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6" windowHeight="7776" activeTab="4"/>
  </bookViews>
  <sheets>
    <sheet name="OVERALL2021" sheetId="1" r:id="rId1"/>
    <sheet name="OVYLL_" sheetId="2" r:id="rId2"/>
    <sheet name="OVYLD1_" sheetId="3" r:id="rId3"/>
    <sheet name="OVYLD2_" sheetId="4" r:id="rId4"/>
    <sheet name="OVDALYs_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T292" i="1"/>
  <c r="S292" i="1"/>
  <c r="R292" i="1"/>
  <c r="Q292" i="1"/>
  <c r="P292" i="1"/>
  <c r="T291" i="1"/>
  <c r="S291" i="1"/>
  <c r="R291" i="1"/>
  <c r="Q291" i="1"/>
  <c r="P291" i="1"/>
  <c r="T290" i="1"/>
  <c r="S290" i="1"/>
  <c r="R290" i="1"/>
  <c r="Q290" i="1"/>
  <c r="P290" i="1"/>
  <c r="T289" i="1"/>
  <c r="S289" i="1"/>
  <c r="R289" i="1"/>
  <c r="Q289" i="1"/>
  <c r="P289" i="1"/>
  <c r="T288" i="1"/>
  <c r="S288" i="1"/>
  <c r="R288" i="1"/>
  <c r="Q288" i="1"/>
  <c r="P288" i="1"/>
  <c r="T287" i="1"/>
  <c r="S287" i="1"/>
  <c r="R287" i="1"/>
  <c r="Q287" i="1"/>
  <c r="P287" i="1"/>
  <c r="T286" i="1"/>
  <c r="S286" i="1"/>
  <c r="R286" i="1"/>
  <c r="Q286" i="1"/>
  <c r="P286" i="1"/>
  <c r="T285" i="1"/>
  <c r="S285" i="1"/>
  <c r="R285" i="1"/>
  <c r="Q285" i="1"/>
  <c r="P285" i="1"/>
  <c r="T284" i="1"/>
  <c r="S284" i="1"/>
  <c r="R284" i="1"/>
  <c r="Q284" i="1"/>
  <c r="P284" i="1"/>
  <c r="T283" i="1"/>
  <c r="S283" i="1"/>
  <c r="R283" i="1"/>
  <c r="Q283" i="1"/>
  <c r="P283" i="1"/>
  <c r="T282" i="1"/>
  <c r="S282" i="1"/>
  <c r="R282" i="1"/>
  <c r="Q282" i="1"/>
  <c r="P282" i="1"/>
  <c r="T281" i="1"/>
  <c r="S281" i="1"/>
  <c r="R281" i="1"/>
  <c r="Q281" i="1"/>
  <c r="P281" i="1"/>
  <c r="T280" i="1"/>
  <c r="S280" i="1"/>
  <c r="R280" i="1"/>
  <c r="Q280" i="1"/>
  <c r="P280" i="1"/>
  <c r="T279" i="1"/>
  <c r="S279" i="1"/>
  <c r="R279" i="1"/>
  <c r="Q279" i="1"/>
  <c r="P279" i="1"/>
  <c r="T278" i="1"/>
  <c r="S278" i="1"/>
  <c r="R278" i="1"/>
  <c r="Q278" i="1"/>
  <c r="P278" i="1"/>
  <c r="T277" i="1"/>
  <c r="S277" i="1"/>
  <c r="R277" i="1"/>
  <c r="Q277" i="1"/>
  <c r="P277" i="1"/>
  <c r="T276" i="1"/>
  <c r="S276" i="1"/>
  <c r="R276" i="1"/>
  <c r="Q276" i="1"/>
  <c r="P276" i="1"/>
  <c r="T275" i="1"/>
  <c r="S275" i="1"/>
  <c r="R275" i="1"/>
  <c r="Q275" i="1"/>
  <c r="P275" i="1"/>
  <c r="T274" i="1"/>
  <c r="S274" i="1"/>
  <c r="R274" i="1"/>
  <c r="Q274" i="1"/>
  <c r="P274" i="1"/>
  <c r="T273" i="1"/>
  <c r="S273" i="1"/>
  <c r="R273" i="1"/>
  <c r="Q273" i="1"/>
  <c r="P273" i="1"/>
  <c r="T272" i="1"/>
  <c r="S272" i="1"/>
  <c r="R272" i="1"/>
  <c r="Q272" i="1"/>
  <c r="P272" i="1"/>
  <c r="T271" i="1"/>
  <c r="S271" i="1"/>
  <c r="R271" i="1"/>
  <c r="Q271" i="1"/>
  <c r="P271" i="1"/>
  <c r="T270" i="1"/>
  <c r="S270" i="1"/>
  <c r="R270" i="1"/>
  <c r="Q270" i="1"/>
  <c r="P270" i="1"/>
  <c r="T269" i="1"/>
  <c r="S269" i="1"/>
  <c r="R269" i="1"/>
  <c r="Q269" i="1"/>
  <c r="P269" i="1"/>
  <c r="T268" i="1"/>
  <c r="S268" i="1"/>
  <c r="R268" i="1"/>
  <c r="Q268" i="1"/>
  <c r="P268" i="1"/>
  <c r="T267" i="1"/>
  <c r="S267" i="1"/>
  <c r="R267" i="1"/>
  <c r="Q267" i="1"/>
  <c r="P267" i="1"/>
  <c r="T266" i="1"/>
  <c r="S266" i="1"/>
  <c r="R266" i="1"/>
  <c r="Q266" i="1"/>
  <c r="P266" i="1"/>
  <c r="T265" i="1"/>
  <c r="S265" i="1"/>
  <c r="R265" i="1"/>
  <c r="Q265" i="1"/>
  <c r="P265" i="1"/>
  <c r="T264" i="1"/>
  <c r="S264" i="1"/>
  <c r="R264" i="1"/>
  <c r="Q264" i="1"/>
  <c r="P264" i="1"/>
  <c r="T263" i="1"/>
  <c r="S263" i="1"/>
  <c r="R263" i="1"/>
  <c r="Q263" i="1"/>
  <c r="P263" i="1"/>
  <c r="T262" i="1"/>
  <c r="S262" i="1"/>
  <c r="R262" i="1"/>
  <c r="Q262" i="1"/>
  <c r="P262" i="1"/>
  <c r="T261" i="1"/>
  <c r="S261" i="1"/>
  <c r="R261" i="1"/>
  <c r="Q261" i="1"/>
  <c r="P261" i="1"/>
  <c r="T260" i="1"/>
  <c r="S260" i="1"/>
  <c r="R260" i="1"/>
  <c r="Q260" i="1"/>
  <c r="P260" i="1"/>
  <c r="T259" i="1"/>
  <c r="S259" i="1"/>
  <c r="R259" i="1"/>
  <c r="Q259" i="1"/>
  <c r="P259" i="1"/>
  <c r="T258" i="1"/>
  <c r="S258" i="1"/>
  <c r="R258" i="1"/>
  <c r="Q258" i="1"/>
  <c r="P258" i="1"/>
  <c r="T257" i="1"/>
  <c r="S257" i="1"/>
  <c r="R257" i="1"/>
  <c r="Q257" i="1"/>
  <c r="P257" i="1"/>
  <c r="T256" i="1"/>
  <c r="S256" i="1"/>
  <c r="R256" i="1"/>
  <c r="Q256" i="1"/>
  <c r="P256" i="1"/>
  <c r="T255" i="1"/>
  <c r="S255" i="1"/>
  <c r="R255" i="1"/>
  <c r="Q255" i="1"/>
  <c r="P255" i="1"/>
  <c r="T254" i="1"/>
  <c r="S254" i="1"/>
  <c r="R254" i="1"/>
  <c r="Q254" i="1"/>
  <c r="P254" i="1"/>
  <c r="T253" i="1"/>
  <c r="S253" i="1"/>
  <c r="R253" i="1"/>
  <c r="Q253" i="1"/>
  <c r="P253" i="1"/>
  <c r="T252" i="1"/>
  <c r="S252" i="1"/>
  <c r="R252" i="1"/>
  <c r="Q252" i="1"/>
  <c r="P252" i="1"/>
  <c r="T251" i="1"/>
  <c r="S251" i="1"/>
  <c r="R251" i="1"/>
  <c r="Q251" i="1"/>
  <c r="P251" i="1"/>
  <c r="T250" i="1"/>
  <c r="S250" i="1"/>
  <c r="R250" i="1"/>
  <c r="Q250" i="1"/>
  <c r="P250" i="1"/>
  <c r="T249" i="1"/>
  <c r="S249" i="1"/>
  <c r="R249" i="1"/>
  <c r="Q249" i="1"/>
  <c r="P249" i="1"/>
  <c r="T248" i="1"/>
  <c r="S248" i="1"/>
  <c r="R248" i="1"/>
  <c r="Q248" i="1"/>
  <c r="P248" i="1"/>
  <c r="T247" i="1"/>
  <c r="S247" i="1"/>
  <c r="R247" i="1"/>
  <c r="Q247" i="1"/>
  <c r="P247" i="1"/>
  <c r="T246" i="1"/>
  <c r="S246" i="1"/>
  <c r="R246" i="1"/>
  <c r="Q246" i="1"/>
  <c r="P246" i="1"/>
  <c r="T245" i="1"/>
  <c r="S245" i="1"/>
  <c r="R245" i="1"/>
  <c r="Q245" i="1"/>
  <c r="P245" i="1"/>
  <c r="T244" i="1"/>
  <c r="S244" i="1"/>
  <c r="R244" i="1"/>
  <c r="Q244" i="1"/>
  <c r="P244" i="1"/>
  <c r="T243" i="1"/>
  <c r="S243" i="1"/>
  <c r="R243" i="1"/>
  <c r="Q243" i="1"/>
  <c r="P243" i="1"/>
  <c r="T242" i="1"/>
  <c r="S242" i="1"/>
  <c r="R242" i="1"/>
  <c r="Q242" i="1"/>
  <c r="P242" i="1"/>
  <c r="T241" i="1"/>
  <c r="S241" i="1"/>
  <c r="R241" i="1"/>
  <c r="Q241" i="1"/>
  <c r="P241" i="1"/>
  <c r="T240" i="1"/>
  <c r="S240" i="1"/>
  <c r="R240" i="1"/>
  <c r="Q240" i="1"/>
  <c r="P240" i="1"/>
  <c r="T239" i="1"/>
  <c r="S239" i="1"/>
  <c r="R239" i="1"/>
  <c r="Q239" i="1"/>
  <c r="P239" i="1"/>
  <c r="T238" i="1"/>
  <c r="S238" i="1"/>
  <c r="R238" i="1"/>
  <c r="Q238" i="1"/>
  <c r="P238" i="1"/>
  <c r="T237" i="1"/>
  <c r="S237" i="1"/>
  <c r="R237" i="1"/>
  <c r="Q237" i="1"/>
  <c r="P237" i="1"/>
  <c r="T236" i="1"/>
  <c r="S236" i="1"/>
  <c r="R236" i="1"/>
  <c r="Q236" i="1"/>
  <c r="P236" i="1"/>
  <c r="T235" i="1"/>
  <c r="S235" i="1"/>
  <c r="R235" i="1"/>
  <c r="Q235" i="1"/>
  <c r="P235" i="1"/>
  <c r="T234" i="1"/>
  <c r="S234" i="1"/>
  <c r="R234" i="1"/>
  <c r="Q234" i="1"/>
  <c r="P234" i="1"/>
  <c r="T233" i="1"/>
  <c r="S233" i="1"/>
  <c r="R233" i="1"/>
  <c r="Q233" i="1"/>
  <c r="P233" i="1"/>
  <c r="T232" i="1"/>
  <c r="S232" i="1"/>
  <c r="R232" i="1"/>
  <c r="Q232" i="1"/>
  <c r="P232" i="1"/>
  <c r="T231" i="1"/>
  <c r="S231" i="1"/>
  <c r="R231" i="1"/>
  <c r="Q231" i="1"/>
  <c r="P231" i="1"/>
  <c r="T230" i="1"/>
  <c r="S230" i="1"/>
  <c r="R230" i="1"/>
  <c r="Q230" i="1"/>
  <c r="P230" i="1"/>
  <c r="T229" i="1"/>
  <c r="S229" i="1"/>
  <c r="R229" i="1"/>
  <c r="Q229" i="1"/>
  <c r="P229" i="1"/>
  <c r="T228" i="1"/>
  <c r="S228" i="1"/>
  <c r="R228" i="1"/>
  <c r="Q228" i="1"/>
  <c r="P228" i="1"/>
  <c r="T227" i="1"/>
  <c r="S227" i="1"/>
  <c r="R227" i="1"/>
  <c r="Q227" i="1"/>
  <c r="P227" i="1"/>
  <c r="T226" i="1"/>
  <c r="S226" i="1"/>
  <c r="R226" i="1"/>
  <c r="Q226" i="1"/>
  <c r="P226" i="1"/>
  <c r="T225" i="1"/>
  <c r="S225" i="1"/>
  <c r="R225" i="1"/>
  <c r="Q225" i="1"/>
  <c r="P225" i="1"/>
  <c r="T224" i="1"/>
  <c r="S224" i="1"/>
  <c r="R224" i="1"/>
  <c r="Q224" i="1"/>
  <c r="P224" i="1"/>
  <c r="T223" i="1"/>
  <c r="S223" i="1"/>
  <c r="R223" i="1"/>
  <c r="Q223" i="1"/>
  <c r="P223" i="1"/>
  <c r="T222" i="1"/>
  <c r="S222" i="1"/>
  <c r="R222" i="1"/>
  <c r="Q222" i="1"/>
  <c r="P222" i="1"/>
  <c r="T221" i="1"/>
  <c r="S221" i="1"/>
  <c r="R221" i="1"/>
  <c r="Q221" i="1"/>
  <c r="P221" i="1"/>
  <c r="T220" i="1"/>
  <c r="S220" i="1"/>
  <c r="R220" i="1"/>
  <c r="Q220" i="1"/>
  <c r="P220" i="1"/>
  <c r="T219" i="1"/>
  <c r="S219" i="1"/>
  <c r="R219" i="1"/>
  <c r="Q219" i="1"/>
  <c r="P219" i="1"/>
  <c r="T218" i="1"/>
  <c r="S218" i="1"/>
  <c r="R218" i="1"/>
  <c r="Q218" i="1"/>
  <c r="P218" i="1"/>
  <c r="T217" i="1"/>
  <c r="S217" i="1"/>
  <c r="R217" i="1"/>
  <c r="Q217" i="1"/>
  <c r="P217" i="1"/>
  <c r="T216" i="1"/>
  <c r="S216" i="1"/>
  <c r="R216" i="1"/>
  <c r="Q216" i="1"/>
  <c r="P216" i="1"/>
  <c r="T215" i="1"/>
  <c r="S215" i="1"/>
  <c r="R215" i="1"/>
  <c r="Q215" i="1"/>
  <c r="P215" i="1"/>
  <c r="T214" i="1"/>
  <c r="S214" i="1"/>
  <c r="R214" i="1"/>
  <c r="Q214" i="1"/>
  <c r="P214" i="1"/>
  <c r="T213" i="1"/>
  <c r="S213" i="1"/>
  <c r="R213" i="1"/>
  <c r="Q213" i="1"/>
  <c r="P213" i="1"/>
  <c r="T212" i="1"/>
  <c r="S212" i="1"/>
  <c r="R212" i="1"/>
  <c r="Q212" i="1"/>
  <c r="P212" i="1"/>
  <c r="T211" i="1"/>
  <c r="S211" i="1"/>
  <c r="R211" i="1"/>
  <c r="Q211" i="1"/>
  <c r="P211" i="1"/>
  <c r="T210" i="1"/>
  <c r="S210" i="1"/>
  <c r="R210" i="1"/>
  <c r="Q210" i="1"/>
  <c r="P210" i="1"/>
  <c r="T209" i="1"/>
  <c r="S209" i="1"/>
  <c r="R209" i="1"/>
  <c r="Q209" i="1"/>
  <c r="P209" i="1"/>
  <c r="T208" i="1"/>
  <c r="S208" i="1"/>
  <c r="R208" i="1"/>
  <c r="Q208" i="1"/>
  <c r="P208" i="1"/>
  <c r="T207" i="1"/>
  <c r="S207" i="1"/>
  <c r="R207" i="1"/>
  <c r="Q207" i="1"/>
  <c r="P207" i="1"/>
  <c r="T206" i="1"/>
  <c r="S206" i="1"/>
  <c r="R206" i="1"/>
  <c r="Q206" i="1"/>
  <c r="P206" i="1"/>
  <c r="T205" i="1"/>
  <c r="S205" i="1"/>
  <c r="R205" i="1"/>
  <c r="Q205" i="1"/>
  <c r="P205" i="1"/>
  <c r="T204" i="1"/>
  <c r="S204" i="1"/>
  <c r="R204" i="1"/>
  <c r="Q204" i="1"/>
  <c r="P204" i="1"/>
  <c r="T203" i="1"/>
  <c r="S203" i="1"/>
  <c r="R203" i="1"/>
  <c r="Q203" i="1"/>
  <c r="P203" i="1"/>
  <c r="T202" i="1"/>
  <c r="S202" i="1"/>
  <c r="R202" i="1"/>
  <c r="Q202" i="1"/>
  <c r="P202" i="1"/>
  <c r="T201" i="1"/>
  <c r="S201" i="1"/>
  <c r="R201" i="1"/>
  <c r="Q201" i="1"/>
  <c r="P201" i="1"/>
  <c r="T200" i="1"/>
  <c r="S200" i="1"/>
  <c r="R200" i="1"/>
  <c r="Q200" i="1"/>
  <c r="P200" i="1"/>
  <c r="T199" i="1"/>
  <c r="S199" i="1"/>
  <c r="R199" i="1"/>
  <c r="Q199" i="1"/>
  <c r="P199" i="1"/>
  <c r="T198" i="1"/>
  <c r="S198" i="1"/>
  <c r="R198" i="1"/>
  <c r="Q198" i="1"/>
  <c r="P198" i="1"/>
  <c r="T197" i="1"/>
  <c r="S197" i="1"/>
  <c r="R197" i="1"/>
  <c r="Q197" i="1"/>
  <c r="P197" i="1"/>
  <c r="T196" i="1"/>
  <c r="S196" i="1"/>
  <c r="R196" i="1"/>
  <c r="Q196" i="1"/>
  <c r="P196" i="1"/>
  <c r="T195" i="1"/>
  <c r="S195" i="1"/>
  <c r="R195" i="1"/>
  <c r="Q195" i="1"/>
  <c r="P195" i="1"/>
  <c r="T194" i="1"/>
  <c r="S194" i="1"/>
  <c r="R194" i="1"/>
  <c r="Q194" i="1"/>
  <c r="P194" i="1"/>
  <c r="T193" i="1"/>
  <c r="S193" i="1"/>
  <c r="R193" i="1"/>
  <c r="Q193" i="1"/>
  <c r="P193" i="1"/>
  <c r="T192" i="1"/>
  <c r="S192" i="1"/>
  <c r="R192" i="1"/>
  <c r="Q192" i="1"/>
  <c r="P192" i="1"/>
  <c r="T191" i="1"/>
  <c r="S191" i="1"/>
  <c r="R191" i="1"/>
  <c r="Q191" i="1"/>
  <c r="P191" i="1"/>
  <c r="T190" i="1"/>
  <c r="S190" i="1"/>
  <c r="R190" i="1"/>
  <c r="Q190" i="1"/>
  <c r="P190" i="1"/>
  <c r="T189" i="1"/>
  <c r="S189" i="1"/>
  <c r="R189" i="1"/>
  <c r="Q189" i="1"/>
  <c r="P189" i="1"/>
  <c r="T188" i="1"/>
  <c r="S188" i="1"/>
  <c r="R188" i="1"/>
  <c r="Q188" i="1"/>
  <c r="P188" i="1"/>
  <c r="T187" i="1"/>
  <c r="S187" i="1"/>
  <c r="R187" i="1"/>
  <c r="Q187" i="1"/>
  <c r="P187" i="1"/>
  <c r="T186" i="1"/>
  <c r="S186" i="1"/>
  <c r="R186" i="1"/>
  <c r="Q186" i="1"/>
  <c r="P186" i="1"/>
  <c r="T185" i="1"/>
  <c r="S185" i="1"/>
  <c r="R185" i="1"/>
  <c r="Q185" i="1"/>
  <c r="P185" i="1"/>
  <c r="T184" i="1"/>
  <c r="S184" i="1"/>
  <c r="R184" i="1"/>
  <c r="Q184" i="1"/>
  <c r="P184" i="1"/>
  <c r="T183" i="1"/>
  <c r="S183" i="1"/>
  <c r="R183" i="1"/>
  <c r="Q183" i="1"/>
  <c r="P183" i="1"/>
  <c r="T182" i="1"/>
  <c r="S182" i="1"/>
  <c r="R182" i="1"/>
  <c r="Q182" i="1"/>
  <c r="P182" i="1"/>
  <c r="T181" i="1"/>
  <c r="S181" i="1"/>
  <c r="R181" i="1"/>
  <c r="Q181" i="1"/>
  <c r="P181" i="1"/>
  <c r="T180" i="1"/>
  <c r="S180" i="1"/>
  <c r="R180" i="1"/>
  <c r="Q180" i="1"/>
  <c r="P180" i="1"/>
  <c r="T179" i="1"/>
  <c r="S179" i="1"/>
  <c r="R179" i="1"/>
  <c r="Q179" i="1"/>
  <c r="P179" i="1"/>
  <c r="T178" i="1"/>
  <c r="S178" i="1"/>
  <c r="R178" i="1"/>
  <c r="Q178" i="1"/>
  <c r="P178" i="1"/>
  <c r="T177" i="1"/>
  <c r="S177" i="1"/>
  <c r="R177" i="1"/>
  <c r="Q177" i="1"/>
  <c r="P177" i="1"/>
  <c r="T176" i="1"/>
  <c r="S176" i="1"/>
  <c r="R176" i="1"/>
  <c r="Q176" i="1"/>
  <c r="P176" i="1"/>
  <c r="T175" i="1"/>
  <c r="S175" i="1"/>
  <c r="R175" i="1"/>
  <c r="Q175" i="1"/>
  <c r="P175" i="1"/>
  <c r="T174" i="1"/>
  <c r="S174" i="1"/>
  <c r="R174" i="1"/>
  <c r="Q174" i="1"/>
  <c r="P174" i="1"/>
  <c r="T173" i="1"/>
  <c r="S173" i="1"/>
  <c r="R173" i="1"/>
  <c r="Q173" i="1"/>
  <c r="P173" i="1"/>
  <c r="T172" i="1"/>
  <c r="S172" i="1"/>
  <c r="R172" i="1"/>
  <c r="Q172" i="1"/>
  <c r="P172" i="1"/>
  <c r="T171" i="1"/>
  <c r="S171" i="1"/>
  <c r="R171" i="1"/>
  <c r="Q171" i="1"/>
  <c r="P171" i="1"/>
  <c r="T170" i="1"/>
  <c r="S170" i="1"/>
  <c r="R170" i="1"/>
  <c r="Q170" i="1"/>
  <c r="P170" i="1"/>
  <c r="T169" i="1"/>
  <c r="S169" i="1"/>
  <c r="R169" i="1"/>
  <c r="Q169" i="1"/>
  <c r="P169" i="1"/>
  <c r="T168" i="1"/>
  <c r="S168" i="1"/>
  <c r="R168" i="1"/>
  <c r="Q168" i="1"/>
  <c r="P168" i="1"/>
  <c r="T167" i="1"/>
  <c r="S167" i="1"/>
  <c r="R167" i="1"/>
  <c r="Q167" i="1"/>
  <c r="P167" i="1"/>
  <c r="T166" i="1"/>
  <c r="S166" i="1"/>
  <c r="R166" i="1"/>
  <c r="Q166" i="1"/>
  <c r="P166" i="1"/>
  <c r="T165" i="1"/>
  <c r="S165" i="1"/>
  <c r="R165" i="1"/>
  <c r="Q165" i="1"/>
  <c r="P165" i="1"/>
  <c r="T164" i="1"/>
  <c r="S164" i="1"/>
  <c r="R164" i="1"/>
  <c r="Q164" i="1"/>
  <c r="P164" i="1"/>
  <c r="T163" i="1"/>
  <c r="S163" i="1"/>
  <c r="R163" i="1"/>
  <c r="Q163" i="1"/>
  <c r="P163" i="1"/>
  <c r="T162" i="1"/>
  <c r="S162" i="1"/>
  <c r="R162" i="1"/>
  <c r="Q162" i="1"/>
  <c r="P162" i="1"/>
  <c r="T161" i="1"/>
  <c r="S161" i="1"/>
  <c r="R161" i="1"/>
  <c r="Q161" i="1"/>
  <c r="P161" i="1"/>
  <c r="T160" i="1"/>
  <c r="S160" i="1"/>
  <c r="R160" i="1"/>
  <c r="Q160" i="1"/>
  <c r="P160" i="1"/>
  <c r="T159" i="1"/>
  <c r="S159" i="1"/>
  <c r="R159" i="1"/>
  <c r="Q159" i="1"/>
  <c r="P159" i="1"/>
  <c r="T158" i="1"/>
  <c r="S158" i="1"/>
  <c r="R158" i="1"/>
  <c r="Q158" i="1"/>
  <c r="P158" i="1"/>
  <c r="T157" i="1"/>
  <c r="S157" i="1"/>
  <c r="R157" i="1"/>
  <c r="Q157" i="1"/>
  <c r="P157" i="1"/>
  <c r="T156" i="1"/>
  <c r="S156" i="1"/>
  <c r="R156" i="1"/>
  <c r="Q156" i="1"/>
  <c r="P156" i="1"/>
  <c r="T155" i="1"/>
  <c r="S155" i="1"/>
  <c r="R155" i="1"/>
  <c r="Q155" i="1"/>
  <c r="P155" i="1"/>
  <c r="T154" i="1"/>
  <c r="S154" i="1"/>
  <c r="R154" i="1"/>
  <c r="Q154" i="1"/>
  <c r="P154" i="1"/>
  <c r="T153" i="1"/>
  <c r="S153" i="1"/>
  <c r="R153" i="1"/>
  <c r="Q153" i="1"/>
  <c r="P153" i="1"/>
  <c r="T152" i="1"/>
  <c r="S152" i="1"/>
  <c r="R152" i="1"/>
  <c r="Q152" i="1"/>
  <c r="P152" i="1"/>
  <c r="T151" i="1"/>
  <c r="S151" i="1"/>
  <c r="R151" i="1"/>
  <c r="Q151" i="1"/>
  <c r="P151" i="1"/>
  <c r="T150" i="1"/>
  <c r="S150" i="1"/>
  <c r="R150" i="1"/>
  <c r="Q150" i="1"/>
  <c r="P150" i="1"/>
  <c r="T149" i="1"/>
  <c r="S149" i="1"/>
  <c r="R149" i="1"/>
  <c r="Q149" i="1"/>
  <c r="P149" i="1"/>
  <c r="T148" i="1"/>
  <c r="S148" i="1"/>
  <c r="R148" i="1"/>
  <c r="Q148" i="1"/>
  <c r="P148" i="1"/>
  <c r="T147" i="1"/>
  <c r="S147" i="1"/>
  <c r="R147" i="1"/>
  <c r="Q147" i="1"/>
  <c r="P147" i="1"/>
  <c r="T146" i="1"/>
  <c r="S146" i="1"/>
  <c r="R146" i="1"/>
  <c r="Q146" i="1"/>
  <c r="P146" i="1"/>
  <c r="T145" i="1"/>
  <c r="S145" i="1"/>
  <c r="R145" i="1"/>
  <c r="Q145" i="1"/>
  <c r="P145" i="1"/>
  <c r="T144" i="1"/>
  <c r="S144" i="1"/>
  <c r="R144" i="1"/>
  <c r="Q144" i="1"/>
  <c r="P144" i="1"/>
  <c r="T143" i="1"/>
  <c r="S143" i="1"/>
  <c r="R143" i="1"/>
  <c r="Q143" i="1"/>
  <c r="P143" i="1"/>
  <c r="T142" i="1"/>
  <c r="S142" i="1"/>
  <c r="R142" i="1"/>
  <c r="Q142" i="1"/>
  <c r="P142" i="1"/>
  <c r="T141" i="1"/>
  <c r="S141" i="1"/>
  <c r="R141" i="1"/>
  <c r="Q141" i="1"/>
  <c r="P141" i="1"/>
  <c r="T140" i="1"/>
  <c r="S140" i="1"/>
  <c r="R140" i="1"/>
  <c r="Q140" i="1"/>
  <c r="P140" i="1"/>
  <c r="T139" i="1"/>
  <c r="S139" i="1"/>
  <c r="R139" i="1"/>
  <c r="Q139" i="1"/>
  <c r="P139" i="1"/>
  <c r="T138" i="1"/>
  <c r="S138" i="1"/>
  <c r="R138" i="1"/>
  <c r="Q138" i="1"/>
  <c r="P138" i="1"/>
  <c r="T137" i="1"/>
  <c r="S137" i="1"/>
  <c r="R137" i="1"/>
  <c r="Q137" i="1"/>
  <c r="P137" i="1"/>
  <c r="T136" i="1"/>
  <c r="S136" i="1"/>
  <c r="R136" i="1"/>
  <c r="Q136" i="1"/>
  <c r="P136" i="1"/>
  <c r="T135" i="1"/>
  <c r="S135" i="1"/>
  <c r="R135" i="1"/>
  <c r="Q135" i="1"/>
  <c r="P135" i="1"/>
  <c r="T134" i="1"/>
  <c r="S134" i="1"/>
  <c r="R134" i="1"/>
  <c r="Q134" i="1"/>
  <c r="P134" i="1"/>
  <c r="T133" i="1"/>
  <c r="S133" i="1"/>
  <c r="R133" i="1"/>
  <c r="Q133" i="1"/>
  <c r="P133" i="1"/>
  <c r="T132" i="1"/>
  <c r="S132" i="1"/>
  <c r="R132" i="1"/>
  <c r="Q132" i="1"/>
  <c r="P132" i="1"/>
  <c r="T131" i="1"/>
  <c r="S131" i="1"/>
  <c r="R131" i="1"/>
  <c r="Q131" i="1"/>
  <c r="P131" i="1"/>
  <c r="T130" i="1"/>
  <c r="S130" i="1"/>
  <c r="R130" i="1"/>
  <c r="Q130" i="1"/>
  <c r="P130" i="1"/>
  <c r="T129" i="1"/>
  <c r="S129" i="1"/>
  <c r="R129" i="1"/>
  <c r="Q129" i="1"/>
  <c r="P129" i="1"/>
  <c r="T128" i="1"/>
  <c r="S128" i="1"/>
  <c r="R128" i="1"/>
  <c r="Q128" i="1"/>
  <c r="P128" i="1"/>
  <c r="T127" i="1"/>
  <c r="S127" i="1"/>
  <c r="R127" i="1"/>
  <c r="Q127" i="1"/>
  <c r="P127" i="1"/>
  <c r="T126" i="1"/>
  <c r="S126" i="1"/>
  <c r="R126" i="1"/>
  <c r="Q126" i="1"/>
  <c r="P126" i="1"/>
  <c r="T125" i="1"/>
  <c r="S125" i="1"/>
  <c r="R125" i="1"/>
  <c r="Q125" i="1"/>
  <c r="P125" i="1"/>
  <c r="T124" i="1"/>
  <c r="S124" i="1"/>
  <c r="R124" i="1"/>
  <c r="Q124" i="1"/>
  <c r="P124" i="1"/>
  <c r="T123" i="1"/>
  <c r="S123" i="1"/>
  <c r="R123" i="1"/>
  <c r="Q123" i="1"/>
  <c r="P123" i="1"/>
  <c r="T122" i="1"/>
  <c r="S122" i="1"/>
  <c r="R122" i="1"/>
  <c r="Q122" i="1"/>
  <c r="P122" i="1"/>
  <c r="U122" i="1" s="1"/>
  <c r="T121" i="1"/>
  <c r="S121" i="1"/>
  <c r="R121" i="1"/>
  <c r="Q121" i="1"/>
  <c r="P121" i="1"/>
  <c r="U121" i="1" s="1"/>
  <c r="T120" i="1"/>
  <c r="S120" i="1"/>
  <c r="R120" i="1"/>
  <c r="Q120" i="1"/>
  <c r="P120" i="1"/>
  <c r="U120" i="1" s="1"/>
  <c r="T119" i="1"/>
  <c r="S119" i="1"/>
  <c r="R119" i="1"/>
  <c r="Q119" i="1"/>
  <c r="P119" i="1"/>
  <c r="U119" i="1" s="1"/>
  <c r="T118" i="1"/>
  <c r="S118" i="1"/>
  <c r="R118" i="1"/>
  <c r="Q118" i="1"/>
  <c r="P118" i="1"/>
  <c r="U118" i="1" s="1"/>
  <c r="T117" i="1"/>
  <c r="S117" i="1"/>
  <c r="R117" i="1"/>
  <c r="Q117" i="1"/>
  <c r="P117" i="1"/>
  <c r="U117" i="1" s="1"/>
  <c r="T116" i="1"/>
  <c r="S116" i="1"/>
  <c r="R116" i="1"/>
  <c r="Q116" i="1"/>
  <c r="P116" i="1"/>
  <c r="U116" i="1" s="1"/>
  <c r="T115" i="1"/>
  <c r="S115" i="1"/>
  <c r="R115" i="1"/>
  <c r="Q115" i="1"/>
  <c r="P115" i="1"/>
  <c r="U115" i="1" s="1"/>
  <c r="T114" i="1"/>
  <c r="S114" i="1"/>
  <c r="R114" i="1"/>
  <c r="Q114" i="1"/>
  <c r="P114" i="1"/>
  <c r="U114" i="1" s="1"/>
  <c r="T113" i="1"/>
  <c r="S113" i="1"/>
  <c r="R113" i="1"/>
  <c r="Q113" i="1"/>
  <c r="P113" i="1"/>
  <c r="U113" i="1" s="1"/>
  <c r="T112" i="1"/>
  <c r="S112" i="1"/>
  <c r="R112" i="1"/>
  <c r="Q112" i="1"/>
  <c r="P112" i="1"/>
  <c r="U112" i="1" s="1"/>
  <c r="T111" i="1"/>
  <c r="S111" i="1"/>
  <c r="R111" i="1"/>
  <c r="Q111" i="1"/>
  <c r="P111" i="1"/>
  <c r="U111" i="1" s="1"/>
  <c r="T110" i="1"/>
  <c r="S110" i="1"/>
  <c r="R110" i="1"/>
  <c r="Q110" i="1"/>
  <c r="P110" i="1"/>
  <c r="U110" i="1" s="1"/>
  <c r="T109" i="1"/>
  <c r="S109" i="1"/>
  <c r="R109" i="1"/>
  <c r="Q109" i="1"/>
  <c r="P109" i="1"/>
  <c r="U109" i="1" s="1"/>
  <c r="T108" i="1"/>
  <c r="S108" i="1"/>
  <c r="R108" i="1"/>
  <c r="Q108" i="1"/>
  <c r="P108" i="1"/>
  <c r="U108" i="1" s="1"/>
  <c r="T107" i="1"/>
  <c r="S107" i="1"/>
  <c r="R107" i="1"/>
  <c r="Q107" i="1"/>
  <c r="P107" i="1"/>
  <c r="U107" i="1" s="1"/>
  <c r="T106" i="1"/>
  <c r="S106" i="1"/>
  <c r="R106" i="1"/>
  <c r="Q106" i="1"/>
  <c r="P106" i="1"/>
  <c r="U106" i="1" s="1"/>
  <c r="T105" i="1"/>
  <c r="S105" i="1"/>
  <c r="R105" i="1"/>
  <c r="Q105" i="1"/>
  <c r="P105" i="1"/>
  <c r="U105" i="1" s="1"/>
  <c r="T104" i="1"/>
  <c r="S104" i="1"/>
  <c r="R104" i="1"/>
  <c r="Q104" i="1"/>
  <c r="P104" i="1"/>
  <c r="U104" i="1" s="1"/>
  <c r="T103" i="1"/>
  <c r="S103" i="1"/>
  <c r="R103" i="1"/>
  <c r="Q103" i="1"/>
  <c r="P103" i="1"/>
  <c r="U103" i="1" s="1"/>
  <c r="T102" i="1"/>
  <c r="S102" i="1"/>
  <c r="R102" i="1"/>
  <c r="Q102" i="1"/>
  <c r="P102" i="1"/>
  <c r="U102" i="1" s="1"/>
  <c r="T101" i="1"/>
  <c r="S101" i="1"/>
  <c r="R101" i="1"/>
  <c r="Q101" i="1"/>
  <c r="P101" i="1"/>
  <c r="U101" i="1" s="1"/>
  <c r="T100" i="1"/>
  <c r="S100" i="1"/>
  <c r="R100" i="1"/>
  <c r="Q100" i="1"/>
  <c r="P100" i="1"/>
  <c r="U100" i="1" s="1"/>
  <c r="T99" i="1"/>
  <c r="S99" i="1"/>
  <c r="R99" i="1"/>
  <c r="Q99" i="1"/>
  <c r="P99" i="1"/>
  <c r="U99" i="1" s="1"/>
  <c r="T98" i="1"/>
  <c r="S98" i="1"/>
  <c r="R98" i="1"/>
  <c r="Q98" i="1"/>
  <c r="P98" i="1"/>
  <c r="U98" i="1" s="1"/>
  <c r="T97" i="1"/>
  <c r="S97" i="1"/>
  <c r="R97" i="1"/>
  <c r="Q97" i="1"/>
  <c r="P97" i="1"/>
  <c r="U97" i="1" s="1"/>
  <c r="T96" i="1"/>
  <c r="S96" i="1"/>
  <c r="R96" i="1"/>
  <c r="Q96" i="1"/>
  <c r="P96" i="1"/>
  <c r="U96" i="1" s="1"/>
  <c r="T95" i="1"/>
  <c r="S95" i="1"/>
  <c r="R95" i="1"/>
  <c r="Q95" i="1"/>
  <c r="P95" i="1"/>
  <c r="U95" i="1" s="1"/>
  <c r="T94" i="1"/>
  <c r="S94" i="1"/>
  <c r="R94" i="1"/>
  <c r="Q94" i="1"/>
  <c r="P94" i="1"/>
  <c r="U94" i="1" s="1"/>
  <c r="T93" i="1"/>
  <c r="S93" i="1"/>
  <c r="R93" i="1"/>
  <c r="Q93" i="1"/>
  <c r="P93" i="1"/>
  <c r="U93" i="1" s="1"/>
  <c r="T92" i="1"/>
  <c r="S92" i="1"/>
  <c r="R92" i="1"/>
  <c r="Q92" i="1"/>
  <c r="P92" i="1"/>
  <c r="U92" i="1" s="1"/>
  <c r="T91" i="1"/>
  <c r="S91" i="1"/>
  <c r="R91" i="1"/>
  <c r="Q91" i="1"/>
  <c r="P91" i="1"/>
  <c r="U91" i="1" s="1"/>
  <c r="T90" i="1"/>
  <c r="S90" i="1"/>
  <c r="R90" i="1"/>
  <c r="Q90" i="1"/>
  <c r="P90" i="1"/>
  <c r="U90" i="1" s="1"/>
  <c r="T89" i="1"/>
  <c r="S89" i="1"/>
  <c r="R89" i="1"/>
  <c r="Q89" i="1"/>
  <c r="P89" i="1"/>
  <c r="U89" i="1" s="1"/>
  <c r="T88" i="1"/>
  <c r="S88" i="1"/>
  <c r="R88" i="1"/>
  <c r="Q88" i="1"/>
  <c r="P88" i="1"/>
  <c r="U88" i="1" s="1"/>
  <c r="T87" i="1"/>
  <c r="S87" i="1"/>
  <c r="R87" i="1"/>
  <c r="Q87" i="1"/>
  <c r="P87" i="1"/>
  <c r="U87" i="1" s="1"/>
  <c r="T86" i="1"/>
  <c r="S86" i="1"/>
  <c r="R86" i="1"/>
  <c r="Q86" i="1"/>
  <c r="P86" i="1"/>
  <c r="U86" i="1" s="1"/>
  <c r="T85" i="1"/>
  <c r="S85" i="1"/>
  <c r="R85" i="1"/>
  <c r="Q85" i="1"/>
  <c r="P85" i="1"/>
  <c r="U85" i="1" s="1"/>
  <c r="T84" i="1"/>
  <c r="S84" i="1"/>
  <c r="R84" i="1"/>
  <c r="Q84" i="1"/>
  <c r="P84" i="1"/>
  <c r="U84" i="1" s="1"/>
  <c r="T83" i="1"/>
  <c r="S83" i="1"/>
  <c r="R83" i="1"/>
  <c r="Q83" i="1"/>
  <c r="P83" i="1"/>
  <c r="U83" i="1" s="1"/>
  <c r="T82" i="1"/>
  <c r="S82" i="1"/>
  <c r="R82" i="1"/>
  <c r="Q82" i="1"/>
  <c r="P82" i="1"/>
  <c r="U82" i="1" s="1"/>
  <c r="T81" i="1"/>
  <c r="S81" i="1"/>
  <c r="R81" i="1"/>
  <c r="Q81" i="1"/>
  <c r="P81" i="1"/>
  <c r="U81" i="1" s="1"/>
  <c r="T80" i="1"/>
  <c r="S80" i="1"/>
  <c r="R80" i="1"/>
  <c r="Q80" i="1"/>
  <c r="P80" i="1"/>
  <c r="U80" i="1" s="1"/>
  <c r="T79" i="1"/>
  <c r="S79" i="1"/>
  <c r="R79" i="1"/>
  <c r="Q79" i="1"/>
  <c r="P79" i="1"/>
  <c r="U79" i="1" s="1"/>
  <c r="T78" i="1"/>
  <c r="S78" i="1"/>
  <c r="R78" i="1"/>
  <c r="Q78" i="1"/>
  <c r="P78" i="1"/>
  <c r="U78" i="1" s="1"/>
  <c r="T77" i="1"/>
  <c r="S77" i="1"/>
  <c r="R77" i="1"/>
  <c r="Q77" i="1"/>
  <c r="P77" i="1"/>
  <c r="U77" i="1" s="1"/>
  <c r="T76" i="1"/>
  <c r="S76" i="1"/>
  <c r="R76" i="1"/>
  <c r="Q76" i="1"/>
  <c r="P76" i="1"/>
  <c r="U76" i="1" s="1"/>
  <c r="T75" i="1"/>
  <c r="S75" i="1"/>
  <c r="R75" i="1"/>
  <c r="Q75" i="1"/>
  <c r="P75" i="1"/>
  <c r="U75" i="1" s="1"/>
  <c r="T74" i="1"/>
  <c r="S74" i="1"/>
  <c r="R74" i="1"/>
  <c r="Q74" i="1"/>
  <c r="P74" i="1"/>
  <c r="U74" i="1" s="1"/>
  <c r="T73" i="1"/>
  <c r="S73" i="1"/>
  <c r="R73" i="1"/>
  <c r="Q73" i="1"/>
  <c r="P73" i="1"/>
  <c r="U73" i="1" s="1"/>
  <c r="T72" i="1"/>
  <c r="S72" i="1"/>
  <c r="R72" i="1"/>
  <c r="Q72" i="1"/>
  <c r="P72" i="1"/>
  <c r="U72" i="1" s="1"/>
  <c r="T71" i="1"/>
  <c r="S71" i="1"/>
  <c r="R71" i="1"/>
  <c r="Q71" i="1"/>
  <c r="P71" i="1"/>
  <c r="U71" i="1" s="1"/>
  <c r="T70" i="1"/>
  <c r="S70" i="1"/>
  <c r="R70" i="1"/>
  <c r="Q70" i="1"/>
  <c r="P70" i="1"/>
  <c r="U70" i="1" s="1"/>
  <c r="T69" i="1"/>
  <c r="S69" i="1"/>
  <c r="R69" i="1"/>
  <c r="Q69" i="1"/>
  <c r="P69" i="1"/>
  <c r="U69" i="1" s="1"/>
  <c r="T68" i="1"/>
  <c r="S68" i="1"/>
  <c r="R68" i="1"/>
  <c r="Q68" i="1"/>
  <c r="P68" i="1"/>
  <c r="U68" i="1" s="1"/>
  <c r="T67" i="1"/>
  <c r="S67" i="1"/>
  <c r="R67" i="1"/>
  <c r="Q67" i="1"/>
  <c r="P67" i="1"/>
  <c r="U67" i="1" s="1"/>
  <c r="T66" i="1"/>
  <c r="S66" i="1"/>
  <c r="R66" i="1"/>
  <c r="Q66" i="1"/>
  <c r="P66" i="1"/>
  <c r="U66" i="1" s="1"/>
  <c r="T65" i="1"/>
  <c r="S65" i="1"/>
  <c r="R65" i="1"/>
  <c r="Q65" i="1"/>
  <c r="P65" i="1"/>
  <c r="U65" i="1" s="1"/>
  <c r="T64" i="1"/>
  <c r="S64" i="1"/>
  <c r="R64" i="1"/>
  <c r="Q64" i="1"/>
  <c r="P64" i="1"/>
  <c r="U64" i="1" s="1"/>
  <c r="T63" i="1"/>
  <c r="S63" i="1"/>
  <c r="R63" i="1"/>
  <c r="Q63" i="1"/>
  <c r="P63" i="1"/>
  <c r="U63" i="1" s="1"/>
  <c r="T62" i="1"/>
  <c r="S62" i="1"/>
  <c r="R62" i="1"/>
  <c r="Q62" i="1"/>
  <c r="P62" i="1"/>
  <c r="U62" i="1" s="1"/>
  <c r="T61" i="1"/>
  <c r="S61" i="1"/>
  <c r="R61" i="1"/>
  <c r="Q61" i="1"/>
  <c r="P61" i="1"/>
  <c r="U61" i="1" s="1"/>
  <c r="T60" i="1"/>
  <c r="S60" i="1"/>
  <c r="R60" i="1"/>
  <c r="Q60" i="1"/>
  <c r="P60" i="1"/>
  <c r="U60" i="1" s="1"/>
  <c r="T59" i="1"/>
  <c r="S59" i="1"/>
  <c r="R59" i="1"/>
  <c r="Q59" i="1"/>
  <c r="P59" i="1"/>
  <c r="U59" i="1" s="1"/>
  <c r="T58" i="1"/>
  <c r="S58" i="1"/>
  <c r="R58" i="1"/>
  <c r="Q58" i="1"/>
  <c r="P58" i="1"/>
  <c r="U58" i="1" s="1"/>
  <c r="T57" i="1"/>
  <c r="S57" i="1"/>
  <c r="R57" i="1"/>
  <c r="Q57" i="1"/>
  <c r="P57" i="1"/>
  <c r="U57" i="1" s="1"/>
  <c r="T56" i="1"/>
  <c r="S56" i="1"/>
  <c r="R56" i="1"/>
  <c r="Q56" i="1"/>
  <c r="P56" i="1"/>
  <c r="U56" i="1" s="1"/>
  <c r="T55" i="1"/>
  <c r="S55" i="1"/>
  <c r="R55" i="1"/>
  <c r="Q55" i="1"/>
  <c r="P55" i="1"/>
  <c r="U55" i="1" s="1"/>
  <c r="T54" i="1"/>
  <c r="S54" i="1"/>
  <c r="R54" i="1"/>
  <c r="Q54" i="1"/>
  <c r="P54" i="1"/>
  <c r="U54" i="1" s="1"/>
  <c r="T53" i="1"/>
  <c r="S53" i="1"/>
  <c r="R53" i="1"/>
  <c r="Q53" i="1"/>
  <c r="P53" i="1"/>
  <c r="U53" i="1" s="1"/>
  <c r="T52" i="1"/>
  <c r="S52" i="1"/>
  <c r="R52" i="1"/>
  <c r="Q52" i="1"/>
  <c r="P52" i="1"/>
  <c r="U52" i="1" s="1"/>
  <c r="T51" i="1"/>
  <c r="S51" i="1"/>
  <c r="R51" i="1"/>
  <c r="Q51" i="1"/>
  <c r="P51" i="1"/>
  <c r="U51" i="1" s="1"/>
  <c r="T50" i="1"/>
  <c r="S50" i="1"/>
  <c r="R50" i="1"/>
  <c r="Q50" i="1"/>
  <c r="P50" i="1"/>
  <c r="U50" i="1" s="1"/>
  <c r="T49" i="1"/>
  <c r="S49" i="1"/>
  <c r="R49" i="1"/>
  <c r="Q49" i="1"/>
  <c r="P49" i="1"/>
  <c r="U49" i="1" s="1"/>
  <c r="T48" i="1"/>
  <c r="S48" i="1"/>
  <c r="R48" i="1"/>
  <c r="Q48" i="1"/>
  <c r="P48" i="1"/>
  <c r="U48" i="1" s="1"/>
  <c r="T47" i="1"/>
  <c r="S47" i="1"/>
  <c r="R47" i="1"/>
  <c r="Q47" i="1"/>
  <c r="P47" i="1"/>
  <c r="U47" i="1" s="1"/>
  <c r="T46" i="1"/>
  <c r="S46" i="1"/>
  <c r="R46" i="1"/>
  <c r="Q46" i="1"/>
  <c r="P46" i="1"/>
  <c r="U46" i="1" s="1"/>
  <c r="T45" i="1"/>
  <c r="S45" i="1"/>
  <c r="R45" i="1"/>
  <c r="Q45" i="1"/>
  <c r="P45" i="1"/>
  <c r="U45" i="1" s="1"/>
  <c r="T44" i="1"/>
  <c r="S44" i="1"/>
  <c r="R44" i="1"/>
  <c r="Q44" i="1"/>
  <c r="P44" i="1"/>
  <c r="U44" i="1" s="1"/>
  <c r="T43" i="1"/>
  <c r="S43" i="1"/>
  <c r="R43" i="1"/>
  <c r="Q43" i="1"/>
  <c r="P43" i="1"/>
  <c r="U43" i="1" s="1"/>
  <c r="T42" i="1"/>
  <c r="S42" i="1"/>
  <c r="R42" i="1"/>
  <c r="Q42" i="1"/>
  <c r="P42" i="1"/>
  <c r="U42" i="1" s="1"/>
  <c r="T41" i="1"/>
  <c r="S41" i="1"/>
  <c r="R41" i="1"/>
  <c r="Q41" i="1"/>
  <c r="P41" i="1"/>
  <c r="U41" i="1" s="1"/>
  <c r="T40" i="1"/>
  <c r="S40" i="1"/>
  <c r="R40" i="1"/>
  <c r="Q40" i="1"/>
  <c r="P40" i="1"/>
  <c r="U40" i="1" s="1"/>
  <c r="T39" i="1"/>
  <c r="S39" i="1"/>
  <c r="R39" i="1"/>
  <c r="Q39" i="1"/>
  <c r="P39" i="1"/>
  <c r="U39" i="1" s="1"/>
  <c r="T38" i="1"/>
  <c r="S38" i="1"/>
  <c r="R38" i="1"/>
  <c r="Q38" i="1"/>
  <c r="P38" i="1"/>
  <c r="U38" i="1" s="1"/>
  <c r="T37" i="1"/>
  <c r="S37" i="1"/>
  <c r="R37" i="1"/>
  <c r="Q37" i="1"/>
  <c r="P37" i="1"/>
  <c r="U37" i="1" s="1"/>
  <c r="T36" i="1"/>
  <c r="S36" i="1"/>
  <c r="R36" i="1"/>
  <c r="Q36" i="1"/>
  <c r="P36" i="1"/>
  <c r="U36" i="1" s="1"/>
  <c r="T35" i="1"/>
  <c r="S35" i="1"/>
  <c r="R35" i="1"/>
  <c r="Q35" i="1"/>
  <c r="P35" i="1"/>
  <c r="U35" i="1" s="1"/>
  <c r="T34" i="1"/>
  <c r="S34" i="1"/>
  <c r="R34" i="1"/>
  <c r="Q34" i="1"/>
  <c r="P34" i="1"/>
  <c r="U34" i="1" s="1"/>
  <c r="T33" i="1"/>
  <c r="S33" i="1"/>
  <c r="R33" i="1"/>
  <c r="Q33" i="1"/>
  <c r="P33" i="1"/>
  <c r="U33" i="1" s="1"/>
  <c r="T32" i="1"/>
  <c r="S32" i="1"/>
  <c r="R32" i="1"/>
  <c r="Q32" i="1"/>
  <c r="P32" i="1"/>
  <c r="U32" i="1" s="1"/>
  <c r="T31" i="1"/>
  <c r="S31" i="1"/>
  <c r="R31" i="1"/>
  <c r="Q31" i="1"/>
  <c r="P31" i="1"/>
  <c r="U31" i="1" s="1"/>
  <c r="T30" i="1"/>
  <c r="S30" i="1"/>
  <c r="R30" i="1"/>
  <c r="Q30" i="1"/>
  <c r="P30" i="1"/>
  <c r="U30" i="1" s="1"/>
  <c r="T29" i="1"/>
  <c r="S29" i="1"/>
  <c r="R29" i="1"/>
  <c r="Q29" i="1"/>
  <c r="P29" i="1"/>
  <c r="U29" i="1" s="1"/>
  <c r="T28" i="1"/>
  <c r="S28" i="1"/>
  <c r="R28" i="1"/>
  <c r="Q28" i="1"/>
  <c r="P28" i="1"/>
  <c r="U28" i="1" s="1"/>
  <c r="T27" i="1"/>
  <c r="S27" i="1"/>
  <c r="R27" i="1"/>
  <c r="Q27" i="1"/>
  <c r="P27" i="1"/>
  <c r="U27" i="1" s="1"/>
  <c r="T26" i="1"/>
  <c r="S26" i="1"/>
  <c r="R26" i="1"/>
  <c r="Q26" i="1"/>
  <c r="P26" i="1"/>
  <c r="U26" i="1" s="1"/>
  <c r="T25" i="1"/>
  <c r="S25" i="1"/>
  <c r="R25" i="1"/>
  <c r="Q25" i="1"/>
  <c r="P25" i="1"/>
  <c r="U25" i="1" s="1"/>
  <c r="T24" i="1"/>
  <c r="S24" i="1"/>
  <c r="R24" i="1"/>
  <c r="Q24" i="1"/>
  <c r="P24" i="1"/>
  <c r="U24" i="1" s="1"/>
  <c r="T23" i="1"/>
  <c r="S23" i="1"/>
  <c r="R23" i="1"/>
  <c r="Q23" i="1"/>
  <c r="P23" i="1"/>
  <c r="U23" i="1" s="1"/>
  <c r="T22" i="1"/>
  <c r="S22" i="1"/>
  <c r="R22" i="1"/>
  <c r="Q22" i="1"/>
  <c r="P22" i="1"/>
  <c r="U22" i="1" s="1"/>
  <c r="T21" i="1"/>
  <c r="S21" i="1"/>
  <c r="R21" i="1"/>
  <c r="Q21" i="1"/>
  <c r="P21" i="1"/>
  <c r="U21" i="1" s="1"/>
  <c r="T20" i="1"/>
  <c r="S20" i="1"/>
  <c r="R20" i="1"/>
  <c r="Q20" i="1"/>
  <c r="P20" i="1"/>
  <c r="U20" i="1" s="1"/>
  <c r="T19" i="1"/>
  <c r="S19" i="1"/>
  <c r="R19" i="1"/>
  <c r="Q19" i="1"/>
  <c r="P19" i="1"/>
  <c r="U19" i="1" s="1"/>
  <c r="T18" i="1"/>
  <c r="S18" i="1"/>
  <c r="R18" i="1"/>
  <c r="Q18" i="1"/>
  <c r="P18" i="1"/>
  <c r="U18" i="1" s="1"/>
  <c r="T17" i="1"/>
  <c r="S17" i="1"/>
  <c r="R17" i="1"/>
  <c r="Q17" i="1"/>
  <c r="P17" i="1"/>
  <c r="U17" i="1" s="1"/>
  <c r="T16" i="1"/>
  <c r="S16" i="1"/>
  <c r="R16" i="1"/>
  <c r="Q16" i="1"/>
  <c r="P16" i="1"/>
  <c r="U16" i="1" s="1"/>
  <c r="T15" i="1"/>
  <c r="S15" i="1"/>
  <c r="R15" i="1"/>
  <c r="Q15" i="1"/>
  <c r="P15" i="1"/>
  <c r="U15" i="1" s="1"/>
  <c r="T14" i="1"/>
  <c r="S14" i="1"/>
  <c r="R14" i="1"/>
  <c r="Q14" i="1"/>
  <c r="P14" i="1"/>
  <c r="U14" i="1" s="1"/>
  <c r="T13" i="1"/>
  <c r="S13" i="1"/>
  <c r="R13" i="1"/>
  <c r="Q13" i="1"/>
  <c r="P13" i="1"/>
  <c r="U13" i="1" s="1"/>
  <c r="T12" i="1"/>
  <c r="S12" i="1"/>
  <c r="R12" i="1"/>
  <c r="Q12" i="1"/>
  <c r="P12" i="1"/>
  <c r="U12" i="1" s="1"/>
  <c r="T11" i="1"/>
  <c r="S11" i="1"/>
  <c r="R11" i="1"/>
  <c r="Q11" i="1"/>
  <c r="P11" i="1"/>
  <c r="U11" i="1" s="1"/>
  <c r="T10" i="1"/>
  <c r="S10" i="1"/>
  <c r="R10" i="1"/>
  <c r="Q10" i="1"/>
  <c r="P10" i="1"/>
  <c r="U10" i="1" s="1"/>
  <c r="T9" i="1"/>
  <c r="S9" i="1"/>
  <c r="R9" i="1"/>
  <c r="Q9" i="1"/>
  <c r="P9" i="1"/>
  <c r="U9" i="1" s="1"/>
  <c r="T8" i="1"/>
  <c r="S8" i="1"/>
  <c r="R8" i="1"/>
  <c r="Q8" i="1"/>
  <c r="P8" i="1"/>
  <c r="U8" i="1" s="1"/>
  <c r="T7" i="1"/>
  <c r="S7" i="1"/>
  <c r="R7" i="1"/>
  <c r="Q7" i="1"/>
  <c r="P7" i="1"/>
  <c r="U7" i="1" s="1"/>
  <c r="T6" i="1"/>
  <c r="S6" i="1"/>
  <c r="R6" i="1"/>
  <c r="Q6" i="1"/>
  <c r="P6" i="1"/>
  <c r="U6" i="1" s="1"/>
  <c r="T5" i="1"/>
  <c r="S5" i="1"/>
  <c r="R5" i="1"/>
  <c r="Q5" i="1"/>
  <c r="P5" i="1"/>
  <c r="U5" i="1" s="1"/>
  <c r="S4" i="1"/>
  <c r="R4" i="1"/>
  <c r="Q4" i="1"/>
  <c r="P4" i="1"/>
  <c r="N3" i="1"/>
  <c r="M3" i="1"/>
  <c r="L3" i="1"/>
  <c r="K3" i="1"/>
  <c r="J3" i="1"/>
  <c r="I3" i="1"/>
  <c r="G3" i="1"/>
  <c r="E3" i="1"/>
  <c r="B1" i="1"/>
  <c r="E41" i="1" l="1"/>
  <c r="AC5" i="1" l="1"/>
  <c r="AD5" i="1" s="1"/>
  <c r="AC6" i="1"/>
  <c r="AD6" i="1" s="1"/>
  <c r="S293" i="1"/>
  <c r="AC7" i="1"/>
  <c r="AD7" i="1" s="1"/>
  <c r="AC9" i="1"/>
  <c r="AD9" i="1" s="1"/>
  <c r="AC12" i="1"/>
  <c r="AD12" i="1" s="1"/>
  <c r="AC13" i="1"/>
  <c r="AD13" i="1" s="1"/>
  <c r="AC15" i="1"/>
  <c r="AD15" i="1" s="1"/>
  <c r="AC17" i="1"/>
  <c r="AD17" i="1" s="1"/>
  <c r="AC20" i="1"/>
  <c r="AD20" i="1" s="1"/>
  <c r="AC21" i="1"/>
  <c r="AD21" i="1" s="1"/>
  <c r="AC23" i="1"/>
  <c r="AD23" i="1" s="1"/>
  <c r="AC25" i="1"/>
  <c r="AD25" i="1" s="1"/>
  <c r="V28" i="1"/>
  <c r="W28" i="1" s="1"/>
  <c r="V29" i="1"/>
  <c r="W29" i="1" s="1"/>
  <c r="V30" i="1"/>
  <c r="W30" i="1" s="1"/>
  <c r="V31" i="1"/>
  <c r="W31" i="1" s="1"/>
  <c r="AC39" i="1"/>
  <c r="AC40" i="1"/>
  <c r="B41" i="1"/>
  <c r="C41" i="1"/>
  <c r="D41" i="1"/>
  <c r="F41" i="1"/>
  <c r="F53" i="1" s="1"/>
  <c r="B53" i="1"/>
  <c r="C53" i="1"/>
  <c r="D53" i="1"/>
  <c r="E53" i="1"/>
  <c r="V61" i="1"/>
  <c r="W61" i="1" s="1"/>
  <c r="V65" i="1"/>
  <c r="W65" i="1" s="1"/>
  <c r="V69" i="1"/>
  <c r="W69" i="1" s="1"/>
  <c r="V73" i="1"/>
  <c r="W73" i="1" s="1"/>
  <c r="V77" i="1"/>
  <c r="W77" i="1" s="1"/>
  <c r="V81" i="1"/>
  <c r="W81" i="1" s="1"/>
  <c r="V85" i="1"/>
  <c r="W85" i="1" s="1"/>
  <c r="V89" i="1"/>
  <c r="W89" i="1" s="1"/>
  <c r="V93" i="1"/>
  <c r="W93" i="1" s="1"/>
  <c r="V97" i="1"/>
  <c r="W97" i="1" s="1"/>
  <c r="V101" i="1"/>
  <c r="W101" i="1" s="1"/>
  <c r="V105" i="1"/>
  <c r="W105" i="1" s="1"/>
  <c r="V109" i="1"/>
  <c r="W109" i="1" s="1"/>
  <c r="V113" i="1"/>
  <c r="W113" i="1" s="1"/>
  <c r="V116" i="1"/>
  <c r="W116" i="1" s="1"/>
  <c r="V119" i="1"/>
  <c r="W119" i="1" s="1"/>
  <c r="V120" i="1"/>
  <c r="W120" i="1" s="1"/>
  <c r="V121" i="1"/>
  <c r="W121" i="1" s="1"/>
  <c r="V122" i="1"/>
  <c r="W122" i="1" s="1"/>
  <c r="U123" i="1"/>
  <c r="AC123" i="1" s="1"/>
  <c r="U124" i="1"/>
  <c r="U125" i="1"/>
  <c r="V125" i="1" s="1"/>
  <c r="W125" i="1" s="1"/>
  <c r="U126" i="1"/>
  <c r="U127" i="1"/>
  <c r="AC127" i="1" s="1"/>
  <c r="U128" i="1"/>
  <c r="U129" i="1"/>
  <c r="U130" i="1"/>
  <c r="U131" i="1"/>
  <c r="V131" i="1" s="1"/>
  <c r="W131" i="1" s="1"/>
  <c r="U132" i="1"/>
  <c r="U133" i="1"/>
  <c r="U134" i="1"/>
  <c r="AC134" i="1" s="1"/>
  <c r="AD134" i="1" s="1"/>
  <c r="U135" i="1"/>
  <c r="V135" i="1" s="1"/>
  <c r="W135" i="1" s="1"/>
  <c r="U136" i="1"/>
  <c r="V136" i="1" s="1"/>
  <c r="W136" i="1" s="1"/>
  <c r="U137" i="1"/>
  <c r="AC137" i="1" s="1"/>
  <c r="AD137" i="1" s="1"/>
  <c r="U138" i="1"/>
  <c r="V138" i="1" s="1"/>
  <c r="W138" i="1" s="1"/>
  <c r="U139" i="1"/>
  <c r="V139" i="1" s="1"/>
  <c r="W139" i="1" s="1"/>
  <c r="U140" i="1"/>
  <c r="AC140" i="1" s="1"/>
  <c r="U141" i="1"/>
  <c r="U142" i="1"/>
  <c r="U143" i="1"/>
  <c r="U144" i="1"/>
  <c r="V144" i="1" s="1"/>
  <c r="W144" i="1" s="1"/>
  <c r="U145" i="1"/>
  <c r="V145" i="1" s="1"/>
  <c r="W145" i="1" s="1"/>
  <c r="U146" i="1"/>
  <c r="U147" i="1"/>
  <c r="V147" i="1" s="1"/>
  <c r="W147" i="1" s="1"/>
  <c r="U148" i="1"/>
  <c r="U149" i="1"/>
  <c r="V149" i="1" s="1"/>
  <c r="W149" i="1" s="1"/>
  <c r="U150" i="1"/>
  <c r="U151" i="1"/>
  <c r="U152" i="1"/>
  <c r="U153" i="1"/>
  <c r="AC153" i="1" s="1"/>
  <c r="AD153" i="1" s="1"/>
  <c r="U154" i="1"/>
  <c r="V154" i="1" s="1"/>
  <c r="W154" i="1" s="1"/>
  <c r="U155" i="1"/>
  <c r="V155" i="1" s="1"/>
  <c r="W155" i="1" s="1"/>
  <c r="U156" i="1"/>
  <c r="U157" i="1"/>
  <c r="AC157" i="1" s="1"/>
  <c r="AD157" i="1" s="1"/>
  <c r="U158" i="1"/>
  <c r="V158" i="1" s="1"/>
  <c r="W158" i="1" s="1"/>
  <c r="U159" i="1"/>
  <c r="V159" i="1" s="1"/>
  <c r="W159" i="1" s="1"/>
  <c r="U160" i="1"/>
  <c r="U161" i="1"/>
  <c r="V161" i="1" s="1"/>
  <c r="W161" i="1" s="1"/>
  <c r="U162" i="1"/>
  <c r="V162" i="1" s="1"/>
  <c r="W162" i="1" s="1"/>
  <c r="U163" i="1"/>
  <c r="AC163" i="1" s="1"/>
  <c r="AD163" i="1" s="1"/>
  <c r="U164" i="1"/>
  <c r="U165" i="1"/>
  <c r="V165" i="1" s="1"/>
  <c r="W165" i="1" s="1"/>
  <c r="U166" i="1"/>
  <c r="U167" i="1"/>
  <c r="AC167" i="1" s="1"/>
  <c r="AD167" i="1" s="1"/>
  <c r="U168" i="1"/>
  <c r="U169" i="1"/>
  <c r="V169" i="1" s="1"/>
  <c r="W169" i="1" s="1"/>
  <c r="U170" i="1"/>
  <c r="U171" i="1"/>
  <c r="U172" i="1"/>
  <c r="AC172" i="1" s="1"/>
  <c r="AD172" i="1" s="1"/>
  <c r="U173" i="1"/>
  <c r="V173" i="1" s="1"/>
  <c r="W173" i="1" s="1"/>
  <c r="U174" i="1"/>
  <c r="U175" i="1"/>
  <c r="U176" i="1"/>
  <c r="U177" i="1"/>
  <c r="V177" i="1" s="1"/>
  <c r="W177" i="1" s="1"/>
  <c r="U178" i="1"/>
  <c r="U179" i="1"/>
  <c r="U180" i="1"/>
  <c r="U181" i="1"/>
  <c r="V181" i="1" s="1"/>
  <c r="W181" i="1" s="1"/>
  <c r="U182" i="1"/>
  <c r="AC182" i="1" s="1"/>
  <c r="AD182" i="1" s="1"/>
  <c r="U183" i="1"/>
  <c r="V183" i="1" s="1"/>
  <c r="W183" i="1" s="1"/>
  <c r="U184" i="1"/>
  <c r="U185" i="1"/>
  <c r="AC185" i="1" s="1"/>
  <c r="AD185" i="1" s="1"/>
  <c r="U186" i="1"/>
  <c r="AC186" i="1" s="1"/>
  <c r="AD186" i="1" s="1"/>
  <c r="U187" i="1"/>
  <c r="V187" i="1" s="1"/>
  <c r="W187" i="1" s="1"/>
  <c r="U188" i="1"/>
  <c r="U189" i="1"/>
  <c r="U190" i="1"/>
  <c r="U191" i="1"/>
  <c r="V191" i="1" s="1"/>
  <c r="W191" i="1" s="1"/>
  <c r="U192" i="1"/>
  <c r="U193" i="1"/>
  <c r="U194" i="1"/>
  <c r="AC194" i="1" s="1"/>
  <c r="AD194" i="1" s="1"/>
  <c r="U195" i="1"/>
  <c r="V195" i="1" s="1"/>
  <c r="W195" i="1" s="1"/>
  <c r="U196" i="1"/>
  <c r="U197" i="1"/>
  <c r="V197" i="1" s="1"/>
  <c r="W197" i="1" s="1"/>
  <c r="U198" i="1"/>
  <c r="U199" i="1"/>
  <c r="V199" i="1" s="1"/>
  <c r="W199" i="1" s="1"/>
  <c r="U200" i="1"/>
  <c r="U201" i="1"/>
  <c r="V201" i="1" s="1"/>
  <c r="W201" i="1" s="1"/>
  <c r="U202" i="1"/>
  <c r="U203" i="1"/>
  <c r="U204" i="1"/>
  <c r="U205" i="1"/>
  <c r="V205" i="1" s="1"/>
  <c r="W205" i="1" s="1"/>
  <c r="U206" i="1"/>
  <c r="U207" i="1"/>
  <c r="U208" i="1"/>
  <c r="AC208" i="1" s="1"/>
  <c r="AD208" i="1" s="1"/>
  <c r="U209" i="1"/>
  <c r="AC209" i="1" s="1"/>
  <c r="AD209" i="1" s="1"/>
  <c r="U210" i="1"/>
  <c r="AC210" i="1" s="1"/>
  <c r="AD210" i="1" s="1"/>
  <c r="U211" i="1"/>
  <c r="V211" i="1" s="1"/>
  <c r="W211" i="1" s="1"/>
  <c r="U212" i="1"/>
  <c r="U213" i="1"/>
  <c r="U214" i="1"/>
  <c r="U215" i="1"/>
  <c r="V215" i="1" s="1"/>
  <c r="W215" i="1" s="1"/>
  <c r="U216" i="1"/>
  <c r="U217" i="1"/>
  <c r="V217" i="1" s="1"/>
  <c r="W217" i="1" s="1"/>
  <c r="U218" i="1"/>
  <c r="U219" i="1"/>
  <c r="U220" i="1"/>
  <c r="U221" i="1"/>
  <c r="V221" i="1" s="1"/>
  <c r="W221" i="1" s="1"/>
  <c r="U222" i="1"/>
  <c r="U223" i="1"/>
  <c r="V223" i="1" s="1"/>
  <c r="W223" i="1" s="1"/>
  <c r="U224" i="1"/>
  <c r="U225" i="1"/>
  <c r="V225" i="1" s="1"/>
  <c r="W225" i="1" s="1"/>
  <c r="U226" i="1"/>
  <c r="U227" i="1"/>
  <c r="V227" i="1" s="1"/>
  <c r="W227" i="1" s="1"/>
  <c r="U228" i="1"/>
  <c r="U229" i="1"/>
  <c r="V229" i="1" s="1"/>
  <c r="W229" i="1" s="1"/>
  <c r="U230" i="1"/>
  <c r="U231" i="1"/>
  <c r="V231" i="1" s="1"/>
  <c r="W231" i="1" s="1"/>
  <c r="U232" i="1"/>
  <c r="U233" i="1"/>
  <c r="V233" i="1" s="1"/>
  <c r="W233" i="1" s="1"/>
  <c r="U234" i="1"/>
  <c r="U235" i="1"/>
  <c r="U236" i="1"/>
  <c r="AC236" i="1" s="1"/>
  <c r="U237" i="1"/>
  <c r="V237" i="1" s="1"/>
  <c r="W237" i="1" s="1"/>
  <c r="U238" i="1"/>
  <c r="U239" i="1"/>
  <c r="U240" i="1"/>
  <c r="U241" i="1"/>
  <c r="V241" i="1" s="1"/>
  <c r="W241" i="1" s="1"/>
  <c r="U242" i="1"/>
  <c r="AC242" i="1" s="1"/>
  <c r="U243" i="1"/>
  <c r="V243" i="1" s="1"/>
  <c r="W243" i="1" s="1"/>
  <c r="U244" i="1"/>
  <c r="U245" i="1"/>
  <c r="V245" i="1" s="1"/>
  <c r="W245" i="1" s="1"/>
  <c r="U246" i="1"/>
  <c r="U247" i="1"/>
  <c r="V247" i="1" s="1"/>
  <c r="W247" i="1" s="1"/>
  <c r="U248" i="1"/>
  <c r="U249" i="1"/>
  <c r="AC249" i="1" s="1"/>
  <c r="U250" i="1"/>
  <c r="U251" i="1"/>
  <c r="V251" i="1" s="1"/>
  <c r="W251" i="1" s="1"/>
  <c r="U252" i="1"/>
  <c r="U253" i="1"/>
  <c r="V253" i="1" s="1"/>
  <c r="W253" i="1" s="1"/>
  <c r="U254" i="1"/>
  <c r="U255" i="1"/>
  <c r="V255" i="1" s="1"/>
  <c r="W255" i="1" s="1"/>
  <c r="U256" i="1"/>
  <c r="U257" i="1"/>
  <c r="V257" i="1" s="1"/>
  <c r="W257" i="1" s="1"/>
  <c r="U258" i="1"/>
  <c r="U259" i="1"/>
  <c r="U260" i="1"/>
  <c r="U261" i="1"/>
  <c r="V261" i="1" s="1"/>
  <c r="W261" i="1" s="1"/>
  <c r="U262" i="1"/>
  <c r="U263" i="1"/>
  <c r="U264" i="1"/>
  <c r="U265" i="1"/>
  <c r="V265" i="1" s="1"/>
  <c r="W265" i="1" s="1"/>
  <c r="U266" i="1"/>
  <c r="AC266" i="1" s="1"/>
  <c r="U267" i="1"/>
  <c r="V267" i="1" s="1"/>
  <c r="W267" i="1" s="1"/>
  <c r="U268" i="1"/>
  <c r="U269" i="1"/>
  <c r="AC269" i="1" s="1"/>
  <c r="U270" i="1"/>
  <c r="U271" i="1"/>
  <c r="V271" i="1" s="1"/>
  <c r="W271" i="1" s="1"/>
  <c r="U272" i="1"/>
  <c r="U273" i="1"/>
  <c r="V273" i="1" s="1"/>
  <c r="W273" i="1" s="1"/>
  <c r="U274" i="1"/>
  <c r="U275" i="1"/>
  <c r="V275" i="1" s="1"/>
  <c r="W275" i="1" s="1"/>
  <c r="U276" i="1"/>
  <c r="U277" i="1"/>
  <c r="V277" i="1" s="1"/>
  <c r="W277" i="1" s="1"/>
  <c r="U278" i="1"/>
  <c r="U279" i="1"/>
  <c r="V279" i="1" s="1"/>
  <c r="W279" i="1" s="1"/>
  <c r="U280" i="1"/>
  <c r="U281" i="1"/>
  <c r="V281" i="1" s="1"/>
  <c r="W281" i="1" s="1"/>
  <c r="U282" i="1"/>
  <c r="U283" i="1"/>
  <c r="AC283" i="1" s="1"/>
  <c r="U284" i="1"/>
  <c r="U285" i="1"/>
  <c r="V285" i="1" s="1"/>
  <c r="W285" i="1" s="1"/>
  <c r="U286" i="1"/>
  <c r="U287" i="1"/>
  <c r="U288" i="1"/>
  <c r="U289" i="1"/>
  <c r="V289" i="1" s="1"/>
  <c r="W289" i="1" s="1"/>
  <c r="U290" i="1"/>
  <c r="AC290" i="1" s="1"/>
  <c r="AD290" i="1" s="1"/>
  <c r="U291" i="1"/>
  <c r="V291" i="1" s="1"/>
  <c r="W291" i="1" s="1"/>
  <c r="U292" i="1"/>
  <c r="AC73" i="1" l="1"/>
  <c r="AD73" i="1" s="1"/>
  <c r="AC69" i="1"/>
  <c r="AC109" i="1"/>
  <c r="AD109" i="1" s="1"/>
  <c r="AC61" i="1"/>
  <c r="AD61" i="1" s="1"/>
  <c r="AC93" i="1"/>
  <c r="AC89" i="1"/>
  <c r="AD89" i="1" s="1"/>
  <c r="AC101" i="1"/>
  <c r="AE101" i="1" s="1"/>
  <c r="AF101" i="1" s="1"/>
  <c r="AG101" i="1" s="1"/>
  <c r="AH101" i="1" s="1"/>
  <c r="AC77" i="1"/>
  <c r="AD77" i="1" s="1"/>
  <c r="AC105" i="1"/>
  <c r="AD105" i="1" s="1"/>
  <c r="AC85" i="1"/>
  <c r="AE85" i="1" s="1"/>
  <c r="AF85" i="1" s="1"/>
  <c r="AG85" i="1" s="1"/>
  <c r="AH85" i="1" s="1"/>
  <c r="AC116" i="1"/>
  <c r="AD116" i="1" s="1"/>
  <c r="AC113" i="1"/>
  <c r="AD113" i="1" s="1"/>
  <c r="AC97" i="1"/>
  <c r="AD97" i="1" s="1"/>
  <c r="AC81" i="1"/>
  <c r="AD81" i="1" s="1"/>
  <c r="AC65" i="1"/>
  <c r="AD65" i="1" s="1"/>
  <c r="V112" i="1"/>
  <c r="W112" i="1" s="1"/>
  <c r="AC112" i="1"/>
  <c r="AD112" i="1" s="1"/>
  <c r="V104" i="1"/>
  <c r="W104" i="1" s="1"/>
  <c r="AC104" i="1"/>
  <c r="AE104" i="1" s="1"/>
  <c r="AF104" i="1" s="1"/>
  <c r="AG104" i="1" s="1"/>
  <c r="AH104" i="1" s="1"/>
  <c r="V96" i="1"/>
  <c r="W96" i="1" s="1"/>
  <c r="AC96" i="1"/>
  <c r="AD96" i="1" s="1"/>
  <c r="V88" i="1"/>
  <c r="W88" i="1" s="1"/>
  <c r="AC88" i="1"/>
  <c r="AD88" i="1" s="1"/>
  <c r="V80" i="1"/>
  <c r="W80" i="1" s="1"/>
  <c r="AC80" i="1"/>
  <c r="AD80" i="1" s="1"/>
  <c r="V72" i="1"/>
  <c r="W72" i="1" s="1"/>
  <c r="AC72" i="1"/>
  <c r="AD72" i="1" s="1"/>
  <c r="V64" i="1"/>
  <c r="W64" i="1" s="1"/>
  <c r="AC64" i="1"/>
  <c r="AD64" i="1" s="1"/>
  <c r="AC38" i="1"/>
  <c r="AD38" i="1" s="1"/>
  <c r="AC34" i="1"/>
  <c r="AE34" i="1" s="1"/>
  <c r="AF34" i="1" s="1"/>
  <c r="AG34" i="1" s="1"/>
  <c r="AH34" i="1" s="1"/>
  <c r="D293" i="5"/>
  <c r="AC160" i="1"/>
  <c r="AD160" i="1" s="1"/>
  <c r="V117" i="1"/>
  <c r="W117" i="1" s="1"/>
  <c r="AC117" i="1"/>
  <c r="AE117" i="1" s="1"/>
  <c r="AF117" i="1" s="1"/>
  <c r="AG117" i="1" s="1"/>
  <c r="AH117" i="1" s="1"/>
  <c r="V114" i="1"/>
  <c r="W114" i="1" s="1"/>
  <c r="AC114" i="1"/>
  <c r="V106" i="1"/>
  <c r="W106" i="1" s="1"/>
  <c r="AC106" i="1"/>
  <c r="AD106" i="1" s="1"/>
  <c r="V98" i="1"/>
  <c r="W98" i="1" s="1"/>
  <c r="AC98" i="1"/>
  <c r="V90" i="1"/>
  <c r="W90" i="1" s="1"/>
  <c r="AC90" i="1"/>
  <c r="AD90" i="1" s="1"/>
  <c r="V82" i="1"/>
  <c r="W82" i="1" s="1"/>
  <c r="AC82" i="1"/>
  <c r="V74" i="1"/>
  <c r="W74" i="1" s="1"/>
  <c r="AC74" i="1"/>
  <c r="AD74" i="1" s="1"/>
  <c r="V66" i="1"/>
  <c r="W66" i="1" s="1"/>
  <c r="AC66" i="1"/>
  <c r="V58" i="1"/>
  <c r="W58" i="1" s="1"/>
  <c r="AC58" i="1"/>
  <c r="AD58" i="1" s="1"/>
  <c r="V56" i="1"/>
  <c r="W56" i="1" s="1"/>
  <c r="AC56" i="1"/>
  <c r="AE56" i="1" s="1"/>
  <c r="V54" i="1"/>
  <c r="W54" i="1" s="1"/>
  <c r="AC54" i="1"/>
  <c r="AD37" i="1"/>
  <c r="AC37" i="1"/>
  <c r="AE37" i="1" s="1"/>
  <c r="AF37" i="1" s="1"/>
  <c r="AG37" i="1" s="1"/>
  <c r="AH37" i="1" s="1"/>
  <c r="AC33" i="1"/>
  <c r="AE33" i="1" s="1"/>
  <c r="AF33" i="1" s="1"/>
  <c r="AG33" i="1" s="1"/>
  <c r="AH33" i="1" s="1"/>
  <c r="AC11" i="1"/>
  <c r="AD11" i="1" s="1"/>
  <c r="AC8" i="1"/>
  <c r="AD8" i="1" s="1"/>
  <c r="D294" i="2"/>
  <c r="V99" i="1"/>
  <c r="W99" i="1" s="1"/>
  <c r="AC99" i="1"/>
  <c r="AD99" i="1" s="1"/>
  <c r="V83" i="1"/>
  <c r="W83" i="1" s="1"/>
  <c r="AC83" i="1"/>
  <c r="V67" i="1"/>
  <c r="W67" i="1" s="1"/>
  <c r="AC67" i="1"/>
  <c r="AD67" i="1" s="1"/>
  <c r="V286" i="1"/>
  <c r="W286" i="1" s="1"/>
  <c r="V274" i="1"/>
  <c r="W274" i="1" s="1"/>
  <c r="V270" i="1"/>
  <c r="W270" i="1" s="1"/>
  <c r="V262" i="1"/>
  <c r="W262" i="1" s="1"/>
  <c r="V258" i="1"/>
  <c r="W258" i="1" s="1"/>
  <c r="V254" i="1"/>
  <c r="W254" i="1" s="1"/>
  <c r="V250" i="1"/>
  <c r="W250" i="1" s="1"/>
  <c r="V244" i="1"/>
  <c r="W244" i="1" s="1"/>
  <c r="V238" i="1"/>
  <c r="W238" i="1" s="1"/>
  <c r="V234" i="1"/>
  <c r="W234" i="1" s="1"/>
  <c r="V230" i="1"/>
  <c r="W230" i="1" s="1"/>
  <c r="V226" i="1"/>
  <c r="W226" i="1" s="1"/>
  <c r="V222" i="1"/>
  <c r="W222" i="1" s="1"/>
  <c r="V220" i="1"/>
  <c r="W220" i="1" s="1"/>
  <c r="V212" i="1"/>
  <c r="W212" i="1" s="1"/>
  <c r="V206" i="1"/>
  <c r="W206" i="1" s="1"/>
  <c r="V204" i="1"/>
  <c r="W204" i="1" s="1"/>
  <c r="V202" i="1"/>
  <c r="W202" i="1" s="1"/>
  <c r="V198" i="1"/>
  <c r="W198" i="1" s="1"/>
  <c r="V196" i="1"/>
  <c r="W196" i="1" s="1"/>
  <c r="V192" i="1"/>
  <c r="W192" i="1" s="1"/>
  <c r="V188" i="1"/>
  <c r="W188" i="1" s="1"/>
  <c r="V184" i="1"/>
  <c r="W184" i="1" s="1"/>
  <c r="V180" i="1"/>
  <c r="W180" i="1" s="1"/>
  <c r="V178" i="1"/>
  <c r="W178" i="1" s="1"/>
  <c r="V176" i="1"/>
  <c r="W176" i="1" s="1"/>
  <c r="V174" i="1"/>
  <c r="W174" i="1" s="1"/>
  <c r="V170" i="1"/>
  <c r="W170" i="1" s="1"/>
  <c r="V166" i="1"/>
  <c r="W166" i="1" s="1"/>
  <c r="V111" i="1"/>
  <c r="W111" i="1" s="1"/>
  <c r="AC111" i="1"/>
  <c r="AD111" i="1" s="1"/>
  <c r="V108" i="1"/>
  <c r="W108" i="1" s="1"/>
  <c r="AC108" i="1"/>
  <c r="AD108" i="1" s="1"/>
  <c r="V103" i="1"/>
  <c r="W103" i="1" s="1"/>
  <c r="AC103" i="1"/>
  <c r="AD103" i="1" s="1"/>
  <c r="V100" i="1"/>
  <c r="W100" i="1" s="1"/>
  <c r="AC100" i="1"/>
  <c r="AE100" i="1" s="1"/>
  <c r="AF100" i="1" s="1"/>
  <c r="AG100" i="1" s="1"/>
  <c r="AH100" i="1" s="1"/>
  <c r="V95" i="1"/>
  <c r="W95" i="1" s="1"/>
  <c r="AC95" i="1"/>
  <c r="AD95" i="1" s="1"/>
  <c r="V92" i="1"/>
  <c r="W92" i="1" s="1"/>
  <c r="AC92" i="1"/>
  <c r="AE92" i="1" s="1"/>
  <c r="AF92" i="1" s="1"/>
  <c r="AG92" i="1" s="1"/>
  <c r="AH92" i="1" s="1"/>
  <c r="V87" i="1"/>
  <c r="W87" i="1" s="1"/>
  <c r="AC87" i="1"/>
  <c r="AD87" i="1" s="1"/>
  <c r="V84" i="1"/>
  <c r="W84" i="1" s="1"/>
  <c r="AC84" i="1"/>
  <c r="AD84" i="1" s="1"/>
  <c r="V79" i="1"/>
  <c r="W79" i="1" s="1"/>
  <c r="AC79" i="1"/>
  <c r="AD79" i="1" s="1"/>
  <c r="V76" i="1"/>
  <c r="W76" i="1" s="1"/>
  <c r="AC76" i="1"/>
  <c r="AD76" i="1" s="1"/>
  <c r="V71" i="1"/>
  <c r="W71" i="1" s="1"/>
  <c r="AC71" i="1"/>
  <c r="AD71" i="1" s="1"/>
  <c r="V68" i="1"/>
  <c r="W68" i="1" s="1"/>
  <c r="AC68" i="1"/>
  <c r="AD68" i="1" s="1"/>
  <c r="V63" i="1"/>
  <c r="W63" i="1" s="1"/>
  <c r="AC63" i="1"/>
  <c r="AD63" i="1" s="1"/>
  <c r="V60" i="1"/>
  <c r="W60" i="1" s="1"/>
  <c r="AC60" i="1"/>
  <c r="AD60" i="1" s="1"/>
  <c r="AC36" i="1"/>
  <c r="AD36" i="1" s="1"/>
  <c r="AC32" i="1"/>
  <c r="AD32" i="1" s="1"/>
  <c r="AC19" i="1"/>
  <c r="AD19" i="1" s="1"/>
  <c r="AC16" i="1"/>
  <c r="AD16" i="1" s="1"/>
  <c r="V118" i="1"/>
  <c r="W118" i="1" s="1"/>
  <c r="AC118" i="1"/>
  <c r="AD118" i="1" s="1"/>
  <c r="V107" i="1"/>
  <c r="W107" i="1" s="1"/>
  <c r="AC107" i="1"/>
  <c r="AD107" i="1" s="1"/>
  <c r="V91" i="1"/>
  <c r="W91" i="1" s="1"/>
  <c r="AC91" i="1"/>
  <c r="AD91" i="1" s="1"/>
  <c r="AD83" i="1"/>
  <c r="V75" i="1"/>
  <c r="W75" i="1" s="1"/>
  <c r="AC75" i="1"/>
  <c r="AD75" i="1" s="1"/>
  <c r="V59" i="1"/>
  <c r="W59" i="1" s="1"/>
  <c r="AC59" i="1"/>
  <c r="AD59" i="1" s="1"/>
  <c r="V292" i="1"/>
  <c r="W292" i="1" s="1"/>
  <c r="V288" i="1"/>
  <c r="W288" i="1" s="1"/>
  <c r="V280" i="1"/>
  <c r="W280" i="1" s="1"/>
  <c r="V276" i="1"/>
  <c r="W276" i="1" s="1"/>
  <c r="V272" i="1"/>
  <c r="W272" i="1" s="1"/>
  <c r="V268" i="1"/>
  <c r="W268" i="1" s="1"/>
  <c r="V264" i="1"/>
  <c r="W264" i="1" s="1"/>
  <c r="V260" i="1"/>
  <c r="W260" i="1" s="1"/>
  <c r="V256" i="1"/>
  <c r="W256" i="1" s="1"/>
  <c r="V252" i="1"/>
  <c r="W252" i="1" s="1"/>
  <c r="V248" i="1"/>
  <c r="W248" i="1" s="1"/>
  <c r="V240" i="1"/>
  <c r="W240" i="1" s="1"/>
  <c r="V232" i="1"/>
  <c r="W232" i="1" s="1"/>
  <c r="V228" i="1"/>
  <c r="W228" i="1" s="1"/>
  <c r="V224" i="1"/>
  <c r="W224" i="1" s="1"/>
  <c r="V218" i="1"/>
  <c r="W218" i="1" s="1"/>
  <c r="V214" i="1"/>
  <c r="W214" i="1" s="1"/>
  <c r="AD266" i="1"/>
  <c r="AD242" i="1"/>
  <c r="AD236" i="1"/>
  <c r="V148" i="1"/>
  <c r="W148" i="1" s="1"/>
  <c r="V132" i="1"/>
  <c r="W132" i="1" s="1"/>
  <c r="V124" i="1"/>
  <c r="W124" i="1" s="1"/>
  <c r="V110" i="1"/>
  <c r="W110" i="1" s="1"/>
  <c r="AC110" i="1"/>
  <c r="AD110" i="1" s="1"/>
  <c r="V102" i="1"/>
  <c r="W102" i="1" s="1"/>
  <c r="AC102" i="1"/>
  <c r="AD102" i="1" s="1"/>
  <c r="V94" i="1"/>
  <c r="W94" i="1" s="1"/>
  <c r="AC94" i="1"/>
  <c r="AD94" i="1" s="1"/>
  <c r="V86" i="1"/>
  <c r="W86" i="1" s="1"/>
  <c r="AC86" i="1"/>
  <c r="AD86" i="1" s="1"/>
  <c r="V78" i="1"/>
  <c r="W78" i="1" s="1"/>
  <c r="AC78" i="1"/>
  <c r="AD78" i="1" s="1"/>
  <c r="V70" i="1"/>
  <c r="W70" i="1" s="1"/>
  <c r="AC70" i="1"/>
  <c r="AD70" i="1" s="1"/>
  <c r="V62" i="1"/>
  <c r="W62" i="1" s="1"/>
  <c r="AC62" i="1"/>
  <c r="AD62" i="1" s="1"/>
  <c r="V57" i="1"/>
  <c r="W57" i="1" s="1"/>
  <c r="AC57" i="1"/>
  <c r="AE57" i="1" s="1"/>
  <c r="V55" i="1"/>
  <c r="W55" i="1" s="1"/>
  <c r="AC55" i="1"/>
  <c r="V53" i="1"/>
  <c r="W53" i="1" s="1"/>
  <c r="AC53" i="1"/>
  <c r="AC35" i="1"/>
  <c r="AE35" i="1" s="1"/>
  <c r="AF35" i="1" s="1"/>
  <c r="AG35" i="1" s="1"/>
  <c r="AH35" i="1" s="1"/>
  <c r="V27" i="1"/>
  <c r="W27" i="1" s="1"/>
  <c r="AC27" i="1"/>
  <c r="AD27" i="1" s="1"/>
  <c r="AC24" i="1"/>
  <c r="AD24" i="1" s="1"/>
  <c r="AD104" i="1"/>
  <c r="AD39" i="1"/>
  <c r="AD93" i="1"/>
  <c r="AD85" i="1"/>
  <c r="AD69" i="1"/>
  <c r="AD40" i="1"/>
  <c r="AD140" i="1"/>
  <c r="AD114" i="1"/>
  <c r="AD98" i="1"/>
  <c r="AD82" i="1"/>
  <c r="AD66" i="1"/>
  <c r="AD57" i="1"/>
  <c r="AD56" i="1"/>
  <c r="C49" i="1"/>
  <c r="C58" i="1" s="1"/>
  <c r="V52" i="1"/>
  <c r="W52" i="1" s="1"/>
  <c r="AC52" i="1"/>
  <c r="AD52" i="1" s="1"/>
  <c r="AD283" i="1"/>
  <c r="AD269" i="1"/>
  <c r="AD249" i="1"/>
  <c r="AD127" i="1"/>
  <c r="AD123" i="1"/>
  <c r="V51" i="1"/>
  <c r="W51" i="1" s="1"/>
  <c r="AC51" i="1"/>
  <c r="AD51" i="1" s="1"/>
  <c r="V50" i="1"/>
  <c r="W50" i="1" s="1"/>
  <c r="AC50" i="1"/>
  <c r="AD50" i="1" s="1"/>
  <c r="AC281" i="1"/>
  <c r="AD281" i="1" s="1"/>
  <c r="AC280" i="1"/>
  <c r="AD280" i="1" s="1"/>
  <c r="AC277" i="1"/>
  <c r="AD277" i="1" s="1"/>
  <c r="AC276" i="1"/>
  <c r="AD276" i="1" s="1"/>
  <c r="AC270" i="1"/>
  <c r="AD270" i="1" s="1"/>
  <c r="AC268" i="1"/>
  <c r="AD268" i="1" s="1"/>
  <c r="AC258" i="1"/>
  <c r="AD258" i="1" s="1"/>
  <c r="AC257" i="1"/>
  <c r="AD257" i="1" s="1"/>
  <c r="AC256" i="1"/>
  <c r="AD256" i="1" s="1"/>
  <c r="AC255" i="1"/>
  <c r="AD255" i="1" s="1"/>
  <c r="AC254" i="1"/>
  <c r="AD254" i="1" s="1"/>
  <c r="AC253" i="1"/>
  <c r="AD253" i="1" s="1"/>
  <c r="AC252" i="1"/>
  <c r="AD252" i="1" s="1"/>
  <c r="AC248" i="1"/>
  <c r="AD248" i="1" s="1"/>
  <c r="AC247" i="1"/>
  <c r="AD247" i="1" s="1"/>
  <c r="AC246" i="1"/>
  <c r="AD246" i="1" s="1"/>
  <c r="AC239" i="1"/>
  <c r="AD239" i="1" s="1"/>
  <c r="AC235" i="1"/>
  <c r="AD235" i="1" s="1"/>
  <c r="AC232" i="1"/>
  <c r="AE232" i="1" s="1"/>
  <c r="AF232" i="1" s="1"/>
  <c r="AG232" i="1" s="1"/>
  <c r="AH232" i="1" s="1"/>
  <c r="AC226" i="1"/>
  <c r="AD226" i="1" s="1"/>
  <c r="AC225" i="1"/>
  <c r="AD225" i="1" s="1"/>
  <c r="AC224" i="1"/>
  <c r="AD224" i="1" s="1"/>
  <c r="AC222" i="1"/>
  <c r="AD222" i="1" s="1"/>
  <c r="AC221" i="1"/>
  <c r="AD221" i="1" s="1"/>
  <c r="AC219" i="1"/>
  <c r="AD219" i="1" s="1"/>
  <c r="AC204" i="1"/>
  <c r="AD204" i="1" s="1"/>
  <c r="AC203" i="1"/>
  <c r="AD203" i="1" s="1"/>
  <c r="AC202" i="1"/>
  <c r="AD202" i="1" s="1"/>
  <c r="AC201" i="1"/>
  <c r="AD201" i="1" s="1"/>
  <c r="AC198" i="1"/>
  <c r="AD198" i="1" s="1"/>
  <c r="AC197" i="1"/>
  <c r="AD197" i="1" s="1"/>
  <c r="AC196" i="1"/>
  <c r="AD196" i="1" s="1"/>
  <c r="AC195" i="1"/>
  <c r="AD195" i="1" s="1"/>
  <c r="AC191" i="1"/>
  <c r="AD191" i="1" s="1"/>
  <c r="AC188" i="1"/>
  <c r="AD188" i="1" s="1"/>
  <c r="AC181" i="1"/>
  <c r="AD181" i="1" s="1"/>
  <c r="AC175" i="1"/>
  <c r="AD175" i="1" s="1"/>
  <c r="AC173" i="1"/>
  <c r="AD173" i="1" s="1"/>
  <c r="AC162" i="1"/>
  <c r="AD162" i="1" s="1"/>
  <c r="AC161" i="1"/>
  <c r="AD161" i="1" s="1"/>
  <c r="AC156" i="1"/>
  <c r="AD156" i="1" s="1"/>
  <c r="AC152" i="1"/>
  <c r="AD152" i="1" s="1"/>
  <c r="AC149" i="1"/>
  <c r="AD149" i="1" s="1"/>
  <c r="AC148" i="1"/>
  <c r="AD148" i="1" s="1"/>
  <c r="AC141" i="1"/>
  <c r="AD141" i="1" s="1"/>
  <c r="AC138" i="1"/>
  <c r="AE138" i="1" s="1"/>
  <c r="AF138" i="1" s="1"/>
  <c r="AG138" i="1" s="1"/>
  <c r="AH138" i="1" s="1"/>
  <c r="AC133" i="1"/>
  <c r="AD133" i="1" s="1"/>
  <c r="AC126" i="1"/>
  <c r="AD126" i="1" s="1"/>
  <c r="X290" i="1"/>
  <c r="Y290" i="1" s="1"/>
  <c r="Z290" i="1" s="1"/>
  <c r="AA290" i="1" s="1"/>
  <c r="X286" i="1"/>
  <c r="Y286" i="1" s="1"/>
  <c r="Z286" i="1" s="1"/>
  <c r="AA286" i="1" s="1"/>
  <c r="X282" i="1"/>
  <c r="Y282" i="1" s="1"/>
  <c r="Z282" i="1" s="1"/>
  <c r="AA282" i="1" s="1"/>
  <c r="X281" i="1"/>
  <c r="Y281" i="1" s="1"/>
  <c r="Z281" i="1" s="1"/>
  <c r="AA281" i="1" s="1"/>
  <c r="AB281" i="1" s="1"/>
  <c r="E281" i="2" s="1"/>
  <c r="X280" i="1"/>
  <c r="Y280" i="1" s="1"/>
  <c r="Z280" i="1" s="1"/>
  <c r="AA280" i="1" s="1"/>
  <c r="X279" i="1"/>
  <c r="Y279" i="1" s="1"/>
  <c r="Z279" i="1" s="1"/>
  <c r="AA279" i="1" s="1"/>
  <c r="AB279" i="1" s="1"/>
  <c r="E279" i="2" s="1"/>
  <c r="X278" i="1"/>
  <c r="Y278" i="1" s="1"/>
  <c r="Z278" i="1" s="1"/>
  <c r="AA278" i="1" s="1"/>
  <c r="X277" i="1"/>
  <c r="Y277" i="1" s="1"/>
  <c r="Z277" i="1" s="1"/>
  <c r="AA277" i="1" s="1"/>
  <c r="AB277" i="1" s="1"/>
  <c r="E277" i="2" s="1"/>
  <c r="X276" i="1"/>
  <c r="Y276" i="1" s="1"/>
  <c r="Z276" i="1" s="1"/>
  <c r="AA276" i="1" s="1"/>
  <c r="X275" i="1"/>
  <c r="X274" i="1"/>
  <c r="X273" i="1"/>
  <c r="Y273" i="1" s="1"/>
  <c r="Z273" i="1" s="1"/>
  <c r="AA273" i="1" s="1"/>
  <c r="AB273" i="1" s="1"/>
  <c r="E273" i="2" s="1"/>
  <c r="X272" i="1"/>
  <c r="Y272" i="1" s="1"/>
  <c r="Z272" i="1" s="1"/>
  <c r="AA272" i="1" s="1"/>
  <c r="X271" i="1"/>
  <c r="Y271" i="1" s="1"/>
  <c r="Z271" i="1" s="1"/>
  <c r="AA271" i="1" s="1"/>
  <c r="AB271" i="1" s="1"/>
  <c r="E271" i="2" s="1"/>
  <c r="X270" i="1"/>
  <c r="Y270" i="1" s="1"/>
  <c r="Z270" i="1" s="1"/>
  <c r="AA270" i="1" s="1"/>
  <c r="X269" i="1"/>
  <c r="Y269" i="1" s="1"/>
  <c r="Z269" i="1" s="1"/>
  <c r="AA269" i="1" s="1"/>
  <c r="X268" i="1"/>
  <c r="Y268" i="1" s="1"/>
  <c r="Z268" i="1" s="1"/>
  <c r="AA268" i="1" s="1"/>
  <c r="X267" i="1"/>
  <c r="X266" i="1"/>
  <c r="X265" i="1"/>
  <c r="Y265" i="1" s="1"/>
  <c r="Z265" i="1" s="1"/>
  <c r="AA265" i="1" s="1"/>
  <c r="AB265" i="1" s="1"/>
  <c r="E265" i="2" s="1"/>
  <c r="X264" i="1"/>
  <c r="Y264" i="1" s="1"/>
  <c r="Z264" i="1" s="1"/>
  <c r="AA264" i="1" s="1"/>
  <c r="X263" i="1"/>
  <c r="Y263" i="1" s="1"/>
  <c r="Z263" i="1" s="1"/>
  <c r="AA263" i="1" s="1"/>
  <c r="X262" i="1"/>
  <c r="Y262" i="1" s="1"/>
  <c r="Z262" i="1" s="1"/>
  <c r="AA262" i="1" s="1"/>
  <c r="X261" i="1"/>
  <c r="Y261" i="1" s="1"/>
  <c r="Z261" i="1" s="1"/>
  <c r="AA261" i="1" s="1"/>
  <c r="AB261" i="1" s="1"/>
  <c r="E261" i="2" s="1"/>
  <c r="X260" i="1"/>
  <c r="Y260" i="1" s="1"/>
  <c r="Z260" i="1" s="1"/>
  <c r="AA260" i="1" s="1"/>
  <c r="AB260" i="1" s="1"/>
  <c r="E260" i="2" s="1"/>
  <c r="H260" i="2" s="1"/>
  <c r="X259" i="1"/>
  <c r="Y259" i="1" s="1"/>
  <c r="Z259" i="1" s="1"/>
  <c r="AA259" i="1" s="1"/>
  <c r="X258" i="1"/>
  <c r="Y258" i="1" s="1"/>
  <c r="Z258" i="1" s="1"/>
  <c r="AA258" i="1" s="1"/>
  <c r="X257" i="1"/>
  <c r="Y257" i="1" s="1"/>
  <c r="Z257" i="1" s="1"/>
  <c r="AA257" i="1" s="1"/>
  <c r="AB257" i="1" s="1"/>
  <c r="X255" i="1"/>
  <c r="Y255" i="1" s="1"/>
  <c r="Z255" i="1" s="1"/>
  <c r="AA255" i="1" s="1"/>
  <c r="AB255" i="1" s="1"/>
  <c r="E255" i="2" s="1"/>
  <c r="X254" i="1"/>
  <c r="Y254" i="1" s="1"/>
  <c r="Z254" i="1" s="1"/>
  <c r="AA254" i="1" s="1"/>
  <c r="AB254" i="1" s="1"/>
  <c r="E254" i="2" s="1"/>
  <c r="X253" i="1"/>
  <c r="Y253" i="1" s="1"/>
  <c r="Z253" i="1" s="1"/>
  <c r="AA253" i="1" s="1"/>
  <c r="AB253" i="1" s="1"/>
  <c r="E253" i="2" s="1"/>
  <c r="X252" i="1"/>
  <c r="Y252" i="1" s="1"/>
  <c r="Z252" i="1" s="1"/>
  <c r="AA252" i="1" s="1"/>
  <c r="AB252" i="1" s="1"/>
  <c r="E252" i="2" s="1"/>
  <c r="X251" i="1"/>
  <c r="Y251" i="1" s="1"/>
  <c r="Z251" i="1" s="1"/>
  <c r="AA251" i="1" s="1"/>
  <c r="AB251" i="1" s="1"/>
  <c r="E251" i="2" s="1"/>
  <c r="X247" i="1"/>
  <c r="Y247" i="1" s="1"/>
  <c r="Z247" i="1" s="1"/>
  <c r="AA247" i="1" s="1"/>
  <c r="AB247" i="1" s="1"/>
  <c r="E247" i="2" s="1"/>
  <c r="X245" i="1"/>
  <c r="Y245" i="1" s="1"/>
  <c r="Z245" i="1" s="1"/>
  <c r="AA245" i="1" s="1"/>
  <c r="AB245" i="1" s="1"/>
  <c r="E245" i="2" s="1"/>
  <c r="X243" i="1"/>
  <c r="Y243" i="1" s="1"/>
  <c r="Z243" i="1" s="1"/>
  <c r="AA243" i="1" s="1"/>
  <c r="AB243" i="1" s="1"/>
  <c r="E243" i="2" s="1"/>
  <c r="X241" i="1"/>
  <c r="Y241" i="1" s="1"/>
  <c r="Z241" i="1" s="1"/>
  <c r="AA241" i="1" s="1"/>
  <c r="AB241" i="1" s="1"/>
  <c r="E241" i="2" s="1"/>
  <c r="X237" i="1"/>
  <c r="Y237" i="1" s="1"/>
  <c r="Z237" i="1" s="1"/>
  <c r="AA237" i="1" s="1"/>
  <c r="AB237" i="1" s="1"/>
  <c r="E237" i="2" s="1"/>
  <c r="X234" i="1"/>
  <c r="X233" i="1"/>
  <c r="Y233" i="1" s="1"/>
  <c r="Z233" i="1" s="1"/>
  <c r="AA233" i="1" s="1"/>
  <c r="AB233" i="1" s="1"/>
  <c r="E233" i="2" s="1"/>
  <c r="X231" i="1"/>
  <c r="Y231" i="1" s="1"/>
  <c r="Z231" i="1" s="1"/>
  <c r="AA231" i="1" s="1"/>
  <c r="AB231" i="1" s="1"/>
  <c r="E231" i="2" s="1"/>
  <c r="X229" i="1"/>
  <c r="Y229" i="1" s="1"/>
  <c r="Z229" i="1" s="1"/>
  <c r="AA229" i="1" s="1"/>
  <c r="AB229" i="1" s="1"/>
  <c r="E229" i="2" s="1"/>
  <c r="X227" i="1"/>
  <c r="Y227" i="1" s="1"/>
  <c r="Z227" i="1" s="1"/>
  <c r="AA227" i="1" s="1"/>
  <c r="AB227" i="1" s="1"/>
  <c r="E227" i="2" s="1"/>
  <c r="X225" i="1"/>
  <c r="Y225" i="1" s="1"/>
  <c r="Z225" i="1" s="1"/>
  <c r="AA225" i="1" s="1"/>
  <c r="AB225" i="1" s="1"/>
  <c r="E225" i="2" s="1"/>
  <c r="X224" i="1"/>
  <c r="Y224" i="1" s="1"/>
  <c r="Z224" i="1" s="1"/>
  <c r="AA224" i="1" s="1"/>
  <c r="AB224" i="1" s="1"/>
  <c r="E224" i="2" s="1"/>
  <c r="X223" i="1"/>
  <c r="Y223" i="1" s="1"/>
  <c r="Z223" i="1" s="1"/>
  <c r="AA223" i="1" s="1"/>
  <c r="AB223" i="1" s="1"/>
  <c r="E223" i="2" s="1"/>
  <c r="X221" i="1"/>
  <c r="Y221" i="1" s="1"/>
  <c r="Z221" i="1" s="1"/>
  <c r="AA221" i="1" s="1"/>
  <c r="AB221" i="1" s="1"/>
  <c r="X220" i="1"/>
  <c r="Y220" i="1" s="1"/>
  <c r="Z220" i="1" s="1"/>
  <c r="AA220" i="1" s="1"/>
  <c r="AB220" i="1" s="1"/>
  <c r="E220" i="2" s="1"/>
  <c r="X217" i="1"/>
  <c r="Y217" i="1" s="1"/>
  <c r="Z217" i="1" s="1"/>
  <c r="AA217" i="1" s="1"/>
  <c r="AB217" i="1" s="1"/>
  <c r="E217" i="2" s="1"/>
  <c r="X215" i="1"/>
  <c r="Y215" i="1" s="1"/>
  <c r="Z215" i="1" s="1"/>
  <c r="AA215" i="1" s="1"/>
  <c r="AB215" i="1" s="1"/>
  <c r="E215" i="2" s="1"/>
  <c r="X211" i="1"/>
  <c r="Y211" i="1" s="1"/>
  <c r="Z211" i="1" s="1"/>
  <c r="AA211" i="1" s="1"/>
  <c r="AB211" i="1" s="1"/>
  <c r="E211" i="2" s="1"/>
  <c r="X205" i="1"/>
  <c r="Y205" i="1" s="1"/>
  <c r="Z205" i="1" s="1"/>
  <c r="AA205" i="1" s="1"/>
  <c r="AB205" i="1" s="1"/>
  <c r="E205" i="2" s="1"/>
  <c r="X202" i="1"/>
  <c r="Y202" i="1" s="1"/>
  <c r="Z202" i="1" s="1"/>
  <c r="AA202" i="1" s="1"/>
  <c r="AB202" i="1" s="1"/>
  <c r="E202" i="2" s="1"/>
  <c r="X201" i="1"/>
  <c r="Y201" i="1" s="1"/>
  <c r="Z201" i="1" s="1"/>
  <c r="AA201" i="1" s="1"/>
  <c r="AB201" i="1" s="1"/>
  <c r="E201" i="2" s="1"/>
  <c r="X199" i="1"/>
  <c r="Y199" i="1" s="1"/>
  <c r="Z199" i="1" s="1"/>
  <c r="AA199" i="1" s="1"/>
  <c r="AB199" i="1" s="1"/>
  <c r="E199" i="2" s="1"/>
  <c r="X197" i="1"/>
  <c r="Y197" i="1" s="1"/>
  <c r="Z197" i="1" s="1"/>
  <c r="AA197" i="1" s="1"/>
  <c r="AB197" i="1" s="1"/>
  <c r="E197" i="2" s="1"/>
  <c r="X195" i="1"/>
  <c r="Y195" i="1" s="1"/>
  <c r="Z195" i="1" s="1"/>
  <c r="AA195" i="1" s="1"/>
  <c r="AB195" i="1" s="1"/>
  <c r="E195" i="2" s="1"/>
  <c r="X191" i="1"/>
  <c r="X188" i="1"/>
  <c r="Y188" i="1" s="1"/>
  <c r="Z188" i="1" s="1"/>
  <c r="AA188" i="1" s="1"/>
  <c r="AB188" i="1" s="1"/>
  <c r="E188" i="2" s="1"/>
  <c r="X187" i="1"/>
  <c r="Y187" i="1" s="1"/>
  <c r="Z187" i="1" s="1"/>
  <c r="AA187" i="1" s="1"/>
  <c r="AB187" i="1" s="1"/>
  <c r="E187" i="2" s="1"/>
  <c r="X183" i="1"/>
  <c r="Y183" i="1" s="1"/>
  <c r="Z183" i="1" s="1"/>
  <c r="AA183" i="1" s="1"/>
  <c r="AB183" i="1" s="1"/>
  <c r="E183" i="2" s="1"/>
  <c r="X181" i="1"/>
  <c r="X177" i="1"/>
  <c r="Y177" i="1" s="1"/>
  <c r="Z177" i="1" s="1"/>
  <c r="AA177" i="1" s="1"/>
  <c r="AB177" i="1" s="1"/>
  <c r="E177" i="2" s="1"/>
  <c r="X176" i="1"/>
  <c r="Y176" i="1" s="1"/>
  <c r="Z176" i="1" s="1"/>
  <c r="AA176" i="1" s="1"/>
  <c r="AB176" i="1" s="1"/>
  <c r="E176" i="2" s="1"/>
  <c r="X173" i="1"/>
  <c r="Y173" i="1" s="1"/>
  <c r="Z173" i="1" s="1"/>
  <c r="AA173" i="1" s="1"/>
  <c r="AB173" i="1" s="1"/>
  <c r="E173" i="2" s="1"/>
  <c r="X169" i="1"/>
  <c r="Y169" i="1" s="1"/>
  <c r="Z169" i="1" s="1"/>
  <c r="AA169" i="1" s="1"/>
  <c r="AB169" i="1" s="1"/>
  <c r="E169" i="2" s="1"/>
  <c r="X165" i="1"/>
  <c r="X162" i="1"/>
  <c r="Y162" i="1" s="1"/>
  <c r="Z162" i="1" s="1"/>
  <c r="AA162" i="1" s="1"/>
  <c r="AB162" i="1" s="1"/>
  <c r="E162" i="2" s="1"/>
  <c r="X161" i="1"/>
  <c r="Y161" i="1" s="1"/>
  <c r="Z161" i="1" s="1"/>
  <c r="AA161" i="1" s="1"/>
  <c r="AB161" i="1" s="1"/>
  <c r="E161" i="2" s="1"/>
  <c r="X159" i="1"/>
  <c r="Y159" i="1" s="1"/>
  <c r="Z159" i="1" s="1"/>
  <c r="AA159" i="1" s="1"/>
  <c r="AB159" i="1" s="1"/>
  <c r="E159" i="2" s="1"/>
  <c r="X158" i="1"/>
  <c r="Y158" i="1" s="1"/>
  <c r="Z158" i="1" s="1"/>
  <c r="AA158" i="1" s="1"/>
  <c r="AB158" i="1" s="1"/>
  <c r="E158" i="2" s="1"/>
  <c r="X155" i="1"/>
  <c r="Y155" i="1" s="1"/>
  <c r="Z155" i="1" s="1"/>
  <c r="AA155" i="1" s="1"/>
  <c r="AB155" i="1" s="1"/>
  <c r="E155" i="2" s="1"/>
  <c r="X154" i="1"/>
  <c r="Y154" i="1" s="1"/>
  <c r="Z154" i="1" s="1"/>
  <c r="AA154" i="1" s="1"/>
  <c r="AB154" i="1" s="1"/>
  <c r="E154" i="2" s="1"/>
  <c r="X149" i="1"/>
  <c r="Y149" i="1" s="1"/>
  <c r="Z149" i="1" s="1"/>
  <c r="AA149" i="1" s="1"/>
  <c r="AB149" i="1" s="1"/>
  <c r="X147" i="1"/>
  <c r="X145" i="1"/>
  <c r="Y145" i="1" s="1"/>
  <c r="Z145" i="1" s="1"/>
  <c r="AA145" i="1" s="1"/>
  <c r="AB145" i="1" s="1"/>
  <c r="E145" i="2" s="1"/>
  <c r="X144" i="1"/>
  <c r="Y144" i="1" s="1"/>
  <c r="Z144" i="1" s="1"/>
  <c r="AA144" i="1" s="1"/>
  <c r="AB144" i="1" s="1"/>
  <c r="E144" i="2" s="1"/>
  <c r="X139" i="1"/>
  <c r="Y139" i="1" s="1"/>
  <c r="Z139" i="1" s="1"/>
  <c r="AA139" i="1" s="1"/>
  <c r="AB139" i="1" s="1"/>
  <c r="E139" i="2" s="1"/>
  <c r="X138" i="1"/>
  <c r="Y138" i="1" s="1"/>
  <c r="Z138" i="1" s="1"/>
  <c r="AA138" i="1" s="1"/>
  <c r="AB138" i="1" s="1"/>
  <c r="E138" i="2" s="1"/>
  <c r="X136" i="1"/>
  <c r="Y136" i="1" s="1"/>
  <c r="Z136" i="1" s="1"/>
  <c r="AA136" i="1" s="1"/>
  <c r="AB136" i="1" s="1"/>
  <c r="E136" i="2" s="1"/>
  <c r="X135" i="1"/>
  <c r="Y135" i="1" s="1"/>
  <c r="Z135" i="1" s="1"/>
  <c r="AA135" i="1" s="1"/>
  <c r="AB135" i="1" s="1"/>
  <c r="E135" i="2" s="1"/>
  <c r="X132" i="1"/>
  <c r="Y132" i="1" s="1"/>
  <c r="Z132" i="1" s="1"/>
  <c r="AA132" i="1" s="1"/>
  <c r="AB132" i="1" s="1"/>
  <c r="E132" i="2" s="1"/>
  <c r="X131" i="1"/>
  <c r="Y131" i="1" s="1"/>
  <c r="Z131" i="1" s="1"/>
  <c r="AA131" i="1" s="1"/>
  <c r="AB131" i="1" s="1"/>
  <c r="E131" i="2" s="1"/>
  <c r="X125" i="1"/>
  <c r="Y125" i="1" s="1"/>
  <c r="Z125" i="1" s="1"/>
  <c r="AA125" i="1" s="1"/>
  <c r="AB125" i="1" s="1"/>
  <c r="E125" i="2" s="1"/>
  <c r="X124" i="1"/>
  <c r="Y124" i="1" s="1"/>
  <c r="Z124" i="1" s="1"/>
  <c r="AA124" i="1" s="1"/>
  <c r="AB124" i="1" s="1"/>
  <c r="E124" i="2" s="1"/>
  <c r="X122" i="1"/>
  <c r="Y122" i="1" s="1"/>
  <c r="Z122" i="1" s="1"/>
  <c r="AA122" i="1" s="1"/>
  <c r="AB122" i="1" s="1"/>
  <c r="E122" i="2" s="1"/>
  <c r="X121" i="1"/>
  <c r="Y121" i="1" s="1"/>
  <c r="Z121" i="1" s="1"/>
  <c r="AA121" i="1" s="1"/>
  <c r="AB121" i="1" s="1"/>
  <c r="E121" i="2" s="1"/>
  <c r="X120" i="1"/>
  <c r="Y120" i="1" s="1"/>
  <c r="Z120" i="1" s="1"/>
  <c r="AA120" i="1" s="1"/>
  <c r="AB120" i="1" s="1"/>
  <c r="E120" i="2" s="1"/>
  <c r="X119" i="1"/>
  <c r="Y119" i="1" s="1"/>
  <c r="Z119" i="1" s="1"/>
  <c r="AA119" i="1" s="1"/>
  <c r="AB119" i="1" s="1"/>
  <c r="E119" i="2" s="1"/>
  <c r="X118" i="1"/>
  <c r="Y118" i="1" s="1"/>
  <c r="Z118" i="1" s="1"/>
  <c r="AA118" i="1" s="1"/>
  <c r="AB118" i="1" s="1"/>
  <c r="E118" i="2" s="1"/>
  <c r="H118" i="2" s="1"/>
  <c r="X116" i="1"/>
  <c r="Y116" i="1" s="1"/>
  <c r="X113" i="1"/>
  <c r="Y113" i="1" s="1"/>
  <c r="Z113" i="1" s="1"/>
  <c r="AA113" i="1" s="1"/>
  <c r="AB113" i="1" s="1"/>
  <c r="X111" i="1"/>
  <c r="Y111" i="1" s="1"/>
  <c r="Z111" i="1" s="1"/>
  <c r="AA111" i="1" s="1"/>
  <c r="AB111" i="1" s="1"/>
  <c r="E111" i="2" s="1"/>
  <c r="X109" i="1"/>
  <c r="Y109" i="1" s="1"/>
  <c r="Z109" i="1" s="1"/>
  <c r="AA109" i="1" s="1"/>
  <c r="AB109" i="1" s="1"/>
  <c r="E109" i="2" s="1"/>
  <c r="X105" i="1"/>
  <c r="Y105" i="1" s="1"/>
  <c r="Z105" i="1" s="1"/>
  <c r="AA105" i="1" s="1"/>
  <c r="AB105" i="1" s="1"/>
  <c r="E105" i="2" s="1"/>
  <c r="X103" i="1"/>
  <c r="Y103" i="1" s="1"/>
  <c r="Z103" i="1" s="1"/>
  <c r="AA103" i="1" s="1"/>
  <c r="AB103" i="1" s="1"/>
  <c r="E103" i="2" s="1"/>
  <c r="X101" i="1"/>
  <c r="Y101" i="1" s="1"/>
  <c r="Z101" i="1" s="1"/>
  <c r="AA101" i="1" s="1"/>
  <c r="AB101" i="1" s="1"/>
  <c r="E101" i="2" s="1"/>
  <c r="X97" i="1"/>
  <c r="Y97" i="1" s="1"/>
  <c r="Z97" i="1" s="1"/>
  <c r="AA97" i="1" s="1"/>
  <c r="AB97" i="1" s="1"/>
  <c r="E97" i="2" s="1"/>
  <c r="X95" i="1"/>
  <c r="Y95" i="1" s="1"/>
  <c r="Z95" i="1" s="1"/>
  <c r="AA95" i="1" s="1"/>
  <c r="AB95" i="1" s="1"/>
  <c r="E95" i="2" s="1"/>
  <c r="X93" i="1"/>
  <c r="Y93" i="1" s="1"/>
  <c r="Z93" i="1" s="1"/>
  <c r="AA93" i="1" s="1"/>
  <c r="AB93" i="1" s="1"/>
  <c r="E93" i="2" s="1"/>
  <c r="X90" i="1"/>
  <c r="Y90" i="1" s="1"/>
  <c r="Z90" i="1" s="1"/>
  <c r="AA90" i="1" s="1"/>
  <c r="AB90" i="1" s="1"/>
  <c r="E90" i="2" s="1"/>
  <c r="X89" i="1"/>
  <c r="Y89" i="1" s="1"/>
  <c r="Z89" i="1" s="1"/>
  <c r="AA89" i="1" s="1"/>
  <c r="AB89" i="1" s="1"/>
  <c r="E89" i="2" s="1"/>
  <c r="X87" i="1"/>
  <c r="Y87" i="1" s="1"/>
  <c r="X86" i="1"/>
  <c r="Y86" i="1" s="1"/>
  <c r="Z86" i="1" s="1"/>
  <c r="AA86" i="1" s="1"/>
  <c r="AB86" i="1" s="1"/>
  <c r="E86" i="2" s="1"/>
  <c r="X85" i="1"/>
  <c r="Y85" i="1" s="1"/>
  <c r="Z85" i="1" s="1"/>
  <c r="AA85" i="1" s="1"/>
  <c r="AB85" i="1" s="1"/>
  <c r="E85" i="2" s="1"/>
  <c r="X81" i="1"/>
  <c r="Y81" i="1" s="1"/>
  <c r="Z81" i="1" s="1"/>
  <c r="AA81" i="1" s="1"/>
  <c r="AB81" i="1" s="1"/>
  <c r="E81" i="2" s="1"/>
  <c r="X79" i="1"/>
  <c r="Y79" i="1" s="1"/>
  <c r="X77" i="1"/>
  <c r="Y77" i="1" s="1"/>
  <c r="Z77" i="1" s="1"/>
  <c r="AA77" i="1" s="1"/>
  <c r="AB77" i="1" s="1"/>
  <c r="X74" i="1"/>
  <c r="Y74" i="1" s="1"/>
  <c r="Z74" i="1" s="1"/>
  <c r="AA74" i="1" s="1"/>
  <c r="AB74" i="1" s="1"/>
  <c r="E74" i="2" s="1"/>
  <c r="X73" i="1"/>
  <c r="Y73" i="1" s="1"/>
  <c r="Z73" i="1" s="1"/>
  <c r="AA73" i="1" s="1"/>
  <c r="AB73" i="1" s="1"/>
  <c r="E73" i="2" s="1"/>
  <c r="X72" i="1"/>
  <c r="Y72" i="1" s="1"/>
  <c r="Z72" i="1" s="1"/>
  <c r="AA72" i="1" s="1"/>
  <c r="AB72" i="1" s="1"/>
  <c r="E72" i="2" s="1"/>
  <c r="X71" i="1"/>
  <c r="Y71" i="1" s="1"/>
  <c r="Z71" i="1" s="1"/>
  <c r="AA71" i="1" s="1"/>
  <c r="AB71" i="1" s="1"/>
  <c r="E71" i="2" s="1"/>
  <c r="X70" i="1"/>
  <c r="Y70" i="1" s="1"/>
  <c r="Z70" i="1" s="1"/>
  <c r="AA70" i="1" s="1"/>
  <c r="AB70" i="1" s="1"/>
  <c r="E70" i="2" s="1"/>
  <c r="X69" i="1"/>
  <c r="Y69" i="1" s="1"/>
  <c r="X68" i="1"/>
  <c r="Y68" i="1" s="1"/>
  <c r="Z68" i="1" s="1"/>
  <c r="AA68" i="1" s="1"/>
  <c r="AB68" i="1" s="1"/>
  <c r="E68" i="2" s="1"/>
  <c r="X67" i="1"/>
  <c r="Y67" i="1" s="1"/>
  <c r="Z67" i="1" s="1"/>
  <c r="AA67" i="1" s="1"/>
  <c r="X65" i="1"/>
  <c r="Y65" i="1" s="1"/>
  <c r="Z65" i="1" s="1"/>
  <c r="AA65" i="1" s="1"/>
  <c r="AB65" i="1" s="1"/>
  <c r="E65" i="2" s="1"/>
  <c r="X63" i="1"/>
  <c r="Y63" i="1" s="1"/>
  <c r="Z63" i="1" s="1"/>
  <c r="AA63" i="1" s="1"/>
  <c r="AB63" i="1" s="1"/>
  <c r="E63" i="2" s="1"/>
  <c r="X61" i="1"/>
  <c r="Y61" i="1" s="1"/>
  <c r="Z61" i="1" s="1"/>
  <c r="AA61" i="1" s="1"/>
  <c r="AB61" i="1" s="1"/>
  <c r="E61" i="2" s="1"/>
  <c r="X59" i="1"/>
  <c r="Y59" i="1" s="1"/>
  <c r="Z59" i="1" s="1"/>
  <c r="AA59" i="1" s="1"/>
  <c r="AB59" i="1" s="1"/>
  <c r="E59" i="2" s="1"/>
  <c r="X58" i="1"/>
  <c r="Y58" i="1" s="1"/>
  <c r="Z58" i="1" s="1"/>
  <c r="AA58" i="1" s="1"/>
  <c r="AB58" i="1" s="1"/>
  <c r="E58" i="2" s="1"/>
  <c r="AF57" i="1"/>
  <c r="AG57" i="1" s="1"/>
  <c r="AH57" i="1" s="1"/>
  <c r="X57" i="1"/>
  <c r="Y57" i="1" s="1"/>
  <c r="Z57" i="1" s="1"/>
  <c r="AA57" i="1" s="1"/>
  <c r="AB57" i="1" s="1"/>
  <c r="E57" i="2" s="1"/>
  <c r="H57" i="2" s="1"/>
  <c r="AF56" i="1"/>
  <c r="AG56" i="1" s="1"/>
  <c r="AH56" i="1" s="1"/>
  <c r="X55" i="1"/>
  <c r="Y55" i="1" s="1"/>
  <c r="Z55" i="1" s="1"/>
  <c r="AA55" i="1" s="1"/>
  <c r="X54" i="1"/>
  <c r="Y54" i="1" s="1"/>
  <c r="X53" i="1"/>
  <c r="Y53" i="1" s="1"/>
  <c r="Z53" i="1" s="1"/>
  <c r="AA53" i="1" s="1"/>
  <c r="AB53" i="1" s="1"/>
  <c r="E53" i="2" s="1"/>
  <c r="H53" i="2" s="1"/>
  <c r="D49" i="1"/>
  <c r="D58" i="1" s="1"/>
  <c r="D48" i="1"/>
  <c r="D47" i="1"/>
  <c r="D46" i="1"/>
  <c r="D45" i="1"/>
  <c r="D44" i="1"/>
  <c r="D43" i="1"/>
  <c r="D55" i="1" s="1"/>
  <c r="D42" i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AE25" i="1"/>
  <c r="AF25" i="1" s="1"/>
  <c r="AG25" i="1" s="1"/>
  <c r="AH25" i="1" s="1"/>
  <c r="AI25" i="1" s="1"/>
  <c r="V25" i="1"/>
  <c r="W25" i="1" s="1"/>
  <c r="AE21" i="1"/>
  <c r="AF21" i="1" s="1"/>
  <c r="AG21" i="1" s="1"/>
  <c r="AH21" i="1" s="1"/>
  <c r="AI21" i="1" s="1"/>
  <c r="V21" i="1"/>
  <c r="W21" i="1" s="1"/>
  <c r="AE17" i="1"/>
  <c r="AF17" i="1" s="1"/>
  <c r="AG17" i="1" s="1"/>
  <c r="AH17" i="1" s="1"/>
  <c r="AI17" i="1" s="1"/>
  <c r="V17" i="1"/>
  <c r="W17" i="1" s="1"/>
  <c r="AE13" i="1"/>
  <c r="AF13" i="1" s="1"/>
  <c r="AG13" i="1" s="1"/>
  <c r="AH13" i="1" s="1"/>
  <c r="AI13" i="1" s="1"/>
  <c r="V13" i="1"/>
  <c r="W13" i="1" s="1"/>
  <c r="AC292" i="1"/>
  <c r="AD292" i="1" s="1"/>
  <c r="AC291" i="1"/>
  <c r="AD291" i="1" s="1"/>
  <c r="AC289" i="1"/>
  <c r="AD289" i="1" s="1"/>
  <c r="AC288" i="1"/>
  <c r="AD288" i="1" s="1"/>
  <c r="AC287" i="1"/>
  <c r="AD287" i="1" s="1"/>
  <c r="AC278" i="1"/>
  <c r="AD278" i="1" s="1"/>
  <c r="AC265" i="1"/>
  <c r="AD265" i="1" s="1"/>
  <c r="AC264" i="1"/>
  <c r="AD264" i="1" s="1"/>
  <c r="AC263" i="1"/>
  <c r="AD263" i="1" s="1"/>
  <c r="AC260" i="1"/>
  <c r="AD260" i="1" s="1"/>
  <c r="AC259" i="1"/>
  <c r="AD259" i="1" s="1"/>
  <c r="AC250" i="1"/>
  <c r="AD250" i="1" s="1"/>
  <c r="AC241" i="1"/>
  <c r="AD241" i="1" s="1"/>
  <c r="AC238" i="1"/>
  <c r="AD238" i="1" s="1"/>
  <c r="AC237" i="1"/>
  <c r="AD237" i="1" s="1"/>
  <c r="AC218" i="1"/>
  <c r="AD218" i="1" s="1"/>
  <c r="AC215" i="1"/>
  <c r="AD215" i="1" s="1"/>
  <c r="AC214" i="1"/>
  <c r="AD214" i="1" s="1"/>
  <c r="AC213" i="1"/>
  <c r="AD213" i="1" s="1"/>
  <c r="AC212" i="1"/>
  <c r="AD212" i="1" s="1"/>
  <c r="AC211" i="1"/>
  <c r="AD211" i="1" s="1"/>
  <c r="AC207" i="1"/>
  <c r="AD207" i="1" s="1"/>
  <c r="AC200" i="1"/>
  <c r="AD200" i="1" s="1"/>
  <c r="AC199" i="1"/>
  <c r="AD199" i="1" s="1"/>
  <c r="AC192" i="1"/>
  <c r="AD192" i="1" s="1"/>
  <c r="AC189" i="1"/>
  <c r="AD189" i="1" s="1"/>
  <c r="AC184" i="1"/>
  <c r="AD184" i="1" s="1"/>
  <c r="AC180" i="1"/>
  <c r="AD180" i="1" s="1"/>
  <c r="AC179" i="1"/>
  <c r="AD179" i="1" s="1"/>
  <c r="AC176" i="1"/>
  <c r="AD176" i="1" s="1"/>
  <c r="AC170" i="1"/>
  <c r="AD170" i="1" s="1"/>
  <c r="AC166" i="1"/>
  <c r="AD166" i="1" s="1"/>
  <c r="AC165" i="1"/>
  <c r="AD165" i="1" s="1"/>
  <c r="AC159" i="1"/>
  <c r="AD159" i="1" s="1"/>
  <c r="AC158" i="1"/>
  <c r="AD158" i="1" s="1"/>
  <c r="AC154" i="1"/>
  <c r="AD154" i="1" s="1"/>
  <c r="AC150" i="1"/>
  <c r="AD150" i="1" s="1"/>
  <c r="AC147" i="1"/>
  <c r="AD147" i="1" s="1"/>
  <c r="Y147" i="1"/>
  <c r="Z147" i="1" s="1"/>
  <c r="AA147" i="1" s="1"/>
  <c r="AB147" i="1" s="1"/>
  <c r="E147" i="2" s="1"/>
  <c r="AC146" i="1"/>
  <c r="AD146" i="1" s="1"/>
  <c r="AC145" i="1"/>
  <c r="AD145" i="1" s="1"/>
  <c r="AC144" i="1"/>
  <c r="AD144" i="1" s="1"/>
  <c r="AC143" i="1"/>
  <c r="AD143" i="1" s="1"/>
  <c r="AC139" i="1"/>
  <c r="AD139" i="1" s="1"/>
  <c r="AC136" i="1"/>
  <c r="AD136" i="1" s="1"/>
  <c r="AC135" i="1"/>
  <c r="AD135" i="1" s="1"/>
  <c r="AC131" i="1"/>
  <c r="AD131" i="1" s="1"/>
  <c r="AC124" i="1"/>
  <c r="AD124" i="1" s="1"/>
  <c r="AC122" i="1"/>
  <c r="AE122" i="1" s="1"/>
  <c r="AF122" i="1" s="1"/>
  <c r="AG122" i="1" s="1"/>
  <c r="AH122" i="1" s="1"/>
  <c r="AC121" i="1"/>
  <c r="AD121" i="1" s="1"/>
  <c r="X292" i="1"/>
  <c r="Y292" i="1" s="1"/>
  <c r="Z292" i="1" s="1"/>
  <c r="AA292" i="1" s="1"/>
  <c r="X291" i="1"/>
  <c r="Y291" i="1" s="1"/>
  <c r="Z291" i="1" s="1"/>
  <c r="AA291" i="1" s="1"/>
  <c r="AB291" i="1" s="1"/>
  <c r="E291" i="2" s="1"/>
  <c r="X289" i="1"/>
  <c r="Y289" i="1" s="1"/>
  <c r="Z289" i="1" s="1"/>
  <c r="AA289" i="1" s="1"/>
  <c r="AB289" i="1" s="1"/>
  <c r="E289" i="2" s="1"/>
  <c r="X288" i="1"/>
  <c r="Y288" i="1" s="1"/>
  <c r="Z288" i="1" s="1"/>
  <c r="AA288" i="1" s="1"/>
  <c r="AB288" i="1" s="1"/>
  <c r="E288" i="2" s="1"/>
  <c r="X287" i="1"/>
  <c r="Y287" i="1" s="1"/>
  <c r="Z287" i="1" s="1"/>
  <c r="AA287" i="1" s="1"/>
  <c r="X285" i="1"/>
  <c r="Y285" i="1" s="1"/>
  <c r="Z285" i="1" s="1"/>
  <c r="AA285" i="1" s="1"/>
  <c r="AB285" i="1" s="1"/>
  <c r="E285" i="2" s="1"/>
  <c r="X284" i="1"/>
  <c r="Y284" i="1" s="1"/>
  <c r="Z284" i="1" s="1"/>
  <c r="AA284" i="1" s="1"/>
  <c r="X283" i="1"/>
  <c r="Y283" i="1" s="1"/>
  <c r="Z283" i="1" s="1"/>
  <c r="AA283" i="1" s="1"/>
  <c r="AE292" i="1"/>
  <c r="AF292" i="1" s="1"/>
  <c r="AG292" i="1" s="1"/>
  <c r="AH292" i="1" s="1"/>
  <c r="AE291" i="1"/>
  <c r="AF291" i="1" s="1"/>
  <c r="AG291" i="1" s="1"/>
  <c r="AH291" i="1" s="1"/>
  <c r="AE290" i="1"/>
  <c r="AF290" i="1" s="1"/>
  <c r="AG290" i="1" s="1"/>
  <c r="AH290" i="1" s="1"/>
  <c r="AI290" i="1" s="1"/>
  <c r="AE289" i="1"/>
  <c r="AF289" i="1" s="1"/>
  <c r="AG289" i="1" s="1"/>
  <c r="AH289" i="1" s="1"/>
  <c r="AE288" i="1"/>
  <c r="AF288" i="1" s="1"/>
  <c r="AG288" i="1" s="1"/>
  <c r="AH288" i="1" s="1"/>
  <c r="AE287" i="1"/>
  <c r="AF287" i="1" s="1"/>
  <c r="AG287" i="1" s="1"/>
  <c r="AH287" i="1" s="1"/>
  <c r="AE286" i="1"/>
  <c r="AF286" i="1" s="1"/>
  <c r="AG286" i="1" s="1"/>
  <c r="AH286" i="1" s="1"/>
  <c r="AE285" i="1"/>
  <c r="AF285" i="1" s="1"/>
  <c r="AG285" i="1" s="1"/>
  <c r="AH285" i="1" s="1"/>
  <c r="AE284" i="1"/>
  <c r="AF284" i="1" s="1"/>
  <c r="AG284" i="1" s="1"/>
  <c r="AH284" i="1" s="1"/>
  <c r="AE283" i="1"/>
  <c r="AF283" i="1" s="1"/>
  <c r="AG283" i="1" s="1"/>
  <c r="AH283" i="1" s="1"/>
  <c r="AE282" i="1"/>
  <c r="AF282" i="1" s="1"/>
  <c r="AG282" i="1" s="1"/>
  <c r="AH282" i="1" s="1"/>
  <c r="AE281" i="1"/>
  <c r="AF281" i="1" s="1"/>
  <c r="AG281" i="1" s="1"/>
  <c r="AH281" i="1" s="1"/>
  <c r="AE280" i="1"/>
  <c r="AF280" i="1" s="1"/>
  <c r="AG280" i="1" s="1"/>
  <c r="AH280" i="1" s="1"/>
  <c r="AE279" i="1"/>
  <c r="AF279" i="1" s="1"/>
  <c r="AG279" i="1" s="1"/>
  <c r="AH279" i="1" s="1"/>
  <c r="AE278" i="1"/>
  <c r="AF278" i="1" s="1"/>
  <c r="AG278" i="1" s="1"/>
  <c r="AH278" i="1" s="1"/>
  <c r="AE277" i="1"/>
  <c r="AF277" i="1" s="1"/>
  <c r="AG277" i="1" s="1"/>
  <c r="AH277" i="1" s="1"/>
  <c r="AE276" i="1"/>
  <c r="AF276" i="1" s="1"/>
  <c r="AG276" i="1" s="1"/>
  <c r="AH276" i="1" s="1"/>
  <c r="AE275" i="1"/>
  <c r="AF275" i="1" s="1"/>
  <c r="AG275" i="1" s="1"/>
  <c r="AH275" i="1" s="1"/>
  <c r="AE274" i="1"/>
  <c r="AF274" i="1" s="1"/>
  <c r="AG274" i="1" s="1"/>
  <c r="AH274" i="1" s="1"/>
  <c r="AE273" i="1"/>
  <c r="AF273" i="1" s="1"/>
  <c r="AG273" i="1" s="1"/>
  <c r="AH273" i="1" s="1"/>
  <c r="AE272" i="1"/>
  <c r="AF272" i="1" s="1"/>
  <c r="AG272" i="1" s="1"/>
  <c r="AH272" i="1" s="1"/>
  <c r="AE271" i="1"/>
  <c r="AF271" i="1" s="1"/>
  <c r="AG271" i="1" s="1"/>
  <c r="AH271" i="1" s="1"/>
  <c r="AE270" i="1"/>
  <c r="AF270" i="1" s="1"/>
  <c r="AG270" i="1" s="1"/>
  <c r="AH270" i="1" s="1"/>
  <c r="AE269" i="1"/>
  <c r="AF269" i="1" s="1"/>
  <c r="AG269" i="1" s="1"/>
  <c r="AH269" i="1" s="1"/>
  <c r="AE268" i="1"/>
  <c r="AF268" i="1" s="1"/>
  <c r="AG268" i="1" s="1"/>
  <c r="AH268" i="1" s="1"/>
  <c r="AE267" i="1"/>
  <c r="AF267" i="1" s="1"/>
  <c r="AG267" i="1" s="1"/>
  <c r="AH267" i="1" s="1"/>
  <c r="AE266" i="1"/>
  <c r="AF266" i="1" s="1"/>
  <c r="AG266" i="1" s="1"/>
  <c r="AH266" i="1" s="1"/>
  <c r="AI266" i="1" s="1"/>
  <c r="AE265" i="1"/>
  <c r="AF265" i="1" s="1"/>
  <c r="AG265" i="1" s="1"/>
  <c r="AH265" i="1" s="1"/>
  <c r="AE264" i="1"/>
  <c r="AF264" i="1" s="1"/>
  <c r="AG264" i="1" s="1"/>
  <c r="AH264" i="1" s="1"/>
  <c r="AE263" i="1"/>
  <c r="AF263" i="1" s="1"/>
  <c r="AG263" i="1" s="1"/>
  <c r="AH263" i="1" s="1"/>
  <c r="AE262" i="1"/>
  <c r="AF262" i="1" s="1"/>
  <c r="AG262" i="1" s="1"/>
  <c r="AH262" i="1" s="1"/>
  <c r="AE261" i="1"/>
  <c r="AF261" i="1" s="1"/>
  <c r="AG261" i="1" s="1"/>
  <c r="AH261" i="1" s="1"/>
  <c r="AE260" i="1"/>
  <c r="AF260" i="1" s="1"/>
  <c r="AG260" i="1" s="1"/>
  <c r="AH260" i="1" s="1"/>
  <c r="AE259" i="1"/>
  <c r="AF259" i="1" s="1"/>
  <c r="AG259" i="1" s="1"/>
  <c r="AH259" i="1" s="1"/>
  <c r="AE258" i="1"/>
  <c r="AF258" i="1" s="1"/>
  <c r="AG258" i="1" s="1"/>
  <c r="AH258" i="1" s="1"/>
  <c r="AE257" i="1"/>
  <c r="AF257" i="1" s="1"/>
  <c r="AG257" i="1" s="1"/>
  <c r="AH257" i="1" s="1"/>
  <c r="AE249" i="1"/>
  <c r="AF249" i="1" s="1"/>
  <c r="AG249" i="1" s="1"/>
  <c r="AH249" i="1" s="1"/>
  <c r="AI249" i="1" s="1"/>
  <c r="AE242" i="1"/>
  <c r="AF242" i="1" s="1"/>
  <c r="AG242" i="1" s="1"/>
  <c r="AH242" i="1" s="1"/>
  <c r="AE236" i="1"/>
  <c r="AF236" i="1" s="1"/>
  <c r="AG236" i="1" s="1"/>
  <c r="AH236" i="1" s="1"/>
  <c r="AE224" i="1"/>
  <c r="AF224" i="1" s="1"/>
  <c r="AG224" i="1" s="1"/>
  <c r="AH224" i="1" s="1"/>
  <c r="AI224" i="1" s="1"/>
  <c r="AE210" i="1"/>
  <c r="AF210" i="1" s="1"/>
  <c r="AG210" i="1" s="1"/>
  <c r="AH210" i="1" s="1"/>
  <c r="AI210" i="1" s="1"/>
  <c r="AE209" i="1"/>
  <c r="AF209" i="1" s="1"/>
  <c r="AG209" i="1" s="1"/>
  <c r="AH209" i="1" s="1"/>
  <c r="AI209" i="1" s="1"/>
  <c r="AE208" i="1"/>
  <c r="AF208" i="1" s="1"/>
  <c r="AG208" i="1" s="1"/>
  <c r="AH208" i="1" s="1"/>
  <c r="AI208" i="1" s="1"/>
  <c r="AE194" i="1"/>
  <c r="AF194" i="1" s="1"/>
  <c r="AG194" i="1" s="1"/>
  <c r="AH194" i="1" s="1"/>
  <c r="AI194" i="1" s="1"/>
  <c r="AE191" i="1"/>
  <c r="AF191" i="1" s="1"/>
  <c r="AG191" i="1" s="1"/>
  <c r="AH191" i="1" s="1"/>
  <c r="AI191" i="1" s="1"/>
  <c r="AE186" i="1"/>
  <c r="AF186" i="1" s="1"/>
  <c r="AG186" i="1" s="1"/>
  <c r="AH186" i="1" s="1"/>
  <c r="AI186" i="1" s="1"/>
  <c r="AE185" i="1"/>
  <c r="AF185" i="1" s="1"/>
  <c r="AG185" i="1" s="1"/>
  <c r="AH185" i="1" s="1"/>
  <c r="AI185" i="1" s="1"/>
  <c r="AE182" i="1"/>
  <c r="AF182" i="1" s="1"/>
  <c r="AG182" i="1" s="1"/>
  <c r="AH182" i="1" s="1"/>
  <c r="AI182" i="1" s="1"/>
  <c r="AE172" i="1"/>
  <c r="AF172" i="1" s="1"/>
  <c r="AG172" i="1" s="1"/>
  <c r="AH172" i="1" s="1"/>
  <c r="AI172" i="1" s="1"/>
  <c r="AE167" i="1"/>
  <c r="AF167" i="1" s="1"/>
  <c r="AG167" i="1" s="1"/>
  <c r="AH167" i="1" s="1"/>
  <c r="AI167" i="1" s="1"/>
  <c r="AE163" i="1"/>
  <c r="AF163" i="1" s="1"/>
  <c r="AG163" i="1" s="1"/>
  <c r="AH163" i="1" s="1"/>
  <c r="AI163" i="1" s="1"/>
  <c r="AE160" i="1"/>
  <c r="AF160" i="1" s="1"/>
  <c r="AG160" i="1" s="1"/>
  <c r="AH160" i="1" s="1"/>
  <c r="AI160" i="1" s="1"/>
  <c r="AE157" i="1"/>
  <c r="AF157" i="1" s="1"/>
  <c r="AG157" i="1" s="1"/>
  <c r="AH157" i="1" s="1"/>
  <c r="AI157" i="1" s="1"/>
  <c r="AE153" i="1"/>
  <c r="AF153" i="1" s="1"/>
  <c r="AG153" i="1" s="1"/>
  <c r="AH153" i="1" s="1"/>
  <c r="AI153" i="1" s="1"/>
  <c r="AE140" i="1"/>
  <c r="AF140" i="1" s="1"/>
  <c r="AG140" i="1" s="1"/>
  <c r="AH140" i="1" s="1"/>
  <c r="AI140" i="1" s="1"/>
  <c r="AE137" i="1"/>
  <c r="AF137" i="1" s="1"/>
  <c r="AG137" i="1" s="1"/>
  <c r="AH137" i="1" s="1"/>
  <c r="AI137" i="1" s="1"/>
  <c r="AE134" i="1"/>
  <c r="AF134" i="1" s="1"/>
  <c r="AG134" i="1" s="1"/>
  <c r="AH134" i="1" s="1"/>
  <c r="AI134" i="1" s="1"/>
  <c r="AE127" i="1"/>
  <c r="AF127" i="1" s="1"/>
  <c r="AG127" i="1" s="1"/>
  <c r="AH127" i="1" s="1"/>
  <c r="AE123" i="1"/>
  <c r="AF123" i="1" s="1"/>
  <c r="AG123" i="1" s="1"/>
  <c r="AH123" i="1" s="1"/>
  <c r="AE114" i="1"/>
  <c r="AF114" i="1" s="1"/>
  <c r="AG114" i="1" s="1"/>
  <c r="AH114" i="1" s="1"/>
  <c r="AI114" i="1" s="1"/>
  <c r="AE112" i="1"/>
  <c r="AF112" i="1" s="1"/>
  <c r="AG112" i="1" s="1"/>
  <c r="AH112" i="1" s="1"/>
  <c r="AE105" i="1"/>
  <c r="AF105" i="1" s="1"/>
  <c r="AG105" i="1" s="1"/>
  <c r="AH105" i="1" s="1"/>
  <c r="AE102" i="1"/>
  <c r="AF102" i="1" s="1"/>
  <c r="AG102" i="1" s="1"/>
  <c r="AH102" i="1" s="1"/>
  <c r="AE99" i="1"/>
  <c r="AF99" i="1" s="1"/>
  <c r="AG99" i="1" s="1"/>
  <c r="AH99" i="1" s="1"/>
  <c r="AE98" i="1"/>
  <c r="AF98" i="1" s="1"/>
  <c r="AG98" i="1" s="1"/>
  <c r="AH98" i="1" s="1"/>
  <c r="AE97" i="1"/>
  <c r="AF97" i="1" s="1"/>
  <c r="AG97" i="1" s="1"/>
  <c r="AH97" i="1" s="1"/>
  <c r="AE96" i="1"/>
  <c r="AF96" i="1" s="1"/>
  <c r="AG96" i="1" s="1"/>
  <c r="AH96" i="1" s="1"/>
  <c r="AE93" i="1"/>
  <c r="AF93" i="1" s="1"/>
  <c r="AG93" i="1" s="1"/>
  <c r="AH93" i="1" s="1"/>
  <c r="AE86" i="1"/>
  <c r="AF86" i="1" s="1"/>
  <c r="AG86" i="1" s="1"/>
  <c r="AH86" i="1" s="1"/>
  <c r="AE83" i="1"/>
  <c r="AF83" i="1" s="1"/>
  <c r="AG83" i="1" s="1"/>
  <c r="AH83" i="1" s="1"/>
  <c r="AE82" i="1"/>
  <c r="AF82" i="1" s="1"/>
  <c r="AG82" i="1" s="1"/>
  <c r="AH82" i="1" s="1"/>
  <c r="AE80" i="1"/>
  <c r="AF80" i="1" s="1"/>
  <c r="AG80" i="1" s="1"/>
  <c r="AH80" i="1" s="1"/>
  <c r="AE79" i="1"/>
  <c r="AF79" i="1" s="1"/>
  <c r="AG79" i="1" s="1"/>
  <c r="AH79" i="1" s="1"/>
  <c r="AE75" i="1"/>
  <c r="AF75" i="1" s="1"/>
  <c r="AG75" i="1" s="1"/>
  <c r="AH75" i="1" s="1"/>
  <c r="AI75" i="1" s="1"/>
  <c r="AE73" i="1"/>
  <c r="AF73" i="1" s="1"/>
  <c r="AG73" i="1" s="1"/>
  <c r="AH73" i="1" s="1"/>
  <c r="AI73" i="1" s="1"/>
  <c r="AE72" i="1"/>
  <c r="AF72" i="1" s="1"/>
  <c r="AG72" i="1" s="1"/>
  <c r="AH72" i="1" s="1"/>
  <c r="AE71" i="1"/>
  <c r="AF71" i="1" s="1"/>
  <c r="AG71" i="1" s="1"/>
  <c r="AH71" i="1" s="1"/>
  <c r="AE70" i="1"/>
  <c r="AF70" i="1" s="1"/>
  <c r="AG70" i="1" s="1"/>
  <c r="AH70" i="1" s="1"/>
  <c r="AE69" i="1"/>
  <c r="AF69" i="1" s="1"/>
  <c r="AG69" i="1" s="1"/>
  <c r="AH69" i="1" s="1"/>
  <c r="AE67" i="1"/>
  <c r="AF67" i="1" s="1"/>
  <c r="AG67" i="1" s="1"/>
  <c r="AH67" i="1" s="1"/>
  <c r="AE66" i="1"/>
  <c r="AF66" i="1" s="1"/>
  <c r="AG66" i="1" s="1"/>
  <c r="AH66" i="1" s="1"/>
  <c r="AE64" i="1"/>
  <c r="AF64" i="1" s="1"/>
  <c r="AG64" i="1" s="1"/>
  <c r="AH64" i="1" s="1"/>
  <c r="AE63" i="1"/>
  <c r="AF63" i="1" s="1"/>
  <c r="AG63" i="1" s="1"/>
  <c r="AH63" i="1" s="1"/>
  <c r="AE59" i="1"/>
  <c r="AF59" i="1" s="1"/>
  <c r="AG59" i="1" s="1"/>
  <c r="AH59" i="1" s="1"/>
  <c r="C48" i="1"/>
  <c r="C47" i="1"/>
  <c r="C46" i="1"/>
  <c r="C45" i="1"/>
  <c r="C44" i="1"/>
  <c r="C43" i="1"/>
  <c r="C55" i="1" s="1"/>
  <c r="C42" i="1"/>
  <c r="AC31" i="1"/>
  <c r="X31" i="1"/>
  <c r="Y31" i="1" s="1"/>
  <c r="Z31" i="1" s="1"/>
  <c r="AA31" i="1" s="1"/>
  <c r="AB31" i="1" s="1"/>
  <c r="E31" i="2" s="1"/>
  <c r="AC30" i="1"/>
  <c r="AD30" i="1" s="1"/>
  <c r="X30" i="1"/>
  <c r="Y30" i="1" s="1"/>
  <c r="Z30" i="1" s="1"/>
  <c r="AA30" i="1" s="1"/>
  <c r="AB30" i="1" s="1"/>
  <c r="E30" i="2" s="1"/>
  <c r="AC29" i="1"/>
  <c r="AD29" i="1" s="1"/>
  <c r="X29" i="1"/>
  <c r="Y29" i="1" s="1"/>
  <c r="Z29" i="1" s="1"/>
  <c r="AA29" i="1" s="1"/>
  <c r="AB29" i="1" s="1"/>
  <c r="E29" i="2" s="1"/>
  <c r="AC28" i="1"/>
  <c r="AD28" i="1" s="1"/>
  <c r="X28" i="1"/>
  <c r="Y28" i="1" s="1"/>
  <c r="Z28" i="1" s="1"/>
  <c r="AA28" i="1" s="1"/>
  <c r="AB28" i="1" s="1"/>
  <c r="E28" i="2" s="1"/>
  <c r="AC26" i="1"/>
  <c r="AD26" i="1" s="1"/>
  <c r="AE24" i="1"/>
  <c r="AF24" i="1" s="1"/>
  <c r="AG24" i="1" s="1"/>
  <c r="AH24" i="1" s="1"/>
  <c r="AI24" i="1" s="1"/>
  <c r="V24" i="1"/>
  <c r="W24" i="1" s="1"/>
  <c r="AC22" i="1"/>
  <c r="AD22" i="1" s="1"/>
  <c r="AE20" i="1"/>
  <c r="AF20" i="1" s="1"/>
  <c r="AG20" i="1" s="1"/>
  <c r="AH20" i="1" s="1"/>
  <c r="AI20" i="1" s="1"/>
  <c r="V20" i="1"/>
  <c r="W20" i="1" s="1"/>
  <c r="AC18" i="1"/>
  <c r="AD18" i="1" s="1"/>
  <c r="V16" i="1"/>
  <c r="W16" i="1" s="1"/>
  <c r="AC14" i="1"/>
  <c r="AD14" i="1" s="1"/>
  <c r="AE12" i="1"/>
  <c r="AF12" i="1" s="1"/>
  <c r="AG12" i="1" s="1"/>
  <c r="AH12" i="1" s="1"/>
  <c r="AI12" i="1" s="1"/>
  <c r="V12" i="1"/>
  <c r="W12" i="1" s="1"/>
  <c r="AC10" i="1"/>
  <c r="AD10" i="1" s="1"/>
  <c r="AC286" i="1"/>
  <c r="AD286" i="1" s="1"/>
  <c r="AC285" i="1"/>
  <c r="AD285" i="1" s="1"/>
  <c r="AC282" i="1"/>
  <c r="AD282" i="1" s="1"/>
  <c r="AC279" i="1"/>
  <c r="AD279" i="1" s="1"/>
  <c r="AC275" i="1"/>
  <c r="AD275" i="1" s="1"/>
  <c r="Y275" i="1"/>
  <c r="Z275" i="1" s="1"/>
  <c r="AA275" i="1" s="1"/>
  <c r="AB275" i="1" s="1"/>
  <c r="E275" i="2" s="1"/>
  <c r="AC274" i="1"/>
  <c r="AD274" i="1" s="1"/>
  <c r="Y274" i="1"/>
  <c r="Z274" i="1" s="1"/>
  <c r="AA274" i="1" s="1"/>
  <c r="AB274" i="1" s="1"/>
  <c r="E274" i="2" s="1"/>
  <c r="AC273" i="1"/>
  <c r="AD273" i="1" s="1"/>
  <c r="AC272" i="1"/>
  <c r="AD272" i="1" s="1"/>
  <c r="AC271" i="1"/>
  <c r="AD271" i="1" s="1"/>
  <c r="AC267" i="1"/>
  <c r="AD267" i="1" s="1"/>
  <c r="Y267" i="1"/>
  <c r="Z267" i="1" s="1"/>
  <c r="AA267" i="1" s="1"/>
  <c r="AB267" i="1" s="1"/>
  <c r="E267" i="2" s="1"/>
  <c r="Y266" i="1"/>
  <c r="Z266" i="1" s="1"/>
  <c r="AA266" i="1" s="1"/>
  <c r="AC262" i="1"/>
  <c r="AD262" i="1" s="1"/>
  <c r="AC261" i="1"/>
  <c r="AD261" i="1" s="1"/>
  <c r="AC251" i="1"/>
  <c r="AD251" i="1" s="1"/>
  <c r="AC245" i="1"/>
  <c r="AD245" i="1" s="1"/>
  <c r="AC244" i="1"/>
  <c r="AD244" i="1" s="1"/>
  <c r="AC243" i="1"/>
  <c r="AD243" i="1" s="1"/>
  <c r="AC240" i="1"/>
  <c r="AE240" i="1" s="1"/>
  <c r="AF240" i="1" s="1"/>
  <c r="AG240" i="1" s="1"/>
  <c r="AH240" i="1" s="1"/>
  <c r="AC234" i="1"/>
  <c r="AE234" i="1" s="1"/>
  <c r="AF234" i="1" s="1"/>
  <c r="AG234" i="1" s="1"/>
  <c r="AH234" i="1" s="1"/>
  <c r="Y234" i="1"/>
  <c r="Z234" i="1" s="1"/>
  <c r="AA234" i="1" s="1"/>
  <c r="AB234" i="1" s="1"/>
  <c r="E234" i="2" s="1"/>
  <c r="AC233" i="1"/>
  <c r="AD233" i="1" s="1"/>
  <c r="AC231" i="1"/>
  <c r="AD231" i="1" s="1"/>
  <c r="AC230" i="1"/>
  <c r="AE230" i="1" s="1"/>
  <c r="AF230" i="1" s="1"/>
  <c r="AG230" i="1" s="1"/>
  <c r="AH230" i="1" s="1"/>
  <c r="AC229" i="1"/>
  <c r="AD229" i="1" s="1"/>
  <c r="AC228" i="1"/>
  <c r="AE228" i="1" s="1"/>
  <c r="AF228" i="1" s="1"/>
  <c r="AG228" i="1" s="1"/>
  <c r="AH228" i="1" s="1"/>
  <c r="AC227" i="1"/>
  <c r="AD227" i="1" s="1"/>
  <c r="AC223" i="1"/>
  <c r="AD223" i="1" s="1"/>
  <c r="AC220" i="1"/>
  <c r="AD220" i="1" s="1"/>
  <c r="AC217" i="1"/>
  <c r="AD217" i="1" s="1"/>
  <c r="AC216" i="1"/>
  <c r="AD216" i="1" s="1"/>
  <c r="AC206" i="1"/>
  <c r="AD206" i="1" s="1"/>
  <c r="AC205" i="1"/>
  <c r="AD205" i="1" s="1"/>
  <c r="AC193" i="1"/>
  <c r="AD193" i="1" s="1"/>
  <c r="Y191" i="1"/>
  <c r="Z191" i="1" s="1"/>
  <c r="AA191" i="1" s="1"/>
  <c r="AB191" i="1" s="1"/>
  <c r="E191" i="2" s="1"/>
  <c r="H191" i="2" s="1"/>
  <c r="AC187" i="1"/>
  <c r="AD187" i="1" s="1"/>
  <c r="AC183" i="1"/>
  <c r="AD183" i="1" s="1"/>
  <c r="Y181" i="1"/>
  <c r="Z181" i="1" s="1"/>
  <c r="AA181" i="1" s="1"/>
  <c r="AB181" i="1" s="1"/>
  <c r="E181" i="2" s="1"/>
  <c r="AC178" i="1"/>
  <c r="AD178" i="1" s="1"/>
  <c r="AC177" i="1"/>
  <c r="AD177" i="1" s="1"/>
  <c r="AC174" i="1"/>
  <c r="AD174" i="1" s="1"/>
  <c r="AC171" i="1"/>
  <c r="AD171" i="1" s="1"/>
  <c r="AC169" i="1"/>
  <c r="AD169" i="1" s="1"/>
  <c r="Y165" i="1"/>
  <c r="Z165" i="1" s="1"/>
  <c r="AA165" i="1" s="1"/>
  <c r="AB165" i="1" s="1"/>
  <c r="E165" i="2" s="1"/>
  <c r="AC164" i="1"/>
  <c r="AD164" i="1" s="1"/>
  <c r="AC155" i="1"/>
  <c r="AD155" i="1" s="1"/>
  <c r="AC151" i="1"/>
  <c r="AD151" i="1" s="1"/>
  <c r="AC132" i="1"/>
  <c r="AD132" i="1" s="1"/>
  <c r="AC125" i="1"/>
  <c r="AD125" i="1" s="1"/>
  <c r="AC120" i="1"/>
  <c r="AD120" i="1" s="1"/>
  <c r="AC119" i="1"/>
  <c r="AD119" i="1" s="1"/>
  <c r="V290" i="1"/>
  <c r="W290" i="1" s="1"/>
  <c r="V287" i="1"/>
  <c r="W287" i="1" s="1"/>
  <c r="V284" i="1"/>
  <c r="W284" i="1" s="1"/>
  <c r="V283" i="1"/>
  <c r="W283" i="1" s="1"/>
  <c r="V282" i="1"/>
  <c r="W282" i="1" s="1"/>
  <c r="V278" i="1"/>
  <c r="W278" i="1" s="1"/>
  <c r="V269" i="1"/>
  <c r="W269" i="1" s="1"/>
  <c r="V266" i="1"/>
  <c r="W266" i="1" s="1"/>
  <c r="V263" i="1"/>
  <c r="W263" i="1" s="1"/>
  <c r="V259" i="1"/>
  <c r="W259" i="1" s="1"/>
  <c r="V249" i="1"/>
  <c r="W249" i="1" s="1"/>
  <c r="V246" i="1"/>
  <c r="W246" i="1" s="1"/>
  <c r="V242" i="1"/>
  <c r="W242" i="1" s="1"/>
  <c r="V239" i="1"/>
  <c r="W239" i="1" s="1"/>
  <c r="V236" i="1"/>
  <c r="W236" i="1" s="1"/>
  <c r="V235" i="1"/>
  <c r="W235" i="1" s="1"/>
  <c r="V219" i="1"/>
  <c r="W219" i="1" s="1"/>
  <c r="V216" i="1"/>
  <c r="W216" i="1" s="1"/>
  <c r="V213" i="1"/>
  <c r="W213" i="1" s="1"/>
  <c r="V210" i="1"/>
  <c r="W210" i="1" s="1"/>
  <c r="V209" i="1"/>
  <c r="W209" i="1" s="1"/>
  <c r="V208" i="1"/>
  <c r="W208" i="1" s="1"/>
  <c r="V207" i="1"/>
  <c r="W207" i="1" s="1"/>
  <c r="V203" i="1"/>
  <c r="W203" i="1" s="1"/>
  <c r="V200" i="1"/>
  <c r="W200" i="1" s="1"/>
  <c r="V194" i="1"/>
  <c r="W194" i="1" s="1"/>
  <c r="V193" i="1"/>
  <c r="W193" i="1" s="1"/>
  <c r="V190" i="1"/>
  <c r="W190" i="1" s="1"/>
  <c r="V189" i="1"/>
  <c r="W189" i="1" s="1"/>
  <c r="V186" i="1"/>
  <c r="W186" i="1" s="1"/>
  <c r="V185" i="1"/>
  <c r="W185" i="1" s="1"/>
  <c r="V182" i="1"/>
  <c r="W182" i="1" s="1"/>
  <c r="V179" i="1"/>
  <c r="W179" i="1" s="1"/>
  <c r="V175" i="1"/>
  <c r="W175" i="1" s="1"/>
  <c r="V172" i="1"/>
  <c r="W172" i="1" s="1"/>
  <c r="V171" i="1"/>
  <c r="W171" i="1" s="1"/>
  <c r="V168" i="1"/>
  <c r="W168" i="1" s="1"/>
  <c r="V167" i="1"/>
  <c r="W167" i="1" s="1"/>
  <c r="V164" i="1"/>
  <c r="W164" i="1" s="1"/>
  <c r="V163" i="1"/>
  <c r="W163" i="1" s="1"/>
  <c r="V160" i="1"/>
  <c r="W160" i="1" s="1"/>
  <c r="V157" i="1"/>
  <c r="W157" i="1" s="1"/>
  <c r="V156" i="1"/>
  <c r="W156" i="1" s="1"/>
  <c r="V153" i="1"/>
  <c r="W153" i="1" s="1"/>
  <c r="V152" i="1"/>
  <c r="W152" i="1" s="1"/>
  <c r="V151" i="1"/>
  <c r="W151" i="1" s="1"/>
  <c r="V150" i="1"/>
  <c r="W150" i="1" s="1"/>
  <c r="V146" i="1"/>
  <c r="W146" i="1" s="1"/>
  <c r="V143" i="1"/>
  <c r="W143" i="1" s="1"/>
  <c r="V142" i="1"/>
  <c r="W142" i="1" s="1"/>
  <c r="V141" i="1"/>
  <c r="W141" i="1" s="1"/>
  <c r="V140" i="1"/>
  <c r="W140" i="1" s="1"/>
  <c r="V137" i="1"/>
  <c r="W137" i="1" s="1"/>
  <c r="V134" i="1"/>
  <c r="W134" i="1" s="1"/>
  <c r="V133" i="1"/>
  <c r="W133" i="1" s="1"/>
  <c r="V130" i="1"/>
  <c r="W130" i="1" s="1"/>
  <c r="V129" i="1"/>
  <c r="W129" i="1" s="1"/>
  <c r="V128" i="1"/>
  <c r="W128" i="1" s="1"/>
  <c r="V127" i="1"/>
  <c r="W127" i="1" s="1"/>
  <c r="V126" i="1"/>
  <c r="W126" i="1" s="1"/>
  <c r="V123" i="1"/>
  <c r="W123" i="1" s="1"/>
  <c r="Z116" i="1"/>
  <c r="AA116" i="1" s="1"/>
  <c r="AB116" i="1" s="1"/>
  <c r="E116" i="2" s="1"/>
  <c r="H116" i="2" s="1"/>
  <c r="V115" i="1"/>
  <c r="W115" i="1" s="1"/>
  <c r="Z87" i="1"/>
  <c r="AA87" i="1" s="1"/>
  <c r="AB87" i="1" s="1"/>
  <c r="E87" i="2" s="1"/>
  <c r="Z79" i="1"/>
  <c r="AA79" i="1" s="1"/>
  <c r="AB79" i="1" s="1"/>
  <c r="E79" i="2" s="1"/>
  <c r="Z69" i="1"/>
  <c r="AA69" i="1" s="1"/>
  <c r="AB69" i="1" s="1"/>
  <c r="E69" i="2" s="1"/>
  <c r="Z54" i="1"/>
  <c r="AA54" i="1" s="1"/>
  <c r="AB54" i="1" s="1"/>
  <c r="E54" i="2" s="1"/>
  <c r="H54" i="2" s="1"/>
  <c r="AE27" i="1"/>
  <c r="AF27" i="1" s="1"/>
  <c r="AG27" i="1" s="1"/>
  <c r="AH27" i="1" s="1"/>
  <c r="AI27" i="1" s="1"/>
  <c r="AE23" i="1"/>
  <c r="AF23" i="1" s="1"/>
  <c r="AG23" i="1" s="1"/>
  <c r="AH23" i="1" s="1"/>
  <c r="AI23" i="1" s="1"/>
  <c r="V23" i="1"/>
  <c r="W23" i="1" s="1"/>
  <c r="V19" i="1"/>
  <c r="W19" i="1" s="1"/>
  <c r="AE15" i="1"/>
  <c r="AF15" i="1" s="1"/>
  <c r="AG15" i="1" s="1"/>
  <c r="AH15" i="1" s="1"/>
  <c r="AI15" i="1" s="1"/>
  <c r="V15" i="1"/>
  <c r="W15" i="1" s="1"/>
  <c r="V11" i="1"/>
  <c r="W11" i="1" s="1"/>
  <c r="AC284" i="1"/>
  <c r="AD284" i="1" s="1"/>
  <c r="AC190" i="1"/>
  <c r="AD190" i="1" s="1"/>
  <c r="AC168" i="1"/>
  <c r="AD168" i="1" s="1"/>
  <c r="AC142" i="1"/>
  <c r="AD142" i="1" s="1"/>
  <c r="AC130" i="1"/>
  <c r="AD130" i="1" s="1"/>
  <c r="AC129" i="1"/>
  <c r="AD129" i="1" s="1"/>
  <c r="AC128" i="1"/>
  <c r="AE128" i="1" s="1"/>
  <c r="AF128" i="1" s="1"/>
  <c r="AG128" i="1" s="1"/>
  <c r="AH128" i="1" s="1"/>
  <c r="AC115" i="1"/>
  <c r="AD115" i="1" s="1"/>
  <c r="AE40" i="1"/>
  <c r="AF40" i="1" s="1"/>
  <c r="AG40" i="1" s="1"/>
  <c r="AH40" i="1" s="1"/>
  <c r="AE39" i="1"/>
  <c r="AF39" i="1" s="1"/>
  <c r="AG39" i="1" s="1"/>
  <c r="AH39" i="1" s="1"/>
  <c r="AE38" i="1"/>
  <c r="AF38" i="1" s="1"/>
  <c r="AG38" i="1" s="1"/>
  <c r="AH38" i="1" s="1"/>
  <c r="V26" i="1"/>
  <c r="W26" i="1" s="1"/>
  <c r="V22" i="1"/>
  <c r="W22" i="1" s="1"/>
  <c r="V18" i="1"/>
  <c r="W18" i="1" s="1"/>
  <c r="V14" i="1"/>
  <c r="W14" i="1" s="1"/>
  <c r="V10" i="1"/>
  <c r="W10" i="1" s="1"/>
  <c r="V9" i="1"/>
  <c r="W9" i="1" s="1"/>
  <c r="V8" i="1"/>
  <c r="W8" i="1" s="1"/>
  <c r="V7" i="1"/>
  <c r="W7" i="1" s="1"/>
  <c r="V6" i="1"/>
  <c r="W6" i="1" s="1"/>
  <c r="V5" i="1"/>
  <c r="W5" i="1" s="1"/>
  <c r="AE9" i="1"/>
  <c r="AF9" i="1" s="1"/>
  <c r="AG9" i="1" s="1"/>
  <c r="AH9" i="1" s="1"/>
  <c r="AI9" i="1" s="1"/>
  <c r="AE7" i="1"/>
  <c r="AF7" i="1" s="1"/>
  <c r="AG7" i="1" s="1"/>
  <c r="AH7" i="1" s="1"/>
  <c r="AI7" i="1" s="1"/>
  <c r="AE6" i="1"/>
  <c r="AF6" i="1" s="1"/>
  <c r="AG6" i="1" s="1"/>
  <c r="AH6" i="1" s="1"/>
  <c r="AI6" i="1" s="1"/>
  <c r="AE5" i="1"/>
  <c r="AF5" i="1" s="1"/>
  <c r="AG5" i="1" s="1"/>
  <c r="AH5" i="1" s="1"/>
  <c r="AI5" i="1" s="1"/>
  <c r="AI269" i="1" l="1"/>
  <c r="AI281" i="1"/>
  <c r="AI56" i="1"/>
  <c r="AB262" i="1"/>
  <c r="E262" i="2" s="1"/>
  <c r="F262" i="2" s="1"/>
  <c r="X60" i="1"/>
  <c r="Y60" i="1" s="1"/>
  <c r="Z60" i="1" s="1"/>
  <c r="AA60" i="1" s="1"/>
  <c r="AB60" i="1" s="1"/>
  <c r="E60" i="2" s="1"/>
  <c r="X76" i="1"/>
  <c r="Y76" i="1" s="1"/>
  <c r="Z76" i="1" s="1"/>
  <c r="AA76" i="1" s="1"/>
  <c r="AB76" i="1" s="1"/>
  <c r="E76" i="2" s="1"/>
  <c r="E75" i="5" s="1"/>
  <c r="I75" i="5" s="1"/>
  <c r="X170" i="1"/>
  <c r="Y170" i="1" s="1"/>
  <c r="Z170" i="1" s="1"/>
  <c r="AA170" i="1" s="1"/>
  <c r="AB170" i="1" s="1"/>
  <c r="E170" i="2" s="1"/>
  <c r="AE201" i="1"/>
  <c r="AF201" i="1" s="1"/>
  <c r="AG201" i="1" s="1"/>
  <c r="AH201" i="1" s="1"/>
  <c r="AI201" i="1" s="1"/>
  <c r="F201" i="3" s="1"/>
  <c r="AE156" i="1"/>
  <c r="AF156" i="1" s="1"/>
  <c r="AG156" i="1" s="1"/>
  <c r="AH156" i="1" s="1"/>
  <c r="AI156" i="1" s="1"/>
  <c r="AE252" i="1"/>
  <c r="AF252" i="1" s="1"/>
  <c r="AG252" i="1" s="1"/>
  <c r="AH252" i="1" s="1"/>
  <c r="AI252" i="1" s="1"/>
  <c r="X75" i="1"/>
  <c r="Y75" i="1" s="1"/>
  <c r="Z75" i="1" s="1"/>
  <c r="AA75" i="1" s="1"/>
  <c r="AB75" i="1" s="1"/>
  <c r="E75" i="2" s="1"/>
  <c r="AE239" i="1"/>
  <c r="AF239" i="1" s="1"/>
  <c r="AG239" i="1" s="1"/>
  <c r="AH239" i="1" s="1"/>
  <c r="AI239" i="1" s="1"/>
  <c r="E239" i="4" s="1"/>
  <c r="AE256" i="1"/>
  <c r="AF256" i="1" s="1"/>
  <c r="AG256" i="1" s="1"/>
  <c r="AH256" i="1" s="1"/>
  <c r="AI256" i="1" s="1"/>
  <c r="X50" i="1"/>
  <c r="Y50" i="1" s="1"/>
  <c r="Z50" i="1" s="1"/>
  <c r="AA50" i="1" s="1"/>
  <c r="AB50" i="1" s="1"/>
  <c r="E50" i="2" s="1"/>
  <c r="E49" i="5" s="1"/>
  <c r="I49" i="5" s="1"/>
  <c r="X51" i="1"/>
  <c r="Y51" i="1" s="1"/>
  <c r="Z51" i="1" s="1"/>
  <c r="AA51" i="1" s="1"/>
  <c r="AE50" i="1"/>
  <c r="AF50" i="1" s="1"/>
  <c r="AG50" i="1" s="1"/>
  <c r="AH50" i="1" s="1"/>
  <c r="AI50" i="1" s="1"/>
  <c r="E50" i="4" s="1"/>
  <c r="AE51" i="1"/>
  <c r="AF51" i="1" s="1"/>
  <c r="AG51" i="1" s="1"/>
  <c r="AH51" i="1" s="1"/>
  <c r="X52" i="1"/>
  <c r="Y52" i="1" s="1"/>
  <c r="Z52" i="1" s="1"/>
  <c r="AA52" i="1" s="1"/>
  <c r="AB52" i="1" s="1"/>
  <c r="E52" i="2" s="1"/>
  <c r="AE68" i="1"/>
  <c r="AF68" i="1" s="1"/>
  <c r="AG68" i="1" s="1"/>
  <c r="AH68" i="1" s="1"/>
  <c r="X64" i="1"/>
  <c r="Y64" i="1" s="1"/>
  <c r="Z64" i="1" s="1"/>
  <c r="AA64" i="1" s="1"/>
  <c r="AB64" i="1" s="1"/>
  <c r="E64" i="2" s="1"/>
  <c r="E63" i="5" s="1"/>
  <c r="I63" i="5" s="1"/>
  <c r="AD54" i="1"/>
  <c r="AE54" i="1"/>
  <c r="AF54" i="1" s="1"/>
  <c r="AG54" i="1" s="1"/>
  <c r="AH54" i="1" s="1"/>
  <c r="AI54" i="1" s="1"/>
  <c r="AE61" i="1"/>
  <c r="AF61" i="1" s="1"/>
  <c r="AG61" i="1" s="1"/>
  <c r="AH61" i="1" s="1"/>
  <c r="AE65" i="1"/>
  <c r="AF65" i="1" s="1"/>
  <c r="AG65" i="1" s="1"/>
  <c r="AH65" i="1" s="1"/>
  <c r="AI65" i="1" s="1"/>
  <c r="AE116" i="1"/>
  <c r="AF116" i="1" s="1"/>
  <c r="AG116" i="1" s="1"/>
  <c r="AH116" i="1" s="1"/>
  <c r="AI116" i="1" s="1"/>
  <c r="AE52" i="1"/>
  <c r="AF52" i="1" s="1"/>
  <c r="AG52" i="1" s="1"/>
  <c r="AH52" i="1" s="1"/>
  <c r="AI52" i="1" s="1"/>
  <c r="F52" i="3" s="1"/>
  <c r="AD53" i="1"/>
  <c r="AE53" i="1"/>
  <c r="AF53" i="1" s="1"/>
  <c r="AG53" i="1" s="1"/>
  <c r="AH53" i="1" s="1"/>
  <c r="AI53" i="1" s="1"/>
  <c r="AD55" i="1"/>
  <c r="AE55" i="1"/>
  <c r="AF55" i="1" s="1"/>
  <c r="AG55" i="1" s="1"/>
  <c r="AH55" i="1" s="1"/>
  <c r="AI55" i="1" s="1"/>
  <c r="F55" i="3" s="1"/>
  <c r="AE60" i="1"/>
  <c r="AF60" i="1" s="1"/>
  <c r="AG60" i="1" s="1"/>
  <c r="AH60" i="1" s="1"/>
  <c r="AE76" i="1"/>
  <c r="AF76" i="1" s="1"/>
  <c r="AG76" i="1" s="1"/>
  <c r="AH76" i="1" s="1"/>
  <c r="AI76" i="1" s="1"/>
  <c r="E76" i="4" s="1"/>
  <c r="AI104" i="1"/>
  <c r="F104" i="3" s="1"/>
  <c r="AE8" i="1"/>
  <c r="AF8" i="1" s="1"/>
  <c r="AG8" i="1" s="1"/>
  <c r="AH8" i="1" s="1"/>
  <c r="AI8" i="1" s="1"/>
  <c r="E8" i="4" s="1"/>
  <c r="AE11" i="1"/>
  <c r="AF11" i="1" s="1"/>
  <c r="AG11" i="1" s="1"/>
  <c r="AH11" i="1" s="1"/>
  <c r="AI11" i="1" s="1"/>
  <c r="AE19" i="1"/>
  <c r="AF19" i="1" s="1"/>
  <c r="AG19" i="1" s="1"/>
  <c r="AH19" i="1" s="1"/>
  <c r="AI19" i="1" s="1"/>
  <c r="E19" i="4" s="1"/>
  <c r="AE58" i="1"/>
  <c r="AF58" i="1" s="1"/>
  <c r="AG58" i="1" s="1"/>
  <c r="AH58" i="1" s="1"/>
  <c r="AI58" i="1" s="1"/>
  <c r="E58" i="4" s="1"/>
  <c r="AE62" i="1"/>
  <c r="AF62" i="1" s="1"/>
  <c r="AG62" i="1" s="1"/>
  <c r="AH62" i="1" s="1"/>
  <c r="AI62" i="1" s="1"/>
  <c r="F62" i="3" s="1"/>
  <c r="AE74" i="1"/>
  <c r="AF74" i="1" s="1"/>
  <c r="AG74" i="1" s="1"/>
  <c r="AH74" i="1" s="1"/>
  <c r="AE90" i="1"/>
  <c r="AF90" i="1" s="1"/>
  <c r="AG90" i="1" s="1"/>
  <c r="AH90" i="1" s="1"/>
  <c r="AI90" i="1" s="1"/>
  <c r="E90" i="4" s="1"/>
  <c r="AE109" i="1"/>
  <c r="AF109" i="1" s="1"/>
  <c r="AG109" i="1" s="1"/>
  <c r="AH109" i="1" s="1"/>
  <c r="AI109" i="1" s="1"/>
  <c r="E109" i="4" s="1"/>
  <c r="X56" i="1"/>
  <c r="Y56" i="1" s="1"/>
  <c r="Z56" i="1" s="1"/>
  <c r="AA56" i="1" s="1"/>
  <c r="AB56" i="1" s="1"/>
  <c r="E56" i="2" s="1"/>
  <c r="F56" i="2" s="1"/>
  <c r="X62" i="1"/>
  <c r="Y62" i="1" s="1"/>
  <c r="Z62" i="1" s="1"/>
  <c r="AA62" i="1" s="1"/>
  <c r="X66" i="1"/>
  <c r="Y66" i="1" s="1"/>
  <c r="Z66" i="1" s="1"/>
  <c r="AA66" i="1" s="1"/>
  <c r="AB66" i="1" s="1"/>
  <c r="E66" i="2" s="1"/>
  <c r="F66" i="2" s="1"/>
  <c r="AE110" i="1"/>
  <c r="AF110" i="1" s="1"/>
  <c r="AG110" i="1" s="1"/>
  <c r="AH110" i="1" s="1"/>
  <c r="AI110" i="1" s="1"/>
  <c r="E110" i="4" s="1"/>
  <c r="AI69" i="1"/>
  <c r="F69" i="3" s="1"/>
  <c r="AE198" i="1"/>
  <c r="AF198" i="1" s="1"/>
  <c r="AG198" i="1" s="1"/>
  <c r="AH198" i="1" s="1"/>
  <c r="AI198" i="1" s="1"/>
  <c r="AE147" i="1"/>
  <c r="AF147" i="1" s="1"/>
  <c r="AG147" i="1" s="1"/>
  <c r="AH147" i="1" s="1"/>
  <c r="AI147" i="1" s="1"/>
  <c r="E147" i="4" s="1"/>
  <c r="AI40" i="1"/>
  <c r="E40" i="4" s="1"/>
  <c r="AI82" i="1"/>
  <c r="F82" i="3" s="1"/>
  <c r="AI93" i="1"/>
  <c r="E93" i="4" s="1"/>
  <c r="AI98" i="1"/>
  <c r="E98" i="4" s="1"/>
  <c r="AD101" i="1"/>
  <c r="AI101" i="1" s="1"/>
  <c r="E101" i="4" s="1"/>
  <c r="AI39" i="1"/>
  <c r="E39" i="4" s="1"/>
  <c r="AB272" i="1"/>
  <c r="E272" i="2" s="1"/>
  <c r="E271" i="5" s="1"/>
  <c r="I271" i="5" s="1"/>
  <c r="X27" i="1"/>
  <c r="Y27" i="1" s="1"/>
  <c r="Z27" i="1" s="1"/>
  <c r="AA27" i="1" s="1"/>
  <c r="AB27" i="1" s="1"/>
  <c r="E27" i="2" s="1"/>
  <c r="E26" i="5" s="1"/>
  <c r="I26" i="5" s="1"/>
  <c r="AE77" i="1"/>
  <c r="AF77" i="1" s="1"/>
  <c r="AG77" i="1" s="1"/>
  <c r="AH77" i="1" s="1"/>
  <c r="AI77" i="1" s="1"/>
  <c r="F77" i="3" s="1"/>
  <c r="AE94" i="1"/>
  <c r="AF94" i="1" s="1"/>
  <c r="AG94" i="1" s="1"/>
  <c r="AH94" i="1" s="1"/>
  <c r="AI94" i="1" s="1"/>
  <c r="E94" i="4" s="1"/>
  <c r="X196" i="1"/>
  <c r="Y196" i="1" s="1"/>
  <c r="Z196" i="1" s="1"/>
  <c r="AA196" i="1" s="1"/>
  <c r="AB196" i="1" s="1"/>
  <c r="E196" i="2" s="1"/>
  <c r="AD117" i="1"/>
  <c r="AI117" i="1" s="1"/>
  <c r="AB55" i="1"/>
  <c r="E55" i="2" s="1"/>
  <c r="E54" i="5" s="1"/>
  <c r="I54" i="5" s="1"/>
  <c r="X83" i="1"/>
  <c r="Y83" i="1" s="1"/>
  <c r="Z83" i="1" s="1"/>
  <c r="AA83" i="1" s="1"/>
  <c r="AB83" i="1" s="1"/>
  <c r="E83" i="2" s="1"/>
  <c r="F83" i="2" s="1"/>
  <c r="X240" i="1"/>
  <c r="Y240" i="1" s="1"/>
  <c r="Z240" i="1" s="1"/>
  <c r="AA240" i="1" s="1"/>
  <c r="AB240" i="1" s="1"/>
  <c r="E240" i="2" s="1"/>
  <c r="E239" i="5" s="1"/>
  <c r="I239" i="5" s="1"/>
  <c r="AB258" i="1"/>
  <c r="E258" i="2" s="1"/>
  <c r="H258" i="2" s="1"/>
  <c r="AI70" i="1"/>
  <c r="E70" i="4" s="1"/>
  <c r="X112" i="1"/>
  <c r="Y112" i="1" s="1"/>
  <c r="Z112" i="1" s="1"/>
  <c r="AA112" i="1" s="1"/>
  <c r="AB112" i="1" s="1"/>
  <c r="E112" i="2" s="1"/>
  <c r="E111" i="5" s="1"/>
  <c r="I111" i="5" s="1"/>
  <c r="X178" i="1"/>
  <c r="Y178" i="1" s="1"/>
  <c r="Z178" i="1" s="1"/>
  <c r="AA178" i="1" s="1"/>
  <c r="AB178" i="1" s="1"/>
  <c r="E178" i="2" s="1"/>
  <c r="H178" i="2" s="1"/>
  <c r="AE16" i="1"/>
  <c r="AF16" i="1" s="1"/>
  <c r="AG16" i="1" s="1"/>
  <c r="AH16" i="1" s="1"/>
  <c r="AI16" i="1" s="1"/>
  <c r="F16" i="3" s="1"/>
  <c r="AI67" i="1"/>
  <c r="E67" i="4" s="1"/>
  <c r="AE88" i="1"/>
  <c r="AF88" i="1" s="1"/>
  <c r="AG88" i="1" s="1"/>
  <c r="AH88" i="1" s="1"/>
  <c r="AI88" i="1" s="1"/>
  <c r="AE106" i="1"/>
  <c r="AF106" i="1" s="1"/>
  <c r="AG106" i="1" s="1"/>
  <c r="AH106" i="1" s="1"/>
  <c r="AI106" i="1" s="1"/>
  <c r="E106" i="4" s="1"/>
  <c r="AI123" i="1"/>
  <c r="E123" i="4" s="1"/>
  <c r="AI242" i="1"/>
  <c r="E242" i="4" s="1"/>
  <c r="AI57" i="1"/>
  <c r="E57" i="4" s="1"/>
  <c r="X100" i="1"/>
  <c r="Y100" i="1" s="1"/>
  <c r="Z100" i="1" s="1"/>
  <c r="AA100" i="1" s="1"/>
  <c r="AB100" i="1" s="1"/>
  <c r="E100" i="2" s="1"/>
  <c r="H100" i="2" s="1"/>
  <c r="X107" i="1"/>
  <c r="Y107" i="1" s="1"/>
  <c r="Z107" i="1" s="1"/>
  <c r="AA107" i="1" s="1"/>
  <c r="AB107" i="1" s="1"/>
  <c r="E107" i="2" s="1"/>
  <c r="E106" i="5" s="1"/>
  <c r="I106" i="5" s="1"/>
  <c r="X226" i="1"/>
  <c r="Y226" i="1" s="1"/>
  <c r="Z226" i="1" s="1"/>
  <c r="AA226" i="1" s="1"/>
  <c r="AB226" i="1" s="1"/>
  <c r="E226" i="2" s="1"/>
  <c r="X248" i="1"/>
  <c r="Y248" i="1" s="1"/>
  <c r="Z248" i="1" s="1"/>
  <c r="AA248" i="1" s="1"/>
  <c r="AB248" i="1" s="1"/>
  <c r="E248" i="2" s="1"/>
  <c r="E247" i="5" s="1"/>
  <c r="I247" i="5" s="1"/>
  <c r="AE108" i="1"/>
  <c r="AF108" i="1" s="1"/>
  <c r="AG108" i="1" s="1"/>
  <c r="AH108" i="1" s="1"/>
  <c r="AI108" i="1" s="1"/>
  <c r="AE113" i="1"/>
  <c r="AF113" i="1" s="1"/>
  <c r="AG113" i="1" s="1"/>
  <c r="AH113" i="1" s="1"/>
  <c r="AI113" i="1" s="1"/>
  <c r="AE145" i="1"/>
  <c r="AF145" i="1" s="1"/>
  <c r="AG145" i="1" s="1"/>
  <c r="AH145" i="1" s="1"/>
  <c r="AI145" i="1" s="1"/>
  <c r="E145" i="4" s="1"/>
  <c r="AE207" i="1"/>
  <c r="AF207" i="1" s="1"/>
  <c r="AG207" i="1" s="1"/>
  <c r="AH207" i="1" s="1"/>
  <c r="AI207" i="1" s="1"/>
  <c r="E207" i="4" s="1"/>
  <c r="AB264" i="1"/>
  <c r="E264" i="2" s="1"/>
  <c r="H264" i="2" s="1"/>
  <c r="AB280" i="1"/>
  <c r="E280" i="2" s="1"/>
  <c r="F280" i="2" s="1"/>
  <c r="AD92" i="1"/>
  <c r="AI92" i="1" s="1"/>
  <c r="AI99" i="1"/>
  <c r="X84" i="1"/>
  <c r="Y84" i="1" s="1"/>
  <c r="Z84" i="1" s="1"/>
  <c r="AA84" i="1" s="1"/>
  <c r="AB84" i="1" s="1"/>
  <c r="E84" i="2" s="1"/>
  <c r="F84" i="2" s="1"/>
  <c r="X96" i="1"/>
  <c r="Y96" i="1" s="1"/>
  <c r="Z96" i="1" s="1"/>
  <c r="AA96" i="1" s="1"/>
  <c r="AB96" i="1" s="1"/>
  <c r="E96" i="2" s="1"/>
  <c r="F96" i="2" s="1"/>
  <c r="X102" i="1"/>
  <c r="Y102" i="1" s="1"/>
  <c r="Z102" i="1" s="1"/>
  <c r="AA102" i="1" s="1"/>
  <c r="AB102" i="1" s="1"/>
  <c r="E102" i="2" s="1"/>
  <c r="F102" i="2" s="1"/>
  <c r="X108" i="1"/>
  <c r="Y108" i="1" s="1"/>
  <c r="Z108" i="1" s="1"/>
  <c r="AA108" i="1" s="1"/>
  <c r="AB108" i="1" s="1"/>
  <c r="E108" i="2" s="1"/>
  <c r="E107" i="5" s="1"/>
  <c r="I107" i="5" s="1"/>
  <c r="X180" i="1"/>
  <c r="Y180" i="1" s="1"/>
  <c r="Z180" i="1" s="1"/>
  <c r="AA180" i="1" s="1"/>
  <c r="AB180" i="1" s="1"/>
  <c r="E180" i="2" s="1"/>
  <c r="X228" i="1"/>
  <c r="Y228" i="1" s="1"/>
  <c r="Z228" i="1" s="1"/>
  <c r="AA228" i="1" s="1"/>
  <c r="AB228" i="1" s="1"/>
  <c r="E228" i="2" s="1"/>
  <c r="E227" i="5" s="1"/>
  <c r="I227" i="5" s="1"/>
  <c r="AD34" i="1"/>
  <c r="AI61" i="1"/>
  <c r="E61" i="4" s="1"/>
  <c r="AI66" i="1"/>
  <c r="E66" i="4" s="1"/>
  <c r="AI74" i="1"/>
  <c r="E74" i="4" s="1"/>
  <c r="AE78" i="1"/>
  <c r="AF78" i="1" s="1"/>
  <c r="AG78" i="1" s="1"/>
  <c r="AH78" i="1" s="1"/>
  <c r="AI78" i="1" s="1"/>
  <c r="F78" i="3" s="1"/>
  <c r="AI83" i="1"/>
  <c r="AE91" i="1"/>
  <c r="AF91" i="1" s="1"/>
  <c r="AG91" i="1" s="1"/>
  <c r="AH91" i="1" s="1"/>
  <c r="AI91" i="1" s="1"/>
  <c r="AE107" i="1"/>
  <c r="AF107" i="1" s="1"/>
  <c r="AG107" i="1" s="1"/>
  <c r="AH107" i="1" s="1"/>
  <c r="AI107" i="1" s="1"/>
  <c r="E107" i="4" s="1"/>
  <c r="AB292" i="1"/>
  <c r="E292" i="2" s="1"/>
  <c r="F292" i="2" s="1"/>
  <c r="X80" i="1"/>
  <c r="Y80" i="1" s="1"/>
  <c r="Z80" i="1" s="1"/>
  <c r="AA80" i="1" s="1"/>
  <c r="AB80" i="1" s="1"/>
  <c r="E80" i="2" s="1"/>
  <c r="E79" i="5" s="1"/>
  <c r="I79" i="5" s="1"/>
  <c r="X206" i="1"/>
  <c r="Y206" i="1" s="1"/>
  <c r="Z206" i="1" s="1"/>
  <c r="AA206" i="1" s="1"/>
  <c r="AB206" i="1" s="1"/>
  <c r="E206" i="2" s="1"/>
  <c r="H206" i="2" s="1"/>
  <c r="X244" i="1"/>
  <c r="Y244" i="1" s="1"/>
  <c r="Z244" i="1" s="1"/>
  <c r="AA244" i="1" s="1"/>
  <c r="AB244" i="1" s="1"/>
  <c r="E244" i="2" s="1"/>
  <c r="F244" i="2" s="1"/>
  <c r="AB268" i="1"/>
  <c r="E268" i="2" s="1"/>
  <c r="H268" i="2" s="1"/>
  <c r="AI85" i="1"/>
  <c r="AB62" i="1"/>
  <c r="E62" i="2" s="1"/>
  <c r="H62" i="2" s="1"/>
  <c r="AB67" i="1"/>
  <c r="E67" i="2" s="1"/>
  <c r="E66" i="5" s="1"/>
  <c r="I66" i="5" s="1"/>
  <c r="AE89" i="1"/>
  <c r="AF89" i="1" s="1"/>
  <c r="AG89" i="1" s="1"/>
  <c r="AH89" i="1" s="1"/>
  <c r="AI89" i="1" s="1"/>
  <c r="AE103" i="1"/>
  <c r="AF103" i="1" s="1"/>
  <c r="AG103" i="1" s="1"/>
  <c r="AH103" i="1" s="1"/>
  <c r="AI103" i="1" s="1"/>
  <c r="AE111" i="1"/>
  <c r="AF111" i="1" s="1"/>
  <c r="AG111" i="1" s="1"/>
  <c r="AH111" i="1" s="1"/>
  <c r="AI111" i="1" s="1"/>
  <c r="AE241" i="1"/>
  <c r="AF241" i="1" s="1"/>
  <c r="AG241" i="1" s="1"/>
  <c r="AH241" i="1" s="1"/>
  <c r="AI241" i="1" s="1"/>
  <c r="E241" i="4" s="1"/>
  <c r="AI283" i="1"/>
  <c r="E283" i="4" s="1"/>
  <c r="X91" i="1"/>
  <c r="Y91" i="1" s="1"/>
  <c r="Z91" i="1" s="1"/>
  <c r="AA91" i="1" s="1"/>
  <c r="AB91" i="1" s="1"/>
  <c r="E91" i="2" s="1"/>
  <c r="H91" i="2" s="1"/>
  <c r="X106" i="1"/>
  <c r="Y106" i="1" s="1"/>
  <c r="Z106" i="1" s="1"/>
  <c r="AA106" i="1" s="1"/>
  <c r="AB106" i="1" s="1"/>
  <c r="E106" i="2" s="1"/>
  <c r="E105" i="5" s="1"/>
  <c r="I105" i="5" s="1"/>
  <c r="X110" i="1"/>
  <c r="Y110" i="1" s="1"/>
  <c r="Z110" i="1" s="1"/>
  <c r="AA110" i="1" s="1"/>
  <c r="AB110" i="1" s="1"/>
  <c r="E110" i="2" s="1"/>
  <c r="E109" i="5" s="1"/>
  <c r="I109" i="5" s="1"/>
  <c r="AE226" i="1"/>
  <c r="AF226" i="1" s="1"/>
  <c r="AG226" i="1" s="1"/>
  <c r="AH226" i="1" s="1"/>
  <c r="AI226" i="1" s="1"/>
  <c r="X78" i="1"/>
  <c r="Y78" i="1" s="1"/>
  <c r="Z78" i="1" s="1"/>
  <c r="AA78" i="1" s="1"/>
  <c r="AB78" i="1" s="1"/>
  <c r="E78" i="2" s="1"/>
  <c r="H78" i="2" s="1"/>
  <c r="X117" i="1"/>
  <c r="Y117" i="1" s="1"/>
  <c r="Z117" i="1" s="1"/>
  <c r="AA117" i="1" s="1"/>
  <c r="AB117" i="1" s="1"/>
  <c r="E117" i="2" s="1"/>
  <c r="E116" i="5" s="1"/>
  <c r="I116" i="5" s="1"/>
  <c r="X218" i="1"/>
  <c r="Y218" i="1" s="1"/>
  <c r="Z218" i="1" s="1"/>
  <c r="AA218" i="1" s="1"/>
  <c r="AB218" i="1" s="1"/>
  <c r="E218" i="2" s="1"/>
  <c r="H218" i="2" s="1"/>
  <c r="AB276" i="1"/>
  <c r="E276" i="2" s="1"/>
  <c r="AE81" i="1"/>
  <c r="AF81" i="1" s="1"/>
  <c r="AG81" i="1" s="1"/>
  <c r="AH81" i="1" s="1"/>
  <c r="AI81" i="1" s="1"/>
  <c r="E81" i="4" s="1"/>
  <c r="AE95" i="1"/>
  <c r="AF95" i="1" s="1"/>
  <c r="AG95" i="1" s="1"/>
  <c r="AH95" i="1" s="1"/>
  <c r="AI95" i="1" s="1"/>
  <c r="E95" i="4" s="1"/>
  <c r="AB270" i="1"/>
  <c r="E270" i="2" s="1"/>
  <c r="E269" i="5" s="1"/>
  <c r="I269" i="5" s="1"/>
  <c r="AE87" i="1"/>
  <c r="AF87" i="1" s="1"/>
  <c r="AG87" i="1" s="1"/>
  <c r="AH87" i="1" s="1"/>
  <c r="AI87" i="1" s="1"/>
  <c r="AE118" i="1"/>
  <c r="AF118" i="1" s="1"/>
  <c r="AG118" i="1" s="1"/>
  <c r="AH118" i="1" s="1"/>
  <c r="AI118" i="1" s="1"/>
  <c r="AI236" i="1"/>
  <c r="E236" i="4" s="1"/>
  <c r="AE246" i="1"/>
  <c r="AF246" i="1" s="1"/>
  <c r="AG246" i="1" s="1"/>
  <c r="AH246" i="1" s="1"/>
  <c r="AI246" i="1" s="1"/>
  <c r="E246" i="4" s="1"/>
  <c r="X94" i="1"/>
  <c r="Y94" i="1" s="1"/>
  <c r="Z94" i="1" s="1"/>
  <c r="AA94" i="1" s="1"/>
  <c r="AB94" i="1" s="1"/>
  <c r="E94" i="2" s="1"/>
  <c r="H94" i="2" s="1"/>
  <c r="X99" i="1"/>
  <c r="Y99" i="1" s="1"/>
  <c r="Z99" i="1" s="1"/>
  <c r="AA99" i="1" s="1"/>
  <c r="AB99" i="1" s="1"/>
  <c r="E99" i="2" s="1"/>
  <c r="E98" i="5" s="1"/>
  <c r="I98" i="5" s="1"/>
  <c r="X11" i="1"/>
  <c r="Y11" i="1" s="1"/>
  <c r="Z11" i="1" s="1"/>
  <c r="AA11" i="1" s="1"/>
  <c r="AB11" i="1" s="1"/>
  <c r="E11" i="2" s="1"/>
  <c r="AI112" i="1"/>
  <c r="E112" i="4" s="1"/>
  <c r="AI38" i="1"/>
  <c r="F38" i="3" s="1"/>
  <c r="AI60" i="1"/>
  <c r="E60" i="4" s="1"/>
  <c r="AI72" i="1"/>
  <c r="AI80" i="1"/>
  <c r="F80" i="3" s="1"/>
  <c r="AE84" i="1"/>
  <c r="AF84" i="1" s="1"/>
  <c r="AG84" i="1" s="1"/>
  <c r="AH84" i="1" s="1"/>
  <c r="AI84" i="1" s="1"/>
  <c r="AI96" i="1"/>
  <c r="AI105" i="1"/>
  <c r="F105" i="3" s="1"/>
  <c r="AE149" i="1"/>
  <c r="AF149" i="1" s="1"/>
  <c r="AG149" i="1" s="1"/>
  <c r="AH149" i="1" s="1"/>
  <c r="AI149" i="1" s="1"/>
  <c r="E149" i="4" s="1"/>
  <c r="AE181" i="1"/>
  <c r="AF181" i="1" s="1"/>
  <c r="AG181" i="1" s="1"/>
  <c r="AH181" i="1" s="1"/>
  <c r="AI181" i="1" s="1"/>
  <c r="E181" i="4" s="1"/>
  <c r="AE212" i="1"/>
  <c r="AF212" i="1" s="1"/>
  <c r="AG212" i="1" s="1"/>
  <c r="AH212" i="1" s="1"/>
  <c r="AI212" i="1" s="1"/>
  <c r="E212" i="4" s="1"/>
  <c r="AI258" i="1"/>
  <c r="F258" i="3" s="1"/>
  <c r="X166" i="1"/>
  <c r="Y166" i="1" s="1"/>
  <c r="Z166" i="1" s="1"/>
  <c r="AA166" i="1" s="1"/>
  <c r="AB166" i="1" s="1"/>
  <c r="E166" i="2" s="1"/>
  <c r="E165" i="5" s="1"/>
  <c r="I165" i="5" s="1"/>
  <c r="X204" i="1"/>
  <c r="Y204" i="1" s="1"/>
  <c r="Z204" i="1" s="1"/>
  <c r="AA204" i="1" s="1"/>
  <c r="AB204" i="1" s="1"/>
  <c r="E204" i="2" s="1"/>
  <c r="F204" i="2" s="1"/>
  <c r="AB286" i="1"/>
  <c r="E286" i="2" s="1"/>
  <c r="F286" i="2" s="1"/>
  <c r="AD100" i="1"/>
  <c r="AI100" i="1" s="1"/>
  <c r="E100" i="4" s="1"/>
  <c r="AE36" i="1"/>
  <c r="AF36" i="1" s="1"/>
  <c r="AG36" i="1" s="1"/>
  <c r="AH36" i="1" s="1"/>
  <c r="AI36" i="1" s="1"/>
  <c r="AI97" i="1"/>
  <c r="E97" i="4" s="1"/>
  <c r="X192" i="1"/>
  <c r="Y192" i="1" s="1"/>
  <c r="Z192" i="1" s="1"/>
  <c r="AA192" i="1" s="1"/>
  <c r="AB192" i="1" s="1"/>
  <c r="E192" i="2" s="1"/>
  <c r="X222" i="1"/>
  <c r="Y222" i="1" s="1"/>
  <c r="Z222" i="1" s="1"/>
  <c r="AA222" i="1" s="1"/>
  <c r="AB222" i="1" s="1"/>
  <c r="E222" i="2" s="1"/>
  <c r="E221" i="5" s="1"/>
  <c r="I221" i="5" s="1"/>
  <c r="X238" i="1"/>
  <c r="Y238" i="1" s="1"/>
  <c r="Z238" i="1" s="1"/>
  <c r="AA238" i="1" s="1"/>
  <c r="AB238" i="1" s="1"/>
  <c r="E238" i="2" s="1"/>
  <c r="H238" i="2" s="1"/>
  <c r="AE28" i="1"/>
  <c r="AF28" i="1" s="1"/>
  <c r="AG28" i="1" s="1"/>
  <c r="AH28" i="1" s="1"/>
  <c r="AI28" i="1" s="1"/>
  <c r="E28" i="4" s="1"/>
  <c r="X22" i="1"/>
  <c r="Y22" i="1" s="1"/>
  <c r="Z22" i="1" s="1"/>
  <c r="AA22" i="1" s="1"/>
  <c r="AB22" i="1" s="1"/>
  <c r="E22" i="2" s="1"/>
  <c r="AE29" i="1"/>
  <c r="AF29" i="1" s="1"/>
  <c r="AG29" i="1" s="1"/>
  <c r="AH29" i="1" s="1"/>
  <c r="AI29" i="1" s="1"/>
  <c r="E29" i="4" s="1"/>
  <c r="AI71" i="1"/>
  <c r="E71" i="4" s="1"/>
  <c r="AE133" i="1"/>
  <c r="AF133" i="1" s="1"/>
  <c r="AG133" i="1" s="1"/>
  <c r="AH133" i="1" s="1"/>
  <c r="AI133" i="1" s="1"/>
  <c r="AE150" i="1"/>
  <c r="AF150" i="1" s="1"/>
  <c r="AG150" i="1" s="1"/>
  <c r="AH150" i="1" s="1"/>
  <c r="AE247" i="1"/>
  <c r="AF247" i="1" s="1"/>
  <c r="AG247" i="1" s="1"/>
  <c r="AH247" i="1" s="1"/>
  <c r="AI247" i="1" s="1"/>
  <c r="AI265" i="1"/>
  <c r="F265" i="3" s="1"/>
  <c r="AI277" i="1"/>
  <c r="F277" i="3" s="1"/>
  <c r="AI289" i="1"/>
  <c r="AI37" i="1"/>
  <c r="E37" i="4" s="1"/>
  <c r="AE18" i="1"/>
  <c r="AF18" i="1" s="1"/>
  <c r="AG18" i="1" s="1"/>
  <c r="AH18" i="1" s="1"/>
  <c r="AI18" i="1" s="1"/>
  <c r="F18" i="3" s="1"/>
  <c r="X26" i="1"/>
  <c r="Y26" i="1" s="1"/>
  <c r="Z26" i="1" s="1"/>
  <c r="AA26" i="1" s="1"/>
  <c r="AB26" i="1" s="1"/>
  <c r="E26" i="2" s="1"/>
  <c r="F26" i="2" s="1"/>
  <c r="AI263" i="1"/>
  <c r="AE139" i="1"/>
  <c r="AF139" i="1" s="1"/>
  <c r="AG139" i="1" s="1"/>
  <c r="AH139" i="1" s="1"/>
  <c r="AI139" i="1" s="1"/>
  <c r="E139" i="4" s="1"/>
  <c r="D57" i="1"/>
  <c r="AI291" i="1"/>
  <c r="E291" i="4" s="1"/>
  <c r="AE30" i="1"/>
  <c r="AF30" i="1" s="1"/>
  <c r="AG30" i="1" s="1"/>
  <c r="AH30" i="1" s="1"/>
  <c r="AI30" i="1" s="1"/>
  <c r="AB290" i="1"/>
  <c r="E290" i="2" s="1"/>
  <c r="H290" i="2" s="1"/>
  <c r="AE146" i="1"/>
  <c r="AF146" i="1" s="1"/>
  <c r="AG146" i="1" s="1"/>
  <c r="AH146" i="1" s="1"/>
  <c r="AI146" i="1" s="1"/>
  <c r="E146" i="4" s="1"/>
  <c r="AE152" i="1"/>
  <c r="AF152" i="1" s="1"/>
  <c r="AG152" i="1" s="1"/>
  <c r="AH152" i="1" s="1"/>
  <c r="AI152" i="1" s="1"/>
  <c r="E152" i="4" s="1"/>
  <c r="AE176" i="1"/>
  <c r="AF176" i="1" s="1"/>
  <c r="AG176" i="1" s="1"/>
  <c r="AH176" i="1" s="1"/>
  <c r="AI176" i="1" s="1"/>
  <c r="AE235" i="1"/>
  <c r="AF235" i="1" s="1"/>
  <c r="AG235" i="1" s="1"/>
  <c r="AH235" i="1" s="1"/>
  <c r="AI235" i="1" s="1"/>
  <c r="AE248" i="1"/>
  <c r="AF248" i="1" s="1"/>
  <c r="AG248" i="1" s="1"/>
  <c r="AH248" i="1" s="1"/>
  <c r="AI248" i="1" s="1"/>
  <c r="E248" i="4" s="1"/>
  <c r="AI264" i="1"/>
  <c r="E264" i="4" s="1"/>
  <c r="AI268" i="1"/>
  <c r="AI280" i="1"/>
  <c r="E280" i="4" s="1"/>
  <c r="AB287" i="1"/>
  <c r="E287" i="2" s="1"/>
  <c r="E286" i="5" s="1"/>
  <c r="I286" i="5" s="1"/>
  <c r="X33" i="1"/>
  <c r="Y33" i="1" s="1"/>
  <c r="Z33" i="1" s="1"/>
  <c r="AA33" i="1" s="1"/>
  <c r="AB33" i="1" s="1"/>
  <c r="E33" i="2" s="1"/>
  <c r="E32" i="5" s="1"/>
  <c r="I32" i="5" s="1"/>
  <c r="AB283" i="1"/>
  <c r="E283" i="2" s="1"/>
  <c r="E282" i="5" s="1"/>
  <c r="I282" i="5" s="1"/>
  <c r="X35" i="1"/>
  <c r="Y35" i="1" s="1"/>
  <c r="Z35" i="1" s="1"/>
  <c r="AA35" i="1" s="1"/>
  <c r="AB35" i="1" s="1"/>
  <c r="E35" i="2" s="1"/>
  <c r="H35" i="2" s="1"/>
  <c r="F34" i="5" s="1"/>
  <c r="X7" i="1"/>
  <c r="Y7" i="1" s="1"/>
  <c r="Z7" i="1" s="1"/>
  <c r="AA7" i="1" s="1"/>
  <c r="AB7" i="1" s="1"/>
  <c r="E7" i="2" s="1"/>
  <c r="F7" i="2" s="1"/>
  <c r="AE10" i="1"/>
  <c r="AF10" i="1" s="1"/>
  <c r="AG10" i="1" s="1"/>
  <c r="AH10" i="1" s="1"/>
  <c r="AI10" i="1" s="1"/>
  <c r="X23" i="1"/>
  <c r="Y23" i="1" s="1"/>
  <c r="Z23" i="1" s="1"/>
  <c r="AA23" i="1" s="1"/>
  <c r="AB23" i="1" s="1"/>
  <c r="E23" i="2" s="1"/>
  <c r="F23" i="2" s="1"/>
  <c r="AE238" i="1"/>
  <c r="AF238" i="1" s="1"/>
  <c r="AG238" i="1" s="1"/>
  <c r="AH238" i="1" s="1"/>
  <c r="AI238" i="1" s="1"/>
  <c r="E238" i="4" s="1"/>
  <c r="AE250" i="1"/>
  <c r="AF250" i="1" s="1"/>
  <c r="AG250" i="1" s="1"/>
  <c r="AH250" i="1" s="1"/>
  <c r="AI250" i="1" s="1"/>
  <c r="E250" i="4" s="1"/>
  <c r="AI270" i="1"/>
  <c r="AI278" i="1"/>
  <c r="E278" i="4" s="1"/>
  <c r="AI34" i="1"/>
  <c r="E34" i="4" s="1"/>
  <c r="AE124" i="1"/>
  <c r="AF124" i="1" s="1"/>
  <c r="AG124" i="1" s="1"/>
  <c r="AH124" i="1" s="1"/>
  <c r="AI124" i="1" s="1"/>
  <c r="E124" i="4" s="1"/>
  <c r="AE136" i="1"/>
  <c r="AF136" i="1" s="1"/>
  <c r="AG136" i="1" s="1"/>
  <c r="AH136" i="1" s="1"/>
  <c r="AI136" i="1" s="1"/>
  <c r="AI51" i="1"/>
  <c r="E51" i="4" s="1"/>
  <c r="X10" i="1"/>
  <c r="Y10" i="1" s="1"/>
  <c r="Z10" i="1" s="1"/>
  <c r="AA10" i="1" s="1"/>
  <c r="AB10" i="1" s="1"/>
  <c r="E10" i="2" s="1"/>
  <c r="E9" i="5" s="1"/>
  <c r="I9" i="5" s="1"/>
  <c r="AI86" i="1"/>
  <c r="E86" i="4" s="1"/>
  <c r="AI102" i="1"/>
  <c r="AE165" i="1"/>
  <c r="AF165" i="1" s="1"/>
  <c r="AG165" i="1" s="1"/>
  <c r="AH165" i="1" s="1"/>
  <c r="AI165" i="1" s="1"/>
  <c r="E165" i="4" s="1"/>
  <c r="AI259" i="1"/>
  <c r="F259" i="3" s="1"/>
  <c r="AB284" i="1"/>
  <c r="E284" i="2" s="1"/>
  <c r="H284" i="2" s="1"/>
  <c r="AB259" i="1"/>
  <c r="E259" i="2" s="1"/>
  <c r="H259" i="2" s="1"/>
  <c r="AB263" i="1"/>
  <c r="E263" i="2" s="1"/>
  <c r="X15" i="1"/>
  <c r="Y15" i="1" s="1"/>
  <c r="Z15" i="1" s="1"/>
  <c r="AA15" i="1" s="1"/>
  <c r="AB15" i="1" s="1"/>
  <c r="E15" i="2" s="1"/>
  <c r="E14" i="5" s="1"/>
  <c r="I14" i="5" s="1"/>
  <c r="AI63" i="1"/>
  <c r="E63" i="4" s="1"/>
  <c r="AI79" i="1"/>
  <c r="AI150" i="1"/>
  <c r="E150" i="4" s="1"/>
  <c r="X88" i="1"/>
  <c r="Y88" i="1" s="1"/>
  <c r="Z88" i="1" s="1"/>
  <c r="AA88" i="1" s="1"/>
  <c r="AB88" i="1" s="1"/>
  <c r="E88" i="2" s="1"/>
  <c r="H88" i="2" s="1"/>
  <c r="X92" i="1"/>
  <c r="Y92" i="1" s="1"/>
  <c r="Z92" i="1" s="1"/>
  <c r="AA92" i="1" s="1"/>
  <c r="AB92" i="1" s="1"/>
  <c r="E92" i="2" s="1"/>
  <c r="E91" i="5" s="1"/>
  <c r="I91" i="5" s="1"/>
  <c r="X104" i="1"/>
  <c r="Y104" i="1" s="1"/>
  <c r="Z104" i="1" s="1"/>
  <c r="AA104" i="1" s="1"/>
  <c r="AB104" i="1" s="1"/>
  <c r="E104" i="2" s="1"/>
  <c r="F104" i="2" s="1"/>
  <c r="X230" i="1"/>
  <c r="Y230" i="1" s="1"/>
  <c r="Z230" i="1" s="1"/>
  <c r="AA230" i="1" s="1"/>
  <c r="AB230" i="1" s="1"/>
  <c r="E230" i="2" s="1"/>
  <c r="H230" i="2" s="1"/>
  <c r="X256" i="1"/>
  <c r="Y256" i="1" s="1"/>
  <c r="Z256" i="1" s="1"/>
  <c r="AA256" i="1" s="1"/>
  <c r="AB256" i="1" s="1"/>
  <c r="E256" i="2" s="1"/>
  <c r="F256" i="2" s="1"/>
  <c r="AD35" i="1"/>
  <c r="AI35" i="1" s="1"/>
  <c r="AE32" i="1"/>
  <c r="AF32" i="1" s="1"/>
  <c r="AG32" i="1" s="1"/>
  <c r="AH32" i="1" s="1"/>
  <c r="AI32" i="1" s="1"/>
  <c r="E32" i="4" s="1"/>
  <c r="AD33" i="1"/>
  <c r="AI33" i="1" s="1"/>
  <c r="AB266" i="1"/>
  <c r="E266" i="2" s="1"/>
  <c r="E265" i="5" s="1"/>
  <c r="I265" i="5" s="1"/>
  <c r="AI59" i="1"/>
  <c r="E59" i="4" s="1"/>
  <c r="AE26" i="1"/>
  <c r="AF26" i="1" s="1"/>
  <c r="AG26" i="1" s="1"/>
  <c r="AH26" i="1" s="1"/>
  <c r="AI26" i="1" s="1"/>
  <c r="F26" i="3" s="1"/>
  <c r="X19" i="1"/>
  <c r="Y19" i="1" s="1"/>
  <c r="Z19" i="1" s="1"/>
  <c r="AA19" i="1" s="1"/>
  <c r="AB19" i="1" s="1"/>
  <c r="E19" i="2" s="1"/>
  <c r="H19" i="2" s="1"/>
  <c r="X39" i="1"/>
  <c r="Y39" i="1" s="1"/>
  <c r="Z39" i="1" s="1"/>
  <c r="AA39" i="1" s="1"/>
  <c r="AB39" i="1" s="1"/>
  <c r="E39" i="2" s="1"/>
  <c r="E38" i="5" s="1"/>
  <c r="I38" i="5" s="1"/>
  <c r="AI64" i="1"/>
  <c r="E64" i="4" s="1"/>
  <c r="AI68" i="1"/>
  <c r="E68" i="4" s="1"/>
  <c r="AI127" i="1"/>
  <c r="E127" i="4" s="1"/>
  <c r="AE170" i="1"/>
  <c r="AF170" i="1" s="1"/>
  <c r="AG170" i="1" s="1"/>
  <c r="AH170" i="1" s="1"/>
  <c r="AI170" i="1" s="1"/>
  <c r="E170" i="4" s="1"/>
  <c r="AE200" i="1"/>
  <c r="AF200" i="1" s="1"/>
  <c r="AG200" i="1" s="1"/>
  <c r="AH200" i="1" s="1"/>
  <c r="AI200" i="1" s="1"/>
  <c r="E200" i="4" s="1"/>
  <c r="AE214" i="1"/>
  <c r="AF214" i="1" s="1"/>
  <c r="AG214" i="1" s="1"/>
  <c r="AH214" i="1" s="1"/>
  <c r="AI214" i="1" s="1"/>
  <c r="E214" i="4" s="1"/>
  <c r="AI257" i="1"/>
  <c r="E257" i="4" s="1"/>
  <c r="AI260" i="1"/>
  <c r="F260" i="3" s="1"/>
  <c r="AI276" i="1"/>
  <c r="E276" i="4" s="1"/>
  <c r="AI292" i="1"/>
  <c r="F292" i="3" s="1"/>
  <c r="X13" i="1"/>
  <c r="Y13" i="1" s="1"/>
  <c r="Z13" i="1" s="1"/>
  <c r="AA13" i="1" s="1"/>
  <c r="AB13" i="1" s="1"/>
  <c r="E13" i="2" s="1"/>
  <c r="F13" i="2" s="1"/>
  <c r="X17" i="1"/>
  <c r="Y17" i="1" s="1"/>
  <c r="Z17" i="1" s="1"/>
  <c r="AA17" i="1" s="1"/>
  <c r="AB17" i="1" s="1"/>
  <c r="E17" i="2" s="1"/>
  <c r="F17" i="2" s="1"/>
  <c r="X21" i="1"/>
  <c r="Y21" i="1" s="1"/>
  <c r="Z21" i="1" s="1"/>
  <c r="AA21" i="1" s="1"/>
  <c r="AB21" i="1" s="1"/>
  <c r="E21" i="2" s="1"/>
  <c r="E20" i="5" s="1"/>
  <c r="I20" i="5" s="1"/>
  <c r="X25" i="1"/>
  <c r="Y25" i="1" s="1"/>
  <c r="Z25" i="1" s="1"/>
  <c r="AA25" i="1" s="1"/>
  <c r="AB25" i="1" s="1"/>
  <c r="E25" i="2" s="1"/>
  <c r="E24" i="5" s="1"/>
  <c r="I24" i="5" s="1"/>
  <c r="X148" i="1"/>
  <c r="Y148" i="1" s="1"/>
  <c r="Z148" i="1" s="1"/>
  <c r="AA148" i="1" s="1"/>
  <c r="AB148" i="1" s="1"/>
  <c r="E148" i="2" s="1"/>
  <c r="F148" i="2" s="1"/>
  <c r="X184" i="1"/>
  <c r="Y184" i="1" s="1"/>
  <c r="Z184" i="1" s="1"/>
  <c r="AA184" i="1" s="1"/>
  <c r="AB184" i="1" s="1"/>
  <c r="E184" i="2" s="1"/>
  <c r="E183" i="5" s="1"/>
  <c r="I183" i="5" s="1"/>
  <c r="X198" i="1"/>
  <c r="Y198" i="1" s="1"/>
  <c r="Z198" i="1" s="1"/>
  <c r="AA198" i="1" s="1"/>
  <c r="AB198" i="1" s="1"/>
  <c r="E198" i="2" s="1"/>
  <c r="E197" i="5" s="1"/>
  <c r="I197" i="5" s="1"/>
  <c r="X212" i="1"/>
  <c r="Y212" i="1" s="1"/>
  <c r="Z212" i="1" s="1"/>
  <c r="AA212" i="1" s="1"/>
  <c r="AB212" i="1" s="1"/>
  <c r="E212" i="2" s="1"/>
  <c r="E211" i="5" s="1"/>
  <c r="I211" i="5" s="1"/>
  <c r="AB269" i="1"/>
  <c r="E269" i="2" s="1"/>
  <c r="E268" i="5" s="1"/>
  <c r="I268" i="5" s="1"/>
  <c r="X37" i="1"/>
  <c r="Y37" i="1" s="1"/>
  <c r="Z37" i="1" s="1"/>
  <c r="AA37" i="1" s="1"/>
  <c r="AB37" i="1" s="1"/>
  <c r="E37" i="2" s="1"/>
  <c r="H37" i="2" s="1"/>
  <c r="F36" i="5" s="1"/>
  <c r="X82" i="1"/>
  <c r="Y82" i="1" s="1"/>
  <c r="Z82" i="1" s="1"/>
  <c r="AA82" i="1" s="1"/>
  <c r="AB82" i="1" s="1"/>
  <c r="E82" i="2" s="1"/>
  <c r="F82" i="2" s="1"/>
  <c r="X98" i="1"/>
  <c r="Y98" i="1" s="1"/>
  <c r="Z98" i="1" s="1"/>
  <c r="AA98" i="1" s="1"/>
  <c r="AB98" i="1" s="1"/>
  <c r="E98" i="2" s="1"/>
  <c r="E97" i="5" s="1"/>
  <c r="I97" i="5" s="1"/>
  <c r="X114" i="1"/>
  <c r="Y114" i="1" s="1"/>
  <c r="Z114" i="1" s="1"/>
  <c r="AA114" i="1" s="1"/>
  <c r="AB114" i="1" s="1"/>
  <c r="E114" i="2" s="1"/>
  <c r="X174" i="1"/>
  <c r="Y174" i="1" s="1"/>
  <c r="Z174" i="1" s="1"/>
  <c r="AA174" i="1" s="1"/>
  <c r="AB174" i="1" s="1"/>
  <c r="E174" i="2" s="1"/>
  <c r="F174" i="2" s="1"/>
  <c r="X214" i="1"/>
  <c r="Y214" i="1" s="1"/>
  <c r="Z214" i="1" s="1"/>
  <c r="AA214" i="1" s="1"/>
  <c r="AB214" i="1" s="1"/>
  <c r="E214" i="2" s="1"/>
  <c r="F214" i="2" s="1"/>
  <c r="X232" i="1"/>
  <c r="Y232" i="1" s="1"/>
  <c r="Z232" i="1" s="1"/>
  <c r="AA232" i="1" s="1"/>
  <c r="AB232" i="1" s="1"/>
  <c r="E232" i="2" s="1"/>
  <c r="H232" i="2" s="1"/>
  <c r="X250" i="1"/>
  <c r="Y250" i="1" s="1"/>
  <c r="Z250" i="1" s="1"/>
  <c r="AA250" i="1" s="1"/>
  <c r="AB250" i="1" s="1"/>
  <c r="E250" i="2" s="1"/>
  <c r="F250" i="2" s="1"/>
  <c r="AB278" i="1"/>
  <c r="E278" i="2" s="1"/>
  <c r="F278" i="2" s="1"/>
  <c r="AB282" i="1"/>
  <c r="E282" i="2" s="1"/>
  <c r="H282" i="2" s="1"/>
  <c r="AB51" i="1"/>
  <c r="E51" i="2" s="1"/>
  <c r="E50" i="5" s="1"/>
  <c r="I50" i="5" s="1"/>
  <c r="E9" i="4"/>
  <c r="F9" i="3"/>
  <c r="E7" i="4"/>
  <c r="F7" i="3"/>
  <c r="E10" i="5"/>
  <c r="I10" i="5" s="1"/>
  <c r="F40" i="3"/>
  <c r="E58" i="5"/>
  <c r="I58" i="5" s="1"/>
  <c r="F59" i="2"/>
  <c r="H59" i="2"/>
  <c r="E74" i="5"/>
  <c r="I74" i="5" s="1"/>
  <c r="F75" i="2"/>
  <c r="H75" i="2"/>
  <c r="E78" i="5"/>
  <c r="I78" i="5" s="1"/>
  <c r="F79" i="2"/>
  <c r="H79" i="2"/>
  <c r="E86" i="5"/>
  <c r="I86" i="5" s="1"/>
  <c r="F87" i="2"/>
  <c r="H87" i="2"/>
  <c r="E10" i="4"/>
  <c r="F10" i="3"/>
  <c r="E30" i="4"/>
  <c r="F30" i="3"/>
  <c r="F52" i="5"/>
  <c r="I53" i="2"/>
  <c r="F56" i="5"/>
  <c r="I57" i="2"/>
  <c r="E59" i="5"/>
  <c r="I59" i="5" s="1"/>
  <c r="F60" i="2"/>
  <c r="H60" i="2"/>
  <c r="E67" i="5"/>
  <c r="I67" i="5" s="1"/>
  <c r="F68" i="2"/>
  <c r="H68" i="2"/>
  <c r="E71" i="5"/>
  <c r="I71" i="5" s="1"/>
  <c r="F72" i="2"/>
  <c r="H72" i="2"/>
  <c r="H76" i="2"/>
  <c r="F80" i="2"/>
  <c r="H80" i="2"/>
  <c r="E83" i="5"/>
  <c r="I83" i="5" s="1"/>
  <c r="H84" i="2"/>
  <c r="F100" i="2"/>
  <c r="E103" i="5"/>
  <c r="I103" i="5" s="1"/>
  <c r="H112" i="2"/>
  <c r="E233" i="5"/>
  <c r="I233" i="5" s="1"/>
  <c r="F234" i="2"/>
  <c r="H234" i="2"/>
  <c r="E273" i="5"/>
  <c r="I273" i="5" s="1"/>
  <c r="F274" i="2"/>
  <c r="H274" i="2"/>
  <c r="E186" i="5"/>
  <c r="I186" i="5" s="1"/>
  <c r="F187" i="2"/>
  <c r="H187" i="2"/>
  <c r="E27" i="5"/>
  <c r="I27" i="5" s="1"/>
  <c r="F28" i="2"/>
  <c r="H28" i="2"/>
  <c r="E29" i="5"/>
  <c r="I29" i="5" s="1"/>
  <c r="F30" i="2"/>
  <c r="H30" i="2"/>
  <c r="E75" i="4"/>
  <c r="F75" i="3"/>
  <c r="E83" i="4"/>
  <c r="F83" i="3"/>
  <c r="F115" i="5"/>
  <c r="I116" i="2"/>
  <c r="E136" i="4"/>
  <c r="F136" i="3"/>
  <c r="F145" i="3"/>
  <c r="F150" i="3"/>
  <c r="E157" i="4"/>
  <c r="F157" i="3"/>
  <c r="E167" i="4"/>
  <c r="F167" i="3"/>
  <c r="E198" i="4"/>
  <c r="F198" i="3"/>
  <c r="F207" i="3"/>
  <c r="E256" i="4"/>
  <c r="F256" i="3"/>
  <c r="F259" i="5"/>
  <c r="I260" i="2"/>
  <c r="E263" i="4"/>
  <c r="F263" i="3"/>
  <c r="AI267" i="1"/>
  <c r="AI271" i="1"/>
  <c r="AI275" i="1"/>
  <c r="AI279" i="1"/>
  <c r="F283" i="3"/>
  <c r="AI287" i="1"/>
  <c r="E284" i="5"/>
  <c r="I284" i="5" s="1"/>
  <c r="F285" i="2"/>
  <c r="H285" i="2"/>
  <c r="AI288" i="1"/>
  <c r="E120" i="5"/>
  <c r="I120" i="5" s="1"/>
  <c r="F121" i="2"/>
  <c r="H121" i="2"/>
  <c r="E130" i="5"/>
  <c r="I130" i="5" s="1"/>
  <c r="F131" i="2"/>
  <c r="H131" i="2"/>
  <c r="E137" i="5"/>
  <c r="I137" i="5" s="1"/>
  <c r="F138" i="2"/>
  <c r="H138" i="2"/>
  <c r="E154" i="5"/>
  <c r="I154" i="5" s="1"/>
  <c r="F155" i="2"/>
  <c r="H155" i="2"/>
  <c r="E161" i="5"/>
  <c r="I161" i="5" s="1"/>
  <c r="F162" i="2"/>
  <c r="H162" i="2"/>
  <c r="E176" i="5"/>
  <c r="I176" i="5" s="1"/>
  <c r="F177" i="2"/>
  <c r="H177" i="2"/>
  <c r="E196" i="5"/>
  <c r="I196" i="5" s="1"/>
  <c r="F197" i="2"/>
  <c r="H197" i="2"/>
  <c r="E210" i="5"/>
  <c r="I210" i="5" s="1"/>
  <c r="F211" i="2"/>
  <c r="H211" i="2"/>
  <c r="E216" i="5"/>
  <c r="I216" i="5" s="1"/>
  <c r="F217" i="2"/>
  <c r="H217" i="2"/>
  <c r="H222" i="2"/>
  <c r="E225" i="5"/>
  <c r="I225" i="5" s="1"/>
  <c r="F226" i="2"/>
  <c r="H226" i="2"/>
  <c r="E246" i="5"/>
  <c r="I246" i="5" s="1"/>
  <c r="F247" i="2"/>
  <c r="H247" i="2"/>
  <c r="E251" i="5"/>
  <c r="I251" i="5" s="1"/>
  <c r="F252" i="2"/>
  <c r="H252" i="2"/>
  <c r="F264" i="2"/>
  <c r="E5" i="4"/>
  <c r="F5" i="3"/>
  <c r="E64" i="5"/>
  <c r="I64" i="5" s="1"/>
  <c r="F65" i="2"/>
  <c r="H65" i="2"/>
  <c r="E72" i="5"/>
  <c r="I72" i="5" s="1"/>
  <c r="F73" i="2"/>
  <c r="H73" i="2"/>
  <c r="E80" i="5"/>
  <c r="I80" i="5" s="1"/>
  <c r="F81" i="2"/>
  <c r="H81" i="2"/>
  <c r="E88" i="5"/>
  <c r="I88" i="5" s="1"/>
  <c r="F89" i="2"/>
  <c r="H89" i="2"/>
  <c r="E96" i="5"/>
  <c r="I96" i="5" s="1"/>
  <c r="F97" i="2"/>
  <c r="H97" i="2"/>
  <c r="E104" i="5"/>
  <c r="I104" i="5" s="1"/>
  <c r="F105" i="2"/>
  <c r="H105" i="2"/>
  <c r="E113" i="2"/>
  <c r="E123" i="5"/>
  <c r="I123" i="5" s="1"/>
  <c r="F124" i="2"/>
  <c r="H124" i="2"/>
  <c r="E168" i="5"/>
  <c r="I168" i="5" s="1"/>
  <c r="F169" i="2"/>
  <c r="H169" i="2"/>
  <c r="E230" i="5"/>
  <c r="I230" i="5" s="1"/>
  <c r="F231" i="2"/>
  <c r="H231" i="2"/>
  <c r="E250" i="5"/>
  <c r="I250" i="5" s="1"/>
  <c r="F251" i="2"/>
  <c r="H251" i="2"/>
  <c r="E264" i="5"/>
  <c r="I264" i="5" s="1"/>
  <c r="F265" i="2"/>
  <c r="H265" i="2"/>
  <c r="E270" i="5"/>
  <c r="I270" i="5" s="1"/>
  <c r="F271" i="2"/>
  <c r="H271" i="2"/>
  <c r="E274" i="5"/>
  <c r="I274" i="5" s="1"/>
  <c r="F275" i="2"/>
  <c r="H275" i="2"/>
  <c r="E118" i="5"/>
  <c r="I118" i="5" s="1"/>
  <c r="F119" i="2"/>
  <c r="H119" i="2"/>
  <c r="E124" i="5"/>
  <c r="I124" i="5" s="1"/>
  <c r="F125" i="2"/>
  <c r="H125" i="2"/>
  <c r="E198" i="5"/>
  <c r="I198" i="5" s="1"/>
  <c r="F199" i="2"/>
  <c r="H199" i="2"/>
  <c r="E266" i="5"/>
  <c r="I266" i="5" s="1"/>
  <c r="F267" i="2"/>
  <c r="H267" i="2"/>
  <c r="E12" i="4"/>
  <c r="F12" i="3"/>
  <c r="E104" i="4"/>
  <c r="E137" i="4"/>
  <c r="F137" i="3"/>
  <c r="E160" i="4"/>
  <c r="F160" i="3"/>
  <c r="E182" i="4"/>
  <c r="F182" i="3"/>
  <c r="E191" i="4"/>
  <c r="F191" i="3"/>
  <c r="E208" i="4"/>
  <c r="F208" i="3"/>
  <c r="F236" i="3"/>
  <c r="E249" i="4"/>
  <c r="F249" i="3"/>
  <c r="E268" i="4"/>
  <c r="F268" i="3"/>
  <c r="AI272" i="1"/>
  <c r="F280" i="3"/>
  <c r="AI284" i="1"/>
  <c r="E288" i="5"/>
  <c r="I288" i="5" s="1"/>
  <c r="F289" i="2"/>
  <c r="H289" i="2"/>
  <c r="E121" i="5"/>
  <c r="I121" i="5" s="1"/>
  <c r="F122" i="2"/>
  <c r="H122" i="2"/>
  <c r="E131" i="5"/>
  <c r="I131" i="5" s="1"/>
  <c r="F132" i="2"/>
  <c r="H132" i="2"/>
  <c r="E157" i="5"/>
  <c r="I157" i="5" s="1"/>
  <c r="F158" i="2"/>
  <c r="H158" i="2"/>
  <c r="E172" i="5"/>
  <c r="I172" i="5" s="1"/>
  <c r="F173" i="2"/>
  <c r="H173" i="2"/>
  <c r="F198" i="2"/>
  <c r="H204" i="2"/>
  <c r="E222" i="5"/>
  <c r="I222" i="5" s="1"/>
  <c r="F223" i="2"/>
  <c r="H223" i="2"/>
  <c r="E236" i="5"/>
  <c r="I236" i="5" s="1"/>
  <c r="F237" i="2"/>
  <c r="H237" i="2"/>
  <c r="E242" i="5"/>
  <c r="I242" i="5" s="1"/>
  <c r="F243" i="2"/>
  <c r="H243" i="2"/>
  <c r="E252" i="5"/>
  <c r="I252" i="5" s="1"/>
  <c r="F253" i="2"/>
  <c r="H253" i="2"/>
  <c r="E257" i="2"/>
  <c r="E276" i="5"/>
  <c r="I276" i="5" s="1"/>
  <c r="F277" i="2"/>
  <c r="H277" i="2"/>
  <c r="E280" i="5"/>
  <c r="I280" i="5" s="1"/>
  <c r="F281" i="2"/>
  <c r="H281" i="2"/>
  <c r="E60" i="5"/>
  <c r="I60" i="5" s="1"/>
  <c r="F61" i="2"/>
  <c r="H61" i="2"/>
  <c r="E68" i="5"/>
  <c r="I68" i="5" s="1"/>
  <c r="F69" i="2"/>
  <c r="H69" i="2"/>
  <c r="E77" i="2"/>
  <c r="E84" i="5"/>
  <c r="I84" i="5" s="1"/>
  <c r="F85" i="2"/>
  <c r="H85" i="2"/>
  <c r="E92" i="5"/>
  <c r="I92" i="5" s="1"/>
  <c r="F93" i="2"/>
  <c r="H93" i="2"/>
  <c r="E100" i="5"/>
  <c r="I100" i="5" s="1"/>
  <c r="F101" i="2"/>
  <c r="H101" i="2"/>
  <c r="E108" i="5"/>
  <c r="I108" i="5" s="1"/>
  <c r="F109" i="2"/>
  <c r="H109" i="2"/>
  <c r="E6" i="4"/>
  <c r="F6" i="3"/>
  <c r="E21" i="5"/>
  <c r="I21" i="5" s="1"/>
  <c r="F22" i="2"/>
  <c r="H22" i="2"/>
  <c r="E57" i="5"/>
  <c r="I57" i="5" s="1"/>
  <c r="F58" i="2"/>
  <c r="H58" i="2"/>
  <c r="E69" i="5"/>
  <c r="I69" i="5" s="1"/>
  <c r="F70" i="2"/>
  <c r="H70" i="2"/>
  <c r="E73" i="5"/>
  <c r="I73" i="5" s="1"/>
  <c r="F74" i="2"/>
  <c r="H74" i="2"/>
  <c r="E85" i="5"/>
  <c r="I85" i="5" s="1"/>
  <c r="F86" i="2"/>
  <c r="H86" i="2"/>
  <c r="E89" i="5"/>
  <c r="I89" i="5" s="1"/>
  <c r="F90" i="2"/>
  <c r="H90" i="2"/>
  <c r="F94" i="2"/>
  <c r="H98" i="2"/>
  <c r="E101" i="5"/>
  <c r="I101" i="5" s="1"/>
  <c r="E138" i="5"/>
  <c r="I138" i="5" s="1"/>
  <c r="F139" i="2"/>
  <c r="H139" i="2"/>
  <c r="E164" i="5"/>
  <c r="I164" i="5" s="1"/>
  <c r="F165" i="2"/>
  <c r="H165" i="2"/>
  <c r="E169" i="5"/>
  <c r="I169" i="5" s="1"/>
  <c r="F170" i="2"/>
  <c r="H170" i="2"/>
  <c r="E200" i="5"/>
  <c r="I200" i="5" s="1"/>
  <c r="F201" i="2"/>
  <c r="H201" i="2"/>
  <c r="E226" i="5"/>
  <c r="I226" i="5" s="1"/>
  <c r="F227" i="2"/>
  <c r="H227" i="2"/>
  <c r="E231" i="5"/>
  <c r="I231" i="5" s="1"/>
  <c r="F232" i="2"/>
  <c r="E244" i="5"/>
  <c r="I244" i="5" s="1"/>
  <c r="F245" i="2"/>
  <c r="H245" i="2"/>
  <c r="H272" i="2"/>
  <c r="E275" i="5"/>
  <c r="I275" i="5" s="1"/>
  <c r="F276" i="2"/>
  <c r="H276" i="2"/>
  <c r="E182" i="5"/>
  <c r="I182" i="5" s="1"/>
  <c r="F183" i="2"/>
  <c r="H183" i="2"/>
  <c r="E228" i="5"/>
  <c r="I228" i="5" s="1"/>
  <c r="F229" i="2"/>
  <c r="H229" i="2"/>
  <c r="E240" i="5"/>
  <c r="I240" i="5" s="1"/>
  <c r="F241" i="2"/>
  <c r="H241" i="2"/>
  <c r="E24" i="4"/>
  <c r="F24" i="3"/>
  <c r="E28" i="5"/>
  <c r="I28" i="5" s="1"/>
  <c r="F29" i="2"/>
  <c r="H29" i="2"/>
  <c r="E30" i="5"/>
  <c r="I30" i="5" s="1"/>
  <c r="F31" i="2"/>
  <c r="H31" i="2"/>
  <c r="E73" i="4"/>
  <c r="F73" i="3"/>
  <c r="F81" i="3"/>
  <c r="E85" i="4"/>
  <c r="F85" i="3"/>
  <c r="F97" i="3"/>
  <c r="E105" i="4"/>
  <c r="F109" i="3"/>
  <c r="E153" i="4"/>
  <c r="F153" i="3"/>
  <c r="E163" i="4"/>
  <c r="F163" i="3"/>
  <c r="E172" i="4"/>
  <c r="F172" i="3"/>
  <c r="E185" i="4"/>
  <c r="F185" i="3"/>
  <c r="E209" i="4"/>
  <c r="F209" i="3"/>
  <c r="E224" i="4"/>
  <c r="F224" i="3"/>
  <c r="E258" i="4"/>
  <c r="AI261" i="1"/>
  <c r="E269" i="4"/>
  <c r="F269" i="3"/>
  <c r="AI273" i="1"/>
  <c r="E277" i="4"/>
  <c r="E281" i="4"/>
  <c r="F281" i="3"/>
  <c r="E290" i="5"/>
  <c r="I290" i="5" s="1"/>
  <c r="F291" i="2"/>
  <c r="H291" i="2"/>
  <c r="E135" i="5"/>
  <c r="I135" i="5" s="1"/>
  <c r="F136" i="2"/>
  <c r="H136" i="2"/>
  <c r="E146" i="5"/>
  <c r="I146" i="5" s="1"/>
  <c r="F147" i="2"/>
  <c r="H147" i="2"/>
  <c r="E13" i="4"/>
  <c r="F13" i="3"/>
  <c r="E17" i="4"/>
  <c r="F17" i="3"/>
  <c r="E21" i="4"/>
  <c r="F21" i="3"/>
  <c r="E25" i="4"/>
  <c r="F25" i="3"/>
  <c r="E134" i="5"/>
  <c r="I134" i="5" s="1"/>
  <c r="F135" i="2"/>
  <c r="H135" i="2"/>
  <c r="E143" i="5"/>
  <c r="I143" i="5" s="1"/>
  <c r="F144" i="2"/>
  <c r="H144" i="2"/>
  <c r="E149" i="2"/>
  <c r="E158" i="5"/>
  <c r="I158" i="5" s="1"/>
  <c r="F159" i="2"/>
  <c r="H159" i="2"/>
  <c r="E179" i="5"/>
  <c r="I179" i="5" s="1"/>
  <c r="F180" i="2"/>
  <c r="H180" i="2"/>
  <c r="E194" i="5"/>
  <c r="I194" i="5" s="1"/>
  <c r="F195" i="2"/>
  <c r="H195" i="2"/>
  <c r="E204" i="5"/>
  <c r="I204" i="5" s="1"/>
  <c r="F205" i="2"/>
  <c r="H205" i="2"/>
  <c r="E219" i="5"/>
  <c r="I219" i="5" s="1"/>
  <c r="F220" i="2"/>
  <c r="H220" i="2"/>
  <c r="E223" i="5"/>
  <c r="I223" i="5" s="1"/>
  <c r="F224" i="2"/>
  <c r="H224" i="2"/>
  <c r="E253" i="5"/>
  <c r="I253" i="5" s="1"/>
  <c r="F254" i="2"/>
  <c r="H254" i="2"/>
  <c r="F51" i="2"/>
  <c r="H51" i="2"/>
  <c r="F29" i="3"/>
  <c r="E62" i="5"/>
  <c r="I62" i="5" s="1"/>
  <c r="F63" i="2"/>
  <c r="H63" i="2"/>
  <c r="E70" i="5"/>
  <c r="I70" i="5" s="1"/>
  <c r="F71" i="2"/>
  <c r="H71" i="2"/>
  <c r="E82" i="5"/>
  <c r="I82" i="5" s="1"/>
  <c r="E90" i="5"/>
  <c r="I90" i="5" s="1"/>
  <c r="F91" i="2"/>
  <c r="E94" i="5"/>
  <c r="I94" i="5" s="1"/>
  <c r="F95" i="2"/>
  <c r="H95" i="2"/>
  <c r="E102" i="5"/>
  <c r="I102" i="5" s="1"/>
  <c r="F103" i="2"/>
  <c r="H103" i="2"/>
  <c r="E110" i="5"/>
  <c r="I110" i="5" s="1"/>
  <c r="F111" i="2"/>
  <c r="H111" i="2"/>
  <c r="E144" i="5"/>
  <c r="I144" i="5" s="1"/>
  <c r="F145" i="2"/>
  <c r="H145" i="2"/>
  <c r="E180" i="5"/>
  <c r="I180" i="5" s="1"/>
  <c r="F181" i="2"/>
  <c r="H181" i="2"/>
  <c r="E201" i="5"/>
  <c r="I201" i="5" s="1"/>
  <c r="F202" i="2"/>
  <c r="H202" i="2"/>
  <c r="E232" i="5"/>
  <c r="I232" i="5" s="1"/>
  <c r="F233" i="2"/>
  <c r="H233" i="2"/>
  <c r="E272" i="5"/>
  <c r="I272" i="5" s="1"/>
  <c r="F273" i="2"/>
  <c r="H273" i="2"/>
  <c r="E285" i="5"/>
  <c r="I285" i="5" s="1"/>
  <c r="F178" i="2"/>
  <c r="E260" i="5"/>
  <c r="I260" i="5" s="1"/>
  <c r="F261" i="2"/>
  <c r="H261" i="2"/>
  <c r="E20" i="4"/>
  <c r="F20" i="3"/>
  <c r="F66" i="3"/>
  <c r="E78" i="4"/>
  <c r="F110" i="3"/>
  <c r="E114" i="4"/>
  <c r="F114" i="3"/>
  <c r="E134" i="4"/>
  <c r="F134" i="3"/>
  <c r="E140" i="4"/>
  <c r="F140" i="3"/>
  <c r="E156" i="4"/>
  <c r="F156" i="3"/>
  <c r="E176" i="4"/>
  <c r="F176" i="3"/>
  <c r="E186" i="4"/>
  <c r="F186" i="3"/>
  <c r="E194" i="4"/>
  <c r="F194" i="3"/>
  <c r="E210" i="4"/>
  <c r="F210" i="3"/>
  <c r="E226" i="4"/>
  <c r="F226" i="3"/>
  <c r="E259" i="4"/>
  <c r="AI262" i="1"/>
  <c r="E266" i="4"/>
  <c r="F266" i="3"/>
  <c r="E270" i="4"/>
  <c r="F270" i="3"/>
  <c r="AI274" i="1"/>
  <c r="AI282" i="1"/>
  <c r="E290" i="4"/>
  <c r="F290" i="3"/>
  <c r="E287" i="5"/>
  <c r="I287" i="5" s="1"/>
  <c r="F288" i="2"/>
  <c r="H288" i="2"/>
  <c r="E291" i="5"/>
  <c r="I291" i="5" s="1"/>
  <c r="E187" i="5"/>
  <c r="I187" i="5" s="1"/>
  <c r="F188" i="2"/>
  <c r="H188" i="2"/>
  <c r="E153" i="5"/>
  <c r="I153" i="5" s="1"/>
  <c r="F154" i="2"/>
  <c r="H154" i="2"/>
  <c r="E160" i="5"/>
  <c r="I160" i="5" s="1"/>
  <c r="F161" i="2"/>
  <c r="H161" i="2"/>
  <c r="E175" i="5"/>
  <c r="I175" i="5" s="1"/>
  <c r="F176" i="2"/>
  <c r="H176" i="2"/>
  <c r="E195" i="5"/>
  <c r="I195" i="5" s="1"/>
  <c r="F196" i="2"/>
  <c r="H196" i="2"/>
  <c r="E214" i="5"/>
  <c r="I214" i="5" s="1"/>
  <c r="F215" i="2"/>
  <c r="H215" i="2"/>
  <c r="E221" i="2"/>
  <c r="E224" i="5"/>
  <c r="I224" i="5" s="1"/>
  <c r="F225" i="2"/>
  <c r="H225" i="2"/>
  <c r="E254" i="5"/>
  <c r="I254" i="5" s="1"/>
  <c r="F255" i="2"/>
  <c r="H255" i="2"/>
  <c r="E262" i="5"/>
  <c r="I262" i="5" s="1"/>
  <c r="F263" i="2"/>
  <c r="H263" i="2"/>
  <c r="E278" i="5"/>
  <c r="I278" i="5" s="1"/>
  <c r="F279" i="2"/>
  <c r="H279" i="2"/>
  <c r="AI285" i="1"/>
  <c r="F51" i="3"/>
  <c r="X5" i="1"/>
  <c r="Y5" i="1" s="1"/>
  <c r="Z5" i="1" s="1"/>
  <c r="AA5" i="1" s="1"/>
  <c r="AB5" i="1" s="1"/>
  <c r="X9" i="1"/>
  <c r="Y9" i="1" s="1"/>
  <c r="Z9" i="1" s="1"/>
  <c r="AA9" i="1" s="1"/>
  <c r="AB9" i="1" s="1"/>
  <c r="E9" i="2" s="1"/>
  <c r="X18" i="1"/>
  <c r="Y18" i="1" s="1"/>
  <c r="Z18" i="1" s="1"/>
  <c r="AA18" i="1" s="1"/>
  <c r="AB18" i="1" s="1"/>
  <c r="E18" i="2" s="1"/>
  <c r="AE22" i="1"/>
  <c r="AF22" i="1" s="1"/>
  <c r="AG22" i="1" s="1"/>
  <c r="AH22" i="1" s="1"/>
  <c r="AI22" i="1" s="1"/>
  <c r="E27" i="4"/>
  <c r="F27" i="3"/>
  <c r="X38" i="1"/>
  <c r="Y38" i="1" s="1"/>
  <c r="Z38" i="1" s="1"/>
  <c r="AA38" i="1" s="1"/>
  <c r="AB38" i="1" s="1"/>
  <c r="E38" i="2" s="1"/>
  <c r="X40" i="1"/>
  <c r="Y40" i="1" s="1"/>
  <c r="Z40" i="1" s="1"/>
  <c r="AA40" i="1" s="1"/>
  <c r="AB40" i="1" s="1"/>
  <c r="E40" i="2" s="1"/>
  <c r="F57" i="3"/>
  <c r="H117" i="2"/>
  <c r="AE31" i="1"/>
  <c r="AF31" i="1" s="1"/>
  <c r="AG31" i="1" s="1"/>
  <c r="AH31" i="1" s="1"/>
  <c r="AD31" i="1"/>
  <c r="C56" i="1"/>
  <c r="AE115" i="1"/>
  <c r="AF115" i="1" s="1"/>
  <c r="AG115" i="1" s="1"/>
  <c r="AH115" i="1" s="1"/>
  <c r="AI115" i="1" s="1"/>
  <c r="AE119" i="1"/>
  <c r="AF119" i="1" s="1"/>
  <c r="AG119" i="1" s="1"/>
  <c r="AH119" i="1" s="1"/>
  <c r="AI119" i="1" s="1"/>
  <c r="AE121" i="1"/>
  <c r="AF121" i="1" s="1"/>
  <c r="AG121" i="1" s="1"/>
  <c r="AH121" i="1" s="1"/>
  <c r="AI121" i="1" s="1"/>
  <c r="AE125" i="1"/>
  <c r="AF125" i="1" s="1"/>
  <c r="AG125" i="1" s="1"/>
  <c r="AH125" i="1" s="1"/>
  <c r="AI125" i="1" s="1"/>
  <c r="AE129" i="1"/>
  <c r="AF129" i="1" s="1"/>
  <c r="AG129" i="1" s="1"/>
  <c r="AH129" i="1" s="1"/>
  <c r="AI129" i="1" s="1"/>
  <c r="AE131" i="1"/>
  <c r="AF131" i="1" s="1"/>
  <c r="AG131" i="1" s="1"/>
  <c r="AH131" i="1" s="1"/>
  <c r="AI131" i="1" s="1"/>
  <c r="AE135" i="1"/>
  <c r="AF135" i="1" s="1"/>
  <c r="AG135" i="1" s="1"/>
  <c r="AH135" i="1" s="1"/>
  <c r="AI135" i="1" s="1"/>
  <c r="AE141" i="1"/>
  <c r="AF141" i="1" s="1"/>
  <c r="AG141" i="1" s="1"/>
  <c r="AH141" i="1" s="1"/>
  <c r="AI141" i="1" s="1"/>
  <c r="AE143" i="1"/>
  <c r="AF143" i="1" s="1"/>
  <c r="AG143" i="1" s="1"/>
  <c r="AH143" i="1" s="1"/>
  <c r="AI143" i="1" s="1"/>
  <c r="AE151" i="1"/>
  <c r="AF151" i="1" s="1"/>
  <c r="AG151" i="1" s="1"/>
  <c r="AH151" i="1" s="1"/>
  <c r="AI151" i="1" s="1"/>
  <c r="AE155" i="1"/>
  <c r="AF155" i="1" s="1"/>
  <c r="AG155" i="1" s="1"/>
  <c r="AH155" i="1" s="1"/>
  <c r="AI155" i="1" s="1"/>
  <c r="AE159" i="1"/>
  <c r="AF159" i="1" s="1"/>
  <c r="AG159" i="1" s="1"/>
  <c r="AH159" i="1" s="1"/>
  <c r="AI159" i="1" s="1"/>
  <c r="AE161" i="1"/>
  <c r="AF161" i="1" s="1"/>
  <c r="AG161" i="1" s="1"/>
  <c r="AH161" i="1" s="1"/>
  <c r="AI161" i="1" s="1"/>
  <c r="AE169" i="1"/>
  <c r="AF169" i="1" s="1"/>
  <c r="AG169" i="1" s="1"/>
  <c r="AH169" i="1" s="1"/>
  <c r="AI169" i="1" s="1"/>
  <c r="AE171" i="1"/>
  <c r="AF171" i="1" s="1"/>
  <c r="AG171" i="1" s="1"/>
  <c r="AH171" i="1" s="1"/>
  <c r="AI171" i="1" s="1"/>
  <c r="AE173" i="1"/>
  <c r="AF173" i="1" s="1"/>
  <c r="AG173" i="1" s="1"/>
  <c r="AH173" i="1" s="1"/>
  <c r="AI173" i="1" s="1"/>
  <c r="AE175" i="1"/>
  <c r="AF175" i="1" s="1"/>
  <c r="AG175" i="1" s="1"/>
  <c r="AH175" i="1" s="1"/>
  <c r="AI175" i="1" s="1"/>
  <c r="AE177" i="1"/>
  <c r="AF177" i="1" s="1"/>
  <c r="AG177" i="1" s="1"/>
  <c r="AH177" i="1" s="1"/>
  <c r="AI177" i="1" s="1"/>
  <c r="AE179" i="1"/>
  <c r="AF179" i="1" s="1"/>
  <c r="AG179" i="1" s="1"/>
  <c r="AH179" i="1" s="1"/>
  <c r="AI179" i="1" s="1"/>
  <c r="AE183" i="1"/>
  <c r="AF183" i="1" s="1"/>
  <c r="AG183" i="1" s="1"/>
  <c r="AH183" i="1" s="1"/>
  <c r="AI183" i="1" s="1"/>
  <c r="AE187" i="1"/>
  <c r="AF187" i="1" s="1"/>
  <c r="AG187" i="1" s="1"/>
  <c r="AH187" i="1" s="1"/>
  <c r="AI187" i="1" s="1"/>
  <c r="AE189" i="1"/>
  <c r="AF189" i="1" s="1"/>
  <c r="AG189" i="1" s="1"/>
  <c r="AH189" i="1" s="1"/>
  <c r="AI189" i="1" s="1"/>
  <c r="AE193" i="1"/>
  <c r="AF193" i="1" s="1"/>
  <c r="AG193" i="1" s="1"/>
  <c r="AH193" i="1" s="1"/>
  <c r="AI193" i="1" s="1"/>
  <c r="AE195" i="1"/>
  <c r="AF195" i="1" s="1"/>
  <c r="AG195" i="1" s="1"/>
  <c r="AH195" i="1" s="1"/>
  <c r="AI195" i="1" s="1"/>
  <c r="AE197" i="1"/>
  <c r="AF197" i="1" s="1"/>
  <c r="AG197" i="1" s="1"/>
  <c r="AH197" i="1" s="1"/>
  <c r="AI197" i="1" s="1"/>
  <c r="AE199" i="1"/>
  <c r="AF199" i="1" s="1"/>
  <c r="AG199" i="1" s="1"/>
  <c r="AH199" i="1" s="1"/>
  <c r="AI199" i="1" s="1"/>
  <c r="AE203" i="1"/>
  <c r="AF203" i="1" s="1"/>
  <c r="AG203" i="1" s="1"/>
  <c r="AH203" i="1" s="1"/>
  <c r="AI203" i="1" s="1"/>
  <c r="AE205" i="1"/>
  <c r="AF205" i="1" s="1"/>
  <c r="AG205" i="1" s="1"/>
  <c r="AH205" i="1" s="1"/>
  <c r="AI205" i="1" s="1"/>
  <c r="AE211" i="1"/>
  <c r="AF211" i="1" s="1"/>
  <c r="AG211" i="1" s="1"/>
  <c r="AH211" i="1" s="1"/>
  <c r="AI211" i="1" s="1"/>
  <c r="AE213" i="1"/>
  <c r="AF213" i="1" s="1"/>
  <c r="AG213" i="1" s="1"/>
  <c r="AH213" i="1" s="1"/>
  <c r="AI213" i="1" s="1"/>
  <c r="AE215" i="1"/>
  <c r="AF215" i="1" s="1"/>
  <c r="AG215" i="1" s="1"/>
  <c r="AH215" i="1" s="1"/>
  <c r="AI215" i="1" s="1"/>
  <c r="AE217" i="1"/>
  <c r="AF217" i="1" s="1"/>
  <c r="AG217" i="1" s="1"/>
  <c r="AH217" i="1" s="1"/>
  <c r="AI217" i="1" s="1"/>
  <c r="AE219" i="1"/>
  <c r="AF219" i="1" s="1"/>
  <c r="AG219" i="1" s="1"/>
  <c r="AH219" i="1" s="1"/>
  <c r="AI219" i="1" s="1"/>
  <c r="AE221" i="1"/>
  <c r="AF221" i="1" s="1"/>
  <c r="AG221" i="1" s="1"/>
  <c r="AH221" i="1" s="1"/>
  <c r="AI221" i="1" s="1"/>
  <c r="AE223" i="1"/>
  <c r="AF223" i="1" s="1"/>
  <c r="AG223" i="1" s="1"/>
  <c r="AH223" i="1" s="1"/>
  <c r="AI223" i="1" s="1"/>
  <c r="AE225" i="1"/>
  <c r="AF225" i="1" s="1"/>
  <c r="AG225" i="1" s="1"/>
  <c r="AH225" i="1" s="1"/>
  <c r="AI225" i="1" s="1"/>
  <c r="AE227" i="1"/>
  <c r="AF227" i="1" s="1"/>
  <c r="AG227" i="1" s="1"/>
  <c r="AH227" i="1" s="1"/>
  <c r="AI227" i="1" s="1"/>
  <c r="AE229" i="1"/>
  <c r="AF229" i="1" s="1"/>
  <c r="AG229" i="1" s="1"/>
  <c r="AH229" i="1" s="1"/>
  <c r="AI229" i="1" s="1"/>
  <c r="AE231" i="1"/>
  <c r="AF231" i="1" s="1"/>
  <c r="AG231" i="1" s="1"/>
  <c r="AH231" i="1" s="1"/>
  <c r="AI231" i="1" s="1"/>
  <c r="AE233" i="1"/>
  <c r="AF233" i="1" s="1"/>
  <c r="AG233" i="1" s="1"/>
  <c r="AH233" i="1" s="1"/>
  <c r="AI233" i="1" s="1"/>
  <c r="AE237" i="1"/>
  <c r="AF237" i="1" s="1"/>
  <c r="AG237" i="1" s="1"/>
  <c r="AH237" i="1" s="1"/>
  <c r="AI237" i="1" s="1"/>
  <c r="AE243" i="1"/>
  <c r="AF243" i="1" s="1"/>
  <c r="AG243" i="1" s="1"/>
  <c r="AH243" i="1" s="1"/>
  <c r="AI243" i="1" s="1"/>
  <c r="AE245" i="1"/>
  <c r="AF245" i="1" s="1"/>
  <c r="AG245" i="1" s="1"/>
  <c r="AH245" i="1" s="1"/>
  <c r="AI245" i="1" s="1"/>
  <c r="AE251" i="1"/>
  <c r="AF251" i="1" s="1"/>
  <c r="AG251" i="1" s="1"/>
  <c r="AH251" i="1" s="1"/>
  <c r="AI251" i="1" s="1"/>
  <c r="AE253" i="1"/>
  <c r="AF253" i="1" s="1"/>
  <c r="AG253" i="1" s="1"/>
  <c r="AH253" i="1" s="1"/>
  <c r="AI253" i="1" s="1"/>
  <c r="AE255" i="1"/>
  <c r="AF255" i="1" s="1"/>
  <c r="AG255" i="1" s="1"/>
  <c r="AH255" i="1" s="1"/>
  <c r="AI255" i="1" s="1"/>
  <c r="V41" i="1"/>
  <c r="W41" i="1" s="1"/>
  <c r="AC41" i="1"/>
  <c r="AD41" i="1" s="1"/>
  <c r="V43" i="1"/>
  <c r="W43" i="1" s="1"/>
  <c r="AC43" i="1"/>
  <c r="AD43" i="1" s="1"/>
  <c r="V45" i="1"/>
  <c r="W45" i="1" s="1"/>
  <c r="AC45" i="1"/>
  <c r="AD45" i="1" s="1"/>
  <c r="V47" i="1"/>
  <c r="W47" i="1" s="1"/>
  <c r="AC47" i="1"/>
  <c r="AD47" i="1" s="1"/>
  <c r="V49" i="1"/>
  <c r="W49" i="1" s="1"/>
  <c r="AC49" i="1"/>
  <c r="AD49" i="1" s="1"/>
  <c r="X34" i="1"/>
  <c r="Y34" i="1" s="1"/>
  <c r="Z34" i="1" s="1"/>
  <c r="AA34" i="1" s="1"/>
  <c r="AB34" i="1" s="1"/>
  <c r="E34" i="2" s="1"/>
  <c r="AD128" i="1"/>
  <c r="AI128" i="1" s="1"/>
  <c r="AD228" i="1"/>
  <c r="AI228" i="1" s="1"/>
  <c r="AD230" i="1"/>
  <c r="AI230" i="1" s="1"/>
  <c r="E53" i="5"/>
  <c r="I53" i="5" s="1"/>
  <c r="F54" i="2"/>
  <c r="E289" i="4"/>
  <c r="F289" i="3"/>
  <c r="H55" i="2"/>
  <c r="F190" i="5"/>
  <c r="I191" i="2"/>
  <c r="D54" i="1"/>
  <c r="D50" i="1"/>
  <c r="D59" i="1" s="1"/>
  <c r="D56" i="1"/>
  <c r="X115" i="1"/>
  <c r="Y115" i="1" s="1"/>
  <c r="Z115" i="1" s="1"/>
  <c r="AA115" i="1" s="1"/>
  <c r="AB115" i="1" s="1"/>
  <c r="E115" i="2" s="1"/>
  <c r="X123" i="1"/>
  <c r="Y123" i="1" s="1"/>
  <c r="Z123" i="1" s="1"/>
  <c r="AA123" i="1" s="1"/>
  <c r="AB123" i="1" s="1"/>
  <c r="E123" i="2" s="1"/>
  <c r="X127" i="1"/>
  <c r="Y127" i="1" s="1"/>
  <c r="Z127" i="1" s="1"/>
  <c r="AA127" i="1" s="1"/>
  <c r="AB127" i="1" s="1"/>
  <c r="E127" i="2" s="1"/>
  <c r="X129" i="1"/>
  <c r="Y129" i="1" s="1"/>
  <c r="Z129" i="1" s="1"/>
  <c r="AA129" i="1" s="1"/>
  <c r="AB129" i="1" s="1"/>
  <c r="E129" i="2" s="1"/>
  <c r="X133" i="1"/>
  <c r="Y133" i="1" s="1"/>
  <c r="Z133" i="1" s="1"/>
  <c r="AA133" i="1" s="1"/>
  <c r="AB133" i="1" s="1"/>
  <c r="E133" i="2" s="1"/>
  <c r="X137" i="1"/>
  <c r="Y137" i="1" s="1"/>
  <c r="Z137" i="1" s="1"/>
  <c r="AA137" i="1" s="1"/>
  <c r="AB137" i="1" s="1"/>
  <c r="E137" i="2" s="1"/>
  <c r="X141" i="1"/>
  <c r="Y141" i="1" s="1"/>
  <c r="Z141" i="1" s="1"/>
  <c r="AA141" i="1" s="1"/>
  <c r="AB141" i="1" s="1"/>
  <c r="E141" i="2" s="1"/>
  <c r="X143" i="1"/>
  <c r="Y143" i="1" s="1"/>
  <c r="Z143" i="1" s="1"/>
  <c r="AA143" i="1" s="1"/>
  <c r="AB143" i="1" s="1"/>
  <c r="E143" i="2" s="1"/>
  <c r="X151" i="1"/>
  <c r="Y151" i="1" s="1"/>
  <c r="Z151" i="1" s="1"/>
  <c r="AA151" i="1" s="1"/>
  <c r="AB151" i="1" s="1"/>
  <c r="E151" i="2" s="1"/>
  <c r="X153" i="1"/>
  <c r="Y153" i="1" s="1"/>
  <c r="Z153" i="1" s="1"/>
  <c r="AA153" i="1" s="1"/>
  <c r="AB153" i="1" s="1"/>
  <c r="E153" i="2" s="1"/>
  <c r="X157" i="1"/>
  <c r="Y157" i="1" s="1"/>
  <c r="Z157" i="1" s="1"/>
  <c r="AA157" i="1" s="1"/>
  <c r="AB157" i="1" s="1"/>
  <c r="E157" i="2" s="1"/>
  <c r="X163" i="1"/>
  <c r="Y163" i="1" s="1"/>
  <c r="Z163" i="1" s="1"/>
  <c r="AA163" i="1" s="1"/>
  <c r="AB163" i="1" s="1"/>
  <c r="E163" i="2" s="1"/>
  <c r="X167" i="1"/>
  <c r="Y167" i="1" s="1"/>
  <c r="Z167" i="1" s="1"/>
  <c r="AA167" i="1" s="1"/>
  <c r="AB167" i="1" s="1"/>
  <c r="E167" i="2" s="1"/>
  <c r="X171" i="1"/>
  <c r="Y171" i="1" s="1"/>
  <c r="Z171" i="1" s="1"/>
  <c r="AA171" i="1" s="1"/>
  <c r="AB171" i="1" s="1"/>
  <c r="E171" i="2" s="1"/>
  <c r="X175" i="1"/>
  <c r="Y175" i="1" s="1"/>
  <c r="Z175" i="1" s="1"/>
  <c r="AA175" i="1" s="1"/>
  <c r="AB175" i="1" s="1"/>
  <c r="E175" i="2" s="1"/>
  <c r="X179" i="1"/>
  <c r="Y179" i="1" s="1"/>
  <c r="Z179" i="1" s="1"/>
  <c r="AA179" i="1" s="1"/>
  <c r="AB179" i="1" s="1"/>
  <c r="E179" i="2" s="1"/>
  <c r="X185" i="1"/>
  <c r="Y185" i="1" s="1"/>
  <c r="Z185" i="1" s="1"/>
  <c r="AA185" i="1" s="1"/>
  <c r="AB185" i="1" s="1"/>
  <c r="X189" i="1"/>
  <c r="Y189" i="1" s="1"/>
  <c r="Z189" i="1" s="1"/>
  <c r="AA189" i="1" s="1"/>
  <c r="AB189" i="1" s="1"/>
  <c r="E189" i="2" s="1"/>
  <c r="X193" i="1"/>
  <c r="Y193" i="1" s="1"/>
  <c r="Z193" i="1" s="1"/>
  <c r="AA193" i="1" s="1"/>
  <c r="AB193" i="1" s="1"/>
  <c r="E193" i="2" s="1"/>
  <c r="X203" i="1"/>
  <c r="Y203" i="1" s="1"/>
  <c r="Z203" i="1" s="1"/>
  <c r="AA203" i="1" s="1"/>
  <c r="AB203" i="1" s="1"/>
  <c r="E203" i="2" s="1"/>
  <c r="X207" i="1"/>
  <c r="Y207" i="1" s="1"/>
  <c r="Z207" i="1" s="1"/>
  <c r="AA207" i="1" s="1"/>
  <c r="AB207" i="1" s="1"/>
  <c r="E207" i="2" s="1"/>
  <c r="X209" i="1"/>
  <c r="Y209" i="1" s="1"/>
  <c r="Z209" i="1" s="1"/>
  <c r="AA209" i="1" s="1"/>
  <c r="AB209" i="1" s="1"/>
  <c r="E209" i="2" s="1"/>
  <c r="X213" i="1"/>
  <c r="Y213" i="1" s="1"/>
  <c r="Z213" i="1" s="1"/>
  <c r="AA213" i="1" s="1"/>
  <c r="AB213" i="1" s="1"/>
  <c r="E213" i="2" s="1"/>
  <c r="X219" i="1"/>
  <c r="Y219" i="1" s="1"/>
  <c r="Z219" i="1" s="1"/>
  <c r="AA219" i="1" s="1"/>
  <c r="AB219" i="1" s="1"/>
  <c r="E219" i="2" s="1"/>
  <c r="X235" i="1"/>
  <c r="Y235" i="1" s="1"/>
  <c r="Z235" i="1" s="1"/>
  <c r="AA235" i="1" s="1"/>
  <c r="AB235" i="1" s="1"/>
  <c r="E235" i="2" s="1"/>
  <c r="X239" i="1"/>
  <c r="Y239" i="1" s="1"/>
  <c r="Z239" i="1" s="1"/>
  <c r="AA239" i="1" s="1"/>
  <c r="AB239" i="1" s="1"/>
  <c r="E239" i="2" s="1"/>
  <c r="X249" i="1"/>
  <c r="Y249" i="1" s="1"/>
  <c r="Z249" i="1" s="1"/>
  <c r="AA249" i="1" s="1"/>
  <c r="AB249" i="1" s="1"/>
  <c r="E249" i="2" s="1"/>
  <c r="AD234" i="1"/>
  <c r="AI234" i="1" s="1"/>
  <c r="AD138" i="1"/>
  <c r="AI138" i="1" s="1"/>
  <c r="AD122" i="1"/>
  <c r="AI122" i="1" s="1"/>
  <c r="AD232" i="1"/>
  <c r="AI232" i="1" s="1"/>
  <c r="AD240" i="1"/>
  <c r="AI240" i="1" s="1"/>
  <c r="F53" i="5"/>
  <c r="I54" i="2"/>
  <c r="F117" i="5"/>
  <c r="I118" i="2"/>
  <c r="F205" i="5"/>
  <c r="I206" i="2"/>
  <c r="X14" i="1"/>
  <c r="Y14" i="1" s="1"/>
  <c r="Z14" i="1" s="1"/>
  <c r="AA14" i="1" s="1"/>
  <c r="AB14" i="1" s="1"/>
  <c r="E14" i="2" s="1"/>
  <c r="E115" i="5"/>
  <c r="I115" i="5" s="1"/>
  <c r="F116" i="2"/>
  <c r="E117" i="5"/>
  <c r="I117" i="5" s="1"/>
  <c r="F118" i="2"/>
  <c r="E119" i="5"/>
  <c r="I119" i="5" s="1"/>
  <c r="F120" i="2"/>
  <c r="E191" i="5"/>
  <c r="I191" i="5" s="1"/>
  <c r="F192" i="2"/>
  <c r="E205" i="5"/>
  <c r="I205" i="5" s="1"/>
  <c r="F206" i="2"/>
  <c r="E259" i="5"/>
  <c r="I259" i="5" s="1"/>
  <c r="F260" i="2"/>
  <c r="X6" i="1"/>
  <c r="Y6" i="1" s="1"/>
  <c r="Z6" i="1" s="1"/>
  <c r="AA6" i="1" s="1"/>
  <c r="AB6" i="1" s="1"/>
  <c r="E6" i="2" s="1"/>
  <c r="X8" i="1"/>
  <c r="Y8" i="1" s="1"/>
  <c r="Z8" i="1" s="1"/>
  <c r="AA8" i="1" s="1"/>
  <c r="AB8" i="1" s="1"/>
  <c r="E8" i="2" s="1"/>
  <c r="H120" i="2"/>
  <c r="H192" i="2"/>
  <c r="AE14" i="1"/>
  <c r="AF14" i="1" s="1"/>
  <c r="AG14" i="1" s="1"/>
  <c r="AH14" i="1" s="1"/>
  <c r="AI14" i="1" s="1"/>
  <c r="E56" i="4"/>
  <c r="F56" i="3"/>
  <c r="AI286" i="1"/>
  <c r="X12" i="1"/>
  <c r="Y12" i="1" s="1"/>
  <c r="Z12" i="1" s="1"/>
  <c r="AA12" i="1" s="1"/>
  <c r="AB12" i="1" s="1"/>
  <c r="E12" i="2" s="1"/>
  <c r="X16" i="1"/>
  <c r="Y16" i="1" s="1"/>
  <c r="Z16" i="1" s="1"/>
  <c r="AA16" i="1" s="1"/>
  <c r="AB16" i="1" s="1"/>
  <c r="E16" i="2" s="1"/>
  <c r="X20" i="1"/>
  <c r="Y20" i="1" s="1"/>
  <c r="Z20" i="1" s="1"/>
  <c r="AA20" i="1" s="1"/>
  <c r="AB20" i="1" s="1"/>
  <c r="E20" i="2" s="1"/>
  <c r="X24" i="1"/>
  <c r="Y24" i="1" s="1"/>
  <c r="Z24" i="1" s="1"/>
  <c r="AA24" i="1" s="1"/>
  <c r="AB24" i="1" s="1"/>
  <c r="E24" i="2" s="1"/>
  <c r="C50" i="1"/>
  <c r="C59" i="1" s="1"/>
  <c r="C54" i="1"/>
  <c r="C57" i="1"/>
  <c r="AE120" i="1"/>
  <c r="AF120" i="1" s="1"/>
  <c r="AG120" i="1" s="1"/>
  <c r="AH120" i="1" s="1"/>
  <c r="AI120" i="1" s="1"/>
  <c r="AE126" i="1"/>
  <c r="AF126" i="1" s="1"/>
  <c r="AG126" i="1" s="1"/>
  <c r="AH126" i="1" s="1"/>
  <c r="AI126" i="1" s="1"/>
  <c r="AE130" i="1"/>
  <c r="AF130" i="1" s="1"/>
  <c r="AG130" i="1" s="1"/>
  <c r="AH130" i="1" s="1"/>
  <c r="AI130" i="1" s="1"/>
  <c r="AE132" i="1"/>
  <c r="AF132" i="1" s="1"/>
  <c r="AG132" i="1" s="1"/>
  <c r="AH132" i="1" s="1"/>
  <c r="AI132" i="1" s="1"/>
  <c r="AE142" i="1"/>
  <c r="AF142" i="1" s="1"/>
  <c r="AG142" i="1" s="1"/>
  <c r="AH142" i="1" s="1"/>
  <c r="AI142" i="1" s="1"/>
  <c r="AE144" i="1"/>
  <c r="AF144" i="1" s="1"/>
  <c r="AG144" i="1" s="1"/>
  <c r="AH144" i="1" s="1"/>
  <c r="AI144" i="1" s="1"/>
  <c r="AE148" i="1"/>
  <c r="AF148" i="1" s="1"/>
  <c r="AG148" i="1" s="1"/>
  <c r="AH148" i="1" s="1"/>
  <c r="AI148" i="1" s="1"/>
  <c r="AE154" i="1"/>
  <c r="AF154" i="1" s="1"/>
  <c r="AG154" i="1" s="1"/>
  <c r="AH154" i="1" s="1"/>
  <c r="AI154" i="1" s="1"/>
  <c r="AE158" i="1"/>
  <c r="AF158" i="1" s="1"/>
  <c r="AG158" i="1" s="1"/>
  <c r="AH158" i="1" s="1"/>
  <c r="AI158" i="1" s="1"/>
  <c r="AE162" i="1"/>
  <c r="AF162" i="1" s="1"/>
  <c r="AG162" i="1" s="1"/>
  <c r="AH162" i="1" s="1"/>
  <c r="AI162" i="1" s="1"/>
  <c r="AE164" i="1"/>
  <c r="AF164" i="1" s="1"/>
  <c r="AG164" i="1" s="1"/>
  <c r="AH164" i="1" s="1"/>
  <c r="AI164" i="1" s="1"/>
  <c r="AE166" i="1"/>
  <c r="AF166" i="1" s="1"/>
  <c r="AG166" i="1" s="1"/>
  <c r="AH166" i="1" s="1"/>
  <c r="AI166" i="1" s="1"/>
  <c r="AE168" i="1"/>
  <c r="AF168" i="1" s="1"/>
  <c r="AG168" i="1" s="1"/>
  <c r="AH168" i="1" s="1"/>
  <c r="AI168" i="1" s="1"/>
  <c r="AE174" i="1"/>
  <c r="AF174" i="1" s="1"/>
  <c r="AG174" i="1" s="1"/>
  <c r="AH174" i="1" s="1"/>
  <c r="AI174" i="1" s="1"/>
  <c r="AE178" i="1"/>
  <c r="AF178" i="1" s="1"/>
  <c r="AG178" i="1" s="1"/>
  <c r="AH178" i="1" s="1"/>
  <c r="AI178" i="1" s="1"/>
  <c r="AE180" i="1"/>
  <c r="AF180" i="1" s="1"/>
  <c r="AG180" i="1" s="1"/>
  <c r="AH180" i="1" s="1"/>
  <c r="AI180" i="1" s="1"/>
  <c r="AE184" i="1"/>
  <c r="AF184" i="1" s="1"/>
  <c r="AG184" i="1" s="1"/>
  <c r="AH184" i="1" s="1"/>
  <c r="AI184" i="1" s="1"/>
  <c r="AE188" i="1"/>
  <c r="AF188" i="1" s="1"/>
  <c r="AG188" i="1" s="1"/>
  <c r="AH188" i="1" s="1"/>
  <c r="AI188" i="1" s="1"/>
  <c r="AE190" i="1"/>
  <c r="AF190" i="1" s="1"/>
  <c r="AG190" i="1" s="1"/>
  <c r="AH190" i="1" s="1"/>
  <c r="AI190" i="1" s="1"/>
  <c r="AE192" i="1"/>
  <c r="AF192" i="1" s="1"/>
  <c r="AG192" i="1" s="1"/>
  <c r="AH192" i="1" s="1"/>
  <c r="AI192" i="1" s="1"/>
  <c r="AE196" i="1"/>
  <c r="AF196" i="1" s="1"/>
  <c r="AG196" i="1" s="1"/>
  <c r="AH196" i="1" s="1"/>
  <c r="AI196" i="1" s="1"/>
  <c r="AE202" i="1"/>
  <c r="AF202" i="1" s="1"/>
  <c r="AG202" i="1" s="1"/>
  <c r="AH202" i="1" s="1"/>
  <c r="AI202" i="1" s="1"/>
  <c r="AE204" i="1"/>
  <c r="AF204" i="1" s="1"/>
  <c r="AG204" i="1" s="1"/>
  <c r="AH204" i="1" s="1"/>
  <c r="AI204" i="1" s="1"/>
  <c r="AE206" i="1"/>
  <c r="AF206" i="1" s="1"/>
  <c r="AG206" i="1" s="1"/>
  <c r="AH206" i="1" s="1"/>
  <c r="AI206" i="1" s="1"/>
  <c r="AE216" i="1"/>
  <c r="AF216" i="1" s="1"/>
  <c r="AG216" i="1" s="1"/>
  <c r="AH216" i="1" s="1"/>
  <c r="AI216" i="1" s="1"/>
  <c r="AE218" i="1"/>
  <c r="AF218" i="1" s="1"/>
  <c r="AG218" i="1" s="1"/>
  <c r="AH218" i="1" s="1"/>
  <c r="AI218" i="1" s="1"/>
  <c r="AE220" i="1"/>
  <c r="AF220" i="1" s="1"/>
  <c r="AG220" i="1" s="1"/>
  <c r="AH220" i="1" s="1"/>
  <c r="AI220" i="1" s="1"/>
  <c r="AE222" i="1"/>
  <c r="AF222" i="1" s="1"/>
  <c r="AG222" i="1" s="1"/>
  <c r="AH222" i="1" s="1"/>
  <c r="AI222" i="1" s="1"/>
  <c r="AE244" i="1"/>
  <c r="AF244" i="1" s="1"/>
  <c r="AG244" i="1" s="1"/>
  <c r="AH244" i="1" s="1"/>
  <c r="AI244" i="1" s="1"/>
  <c r="AE254" i="1"/>
  <c r="AF254" i="1" s="1"/>
  <c r="AG254" i="1" s="1"/>
  <c r="AH254" i="1" s="1"/>
  <c r="AI254" i="1" s="1"/>
  <c r="V42" i="1"/>
  <c r="W42" i="1" s="1"/>
  <c r="AC42" i="1"/>
  <c r="V44" i="1"/>
  <c r="W44" i="1" s="1"/>
  <c r="AC44" i="1"/>
  <c r="V46" i="1"/>
  <c r="W46" i="1" s="1"/>
  <c r="AC46" i="1"/>
  <c r="V48" i="1"/>
  <c r="W48" i="1" s="1"/>
  <c r="AC48" i="1"/>
  <c r="X32" i="1"/>
  <c r="Y32" i="1" s="1"/>
  <c r="Z32" i="1" s="1"/>
  <c r="AA32" i="1" s="1"/>
  <c r="AB32" i="1" s="1"/>
  <c r="E32" i="2" s="1"/>
  <c r="X36" i="1"/>
  <c r="Y36" i="1" s="1"/>
  <c r="Z36" i="1" s="1"/>
  <c r="AA36" i="1" s="1"/>
  <c r="AB36" i="1" s="1"/>
  <c r="E36" i="2" s="1"/>
  <c r="E11" i="4"/>
  <c r="F11" i="3"/>
  <c r="E15" i="4"/>
  <c r="F15" i="3"/>
  <c r="E23" i="4"/>
  <c r="F23" i="3"/>
  <c r="E52" i="5"/>
  <c r="I52" i="5" s="1"/>
  <c r="F53" i="2"/>
  <c r="E56" i="5"/>
  <c r="I56" i="5" s="1"/>
  <c r="F57" i="2"/>
  <c r="E190" i="5"/>
  <c r="I190" i="5" s="1"/>
  <c r="F191" i="2"/>
  <c r="E34" i="5"/>
  <c r="I34" i="5" s="1"/>
  <c r="X126" i="1"/>
  <c r="Y126" i="1" s="1"/>
  <c r="Z126" i="1" s="1"/>
  <c r="AA126" i="1" s="1"/>
  <c r="AB126" i="1" s="1"/>
  <c r="E126" i="2" s="1"/>
  <c r="X128" i="1"/>
  <c r="Y128" i="1" s="1"/>
  <c r="Z128" i="1" s="1"/>
  <c r="AA128" i="1" s="1"/>
  <c r="AB128" i="1" s="1"/>
  <c r="E128" i="2" s="1"/>
  <c r="X130" i="1"/>
  <c r="Y130" i="1" s="1"/>
  <c r="Z130" i="1" s="1"/>
  <c r="AA130" i="1" s="1"/>
  <c r="AB130" i="1" s="1"/>
  <c r="E130" i="2" s="1"/>
  <c r="X134" i="1"/>
  <c r="Y134" i="1" s="1"/>
  <c r="Z134" i="1" s="1"/>
  <c r="AA134" i="1" s="1"/>
  <c r="AB134" i="1" s="1"/>
  <c r="E134" i="2" s="1"/>
  <c r="X140" i="1"/>
  <c r="Y140" i="1" s="1"/>
  <c r="Z140" i="1" s="1"/>
  <c r="AA140" i="1" s="1"/>
  <c r="AB140" i="1" s="1"/>
  <c r="E140" i="2" s="1"/>
  <c r="X142" i="1"/>
  <c r="Y142" i="1" s="1"/>
  <c r="Z142" i="1" s="1"/>
  <c r="AA142" i="1" s="1"/>
  <c r="AB142" i="1" s="1"/>
  <c r="E142" i="2" s="1"/>
  <c r="X146" i="1"/>
  <c r="Y146" i="1" s="1"/>
  <c r="Z146" i="1" s="1"/>
  <c r="AA146" i="1" s="1"/>
  <c r="AB146" i="1" s="1"/>
  <c r="E146" i="2" s="1"/>
  <c r="X150" i="1"/>
  <c r="Y150" i="1" s="1"/>
  <c r="Z150" i="1" s="1"/>
  <c r="AA150" i="1" s="1"/>
  <c r="AB150" i="1" s="1"/>
  <c r="E150" i="2" s="1"/>
  <c r="X152" i="1"/>
  <c r="Y152" i="1" s="1"/>
  <c r="Z152" i="1" s="1"/>
  <c r="AA152" i="1" s="1"/>
  <c r="AB152" i="1" s="1"/>
  <c r="E152" i="2" s="1"/>
  <c r="X156" i="1"/>
  <c r="Y156" i="1" s="1"/>
  <c r="Z156" i="1" s="1"/>
  <c r="AA156" i="1" s="1"/>
  <c r="AB156" i="1" s="1"/>
  <c r="E156" i="2" s="1"/>
  <c r="X160" i="1"/>
  <c r="Y160" i="1" s="1"/>
  <c r="Z160" i="1" s="1"/>
  <c r="AA160" i="1" s="1"/>
  <c r="AB160" i="1" s="1"/>
  <c r="E160" i="2" s="1"/>
  <c r="X164" i="1"/>
  <c r="Y164" i="1" s="1"/>
  <c r="Z164" i="1" s="1"/>
  <c r="AA164" i="1" s="1"/>
  <c r="AB164" i="1" s="1"/>
  <c r="E164" i="2" s="1"/>
  <c r="X168" i="1"/>
  <c r="Y168" i="1" s="1"/>
  <c r="Z168" i="1" s="1"/>
  <c r="AA168" i="1" s="1"/>
  <c r="AB168" i="1" s="1"/>
  <c r="E168" i="2" s="1"/>
  <c r="X172" i="1"/>
  <c r="Y172" i="1" s="1"/>
  <c r="Z172" i="1" s="1"/>
  <c r="AA172" i="1" s="1"/>
  <c r="AB172" i="1" s="1"/>
  <c r="E172" i="2" s="1"/>
  <c r="X182" i="1"/>
  <c r="Y182" i="1" s="1"/>
  <c r="Z182" i="1" s="1"/>
  <c r="AA182" i="1" s="1"/>
  <c r="AB182" i="1" s="1"/>
  <c r="E182" i="2" s="1"/>
  <c r="X186" i="1"/>
  <c r="Y186" i="1" s="1"/>
  <c r="Z186" i="1" s="1"/>
  <c r="AA186" i="1" s="1"/>
  <c r="AB186" i="1" s="1"/>
  <c r="E186" i="2" s="1"/>
  <c r="X190" i="1"/>
  <c r="Y190" i="1" s="1"/>
  <c r="Z190" i="1" s="1"/>
  <c r="AA190" i="1" s="1"/>
  <c r="AB190" i="1" s="1"/>
  <c r="E190" i="2" s="1"/>
  <c r="X194" i="1"/>
  <c r="Y194" i="1" s="1"/>
  <c r="Z194" i="1" s="1"/>
  <c r="AA194" i="1" s="1"/>
  <c r="AB194" i="1" s="1"/>
  <c r="E194" i="2" s="1"/>
  <c r="X200" i="1"/>
  <c r="Y200" i="1" s="1"/>
  <c r="Z200" i="1" s="1"/>
  <c r="AA200" i="1" s="1"/>
  <c r="AB200" i="1" s="1"/>
  <c r="E200" i="2" s="1"/>
  <c r="X208" i="1"/>
  <c r="Y208" i="1" s="1"/>
  <c r="Z208" i="1" s="1"/>
  <c r="AA208" i="1" s="1"/>
  <c r="AB208" i="1" s="1"/>
  <c r="E208" i="2" s="1"/>
  <c r="X210" i="1"/>
  <c r="Y210" i="1" s="1"/>
  <c r="Z210" i="1" s="1"/>
  <c r="AA210" i="1" s="1"/>
  <c r="AB210" i="1" s="1"/>
  <c r="E210" i="2" s="1"/>
  <c r="X216" i="1"/>
  <c r="Y216" i="1" s="1"/>
  <c r="Z216" i="1" s="1"/>
  <c r="AA216" i="1" s="1"/>
  <c r="AB216" i="1" s="1"/>
  <c r="E216" i="2" s="1"/>
  <c r="X236" i="1"/>
  <c r="Y236" i="1" s="1"/>
  <c r="Z236" i="1" s="1"/>
  <c r="AA236" i="1" s="1"/>
  <c r="AB236" i="1" s="1"/>
  <c r="E236" i="2" s="1"/>
  <c r="X242" i="1"/>
  <c r="Y242" i="1" s="1"/>
  <c r="Z242" i="1" s="1"/>
  <c r="AA242" i="1" s="1"/>
  <c r="AB242" i="1" s="1"/>
  <c r="E242" i="2" s="1"/>
  <c r="X246" i="1"/>
  <c r="Y246" i="1" s="1"/>
  <c r="Z246" i="1" s="1"/>
  <c r="AA246" i="1" s="1"/>
  <c r="AB246" i="1" s="1"/>
  <c r="E246" i="2" s="1"/>
  <c r="E213" i="5" l="1"/>
  <c r="I213" i="5" s="1"/>
  <c r="F258" i="2"/>
  <c r="E81" i="5"/>
  <c r="I81" i="5" s="1"/>
  <c r="H107" i="2"/>
  <c r="F276" i="3"/>
  <c r="E261" i="5"/>
  <c r="I261" i="5" s="1"/>
  <c r="H198" i="2"/>
  <c r="F200" i="3"/>
  <c r="CB200" i="3" s="1"/>
  <c r="CB200" i="4" s="1"/>
  <c r="F284" i="2"/>
  <c r="H184" i="2"/>
  <c r="F124" i="3"/>
  <c r="E283" i="5"/>
  <c r="I283" i="5" s="1"/>
  <c r="E173" i="5"/>
  <c r="I173" i="5" s="1"/>
  <c r="E80" i="4"/>
  <c r="H166" i="2"/>
  <c r="E65" i="4"/>
  <c r="F65" i="3"/>
  <c r="E201" i="4"/>
  <c r="E279" i="5"/>
  <c r="I279" i="5" s="1"/>
  <c r="F222" i="2"/>
  <c r="E16" i="4"/>
  <c r="F290" i="2"/>
  <c r="H27" i="2"/>
  <c r="F117" i="2"/>
  <c r="F139" i="3"/>
  <c r="E243" i="5"/>
  <c r="I243" i="5" s="1"/>
  <c r="F35" i="2"/>
  <c r="H67" i="2"/>
  <c r="E53" i="4"/>
  <c r="F53" i="3"/>
  <c r="F50" i="3"/>
  <c r="H240" i="2"/>
  <c r="F149" i="3"/>
  <c r="E177" i="5"/>
  <c r="I177" i="5" s="1"/>
  <c r="F166" i="2"/>
  <c r="F147" i="3"/>
  <c r="H248" i="2"/>
  <c r="F218" i="2"/>
  <c r="H270" i="2"/>
  <c r="F27" i="2"/>
  <c r="F19" i="3"/>
  <c r="F240" i="2"/>
  <c r="H292" i="2"/>
  <c r="F98" i="3"/>
  <c r="E249" i="5"/>
  <c r="I249" i="5" s="1"/>
  <c r="F246" i="3"/>
  <c r="F61" i="3"/>
  <c r="E18" i="5"/>
  <c r="I18" i="5" s="1"/>
  <c r="F248" i="2"/>
  <c r="H262" i="2"/>
  <c r="F268" i="2"/>
  <c r="F270" i="2"/>
  <c r="F238" i="2"/>
  <c r="E267" i="5"/>
  <c r="I267" i="5" s="1"/>
  <c r="F111" i="3"/>
  <c r="E111" i="4"/>
  <c r="E51" i="5"/>
  <c r="I51" i="5" s="1"/>
  <c r="F52" i="2"/>
  <c r="H52" i="2"/>
  <c r="F252" i="3"/>
  <c r="E252" i="4"/>
  <c r="H228" i="2"/>
  <c r="F282" i="2"/>
  <c r="E237" i="5"/>
  <c r="I237" i="5" s="1"/>
  <c r="E265" i="4"/>
  <c r="H106" i="2"/>
  <c r="E93" i="5"/>
  <c r="I93" i="5" s="1"/>
  <c r="F62" i="2"/>
  <c r="E203" i="5"/>
  <c r="I203" i="5" s="1"/>
  <c r="F67" i="3"/>
  <c r="F76" i="2"/>
  <c r="H64" i="2"/>
  <c r="E38" i="4"/>
  <c r="F70" i="3"/>
  <c r="F228" i="2"/>
  <c r="F107" i="2"/>
  <c r="E61" i="5"/>
  <c r="I61" i="5" s="1"/>
  <c r="H269" i="2"/>
  <c r="F242" i="3"/>
  <c r="BU242" i="3" s="1"/>
  <c r="BU242" i="4" s="1"/>
  <c r="H280" i="2"/>
  <c r="F230" i="2"/>
  <c r="H96" i="2"/>
  <c r="X46" i="1"/>
  <c r="Y46" i="1" s="1"/>
  <c r="Z46" i="1" s="1"/>
  <c r="AA46" i="1" s="1"/>
  <c r="E147" i="5"/>
  <c r="I147" i="5" s="1"/>
  <c r="F181" i="3"/>
  <c r="F88" i="2"/>
  <c r="X48" i="1"/>
  <c r="Y48" i="1" s="1"/>
  <c r="Z48" i="1" s="1"/>
  <c r="AA48" i="1" s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X43" i="1"/>
  <c r="Y43" i="1" s="1"/>
  <c r="Z43" i="1" s="1"/>
  <c r="AA43" i="1" s="1"/>
  <c r="X41" i="1"/>
  <c r="Y41" i="1" s="1"/>
  <c r="Z41" i="1" s="1"/>
  <c r="AA41" i="1" s="1"/>
  <c r="AB41" i="1" s="1"/>
  <c r="E41" i="2" s="1"/>
  <c r="AE49" i="1"/>
  <c r="AF49" i="1" s="1"/>
  <c r="AG49" i="1" s="1"/>
  <c r="AH49" i="1" s="1"/>
  <c r="AE47" i="1"/>
  <c r="AF47" i="1" s="1"/>
  <c r="AG47" i="1" s="1"/>
  <c r="AH47" i="1" s="1"/>
  <c r="AE45" i="1"/>
  <c r="AF45" i="1" s="1"/>
  <c r="AG45" i="1" s="1"/>
  <c r="AH45" i="1" s="1"/>
  <c r="AI45" i="1" s="1"/>
  <c r="AE43" i="1"/>
  <c r="AF43" i="1" s="1"/>
  <c r="AG43" i="1" s="1"/>
  <c r="AH43" i="1" s="1"/>
  <c r="AI43" i="1" s="1"/>
  <c r="X42" i="1"/>
  <c r="Y42" i="1" s="1"/>
  <c r="Z42" i="1" s="1"/>
  <c r="AA42" i="1" s="1"/>
  <c r="X44" i="1"/>
  <c r="Y44" i="1" s="1"/>
  <c r="Z44" i="1" s="1"/>
  <c r="AA44" i="1" s="1"/>
  <c r="AE41" i="1"/>
  <c r="AF41" i="1" s="1"/>
  <c r="AG41" i="1" s="1"/>
  <c r="AH41" i="1" s="1"/>
  <c r="AI41" i="1" s="1"/>
  <c r="E54" i="4"/>
  <c r="F54" i="3"/>
  <c r="F84" i="3"/>
  <c r="E84" i="4"/>
  <c r="H66" i="2"/>
  <c r="E65" i="5"/>
  <c r="I65" i="5" s="1"/>
  <c r="E55" i="5"/>
  <c r="I55" i="5" s="1"/>
  <c r="H114" i="2"/>
  <c r="F114" i="2"/>
  <c r="H50" i="2"/>
  <c r="F50" i="2"/>
  <c r="H11" i="2"/>
  <c r="F11" i="2"/>
  <c r="F89" i="3"/>
  <c r="E89" i="4"/>
  <c r="AD48" i="1"/>
  <c r="AE48" i="1"/>
  <c r="AF48" i="1" s="1"/>
  <c r="AG48" i="1" s="1"/>
  <c r="AH48" i="1" s="1"/>
  <c r="H21" i="2"/>
  <c r="F58" i="3"/>
  <c r="E69" i="4"/>
  <c r="F39" i="3"/>
  <c r="BS39" i="3" s="1"/>
  <c r="BS39" i="4" s="1"/>
  <c r="F8" i="3"/>
  <c r="E79" i="4"/>
  <c r="F79" i="3"/>
  <c r="E96" i="4"/>
  <c r="F96" i="3"/>
  <c r="E118" i="4"/>
  <c r="F118" i="3"/>
  <c r="F110" i="2"/>
  <c r="H110" i="2"/>
  <c r="F99" i="3"/>
  <c r="E99" i="4"/>
  <c r="E117" i="4"/>
  <c r="F117" i="3"/>
  <c r="AD44" i="1"/>
  <c r="AE44" i="1"/>
  <c r="AF44" i="1" s="1"/>
  <c r="AG44" i="1" s="1"/>
  <c r="AH44" i="1" s="1"/>
  <c r="F10" i="2"/>
  <c r="H10" i="2"/>
  <c r="AD46" i="1"/>
  <c r="AE46" i="1"/>
  <c r="AF46" i="1" s="1"/>
  <c r="AG46" i="1" s="1"/>
  <c r="AH46" i="1" s="1"/>
  <c r="E62" i="4"/>
  <c r="E102" i="4"/>
  <c r="F102" i="3"/>
  <c r="F72" i="3"/>
  <c r="E72" i="4"/>
  <c r="E116" i="4"/>
  <c r="F116" i="3"/>
  <c r="AD42" i="1"/>
  <c r="AE42" i="1"/>
  <c r="AF42" i="1" s="1"/>
  <c r="AG42" i="1" s="1"/>
  <c r="AH42" i="1" s="1"/>
  <c r="H56" i="2"/>
  <c r="E55" i="4"/>
  <c r="F21" i="2"/>
  <c r="E82" i="4"/>
  <c r="E77" i="4"/>
  <c r="F19" i="2"/>
  <c r="F36" i="3"/>
  <c r="E36" i="4"/>
  <c r="F78" i="2"/>
  <c r="E77" i="5"/>
  <c r="I77" i="5" s="1"/>
  <c r="F32" i="3"/>
  <c r="F94" i="3"/>
  <c r="F74" i="3"/>
  <c r="H83" i="2"/>
  <c r="H102" i="2"/>
  <c r="F98" i="2"/>
  <c r="E26" i="4"/>
  <c r="F60" i="3"/>
  <c r="F112" i="2"/>
  <c r="H99" i="2"/>
  <c r="E12" i="5"/>
  <c r="I12" i="5" s="1"/>
  <c r="F37" i="3"/>
  <c r="E22" i="5"/>
  <c r="I22" i="5" s="1"/>
  <c r="F59" i="3"/>
  <c r="E95" i="5"/>
  <c r="I95" i="5" s="1"/>
  <c r="F64" i="2"/>
  <c r="H15" i="2"/>
  <c r="F99" i="2"/>
  <c r="E91" i="4"/>
  <c r="F91" i="3"/>
  <c r="E113" i="4"/>
  <c r="F113" i="3"/>
  <c r="F103" i="3"/>
  <c r="E103" i="4"/>
  <c r="E235" i="4"/>
  <c r="F235" i="3"/>
  <c r="BT235" i="3" s="1"/>
  <c r="BT235" i="4" s="1"/>
  <c r="E92" i="4"/>
  <c r="F92" i="3"/>
  <c r="F88" i="3"/>
  <c r="CA88" i="3" s="1"/>
  <c r="CA88" i="4" s="1"/>
  <c r="E88" i="4"/>
  <c r="E277" i="5"/>
  <c r="I277" i="5" s="1"/>
  <c r="F259" i="2"/>
  <c r="E292" i="4"/>
  <c r="F214" i="3"/>
  <c r="BT214" i="3" s="1"/>
  <c r="BT214" i="4" s="1"/>
  <c r="H104" i="2"/>
  <c r="H7" i="2"/>
  <c r="AB43" i="1"/>
  <c r="E43" i="2" s="1"/>
  <c r="E16" i="5"/>
  <c r="I16" i="5" s="1"/>
  <c r="E260" i="4"/>
  <c r="E52" i="4"/>
  <c r="E255" i="5"/>
  <c r="I255" i="5" s="1"/>
  <c r="E25" i="5"/>
  <c r="I25" i="5" s="1"/>
  <c r="F34" i="3"/>
  <c r="F87" i="3"/>
  <c r="E87" i="4"/>
  <c r="F108" i="3"/>
  <c r="BS108" i="3" s="1"/>
  <c r="BS108" i="4" s="1"/>
  <c r="E108" i="4"/>
  <c r="E133" i="4"/>
  <c r="F133" i="3"/>
  <c r="AI49" i="1"/>
  <c r="E258" i="5"/>
  <c r="I258" i="5" s="1"/>
  <c r="E281" i="5"/>
  <c r="I281" i="5" s="1"/>
  <c r="E257" i="5"/>
  <c r="I257" i="5" s="1"/>
  <c r="F272" i="2"/>
  <c r="F106" i="2"/>
  <c r="E217" i="5"/>
  <c r="I217" i="5" s="1"/>
  <c r="F184" i="2"/>
  <c r="F264" i="3"/>
  <c r="F170" i="3"/>
  <c r="F152" i="3"/>
  <c r="F112" i="3"/>
  <c r="F76" i="3"/>
  <c r="F68" i="3"/>
  <c r="E263" i="5"/>
  <c r="I263" i="5" s="1"/>
  <c r="F241" i="3"/>
  <c r="F212" i="3"/>
  <c r="F63" i="3"/>
  <c r="H266" i="2"/>
  <c r="H108" i="2"/>
  <c r="E99" i="5"/>
  <c r="I99" i="5" s="1"/>
  <c r="H92" i="2"/>
  <c r="E6" i="5"/>
  <c r="I6" i="5" s="1"/>
  <c r="F67" i="2"/>
  <c r="H33" i="2"/>
  <c r="F37" i="2"/>
  <c r="F33" i="2"/>
  <c r="F55" i="2"/>
  <c r="H17" i="2"/>
  <c r="F239" i="3"/>
  <c r="F123" i="3"/>
  <c r="F106" i="3"/>
  <c r="F90" i="3"/>
  <c r="H286" i="2"/>
  <c r="H214" i="2"/>
  <c r="I37" i="2"/>
  <c r="F238" i="3"/>
  <c r="F101" i="3"/>
  <c r="F93" i="3"/>
  <c r="H82" i="2"/>
  <c r="F28" i="3"/>
  <c r="H244" i="2"/>
  <c r="F291" i="3"/>
  <c r="F266" i="2"/>
  <c r="F108" i="2"/>
  <c r="F92" i="2"/>
  <c r="H26" i="2"/>
  <c r="E36" i="5"/>
  <c r="I36" i="5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BW39" i="3"/>
  <c r="BW39" i="4" s="1"/>
  <c r="K39" i="3"/>
  <c r="K39" i="4" s="1"/>
  <c r="AD39" i="3"/>
  <c r="AD39" i="4" s="1"/>
  <c r="AS39" i="3"/>
  <c r="AS39" i="4" s="1"/>
  <c r="BH39" i="3"/>
  <c r="BH39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BY242" i="3"/>
  <c r="BY242" i="4" s="1"/>
  <c r="BI242" i="3"/>
  <c r="BI242" i="4" s="1"/>
  <c r="AS242" i="3"/>
  <c r="AS242" i="4" s="1"/>
  <c r="AC242" i="3"/>
  <c r="AC242" i="4" s="1"/>
  <c r="M242" i="3"/>
  <c r="M242" i="4" s="1"/>
  <c r="BX242" i="3"/>
  <c r="BX242" i="4" s="1"/>
  <c r="BH242" i="3"/>
  <c r="BH242" i="4" s="1"/>
  <c r="AR242" i="3"/>
  <c r="AR242" i="4" s="1"/>
  <c r="AB242" i="3"/>
  <c r="AB242" i="4" s="1"/>
  <c r="L242" i="3"/>
  <c r="L242" i="4" s="1"/>
  <c r="BW242" i="3"/>
  <c r="BW242" i="4" s="1"/>
  <c r="BG242" i="3"/>
  <c r="BG242" i="4" s="1"/>
  <c r="AQ242" i="3"/>
  <c r="AQ242" i="4" s="1"/>
  <c r="AA242" i="3"/>
  <c r="AA242" i="4" s="1"/>
  <c r="K242" i="3"/>
  <c r="K242" i="4" s="1"/>
  <c r="BZ242" i="3"/>
  <c r="BZ242" i="4" s="1"/>
  <c r="BJ242" i="3"/>
  <c r="BJ242" i="4" s="1"/>
  <c r="AT242" i="3"/>
  <c r="AT242" i="4" s="1"/>
  <c r="AD242" i="3"/>
  <c r="AD242" i="4" s="1"/>
  <c r="N242" i="3"/>
  <c r="N242" i="4" s="1"/>
  <c r="BX214" i="3"/>
  <c r="BX214" i="4" s="1"/>
  <c r="L214" i="3"/>
  <c r="L214" i="4" s="1"/>
  <c r="AA214" i="3"/>
  <c r="AA214" i="4" s="1"/>
  <c r="AT214" i="3"/>
  <c r="AT214" i="4" s="1"/>
  <c r="BI214" i="3"/>
  <c r="BI214" i="4" s="1"/>
  <c r="CF200" i="3"/>
  <c r="CF200" i="4" s="1"/>
  <c r="BP200" i="3"/>
  <c r="BP200" i="4" s="1"/>
  <c r="AZ200" i="3"/>
  <c r="AZ200" i="4" s="1"/>
  <c r="AJ200" i="3"/>
  <c r="AJ200" i="4" s="1"/>
  <c r="T200" i="3"/>
  <c r="T200" i="4" s="1"/>
  <c r="CE200" i="3"/>
  <c r="CE200" i="4" s="1"/>
  <c r="BO200" i="3"/>
  <c r="BO200" i="4" s="1"/>
  <c r="AY200" i="3"/>
  <c r="AY200" i="4" s="1"/>
  <c r="AI200" i="3"/>
  <c r="AI200" i="4" s="1"/>
  <c r="S200" i="3"/>
  <c r="S200" i="4" s="1"/>
  <c r="CH200" i="3"/>
  <c r="CH200" i="4" s="1"/>
  <c r="BR200" i="3"/>
  <c r="BR200" i="4" s="1"/>
  <c r="BB200" i="3"/>
  <c r="BB200" i="4" s="1"/>
  <c r="AL200" i="3"/>
  <c r="AL200" i="4" s="1"/>
  <c r="V200" i="3"/>
  <c r="V200" i="4" s="1"/>
  <c r="CG200" i="3"/>
  <c r="CG200" i="4" s="1"/>
  <c r="BQ200" i="3"/>
  <c r="BQ200" i="4" s="1"/>
  <c r="BA200" i="3"/>
  <c r="BA200" i="4" s="1"/>
  <c r="AK200" i="3"/>
  <c r="AK200" i="4" s="1"/>
  <c r="U200" i="3"/>
  <c r="U200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BW108" i="3"/>
  <c r="BW108" i="4" s="1"/>
  <c r="AA108" i="3"/>
  <c r="AA108" i="4" s="1"/>
  <c r="K108" i="3"/>
  <c r="K108" i="4" s="1"/>
  <c r="AT108" i="3"/>
  <c r="AT108" i="4" s="1"/>
  <c r="AD108" i="3"/>
  <c r="AD108" i="4" s="1"/>
  <c r="BI108" i="3"/>
  <c r="BI108" i="4" s="1"/>
  <c r="AS108" i="3"/>
  <c r="AS108" i="4" s="1"/>
  <c r="BX108" i="3"/>
  <c r="BX108" i="4" s="1"/>
  <c r="BH108" i="3"/>
  <c r="BH108" i="4" s="1"/>
  <c r="L108" i="3"/>
  <c r="L108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88" i="3"/>
  <c r="CE88" i="4" s="1"/>
  <c r="BO88" i="3"/>
  <c r="BO88" i="4" s="1"/>
  <c r="AY88" i="3"/>
  <c r="AY88" i="4" s="1"/>
  <c r="AI88" i="3"/>
  <c r="AI88" i="4" s="1"/>
  <c r="S88" i="3"/>
  <c r="S88" i="4" s="1"/>
  <c r="CH88" i="3"/>
  <c r="CH88" i="4" s="1"/>
  <c r="BR88" i="3"/>
  <c r="BR88" i="4" s="1"/>
  <c r="BB88" i="3"/>
  <c r="BB88" i="4" s="1"/>
  <c r="AL88" i="3"/>
  <c r="AL88" i="4" s="1"/>
  <c r="V88" i="3"/>
  <c r="V88" i="4" s="1"/>
  <c r="CG88" i="3"/>
  <c r="CG88" i="4" s="1"/>
  <c r="BQ88" i="3"/>
  <c r="BQ88" i="4" s="1"/>
  <c r="BA88" i="3"/>
  <c r="BA88" i="4" s="1"/>
  <c r="AK88" i="3"/>
  <c r="AK88" i="4" s="1"/>
  <c r="U88" i="3"/>
  <c r="U88" i="4" s="1"/>
  <c r="CF88" i="3"/>
  <c r="CF88" i="4" s="1"/>
  <c r="BP88" i="3"/>
  <c r="BP88" i="4" s="1"/>
  <c r="AZ88" i="3"/>
  <c r="AZ88" i="4" s="1"/>
  <c r="AJ88" i="3"/>
  <c r="AJ88" i="4" s="1"/>
  <c r="T88" i="3"/>
  <c r="T88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BX235" i="3"/>
  <c r="BX235" i="4" s="1"/>
  <c r="BH235" i="3"/>
  <c r="BH235" i="4" s="1"/>
  <c r="AR235" i="3"/>
  <c r="AR235" i="4" s="1"/>
  <c r="AB235" i="3"/>
  <c r="AB235" i="4" s="1"/>
  <c r="L235" i="3"/>
  <c r="L235" i="4" s="1"/>
  <c r="BW235" i="3"/>
  <c r="BW235" i="4" s="1"/>
  <c r="BG235" i="3"/>
  <c r="BG235" i="4" s="1"/>
  <c r="AQ235" i="3"/>
  <c r="AQ235" i="4" s="1"/>
  <c r="AA235" i="3"/>
  <c r="AA235" i="4" s="1"/>
  <c r="K235" i="3"/>
  <c r="K235" i="4" s="1"/>
  <c r="BZ235" i="3"/>
  <c r="BZ235" i="4" s="1"/>
  <c r="BJ235" i="3"/>
  <c r="BJ235" i="4" s="1"/>
  <c r="AT235" i="3"/>
  <c r="AT235" i="4" s="1"/>
  <c r="AD235" i="3"/>
  <c r="AD235" i="4" s="1"/>
  <c r="N235" i="3"/>
  <c r="N235" i="4" s="1"/>
  <c r="BY235" i="3"/>
  <c r="BY235" i="4" s="1"/>
  <c r="BI235" i="3"/>
  <c r="BI235" i="4" s="1"/>
  <c r="AS235" i="3"/>
  <c r="AS235" i="4" s="1"/>
  <c r="AC235" i="3"/>
  <c r="AC235" i="4" s="1"/>
  <c r="M235" i="3"/>
  <c r="M235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E32" i="3"/>
  <c r="CE32" i="4" s="1"/>
  <c r="CH32" i="3"/>
  <c r="CH32" i="4" s="1"/>
  <c r="CD32" i="3"/>
  <c r="CD32" i="4" s="1"/>
  <c r="CG32" i="3"/>
  <c r="CG32" i="4" s="1"/>
  <c r="CC32" i="3"/>
  <c r="CC32" i="4" s="1"/>
  <c r="CF32" i="3"/>
  <c r="CF32" i="4" s="1"/>
  <c r="CB32" i="3"/>
  <c r="CB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I35" i="2"/>
  <c r="H287" i="2"/>
  <c r="I287" i="2" s="1"/>
  <c r="F269" i="2"/>
  <c r="E87" i="5"/>
  <c r="I87" i="5" s="1"/>
  <c r="F15" i="2"/>
  <c r="H13" i="2"/>
  <c r="I13" i="2" s="1"/>
  <c r="H278" i="2"/>
  <c r="F277" i="5" s="1"/>
  <c r="H174" i="2"/>
  <c r="F173" i="5" s="1"/>
  <c r="F287" i="2"/>
  <c r="F44" i="1"/>
  <c r="E44" i="1"/>
  <c r="H148" i="2"/>
  <c r="F147" i="5" s="1"/>
  <c r="F64" i="3"/>
  <c r="H256" i="2"/>
  <c r="F255" i="5" s="1"/>
  <c r="F250" i="3"/>
  <c r="E49" i="1"/>
  <c r="E58" i="1" s="1"/>
  <c r="F107" i="3"/>
  <c r="E18" i="4"/>
  <c r="F278" i="3"/>
  <c r="F165" i="3"/>
  <c r="F86" i="3"/>
  <c r="F257" i="3"/>
  <c r="F146" i="3"/>
  <c r="F127" i="3"/>
  <c r="F100" i="3"/>
  <c r="F248" i="3"/>
  <c r="F95" i="3"/>
  <c r="F71" i="3"/>
  <c r="E247" i="4"/>
  <c r="F247" i="3"/>
  <c r="H39" i="2"/>
  <c r="I39" i="2" s="1"/>
  <c r="E289" i="5"/>
  <c r="I289" i="5" s="1"/>
  <c r="E229" i="5"/>
  <c r="I229" i="5" s="1"/>
  <c r="H25" i="2"/>
  <c r="F24" i="5" s="1"/>
  <c r="H212" i="2"/>
  <c r="I212" i="2" s="1"/>
  <c r="E113" i="5"/>
  <c r="I113" i="5" s="1"/>
  <c r="F25" i="2"/>
  <c r="F212" i="2"/>
  <c r="H250" i="2"/>
  <c r="I250" i="2" s="1"/>
  <c r="F283" i="2"/>
  <c r="H23" i="2"/>
  <c r="F22" i="5" s="1"/>
  <c r="F39" i="2"/>
  <c r="H283" i="2"/>
  <c r="I283" i="2" s="1"/>
  <c r="AB44" i="1"/>
  <c r="E44" i="2" s="1"/>
  <c r="H44" i="2" s="1"/>
  <c r="AI44" i="1"/>
  <c r="E44" i="4" s="1"/>
  <c r="AB46" i="1"/>
  <c r="E46" i="2" s="1"/>
  <c r="E45" i="5" s="1"/>
  <c r="I45" i="5" s="1"/>
  <c r="AI48" i="1"/>
  <c r="E48" i="4" s="1"/>
  <c r="AI46" i="1"/>
  <c r="E46" i="4" s="1"/>
  <c r="AB49" i="1"/>
  <c r="E49" i="2" s="1"/>
  <c r="H49" i="2" s="1"/>
  <c r="E33" i="4"/>
  <c r="F33" i="3"/>
  <c r="E35" i="4"/>
  <c r="F35" i="3"/>
  <c r="F45" i="1"/>
  <c r="F56" i="1" s="1"/>
  <c r="AB48" i="1"/>
  <c r="E48" i="2" s="1"/>
  <c r="E47" i="5" s="1"/>
  <c r="I47" i="5" s="1"/>
  <c r="AB42" i="1"/>
  <c r="E42" i="2" s="1"/>
  <c r="F42" i="2" s="1"/>
  <c r="AI42" i="1"/>
  <c r="E42" i="4" s="1"/>
  <c r="AB47" i="1"/>
  <c r="E47" i="2" s="1"/>
  <c r="E46" i="5" s="1"/>
  <c r="I46" i="5" s="1"/>
  <c r="AI47" i="1"/>
  <c r="E47" i="4" s="1"/>
  <c r="AB45" i="1"/>
  <c r="E45" i="2" s="1"/>
  <c r="H45" i="2" s="1"/>
  <c r="E122" i="4"/>
  <c r="F122" i="3"/>
  <c r="E138" i="4"/>
  <c r="F138" i="3"/>
  <c r="F44" i="2"/>
  <c r="E128" i="4"/>
  <c r="F128" i="3"/>
  <c r="E240" i="4"/>
  <c r="F240" i="3"/>
  <c r="E234" i="4"/>
  <c r="F234" i="3"/>
  <c r="E230" i="4"/>
  <c r="F230" i="3"/>
  <c r="E42" i="5"/>
  <c r="I42" i="5" s="1"/>
  <c r="F43" i="2"/>
  <c r="H43" i="2"/>
  <c r="E232" i="4"/>
  <c r="F232" i="3"/>
  <c r="E228" i="4"/>
  <c r="F228" i="3"/>
  <c r="E49" i="4"/>
  <c r="F49" i="3"/>
  <c r="E41" i="4"/>
  <c r="F41" i="3"/>
  <c r="E151" i="5"/>
  <c r="I151" i="5" s="1"/>
  <c r="F152" i="2"/>
  <c r="H152" i="2"/>
  <c r="E216" i="4"/>
  <c r="F216" i="3"/>
  <c r="E158" i="4"/>
  <c r="F158" i="3"/>
  <c r="E48" i="1"/>
  <c r="F175" i="5"/>
  <c r="I176" i="2"/>
  <c r="F20" i="5"/>
  <c r="I21" i="2"/>
  <c r="F187" i="5"/>
  <c r="I188" i="2"/>
  <c r="F260" i="5"/>
  <c r="I261" i="2"/>
  <c r="F232" i="5"/>
  <c r="I233" i="2"/>
  <c r="F180" i="5"/>
  <c r="I181" i="2"/>
  <c r="F102" i="5"/>
  <c r="I103" i="2"/>
  <c r="F70" i="5"/>
  <c r="I71" i="2"/>
  <c r="F50" i="5"/>
  <c r="I51" i="2"/>
  <c r="F253" i="5"/>
  <c r="I254" i="2"/>
  <c r="F219" i="5"/>
  <c r="I220" i="2"/>
  <c r="F275" i="5"/>
  <c r="I276" i="2"/>
  <c r="F226" i="5"/>
  <c r="I227" i="2"/>
  <c r="F138" i="5"/>
  <c r="I139" i="2"/>
  <c r="F101" i="5"/>
  <c r="I102" i="2"/>
  <c r="F85" i="5"/>
  <c r="I86" i="2"/>
  <c r="F69" i="5"/>
  <c r="I70" i="2"/>
  <c r="F108" i="5"/>
  <c r="I109" i="2"/>
  <c r="F18" i="5"/>
  <c r="I19" i="2"/>
  <c r="F276" i="5"/>
  <c r="I277" i="2"/>
  <c r="F252" i="5"/>
  <c r="I253" i="2"/>
  <c r="F222" i="5"/>
  <c r="I223" i="2"/>
  <c r="F183" i="5"/>
  <c r="I184" i="2"/>
  <c r="F131" i="5"/>
  <c r="I132" i="2"/>
  <c r="E272" i="4"/>
  <c r="F272" i="3"/>
  <c r="F266" i="5"/>
  <c r="I267" i="2"/>
  <c r="F124" i="5"/>
  <c r="I125" i="2"/>
  <c r="F264" i="5"/>
  <c r="I265" i="2"/>
  <c r="F168" i="5"/>
  <c r="I169" i="2"/>
  <c r="F104" i="5"/>
  <c r="I105" i="2"/>
  <c r="F72" i="5"/>
  <c r="I73" i="2"/>
  <c r="F221" i="5"/>
  <c r="I222" i="2"/>
  <c r="F176" i="5"/>
  <c r="I177" i="2"/>
  <c r="F130" i="5"/>
  <c r="I131" i="2"/>
  <c r="E287" i="4"/>
  <c r="F287" i="3"/>
  <c r="E275" i="4"/>
  <c r="F275" i="3"/>
  <c r="J115" i="5"/>
  <c r="F27" i="5"/>
  <c r="I28" i="2"/>
  <c r="F289" i="5"/>
  <c r="I290" i="2"/>
  <c r="F229" i="5"/>
  <c r="I230" i="2"/>
  <c r="F99" i="5"/>
  <c r="I100" i="2"/>
  <c r="F83" i="5"/>
  <c r="I84" i="2"/>
  <c r="F67" i="5"/>
  <c r="I68" i="2"/>
  <c r="J52" i="5"/>
  <c r="F86" i="5"/>
  <c r="I87" i="2"/>
  <c r="F58" i="5"/>
  <c r="I59" i="2"/>
  <c r="E209" i="5"/>
  <c r="I209" i="5" s="1"/>
  <c r="F210" i="2"/>
  <c r="H210" i="2"/>
  <c r="E139" i="5"/>
  <c r="I139" i="5" s="1"/>
  <c r="F140" i="2"/>
  <c r="H140" i="2"/>
  <c r="E244" i="4"/>
  <c r="F244" i="3"/>
  <c r="E168" i="4"/>
  <c r="F168" i="3"/>
  <c r="E23" i="5"/>
  <c r="I23" i="5" s="1"/>
  <c r="F24" i="2"/>
  <c r="H24" i="2"/>
  <c r="F119" i="5"/>
  <c r="I120" i="2"/>
  <c r="E234" i="5"/>
  <c r="I234" i="5" s="1"/>
  <c r="F235" i="2"/>
  <c r="H235" i="2"/>
  <c r="E166" i="5"/>
  <c r="I166" i="5" s="1"/>
  <c r="F167" i="2"/>
  <c r="H167" i="2"/>
  <c r="E132" i="5"/>
  <c r="I132" i="5" s="1"/>
  <c r="F133" i="2"/>
  <c r="H133" i="2"/>
  <c r="E237" i="4"/>
  <c r="F237" i="3"/>
  <c r="E211" i="4"/>
  <c r="F211" i="3"/>
  <c r="E187" i="4"/>
  <c r="F187" i="3"/>
  <c r="E143" i="4"/>
  <c r="F143" i="3"/>
  <c r="E17" i="5"/>
  <c r="I17" i="5" s="1"/>
  <c r="F18" i="2"/>
  <c r="H18" i="2"/>
  <c r="E207" i="5"/>
  <c r="I207" i="5" s="1"/>
  <c r="F208" i="2"/>
  <c r="H208" i="2"/>
  <c r="E185" i="5"/>
  <c r="I185" i="5" s="1"/>
  <c r="F186" i="2"/>
  <c r="H186" i="2"/>
  <c r="E163" i="5"/>
  <c r="I163" i="5" s="1"/>
  <c r="F164" i="2"/>
  <c r="H164" i="2"/>
  <c r="E149" i="5"/>
  <c r="I149" i="5" s="1"/>
  <c r="F150" i="2"/>
  <c r="H150" i="2"/>
  <c r="E133" i="5"/>
  <c r="I133" i="5" s="1"/>
  <c r="F134" i="2"/>
  <c r="H134" i="2"/>
  <c r="E35" i="5"/>
  <c r="I35" i="5" s="1"/>
  <c r="F36" i="2"/>
  <c r="H36" i="2"/>
  <c r="E222" i="4"/>
  <c r="F222" i="3"/>
  <c r="E206" i="4"/>
  <c r="F206" i="3"/>
  <c r="E192" i="4"/>
  <c r="F192" i="3"/>
  <c r="E180" i="4"/>
  <c r="F180" i="3"/>
  <c r="E166" i="4"/>
  <c r="F166" i="3"/>
  <c r="E154" i="4"/>
  <c r="F154" i="3"/>
  <c r="E132" i="4"/>
  <c r="F132" i="3"/>
  <c r="E19" i="5"/>
  <c r="I19" i="5" s="1"/>
  <c r="F20" i="2"/>
  <c r="H20" i="2"/>
  <c r="E286" i="4"/>
  <c r="F286" i="3"/>
  <c r="F55" i="5"/>
  <c r="I56" i="2"/>
  <c r="E218" i="5"/>
  <c r="I218" i="5" s="1"/>
  <c r="F219" i="2"/>
  <c r="H219" i="2"/>
  <c r="E202" i="5"/>
  <c r="I202" i="5" s="1"/>
  <c r="F203" i="2"/>
  <c r="H203" i="2"/>
  <c r="E178" i="5"/>
  <c r="I178" i="5" s="1"/>
  <c r="F179" i="2"/>
  <c r="H179" i="2"/>
  <c r="E162" i="5"/>
  <c r="I162" i="5" s="1"/>
  <c r="F163" i="2"/>
  <c r="H163" i="2"/>
  <c r="E142" i="5"/>
  <c r="I142" i="5" s="1"/>
  <c r="F143" i="2"/>
  <c r="H143" i="2"/>
  <c r="E128" i="5"/>
  <c r="I128" i="5" s="1"/>
  <c r="F129" i="2"/>
  <c r="H129" i="2"/>
  <c r="J190" i="5"/>
  <c r="E251" i="4"/>
  <c r="F251" i="3"/>
  <c r="E233" i="4"/>
  <c r="F233" i="3"/>
  <c r="E225" i="4"/>
  <c r="F225" i="3"/>
  <c r="E217" i="4"/>
  <c r="F217" i="3"/>
  <c r="E205" i="4"/>
  <c r="F205" i="3"/>
  <c r="E195" i="4"/>
  <c r="F195" i="3"/>
  <c r="E183" i="4"/>
  <c r="F183" i="3"/>
  <c r="E173" i="4"/>
  <c r="F173" i="3"/>
  <c r="E159" i="4"/>
  <c r="F159" i="3"/>
  <c r="E141" i="4"/>
  <c r="F141" i="3"/>
  <c r="E125" i="4"/>
  <c r="F125" i="3"/>
  <c r="E8" i="5"/>
  <c r="I8" i="5" s="1"/>
  <c r="H9" i="2"/>
  <c r="F9" i="2"/>
  <c r="E285" i="4"/>
  <c r="F285" i="3"/>
  <c r="F262" i="5"/>
  <c r="I263" i="2"/>
  <c r="F224" i="5"/>
  <c r="I225" i="2"/>
  <c r="E220" i="5"/>
  <c r="I220" i="5" s="1"/>
  <c r="F221" i="2"/>
  <c r="H221" i="2"/>
  <c r="F195" i="5"/>
  <c r="I196" i="2"/>
  <c r="F283" i="5"/>
  <c r="I284" i="2"/>
  <c r="E274" i="4"/>
  <c r="F274" i="3"/>
  <c r="F46" i="1"/>
  <c r="F272" i="5"/>
  <c r="I273" i="2"/>
  <c r="F201" i="5"/>
  <c r="I202" i="2"/>
  <c r="F106" i="5"/>
  <c r="I107" i="2"/>
  <c r="F82" i="5"/>
  <c r="I83" i="2"/>
  <c r="F51" i="5"/>
  <c r="I52" i="2"/>
  <c r="F257" i="5"/>
  <c r="I258" i="2"/>
  <c r="F223" i="5"/>
  <c r="I224" i="2"/>
  <c r="F179" i="5"/>
  <c r="I180" i="2"/>
  <c r="E46" i="1"/>
  <c r="F290" i="5"/>
  <c r="I291" i="2"/>
  <c r="F182" i="5"/>
  <c r="I183" i="2"/>
  <c r="F231" i="5"/>
  <c r="I232" i="2"/>
  <c r="F164" i="5"/>
  <c r="I165" i="2"/>
  <c r="F105" i="5"/>
  <c r="I106" i="2"/>
  <c r="F89" i="5"/>
  <c r="I90" i="2"/>
  <c r="F73" i="5"/>
  <c r="I74" i="2"/>
  <c r="F57" i="5"/>
  <c r="I58" i="2"/>
  <c r="F84" i="5"/>
  <c r="I85" i="2"/>
  <c r="E76" i="5"/>
  <c r="I76" i="5" s="1"/>
  <c r="F77" i="2"/>
  <c r="H77" i="2"/>
  <c r="F60" i="5"/>
  <c r="I61" i="2"/>
  <c r="F49" i="5"/>
  <c r="I50" i="2"/>
  <c r="F280" i="5"/>
  <c r="I281" i="2"/>
  <c r="F236" i="5"/>
  <c r="I237" i="2"/>
  <c r="F197" i="5"/>
  <c r="I198" i="2"/>
  <c r="F198" i="5"/>
  <c r="I199" i="2"/>
  <c r="F270" i="5"/>
  <c r="I271" i="2"/>
  <c r="F230" i="5"/>
  <c r="I231" i="2"/>
  <c r="F80" i="5"/>
  <c r="I81" i="2"/>
  <c r="F263" i="5"/>
  <c r="I264" i="2"/>
  <c r="F225" i="5"/>
  <c r="I226" i="2"/>
  <c r="F196" i="5"/>
  <c r="I197" i="2"/>
  <c r="F137" i="5"/>
  <c r="I138" i="2"/>
  <c r="E271" i="4"/>
  <c r="F271" i="3"/>
  <c r="F29" i="5"/>
  <c r="I30" i="2"/>
  <c r="F265" i="5"/>
  <c r="I266" i="2"/>
  <c r="F186" i="5"/>
  <c r="I187" i="2"/>
  <c r="F233" i="5"/>
  <c r="I234" i="2"/>
  <c r="F103" i="5"/>
  <c r="I104" i="2"/>
  <c r="F87" i="5"/>
  <c r="I88" i="2"/>
  <c r="F71" i="5"/>
  <c r="I72" i="2"/>
  <c r="F6" i="5"/>
  <c r="I7" i="2"/>
  <c r="F98" i="5"/>
  <c r="I99" i="2"/>
  <c r="F66" i="5"/>
  <c r="I67" i="2"/>
  <c r="E245" i="5"/>
  <c r="I245" i="5" s="1"/>
  <c r="F246" i="2"/>
  <c r="H246" i="2"/>
  <c r="E167" i="5"/>
  <c r="I167" i="5" s="1"/>
  <c r="F168" i="2"/>
  <c r="H168" i="2"/>
  <c r="E196" i="4"/>
  <c r="F196" i="3"/>
  <c r="E120" i="4"/>
  <c r="F120" i="3"/>
  <c r="E206" i="5"/>
  <c r="I206" i="5" s="1"/>
  <c r="F207" i="2"/>
  <c r="H207" i="2"/>
  <c r="E150" i="5"/>
  <c r="I150" i="5" s="1"/>
  <c r="F151" i="2"/>
  <c r="H151" i="2"/>
  <c r="E33" i="5"/>
  <c r="I33" i="5" s="1"/>
  <c r="F34" i="2"/>
  <c r="H34" i="2"/>
  <c r="E227" i="4"/>
  <c r="F227" i="3"/>
  <c r="E197" i="4"/>
  <c r="F197" i="3"/>
  <c r="E161" i="4"/>
  <c r="F161" i="3"/>
  <c r="E115" i="4"/>
  <c r="F115" i="3"/>
  <c r="F116" i="5"/>
  <c r="I117" i="2"/>
  <c r="E235" i="5"/>
  <c r="I235" i="5" s="1"/>
  <c r="F236" i="2"/>
  <c r="H236" i="2"/>
  <c r="E181" i="5"/>
  <c r="I181" i="5" s="1"/>
  <c r="F182" i="2"/>
  <c r="H182" i="2"/>
  <c r="E145" i="5"/>
  <c r="I145" i="5" s="1"/>
  <c r="F146" i="2"/>
  <c r="H146" i="2"/>
  <c r="E31" i="5"/>
  <c r="I31" i="5" s="1"/>
  <c r="F32" i="2"/>
  <c r="H32" i="2"/>
  <c r="E220" i="4"/>
  <c r="F220" i="3"/>
  <c r="E190" i="4"/>
  <c r="F190" i="3"/>
  <c r="E164" i="4"/>
  <c r="F164" i="3"/>
  <c r="E130" i="4"/>
  <c r="F130" i="3"/>
  <c r="E7" i="5"/>
  <c r="I7" i="5" s="1"/>
  <c r="F8" i="2"/>
  <c r="H8" i="2"/>
  <c r="J117" i="5"/>
  <c r="E212" i="5"/>
  <c r="I212" i="5" s="1"/>
  <c r="F213" i="2"/>
  <c r="H213" i="2"/>
  <c r="E174" i="5"/>
  <c r="I174" i="5" s="1"/>
  <c r="F175" i="2"/>
  <c r="H175" i="2"/>
  <c r="E126" i="5"/>
  <c r="I126" i="5" s="1"/>
  <c r="F127" i="2"/>
  <c r="H127" i="2"/>
  <c r="E231" i="4"/>
  <c r="F231" i="3"/>
  <c r="E215" i="4"/>
  <c r="F215" i="3"/>
  <c r="E179" i="4"/>
  <c r="F179" i="3"/>
  <c r="E155" i="4"/>
  <c r="F155" i="3"/>
  <c r="E5" i="2"/>
  <c r="E42" i="1"/>
  <c r="F239" i="5"/>
  <c r="I240" i="2"/>
  <c r="F153" i="5"/>
  <c r="I154" i="2"/>
  <c r="F287" i="5"/>
  <c r="I288" i="2"/>
  <c r="E282" i="4"/>
  <c r="F282" i="3"/>
  <c r="E262" i="4"/>
  <c r="F262" i="3"/>
  <c r="F285" i="5"/>
  <c r="I286" i="2"/>
  <c r="F213" i="5"/>
  <c r="I214" i="2"/>
  <c r="F110" i="5"/>
  <c r="I111" i="2"/>
  <c r="F90" i="5"/>
  <c r="I91" i="2"/>
  <c r="F9" i="5"/>
  <c r="I10" i="2"/>
  <c r="F237" i="5"/>
  <c r="I238" i="2"/>
  <c r="F194" i="5"/>
  <c r="I195" i="2"/>
  <c r="F158" i="5"/>
  <c r="I159" i="2"/>
  <c r="E148" i="5"/>
  <c r="I148" i="5" s="1"/>
  <c r="F149" i="2"/>
  <c r="H149" i="2"/>
  <c r="F134" i="5"/>
  <c r="I135" i="2"/>
  <c r="J36" i="5"/>
  <c r="F135" i="5"/>
  <c r="I136" i="2"/>
  <c r="E273" i="4"/>
  <c r="F273" i="3"/>
  <c r="F47" i="1"/>
  <c r="F28" i="5"/>
  <c r="I29" i="2"/>
  <c r="F228" i="5"/>
  <c r="I229" i="2"/>
  <c r="F244" i="5"/>
  <c r="I245" i="2"/>
  <c r="F169" i="5"/>
  <c r="I170" i="2"/>
  <c r="F109" i="5"/>
  <c r="I110" i="2"/>
  <c r="F93" i="5"/>
  <c r="I94" i="2"/>
  <c r="F77" i="5"/>
  <c r="I78" i="2"/>
  <c r="F61" i="5"/>
  <c r="I62" i="2"/>
  <c r="F92" i="5"/>
  <c r="I93" i="2"/>
  <c r="F68" i="5"/>
  <c r="I69" i="2"/>
  <c r="F242" i="5"/>
  <c r="I243" i="2"/>
  <c r="F203" i="5"/>
  <c r="I204" i="2"/>
  <c r="F157" i="5"/>
  <c r="I158" i="2"/>
  <c r="F288" i="5"/>
  <c r="I289" i="2"/>
  <c r="F274" i="5"/>
  <c r="I275" i="2"/>
  <c r="F243" i="5"/>
  <c r="I244" i="2"/>
  <c r="E45" i="1"/>
  <c r="F88" i="5"/>
  <c r="I89" i="2"/>
  <c r="F267" i="5"/>
  <c r="I268" i="2"/>
  <c r="F246" i="5"/>
  <c r="I247" i="2"/>
  <c r="F210" i="5"/>
  <c r="I211" i="2"/>
  <c r="F154" i="5"/>
  <c r="I155" i="2"/>
  <c r="E288" i="4"/>
  <c r="F288" i="3"/>
  <c r="E267" i="4"/>
  <c r="F267" i="3"/>
  <c r="J259" i="5"/>
  <c r="F269" i="5"/>
  <c r="I270" i="2"/>
  <c r="F107" i="5"/>
  <c r="I108" i="2"/>
  <c r="F91" i="5"/>
  <c r="I92" i="2"/>
  <c r="F75" i="5"/>
  <c r="I76" i="2"/>
  <c r="F59" i="5"/>
  <c r="I60" i="2"/>
  <c r="J56" i="5"/>
  <c r="F14" i="5"/>
  <c r="I15" i="2"/>
  <c r="F74" i="5"/>
  <c r="I75" i="2"/>
  <c r="E189" i="5"/>
  <c r="I189" i="5" s="1"/>
  <c r="F190" i="2"/>
  <c r="H190" i="2"/>
  <c r="E125" i="5"/>
  <c r="I125" i="5" s="1"/>
  <c r="F126" i="2"/>
  <c r="H126" i="2"/>
  <c r="E184" i="4"/>
  <c r="F184" i="3"/>
  <c r="E142" i="4"/>
  <c r="F142" i="3"/>
  <c r="F32" i="5"/>
  <c r="I33" i="2"/>
  <c r="J205" i="5"/>
  <c r="J53" i="5"/>
  <c r="E185" i="2"/>
  <c r="E47" i="1"/>
  <c r="E114" i="5"/>
  <c r="I114" i="5" s="1"/>
  <c r="F115" i="2"/>
  <c r="H115" i="2"/>
  <c r="E253" i="4"/>
  <c r="F253" i="3"/>
  <c r="E219" i="4"/>
  <c r="F219" i="3"/>
  <c r="E175" i="4"/>
  <c r="F175" i="3"/>
  <c r="E129" i="4"/>
  <c r="F129" i="3"/>
  <c r="E37" i="5"/>
  <c r="I37" i="5" s="1"/>
  <c r="F38" i="2"/>
  <c r="H38" i="2"/>
  <c r="F258" i="5"/>
  <c r="I259" i="2"/>
  <c r="E241" i="5"/>
  <c r="I241" i="5" s="1"/>
  <c r="F242" i="2"/>
  <c r="H242" i="2"/>
  <c r="E199" i="5"/>
  <c r="I199" i="5" s="1"/>
  <c r="F200" i="2"/>
  <c r="H200" i="2"/>
  <c r="E159" i="5"/>
  <c r="I159" i="5" s="1"/>
  <c r="F160" i="2"/>
  <c r="H160" i="2"/>
  <c r="E129" i="5"/>
  <c r="I129" i="5" s="1"/>
  <c r="F130" i="2"/>
  <c r="H130" i="2"/>
  <c r="E204" i="4"/>
  <c r="F204" i="3"/>
  <c r="E178" i="4"/>
  <c r="F178" i="3"/>
  <c r="E148" i="4"/>
  <c r="F148" i="3"/>
  <c r="E15" i="5"/>
  <c r="I15" i="5" s="1"/>
  <c r="F16" i="2"/>
  <c r="H16" i="2"/>
  <c r="E14" i="4"/>
  <c r="F14" i="3"/>
  <c r="E13" i="5"/>
  <c r="I13" i="5" s="1"/>
  <c r="F14" i="2"/>
  <c r="H14" i="2"/>
  <c r="E248" i="5"/>
  <c r="I248" i="5" s="1"/>
  <c r="F249" i="2"/>
  <c r="H249" i="2"/>
  <c r="E192" i="5"/>
  <c r="I192" i="5" s="1"/>
  <c r="F193" i="2"/>
  <c r="H193" i="2"/>
  <c r="E156" i="5"/>
  <c r="I156" i="5" s="1"/>
  <c r="F157" i="2"/>
  <c r="H157" i="2"/>
  <c r="E140" i="5"/>
  <c r="I140" i="5" s="1"/>
  <c r="F141" i="2"/>
  <c r="H141" i="2"/>
  <c r="F54" i="5"/>
  <c r="I55" i="2"/>
  <c r="E245" i="4"/>
  <c r="F245" i="3"/>
  <c r="E223" i="4"/>
  <c r="F223" i="3"/>
  <c r="E203" i="4"/>
  <c r="F203" i="3"/>
  <c r="E193" i="4"/>
  <c r="F193" i="3"/>
  <c r="E171" i="4"/>
  <c r="F171" i="3"/>
  <c r="E135" i="4"/>
  <c r="F135" i="3"/>
  <c r="E121" i="4"/>
  <c r="F121" i="3"/>
  <c r="J34" i="5"/>
  <c r="F278" i="5"/>
  <c r="I279" i="2"/>
  <c r="F214" i="5"/>
  <c r="I215" i="2"/>
  <c r="E215" i="5"/>
  <c r="I215" i="5" s="1"/>
  <c r="F216" i="2"/>
  <c r="H216" i="2"/>
  <c r="E193" i="5"/>
  <c r="I193" i="5" s="1"/>
  <c r="F194" i="2"/>
  <c r="H194" i="2"/>
  <c r="E171" i="5"/>
  <c r="I171" i="5" s="1"/>
  <c r="F172" i="2"/>
  <c r="H172" i="2"/>
  <c r="E155" i="5"/>
  <c r="I155" i="5" s="1"/>
  <c r="F156" i="2"/>
  <c r="H156" i="2"/>
  <c r="E141" i="5"/>
  <c r="I141" i="5" s="1"/>
  <c r="F142" i="2"/>
  <c r="H142" i="2"/>
  <c r="E127" i="5"/>
  <c r="I127" i="5" s="1"/>
  <c r="F128" i="2"/>
  <c r="H128" i="2"/>
  <c r="E254" i="4"/>
  <c r="F254" i="3"/>
  <c r="E218" i="4"/>
  <c r="F218" i="3"/>
  <c r="E202" i="4"/>
  <c r="F202" i="3"/>
  <c r="E188" i="4"/>
  <c r="F188" i="3"/>
  <c r="E174" i="4"/>
  <c r="F174" i="3"/>
  <c r="E162" i="4"/>
  <c r="F162" i="3"/>
  <c r="E144" i="4"/>
  <c r="F144" i="3"/>
  <c r="E126" i="4"/>
  <c r="F126" i="3"/>
  <c r="E11" i="5"/>
  <c r="I11" i="5" s="1"/>
  <c r="F12" i="2"/>
  <c r="H12" i="2"/>
  <c r="F191" i="5"/>
  <c r="I192" i="2"/>
  <c r="E5" i="5"/>
  <c r="I5" i="5" s="1"/>
  <c r="F6" i="2"/>
  <c r="H6" i="2"/>
  <c r="E238" i="5"/>
  <c r="I238" i="5" s="1"/>
  <c r="F239" i="2"/>
  <c r="H239" i="2"/>
  <c r="E208" i="5"/>
  <c r="I208" i="5" s="1"/>
  <c r="F209" i="2"/>
  <c r="H209" i="2"/>
  <c r="E188" i="5"/>
  <c r="I188" i="5" s="1"/>
  <c r="F189" i="2"/>
  <c r="H189" i="2"/>
  <c r="E170" i="5"/>
  <c r="I170" i="5" s="1"/>
  <c r="F171" i="2"/>
  <c r="H171" i="2"/>
  <c r="E152" i="5"/>
  <c r="I152" i="5" s="1"/>
  <c r="F153" i="2"/>
  <c r="H153" i="2"/>
  <c r="E136" i="5"/>
  <c r="I136" i="5" s="1"/>
  <c r="F137" i="2"/>
  <c r="H137" i="2"/>
  <c r="E122" i="5"/>
  <c r="I122" i="5" s="1"/>
  <c r="F123" i="2"/>
  <c r="H123" i="2"/>
  <c r="E255" i="4"/>
  <c r="F255" i="3"/>
  <c r="E243" i="4"/>
  <c r="F243" i="3"/>
  <c r="E229" i="4"/>
  <c r="F229" i="3"/>
  <c r="E221" i="4"/>
  <c r="F221" i="3"/>
  <c r="F48" i="1"/>
  <c r="E213" i="4"/>
  <c r="F213" i="3"/>
  <c r="E199" i="4"/>
  <c r="F199" i="3"/>
  <c r="E189" i="4"/>
  <c r="F189" i="3"/>
  <c r="E177" i="4"/>
  <c r="F177" i="3"/>
  <c r="E169" i="4"/>
  <c r="F169" i="3"/>
  <c r="E151" i="4"/>
  <c r="F151" i="3"/>
  <c r="E131" i="4"/>
  <c r="F131" i="3"/>
  <c r="E119" i="4"/>
  <c r="F119" i="3"/>
  <c r="AI31" i="1"/>
  <c r="E39" i="5"/>
  <c r="I39" i="5" s="1"/>
  <c r="F40" i="2"/>
  <c r="H40" i="2"/>
  <c r="E22" i="4"/>
  <c r="F22" i="3"/>
  <c r="F254" i="5"/>
  <c r="I255" i="2"/>
  <c r="F160" i="5"/>
  <c r="I161" i="2"/>
  <c r="F16" i="5"/>
  <c r="I17" i="2"/>
  <c r="F291" i="5"/>
  <c r="I292" i="2"/>
  <c r="F177" i="5"/>
  <c r="I178" i="2"/>
  <c r="F227" i="5"/>
  <c r="I228" i="2"/>
  <c r="F144" i="5"/>
  <c r="I145" i="2"/>
  <c r="F94" i="5"/>
  <c r="I95" i="2"/>
  <c r="F62" i="5"/>
  <c r="I63" i="2"/>
  <c r="F281" i="5"/>
  <c r="I282" i="2"/>
  <c r="F204" i="5"/>
  <c r="I205" i="2"/>
  <c r="F165" i="5"/>
  <c r="I166" i="2"/>
  <c r="F143" i="5"/>
  <c r="I144" i="2"/>
  <c r="F146" i="5"/>
  <c r="I147" i="2"/>
  <c r="E261" i="4"/>
  <c r="F261" i="3"/>
  <c r="F30" i="5"/>
  <c r="I31" i="2"/>
  <c r="F240" i="5"/>
  <c r="I241" i="2"/>
  <c r="F271" i="5"/>
  <c r="I272" i="2"/>
  <c r="F200" i="5"/>
  <c r="I201" i="2"/>
  <c r="F113" i="5"/>
  <c r="I114" i="2"/>
  <c r="F97" i="5"/>
  <c r="I98" i="2"/>
  <c r="F81" i="5"/>
  <c r="I82" i="2"/>
  <c r="F65" i="5"/>
  <c r="I66" i="2"/>
  <c r="F21" i="5"/>
  <c r="I22" i="2"/>
  <c r="F100" i="5"/>
  <c r="I101" i="2"/>
  <c r="F268" i="5"/>
  <c r="I269" i="2"/>
  <c r="E256" i="5"/>
  <c r="I256" i="5" s="1"/>
  <c r="F257" i="2"/>
  <c r="H257" i="2"/>
  <c r="F247" i="5"/>
  <c r="I248" i="2"/>
  <c r="F217" i="5"/>
  <c r="I218" i="2"/>
  <c r="F172" i="5"/>
  <c r="I173" i="2"/>
  <c r="F121" i="5"/>
  <c r="I122" i="2"/>
  <c r="E284" i="4"/>
  <c r="F284" i="3"/>
  <c r="F49" i="1"/>
  <c r="F58" i="1" s="1"/>
  <c r="F261" i="5"/>
  <c r="I262" i="2"/>
  <c r="F118" i="5"/>
  <c r="I119" i="2"/>
  <c r="F250" i="5"/>
  <c r="I251" i="2"/>
  <c r="F123" i="5"/>
  <c r="I124" i="2"/>
  <c r="E112" i="5"/>
  <c r="I112" i="5" s="1"/>
  <c r="F113" i="2"/>
  <c r="H113" i="2"/>
  <c r="F96" i="5"/>
  <c r="I97" i="2"/>
  <c r="F64" i="5"/>
  <c r="I65" i="2"/>
  <c r="F279" i="5"/>
  <c r="I280" i="2"/>
  <c r="F251" i="5"/>
  <c r="I252" i="2"/>
  <c r="F216" i="5"/>
  <c r="I217" i="2"/>
  <c r="F161" i="5"/>
  <c r="I162" i="2"/>
  <c r="F120" i="5"/>
  <c r="I121" i="2"/>
  <c r="F284" i="5"/>
  <c r="I285" i="2"/>
  <c r="E279" i="4"/>
  <c r="F279" i="3"/>
  <c r="F273" i="5"/>
  <c r="I274" i="2"/>
  <c r="F111" i="5"/>
  <c r="I112" i="2"/>
  <c r="F95" i="5"/>
  <c r="I96" i="2"/>
  <c r="F79" i="5"/>
  <c r="I80" i="2"/>
  <c r="F63" i="5"/>
  <c r="I64" i="2"/>
  <c r="F26" i="5"/>
  <c r="I27" i="2"/>
  <c r="F25" i="5"/>
  <c r="I26" i="2"/>
  <c r="F78" i="5"/>
  <c r="I79" i="2"/>
  <c r="F10" i="5"/>
  <c r="I11" i="2"/>
  <c r="I200" i="3" l="1"/>
  <c r="I200" i="4" s="1"/>
  <c r="Y200" i="3"/>
  <c r="Y200" i="4" s="1"/>
  <c r="AO200" i="3"/>
  <c r="AO200" i="4" s="1"/>
  <c r="BE200" i="3"/>
  <c r="BE200" i="4" s="1"/>
  <c r="BU200" i="3"/>
  <c r="BU200" i="4" s="1"/>
  <c r="J200" i="3"/>
  <c r="J200" i="4" s="1"/>
  <c r="Z200" i="3"/>
  <c r="Z200" i="4" s="1"/>
  <c r="AP200" i="3"/>
  <c r="AP200" i="4" s="1"/>
  <c r="BF200" i="3"/>
  <c r="BF200" i="4" s="1"/>
  <c r="BV200" i="3"/>
  <c r="BV200" i="4" s="1"/>
  <c r="G200" i="3"/>
  <c r="G200" i="4" s="1"/>
  <c r="W200" i="3"/>
  <c r="W200" i="4" s="1"/>
  <c r="AM200" i="3"/>
  <c r="AM200" i="4" s="1"/>
  <c r="BC200" i="3"/>
  <c r="BC200" i="4" s="1"/>
  <c r="BS200" i="3"/>
  <c r="BS200" i="4" s="1"/>
  <c r="H200" i="3"/>
  <c r="H200" i="4" s="1"/>
  <c r="X200" i="3"/>
  <c r="X200" i="4" s="1"/>
  <c r="AN200" i="3"/>
  <c r="AN200" i="4" s="1"/>
  <c r="BD200" i="3"/>
  <c r="BD200" i="4" s="1"/>
  <c r="BT200" i="3"/>
  <c r="BT200" i="4" s="1"/>
  <c r="M214" i="3"/>
  <c r="M214" i="4" s="1"/>
  <c r="BY214" i="3"/>
  <c r="BY214" i="4" s="1"/>
  <c r="BJ214" i="3"/>
  <c r="BJ214" i="4" s="1"/>
  <c r="AQ214" i="3"/>
  <c r="AQ214" i="4" s="1"/>
  <c r="AB214" i="3"/>
  <c r="AB214" i="4" s="1"/>
  <c r="L39" i="3"/>
  <c r="L39" i="4" s="1"/>
  <c r="BX39" i="3"/>
  <c r="BX39" i="4" s="1"/>
  <c r="BI39" i="3"/>
  <c r="BI39" i="4" s="1"/>
  <c r="AT39" i="3"/>
  <c r="AT39" i="4" s="1"/>
  <c r="AA39" i="3"/>
  <c r="AA39" i="4" s="1"/>
  <c r="I174" i="2"/>
  <c r="AB108" i="3"/>
  <c r="AB108" i="4" s="1"/>
  <c r="M108" i="3"/>
  <c r="M108" i="4" s="1"/>
  <c r="BY108" i="3"/>
  <c r="BY108" i="4" s="1"/>
  <c r="BJ108" i="3"/>
  <c r="BJ108" i="4" s="1"/>
  <c r="AQ108" i="3"/>
  <c r="AQ108" i="4" s="1"/>
  <c r="M200" i="3"/>
  <c r="M200" i="4" s="1"/>
  <c r="AC200" i="3"/>
  <c r="AC200" i="4" s="1"/>
  <c r="AS200" i="3"/>
  <c r="AS200" i="4" s="1"/>
  <c r="BI200" i="3"/>
  <c r="BI200" i="4" s="1"/>
  <c r="BY200" i="3"/>
  <c r="BY200" i="4" s="1"/>
  <c r="N200" i="3"/>
  <c r="N200" i="4" s="1"/>
  <c r="AD200" i="3"/>
  <c r="AD200" i="4" s="1"/>
  <c r="AT200" i="3"/>
  <c r="AT200" i="4" s="1"/>
  <c r="BJ200" i="3"/>
  <c r="BJ200" i="4" s="1"/>
  <c r="BZ200" i="3"/>
  <c r="BZ200" i="4" s="1"/>
  <c r="K200" i="3"/>
  <c r="K200" i="4" s="1"/>
  <c r="AA200" i="3"/>
  <c r="AA200" i="4" s="1"/>
  <c r="AQ200" i="3"/>
  <c r="AQ200" i="4" s="1"/>
  <c r="BG200" i="3"/>
  <c r="BG200" i="4" s="1"/>
  <c r="BW200" i="3"/>
  <c r="BW200" i="4" s="1"/>
  <c r="L200" i="3"/>
  <c r="L200" i="4" s="1"/>
  <c r="AB200" i="3"/>
  <c r="AB200" i="4" s="1"/>
  <c r="AR200" i="3"/>
  <c r="AR200" i="4" s="1"/>
  <c r="BH200" i="3"/>
  <c r="BH200" i="4" s="1"/>
  <c r="BX200" i="3"/>
  <c r="BX200" i="4" s="1"/>
  <c r="AC214" i="3"/>
  <c r="AC214" i="4" s="1"/>
  <c r="N214" i="3"/>
  <c r="N214" i="4" s="1"/>
  <c r="BZ214" i="3"/>
  <c r="BZ214" i="4" s="1"/>
  <c r="BG214" i="3"/>
  <c r="BG214" i="4" s="1"/>
  <c r="AR214" i="3"/>
  <c r="AR214" i="4" s="1"/>
  <c r="AB39" i="3"/>
  <c r="AB39" i="4" s="1"/>
  <c r="M39" i="3"/>
  <c r="M39" i="4" s="1"/>
  <c r="BY39" i="3"/>
  <c r="BY39" i="4" s="1"/>
  <c r="BJ39" i="3"/>
  <c r="BJ39" i="4" s="1"/>
  <c r="AQ39" i="3"/>
  <c r="AQ39" i="4" s="1"/>
  <c r="I148" i="2"/>
  <c r="AR108" i="3"/>
  <c r="AR108" i="4" s="1"/>
  <c r="AC108" i="3"/>
  <c r="AC108" i="4" s="1"/>
  <c r="N108" i="3"/>
  <c r="N108" i="4" s="1"/>
  <c r="BZ108" i="3"/>
  <c r="BZ108" i="4" s="1"/>
  <c r="BG108" i="3"/>
  <c r="BG108" i="4" s="1"/>
  <c r="Q200" i="3"/>
  <c r="Q200" i="4" s="1"/>
  <c r="AG200" i="3"/>
  <c r="AG200" i="4" s="1"/>
  <c r="AW200" i="3"/>
  <c r="AW200" i="4" s="1"/>
  <c r="BM200" i="3"/>
  <c r="BM200" i="4" s="1"/>
  <c r="CC200" i="3"/>
  <c r="CC200" i="4" s="1"/>
  <c r="R200" i="3"/>
  <c r="R200" i="4" s="1"/>
  <c r="AH200" i="3"/>
  <c r="AH200" i="4" s="1"/>
  <c r="AX200" i="3"/>
  <c r="AX200" i="4" s="1"/>
  <c r="BN200" i="3"/>
  <c r="BN200" i="4" s="1"/>
  <c r="CD200" i="3"/>
  <c r="CD200" i="4" s="1"/>
  <c r="O200" i="3"/>
  <c r="O200" i="4" s="1"/>
  <c r="AE200" i="3"/>
  <c r="AE200" i="4" s="1"/>
  <c r="AU200" i="3"/>
  <c r="AU200" i="4" s="1"/>
  <c r="BK200" i="3"/>
  <c r="BK200" i="4" s="1"/>
  <c r="CA200" i="3"/>
  <c r="CA200" i="4" s="1"/>
  <c r="P200" i="3"/>
  <c r="P200" i="4" s="1"/>
  <c r="AF200" i="3"/>
  <c r="AF200" i="4" s="1"/>
  <c r="AV200" i="3"/>
  <c r="AV200" i="4" s="1"/>
  <c r="BL200" i="3"/>
  <c r="BL200" i="4" s="1"/>
  <c r="AS214" i="3"/>
  <c r="AS214" i="4" s="1"/>
  <c r="AD214" i="3"/>
  <c r="AD214" i="4" s="1"/>
  <c r="K214" i="3"/>
  <c r="K214" i="4" s="1"/>
  <c r="BW214" i="3"/>
  <c r="BW214" i="4" s="1"/>
  <c r="BH214" i="3"/>
  <c r="BH214" i="4" s="1"/>
  <c r="AR39" i="3"/>
  <c r="AR39" i="4" s="1"/>
  <c r="AC39" i="3"/>
  <c r="AC39" i="4" s="1"/>
  <c r="N39" i="3"/>
  <c r="N39" i="4" s="1"/>
  <c r="BZ39" i="3"/>
  <c r="BZ39" i="4" s="1"/>
  <c r="BG39" i="3"/>
  <c r="BG39" i="4" s="1"/>
  <c r="F286" i="5"/>
  <c r="E45" i="4"/>
  <c r="F45" i="3"/>
  <c r="R242" i="3"/>
  <c r="R242" i="4" s="1"/>
  <c r="AH242" i="3"/>
  <c r="AH242" i="4" s="1"/>
  <c r="AX242" i="3"/>
  <c r="AX242" i="4" s="1"/>
  <c r="BN242" i="3"/>
  <c r="BN242" i="4" s="1"/>
  <c r="CD242" i="3"/>
  <c r="CD242" i="4" s="1"/>
  <c r="O242" i="3"/>
  <c r="O242" i="4" s="1"/>
  <c r="AE242" i="3"/>
  <c r="AE242" i="4" s="1"/>
  <c r="AU242" i="3"/>
  <c r="AU242" i="4" s="1"/>
  <c r="BK242" i="3"/>
  <c r="BK242" i="4" s="1"/>
  <c r="CA242" i="3"/>
  <c r="CA242" i="4" s="1"/>
  <c r="P242" i="3"/>
  <c r="P242" i="4" s="1"/>
  <c r="AF242" i="3"/>
  <c r="AF242" i="4" s="1"/>
  <c r="AV242" i="3"/>
  <c r="AV242" i="4" s="1"/>
  <c r="BL242" i="3"/>
  <c r="BL242" i="4" s="1"/>
  <c r="CB242" i="3"/>
  <c r="CB242" i="4" s="1"/>
  <c r="Q242" i="3"/>
  <c r="Q242" i="4" s="1"/>
  <c r="AG242" i="3"/>
  <c r="AG242" i="4" s="1"/>
  <c r="AW242" i="3"/>
  <c r="AW242" i="4" s="1"/>
  <c r="BM242" i="3"/>
  <c r="BM242" i="4" s="1"/>
  <c r="CC242" i="3"/>
  <c r="CC242" i="4" s="1"/>
  <c r="V242" i="3"/>
  <c r="V242" i="4" s="1"/>
  <c r="AL242" i="3"/>
  <c r="AL242" i="4" s="1"/>
  <c r="BB242" i="3"/>
  <c r="BB242" i="4" s="1"/>
  <c r="BR242" i="3"/>
  <c r="BR242" i="4" s="1"/>
  <c r="CH242" i="3"/>
  <c r="CH242" i="4" s="1"/>
  <c r="S242" i="3"/>
  <c r="S242" i="4" s="1"/>
  <c r="AI242" i="3"/>
  <c r="AI242" i="4" s="1"/>
  <c r="AY242" i="3"/>
  <c r="AY242" i="4" s="1"/>
  <c r="BO242" i="3"/>
  <c r="BO242" i="4" s="1"/>
  <c r="CE242" i="3"/>
  <c r="CE242" i="4" s="1"/>
  <c r="T242" i="3"/>
  <c r="T242" i="4" s="1"/>
  <c r="AJ242" i="3"/>
  <c r="AJ242" i="4" s="1"/>
  <c r="AZ242" i="3"/>
  <c r="AZ242" i="4" s="1"/>
  <c r="BP242" i="3"/>
  <c r="BP242" i="4" s="1"/>
  <c r="CF242" i="3"/>
  <c r="CF242" i="4" s="1"/>
  <c r="U242" i="3"/>
  <c r="U242" i="4" s="1"/>
  <c r="AK242" i="3"/>
  <c r="AK242" i="4" s="1"/>
  <c r="BA242" i="3"/>
  <c r="BA242" i="4" s="1"/>
  <c r="BQ242" i="3"/>
  <c r="BQ242" i="4" s="1"/>
  <c r="CG242" i="3"/>
  <c r="CG242" i="4" s="1"/>
  <c r="J242" i="3"/>
  <c r="J242" i="4" s="1"/>
  <c r="Z242" i="3"/>
  <c r="Z242" i="4" s="1"/>
  <c r="AP242" i="3"/>
  <c r="AP242" i="4" s="1"/>
  <c r="BF242" i="3"/>
  <c r="BF242" i="4" s="1"/>
  <c r="BV242" i="3"/>
  <c r="BV242" i="4" s="1"/>
  <c r="G242" i="3"/>
  <c r="G242" i="4" s="1"/>
  <c r="W242" i="3"/>
  <c r="W242" i="4" s="1"/>
  <c r="AM242" i="3"/>
  <c r="AM242" i="4" s="1"/>
  <c r="BC242" i="3"/>
  <c r="BC242" i="4" s="1"/>
  <c r="BS242" i="3"/>
  <c r="BS242" i="4" s="1"/>
  <c r="H242" i="3"/>
  <c r="H242" i="4" s="1"/>
  <c r="X242" i="3"/>
  <c r="X242" i="4" s="1"/>
  <c r="AN242" i="3"/>
  <c r="AN242" i="4" s="1"/>
  <c r="BD242" i="3"/>
  <c r="BD242" i="4" s="1"/>
  <c r="BT242" i="3"/>
  <c r="BT242" i="4" s="1"/>
  <c r="I242" i="3"/>
  <c r="I242" i="4" s="1"/>
  <c r="Y242" i="3"/>
  <c r="Y242" i="4" s="1"/>
  <c r="AO242" i="3"/>
  <c r="AO242" i="4" s="1"/>
  <c r="BE242" i="3"/>
  <c r="BE242" i="4" s="1"/>
  <c r="Q235" i="3"/>
  <c r="Q235" i="4" s="1"/>
  <c r="AG235" i="3"/>
  <c r="AG235" i="4" s="1"/>
  <c r="AW235" i="3"/>
  <c r="AW235" i="4" s="1"/>
  <c r="BM235" i="3"/>
  <c r="BM235" i="4" s="1"/>
  <c r="CC235" i="3"/>
  <c r="CC235" i="4" s="1"/>
  <c r="R235" i="3"/>
  <c r="R235" i="4" s="1"/>
  <c r="AH235" i="3"/>
  <c r="AH235" i="4" s="1"/>
  <c r="AX235" i="3"/>
  <c r="AX235" i="4" s="1"/>
  <c r="BN235" i="3"/>
  <c r="BN235" i="4" s="1"/>
  <c r="CD235" i="3"/>
  <c r="CD235" i="4" s="1"/>
  <c r="O235" i="3"/>
  <c r="O235" i="4" s="1"/>
  <c r="AE235" i="3"/>
  <c r="AE235" i="4" s="1"/>
  <c r="AU235" i="3"/>
  <c r="AU235" i="4" s="1"/>
  <c r="BK235" i="3"/>
  <c r="BK235" i="4" s="1"/>
  <c r="CA235" i="3"/>
  <c r="CA235" i="4" s="1"/>
  <c r="P235" i="3"/>
  <c r="P235" i="4" s="1"/>
  <c r="AF235" i="3"/>
  <c r="AF235" i="4" s="1"/>
  <c r="AV235" i="3"/>
  <c r="AV235" i="4" s="1"/>
  <c r="BL235" i="3"/>
  <c r="BL235" i="4" s="1"/>
  <c r="CB235" i="3"/>
  <c r="CB235" i="4" s="1"/>
  <c r="P108" i="3"/>
  <c r="P108" i="4" s="1"/>
  <c r="AF108" i="3"/>
  <c r="AF108" i="4" s="1"/>
  <c r="AV108" i="3"/>
  <c r="AV108" i="4" s="1"/>
  <c r="BL108" i="3"/>
  <c r="BL108" i="4" s="1"/>
  <c r="CB108" i="3"/>
  <c r="CB108" i="4" s="1"/>
  <c r="Q108" i="3"/>
  <c r="Q108" i="4" s="1"/>
  <c r="AG108" i="3"/>
  <c r="AG108" i="4" s="1"/>
  <c r="AW108" i="3"/>
  <c r="AW108" i="4" s="1"/>
  <c r="BM108" i="3"/>
  <c r="BM108" i="4" s="1"/>
  <c r="CC108" i="3"/>
  <c r="CC108" i="4" s="1"/>
  <c r="R108" i="3"/>
  <c r="R108" i="4" s="1"/>
  <c r="AH108" i="3"/>
  <c r="AH108" i="4" s="1"/>
  <c r="AX108" i="3"/>
  <c r="AX108" i="4" s="1"/>
  <c r="BN108" i="3"/>
  <c r="BN108" i="4" s="1"/>
  <c r="CD108" i="3"/>
  <c r="CD108" i="4" s="1"/>
  <c r="O108" i="3"/>
  <c r="O108" i="4" s="1"/>
  <c r="AE108" i="3"/>
  <c r="AE108" i="4" s="1"/>
  <c r="AU108" i="3"/>
  <c r="AU108" i="4" s="1"/>
  <c r="BK108" i="3"/>
  <c r="BK108" i="4" s="1"/>
  <c r="CA108" i="3"/>
  <c r="CA108" i="4" s="1"/>
  <c r="Q214" i="3"/>
  <c r="Q214" i="4" s="1"/>
  <c r="AG214" i="3"/>
  <c r="AG214" i="4" s="1"/>
  <c r="AW214" i="3"/>
  <c r="AW214" i="4" s="1"/>
  <c r="BM214" i="3"/>
  <c r="BM214" i="4" s="1"/>
  <c r="CC214" i="3"/>
  <c r="CC214" i="4" s="1"/>
  <c r="R214" i="3"/>
  <c r="R214" i="4" s="1"/>
  <c r="AH214" i="3"/>
  <c r="AH214" i="4" s="1"/>
  <c r="AX214" i="3"/>
  <c r="AX214" i="4" s="1"/>
  <c r="BN214" i="3"/>
  <c r="BN214" i="4" s="1"/>
  <c r="CD214" i="3"/>
  <c r="CD214" i="4" s="1"/>
  <c r="O214" i="3"/>
  <c r="O214" i="4" s="1"/>
  <c r="AE214" i="3"/>
  <c r="AE214" i="4" s="1"/>
  <c r="AU214" i="3"/>
  <c r="AU214" i="4" s="1"/>
  <c r="BK214" i="3"/>
  <c r="BK214" i="4" s="1"/>
  <c r="CA214" i="3"/>
  <c r="CA214" i="4" s="1"/>
  <c r="P214" i="3"/>
  <c r="P214" i="4" s="1"/>
  <c r="AF214" i="3"/>
  <c r="AF214" i="4" s="1"/>
  <c r="AV214" i="3"/>
  <c r="AV214" i="4" s="1"/>
  <c r="BL214" i="3"/>
  <c r="BL214" i="4" s="1"/>
  <c r="CB214" i="3"/>
  <c r="CB214" i="4" s="1"/>
  <c r="P39" i="3"/>
  <c r="P39" i="4" s="1"/>
  <c r="AF39" i="3"/>
  <c r="AF39" i="4" s="1"/>
  <c r="AV39" i="3"/>
  <c r="AV39" i="4" s="1"/>
  <c r="BL39" i="3"/>
  <c r="BL39" i="4" s="1"/>
  <c r="CB39" i="3"/>
  <c r="CB39" i="4" s="1"/>
  <c r="Q39" i="3"/>
  <c r="Q39" i="4" s="1"/>
  <c r="AG39" i="3"/>
  <c r="AG39" i="4" s="1"/>
  <c r="AW39" i="3"/>
  <c r="AW39" i="4" s="1"/>
  <c r="BM39" i="3"/>
  <c r="BM39" i="4" s="1"/>
  <c r="CC39" i="3"/>
  <c r="CC39" i="4" s="1"/>
  <c r="R39" i="3"/>
  <c r="R39" i="4" s="1"/>
  <c r="AH39" i="3"/>
  <c r="AH39" i="4" s="1"/>
  <c r="AX39" i="3"/>
  <c r="AX39" i="4" s="1"/>
  <c r="BN39" i="3"/>
  <c r="BN39" i="4" s="1"/>
  <c r="CD39" i="3"/>
  <c r="CD39" i="4" s="1"/>
  <c r="O39" i="3"/>
  <c r="O39" i="4" s="1"/>
  <c r="AE39" i="3"/>
  <c r="AE39" i="4" s="1"/>
  <c r="AU39" i="3"/>
  <c r="AU39" i="4" s="1"/>
  <c r="BK39" i="3"/>
  <c r="BK39" i="4" s="1"/>
  <c r="CA39" i="3"/>
  <c r="CA39" i="4" s="1"/>
  <c r="F12" i="5"/>
  <c r="U235" i="3"/>
  <c r="U235" i="4" s="1"/>
  <c r="AK235" i="3"/>
  <c r="AK235" i="4" s="1"/>
  <c r="BA235" i="3"/>
  <c r="BA235" i="4" s="1"/>
  <c r="BQ235" i="3"/>
  <c r="BQ235" i="4" s="1"/>
  <c r="CG235" i="3"/>
  <c r="CG235" i="4" s="1"/>
  <c r="V235" i="3"/>
  <c r="V235" i="4" s="1"/>
  <c r="AL235" i="3"/>
  <c r="AL235" i="4" s="1"/>
  <c r="BB235" i="3"/>
  <c r="BB235" i="4" s="1"/>
  <c r="BR235" i="3"/>
  <c r="BR235" i="4" s="1"/>
  <c r="CH235" i="3"/>
  <c r="CH235" i="4" s="1"/>
  <c r="S235" i="3"/>
  <c r="S235" i="4" s="1"/>
  <c r="AI235" i="3"/>
  <c r="AI235" i="4" s="1"/>
  <c r="AY235" i="3"/>
  <c r="AY235" i="4" s="1"/>
  <c r="BO235" i="3"/>
  <c r="BO235" i="4" s="1"/>
  <c r="CE235" i="3"/>
  <c r="CE235" i="4" s="1"/>
  <c r="T235" i="3"/>
  <c r="T235" i="4" s="1"/>
  <c r="AJ235" i="3"/>
  <c r="AJ235" i="4" s="1"/>
  <c r="AZ235" i="3"/>
  <c r="AZ235" i="4" s="1"/>
  <c r="BP235" i="3"/>
  <c r="BP235" i="4" s="1"/>
  <c r="CF235" i="3"/>
  <c r="CF235" i="4" s="1"/>
  <c r="T108" i="3"/>
  <c r="T108" i="4" s="1"/>
  <c r="AJ108" i="3"/>
  <c r="AJ108" i="4" s="1"/>
  <c r="AZ108" i="3"/>
  <c r="AZ108" i="4" s="1"/>
  <c r="BP108" i="3"/>
  <c r="BP108" i="4" s="1"/>
  <c r="CF108" i="3"/>
  <c r="CF108" i="4" s="1"/>
  <c r="U108" i="3"/>
  <c r="U108" i="4" s="1"/>
  <c r="AK108" i="3"/>
  <c r="AK108" i="4" s="1"/>
  <c r="BA108" i="3"/>
  <c r="BA108" i="4" s="1"/>
  <c r="BQ108" i="3"/>
  <c r="BQ108" i="4" s="1"/>
  <c r="CG108" i="3"/>
  <c r="CG108" i="4" s="1"/>
  <c r="V108" i="3"/>
  <c r="V108" i="4" s="1"/>
  <c r="AL108" i="3"/>
  <c r="AL108" i="4" s="1"/>
  <c r="BB108" i="3"/>
  <c r="BB108" i="4" s="1"/>
  <c r="BR108" i="3"/>
  <c r="BR108" i="4" s="1"/>
  <c r="CH108" i="3"/>
  <c r="CH108" i="4" s="1"/>
  <c r="S108" i="3"/>
  <c r="S108" i="4" s="1"/>
  <c r="AI108" i="3"/>
  <c r="AI108" i="4" s="1"/>
  <c r="AY108" i="3"/>
  <c r="AY108" i="4" s="1"/>
  <c r="BO108" i="3"/>
  <c r="BO108" i="4" s="1"/>
  <c r="CE108" i="3"/>
  <c r="CE108" i="4" s="1"/>
  <c r="U214" i="3"/>
  <c r="U214" i="4" s="1"/>
  <c r="AK214" i="3"/>
  <c r="AK214" i="4" s="1"/>
  <c r="BA214" i="3"/>
  <c r="BA214" i="4" s="1"/>
  <c r="BQ214" i="3"/>
  <c r="BQ214" i="4" s="1"/>
  <c r="CG214" i="3"/>
  <c r="CG214" i="4" s="1"/>
  <c r="V214" i="3"/>
  <c r="V214" i="4" s="1"/>
  <c r="AL214" i="3"/>
  <c r="AL214" i="4" s="1"/>
  <c r="BB214" i="3"/>
  <c r="BB214" i="4" s="1"/>
  <c r="BR214" i="3"/>
  <c r="BR214" i="4" s="1"/>
  <c r="CH214" i="3"/>
  <c r="CH214" i="4" s="1"/>
  <c r="S214" i="3"/>
  <c r="S214" i="4" s="1"/>
  <c r="AI214" i="3"/>
  <c r="AI214" i="4" s="1"/>
  <c r="AY214" i="3"/>
  <c r="AY214" i="4" s="1"/>
  <c r="BO214" i="3"/>
  <c r="BO214" i="4" s="1"/>
  <c r="CE214" i="3"/>
  <c r="CE214" i="4" s="1"/>
  <c r="T214" i="3"/>
  <c r="T214" i="4" s="1"/>
  <c r="AJ214" i="3"/>
  <c r="AJ214" i="4" s="1"/>
  <c r="AZ214" i="3"/>
  <c r="AZ214" i="4" s="1"/>
  <c r="BP214" i="3"/>
  <c r="BP214" i="4" s="1"/>
  <c r="CF214" i="3"/>
  <c r="CF214" i="4" s="1"/>
  <c r="T39" i="3"/>
  <c r="T39" i="4" s="1"/>
  <c r="AJ39" i="3"/>
  <c r="AJ39" i="4" s="1"/>
  <c r="AZ39" i="3"/>
  <c r="AZ39" i="4" s="1"/>
  <c r="BP39" i="3"/>
  <c r="BP39" i="4" s="1"/>
  <c r="CF39" i="3"/>
  <c r="CF39" i="4" s="1"/>
  <c r="U39" i="3"/>
  <c r="U39" i="4" s="1"/>
  <c r="AK39" i="3"/>
  <c r="AK39" i="4" s="1"/>
  <c r="BA39" i="3"/>
  <c r="BA39" i="4" s="1"/>
  <c r="BQ39" i="3"/>
  <c r="BQ39" i="4" s="1"/>
  <c r="CG39" i="3"/>
  <c r="CG39" i="4" s="1"/>
  <c r="V39" i="3"/>
  <c r="V39" i="4" s="1"/>
  <c r="AL39" i="3"/>
  <c r="AL39" i="4" s="1"/>
  <c r="BB39" i="3"/>
  <c r="BB39" i="4" s="1"/>
  <c r="BR39" i="3"/>
  <c r="BR39" i="4" s="1"/>
  <c r="CH39" i="3"/>
  <c r="CH39" i="4" s="1"/>
  <c r="S39" i="3"/>
  <c r="S39" i="4" s="1"/>
  <c r="AI39" i="3"/>
  <c r="AI39" i="4" s="1"/>
  <c r="AY39" i="3"/>
  <c r="AY39" i="4" s="1"/>
  <c r="BO39" i="3"/>
  <c r="BO39" i="4" s="1"/>
  <c r="CE39" i="3"/>
  <c r="CE39" i="4" s="1"/>
  <c r="I235" i="3"/>
  <c r="I235" i="4" s="1"/>
  <c r="Y235" i="3"/>
  <c r="Y235" i="4" s="1"/>
  <c r="AO235" i="3"/>
  <c r="AO235" i="4" s="1"/>
  <c r="BE235" i="3"/>
  <c r="BE235" i="4" s="1"/>
  <c r="BU235" i="3"/>
  <c r="BU235" i="4" s="1"/>
  <c r="J235" i="3"/>
  <c r="J235" i="4" s="1"/>
  <c r="Z235" i="3"/>
  <c r="Z235" i="4" s="1"/>
  <c r="AP235" i="3"/>
  <c r="AP235" i="4" s="1"/>
  <c r="BF235" i="3"/>
  <c r="BF235" i="4" s="1"/>
  <c r="BV235" i="3"/>
  <c r="BV235" i="4" s="1"/>
  <c r="G235" i="3"/>
  <c r="G235" i="4" s="1"/>
  <c r="W235" i="3"/>
  <c r="W235" i="4" s="1"/>
  <c r="AM235" i="3"/>
  <c r="AM235" i="4" s="1"/>
  <c r="BC235" i="3"/>
  <c r="BC235" i="4" s="1"/>
  <c r="BS235" i="3"/>
  <c r="BS235" i="4" s="1"/>
  <c r="H235" i="3"/>
  <c r="H235" i="4" s="1"/>
  <c r="X235" i="3"/>
  <c r="X235" i="4" s="1"/>
  <c r="AN235" i="3"/>
  <c r="AN235" i="4" s="1"/>
  <c r="BD235" i="3"/>
  <c r="BD235" i="4" s="1"/>
  <c r="H108" i="3"/>
  <c r="H108" i="4" s="1"/>
  <c r="X108" i="3"/>
  <c r="X108" i="4" s="1"/>
  <c r="AN108" i="3"/>
  <c r="AN108" i="4" s="1"/>
  <c r="BD108" i="3"/>
  <c r="BD108" i="4" s="1"/>
  <c r="BT108" i="3"/>
  <c r="BT108" i="4" s="1"/>
  <c r="I108" i="3"/>
  <c r="I108" i="4" s="1"/>
  <c r="Y108" i="3"/>
  <c r="Y108" i="4" s="1"/>
  <c r="AO108" i="3"/>
  <c r="AO108" i="4" s="1"/>
  <c r="BE108" i="3"/>
  <c r="BE108" i="4" s="1"/>
  <c r="BU108" i="3"/>
  <c r="BU108" i="4" s="1"/>
  <c r="J108" i="3"/>
  <c r="J108" i="4" s="1"/>
  <c r="Z108" i="3"/>
  <c r="Z108" i="4" s="1"/>
  <c r="AP108" i="3"/>
  <c r="AP108" i="4" s="1"/>
  <c r="BF108" i="3"/>
  <c r="BF108" i="4" s="1"/>
  <c r="BV108" i="3"/>
  <c r="BV108" i="4" s="1"/>
  <c r="G108" i="3"/>
  <c r="G108" i="4" s="1"/>
  <c r="W108" i="3"/>
  <c r="W108" i="4" s="1"/>
  <c r="AM108" i="3"/>
  <c r="AM108" i="4" s="1"/>
  <c r="BC108" i="3"/>
  <c r="BC108" i="4" s="1"/>
  <c r="I214" i="3"/>
  <c r="I214" i="4" s="1"/>
  <c r="Y214" i="3"/>
  <c r="Y214" i="4" s="1"/>
  <c r="AO214" i="3"/>
  <c r="AO214" i="4" s="1"/>
  <c r="BE214" i="3"/>
  <c r="BE214" i="4" s="1"/>
  <c r="BU214" i="3"/>
  <c r="BU214" i="4" s="1"/>
  <c r="J214" i="3"/>
  <c r="J214" i="4" s="1"/>
  <c r="Z214" i="3"/>
  <c r="Z214" i="4" s="1"/>
  <c r="AP214" i="3"/>
  <c r="AP214" i="4" s="1"/>
  <c r="BF214" i="3"/>
  <c r="BF214" i="4" s="1"/>
  <c r="BV214" i="3"/>
  <c r="BV214" i="4" s="1"/>
  <c r="G214" i="3"/>
  <c r="G214" i="4" s="1"/>
  <c r="W214" i="3"/>
  <c r="W214" i="4" s="1"/>
  <c r="AM214" i="3"/>
  <c r="AM214" i="4" s="1"/>
  <c r="BC214" i="3"/>
  <c r="BC214" i="4" s="1"/>
  <c r="BS214" i="3"/>
  <c r="BS214" i="4" s="1"/>
  <c r="H214" i="3"/>
  <c r="H214" i="4" s="1"/>
  <c r="X214" i="3"/>
  <c r="X214" i="4" s="1"/>
  <c r="AN214" i="3"/>
  <c r="AN214" i="4" s="1"/>
  <c r="BD214" i="3"/>
  <c r="BD214" i="4" s="1"/>
  <c r="H39" i="3"/>
  <c r="H39" i="4" s="1"/>
  <c r="X39" i="3"/>
  <c r="X39" i="4" s="1"/>
  <c r="AN39" i="3"/>
  <c r="AN39" i="4" s="1"/>
  <c r="BD39" i="3"/>
  <c r="BD39" i="4" s="1"/>
  <c r="BT39" i="3"/>
  <c r="BT39" i="4" s="1"/>
  <c r="I39" i="3"/>
  <c r="I39" i="4" s="1"/>
  <c r="Y39" i="3"/>
  <c r="Y39" i="4" s="1"/>
  <c r="AO39" i="3"/>
  <c r="AO39" i="4" s="1"/>
  <c r="BE39" i="3"/>
  <c r="BE39" i="4" s="1"/>
  <c r="BU39" i="3"/>
  <c r="BU39" i="4" s="1"/>
  <c r="J39" i="3"/>
  <c r="J39" i="4" s="1"/>
  <c r="Z39" i="3"/>
  <c r="Z39" i="4" s="1"/>
  <c r="AP39" i="3"/>
  <c r="AP39" i="4" s="1"/>
  <c r="BF39" i="3"/>
  <c r="BF39" i="4" s="1"/>
  <c r="BV39" i="3"/>
  <c r="BV39" i="4" s="1"/>
  <c r="G39" i="3"/>
  <c r="G39" i="4" s="1"/>
  <c r="W39" i="3"/>
  <c r="W39" i="4" s="1"/>
  <c r="AM39" i="3"/>
  <c r="AM39" i="4" s="1"/>
  <c r="BC39" i="3"/>
  <c r="BC39" i="4" s="1"/>
  <c r="E43" i="4"/>
  <c r="F43" i="3"/>
  <c r="E43" i="5"/>
  <c r="I43" i="5" s="1"/>
  <c r="H88" i="3"/>
  <c r="H88" i="4" s="1"/>
  <c r="X88" i="3"/>
  <c r="X88" i="4" s="1"/>
  <c r="AN88" i="3"/>
  <c r="AN88" i="4" s="1"/>
  <c r="BD88" i="3"/>
  <c r="BD88" i="4" s="1"/>
  <c r="BT88" i="3"/>
  <c r="BT88" i="4" s="1"/>
  <c r="I88" i="3"/>
  <c r="I88" i="4" s="1"/>
  <c r="Y88" i="3"/>
  <c r="Y88" i="4" s="1"/>
  <c r="AO88" i="3"/>
  <c r="AO88" i="4" s="1"/>
  <c r="BE88" i="3"/>
  <c r="BE88" i="4" s="1"/>
  <c r="BU88" i="3"/>
  <c r="BU88" i="4" s="1"/>
  <c r="J88" i="3"/>
  <c r="J88" i="4" s="1"/>
  <c r="Z88" i="3"/>
  <c r="Z88" i="4" s="1"/>
  <c r="AP88" i="3"/>
  <c r="AP88" i="4" s="1"/>
  <c r="BF88" i="3"/>
  <c r="BF88" i="4" s="1"/>
  <c r="BV88" i="3"/>
  <c r="BV88" i="4" s="1"/>
  <c r="G88" i="3"/>
  <c r="G88" i="4" s="1"/>
  <c r="W88" i="3"/>
  <c r="W88" i="4" s="1"/>
  <c r="AM88" i="3"/>
  <c r="AM88" i="4" s="1"/>
  <c r="BC88" i="3"/>
  <c r="BC88" i="4" s="1"/>
  <c r="BS88" i="3"/>
  <c r="BS88" i="4" s="1"/>
  <c r="L88" i="3"/>
  <c r="L88" i="4" s="1"/>
  <c r="AB88" i="3"/>
  <c r="AB88" i="4" s="1"/>
  <c r="AR88" i="3"/>
  <c r="AR88" i="4" s="1"/>
  <c r="BH88" i="3"/>
  <c r="BH88" i="4" s="1"/>
  <c r="BX88" i="3"/>
  <c r="BX88" i="4" s="1"/>
  <c r="M88" i="3"/>
  <c r="M88" i="4" s="1"/>
  <c r="AC88" i="3"/>
  <c r="AC88" i="4" s="1"/>
  <c r="AS88" i="3"/>
  <c r="AS88" i="4" s="1"/>
  <c r="BI88" i="3"/>
  <c r="BI88" i="4" s="1"/>
  <c r="BY88" i="3"/>
  <c r="BY88" i="4" s="1"/>
  <c r="N88" i="3"/>
  <c r="N88" i="4" s="1"/>
  <c r="AD88" i="3"/>
  <c r="AD88" i="4" s="1"/>
  <c r="AT88" i="3"/>
  <c r="AT88" i="4" s="1"/>
  <c r="BJ88" i="3"/>
  <c r="BJ88" i="4" s="1"/>
  <c r="BZ88" i="3"/>
  <c r="BZ88" i="4" s="1"/>
  <c r="K88" i="3"/>
  <c r="K88" i="4" s="1"/>
  <c r="AA88" i="3"/>
  <c r="AA88" i="4" s="1"/>
  <c r="AQ88" i="3"/>
  <c r="AQ88" i="4" s="1"/>
  <c r="BG88" i="3"/>
  <c r="BG88" i="4" s="1"/>
  <c r="BW88" i="3"/>
  <c r="BW88" i="4" s="1"/>
  <c r="P88" i="3"/>
  <c r="P88" i="4" s="1"/>
  <c r="AF88" i="3"/>
  <c r="AF88" i="4" s="1"/>
  <c r="AV88" i="3"/>
  <c r="AV88" i="4" s="1"/>
  <c r="BL88" i="3"/>
  <c r="BL88" i="4" s="1"/>
  <c r="CB88" i="3"/>
  <c r="CB88" i="4" s="1"/>
  <c r="Q88" i="3"/>
  <c r="Q88" i="4" s="1"/>
  <c r="AG88" i="3"/>
  <c r="AG88" i="4" s="1"/>
  <c r="AW88" i="3"/>
  <c r="AW88" i="4" s="1"/>
  <c r="BM88" i="3"/>
  <c r="BM88" i="4" s="1"/>
  <c r="CC88" i="3"/>
  <c r="CC88" i="4" s="1"/>
  <c r="R88" i="3"/>
  <c r="R88" i="4" s="1"/>
  <c r="AH88" i="3"/>
  <c r="AH88" i="4" s="1"/>
  <c r="AX88" i="3"/>
  <c r="AX88" i="4" s="1"/>
  <c r="BN88" i="3"/>
  <c r="BN88" i="4" s="1"/>
  <c r="CD88" i="3"/>
  <c r="CD88" i="4" s="1"/>
  <c r="O88" i="3"/>
  <c r="O88" i="4" s="1"/>
  <c r="AE88" i="3"/>
  <c r="AE88" i="4" s="1"/>
  <c r="AU88" i="3"/>
  <c r="AU88" i="4" s="1"/>
  <c r="BK88" i="3"/>
  <c r="BK88" i="4" s="1"/>
  <c r="F38" i="5"/>
  <c r="I278" i="2"/>
  <c r="F282" i="5"/>
  <c r="F249" i="5"/>
  <c r="E56" i="1"/>
  <c r="I256" i="2"/>
  <c r="F211" i="5"/>
  <c r="F42" i="3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I23" i="2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F49" i="2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F44" i="3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F48" i="2"/>
  <c r="F48" i="3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AI293" i="1"/>
  <c r="E48" i="5"/>
  <c r="I48" i="5" s="1"/>
  <c r="F47" i="3"/>
  <c r="F46" i="2"/>
  <c r="I25" i="2"/>
  <c r="F45" i="2"/>
  <c r="F46" i="3"/>
  <c r="H42" i="2"/>
  <c r="I42" i="2" s="1"/>
  <c r="H46" i="2"/>
  <c r="F45" i="5" s="1"/>
  <c r="E41" i="5"/>
  <c r="I41" i="5" s="1"/>
  <c r="H48" i="2"/>
  <c r="F47" i="5" s="1"/>
  <c r="E44" i="5"/>
  <c r="I44" i="5" s="1"/>
  <c r="H47" i="2"/>
  <c r="I47" i="2" s="1"/>
  <c r="AB293" i="1"/>
  <c r="F43" i="1"/>
  <c r="F55" i="1" s="1"/>
  <c r="F47" i="2"/>
  <c r="E43" i="1"/>
  <c r="E55" i="1" s="1"/>
  <c r="J26" i="5"/>
  <c r="J79" i="5"/>
  <c r="J111" i="5"/>
  <c r="CK99" i="4"/>
  <c r="CK107" i="4"/>
  <c r="CK150" i="4"/>
  <c r="CK212" i="4"/>
  <c r="F39" i="5"/>
  <c r="I40" i="2"/>
  <c r="CK55" i="4"/>
  <c r="CJ289" i="4"/>
  <c r="CI289" i="3"/>
  <c r="F136" i="5"/>
  <c r="I137" i="2"/>
  <c r="F208" i="5"/>
  <c r="I209" i="2"/>
  <c r="F155" i="5"/>
  <c r="I156" i="2"/>
  <c r="F192" i="5"/>
  <c r="I193" i="2"/>
  <c r="F129" i="5"/>
  <c r="I130" i="2"/>
  <c r="F125" i="5"/>
  <c r="I126" i="2"/>
  <c r="J243" i="5"/>
  <c r="CK12" i="4"/>
  <c r="CK64" i="4"/>
  <c r="CK72" i="4"/>
  <c r="CK80" i="4"/>
  <c r="CK88" i="4"/>
  <c r="CK96" i="4"/>
  <c r="CK104" i="4"/>
  <c r="CK112" i="4"/>
  <c r="CK118" i="4"/>
  <c r="CK137" i="4"/>
  <c r="CK152" i="4"/>
  <c r="CK170" i="4"/>
  <c r="CK191" i="4"/>
  <c r="CK208" i="4"/>
  <c r="CK236" i="4"/>
  <c r="CK249" i="4"/>
  <c r="CK276" i="4"/>
  <c r="J288" i="5"/>
  <c r="J157" i="5"/>
  <c r="J242" i="5"/>
  <c r="J92" i="5"/>
  <c r="CJ6" i="4"/>
  <c r="CI6" i="3"/>
  <c r="J61" i="5"/>
  <c r="J93" i="5"/>
  <c r="J169" i="5"/>
  <c r="J228" i="5"/>
  <c r="CK81" i="4"/>
  <c r="CK89" i="4"/>
  <c r="CK97" i="4"/>
  <c r="CK105" i="4"/>
  <c r="CK113" i="4"/>
  <c r="F148" i="5"/>
  <c r="I149" i="2"/>
  <c r="J158" i="5"/>
  <c r="J237" i="5"/>
  <c r="J9" i="5"/>
  <c r="CJ37" i="4"/>
  <c r="CI37" i="3"/>
  <c r="J110" i="5"/>
  <c r="J285" i="5"/>
  <c r="CJ20" i="4"/>
  <c r="CI20" i="3"/>
  <c r="CJ62" i="4"/>
  <c r="CI62" i="3"/>
  <c r="CJ70" i="4"/>
  <c r="CI70" i="3"/>
  <c r="CJ78" i="4"/>
  <c r="CI78" i="3"/>
  <c r="CJ86" i="4"/>
  <c r="CI86" i="3"/>
  <c r="CJ94" i="4"/>
  <c r="CI94" i="3"/>
  <c r="CJ110" i="4"/>
  <c r="CI110" i="3"/>
  <c r="CJ117" i="4"/>
  <c r="CI117" i="3"/>
  <c r="CJ134" i="4"/>
  <c r="CI134" i="3"/>
  <c r="CJ149" i="4"/>
  <c r="CI149" i="3"/>
  <c r="CK270" i="4"/>
  <c r="J12" i="5"/>
  <c r="J239" i="5"/>
  <c r="F126" i="5"/>
  <c r="I127" i="2"/>
  <c r="CK34" i="4"/>
  <c r="F181" i="5"/>
  <c r="I182" i="2"/>
  <c r="F33" i="5"/>
  <c r="I34" i="2"/>
  <c r="F245" i="5"/>
  <c r="I246" i="2"/>
  <c r="CK33" i="4"/>
  <c r="J66" i="5"/>
  <c r="J6" i="5"/>
  <c r="CJ30" i="4"/>
  <c r="CI30" i="3"/>
  <c r="CJ38" i="4"/>
  <c r="CI38" i="3"/>
  <c r="J87" i="5"/>
  <c r="J233" i="5"/>
  <c r="J265" i="5"/>
  <c r="CK63" i="4"/>
  <c r="CK71" i="4"/>
  <c r="CK79" i="4"/>
  <c r="CK87" i="4"/>
  <c r="CK95" i="4"/>
  <c r="CK103" i="4"/>
  <c r="CK111" i="4"/>
  <c r="CK124" i="4"/>
  <c r="CK145" i="4"/>
  <c r="CK157" i="4"/>
  <c r="CK181" i="4"/>
  <c r="CK207" i="4"/>
  <c r="CK235" i="4"/>
  <c r="CJ283" i="4"/>
  <c r="CI283" i="3"/>
  <c r="J196" i="5"/>
  <c r="J263" i="5"/>
  <c r="J230" i="5"/>
  <c r="J198" i="5"/>
  <c r="CJ260" i="4"/>
  <c r="CI260" i="3"/>
  <c r="CJ268" i="4"/>
  <c r="CI268" i="3"/>
  <c r="CJ292" i="4"/>
  <c r="CI292" i="3"/>
  <c r="J197" i="5"/>
  <c r="J280" i="5"/>
  <c r="J60" i="5"/>
  <c r="J179" i="5"/>
  <c r="J257" i="5"/>
  <c r="J82" i="5"/>
  <c r="J201" i="5"/>
  <c r="J262" i="5"/>
  <c r="CK51" i="4"/>
  <c r="F8" i="5"/>
  <c r="I9" i="2"/>
  <c r="F162" i="5"/>
  <c r="I163" i="2"/>
  <c r="F19" i="5"/>
  <c r="I20" i="2"/>
  <c r="F133" i="5"/>
  <c r="I134" i="2"/>
  <c r="F207" i="5"/>
  <c r="I208" i="2"/>
  <c r="F234" i="5"/>
  <c r="I235" i="2"/>
  <c r="J119" i="5"/>
  <c r="F139" i="5"/>
  <c r="I140" i="2"/>
  <c r="CK39" i="4"/>
  <c r="J69" i="5"/>
  <c r="J101" i="5"/>
  <c r="J226" i="5"/>
  <c r="F42" i="5"/>
  <c r="I43" i="2"/>
  <c r="J78" i="5"/>
  <c r="CK83" i="4"/>
  <c r="CK198" i="4"/>
  <c r="CK263" i="4"/>
  <c r="CJ264" i="4"/>
  <c r="CI264" i="3"/>
  <c r="F112" i="5"/>
  <c r="I113" i="2"/>
  <c r="J123" i="5"/>
  <c r="J118" i="5"/>
  <c r="CK26" i="4"/>
  <c r="J100" i="5"/>
  <c r="J65" i="5"/>
  <c r="J97" i="5"/>
  <c r="J200" i="5"/>
  <c r="J240" i="5"/>
  <c r="CK65" i="4"/>
  <c r="CK73" i="4"/>
  <c r="CK133" i="4"/>
  <c r="CK147" i="4"/>
  <c r="CK163" i="4"/>
  <c r="CK185" i="4"/>
  <c r="CJ269" i="4"/>
  <c r="CI269" i="3"/>
  <c r="J146" i="5"/>
  <c r="CJ17" i="4"/>
  <c r="CI17" i="3"/>
  <c r="CJ25" i="4"/>
  <c r="CI25" i="3"/>
  <c r="J165" i="5"/>
  <c r="J249" i="5"/>
  <c r="J62" i="5"/>
  <c r="J144" i="5"/>
  <c r="J177" i="5"/>
  <c r="CJ156" i="4"/>
  <c r="CI156" i="3"/>
  <c r="CJ176" i="4"/>
  <c r="CI176" i="3"/>
  <c r="CJ194" i="4"/>
  <c r="CI194" i="3"/>
  <c r="CJ226" i="4"/>
  <c r="CI226" i="3"/>
  <c r="CJ247" i="4"/>
  <c r="CJ259" i="4"/>
  <c r="CI259" i="3"/>
  <c r="CJ278" i="4"/>
  <c r="CI278" i="3"/>
  <c r="J16" i="5"/>
  <c r="J254" i="5"/>
  <c r="CJ50" i="4"/>
  <c r="CI50" i="3"/>
  <c r="F122" i="5"/>
  <c r="I123" i="2"/>
  <c r="F188" i="5"/>
  <c r="I189" i="2"/>
  <c r="CJ11" i="4"/>
  <c r="CI11" i="3"/>
  <c r="CJ19" i="4"/>
  <c r="CI19" i="3"/>
  <c r="F141" i="5"/>
  <c r="I142" i="2"/>
  <c r="F215" i="5"/>
  <c r="I216" i="2"/>
  <c r="CK102" i="4"/>
  <c r="J214" i="5"/>
  <c r="J54" i="5"/>
  <c r="F156" i="5"/>
  <c r="I157" i="2"/>
  <c r="F241" i="5"/>
  <c r="I242" i="2"/>
  <c r="J258" i="5"/>
  <c r="F114" i="5"/>
  <c r="I115" i="2"/>
  <c r="E184" i="5"/>
  <c r="I184" i="5" s="1"/>
  <c r="F185" i="2"/>
  <c r="H185" i="2"/>
  <c r="CJ54" i="4"/>
  <c r="CI54" i="3"/>
  <c r="CJ9" i="4"/>
  <c r="CI9" i="3"/>
  <c r="CJ18" i="4"/>
  <c r="CI18" i="3"/>
  <c r="CK10" i="4"/>
  <c r="J14" i="5"/>
  <c r="J59" i="5"/>
  <c r="J91" i="5"/>
  <c r="J269" i="5"/>
  <c r="CJ291" i="4"/>
  <c r="CI291" i="3"/>
  <c r="J154" i="5"/>
  <c r="J246" i="5"/>
  <c r="J88" i="5"/>
  <c r="CK209" i="4"/>
  <c r="CK238" i="4"/>
  <c r="CK250" i="4"/>
  <c r="CJ281" i="4"/>
  <c r="CI281" i="3"/>
  <c r="CJ56" i="4"/>
  <c r="CI56" i="3"/>
  <c r="F145" i="5"/>
  <c r="I146" i="2"/>
  <c r="F167" i="5"/>
  <c r="I168" i="2"/>
  <c r="F76" i="5"/>
  <c r="I77" i="2"/>
  <c r="J84" i="5"/>
  <c r="CJ28" i="4"/>
  <c r="CI28" i="3"/>
  <c r="J73" i="5"/>
  <c r="J105" i="5"/>
  <c r="J231" i="5"/>
  <c r="CK24" i="4"/>
  <c r="CK61" i="4"/>
  <c r="CK69" i="4"/>
  <c r="CK77" i="4"/>
  <c r="CK139" i="4"/>
  <c r="CK153" i="4"/>
  <c r="CK172" i="4"/>
  <c r="CK265" i="4"/>
  <c r="J290" i="5"/>
  <c r="CJ13" i="4"/>
  <c r="CI13" i="3"/>
  <c r="CJ21" i="4"/>
  <c r="CI21" i="3"/>
  <c r="CK165" i="4"/>
  <c r="CK186" i="4"/>
  <c r="CK210" i="4"/>
  <c r="CK239" i="4"/>
  <c r="CK252" i="4"/>
  <c r="J211" i="5"/>
  <c r="J195" i="5"/>
  <c r="CJ27" i="4"/>
  <c r="CI27" i="3"/>
  <c r="CJ53" i="4"/>
  <c r="CI53" i="3"/>
  <c r="CJ57" i="4"/>
  <c r="CI57" i="3"/>
  <c r="F142" i="5"/>
  <c r="I143" i="2"/>
  <c r="F218" i="5"/>
  <c r="I219" i="2"/>
  <c r="J55" i="5"/>
  <c r="F35" i="5"/>
  <c r="I36" i="2"/>
  <c r="CK15" i="4"/>
  <c r="CK23" i="4"/>
  <c r="CK32" i="4"/>
  <c r="CK36" i="4"/>
  <c r="F185" i="5"/>
  <c r="I186" i="2"/>
  <c r="F166" i="5"/>
  <c r="I167" i="2"/>
  <c r="F23" i="5"/>
  <c r="I24" i="2"/>
  <c r="CJ7" i="4"/>
  <c r="CI7" i="3"/>
  <c r="J86" i="5"/>
  <c r="J67" i="5"/>
  <c r="J99" i="5"/>
  <c r="J289" i="5"/>
  <c r="J176" i="5"/>
  <c r="J255" i="5"/>
  <c r="CJ52" i="4"/>
  <c r="CI52" i="3"/>
  <c r="J104" i="5"/>
  <c r="J264" i="5"/>
  <c r="J266" i="5"/>
  <c r="CJ60" i="4"/>
  <c r="CI60" i="3"/>
  <c r="CJ68" i="4"/>
  <c r="CI68" i="3"/>
  <c r="CJ76" i="4"/>
  <c r="CI76" i="3"/>
  <c r="CJ84" i="4"/>
  <c r="CI84" i="3"/>
  <c r="CJ92" i="4"/>
  <c r="CI92" i="3"/>
  <c r="CJ100" i="4"/>
  <c r="CI100" i="3"/>
  <c r="CJ108" i="4"/>
  <c r="CI108" i="3"/>
  <c r="CJ116" i="4"/>
  <c r="CI116" i="3"/>
  <c r="CJ127" i="4"/>
  <c r="CI127" i="3"/>
  <c r="CJ146" i="4"/>
  <c r="CI146" i="3"/>
  <c r="CJ160" i="4"/>
  <c r="CI160" i="3"/>
  <c r="CJ182" i="4"/>
  <c r="CI182" i="3"/>
  <c r="CJ200" i="4"/>
  <c r="CI200" i="3"/>
  <c r="CJ214" i="4"/>
  <c r="CI214" i="3"/>
  <c r="CJ242" i="4"/>
  <c r="CI242" i="3"/>
  <c r="CK280" i="4"/>
  <c r="J131" i="5"/>
  <c r="J222" i="5"/>
  <c r="J276" i="5"/>
  <c r="CK85" i="4"/>
  <c r="CK93" i="4"/>
  <c r="CK101" i="4"/>
  <c r="CK109" i="4"/>
  <c r="CK201" i="4"/>
  <c r="CK224" i="4"/>
  <c r="CK246" i="4"/>
  <c r="CK258" i="4"/>
  <c r="CK277" i="4"/>
  <c r="J286" i="5"/>
  <c r="J219" i="5"/>
  <c r="J50" i="5"/>
  <c r="CJ29" i="4"/>
  <c r="CI29" i="3"/>
  <c r="J102" i="5"/>
  <c r="J232" i="5"/>
  <c r="CK58" i="4"/>
  <c r="CK66" i="4"/>
  <c r="CK74" i="4"/>
  <c r="CK82" i="4"/>
  <c r="CK90" i="4"/>
  <c r="CK98" i="4"/>
  <c r="CK106" i="4"/>
  <c r="CK114" i="4"/>
  <c r="CK123" i="4"/>
  <c r="CK140" i="4"/>
  <c r="CK266" i="4"/>
  <c r="CK290" i="4"/>
  <c r="J187" i="5"/>
  <c r="J175" i="5"/>
  <c r="E40" i="5"/>
  <c r="I40" i="5" s="1"/>
  <c r="F41" i="2"/>
  <c r="H41" i="2"/>
  <c r="CJ8" i="4"/>
  <c r="CI8" i="3"/>
  <c r="CK59" i="4"/>
  <c r="CK67" i="4"/>
  <c r="CK241" i="4"/>
  <c r="J120" i="5"/>
  <c r="J216" i="5"/>
  <c r="J279" i="5"/>
  <c r="J96" i="5"/>
  <c r="J10" i="5"/>
  <c r="CJ40" i="4"/>
  <c r="CI40" i="3"/>
  <c r="CK8" i="4"/>
  <c r="J25" i="5"/>
  <c r="J63" i="5"/>
  <c r="J95" i="5"/>
  <c r="J273" i="5"/>
  <c r="CJ16" i="4"/>
  <c r="CI16" i="3"/>
  <c r="CJ59" i="4"/>
  <c r="CI59" i="3"/>
  <c r="CJ67" i="4"/>
  <c r="CI67" i="3"/>
  <c r="CJ75" i="4"/>
  <c r="CI75" i="3"/>
  <c r="CJ83" i="4"/>
  <c r="CI83" i="3"/>
  <c r="CJ91" i="4"/>
  <c r="CI91" i="3"/>
  <c r="CJ99" i="4"/>
  <c r="CI99" i="3"/>
  <c r="CJ107" i="4"/>
  <c r="CI107" i="3"/>
  <c r="CJ136" i="4"/>
  <c r="CI136" i="3"/>
  <c r="CJ150" i="4"/>
  <c r="CI150" i="3"/>
  <c r="CJ167" i="4"/>
  <c r="CI167" i="3"/>
  <c r="CJ198" i="4"/>
  <c r="CI198" i="3"/>
  <c r="CJ212" i="4"/>
  <c r="CI212" i="3"/>
  <c r="CJ241" i="4"/>
  <c r="CI241" i="3"/>
  <c r="CJ256" i="4"/>
  <c r="CI256" i="3"/>
  <c r="CJ263" i="4"/>
  <c r="CI263" i="3"/>
  <c r="J284" i="5"/>
  <c r="J161" i="5"/>
  <c r="J251" i="5"/>
  <c r="J64" i="5"/>
  <c r="CK264" i="4"/>
  <c r="J172" i="5"/>
  <c r="J247" i="5"/>
  <c r="CJ55" i="4"/>
  <c r="CI55" i="3"/>
  <c r="CK289" i="4"/>
  <c r="F170" i="5"/>
  <c r="I171" i="2"/>
  <c r="F5" i="5"/>
  <c r="I6" i="2"/>
  <c r="J191" i="5"/>
  <c r="F127" i="5"/>
  <c r="I128" i="2"/>
  <c r="F193" i="5"/>
  <c r="I194" i="2"/>
  <c r="F140" i="5"/>
  <c r="I141" i="2"/>
  <c r="F13" i="5"/>
  <c r="I14" i="2"/>
  <c r="F199" i="5"/>
  <c r="I200" i="2"/>
  <c r="F37" i="5"/>
  <c r="I38" i="2"/>
  <c r="J274" i="5"/>
  <c r="CJ12" i="4"/>
  <c r="CI12" i="3"/>
  <c r="CJ64" i="4"/>
  <c r="CI64" i="3"/>
  <c r="CJ72" i="4"/>
  <c r="CI72" i="3"/>
  <c r="CJ80" i="4"/>
  <c r="CI80" i="3"/>
  <c r="CJ88" i="4"/>
  <c r="CI88" i="3"/>
  <c r="CJ96" i="4"/>
  <c r="CI96" i="3"/>
  <c r="CJ104" i="4"/>
  <c r="CI104" i="3"/>
  <c r="CJ112" i="4"/>
  <c r="CI112" i="3"/>
  <c r="CJ118" i="4"/>
  <c r="CI118" i="3"/>
  <c r="CJ137" i="4"/>
  <c r="CI137" i="3"/>
  <c r="CJ152" i="4"/>
  <c r="CI152" i="3"/>
  <c r="CJ170" i="4"/>
  <c r="CI170" i="3"/>
  <c r="CJ191" i="4"/>
  <c r="CI191" i="3"/>
  <c r="CJ208" i="4"/>
  <c r="CI208" i="3"/>
  <c r="CJ236" i="4"/>
  <c r="CI236" i="3"/>
  <c r="CJ249" i="4"/>
  <c r="CI249" i="3"/>
  <c r="CJ276" i="4"/>
  <c r="CI276" i="3"/>
  <c r="J38" i="5"/>
  <c r="J203" i="5"/>
  <c r="J68" i="5"/>
  <c r="CK6" i="4"/>
  <c r="J22" i="5"/>
  <c r="J77" i="5"/>
  <c r="J109" i="5"/>
  <c r="J244" i="5"/>
  <c r="J28" i="5"/>
  <c r="CJ81" i="4"/>
  <c r="CI81" i="3"/>
  <c r="CJ89" i="4"/>
  <c r="CI89" i="3"/>
  <c r="CJ97" i="4"/>
  <c r="CI97" i="3"/>
  <c r="CJ105" i="4"/>
  <c r="CI105" i="3"/>
  <c r="CJ113" i="4"/>
  <c r="CI113" i="3"/>
  <c r="J194" i="5"/>
  <c r="J277" i="5"/>
  <c r="CK37" i="4"/>
  <c r="J90" i="5"/>
  <c r="J213" i="5"/>
  <c r="CK20" i="4"/>
  <c r="CK62" i="4"/>
  <c r="CK70" i="4"/>
  <c r="CK78" i="4"/>
  <c r="CK86" i="4"/>
  <c r="CK94" i="4"/>
  <c r="CK110" i="4"/>
  <c r="CK117" i="4"/>
  <c r="CK134" i="4"/>
  <c r="CK149" i="4"/>
  <c r="CJ270" i="4"/>
  <c r="CI270" i="3"/>
  <c r="J287" i="5"/>
  <c r="J153" i="5"/>
  <c r="E54" i="1"/>
  <c r="F212" i="5"/>
  <c r="I213" i="2"/>
  <c r="CJ34" i="4"/>
  <c r="CI34" i="3"/>
  <c r="F31" i="5"/>
  <c r="I32" i="2"/>
  <c r="F206" i="5"/>
  <c r="I207" i="2"/>
  <c r="CJ33" i="4"/>
  <c r="CI33" i="3"/>
  <c r="J98" i="5"/>
  <c r="CK30" i="4"/>
  <c r="CK38" i="4"/>
  <c r="J71" i="5"/>
  <c r="J103" i="5"/>
  <c r="J186" i="5"/>
  <c r="J29" i="5"/>
  <c r="CJ63" i="4"/>
  <c r="CI63" i="3"/>
  <c r="CJ71" i="4"/>
  <c r="CI71" i="3"/>
  <c r="CJ79" i="4"/>
  <c r="CI79" i="3"/>
  <c r="CJ87" i="4"/>
  <c r="CI87" i="3"/>
  <c r="CJ95" i="4"/>
  <c r="CI95" i="3"/>
  <c r="CJ103" i="4"/>
  <c r="CI103" i="3"/>
  <c r="CJ111" i="4"/>
  <c r="CI111" i="3"/>
  <c r="CJ124" i="4"/>
  <c r="CI124" i="3"/>
  <c r="CJ145" i="4"/>
  <c r="CI145" i="3"/>
  <c r="CJ157" i="4"/>
  <c r="CI157" i="3"/>
  <c r="CJ181" i="4"/>
  <c r="CI181" i="3"/>
  <c r="CJ207" i="4"/>
  <c r="CI207" i="3"/>
  <c r="CJ235" i="4"/>
  <c r="CI235" i="3"/>
  <c r="CK283" i="4"/>
  <c r="J137" i="5"/>
  <c r="J225" i="5"/>
  <c r="J80" i="5"/>
  <c r="J270" i="5"/>
  <c r="CK260" i="4"/>
  <c r="CK268" i="4"/>
  <c r="CK292" i="4"/>
  <c r="J147" i="5"/>
  <c r="J236" i="5"/>
  <c r="J49" i="5"/>
  <c r="E57" i="1"/>
  <c r="J223" i="5"/>
  <c r="J51" i="5"/>
  <c r="J106" i="5"/>
  <c r="J272" i="5"/>
  <c r="F220" i="5"/>
  <c r="I221" i="2"/>
  <c r="J224" i="5"/>
  <c r="CJ51" i="4"/>
  <c r="CI51" i="3"/>
  <c r="F128" i="5"/>
  <c r="I129" i="2"/>
  <c r="F202" i="5"/>
  <c r="I203" i="2"/>
  <c r="F163" i="5"/>
  <c r="I164" i="2"/>
  <c r="F132" i="5"/>
  <c r="I133" i="2"/>
  <c r="J108" i="5"/>
  <c r="CJ39" i="4"/>
  <c r="CI39" i="3"/>
  <c r="J85" i="5"/>
  <c r="J138" i="5"/>
  <c r="J275" i="5"/>
  <c r="F48" i="5"/>
  <c r="I49" i="2"/>
  <c r="CK40" i="4"/>
  <c r="CK16" i="4"/>
  <c r="CK75" i="4"/>
  <c r="CK91" i="4"/>
  <c r="CK136" i="4"/>
  <c r="CK167" i="4"/>
  <c r="CK256" i="4"/>
  <c r="J121" i="5"/>
  <c r="J217" i="5"/>
  <c r="J250" i="5"/>
  <c r="J261" i="5"/>
  <c r="F256" i="5"/>
  <c r="I257" i="2"/>
  <c r="J268" i="5"/>
  <c r="CJ26" i="4"/>
  <c r="CI26" i="3"/>
  <c r="J21" i="5"/>
  <c r="J81" i="5"/>
  <c r="J113" i="5"/>
  <c r="J271" i="5"/>
  <c r="J30" i="5"/>
  <c r="CJ65" i="4"/>
  <c r="CI65" i="3"/>
  <c r="CJ73" i="4"/>
  <c r="CI73" i="3"/>
  <c r="CJ133" i="4"/>
  <c r="CI133" i="3"/>
  <c r="CJ147" i="4"/>
  <c r="CI147" i="3"/>
  <c r="CJ163" i="4"/>
  <c r="CI163" i="3"/>
  <c r="CJ185" i="4"/>
  <c r="CI185" i="3"/>
  <c r="CK269" i="4"/>
  <c r="J282" i="5"/>
  <c r="CK17" i="4"/>
  <c r="CK25" i="4"/>
  <c r="J143" i="5"/>
  <c r="J204" i="5"/>
  <c r="J281" i="5"/>
  <c r="J94" i="5"/>
  <c r="J227" i="5"/>
  <c r="CK156" i="4"/>
  <c r="CK176" i="4"/>
  <c r="CK194" i="4"/>
  <c r="CK226" i="4"/>
  <c r="CK259" i="4"/>
  <c r="CK278" i="4"/>
  <c r="J291" i="5"/>
  <c r="J160" i="5"/>
  <c r="CK50" i="4"/>
  <c r="E31" i="4"/>
  <c r="F31" i="3"/>
  <c r="F152" i="5"/>
  <c r="I153" i="2"/>
  <c r="F238" i="5"/>
  <c r="I239" i="2"/>
  <c r="F11" i="5"/>
  <c r="I12" i="2"/>
  <c r="CK11" i="4"/>
  <c r="CK19" i="4"/>
  <c r="F171" i="5"/>
  <c r="I172" i="2"/>
  <c r="CJ102" i="4"/>
  <c r="CI102" i="3"/>
  <c r="J278" i="5"/>
  <c r="F248" i="5"/>
  <c r="I249" i="2"/>
  <c r="F15" i="5"/>
  <c r="I16" i="2"/>
  <c r="F159" i="5"/>
  <c r="I160" i="2"/>
  <c r="CK54" i="4"/>
  <c r="J32" i="5"/>
  <c r="F189" i="5"/>
  <c r="I190" i="2"/>
  <c r="CK9" i="4"/>
  <c r="CK18" i="4"/>
  <c r="J74" i="5"/>
  <c r="CJ10" i="4"/>
  <c r="CI10" i="3"/>
  <c r="J75" i="5"/>
  <c r="J107" i="5"/>
  <c r="CK291" i="4"/>
  <c r="J210" i="5"/>
  <c r="J267" i="5"/>
  <c r="CI5" i="3"/>
  <c r="CJ209" i="4"/>
  <c r="CI209" i="3"/>
  <c r="CJ238" i="4"/>
  <c r="CI238" i="3"/>
  <c r="CJ250" i="4"/>
  <c r="CI250" i="3"/>
  <c r="CK281" i="4"/>
  <c r="J135" i="5"/>
  <c r="J134" i="5"/>
  <c r="E4" i="5"/>
  <c r="H5" i="2"/>
  <c r="E294" i="2"/>
  <c r="F294" i="2" s="1"/>
  <c r="F5" i="2"/>
  <c r="F174" i="5"/>
  <c r="I175" i="2"/>
  <c r="F7" i="5"/>
  <c r="I8" i="2"/>
  <c r="CK56" i="4"/>
  <c r="F235" i="5"/>
  <c r="I236" i="2"/>
  <c r="J116" i="5"/>
  <c r="F150" i="5"/>
  <c r="I151" i="2"/>
  <c r="CK28" i="4"/>
  <c r="J57" i="5"/>
  <c r="J89" i="5"/>
  <c r="J164" i="5"/>
  <c r="J182" i="5"/>
  <c r="CJ24" i="4"/>
  <c r="CI24" i="3"/>
  <c r="CJ61" i="4"/>
  <c r="CI61" i="3"/>
  <c r="CJ69" i="4"/>
  <c r="CI69" i="3"/>
  <c r="CJ77" i="4"/>
  <c r="CI77" i="3"/>
  <c r="CJ139" i="4"/>
  <c r="CI139" i="3"/>
  <c r="CJ153" i="4"/>
  <c r="CI153" i="3"/>
  <c r="CJ172" i="4"/>
  <c r="CI172" i="3"/>
  <c r="CJ265" i="4"/>
  <c r="CI265" i="3"/>
  <c r="CK13" i="4"/>
  <c r="CK21" i="4"/>
  <c r="F57" i="1"/>
  <c r="CJ165" i="4"/>
  <c r="CI165" i="3"/>
  <c r="CJ186" i="4"/>
  <c r="CI186" i="3"/>
  <c r="CJ210" i="4"/>
  <c r="CI210" i="3"/>
  <c r="CJ239" i="4"/>
  <c r="CI239" i="3"/>
  <c r="CJ252" i="4"/>
  <c r="CI252" i="3"/>
  <c r="J283" i="5"/>
  <c r="J24" i="5"/>
  <c r="CK27" i="4"/>
  <c r="CK53" i="4"/>
  <c r="CK57" i="4"/>
  <c r="F178" i="5"/>
  <c r="I179" i="2"/>
  <c r="CJ15" i="4"/>
  <c r="CI15" i="3"/>
  <c r="CJ23" i="4"/>
  <c r="CI23" i="3"/>
  <c r="CJ32" i="4"/>
  <c r="CI32" i="3"/>
  <c r="CJ36" i="4"/>
  <c r="CI36" i="3"/>
  <c r="F149" i="5"/>
  <c r="I150" i="2"/>
  <c r="F17" i="5"/>
  <c r="I18" i="2"/>
  <c r="F209" i="5"/>
  <c r="I210" i="2"/>
  <c r="CK7" i="4"/>
  <c r="J58" i="5"/>
  <c r="J83" i="5"/>
  <c r="J229" i="5"/>
  <c r="J27" i="5"/>
  <c r="J130" i="5"/>
  <c r="J221" i="5"/>
  <c r="CK52" i="4"/>
  <c r="J72" i="5"/>
  <c r="J168" i="5"/>
  <c r="J124" i="5"/>
  <c r="CK60" i="4"/>
  <c r="CK68" i="4"/>
  <c r="CK76" i="4"/>
  <c r="CK84" i="4"/>
  <c r="CK92" i="4"/>
  <c r="CK100" i="4"/>
  <c r="CK108" i="4"/>
  <c r="CK116" i="4"/>
  <c r="CK127" i="4"/>
  <c r="CK146" i="4"/>
  <c r="CK160" i="4"/>
  <c r="CK182" i="4"/>
  <c r="CK200" i="4"/>
  <c r="CK214" i="4"/>
  <c r="CK242" i="4"/>
  <c r="CJ280" i="4"/>
  <c r="CI280" i="3"/>
  <c r="J183" i="5"/>
  <c r="J252" i="5"/>
  <c r="J18" i="5"/>
  <c r="CJ85" i="4"/>
  <c r="CI85" i="3"/>
  <c r="CJ93" i="4"/>
  <c r="CI93" i="3"/>
  <c r="CJ101" i="4"/>
  <c r="CI101" i="3"/>
  <c r="CJ109" i="4"/>
  <c r="CI109" i="3"/>
  <c r="CJ201" i="4"/>
  <c r="CI201" i="3"/>
  <c r="CJ224" i="4"/>
  <c r="CI224" i="3"/>
  <c r="CJ246" i="4"/>
  <c r="CI246" i="3"/>
  <c r="CJ258" i="4"/>
  <c r="CI258" i="3"/>
  <c r="CJ277" i="4"/>
  <c r="CI277" i="3"/>
  <c r="J173" i="5"/>
  <c r="J253" i="5"/>
  <c r="CK29" i="4"/>
  <c r="J70" i="5"/>
  <c r="J180" i="5"/>
  <c r="J260" i="5"/>
  <c r="CJ58" i="4"/>
  <c r="CI58" i="3"/>
  <c r="CJ66" i="4"/>
  <c r="CI66" i="3"/>
  <c r="CJ74" i="4"/>
  <c r="CI74" i="3"/>
  <c r="CJ82" i="4"/>
  <c r="CI82" i="3"/>
  <c r="CJ90" i="4"/>
  <c r="CI90" i="3"/>
  <c r="CJ98" i="4"/>
  <c r="CI98" i="3"/>
  <c r="CJ106" i="4"/>
  <c r="CI106" i="3"/>
  <c r="CJ114" i="4"/>
  <c r="CI114" i="3"/>
  <c r="CJ123" i="4"/>
  <c r="CI123" i="3"/>
  <c r="CJ140" i="4"/>
  <c r="CI140" i="3"/>
  <c r="CJ266" i="4"/>
  <c r="CI266" i="3"/>
  <c r="CJ290" i="4"/>
  <c r="CI290" i="3"/>
  <c r="J20" i="5"/>
  <c r="F151" i="5"/>
  <c r="I152" i="2"/>
  <c r="F42" i="1"/>
  <c r="F44" i="5"/>
  <c r="I45" i="2"/>
  <c r="F43" i="5"/>
  <c r="I44" i="2"/>
  <c r="CK257" i="4" l="1"/>
  <c r="G238" i="5"/>
  <c r="K238" i="5" s="1"/>
  <c r="CJ257" i="4"/>
  <c r="G162" i="5"/>
  <c r="K162" i="5" s="1"/>
  <c r="G64" i="5"/>
  <c r="K64" i="5" s="1"/>
  <c r="G279" i="5"/>
  <c r="K279" i="5" s="1"/>
  <c r="CJ248" i="4"/>
  <c r="CK248" i="4"/>
  <c r="CK247" i="4"/>
  <c r="I46" i="2"/>
  <c r="CI248" i="3"/>
  <c r="CI257" i="3"/>
  <c r="CI247" i="3"/>
  <c r="F41" i="5"/>
  <c r="G50" i="5"/>
  <c r="K50" i="5" s="1"/>
  <c r="G276" i="5"/>
  <c r="K276" i="5" s="1"/>
  <c r="G200" i="5"/>
  <c r="K200" i="5" s="1"/>
  <c r="G84" i="5"/>
  <c r="K84" i="5" s="1"/>
  <c r="G112" i="5"/>
  <c r="K112" i="5" s="1"/>
  <c r="G80" i="5"/>
  <c r="K80" i="5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F46" i="5"/>
  <c r="G104" i="5"/>
  <c r="K104" i="5" s="1"/>
  <c r="G88" i="5"/>
  <c r="K88" i="5" s="1"/>
  <c r="I48" i="2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G185" i="5"/>
  <c r="K185" i="5" s="1"/>
  <c r="G132" i="5"/>
  <c r="K132" i="5" s="1"/>
  <c r="G105" i="5"/>
  <c r="K105" i="5" s="1"/>
  <c r="G73" i="5"/>
  <c r="K73" i="5" s="1"/>
  <c r="G245" i="5"/>
  <c r="K245" i="5" s="1"/>
  <c r="G22" i="5"/>
  <c r="K22" i="5" s="1"/>
  <c r="G237" i="5"/>
  <c r="K237" i="5" s="1"/>
  <c r="G54" i="5"/>
  <c r="K54" i="5" s="1"/>
  <c r="G138" i="5"/>
  <c r="K138" i="5" s="1"/>
  <c r="G23" i="5"/>
  <c r="K23" i="5" s="1"/>
  <c r="G101" i="5"/>
  <c r="K101" i="5" s="1"/>
  <c r="CK35" i="4"/>
  <c r="G265" i="5"/>
  <c r="K265" i="5" s="1"/>
  <c r="G100" i="5"/>
  <c r="K100" i="5" s="1"/>
  <c r="CJ35" i="4"/>
  <c r="G86" i="5"/>
  <c r="K86" i="5" s="1"/>
  <c r="E50" i="1"/>
  <c r="E59" i="1" s="1"/>
  <c r="G103" i="5"/>
  <c r="G98" i="5"/>
  <c r="G171" i="5"/>
  <c r="K171" i="5" s="1"/>
  <c r="G9" i="5"/>
  <c r="K9" i="5" s="1"/>
  <c r="G96" i="5"/>
  <c r="K96" i="5" s="1"/>
  <c r="G206" i="5"/>
  <c r="K206" i="5" s="1"/>
  <c r="G123" i="5"/>
  <c r="K123" i="5" s="1"/>
  <c r="G33" i="5"/>
  <c r="K33" i="5" s="1"/>
  <c r="G235" i="5"/>
  <c r="K235" i="5" s="1"/>
  <c r="G71" i="5"/>
  <c r="G68" i="5"/>
  <c r="K68" i="5" s="1"/>
  <c r="G209" i="5"/>
  <c r="K209" i="5" s="1"/>
  <c r="G184" i="5"/>
  <c r="K184" i="5" s="1"/>
  <c r="G146" i="5"/>
  <c r="K146" i="5" s="1"/>
  <c r="G72" i="5"/>
  <c r="K72" i="5" s="1"/>
  <c r="G262" i="5"/>
  <c r="K262" i="5" s="1"/>
  <c r="G149" i="5"/>
  <c r="K149" i="5" s="1"/>
  <c r="G151" i="5"/>
  <c r="K151" i="5" s="1"/>
  <c r="G289" i="5"/>
  <c r="K289" i="5" s="1"/>
  <c r="G139" i="5"/>
  <c r="K139" i="5" s="1"/>
  <c r="G113" i="5"/>
  <c r="K113" i="5" s="1"/>
  <c r="G97" i="5"/>
  <c r="K97" i="5" s="1"/>
  <c r="G81" i="5"/>
  <c r="K81" i="5" s="1"/>
  <c r="G65" i="5"/>
  <c r="K65" i="5" s="1"/>
  <c r="G31" i="5"/>
  <c r="K31" i="5" s="1"/>
  <c r="G14" i="5"/>
  <c r="K14" i="5" s="1"/>
  <c r="G249" i="5"/>
  <c r="K249" i="5" s="1"/>
  <c r="G208" i="5"/>
  <c r="K208" i="5" s="1"/>
  <c r="G38" i="5"/>
  <c r="K38" i="5" s="1"/>
  <c r="H80" i="5"/>
  <c r="L80" i="5" s="1"/>
  <c r="G234" i="5"/>
  <c r="K234" i="5" s="1"/>
  <c r="G180" i="5"/>
  <c r="G144" i="5"/>
  <c r="K144" i="5" s="1"/>
  <c r="G110" i="5"/>
  <c r="K110" i="5" s="1"/>
  <c r="G94" i="5"/>
  <c r="G78" i="5"/>
  <c r="K78" i="5" s="1"/>
  <c r="G62" i="5"/>
  <c r="K62" i="5" s="1"/>
  <c r="G32" i="5"/>
  <c r="G248" i="5"/>
  <c r="K248" i="5" s="1"/>
  <c r="G207" i="5"/>
  <c r="K207" i="5" s="1"/>
  <c r="G169" i="5"/>
  <c r="K169" i="5" s="1"/>
  <c r="G136" i="5"/>
  <c r="K136" i="5" s="1"/>
  <c r="G111" i="5"/>
  <c r="K111" i="5" s="1"/>
  <c r="G95" i="5"/>
  <c r="K95" i="5" s="1"/>
  <c r="G79" i="5"/>
  <c r="K79" i="5" s="1"/>
  <c r="G63" i="5"/>
  <c r="K63" i="5" s="1"/>
  <c r="G197" i="5"/>
  <c r="K197" i="5" s="1"/>
  <c r="G106" i="5"/>
  <c r="G58" i="5"/>
  <c r="G251" i="5"/>
  <c r="K251" i="5" s="1"/>
  <c r="G164" i="5"/>
  <c r="K164" i="5" s="1"/>
  <c r="CI35" i="3"/>
  <c r="G122" i="5"/>
  <c r="K122" i="5" s="1"/>
  <c r="G89" i="5"/>
  <c r="K89" i="5" s="1"/>
  <c r="G57" i="5"/>
  <c r="K57" i="5" s="1"/>
  <c r="G257" i="5"/>
  <c r="K257" i="5" s="1"/>
  <c r="G223" i="5"/>
  <c r="K223" i="5" s="1"/>
  <c r="G108" i="5"/>
  <c r="K108" i="5" s="1"/>
  <c r="G92" i="5"/>
  <c r="K92" i="5" s="1"/>
  <c r="G35" i="5"/>
  <c r="K35" i="5" s="1"/>
  <c r="G264" i="5"/>
  <c r="K264" i="5" s="1"/>
  <c r="G152" i="5"/>
  <c r="K152" i="5" s="1"/>
  <c r="G76" i="5"/>
  <c r="K76" i="5" s="1"/>
  <c r="G60" i="5"/>
  <c r="K60" i="5" s="1"/>
  <c r="G25" i="5"/>
  <c r="K25" i="5" s="1"/>
  <c r="G247" i="5"/>
  <c r="K247" i="5" s="1"/>
  <c r="G156" i="5"/>
  <c r="K156" i="5" s="1"/>
  <c r="G102" i="5"/>
  <c r="K102" i="5" s="1"/>
  <c r="G70" i="5"/>
  <c r="G269" i="5"/>
  <c r="K269" i="5" s="1"/>
  <c r="G275" i="5"/>
  <c r="G190" i="5"/>
  <c r="H190" i="5" s="1"/>
  <c r="L190" i="5" s="1"/>
  <c r="G117" i="5"/>
  <c r="K117" i="5" s="1"/>
  <c r="G87" i="5"/>
  <c r="K87" i="5" s="1"/>
  <c r="G11" i="5"/>
  <c r="K11" i="5" s="1"/>
  <c r="G211" i="5"/>
  <c r="K211" i="5" s="1"/>
  <c r="G82" i="5"/>
  <c r="K82" i="5" s="1"/>
  <c r="G240" i="5"/>
  <c r="K240" i="5" s="1"/>
  <c r="CK158" i="4"/>
  <c r="CK271" i="4"/>
  <c r="CK196" i="4"/>
  <c r="J150" i="5"/>
  <c r="J235" i="5"/>
  <c r="H235" i="5"/>
  <c r="L235" i="5" s="1"/>
  <c r="F4" i="5"/>
  <c r="I5" i="2"/>
  <c r="H294" i="2"/>
  <c r="I294" i="2" s="1"/>
  <c r="J189" i="5"/>
  <c r="J256" i="5"/>
  <c r="CJ279" i="4"/>
  <c r="CI279" i="3"/>
  <c r="CJ46" i="4"/>
  <c r="J206" i="5"/>
  <c r="CJ227" i="4"/>
  <c r="CI227" i="3"/>
  <c r="CJ161" i="4"/>
  <c r="CI161" i="3"/>
  <c r="CK190" i="4"/>
  <c r="CK130" i="4"/>
  <c r="CK231" i="4"/>
  <c r="CK179" i="4"/>
  <c r="CJ288" i="4"/>
  <c r="CI288" i="3"/>
  <c r="CJ184" i="4"/>
  <c r="CI184" i="3"/>
  <c r="J199" i="5"/>
  <c r="CJ204" i="4"/>
  <c r="CI204" i="3"/>
  <c r="CJ148" i="4"/>
  <c r="CI148" i="3"/>
  <c r="J140" i="5"/>
  <c r="CJ245" i="4"/>
  <c r="CI245" i="3"/>
  <c r="CJ203" i="4"/>
  <c r="CI203" i="3"/>
  <c r="CJ171" i="4"/>
  <c r="CI171" i="3"/>
  <c r="CJ121" i="4"/>
  <c r="CI121" i="3"/>
  <c r="J127" i="5"/>
  <c r="CJ218" i="4"/>
  <c r="CI218" i="3"/>
  <c r="CJ188" i="4"/>
  <c r="CI188" i="3"/>
  <c r="CJ162" i="4"/>
  <c r="CI162" i="3"/>
  <c r="CJ126" i="4"/>
  <c r="CI126" i="3"/>
  <c r="J5" i="5"/>
  <c r="G90" i="5"/>
  <c r="G74" i="5"/>
  <c r="G7" i="5"/>
  <c r="K7" i="5" s="1"/>
  <c r="CK122" i="4"/>
  <c r="CK128" i="4"/>
  <c r="G20" i="5"/>
  <c r="G27" i="5"/>
  <c r="J76" i="5"/>
  <c r="CK120" i="4"/>
  <c r="J145" i="5"/>
  <c r="CK262" i="4"/>
  <c r="G280" i="5"/>
  <c r="H88" i="5"/>
  <c r="L88" i="5" s="1"/>
  <c r="G290" i="5"/>
  <c r="F184" i="5"/>
  <c r="I185" i="2"/>
  <c r="J114" i="5"/>
  <c r="CJ219" i="4"/>
  <c r="CI219" i="3"/>
  <c r="CJ129" i="4"/>
  <c r="CI129" i="3"/>
  <c r="J241" i="5"/>
  <c r="CJ14" i="4"/>
  <c r="CI14" i="3"/>
  <c r="CK284" i="4"/>
  <c r="H112" i="5"/>
  <c r="L112" i="5" s="1"/>
  <c r="J112" i="5"/>
  <c r="CJ287" i="4"/>
  <c r="CI287" i="3"/>
  <c r="CK168" i="4"/>
  <c r="CK237" i="4"/>
  <c r="CK187" i="4"/>
  <c r="J207" i="5"/>
  <c r="J19" i="5"/>
  <c r="CK233" i="4"/>
  <c r="CK217" i="4"/>
  <c r="CK195" i="4"/>
  <c r="CK173" i="4"/>
  <c r="CK141" i="4"/>
  <c r="J8" i="5"/>
  <c r="J245" i="5"/>
  <c r="CK197" i="4"/>
  <c r="CK115" i="4"/>
  <c r="J181" i="5"/>
  <c r="CJ220" i="4"/>
  <c r="CI220" i="3"/>
  <c r="CJ164" i="4"/>
  <c r="CI164" i="3"/>
  <c r="G133" i="5"/>
  <c r="K133" i="5" s="1"/>
  <c r="G109" i="5"/>
  <c r="G85" i="5"/>
  <c r="G69" i="5"/>
  <c r="G19" i="5"/>
  <c r="K19" i="5" s="1"/>
  <c r="CK273" i="4"/>
  <c r="CJ267" i="4"/>
  <c r="CI267" i="3"/>
  <c r="CK142" i="4"/>
  <c r="J129" i="5"/>
  <c r="CJ178" i="4"/>
  <c r="CI178" i="3"/>
  <c r="CK223" i="4"/>
  <c r="CK193" i="4"/>
  <c r="CK135" i="4"/>
  <c r="J155" i="5"/>
  <c r="CJ254" i="4"/>
  <c r="CI254" i="3"/>
  <c r="CJ202" i="4"/>
  <c r="CI202" i="3"/>
  <c r="CJ174" i="4"/>
  <c r="CI174" i="3"/>
  <c r="CJ144" i="4"/>
  <c r="CI144" i="3"/>
  <c r="J136" i="5"/>
  <c r="CK199" i="4"/>
  <c r="CK177" i="4"/>
  <c r="CK151" i="4"/>
  <c r="CK119" i="4"/>
  <c r="CK42" i="4"/>
  <c r="J43" i="5"/>
  <c r="J17" i="5"/>
  <c r="CK222" i="4"/>
  <c r="CK192" i="4"/>
  <c r="CK166" i="4"/>
  <c r="CK132" i="4"/>
  <c r="J178" i="5"/>
  <c r="J174" i="5"/>
  <c r="I4" i="5"/>
  <c r="E293" i="5"/>
  <c r="I293" i="5" s="1"/>
  <c r="CJ282" i="4"/>
  <c r="CI282" i="3"/>
  <c r="CK253" i="4"/>
  <c r="CK175" i="4"/>
  <c r="J159" i="5"/>
  <c r="J248" i="5"/>
  <c r="J238" i="5"/>
  <c r="H238" i="5"/>
  <c r="L238" i="5" s="1"/>
  <c r="CK255" i="4"/>
  <c r="CK229" i="4"/>
  <c r="J46" i="5"/>
  <c r="CI44" i="3"/>
  <c r="J41" i="5"/>
  <c r="CJ234" i="4"/>
  <c r="CI234" i="3"/>
  <c r="CJ47" i="4"/>
  <c r="CI47" i="3"/>
  <c r="CK272" i="4"/>
  <c r="CK275" i="4"/>
  <c r="CK244" i="4"/>
  <c r="J132" i="5"/>
  <c r="CJ211" i="4"/>
  <c r="CI211" i="3"/>
  <c r="CJ143" i="4"/>
  <c r="CI143" i="3"/>
  <c r="CK286" i="4"/>
  <c r="J202" i="5"/>
  <c r="CK251" i="4"/>
  <c r="CK225" i="4"/>
  <c r="CK205" i="4"/>
  <c r="CK183" i="4"/>
  <c r="CK159" i="4"/>
  <c r="CK125" i="4"/>
  <c r="J220" i="5"/>
  <c r="CK213" i="4"/>
  <c r="CK189" i="4"/>
  <c r="CK169" i="4"/>
  <c r="CK131" i="4"/>
  <c r="CJ22" i="4"/>
  <c r="CI22" i="3"/>
  <c r="G39" i="5"/>
  <c r="K39" i="5" s="1"/>
  <c r="CK232" i="4"/>
  <c r="CK49" i="4"/>
  <c r="CK216" i="4"/>
  <c r="G28" i="5"/>
  <c r="H276" i="5"/>
  <c r="L276" i="5" s="1"/>
  <c r="G256" i="5"/>
  <c r="K256" i="5" s="1"/>
  <c r="G213" i="5"/>
  <c r="G181" i="5"/>
  <c r="K181" i="5" s="1"/>
  <c r="G145" i="5"/>
  <c r="K145" i="5" s="1"/>
  <c r="G115" i="5"/>
  <c r="G99" i="5"/>
  <c r="G83" i="5"/>
  <c r="G67" i="5"/>
  <c r="H104" i="5"/>
  <c r="L104" i="5" s="1"/>
  <c r="G6" i="5"/>
  <c r="J166" i="5"/>
  <c r="J35" i="5"/>
  <c r="CJ206" i="4"/>
  <c r="CI206" i="3"/>
  <c r="CJ180" i="4"/>
  <c r="CI180" i="3"/>
  <c r="CJ154" i="4"/>
  <c r="CI154" i="3"/>
  <c r="J218" i="5"/>
  <c r="G56" i="5"/>
  <c r="G26" i="5"/>
  <c r="CJ285" i="4"/>
  <c r="CI285" i="3"/>
  <c r="H84" i="5"/>
  <c r="L84" i="5" s="1"/>
  <c r="AH294" i="3"/>
  <c r="O294" i="3"/>
  <c r="AU294" i="3"/>
  <c r="G8" i="5"/>
  <c r="K8" i="5" s="1"/>
  <c r="J215" i="5"/>
  <c r="G18" i="5"/>
  <c r="J188" i="5"/>
  <c r="CK243" i="4"/>
  <c r="CK221" i="4"/>
  <c r="G49" i="5"/>
  <c r="G258" i="5"/>
  <c r="G225" i="5"/>
  <c r="G175" i="5"/>
  <c r="G16" i="5"/>
  <c r="G268" i="5"/>
  <c r="CK43" i="4"/>
  <c r="CK138" i="4"/>
  <c r="CK45" i="4"/>
  <c r="CK240" i="4"/>
  <c r="CK230" i="4"/>
  <c r="J42" i="5"/>
  <c r="CK274" i="4"/>
  <c r="G267" i="5"/>
  <c r="G282" i="5"/>
  <c r="G29" i="5"/>
  <c r="CK215" i="4"/>
  <c r="CK155" i="4"/>
  <c r="G5" i="5"/>
  <c r="K5" i="5" s="1"/>
  <c r="J39" i="5"/>
  <c r="CJ261" i="4"/>
  <c r="CI261" i="3"/>
  <c r="CJ228" i="4"/>
  <c r="CI228" i="3"/>
  <c r="CK228" i="4"/>
  <c r="CK41" i="4"/>
  <c r="J151" i="5"/>
  <c r="CJ158" i="4"/>
  <c r="CI158" i="3"/>
  <c r="CJ271" i="4"/>
  <c r="CI271" i="3"/>
  <c r="CJ196" i="4"/>
  <c r="CI196" i="3"/>
  <c r="CK279" i="4"/>
  <c r="CK227" i="4"/>
  <c r="CK161" i="4"/>
  <c r="J31" i="5"/>
  <c r="CJ190" i="4"/>
  <c r="CI190" i="3"/>
  <c r="CJ130" i="4"/>
  <c r="CI130" i="3"/>
  <c r="J212" i="5"/>
  <c r="CJ231" i="4"/>
  <c r="CI231" i="3"/>
  <c r="CJ179" i="4"/>
  <c r="CI179" i="3"/>
  <c r="CK288" i="4"/>
  <c r="CK184" i="4"/>
  <c r="J37" i="5"/>
  <c r="CK204" i="4"/>
  <c r="CK148" i="4"/>
  <c r="J13" i="5"/>
  <c r="CK245" i="4"/>
  <c r="CK203" i="4"/>
  <c r="CK171" i="4"/>
  <c r="CK121" i="4"/>
  <c r="J193" i="5"/>
  <c r="CK218" i="4"/>
  <c r="CK188" i="4"/>
  <c r="CK162" i="4"/>
  <c r="CK126" i="4"/>
  <c r="J170" i="5"/>
  <c r="G255" i="5"/>
  <c r="G166" i="5"/>
  <c r="K166" i="5" s="1"/>
  <c r="G135" i="5"/>
  <c r="G66" i="5"/>
  <c r="G15" i="5"/>
  <c r="K15" i="5" s="1"/>
  <c r="H279" i="5"/>
  <c r="L279" i="5" s="1"/>
  <c r="J45" i="5"/>
  <c r="CJ122" i="4"/>
  <c r="CI122" i="3"/>
  <c r="CJ128" i="4"/>
  <c r="CI128" i="3"/>
  <c r="G12" i="5"/>
  <c r="J167" i="5"/>
  <c r="CJ120" i="4"/>
  <c r="CI120" i="3"/>
  <c r="G55" i="5"/>
  <c r="CJ262" i="4"/>
  <c r="CI262" i="3"/>
  <c r="CK5" i="4"/>
  <c r="CK219" i="4"/>
  <c r="CK129" i="4"/>
  <c r="CK14" i="4"/>
  <c r="J156" i="5"/>
  <c r="H200" i="5"/>
  <c r="L200" i="5" s="1"/>
  <c r="CJ284" i="4"/>
  <c r="CI284" i="3"/>
  <c r="G263" i="5"/>
  <c r="CK287" i="4"/>
  <c r="J139" i="5"/>
  <c r="CJ168" i="4"/>
  <c r="CI168" i="3"/>
  <c r="J234" i="5"/>
  <c r="CJ237" i="4"/>
  <c r="CI237" i="3"/>
  <c r="CJ187" i="4"/>
  <c r="CI187" i="3"/>
  <c r="J133" i="5"/>
  <c r="H162" i="5"/>
  <c r="L162" i="5" s="1"/>
  <c r="J162" i="5"/>
  <c r="CJ233" i="4"/>
  <c r="CI233" i="3"/>
  <c r="CJ217" i="4"/>
  <c r="CI217" i="3"/>
  <c r="CJ195" i="4"/>
  <c r="CI195" i="3"/>
  <c r="CJ173" i="4"/>
  <c r="CI173" i="3"/>
  <c r="CJ141" i="4"/>
  <c r="CI141" i="3"/>
  <c r="J33" i="5"/>
  <c r="CJ197" i="4"/>
  <c r="CI197" i="3"/>
  <c r="CJ115" i="4"/>
  <c r="CI115" i="3"/>
  <c r="CK220" i="4"/>
  <c r="CK164" i="4"/>
  <c r="G148" i="5"/>
  <c r="K148" i="5" s="1"/>
  <c r="G116" i="5"/>
  <c r="G93" i="5"/>
  <c r="G77" i="5"/>
  <c r="G61" i="5"/>
  <c r="G36" i="5"/>
  <c r="J148" i="5"/>
  <c r="CJ273" i="4"/>
  <c r="CI273" i="3"/>
  <c r="CK267" i="4"/>
  <c r="J125" i="5"/>
  <c r="CJ142" i="4"/>
  <c r="CI142" i="3"/>
  <c r="CK178" i="4"/>
  <c r="J192" i="5"/>
  <c r="CJ223" i="4"/>
  <c r="CI223" i="3"/>
  <c r="CJ193" i="4"/>
  <c r="CI193" i="3"/>
  <c r="CJ135" i="4"/>
  <c r="CI135" i="3"/>
  <c r="CK254" i="4"/>
  <c r="CK202" i="4"/>
  <c r="CK174" i="4"/>
  <c r="CK144" i="4"/>
  <c r="J208" i="5"/>
  <c r="G288" i="5"/>
  <c r="CJ199" i="4"/>
  <c r="CI199" i="3"/>
  <c r="CJ177" i="4"/>
  <c r="CI177" i="3"/>
  <c r="CJ151" i="4"/>
  <c r="CI151" i="3"/>
  <c r="CJ119" i="4"/>
  <c r="CI119" i="3"/>
  <c r="F50" i="1"/>
  <c r="F54" i="1"/>
  <c r="CJ41" i="4"/>
  <c r="CI41" i="3"/>
  <c r="CJ42" i="4"/>
  <c r="CI42" i="3"/>
  <c r="J44" i="5"/>
  <c r="J209" i="5"/>
  <c r="J149" i="5"/>
  <c r="CJ222" i="4"/>
  <c r="CI222" i="3"/>
  <c r="CJ192" i="4"/>
  <c r="CI192" i="3"/>
  <c r="CJ166" i="4"/>
  <c r="CI166" i="3"/>
  <c r="CJ132" i="4"/>
  <c r="CI132" i="3"/>
  <c r="J7" i="5"/>
  <c r="CK282" i="4"/>
  <c r="CJ5" i="4"/>
  <c r="CJ253" i="4"/>
  <c r="CI253" i="3"/>
  <c r="CJ175" i="4"/>
  <c r="CI175" i="3"/>
  <c r="J15" i="5"/>
  <c r="H171" i="5"/>
  <c r="L171" i="5" s="1"/>
  <c r="J171" i="5"/>
  <c r="J11" i="5"/>
  <c r="J152" i="5"/>
  <c r="CJ255" i="4"/>
  <c r="CI255" i="3"/>
  <c r="CJ229" i="4"/>
  <c r="CI229" i="3"/>
  <c r="CK44" i="4"/>
  <c r="J48" i="5"/>
  <c r="CK234" i="4"/>
  <c r="CJ272" i="4"/>
  <c r="CI272" i="3"/>
  <c r="CJ275" i="4"/>
  <c r="CI275" i="3"/>
  <c r="CJ244" i="4"/>
  <c r="CI244" i="3"/>
  <c r="CK211" i="4"/>
  <c r="CK143" i="4"/>
  <c r="J163" i="5"/>
  <c r="CJ286" i="4"/>
  <c r="CI286" i="3"/>
  <c r="J128" i="5"/>
  <c r="CJ251" i="4"/>
  <c r="CI251" i="3"/>
  <c r="CJ225" i="4"/>
  <c r="CI225" i="3"/>
  <c r="CJ205" i="4"/>
  <c r="CI205" i="3"/>
  <c r="CJ183" i="4"/>
  <c r="CI183" i="3"/>
  <c r="CJ159" i="4"/>
  <c r="CI159" i="3"/>
  <c r="CJ125" i="4"/>
  <c r="CI125" i="3"/>
  <c r="H68" i="5"/>
  <c r="L68" i="5" s="1"/>
  <c r="CJ213" i="4"/>
  <c r="CI213" i="3"/>
  <c r="CJ189" i="4"/>
  <c r="CI189" i="3"/>
  <c r="CJ169" i="4"/>
  <c r="CI169" i="3"/>
  <c r="CJ131" i="4"/>
  <c r="CI131" i="3"/>
  <c r="CK22" i="4"/>
  <c r="H64" i="5"/>
  <c r="L64" i="5" s="1"/>
  <c r="F40" i="5"/>
  <c r="I41" i="2"/>
  <c r="J47" i="5"/>
  <c r="CJ232" i="4"/>
  <c r="CI232" i="3"/>
  <c r="CJ49" i="4"/>
  <c r="CI49" i="3"/>
  <c r="CJ216" i="4"/>
  <c r="CI216" i="3"/>
  <c r="H50" i="5"/>
  <c r="L50" i="5" s="1"/>
  <c r="G241" i="5"/>
  <c r="K241" i="5" s="1"/>
  <c r="G199" i="5"/>
  <c r="K199" i="5" s="1"/>
  <c r="G159" i="5"/>
  <c r="K159" i="5" s="1"/>
  <c r="G126" i="5"/>
  <c r="K126" i="5" s="1"/>
  <c r="G107" i="5"/>
  <c r="G91" i="5"/>
  <c r="G75" i="5"/>
  <c r="G59" i="5"/>
  <c r="G51" i="5"/>
  <c r="J23" i="5"/>
  <c r="J185" i="5"/>
  <c r="CK206" i="4"/>
  <c r="CK180" i="4"/>
  <c r="CK154" i="4"/>
  <c r="J142" i="5"/>
  <c r="G52" i="5"/>
  <c r="CK285" i="4"/>
  <c r="AX294" i="3"/>
  <c r="CD294" i="3"/>
  <c r="AE294" i="3"/>
  <c r="BK294" i="3"/>
  <c r="BM294" i="3"/>
  <c r="G17" i="5"/>
  <c r="K17" i="5" s="1"/>
  <c r="G53" i="5"/>
  <c r="J141" i="5"/>
  <c r="G10" i="5"/>
  <c r="J122" i="5"/>
  <c r="CJ243" i="4"/>
  <c r="CI243" i="3"/>
  <c r="CJ221" i="4"/>
  <c r="CI221" i="3"/>
  <c r="G277" i="5"/>
  <c r="G246" i="5"/>
  <c r="G193" i="5"/>
  <c r="K193" i="5" s="1"/>
  <c r="G155" i="5"/>
  <c r="K155" i="5" s="1"/>
  <c r="G24" i="5"/>
  <c r="CJ43" i="4"/>
  <c r="CI43" i="3"/>
  <c r="CJ138" i="4"/>
  <c r="CI138" i="3"/>
  <c r="CJ45" i="4"/>
  <c r="CI45" i="3"/>
  <c r="CJ240" i="4"/>
  <c r="CI240" i="3"/>
  <c r="CJ230" i="4"/>
  <c r="CI230" i="3"/>
  <c r="CJ274" i="4"/>
  <c r="CI274" i="3"/>
  <c r="G291" i="5"/>
  <c r="G259" i="5"/>
  <c r="G37" i="5"/>
  <c r="K37" i="5" s="1"/>
  <c r="J126" i="5"/>
  <c r="CJ215" i="4"/>
  <c r="CI215" i="3"/>
  <c r="CJ155" i="4"/>
  <c r="CI155" i="3"/>
  <c r="CE294" i="3"/>
  <c r="CK261" i="4"/>
  <c r="BL294" i="3" l="1"/>
  <c r="CJ44" i="4"/>
  <c r="CK47" i="4"/>
  <c r="CK46" i="4"/>
  <c r="G220" i="5"/>
  <c r="K220" i="5" s="1"/>
  <c r="H86" i="5"/>
  <c r="L86" i="5" s="1"/>
  <c r="CI46" i="3"/>
  <c r="H152" i="5"/>
  <c r="L152" i="5" s="1"/>
  <c r="H123" i="5"/>
  <c r="L123" i="5" s="1"/>
  <c r="H138" i="5"/>
  <c r="L138" i="5" s="1"/>
  <c r="H247" i="5"/>
  <c r="L247" i="5" s="1"/>
  <c r="AY294" i="3"/>
  <c r="H95" i="5"/>
  <c r="L95" i="5" s="1"/>
  <c r="H22" i="5"/>
  <c r="L22" i="5" s="1"/>
  <c r="H73" i="5"/>
  <c r="L73" i="5" s="1"/>
  <c r="H54" i="5"/>
  <c r="L54" i="5" s="1"/>
  <c r="H72" i="5"/>
  <c r="L72" i="5" s="1"/>
  <c r="S294" i="3"/>
  <c r="P294" i="3"/>
  <c r="CK48" i="4"/>
  <c r="BR294" i="3"/>
  <c r="AJ294" i="3"/>
  <c r="H209" i="5"/>
  <c r="L209" i="5" s="1"/>
  <c r="H23" i="5"/>
  <c r="L23" i="5" s="1"/>
  <c r="G271" i="5"/>
  <c r="H265" i="5"/>
  <c r="L265" i="5" s="1"/>
  <c r="H96" i="5"/>
  <c r="L96" i="5" s="1"/>
  <c r="CI48" i="3"/>
  <c r="CJ48" i="4"/>
  <c r="G215" i="5"/>
  <c r="K215" i="5" s="1"/>
  <c r="G224" i="5"/>
  <c r="H35" i="5"/>
  <c r="L35" i="5" s="1"/>
  <c r="H60" i="5"/>
  <c r="L60" i="5" s="1"/>
  <c r="G124" i="5"/>
  <c r="H102" i="5"/>
  <c r="L102" i="5" s="1"/>
  <c r="H132" i="5"/>
  <c r="L132" i="5" s="1"/>
  <c r="H207" i="5"/>
  <c r="L207" i="5" s="1"/>
  <c r="H78" i="5"/>
  <c r="L78" i="5" s="1"/>
  <c r="AG294" i="3"/>
  <c r="H149" i="5"/>
  <c r="L149" i="5" s="1"/>
  <c r="H208" i="5"/>
  <c r="L208" i="5" s="1"/>
  <c r="H148" i="5"/>
  <c r="L148" i="5" s="1"/>
  <c r="H206" i="5"/>
  <c r="L206" i="5" s="1"/>
  <c r="U294" i="3"/>
  <c r="H262" i="5"/>
  <c r="L262" i="5" s="1"/>
  <c r="H146" i="5"/>
  <c r="L146" i="5" s="1"/>
  <c r="H237" i="5"/>
  <c r="L237" i="5" s="1"/>
  <c r="H257" i="5"/>
  <c r="L257" i="5" s="1"/>
  <c r="H100" i="5"/>
  <c r="L100" i="5" s="1"/>
  <c r="H113" i="5"/>
  <c r="L113" i="5" s="1"/>
  <c r="H245" i="5"/>
  <c r="L245" i="5" s="1"/>
  <c r="H101" i="5"/>
  <c r="L101" i="5" s="1"/>
  <c r="E51" i="1"/>
  <c r="H105" i="5"/>
  <c r="L105" i="5" s="1"/>
  <c r="H185" i="5"/>
  <c r="L185" i="5" s="1"/>
  <c r="H33" i="5"/>
  <c r="L33" i="5" s="1"/>
  <c r="H9" i="5"/>
  <c r="L9" i="5" s="1"/>
  <c r="G114" i="5"/>
  <c r="K114" i="5" s="1"/>
  <c r="H122" i="5"/>
  <c r="L122" i="5" s="1"/>
  <c r="H65" i="5"/>
  <c r="L65" i="5" s="1"/>
  <c r="G48" i="5"/>
  <c r="K48" i="5" s="1"/>
  <c r="G131" i="5"/>
  <c r="G182" i="5"/>
  <c r="G168" i="5"/>
  <c r="K168" i="5" s="1"/>
  <c r="G212" i="5"/>
  <c r="K212" i="5" s="1"/>
  <c r="H87" i="5"/>
  <c r="L87" i="5" s="1"/>
  <c r="G121" i="5"/>
  <c r="H111" i="5"/>
  <c r="L111" i="5" s="1"/>
  <c r="AL294" i="3"/>
  <c r="H139" i="5"/>
  <c r="L139" i="5" s="1"/>
  <c r="H144" i="5"/>
  <c r="L144" i="5" s="1"/>
  <c r="H240" i="5"/>
  <c r="L240" i="5" s="1"/>
  <c r="BN294" i="3"/>
  <c r="H269" i="5"/>
  <c r="L269" i="5" s="1"/>
  <c r="K190" i="5"/>
  <c r="H57" i="5"/>
  <c r="L57" i="5" s="1"/>
  <c r="H249" i="5"/>
  <c r="L249" i="5" s="1"/>
  <c r="G242" i="5"/>
  <c r="H169" i="5"/>
  <c r="L169" i="5" s="1"/>
  <c r="G236" i="5"/>
  <c r="H236" i="5" s="1"/>
  <c r="L236" i="5" s="1"/>
  <c r="G270" i="5"/>
  <c r="H270" i="5" s="1"/>
  <c r="L270" i="5" s="1"/>
  <c r="H151" i="5"/>
  <c r="L151" i="5" s="1"/>
  <c r="AI294" i="3"/>
  <c r="H81" i="5"/>
  <c r="L81" i="5" s="1"/>
  <c r="H164" i="5"/>
  <c r="L164" i="5" s="1"/>
  <c r="G189" i="5"/>
  <c r="K189" i="5" s="1"/>
  <c r="H110" i="5"/>
  <c r="L110" i="5" s="1"/>
  <c r="H38" i="5"/>
  <c r="L38" i="5" s="1"/>
  <c r="BB294" i="3"/>
  <c r="H197" i="5"/>
  <c r="L197" i="5" s="1"/>
  <c r="H211" i="5"/>
  <c r="L211" i="5" s="1"/>
  <c r="H63" i="5"/>
  <c r="L63" i="5" s="1"/>
  <c r="H79" i="5"/>
  <c r="L79" i="5" s="1"/>
  <c r="G34" i="5"/>
  <c r="H82" i="5"/>
  <c r="L82" i="5" s="1"/>
  <c r="H14" i="5"/>
  <c r="L14" i="5" s="1"/>
  <c r="R294" i="3"/>
  <c r="H108" i="5"/>
  <c r="L108" i="5" s="1"/>
  <c r="H11" i="5"/>
  <c r="L11" i="5" s="1"/>
  <c r="H89" i="5"/>
  <c r="L89" i="5" s="1"/>
  <c r="G221" i="5"/>
  <c r="H234" i="5"/>
  <c r="L234" i="5" s="1"/>
  <c r="H264" i="5"/>
  <c r="L264" i="5" s="1"/>
  <c r="H25" i="5"/>
  <c r="L25" i="5" s="1"/>
  <c r="H117" i="5"/>
  <c r="L117" i="5" s="1"/>
  <c r="G157" i="5"/>
  <c r="H62" i="5"/>
  <c r="L62" i="5" s="1"/>
  <c r="H289" i="5"/>
  <c r="L289" i="5" s="1"/>
  <c r="H136" i="5"/>
  <c r="L136" i="5" s="1"/>
  <c r="G4" i="5"/>
  <c r="H4" i="5" s="1"/>
  <c r="G272" i="5"/>
  <c r="H256" i="5"/>
  <c r="L256" i="5" s="1"/>
  <c r="K71" i="5"/>
  <c r="H71" i="5"/>
  <c r="L71" i="5" s="1"/>
  <c r="K98" i="5"/>
  <c r="H98" i="5"/>
  <c r="L98" i="5" s="1"/>
  <c r="G214" i="5"/>
  <c r="K214" i="5" s="1"/>
  <c r="G137" i="5"/>
  <c r="G130" i="5"/>
  <c r="G204" i="5"/>
  <c r="H204" i="5" s="1"/>
  <c r="L204" i="5" s="1"/>
  <c r="G243" i="5"/>
  <c r="G41" i="5"/>
  <c r="K41" i="5" s="1"/>
  <c r="G198" i="5"/>
  <c r="H92" i="5"/>
  <c r="L92" i="5" s="1"/>
  <c r="G216" i="5"/>
  <c r="K216" i="5" s="1"/>
  <c r="H156" i="5"/>
  <c r="L156" i="5" s="1"/>
  <c r="G261" i="5"/>
  <c r="G178" i="5"/>
  <c r="K178" i="5" s="1"/>
  <c r="H31" i="5"/>
  <c r="L31" i="5" s="1"/>
  <c r="CH294" i="3"/>
  <c r="H251" i="5"/>
  <c r="L251" i="5" s="1"/>
  <c r="H97" i="5"/>
  <c r="L97" i="5" s="1"/>
  <c r="H223" i="5"/>
  <c r="L223" i="5" s="1"/>
  <c r="K103" i="5"/>
  <c r="H103" i="5"/>
  <c r="L103" i="5" s="1"/>
  <c r="G195" i="5"/>
  <c r="K195" i="5" s="1"/>
  <c r="V294" i="3"/>
  <c r="H248" i="5"/>
  <c r="L248" i="5" s="1"/>
  <c r="H76" i="5"/>
  <c r="L76" i="5" s="1"/>
  <c r="K275" i="5"/>
  <c r="H275" i="5"/>
  <c r="L275" i="5" s="1"/>
  <c r="K70" i="5"/>
  <c r="H70" i="5"/>
  <c r="L70" i="5" s="1"/>
  <c r="K58" i="5"/>
  <c r="H58" i="5"/>
  <c r="L58" i="5" s="1"/>
  <c r="G273" i="5"/>
  <c r="H273" i="5" s="1"/>
  <c r="L273" i="5" s="1"/>
  <c r="G40" i="5"/>
  <c r="K40" i="5" s="1"/>
  <c r="G140" i="5"/>
  <c r="K140" i="5" s="1"/>
  <c r="G232" i="5"/>
  <c r="G127" i="5"/>
  <c r="K127" i="5" s="1"/>
  <c r="G230" i="5"/>
  <c r="H39" i="5"/>
  <c r="L39" i="5" s="1"/>
  <c r="G278" i="5"/>
  <c r="K278" i="5" s="1"/>
  <c r="K106" i="5"/>
  <c r="H106" i="5"/>
  <c r="L106" i="5" s="1"/>
  <c r="K180" i="5"/>
  <c r="H180" i="5"/>
  <c r="L180" i="5" s="1"/>
  <c r="G227" i="5"/>
  <c r="K227" i="5" s="1"/>
  <c r="G153" i="5"/>
  <c r="G205" i="5"/>
  <c r="K205" i="5" s="1"/>
  <c r="H166" i="5"/>
  <c r="L166" i="5" s="1"/>
  <c r="G147" i="5"/>
  <c r="H147" i="5" s="1"/>
  <c r="L147" i="5" s="1"/>
  <c r="K94" i="5"/>
  <c r="H94" i="5"/>
  <c r="L94" i="5" s="1"/>
  <c r="H15" i="5"/>
  <c r="L15" i="5" s="1"/>
  <c r="F59" i="1"/>
  <c r="F51" i="1"/>
  <c r="G43" i="5"/>
  <c r="K43" i="5" s="1"/>
  <c r="K32" i="5"/>
  <c r="H32" i="5"/>
  <c r="L32" i="5" s="1"/>
  <c r="G253" i="5"/>
  <c r="G287" i="5"/>
  <c r="K287" i="5" s="1"/>
  <c r="G239" i="5"/>
  <c r="H239" i="5" s="1"/>
  <c r="L239" i="5" s="1"/>
  <c r="BP294" i="3"/>
  <c r="CB294" i="3"/>
  <c r="G165" i="5"/>
  <c r="H165" i="5" s="1"/>
  <c r="L165" i="5" s="1"/>
  <c r="G222" i="5"/>
  <c r="G141" i="5"/>
  <c r="G167" i="5"/>
  <c r="K167" i="5" s="1"/>
  <c r="H37" i="5"/>
  <c r="L37" i="5" s="1"/>
  <c r="CF294" i="3"/>
  <c r="G210" i="5"/>
  <c r="H210" i="5" s="1"/>
  <c r="L210" i="5" s="1"/>
  <c r="G46" i="5"/>
  <c r="K46" i="5" s="1"/>
  <c r="G286" i="5"/>
  <c r="H286" i="5" s="1"/>
  <c r="L286" i="5" s="1"/>
  <c r="G13" i="5"/>
  <c r="K13" i="5" s="1"/>
  <c r="G125" i="5"/>
  <c r="K125" i="5" s="1"/>
  <c r="G170" i="5"/>
  <c r="K170" i="5" s="1"/>
  <c r="G244" i="5"/>
  <c r="K244" i="5" s="1"/>
  <c r="G150" i="5"/>
  <c r="K150" i="5" s="1"/>
  <c r="G128" i="5"/>
  <c r="G44" i="5"/>
  <c r="K44" i="5" s="1"/>
  <c r="G176" i="5"/>
  <c r="K176" i="5" s="1"/>
  <c r="G196" i="5"/>
  <c r="H196" i="5" s="1"/>
  <c r="L196" i="5" s="1"/>
  <c r="G194" i="5"/>
  <c r="K194" i="5" s="1"/>
  <c r="AZ294" i="3"/>
  <c r="Q294" i="3"/>
  <c r="K273" i="5"/>
  <c r="K224" i="5"/>
  <c r="H224" i="5"/>
  <c r="L224" i="5" s="1"/>
  <c r="K165" i="5"/>
  <c r="K198" i="5"/>
  <c r="H198" i="5"/>
  <c r="L198" i="5" s="1"/>
  <c r="K93" i="5"/>
  <c r="H93" i="5"/>
  <c r="L93" i="5" s="1"/>
  <c r="K121" i="5"/>
  <c r="H121" i="5"/>
  <c r="L121" i="5" s="1"/>
  <c r="K135" i="5"/>
  <c r="H135" i="5"/>
  <c r="L135" i="5" s="1"/>
  <c r="K56" i="5"/>
  <c r="H56" i="5"/>
  <c r="L56" i="5" s="1"/>
  <c r="K291" i="5"/>
  <c r="H291" i="5"/>
  <c r="L291" i="5" s="1"/>
  <c r="G228" i="5"/>
  <c r="K272" i="5"/>
  <c r="H272" i="5"/>
  <c r="L272" i="5" s="1"/>
  <c r="K116" i="5"/>
  <c r="H116" i="5"/>
  <c r="L116" i="5" s="1"/>
  <c r="K270" i="5"/>
  <c r="G21" i="5"/>
  <c r="G173" i="5"/>
  <c r="G266" i="5"/>
  <c r="K69" i="5"/>
  <c r="H69" i="5"/>
  <c r="L69" i="5" s="1"/>
  <c r="K280" i="5"/>
  <c r="H280" i="5"/>
  <c r="L280" i="5" s="1"/>
  <c r="K20" i="5"/>
  <c r="H20" i="5"/>
  <c r="L20" i="5" s="1"/>
  <c r="G226" i="5"/>
  <c r="H189" i="5"/>
  <c r="L189" i="5" s="1"/>
  <c r="K182" i="5"/>
  <c r="H182" i="5"/>
  <c r="L182" i="5" s="1"/>
  <c r="G177" i="5"/>
  <c r="K286" i="5"/>
  <c r="K147" i="5"/>
  <c r="H126" i="5"/>
  <c r="L126" i="5" s="1"/>
  <c r="K137" i="5"/>
  <c r="H137" i="5"/>
  <c r="L137" i="5" s="1"/>
  <c r="G174" i="5"/>
  <c r="G134" i="5"/>
  <c r="K36" i="5"/>
  <c r="H36" i="5"/>
  <c r="L36" i="5" s="1"/>
  <c r="K282" i="5"/>
  <c r="H282" i="5"/>
  <c r="L282" i="5" s="1"/>
  <c r="K6" i="5"/>
  <c r="H6" i="5"/>
  <c r="L6" i="5" s="1"/>
  <c r="K83" i="5"/>
  <c r="H83" i="5"/>
  <c r="L83" i="5" s="1"/>
  <c r="K28" i="5"/>
  <c r="H28" i="5"/>
  <c r="L28" i="5" s="1"/>
  <c r="K253" i="5"/>
  <c r="H253" i="5"/>
  <c r="L253" i="5" s="1"/>
  <c r="G154" i="5"/>
  <c r="K246" i="5"/>
  <c r="H246" i="5"/>
  <c r="L246" i="5" s="1"/>
  <c r="K91" i="5"/>
  <c r="H91" i="5"/>
  <c r="L91" i="5" s="1"/>
  <c r="G231" i="5"/>
  <c r="H40" i="5"/>
  <c r="L40" i="5" s="1"/>
  <c r="J40" i="5"/>
  <c r="K130" i="5"/>
  <c r="H130" i="5"/>
  <c r="L130" i="5" s="1"/>
  <c r="G188" i="5"/>
  <c r="G158" i="5"/>
  <c r="K204" i="5"/>
  <c r="G250" i="5"/>
  <c r="G285" i="5"/>
  <c r="G274" i="5"/>
  <c r="H7" i="5"/>
  <c r="L7" i="5" s="1"/>
  <c r="K131" i="5"/>
  <c r="H131" i="5"/>
  <c r="L131" i="5" s="1"/>
  <c r="G191" i="5"/>
  <c r="G118" i="5"/>
  <c r="K61" i="5"/>
  <c r="H61" i="5"/>
  <c r="L61" i="5" s="1"/>
  <c r="G172" i="5"/>
  <c r="G186" i="5"/>
  <c r="G119" i="5"/>
  <c r="K12" i="5"/>
  <c r="H12" i="5"/>
  <c r="L12" i="5" s="1"/>
  <c r="K255" i="5"/>
  <c r="H255" i="5"/>
  <c r="L255" i="5" s="1"/>
  <c r="BQ294" i="3"/>
  <c r="T294" i="3"/>
  <c r="K267" i="5"/>
  <c r="H267" i="5"/>
  <c r="L267" i="5" s="1"/>
  <c r="K175" i="5"/>
  <c r="H175" i="5"/>
  <c r="L175" i="5" s="1"/>
  <c r="K18" i="5"/>
  <c r="H18" i="5"/>
  <c r="L18" i="5" s="1"/>
  <c r="CC294" i="3"/>
  <c r="AF294" i="3"/>
  <c r="G284" i="5"/>
  <c r="G179" i="5"/>
  <c r="K99" i="5"/>
  <c r="H99" i="5"/>
  <c r="L99" i="5" s="1"/>
  <c r="K213" i="5"/>
  <c r="H213" i="5"/>
  <c r="L213" i="5" s="1"/>
  <c r="H220" i="5"/>
  <c r="L220" i="5" s="1"/>
  <c r="G142" i="5"/>
  <c r="G233" i="5"/>
  <c r="H46" i="5"/>
  <c r="L46" i="5" s="1"/>
  <c r="K85" i="5"/>
  <c r="H85" i="5"/>
  <c r="L85" i="5" s="1"/>
  <c r="G163" i="5"/>
  <c r="H181" i="5"/>
  <c r="L181" i="5" s="1"/>
  <c r="H8" i="5"/>
  <c r="L8" i="5" s="1"/>
  <c r="H241" i="5"/>
  <c r="L241" i="5" s="1"/>
  <c r="G218" i="5"/>
  <c r="J184" i="5"/>
  <c r="H184" i="5"/>
  <c r="L184" i="5" s="1"/>
  <c r="H5" i="5"/>
  <c r="L5" i="5" s="1"/>
  <c r="G161" i="5"/>
  <c r="G217" i="5"/>
  <c r="G120" i="5"/>
  <c r="G202" i="5"/>
  <c r="G203" i="5"/>
  <c r="G183" i="5"/>
  <c r="G45" i="5"/>
  <c r="BY294" i="3"/>
  <c r="BI294" i="3"/>
  <c r="AS294" i="3"/>
  <c r="AC294" i="3"/>
  <c r="M294" i="3"/>
  <c r="BX294" i="3"/>
  <c r="BH294" i="3"/>
  <c r="AR294" i="3"/>
  <c r="AB294" i="3"/>
  <c r="L294" i="3"/>
  <c r="BW294" i="3"/>
  <c r="BG294" i="3"/>
  <c r="AQ294" i="3"/>
  <c r="AA294" i="3"/>
  <c r="K294" i="3"/>
  <c r="BZ294" i="3"/>
  <c r="BJ294" i="3"/>
  <c r="AT294" i="3"/>
  <c r="AD294" i="3"/>
  <c r="N294" i="3"/>
  <c r="K259" i="5"/>
  <c r="H259" i="5"/>
  <c r="L259" i="5" s="1"/>
  <c r="K52" i="5"/>
  <c r="H52" i="5"/>
  <c r="L52" i="5" s="1"/>
  <c r="K243" i="5"/>
  <c r="H243" i="5"/>
  <c r="L243" i="5" s="1"/>
  <c r="K221" i="5"/>
  <c r="H221" i="5"/>
  <c r="L221" i="5" s="1"/>
  <c r="K232" i="5"/>
  <c r="H232" i="5"/>
  <c r="L232" i="5" s="1"/>
  <c r="K53" i="5"/>
  <c r="H53" i="5"/>
  <c r="L53" i="5" s="1"/>
  <c r="K75" i="5"/>
  <c r="H75" i="5"/>
  <c r="L75" i="5" s="1"/>
  <c r="K288" i="5"/>
  <c r="H288" i="5"/>
  <c r="L288" i="5" s="1"/>
  <c r="K222" i="5"/>
  <c r="H222" i="5"/>
  <c r="L222" i="5" s="1"/>
  <c r="K49" i="5"/>
  <c r="H49" i="5"/>
  <c r="L49" i="5" s="1"/>
  <c r="CG294" i="3"/>
  <c r="K24" i="5"/>
  <c r="H24" i="5"/>
  <c r="L24" i="5" s="1"/>
  <c r="K10" i="5"/>
  <c r="H10" i="5"/>
  <c r="L10" i="5" s="1"/>
  <c r="BA294" i="3"/>
  <c r="G229" i="5"/>
  <c r="G42" i="5"/>
  <c r="K277" i="5"/>
  <c r="H277" i="5"/>
  <c r="L277" i="5" s="1"/>
  <c r="K242" i="5"/>
  <c r="H242" i="5"/>
  <c r="L242" i="5" s="1"/>
  <c r="AV294" i="3"/>
  <c r="K51" i="5"/>
  <c r="H51" i="5"/>
  <c r="L51" i="5" s="1"/>
  <c r="K107" i="5"/>
  <c r="H107" i="5"/>
  <c r="L107" i="5" s="1"/>
  <c r="G254" i="5"/>
  <c r="G252" i="5"/>
  <c r="G192" i="5"/>
  <c r="H125" i="5"/>
  <c r="L125" i="5" s="1"/>
  <c r="K77" i="5"/>
  <c r="H77" i="5"/>
  <c r="L77" i="5" s="1"/>
  <c r="H133" i="5"/>
  <c r="L133" i="5" s="1"/>
  <c r="G283" i="5"/>
  <c r="K261" i="5"/>
  <c r="H261" i="5"/>
  <c r="L261" i="5" s="1"/>
  <c r="K66" i="5"/>
  <c r="H66" i="5"/>
  <c r="L66" i="5" s="1"/>
  <c r="H193" i="5"/>
  <c r="L193" i="5" s="1"/>
  <c r="K230" i="5"/>
  <c r="H230" i="5"/>
  <c r="L230" i="5" s="1"/>
  <c r="G129" i="5"/>
  <c r="H195" i="5"/>
  <c r="L195" i="5" s="1"/>
  <c r="K157" i="5"/>
  <c r="H157" i="5"/>
  <c r="L157" i="5" s="1"/>
  <c r="G260" i="5"/>
  <c r="AK294" i="3"/>
  <c r="BO294" i="3"/>
  <c r="K29" i="5"/>
  <c r="H29" i="5"/>
  <c r="L29" i="5" s="1"/>
  <c r="K268" i="5"/>
  <c r="H268" i="5"/>
  <c r="L268" i="5" s="1"/>
  <c r="K225" i="5"/>
  <c r="H225" i="5"/>
  <c r="L225" i="5" s="1"/>
  <c r="H215" i="5"/>
  <c r="L215" i="5" s="1"/>
  <c r="AW294" i="3"/>
  <c r="CA294" i="3"/>
  <c r="K26" i="5"/>
  <c r="H26" i="5"/>
  <c r="L26" i="5" s="1"/>
  <c r="K115" i="5"/>
  <c r="H115" i="5"/>
  <c r="L115" i="5" s="1"/>
  <c r="H159" i="5"/>
  <c r="L159" i="5" s="1"/>
  <c r="G281" i="5"/>
  <c r="H17" i="5"/>
  <c r="L17" i="5" s="1"/>
  <c r="G143" i="5"/>
  <c r="G201" i="5"/>
  <c r="H155" i="5"/>
  <c r="L155" i="5" s="1"/>
  <c r="K109" i="5"/>
  <c r="H109" i="5"/>
  <c r="L109" i="5" s="1"/>
  <c r="H114" i="5"/>
  <c r="L114" i="5" s="1"/>
  <c r="K290" i="5"/>
  <c r="H290" i="5"/>
  <c r="L290" i="5" s="1"/>
  <c r="H145" i="5"/>
  <c r="L145" i="5" s="1"/>
  <c r="K74" i="5"/>
  <c r="H74" i="5"/>
  <c r="L74" i="5" s="1"/>
  <c r="H199" i="5"/>
  <c r="L199" i="5" s="1"/>
  <c r="G160" i="5"/>
  <c r="BU294" i="3"/>
  <c r="BE294" i="3"/>
  <c r="AO294" i="3"/>
  <c r="Y294" i="3"/>
  <c r="I294" i="3"/>
  <c r="BT294" i="3"/>
  <c r="BD294" i="3"/>
  <c r="AN294" i="3"/>
  <c r="X294" i="3"/>
  <c r="H294" i="3"/>
  <c r="BS294" i="3"/>
  <c r="BC294" i="3"/>
  <c r="AM294" i="3"/>
  <c r="W294" i="3"/>
  <c r="CI31" i="3"/>
  <c r="G294" i="3"/>
  <c r="BV294" i="3"/>
  <c r="BF294" i="3"/>
  <c r="AP294" i="3"/>
  <c r="Z294" i="3"/>
  <c r="J294" i="3"/>
  <c r="K59" i="5"/>
  <c r="H59" i="5"/>
  <c r="L59" i="5" s="1"/>
  <c r="K124" i="5"/>
  <c r="H124" i="5"/>
  <c r="L124" i="5" s="1"/>
  <c r="K271" i="5"/>
  <c r="H271" i="5"/>
  <c r="L271" i="5" s="1"/>
  <c r="H48" i="5"/>
  <c r="L48" i="5" s="1"/>
  <c r="K4" i="5"/>
  <c r="K236" i="5"/>
  <c r="K263" i="5"/>
  <c r="H263" i="5"/>
  <c r="L263" i="5" s="1"/>
  <c r="K55" i="5"/>
  <c r="H55" i="5"/>
  <c r="L55" i="5" s="1"/>
  <c r="H167" i="5"/>
  <c r="L167" i="5" s="1"/>
  <c r="H212" i="5"/>
  <c r="L212" i="5" s="1"/>
  <c r="K16" i="5"/>
  <c r="H16" i="5"/>
  <c r="L16" i="5" s="1"/>
  <c r="K258" i="5"/>
  <c r="H258" i="5"/>
  <c r="L258" i="5" s="1"/>
  <c r="K153" i="5"/>
  <c r="H153" i="5"/>
  <c r="L153" i="5" s="1"/>
  <c r="K67" i="5"/>
  <c r="H67" i="5"/>
  <c r="L67" i="5" s="1"/>
  <c r="H41" i="5"/>
  <c r="L41" i="5" s="1"/>
  <c r="G219" i="5"/>
  <c r="H19" i="5"/>
  <c r="L19" i="5" s="1"/>
  <c r="K27" i="5"/>
  <c r="H27" i="5"/>
  <c r="L27" i="5" s="1"/>
  <c r="K90" i="5"/>
  <c r="H90" i="5"/>
  <c r="L90" i="5" s="1"/>
  <c r="G187" i="5"/>
  <c r="H287" i="5"/>
  <c r="L287" i="5" s="1"/>
  <c r="J4" i="5"/>
  <c r="F293" i="5"/>
  <c r="J293" i="5" s="1"/>
  <c r="H150" i="5"/>
  <c r="L150" i="5" s="1"/>
  <c r="H44" i="5" l="1"/>
  <c r="L44" i="5" s="1"/>
  <c r="G47" i="5"/>
  <c r="H244" i="5"/>
  <c r="L244" i="5" s="1"/>
  <c r="H205" i="5"/>
  <c r="L205" i="5" s="1"/>
  <c r="H168" i="5"/>
  <c r="L168" i="5" s="1"/>
  <c r="H140" i="5"/>
  <c r="L140" i="5" s="1"/>
  <c r="H43" i="5"/>
  <c r="L43" i="5" s="1"/>
  <c r="H178" i="5"/>
  <c r="L178" i="5" s="1"/>
  <c r="H227" i="5"/>
  <c r="L227" i="5" s="1"/>
  <c r="H170" i="5"/>
  <c r="L170" i="5" s="1"/>
  <c r="H216" i="5"/>
  <c r="L216" i="5" s="1"/>
  <c r="K210" i="5"/>
  <c r="K239" i="5"/>
  <c r="H13" i="5"/>
  <c r="L13" i="5" s="1"/>
  <c r="H214" i="5"/>
  <c r="L214" i="5" s="1"/>
  <c r="H127" i="5"/>
  <c r="L127" i="5" s="1"/>
  <c r="H176" i="5"/>
  <c r="L176" i="5" s="1"/>
  <c r="H278" i="5"/>
  <c r="L278" i="5" s="1"/>
  <c r="K196" i="5"/>
  <c r="H34" i="5"/>
  <c r="L34" i="5" s="1"/>
  <c r="K34" i="5"/>
  <c r="H194" i="5"/>
  <c r="L194" i="5" s="1"/>
  <c r="K141" i="5"/>
  <c r="H141" i="5"/>
  <c r="L141" i="5" s="1"/>
  <c r="CK31" i="4"/>
  <c r="K128" i="5"/>
  <c r="H128" i="5"/>
  <c r="L128" i="5" s="1"/>
  <c r="K281" i="5"/>
  <c r="H281" i="5"/>
  <c r="L281" i="5" s="1"/>
  <c r="K252" i="5"/>
  <c r="H252" i="5"/>
  <c r="L252" i="5" s="1"/>
  <c r="K229" i="5"/>
  <c r="H229" i="5"/>
  <c r="L229" i="5" s="1"/>
  <c r="K183" i="5"/>
  <c r="H183" i="5"/>
  <c r="L183" i="5" s="1"/>
  <c r="K217" i="5"/>
  <c r="H217" i="5"/>
  <c r="L217" i="5" s="1"/>
  <c r="K191" i="5"/>
  <c r="H191" i="5"/>
  <c r="L191" i="5" s="1"/>
  <c r="K274" i="5"/>
  <c r="H274" i="5"/>
  <c r="L274" i="5" s="1"/>
  <c r="K154" i="5"/>
  <c r="H154" i="5"/>
  <c r="L154" i="5" s="1"/>
  <c r="K174" i="5"/>
  <c r="H174" i="5"/>
  <c r="L174" i="5" s="1"/>
  <c r="K173" i="5"/>
  <c r="H173" i="5"/>
  <c r="L173" i="5" s="1"/>
  <c r="K219" i="5"/>
  <c r="H219" i="5"/>
  <c r="L219" i="5" s="1"/>
  <c r="CJ31" i="4"/>
  <c r="K201" i="5"/>
  <c r="H201" i="5"/>
  <c r="L201" i="5" s="1"/>
  <c r="K260" i="5"/>
  <c r="H260" i="5"/>
  <c r="L260" i="5" s="1"/>
  <c r="K254" i="5"/>
  <c r="H254" i="5"/>
  <c r="L254" i="5" s="1"/>
  <c r="K203" i="5"/>
  <c r="H203" i="5"/>
  <c r="L203" i="5" s="1"/>
  <c r="K161" i="5"/>
  <c r="H161" i="5"/>
  <c r="L161" i="5" s="1"/>
  <c r="K218" i="5"/>
  <c r="H218" i="5"/>
  <c r="L218" i="5" s="1"/>
  <c r="K163" i="5"/>
  <c r="H163" i="5"/>
  <c r="L163" i="5" s="1"/>
  <c r="K47" i="5"/>
  <c r="H47" i="5"/>
  <c r="L47" i="5" s="1"/>
  <c r="K179" i="5"/>
  <c r="H179" i="5"/>
  <c r="L179" i="5" s="1"/>
  <c r="K119" i="5"/>
  <c r="H119" i="5"/>
  <c r="L119" i="5" s="1"/>
  <c r="K172" i="5"/>
  <c r="H172" i="5"/>
  <c r="L172" i="5" s="1"/>
  <c r="K285" i="5"/>
  <c r="H285" i="5"/>
  <c r="L285" i="5" s="1"/>
  <c r="K158" i="5"/>
  <c r="H158" i="5"/>
  <c r="L158" i="5" s="1"/>
  <c r="L4" i="5"/>
  <c r="K160" i="5"/>
  <c r="H160" i="5"/>
  <c r="L160" i="5" s="1"/>
  <c r="K143" i="5"/>
  <c r="H143" i="5"/>
  <c r="L143" i="5" s="1"/>
  <c r="K202" i="5"/>
  <c r="H202" i="5"/>
  <c r="L202" i="5" s="1"/>
  <c r="K233" i="5"/>
  <c r="H233" i="5"/>
  <c r="L233" i="5" s="1"/>
  <c r="K284" i="5"/>
  <c r="H284" i="5"/>
  <c r="L284" i="5" s="1"/>
  <c r="K186" i="5"/>
  <c r="H186" i="5"/>
  <c r="L186" i="5" s="1"/>
  <c r="K118" i="5"/>
  <c r="H118" i="5"/>
  <c r="L118" i="5" s="1"/>
  <c r="K250" i="5"/>
  <c r="H250" i="5"/>
  <c r="L250" i="5" s="1"/>
  <c r="K188" i="5"/>
  <c r="H188" i="5"/>
  <c r="L188" i="5" s="1"/>
  <c r="K177" i="5"/>
  <c r="H177" i="5"/>
  <c r="L177" i="5" s="1"/>
  <c r="K21" i="5"/>
  <c r="H21" i="5"/>
  <c r="L21" i="5" s="1"/>
  <c r="K129" i="5"/>
  <c r="H129" i="5"/>
  <c r="L129" i="5" s="1"/>
  <c r="K283" i="5"/>
  <c r="H283" i="5"/>
  <c r="L283" i="5" s="1"/>
  <c r="K187" i="5"/>
  <c r="H187" i="5"/>
  <c r="L187" i="5" s="1"/>
  <c r="K192" i="5"/>
  <c r="H192" i="5"/>
  <c r="L192" i="5" s="1"/>
  <c r="K42" i="5"/>
  <c r="H42" i="5"/>
  <c r="L42" i="5" s="1"/>
  <c r="K45" i="5"/>
  <c r="H45" i="5"/>
  <c r="L45" i="5" s="1"/>
  <c r="K120" i="5"/>
  <c r="H120" i="5"/>
  <c r="L120" i="5" s="1"/>
  <c r="K142" i="5"/>
  <c r="H142" i="5"/>
  <c r="L142" i="5" s="1"/>
  <c r="K231" i="5"/>
  <c r="H231" i="5"/>
  <c r="L231" i="5" s="1"/>
  <c r="K134" i="5"/>
  <c r="H134" i="5"/>
  <c r="L134" i="5" s="1"/>
  <c r="K226" i="5"/>
  <c r="H226" i="5"/>
  <c r="L226" i="5" s="1"/>
  <c r="K266" i="5"/>
  <c r="H266" i="5"/>
  <c r="L266" i="5" s="1"/>
  <c r="K228" i="5"/>
  <c r="H228" i="5"/>
  <c r="L228" i="5" s="1"/>
  <c r="G30" i="5" l="1"/>
  <c r="K30" i="5" s="1"/>
  <c r="G293" i="5" l="1"/>
  <c r="K293" i="5" s="1"/>
  <c r="H30" i="5"/>
  <c r="H293" i="5" s="1"/>
  <c r="L293" i="5" s="1"/>
  <c r="L30" i="5" l="1"/>
</calcChain>
</file>

<file path=xl/sharedStrings.xml><?xml version="1.0" encoding="utf-8"?>
<sst xmlns="http://schemas.openxmlformats.org/spreadsheetml/2006/main" count="3771" uniqueCount="164">
  <si>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</si>
  <si>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</si>
  <si>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</si>
  <si>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</si>
  <si>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</si>
  <si>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</si>
  <si>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</si>
  <si>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</si>
  <si>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</si>
  <si>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</si>
  <si>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</si>
  <si>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</si>
  <si>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</si>
  <si>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Oth&amp;Bic=0 / Ped=1 / Occ=2 / MC=3</t>
  </si>
  <si>
    <t>OCCUPANT</t>
  </si>
  <si>
    <t>MOTORCYCLIST</t>
  </si>
  <si>
    <t>PEDESTRIAN</t>
  </si>
  <si>
    <t>OTHER/BIC</t>
  </si>
  <si>
    <t>Occupants, Ped, Motorized Two/Three wheelers</t>
  </si>
  <si>
    <t>OVERALL2021</t>
  </si>
  <si>
    <t>XXX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</si>
  <si>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</si>
  <si>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</si>
  <si>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</si>
  <si>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</si>
  <si>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</si>
  <si>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</si>
  <si>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</si>
  <si>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PED INJURIES INVOLVING CAR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</si>
  <si>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</si>
  <si>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</si>
  <si>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</si>
  <si>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</si>
  <si>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</si>
  <si>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</si>
  <si>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</si>
  <si>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i_deaths=affected_nonfatal + rest_nonfatal</t>
  </si>
  <si>
    <t>affected_nonfatal= affected_nonfatal*(1 - `prop_target'*(1-`RR_i_occup'))/(1 - `prop_baseline'*(1-`RR_i_occup')) if OCCUPANT</t>
  </si>
  <si>
    <t>affected_nonfatal= affected_nonfatal*(1 - `prop_target'*(1-`RR_i_mc'))/(1 - `prop_baseline'*(1-`RR_i_mc')) if MOTORCYCLIST</t>
  </si>
  <si>
    <t>affected_nonfatal= affected_nonfatal*(1 - `prop_target'*(1-`RR_i_ped'))/(1 - `prop_baseline'*(1-`RR_i_ped')) if PEDESTRIAN</t>
  </si>
  <si>
    <t>affected_nonfatal= `lcl_bl_nonfatal' if OTHER/BIC</t>
  </si>
  <si>
    <t>rest_nonfatal</t>
  </si>
  <si>
    <t>affected_nonfatal</t>
  </si>
  <si>
    <t>i_deaths=affected_deaths + rest_deaths</t>
  </si>
  <si>
    <t>affected_deaths= affected_deaths*(1 - `prop_target'*(1-`RR_d_occup'))/(1 - `prop_baseline'*(1-`RR_d_occup')) if OCCUPANT</t>
  </si>
  <si>
    <t>affected_deaths= affected_deaths*(1 - `prop_target'*(1-`RR_d_mc'))/(1 - `prop_baseline'*(1-`RR_d_mc')) if MOTORCYCLIST</t>
  </si>
  <si>
    <t>affected_deaths= affected_deaths*(1 - `prop_target'*(1-`RR_d_ped'))/(1 - `prop_baseline'*(1-`RR_d_ped')) if PEDESTRIAN</t>
  </si>
  <si>
    <t>affected_deaths= `lcl_bl_deaths' if OTHER/BIC</t>
  </si>
  <si>
    <t>rest_deaths</t>
  </si>
  <si>
    <t>affected_deaths</t>
  </si>
  <si>
    <t>lcl_bl_nonfatal</t>
  </si>
  <si>
    <t>lcl_bl_deaths</t>
  </si>
  <si>
    <t>perc_car</t>
  </si>
  <si>
    <t>RR_i_mc</t>
  </si>
  <si>
    <t>RR_d_mc</t>
  </si>
  <si>
    <t>RR_i_ped</t>
  </si>
  <si>
    <t>RR_d_ped</t>
  </si>
  <si>
    <t>RR_i_occup</t>
  </si>
  <si>
    <t>RR_d_occup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</si>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</sst>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/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177" fontId="0" fillId="5" borderId="28" xfId="0" applyNumberFormat="1" applyFill="1" applyBorder="1"/>
    <xf numFmtId="177" fontId="0" fillId="5" borderId="20" xfId="0" applyNumberFormat="1" applyFill="1" applyBorder="1"/>
    <xf numFmtId="177" fontId="0" fillId="5" borderId="24" xfId="0" applyNumberFormat="1" applyFill="1" applyBorder="1"/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OVERALL2021!$C$41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OVERALL2021!$B$42:$B$49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OVERALL2021!$C$42:$C$49</c:f>
              <c:numCache>
                <c:formatCode>0</c:formatCode>
                <c:ptCount val="8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0</c:v>
                </c:pt>
                <c:pt idx="4">
                  <c:v>346.13032164873306</c:v>
                </c:pt>
                <c:pt idx="5">
                  <c:v>0</c:v>
                </c:pt>
                <c:pt idx="6">
                  <c:v>0</c:v>
                </c:pt>
                <c:pt idx="7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C-4AD5-AC17-683CF9C4AC98}"/>
            </c:ext>
          </c:extLst>
        </c:ser>
        <c:ser>
          <c:idx val="1"/>
          <c:order val="1"/>
          <c:tx>
            <c:strRef>
              <c:f>OVERALL2021!$E$41</c:f>
              <c:strCache>
                <c:ptCount val="1"/>
                <c:pt idx="0">
                  <c:v>OVERALL2021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OVERALL2021!$B$42:$B$49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OVERALL2021!$E$42:$E$49</c:f>
              <c:numCache>
                <c:formatCode>0</c:formatCode>
                <c:ptCount val="8"/>
                <c:pt idx="0">
                  <c:v>245.75306835550168</c:v>
                </c:pt>
                <c:pt idx="1">
                  <c:v>57.046650885410642</c:v>
                </c:pt>
                <c:pt idx="2">
                  <c:v>239.72413693396004</c:v>
                </c:pt>
                <c:pt idx="3">
                  <c:v>0</c:v>
                </c:pt>
                <c:pt idx="4">
                  <c:v>196.2558923748316</c:v>
                </c:pt>
                <c:pt idx="5">
                  <c:v>0</c:v>
                </c:pt>
                <c:pt idx="6">
                  <c:v>0</c:v>
                </c:pt>
                <c:pt idx="7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C-4AD5-AC17-683CF9C4A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OVERALL2021!$D$41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OVERALL2021!$B$42:$B$49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OVERALL2021!$D$42:$D$49</c:f>
              <c:numCache>
                <c:formatCode>0</c:formatCode>
                <c:ptCount val="8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0</c:v>
                </c:pt>
                <c:pt idx="4">
                  <c:v>19963.597645680118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8-4E4B-A782-8633B3795ACB}"/>
            </c:ext>
          </c:extLst>
        </c:ser>
        <c:ser>
          <c:idx val="1"/>
          <c:order val="1"/>
          <c:tx>
            <c:strRef>
              <c:f>OVERALL2021!$F$41</c:f>
              <c:strCache>
                <c:ptCount val="1"/>
                <c:pt idx="0">
                  <c:v>OVERALL2021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OVERALL2021!$B$42:$B$49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OVERALL2021!$F$42:$F$49</c:f>
              <c:numCache>
                <c:formatCode>0</c:formatCode>
                <c:ptCount val="8"/>
                <c:pt idx="0">
                  <c:v>4373.3587909136604</c:v>
                </c:pt>
                <c:pt idx="1">
                  <c:v>1640.0095465926213</c:v>
                </c:pt>
                <c:pt idx="2">
                  <c:v>27875.836845917991</c:v>
                </c:pt>
                <c:pt idx="3">
                  <c:v>0</c:v>
                </c:pt>
                <c:pt idx="4">
                  <c:v>11319.359865100627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8-4E4B-A782-8633B3795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OVERALL2021!$C$53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OVERALL2021!$B$54:$B$58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OVERALL2021!$C$54:$C$58</c:f>
              <c:numCache>
                <c:formatCode>0</c:formatCode>
                <c:ptCount val="5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346.13032164873306</c:v>
                </c:pt>
                <c:pt idx="4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9-4E76-90C9-BDA07358F0D6}"/>
            </c:ext>
          </c:extLst>
        </c:ser>
        <c:ser>
          <c:idx val="1"/>
          <c:order val="1"/>
          <c:tx>
            <c:strRef>
              <c:f>OVERALL2021!$E$53</c:f>
              <c:strCache>
                <c:ptCount val="1"/>
                <c:pt idx="0">
                  <c:v>OVERALL2021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OVERALL2021!$B$54:$B$58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OVERALL2021!$E$54:$E$58</c:f>
              <c:numCache>
                <c:formatCode>0</c:formatCode>
                <c:ptCount val="5"/>
                <c:pt idx="0">
                  <c:v>245.75306835550168</c:v>
                </c:pt>
                <c:pt idx="1">
                  <c:v>57.046650885410642</c:v>
                </c:pt>
                <c:pt idx="2">
                  <c:v>239.72413693396004</c:v>
                </c:pt>
                <c:pt idx="3">
                  <c:v>196.2558923748316</c:v>
                </c:pt>
                <c:pt idx="4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9-4E76-90C9-BDA07358F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OVERALL2021!$D$53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OVERALL2021!$B$54:$B$58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OVERALL2021!$D$54:$D$58</c:f>
              <c:numCache>
                <c:formatCode>0</c:formatCode>
                <c:ptCount val="5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19963.597645680118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5-4FA8-99BE-E506C474154D}"/>
            </c:ext>
          </c:extLst>
        </c:ser>
        <c:ser>
          <c:idx val="1"/>
          <c:order val="1"/>
          <c:tx>
            <c:strRef>
              <c:f>OVERALL2021!$F$53</c:f>
              <c:strCache>
                <c:ptCount val="1"/>
                <c:pt idx="0">
                  <c:v>OVERALL2021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OVERALL2021!$B$54:$B$58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OVERALL2021!$F$54:$F$58</c:f>
              <c:numCache>
                <c:formatCode>0</c:formatCode>
                <c:ptCount val="5"/>
                <c:pt idx="0">
                  <c:v>4373.3587909136604</c:v>
                </c:pt>
                <c:pt idx="1">
                  <c:v>1640.0095465926213</c:v>
                </c:pt>
                <c:pt idx="2">
                  <c:v>27875.836845917991</c:v>
                </c:pt>
                <c:pt idx="3">
                  <c:v>11319.359865100627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5-4FA8-99BE-E506C4741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1402773</xdr:colOff>
      <xdr:row>4</xdr:row>
      <xdr:rowOff>173181</xdr:rowOff>
    </xdr:from>
    <xdr:ext cx="16465404" cy="8116422"/>
    <xdr:pic>
      <xdr:nvPicPr>
        <xdr:cNvPr id="6" name="図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21182" y="3342408"/>
          <a:ext cx="16465404" cy="81164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La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3.3138325953743708</v>
          </cell>
          <cell r="E5">
            <v>11.946137996381633</v>
          </cell>
          <cell r="I5">
            <v>405070.60139999999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8.7486418227116758</v>
          </cell>
          <cell r="E6">
            <v>69.611940644746184</v>
          </cell>
          <cell r="I6">
            <v>392581.97424000001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8.0779664660070942</v>
          </cell>
          <cell r="E7">
            <v>156.85532026568899</v>
          </cell>
          <cell r="I7">
            <v>381676.91940000001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10.602985411938171</v>
          </cell>
          <cell r="E8">
            <v>316.91914562680142</v>
          </cell>
          <cell r="I8">
            <v>357131.54843999998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14.95144766827932</v>
          </cell>
          <cell r="E9">
            <v>450.08475868727476</v>
          </cell>
          <cell r="I9">
            <v>349933.49244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11.17676322242834</v>
          </cell>
          <cell r="E10">
            <v>439.86172792669578</v>
          </cell>
          <cell r="I10">
            <v>333737.86644000001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11.794948059273727</v>
          </cell>
          <cell r="E11">
            <v>349.03734546282345</v>
          </cell>
          <cell r="I11">
            <v>289937.69568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9.4050586905167197</v>
          </cell>
          <cell r="E12">
            <v>264.59142533788565</v>
          </cell>
          <cell r="I12">
            <v>239263.38144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9.1054922833464165</v>
          </cell>
          <cell r="E13">
            <v>211.31992556316504</v>
          </cell>
          <cell r="I13">
            <v>202445.32500000001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10.621454604301304</v>
          </cell>
          <cell r="E14">
            <v>171.12268889659512</v>
          </cell>
          <cell r="I14">
            <v>172717.35372000001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11.951856842411416</v>
          </cell>
          <cell r="E15">
            <v>140.71381944000481</v>
          </cell>
          <cell r="I15">
            <v>138922.48079999999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11.092233475076155</v>
          </cell>
          <cell r="E16">
            <v>125.03723428969315</v>
          </cell>
          <cell r="I16">
            <v>115204.88628000001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11.490551033597551</v>
          </cell>
          <cell r="E17">
            <v>89.801178827927515</v>
          </cell>
          <cell r="I17">
            <v>88248.166559999998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9.0677582064880138</v>
          </cell>
          <cell r="E18">
            <v>43.505507509524321</v>
          </cell>
          <cell r="I18">
            <v>60427.680119999997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7.2899807074001997</v>
          </cell>
          <cell r="E19">
            <v>28.170354824516309</v>
          </cell>
          <cell r="I19">
            <v>34298.736839999998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7.6438025261571125</v>
          </cell>
          <cell r="E20">
            <v>24.433910651068768</v>
          </cell>
          <cell r="I20">
            <v>21306.245760000002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4.765635060731273</v>
          </cell>
          <cell r="E21">
            <v>11.273829460002649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2.7636714286435531</v>
          </cell>
          <cell r="E22">
            <v>3.2304992169389601</v>
          </cell>
          <cell r="I22">
            <v>16195.626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3.8287794477245507</v>
          </cell>
          <cell r="E23">
            <v>15.029075634784711</v>
          </cell>
          <cell r="I23">
            <v>389212.35628000001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8.099624326535185</v>
          </cell>
          <cell r="E24">
            <v>63.991590380631024</v>
          </cell>
          <cell r="I24">
            <v>378251.14231999998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6.1964195902718329</v>
          </cell>
          <cell r="E25">
            <v>148.0907063812609</v>
          </cell>
          <cell r="I25">
            <v>369146.55092000001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8.7051968060552518</v>
          </cell>
          <cell r="E26">
            <v>311.36144981132634</v>
          </cell>
          <cell r="I26">
            <v>348188.13855999999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10.288738143023393</v>
          </cell>
          <cell r="E27">
            <v>366.50390392911294</v>
          </cell>
          <cell r="I27">
            <v>344546.30200000003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8.2511707877368874</v>
          </cell>
          <cell r="E28">
            <v>254.24525774510238</v>
          </cell>
          <cell r="I28">
            <v>330121.77288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8.3043927039537131</v>
          </cell>
          <cell r="E29">
            <v>198.01553401425736</v>
          </cell>
          <cell r="I29">
            <v>285170.08435999998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7.490288545901997</v>
          </cell>
          <cell r="E30">
            <v>163.37070720394391</v>
          </cell>
          <cell r="I30">
            <v>240611.14292000001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6.8802327255617817</v>
          </cell>
          <cell r="E31">
            <v>128.5810018251556</v>
          </cell>
          <cell r="I31">
            <v>202514.67616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7.9871730151744167</v>
          </cell>
          <cell r="E32">
            <v>115.15867946957958</v>
          </cell>
          <cell r="I32">
            <v>172023.22104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9.481433486708017</v>
          </cell>
          <cell r="E33">
            <v>131.42857894969046</v>
          </cell>
          <cell r="I33">
            <v>140674.86319999999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9.2719668482401421</v>
          </cell>
          <cell r="E34">
            <v>148.22823356944784</v>
          </cell>
          <cell r="I34">
            <v>114717.85163999999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10.382777023554013</v>
          </cell>
          <cell r="E35">
            <v>127.19969866398384</v>
          </cell>
          <cell r="I35">
            <v>88939.361480000007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8.6059223398582905</v>
          </cell>
          <cell r="E36">
            <v>88.587645120524925</v>
          </cell>
          <cell r="I36">
            <v>66802.707880000002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7.8363676538761613</v>
          </cell>
          <cell r="E37">
            <v>60.570164518466335</v>
          </cell>
          <cell r="I37">
            <v>46308.451159999997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7.1859217110734583</v>
          </cell>
          <cell r="E38">
            <v>49.281263808580341</v>
          </cell>
          <cell r="I38">
            <v>28920.466799999998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4.0742225567816881</v>
          </cell>
          <cell r="E39">
            <v>30.089967952944377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2.416927430397759</v>
          </cell>
          <cell r="E40">
            <v>16.375829241504285</v>
          </cell>
          <cell r="I40">
            <v>24243.206119999999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0.94465014482827814</v>
          </cell>
          <cell r="E41">
            <v>19.734759637937195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2.7568162882606861</v>
          </cell>
          <cell r="E42">
            <v>81.256490622524709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2.8281869494042522</v>
          </cell>
          <cell r="E43">
            <v>140.15751484306415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3.8484323130198383</v>
          </cell>
          <cell r="E44">
            <v>222.2216159972854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4.6981212508753698</v>
          </cell>
          <cell r="E45">
            <v>222.09933770579636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3.5186919610898872</v>
          </cell>
          <cell r="E46">
            <v>173.88883515079635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4.4812973155484581</v>
          </cell>
          <cell r="E47">
            <v>126.8199517667118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3.3314545294327886</v>
          </cell>
          <cell r="E48">
            <v>87.846907173493108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2.802764005050427</v>
          </cell>
          <cell r="E49">
            <v>66.805071480052931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5.1071166742638114</v>
          </cell>
          <cell r="E50">
            <v>57.377451173780152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5.1779398882641638</v>
          </cell>
          <cell r="E51">
            <v>44.117398256512693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4.939450180014056</v>
          </cell>
          <cell r="E52">
            <v>32.081307541384504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4.5722924443664397</v>
          </cell>
          <cell r="E53">
            <v>20.107318754018603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3.3777316977847831</v>
          </cell>
          <cell r="E54">
            <v>10.630493784948699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2.2260857284698243</v>
          </cell>
          <cell r="E55">
            <v>5.3688271219753663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0.25307013535367612</v>
          </cell>
          <cell r="E56">
            <v>2.5188322084718573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0.18666764332391497</v>
          </cell>
          <cell r="E57">
            <v>1.2376906076034762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0.25624779567403133</v>
          </cell>
          <cell r="E58">
            <v>0.68630181505251442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0.47070149880159012</v>
          </cell>
          <cell r="E59">
            <v>18.046268519281721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0.81404081699706532</v>
          </cell>
          <cell r="E60">
            <v>52.714022589401118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0.64257584391523692</v>
          </cell>
          <cell r="E61">
            <v>77.523913342130726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0.9644983856608742</v>
          </cell>
          <cell r="E62">
            <v>111.84126180047015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1.0028837737474079</v>
          </cell>
          <cell r="E63">
            <v>100.69295907545249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0.85881181163573028</v>
          </cell>
          <cell r="E64">
            <v>66.590910052646905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1.1814575851360629</v>
          </cell>
          <cell r="E65">
            <v>56.645369064478558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0.93919901798566885</v>
          </cell>
          <cell r="E66">
            <v>50.870799543932606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1.0665458450089833</v>
          </cell>
          <cell r="E67">
            <v>38.729655987994498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1.051040867294099</v>
          </cell>
          <cell r="E68">
            <v>29.784217696995704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1.1069690722038863</v>
          </cell>
          <cell r="E69">
            <v>23.606727087446838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1.1031794088668343</v>
          </cell>
          <cell r="E70">
            <v>17.636979258067807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0.95105778695409182</v>
          </cell>
          <cell r="E71">
            <v>13.561609077381314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0.92767831166007608</v>
          </cell>
          <cell r="E72">
            <v>10.815252635107047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0.64826457708735696</v>
          </cell>
          <cell r="E73">
            <v>5.8109251642119535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0.11697067245181145</v>
          </cell>
          <cell r="E74">
            <v>3.7538241957822791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0.10912795995122346</v>
          </cell>
          <cell r="E75">
            <v>1.9043480533922994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0.18003810983112264</v>
          </cell>
          <cell r="E76">
            <v>0.8746157824275268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2.4622543435159061</v>
          </cell>
          <cell r="E77">
            <v>288.42474508829463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5.1991747026200361</v>
          </cell>
          <cell r="E78">
            <v>701.08349248591423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7.357509056791657</v>
          </cell>
          <cell r="E79">
            <v>1164.7149366898288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48.324683515878029</v>
          </cell>
          <cell r="E80">
            <v>3886.3739541262835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69.739575683307564</v>
          </cell>
          <cell r="E81">
            <v>5933.4428626855579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49.274680771219643</v>
          </cell>
          <cell r="E82">
            <v>4757.5794181637884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30.013960334197993</v>
          </cell>
          <cell r="E83">
            <v>3104.2935166377024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22.171465593942074</v>
          </cell>
          <cell r="E84">
            <v>2125.8172000553745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19.456110859833579</v>
          </cell>
          <cell r="E85">
            <v>1630.8537477530028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15.113134686667339</v>
          </cell>
          <cell r="E86">
            <v>1305.193233258502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12.553099776704553</v>
          </cell>
          <cell r="E87">
            <v>1239.821851642695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10.576180297911222</v>
          </cell>
          <cell r="E88">
            <v>1078.7310391591216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4.4541580020432807</v>
          </cell>
          <cell r="E89">
            <v>625.55478010158834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2.9733264361073646</v>
          </cell>
          <cell r="E90">
            <v>333.26136668989199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1.6596816420361429</v>
          </cell>
          <cell r="E91">
            <v>218.12686407331651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0.54060192171161237</v>
          </cell>
          <cell r="E92">
            <v>151.32457224759818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0.36902308728513605</v>
          </cell>
          <cell r="E93">
            <v>75.26442485798934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0.28880833005561035</v>
          </cell>
          <cell r="E94">
            <v>35.171674518853784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1.0686915990396972</v>
          </cell>
          <cell r="E95">
            <v>218.08982454161526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2.0480217432619772</v>
          </cell>
          <cell r="E96">
            <v>471.92446737148322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1.9729641503924398</v>
          </cell>
          <cell r="E97">
            <v>709.13449908701807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6.848745052171215</v>
          </cell>
          <cell r="E98">
            <v>1442.6494378029049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6.8824939710969559</v>
          </cell>
          <cell r="E99">
            <v>1709.3014151549341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4.9707017392971169</v>
          </cell>
          <cell r="E100">
            <v>1204.6232992452287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3.5852976413735269</v>
          </cell>
          <cell r="E101">
            <v>971.46368752323099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2.8229712795906243</v>
          </cell>
          <cell r="E102">
            <v>775.82749785178714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3.2120028194797543</v>
          </cell>
          <cell r="E103">
            <v>579.15468806352351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3.3835640559507718</v>
          </cell>
          <cell r="E104">
            <v>495.28653209699354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2.8406501531909258</v>
          </cell>
          <cell r="E105">
            <v>509.73879311254819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2.6397870046356831</v>
          </cell>
          <cell r="E106">
            <v>462.38377208810078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0.84352718014954098</v>
          </cell>
          <cell r="E107">
            <v>359.23826226018974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0.72537452280033032</v>
          </cell>
          <cell r="E108">
            <v>278.08584139627817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0.48785358918193222</v>
          </cell>
          <cell r="E109">
            <v>163.52252563219395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0.19395804958036267</v>
          </cell>
          <cell r="E110">
            <v>135.13971472190417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0.13659135406175676</v>
          </cell>
          <cell r="E111">
            <v>77.885816768557291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0.23566046445295769</v>
          </cell>
          <cell r="E112">
            <v>43.258281550412143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2.6810870315114026</v>
          </cell>
          <cell r="E149">
            <v>45.045349358969077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6.8520198586124277</v>
          </cell>
          <cell r="E150">
            <v>245.54225371180351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7.0217476762226356</v>
          </cell>
          <cell r="E151">
            <v>569.25480522695727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30.071584440661677</v>
          </cell>
          <cell r="E152">
            <v>1676.7020100209866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41.302098703596201</v>
          </cell>
          <cell r="E153">
            <v>2342.2840165155662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32.727461238598245</v>
          </cell>
          <cell r="E154">
            <v>1860.9349199628325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25.482869877047957</v>
          </cell>
          <cell r="E155">
            <v>1509.1008162502537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20.199515069400249</v>
          </cell>
          <cell r="E156">
            <v>1328.5711155065978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17.932879970189017</v>
          </cell>
          <cell r="E157">
            <v>1134.8158843451213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15.62975700232294</v>
          </cell>
          <cell r="E158">
            <v>827.85256406177439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14.479759449602231</v>
          </cell>
          <cell r="E159">
            <v>547.38513579924938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13.26754560595074</v>
          </cell>
          <cell r="E160">
            <v>397.57830579609191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10.475324489399126</v>
          </cell>
          <cell r="E161">
            <v>239.7452990723996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8.2073624144323425</v>
          </cell>
          <cell r="E162">
            <v>107.98791360399638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6.2332754330804576</v>
          </cell>
          <cell r="E163">
            <v>58.659016229593725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4.2371384434994788</v>
          </cell>
          <cell r="E164">
            <v>39.082578092550229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2.7048300416734268</v>
          </cell>
          <cell r="E165">
            <v>18.640610749147111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1.6716277114094857</v>
          </cell>
          <cell r="E166">
            <v>7.8375976038872075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2.1933711100192195</v>
          </cell>
          <cell r="E167">
            <v>59.063618433490845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3.9312840563071481</v>
          </cell>
          <cell r="E168">
            <v>246.29426984707092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3.0403910045550253</v>
          </cell>
          <cell r="E169">
            <v>487.87069127281097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9.3880373114696773</v>
          </cell>
          <cell r="E170">
            <v>937.5693317740795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9.50886551381363</v>
          </cell>
          <cell r="E171">
            <v>1012.9786579723005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8.3517362205401966</v>
          </cell>
          <cell r="E172">
            <v>742.61853341021174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6.9998939657677566</v>
          </cell>
          <cell r="E173">
            <v>714.6111522573683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5.5219672651253102</v>
          </cell>
          <cell r="E174">
            <v>693.41569885604667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6.816676632095815</v>
          </cell>
          <cell r="E175">
            <v>592.21150427687212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5.8831738172559396</v>
          </cell>
          <cell r="E176">
            <v>453.1015582535457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5.0533750787981448</v>
          </cell>
          <cell r="E177">
            <v>340.05091116928782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4.7823818748237752</v>
          </cell>
          <cell r="E178">
            <v>268.33974229822587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3.4083503858390696</v>
          </cell>
          <cell r="E179">
            <v>189.93517215856585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3.0516011866989556</v>
          </cell>
          <cell r="E180">
            <v>123.90173437226285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2.7619883439029809</v>
          </cell>
          <cell r="E181">
            <v>74.492700721697361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1.9761635121094667</v>
          </cell>
          <cell r="E182">
            <v>45.651952326829914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1.1989248350219353</v>
          </cell>
          <cell r="E183">
            <v>17.517576901483341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1.0842550773788606</v>
          </cell>
          <cell r="E184">
            <v>6.9526474701895635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0.17894773685653712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0.32033249691201804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0.37232392337723413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1.380016717135357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1.8908104872920113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1.5254409956765971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1.319511831810906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1.0198234965601241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0.96498256790304293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0.88711021871515205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1.0423305846765991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0.78496624125648906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0.66317413046904494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0.5225899016053428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0.39178017620201472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0.39627679721222769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0.26946110517060501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0.1618813797201161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0.10929396491769855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0.18338660384654912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0.11691808948632522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0.38169572892787923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0.43372463940966371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0.29312954764219573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0.34073093295765167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0.25757111180393799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0.27756725101085988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0.28356019011095707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0.28289171066708718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0.25974254275447239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2.5962071601422301E-2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2.8796866352468982E-2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1.328673880217794E-2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0.14197525044605763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0.10641634463953346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8.3094384384333184E-2</v>
          </cell>
          <cell r="E292">
            <v>0</v>
          </cell>
        </row>
      </sheetData>
      <sheetData sheetId="3">
        <row r="2">
          <cell r="B2" t="str">
            <v>Laos</v>
          </cell>
        </row>
        <row r="7">
          <cell r="AL7">
            <v>0</v>
          </cell>
        </row>
        <row r="8">
          <cell r="AL8">
            <v>1</v>
          </cell>
        </row>
        <row r="9">
          <cell r="AL9">
            <v>0.56699999999999995</v>
          </cell>
          <cell r="AM9">
            <v>0.65</v>
          </cell>
          <cell r="AN9">
            <v>0.69</v>
          </cell>
        </row>
        <row r="10">
          <cell r="AL10">
            <v>0.56699999999999995</v>
          </cell>
          <cell r="AM10">
            <v>0.65</v>
          </cell>
          <cell r="AN10">
            <v>0.71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293"/>
  <sheetViews>
    <sheetView topLeftCell="A31" zoomScale="55" zoomScaleNormal="55" workbookViewId="0">
      <selection activeCell="C50" sqref="C50:F50"/>
    </sheetView>
  </sheetViews>
  <sheetFormatPr defaultRowHeight="19.8" x14ac:dyDescent="0.5"/>
  <cols>
    <col min="1" max="1" width="5.36328125" style="2" customWidth="1"/>
    <col min="2" max="2" width="15.90625" style="2" bestFit="1" customWidth="1"/>
    <col min="3" max="3" width="21.1796875" style="2" customWidth="1"/>
    <col min="4" max="4" width="13.6328125" style="2" customWidth="1"/>
    <col min="5" max="5" width="13.81640625" style="2" bestFit="1" customWidth="1"/>
    <col min="6" max="6" width="25.54296875" style="2" bestFit="1" customWidth="1"/>
    <col min="7" max="7" width="18.08984375" style="2" bestFit="1" customWidth="1"/>
    <col min="8" max="8" width="15.36328125" style="2" customWidth="1"/>
    <col min="9" max="9" width="16.90625" style="2" bestFit="1" customWidth="1"/>
    <col min="10" max="14" width="16.90625" style="2" customWidth="1"/>
    <col min="15" max="15" width="26.08984375" customWidth="1"/>
    <col min="16" max="16" width="19.90625" style="2" bestFit="1" customWidth="1"/>
    <col min="17" max="17" width="6.54296875" style="2" bestFit="1" customWidth="1"/>
    <col min="18" max="18" width="9.54296875" style="2" bestFit="1" customWidth="1"/>
    <col min="19" max="19" width="14.90625" style="2" bestFit="1" customWidth="1"/>
    <col min="20" max="20" width="16.08984375" style="2" bestFit="1" customWidth="1"/>
    <col min="21" max="21" width="27" style="1" bestFit="1" customWidth="1"/>
    <col min="22" max="22" width="15.1796875" style="1" bestFit="1" customWidth="1"/>
    <col min="23" max="23" width="9.54296875" style="1" bestFit="1" customWidth="1"/>
    <col min="24" max="24" width="13" style="1" customWidth="1"/>
    <col min="25" max="25" width="24.08984375" style="1" customWidth="1"/>
    <col min="26" max="26" width="24.54296875" style="1" customWidth="1"/>
    <col min="27" max="27" width="23.54296875" style="1" customWidth="1"/>
    <col min="28" max="28" width="13" style="111" customWidth="1"/>
    <col min="29" max="29" width="15.54296875" style="1" customWidth="1"/>
    <col min="30" max="31" width="13" style="1" customWidth="1"/>
    <col min="32" max="32" width="22.6328125" style="1" customWidth="1"/>
    <col min="33" max="33" width="27.81640625" style="1" customWidth="1"/>
    <col min="34" max="34" width="23.08984375" style="1" customWidth="1"/>
    <col min="35" max="35" width="21.36328125" style="111" customWidth="1"/>
  </cols>
  <sheetData>
    <row r="1" spans="2:35" ht="192" customHeight="1" x14ac:dyDescent="0.5">
      <c r="B1" s="115" t="str">
        <f>[1]TechPrevalence!$B$2</f>
        <v>Laos</v>
      </c>
      <c r="C1" s="4"/>
      <c r="D1" s="4"/>
      <c r="E1" s="4" t="s">
        <v>60</v>
      </c>
      <c r="F1" s="4"/>
      <c r="G1" s="4" t="s">
        <v>59</v>
      </c>
      <c r="H1" s="4"/>
      <c r="I1" s="4" t="s">
        <v>58</v>
      </c>
      <c r="J1" s="4" t="s">
        <v>57</v>
      </c>
      <c r="K1" s="4" t="s">
        <v>56</v>
      </c>
      <c r="L1" s="4" t="s">
        <v>55</v>
      </c>
      <c r="M1" s="4" t="s">
        <v>54</v>
      </c>
      <c r="N1" s="4" t="s">
        <v>53</v>
      </c>
      <c r="O1" s="4" t="s">
        <v>52</v>
      </c>
      <c r="P1" s="4"/>
      <c r="Q1" s="4"/>
      <c r="R1" s="4"/>
      <c r="S1" s="4" t="s">
        <v>51</v>
      </c>
      <c r="T1" s="4" t="s">
        <v>50</v>
      </c>
      <c r="U1" s="100"/>
      <c r="V1" s="100" t="s">
        <v>49</v>
      </c>
      <c r="W1" s="100" t="s">
        <v>48</v>
      </c>
      <c r="X1" s="101" t="s">
        <v>47</v>
      </c>
      <c r="Y1" s="101" t="s">
        <v>46</v>
      </c>
      <c r="Z1" s="101" t="s">
        <v>45</v>
      </c>
      <c r="AA1" s="101" t="s">
        <v>44</v>
      </c>
      <c r="AB1" s="109" t="s">
        <v>43</v>
      </c>
      <c r="AC1" s="100" t="s">
        <v>42</v>
      </c>
      <c r="AD1" s="100" t="s">
        <v>41</v>
      </c>
      <c r="AE1" s="101" t="s">
        <v>40</v>
      </c>
      <c r="AF1" s="101" t="s">
        <v>39</v>
      </c>
      <c r="AG1" s="101" t="s">
        <v>38</v>
      </c>
      <c r="AH1" s="101" t="s">
        <v>37</v>
      </c>
      <c r="AI1" s="109" t="s">
        <v>36</v>
      </c>
    </row>
    <row r="2" spans="2:35" x14ac:dyDescent="0.5">
      <c r="B2" s="4" t="s">
        <v>35</v>
      </c>
      <c r="C2" s="4" t="s">
        <v>34</v>
      </c>
      <c r="D2" s="4" t="s">
        <v>163</v>
      </c>
      <c r="E2" s="114" t="s">
        <v>33</v>
      </c>
      <c r="F2" s="4" t="s">
        <v>21</v>
      </c>
      <c r="G2" s="4" t="s">
        <v>32</v>
      </c>
      <c r="H2" s="4" t="s">
        <v>31</v>
      </c>
      <c r="I2" s="4" t="s">
        <v>30</v>
      </c>
      <c r="J2" s="4" t="s">
        <v>29</v>
      </c>
      <c r="K2" s="4"/>
      <c r="L2" s="4"/>
      <c r="M2" s="4"/>
      <c r="N2" s="4"/>
      <c r="O2" s="4" t="s">
        <v>28</v>
      </c>
      <c r="P2" s="133" t="s">
        <v>27</v>
      </c>
      <c r="Q2" s="133"/>
      <c r="R2" s="133"/>
      <c r="S2" s="100" t="s">
        <v>26</v>
      </c>
      <c r="T2" s="100" t="s">
        <v>25</v>
      </c>
      <c r="U2" s="100" t="s">
        <v>24</v>
      </c>
      <c r="V2" s="100" t="s">
        <v>23</v>
      </c>
      <c r="W2" s="100"/>
      <c r="X2" s="100" t="s">
        <v>21</v>
      </c>
      <c r="Y2" s="100" t="s">
        <v>21</v>
      </c>
      <c r="Z2" s="100" t="s">
        <v>21</v>
      </c>
      <c r="AA2" s="100" t="s">
        <v>21</v>
      </c>
      <c r="AB2" s="110"/>
      <c r="AC2" s="100" t="s">
        <v>22</v>
      </c>
      <c r="AD2" s="100"/>
      <c r="AE2" s="100" t="s">
        <v>21</v>
      </c>
      <c r="AF2" s="100" t="s">
        <v>21</v>
      </c>
      <c r="AG2" s="100" t="s">
        <v>21</v>
      </c>
      <c r="AH2" s="100" t="s">
        <v>21</v>
      </c>
      <c r="AI2" s="110"/>
    </row>
    <row r="3" spans="2:35" x14ac:dyDescent="0.5">
      <c r="B3" s="4" t="s">
        <v>20</v>
      </c>
      <c r="C3" s="4" t="s">
        <v>19</v>
      </c>
      <c r="D3" s="102" t="s">
        <v>163</v>
      </c>
      <c r="E3" s="103">
        <f>[1]TechPrevalence!$AL$7</f>
        <v>0</v>
      </c>
      <c r="F3" s="4" t="s">
        <v>19</v>
      </c>
      <c r="G3" s="4">
        <f>[1]TechPrevalence!$AL$8</f>
        <v>1</v>
      </c>
      <c r="H3" s="4" t="s">
        <v>18</v>
      </c>
      <c r="I3" s="103">
        <f>[1]TechPrevalence!$AL$9</f>
        <v>0.56699999999999995</v>
      </c>
      <c r="J3" s="103">
        <f>[1]TechPrevalence!$AL$10</f>
        <v>0.56699999999999995</v>
      </c>
      <c r="K3" s="104">
        <f>[1]TechPrevalence!$AM$9</f>
        <v>0.65</v>
      </c>
      <c r="L3" s="104">
        <f>[1]TechPrevalence!$AM$10</f>
        <v>0.65</v>
      </c>
      <c r="M3" s="104">
        <f>[1]TechPrevalence!$AN$9</f>
        <v>0.69</v>
      </c>
      <c r="N3" s="104">
        <f>[1]TechPrevalence!$AN$10</f>
        <v>0.71</v>
      </c>
      <c r="O3" s="103">
        <v>0.51</v>
      </c>
      <c r="P3" s="4"/>
      <c r="Q3" s="4"/>
      <c r="R3" s="4"/>
      <c r="S3" s="4"/>
      <c r="T3" s="4"/>
      <c r="U3" s="100"/>
      <c r="V3" s="100"/>
      <c r="W3" s="100"/>
      <c r="X3" s="100" t="s">
        <v>17</v>
      </c>
      <c r="Y3" s="100" t="s">
        <v>16</v>
      </c>
      <c r="Z3" s="100" t="s">
        <v>15</v>
      </c>
      <c r="AA3" s="100" t="s">
        <v>14</v>
      </c>
      <c r="AB3" s="110"/>
      <c r="AC3" s="100"/>
      <c r="AD3" s="100"/>
      <c r="AE3" s="100"/>
      <c r="AF3" s="100"/>
      <c r="AG3" s="100"/>
      <c r="AH3" s="100"/>
      <c r="AI3" s="110"/>
    </row>
    <row r="4" spans="2:35" x14ac:dyDescent="0.5">
      <c r="D4" s="6"/>
      <c r="E4" s="6"/>
      <c r="I4" s="6"/>
      <c r="J4" s="6"/>
      <c r="K4" s="6"/>
      <c r="L4" s="6"/>
      <c r="M4" s="6"/>
      <c r="N4" s="6"/>
      <c r="P4" s="4" t="str">
        <f>'[1]RESULTS-DALYs'!A3</f>
        <v>Cause</v>
      </c>
      <c r="Q4" s="4" t="str">
        <f>'[1]RESULTS-DALYs'!B3</f>
        <v>Sex</v>
      </c>
      <c r="R4" s="4" t="str">
        <f>'[1]RESULTS-DALYs'!C3</f>
        <v>Age</v>
      </c>
      <c r="S4" s="107" t="str">
        <f>'[1]RESULTS-DALYs'!E3</f>
        <v>Deaths</v>
      </c>
      <c r="T4" s="107" t="s">
        <v>11</v>
      </c>
      <c r="U4" s="100" t="s">
        <v>13</v>
      </c>
      <c r="V4" s="100" t="s">
        <v>12</v>
      </c>
      <c r="W4" s="100" t="s">
        <v>12</v>
      </c>
      <c r="X4" s="100" t="s">
        <v>12</v>
      </c>
      <c r="Y4" s="100" t="s">
        <v>12</v>
      </c>
      <c r="Z4" s="100" t="s">
        <v>12</v>
      </c>
      <c r="AA4" s="100" t="s">
        <v>12</v>
      </c>
      <c r="AB4" s="112" t="s">
        <v>12</v>
      </c>
      <c r="AC4" s="100" t="s">
        <v>11</v>
      </c>
      <c r="AD4" s="100" t="s">
        <v>11</v>
      </c>
      <c r="AE4" s="4" t="s">
        <v>11</v>
      </c>
      <c r="AF4" s="4" t="s">
        <v>11</v>
      </c>
      <c r="AG4" s="4" t="s">
        <v>11</v>
      </c>
      <c r="AH4" s="4" t="s">
        <v>11</v>
      </c>
      <c r="AI4" s="98" t="s">
        <v>11</v>
      </c>
    </row>
    <row r="5" spans="2:35" x14ac:dyDescent="0.5">
      <c r="P5" s="4" t="str">
        <f>'[1]INPUTS-Incidence'!A5</f>
        <v>Pedestrian</v>
      </c>
      <c r="Q5" s="4" t="str">
        <f>'[1]INPUTS-Incidence'!B5</f>
        <v>Male</v>
      </c>
      <c r="R5" s="4" t="str">
        <f>'[1]INPUTS-Incidence'!C5</f>
        <v>&lt;5 years</v>
      </c>
      <c r="S5" s="108">
        <f>'[1]INPUTS-Incidence'!D5</f>
        <v>3.3138325953743708</v>
      </c>
      <c r="T5" s="108">
        <f>'[1]INPUTS-Incidence'!E5</f>
        <v>11.946137996381633</v>
      </c>
      <c r="U5" s="100">
        <f>IF(P5="Car",2,0)+IF(P5="Bus",2,0)+IF(P5="Truck",2,0)+IF(P5="Motorized Two Wheeler",3,0)+IF(P5="Motorized Three Wheeler",3,0)+IF(P5="Pedestrian",1,0)+IF(P5="Bicyclist",1,0)</f>
        <v>1</v>
      </c>
      <c r="V5" s="105">
        <f t="shared" ref="V5:V68" si="0">IF($U5=1,S5*$O$3,S5)</f>
        <v>1.6900546236409291</v>
      </c>
      <c r="W5" s="105">
        <f t="shared" ref="W5:W68" si="1">S5-V5</f>
        <v>1.6237779717334417</v>
      </c>
      <c r="X5" s="3">
        <f t="shared" ref="X5:X68" si="2">IF($U5=0, S5, V5)</f>
        <v>1.6900546236409291</v>
      </c>
      <c r="Y5" s="3">
        <f t="shared" ref="Y5:Y68" si="3">IF($U5=1, X5*(1-$G$3*(1-$K$3))/(1-$E$3*(1-$K$3)), X5)</f>
        <v>1.0985355053666039</v>
      </c>
      <c r="Z5" s="3">
        <f t="shared" ref="Z5:Z68" si="4">IF($U5=3, Y5*(1-$G$3*(1-$M$3))/(1-$E$3*(1-$M$3)), Y5)</f>
        <v>1.0985355053666039</v>
      </c>
      <c r="AA5" s="3">
        <f t="shared" ref="AA5:AA68" si="5">IF($U5=2, Z5*(1-$G$3*(1-$I$3))/(1-$E$3*(1-$I$3)), Z5)</f>
        <v>1.0985355053666039</v>
      </c>
      <c r="AB5" s="113">
        <f t="shared" ref="AB5:AB68" si="6">AA5+W5</f>
        <v>2.7223134771000455</v>
      </c>
      <c r="AC5" s="106">
        <f t="shared" ref="AC5:AC68" si="7">IF($U5=1,T5*$O$3,T5)</f>
        <v>6.0925303781546329</v>
      </c>
      <c r="AD5" s="106">
        <f t="shared" ref="AD5:AD68" si="8">T5-AC5</f>
        <v>5.8536076182270005</v>
      </c>
      <c r="AE5" s="3">
        <f t="shared" ref="AE5:AE68" si="9">IF($U5=0, T5, AC5)</f>
        <v>6.0925303781546329</v>
      </c>
      <c r="AF5" s="3">
        <f t="shared" ref="AF5:AF68" si="10">IF($U5=1, AE5*(1-$G$3*(1-$L$3))/(1-$E$3*(1-$L$3)), AE5)</f>
        <v>3.9601447458005117</v>
      </c>
      <c r="AG5" s="3">
        <f t="shared" ref="AG5:AG68" si="11">IF($U5=3, AF5*(1-$G$3*(1-$N$3))/(1-$E$3*(1-$N$3)), AF5)</f>
        <v>3.9601447458005117</v>
      </c>
      <c r="AH5" s="3">
        <f t="shared" ref="AH5:AH68" si="12">IF($U5=2, AG5*(1-$G$3*(1-$J$3))/(1-$E$3*(1-$J$3)), AG5)</f>
        <v>3.9601447458005117</v>
      </c>
      <c r="AI5" s="113">
        <f t="shared" ref="AI5:AI68" si="13">AH5+AD5</f>
        <v>9.8137523640275113</v>
      </c>
    </row>
    <row r="6" spans="2:35" x14ac:dyDescent="0.5">
      <c r="P6" s="4" t="str">
        <f>'[1]INPUTS-Incidence'!A6</f>
        <v>Pedestrian</v>
      </c>
      <c r="Q6" s="4" t="str">
        <f>'[1]INPUTS-Incidence'!B6</f>
        <v>Male</v>
      </c>
      <c r="R6" s="4" t="str">
        <f>'[1]INPUTS-Incidence'!C6</f>
        <v>5-9 years</v>
      </c>
      <c r="S6" s="108">
        <f>'[1]INPUTS-Incidence'!D6</f>
        <v>8.7486418227116758</v>
      </c>
      <c r="T6" s="108">
        <f>'[1]INPUTS-Incidence'!E6</f>
        <v>69.611940644746184</v>
      </c>
      <c r="U6" s="100">
        <f t="shared" ref="U6:U69" si="14">IF(P6="Car",2,0)+IF(P6="Bus",2,0)+IF(P6="Truck",2,0)+IF(P6="Motorized Two Wheeler",3,0)+IF(P6="Motorized Three Wheeler",3,0)+IF(P6="Pedestrian",1,0)+IF(P6="Bicyclist",1,0)</f>
        <v>1</v>
      </c>
      <c r="V6" s="105">
        <f t="shared" si="0"/>
        <v>4.461807329582955</v>
      </c>
      <c r="W6" s="105">
        <f t="shared" si="1"/>
        <v>4.2868344931287208</v>
      </c>
      <c r="X6" s="3">
        <f t="shared" si="2"/>
        <v>4.461807329582955</v>
      </c>
      <c r="Y6" s="3">
        <f t="shared" si="3"/>
        <v>2.9001747642289208</v>
      </c>
      <c r="Z6" s="3">
        <f t="shared" si="4"/>
        <v>2.9001747642289208</v>
      </c>
      <c r="AA6" s="3">
        <f t="shared" si="5"/>
        <v>2.9001747642289208</v>
      </c>
      <c r="AB6" s="113">
        <f t="shared" si="6"/>
        <v>7.1870092573576416</v>
      </c>
      <c r="AC6" s="106">
        <f t="shared" si="7"/>
        <v>35.502089728820557</v>
      </c>
      <c r="AD6" s="106">
        <f t="shared" si="8"/>
        <v>34.109850915925627</v>
      </c>
      <c r="AE6" s="3">
        <f t="shared" si="9"/>
        <v>35.502089728820557</v>
      </c>
      <c r="AF6" s="3">
        <f t="shared" si="10"/>
        <v>23.076358323733363</v>
      </c>
      <c r="AG6" s="3">
        <f t="shared" si="11"/>
        <v>23.076358323733363</v>
      </c>
      <c r="AH6" s="3">
        <f t="shared" si="12"/>
        <v>23.076358323733363</v>
      </c>
      <c r="AI6" s="113">
        <f t="shared" si="13"/>
        <v>57.186209239658993</v>
      </c>
    </row>
    <row r="7" spans="2:35" x14ac:dyDescent="0.5">
      <c r="P7" s="4" t="str">
        <f>'[1]INPUTS-Incidence'!A7</f>
        <v>Pedestrian</v>
      </c>
      <c r="Q7" s="4" t="str">
        <f>'[1]INPUTS-Incidence'!B7</f>
        <v>Male</v>
      </c>
      <c r="R7" s="4" t="str">
        <f>'[1]INPUTS-Incidence'!C7</f>
        <v>10-14 years</v>
      </c>
      <c r="S7" s="108">
        <f>'[1]INPUTS-Incidence'!D7</f>
        <v>8.0779664660070942</v>
      </c>
      <c r="T7" s="108">
        <f>'[1]INPUTS-Incidence'!E7</f>
        <v>156.85532026568899</v>
      </c>
      <c r="U7" s="100">
        <f t="shared" si="14"/>
        <v>1</v>
      </c>
      <c r="V7" s="105">
        <f t="shared" si="0"/>
        <v>4.1197628976636178</v>
      </c>
      <c r="W7" s="105">
        <f t="shared" si="1"/>
        <v>3.9582035683434764</v>
      </c>
      <c r="X7" s="3">
        <f t="shared" si="2"/>
        <v>4.1197628976636178</v>
      </c>
      <c r="Y7" s="3">
        <f t="shared" si="3"/>
        <v>2.6778458834813517</v>
      </c>
      <c r="Z7" s="3">
        <f t="shared" si="4"/>
        <v>2.6778458834813517</v>
      </c>
      <c r="AA7" s="3">
        <f t="shared" si="5"/>
        <v>2.6778458834813517</v>
      </c>
      <c r="AB7" s="113">
        <f t="shared" si="6"/>
        <v>6.6360494518248281</v>
      </c>
      <c r="AC7" s="106">
        <f t="shared" si="7"/>
        <v>79.99621333550138</v>
      </c>
      <c r="AD7" s="106">
        <f t="shared" si="8"/>
        <v>76.859106930187608</v>
      </c>
      <c r="AE7" s="3">
        <f t="shared" si="9"/>
        <v>79.99621333550138</v>
      </c>
      <c r="AF7" s="3">
        <f t="shared" si="10"/>
        <v>51.997538668075897</v>
      </c>
      <c r="AG7" s="3">
        <f t="shared" si="11"/>
        <v>51.997538668075897</v>
      </c>
      <c r="AH7" s="3">
        <f t="shared" si="12"/>
        <v>51.997538668075897</v>
      </c>
      <c r="AI7" s="113">
        <f t="shared" si="13"/>
        <v>128.8566455982635</v>
      </c>
    </row>
    <row r="8" spans="2:35" x14ac:dyDescent="0.5">
      <c r="P8" s="4" t="str">
        <f>'[1]INPUTS-Incidence'!A8</f>
        <v>Pedestrian</v>
      </c>
      <c r="Q8" s="4" t="str">
        <f>'[1]INPUTS-Incidence'!B8</f>
        <v>Male</v>
      </c>
      <c r="R8" s="4" t="str">
        <f>'[1]INPUTS-Incidence'!C8</f>
        <v>15-19 years</v>
      </c>
      <c r="S8" s="108">
        <f>'[1]INPUTS-Incidence'!D8</f>
        <v>10.602985411938171</v>
      </c>
      <c r="T8" s="108">
        <f>'[1]INPUTS-Incidence'!E8</f>
        <v>316.91914562680142</v>
      </c>
      <c r="U8" s="100">
        <f t="shared" si="14"/>
        <v>1</v>
      </c>
      <c r="V8" s="105">
        <f t="shared" si="0"/>
        <v>5.4075225600884673</v>
      </c>
      <c r="W8" s="105">
        <f t="shared" si="1"/>
        <v>5.1954628518497037</v>
      </c>
      <c r="X8" s="3">
        <f t="shared" si="2"/>
        <v>5.4075225600884673</v>
      </c>
      <c r="Y8" s="3">
        <f t="shared" si="3"/>
        <v>3.5148896640575038</v>
      </c>
      <c r="Z8" s="3">
        <f t="shared" si="4"/>
        <v>3.5148896640575038</v>
      </c>
      <c r="AA8" s="3">
        <f t="shared" si="5"/>
        <v>3.5148896640575038</v>
      </c>
      <c r="AB8" s="113">
        <f t="shared" si="6"/>
        <v>8.710352515907207</v>
      </c>
      <c r="AC8" s="106">
        <f t="shared" si="7"/>
        <v>161.62876426966872</v>
      </c>
      <c r="AD8" s="106">
        <f t="shared" si="8"/>
        <v>155.2903813571327</v>
      </c>
      <c r="AE8" s="3">
        <f t="shared" si="9"/>
        <v>161.62876426966872</v>
      </c>
      <c r="AF8" s="3">
        <f t="shared" si="10"/>
        <v>105.05869677528467</v>
      </c>
      <c r="AG8" s="3">
        <f t="shared" si="11"/>
        <v>105.05869677528467</v>
      </c>
      <c r="AH8" s="3">
        <f t="shared" si="12"/>
        <v>105.05869677528467</v>
      </c>
      <c r="AI8" s="113">
        <f t="shared" si="13"/>
        <v>260.34907813241739</v>
      </c>
    </row>
    <row r="9" spans="2:35" x14ac:dyDescent="0.5">
      <c r="P9" s="4" t="str">
        <f>'[1]INPUTS-Incidence'!A9</f>
        <v>Pedestrian</v>
      </c>
      <c r="Q9" s="4" t="str">
        <f>'[1]INPUTS-Incidence'!B9</f>
        <v>Male</v>
      </c>
      <c r="R9" s="4" t="str">
        <f>'[1]INPUTS-Incidence'!C9</f>
        <v>20-24 years</v>
      </c>
      <c r="S9" s="108">
        <f>'[1]INPUTS-Incidence'!D9</f>
        <v>14.95144766827932</v>
      </c>
      <c r="T9" s="108">
        <f>'[1]INPUTS-Incidence'!E9</f>
        <v>450.08475868727476</v>
      </c>
      <c r="U9" s="100">
        <f t="shared" si="14"/>
        <v>1</v>
      </c>
      <c r="V9" s="105">
        <f t="shared" si="0"/>
        <v>7.6252383108224535</v>
      </c>
      <c r="W9" s="105">
        <f t="shared" si="1"/>
        <v>7.3262093574568663</v>
      </c>
      <c r="X9" s="3">
        <f t="shared" si="2"/>
        <v>7.6252383108224535</v>
      </c>
      <c r="Y9" s="3">
        <f t="shared" si="3"/>
        <v>4.9564049020345946</v>
      </c>
      <c r="Z9" s="3">
        <f t="shared" si="4"/>
        <v>4.9564049020345946</v>
      </c>
      <c r="AA9" s="3">
        <f t="shared" si="5"/>
        <v>4.9564049020345946</v>
      </c>
      <c r="AB9" s="113">
        <f t="shared" si="6"/>
        <v>12.28261425949146</v>
      </c>
      <c r="AC9" s="106">
        <f t="shared" si="7"/>
        <v>229.54322693051014</v>
      </c>
      <c r="AD9" s="106">
        <f t="shared" si="8"/>
        <v>220.54153175676461</v>
      </c>
      <c r="AE9" s="3">
        <f t="shared" si="9"/>
        <v>229.54322693051014</v>
      </c>
      <c r="AF9" s="3">
        <f t="shared" si="10"/>
        <v>149.20309750483159</v>
      </c>
      <c r="AG9" s="3">
        <f t="shared" si="11"/>
        <v>149.20309750483159</v>
      </c>
      <c r="AH9" s="3">
        <f t="shared" si="12"/>
        <v>149.20309750483159</v>
      </c>
      <c r="AI9" s="113">
        <f t="shared" si="13"/>
        <v>369.74462926159617</v>
      </c>
    </row>
    <row r="10" spans="2:35" x14ac:dyDescent="0.5">
      <c r="P10" s="4" t="str">
        <f>'[1]INPUTS-Incidence'!A10</f>
        <v>Pedestrian</v>
      </c>
      <c r="Q10" s="4" t="str">
        <f>'[1]INPUTS-Incidence'!B10</f>
        <v>Male</v>
      </c>
      <c r="R10" s="4" t="str">
        <f>'[1]INPUTS-Incidence'!C10</f>
        <v>25-29 years</v>
      </c>
      <c r="S10" s="108">
        <f>'[1]INPUTS-Incidence'!D10</f>
        <v>11.17676322242834</v>
      </c>
      <c r="T10" s="108">
        <f>'[1]INPUTS-Incidence'!E10</f>
        <v>439.86172792669578</v>
      </c>
      <c r="U10" s="100">
        <f t="shared" si="14"/>
        <v>1</v>
      </c>
      <c r="V10" s="105">
        <f t="shared" si="0"/>
        <v>5.7001492434384531</v>
      </c>
      <c r="W10" s="105">
        <f t="shared" si="1"/>
        <v>5.4766139789898869</v>
      </c>
      <c r="X10" s="3">
        <f t="shared" si="2"/>
        <v>5.7001492434384531</v>
      </c>
      <c r="Y10" s="3">
        <f t="shared" si="3"/>
        <v>3.7050970082349948</v>
      </c>
      <c r="Z10" s="3">
        <f t="shared" si="4"/>
        <v>3.7050970082349948</v>
      </c>
      <c r="AA10" s="3">
        <f t="shared" si="5"/>
        <v>3.7050970082349948</v>
      </c>
      <c r="AB10" s="113">
        <f t="shared" si="6"/>
        <v>9.1817109872248821</v>
      </c>
      <c r="AC10" s="106">
        <f t="shared" si="7"/>
        <v>224.32948124261486</v>
      </c>
      <c r="AD10" s="106">
        <f t="shared" si="8"/>
        <v>215.53224668408092</v>
      </c>
      <c r="AE10" s="3">
        <f t="shared" si="9"/>
        <v>224.32948124261486</v>
      </c>
      <c r="AF10" s="3">
        <f t="shared" si="10"/>
        <v>145.81416280769966</v>
      </c>
      <c r="AG10" s="3">
        <f t="shared" si="11"/>
        <v>145.81416280769966</v>
      </c>
      <c r="AH10" s="3">
        <f t="shared" si="12"/>
        <v>145.81416280769966</v>
      </c>
      <c r="AI10" s="113">
        <f t="shared" si="13"/>
        <v>361.34640949178061</v>
      </c>
    </row>
    <row r="11" spans="2:35" x14ac:dyDescent="0.5">
      <c r="P11" s="4" t="str">
        <f>'[1]INPUTS-Incidence'!A11</f>
        <v>Pedestrian</v>
      </c>
      <c r="Q11" s="4" t="str">
        <f>'[1]INPUTS-Incidence'!B11</f>
        <v>Male</v>
      </c>
      <c r="R11" s="4" t="str">
        <f>'[1]INPUTS-Incidence'!C11</f>
        <v>30-34 years</v>
      </c>
      <c r="S11" s="108">
        <f>'[1]INPUTS-Incidence'!D11</f>
        <v>11.794948059273727</v>
      </c>
      <c r="T11" s="108">
        <f>'[1]INPUTS-Incidence'!E11</f>
        <v>349.03734546282345</v>
      </c>
      <c r="U11" s="100">
        <f t="shared" si="14"/>
        <v>1</v>
      </c>
      <c r="V11" s="105">
        <f t="shared" si="0"/>
        <v>6.015423510229601</v>
      </c>
      <c r="W11" s="105">
        <f t="shared" si="1"/>
        <v>5.779524549044126</v>
      </c>
      <c r="X11" s="3">
        <f t="shared" si="2"/>
        <v>6.015423510229601</v>
      </c>
      <c r="Y11" s="3">
        <f t="shared" si="3"/>
        <v>3.9100252816492409</v>
      </c>
      <c r="Z11" s="3">
        <f t="shared" si="4"/>
        <v>3.9100252816492409</v>
      </c>
      <c r="AA11" s="3">
        <f t="shared" si="5"/>
        <v>3.9100252816492409</v>
      </c>
      <c r="AB11" s="113">
        <f t="shared" si="6"/>
        <v>9.6895498306933661</v>
      </c>
      <c r="AC11" s="106">
        <f t="shared" si="7"/>
        <v>178.00904618603997</v>
      </c>
      <c r="AD11" s="106">
        <f t="shared" si="8"/>
        <v>171.02829927678349</v>
      </c>
      <c r="AE11" s="3">
        <f t="shared" si="9"/>
        <v>178.00904618603997</v>
      </c>
      <c r="AF11" s="3">
        <f t="shared" si="10"/>
        <v>115.70588002092599</v>
      </c>
      <c r="AG11" s="3">
        <f t="shared" si="11"/>
        <v>115.70588002092599</v>
      </c>
      <c r="AH11" s="3">
        <f t="shared" si="12"/>
        <v>115.70588002092599</v>
      </c>
      <c r="AI11" s="113">
        <f t="shared" si="13"/>
        <v>286.73417929770949</v>
      </c>
    </row>
    <row r="12" spans="2:35" x14ac:dyDescent="0.5">
      <c r="P12" s="4" t="str">
        <f>'[1]INPUTS-Incidence'!A12</f>
        <v>Pedestrian</v>
      </c>
      <c r="Q12" s="4" t="str">
        <f>'[1]INPUTS-Incidence'!B12</f>
        <v>Male</v>
      </c>
      <c r="R12" s="4" t="str">
        <f>'[1]INPUTS-Incidence'!C12</f>
        <v>35-39 years</v>
      </c>
      <c r="S12" s="108">
        <f>'[1]INPUTS-Incidence'!D12</f>
        <v>9.4050586905167197</v>
      </c>
      <c r="T12" s="108">
        <f>'[1]INPUTS-Incidence'!E12</f>
        <v>264.59142533788565</v>
      </c>
      <c r="U12" s="100">
        <f t="shared" si="14"/>
        <v>1</v>
      </c>
      <c r="V12" s="105">
        <f t="shared" si="0"/>
        <v>4.7965799321635272</v>
      </c>
      <c r="W12" s="105">
        <f t="shared" si="1"/>
        <v>4.6084787583531925</v>
      </c>
      <c r="X12" s="3">
        <f t="shared" si="2"/>
        <v>4.7965799321635272</v>
      </c>
      <c r="Y12" s="3">
        <f t="shared" si="3"/>
        <v>3.1177769559062929</v>
      </c>
      <c r="Z12" s="3">
        <f t="shared" si="4"/>
        <v>3.1177769559062929</v>
      </c>
      <c r="AA12" s="3">
        <f t="shared" si="5"/>
        <v>3.1177769559062929</v>
      </c>
      <c r="AB12" s="113">
        <f t="shared" si="6"/>
        <v>7.7262557142594854</v>
      </c>
      <c r="AC12" s="106">
        <f t="shared" si="7"/>
        <v>134.94162692232169</v>
      </c>
      <c r="AD12" s="106">
        <f t="shared" si="8"/>
        <v>129.64979841556396</v>
      </c>
      <c r="AE12" s="3">
        <f t="shared" si="9"/>
        <v>134.94162692232169</v>
      </c>
      <c r="AF12" s="3">
        <f t="shared" si="10"/>
        <v>87.7120574995091</v>
      </c>
      <c r="AG12" s="3">
        <f t="shared" si="11"/>
        <v>87.7120574995091</v>
      </c>
      <c r="AH12" s="3">
        <f t="shared" si="12"/>
        <v>87.7120574995091</v>
      </c>
      <c r="AI12" s="113">
        <f t="shared" si="13"/>
        <v>217.36185591507308</v>
      </c>
    </row>
    <row r="13" spans="2:35" x14ac:dyDescent="0.5">
      <c r="P13" s="4" t="str">
        <f>'[1]INPUTS-Incidence'!A13</f>
        <v>Pedestrian</v>
      </c>
      <c r="Q13" s="4" t="str">
        <f>'[1]INPUTS-Incidence'!B13</f>
        <v>Male</v>
      </c>
      <c r="R13" s="4" t="str">
        <f>'[1]INPUTS-Incidence'!C13</f>
        <v>40-44 years</v>
      </c>
      <c r="S13" s="108">
        <f>'[1]INPUTS-Incidence'!D13</f>
        <v>9.1054922833464165</v>
      </c>
      <c r="T13" s="108">
        <f>'[1]INPUTS-Incidence'!E13</f>
        <v>211.31992556316504</v>
      </c>
      <c r="U13" s="100">
        <f t="shared" si="14"/>
        <v>1</v>
      </c>
      <c r="V13" s="105">
        <f t="shared" si="0"/>
        <v>4.6438010645066727</v>
      </c>
      <c r="W13" s="105">
        <f t="shared" si="1"/>
        <v>4.4616912188397437</v>
      </c>
      <c r="X13" s="3">
        <f t="shared" si="2"/>
        <v>4.6438010645066727</v>
      </c>
      <c r="Y13" s="3">
        <f t="shared" si="3"/>
        <v>3.0184706919293376</v>
      </c>
      <c r="Z13" s="3">
        <f t="shared" si="4"/>
        <v>3.0184706919293376</v>
      </c>
      <c r="AA13" s="3">
        <f t="shared" si="5"/>
        <v>3.0184706919293376</v>
      </c>
      <c r="AB13" s="113">
        <f t="shared" si="6"/>
        <v>7.4801619107690813</v>
      </c>
      <c r="AC13" s="106">
        <f t="shared" si="7"/>
        <v>107.77316203721418</v>
      </c>
      <c r="AD13" s="106">
        <f t="shared" si="8"/>
        <v>103.54676352595087</v>
      </c>
      <c r="AE13" s="3">
        <f t="shared" si="9"/>
        <v>107.77316203721418</v>
      </c>
      <c r="AF13" s="3">
        <f t="shared" si="10"/>
        <v>70.052555324189214</v>
      </c>
      <c r="AG13" s="3">
        <f t="shared" si="11"/>
        <v>70.052555324189214</v>
      </c>
      <c r="AH13" s="3">
        <f t="shared" si="12"/>
        <v>70.052555324189214</v>
      </c>
      <c r="AI13" s="113">
        <f t="shared" si="13"/>
        <v>173.59931885014009</v>
      </c>
    </row>
    <row r="14" spans="2:35" x14ac:dyDescent="0.5">
      <c r="P14" s="4" t="str">
        <f>'[1]INPUTS-Incidence'!A14</f>
        <v>Pedestrian</v>
      </c>
      <c r="Q14" s="4" t="str">
        <f>'[1]INPUTS-Incidence'!B14</f>
        <v>Male</v>
      </c>
      <c r="R14" s="4" t="str">
        <f>'[1]INPUTS-Incidence'!C14</f>
        <v>45-49 years</v>
      </c>
      <c r="S14" s="108">
        <f>'[1]INPUTS-Incidence'!D14</f>
        <v>10.621454604301304</v>
      </c>
      <c r="T14" s="108">
        <f>'[1]INPUTS-Incidence'!E14</f>
        <v>171.12268889659512</v>
      </c>
      <c r="U14" s="100">
        <f t="shared" si="14"/>
        <v>1</v>
      </c>
      <c r="V14" s="105">
        <f t="shared" si="0"/>
        <v>5.4169418481936651</v>
      </c>
      <c r="W14" s="105">
        <f t="shared" si="1"/>
        <v>5.204512756107639</v>
      </c>
      <c r="X14" s="3">
        <f t="shared" si="2"/>
        <v>5.4169418481936651</v>
      </c>
      <c r="Y14" s="3">
        <f t="shared" si="3"/>
        <v>3.5210122013258824</v>
      </c>
      <c r="Z14" s="3">
        <f t="shared" si="4"/>
        <v>3.5210122013258824</v>
      </c>
      <c r="AA14" s="3">
        <f t="shared" si="5"/>
        <v>3.5210122013258824</v>
      </c>
      <c r="AB14" s="113">
        <f t="shared" si="6"/>
        <v>8.725524957433521</v>
      </c>
      <c r="AC14" s="106">
        <f t="shared" si="7"/>
        <v>87.272571337263514</v>
      </c>
      <c r="AD14" s="106">
        <f t="shared" si="8"/>
        <v>83.850117559331608</v>
      </c>
      <c r="AE14" s="3">
        <f t="shared" si="9"/>
        <v>87.272571337263514</v>
      </c>
      <c r="AF14" s="3">
        <f t="shared" si="10"/>
        <v>56.727171369221288</v>
      </c>
      <c r="AG14" s="3">
        <f t="shared" si="11"/>
        <v>56.727171369221288</v>
      </c>
      <c r="AH14" s="3">
        <f t="shared" si="12"/>
        <v>56.727171369221288</v>
      </c>
      <c r="AI14" s="113">
        <f t="shared" si="13"/>
        <v>140.57728892855289</v>
      </c>
    </row>
    <row r="15" spans="2:35" x14ac:dyDescent="0.5">
      <c r="P15" s="4" t="str">
        <f>'[1]INPUTS-Incidence'!A15</f>
        <v>Pedestrian</v>
      </c>
      <c r="Q15" s="4" t="str">
        <f>'[1]INPUTS-Incidence'!B15</f>
        <v>Male</v>
      </c>
      <c r="R15" s="4" t="str">
        <f>'[1]INPUTS-Incidence'!C15</f>
        <v>50-54 years</v>
      </c>
      <c r="S15" s="108">
        <f>'[1]INPUTS-Incidence'!D15</f>
        <v>11.951856842411416</v>
      </c>
      <c r="T15" s="108">
        <f>'[1]INPUTS-Incidence'!E15</f>
        <v>140.71381944000481</v>
      </c>
      <c r="U15" s="100">
        <f t="shared" si="14"/>
        <v>1</v>
      </c>
      <c r="V15" s="105">
        <f t="shared" si="0"/>
        <v>6.0954469896298225</v>
      </c>
      <c r="W15" s="105">
        <f t="shared" si="1"/>
        <v>5.856409852781594</v>
      </c>
      <c r="X15" s="3">
        <f t="shared" si="2"/>
        <v>6.0954469896298225</v>
      </c>
      <c r="Y15" s="3">
        <f t="shared" si="3"/>
        <v>3.9620405432593846</v>
      </c>
      <c r="Z15" s="3">
        <f t="shared" si="4"/>
        <v>3.9620405432593846</v>
      </c>
      <c r="AA15" s="3">
        <f t="shared" si="5"/>
        <v>3.9620405432593846</v>
      </c>
      <c r="AB15" s="113">
        <f t="shared" si="6"/>
        <v>9.8184503960409781</v>
      </c>
      <c r="AC15" s="106">
        <f t="shared" si="7"/>
        <v>71.764047914402454</v>
      </c>
      <c r="AD15" s="106">
        <f t="shared" si="8"/>
        <v>68.949771525602358</v>
      </c>
      <c r="AE15" s="3">
        <f t="shared" si="9"/>
        <v>71.764047914402454</v>
      </c>
      <c r="AF15" s="3">
        <f t="shared" si="10"/>
        <v>46.646631144361599</v>
      </c>
      <c r="AG15" s="3">
        <f t="shared" si="11"/>
        <v>46.646631144361599</v>
      </c>
      <c r="AH15" s="3">
        <f t="shared" si="12"/>
        <v>46.646631144361599</v>
      </c>
      <c r="AI15" s="113">
        <f t="shared" si="13"/>
        <v>115.59640266996396</v>
      </c>
    </row>
    <row r="16" spans="2:35" x14ac:dyDescent="0.5">
      <c r="P16" s="4" t="str">
        <f>'[1]INPUTS-Incidence'!A16</f>
        <v>Pedestrian</v>
      </c>
      <c r="Q16" s="4" t="str">
        <f>'[1]INPUTS-Incidence'!B16</f>
        <v>Male</v>
      </c>
      <c r="R16" s="4" t="str">
        <f>'[1]INPUTS-Incidence'!C16</f>
        <v>55-59 years</v>
      </c>
      <c r="S16" s="108">
        <f>'[1]INPUTS-Incidence'!D16</f>
        <v>11.092233475076155</v>
      </c>
      <c r="T16" s="108">
        <f>'[1]INPUTS-Incidence'!E16</f>
        <v>125.03723428969315</v>
      </c>
      <c r="U16" s="100">
        <f t="shared" si="14"/>
        <v>1</v>
      </c>
      <c r="V16" s="105">
        <f t="shared" si="0"/>
        <v>5.6570390722888391</v>
      </c>
      <c r="W16" s="105">
        <f t="shared" si="1"/>
        <v>5.4351944027873156</v>
      </c>
      <c r="X16" s="3">
        <f t="shared" si="2"/>
        <v>5.6570390722888391</v>
      </c>
      <c r="Y16" s="3">
        <f t="shared" si="3"/>
        <v>3.6770753969877457</v>
      </c>
      <c r="Z16" s="3">
        <f t="shared" si="4"/>
        <v>3.6770753969877457</v>
      </c>
      <c r="AA16" s="3">
        <f t="shared" si="5"/>
        <v>3.6770753969877457</v>
      </c>
      <c r="AB16" s="113">
        <f t="shared" si="6"/>
        <v>9.1122697997750617</v>
      </c>
      <c r="AC16" s="106">
        <f t="shared" si="7"/>
        <v>63.768989487743504</v>
      </c>
      <c r="AD16" s="106">
        <f t="shared" si="8"/>
        <v>61.268244801949642</v>
      </c>
      <c r="AE16" s="3">
        <f t="shared" si="9"/>
        <v>63.768989487743504</v>
      </c>
      <c r="AF16" s="3">
        <f t="shared" si="10"/>
        <v>41.449843167033279</v>
      </c>
      <c r="AG16" s="3">
        <f t="shared" si="11"/>
        <v>41.449843167033279</v>
      </c>
      <c r="AH16" s="3">
        <f t="shared" si="12"/>
        <v>41.449843167033279</v>
      </c>
      <c r="AI16" s="113">
        <f t="shared" si="13"/>
        <v>102.71808796898293</v>
      </c>
    </row>
    <row r="17" spans="16:35" x14ac:dyDescent="0.5">
      <c r="P17" s="4" t="str">
        <f>'[1]INPUTS-Incidence'!A17</f>
        <v>Pedestrian</v>
      </c>
      <c r="Q17" s="4" t="str">
        <f>'[1]INPUTS-Incidence'!B17</f>
        <v>Male</v>
      </c>
      <c r="R17" s="4" t="str">
        <f>'[1]INPUTS-Incidence'!C17</f>
        <v>60-64 years</v>
      </c>
      <c r="S17" s="108">
        <f>'[1]INPUTS-Incidence'!D17</f>
        <v>11.490551033597551</v>
      </c>
      <c r="T17" s="108">
        <f>'[1]INPUTS-Incidence'!E17</f>
        <v>89.801178827927515</v>
      </c>
      <c r="U17" s="100">
        <f t="shared" si="14"/>
        <v>1</v>
      </c>
      <c r="V17" s="105">
        <f t="shared" si="0"/>
        <v>5.8601810271347512</v>
      </c>
      <c r="W17" s="105">
        <f t="shared" si="1"/>
        <v>5.6303700064628002</v>
      </c>
      <c r="X17" s="3">
        <f t="shared" si="2"/>
        <v>5.8601810271347512</v>
      </c>
      <c r="Y17" s="3">
        <f t="shared" si="3"/>
        <v>3.8091176676375884</v>
      </c>
      <c r="Z17" s="3">
        <f t="shared" si="4"/>
        <v>3.8091176676375884</v>
      </c>
      <c r="AA17" s="3">
        <f t="shared" si="5"/>
        <v>3.8091176676375884</v>
      </c>
      <c r="AB17" s="113">
        <f t="shared" si="6"/>
        <v>9.4394876741003877</v>
      </c>
      <c r="AC17" s="106">
        <f t="shared" si="7"/>
        <v>45.798601202243034</v>
      </c>
      <c r="AD17" s="106">
        <f t="shared" si="8"/>
        <v>44.002577625684481</v>
      </c>
      <c r="AE17" s="3">
        <f t="shared" si="9"/>
        <v>45.798601202243034</v>
      </c>
      <c r="AF17" s="3">
        <f t="shared" si="10"/>
        <v>29.769090781457972</v>
      </c>
      <c r="AG17" s="3">
        <f t="shared" si="11"/>
        <v>29.769090781457972</v>
      </c>
      <c r="AH17" s="3">
        <f t="shared" si="12"/>
        <v>29.769090781457972</v>
      </c>
      <c r="AI17" s="113">
        <f t="shared" si="13"/>
        <v>73.771668407142457</v>
      </c>
    </row>
    <row r="18" spans="16:35" x14ac:dyDescent="0.5">
      <c r="P18" s="4" t="str">
        <f>'[1]INPUTS-Incidence'!A18</f>
        <v>Pedestrian</v>
      </c>
      <c r="Q18" s="4" t="str">
        <f>'[1]INPUTS-Incidence'!B18</f>
        <v>Male</v>
      </c>
      <c r="R18" s="4" t="str">
        <f>'[1]INPUTS-Incidence'!C18</f>
        <v>65-69 years</v>
      </c>
      <c r="S18" s="108">
        <f>'[1]INPUTS-Incidence'!D18</f>
        <v>9.0677582064880138</v>
      </c>
      <c r="T18" s="108">
        <f>'[1]INPUTS-Incidence'!E18</f>
        <v>43.505507509524321</v>
      </c>
      <c r="U18" s="100">
        <f t="shared" si="14"/>
        <v>1</v>
      </c>
      <c r="V18" s="105">
        <f t="shared" si="0"/>
        <v>4.6245566853088871</v>
      </c>
      <c r="W18" s="105">
        <f t="shared" si="1"/>
        <v>4.4432015211791267</v>
      </c>
      <c r="X18" s="3">
        <f t="shared" si="2"/>
        <v>4.6245566853088871</v>
      </c>
      <c r="Y18" s="3">
        <f t="shared" si="3"/>
        <v>3.0059618454507766</v>
      </c>
      <c r="Z18" s="3">
        <f t="shared" si="4"/>
        <v>3.0059618454507766</v>
      </c>
      <c r="AA18" s="3">
        <f t="shared" si="5"/>
        <v>3.0059618454507766</v>
      </c>
      <c r="AB18" s="113">
        <f t="shared" si="6"/>
        <v>7.4491633666299037</v>
      </c>
      <c r="AC18" s="106">
        <f t="shared" si="7"/>
        <v>22.187808829857403</v>
      </c>
      <c r="AD18" s="106">
        <f t="shared" si="8"/>
        <v>21.317698679666918</v>
      </c>
      <c r="AE18" s="3">
        <f t="shared" si="9"/>
        <v>22.187808829857403</v>
      </c>
      <c r="AF18" s="3">
        <f t="shared" si="10"/>
        <v>14.422075739407312</v>
      </c>
      <c r="AG18" s="3">
        <f t="shared" si="11"/>
        <v>14.422075739407312</v>
      </c>
      <c r="AH18" s="3">
        <f t="shared" si="12"/>
        <v>14.422075739407312</v>
      </c>
      <c r="AI18" s="113">
        <f t="shared" si="13"/>
        <v>35.73977441907423</v>
      </c>
    </row>
    <row r="19" spans="16:35" x14ac:dyDescent="0.5">
      <c r="P19" s="4" t="str">
        <f>'[1]INPUTS-Incidence'!A19</f>
        <v>Pedestrian</v>
      </c>
      <c r="Q19" s="4" t="str">
        <f>'[1]INPUTS-Incidence'!B19</f>
        <v>Male</v>
      </c>
      <c r="R19" s="4" t="str">
        <f>'[1]INPUTS-Incidence'!C19</f>
        <v>70-74 years</v>
      </c>
      <c r="S19" s="108">
        <f>'[1]INPUTS-Incidence'!D19</f>
        <v>7.2899807074001997</v>
      </c>
      <c r="T19" s="108">
        <f>'[1]INPUTS-Incidence'!E19</f>
        <v>28.170354824516309</v>
      </c>
      <c r="U19" s="100">
        <f t="shared" si="14"/>
        <v>1</v>
      </c>
      <c r="V19" s="105">
        <f t="shared" si="0"/>
        <v>3.7178901607741017</v>
      </c>
      <c r="W19" s="105">
        <f t="shared" si="1"/>
        <v>3.5720905466260979</v>
      </c>
      <c r="X19" s="3">
        <f t="shared" si="2"/>
        <v>3.7178901607741017</v>
      </c>
      <c r="Y19" s="3">
        <f t="shared" si="3"/>
        <v>2.4166286045031664</v>
      </c>
      <c r="Z19" s="3">
        <f t="shared" si="4"/>
        <v>2.4166286045031664</v>
      </c>
      <c r="AA19" s="3">
        <f t="shared" si="5"/>
        <v>2.4166286045031664</v>
      </c>
      <c r="AB19" s="113">
        <f t="shared" si="6"/>
        <v>5.9887191511292643</v>
      </c>
      <c r="AC19" s="106">
        <f t="shared" si="7"/>
        <v>14.366880960503318</v>
      </c>
      <c r="AD19" s="106">
        <f t="shared" si="8"/>
        <v>13.803473864012991</v>
      </c>
      <c r="AE19" s="3">
        <f t="shared" si="9"/>
        <v>14.366880960503318</v>
      </c>
      <c r="AF19" s="3">
        <f t="shared" si="10"/>
        <v>9.3384726243271565</v>
      </c>
      <c r="AG19" s="3">
        <f t="shared" si="11"/>
        <v>9.3384726243271565</v>
      </c>
      <c r="AH19" s="3">
        <f t="shared" si="12"/>
        <v>9.3384726243271565</v>
      </c>
      <c r="AI19" s="113">
        <f t="shared" si="13"/>
        <v>23.141946488340146</v>
      </c>
    </row>
    <row r="20" spans="16:35" x14ac:dyDescent="0.5">
      <c r="P20" s="4" t="str">
        <f>'[1]INPUTS-Incidence'!A20</f>
        <v>Pedestrian</v>
      </c>
      <c r="Q20" s="4" t="str">
        <f>'[1]INPUTS-Incidence'!B20</f>
        <v>Male</v>
      </c>
      <c r="R20" s="4" t="str">
        <f>'[1]INPUTS-Incidence'!C20</f>
        <v>75-79 years</v>
      </c>
      <c r="S20" s="108">
        <f>'[1]INPUTS-Incidence'!D20</f>
        <v>7.6438025261571125</v>
      </c>
      <c r="T20" s="108">
        <f>'[1]INPUTS-Incidence'!E20</f>
        <v>24.433910651068768</v>
      </c>
      <c r="U20" s="100">
        <f t="shared" si="14"/>
        <v>1</v>
      </c>
      <c r="V20" s="105">
        <f t="shared" si="0"/>
        <v>3.8983392883401273</v>
      </c>
      <c r="W20" s="105">
        <f t="shared" si="1"/>
        <v>3.7454632378169852</v>
      </c>
      <c r="X20" s="3">
        <f t="shared" si="2"/>
        <v>3.8983392883401273</v>
      </c>
      <c r="Y20" s="3">
        <f t="shared" si="3"/>
        <v>2.5339205374210829</v>
      </c>
      <c r="Z20" s="3">
        <f t="shared" si="4"/>
        <v>2.5339205374210829</v>
      </c>
      <c r="AA20" s="3">
        <f t="shared" si="5"/>
        <v>2.5339205374210829</v>
      </c>
      <c r="AB20" s="113">
        <f t="shared" si="6"/>
        <v>6.2793837752380686</v>
      </c>
      <c r="AC20" s="106">
        <f t="shared" si="7"/>
        <v>12.461294432045072</v>
      </c>
      <c r="AD20" s="106">
        <f t="shared" si="8"/>
        <v>11.972616219023696</v>
      </c>
      <c r="AE20" s="3">
        <f t="shared" si="9"/>
        <v>12.461294432045072</v>
      </c>
      <c r="AF20" s="3">
        <f t="shared" si="10"/>
        <v>8.0998413808292966</v>
      </c>
      <c r="AG20" s="3">
        <f t="shared" si="11"/>
        <v>8.0998413808292966</v>
      </c>
      <c r="AH20" s="3">
        <f t="shared" si="12"/>
        <v>8.0998413808292966</v>
      </c>
      <c r="AI20" s="113">
        <f t="shared" si="13"/>
        <v>20.072457599852992</v>
      </c>
    </row>
    <row r="21" spans="16:35" x14ac:dyDescent="0.5">
      <c r="P21" s="4" t="str">
        <f>'[1]INPUTS-Incidence'!A21</f>
        <v>Pedestrian</v>
      </c>
      <c r="Q21" s="4" t="str">
        <f>'[1]INPUTS-Incidence'!B21</f>
        <v>Male</v>
      </c>
      <c r="R21" s="4" t="str">
        <f>'[1]INPUTS-Incidence'!C21</f>
        <v>80-84 years</v>
      </c>
      <c r="S21" s="108">
        <f>'[1]INPUTS-Incidence'!D21</f>
        <v>4.765635060731273</v>
      </c>
      <c r="T21" s="108">
        <f>'[1]INPUTS-Incidence'!E21</f>
        <v>11.273829460002649</v>
      </c>
      <c r="U21" s="100">
        <f t="shared" si="14"/>
        <v>1</v>
      </c>
      <c r="V21" s="105">
        <f t="shared" si="0"/>
        <v>2.4304738809729494</v>
      </c>
      <c r="W21" s="105">
        <f t="shared" si="1"/>
        <v>2.3351611797583236</v>
      </c>
      <c r="X21" s="3">
        <f t="shared" si="2"/>
        <v>2.4304738809729494</v>
      </c>
      <c r="Y21" s="3">
        <f t="shared" si="3"/>
        <v>1.5798080226324172</v>
      </c>
      <c r="Z21" s="3">
        <f t="shared" si="4"/>
        <v>1.5798080226324172</v>
      </c>
      <c r="AA21" s="3">
        <f t="shared" si="5"/>
        <v>1.5798080226324172</v>
      </c>
      <c r="AB21" s="113">
        <f t="shared" si="6"/>
        <v>3.9149692023907408</v>
      </c>
      <c r="AC21" s="106">
        <f t="shared" si="7"/>
        <v>5.7496530246013506</v>
      </c>
      <c r="AD21" s="106">
        <f t="shared" si="8"/>
        <v>5.5241764354012979</v>
      </c>
      <c r="AE21" s="3">
        <f t="shared" si="9"/>
        <v>5.7496530246013506</v>
      </c>
      <c r="AF21" s="3">
        <f t="shared" si="10"/>
        <v>3.7372744659908781</v>
      </c>
      <c r="AG21" s="3">
        <f t="shared" si="11"/>
        <v>3.7372744659908781</v>
      </c>
      <c r="AH21" s="3">
        <f t="shared" si="12"/>
        <v>3.7372744659908781</v>
      </c>
      <c r="AI21" s="113">
        <f t="shared" si="13"/>
        <v>9.2614509013921769</v>
      </c>
    </row>
    <row r="22" spans="16:35" x14ac:dyDescent="0.5">
      <c r="P22" s="4" t="str">
        <f>'[1]INPUTS-Incidence'!A22</f>
        <v>Pedestrian</v>
      </c>
      <c r="Q22" s="4" t="str">
        <f>'[1]INPUTS-Incidence'!B22</f>
        <v>Male</v>
      </c>
      <c r="R22" s="4" t="str">
        <f>'[1]INPUTS-Incidence'!C22</f>
        <v>85+</v>
      </c>
      <c r="S22" s="108">
        <f>'[1]INPUTS-Incidence'!D22</f>
        <v>2.7636714286435531</v>
      </c>
      <c r="T22" s="108">
        <f>'[1]INPUTS-Incidence'!E22</f>
        <v>3.2304992169389601</v>
      </c>
      <c r="U22" s="100">
        <f t="shared" si="14"/>
        <v>1</v>
      </c>
      <c r="V22" s="105">
        <f t="shared" si="0"/>
        <v>1.4094724286082121</v>
      </c>
      <c r="W22" s="105">
        <f t="shared" si="1"/>
        <v>1.354199000035341</v>
      </c>
      <c r="X22" s="3">
        <f t="shared" si="2"/>
        <v>1.4094724286082121</v>
      </c>
      <c r="Y22" s="3">
        <f t="shared" si="3"/>
        <v>0.9161570785953379</v>
      </c>
      <c r="Z22" s="3">
        <f t="shared" si="4"/>
        <v>0.9161570785953379</v>
      </c>
      <c r="AA22" s="3">
        <f t="shared" si="5"/>
        <v>0.9161570785953379</v>
      </c>
      <c r="AB22" s="113">
        <f t="shared" si="6"/>
        <v>2.2703560786306789</v>
      </c>
      <c r="AC22" s="106">
        <f t="shared" si="7"/>
        <v>1.6475546006388697</v>
      </c>
      <c r="AD22" s="106">
        <f t="shared" si="8"/>
        <v>1.5829446163000904</v>
      </c>
      <c r="AE22" s="3">
        <f t="shared" si="9"/>
        <v>1.6475546006388697</v>
      </c>
      <c r="AF22" s="3">
        <f t="shared" si="10"/>
        <v>1.0709104904152653</v>
      </c>
      <c r="AG22" s="3">
        <f t="shared" si="11"/>
        <v>1.0709104904152653</v>
      </c>
      <c r="AH22" s="3">
        <f t="shared" si="12"/>
        <v>1.0709104904152653</v>
      </c>
      <c r="AI22" s="113">
        <f t="shared" si="13"/>
        <v>2.6538551067153557</v>
      </c>
    </row>
    <row r="23" spans="16:35" x14ac:dyDescent="0.5">
      <c r="P23" s="4" t="str">
        <f>'[1]INPUTS-Incidence'!A23</f>
        <v>Pedestrian</v>
      </c>
      <c r="Q23" s="4" t="str">
        <f>'[1]INPUTS-Incidence'!B23</f>
        <v>Female</v>
      </c>
      <c r="R23" s="4" t="str">
        <f>'[1]INPUTS-Incidence'!C23</f>
        <v>&lt;5 years</v>
      </c>
      <c r="S23" s="108">
        <f>'[1]INPUTS-Incidence'!D23</f>
        <v>3.8287794477245507</v>
      </c>
      <c r="T23" s="108">
        <f>'[1]INPUTS-Incidence'!E23</f>
        <v>15.029075634784711</v>
      </c>
      <c r="U23" s="100">
        <f t="shared" si="14"/>
        <v>1</v>
      </c>
      <c r="V23" s="105">
        <f t="shared" si="0"/>
        <v>1.9526775183395209</v>
      </c>
      <c r="W23" s="105">
        <f t="shared" si="1"/>
        <v>1.8761019293850298</v>
      </c>
      <c r="X23" s="3">
        <f t="shared" si="2"/>
        <v>1.9526775183395209</v>
      </c>
      <c r="Y23" s="3">
        <f t="shared" si="3"/>
        <v>1.2692403869206885</v>
      </c>
      <c r="Z23" s="3">
        <f t="shared" si="4"/>
        <v>1.2692403869206885</v>
      </c>
      <c r="AA23" s="3">
        <f t="shared" si="5"/>
        <v>1.2692403869206885</v>
      </c>
      <c r="AB23" s="113">
        <f t="shared" si="6"/>
        <v>3.1453423163057184</v>
      </c>
      <c r="AC23" s="106">
        <f t="shared" si="7"/>
        <v>7.6648285737402029</v>
      </c>
      <c r="AD23" s="106">
        <f t="shared" si="8"/>
        <v>7.3642470610445079</v>
      </c>
      <c r="AE23" s="3">
        <f t="shared" si="9"/>
        <v>7.6648285737402029</v>
      </c>
      <c r="AF23" s="3">
        <f t="shared" si="10"/>
        <v>4.9821385729311318</v>
      </c>
      <c r="AG23" s="3">
        <f t="shared" si="11"/>
        <v>4.9821385729311318</v>
      </c>
      <c r="AH23" s="3">
        <f t="shared" si="12"/>
        <v>4.9821385729311318</v>
      </c>
      <c r="AI23" s="113">
        <f t="shared" si="13"/>
        <v>12.34638563397564</v>
      </c>
    </row>
    <row r="24" spans="16:35" x14ac:dyDescent="0.5">
      <c r="P24" s="4" t="str">
        <f>'[1]INPUTS-Incidence'!A24</f>
        <v>Pedestrian</v>
      </c>
      <c r="Q24" s="4" t="str">
        <f>'[1]INPUTS-Incidence'!B24</f>
        <v>Female</v>
      </c>
      <c r="R24" s="4" t="str">
        <f>'[1]INPUTS-Incidence'!C24</f>
        <v>5-9 years</v>
      </c>
      <c r="S24" s="108">
        <f>'[1]INPUTS-Incidence'!D24</f>
        <v>8.099624326535185</v>
      </c>
      <c r="T24" s="108">
        <f>'[1]INPUTS-Incidence'!E24</f>
        <v>63.991590380631024</v>
      </c>
      <c r="U24" s="100">
        <f t="shared" si="14"/>
        <v>1</v>
      </c>
      <c r="V24" s="105">
        <f t="shared" si="0"/>
        <v>4.1308084065329442</v>
      </c>
      <c r="W24" s="105">
        <f t="shared" si="1"/>
        <v>3.9688159200022408</v>
      </c>
      <c r="X24" s="3">
        <f t="shared" si="2"/>
        <v>4.1308084065329442</v>
      </c>
      <c r="Y24" s="3">
        <f t="shared" si="3"/>
        <v>2.6850254642464138</v>
      </c>
      <c r="Z24" s="3">
        <f t="shared" si="4"/>
        <v>2.6850254642464138</v>
      </c>
      <c r="AA24" s="3">
        <f t="shared" si="5"/>
        <v>2.6850254642464138</v>
      </c>
      <c r="AB24" s="113">
        <f t="shared" si="6"/>
        <v>6.6538413842486541</v>
      </c>
      <c r="AC24" s="106">
        <f t="shared" si="7"/>
        <v>32.635711094121824</v>
      </c>
      <c r="AD24" s="106">
        <f t="shared" si="8"/>
        <v>31.3558792865092</v>
      </c>
      <c r="AE24" s="3">
        <f t="shared" si="9"/>
        <v>32.635711094121824</v>
      </c>
      <c r="AF24" s="3">
        <f t="shared" si="10"/>
        <v>21.213212211179187</v>
      </c>
      <c r="AG24" s="3">
        <f t="shared" si="11"/>
        <v>21.213212211179187</v>
      </c>
      <c r="AH24" s="3">
        <f t="shared" si="12"/>
        <v>21.213212211179187</v>
      </c>
      <c r="AI24" s="113">
        <f t="shared" si="13"/>
        <v>52.56909149768839</v>
      </c>
    </row>
    <row r="25" spans="16:35" x14ac:dyDescent="0.5">
      <c r="P25" s="4" t="str">
        <f>'[1]INPUTS-Incidence'!A25</f>
        <v>Pedestrian</v>
      </c>
      <c r="Q25" s="4" t="str">
        <f>'[1]INPUTS-Incidence'!B25</f>
        <v>Female</v>
      </c>
      <c r="R25" s="4" t="str">
        <f>'[1]INPUTS-Incidence'!C25</f>
        <v>10-14 years</v>
      </c>
      <c r="S25" s="108">
        <f>'[1]INPUTS-Incidence'!D25</f>
        <v>6.1964195902718329</v>
      </c>
      <c r="T25" s="108">
        <f>'[1]INPUTS-Incidence'!E25</f>
        <v>148.0907063812609</v>
      </c>
      <c r="U25" s="100">
        <f t="shared" si="14"/>
        <v>1</v>
      </c>
      <c r="V25" s="105">
        <f t="shared" si="0"/>
        <v>3.1601739910386346</v>
      </c>
      <c r="W25" s="105">
        <f t="shared" si="1"/>
        <v>3.0362455992331983</v>
      </c>
      <c r="X25" s="3">
        <f t="shared" si="2"/>
        <v>3.1601739910386346</v>
      </c>
      <c r="Y25" s="3">
        <f t="shared" si="3"/>
        <v>2.0541130941751127</v>
      </c>
      <c r="Z25" s="3">
        <f t="shared" si="4"/>
        <v>2.0541130941751127</v>
      </c>
      <c r="AA25" s="3">
        <f t="shared" si="5"/>
        <v>2.0541130941751127</v>
      </c>
      <c r="AB25" s="113">
        <f t="shared" si="6"/>
        <v>5.0903586934083105</v>
      </c>
      <c r="AC25" s="106">
        <f t="shared" si="7"/>
        <v>75.526260254443059</v>
      </c>
      <c r="AD25" s="106">
        <f t="shared" si="8"/>
        <v>72.564446126817842</v>
      </c>
      <c r="AE25" s="3">
        <f t="shared" si="9"/>
        <v>75.526260254443059</v>
      </c>
      <c r="AF25" s="3">
        <f t="shared" si="10"/>
        <v>49.09206916538799</v>
      </c>
      <c r="AG25" s="3">
        <f t="shared" si="11"/>
        <v>49.09206916538799</v>
      </c>
      <c r="AH25" s="3">
        <f t="shared" si="12"/>
        <v>49.09206916538799</v>
      </c>
      <c r="AI25" s="113">
        <f t="shared" si="13"/>
        <v>121.65651529220582</v>
      </c>
    </row>
    <row r="26" spans="16:35" x14ac:dyDescent="0.5">
      <c r="P26" s="4" t="str">
        <f>'[1]INPUTS-Incidence'!A26</f>
        <v>Pedestrian</v>
      </c>
      <c r="Q26" s="4" t="str">
        <f>'[1]INPUTS-Incidence'!B26</f>
        <v>Female</v>
      </c>
      <c r="R26" s="4" t="str">
        <f>'[1]INPUTS-Incidence'!C26</f>
        <v>15-19 years</v>
      </c>
      <c r="S26" s="108">
        <f>'[1]INPUTS-Incidence'!D26</f>
        <v>8.7051968060552518</v>
      </c>
      <c r="T26" s="108">
        <f>'[1]INPUTS-Incidence'!E26</f>
        <v>311.36144981132634</v>
      </c>
      <c r="U26" s="100">
        <f t="shared" si="14"/>
        <v>1</v>
      </c>
      <c r="V26" s="105">
        <f t="shared" si="0"/>
        <v>4.4396503710881783</v>
      </c>
      <c r="W26" s="105">
        <f t="shared" si="1"/>
        <v>4.2655464349670735</v>
      </c>
      <c r="X26" s="3">
        <f t="shared" si="2"/>
        <v>4.4396503710881783</v>
      </c>
      <c r="Y26" s="3">
        <f t="shared" si="3"/>
        <v>2.8857727412073162</v>
      </c>
      <c r="Z26" s="3">
        <f t="shared" si="4"/>
        <v>2.8857727412073162</v>
      </c>
      <c r="AA26" s="3">
        <f t="shared" si="5"/>
        <v>2.8857727412073162</v>
      </c>
      <c r="AB26" s="113">
        <f t="shared" si="6"/>
        <v>7.1513191761743897</v>
      </c>
      <c r="AC26" s="106">
        <f t="shared" si="7"/>
        <v>158.79433940377643</v>
      </c>
      <c r="AD26" s="106">
        <f t="shared" si="8"/>
        <v>152.5671104075499</v>
      </c>
      <c r="AE26" s="3">
        <f t="shared" si="9"/>
        <v>158.79433940377643</v>
      </c>
      <c r="AF26" s="3">
        <f t="shared" si="10"/>
        <v>103.21632061245468</v>
      </c>
      <c r="AG26" s="3">
        <f t="shared" si="11"/>
        <v>103.21632061245468</v>
      </c>
      <c r="AH26" s="3">
        <f t="shared" si="12"/>
        <v>103.21632061245468</v>
      </c>
      <c r="AI26" s="113">
        <f t="shared" si="13"/>
        <v>255.78343102000457</v>
      </c>
    </row>
    <row r="27" spans="16:35" x14ac:dyDescent="0.5">
      <c r="P27" s="4" t="str">
        <f>'[1]INPUTS-Incidence'!A27</f>
        <v>Pedestrian</v>
      </c>
      <c r="Q27" s="4" t="str">
        <f>'[1]INPUTS-Incidence'!B27</f>
        <v>Female</v>
      </c>
      <c r="R27" s="4" t="str">
        <f>'[1]INPUTS-Incidence'!C27</f>
        <v>20-24 years</v>
      </c>
      <c r="S27" s="108">
        <f>'[1]INPUTS-Incidence'!D27</f>
        <v>10.288738143023393</v>
      </c>
      <c r="T27" s="108">
        <f>'[1]INPUTS-Incidence'!E27</f>
        <v>366.50390392911294</v>
      </c>
      <c r="U27" s="100">
        <f t="shared" si="14"/>
        <v>1</v>
      </c>
      <c r="V27" s="105">
        <f t="shared" si="0"/>
        <v>5.2472564529419303</v>
      </c>
      <c r="W27" s="105">
        <f t="shared" si="1"/>
        <v>5.0414816900814623</v>
      </c>
      <c r="X27" s="3">
        <f t="shared" si="2"/>
        <v>5.2472564529419303</v>
      </c>
      <c r="Y27" s="3">
        <f t="shared" si="3"/>
        <v>3.4107166944122547</v>
      </c>
      <c r="Z27" s="3">
        <f t="shared" si="4"/>
        <v>3.4107166944122547</v>
      </c>
      <c r="AA27" s="3">
        <f t="shared" si="5"/>
        <v>3.4107166944122547</v>
      </c>
      <c r="AB27" s="113">
        <f t="shared" si="6"/>
        <v>8.4521983844937161</v>
      </c>
      <c r="AC27" s="106">
        <f t="shared" si="7"/>
        <v>186.91699100384761</v>
      </c>
      <c r="AD27" s="106">
        <f t="shared" si="8"/>
        <v>179.58691292526532</v>
      </c>
      <c r="AE27" s="3">
        <f t="shared" si="9"/>
        <v>186.91699100384761</v>
      </c>
      <c r="AF27" s="3">
        <f t="shared" si="10"/>
        <v>121.49604415250096</v>
      </c>
      <c r="AG27" s="3">
        <f t="shared" si="11"/>
        <v>121.49604415250096</v>
      </c>
      <c r="AH27" s="3">
        <f t="shared" si="12"/>
        <v>121.49604415250096</v>
      </c>
      <c r="AI27" s="113">
        <f t="shared" si="13"/>
        <v>301.08295707776631</v>
      </c>
    </row>
    <row r="28" spans="16:35" x14ac:dyDescent="0.5">
      <c r="P28" s="4" t="str">
        <f>'[1]INPUTS-Incidence'!A28</f>
        <v>Pedestrian</v>
      </c>
      <c r="Q28" s="4" t="str">
        <f>'[1]INPUTS-Incidence'!B28</f>
        <v>Female</v>
      </c>
      <c r="R28" s="4" t="str">
        <f>'[1]INPUTS-Incidence'!C28</f>
        <v>25-29 years</v>
      </c>
      <c r="S28" s="108">
        <f>'[1]INPUTS-Incidence'!D28</f>
        <v>8.2511707877368874</v>
      </c>
      <c r="T28" s="108">
        <f>'[1]INPUTS-Incidence'!E28</f>
        <v>254.24525774510238</v>
      </c>
      <c r="U28" s="100">
        <f t="shared" si="14"/>
        <v>1</v>
      </c>
      <c r="V28" s="105">
        <f t="shared" si="0"/>
        <v>4.2080971017458131</v>
      </c>
      <c r="W28" s="105">
        <f t="shared" si="1"/>
        <v>4.0430736859910743</v>
      </c>
      <c r="X28" s="3">
        <f t="shared" si="2"/>
        <v>4.2080971017458131</v>
      </c>
      <c r="Y28" s="3">
        <f t="shared" si="3"/>
        <v>2.7352631161347785</v>
      </c>
      <c r="Z28" s="3">
        <f t="shared" si="4"/>
        <v>2.7352631161347785</v>
      </c>
      <c r="AA28" s="3">
        <f t="shared" si="5"/>
        <v>2.7352631161347785</v>
      </c>
      <c r="AB28" s="113">
        <f t="shared" si="6"/>
        <v>6.7783368021258532</v>
      </c>
      <c r="AC28" s="106">
        <f t="shared" si="7"/>
        <v>129.66508145000222</v>
      </c>
      <c r="AD28" s="106">
        <f t="shared" si="8"/>
        <v>124.58017629510016</v>
      </c>
      <c r="AE28" s="3">
        <f t="shared" si="9"/>
        <v>129.66508145000222</v>
      </c>
      <c r="AF28" s="3">
        <f t="shared" si="10"/>
        <v>84.282302942501445</v>
      </c>
      <c r="AG28" s="3">
        <f t="shared" si="11"/>
        <v>84.282302942501445</v>
      </c>
      <c r="AH28" s="3">
        <f t="shared" si="12"/>
        <v>84.282302942501445</v>
      </c>
      <c r="AI28" s="113">
        <f t="shared" si="13"/>
        <v>208.8624792376016</v>
      </c>
    </row>
    <row r="29" spans="16:35" x14ac:dyDescent="0.5">
      <c r="P29" s="4" t="str">
        <f>'[1]INPUTS-Incidence'!A29</f>
        <v>Pedestrian</v>
      </c>
      <c r="Q29" s="4" t="str">
        <f>'[1]INPUTS-Incidence'!B29</f>
        <v>Female</v>
      </c>
      <c r="R29" s="4" t="str">
        <f>'[1]INPUTS-Incidence'!C29</f>
        <v>30-34 years</v>
      </c>
      <c r="S29" s="108">
        <f>'[1]INPUTS-Incidence'!D29</f>
        <v>8.3043927039537131</v>
      </c>
      <c r="T29" s="108">
        <f>'[1]INPUTS-Incidence'!E29</f>
        <v>198.01553401425736</v>
      </c>
      <c r="U29" s="100">
        <f t="shared" si="14"/>
        <v>1</v>
      </c>
      <c r="V29" s="105">
        <f t="shared" si="0"/>
        <v>4.2352402790163941</v>
      </c>
      <c r="W29" s="105">
        <f t="shared" si="1"/>
        <v>4.069152424937319</v>
      </c>
      <c r="X29" s="3">
        <f t="shared" si="2"/>
        <v>4.2352402790163941</v>
      </c>
      <c r="Y29" s="3">
        <f t="shared" si="3"/>
        <v>2.7529061813606561</v>
      </c>
      <c r="Z29" s="3">
        <f t="shared" si="4"/>
        <v>2.7529061813606561</v>
      </c>
      <c r="AA29" s="3">
        <f t="shared" si="5"/>
        <v>2.7529061813606561</v>
      </c>
      <c r="AB29" s="113">
        <f t="shared" si="6"/>
        <v>6.8220586062979756</v>
      </c>
      <c r="AC29" s="106">
        <f t="shared" si="7"/>
        <v>100.98792234727125</v>
      </c>
      <c r="AD29" s="106">
        <f t="shared" si="8"/>
        <v>97.027611666986104</v>
      </c>
      <c r="AE29" s="3">
        <f t="shared" si="9"/>
        <v>100.98792234727125</v>
      </c>
      <c r="AF29" s="3">
        <f t="shared" si="10"/>
        <v>65.64214952572631</v>
      </c>
      <c r="AG29" s="3">
        <f t="shared" si="11"/>
        <v>65.64214952572631</v>
      </c>
      <c r="AH29" s="3">
        <f t="shared" si="12"/>
        <v>65.64214952572631</v>
      </c>
      <c r="AI29" s="113">
        <f t="shared" si="13"/>
        <v>162.66976119271243</v>
      </c>
    </row>
    <row r="30" spans="16:35" x14ac:dyDescent="0.5">
      <c r="P30" s="4" t="str">
        <f>'[1]INPUTS-Incidence'!A30</f>
        <v>Pedestrian</v>
      </c>
      <c r="Q30" s="4" t="str">
        <f>'[1]INPUTS-Incidence'!B30</f>
        <v>Female</v>
      </c>
      <c r="R30" s="4" t="str">
        <f>'[1]INPUTS-Incidence'!C30</f>
        <v>35-39 years</v>
      </c>
      <c r="S30" s="108">
        <f>'[1]INPUTS-Incidence'!D30</f>
        <v>7.490288545901997</v>
      </c>
      <c r="T30" s="108">
        <f>'[1]INPUTS-Incidence'!E30</f>
        <v>163.37070720394391</v>
      </c>
      <c r="U30" s="100">
        <f t="shared" si="14"/>
        <v>1</v>
      </c>
      <c r="V30" s="105">
        <f t="shared" si="0"/>
        <v>3.8200471584100186</v>
      </c>
      <c r="W30" s="105">
        <f t="shared" si="1"/>
        <v>3.6702413874919784</v>
      </c>
      <c r="X30" s="3">
        <f t="shared" si="2"/>
        <v>3.8200471584100186</v>
      </c>
      <c r="Y30" s="3">
        <f t="shared" si="3"/>
        <v>2.4830306529665123</v>
      </c>
      <c r="Z30" s="3">
        <f t="shared" si="4"/>
        <v>2.4830306529665123</v>
      </c>
      <c r="AA30" s="3">
        <f t="shared" si="5"/>
        <v>2.4830306529665123</v>
      </c>
      <c r="AB30" s="113">
        <f t="shared" si="6"/>
        <v>6.1532720404584911</v>
      </c>
      <c r="AC30" s="106">
        <f t="shared" si="7"/>
        <v>83.319060674011396</v>
      </c>
      <c r="AD30" s="106">
        <f t="shared" si="8"/>
        <v>80.051646529932512</v>
      </c>
      <c r="AE30" s="3">
        <f t="shared" si="9"/>
        <v>83.319060674011396</v>
      </c>
      <c r="AF30" s="3">
        <f t="shared" si="10"/>
        <v>54.157389438107408</v>
      </c>
      <c r="AG30" s="3">
        <f t="shared" si="11"/>
        <v>54.157389438107408</v>
      </c>
      <c r="AH30" s="3">
        <f t="shared" si="12"/>
        <v>54.157389438107408</v>
      </c>
      <c r="AI30" s="113">
        <f t="shared" si="13"/>
        <v>134.20903596803993</v>
      </c>
    </row>
    <row r="31" spans="16:35" x14ac:dyDescent="0.5">
      <c r="P31" s="4" t="str">
        <f>'[1]INPUTS-Incidence'!A31</f>
        <v>Pedestrian</v>
      </c>
      <c r="Q31" s="4" t="str">
        <f>'[1]INPUTS-Incidence'!B31</f>
        <v>Female</v>
      </c>
      <c r="R31" s="4" t="str">
        <f>'[1]INPUTS-Incidence'!C31</f>
        <v>40-44 years</v>
      </c>
      <c r="S31" s="108">
        <f>'[1]INPUTS-Incidence'!D31</f>
        <v>6.8802327255617817</v>
      </c>
      <c r="T31" s="108">
        <f>'[1]INPUTS-Incidence'!E31</f>
        <v>128.5810018251556</v>
      </c>
      <c r="U31" s="100">
        <f t="shared" si="14"/>
        <v>1</v>
      </c>
      <c r="V31" s="105">
        <f t="shared" si="0"/>
        <v>3.5089186900365088</v>
      </c>
      <c r="W31" s="105">
        <f t="shared" si="1"/>
        <v>3.3713140355252729</v>
      </c>
      <c r="X31" s="3">
        <f t="shared" si="2"/>
        <v>3.5089186900365088</v>
      </c>
      <c r="Y31" s="3">
        <f t="shared" si="3"/>
        <v>2.2807971485237308</v>
      </c>
      <c r="Z31" s="3">
        <f t="shared" si="4"/>
        <v>2.2807971485237308</v>
      </c>
      <c r="AA31" s="3">
        <f t="shared" si="5"/>
        <v>2.2807971485237308</v>
      </c>
      <c r="AB31" s="113">
        <f t="shared" si="6"/>
        <v>5.6521111840490033</v>
      </c>
      <c r="AC31" s="106">
        <f t="shared" si="7"/>
        <v>65.576310930829351</v>
      </c>
      <c r="AD31" s="106">
        <f t="shared" si="8"/>
        <v>63.004690894326245</v>
      </c>
      <c r="AE31" s="3">
        <f t="shared" si="9"/>
        <v>65.576310930829351</v>
      </c>
      <c r="AF31" s="3">
        <f t="shared" si="10"/>
        <v>42.624602105039081</v>
      </c>
      <c r="AG31" s="3">
        <f t="shared" si="11"/>
        <v>42.624602105039081</v>
      </c>
      <c r="AH31" s="3">
        <f t="shared" si="12"/>
        <v>42.624602105039081</v>
      </c>
      <c r="AI31" s="113">
        <f t="shared" si="13"/>
        <v>105.62929299936533</v>
      </c>
    </row>
    <row r="32" spans="16:35" x14ac:dyDescent="0.5">
      <c r="P32" s="4" t="str">
        <f>'[1]INPUTS-Incidence'!A32</f>
        <v>Pedestrian</v>
      </c>
      <c r="Q32" s="4" t="str">
        <f>'[1]INPUTS-Incidence'!B32</f>
        <v>Female</v>
      </c>
      <c r="R32" s="4" t="str">
        <f>'[1]INPUTS-Incidence'!C32</f>
        <v>45-49 years</v>
      </c>
      <c r="S32" s="108">
        <f>'[1]INPUTS-Incidence'!D32</f>
        <v>7.9871730151744167</v>
      </c>
      <c r="T32" s="108">
        <f>'[1]INPUTS-Incidence'!E32</f>
        <v>115.15867946957958</v>
      </c>
      <c r="U32" s="100">
        <f t="shared" si="14"/>
        <v>1</v>
      </c>
      <c r="V32" s="105">
        <f t="shared" si="0"/>
        <v>4.0734582377389525</v>
      </c>
      <c r="W32" s="105">
        <f t="shared" si="1"/>
        <v>3.9137147774354641</v>
      </c>
      <c r="X32" s="3">
        <f t="shared" si="2"/>
        <v>4.0734582377389525</v>
      </c>
      <c r="Y32" s="3">
        <f t="shared" si="3"/>
        <v>2.6477478545303192</v>
      </c>
      <c r="Z32" s="3">
        <f t="shared" si="4"/>
        <v>2.6477478545303192</v>
      </c>
      <c r="AA32" s="3">
        <f t="shared" si="5"/>
        <v>2.6477478545303192</v>
      </c>
      <c r="AB32" s="113">
        <f t="shared" si="6"/>
        <v>6.5614626319657834</v>
      </c>
      <c r="AC32" s="106">
        <f t="shared" si="7"/>
        <v>58.730926529485586</v>
      </c>
      <c r="AD32" s="106">
        <f t="shared" si="8"/>
        <v>56.427752940093995</v>
      </c>
      <c r="AE32" s="3">
        <f t="shared" si="9"/>
        <v>58.730926529485586</v>
      </c>
      <c r="AF32" s="3">
        <f t="shared" si="10"/>
        <v>38.175102244165629</v>
      </c>
      <c r="AG32" s="3">
        <f t="shared" si="11"/>
        <v>38.175102244165629</v>
      </c>
      <c r="AH32" s="3">
        <f t="shared" si="12"/>
        <v>38.175102244165629</v>
      </c>
      <c r="AI32" s="113">
        <f t="shared" si="13"/>
        <v>94.602855184259624</v>
      </c>
    </row>
    <row r="33" spans="1:35" x14ac:dyDescent="0.5">
      <c r="P33" s="4" t="str">
        <f>'[1]INPUTS-Incidence'!A33</f>
        <v>Pedestrian</v>
      </c>
      <c r="Q33" s="4" t="str">
        <f>'[1]INPUTS-Incidence'!B33</f>
        <v>Female</v>
      </c>
      <c r="R33" s="4" t="str">
        <f>'[1]INPUTS-Incidence'!C33</f>
        <v>50-54 years</v>
      </c>
      <c r="S33" s="108">
        <f>'[1]INPUTS-Incidence'!D33</f>
        <v>9.481433486708017</v>
      </c>
      <c r="T33" s="108">
        <f>'[1]INPUTS-Incidence'!E33</f>
        <v>131.42857894969046</v>
      </c>
      <c r="U33" s="100">
        <f t="shared" si="14"/>
        <v>1</v>
      </c>
      <c r="V33" s="105">
        <f t="shared" si="0"/>
        <v>4.8355310782210887</v>
      </c>
      <c r="W33" s="105">
        <f t="shared" si="1"/>
        <v>4.6459024084869283</v>
      </c>
      <c r="X33" s="3">
        <f t="shared" si="2"/>
        <v>4.8355310782210887</v>
      </c>
      <c r="Y33" s="3">
        <f t="shared" si="3"/>
        <v>3.1430952008437076</v>
      </c>
      <c r="Z33" s="3">
        <f t="shared" si="4"/>
        <v>3.1430952008437076</v>
      </c>
      <c r="AA33" s="3">
        <f t="shared" si="5"/>
        <v>3.1430952008437076</v>
      </c>
      <c r="AB33" s="113">
        <f t="shared" si="6"/>
        <v>7.7889976093306359</v>
      </c>
      <c r="AC33" s="106">
        <f t="shared" si="7"/>
        <v>67.028575264342138</v>
      </c>
      <c r="AD33" s="106">
        <f t="shared" si="8"/>
        <v>64.400003685348324</v>
      </c>
      <c r="AE33" s="3">
        <f t="shared" si="9"/>
        <v>67.028575264342138</v>
      </c>
      <c r="AF33" s="3">
        <f t="shared" si="10"/>
        <v>43.568573921822392</v>
      </c>
      <c r="AG33" s="3">
        <f t="shared" si="11"/>
        <v>43.568573921822392</v>
      </c>
      <c r="AH33" s="3">
        <f t="shared" si="12"/>
        <v>43.568573921822392</v>
      </c>
      <c r="AI33" s="113">
        <f t="shared" si="13"/>
        <v>107.96857760717072</v>
      </c>
    </row>
    <row r="34" spans="1:35" x14ac:dyDescent="0.5">
      <c r="O34" s="2"/>
      <c r="P34" s="4" t="str">
        <f>'[1]INPUTS-Incidence'!A34</f>
        <v>Pedestrian</v>
      </c>
      <c r="Q34" s="4" t="str">
        <f>'[1]INPUTS-Incidence'!B34</f>
        <v>Female</v>
      </c>
      <c r="R34" s="4" t="str">
        <f>'[1]INPUTS-Incidence'!C34</f>
        <v>55-59 years</v>
      </c>
      <c r="S34" s="108">
        <f>'[1]INPUTS-Incidence'!D34</f>
        <v>9.2719668482401421</v>
      </c>
      <c r="T34" s="108">
        <f>'[1]INPUTS-Incidence'!E34</f>
        <v>148.22823356944784</v>
      </c>
      <c r="U34" s="100">
        <f t="shared" si="14"/>
        <v>1</v>
      </c>
      <c r="V34" s="105">
        <f t="shared" si="0"/>
        <v>4.7287030926024727</v>
      </c>
      <c r="W34" s="105">
        <f t="shared" si="1"/>
        <v>4.5432637556376694</v>
      </c>
      <c r="X34" s="3">
        <f t="shared" si="2"/>
        <v>4.7287030926024727</v>
      </c>
      <c r="Y34" s="3">
        <f t="shared" si="3"/>
        <v>3.0736570101916074</v>
      </c>
      <c r="Z34" s="3">
        <f t="shared" si="4"/>
        <v>3.0736570101916074</v>
      </c>
      <c r="AA34" s="3">
        <f t="shared" si="5"/>
        <v>3.0736570101916074</v>
      </c>
      <c r="AB34" s="113">
        <f t="shared" si="6"/>
        <v>7.6169207658292768</v>
      </c>
      <c r="AC34" s="106">
        <f t="shared" si="7"/>
        <v>75.596399120418397</v>
      </c>
      <c r="AD34" s="106">
        <f t="shared" si="8"/>
        <v>72.631834449029441</v>
      </c>
      <c r="AE34" s="3">
        <f t="shared" si="9"/>
        <v>75.596399120418397</v>
      </c>
      <c r="AF34" s="3">
        <f t="shared" si="10"/>
        <v>49.137659428271959</v>
      </c>
      <c r="AG34" s="3">
        <f t="shared" si="11"/>
        <v>49.137659428271959</v>
      </c>
      <c r="AH34" s="3">
        <f t="shared" si="12"/>
        <v>49.137659428271959</v>
      </c>
      <c r="AI34" s="113">
        <f t="shared" si="13"/>
        <v>121.7694938773014</v>
      </c>
    </row>
    <row r="35" spans="1:35" x14ac:dyDescent="0.5">
      <c r="O35" s="2"/>
      <c r="P35" s="4" t="str">
        <f>'[1]INPUTS-Incidence'!A35</f>
        <v>Pedestrian</v>
      </c>
      <c r="Q35" s="4" t="str">
        <f>'[1]INPUTS-Incidence'!B35</f>
        <v>Female</v>
      </c>
      <c r="R35" s="4" t="str">
        <f>'[1]INPUTS-Incidence'!C35</f>
        <v>60-64 years</v>
      </c>
      <c r="S35" s="108">
        <f>'[1]INPUTS-Incidence'!D35</f>
        <v>10.382777023554013</v>
      </c>
      <c r="T35" s="108">
        <f>'[1]INPUTS-Incidence'!E35</f>
        <v>127.19969866398384</v>
      </c>
      <c r="U35" s="100">
        <f t="shared" si="14"/>
        <v>1</v>
      </c>
      <c r="V35" s="105">
        <f t="shared" si="0"/>
        <v>5.2952162820125466</v>
      </c>
      <c r="W35" s="105">
        <f t="shared" si="1"/>
        <v>5.0875607415414663</v>
      </c>
      <c r="X35" s="3">
        <f t="shared" si="2"/>
        <v>5.2952162820125466</v>
      </c>
      <c r="Y35" s="3">
        <f t="shared" si="3"/>
        <v>3.4418905833081554</v>
      </c>
      <c r="Z35" s="3">
        <f t="shared" si="4"/>
        <v>3.4418905833081554</v>
      </c>
      <c r="AA35" s="3">
        <f t="shared" si="5"/>
        <v>3.4418905833081554</v>
      </c>
      <c r="AB35" s="113">
        <f t="shared" si="6"/>
        <v>8.5294513248496209</v>
      </c>
      <c r="AC35" s="106">
        <f t="shared" si="7"/>
        <v>64.871846318631754</v>
      </c>
      <c r="AD35" s="106">
        <f t="shared" si="8"/>
        <v>62.327852345352085</v>
      </c>
      <c r="AE35" s="3">
        <f t="shared" si="9"/>
        <v>64.871846318631754</v>
      </c>
      <c r="AF35" s="3">
        <f t="shared" si="10"/>
        <v>42.166700107110643</v>
      </c>
      <c r="AG35" s="3">
        <f t="shared" si="11"/>
        <v>42.166700107110643</v>
      </c>
      <c r="AH35" s="3">
        <f t="shared" si="12"/>
        <v>42.166700107110643</v>
      </c>
      <c r="AI35" s="113">
        <f t="shared" si="13"/>
        <v>104.49455245246273</v>
      </c>
    </row>
    <row r="36" spans="1:35" x14ac:dyDescent="0.5">
      <c r="P36" s="4" t="str">
        <f>'[1]INPUTS-Incidence'!A36</f>
        <v>Pedestrian</v>
      </c>
      <c r="Q36" s="4" t="str">
        <f>'[1]INPUTS-Incidence'!B36</f>
        <v>Female</v>
      </c>
      <c r="R36" s="4" t="str">
        <f>'[1]INPUTS-Incidence'!C36</f>
        <v>65-69 years</v>
      </c>
      <c r="S36" s="108">
        <f>'[1]INPUTS-Incidence'!D36</f>
        <v>8.6059223398582905</v>
      </c>
      <c r="T36" s="108">
        <f>'[1]INPUTS-Incidence'!E36</f>
        <v>88.587645120524925</v>
      </c>
      <c r="U36" s="100">
        <f t="shared" si="14"/>
        <v>1</v>
      </c>
      <c r="V36" s="105">
        <f t="shared" si="0"/>
        <v>4.3890203933277281</v>
      </c>
      <c r="W36" s="105">
        <f t="shared" si="1"/>
        <v>4.2169019465305624</v>
      </c>
      <c r="X36" s="3">
        <f t="shared" si="2"/>
        <v>4.3890203933277281</v>
      </c>
      <c r="Y36" s="3">
        <f t="shared" si="3"/>
        <v>2.8528632556630233</v>
      </c>
      <c r="Z36" s="3">
        <f t="shared" si="4"/>
        <v>2.8528632556630233</v>
      </c>
      <c r="AA36" s="3">
        <f t="shared" si="5"/>
        <v>2.8528632556630233</v>
      </c>
      <c r="AB36" s="113">
        <f t="shared" si="6"/>
        <v>7.0697652021935857</v>
      </c>
      <c r="AC36" s="106">
        <f t="shared" si="7"/>
        <v>45.179699011467712</v>
      </c>
      <c r="AD36" s="106">
        <f t="shared" si="8"/>
        <v>43.407946109057214</v>
      </c>
      <c r="AE36" s="3">
        <f t="shared" si="9"/>
        <v>45.179699011467712</v>
      </c>
      <c r="AF36" s="3">
        <f t="shared" si="10"/>
        <v>29.366804357454015</v>
      </c>
      <c r="AG36" s="3">
        <f t="shared" si="11"/>
        <v>29.366804357454015</v>
      </c>
      <c r="AH36" s="3">
        <f t="shared" si="12"/>
        <v>29.366804357454015</v>
      </c>
      <c r="AI36" s="113">
        <f t="shared" si="13"/>
        <v>72.774750466511222</v>
      </c>
    </row>
    <row r="37" spans="1:35" x14ac:dyDescent="0.5">
      <c r="P37" s="4" t="str">
        <f>'[1]INPUTS-Incidence'!A37</f>
        <v>Pedestrian</v>
      </c>
      <c r="Q37" s="4" t="str">
        <f>'[1]INPUTS-Incidence'!B37</f>
        <v>Female</v>
      </c>
      <c r="R37" s="4" t="str">
        <f>'[1]INPUTS-Incidence'!C37</f>
        <v>70-74 years</v>
      </c>
      <c r="S37" s="108">
        <f>'[1]INPUTS-Incidence'!D37</f>
        <v>7.8363676538761613</v>
      </c>
      <c r="T37" s="108">
        <f>'[1]INPUTS-Incidence'!E37</f>
        <v>60.570164518466335</v>
      </c>
      <c r="U37" s="100">
        <f t="shared" si="14"/>
        <v>1</v>
      </c>
      <c r="V37" s="105">
        <f t="shared" si="0"/>
        <v>3.9965475034768425</v>
      </c>
      <c r="W37" s="105">
        <f t="shared" si="1"/>
        <v>3.8398201503993188</v>
      </c>
      <c r="X37" s="3">
        <f t="shared" si="2"/>
        <v>3.9965475034768425</v>
      </c>
      <c r="Y37" s="3">
        <f t="shared" si="3"/>
        <v>2.5977558772599476</v>
      </c>
      <c r="Z37" s="3">
        <f t="shared" si="4"/>
        <v>2.5977558772599476</v>
      </c>
      <c r="AA37" s="3">
        <f t="shared" si="5"/>
        <v>2.5977558772599476</v>
      </c>
      <c r="AB37" s="113">
        <f t="shared" si="6"/>
        <v>6.4375760276592668</v>
      </c>
      <c r="AC37" s="106">
        <f t="shared" si="7"/>
        <v>30.89078390441783</v>
      </c>
      <c r="AD37" s="106">
        <f t="shared" si="8"/>
        <v>29.679380614048505</v>
      </c>
      <c r="AE37" s="3">
        <f t="shared" si="9"/>
        <v>30.89078390441783</v>
      </c>
      <c r="AF37" s="3">
        <f t="shared" si="10"/>
        <v>20.079009537871592</v>
      </c>
      <c r="AG37" s="3">
        <f t="shared" si="11"/>
        <v>20.079009537871592</v>
      </c>
      <c r="AH37" s="3">
        <f t="shared" si="12"/>
        <v>20.079009537871592</v>
      </c>
      <c r="AI37" s="113">
        <f t="shared" si="13"/>
        <v>49.758390151920096</v>
      </c>
    </row>
    <row r="38" spans="1:35" x14ac:dyDescent="0.5">
      <c r="P38" s="4" t="str">
        <f>'[1]INPUTS-Incidence'!A38</f>
        <v>Pedestrian</v>
      </c>
      <c r="Q38" s="4" t="str">
        <f>'[1]INPUTS-Incidence'!B38</f>
        <v>Female</v>
      </c>
      <c r="R38" s="4" t="str">
        <f>'[1]INPUTS-Incidence'!C38</f>
        <v>75-79 years</v>
      </c>
      <c r="S38" s="108">
        <f>'[1]INPUTS-Incidence'!D38</f>
        <v>7.1859217110734583</v>
      </c>
      <c r="T38" s="108">
        <f>'[1]INPUTS-Incidence'!E38</f>
        <v>49.281263808580341</v>
      </c>
      <c r="U38" s="100">
        <f t="shared" si="14"/>
        <v>1</v>
      </c>
      <c r="V38" s="105">
        <f t="shared" si="0"/>
        <v>3.6648200726474638</v>
      </c>
      <c r="W38" s="105">
        <f t="shared" si="1"/>
        <v>3.5211016384259946</v>
      </c>
      <c r="X38" s="3">
        <f t="shared" si="2"/>
        <v>3.6648200726474638</v>
      </c>
      <c r="Y38" s="3">
        <f t="shared" si="3"/>
        <v>2.3821330472208517</v>
      </c>
      <c r="Z38" s="3">
        <f t="shared" si="4"/>
        <v>2.3821330472208517</v>
      </c>
      <c r="AA38" s="3">
        <f t="shared" si="5"/>
        <v>2.3821330472208517</v>
      </c>
      <c r="AB38" s="113">
        <f t="shared" si="6"/>
        <v>5.9032346856468463</v>
      </c>
      <c r="AC38" s="106">
        <f t="shared" si="7"/>
        <v>25.133444542375976</v>
      </c>
      <c r="AD38" s="106">
        <f t="shared" si="8"/>
        <v>24.147819266204365</v>
      </c>
      <c r="AE38" s="3">
        <f t="shared" si="9"/>
        <v>25.133444542375976</v>
      </c>
      <c r="AF38" s="3">
        <f t="shared" si="10"/>
        <v>16.336738952544383</v>
      </c>
      <c r="AG38" s="3">
        <f t="shared" si="11"/>
        <v>16.336738952544383</v>
      </c>
      <c r="AH38" s="3">
        <f t="shared" si="12"/>
        <v>16.336738952544383</v>
      </c>
      <c r="AI38" s="113">
        <f t="shared" si="13"/>
        <v>40.484558218748745</v>
      </c>
    </row>
    <row r="39" spans="1:35" x14ac:dyDescent="0.5">
      <c r="B39" s="1"/>
      <c r="C39" s="1"/>
      <c r="D39" s="1"/>
      <c r="E39" s="1"/>
      <c r="F39" s="1"/>
      <c r="G39" s="1"/>
      <c r="I39" s="1"/>
      <c r="J39" s="1"/>
      <c r="K39" s="1"/>
      <c r="L39" s="1"/>
      <c r="M39" s="1"/>
      <c r="N39" s="1"/>
      <c r="P39" s="4" t="str">
        <f>'[1]INPUTS-Incidence'!A39</f>
        <v>Pedestrian</v>
      </c>
      <c r="Q39" s="4" t="str">
        <f>'[1]INPUTS-Incidence'!B39</f>
        <v>Female</v>
      </c>
      <c r="R39" s="4" t="str">
        <f>'[1]INPUTS-Incidence'!C39</f>
        <v>80-84 years</v>
      </c>
      <c r="S39" s="108">
        <f>'[1]INPUTS-Incidence'!D39</f>
        <v>4.0742225567816881</v>
      </c>
      <c r="T39" s="108">
        <f>'[1]INPUTS-Incidence'!E39</f>
        <v>30.089967952944377</v>
      </c>
      <c r="U39" s="100">
        <f t="shared" si="14"/>
        <v>1</v>
      </c>
      <c r="V39" s="105">
        <f t="shared" si="0"/>
        <v>2.0778535039586608</v>
      </c>
      <c r="W39" s="105">
        <f t="shared" si="1"/>
        <v>1.9963690528230273</v>
      </c>
      <c r="X39" s="3">
        <f t="shared" si="2"/>
        <v>2.0778535039586608</v>
      </c>
      <c r="Y39" s="3">
        <f t="shared" si="3"/>
        <v>1.3506047775731296</v>
      </c>
      <c r="Z39" s="3">
        <f t="shared" si="4"/>
        <v>1.3506047775731296</v>
      </c>
      <c r="AA39" s="3">
        <f t="shared" si="5"/>
        <v>1.3506047775731296</v>
      </c>
      <c r="AB39" s="113">
        <f t="shared" si="6"/>
        <v>3.3469738303961569</v>
      </c>
      <c r="AC39" s="106">
        <f t="shared" si="7"/>
        <v>15.345883656001632</v>
      </c>
      <c r="AD39" s="106">
        <f t="shared" si="8"/>
        <v>14.744084296942745</v>
      </c>
      <c r="AE39" s="3">
        <f t="shared" si="9"/>
        <v>15.345883656001632</v>
      </c>
      <c r="AF39" s="3">
        <f t="shared" si="10"/>
        <v>9.9748243764010613</v>
      </c>
      <c r="AG39" s="3">
        <f t="shared" si="11"/>
        <v>9.9748243764010613</v>
      </c>
      <c r="AH39" s="3">
        <f t="shared" si="12"/>
        <v>9.9748243764010613</v>
      </c>
      <c r="AI39" s="113">
        <f t="shared" si="13"/>
        <v>24.718908673343805</v>
      </c>
    </row>
    <row r="40" spans="1:35" s="5" customFormat="1" x14ac:dyDescent="0.5">
      <c r="A40" s="1"/>
      <c r="B40" s="2"/>
      <c r="C40" s="2"/>
      <c r="D40" s="2"/>
      <c r="E40" s="97" t="s">
        <v>161</v>
      </c>
      <c r="F40" s="97" t="s">
        <v>162</v>
      </c>
      <c r="G40" s="2"/>
      <c r="H40" s="1"/>
      <c r="I40" s="2"/>
      <c r="J40" s="2"/>
      <c r="K40" s="2"/>
      <c r="L40" s="2"/>
      <c r="M40" s="2"/>
      <c r="N40" s="2"/>
      <c r="P40" s="4" t="str">
        <f>'[1]INPUTS-Incidence'!A40</f>
        <v>Pedestrian</v>
      </c>
      <c r="Q40" s="4" t="str">
        <f>'[1]INPUTS-Incidence'!B40</f>
        <v>Female</v>
      </c>
      <c r="R40" s="4" t="str">
        <f>'[1]INPUTS-Incidence'!C40</f>
        <v>85+</v>
      </c>
      <c r="S40" s="108">
        <f>'[1]INPUTS-Incidence'!D40</f>
        <v>2.416927430397759</v>
      </c>
      <c r="T40" s="108">
        <f>'[1]INPUTS-Incidence'!E40</f>
        <v>16.375829241504285</v>
      </c>
      <c r="U40" s="100">
        <f t="shared" si="14"/>
        <v>1</v>
      </c>
      <c r="V40" s="105">
        <f t="shared" si="0"/>
        <v>1.2326329895028572</v>
      </c>
      <c r="W40" s="105">
        <f t="shared" si="1"/>
        <v>1.1842944408949019</v>
      </c>
      <c r="X40" s="3">
        <f t="shared" si="2"/>
        <v>1.2326329895028572</v>
      </c>
      <c r="Y40" s="3">
        <f t="shared" si="3"/>
        <v>0.80121144317685722</v>
      </c>
      <c r="Z40" s="3">
        <f t="shared" si="4"/>
        <v>0.80121144317685722</v>
      </c>
      <c r="AA40" s="3">
        <f t="shared" si="5"/>
        <v>0.80121144317685722</v>
      </c>
      <c r="AB40" s="113">
        <f t="shared" si="6"/>
        <v>1.9855058840717592</v>
      </c>
      <c r="AC40" s="106">
        <f t="shared" si="7"/>
        <v>8.3516729131671852</v>
      </c>
      <c r="AD40" s="106">
        <f t="shared" si="8"/>
        <v>8.0241563283370994</v>
      </c>
      <c r="AE40" s="3">
        <f t="shared" si="9"/>
        <v>8.3516729131671852</v>
      </c>
      <c r="AF40" s="3">
        <f t="shared" si="10"/>
        <v>5.4285873935586704</v>
      </c>
      <c r="AG40" s="3">
        <f t="shared" si="11"/>
        <v>5.4285873935586704</v>
      </c>
      <c r="AH40" s="3">
        <f t="shared" si="12"/>
        <v>5.4285873935586704</v>
      </c>
      <c r="AI40" s="113">
        <f t="shared" si="13"/>
        <v>13.45274372189577</v>
      </c>
    </row>
    <row r="41" spans="1:35" x14ac:dyDescent="0.5">
      <c r="B41" s="97" t="str">
        <f>C3</f>
        <v>OVERALL2021</v>
      </c>
      <c r="C41" s="97" t="str">
        <f>S2</f>
        <v>BASELINE DEATHS</v>
      </c>
      <c r="D41" s="97" t="str">
        <f>T2</f>
        <v>BASELINE INJURIES</v>
      </c>
      <c r="E41" s="97" t="str">
        <f>C3</f>
        <v>OVERALL2021</v>
      </c>
      <c r="F41" s="97" t="str">
        <f>E41</f>
        <v>OVERALL2021</v>
      </c>
      <c r="P41" s="4" t="str">
        <f>'[1]INPUTS-Incidence'!A41</f>
        <v>Bicyclist</v>
      </c>
      <c r="Q41" s="4" t="str">
        <f>'[1]INPUTS-Incidence'!B41</f>
        <v>Male</v>
      </c>
      <c r="R41" s="4" t="str">
        <f>'[1]INPUTS-Incidence'!C41</f>
        <v>&lt;5 years</v>
      </c>
      <c r="S41" s="108">
        <f>'[1]INPUTS-Incidence'!D41</f>
        <v>0.94465014482827814</v>
      </c>
      <c r="T41" s="108">
        <f>'[1]INPUTS-Incidence'!E41</f>
        <v>19.734759637937195</v>
      </c>
      <c r="U41" s="100">
        <f t="shared" si="14"/>
        <v>1</v>
      </c>
      <c r="V41" s="105">
        <f t="shared" si="0"/>
        <v>0.48177157386242186</v>
      </c>
      <c r="W41" s="105">
        <f t="shared" si="1"/>
        <v>0.46287857096585627</v>
      </c>
      <c r="X41" s="3">
        <f t="shared" si="2"/>
        <v>0.48177157386242186</v>
      </c>
      <c r="Y41" s="3">
        <f t="shared" si="3"/>
        <v>0.3131515230105742</v>
      </c>
      <c r="Z41" s="3">
        <f t="shared" si="4"/>
        <v>0.3131515230105742</v>
      </c>
      <c r="AA41" s="3">
        <f t="shared" si="5"/>
        <v>0.3131515230105742</v>
      </c>
      <c r="AB41" s="113">
        <f t="shared" si="6"/>
        <v>0.77603009397643041</v>
      </c>
      <c r="AC41" s="106">
        <f t="shared" si="7"/>
        <v>10.064727415347969</v>
      </c>
      <c r="AD41" s="106">
        <f t="shared" si="8"/>
        <v>9.6700322225892261</v>
      </c>
      <c r="AE41" s="3">
        <f t="shared" si="9"/>
        <v>10.064727415347969</v>
      </c>
      <c r="AF41" s="3">
        <f t="shared" si="10"/>
        <v>6.5420728199761804</v>
      </c>
      <c r="AG41" s="3">
        <f t="shared" si="11"/>
        <v>6.5420728199761804</v>
      </c>
      <c r="AH41" s="3">
        <f t="shared" si="12"/>
        <v>6.5420728199761804</v>
      </c>
      <c r="AI41" s="113">
        <f t="shared" si="13"/>
        <v>16.212105042565405</v>
      </c>
    </row>
    <row r="42" spans="1:35" x14ac:dyDescent="0.5">
      <c r="B42" s="97" t="s">
        <v>5</v>
      </c>
      <c r="C42" s="3">
        <f>SUMIF($P$5:$P$292,"Pedestrian",S$5:S$292)</f>
        <v>299.15163524711096</v>
      </c>
      <c r="D42" s="3">
        <f>SUMIF($P$5:$P$292,"Pedestrian",T$5:T$292)</f>
        <v>5323.6260388480332</v>
      </c>
      <c r="E42" s="3">
        <f>SUMIF($P$5:$P$292,"Pedestrian",AB$5:AB$292)</f>
        <v>245.75306835550168</v>
      </c>
      <c r="F42" s="3">
        <f>SUMIF($P$5:$P$292,"Pedestrian",AI$5:AI$292)</f>
        <v>4373.3587909136604</v>
      </c>
      <c r="P42" s="4" t="str">
        <f>'[1]INPUTS-Incidence'!A42</f>
        <v>Bicyclist</v>
      </c>
      <c r="Q42" s="4" t="str">
        <f>'[1]INPUTS-Incidence'!B42</f>
        <v>Male</v>
      </c>
      <c r="R42" s="4" t="str">
        <f>'[1]INPUTS-Incidence'!C42</f>
        <v>5-9 years</v>
      </c>
      <c r="S42" s="108">
        <f>'[1]INPUTS-Incidence'!D42</f>
        <v>2.7568162882606861</v>
      </c>
      <c r="T42" s="108">
        <f>'[1]INPUTS-Incidence'!E42</f>
        <v>81.256490622524709</v>
      </c>
      <c r="U42" s="100">
        <f t="shared" si="14"/>
        <v>1</v>
      </c>
      <c r="V42" s="105">
        <f t="shared" si="0"/>
        <v>1.4059763070129501</v>
      </c>
      <c r="W42" s="105">
        <f t="shared" si="1"/>
        <v>1.3508399812477361</v>
      </c>
      <c r="X42" s="3">
        <f t="shared" si="2"/>
        <v>1.4059763070129501</v>
      </c>
      <c r="Y42" s="3">
        <f t="shared" si="3"/>
        <v>0.91388459955841761</v>
      </c>
      <c r="Z42" s="3">
        <f t="shared" si="4"/>
        <v>0.91388459955841761</v>
      </c>
      <c r="AA42" s="3">
        <f t="shared" si="5"/>
        <v>0.91388459955841761</v>
      </c>
      <c r="AB42" s="113">
        <f t="shared" si="6"/>
        <v>2.2647245808061536</v>
      </c>
      <c r="AC42" s="106">
        <f t="shared" si="7"/>
        <v>41.440810217487602</v>
      </c>
      <c r="AD42" s="106">
        <f t="shared" si="8"/>
        <v>39.815680405037106</v>
      </c>
      <c r="AE42" s="3">
        <f t="shared" si="9"/>
        <v>41.440810217487602</v>
      </c>
      <c r="AF42" s="3">
        <f t="shared" si="10"/>
        <v>26.936526641366942</v>
      </c>
      <c r="AG42" s="3">
        <f t="shared" si="11"/>
        <v>26.936526641366942</v>
      </c>
      <c r="AH42" s="3">
        <f t="shared" si="12"/>
        <v>26.936526641366942</v>
      </c>
      <c r="AI42" s="113">
        <f t="shared" si="13"/>
        <v>66.752207046404052</v>
      </c>
    </row>
    <row r="43" spans="1:35" x14ac:dyDescent="0.5">
      <c r="B43" s="97" t="s">
        <v>4</v>
      </c>
      <c r="C43" s="3">
        <f>SUMIF($P$5:$P$292,"Bicyclist",S$5:S$292)</f>
        <v>69.442058290213808</v>
      </c>
      <c r="D43" s="3">
        <f>SUMIF($P$5:$P$292,"Bicyclist",T$5:T$292)</f>
        <v>1996.3597645680115</v>
      </c>
      <c r="E43" s="3">
        <f>SUMIF($P$5:$P$292,"Bicyclist",AB$5:AB$292)</f>
        <v>57.046650885410642</v>
      </c>
      <c r="F43" s="3">
        <f>SUMIF($P$5:$P$292,"Bicyclist",AI$5:AI$292)</f>
        <v>1640.0095465926213</v>
      </c>
      <c r="P43" s="4" t="str">
        <f>'[1]INPUTS-Incidence'!A43</f>
        <v>Bicyclist</v>
      </c>
      <c r="Q43" s="4" t="str">
        <f>'[1]INPUTS-Incidence'!B43</f>
        <v>Male</v>
      </c>
      <c r="R43" s="4" t="str">
        <f>'[1]INPUTS-Incidence'!C43</f>
        <v>10-14 years</v>
      </c>
      <c r="S43" s="108">
        <f>'[1]INPUTS-Incidence'!D43</f>
        <v>2.8281869494042522</v>
      </c>
      <c r="T43" s="108">
        <f>'[1]INPUTS-Incidence'!E43</f>
        <v>140.15751484306415</v>
      </c>
      <c r="U43" s="100">
        <f t="shared" si="14"/>
        <v>1</v>
      </c>
      <c r="V43" s="105">
        <f t="shared" si="0"/>
        <v>1.4423753441961686</v>
      </c>
      <c r="W43" s="105">
        <f t="shared" si="1"/>
        <v>1.3858116052080836</v>
      </c>
      <c r="X43" s="3">
        <f t="shared" si="2"/>
        <v>1.4423753441961686</v>
      </c>
      <c r="Y43" s="3">
        <f t="shared" si="3"/>
        <v>0.93754397372750964</v>
      </c>
      <c r="Z43" s="3">
        <f t="shared" si="4"/>
        <v>0.93754397372750964</v>
      </c>
      <c r="AA43" s="3">
        <f t="shared" si="5"/>
        <v>0.93754397372750964</v>
      </c>
      <c r="AB43" s="113">
        <f t="shared" si="6"/>
        <v>2.3233555789355931</v>
      </c>
      <c r="AC43" s="106">
        <f t="shared" si="7"/>
        <v>71.480332569962712</v>
      </c>
      <c r="AD43" s="106">
        <f t="shared" si="8"/>
        <v>68.677182273101437</v>
      </c>
      <c r="AE43" s="3">
        <f t="shared" si="9"/>
        <v>71.480332569962712</v>
      </c>
      <c r="AF43" s="3">
        <f t="shared" si="10"/>
        <v>46.462216170475763</v>
      </c>
      <c r="AG43" s="3">
        <f t="shared" si="11"/>
        <v>46.462216170475763</v>
      </c>
      <c r="AH43" s="3">
        <f t="shared" si="12"/>
        <v>46.462216170475763</v>
      </c>
      <c r="AI43" s="113">
        <f t="shared" si="13"/>
        <v>115.13939844357719</v>
      </c>
    </row>
    <row r="44" spans="1:35" x14ac:dyDescent="0.5">
      <c r="B44" s="97" t="s">
        <v>10</v>
      </c>
      <c r="C44" s="3">
        <f>SUMIF($P$5:$P$292,"Motorized Two Wheeler",S$5:S$292)</f>
        <v>347.42628541153641</v>
      </c>
      <c r="D44" s="3">
        <f>SUMIF($P$5:$P$292,"Motorized Two Wheeler",T$5:T$292)</f>
        <v>39261.742036504198</v>
      </c>
      <c r="E44" s="3">
        <f>SUMIF($P$5:$P$292,"Motorized Two Wheeler",AB$5:AB$292)</f>
        <v>239.72413693396004</v>
      </c>
      <c r="F44" s="3">
        <f>SUMIF($P$5:$P$292,"Motorized Two Wheeler",AI$5:AI$292)</f>
        <v>27875.836845917991</v>
      </c>
      <c r="P44" s="4" t="str">
        <f>'[1]INPUTS-Incidence'!A44</f>
        <v>Bicyclist</v>
      </c>
      <c r="Q44" s="4" t="str">
        <f>'[1]INPUTS-Incidence'!B44</f>
        <v>Male</v>
      </c>
      <c r="R44" s="4" t="str">
        <f>'[1]INPUTS-Incidence'!C44</f>
        <v>15-19 years</v>
      </c>
      <c r="S44" s="108">
        <f>'[1]INPUTS-Incidence'!D44</f>
        <v>3.8484323130198383</v>
      </c>
      <c r="T44" s="108">
        <f>'[1]INPUTS-Incidence'!E44</f>
        <v>222.2216159972854</v>
      </c>
      <c r="U44" s="100">
        <f t="shared" si="14"/>
        <v>1</v>
      </c>
      <c r="V44" s="105">
        <f t="shared" si="0"/>
        <v>1.9627004796401175</v>
      </c>
      <c r="W44" s="105">
        <f t="shared" si="1"/>
        <v>1.8857318333797208</v>
      </c>
      <c r="X44" s="3">
        <f t="shared" si="2"/>
        <v>1.9627004796401175</v>
      </c>
      <c r="Y44" s="3">
        <f t="shared" si="3"/>
        <v>1.2757553117660765</v>
      </c>
      <c r="Z44" s="3">
        <f t="shared" si="4"/>
        <v>1.2757553117660765</v>
      </c>
      <c r="AA44" s="3">
        <f t="shared" si="5"/>
        <v>1.2757553117660765</v>
      </c>
      <c r="AB44" s="113">
        <f t="shared" si="6"/>
        <v>3.1614871451457973</v>
      </c>
      <c r="AC44" s="106">
        <f t="shared" si="7"/>
        <v>113.33302415861556</v>
      </c>
      <c r="AD44" s="106">
        <f t="shared" si="8"/>
        <v>108.88859183866984</v>
      </c>
      <c r="AE44" s="3">
        <f t="shared" si="9"/>
        <v>113.33302415861556</v>
      </c>
      <c r="AF44" s="3">
        <f t="shared" si="10"/>
        <v>73.666465703100116</v>
      </c>
      <c r="AG44" s="3">
        <f t="shared" si="11"/>
        <v>73.666465703100116</v>
      </c>
      <c r="AH44" s="3">
        <f t="shared" si="12"/>
        <v>73.666465703100116</v>
      </c>
      <c r="AI44" s="113">
        <f t="shared" si="13"/>
        <v>182.55505754176994</v>
      </c>
    </row>
    <row r="45" spans="1:35" x14ac:dyDescent="0.5">
      <c r="B45" s="97" t="s">
        <v>9</v>
      </c>
      <c r="C45" s="3">
        <f>SUMIF($P$5:$P$292,"Motorized Three Wheeler",S$5:S$292)</f>
        <v>0</v>
      </c>
      <c r="D45" s="3">
        <f>SUMIF($P$5:$P$292,"Motorized Three Wheeler",T$5:T$292)</f>
        <v>0</v>
      </c>
      <c r="E45" s="3">
        <f>SUMIF($P$5:$P$292,"Motorized Three Wheeler",AB$5:AB$292)</f>
        <v>0</v>
      </c>
      <c r="F45" s="3">
        <f>SUMIF($P$5:$P$292,"Motorized Three Wheeler",AI$5:AI$292)</f>
        <v>0</v>
      </c>
      <c r="P45" s="4" t="str">
        <f>'[1]INPUTS-Incidence'!A45</f>
        <v>Bicyclist</v>
      </c>
      <c r="Q45" s="4" t="str">
        <f>'[1]INPUTS-Incidence'!B45</f>
        <v>Male</v>
      </c>
      <c r="R45" s="4" t="str">
        <f>'[1]INPUTS-Incidence'!C45</f>
        <v>20-24 years</v>
      </c>
      <c r="S45" s="108">
        <f>'[1]INPUTS-Incidence'!D45</f>
        <v>4.6981212508753698</v>
      </c>
      <c r="T45" s="108">
        <f>'[1]INPUTS-Incidence'!E45</f>
        <v>222.09933770579636</v>
      </c>
      <c r="U45" s="100">
        <f t="shared" si="14"/>
        <v>1</v>
      </c>
      <c r="V45" s="105">
        <f t="shared" si="0"/>
        <v>2.3960418379464388</v>
      </c>
      <c r="W45" s="105">
        <f t="shared" si="1"/>
        <v>2.302079412928931</v>
      </c>
      <c r="X45" s="3">
        <f t="shared" si="2"/>
        <v>2.3960418379464388</v>
      </c>
      <c r="Y45" s="3">
        <f t="shared" si="3"/>
        <v>1.5574271946651852</v>
      </c>
      <c r="Z45" s="3">
        <f t="shared" si="4"/>
        <v>1.5574271946651852</v>
      </c>
      <c r="AA45" s="3">
        <f t="shared" si="5"/>
        <v>1.5574271946651852</v>
      </c>
      <c r="AB45" s="113">
        <f t="shared" si="6"/>
        <v>3.859506607594116</v>
      </c>
      <c r="AC45" s="106">
        <f t="shared" si="7"/>
        <v>113.27066222995614</v>
      </c>
      <c r="AD45" s="106">
        <f t="shared" si="8"/>
        <v>108.82867547584021</v>
      </c>
      <c r="AE45" s="3">
        <f t="shared" si="9"/>
        <v>113.27066222995614</v>
      </c>
      <c r="AF45" s="3">
        <f t="shared" si="10"/>
        <v>73.625930449471497</v>
      </c>
      <c r="AG45" s="3">
        <f t="shared" si="11"/>
        <v>73.625930449471497</v>
      </c>
      <c r="AH45" s="3">
        <f t="shared" si="12"/>
        <v>73.625930449471497</v>
      </c>
      <c r="AI45" s="113">
        <f t="shared" si="13"/>
        <v>182.45460592531171</v>
      </c>
    </row>
    <row r="46" spans="1:35" x14ac:dyDescent="0.5">
      <c r="B46" s="97" t="s">
        <v>8</v>
      </c>
      <c r="C46" s="3">
        <f>SUMIF($P$5:$P$292,"Car",S$5:S$292)</f>
        <v>346.13032164873306</v>
      </c>
      <c r="D46" s="3">
        <f>SUMIF($P$5:$P$292,"Car",T$5:T$292)</f>
        <v>19963.597645680118</v>
      </c>
      <c r="E46" s="3">
        <f>SUMIF($P$5:$P$292,"Car",AB$5:AB$292)</f>
        <v>196.2558923748316</v>
      </c>
      <c r="F46" s="3">
        <f>SUMIF($P$5:$P$292,"Car",AI$5:AI$292)</f>
        <v>11319.359865100627</v>
      </c>
      <c r="P46" s="4" t="str">
        <f>'[1]INPUTS-Incidence'!A46</f>
        <v>Bicyclist</v>
      </c>
      <c r="Q46" s="4" t="str">
        <f>'[1]INPUTS-Incidence'!B46</f>
        <v>Male</v>
      </c>
      <c r="R46" s="4" t="str">
        <f>'[1]INPUTS-Incidence'!C46</f>
        <v>25-29 years</v>
      </c>
      <c r="S46" s="108">
        <f>'[1]INPUTS-Incidence'!D46</f>
        <v>3.5186919610898872</v>
      </c>
      <c r="T46" s="108">
        <f>'[1]INPUTS-Incidence'!E46</f>
        <v>173.88883515079635</v>
      </c>
      <c r="U46" s="100">
        <f t="shared" si="14"/>
        <v>1</v>
      </c>
      <c r="V46" s="105">
        <f t="shared" si="0"/>
        <v>1.7945329001558425</v>
      </c>
      <c r="W46" s="105">
        <f t="shared" si="1"/>
        <v>1.7241590609340447</v>
      </c>
      <c r="X46" s="3">
        <f t="shared" si="2"/>
        <v>1.7945329001558425</v>
      </c>
      <c r="Y46" s="3">
        <f t="shared" si="3"/>
        <v>1.1664463851012976</v>
      </c>
      <c r="Z46" s="3">
        <f t="shared" si="4"/>
        <v>1.1664463851012976</v>
      </c>
      <c r="AA46" s="3">
        <f t="shared" si="5"/>
        <v>1.1664463851012976</v>
      </c>
      <c r="AB46" s="113">
        <f t="shared" si="6"/>
        <v>2.8906054460353423</v>
      </c>
      <c r="AC46" s="106">
        <f t="shared" si="7"/>
        <v>88.683305926906144</v>
      </c>
      <c r="AD46" s="106">
        <f t="shared" si="8"/>
        <v>85.20552922389021</v>
      </c>
      <c r="AE46" s="3">
        <f t="shared" si="9"/>
        <v>88.683305926906144</v>
      </c>
      <c r="AF46" s="3">
        <f t="shared" si="10"/>
        <v>57.644148852488996</v>
      </c>
      <c r="AG46" s="3">
        <f t="shared" si="11"/>
        <v>57.644148852488996</v>
      </c>
      <c r="AH46" s="3">
        <f t="shared" si="12"/>
        <v>57.644148852488996</v>
      </c>
      <c r="AI46" s="113">
        <f t="shared" si="13"/>
        <v>142.84967807637921</v>
      </c>
    </row>
    <row r="47" spans="1:35" x14ac:dyDescent="0.5">
      <c r="B47" s="97" t="s">
        <v>7</v>
      </c>
      <c r="C47" s="3">
        <f>SUMIF($P$5:$P$292,"Bus",S$5:S$292)</f>
        <v>0</v>
      </c>
      <c r="D47" s="3">
        <f>SUMIF($P$5:$P$292,"Bus",T$5:T$292)</f>
        <v>0</v>
      </c>
      <c r="E47" s="3">
        <f>SUMIF($P$5:$P$292,"Bus",AB$5:AB$292)</f>
        <v>0</v>
      </c>
      <c r="F47" s="3">
        <f>SUMIF($P$5:$P$292,"Bus",AI$5:AI$292)</f>
        <v>0</v>
      </c>
      <c r="P47" s="4" t="str">
        <f>'[1]INPUTS-Incidence'!A47</f>
        <v>Bicyclist</v>
      </c>
      <c r="Q47" s="4" t="str">
        <f>'[1]INPUTS-Incidence'!B47</f>
        <v>Male</v>
      </c>
      <c r="R47" s="4" t="str">
        <f>'[1]INPUTS-Incidence'!C47</f>
        <v>30-34 years</v>
      </c>
      <c r="S47" s="108">
        <f>'[1]INPUTS-Incidence'!D47</f>
        <v>4.4812973155484581</v>
      </c>
      <c r="T47" s="108">
        <f>'[1]INPUTS-Incidence'!E47</f>
        <v>126.8199517667118</v>
      </c>
      <c r="U47" s="100">
        <f t="shared" si="14"/>
        <v>1</v>
      </c>
      <c r="V47" s="105">
        <f t="shared" si="0"/>
        <v>2.2854616309297136</v>
      </c>
      <c r="W47" s="105">
        <f t="shared" si="1"/>
        <v>2.1958356846187446</v>
      </c>
      <c r="X47" s="3">
        <f t="shared" si="2"/>
        <v>2.2854616309297136</v>
      </c>
      <c r="Y47" s="3">
        <f t="shared" si="3"/>
        <v>1.4855500601043139</v>
      </c>
      <c r="Z47" s="3">
        <f t="shared" si="4"/>
        <v>1.4855500601043139</v>
      </c>
      <c r="AA47" s="3">
        <f t="shared" si="5"/>
        <v>1.4855500601043139</v>
      </c>
      <c r="AB47" s="113">
        <f t="shared" si="6"/>
        <v>3.6813857447230585</v>
      </c>
      <c r="AC47" s="106">
        <f t="shared" si="7"/>
        <v>64.678175401023012</v>
      </c>
      <c r="AD47" s="106">
        <f t="shared" si="8"/>
        <v>62.141776365688784</v>
      </c>
      <c r="AE47" s="3">
        <f t="shared" si="9"/>
        <v>64.678175401023012</v>
      </c>
      <c r="AF47" s="3">
        <f t="shared" si="10"/>
        <v>42.04081401066496</v>
      </c>
      <c r="AG47" s="3">
        <f t="shared" si="11"/>
        <v>42.04081401066496</v>
      </c>
      <c r="AH47" s="3">
        <f t="shared" si="12"/>
        <v>42.04081401066496</v>
      </c>
      <c r="AI47" s="113">
        <f t="shared" si="13"/>
        <v>104.18259037635374</v>
      </c>
    </row>
    <row r="48" spans="1:35" x14ac:dyDescent="0.5">
      <c r="B48" s="97" t="s">
        <v>6</v>
      </c>
      <c r="C48" s="3">
        <f>SUMIF($P$5:$P$292,"Truck",S$5:S$292)</f>
        <v>0</v>
      </c>
      <c r="D48" s="3">
        <f>SUMIF($P$5:$P$292,"Truck",T$5:T$292)</f>
        <v>0</v>
      </c>
      <c r="E48" s="3">
        <f>SUMIF($P$5:$P$292,"Truck",AB$5:AB$292)</f>
        <v>0</v>
      </c>
      <c r="F48" s="3">
        <f>SUMIF($P$5:$P$292,"Truck",AI$5:AI$292)</f>
        <v>0</v>
      </c>
      <c r="P48" s="4" t="str">
        <f>'[1]INPUTS-Incidence'!A48</f>
        <v>Bicyclist</v>
      </c>
      <c r="Q48" s="4" t="str">
        <f>'[1]INPUTS-Incidence'!B48</f>
        <v>Male</v>
      </c>
      <c r="R48" s="4" t="str">
        <f>'[1]INPUTS-Incidence'!C48</f>
        <v>35-39 years</v>
      </c>
      <c r="S48" s="108">
        <f>'[1]INPUTS-Incidence'!D48</f>
        <v>3.3314545294327886</v>
      </c>
      <c r="T48" s="108">
        <f>'[1]INPUTS-Incidence'!E48</f>
        <v>87.846907173493108</v>
      </c>
      <c r="U48" s="100">
        <f t="shared" si="14"/>
        <v>1</v>
      </c>
      <c r="V48" s="105">
        <f t="shared" si="0"/>
        <v>1.6990418100107223</v>
      </c>
      <c r="W48" s="105">
        <f t="shared" si="1"/>
        <v>1.6324127194220663</v>
      </c>
      <c r="X48" s="3">
        <f t="shared" si="2"/>
        <v>1.6990418100107223</v>
      </c>
      <c r="Y48" s="3">
        <f t="shared" si="3"/>
        <v>1.1043771765069694</v>
      </c>
      <c r="Z48" s="3">
        <f t="shared" si="4"/>
        <v>1.1043771765069694</v>
      </c>
      <c r="AA48" s="3">
        <f t="shared" si="5"/>
        <v>1.1043771765069694</v>
      </c>
      <c r="AB48" s="113">
        <f t="shared" si="6"/>
        <v>2.7367898959290358</v>
      </c>
      <c r="AC48" s="106">
        <f t="shared" si="7"/>
        <v>44.801922658481487</v>
      </c>
      <c r="AD48" s="106">
        <f t="shared" si="8"/>
        <v>43.04498451501162</v>
      </c>
      <c r="AE48" s="3">
        <f t="shared" si="9"/>
        <v>44.801922658481487</v>
      </c>
      <c r="AF48" s="3">
        <f t="shared" si="10"/>
        <v>29.121249728012966</v>
      </c>
      <c r="AG48" s="3">
        <f t="shared" si="11"/>
        <v>29.121249728012966</v>
      </c>
      <c r="AH48" s="3">
        <f t="shared" si="12"/>
        <v>29.121249728012966</v>
      </c>
      <c r="AI48" s="113">
        <f t="shared" si="13"/>
        <v>72.16623424302459</v>
      </c>
    </row>
    <row r="49" spans="2:35" x14ac:dyDescent="0.5">
      <c r="B49" s="97" t="s">
        <v>1</v>
      </c>
      <c r="C49" s="3">
        <f>SUMIF($P$5:$P$292,"Other",S$5:S$292)</f>
        <v>17.711504758312696</v>
      </c>
      <c r="D49" s="3">
        <f>SUMIF($P$5:$P$292,"Other",T$5:T$292)</f>
        <v>0</v>
      </c>
      <c r="E49" s="3">
        <f>SUMIF($P$5:$P$292,"Other",AB$5:AB$292)</f>
        <v>17.711504758312696</v>
      </c>
      <c r="F49" s="3">
        <f>SUMIF($P$5:$P$292,"Other",AI$5:AI$292)</f>
        <v>0</v>
      </c>
      <c r="P49" s="4" t="str">
        <f>'[1]INPUTS-Incidence'!A49</f>
        <v>Bicyclist</v>
      </c>
      <c r="Q49" s="4" t="str">
        <f>'[1]INPUTS-Incidence'!B49</f>
        <v>Male</v>
      </c>
      <c r="R49" s="4" t="str">
        <f>'[1]INPUTS-Incidence'!C49</f>
        <v>40-44 years</v>
      </c>
      <c r="S49" s="108">
        <f>'[1]INPUTS-Incidence'!D49</f>
        <v>2.802764005050427</v>
      </c>
      <c r="T49" s="108">
        <f>'[1]INPUTS-Incidence'!E49</f>
        <v>66.805071480052931</v>
      </c>
      <c r="U49" s="100">
        <f t="shared" si="14"/>
        <v>1</v>
      </c>
      <c r="V49" s="105">
        <f t="shared" si="0"/>
        <v>1.4294096425757179</v>
      </c>
      <c r="W49" s="105">
        <f t="shared" si="1"/>
        <v>1.3733543624747091</v>
      </c>
      <c r="X49" s="3">
        <f t="shared" si="2"/>
        <v>1.4294096425757179</v>
      </c>
      <c r="Y49" s="3">
        <f t="shared" si="3"/>
        <v>0.92911626767421662</v>
      </c>
      <c r="Z49" s="3">
        <f t="shared" si="4"/>
        <v>0.92911626767421662</v>
      </c>
      <c r="AA49" s="3">
        <f t="shared" si="5"/>
        <v>0.92911626767421662</v>
      </c>
      <c r="AB49" s="113">
        <f t="shared" si="6"/>
        <v>2.3024706301489255</v>
      </c>
      <c r="AC49" s="106">
        <f t="shared" si="7"/>
        <v>34.070586454826994</v>
      </c>
      <c r="AD49" s="106">
        <f t="shared" si="8"/>
        <v>32.734485025225936</v>
      </c>
      <c r="AE49" s="3">
        <f t="shared" si="9"/>
        <v>34.070586454826994</v>
      </c>
      <c r="AF49" s="3">
        <f t="shared" si="10"/>
        <v>22.145881195637546</v>
      </c>
      <c r="AG49" s="3">
        <f t="shared" si="11"/>
        <v>22.145881195637546</v>
      </c>
      <c r="AH49" s="3">
        <f t="shared" si="12"/>
        <v>22.145881195637546</v>
      </c>
      <c r="AI49" s="113">
        <f t="shared" si="13"/>
        <v>54.880366220863479</v>
      </c>
    </row>
    <row r="50" spans="2:35" x14ac:dyDescent="0.5">
      <c r="B50" s="97" t="s">
        <v>0</v>
      </c>
      <c r="C50" s="3">
        <f>SUM(C42:C49)</f>
        <v>1079.8618053559069</v>
      </c>
      <c r="D50" s="3">
        <f>SUM(D42:D49)</f>
        <v>66545.325485600362</v>
      </c>
      <c r="E50" s="3">
        <f>SUM(E42:E49)</f>
        <v>756.49125330801667</v>
      </c>
      <c r="F50" s="3">
        <f>SUM(F42:F49)</f>
        <v>45208.565048524899</v>
      </c>
      <c r="P50" s="4" t="str">
        <f>'[1]INPUTS-Incidence'!A50</f>
        <v>Bicyclist</v>
      </c>
      <c r="Q50" s="4" t="str">
        <f>'[1]INPUTS-Incidence'!B50</f>
        <v>Male</v>
      </c>
      <c r="R50" s="4" t="str">
        <f>'[1]INPUTS-Incidence'!C50</f>
        <v>45-49 years</v>
      </c>
      <c r="S50" s="108">
        <f>'[1]INPUTS-Incidence'!D50</f>
        <v>5.1071166742638114</v>
      </c>
      <c r="T50" s="108">
        <f>'[1]INPUTS-Incidence'!E50</f>
        <v>57.377451173780152</v>
      </c>
      <c r="U50" s="100">
        <f t="shared" si="14"/>
        <v>1</v>
      </c>
      <c r="V50" s="105">
        <f t="shared" si="0"/>
        <v>2.6046295038745439</v>
      </c>
      <c r="W50" s="105">
        <f t="shared" si="1"/>
        <v>2.5024871703892675</v>
      </c>
      <c r="X50" s="3">
        <f t="shared" si="2"/>
        <v>2.6046295038745439</v>
      </c>
      <c r="Y50" s="3">
        <f t="shared" si="3"/>
        <v>1.6930091775184537</v>
      </c>
      <c r="Z50" s="3">
        <f t="shared" si="4"/>
        <v>1.6930091775184537</v>
      </c>
      <c r="AA50" s="3">
        <f t="shared" si="5"/>
        <v>1.6930091775184537</v>
      </c>
      <c r="AB50" s="113">
        <f t="shared" si="6"/>
        <v>4.1954963479077207</v>
      </c>
      <c r="AC50" s="106">
        <f t="shared" si="7"/>
        <v>29.262500098627878</v>
      </c>
      <c r="AD50" s="106">
        <f t="shared" si="8"/>
        <v>28.114951075152273</v>
      </c>
      <c r="AE50" s="3">
        <f t="shared" si="9"/>
        <v>29.262500098627878</v>
      </c>
      <c r="AF50" s="3">
        <f t="shared" si="10"/>
        <v>19.02062506410812</v>
      </c>
      <c r="AG50" s="3">
        <f t="shared" si="11"/>
        <v>19.02062506410812</v>
      </c>
      <c r="AH50" s="3">
        <f t="shared" si="12"/>
        <v>19.02062506410812</v>
      </c>
      <c r="AI50" s="113">
        <f t="shared" si="13"/>
        <v>47.135576139260394</v>
      </c>
    </row>
    <row r="51" spans="2:35" x14ac:dyDescent="0.5">
      <c r="B51" s="99"/>
      <c r="C51" s="99"/>
      <c r="D51" s="97" t="s">
        <v>160</v>
      </c>
      <c r="E51" s="98">
        <f>1-(E50/C50)</f>
        <v>0.29945549554955497</v>
      </c>
      <c r="F51" s="4">
        <f>1-(F50/D50)</f>
        <v>0.32063499999999989</v>
      </c>
      <c r="P51" s="4" t="str">
        <f>'[1]INPUTS-Incidence'!A51</f>
        <v>Bicyclist</v>
      </c>
      <c r="Q51" s="4" t="str">
        <f>'[1]INPUTS-Incidence'!B51</f>
        <v>Male</v>
      </c>
      <c r="R51" s="4" t="str">
        <f>'[1]INPUTS-Incidence'!C51</f>
        <v>50-54 years</v>
      </c>
      <c r="S51" s="108">
        <f>'[1]INPUTS-Incidence'!D51</f>
        <v>5.1779398882641638</v>
      </c>
      <c r="T51" s="108">
        <f>'[1]INPUTS-Incidence'!E51</f>
        <v>44.117398256512693</v>
      </c>
      <c r="U51" s="100">
        <f t="shared" si="14"/>
        <v>1</v>
      </c>
      <c r="V51" s="105">
        <f t="shared" si="0"/>
        <v>2.6407493430147237</v>
      </c>
      <c r="W51" s="105">
        <f t="shared" si="1"/>
        <v>2.5371905452494401</v>
      </c>
      <c r="X51" s="3">
        <f t="shared" si="2"/>
        <v>2.6407493430147237</v>
      </c>
      <c r="Y51" s="3">
        <f t="shared" si="3"/>
        <v>1.7164870729595705</v>
      </c>
      <c r="Z51" s="3">
        <f t="shared" si="4"/>
        <v>1.7164870729595705</v>
      </c>
      <c r="AA51" s="3">
        <f t="shared" si="5"/>
        <v>1.7164870729595705</v>
      </c>
      <c r="AB51" s="113">
        <f t="shared" si="6"/>
        <v>4.2536776182090108</v>
      </c>
      <c r="AC51" s="106">
        <f t="shared" si="7"/>
        <v>22.499873110821476</v>
      </c>
      <c r="AD51" s="106">
        <f t="shared" si="8"/>
        <v>21.617525145691218</v>
      </c>
      <c r="AE51" s="3">
        <f t="shared" si="9"/>
        <v>22.499873110821476</v>
      </c>
      <c r="AF51" s="3">
        <f t="shared" si="10"/>
        <v>14.624917522033959</v>
      </c>
      <c r="AG51" s="3">
        <f t="shared" si="11"/>
        <v>14.624917522033959</v>
      </c>
      <c r="AH51" s="3">
        <f t="shared" si="12"/>
        <v>14.624917522033959</v>
      </c>
      <c r="AI51" s="113">
        <f t="shared" si="13"/>
        <v>36.242442667725179</v>
      </c>
    </row>
    <row r="52" spans="2:35" x14ac:dyDescent="0.5">
      <c r="B52" s="99"/>
      <c r="C52" s="99"/>
      <c r="D52" s="99"/>
      <c r="E52" s="99"/>
      <c r="F52" s="99"/>
      <c r="P52" s="4" t="str">
        <f>'[1]INPUTS-Incidence'!A52</f>
        <v>Bicyclist</v>
      </c>
      <c r="Q52" s="4" t="str">
        <f>'[1]INPUTS-Incidence'!B52</f>
        <v>Male</v>
      </c>
      <c r="R52" s="4" t="str">
        <f>'[1]INPUTS-Incidence'!C52</f>
        <v>55-59 years</v>
      </c>
      <c r="S52" s="108">
        <f>'[1]INPUTS-Incidence'!D52</f>
        <v>4.939450180014056</v>
      </c>
      <c r="T52" s="108">
        <f>'[1]INPUTS-Incidence'!E52</f>
        <v>32.081307541384504</v>
      </c>
      <c r="U52" s="100">
        <f t="shared" si="14"/>
        <v>1</v>
      </c>
      <c r="V52" s="105">
        <f t="shared" si="0"/>
        <v>2.5191195918071685</v>
      </c>
      <c r="W52" s="105">
        <f t="shared" si="1"/>
        <v>2.4203305882068875</v>
      </c>
      <c r="X52" s="3">
        <f t="shared" si="2"/>
        <v>2.5191195918071685</v>
      </c>
      <c r="Y52" s="3">
        <f t="shared" si="3"/>
        <v>1.6374277346746595</v>
      </c>
      <c r="Z52" s="3">
        <f t="shared" si="4"/>
        <v>1.6374277346746595</v>
      </c>
      <c r="AA52" s="3">
        <f t="shared" si="5"/>
        <v>1.6374277346746595</v>
      </c>
      <c r="AB52" s="113">
        <f t="shared" si="6"/>
        <v>4.057758322881547</v>
      </c>
      <c r="AC52" s="106">
        <f t="shared" si="7"/>
        <v>16.361466846106097</v>
      </c>
      <c r="AD52" s="106">
        <f t="shared" si="8"/>
        <v>15.719840695278407</v>
      </c>
      <c r="AE52" s="3">
        <f t="shared" si="9"/>
        <v>16.361466846106097</v>
      </c>
      <c r="AF52" s="3">
        <f t="shared" si="10"/>
        <v>10.634953449968963</v>
      </c>
      <c r="AG52" s="3">
        <f t="shared" si="11"/>
        <v>10.634953449968963</v>
      </c>
      <c r="AH52" s="3">
        <f t="shared" si="12"/>
        <v>10.634953449968963</v>
      </c>
      <c r="AI52" s="113">
        <f t="shared" si="13"/>
        <v>26.354794145247368</v>
      </c>
    </row>
    <row r="53" spans="2:35" x14ac:dyDescent="0.5">
      <c r="B53" s="97" t="str">
        <f>B41</f>
        <v>OVERALL2021</v>
      </c>
      <c r="C53" s="97" t="str">
        <f>C41</f>
        <v>BASELINE DEATHS</v>
      </c>
      <c r="D53" s="97" t="str">
        <f>D41</f>
        <v>BASELINE INJURIES</v>
      </c>
      <c r="E53" s="97" t="str">
        <f>E41</f>
        <v>OVERALL2021</v>
      </c>
      <c r="F53" s="97" t="str">
        <f>F41</f>
        <v>OVERALL2021</v>
      </c>
      <c r="P53" s="4" t="str">
        <f>'[1]INPUTS-Incidence'!A53</f>
        <v>Bicyclist</v>
      </c>
      <c r="Q53" s="4" t="str">
        <f>'[1]INPUTS-Incidence'!B53</f>
        <v>Male</v>
      </c>
      <c r="R53" s="4" t="str">
        <f>'[1]INPUTS-Incidence'!C53</f>
        <v>60-64 years</v>
      </c>
      <c r="S53" s="108">
        <f>'[1]INPUTS-Incidence'!D53</f>
        <v>4.5722924443664397</v>
      </c>
      <c r="T53" s="108">
        <f>'[1]INPUTS-Incidence'!E53</f>
        <v>20.107318754018603</v>
      </c>
      <c r="U53" s="100">
        <f t="shared" si="14"/>
        <v>1</v>
      </c>
      <c r="V53" s="105">
        <f t="shared" si="0"/>
        <v>2.3318691466268842</v>
      </c>
      <c r="W53" s="105">
        <f t="shared" si="1"/>
        <v>2.2404232977395555</v>
      </c>
      <c r="X53" s="3">
        <f t="shared" si="2"/>
        <v>2.3318691466268842</v>
      </c>
      <c r="Y53" s="3">
        <f t="shared" si="3"/>
        <v>1.5157149453074747</v>
      </c>
      <c r="Z53" s="3">
        <f t="shared" si="4"/>
        <v>1.5157149453074747</v>
      </c>
      <c r="AA53" s="3">
        <f t="shared" si="5"/>
        <v>1.5157149453074747</v>
      </c>
      <c r="AB53" s="113">
        <f t="shared" si="6"/>
        <v>3.7561382430470305</v>
      </c>
      <c r="AC53" s="106">
        <f t="shared" si="7"/>
        <v>10.254732564549489</v>
      </c>
      <c r="AD53" s="106">
        <f t="shared" si="8"/>
        <v>9.8525861894691147</v>
      </c>
      <c r="AE53" s="3">
        <f t="shared" si="9"/>
        <v>10.254732564549489</v>
      </c>
      <c r="AF53" s="3">
        <f t="shared" si="10"/>
        <v>6.6655761669571678</v>
      </c>
      <c r="AG53" s="3">
        <f t="shared" si="11"/>
        <v>6.6655761669571678</v>
      </c>
      <c r="AH53" s="3">
        <f t="shared" si="12"/>
        <v>6.6655761669571678</v>
      </c>
      <c r="AI53" s="113">
        <f t="shared" si="13"/>
        <v>16.518162356426281</v>
      </c>
    </row>
    <row r="54" spans="2:35" x14ac:dyDescent="0.5">
      <c r="B54" s="97" t="s">
        <v>5</v>
      </c>
      <c r="C54" s="3">
        <f t="shared" ref="C54:F55" si="15">C42</f>
        <v>299.15163524711096</v>
      </c>
      <c r="D54" s="3">
        <f t="shared" si="15"/>
        <v>5323.6260388480332</v>
      </c>
      <c r="E54" s="3">
        <f t="shared" si="15"/>
        <v>245.75306835550168</v>
      </c>
      <c r="F54" s="3">
        <f t="shared" si="15"/>
        <v>4373.3587909136604</v>
      </c>
      <c r="P54" s="4" t="str">
        <f>'[1]INPUTS-Incidence'!A54</f>
        <v>Bicyclist</v>
      </c>
      <c r="Q54" s="4" t="str">
        <f>'[1]INPUTS-Incidence'!B54</f>
        <v>Male</v>
      </c>
      <c r="R54" s="4" t="str">
        <f>'[1]INPUTS-Incidence'!C54</f>
        <v>65-69 years</v>
      </c>
      <c r="S54" s="108">
        <f>'[1]INPUTS-Incidence'!D54</f>
        <v>3.3777316977847831</v>
      </c>
      <c r="T54" s="108">
        <f>'[1]INPUTS-Incidence'!E54</f>
        <v>10.630493784948699</v>
      </c>
      <c r="U54" s="100">
        <f t="shared" si="14"/>
        <v>1</v>
      </c>
      <c r="V54" s="105">
        <f t="shared" si="0"/>
        <v>1.7226431658702395</v>
      </c>
      <c r="W54" s="105">
        <f t="shared" si="1"/>
        <v>1.6550885319145436</v>
      </c>
      <c r="X54" s="3">
        <f t="shared" si="2"/>
        <v>1.7226431658702395</v>
      </c>
      <c r="Y54" s="3">
        <f t="shared" si="3"/>
        <v>1.1197180578156556</v>
      </c>
      <c r="Z54" s="3">
        <f t="shared" si="4"/>
        <v>1.1197180578156556</v>
      </c>
      <c r="AA54" s="3">
        <f t="shared" si="5"/>
        <v>1.1197180578156556</v>
      </c>
      <c r="AB54" s="113">
        <f t="shared" si="6"/>
        <v>2.7748065897301992</v>
      </c>
      <c r="AC54" s="106">
        <f t="shared" si="7"/>
        <v>5.4215518303238364</v>
      </c>
      <c r="AD54" s="106">
        <f t="shared" si="8"/>
        <v>5.208941954624863</v>
      </c>
      <c r="AE54" s="3">
        <f t="shared" si="9"/>
        <v>5.4215518303238364</v>
      </c>
      <c r="AF54" s="3">
        <f t="shared" si="10"/>
        <v>3.5240086897104939</v>
      </c>
      <c r="AG54" s="3">
        <f t="shared" si="11"/>
        <v>3.5240086897104939</v>
      </c>
      <c r="AH54" s="3">
        <f t="shared" si="12"/>
        <v>3.5240086897104939</v>
      </c>
      <c r="AI54" s="113">
        <f t="shared" si="13"/>
        <v>8.7329506443353573</v>
      </c>
    </row>
    <row r="55" spans="2:35" x14ac:dyDescent="0.5">
      <c r="B55" s="97" t="s">
        <v>4</v>
      </c>
      <c r="C55" s="3">
        <f t="shared" si="15"/>
        <v>69.442058290213808</v>
      </c>
      <c r="D55" s="3">
        <f t="shared" si="15"/>
        <v>1996.3597645680115</v>
      </c>
      <c r="E55" s="3">
        <f t="shared" si="15"/>
        <v>57.046650885410642</v>
      </c>
      <c r="F55" s="3">
        <f t="shared" si="15"/>
        <v>1640.0095465926213</v>
      </c>
      <c r="P55" s="4" t="str">
        <f>'[1]INPUTS-Incidence'!A55</f>
        <v>Bicyclist</v>
      </c>
      <c r="Q55" s="4" t="str">
        <f>'[1]INPUTS-Incidence'!B55</f>
        <v>Male</v>
      </c>
      <c r="R55" s="4" t="str">
        <f>'[1]INPUTS-Incidence'!C55</f>
        <v>70-74 years</v>
      </c>
      <c r="S55" s="108">
        <f>'[1]INPUTS-Incidence'!D55</f>
        <v>2.2260857284698243</v>
      </c>
      <c r="T55" s="108">
        <f>'[1]INPUTS-Incidence'!E55</f>
        <v>5.3688271219753663</v>
      </c>
      <c r="U55" s="100">
        <f t="shared" si="14"/>
        <v>1</v>
      </c>
      <c r="V55" s="105">
        <f t="shared" si="0"/>
        <v>1.1353037215196105</v>
      </c>
      <c r="W55" s="105">
        <f t="shared" si="1"/>
        <v>1.0907820069502139</v>
      </c>
      <c r="X55" s="3">
        <f t="shared" si="2"/>
        <v>1.1353037215196105</v>
      </c>
      <c r="Y55" s="3">
        <f t="shared" si="3"/>
        <v>0.73794741898774685</v>
      </c>
      <c r="Z55" s="3">
        <f t="shared" si="4"/>
        <v>0.73794741898774685</v>
      </c>
      <c r="AA55" s="3">
        <f t="shared" si="5"/>
        <v>0.73794741898774685</v>
      </c>
      <c r="AB55" s="113">
        <f t="shared" si="6"/>
        <v>1.8287294259379607</v>
      </c>
      <c r="AC55" s="106">
        <f t="shared" si="7"/>
        <v>2.7381018322074366</v>
      </c>
      <c r="AD55" s="106">
        <f t="shared" si="8"/>
        <v>2.6307252897679296</v>
      </c>
      <c r="AE55" s="3">
        <f t="shared" si="9"/>
        <v>2.7381018322074366</v>
      </c>
      <c r="AF55" s="3">
        <f t="shared" si="10"/>
        <v>1.7797661909348339</v>
      </c>
      <c r="AG55" s="3">
        <f t="shared" si="11"/>
        <v>1.7797661909348339</v>
      </c>
      <c r="AH55" s="3">
        <f t="shared" si="12"/>
        <v>1.7797661909348339</v>
      </c>
      <c r="AI55" s="113">
        <f t="shared" si="13"/>
        <v>4.4104914807027633</v>
      </c>
    </row>
    <row r="56" spans="2:35" x14ac:dyDescent="0.5">
      <c r="B56" s="97" t="s">
        <v>3</v>
      </c>
      <c r="C56" s="3">
        <f>C44+C45</f>
        <v>347.42628541153641</v>
      </c>
      <c r="D56" s="3">
        <f>D44+D45</f>
        <v>39261.742036504198</v>
      </c>
      <c r="E56" s="3">
        <f>E44+E45</f>
        <v>239.72413693396004</v>
      </c>
      <c r="F56" s="3">
        <f>F44+F45</f>
        <v>27875.836845917991</v>
      </c>
      <c r="P56" s="4" t="str">
        <f>'[1]INPUTS-Incidence'!A56</f>
        <v>Bicyclist</v>
      </c>
      <c r="Q56" s="4" t="str">
        <f>'[1]INPUTS-Incidence'!B56</f>
        <v>Male</v>
      </c>
      <c r="R56" s="4" t="str">
        <f>'[1]INPUTS-Incidence'!C56</f>
        <v>75-79 years</v>
      </c>
      <c r="S56" s="108">
        <f>'[1]INPUTS-Incidence'!D56</f>
        <v>0.25307013535367612</v>
      </c>
      <c r="T56" s="108">
        <f>'[1]INPUTS-Incidence'!E56</f>
        <v>2.5188322084718573</v>
      </c>
      <c r="U56" s="100">
        <f t="shared" si="14"/>
        <v>1</v>
      </c>
      <c r="V56" s="105">
        <f t="shared" si="0"/>
        <v>0.12906576903037481</v>
      </c>
      <c r="W56" s="105">
        <f t="shared" si="1"/>
        <v>0.12400436632330131</v>
      </c>
      <c r="X56" s="3">
        <f t="shared" si="2"/>
        <v>0.12906576903037481</v>
      </c>
      <c r="Y56" s="3">
        <f t="shared" si="3"/>
        <v>8.3892749869743627E-2</v>
      </c>
      <c r="Z56" s="3">
        <f t="shared" si="4"/>
        <v>8.3892749869743627E-2</v>
      </c>
      <c r="AA56" s="3">
        <f t="shared" si="5"/>
        <v>8.3892749869743627E-2</v>
      </c>
      <c r="AB56" s="113">
        <f t="shared" si="6"/>
        <v>0.20789711619304493</v>
      </c>
      <c r="AC56" s="106">
        <f t="shared" si="7"/>
        <v>1.2846044263206473</v>
      </c>
      <c r="AD56" s="106">
        <f t="shared" si="8"/>
        <v>1.23422778215121</v>
      </c>
      <c r="AE56" s="3">
        <f t="shared" si="9"/>
        <v>1.2846044263206473</v>
      </c>
      <c r="AF56" s="3">
        <f t="shared" si="10"/>
        <v>0.83499287710842074</v>
      </c>
      <c r="AG56" s="3">
        <f t="shared" si="11"/>
        <v>0.83499287710842074</v>
      </c>
      <c r="AH56" s="3">
        <f t="shared" si="12"/>
        <v>0.83499287710842074</v>
      </c>
      <c r="AI56" s="113">
        <f t="shared" si="13"/>
        <v>2.0692206592596305</v>
      </c>
    </row>
    <row r="57" spans="2:35" x14ac:dyDescent="0.5">
      <c r="B57" s="97" t="s">
        <v>2</v>
      </c>
      <c r="C57" s="3">
        <f>SUM(C46:C48)</f>
        <v>346.13032164873306</v>
      </c>
      <c r="D57" s="3">
        <f>SUM(D46:D48)</f>
        <v>19963.597645680118</v>
      </c>
      <c r="E57" s="3">
        <f>SUM(E46:E48)</f>
        <v>196.2558923748316</v>
      </c>
      <c r="F57" s="3">
        <f>SUM(F46:F48)</f>
        <v>11319.359865100627</v>
      </c>
      <c r="P57" s="4" t="str">
        <f>'[1]INPUTS-Incidence'!A57</f>
        <v>Bicyclist</v>
      </c>
      <c r="Q57" s="4" t="str">
        <f>'[1]INPUTS-Incidence'!B57</f>
        <v>Male</v>
      </c>
      <c r="R57" s="4" t="str">
        <f>'[1]INPUTS-Incidence'!C57</f>
        <v>80-84 years</v>
      </c>
      <c r="S57" s="108">
        <f>'[1]INPUTS-Incidence'!D57</f>
        <v>0.18666764332391497</v>
      </c>
      <c r="T57" s="108">
        <f>'[1]INPUTS-Incidence'!E57</f>
        <v>1.2376906076034762</v>
      </c>
      <c r="U57" s="100">
        <f t="shared" si="14"/>
        <v>1</v>
      </c>
      <c r="V57" s="105">
        <f t="shared" si="0"/>
        <v>9.5200498095196637E-2</v>
      </c>
      <c r="W57" s="105">
        <f t="shared" si="1"/>
        <v>9.1467145228718336E-2</v>
      </c>
      <c r="X57" s="3">
        <f t="shared" si="2"/>
        <v>9.5200498095196637E-2</v>
      </c>
      <c r="Y57" s="3">
        <f t="shared" si="3"/>
        <v>6.1880323761877819E-2</v>
      </c>
      <c r="Z57" s="3">
        <f t="shared" si="4"/>
        <v>6.1880323761877819E-2</v>
      </c>
      <c r="AA57" s="3">
        <f t="shared" si="5"/>
        <v>6.1880323761877819E-2</v>
      </c>
      <c r="AB57" s="113">
        <f t="shared" si="6"/>
        <v>0.15334746899059615</v>
      </c>
      <c r="AC57" s="106">
        <f t="shared" si="7"/>
        <v>0.63122220987777289</v>
      </c>
      <c r="AD57" s="106">
        <f t="shared" si="8"/>
        <v>0.60646839772570327</v>
      </c>
      <c r="AE57" s="3">
        <f t="shared" si="9"/>
        <v>0.63122220987777289</v>
      </c>
      <c r="AF57" s="3">
        <f t="shared" si="10"/>
        <v>0.41029443642055241</v>
      </c>
      <c r="AG57" s="3">
        <f t="shared" si="11"/>
        <v>0.41029443642055241</v>
      </c>
      <c r="AH57" s="3">
        <f t="shared" si="12"/>
        <v>0.41029443642055241</v>
      </c>
      <c r="AI57" s="113">
        <f t="shared" si="13"/>
        <v>1.0167628341462556</v>
      </c>
    </row>
    <row r="58" spans="2:35" x14ac:dyDescent="0.5">
      <c r="B58" s="97" t="s">
        <v>1</v>
      </c>
      <c r="C58" s="3">
        <f t="shared" ref="C58:F59" si="16">C49</f>
        <v>17.711504758312696</v>
      </c>
      <c r="D58" s="3">
        <f t="shared" si="16"/>
        <v>0</v>
      </c>
      <c r="E58" s="3">
        <f t="shared" si="16"/>
        <v>17.711504758312696</v>
      </c>
      <c r="F58" s="3">
        <f t="shared" si="16"/>
        <v>0</v>
      </c>
      <c r="P58" s="4" t="str">
        <f>'[1]INPUTS-Incidence'!A58</f>
        <v>Bicyclist</v>
      </c>
      <c r="Q58" s="4" t="str">
        <f>'[1]INPUTS-Incidence'!B58</f>
        <v>Male</v>
      </c>
      <c r="R58" s="4" t="str">
        <f>'[1]INPUTS-Incidence'!C58</f>
        <v>85+</v>
      </c>
      <c r="S58" s="108">
        <f>'[1]INPUTS-Incidence'!D58</f>
        <v>0.25624779567403133</v>
      </c>
      <c r="T58" s="108">
        <f>'[1]INPUTS-Incidence'!E58</f>
        <v>0.68630181505251442</v>
      </c>
      <c r="U58" s="100">
        <f t="shared" si="14"/>
        <v>1</v>
      </c>
      <c r="V58" s="105">
        <f t="shared" si="0"/>
        <v>0.13068637579375597</v>
      </c>
      <c r="W58" s="105">
        <f t="shared" si="1"/>
        <v>0.12556141988027536</v>
      </c>
      <c r="X58" s="3">
        <f t="shared" si="2"/>
        <v>0.13068637579375597</v>
      </c>
      <c r="Y58" s="3">
        <f t="shared" si="3"/>
        <v>8.4946144265941381E-2</v>
      </c>
      <c r="Z58" s="3">
        <f t="shared" si="4"/>
        <v>8.4946144265941381E-2</v>
      </c>
      <c r="AA58" s="3">
        <f t="shared" si="5"/>
        <v>8.4946144265941381E-2</v>
      </c>
      <c r="AB58" s="113">
        <f t="shared" si="6"/>
        <v>0.21050756414621674</v>
      </c>
      <c r="AC58" s="106">
        <f t="shared" si="7"/>
        <v>0.35001392567678236</v>
      </c>
      <c r="AD58" s="106">
        <f t="shared" si="8"/>
        <v>0.33628788937573206</v>
      </c>
      <c r="AE58" s="3">
        <f t="shared" si="9"/>
        <v>0.35001392567678236</v>
      </c>
      <c r="AF58" s="3">
        <f t="shared" si="10"/>
        <v>0.22750905168990854</v>
      </c>
      <c r="AG58" s="3">
        <f t="shared" si="11"/>
        <v>0.22750905168990854</v>
      </c>
      <c r="AH58" s="3">
        <f t="shared" si="12"/>
        <v>0.22750905168990854</v>
      </c>
      <c r="AI58" s="113">
        <f t="shared" si="13"/>
        <v>0.5637969410656406</v>
      </c>
    </row>
    <row r="59" spans="2:35" x14ac:dyDescent="0.5">
      <c r="B59" s="97" t="s">
        <v>0</v>
      </c>
      <c r="C59" s="3">
        <f t="shared" si="16"/>
        <v>1079.8618053559069</v>
      </c>
      <c r="D59" s="3">
        <f t="shared" si="16"/>
        <v>66545.325485600362</v>
      </c>
      <c r="E59" s="3">
        <f t="shared" si="16"/>
        <v>756.49125330801667</v>
      </c>
      <c r="F59" s="3">
        <f t="shared" si="16"/>
        <v>45208.565048524899</v>
      </c>
      <c r="P59" s="4" t="str">
        <f>'[1]INPUTS-Incidence'!A59</f>
        <v>Bicyclist</v>
      </c>
      <c r="Q59" s="4" t="str">
        <f>'[1]INPUTS-Incidence'!B59</f>
        <v>Female</v>
      </c>
      <c r="R59" s="4" t="str">
        <f>'[1]INPUTS-Incidence'!C59</f>
        <v>&lt;5 years</v>
      </c>
      <c r="S59" s="108">
        <f>'[1]INPUTS-Incidence'!D59</f>
        <v>0.47070149880159012</v>
      </c>
      <c r="T59" s="108">
        <f>'[1]INPUTS-Incidence'!E59</f>
        <v>18.046268519281721</v>
      </c>
      <c r="U59" s="100">
        <f t="shared" si="14"/>
        <v>1</v>
      </c>
      <c r="V59" s="105">
        <f t="shared" si="0"/>
        <v>0.24005776438881096</v>
      </c>
      <c r="W59" s="105">
        <f t="shared" si="1"/>
        <v>0.23064373441277916</v>
      </c>
      <c r="X59" s="3">
        <f t="shared" si="2"/>
        <v>0.24005776438881096</v>
      </c>
      <c r="Y59" s="3">
        <f t="shared" si="3"/>
        <v>0.15603754685272714</v>
      </c>
      <c r="Z59" s="3">
        <f t="shared" si="4"/>
        <v>0.15603754685272714</v>
      </c>
      <c r="AA59" s="3">
        <f t="shared" si="5"/>
        <v>0.15603754685272714</v>
      </c>
      <c r="AB59" s="113">
        <f t="shared" si="6"/>
        <v>0.38668128126550627</v>
      </c>
      <c r="AC59" s="106">
        <f t="shared" si="7"/>
        <v>9.2035969448336772</v>
      </c>
      <c r="AD59" s="106">
        <f t="shared" si="8"/>
        <v>8.842671574448044</v>
      </c>
      <c r="AE59" s="3">
        <f t="shared" si="9"/>
        <v>9.2035969448336772</v>
      </c>
      <c r="AF59" s="3">
        <f t="shared" si="10"/>
        <v>5.9823380141418907</v>
      </c>
      <c r="AG59" s="3">
        <f t="shared" si="11"/>
        <v>5.9823380141418907</v>
      </c>
      <c r="AH59" s="3">
        <f t="shared" si="12"/>
        <v>5.9823380141418907</v>
      </c>
      <c r="AI59" s="113">
        <f t="shared" si="13"/>
        <v>14.825009588589936</v>
      </c>
    </row>
    <row r="60" spans="2:35" x14ac:dyDescent="0.5">
      <c r="P60" s="4" t="str">
        <f>'[1]INPUTS-Incidence'!A60</f>
        <v>Bicyclist</v>
      </c>
      <c r="Q60" s="4" t="str">
        <f>'[1]INPUTS-Incidence'!B60</f>
        <v>Female</v>
      </c>
      <c r="R60" s="4" t="str">
        <f>'[1]INPUTS-Incidence'!C60</f>
        <v>5-9 years</v>
      </c>
      <c r="S60" s="108">
        <f>'[1]INPUTS-Incidence'!D60</f>
        <v>0.81404081699706532</v>
      </c>
      <c r="T60" s="108">
        <f>'[1]INPUTS-Incidence'!E60</f>
        <v>52.714022589401118</v>
      </c>
      <c r="U60" s="100">
        <f t="shared" si="14"/>
        <v>1</v>
      </c>
      <c r="V60" s="105">
        <f t="shared" si="0"/>
        <v>0.4151608166685033</v>
      </c>
      <c r="W60" s="105">
        <f t="shared" si="1"/>
        <v>0.39888000032856202</v>
      </c>
      <c r="X60" s="3">
        <f t="shared" si="2"/>
        <v>0.4151608166685033</v>
      </c>
      <c r="Y60" s="3">
        <f t="shared" si="3"/>
        <v>0.26985453083452715</v>
      </c>
      <c r="Z60" s="3">
        <f t="shared" si="4"/>
        <v>0.26985453083452715</v>
      </c>
      <c r="AA60" s="3">
        <f t="shared" si="5"/>
        <v>0.26985453083452715</v>
      </c>
      <c r="AB60" s="113">
        <f t="shared" si="6"/>
        <v>0.66873453116308923</v>
      </c>
      <c r="AC60" s="106">
        <f t="shared" si="7"/>
        <v>26.884151520594571</v>
      </c>
      <c r="AD60" s="106">
        <f t="shared" si="8"/>
        <v>25.829871068806547</v>
      </c>
      <c r="AE60" s="3">
        <f t="shared" si="9"/>
        <v>26.884151520594571</v>
      </c>
      <c r="AF60" s="3">
        <f t="shared" si="10"/>
        <v>17.474698488386473</v>
      </c>
      <c r="AG60" s="3">
        <f t="shared" si="11"/>
        <v>17.474698488386473</v>
      </c>
      <c r="AH60" s="3">
        <f t="shared" si="12"/>
        <v>17.474698488386473</v>
      </c>
      <c r="AI60" s="113">
        <f t="shared" si="13"/>
        <v>43.30456955719302</v>
      </c>
    </row>
    <row r="61" spans="2:35" x14ac:dyDescent="0.5">
      <c r="P61" s="4" t="str">
        <f>'[1]INPUTS-Incidence'!A61</f>
        <v>Bicyclist</v>
      </c>
      <c r="Q61" s="4" t="str">
        <f>'[1]INPUTS-Incidence'!B61</f>
        <v>Female</v>
      </c>
      <c r="R61" s="4" t="str">
        <f>'[1]INPUTS-Incidence'!C61</f>
        <v>10-14 years</v>
      </c>
      <c r="S61" s="108">
        <f>'[1]INPUTS-Incidence'!D61</f>
        <v>0.64257584391523692</v>
      </c>
      <c r="T61" s="108">
        <f>'[1]INPUTS-Incidence'!E61</f>
        <v>77.523913342130726</v>
      </c>
      <c r="U61" s="100">
        <f t="shared" si="14"/>
        <v>1</v>
      </c>
      <c r="V61" s="105">
        <f t="shared" si="0"/>
        <v>0.32771368039677085</v>
      </c>
      <c r="W61" s="105">
        <f t="shared" si="1"/>
        <v>0.31486216351846608</v>
      </c>
      <c r="X61" s="3">
        <f t="shared" si="2"/>
        <v>0.32771368039677085</v>
      </c>
      <c r="Y61" s="3">
        <f t="shared" si="3"/>
        <v>0.21301389225790104</v>
      </c>
      <c r="Z61" s="3">
        <f t="shared" si="4"/>
        <v>0.21301389225790104</v>
      </c>
      <c r="AA61" s="3">
        <f t="shared" si="5"/>
        <v>0.21301389225790104</v>
      </c>
      <c r="AB61" s="113">
        <f t="shared" si="6"/>
        <v>0.52787605577636709</v>
      </c>
      <c r="AC61" s="106">
        <f t="shared" si="7"/>
        <v>39.537195804486672</v>
      </c>
      <c r="AD61" s="106">
        <f t="shared" si="8"/>
        <v>37.986717537644054</v>
      </c>
      <c r="AE61" s="3">
        <f t="shared" si="9"/>
        <v>39.537195804486672</v>
      </c>
      <c r="AF61" s="3">
        <f t="shared" si="10"/>
        <v>25.699177272916337</v>
      </c>
      <c r="AG61" s="3">
        <f t="shared" si="11"/>
        <v>25.699177272916337</v>
      </c>
      <c r="AH61" s="3">
        <f t="shared" si="12"/>
        <v>25.699177272916337</v>
      </c>
      <c r="AI61" s="113">
        <f t="shared" si="13"/>
        <v>63.685894810560391</v>
      </c>
    </row>
    <row r="62" spans="2:35" x14ac:dyDescent="0.5">
      <c r="P62" s="4" t="str">
        <f>'[1]INPUTS-Incidence'!A62</f>
        <v>Bicyclist</v>
      </c>
      <c r="Q62" s="4" t="str">
        <f>'[1]INPUTS-Incidence'!B62</f>
        <v>Female</v>
      </c>
      <c r="R62" s="4" t="str">
        <f>'[1]INPUTS-Incidence'!C62</f>
        <v>15-19 years</v>
      </c>
      <c r="S62" s="108">
        <f>'[1]INPUTS-Incidence'!D62</f>
        <v>0.9644983856608742</v>
      </c>
      <c r="T62" s="108">
        <f>'[1]INPUTS-Incidence'!E62</f>
        <v>111.84126180047015</v>
      </c>
      <c r="U62" s="100">
        <f t="shared" si="14"/>
        <v>1</v>
      </c>
      <c r="V62" s="105">
        <f t="shared" si="0"/>
        <v>0.49189417668704583</v>
      </c>
      <c r="W62" s="105">
        <f t="shared" si="1"/>
        <v>0.47260420897382838</v>
      </c>
      <c r="X62" s="3">
        <f t="shared" si="2"/>
        <v>0.49189417668704583</v>
      </c>
      <c r="Y62" s="3">
        <f t="shared" si="3"/>
        <v>0.31973121484657979</v>
      </c>
      <c r="Z62" s="3">
        <f t="shared" si="4"/>
        <v>0.31973121484657979</v>
      </c>
      <c r="AA62" s="3">
        <f t="shared" si="5"/>
        <v>0.31973121484657979</v>
      </c>
      <c r="AB62" s="113">
        <f t="shared" si="6"/>
        <v>0.79233542382040811</v>
      </c>
      <c r="AC62" s="106">
        <f t="shared" si="7"/>
        <v>57.039043518239779</v>
      </c>
      <c r="AD62" s="106">
        <f t="shared" si="8"/>
        <v>54.802218282230371</v>
      </c>
      <c r="AE62" s="3">
        <f t="shared" si="9"/>
        <v>57.039043518239779</v>
      </c>
      <c r="AF62" s="3">
        <f t="shared" si="10"/>
        <v>37.075378286855859</v>
      </c>
      <c r="AG62" s="3">
        <f t="shared" si="11"/>
        <v>37.075378286855859</v>
      </c>
      <c r="AH62" s="3">
        <f t="shared" si="12"/>
        <v>37.075378286855859</v>
      </c>
      <c r="AI62" s="113">
        <f t="shared" si="13"/>
        <v>91.877596569086222</v>
      </c>
    </row>
    <row r="63" spans="2:35" x14ac:dyDescent="0.5">
      <c r="P63" s="4" t="str">
        <f>'[1]INPUTS-Incidence'!A63</f>
        <v>Bicyclist</v>
      </c>
      <c r="Q63" s="4" t="str">
        <f>'[1]INPUTS-Incidence'!B63</f>
        <v>Female</v>
      </c>
      <c r="R63" s="4" t="str">
        <f>'[1]INPUTS-Incidence'!C63</f>
        <v>20-24 years</v>
      </c>
      <c r="S63" s="108">
        <f>'[1]INPUTS-Incidence'!D63</f>
        <v>1.0028837737474079</v>
      </c>
      <c r="T63" s="108">
        <f>'[1]INPUTS-Incidence'!E63</f>
        <v>100.69295907545249</v>
      </c>
      <c r="U63" s="100">
        <f t="shared" si="14"/>
        <v>1</v>
      </c>
      <c r="V63" s="105">
        <f t="shared" si="0"/>
        <v>0.51147072461117804</v>
      </c>
      <c r="W63" s="105">
        <f t="shared" si="1"/>
        <v>0.49141304913622985</v>
      </c>
      <c r="X63" s="3">
        <f t="shared" si="2"/>
        <v>0.51147072461117804</v>
      </c>
      <c r="Y63" s="3">
        <f t="shared" si="3"/>
        <v>0.33245597099726576</v>
      </c>
      <c r="Z63" s="3">
        <f t="shared" si="4"/>
        <v>0.33245597099726576</v>
      </c>
      <c r="AA63" s="3">
        <f t="shared" si="5"/>
        <v>0.33245597099726576</v>
      </c>
      <c r="AB63" s="113">
        <f t="shared" si="6"/>
        <v>0.82386902013349561</v>
      </c>
      <c r="AC63" s="106">
        <f t="shared" si="7"/>
        <v>51.35340912848077</v>
      </c>
      <c r="AD63" s="106">
        <f t="shared" si="8"/>
        <v>49.339549946971722</v>
      </c>
      <c r="AE63" s="3">
        <f t="shared" si="9"/>
        <v>51.35340912848077</v>
      </c>
      <c r="AF63" s="3">
        <f t="shared" si="10"/>
        <v>33.3797159335125</v>
      </c>
      <c r="AG63" s="3">
        <f t="shared" si="11"/>
        <v>33.3797159335125</v>
      </c>
      <c r="AH63" s="3">
        <f t="shared" si="12"/>
        <v>33.3797159335125</v>
      </c>
      <c r="AI63" s="113">
        <f t="shared" si="13"/>
        <v>82.719265880484215</v>
      </c>
    </row>
    <row r="64" spans="2:35" x14ac:dyDescent="0.5">
      <c r="P64" s="4" t="str">
        <f>'[1]INPUTS-Incidence'!A64</f>
        <v>Bicyclist</v>
      </c>
      <c r="Q64" s="4" t="str">
        <f>'[1]INPUTS-Incidence'!B64</f>
        <v>Female</v>
      </c>
      <c r="R64" s="4" t="str">
        <f>'[1]INPUTS-Incidence'!C64</f>
        <v>25-29 years</v>
      </c>
      <c r="S64" s="108">
        <f>'[1]INPUTS-Incidence'!D64</f>
        <v>0.85881181163573028</v>
      </c>
      <c r="T64" s="108">
        <f>'[1]INPUTS-Incidence'!E64</f>
        <v>66.590910052646905</v>
      </c>
      <c r="U64" s="100">
        <f t="shared" si="14"/>
        <v>1</v>
      </c>
      <c r="V64" s="105">
        <f t="shared" si="0"/>
        <v>0.43799402393422243</v>
      </c>
      <c r="W64" s="105">
        <f t="shared" si="1"/>
        <v>0.42081778770150785</v>
      </c>
      <c r="X64" s="3">
        <f t="shared" si="2"/>
        <v>0.43799402393422243</v>
      </c>
      <c r="Y64" s="3">
        <f t="shared" si="3"/>
        <v>0.28469611555724461</v>
      </c>
      <c r="Z64" s="3">
        <f t="shared" si="4"/>
        <v>0.28469611555724461</v>
      </c>
      <c r="AA64" s="3">
        <f t="shared" si="5"/>
        <v>0.28469611555724461</v>
      </c>
      <c r="AB64" s="113">
        <f t="shared" si="6"/>
        <v>0.70551390325875252</v>
      </c>
      <c r="AC64" s="106">
        <f t="shared" si="7"/>
        <v>33.961364126849922</v>
      </c>
      <c r="AD64" s="106">
        <f t="shared" si="8"/>
        <v>32.629545925796982</v>
      </c>
      <c r="AE64" s="3">
        <f t="shared" si="9"/>
        <v>33.961364126849922</v>
      </c>
      <c r="AF64" s="3">
        <f t="shared" si="10"/>
        <v>22.074886682452451</v>
      </c>
      <c r="AG64" s="3">
        <f t="shared" si="11"/>
        <v>22.074886682452451</v>
      </c>
      <c r="AH64" s="3">
        <f t="shared" si="12"/>
        <v>22.074886682452451</v>
      </c>
      <c r="AI64" s="113">
        <f t="shared" si="13"/>
        <v>54.704432608249434</v>
      </c>
    </row>
    <row r="65" spans="16:35" x14ac:dyDescent="0.5">
      <c r="P65" s="4" t="str">
        <f>'[1]INPUTS-Incidence'!A65</f>
        <v>Bicyclist</v>
      </c>
      <c r="Q65" s="4" t="str">
        <f>'[1]INPUTS-Incidence'!B65</f>
        <v>Female</v>
      </c>
      <c r="R65" s="4" t="str">
        <f>'[1]INPUTS-Incidence'!C65</f>
        <v>30-34 years</v>
      </c>
      <c r="S65" s="108">
        <f>'[1]INPUTS-Incidence'!D65</f>
        <v>1.1814575851360629</v>
      </c>
      <c r="T65" s="108">
        <f>'[1]INPUTS-Incidence'!E65</f>
        <v>56.645369064478558</v>
      </c>
      <c r="U65" s="100">
        <f t="shared" si="14"/>
        <v>1</v>
      </c>
      <c r="V65" s="105">
        <f t="shared" si="0"/>
        <v>0.60254336841939204</v>
      </c>
      <c r="W65" s="105">
        <f t="shared" si="1"/>
        <v>0.57891421671667087</v>
      </c>
      <c r="X65" s="3">
        <f t="shared" si="2"/>
        <v>0.60254336841939204</v>
      </c>
      <c r="Y65" s="3">
        <f t="shared" si="3"/>
        <v>0.39165318947260486</v>
      </c>
      <c r="Z65" s="3">
        <f t="shared" si="4"/>
        <v>0.39165318947260486</v>
      </c>
      <c r="AA65" s="3">
        <f t="shared" si="5"/>
        <v>0.39165318947260486</v>
      </c>
      <c r="AB65" s="113">
        <f t="shared" si="6"/>
        <v>0.97056740618927573</v>
      </c>
      <c r="AC65" s="106">
        <f t="shared" si="7"/>
        <v>28.889138222884064</v>
      </c>
      <c r="AD65" s="106">
        <f t="shared" si="8"/>
        <v>27.756230841594494</v>
      </c>
      <c r="AE65" s="3">
        <f t="shared" si="9"/>
        <v>28.889138222884064</v>
      </c>
      <c r="AF65" s="3">
        <f t="shared" si="10"/>
        <v>18.777939844874641</v>
      </c>
      <c r="AG65" s="3">
        <f t="shared" si="11"/>
        <v>18.777939844874641</v>
      </c>
      <c r="AH65" s="3">
        <f t="shared" si="12"/>
        <v>18.777939844874641</v>
      </c>
      <c r="AI65" s="113">
        <f t="shared" si="13"/>
        <v>46.534170686469139</v>
      </c>
    </row>
    <row r="66" spans="16:35" x14ac:dyDescent="0.5">
      <c r="P66" s="4" t="str">
        <f>'[1]INPUTS-Incidence'!A66</f>
        <v>Bicyclist</v>
      </c>
      <c r="Q66" s="4" t="str">
        <f>'[1]INPUTS-Incidence'!B66</f>
        <v>Female</v>
      </c>
      <c r="R66" s="4" t="str">
        <f>'[1]INPUTS-Incidence'!C66</f>
        <v>35-39 years</v>
      </c>
      <c r="S66" s="108">
        <f>'[1]INPUTS-Incidence'!D66</f>
        <v>0.93919901798566885</v>
      </c>
      <c r="T66" s="108">
        <f>'[1]INPUTS-Incidence'!E66</f>
        <v>50.870799543932606</v>
      </c>
      <c r="U66" s="100">
        <f t="shared" si="14"/>
        <v>1</v>
      </c>
      <c r="V66" s="105">
        <f t="shared" si="0"/>
        <v>0.47899149917269113</v>
      </c>
      <c r="W66" s="105">
        <f t="shared" si="1"/>
        <v>0.46020751881297772</v>
      </c>
      <c r="X66" s="3">
        <f t="shared" si="2"/>
        <v>0.47899149917269113</v>
      </c>
      <c r="Y66" s="3">
        <f t="shared" si="3"/>
        <v>0.31134447446224922</v>
      </c>
      <c r="Z66" s="3">
        <f t="shared" si="4"/>
        <v>0.31134447446224922</v>
      </c>
      <c r="AA66" s="3">
        <f t="shared" si="5"/>
        <v>0.31134447446224922</v>
      </c>
      <c r="AB66" s="113">
        <f t="shared" si="6"/>
        <v>0.77155199327522694</v>
      </c>
      <c r="AC66" s="106">
        <f t="shared" si="7"/>
        <v>25.94410776740563</v>
      </c>
      <c r="AD66" s="106">
        <f t="shared" si="8"/>
        <v>24.926691776526976</v>
      </c>
      <c r="AE66" s="3">
        <f t="shared" si="9"/>
        <v>25.94410776740563</v>
      </c>
      <c r="AF66" s="3">
        <f t="shared" si="10"/>
        <v>16.86367004881366</v>
      </c>
      <c r="AG66" s="3">
        <f t="shared" si="11"/>
        <v>16.86367004881366</v>
      </c>
      <c r="AH66" s="3">
        <f t="shared" si="12"/>
        <v>16.86367004881366</v>
      </c>
      <c r="AI66" s="113">
        <f t="shared" si="13"/>
        <v>41.790361825340639</v>
      </c>
    </row>
    <row r="67" spans="16:35" x14ac:dyDescent="0.5">
      <c r="P67" s="4" t="str">
        <f>'[1]INPUTS-Incidence'!A67</f>
        <v>Bicyclist</v>
      </c>
      <c r="Q67" s="4" t="str">
        <f>'[1]INPUTS-Incidence'!B67</f>
        <v>Female</v>
      </c>
      <c r="R67" s="4" t="str">
        <f>'[1]INPUTS-Incidence'!C67</f>
        <v>40-44 years</v>
      </c>
      <c r="S67" s="108">
        <f>'[1]INPUTS-Incidence'!D67</f>
        <v>1.0665458450089833</v>
      </c>
      <c r="T67" s="108">
        <f>'[1]INPUTS-Incidence'!E67</f>
        <v>38.729655987994498</v>
      </c>
      <c r="U67" s="100">
        <f t="shared" si="14"/>
        <v>1</v>
      </c>
      <c r="V67" s="105">
        <f t="shared" si="0"/>
        <v>0.54393838095458147</v>
      </c>
      <c r="W67" s="105">
        <f t="shared" si="1"/>
        <v>0.52260746405440184</v>
      </c>
      <c r="X67" s="3">
        <f t="shared" si="2"/>
        <v>0.54393838095458147</v>
      </c>
      <c r="Y67" s="3">
        <f t="shared" si="3"/>
        <v>0.35355994762047799</v>
      </c>
      <c r="Z67" s="3">
        <f t="shared" si="4"/>
        <v>0.35355994762047799</v>
      </c>
      <c r="AA67" s="3">
        <f t="shared" si="5"/>
        <v>0.35355994762047799</v>
      </c>
      <c r="AB67" s="113">
        <f t="shared" si="6"/>
        <v>0.87616741167487988</v>
      </c>
      <c r="AC67" s="106">
        <f t="shared" si="7"/>
        <v>19.752124553877195</v>
      </c>
      <c r="AD67" s="106">
        <f t="shared" si="8"/>
        <v>18.977531434117303</v>
      </c>
      <c r="AE67" s="3">
        <f t="shared" si="9"/>
        <v>19.752124553877195</v>
      </c>
      <c r="AF67" s="3">
        <f t="shared" si="10"/>
        <v>12.838880960020177</v>
      </c>
      <c r="AG67" s="3">
        <f t="shared" si="11"/>
        <v>12.838880960020177</v>
      </c>
      <c r="AH67" s="3">
        <f t="shared" si="12"/>
        <v>12.838880960020177</v>
      </c>
      <c r="AI67" s="113">
        <f t="shared" si="13"/>
        <v>31.81641239413748</v>
      </c>
    </row>
    <row r="68" spans="16:35" x14ac:dyDescent="0.5">
      <c r="P68" s="4" t="str">
        <f>'[1]INPUTS-Incidence'!A68</f>
        <v>Bicyclist</v>
      </c>
      <c r="Q68" s="4" t="str">
        <f>'[1]INPUTS-Incidence'!B68</f>
        <v>Female</v>
      </c>
      <c r="R68" s="4" t="str">
        <f>'[1]INPUTS-Incidence'!C68</f>
        <v>45-49 years</v>
      </c>
      <c r="S68" s="108">
        <f>'[1]INPUTS-Incidence'!D68</f>
        <v>1.051040867294099</v>
      </c>
      <c r="T68" s="108">
        <f>'[1]INPUTS-Incidence'!E68</f>
        <v>29.784217696995704</v>
      </c>
      <c r="U68" s="100">
        <f t="shared" si="14"/>
        <v>1</v>
      </c>
      <c r="V68" s="105">
        <f t="shared" si="0"/>
        <v>0.53603084231999043</v>
      </c>
      <c r="W68" s="105">
        <f t="shared" si="1"/>
        <v>0.51501002497410853</v>
      </c>
      <c r="X68" s="3">
        <f t="shared" si="2"/>
        <v>0.53603084231999043</v>
      </c>
      <c r="Y68" s="3">
        <f t="shared" si="3"/>
        <v>0.34842004750799377</v>
      </c>
      <c r="Z68" s="3">
        <f t="shared" si="4"/>
        <v>0.34842004750799377</v>
      </c>
      <c r="AA68" s="3">
        <f t="shared" si="5"/>
        <v>0.34842004750799377</v>
      </c>
      <c r="AB68" s="113">
        <f t="shared" si="6"/>
        <v>0.86343007248210224</v>
      </c>
      <c r="AC68" s="106">
        <f t="shared" si="7"/>
        <v>15.18995102546781</v>
      </c>
      <c r="AD68" s="106">
        <f t="shared" si="8"/>
        <v>14.594266671527894</v>
      </c>
      <c r="AE68" s="3">
        <f t="shared" si="9"/>
        <v>15.18995102546781</v>
      </c>
      <c r="AF68" s="3">
        <f t="shared" si="10"/>
        <v>9.8734681665540762</v>
      </c>
      <c r="AG68" s="3">
        <f t="shared" si="11"/>
        <v>9.8734681665540762</v>
      </c>
      <c r="AH68" s="3">
        <f t="shared" si="12"/>
        <v>9.8734681665540762</v>
      </c>
      <c r="AI68" s="113">
        <f t="shared" si="13"/>
        <v>24.46773483808197</v>
      </c>
    </row>
    <row r="69" spans="16:35" x14ac:dyDescent="0.5">
      <c r="P69" s="4" t="str">
        <f>'[1]INPUTS-Incidence'!A69</f>
        <v>Bicyclist</v>
      </c>
      <c r="Q69" s="4" t="str">
        <f>'[1]INPUTS-Incidence'!B69</f>
        <v>Female</v>
      </c>
      <c r="R69" s="4" t="str">
        <f>'[1]INPUTS-Incidence'!C69</f>
        <v>50-54 years</v>
      </c>
      <c r="S69" s="108">
        <f>'[1]INPUTS-Incidence'!D69</f>
        <v>1.1069690722038863</v>
      </c>
      <c r="T69" s="108">
        <f>'[1]INPUTS-Incidence'!E69</f>
        <v>23.606727087446838</v>
      </c>
      <c r="U69" s="100">
        <f t="shared" si="14"/>
        <v>1</v>
      </c>
      <c r="V69" s="105">
        <f t="shared" ref="V69:V132" si="17">IF($U69=1,S69*$O$3,S69)</f>
        <v>0.56455422682398204</v>
      </c>
      <c r="W69" s="105">
        <f t="shared" ref="W69:W132" si="18">S69-V69</f>
        <v>0.54241484537990425</v>
      </c>
      <c r="X69" s="3">
        <f t="shared" ref="X69:X132" si="19">IF($U69=0, S69, V69)</f>
        <v>0.56455422682398204</v>
      </c>
      <c r="Y69" s="3">
        <f t="shared" ref="Y69:Y132" si="20">IF($U69=1, X69*(1-$G$3*(1-$K$3))/(1-$E$3*(1-$K$3)), X69)</f>
        <v>0.36696024743558836</v>
      </c>
      <c r="Z69" s="3">
        <f t="shared" ref="Z69:Z132" si="21">IF($U69=3, Y69*(1-$G$3*(1-$M$3))/(1-$E$3*(1-$M$3)), Y69)</f>
        <v>0.36696024743558836</v>
      </c>
      <c r="AA69" s="3">
        <f t="shared" ref="AA69:AA132" si="22">IF($U69=2, Z69*(1-$G$3*(1-$I$3))/(1-$E$3*(1-$I$3)), Z69)</f>
        <v>0.36696024743558836</v>
      </c>
      <c r="AB69" s="113">
        <f t="shared" ref="AB69:AB132" si="23">AA69+W69</f>
        <v>0.90937509281549267</v>
      </c>
      <c r="AC69" s="106">
        <f t="shared" ref="AC69:AC132" si="24">IF($U69=1,T69*$O$3,T69)</f>
        <v>12.039430814597887</v>
      </c>
      <c r="AD69" s="106">
        <f t="shared" ref="AD69:AD132" si="25">T69-AC69</f>
        <v>11.567296272848951</v>
      </c>
      <c r="AE69" s="3">
        <f t="shared" ref="AE69:AE132" si="26">IF($U69=0, T69, AC69)</f>
        <v>12.039430814597887</v>
      </c>
      <c r="AF69" s="3">
        <f t="shared" ref="AF69:AF132" si="27">IF($U69=1, AE69*(1-$G$3*(1-$L$3))/(1-$E$3*(1-$L$3)), AE69)</f>
        <v>7.825630029488627</v>
      </c>
      <c r="AG69" s="3">
        <f t="shared" ref="AG69:AG132" si="28">IF($U69=3, AF69*(1-$G$3*(1-$N$3))/(1-$E$3*(1-$N$3)), AF69)</f>
        <v>7.825630029488627</v>
      </c>
      <c r="AH69" s="3">
        <f t="shared" ref="AH69:AH132" si="29">IF($U69=2, AG69*(1-$G$3*(1-$J$3))/(1-$E$3*(1-$J$3)), AG69)</f>
        <v>7.825630029488627</v>
      </c>
      <c r="AI69" s="113">
        <f t="shared" ref="AI69:AI132" si="30">AH69+AD69</f>
        <v>19.392926302337578</v>
      </c>
    </row>
    <row r="70" spans="16:35" x14ac:dyDescent="0.5">
      <c r="P70" s="4" t="str">
        <f>'[1]INPUTS-Incidence'!A70</f>
        <v>Bicyclist</v>
      </c>
      <c r="Q70" s="4" t="str">
        <f>'[1]INPUTS-Incidence'!B70</f>
        <v>Female</v>
      </c>
      <c r="R70" s="4" t="str">
        <f>'[1]INPUTS-Incidence'!C70</f>
        <v>55-59 years</v>
      </c>
      <c r="S70" s="108">
        <f>'[1]INPUTS-Incidence'!D70</f>
        <v>1.1031794088668343</v>
      </c>
      <c r="T70" s="108">
        <f>'[1]INPUTS-Incidence'!E70</f>
        <v>17.636979258067807</v>
      </c>
      <c r="U70" s="100">
        <f t="shared" ref="U70:U122" si="31">IF(P70="Car",2,0)+IF(P70="Bus",2,0)+IF(P70="Truck",2,0)+IF(P70="Motorized Two Wheeler",3,0)+IF(P70="Motorized Three Wheeler",3,0)+IF(P70="Pedestrian",1,0)+IF(P70="Bicyclist",1,0)</f>
        <v>1</v>
      </c>
      <c r="V70" s="105">
        <f t="shared" si="17"/>
        <v>0.56262149852208554</v>
      </c>
      <c r="W70" s="105">
        <f t="shared" si="18"/>
        <v>0.54055791034474876</v>
      </c>
      <c r="X70" s="3">
        <f t="shared" si="19"/>
        <v>0.56262149852208554</v>
      </c>
      <c r="Y70" s="3">
        <f t="shared" si="20"/>
        <v>0.36570397403935562</v>
      </c>
      <c r="Z70" s="3">
        <f t="shared" si="21"/>
        <v>0.36570397403935562</v>
      </c>
      <c r="AA70" s="3">
        <f t="shared" si="22"/>
        <v>0.36570397403935562</v>
      </c>
      <c r="AB70" s="113">
        <f t="shared" si="23"/>
        <v>0.90626188438410438</v>
      </c>
      <c r="AC70" s="106">
        <f t="shared" si="24"/>
        <v>8.9948594216145814</v>
      </c>
      <c r="AD70" s="106">
        <f t="shared" si="25"/>
        <v>8.6421198364532259</v>
      </c>
      <c r="AE70" s="3">
        <f t="shared" si="26"/>
        <v>8.9948594216145814</v>
      </c>
      <c r="AF70" s="3">
        <f t="shared" si="27"/>
        <v>5.8466586240494784</v>
      </c>
      <c r="AG70" s="3">
        <f t="shared" si="28"/>
        <v>5.8466586240494784</v>
      </c>
      <c r="AH70" s="3">
        <f t="shared" si="29"/>
        <v>5.8466586240494784</v>
      </c>
      <c r="AI70" s="113">
        <f t="shared" si="30"/>
        <v>14.488778460502704</v>
      </c>
    </row>
    <row r="71" spans="16:35" x14ac:dyDescent="0.5">
      <c r="P71" s="4" t="str">
        <f>'[1]INPUTS-Incidence'!A71</f>
        <v>Bicyclist</v>
      </c>
      <c r="Q71" s="4" t="str">
        <f>'[1]INPUTS-Incidence'!B71</f>
        <v>Female</v>
      </c>
      <c r="R71" s="4" t="str">
        <f>'[1]INPUTS-Incidence'!C71</f>
        <v>60-64 years</v>
      </c>
      <c r="S71" s="108">
        <f>'[1]INPUTS-Incidence'!D71</f>
        <v>0.95105778695409182</v>
      </c>
      <c r="T71" s="108">
        <f>'[1]INPUTS-Incidence'!E71</f>
        <v>13.561609077381314</v>
      </c>
      <c r="U71" s="100">
        <f t="shared" si="31"/>
        <v>1</v>
      </c>
      <c r="V71" s="105">
        <f t="shared" si="17"/>
        <v>0.48503947134658681</v>
      </c>
      <c r="W71" s="105">
        <f t="shared" si="18"/>
        <v>0.46601831560750501</v>
      </c>
      <c r="X71" s="3">
        <f t="shared" si="19"/>
        <v>0.48503947134658681</v>
      </c>
      <c r="Y71" s="3">
        <f t="shared" si="20"/>
        <v>0.31527565637528143</v>
      </c>
      <c r="Z71" s="3">
        <f t="shared" si="21"/>
        <v>0.31527565637528143</v>
      </c>
      <c r="AA71" s="3">
        <f t="shared" si="22"/>
        <v>0.31527565637528143</v>
      </c>
      <c r="AB71" s="113">
        <f t="shared" si="23"/>
        <v>0.78129397198278649</v>
      </c>
      <c r="AC71" s="106">
        <f t="shared" si="24"/>
        <v>6.9164206294644703</v>
      </c>
      <c r="AD71" s="106">
        <f t="shared" si="25"/>
        <v>6.6451884479168442</v>
      </c>
      <c r="AE71" s="3">
        <f t="shared" si="26"/>
        <v>6.9164206294644703</v>
      </c>
      <c r="AF71" s="3">
        <f t="shared" si="27"/>
        <v>4.4956734091519062</v>
      </c>
      <c r="AG71" s="3">
        <f t="shared" si="28"/>
        <v>4.4956734091519062</v>
      </c>
      <c r="AH71" s="3">
        <f t="shared" si="29"/>
        <v>4.4956734091519062</v>
      </c>
      <c r="AI71" s="113">
        <f t="shared" si="30"/>
        <v>11.140861857068749</v>
      </c>
    </row>
    <row r="72" spans="16:35" x14ac:dyDescent="0.5">
      <c r="P72" s="4" t="str">
        <f>'[1]INPUTS-Incidence'!A72</f>
        <v>Bicyclist</v>
      </c>
      <c r="Q72" s="4" t="str">
        <f>'[1]INPUTS-Incidence'!B72</f>
        <v>Female</v>
      </c>
      <c r="R72" s="4" t="str">
        <f>'[1]INPUTS-Incidence'!C72</f>
        <v>65-69 years</v>
      </c>
      <c r="S72" s="108">
        <f>'[1]INPUTS-Incidence'!D72</f>
        <v>0.92767831166007608</v>
      </c>
      <c r="T72" s="108">
        <f>'[1]INPUTS-Incidence'!E72</f>
        <v>10.815252635107047</v>
      </c>
      <c r="U72" s="100">
        <f t="shared" si="31"/>
        <v>1</v>
      </c>
      <c r="V72" s="105">
        <f t="shared" si="17"/>
        <v>0.47311593894663884</v>
      </c>
      <c r="W72" s="105">
        <f t="shared" si="18"/>
        <v>0.45456237271343725</v>
      </c>
      <c r="X72" s="3">
        <f t="shared" si="19"/>
        <v>0.47311593894663884</v>
      </c>
      <c r="Y72" s="3">
        <f t="shared" si="20"/>
        <v>0.30752536031531524</v>
      </c>
      <c r="Z72" s="3">
        <f t="shared" si="21"/>
        <v>0.30752536031531524</v>
      </c>
      <c r="AA72" s="3">
        <f t="shared" si="22"/>
        <v>0.30752536031531524</v>
      </c>
      <c r="AB72" s="113">
        <f t="shared" si="23"/>
        <v>0.76208773302875255</v>
      </c>
      <c r="AC72" s="106">
        <f t="shared" si="24"/>
        <v>5.5157788439045943</v>
      </c>
      <c r="AD72" s="106">
        <f t="shared" si="25"/>
        <v>5.2994737912024528</v>
      </c>
      <c r="AE72" s="3">
        <f t="shared" si="26"/>
        <v>5.5157788439045943</v>
      </c>
      <c r="AF72" s="3">
        <f t="shared" si="27"/>
        <v>3.5852562485379864</v>
      </c>
      <c r="AG72" s="3">
        <f t="shared" si="28"/>
        <v>3.5852562485379864</v>
      </c>
      <c r="AH72" s="3">
        <f t="shared" si="29"/>
        <v>3.5852562485379864</v>
      </c>
      <c r="AI72" s="113">
        <f t="shared" si="30"/>
        <v>8.8847300397404396</v>
      </c>
    </row>
    <row r="73" spans="16:35" x14ac:dyDescent="0.5">
      <c r="P73" s="4" t="str">
        <f>'[1]INPUTS-Incidence'!A73</f>
        <v>Bicyclist</v>
      </c>
      <c r="Q73" s="4" t="str">
        <f>'[1]INPUTS-Incidence'!B73</f>
        <v>Female</v>
      </c>
      <c r="R73" s="4" t="str">
        <f>'[1]INPUTS-Incidence'!C73</f>
        <v>70-74 years</v>
      </c>
      <c r="S73" s="108">
        <f>'[1]INPUTS-Incidence'!D73</f>
        <v>0.64826457708735696</v>
      </c>
      <c r="T73" s="108">
        <f>'[1]INPUTS-Incidence'!E73</f>
        <v>5.8109251642119535</v>
      </c>
      <c r="U73" s="100">
        <f t="shared" si="31"/>
        <v>1</v>
      </c>
      <c r="V73" s="105">
        <f t="shared" si="17"/>
        <v>0.33061493431455208</v>
      </c>
      <c r="W73" s="105">
        <f t="shared" si="18"/>
        <v>0.31764964277280489</v>
      </c>
      <c r="X73" s="3">
        <f t="shared" si="19"/>
        <v>0.33061493431455208</v>
      </c>
      <c r="Y73" s="3">
        <f t="shared" si="20"/>
        <v>0.21489970730445887</v>
      </c>
      <c r="Z73" s="3">
        <f t="shared" si="21"/>
        <v>0.21489970730445887</v>
      </c>
      <c r="AA73" s="3">
        <f t="shared" si="22"/>
        <v>0.21489970730445887</v>
      </c>
      <c r="AB73" s="113">
        <f t="shared" si="23"/>
        <v>0.53254935007726378</v>
      </c>
      <c r="AC73" s="106">
        <f t="shared" si="24"/>
        <v>2.9635718337480963</v>
      </c>
      <c r="AD73" s="106">
        <f t="shared" si="25"/>
        <v>2.8473533304638572</v>
      </c>
      <c r="AE73" s="3">
        <f t="shared" si="26"/>
        <v>2.9635718337480963</v>
      </c>
      <c r="AF73" s="3">
        <f t="shared" si="27"/>
        <v>1.9263216919362627</v>
      </c>
      <c r="AG73" s="3">
        <f t="shared" si="28"/>
        <v>1.9263216919362627</v>
      </c>
      <c r="AH73" s="3">
        <f t="shared" si="29"/>
        <v>1.9263216919362627</v>
      </c>
      <c r="AI73" s="113">
        <f t="shared" si="30"/>
        <v>4.7736750224001199</v>
      </c>
    </row>
    <row r="74" spans="16:35" x14ac:dyDescent="0.5">
      <c r="P74" s="4" t="str">
        <f>'[1]INPUTS-Incidence'!A74</f>
        <v>Bicyclist</v>
      </c>
      <c r="Q74" s="4" t="str">
        <f>'[1]INPUTS-Incidence'!B74</f>
        <v>Female</v>
      </c>
      <c r="R74" s="4" t="str">
        <f>'[1]INPUTS-Incidence'!C74</f>
        <v>75-79 years</v>
      </c>
      <c r="S74" s="108">
        <f>'[1]INPUTS-Incidence'!D74</f>
        <v>0.11697067245181145</v>
      </c>
      <c r="T74" s="108">
        <f>'[1]INPUTS-Incidence'!E74</f>
        <v>3.7538241957822791</v>
      </c>
      <c r="U74" s="100">
        <f t="shared" si="31"/>
        <v>1</v>
      </c>
      <c r="V74" s="105">
        <f t="shared" si="17"/>
        <v>5.9655042950423842E-2</v>
      </c>
      <c r="W74" s="105">
        <f t="shared" si="18"/>
        <v>5.7315629501387605E-2</v>
      </c>
      <c r="X74" s="3">
        <f t="shared" si="19"/>
        <v>5.9655042950423842E-2</v>
      </c>
      <c r="Y74" s="3">
        <f t="shared" si="20"/>
        <v>3.8775777917775499E-2</v>
      </c>
      <c r="Z74" s="3">
        <f t="shared" si="21"/>
        <v>3.8775777917775499E-2</v>
      </c>
      <c r="AA74" s="3">
        <f t="shared" si="22"/>
        <v>3.8775777917775499E-2</v>
      </c>
      <c r="AB74" s="113">
        <f t="shared" si="23"/>
        <v>9.6091407419163111E-2</v>
      </c>
      <c r="AC74" s="106">
        <f t="shared" si="24"/>
        <v>1.9144503398489623</v>
      </c>
      <c r="AD74" s="106">
        <f t="shared" si="25"/>
        <v>1.8393738559333168</v>
      </c>
      <c r="AE74" s="3">
        <f t="shared" si="26"/>
        <v>1.9144503398489623</v>
      </c>
      <c r="AF74" s="3">
        <f t="shared" si="27"/>
        <v>1.2443927209018255</v>
      </c>
      <c r="AG74" s="3">
        <f t="shared" si="28"/>
        <v>1.2443927209018255</v>
      </c>
      <c r="AH74" s="3">
        <f t="shared" si="29"/>
        <v>1.2443927209018255</v>
      </c>
      <c r="AI74" s="113">
        <f t="shared" si="30"/>
        <v>3.0837665768351421</v>
      </c>
    </row>
    <row r="75" spans="16:35" x14ac:dyDescent="0.5">
      <c r="P75" s="4" t="str">
        <f>'[1]INPUTS-Incidence'!A75</f>
        <v>Bicyclist</v>
      </c>
      <c r="Q75" s="4" t="str">
        <f>'[1]INPUTS-Incidence'!B75</f>
        <v>Female</v>
      </c>
      <c r="R75" s="4" t="str">
        <f>'[1]INPUTS-Incidence'!C75</f>
        <v>80-84 years</v>
      </c>
      <c r="S75" s="108">
        <f>'[1]INPUTS-Incidence'!D75</f>
        <v>0.10912795995122346</v>
      </c>
      <c r="T75" s="108">
        <f>'[1]INPUTS-Incidence'!E75</f>
        <v>1.9043480533922994</v>
      </c>
      <c r="U75" s="100">
        <f t="shared" si="31"/>
        <v>1</v>
      </c>
      <c r="V75" s="105">
        <f t="shared" si="17"/>
        <v>5.5655259575123961E-2</v>
      </c>
      <c r="W75" s="105">
        <f t="shared" si="18"/>
        <v>5.3472700376099497E-2</v>
      </c>
      <c r="X75" s="3">
        <f t="shared" si="19"/>
        <v>5.5655259575123961E-2</v>
      </c>
      <c r="Y75" s="3">
        <f t="shared" si="20"/>
        <v>3.6175918723830573E-2</v>
      </c>
      <c r="Z75" s="3">
        <f t="shared" si="21"/>
        <v>3.6175918723830573E-2</v>
      </c>
      <c r="AA75" s="3">
        <f t="shared" si="22"/>
        <v>3.6175918723830573E-2</v>
      </c>
      <c r="AB75" s="113">
        <f t="shared" si="23"/>
        <v>8.9648619099930077E-2</v>
      </c>
      <c r="AC75" s="106">
        <f t="shared" si="24"/>
        <v>0.97121750723007272</v>
      </c>
      <c r="AD75" s="106">
        <f t="shared" si="25"/>
        <v>0.93313054616222668</v>
      </c>
      <c r="AE75" s="3">
        <f t="shared" si="26"/>
        <v>0.97121750723007272</v>
      </c>
      <c r="AF75" s="3">
        <f t="shared" si="27"/>
        <v>0.63129137969954729</v>
      </c>
      <c r="AG75" s="3">
        <f t="shared" si="28"/>
        <v>0.63129137969954729</v>
      </c>
      <c r="AH75" s="3">
        <f t="shared" si="29"/>
        <v>0.63129137969954729</v>
      </c>
      <c r="AI75" s="113">
        <f t="shared" si="30"/>
        <v>1.564421925861774</v>
      </c>
    </row>
    <row r="76" spans="16:35" x14ac:dyDescent="0.5">
      <c r="P76" s="4" t="str">
        <f>'[1]INPUTS-Incidence'!A76</f>
        <v>Bicyclist</v>
      </c>
      <c r="Q76" s="4" t="str">
        <f>'[1]INPUTS-Incidence'!B76</f>
        <v>Female</v>
      </c>
      <c r="R76" s="4" t="str">
        <f>'[1]INPUTS-Incidence'!C76</f>
        <v>85+</v>
      </c>
      <c r="S76" s="108">
        <f>'[1]INPUTS-Incidence'!D76</f>
        <v>0.18003810983112264</v>
      </c>
      <c r="T76" s="108">
        <f>'[1]INPUTS-Incidence'!E76</f>
        <v>0.8746157824275268</v>
      </c>
      <c r="U76" s="100">
        <f t="shared" si="31"/>
        <v>1</v>
      </c>
      <c r="V76" s="105">
        <f t="shared" si="17"/>
        <v>9.1819436013872546E-2</v>
      </c>
      <c r="W76" s="105">
        <f t="shared" si="18"/>
        <v>8.8218673817250098E-2</v>
      </c>
      <c r="X76" s="3">
        <f t="shared" si="19"/>
        <v>9.1819436013872546E-2</v>
      </c>
      <c r="Y76" s="3">
        <f t="shared" si="20"/>
        <v>5.9682633409017159E-2</v>
      </c>
      <c r="Z76" s="3">
        <f t="shared" si="21"/>
        <v>5.9682633409017159E-2</v>
      </c>
      <c r="AA76" s="3">
        <f t="shared" si="22"/>
        <v>5.9682633409017159E-2</v>
      </c>
      <c r="AB76" s="113">
        <f t="shared" si="23"/>
        <v>0.14790130722626726</v>
      </c>
      <c r="AC76" s="106">
        <f t="shared" si="24"/>
        <v>0.44605404903803869</v>
      </c>
      <c r="AD76" s="106">
        <f t="shared" si="25"/>
        <v>0.42856173338948811</v>
      </c>
      <c r="AE76" s="3">
        <f t="shared" si="26"/>
        <v>0.44605404903803869</v>
      </c>
      <c r="AF76" s="3">
        <f t="shared" si="27"/>
        <v>0.28993513187472514</v>
      </c>
      <c r="AG76" s="3">
        <f t="shared" si="28"/>
        <v>0.28993513187472514</v>
      </c>
      <c r="AH76" s="3">
        <f t="shared" si="29"/>
        <v>0.28993513187472514</v>
      </c>
      <c r="AI76" s="113">
        <f t="shared" si="30"/>
        <v>0.71849686526421319</v>
      </c>
    </row>
    <row r="77" spans="16:35" x14ac:dyDescent="0.5">
      <c r="P77" s="4" t="str">
        <f>'[1]INPUTS-Incidence'!A77</f>
        <v>Motorized Two Wheeler</v>
      </c>
      <c r="Q77" s="4" t="str">
        <f>'[1]INPUTS-Incidence'!B77</f>
        <v>Male</v>
      </c>
      <c r="R77" s="4" t="str">
        <f>'[1]INPUTS-Incidence'!C77</f>
        <v>&lt;5 years</v>
      </c>
      <c r="S77" s="108">
        <f>'[1]INPUTS-Incidence'!D77</f>
        <v>2.4622543435159061</v>
      </c>
      <c r="T77" s="108">
        <f>'[1]INPUTS-Incidence'!E77</f>
        <v>288.42474508829463</v>
      </c>
      <c r="U77" s="100">
        <f t="shared" si="31"/>
        <v>3</v>
      </c>
      <c r="V77" s="105">
        <f t="shared" si="17"/>
        <v>2.4622543435159061</v>
      </c>
      <c r="W77" s="105">
        <f t="shared" si="18"/>
        <v>0</v>
      </c>
      <c r="X77" s="3">
        <f t="shared" si="19"/>
        <v>2.4622543435159061</v>
      </c>
      <c r="Y77" s="3">
        <f t="shared" si="20"/>
        <v>2.4622543435159061</v>
      </c>
      <c r="Z77" s="3">
        <f t="shared" si="21"/>
        <v>1.698955497025975</v>
      </c>
      <c r="AA77" s="3">
        <f t="shared" si="22"/>
        <v>1.698955497025975</v>
      </c>
      <c r="AB77" s="113">
        <f t="shared" si="23"/>
        <v>1.698955497025975</v>
      </c>
      <c r="AC77" s="106">
        <f t="shared" si="24"/>
        <v>288.42474508829463</v>
      </c>
      <c r="AD77" s="106">
        <f t="shared" si="25"/>
        <v>0</v>
      </c>
      <c r="AE77" s="3">
        <f t="shared" si="26"/>
        <v>288.42474508829463</v>
      </c>
      <c r="AF77" s="3">
        <f t="shared" si="27"/>
        <v>288.42474508829463</v>
      </c>
      <c r="AG77" s="3">
        <f t="shared" si="28"/>
        <v>204.78156901268918</v>
      </c>
      <c r="AH77" s="3">
        <f t="shared" si="29"/>
        <v>204.78156901268918</v>
      </c>
      <c r="AI77" s="113">
        <f t="shared" si="30"/>
        <v>204.78156901268918</v>
      </c>
    </row>
    <row r="78" spans="16:35" x14ac:dyDescent="0.5">
      <c r="P78" s="4" t="str">
        <f>'[1]INPUTS-Incidence'!A78</f>
        <v>Motorized Two Wheeler</v>
      </c>
      <c r="Q78" s="4" t="str">
        <f>'[1]INPUTS-Incidence'!B78</f>
        <v>Male</v>
      </c>
      <c r="R78" s="4" t="str">
        <f>'[1]INPUTS-Incidence'!C78</f>
        <v>5-9 years</v>
      </c>
      <c r="S78" s="108">
        <f>'[1]INPUTS-Incidence'!D78</f>
        <v>5.1991747026200361</v>
      </c>
      <c r="T78" s="108">
        <f>'[1]INPUTS-Incidence'!E78</f>
        <v>701.08349248591423</v>
      </c>
      <c r="U78" s="100">
        <f t="shared" si="31"/>
        <v>3</v>
      </c>
      <c r="V78" s="105">
        <f t="shared" si="17"/>
        <v>5.1991747026200361</v>
      </c>
      <c r="W78" s="105">
        <f t="shared" si="18"/>
        <v>0</v>
      </c>
      <c r="X78" s="3">
        <f t="shared" si="19"/>
        <v>5.1991747026200361</v>
      </c>
      <c r="Y78" s="3">
        <f t="shared" si="20"/>
        <v>5.1991747026200361</v>
      </c>
      <c r="Z78" s="3">
        <f t="shared" si="21"/>
        <v>3.5874305448078245</v>
      </c>
      <c r="AA78" s="3">
        <f t="shared" si="22"/>
        <v>3.5874305448078245</v>
      </c>
      <c r="AB78" s="113">
        <f t="shared" si="23"/>
        <v>3.5874305448078245</v>
      </c>
      <c r="AC78" s="106">
        <f t="shared" si="24"/>
        <v>701.08349248591423</v>
      </c>
      <c r="AD78" s="106">
        <f t="shared" si="25"/>
        <v>0</v>
      </c>
      <c r="AE78" s="3">
        <f t="shared" si="26"/>
        <v>701.08349248591423</v>
      </c>
      <c r="AF78" s="3">
        <f t="shared" si="27"/>
        <v>701.08349248591423</v>
      </c>
      <c r="AG78" s="3">
        <f t="shared" si="28"/>
        <v>497.76927966499909</v>
      </c>
      <c r="AH78" s="3">
        <f t="shared" si="29"/>
        <v>497.76927966499909</v>
      </c>
      <c r="AI78" s="113">
        <f t="shared" si="30"/>
        <v>497.76927966499909</v>
      </c>
    </row>
    <row r="79" spans="16:35" x14ac:dyDescent="0.5">
      <c r="P79" s="4" t="str">
        <f>'[1]INPUTS-Incidence'!A79</f>
        <v>Motorized Two Wheeler</v>
      </c>
      <c r="Q79" s="4" t="str">
        <f>'[1]INPUTS-Incidence'!B79</f>
        <v>Male</v>
      </c>
      <c r="R79" s="4" t="str">
        <f>'[1]INPUTS-Incidence'!C79</f>
        <v>10-14 years</v>
      </c>
      <c r="S79" s="108">
        <f>'[1]INPUTS-Incidence'!D79</f>
        <v>7.357509056791657</v>
      </c>
      <c r="T79" s="108">
        <f>'[1]INPUTS-Incidence'!E79</f>
        <v>1164.7149366898288</v>
      </c>
      <c r="U79" s="100">
        <f t="shared" si="31"/>
        <v>3</v>
      </c>
      <c r="V79" s="105">
        <f t="shared" si="17"/>
        <v>7.357509056791657</v>
      </c>
      <c r="W79" s="105">
        <f t="shared" si="18"/>
        <v>0</v>
      </c>
      <c r="X79" s="3">
        <f t="shared" si="19"/>
        <v>7.357509056791657</v>
      </c>
      <c r="Y79" s="3">
        <f t="shared" si="20"/>
        <v>7.357509056791657</v>
      </c>
      <c r="Z79" s="3">
        <f t="shared" si="21"/>
        <v>5.076681249186243</v>
      </c>
      <c r="AA79" s="3">
        <f t="shared" si="22"/>
        <v>5.076681249186243</v>
      </c>
      <c r="AB79" s="113">
        <f t="shared" si="23"/>
        <v>5.076681249186243</v>
      </c>
      <c r="AC79" s="106">
        <f t="shared" si="24"/>
        <v>1164.7149366898288</v>
      </c>
      <c r="AD79" s="106">
        <f t="shared" si="25"/>
        <v>0</v>
      </c>
      <c r="AE79" s="3">
        <f t="shared" si="26"/>
        <v>1164.7149366898288</v>
      </c>
      <c r="AF79" s="3">
        <f t="shared" si="27"/>
        <v>1164.7149366898288</v>
      </c>
      <c r="AG79" s="3">
        <f t="shared" si="28"/>
        <v>826.94760504977842</v>
      </c>
      <c r="AH79" s="3">
        <f t="shared" si="29"/>
        <v>826.94760504977842</v>
      </c>
      <c r="AI79" s="113">
        <f t="shared" si="30"/>
        <v>826.94760504977842</v>
      </c>
    </row>
    <row r="80" spans="16:35" x14ac:dyDescent="0.5">
      <c r="P80" s="4" t="str">
        <f>'[1]INPUTS-Incidence'!A80</f>
        <v>Motorized Two Wheeler</v>
      </c>
      <c r="Q80" s="4" t="str">
        <f>'[1]INPUTS-Incidence'!B80</f>
        <v>Male</v>
      </c>
      <c r="R80" s="4" t="str">
        <f>'[1]INPUTS-Incidence'!C80</f>
        <v>15-19 years</v>
      </c>
      <c r="S80" s="108">
        <f>'[1]INPUTS-Incidence'!D80</f>
        <v>48.324683515878029</v>
      </c>
      <c r="T80" s="108">
        <f>'[1]INPUTS-Incidence'!E80</f>
        <v>3886.3739541262835</v>
      </c>
      <c r="U80" s="100">
        <f t="shared" si="31"/>
        <v>3</v>
      </c>
      <c r="V80" s="105">
        <f t="shared" si="17"/>
        <v>48.324683515878029</v>
      </c>
      <c r="W80" s="105">
        <f t="shared" si="18"/>
        <v>0</v>
      </c>
      <c r="X80" s="3">
        <f t="shared" si="19"/>
        <v>48.324683515878029</v>
      </c>
      <c r="Y80" s="3">
        <f t="shared" si="20"/>
        <v>48.324683515878029</v>
      </c>
      <c r="Z80" s="3">
        <f t="shared" si="21"/>
        <v>33.344031625955836</v>
      </c>
      <c r="AA80" s="3">
        <f t="shared" si="22"/>
        <v>33.344031625955836</v>
      </c>
      <c r="AB80" s="113">
        <f t="shared" si="23"/>
        <v>33.344031625955836</v>
      </c>
      <c r="AC80" s="106">
        <f t="shared" si="24"/>
        <v>3886.3739541262835</v>
      </c>
      <c r="AD80" s="106">
        <f t="shared" si="25"/>
        <v>0</v>
      </c>
      <c r="AE80" s="3">
        <f t="shared" si="26"/>
        <v>3886.3739541262835</v>
      </c>
      <c r="AF80" s="3">
        <f t="shared" si="27"/>
        <v>3886.3739541262835</v>
      </c>
      <c r="AG80" s="3">
        <f t="shared" si="28"/>
        <v>2759.3255074296612</v>
      </c>
      <c r="AH80" s="3">
        <f t="shared" si="29"/>
        <v>2759.3255074296612</v>
      </c>
      <c r="AI80" s="113">
        <f t="shared" si="30"/>
        <v>2759.3255074296612</v>
      </c>
    </row>
    <row r="81" spans="16:35" x14ac:dyDescent="0.5">
      <c r="P81" s="4" t="str">
        <f>'[1]INPUTS-Incidence'!A81</f>
        <v>Motorized Two Wheeler</v>
      </c>
      <c r="Q81" s="4" t="str">
        <f>'[1]INPUTS-Incidence'!B81</f>
        <v>Male</v>
      </c>
      <c r="R81" s="4" t="str">
        <f>'[1]INPUTS-Incidence'!C81</f>
        <v>20-24 years</v>
      </c>
      <c r="S81" s="108">
        <f>'[1]INPUTS-Incidence'!D81</f>
        <v>69.739575683307564</v>
      </c>
      <c r="T81" s="108">
        <f>'[1]INPUTS-Incidence'!E81</f>
        <v>5933.4428626855579</v>
      </c>
      <c r="U81" s="100">
        <f t="shared" si="31"/>
        <v>3</v>
      </c>
      <c r="V81" s="105">
        <f t="shared" si="17"/>
        <v>69.739575683307564</v>
      </c>
      <c r="W81" s="105">
        <f t="shared" si="18"/>
        <v>0</v>
      </c>
      <c r="X81" s="3">
        <f t="shared" si="19"/>
        <v>69.739575683307564</v>
      </c>
      <c r="Y81" s="3">
        <f t="shared" si="20"/>
        <v>69.739575683307564</v>
      </c>
      <c r="Z81" s="3">
        <f t="shared" si="21"/>
        <v>48.120307221482214</v>
      </c>
      <c r="AA81" s="3">
        <f t="shared" si="22"/>
        <v>48.120307221482214</v>
      </c>
      <c r="AB81" s="113">
        <f t="shared" si="23"/>
        <v>48.120307221482214</v>
      </c>
      <c r="AC81" s="106">
        <f t="shared" si="24"/>
        <v>5933.4428626855579</v>
      </c>
      <c r="AD81" s="106">
        <f t="shared" si="25"/>
        <v>0</v>
      </c>
      <c r="AE81" s="3">
        <f t="shared" si="26"/>
        <v>5933.4428626855579</v>
      </c>
      <c r="AF81" s="3">
        <f t="shared" si="27"/>
        <v>5933.4428626855579</v>
      </c>
      <c r="AG81" s="3">
        <f t="shared" si="28"/>
        <v>4212.7444325067463</v>
      </c>
      <c r="AH81" s="3">
        <f t="shared" si="29"/>
        <v>4212.7444325067463</v>
      </c>
      <c r="AI81" s="113">
        <f t="shared" si="30"/>
        <v>4212.7444325067463</v>
      </c>
    </row>
    <row r="82" spans="16:35" x14ac:dyDescent="0.5">
      <c r="P82" s="4" t="str">
        <f>'[1]INPUTS-Incidence'!A82</f>
        <v>Motorized Two Wheeler</v>
      </c>
      <c r="Q82" s="4" t="str">
        <f>'[1]INPUTS-Incidence'!B82</f>
        <v>Male</v>
      </c>
      <c r="R82" s="4" t="str">
        <f>'[1]INPUTS-Incidence'!C82</f>
        <v>25-29 years</v>
      </c>
      <c r="S82" s="108">
        <f>'[1]INPUTS-Incidence'!D82</f>
        <v>49.274680771219643</v>
      </c>
      <c r="T82" s="108">
        <f>'[1]INPUTS-Incidence'!E82</f>
        <v>4757.5794181637884</v>
      </c>
      <c r="U82" s="100">
        <f t="shared" si="31"/>
        <v>3</v>
      </c>
      <c r="V82" s="105">
        <f t="shared" si="17"/>
        <v>49.274680771219643</v>
      </c>
      <c r="W82" s="105">
        <f t="shared" si="18"/>
        <v>0</v>
      </c>
      <c r="X82" s="3">
        <f t="shared" si="19"/>
        <v>49.274680771219643</v>
      </c>
      <c r="Y82" s="3">
        <f t="shared" si="20"/>
        <v>49.274680771219643</v>
      </c>
      <c r="Z82" s="3">
        <f t="shared" si="21"/>
        <v>33.999529732141553</v>
      </c>
      <c r="AA82" s="3">
        <f t="shared" si="22"/>
        <v>33.999529732141553</v>
      </c>
      <c r="AB82" s="113">
        <f t="shared" si="23"/>
        <v>33.999529732141553</v>
      </c>
      <c r="AC82" s="106">
        <f t="shared" si="24"/>
        <v>4757.5794181637884</v>
      </c>
      <c r="AD82" s="106">
        <f t="shared" si="25"/>
        <v>0</v>
      </c>
      <c r="AE82" s="3">
        <f t="shared" si="26"/>
        <v>4757.5794181637884</v>
      </c>
      <c r="AF82" s="3">
        <f t="shared" si="27"/>
        <v>4757.5794181637884</v>
      </c>
      <c r="AG82" s="3">
        <f t="shared" si="28"/>
        <v>3377.8813868962898</v>
      </c>
      <c r="AH82" s="3">
        <f t="shared" si="29"/>
        <v>3377.8813868962898</v>
      </c>
      <c r="AI82" s="113">
        <f t="shared" si="30"/>
        <v>3377.8813868962898</v>
      </c>
    </row>
    <row r="83" spans="16:35" x14ac:dyDescent="0.5">
      <c r="P83" s="4" t="str">
        <f>'[1]INPUTS-Incidence'!A83</f>
        <v>Motorized Two Wheeler</v>
      </c>
      <c r="Q83" s="4" t="str">
        <f>'[1]INPUTS-Incidence'!B83</f>
        <v>Male</v>
      </c>
      <c r="R83" s="4" t="str">
        <f>'[1]INPUTS-Incidence'!C83</f>
        <v>30-34 years</v>
      </c>
      <c r="S83" s="108">
        <f>'[1]INPUTS-Incidence'!D83</f>
        <v>30.013960334197993</v>
      </c>
      <c r="T83" s="108">
        <f>'[1]INPUTS-Incidence'!E83</f>
        <v>3104.2935166377024</v>
      </c>
      <c r="U83" s="100">
        <f t="shared" si="31"/>
        <v>3</v>
      </c>
      <c r="V83" s="105">
        <f t="shared" si="17"/>
        <v>30.013960334197993</v>
      </c>
      <c r="W83" s="105">
        <f t="shared" si="18"/>
        <v>0</v>
      </c>
      <c r="X83" s="3">
        <f t="shared" si="19"/>
        <v>30.013960334197993</v>
      </c>
      <c r="Y83" s="3">
        <f t="shared" si="20"/>
        <v>30.013960334197993</v>
      </c>
      <c r="Z83" s="3">
        <f t="shared" si="21"/>
        <v>20.709632630596612</v>
      </c>
      <c r="AA83" s="3">
        <f t="shared" si="22"/>
        <v>20.709632630596612</v>
      </c>
      <c r="AB83" s="113">
        <f t="shared" si="23"/>
        <v>20.709632630596612</v>
      </c>
      <c r="AC83" s="106">
        <f t="shared" si="24"/>
        <v>3104.2935166377024</v>
      </c>
      <c r="AD83" s="106">
        <f t="shared" si="25"/>
        <v>0</v>
      </c>
      <c r="AE83" s="3">
        <f t="shared" si="26"/>
        <v>3104.2935166377024</v>
      </c>
      <c r="AF83" s="3">
        <f t="shared" si="27"/>
        <v>3104.2935166377024</v>
      </c>
      <c r="AG83" s="3">
        <f t="shared" si="28"/>
        <v>2204.0483968127687</v>
      </c>
      <c r="AH83" s="3">
        <f t="shared" si="29"/>
        <v>2204.0483968127687</v>
      </c>
      <c r="AI83" s="113">
        <f t="shared" si="30"/>
        <v>2204.0483968127687</v>
      </c>
    </row>
    <row r="84" spans="16:35" x14ac:dyDescent="0.5">
      <c r="P84" s="4" t="str">
        <f>'[1]INPUTS-Incidence'!A84</f>
        <v>Motorized Two Wheeler</v>
      </c>
      <c r="Q84" s="4" t="str">
        <f>'[1]INPUTS-Incidence'!B84</f>
        <v>Male</v>
      </c>
      <c r="R84" s="4" t="str">
        <f>'[1]INPUTS-Incidence'!C84</f>
        <v>35-39 years</v>
      </c>
      <c r="S84" s="108">
        <f>'[1]INPUTS-Incidence'!D84</f>
        <v>22.171465593942074</v>
      </c>
      <c r="T84" s="108">
        <f>'[1]INPUTS-Incidence'!E84</f>
        <v>2125.8172000553745</v>
      </c>
      <c r="U84" s="100">
        <f t="shared" si="31"/>
        <v>3</v>
      </c>
      <c r="V84" s="105">
        <f t="shared" si="17"/>
        <v>22.171465593942074</v>
      </c>
      <c r="W84" s="105">
        <f t="shared" si="18"/>
        <v>0</v>
      </c>
      <c r="X84" s="3">
        <f t="shared" si="19"/>
        <v>22.171465593942074</v>
      </c>
      <c r="Y84" s="3">
        <f t="shared" si="20"/>
        <v>22.171465593942074</v>
      </c>
      <c r="Z84" s="3">
        <f t="shared" si="21"/>
        <v>15.29831125982003</v>
      </c>
      <c r="AA84" s="3">
        <f t="shared" si="22"/>
        <v>15.29831125982003</v>
      </c>
      <c r="AB84" s="113">
        <f t="shared" si="23"/>
        <v>15.29831125982003</v>
      </c>
      <c r="AC84" s="106">
        <f t="shared" si="24"/>
        <v>2125.8172000553745</v>
      </c>
      <c r="AD84" s="106">
        <f t="shared" si="25"/>
        <v>0</v>
      </c>
      <c r="AE84" s="3">
        <f t="shared" si="26"/>
        <v>2125.8172000553745</v>
      </c>
      <c r="AF84" s="3">
        <f t="shared" si="27"/>
        <v>2125.8172000553745</v>
      </c>
      <c r="AG84" s="3">
        <f t="shared" si="28"/>
        <v>1509.3302120393159</v>
      </c>
      <c r="AH84" s="3">
        <f t="shared" si="29"/>
        <v>1509.3302120393159</v>
      </c>
      <c r="AI84" s="113">
        <f t="shared" si="30"/>
        <v>1509.3302120393159</v>
      </c>
    </row>
    <row r="85" spans="16:35" x14ac:dyDescent="0.5">
      <c r="P85" s="4" t="str">
        <f>'[1]INPUTS-Incidence'!A85</f>
        <v>Motorized Two Wheeler</v>
      </c>
      <c r="Q85" s="4" t="str">
        <f>'[1]INPUTS-Incidence'!B85</f>
        <v>Male</v>
      </c>
      <c r="R85" s="4" t="str">
        <f>'[1]INPUTS-Incidence'!C85</f>
        <v>40-44 years</v>
      </c>
      <c r="S85" s="108">
        <f>'[1]INPUTS-Incidence'!D85</f>
        <v>19.456110859833579</v>
      </c>
      <c r="T85" s="108">
        <f>'[1]INPUTS-Incidence'!E85</f>
        <v>1630.8537477530028</v>
      </c>
      <c r="U85" s="100">
        <f t="shared" si="31"/>
        <v>3</v>
      </c>
      <c r="V85" s="105">
        <f t="shared" si="17"/>
        <v>19.456110859833579</v>
      </c>
      <c r="W85" s="105">
        <f t="shared" si="18"/>
        <v>0</v>
      </c>
      <c r="X85" s="3">
        <f t="shared" si="19"/>
        <v>19.456110859833579</v>
      </c>
      <c r="Y85" s="3">
        <f t="shared" si="20"/>
        <v>19.456110859833579</v>
      </c>
      <c r="Z85" s="3">
        <f t="shared" si="21"/>
        <v>13.424716493285169</v>
      </c>
      <c r="AA85" s="3">
        <f t="shared" si="22"/>
        <v>13.424716493285169</v>
      </c>
      <c r="AB85" s="113">
        <f t="shared" si="23"/>
        <v>13.424716493285169</v>
      </c>
      <c r="AC85" s="106">
        <f t="shared" si="24"/>
        <v>1630.8537477530028</v>
      </c>
      <c r="AD85" s="106">
        <f t="shared" si="25"/>
        <v>0</v>
      </c>
      <c r="AE85" s="3">
        <f t="shared" si="26"/>
        <v>1630.8537477530028</v>
      </c>
      <c r="AF85" s="3">
        <f t="shared" si="27"/>
        <v>1630.8537477530028</v>
      </c>
      <c r="AG85" s="3">
        <f t="shared" si="28"/>
        <v>1157.9061609046319</v>
      </c>
      <c r="AH85" s="3">
        <f t="shared" si="29"/>
        <v>1157.9061609046319</v>
      </c>
      <c r="AI85" s="113">
        <f t="shared" si="30"/>
        <v>1157.9061609046319</v>
      </c>
    </row>
    <row r="86" spans="16:35" x14ac:dyDescent="0.5">
      <c r="P86" s="4" t="str">
        <f>'[1]INPUTS-Incidence'!A86</f>
        <v>Motorized Two Wheeler</v>
      </c>
      <c r="Q86" s="4" t="str">
        <f>'[1]INPUTS-Incidence'!B86</f>
        <v>Male</v>
      </c>
      <c r="R86" s="4" t="str">
        <f>'[1]INPUTS-Incidence'!C86</f>
        <v>45-49 years</v>
      </c>
      <c r="S86" s="108">
        <f>'[1]INPUTS-Incidence'!D86</f>
        <v>15.113134686667339</v>
      </c>
      <c r="T86" s="108">
        <f>'[1]INPUTS-Incidence'!E86</f>
        <v>1305.193233258502</v>
      </c>
      <c r="U86" s="100">
        <f t="shared" si="31"/>
        <v>3</v>
      </c>
      <c r="V86" s="105">
        <f t="shared" si="17"/>
        <v>15.113134686667339</v>
      </c>
      <c r="W86" s="105">
        <f t="shared" si="18"/>
        <v>0</v>
      </c>
      <c r="X86" s="3">
        <f t="shared" si="19"/>
        <v>15.113134686667339</v>
      </c>
      <c r="Y86" s="3">
        <f t="shared" si="20"/>
        <v>15.113134686667339</v>
      </c>
      <c r="Z86" s="3">
        <f t="shared" si="21"/>
        <v>10.428062933800463</v>
      </c>
      <c r="AA86" s="3">
        <f t="shared" si="22"/>
        <v>10.428062933800463</v>
      </c>
      <c r="AB86" s="113">
        <f t="shared" si="23"/>
        <v>10.428062933800463</v>
      </c>
      <c r="AC86" s="106">
        <f t="shared" si="24"/>
        <v>1305.193233258502</v>
      </c>
      <c r="AD86" s="106">
        <f t="shared" si="25"/>
        <v>0</v>
      </c>
      <c r="AE86" s="3">
        <f t="shared" si="26"/>
        <v>1305.193233258502</v>
      </c>
      <c r="AF86" s="3">
        <f t="shared" si="27"/>
        <v>1305.193233258502</v>
      </c>
      <c r="AG86" s="3">
        <f t="shared" si="28"/>
        <v>926.68719561353635</v>
      </c>
      <c r="AH86" s="3">
        <f t="shared" si="29"/>
        <v>926.68719561353635</v>
      </c>
      <c r="AI86" s="113">
        <f t="shared" si="30"/>
        <v>926.68719561353635</v>
      </c>
    </row>
    <row r="87" spans="16:35" x14ac:dyDescent="0.5">
      <c r="P87" s="4" t="str">
        <f>'[1]INPUTS-Incidence'!A87</f>
        <v>Motorized Two Wheeler</v>
      </c>
      <c r="Q87" s="4" t="str">
        <f>'[1]INPUTS-Incidence'!B87</f>
        <v>Male</v>
      </c>
      <c r="R87" s="4" t="str">
        <f>'[1]INPUTS-Incidence'!C87</f>
        <v>50-54 years</v>
      </c>
      <c r="S87" s="108">
        <f>'[1]INPUTS-Incidence'!D87</f>
        <v>12.553099776704553</v>
      </c>
      <c r="T87" s="108">
        <f>'[1]INPUTS-Incidence'!E87</f>
        <v>1239.821851642695</v>
      </c>
      <c r="U87" s="100">
        <f t="shared" si="31"/>
        <v>3</v>
      </c>
      <c r="V87" s="105">
        <f t="shared" si="17"/>
        <v>12.553099776704553</v>
      </c>
      <c r="W87" s="105">
        <f t="shared" si="18"/>
        <v>0</v>
      </c>
      <c r="X87" s="3">
        <f t="shared" si="19"/>
        <v>12.553099776704553</v>
      </c>
      <c r="Y87" s="3">
        <f t="shared" si="20"/>
        <v>12.553099776704553</v>
      </c>
      <c r="Z87" s="3">
        <f t="shared" si="21"/>
        <v>8.6616388459261415</v>
      </c>
      <c r="AA87" s="3">
        <f t="shared" si="22"/>
        <v>8.6616388459261415</v>
      </c>
      <c r="AB87" s="113">
        <f t="shared" si="23"/>
        <v>8.6616388459261415</v>
      </c>
      <c r="AC87" s="106">
        <f t="shared" si="24"/>
        <v>1239.821851642695</v>
      </c>
      <c r="AD87" s="106">
        <f t="shared" si="25"/>
        <v>0</v>
      </c>
      <c r="AE87" s="3">
        <f t="shared" si="26"/>
        <v>1239.821851642695</v>
      </c>
      <c r="AF87" s="3">
        <f t="shared" si="27"/>
        <v>1239.821851642695</v>
      </c>
      <c r="AG87" s="3">
        <f t="shared" si="28"/>
        <v>880.27351466631342</v>
      </c>
      <c r="AH87" s="3">
        <f t="shared" si="29"/>
        <v>880.27351466631342</v>
      </c>
      <c r="AI87" s="113">
        <f t="shared" si="30"/>
        <v>880.27351466631342</v>
      </c>
    </row>
    <row r="88" spans="16:35" x14ac:dyDescent="0.5">
      <c r="P88" s="4" t="str">
        <f>'[1]INPUTS-Incidence'!A88</f>
        <v>Motorized Two Wheeler</v>
      </c>
      <c r="Q88" s="4" t="str">
        <f>'[1]INPUTS-Incidence'!B88</f>
        <v>Male</v>
      </c>
      <c r="R88" s="4" t="str">
        <f>'[1]INPUTS-Incidence'!C88</f>
        <v>55-59 years</v>
      </c>
      <c r="S88" s="108">
        <f>'[1]INPUTS-Incidence'!D88</f>
        <v>10.576180297911222</v>
      </c>
      <c r="T88" s="108">
        <f>'[1]INPUTS-Incidence'!E88</f>
        <v>1078.7310391591216</v>
      </c>
      <c r="U88" s="100">
        <f t="shared" si="31"/>
        <v>3</v>
      </c>
      <c r="V88" s="105">
        <f t="shared" si="17"/>
        <v>10.576180297911222</v>
      </c>
      <c r="W88" s="105">
        <f t="shared" si="18"/>
        <v>0</v>
      </c>
      <c r="X88" s="3">
        <f t="shared" si="19"/>
        <v>10.576180297911222</v>
      </c>
      <c r="Y88" s="3">
        <f t="shared" si="20"/>
        <v>10.576180297911222</v>
      </c>
      <c r="Z88" s="3">
        <f t="shared" si="21"/>
        <v>7.2975644055587425</v>
      </c>
      <c r="AA88" s="3">
        <f t="shared" si="22"/>
        <v>7.2975644055587425</v>
      </c>
      <c r="AB88" s="113">
        <f t="shared" si="23"/>
        <v>7.2975644055587425</v>
      </c>
      <c r="AC88" s="106">
        <f t="shared" si="24"/>
        <v>1078.7310391591216</v>
      </c>
      <c r="AD88" s="106">
        <f t="shared" si="25"/>
        <v>0</v>
      </c>
      <c r="AE88" s="3">
        <f t="shared" si="26"/>
        <v>1078.7310391591216</v>
      </c>
      <c r="AF88" s="3">
        <f t="shared" si="27"/>
        <v>1078.7310391591216</v>
      </c>
      <c r="AG88" s="3">
        <f t="shared" si="28"/>
        <v>765.8990378029763</v>
      </c>
      <c r="AH88" s="3">
        <f t="shared" si="29"/>
        <v>765.8990378029763</v>
      </c>
      <c r="AI88" s="113">
        <f t="shared" si="30"/>
        <v>765.8990378029763</v>
      </c>
    </row>
    <row r="89" spans="16:35" x14ac:dyDescent="0.5">
      <c r="P89" s="4" t="str">
        <f>'[1]INPUTS-Incidence'!A89</f>
        <v>Motorized Two Wheeler</v>
      </c>
      <c r="Q89" s="4" t="str">
        <f>'[1]INPUTS-Incidence'!B89</f>
        <v>Male</v>
      </c>
      <c r="R89" s="4" t="str">
        <f>'[1]INPUTS-Incidence'!C89</f>
        <v>60-64 years</v>
      </c>
      <c r="S89" s="108">
        <f>'[1]INPUTS-Incidence'!D89</f>
        <v>4.4541580020432807</v>
      </c>
      <c r="T89" s="108">
        <f>'[1]INPUTS-Incidence'!E89</f>
        <v>625.55478010158834</v>
      </c>
      <c r="U89" s="100">
        <f t="shared" si="31"/>
        <v>3</v>
      </c>
      <c r="V89" s="105">
        <f t="shared" si="17"/>
        <v>4.4541580020432807</v>
      </c>
      <c r="W89" s="105">
        <f t="shared" si="18"/>
        <v>0</v>
      </c>
      <c r="X89" s="3">
        <f t="shared" si="19"/>
        <v>4.4541580020432807</v>
      </c>
      <c r="Y89" s="3">
        <f t="shared" si="20"/>
        <v>4.4541580020432807</v>
      </c>
      <c r="Z89" s="3">
        <f t="shared" si="21"/>
        <v>3.0733690214098637</v>
      </c>
      <c r="AA89" s="3">
        <f t="shared" si="22"/>
        <v>3.0733690214098637</v>
      </c>
      <c r="AB89" s="113">
        <f t="shared" si="23"/>
        <v>3.0733690214098637</v>
      </c>
      <c r="AC89" s="106">
        <f t="shared" si="24"/>
        <v>625.55478010158834</v>
      </c>
      <c r="AD89" s="106">
        <f t="shared" si="25"/>
        <v>0</v>
      </c>
      <c r="AE89" s="3">
        <f t="shared" si="26"/>
        <v>625.55478010158834</v>
      </c>
      <c r="AF89" s="3">
        <f t="shared" si="27"/>
        <v>625.55478010158834</v>
      </c>
      <c r="AG89" s="3">
        <f t="shared" si="28"/>
        <v>444.14389387212771</v>
      </c>
      <c r="AH89" s="3">
        <f t="shared" si="29"/>
        <v>444.14389387212771</v>
      </c>
      <c r="AI89" s="113">
        <f t="shared" si="30"/>
        <v>444.14389387212771</v>
      </c>
    </row>
    <row r="90" spans="16:35" x14ac:dyDescent="0.5">
      <c r="P90" s="4" t="str">
        <f>'[1]INPUTS-Incidence'!A90</f>
        <v>Motorized Two Wheeler</v>
      </c>
      <c r="Q90" s="4" t="str">
        <f>'[1]INPUTS-Incidence'!B90</f>
        <v>Male</v>
      </c>
      <c r="R90" s="4" t="str">
        <f>'[1]INPUTS-Incidence'!C90</f>
        <v>65-69 years</v>
      </c>
      <c r="S90" s="108">
        <f>'[1]INPUTS-Incidence'!D90</f>
        <v>2.9733264361073646</v>
      </c>
      <c r="T90" s="108">
        <f>'[1]INPUTS-Incidence'!E90</f>
        <v>333.26136668989199</v>
      </c>
      <c r="U90" s="100">
        <f t="shared" si="31"/>
        <v>3</v>
      </c>
      <c r="V90" s="105">
        <f t="shared" si="17"/>
        <v>2.9733264361073646</v>
      </c>
      <c r="W90" s="105">
        <f t="shared" si="18"/>
        <v>0</v>
      </c>
      <c r="X90" s="3">
        <f t="shared" si="19"/>
        <v>2.9733264361073646</v>
      </c>
      <c r="Y90" s="3">
        <f t="shared" si="20"/>
        <v>2.9733264361073646</v>
      </c>
      <c r="Z90" s="3">
        <f t="shared" si="21"/>
        <v>2.0515952409140814</v>
      </c>
      <c r="AA90" s="3">
        <f t="shared" si="22"/>
        <v>2.0515952409140814</v>
      </c>
      <c r="AB90" s="113">
        <f t="shared" si="23"/>
        <v>2.0515952409140814</v>
      </c>
      <c r="AC90" s="106">
        <f t="shared" si="24"/>
        <v>333.26136668989199</v>
      </c>
      <c r="AD90" s="106">
        <f t="shared" si="25"/>
        <v>0</v>
      </c>
      <c r="AE90" s="3">
        <f t="shared" si="26"/>
        <v>333.26136668989199</v>
      </c>
      <c r="AF90" s="3">
        <f t="shared" si="27"/>
        <v>333.26136668989199</v>
      </c>
      <c r="AG90" s="3">
        <f t="shared" si="28"/>
        <v>236.61557034982329</v>
      </c>
      <c r="AH90" s="3">
        <f t="shared" si="29"/>
        <v>236.61557034982329</v>
      </c>
      <c r="AI90" s="113">
        <f t="shared" si="30"/>
        <v>236.61557034982329</v>
      </c>
    </row>
    <row r="91" spans="16:35" x14ac:dyDescent="0.5">
      <c r="P91" s="4" t="str">
        <f>'[1]INPUTS-Incidence'!A91</f>
        <v>Motorized Two Wheeler</v>
      </c>
      <c r="Q91" s="4" t="str">
        <f>'[1]INPUTS-Incidence'!B91</f>
        <v>Male</v>
      </c>
      <c r="R91" s="4" t="str">
        <f>'[1]INPUTS-Incidence'!C91</f>
        <v>70-74 years</v>
      </c>
      <c r="S91" s="108">
        <f>'[1]INPUTS-Incidence'!D91</f>
        <v>1.6596816420361429</v>
      </c>
      <c r="T91" s="108">
        <f>'[1]INPUTS-Incidence'!E91</f>
        <v>218.12686407331651</v>
      </c>
      <c r="U91" s="100">
        <f t="shared" si="31"/>
        <v>3</v>
      </c>
      <c r="V91" s="105">
        <f t="shared" si="17"/>
        <v>1.6596816420361429</v>
      </c>
      <c r="W91" s="105">
        <f t="shared" si="18"/>
        <v>0</v>
      </c>
      <c r="X91" s="3">
        <f t="shared" si="19"/>
        <v>1.6596816420361429</v>
      </c>
      <c r="Y91" s="3">
        <f t="shared" si="20"/>
        <v>1.6596816420361429</v>
      </c>
      <c r="Z91" s="3">
        <f t="shared" si="21"/>
        <v>1.1451803330049386</v>
      </c>
      <c r="AA91" s="3">
        <f t="shared" si="22"/>
        <v>1.1451803330049386</v>
      </c>
      <c r="AB91" s="113">
        <f t="shared" si="23"/>
        <v>1.1451803330049386</v>
      </c>
      <c r="AC91" s="106">
        <f t="shared" si="24"/>
        <v>218.12686407331651</v>
      </c>
      <c r="AD91" s="106">
        <f t="shared" si="25"/>
        <v>0</v>
      </c>
      <c r="AE91" s="3">
        <f t="shared" si="26"/>
        <v>218.12686407331651</v>
      </c>
      <c r="AF91" s="3">
        <f t="shared" si="27"/>
        <v>218.12686407331651</v>
      </c>
      <c r="AG91" s="3">
        <f t="shared" si="28"/>
        <v>154.87007349205473</v>
      </c>
      <c r="AH91" s="3">
        <f t="shared" si="29"/>
        <v>154.87007349205473</v>
      </c>
      <c r="AI91" s="113">
        <f t="shared" si="30"/>
        <v>154.87007349205473</v>
      </c>
    </row>
    <row r="92" spans="16:35" x14ac:dyDescent="0.5">
      <c r="P92" s="4" t="str">
        <f>'[1]INPUTS-Incidence'!A92</f>
        <v>Motorized Two Wheeler</v>
      </c>
      <c r="Q92" s="4" t="str">
        <f>'[1]INPUTS-Incidence'!B92</f>
        <v>Male</v>
      </c>
      <c r="R92" s="4" t="str">
        <f>'[1]INPUTS-Incidence'!C92</f>
        <v>75-79 years</v>
      </c>
      <c r="S92" s="108">
        <f>'[1]INPUTS-Incidence'!D92</f>
        <v>0.54060192171161237</v>
      </c>
      <c r="T92" s="108">
        <f>'[1]INPUTS-Incidence'!E92</f>
        <v>151.32457224759818</v>
      </c>
      <c r="U92" s="100">
        <f t="shared" si="31"/>
        <v>3</v>
      </c>
      <c r="V92" s="105">
        <f t="shared" si="17"/>
        <v>0.54060192171161237</v>
      </c>
      <c r="W92" s="105">
        <f t="shared" si="18"/>
        <v>0</v>
      </c>
      <c r="X92" s="3">
        <f t="shared" si="19"/>
        <v>0.54060192171161237</v>
      </c>
      <c r="Y92" s="3">
        <f t="shared" si="20"/>
        <v>0.54060192171161237</v>
      </c>
      <c r="Z92" s="3">
        <f t="shared" si="21"/>
        <v>0.3730153259810125</v>
      </c>
      <c r="AA92" s="3">
        <f t="shared" si="22"/>
        <v>0.3730153259810125</v>
      </c>
      <c r="AB92" s="113">
        <f t="shared" si="23"/>
        <v>0.3730153259810125</v>
      </c>
      <c r="AC92" s="106">
        <f t="shared" si="24"/>
        <v>151.32457224759818</v>
      </c>
      <c r="AD92" s="106">
        <f t="shared" si="25"/>
        <v>0</v>
      </c>
      <c r="AE92" s="3">
        <f t="shared" si="26"/>
        <v>151.32457224759818</v>
      </c>
      <c r="AF92" s="3">
        <f t="shared" si="27"/>
        <v>151.32457224759818</v>
      </c>
      <c r="AG92" s="3">
        <f t="shared" si="28"/>
        <v>107.4404462957947</v>
      </c>
      <c r="AH92" s="3">
        <f t="shared" si="29"/>
        <v>107.4404462957947</v>
      </c>
      <c r="AI92" s="113">
        <f t="shared" si="30"/>
        <v>107.4404462957947</v>
      </c>
    </row>
    <row r="93" spans="16:35" x14ac:dyDescent="0.5">
      <c r="P93" s="4" t="str">
        <f>'[1]INPUTS-Incidence'!A93</f>
        <v>Motorized Two Wheeler</v>
      </c>
      <c r="Q93" s="4" t="str">
        <f>'[1]INPUTS-Incidence'!B93</f>
        <v>Male</v>
      </c>
      <c r="R93" s="4" t="str">
        <f>'[1]INPUTS-Incidence'!C93</f>
        <v>80-84 years</v>
      </c>
      <c r="S93" s="108">
        <f>'[1]INPUTS-Incidence'!D93</f>
        <v>0.36902308728513605</v>
      </c>
      <c r="T93" s="108">
        <f>'[1]INPUTS-Incidence'!E93</f>
        <v>75.26442485798934</v>
      </c>
      <c r="U93" s="100">
        <f t="shared" si="31"/>
        <v>3</v>
      </c>
      <c r="V93" s="105">
        <f t="shared" si="17"/>
        <v>0.36902308728513605</v>
      </c>
      <c r="W93" s="105">
        <f t="shared" si="18"/>
        <v>0</v>
      </c>
      <c r="X93" s="3">
        <f t="shared" si="19"/>
        <v>0.36902308728513605</v>
      </c>
      <c r="Y93" s="3">
        <f t="shared" si="20"/>
        <v>0.36902308728513605</v>
      </c>
      <c r="Z93" s="3">
        <f t="shared" si="21"/>
        <v>0.25462593022674385</v>
      </c>
      <c r="AA93" s="3">
        <f t="shared" si="22"/>
        <v>0.25462593022674385</v>
      </c>
      <c r="AB93" s="113">
        <f t="shared" si="23"/>
        <v>0.25462593022674385</v>
      </c>
      <c r="AC93" s="106">
        <f t="shared" si="24"/>
        <v>75.26442485798934</v>
      </c>
      <c r="AD93" s="106">
        <f t="shared" si="25"/>
        <v>0</v>
      </c>
      <c r="AE93" s="3">
        <f t="shared" si="26"/>
        <v>75.26442485798934</v>
      </c>
      <c r="AF93" s="3">
        <f t="shared" si="27"/>
        <v>75.26442485798934</v>
      </c>
      <c r="AG93" s="3">
        <f t="shared" si="28"/>
        <v>53.43774164917243</v>
      </c>
      <c r="AH93" s="3">
        <f t="shared" si="29"/>
        <v>53.43774164917243</v>
      </c>
      <c r="AI93" s="113">
        <f t="shared" si="30"/>
        <v>53.43774164917243</v>
      </c>
    </row>
    <row r="94" spans="16:35" x14ac:dyDescent="0.5">
      <c r="P94" s="4" t="str">
        <f>'[1]INPUTS-Incidence'!A94</f>
        <v>Motorized Two Wheeler</v>
      </c>
      <c r="Q94" s="4" t="str">
        <f>'[1]INPUTS-Incidence'!B94</f>
        <v>Male</v>
      </c>
      <c r="R94" s="4" t="str">
        <f>'[1]INPUTS-Incidence'!C94</f>
        <v>85+</v>
      </c>
      <c r="S94" s="108">
        <f>'[1]INPUTS-Incidence'!D94</f>
        <v>0.28880833005561035</v>
      </c>
      <c r="T94" s="108">
        <f>'[1]INPUTS-Incidence'!E94</f>
        <v>35.171674518853784</v>
      </c>
      <c r="U94" s="100">
        <f t="shared" si="31"/>
        <v>3</v>
      </c>
      <c r="V94" s="105">
        <f t="shared" si="17"/>
        <v>0.28880833005561035</v>
      </c>
      <c r="W94" s="105">
        <f t="shared" si="18"/>
        <v>0</v>
      </c>
      <c r="X94" s="3">
        <f t="shared" si="19"/>
        <v>0.28880833005561035</v>
      </c>
      <c r="Y94" s="3">
        <f t="shared" si="20"/>
        <v>0.28880833005561035</v>
      </c>
      <c r="Z94" s="3">
        <f t="shared" si="21"/>
        <v>0.19927774773837112</v>
      </c>
      <c r="AA94" s="3">
        <f t="shared" si="22"/>
        <v>0.19927774773837112</v>
      </c>
      <c r="AB94" s="113">
        <f t="shared" si="23"/>
        <v>0.19927774773837112</v>
      </c>
      <c r="AC94" s="106">
        <f t="shared" si="24"/>
        <v>35.171674518853784</v>
      </c>
      <c r="AD94" s="106">
        <f t="shared" si="25"/>
        <v>0</v>
      </c>
      <c r="AE94" s="3">
        <f t="shared" si="26"/>
        <v>35.171674518853784</v>
      </c>
      <c r="AF94" s="3">
        <f t="shared" si="27"/>
        <v>35.171674518853784</v>
      </c>
      <c r="AG94" s="3">
        <f t="shared" si="28"/>
        <v>24.971888908386184</v>
      </c>
      <c r="AH94" s="3">
        <f t="shared" si="29"/>
        <v>24.971888908386184</v>
      </c>
      <c r="AI94" s="113">
        <f t="shared" si="30"/>
        <v>24.971888908386184</v>
      </c>
    </row>
    <row r="95" spans="16:35" x14ac:dyDescent="0.5">
      <c r="P95" s="4" t="str">
        <f>'[1]INPUTS-Incidence'!A95</f>
        <v>Motorized Two Wheeler</v>
      </c>
      <c r="Q95" s="4" t="str">
        <f>'[1]INPUTS-Incidence'!B95</f>
        <v>Female</v>
      </c>
      <c r="R95" s="4" t="str">
        <f>'[1]INPUTS-Incidence'!C95</f>
        <v>&lt;5 years</v>
      </c>
      <c r="S95" s="108">
        <f>'[1]INPUTS-Incidence'!D95</f>
        <v>1.0686915990396972</v>
      </c>
      <c r="T95" s="108">
        <f>'[1]INPUTS-Incidence'!E95</f>
        <v>218.08982454161526</v>
      </c>
      <c r="U95" s="100">
        <f t="shared" si="31"/>
        <v>3</v>
      </c>
      <c r="V95" s="105">
        <f t="shared" si="17"/>
        <v>1.0686915990396972</v>
      </c>
      <c r="W95" s="105">
        <f t="shared" si="18"/>
        <v>0</v>
      </c>
      <c r="X95" s="3">
        <f t="shared" si="19"/>
        <v>1.0686915990396972</v>
      </c>
      <c r="Y95" s="3">
        <f t="shared" si="20"/>
        <v>1.0686915990396972</v>
      </c>
      <c r="Z95" s="3">
        <f t="shared" si="21"/>
        <v>0.73739720333739101</v>
      </c>
      <c r="AA95" s="3">
        <f t="shared" si="22"/>
        <v>0.73739720333739101</v>
      </c>
      <c r="AB95" s="113">
        <f t="shared" si="23"/>
        <v>0.73739720333739101</v>
      </c>
      <c r="AC95" s="106">
        <f t="shared" si="24"/>
        <v>218.08982454161526</v>
      </c>
      <c r="AD95" s="106">
        <f t="shared" si="25"/>
        <v>0</v>
      </c>
      <c r="AE95" s="3">
        <f t="shared" si="26"/>
        <v>218.08982454161526</v>
      </c>
      <c r="AF95" s="3">
        <f t="shared" si="27"/>
        <v>218.08982454161526</v>
      </c>
      <c r="AG95" s="3">
        <f t="shared" si="28"/>
        <v>154.84377542454683</v>
      </c>
      <c r="AH95" s="3">
        <f t="shared" si="29"/>
        <v>154.84377542454683</v>
      </c>
      <c r="AI95" s="113">
        <f t="shared" si="30"/>
        <v>154.84377542454683</v>
      </c>
    </row>
    <row r="96" spans="16:35" x14ac:dyDescent="0.5">
      <c r="P96" s="4" t="str">
        <f>'[1]INPUTS-Incidence'!A96</f>
        <v>Motorized Two Wheeler</v>
      </c>
      <c r="Q96" s="4" t="str">
        <f>'[1]INPUTS-Incidence'!B96</f>
        <v>Female</v>
      </c>
      <c r="R96" s="4" t="str">
        <f>'[1]INPUTS-Incidence'!C96</f>
        <v>5-9 years</v>
      </c>
      <c r="S96" s="108">
        <f>'[1]INPUTS-Incidence'!D96</f>
        <v>2.0480217432619772</v>
      </c>
      <c r="T96" s="108">
        <f>'[1]INPUTS-Incidence'!E96</f>
        <v>471.92446737148322</v>
      </c>
      <c r="U96" s="100">
        <f t="shared" si="31"/>
        <v>3</v>
      </c>
      <c r="V96" s="105">
        <f t="shared" si="17"/>
        <v>2.0480217432619772</v>
      </c>
      <c r="W96" s="105">
        <f t="shared" si="18"/>
        <v>0</v>
      </c>
      <c r="X96" s="3">
        <f t="shared" si="19"/>
        <v>2.0480217432619772</v>
      </c>
      <c r="Y96" s="3">
        <f t="shared" si="20"/>
        <v>2.0480217432619772</v>
      </c>
      <c r="Z96" s="3">
        <f t="shared" si="21"/>
        <v>1.4131350028507641</v>
      </c>
      <c r="AA96" s="3">
        <f t="shared" si="22"/>
        <v>1.4131350028507641</v>
      </c>
      <c r="AB96" s="113">
        <f t="shared" si="23"/>
        <v>1.4131350028507641</v>
      </c>
      <c r="AC96" s="106">
        <f t="shared" si="24"/>
        <v>471.92446737148322</v>
      </c>
      <c r="AD96" s="106">
        <f t="shared" si="25"/>
        <v>0</v>
      </c>
      <c r="AE96" s="3">
        <f t="shared" si="26"/>
        <v>471.92446737148322</v>
      </c>
      <c r="AF96" s="3">
        <f t="shared" si="27"/>
        <v>471.92446737148322</v>
      </c>
      <c r="AG96" s="3">
        <f t="shared" si="28"/>
        <v>335.06637183375307</v>
      </c>
      <c r="AH96" s="3">
        <f t="shared" si="29"/>
        <v>335.06637183375307</v>
      </c>
      <c r="AI96" s="113">
        <f t="shared" si="30"/>
        <v>335.06637183375307</v>
      </c>
    </row>
    <row r="97" spans="16:35" x14ac:dyDescent="0.5">
      <c r="P97" s="4" t="str">
        <f>'[1]INPUTS-Incidence'!A97</f>
        <v>Motorized Two Wheeler</v>
      </c>
      <c r="Q97" s="4" t="str">
        <f>'[1]INPUTS-Incidence'!B97</f>
        <v>Female</v>
      </c>
      <c r="R97" s="4" t="str">
        <f>'[1]INPUTS-Incidence'!C97</f>
        <v>10-14 years</v>
      </c>
      <c r="S97" s="108">
        <f>'[1]INPUTS-Incidence'!D97</f>
        <v>1.9729641503924398</v>
      </c>
      <c r="T97" s="108">
        <f>'[1]INPUTS-Incidence'!E97</f>
        <v>709.13449908701807</v>
      </c>
      <c r="U97" s="100">
        <f t="shared" si="31"/>
        <v>3</v>
      </c>
      <c r="V97" s="105">
        <f t="shared" si="17"/>
        <v>1.9729641503924398</v>
      </c>
      <c r="W97" s="105">
        <f t="shared" si="18"/>
        <v>0</v>
      </c>
      <c r="X97" s="3">
        <f t="shared" si="19"/>
        <v>1.9729641503924398</v>
      </c>
      <c r="Y97" s="3">
        <f t="shared" si="20"/>
        <v>1.9729641503924398</v>
      </c>
      <c r="Z97" s="3">
        <f t="shared" si="21"/>
        <v>1.3613452637707832</v>
      </c>
      <c r="AA97" s="3">
        <f t="shared" si="22"/>
        <v>1.3613452637707832</v>
      </c>
      <c r="AB97" s="113">
        <f t="shared" si="23"/>
        <v>1.3613452637707832</v>
      </c>
      <c r="AC97" s="106">
        <f t="shared" si="24"/>
        <v>709.13449908701807</v>
      </c>
      <c r="AD97" s="106">
        <f t="shared" si="25"/>
        <v>0</v>
      </c>
      <c r="AE97" s="3">
        <f t="shared" si="26"/>
        <v>709.13449908701807</v>
      </c>
      <c r="AF97" s="3">
        <f t="shared" si="27"/>
        <v>709.13449908701807</v>
      </c>
      <c r="AG97" s="3">
        <f t="shared" si="28"/>
        <v>503.48549435178279</v>
      </c>
      <c r="AH97" s="3">
        <f t="shared" si="29"/>
        <v>503.48549435178279</v>
      </c>
      <c r="AI97" s="113">
        <f t="shared" si="30"/>
        <v>503.48549435178279</v>
      </c>
    </row>
    <row r="98" spans="16:35" x14ac:dyDescent="0.5">
      <c r="P98" s="4" t="str">
        <f>'[1]INPUTS-Incidence'!A98</f>
        <v>Motorized Two Wheeler</v>
      </c>
      <c r="Q98" s="4" t="str">
        <f>'[1]INPUTS-Incidence'!B98</f>
        <v>Female</v>
      </c>
      <c r="R98" s="4" t="str">
        <f>'[1]INPUTS-Incidence'!C98</f>
        <v>15-19 years</v>
      </c>
      <c r="S98" s="108">
        <f>'[1]INPUTS-Incidence'!D98</f>
        <v>6.848745052171215</v>
      </c>
      <c r="T98" s="108">
        <f>'[1]INPUTS-Incidence'!E98</f>
        <v>1442.6494378029049</v>
      </c>
      <c r="U98" s="100">
        <f t="shared" si="31"/>
        <v>3</v>
      </c>
      <c r="V98" s="105">
        <f t="shared" si="17"/>
        <v>6.848745052171215</v>
      </c>
      <c r="W98" s="105">
        <f t="shared" si="18"/>
        <v>0</v>
      </c>
      <c r="X98" s="3">
        <f t="shared" si="19"/>
        <v>6.848745052171215</v>
      </c>
      <c r="Y98" s="3">
        <f t="shared" si="20"/>
        <v>6.848745052171215</v>
      </c>
      <c r="Z98" s="3">
        <f t="shared" si="21"/>
        <v>4.7256340859981378</v>
      </c>
      <c r="AA98" s="3">
        <f t="shared" si="22"/>
        <v>4.7256340859981378</v>
      </c>
      <c r="AB98" s="113">
        <f t="shared" si="23"/>
        <v>4.7256340859981378</v>
      </c>
      <c r="AC98" s="106">
        <f t="shared" si="24"/>
        <v>1442.6494378029049</v>
      </c>
      <c r="AD98" s="106">
        <f t="shared" si="25"/>
        <v>0</v>
      </c>
      <c r="AE98" s="3">
        <f t="shared" si="26"/>
        <v>1442.6494378029049</v>
      </c>
      <c r="AF98" s="3">
        <f t="shared" si="27"/>
        <v>1442.6494378029049</v>
      </c>
      <c r="AG98" s="3">
        <f t="shared" si="28"/>
        <v>1024.2811008400624</v>
      </c>
      <c r="AH98" s="3">
        <f t="shared" si="29"/>
        <v>1024.2811008400624</v>
      </c>
      <c r="AI98" s="113">
        <f t="shared" si="30"/>
        <v>1024.2811008400624</v>
      </c>
    </row>
    <row r="99" spans="16:35" x14ac:dyDescent="0.5">
      <c r="P99" s="4" t="str">
        <f>'[1]INPUTS-Incidence'!A99</f>
        <v>Motorized Two Wheeler</v>
      </c>
      <c r="Q99" s="4" t="str">
        <f>'[1]INPUTS-Incidence'!B99</f>
        <v>Female</v>
      </c>
      <c r="R99" s="4" t="str">
        <f>'[1]INPUTS-Incidence'!C99</f>
        <v>20-24 years</v>
      </c>
      <c r="S99" s="108">
        <f>'[1]INPUTS-Incidence'!D99</f>
        <v>6.8824939710969559</v>
      </c>
      <c r="T99" s="108">
        <f>'[1]INPUTS-Incidence'!E99</f>
        <v>1709.3014151549341</v>
      </c>
      <c r="U99" s="100">
        <f t="shared" si="31"/>
        <v>3</v>
      </c>
      <c r="V99" s="105">
        <f t="shared" si="17"/>
        <v>6.8824939710969559</v>
      </c>
      <c r="W99" s="105">
        <f t="shared" si="18"/>
        <v>0</v>
      </c>
      <c r="X99" s="3">
        <f t="shared" si="19"/>
        <v>6.8824939710969559</v>
      </c>
      <c r="Y99" s="3">
        <f t="shared" si="20"/>
        <v>6.8824939710969559</v>
      </c>
      <c r="Z99" s="3">
        <f t="shared" si="21"/>
        <v>4.7489208400568996</v>
      </c>
      <c r="AA99" s="3">
        <f t="shared" si="22"/>
        <v>4.7489208400568996</v>
      </c>
      <c r="AB99" s="113">
        <f t="shared" si="23"/>
        <v>4.7489208400568996</v>
      </c>
      <c r="AC99" s="106">
        <f t="shared" si="24"/>
        <v>1709.3014151549341</v>
      </c>
      <c r="AD99" s="106">
        <f t="shared" si="25"/>
        <v>0</v>
      </c>
      <c r="AE99" s="3">
        <f t="shared" si="26"/>
        <v>1709.3014151549341</v>
      </c>
      <c r="AF99" s="3">
        <f t="shared" si="27"/>
        <v>1709.3014151549341</v>
      </c>
      <c r="AG99" s="3">
        <f t="shared" si="28"/>
        <v>1213.6040047600031</v>
      </c>
      <c r="AH99" s="3">
        <f t="shared" si="29"/>
        <v>1213.6040047600031</v>
      </c>
      <c r="AI99" s="113">
        <f t="shared" si="30"/>
        <v>1213.6040047600031</v>
      </c>
    </row>
    <row r="100" spans="16:35" x14ac:dyDescent="0.5">
      <c r="P100" s="4" t="str">
        <f>'[1]INPUTS-Incidence'!A100</f>
        <v>Motorized Two Wheeler</v>
      </c>
      <c r="Q100" s="4" t="str">
        <f>'[1]INPUTS-Incidence'!B100</f>
        <v>Female</v>
      </c>
      <c r="R100" s="4" t="str">
        <f>'[1]INPUTS-Incidence'!C100</f>
        <v>25-29 years</v>
      </c>
      <c r="S100" s="108">
        <f>'[1]INPUTS-Incidence'!D100</f>
        <v>4.9707017392971169</v>
      </c>
      <c r="T100" s="108">
        <f>'[1]INPUTS-Incidence'!E100</f>
        <v>1204.6232992452287</v>
      </c>
      <c r="U100" s="100">
        <f t="shared" si="31"/>
        <v>3</v>
      </c>
      <c r="V100" s="105">
        <f t="shared" si="17"/>
        <v>4.9707017392971169</v>
      </c>
      <c r="W100" s="105">
        <f t="shared" si="18"/>
        <v>0</v>
      </c>
      <c r="X100" s="3">
        <f t="shared" si="19"/>
        <v>4.9707017392971169</v>
      </c>
      <c r="Y100" s="3">
        <f t="shared" si="20"/>
        <v>4.9707017392971169</v>
      </c>
      <c r="Z100" s="3">
        <f t="shared" si="21"/>
        <v>3.4297842001150105</v>
      </c>
      <c r="AA100" s="3">
        <f t="shared" si="22"/>
        <v>3.4297842001150105</v>
      </c>
      <c r="AB100" s="113">
        <f t="shared" si="23"/>
        <v>3.4297842001150105</v>
      </c>
      <c r="AC100" s="106">
        <f t="shared" si="24"/>
        <v>1204.6232992452287</v>
      </c>
      <c r="AD100" s="106">
        <f t="shared" si="25"/>
        <v>0</v>
      </c>
      <c r="AE100" s="3">
        <f t="shared" si="26"/>
        <v>1204.6232992452287</v>
      </c>
      <c r="AF100" s="3">
        <f t="shared" si="27"/>
        <v>1204.6232992452287</v>
      </c>
      <c r="AG100" s="3">
        <f t="shared" si="28"/>
        <v>855.28254246411234</v>
      </c>
      <c r="AH100" s="3">
        <f t="shared" si="29"/>
        <v>855.28254246411234</v>
      </c>
      <c r="AI100" s="113">
        <f t="shared" si="30"/>
        <v>855.28254246411234</v>
      </c>
    </row>
    <row r="101" spans="16:35" x14ac:dyDescent="0.5">
      <c r="P101" s="4" t="str">
        <f>'[1]INPUTS-Incidence'!A101</f>
        <v>Motorized Two Wheeler</v>
      </c>
      <c r="Q101" s="4" t="str">
        <f>'[1]INPUTS-Incidence'!B101</f>
        <v>Female</v>
      </c>
      <c r="R101" s="4" t="str">
        <f>'[1]INPUTS-Incidence'!C101</f>
        <v>30-34 years</v>
      </c>
      <c r="S101" s="108">
        <f>'[1]INPUTS-Incidence'!D101</f>
        <v>3.5852976413735269</v>
      </c>
      <c r="T101" s="108">
        <f>'[1]INPUTS-Incidence'!E101</f>
        <v>971.46368752323099</v>
      </c>
      <c r="U101" s="100">
        <f t="shared" si="31"/>
        <v>3</v>
      </c>
      <c r="V101" s="105">
        <f t="shared" si="17"/>
        <v>3.5852976413735269</v>
      </c>
      <c r="W101" s="105">
        <f t="shared" si="18"/>
        <v>0</v>
      </c>
      <c r="X101" s="3">
        <f t="shared" si="19"/>
        <v>3.5852976413735269</v>
      </c>
      <c r="Y101" s="3">
        <f t="shared" si="20"/>
        <v>3.5852976413735269</v>
      </c>
      <c r="Z101" s="3">
        <f t="shared" si="21"/>
        <v>2.4738553725477335</v>
      </c>
      <c r="AA101" s="3">
        <f t="shared" si="22"/>
        <v>2.4738553725477335</v>
      </c>
      <c r="AB101" s="113">
        <f t="shared" si="23"/>
        <v>2.4738553725477335</v>
      </c>
      <c r="AC101" s="106">
        <f t="shared" si="24"/>
        <v>971.46368752323099</v>
      </c>
      <c r="AD101" s="106">
        <f t="shared" si="25"/>
        <v>0</v>
      </c>
      <c r="AE101" s="3">
        <f t="shared" si="26"/>
        <v>971.46368752323099</v>
      </c>
      <c r="AF101" s="3">
        <f t="shared" si="27"/>
        <v>971.46368752323099</v>
      </c>
      <c r="AG101" s="3">
        <f t="shared" si="28"/>
        <v>689.73921814149401</v>
      </c>
      <c r="AH101" s="3">
        <f t="shared" si="29"/>
        <v>689.73921814149401</v>
      </c>
      <c r="AI101" s="113">
        <f t="shared" si="30"/>
        <v>689.73921814149401</v>
      </c>
    </row>
    <row r="102" spans="16:35" x14ac:dyDescent="0.5">
      <c r="P102" s="4" t="str">
        <f>'[1]INPUTS-Incidence'!A102</f>
        <v>Motorized Two Wheeler</v>
      </c>
      <c r="Q102" s="4" t="str">
        <f>'[1]INPUTS-Incidence'!B102</f>
        <v>Female</v>
      </c>
      <c r="R102" s="4" t="str">
        <f>'[1]INPUTS-Incidence'!C102</f>
        <v>35-39 years</v>
      </c>
      <c r="S102" s="108">
        <f>'[1]INPUTS-Incidence'!D102</f>
        <v>2.8229712795906243</v>
      </c>
      <c r="T102" s="108">
        <f>'[1]INPUTS-Incidence'!E102</f>
        <v>775.82749785178714</v>
      </c>
      <c r="U102" s="100">
        <f t="shared" si="31"/>
        <v>3</v>
      </c>
      <c r="V102" s="105">
        <f t="shared" si="17"/>
        <v>2.8229712795906243</v>
      </c>
      <c r="W102" s="105">
        <f t="shared" si="18"/>
        <v>0</v>
      </c>
      <c r="X102" s="3">
        <f t="shared" si="19"/>
        <v>2.8229712795906243</v>
      </c>
      <c r="Y102" s="3">
        <f t="shared" si="20"/>
        <v>2.8229712795906243</v>
      </c>
      <c r="Z102" s="3">
        <f t="shared" si="21"/>
        <v>1.9478501829175305</v>
      </c>
      <c r="AA102" s="3">
        <f t="shared" si="22"/>
        <v>1.9478501829175305</v>
      </c>
      <c r="AB102" s="113">
        <f t="shared" si="23"/>
        <v>1.9478501829175305</v>
      </c>
      <c r="AC102" s="106">
        <f t="shared" si="24"/>
        <v>775.82749785178714</v>
      </c>
      <c r="AD102" s="106">
        <f t="shared" si="25"/>
        <v>0</v>
      </c>
      <c r="AE102" s="3">
        <f t="shared" si="26"/>
        <v>775.82749785178714</v>
      </c>
      <c r="AF102" s="3">
        <f t="shared" si="27"/>
        <v>775.82749785178714</v>
      </c>
      <c r="AG102" s="3">
        <f t="shared" si="28"/>
        <v>550.83752347476889</v>
      </c>
      <c r="AH102" s="3">
        <f t="shared" si="29"/>
        <v>550.83752347476889</v>
      </c>
      <c r="AI102" s="113">
        <f t="shared" si="30"/>
        <v>550.83752347476889</v>
      </c>
    </row>
    <row r="103" spans="16:35" x14ac:dyDescent="0.5">
      <c r="P103" s="4" t="str">
        <f>'[1]INPUTS-Incidence'!A103</f>
        <v>Motorized Two Wheeler</v>
      </c>
      <c r="Q103" s="4" t="str">
        <f>'[1]INPUTS-Incidence'!B103</f>
        <v>Female</v>
      </c>
      <c r="R103" s="4" t="str">
        <f>'[1]INPUTS-Incidence'!C103</f>
        <v>40-44 years</v>
      </c>
      <c r="S103" s="108">
        <f>'[1]INPUTS-Incidence'!D103</f>
        <v>3.2120028194797543</v>
      </c>
      <c r="T103" s="108">
        <f>'[1]INPUTS-Incidence'!E103</f>
        <v>579.15468806352351</v>
      </c>
      <c r="U103" s="100">
        <f t="shared" si="31"/>
        <v>3</v>
      </c>
      <c r="V103" s="105">
        <f t="shared" si="17"/>
        <v>3.2120028194797543</v>
      </c>
      <c r="W103" s="105">
        <f t="shared" si="18"/>
        <v>0</v>
      </c>
      <c r="X103" s="3">
        <f t="shared" si="19"/>
        <v>3.2120028194797543</v>
      </c>
      <c r="Y103" s="3">
        <f t="shared" si="20"/>
        <v>3.2120028194797543</v>
      </c>
      <c r="Z103" s="3">
        <f t="shared" si="21"/>
        <v>2.2162819454410303</v>
      </c>
      <c r="AA103" s="3">
        <f t="shared" si="22"/>
        <v>2.2162819454410303</v>
      </c>
      <c r="AB103" s="113">
        <f t="shared" si="23"/>
        <v>2.2162819454410303</v>
      </c>
      <c r="AC103" s="106">
        <f t="shared" si="24"/>
        <v>579.15468806352351</v>
      </c>
      <c r="AD103" s="106">
        <f t="shared" si="25"/>
        <v>0</v>
      </c>
      <c r="AE103" s="3">
        <f t="shared" si="26"/>
        <v>579.15468806352351</v>
      </c>
      <c r="AF103" s="3">
        <f t="shared" si="27"/>
        <v>579.15468806352351</v>
      </c>
      <c r="AG103" s="3">
        <f t="shared" si="28"/>
        <v>411.19982852510168</v>
      </c>
      <c r="AH103" s="3">
        <f t="shared" si="29"/>
        <v>411.19982852510168</v>
      </c>
      <c r="AI103" s="113">
        <f t="shared" si="30"/>
        <v>411.19982852510168</v>
      </c>
    </row>
    <row r="104" spans="16:35" x14ac:dyDescent="0.5">
      <c r="P104" s="4" t="str">
        <f>'[1]INPUTS-Incidence'!A104</f>
        <v>Motorized Two Wheeler</v>
      </c>
      <c r="Q104" s="4" t="str">
        <f>'[1]INPUTS-Incidence'!B104</f>
        <v>Female</v>
      </c>
      <c r="R104" s="4" t="str">
        <f>'[1]INPUTS-Incidence'!C104</f>
        <v>45-49 years</v>
      </c>
      <c r="S104" s="108">
        <f>'[1]INPUTS-Incidence'!D104</f>
        <v>3.3835640559507718</v>
      </c>
      <c r="T104" s="108">
        <f>'[1]INPUTS-Incidence'!E104</f>
        <v>495.28653209699354</v>
      </c>
      <c r="U104" s="100">
        <f t="shared" si="31"/>
        <v>3</v>
      </c>
      <c r="V104" s="105">
        <f t="shared" si="17"/>
        <v>3.3835640559507718</v>
      </c>
      <c r="W104" s="105">
        <f t="shared" si="18"/>
        <v>0</v>
      </c>
      <c r="X104" s="3">
        <f t="shared" si="19"/>
        <v>3.3835640559507718</v>
      </c>
      <c r="Y104" s="3">
        <f t="shared" si="20"/>
        <v>3.3835640559507718</v>
      </c>
      <c r="Z104" s="3">
        <f t="shared" si="21"/>
        <v>2.3346591986060323</v>
      </c>
      <c r="AA104" s="3">
        <f t="shared" si="22"/>
        <v>2.3346591986060323</v>
      </c>
      <c r="AB104" s="113">
        <f t="shared" si="23"/>
        <v>2.3346591986060323</v>
      </c>
      <c r="AC104" s="106">
        <f t="shared" si="24"/>
        <v>495.28653209699354</v>
      </c>
      <c r="AD104" s="106">
        <f t="shared" si="25"/>
        <v>0</v>
      </c>
      <c r="AE104" s="3">
        <f t="shared" si="26"/>
        <v>495.28653209699354</v>
      </c>
      <c r="AF104" s="3">
        <f t="shared" si="27"/>
        <v>495.28653209699354</v>
      </c>
      <c r="AG104" s="3">
        <f t="shared" si="28"/>
        <v>351.6534377888654</v>
      </c>
      <c r="AH104" s="3">
        <f t="shared" si="29"/>
        <v>351.6534377888654</v>
      </c>
      <c r="AI104" s="113">
        <f t="shared" si="30"/>
        <v>351.6534377888654</v>
      </c>
    </row>
    <row r="105" spans="16:35" x14ac:dyDescent="0.5">
      <c r="P105" s="4" t="str">
        <f>'[1]INPUTS-Incidence'!A105</f>
        <v>Motorized Two Wheeler</v>
      </c>
      <c r="Q105" s="4" t="str">
        <f>'[1]INPUTS-Incidence'!B105</f>
        <v>Female</v>
      </c>
      <c r="R105" s="4" t="str">
        <f>'[1]INPUTS-Incidence'!C105</f>
        <v>50-54 years</v>
      </c>
      <c r="S105" s="108">
        <f>'[1]INPUTS-Incidence'!D105</f>
        <v>2.8406501531909258</v>
      </c>
      <c r="T105" s="108">
        <f>'[1]INPUTS-Incidence'!E105</f>
        <v>509.73879311254819</v>
      </c>
      <c r="U105" s="100">
        <f t="shared" si="31"/>
        <v>3</v>
      </c>
      <c r="V105" s="105">
        <f t="shared" si="17"/>
        <v>2.8406501531909258</v>
      </c>
      <c r="W105" s="105">
        <f t="shared" si="18"/>
        <v>0</v>
      </c>
      <c r="X105" s="3">
        <f t="shared" si="19"/>
        <v>2.8406501531909258</v>
      </c>
      <c r="Y105" s="3">
        <f t="shared" si="20"/>
        <v>2.8406501531909258</v>
      </c>
      <c r="Z105" s="3">
        <f t="shared" si="21"/>
        <v>1.9600486057017388</v>
      </c>
      <c r="AA105" s="3">
        <f t="shared" si="22"/>
        <v>1.9600486057017388</v>
      </c>
      <c r="AB105" s="113">
        <f t="shared" si="23"/>
        <v>1.9600486057017388</v>
      </c>
      <c r="AC105" s="106">
        <f t="shared" si="24"/>
        <v>509.73879311254819</v>
      </c>
      <c r="AD105" s="106">
        <f t="shared" si="25"/>
        <v>0</v>
      </c>
      <c r="AE105" s="3">
        <f t="shared" si="26"/>
        <v>509.73879311254819</v>
      </c>
      <c r="AF105" s="3">
        <f t="shared" si="27"/>
        <v>509.73879311254819</v>
      </c>
      <c r="AG105" s="3">
        <f t="shared" si="28"/>
        <v>361.91454310990918</v>
      </c>
      <c r="AH105" s="3">
        <f t="shared" si="29"/>
        <v>361.91454310990918</v>
      </c>
      <c r="AI105" s="113">
        <f t="shared" si="30"/>
        <v>361.91454310990918</v>
      </c>
    </row>
    <row r="106" spans="16:35" x14ac:dyDescent="0.5">
      <c r="P106" s="4" t="str">
        <f>'[1]INPUTS-Incidence'!A106</f>
        <v>Motorized Two Wheeler</v>
      </c>
      <c r="Q106" s="4" t="str">
        <f>'[1]INPUTS-Incidence'!B106</f>
        <v>Female</v>
      </c>
      <c r="R106" s="4" t="str">
        <f>'[1]INPUTS-Incidence'!C106</f>
        <v>55-59 years</v>
      </c>
      <c r="S106" s="108">
        <f>'[1]INPUTS-Incidence'!D106</f>
        <v>2.6397870046356831</v>
      </c>
      <c r="T106" s="108">
        <f>'[1]INPUTS-Incidence'!E106</f>
        <v>462.38377208810078</v>
      </c>
      <c r="U106" s="100">
        <f t="shared" si="31"/>
        <v>3</v>
      </c>
      <c r="V106" s="105">
        <f t="shared" si="17"/>
        <v>2.6397870046356831</v>
      </c>
      <c r="W106" s="105">
        <f t="shared" si="18"/>
        <v>0</v>
      </c>
      <c r="X106" s="3">
        <f t="shared" si="19"/>
        <v>2.6397870046356831</v>
      </c>
      <c r="Y106" s="3">
        <f t="shared" si="20"/>
        <v>2.6397870046356831</v>
      </c>
      <c r="Z106" s="3">
        <f t="shared" si="21"/>
        <v>1.8214530331986212</v>
      </c>
      <c r="AA106" s="3">
        <f t="shared" si="22"/>
        <v>1.8214530331986212</v>
      </c>
      <c r="AB106" s="113">
        <f t="shared" si="23"/>
        <v>1.8214530331986212</v>
      </c>
      <c r="AC106" s="106">
        <f t="shared" si="24"/>
        <v>462.38377208810078</v>
      </c>
      <c r="AD106" s="106">
        <f t="shared" si="25"/>
        <v>0</v>
      </c>
      <c r="AE106" s="3">
        <f t="shared" si="26"/>
        <v>462.38377208810078</v>
      </c>
      <c r="AF106" s="3">
        <f t="shared" si="27"/>
        <v>462.38377208810078</v>
      </c>
      <c r="AG106" s="3">
        <f t="shared" si="28"/>
        <v>328.29247818255152</v>
      </c>
      <c r="AH106" s="3">
        <f t="shared" si="29"/>
        <v>328.29247818255152</v>
      </c>
      <c r="AI106" s="113">
        <f t="shared" si="30"/>
        <v>328.29247818255152</v>
      </c>
    </row>
    <row r="107" spans="16:35" x14ac:dyDescent="0.5">
      <c r="P107" s="4" t="str">
        <f>'[1]INPUTS-Incidence'!A107</f>
        <v>Motorized Two Wheeler</v>
      </c>
      <c r="Q107" s="4" t="str">
        <f>'[1]INPUTS-Incidence'!B107</f>
        <v>Female</v>
      </c>
      <c r="R107" s="4" t="str">
        <f>'[1]INPUTS-Incidence'!C107</f>
        <v>60-64 years</v>
      </c>
      <c r="S107" s="108">
        <f>'[1]INPUTS-Incidence'!D107</f>
        <v>0.84352718014954098</v>
      </c>
      <c r="T107" s="108">
        <f>'[1]INPUTS-Incidence'!E107</f>
        <v>359.23826226018974</v>
      </c>
      <c r="U107" s="100">
        <f t="shared" si="31"/>
        <v>3</v>
      </c>
      <c r="V107" s="105">
        <f t="shared" si="17"/>
        <v>0.84352718014954098</v>
      </c>
      <c r="W107" s="105">
        <f t="shared" si="18"/>
        <v>0</v>
      </c>
      <c r="X107" s="3">
        <f t="shared" si="19"/>
        <v>0.84352718014954098</v>
      </c>
      <c r="Y107" s="3">
        <f t="shared" si="20"/>
        <v>0.84352718014954098</v>
      </c>
      <c r="Z107" s="3">
        <f t="shared" si="21"/>
        <v>0.58203375430318327</v>
      </c>
      <c r="AA107" s="3">
        <f t="shared" si="22"/>
        <v>0.58203375430318327</v>
      </c>
      <c r="AB107" s="113">
        <f t="shared" si="23"/>
        <v>0.58203375430318327</v>
      </c>
      <c r="AC107" s="106">
        <f t="shared" si="24"/>
        <v>359.23826226018974</v>
      </c>
      <c r="AD107" s="106">
        <f t="shared" si="25"/>
        <v>0</v>
      </c>
      <c r="AE107" s="3">
        <f t="shared" si="26"/>
        <v>359.23826226018974</v>
      </c>
      <c r="AF107" s="3">
        <f t="shared" si="27"/>
        <v>359.23826226018974</v>
      </c>
      <c r="AG107" s="3">
        <f t="shared" si="28"/>
        <v>255.05916620473471</v>
      </c>
      <c r="AH107" s="3">
        <f t="shared" si="29"/>
        <v>255.05916620473471</v>
      </c>
      <c r="AI107" s="113">
        <f t="shared" si="30"/>
        <v>255.05916620473471</v>
      </c>
    </row>
    <row r="108" spans="16:35" x14ac:dyDescent="0.5">
      <c r="P108" s="4" t="str">
        <f>'[1]INPUTS-Incidence'!A108</f>
        <v>Motorized Two Wheeler</v>
      </c>
      <c r="Q108" s="4" t="str">
        <f>'[1]INPUTS-Incidence'!B108</f>
        <v>Female</v>
      </c>
      <c r="R108" s="4" t="str">
        <f>'[1]INPUTS-Incidence'!C108</f>
        <v>65-69 years</v>
      </c>
      <c r="S108" s="108">
        <f>'[1]INPUTS-Incidence'!D108</f>
        <v>0.72537452280033032</v>
      </c>
      <c r="T108" s="108">
        <f>'[1]INPUTS-Incidence'!E108</f>
        <v>278.08584139627817</v>
      </c>
      <c r="U108" s="100">
        <f t="shared" si="31"/>
        <v>3</v>
      </c>
      <c r="V108" s="105">
        <f t="shared" si="17"/>
        <v>0.72537452280033032</v>
      </c>
      <c r="W108" s="105">
        <f t="shared" si="18"/>
        <v>0</v>
      </c>
      <c r="X108" s="3">
        <f t="shared" si="19"/>
        <v>0.72537452280033032</v>
      </c>
      <c r="Y108" s="3">
        <f t="shared" si="20"/>
        <v>0.72537452280033032</v>
      </c>
      <c r="Z108" s="3">
        <f t="shared" si="21"/>
        <v>0.5005084207322279</v>
      </c>
      <c r="AA108" s="3">
        <f t="shared" si="22"/>
        <v>0.5005084207322279</v>
      </c>
      <c r="AB108" s="113">
        <f t="shared" si="23"/>
        <v>0.5005084207322279</v>
      </c>
      <c r="AC108" s="106">
        <f t="shared" si="24"/>
        <v>278.08584139627817</v>
      </c>
      <c r="AD108" s="106">
        <f t="shared" si="25"/>
        <v>0</v>
      </c>
      <c r="AE108" s="3">
        <f t="shared" si="26"/>
        <v>278.08584139627817</v>
      </c>
      <c r="AF108" s="3">
        <f t="shared" si="27"/>
        <v>278.08584139627817</v>
      </c>
      <c r="AG108" s="3">
        <f t="shared" si="28"/>
        <v>197.4409473913575</v>
      </c>
      <c r="AH108" s="3">
        <f t="shared" si="29"/>
        <v>197.4409473913575</v>
      </c>
      <c r="AI108" s="113">
        <f t="shared" si="30"/>
        <v>197.4409473913575</v>
      </c>
    </row>
    <row r="109" spans="16:35" x14ac:dyDescent="0.5">
      <c r="P109" s="4" t="str">
        <f>'[1]INPUTS-Incidence'!A109</f>
        <v>Motorized Two Wheeler</v>
      </c>
      <c r="Q109" s="4" t="str">
        <f>'[1]INPUTS-Incidence'!B109</f>
        <v>Female</v>
      </c>
      <c r="R109" s="4" t="str">
        <f>'[1]INPUTS-Incidence'!C109</f>
        <v>70-74 years</v>
      </c>
      <c r="S109" s="108">
        <f>'[1]INPUTS-Incidence'!D109</f>
        <v>0.48785358918193222</v>
      </c>
      <c r="T109" s="108">
        <f>'[1]INPUTS-Incidence'!E109</f>
        <v>163.52252563219395</v>
      </c>
      <c r="U109" s="100">
        <f t="shared" si="31"/>
        <v>3</v>
      </c>
      <c r="V109" s="105">
        <f t="shared" si="17"/>
        <v>0.48785358918193222</v>
      </c>
      <c r="W109" s="105">
        <f t="shared" si="18"/>
        <v>0</v>
      </c>
      <c r="X109" s="3">
        <f t="shared" si="19"/>
        <v>0.48785358918193222</v>
      </c>
      <c r="Y109" s="3">
        <f t="shared" si="20"/>
        <v>0.48785358918193222</v>
      </c>
      <c r="Z109" s="3">
        <f t="shared" si="21"/>
        <v>0.33661897653553319</v>
      </c>
      <c r="AA109" s="3">
        <f t="shared" si="22"/>
        <v>0.33661897653553319</v>
      </c>
      <c r="AB109" s="113">
        <f t="shared" si="23"/>
        <v>0.33661897653553319</v>
      </c>
      <c r="AC109" s="106">
        <f t="shared" si="24"/>
        <v>163.52252563219395</v>
      </c>
      <c r="AD109" s="106">
        <f t="shared" si="25"/>
        <v>0</v>
      </c>
      <c r="AE109" s="3">
        <f t="shared" si="26"/>
        <v>163.52252563219395</v>
      </c>
      <c r="AF109" s="3">
        <f t="shared" si="27"/>
        <v>163.52252563219395</v>
      </c>
      <c r="AG109" s="3">
        <f t="shared" si="28"/>
        <v>116.10099319885769</v>
      </c>
      <c r="AH109" s="3">
        <f t="shared" si="29"/>
        <v>116.10099319885769</v>
      </c>
      <c r="AI109" s="113">
        <f t="shared" si="30"/>
        <v>116.10099319885769</v>
      </c>
    </row>
    <row r="110" spans="16:35" x14ac:dyDescent="0.5">
      <c r="P110" s="4" t="str">
        <f>'[1]INPUTS-Incidence'!A110</f>
        <v>Motorized Two Wheeler</v>
      </c>
      <c r="Q110" s="4" t="str">
        <f>'[1]INPUTS-Incidence'!B110</f>
        <v>Female</v>
      </c>
      <c r="R110" s="4" t="str">
        <f>'[1]INPUTS-Incidence'!C110</f>
        <v>75-79 years</v>
      </c>
      <c r="S110" s="108">
        <f>'[1]INPUTS-Incidence'!D110</f>
        <v>0.19395804958036267</v>
      </c>
      <c r="T110" s="108">
        <f>'[1]INPUTS-Incidence'!E110</f>
        <v>135.13971472190417</v>
      </c>
      <c r="U110" s="100">
        <f t="shared" si="31"/>
        <v>3</v>
      </c>
      <c r="V110" s="105">
        <f t="shared" si="17"/>
        <v>0.19395804958036267</v>
      </c>
      <c r="W110" s="105">
        <f t="shared" si="18"/>
        <v>0</v>
      </c>
      <c r="X110" s="3">
        <f t="shared" si="19"/>
        <v>0.19395804958036267</v>
      </c>
      <c r="Y110" s="3">
        <f t="shared" si="20"/>
        <v>0.19395804958036267</v>
      </c>
      <c r="Z110" s="3">
        <f t="shared" si="21"/>
        <v>0.13383105421045022</v>
      </c>
      <c r="AA110" s="3">
        <f t="shared" si="22"/>
        <v>0.13383105421045022</v>
      </c>
      <c r="AB110" s="113">
        <f t="shared" si="23"/>
        <v>0.13383105421045022</v>
      </c>
      <c r="AC110" s="106">
        <f t="shared" si="24"/>
        <v>135.13971472190417</v>
      </c>
      <c r="AD110" s="106">
        <f t="shared" si="25"/>
        <v>0</v>
      </c>
      <c r="AE110" s="3">
        <f t="shared" si="26"/>
        <v>135.13971472190417</v>
      </c>
      <c r="AF110" s="3">
        <f t="shared" si="27"/>
        <v>135.13971472190417</v>
      </c>
      <c r="AG110" s="3">
        <f t="shared" si="28"/>
        <v>95.949197452551957</v>
      </c>
      <c r="AH110" s="3">
        <f t="shared" si="29"/>
        <v>95.949197452551957</v>
      </c>
      <c r="AI110" s="113">
        <f t="shared" si="30"/>
        <v>95.949197452551957</v>
      </c>
    </row>
    <row r="111" spans="16:35" x14ac:dyDescent="0.5">
      <c r="P111" s="4" t="str">
        <f>'[1]INPUTS-Incidence'!A111</f>
        <v>Motorized Two Wheeler</v>
      </c>
      <c r="Q111" s="4" t="str">
        <f>'[1]INPUTS-Incidence'!B111</f>
        <v>Female</v>
      </c>
      <c r="R111" s="4" t="str">
        <f>'[1]INPUTS-Incidence'!C111</f>
        <v>80-84 years</v>
      </c>
      <c r="S111" s="108">
        <f>'[1]INPUTS-Incidence'!D111</f>
        <v>0.13659135406175676</v>
      </c>
      <c r="T111" s="108">
        <f>'[1]INPUTS-Incidence'!E111</f>
        <v>77.885816768557291</v>
      </c>
      <c r="U111" s="100">
        <f t="shared" si="31"/>
        <v>3</v>
      </c>
      <c r="V111" s="105">
        <f t="shared" si="17"/>
        <v>0.13659135406175676</v>
      </c>
      <c r="W111" s="105">
        <f t="shared" si="18"/>
        <v>0</v>
      </c>
      <c r="X111" s="3">
        <f t="shared" si="19"/>
        <v>0.13659135406175676</v>
      </c>
      <c r="Y111" s="3">
        <f t="shared" si="20"/>
        <v>0.13659135406175676</v>
      </c>
      <c r="Z111" s="3">
        <f t="shared" si="21"/>
        <v>9.4248034302612166E-2</v>
      </c>
      <c r="AA111" s="3">
        <f t="shared" si="22"/>
        <v>9.4248034302612166E-2</v>
      </c>
      <c r="AB111" s="113">
        <f t="shared" si="23"/>
        <v>9.4248034302612166E-2</v>
      </c>
      <c r="AC111" s="106">
        <f t="shared" si="24"/>
        <v>77.885816768557291</v>
      </c>
      <c r="AD111" s="106">
        <f t="shared" si="25"/>
        <v>0</v>
      </c>
      <c r="AE111" s="3">
        <f t="shared" si="26"/>
        <v>77.885816768557291</v>
      </c>
      <c r="AF111" s="3">
        <f t="shared" si="27"/>
        <v>77.885816768557291</v>
      </c>
      <c r="AG111" s="3">
        <f t="shared" si="28"/>
        <v>55.298929905675671</v>
      </c>
      <c r="AH111" s="3">
        <f t="shared" si="29"/>
        <v>55.298929905675671</v>
      </c>
      <c r="AI111" s="113">
        <f t="shared" si="30"/>
        <v>55.298929905675671</v>
      </c>
    </row>
    <row r="112" spans="16:35" x14ac:dyDescent="0.5">
      <c r="P112" s="4" t="str">
        <f>'[1]INPUTS-Incidence'!A112</f>
        <v>Motorized Two Wheeler</v>
      </c>
      <c r="Q112" s="4" t="str">
        <f>'[1]INPUTS-Incidence'!B112</f>
        <v>Female</v>
      </c>
      <c r="R112" s="4" t="str">
        <f>'[1]INPUTS-Incidence'!C112</f>
        <v>85+</v>
      </c>
      <c r="S112" s="108">
        <f>'[1]INPUTS-Incidence'!D112</f>
        <v>0.23566046445295769</v>
      </c>
      <c r="T112" s="108">
        <f>'[1]INPUTS-Incidence'!E112</f>
        <v>43.258281550412143</v>
      </c>
      <c r="U112" s="100">
        <f t="shared" si="31"/>
        <v>3</v>
      </c>
      <c r="V112" s="105">
        <f t="shared" si="17"/>
        <v>0.23566046445295769</v>
      </c>
      <c r="W112" s="105">
        <f t="shared" si="18"/>
        <v>0</v>
      </c>
      <c r="X112" s="3">
        <f t="shared" si="19"/>
        <v>0.23566046445295769</v>
      </c>
      <c r="Y112" s="3">
        <f t="shared" si="20"/>
        <v>0.23566046445295769</v>
      </c>
      <c r="Z112" s="3">
        <f t="shared" si="21"/>
        <v>0.16260572047254079</v>
      </c>
      <c r="AA112" s="3">
        <f t="shared" si="22"/>
        <v>0.16260572047254079</v>
      </c>
      <c r="AB112" s="113">
        <f t="shared" si="23"/>
        <v>0.16260572047254079</v>
      </c>
      <c r="AC112" s="106">
        <f t="shared" si="24"/>
        <v>43.258281550412143</v>
      </c>
      <c r="AD112" s="106">
        <f t="shared" si="25"/>
        <v>0</v>
      </c>
      <c r="AE112" s="3">
        <f t="shared" si="26"/>
        <v>43.258281550412143</v>
      </c>
      <c r="AF112" s="3">
        <f t="shared" si="27"/>
        <v>43.258281550412143</v>
      </c>
      <c r="AG112" s="3">
        <f t="shared" si="28"/>
        <v>30.713379900792621</v>
      </c>
      <c r="AH112" s="3">
        <f t="shared" si="29"/>
        <v>30.713379900792621</v>
      </c>
      <c r="AI112" s="113">
        <f t="shared" si="30"/>
        <v>30.713379900792621</v>
      </c>
    </row>
    <row r="113" spans="16:35" x14ac:dyDescent="0.5">
      <c r="P113" s="4" t="str">
        <f>'[1]INPUTS-Incidence'!A113</f>
        <v>Motorized Three Wheeler</v>
      </c>
      <c r="Q113" s="4" t="str">
        <f>'[1]INPUTS-Incidence'!B113</f>
        <v>Male</v>
      </c>
      <c r="R113" s="4" t="str">
        <f>'[1]INPUTS-Incidence'!C113</f>
        <v>&lt;5 years</v>
      </c>
      <c r="S113" s="108">
        <f>'[1]INPUTS-Incidence'!D113</f>
        <v>0</v>
      </c>
      <c r="T113" s="108">
        <f>'[1]INPUTS-Incidence'!E113</f>
        <v>0</v>
      </c>
      <c r="U113" s="100">
        <f t="shared" si="31"/>
        <v>3</v>
      </c>
      <c r="V113" s="105">
        <f t="shared" si="17"/>
        <v>0</v>
      </c>
      <c r="W113" s="105">
        <f t="shared" si="18"/>
        <v>0</v>
      </c>
      <c r="X113" s="3">
        <f t="shared" si="19"/>
        <v>0</v>
      </c>
      <c r="Y113" s="3">
        <f t="shared" si="20"/>
        <v>0</v>
      </c>
      <c r="Z113" s="3">
        <f t="shared" si="21"/>
        <v>0</v>
      </c>
      <c r="AA113" s="3">
        <f t="shared" si="22"/>
        <v>0</v>
      </c>
      <c r="AB113" s="113">
        <f t="shared" si="23"/>
        <v>0</v>
      </c>
      <c r="AC113" s="106">
        <f t="shared" si="24"/>
        <v>0</v>
      </c>
      <c r="AD113" s="106">
        <f t="shared" si="25"/>
        <v>0</v>
      </c>
      <c r="AE113" s="3">
        <f t="shared" si="26"/>
        <v>0</v>
      </c>
      <c r="AF113" s="3">
        <f t="shared" si="27"/>
        <v>0</v>
      </c>
      <c r="AG113" s="3">
        <f t="shared" si="28"/>
        <v>0</v>
      </c>
      <c r="AH113" s="3">
        <f t="shared" si="29"/>
        <v>0</v>
      </c>
      <c r="AI113" s="113">
        <f t="shared" si="30"/>
        <v>0</v>
      </c>
    </row>
    <row r="114" spans="16:35" x14ac:dyDescent="0.5">
      <c r="P114" s="4" t="str">
        <f>'[1]INPUTS-Incidence'!A114</f>
        <v>Motorized Three Wheeler</v>
      </c>
      <c r="Q114" s="4" t="str">
        <f>'[1]INPUTS-Incidence'!B114</f>
        <v>Male</v>
      </c>
      <c r="R114" s="4" t="str">
        <f>'[1]INPUTS-Incidence'!C114</f>
        <v>5-9 years</v>
      </c>
      <c r="S114" s="108">
        <f>'[1]INPUTS-Incidence'!D114</f>
        <v>0</v>
      </c>
      <c r="T114" s="108">
        <f>'[1]INPUTS-Incidence'!E114</f>
        <v>0</v>
      </c>
      <c r="U114" s="100">
        <f t="shared" si="31"/>
        <v>3</v>
      </c>
      <c r="V114" s="105">
        <f t="shared" si="17"/>
        <v>0</v>
      </c>
      <c r="W114" s="105">
        <f t="shared" si="18"/>
        <v>0</v>
      </c>
      <c r="X114" s="3">
        <f t="shared" si="19"/>
        <v>0</v>
      </c>
      <c r="Y114" s="3">
        <f t="shared" si="20"/>
        <v>0</v>
      </c>
      <c r="Z114" s="3">
        <f t="shared" si="21"/>
        <v>0</v>
      </c>
      <c r="AA114" s="3">
        <f t="shared" si="22"/>
        <v>0</v>
      </c>
      <c r="AB114" s="113">
        <f t="shared" si="23"/>
        <v>0</v>
      </c>
      <c r="AC114" s="106">
        <f t="shared" si="24"/>
        <v>0</v>
      </c>
      <c r="AD114" s="106">
        <f t="shared" si="25"/>
        <v>0</v>
      </c>
      <c r="AE114" s="3">
        <f t="shared" si="26"/>
        <v>0</v>
      </c>
      <c r="AF114" s="3">
        <f t="shared" si="27"/>
        <v>0</v>
      </c>
      <c r="AG114" s="3">
        <f t="shared" si="28"/>
        <v>0</v>
      </c>
      <c r="AH114" s="3">
        <f t="shared" si="29"/>
        <v>0</v>
      </c>
      <c r="AI114" s="113">
        <f t="shared" si="30"/>
        <v>0</v>
      </c>
    </row>
    <row r="115" spans="16:35" x14ac:dyDescent="0.5">
      <c r="P115" s="4" t="str">
        <f>'[1]INPUTS-Incidence'!A115</f>
        <v>Motorized Three Wheeler</v>
      </c>
      <c r="Q115" s="4" t="str">
        <f>'[1]INPUTS-Incidence'!B115</f>
        <v>Male</v>
      </c>
      <c r="R115" s="4" t="str">
        <f>'[1]INPUTS-Incidence'!C115</f>
        <v>10-14 years</v>
      </c>
      <c r="S115" s="108">
        <f>'[1]INPUTS-Incidence'!D115</f>
        <v>0</v>
      </c>
      <c r="T115" s="108">
        <f>'[1]INPUTS-Incidence'!E115</f>
        <v>0</v>
      </c>
      <c r="U115" s="100">
        <f t="shared" si="31"/>
        <v>3</v>
      </c>
      <c r="V115" s="105">
        <f t="shared" si="17"/>
        <v>0</v>
      </c>
      <c r="W115" s="105">
        <f t="shared" si="18"/>
        <v>0</v>
      </c>
      <c r="X115" s="3">
        <f t="shared" si="19"/>
        <v>0</v>
      </c>
      <c r="Y115" s="3">
        <f t="shared" si="20"/>
        <v>0</v>
      </c>
      <c r="Z115" s="3">
        <f t="shared" si="21"/>
        <v>0</v>
      </c>
      <c r="AA115" s="3">
        <f t="shared" si="22"/>
        <v>0</v>
      </c>
      <c r="AB115" s="113">
        <f t="shared" si="23"/>
        <v>0</v>
      </c>
      <c r="AC115" s="106">
        <f t="shared" si="24"/>
        <v>0</v>
      </c>
      <c r="AD115" s="106">
        <f t="shared" si="25"/>
        <v>0</v>
      </c>
      <c r="AE115" s="3">
        <f t="shared" si="26"/>
        <v>0</v>
      </c>
      <c r="AF115" s="3">
        <f t="shared" si="27"/>
        <v>0</v>
      </c>
      <c r="AG115" s="3">
        <f t="shared" si="28"/>
        <v>0</v>
      </c>
      <c r="AH115" s="3">
        <f t="shared" si="29"/>
        <v>0</v>
      </c>
      <c r="AI115" s="113">
        <f t="shared" si="30"/>
        <v>0</v>
      </c>
    </row>
    <row r="116" spans="16:35" x14ac:dyDescent="0.5">
      <c r="P116" s="4" t="str">
        <f>'[1]INPUTS-Incidence'!A116</f>
        <v>Motorized Three Wheeler</v>
      </c>
      <c r="Q116" s="4" t="str">
        <f>'[1]INPUTS-Incidence'!B116</f>
        <v>Male</v>
      </c>
      <c r="R116" s="4" t="str">
        <f>'[1]INPUTS-Incidence'!C116</f>
        <v>15-19 years</v>
      </c>
      <c r="S116" s="108">
        <f>'[1]INPUTS-Incidence'!D116</f>
        <v>0</v>
      </c>
      <c r="T116" s="108">
        <f>'[1]INPUTS-Incidence'!E116</f>
        <v>0</v>
      </c>
      <c r="U116" s="100">
        <f t="shared" si="31"/>
        <v>3</v>
      </c>
      <c r="V116" s="105">
        <f t="shared" si="17"/>
        <v>0</v>
      </c>
      <c r="W116" s="105">
        <f t="shared" si="18"/>
        <v>0</v>
      </c>
      <c r="X116" s="3">
        <f t="shared" si="19"/>
        <v>0</v>
      </c>
      <c r="Y116" s="3">
        <f t="shared" si="20"/>
        <v>0</v>
      </c>
      <c r="Z116" s="3">
        <f t="shared" si="21"/>
        <v>0</v>
      </c>
      <c r="AA116" s="3">
        <f t="shared" si="22"/>
        <v>0</v>
      </c>
      <c r="AB116" s="113">
        <f t="shared" si="23"/>
        <v>0</v>
      </c>
      <c r="AC116" s="106">
        <f t="shared" si="24"/>
        <v>0</v>
      </c>
      <c r="AD116" s="106">
        <f t="shared" si="25"/>
        <v>0</v>
      </c>
      <c r="AE116" s="3">
        <f t="shared" si="26"/>
        <v>0</v>
      </c>
      <c r="AF116" s="3">
        <f t="shared" si="27"/>
        <v>0</v>
      </c>
      <c r="AG116" s="3">
        <f t="shared" si="28"/>
        <v>0</v>
      </c>
      <c r="AH116" s="3">
        <f t="shared" si="29"/>
        <v>0</v>
      </c>
      <c r="AI116" s="113">
        <f t="shared" si="30"/>
        <v>0</v>
      </c>
    </row>
    <row r="117" spans="16:35" x14ac:dyDescent="0.5">
      <c r="P117" s="4" t="str">
        <f>'[1]INPUTS-Incidence'!A117</f>
        <v>Motorized Three Wheeler</v>
      </c>
      <c r="Q117" s="4" t="str">
        <f>'[1]INPUTS-Incidence'!B117</f>
        <v>Male</v>
      </c>
      <c r="R117" s="4" t="str">
        <f>'[1]INPUTS-Incidence'!C117</f>
        <v>20-24 years</v>
      </c>
      <c r="S117" s="108">
        <f>'[1]INPUTS-Incidence'!D117</f>
        <v>0</v>
      </c>
      <c r="T117" s="108">
        <f>'[1]INPUTS-Incidence'!E117</f>
        <v>0</v>
      </c>
      <c r="U117" s="100">
        <f t="shared" si="31"/>
        <v>3</v>
      </c>
      <c r="V117" s="105">
        <f t="shared" si="17"/>
        <v>0</v>
      </c>
      <c r="W117" s="105">
        <f t="shared" si="18"/>
        <v>0</v>
      </c>
      <c r="X117" s="3">
        <f t="shared" si="19"/>
        <v>0</v>
      </c>
      <c r="Y117" s="3">
        <f t="shared" si="20"/>
        <v>0</v>
      </c>
      <c r="Z117" s="3">
        <f t="shared" si="21"/>
        <v>0</v>
      </c>
      <c r="AA117" s="3">
        <f t="shared" si="22"/>
        <v>0</v>
      </c>
      <c r="AB117" s="113">
        <f t="shared" si="23"/>
        <v>0</v>
      </c>
      <c r="AC117" s="106">
        <f t="shared" si="24"/>
        <v>0</v>
      </c>
      <c r="AD117" s="106">
        <f t="shared" si="25"/>
        <v>0</v>
      </c>
      <c r="AE117" s="3">
        <f t="shared" si="26"/>
        <v>0</v>
      </c>
      <c r="AF117" s="3">
        <f t="shared" si="27"/>
        <v>0</v>
      </c>
      <c r="AG117" s="3">
        <f t="shared" si="28"/>
        <v>0</v>
      </c>
      <c r="AH117" s="3">
        <f t="shared" si="29"/>
        <v>0</v>
      </c>
      <c r="AI117" s="113">
        <f t="shared" si="30"/>
        <v>0</v>
      </c>
    </row>
    <row r="118" spans="16:35" x14ac:dyDescent="0.5">
      <c r="P118" s="4" t="str">
        <f>'[1]INPUTS-Incidence'!A118</f>
        <v>Motorized Three Wheeler</v>
      </c>
      <c r="Q118" s="4" t="str">
        <f>'[1]INPUTS-Incidence'!B118</f>
        <v>Male</v>
      </c>
      <c r="R118" s="4" t="str">
        <f>'[1]INPUTS-Incidence'!C118</f>
        <v>25-29 years</v>
      </c>
      <c r="S118" s="108">
        <f>'[1]INPUTS-Incidence'!D118</f>
        <v>0</v>
      </c>
      <c r="T118" s="108">
        <f>'[1]INPUTS-Incidence'!E118</f>
        <v>0</v>
      </c>
      <c r="U118" s="100">
        <f t="shared" si="31"/>
        <v>3</v>
      </c>
      <c r="V118" s="105">
        <f t="shared" si="17"/>
        <v>0</v>
      </c>
      <c r="W118" s="105">
        <f t="shared" si="18"/>
        <v>0</v>
      </c>
      <c r="X118" s="3">
        <f t="shared" si="19"/>
        <v>0</v>
      </c>
      <c r="Y118" s="3">
        <f t="shared" si="20"/>
        <v>0</v>
      </c>
      <c r="Z118" s="3">
        <f t="shared" si="21"/>
        <v>0</v>
      </c>
      <c r="AA118" s="3">
        <f t="shared" si="22"/>
        <v>0</v>
      </c>
      <c r="AB118" s="113">
        <f t="shared" si="23"/>
        <v>0</v>
      </c>
      <c r="AC118" s="106">
        <f t="shared" si="24"/>
        <v>0</v>
      </c>
      <c r="AD118" s="106">
        <f t="shared" si="25"/>
        <v>0</v>
      </c>
      <c r="AE118" s="3">
        <f t="shared" si="26"/>
        <v>0</v>
      </c>
      <c r="AF118" s="3">
        <f t="shared" si="27"/>
        <v>0</v>
      </c>
      <c r="AG118" s="3">
        <f t="shared" si="28"/>
        <v>0</v>
      </c>
      <c r="AH118" s="3">
        <f t="shared" si="29"/>
        <v>0</v>
      </c>
      <c r="AI118" s="113">
        <f t="shared" si="30"/>
        <v>0</v>
      </c>
    </row>
    <row r="119" spans="16:35" x14ac:dyDescent="0.5">
      <c r="P119" s="4" t="str">
        <f>'[1]INPUTS-Incidence'!A119</f>
        <v>Motorized Three Wheeler</v>
      </c>
      <c r="Q119" s="4" t="str">
        <f>'[1]INPUTS-Incidence'!B119</f>
        <v>Male</v>
      </c>
      <c r="R119" s="4" t="str">
        <f>'[1]INPUTS-Incidence'!C119</f>
        <v>30-34 years</v>
      </c>
      <c r="S119" s="108">
        <f>'[1]INPUTS-Incidence'!D119</f>
        <v>0</v>
      </c>
      <c r="T119" s="108">
        <f>'[1]INPUTS-Incidence'!E119</f>
        <v>0</v>
      </c>
      <c r="U119" s="100">
        <f t="shared" si="31"/>
        <v>3</v>
      </c>
      <c r="V119" s="105">
        <f t="shared" si="17"/>
        <v>0</v>
      </c>
      <c r="W119" s="105">
        <f t="shared" si="18"/>
        <v>0</v>
      </c>
      <c r="X119" s="3">
        <f t="shared" si="19"/>
        <v>0</v>
      </c>
      <c r="Y119" s="3">
        <f t="shared" si="20"/>
        <v>0</v>
      </c>
      <c r="Z119" s="3">
        <f t="shared" si="21"/>
        <v>0</v>
      </c>
      <c r="AA119" s="3">
        <f t="shared" si="22"/>
        <v>0</v>
      </c>
      <c r="AB119" s="113">
        <f t="shared" si="23"/>
        <v>0</v>
      </c>
      <c r="AC119" s="106">
        <f t="shared" si="24"/>
        <v>0</v>
      </c>
      <c r="AD119" s="106">
        <f t="shared" si="25"/>
        <v>0</v>
      </c>
      <c r="AE119" s="3">
        <f t="shared" si="26"/>
        <v>0</v>
      </c>
      <c r="AF119" s="3">
        <f t="shared" si="27"/>
        <v>0</v>
      </c>
      <c r="AG119" s="3">
        <f t="shared" si="28"/>
        <v>0</v>
      </c>
      <c r="AH119" s="3">
        <f t="shared" si="29"/>
        <v>0</v>
      </c>
      <c r="AI119" s="113">
        <f t="shared" si="30"/>
        <v>0</v>
      </c>
    </row>
    <row r="120" spans="16:35" x14ac:dyDescent="0.5">
      <c r="P120" s="4" t="str">
        <f>'[1]INPUTS-Incidence'!A120</f>
        <v>Motorized Three Wheeler</v>
      </c>
      <c r="Q120" s="4" t="str">
        <f>'[1]INPUTS-Incidence'!B120</f>
        <v>Male</v>
      </c>
      <c r="R120" s="4" t="str">
        <f>'[1]INPUTS-Incidence'!C120</f>
        <v>35-39 years</v>
      </c>
      <c r="S120" s="108">
        <f>'[1]INPUTS-Incidence'!D120</f>
        <v>0</v>
      </c>
      <c r="T120" s="108">
        <f>'[1]INPUTS-Incidence'!E120</f>
        <v>0</v>
      </c>
      <c r="U120" s="100">
        <f t="shared" si="31"/>
        <v>3</v>
      </c>
      <c r="V120" s="105">
        <f t="shared" si="17"/>
        <v>0</v>
      </c>
      <c r="W120" s="105">
        <f t="shared" si="18"/>
        <v>0</v>
      </c>
      <c r="X120" s="3">
        <f t="shared" si="19"/>
        <v>0</v>
      </c>
      <c r="Y120" s="3">
        <f t="shared" si="20"/>
        <v>0</v>
      </c>
      <c r="Z120" s="3">
        <f t="shared" si="21"/>
        <v>0</v>
      </c>
      <c r="AA120" s="3">
        <f t="shared" si="22"/>
        <v>0</v>
      </c>
      <c r="AB120" s="113">
        <f t="shared" si="23"/>
        <v>0</v>
      </c>
      <c r="AC120" s="106">
        <f t="shared" si="24"/>
        <v>0</v>
      </c>
      <c r="AD120" s="106">
        <f t="shared" si="25"/>
        <v>0</v>
      </c>
      <c r="AE120" s="3">
        <f t="shared" si="26"/>
        <v>0</v>
      </c>
      <c r="AF120" s="3">
        <f t="shared" si="27"/>
        <v>0</v>
      </c>
      <c r="AG120" s="3">
        <f t="shared" si="28"/>
        <v>0</v>
      </c>
      <c r="AH120" s="3">
        <f t="shared" si="29"/>
        <v>0</v>
      </c>
      <c r="AI120" s="113">
        <f t="shared" si="30"/>
        <v>0</v>
      </c>
    </row>
    <row r="121" spans="16:35" x14ac:dyDescent="0.5">
      <c r="P121" s="4" t="str">
        <f>'[1]INPUTS-Incidence'!A121</f>
        <v>Motorized Three Wheeler</v>
      </c>
      <c r="Q121" s="4" t="str">
        <f>'[1]INPUTS-Incidence'!B121</f>
        <v>Male</v>
      </c>
      <c r="R121" s="4" t="str">
        <f>'[1]INPUTS-Incidence'!C121</f>
        <v>40-44 years</v>
      </c>
      <c r="S121" s="108">
        <f>'[1]INPUTS-Incidence'!D121</f>
        <v>0</v>
      </c>
      <c r="T121" s="108">
        <f>'[1]INPUTS-Incidence'!E121</f>
        <v>0</v>
      </c>
      <c r="U121" s="100">
        <f t="shared" si="31"/>
        <v>3</v>
      </c>
      <c r="V121" s="105">
        <f t="shared" si="17"/>
        <v>0</v>
      </c>
      <c r="W121" s="105">
        <f t="shared" si="18"/>
        <v>0</v>
      </c>
      <c r="X121" s="3">
        <f t="shared" si="19"/>
        <v>0</v>
      </c>
      <c r="Y121" s="3">
        <f t="shared" si="20"/>
        <v>0</v>
      </c>
      <c r="Z121" s="3">
        <f t="shared" si="21"/>
        <v>0</v>
      </c>
      <c r="AA121" s="3">
        <f t="shared" si="22"/>
        <v>0</v>
      </c>
      <c r="AB121" s="113">
        <f t="shared" si="23"/>
        <v>0</v>
      </c>
      <c r="AC121" s="106">
        <f t="shared" si="24"/>
        <v>0</v>
      </c>
      <c r="AD121" s="106">
        <f t="shared" si="25"/>
        <v>0</v>
      </c>
      <c r="AE121" s="3">
        <f t="shared" si="26"/>
        <v>0</v>
      </c>
      <c r="AF121" s="3">
        <f t="shared" si="27"/>
        <v>0</v>
      </c>
      <c r="AG121" s="3">
        <f t="shared" si="28"/>
        <v>0</v>
      </c>
      <c r="AH121" s="3">
        <f t="shared" si="29"/>
        <v>0</v>
      </c>
      <c r="AI121" s="113">
        <f t="shared" si="30"/>
        <v>0</v>
      </c>
    </row>
    <row r="122" spans="16:35" x14ac:dyDescent="0.5">
      <c r="P122" s="4" t="str">
        <f>'[1]INPUTS-Incidence'!A122</f>
        <v>Motorized Three Wheeler</v>
      </c>
      <c r="Q122" s="4" t="str">
        <f>'[1]INPUTS-Incidence'!B122</f>
        <v>Male</v>
      </c>
      <c r="R122" s="4" t="str">
        <f>'[1]INPUTS-Incidence'!C122</f>
        <v>45-49 years</v>
      </c>
      <c r="S122" s="108">
        <f>'[1]INPUTS-Incidence'!D122</f>
        <v>0</v>
      </c>
      <c r="T122" s="108">
        <f>'[1]INPUTS-Incidence'!E122</f>
        <v>0</v>
      </c>
      <c r="U122" s="100">
        <f t="shared" si="31"/>
        <v>3</v>
      </c>
      <c r="V122" s="105">
        <f t="shared" si="17"/>
        <v>0</v>
      </c>
      <c r="W122" s="105">
        <f t="shared" si="18"/>
        <v>0</v>
      </c>
      <c r="X122" s="3">
        <f t="shared" si="19"/>
        <v>0</v>
      </c>
      <c r="Y122" s="3">
        <f t="shared" si="20"/>
        <v>0</v>
      </c>
      <c r="Z122" s="3">
        <f t="shared" si="21"/>
        <v>0</v>
      </c>
      <c r="AA122" s="3">
        <f t="shared" si="22"/>
        <v>0</v>
      </c>
      <c r="AB122" s="113">
        <f t="shared" si="23"/>
        <v>0</v>
      </c>
      <c r="AC122" s="106">
        <f t="shared" si="24"/>
        <v>0</v>
      </c>
      <c r="AD122" s="106">
        <f t="shared" si="25"/>
        <v>0</v>
      </c>
      <c r="AE122" s="3">
        <f t="shared" si="26"/>
        <v>0</v>
      </c>
      <c r="AF122" s="3">
        <f t="shared" si="27"/>
        <v>0</v>
      </c>
      <c r="AG122" s="3">
        <f t="shared" si="28"/>
        <v>0</v>
      </c>
      <c r="AH122" s="3">
        <f t="shared" si="29"/>
        <v>0</v>
      </c>
      <c r="AI122" s="113">
        <f t="shared" si="30"/>
        <v>0</v>
      </c>
    </row>
    <row r="123" spans="16:35" x14ac:dyDescent="0.5">
      <c r="P123" s="4" t="str">
        <f>'[1]INPUTS-Incidence'!A123</f>
        <v>Motorized Three Wheeler</v>
      </c>
      <c r="Q123" s="4" t="str">
        <f>'[1]INPUTS-Incidence'!B123</f>
        <v>Male</v>
      </c>
      <c r="R123" s="4" t="str">
        <f>'[1]INPUTS-Incidence'!C123</f>
        <v>50-54 years</v>
      </c>
      <c r="S123" s="108">
        <f>'[1]INPUTS-Incidence'!D123</f>
        <v>0</v>
      </c>
      <c r="T123" s="108">
        <f>'[1]INPUTS-Incidence'!E123</f>
        <v>0</v>
      </c>
      <c r="U123" s="100">
        <f t="shared" ref="U123:U132" si="32">IF(P123="Car",2,0)+IF(P123="Bus",2,0)+IF(P123="Truck",2,0)+IF(P123="Motorized Two Wheeler",3,0)+IF(P123="Motorized Three Wheeler",3,0)+IF(P123="Pedestrian",1,0)</f>
        <v>3</v>
      </c>
      <c r="V123" s="105">
        <f t="shared" si="17"/>
        <v>0</v>
      </c>
      <c r="W123" s="105">
        <f t="shared" si="18"/>
        <v>0</v>
      </c>
      <c r="X123" s="3">
        <f t="shared" si="19"/>
        <v>0</v>
      </c>
      <c r="Y123" s="3">
        <f t="shared" si="20"/>
        <v>0</v>
      </c>
      <c r="Z123" s="3">
        <f t="shared" si="21"/>
        <v>0</v>
      </c>
      <c r="AA123" s="3">
        <f t="shared" si="22"/>
        <v>0</v>
      </c>
      <c r="AB123" s="113">
        <f t="shared" si="23"/>
        <v>0</v>
      </c>
      <c r="AC123" s="106">
        <f t="shared" si="24"/>
        <v>0</v>
      </c>
      <c r="AD123" s="106">
        <f t="shared" si="25"/>
        <v>0</v>
      </c>
      <c r="AE123" s="3">
        <f t="shared" si="26"/>
        <v>0</v>
      </c>
      <c r="AF123" s="3">
        <f t="shared" si="27"/>
        <v>0</v>
      </c>
      <c r="AG123" s="3">
        <f t="shared" si="28"/>
        <v>0</v>
      </c>
      <c r="AH123" s="3">
        <f t="shared" si="29"/>
        <v>0</v>
      </c>
      <c r="AI123" s="113">
        <f t="shared" si="30"/>
        <v>0</v>
      </c>
    </row>
    <row r="124" spans="16:35" x14ac:dyDescent="0.5">
      <c r="P124" s="4" t="str">
        <f>'[1]INPUTS-Incidence'!A124</f>
        <v>Motorized Three Wheeler</v>
      </c>
      <c r="Q124" s="4" t="str">
        <f>'[1]INPUTS-Incidence'!B124</f>
        <v>Male</v>
      </c>
      <c r="R124" s="4" t="str">
        <f>'[1]INPUTS-Incidence'!C124</f>
        <v>55-59 years</v>
      </c>
      <c r="S124" s="108">
        <f>'[1]INPUTS-Incidence'!D124</f>
        <v>0</v>
      </c>
      <c r="T124" s="108">
        <f>'[1]INPUTS-Incidence'!E124</f>
        <v>0</v>
      </c>
      <c r="U124" s="100">
        <f t="shared" si="32"/>
        <v>3</v>
      </c>
      <c r="V124" s="105">
        <f t="shared" si="17"/>
        <v>0</v>
      </c>
      <c r="W124" s="105">
        <f t="shared" si="18"/>
        <v>0</v>
      </c>
      <c r="X124" s="3">
        <f t="shared" si="19"/>
        <v>0</v>
      </c>
      <c r="Y124" s="3">
        <f t="shared" si="20"/>
        <v>0</v>
      </c>
      <c r="Z124" s="3">
        <f t="shared" si="21"/>
        <v>0</v>
      </c>
      <c r="AA124" s="3">
        <f t="shared" si="22"/>
        <v>0</v>
      </c>
      <c r="AB124" s="113">
        <f t="shared" si="23"/>
        <v>0</v>
      </c>
      <c r="AC124" s="106">
        <f t="shared" si="24"/>
        <v>0</v>
      </c>
      <c r="AD124" s="106">
        <f t="shared" si="25"/>
        <v>0</v>
      </c>
      <c r="AE124" s="3">
        <f t="shared" si="26"/>
        <v>0</v>
      </c>
      <c r="AF124" s="3">
        <f t="shared" si="27"/>
        <v>0</v>
      </c>
      <c r="AG124" s="3">
        <f t="shared" si="28"/>
        <v>0</v>
      </c>
      <c r="AH124" s="3">
        <f t="shared" si="29"/>
        <v>0</v>
      </c>
      <c r="AI124" s="113">
        <f t="shared" si="30"/>
        <v>0</v>
      </c>
    </row>
    <row r="125" spans="16:35" x14ac:dyDescent="0.5">
      <c r="P125" s="4" t="str">
        <f>'[1]INPUTS-Incidence'!A125</f>
        <v>Motorized Three Wheeler</v>
      </c>
      <c r="Q125" s="4" t="str">
        <f>'[1]INPUTS-Incidence'!B125</f>
        <v>Male</v>
      </c>
      <c r="R125" s="4" t="str">
        <f>'[1]INPUTS-Incidence'!C125</f>
        <v>60-64 years</v>
      </c>
      <c r="S125" s="108">
        <f>'[1]INPUTS-Incidence'!D125</f>
        <v>0</v>
      </c>
      <c r="T125" s="108">
        <f>'[1]INPUTS-Incidence'!E125</f>
        <v>0</v>
      </c>
      <c r="U125" s="100">
        <f t="shared" si="32"/>
        <v>3</v>
      </c>
      <c r="V125" s="105">
        <f t="shared" si="17"/>
        <v>0</v>
      </c>
      <c r="W125" s="105">
        <f t="shared" si="18"/>
        <v>0</v>
      </c>
      <c r="X125" s="3">
        <f t="shared" si="19"/>
        <v>0</v>
      </c>
      <c r="Y125" s="3">
        <f t="shared" si="20"/>
        <v>0</v>
      </c>
      <c r="Z125" s="3">
        <f t="shared" si="21"/>
        <v>0</v>
      </c>
      <c r="AA125" s="3">
        <f t="shared" si="22"/>
        <v>0</v>
      </c>
      <c r="AB125" s="113">
        <f t="shared" si="23"/>
        <v>0</v>
      </c>
      <c r="AC125" s="106">
        <f t="shared" si="24"/>
        <v>0</v>
      </c>
      <c r="AD125" s="106">
        <f t="shared" si="25"/>
        <v>0</v>
      </c>
      <c r="AE125" s="3">
        <f t="shared" si="26"/>
        <v>0</v>
      </c>
      <c r="AF125" s="3">
        <f t="shared" si="27"/>
        <v>0</v>
      </c>
      <c r="AG125" s="3">
        <f t="shared" si="28"/>
        <v>0</v>
      </c>
      <c r="AH125" s="3">
        <f t="shared" si="29"/>
        <v>0</v>
      </c>
      <c r="AI125" s="113">
        <f t="shared" si="30"/>
        <v>0</v>
      </c>
    </row>
    <row r="126" spans="16:35" x14ac:dyDescent="0.5">
      <c r="P126" s="4" t="str">
        <f>'[1]INPUTS-Incidence'!A126</f>
        <v>Motorized Three Wheeler</v>
      </c>
      <c r="Q126" s="4" t="str">
        <f>'[1]INPUTS-Incidence'!B126</f>
        <v>Male</v>
      </c>
      <c r="R126" s="4" t="str">
        <f>'[1]INPUTS-Incidence'!C126</f>
        <v>65-69 years</v>
      </c>
      <c r="S126" s="108">
        <f>'[1]INPUTS-Incidence'!D126</f>
        <v>0</v>
      </c>
      <c r="T126" s="108">
        <f>'[1]INPUTS-Incidence'!E126</f>
        <v>0</v>
      </c>
      <c r="U126" s="100">
        <f t="shared" si="32"/>
        <v>3</v>
      </c>
      <c r="V126" s="105">
        <f t="shared" si="17"/>
        <v>0</v>
      </c>
      <c r="W126" s="105">
        <f t="shared" si="18"/>
        <v>0</v>
      </c>
      <c r="X126" s="3">
        <f t="shared" si="19"/>
        <v>0</v>
      </c>
      <c r="Y126" s="3">
        <f t="shared" si="20"/>
        <v>0</v>
      </c>
      <c r="Z126" s="3">
        <f t="shared" si="21"/>
        <v>0</v>
      </c>
      <c r="AA126" s="3">
        <f t="shared" si="22"/>
        <v>0</v>
      </c>
      <c r="AB126" s="113">
        <f t="shared" si="23"/>
        <v>0</v>
      </c>
      <c r="AC126" s="106">
        <f t="shared" si="24"/>
        <v>0</v>
      </c>
      <c r="AD126" s="106">
        <f t="shared" si="25"/>
        <v>0</v>
      </c>
      <c r="AE126" s="3">
        <f t="shared" si="26"/>
        <v>0</v>
      </c>
      <c r="AF126" s="3">
        <f t="shared" si="27"/>
        <v>0</v>
      </c>
      <c r="AG126" s="3">
        <f t="shared" si="28"/>
        <v>0</v>
      </c>
      <c r="AH126" s="3">
        <f t="shared" si="29"/>
        <v>0</v>
      </c>
      <c r="AI126" s="113">
        <f t="shared" si="30"/>
        <v>0</v>
      </c>
    </row>
    <row r="127" spans="16:35" x14ac:dyDescent="0.5">
      <c r="P127" s="4" t="str">
        <f>'[1]INPUTS-Incidence'!A127</f>
        <v>Motorized Three Wheeler</v>
      </c>
      <c r="Q127" s="4" t="str">
        <f>'[1]INPUTS-Incidence'!B127</f>
        <v>Male</v>
      </c>
      <c r="R127" s="4" t="str">
        <f>'[1]INPUTS-Incidence'!C127</f>
        <v>70-74 years</v>
      </c>
      <c r="S127" s="108">
        <f>'[1]INPUTS-Incidence'!D127</f>
        <v>0</v>
      </c>
      <c r="T127" s="108">
        <f>'[1]INPUTS-Incidence'!E127</f>
        <v>0</v>
      </c>
      <c r="U127" s="100">
        <f t="shared" si="32"/>
        <v>3</v>
      </c>
      <c r="V127" s="105">
        <f t="shared" si="17"/>
        <v>0</v>
      </c>
      <c r="W127" s="105">
        <f t="shared" si="18"/>
        <v>0</v>
      </c>
      <c r="X127" s="3">
        <f t="shared" si="19"/>
        <v>0</v>
      </c>
      <c r="Y127" s="3">
        <f t="shared" si="20"/>
        <v>0</v>
      </c>
      <c r="Z127" s="3">
        <f t="shared" si="21"/>
        <v>0</v>
      </c>
      <c r="AA127" s="3">
        <f t="shared" si="22"/>
        <v>0</v>
      </c>
      <c r="AB127" s="113">
        <f t="shared" si="23"/>
        <v>0</v>
      </c>
      <c r="AC127" s="106">
        <f t="shared" si="24"/>
        <v>0</v>
      </c>
      <c r="AD127" s="106">
        <f t="shared" si="25"/>
        <v>0</v>
      </c>
      <c r="AE127" s="3">
        <f t="shared" si="26"/>
        <v>0</v>
      </c>
      <c r="AF127" s="3">
        <f t="shared" si="27"/>
        <v>0</v>
      </c>
      <c r="AG127" s="3">
        <f t="shared" si="28"/>
        <v>0</v>
      </c>
      <c r="AH127" s="3">
        <f t="shared" si="29"/>
        <v>0</v>
      </c>
      <c r="AI127" s="113">
        <f t="shared" si="30"/>
        <v>0</v>
      </c>
    </row>
    <row r="128" spans="16:35" x14ac:dyDescent="0.5">
      <c r="P128" s="4" t="str">
        <f>'[1]INPUTS-Incidence'!A128</f>
        <v>Motorized Three Wheeler</v>
      </c>
      <c r="Q128" s="4" t="str">
        <f>'[1]INPUTS-Incidence'!B128</f>
        <v>Male</v>
      </c>
      <c r="R128" s="4" t="str">
        <f>'[1]INPUTS-Incidence'!C128</f>
        <v>75-79 years</v>
      </c>
      <c r="S128" s="108">
        <f>'[1]INPUTS-Incidence'!D128</f>
        <v>0</v>
      </c>
      <c r="T128" s="108">
        <f>'[1]INPUTS-Incidence'!E128</f>
        <v>0</v>
      </c>
      <c r="U128" s="100">
        <f t="shared" si="32"/>
        <v>3</v>
      </c>
      <c r="V128" s="105">
        <f t="shared" si="17"/>
        <v>0</v>
      </c>
      <c r="W128" s="105">
        <f t="shared" si="18"/>
        <v>0</v>
      </c>
      <c r="X128" s="3">
        <f t="shared" si="19"/>
        <v>0</v>
      </c>
      <c r="Y128" s="3">
        <f t="shared" si="20"/>
        <v>0</v>
      </c>
      <c r="Z128" s="3">
        <f t="shared" si="21"/>
        <v>0</v>
      </c>
      <c r="AA128" s="3">
        <f t="shared" si="22"/>
        <v>0</v>
      </c>
      <c r="AB128" s="113">
        <f t="shared" si="23"/>
        <v>0</v>
      </c>
      <c r="AC128" s="106">
        <f t="shared" si="24"/>
        <v>0</v>
      </c>
      <c r="AD128" s="106">
        <f t="shared" si="25"/>
        <v>0</v>
      </c>
      <c r="AE128" s="3">
        <f t="shared" si="26"/>
        <v>0</v>
      </c>
      <c r="AF128" s="3">
        <f t="shared" si="27"/>
        <v>0</v>
      </c>
      <c r="AG128" s="3">
        <f t="shared" si="28"/>
        <v>0</v>
      </c>
      <c r="AH128" s="3">
        <f t="shared" si="29"/>
        <v>0</v>
      </c>
      <c r="AI128" s="113">
        <f t="shared" si="30"/>
        <v>0</v>
      </c>
    </row>
    <row r="129" spans="16:35" x14ac:dyDescent="0.5">
      <c r="P129" s="4" t="str">
        <f>'[1]INPUTS-Incidence'!A129</f>
        <v>Motorized Three Wheeler</v>
      </c>
      <c r="Q129" s="4" t="str">
        <f>'[1]INPUTS-Incidence'!B129</f>
        <v>Male</v>
      </c>
      <c r="R129" s="4" t="str">
        <f>'[1]INPUTS-Incidence'!C129</f>
        <v>80-84 years</v>
      </c>
      <c r="S129" s="108">
        <f>'[1]INPUTS-Incidence'!D129</f>
        <v>0</v>
      </c>
      <c r="T129" s="108">
        <f>'[1]INPUTS-Incidence'!E129</f>
        <v>0</v>
      </c>
      <c r="U129" s="100">
        <f t="shared" si="32"/>
        <v>3</v>
      </c>
      <c r="V129" s="105">
        <f t="shared" si="17"/>
        <v>0</v>
      </c>
      <c r="W129" s="105">
        <f t="shared" si="18"/>
        <v>0</v>
      </c>
      <c r="X129" s="3">
        <f t="shared" si="19"/>
        <v>0</v>
      </c>
      <c r="Y129" s="3">
        <f t="shared" si="20"/>
        <v>0</v>
      </c>
      <c r="Z129" s="3">
        <f t="shared" si="21"/>
        <v>0</v>
      </c>
      <c r="AA129" s="3">
        <f t="shared" si="22"/>
        <v>0</v>
      </c>
      <c r="AB129" s="113">
        <f t="shared" si="23"/>
        <v>0</v>
      </c>
      <c r="AC129" s="106">
        <f t="shared" si="24"/>
        <v>0</v>
      </c>
      <c r="AD129" s="106">
        <f t="shared" si="25"/>
        <v>0</v>
      </c>
      <c r="AE129" s="3">
        <f t="shared" si="26"/>
        <v>0</v>
      </c>
      <c r="AF129" s="3">
        <f t="shared" si="27"/>
        <v>0</v>
      </c>
      <c r="AG129" s="3">
        <f t="shared" si="28"/>
        <v>0</v>
      </c>
      <c r="AH129" s="3">
        <f t="shared" si="29"/>
        <v>0</v>
      </c>
      <c r="AI129" s="113">
        <f t="shared" si="30"/>
        <v>0</v>
      </c>
    </row>
    <row r="130" spans="16:35" x14ac:dyDescent="0.5">
      <c r="P130" s="4" t="str">
        <f>'[1]INPUTS-Incidence'!A130</f>
        <v>Motorized Three Wheeler</v>
      </c>
      <c r="Q130" s="4" t="str">
        <f>'[1]INPUTS-Incidence'!B130</f>
        <v>Male</v>
      </c>
      <c r="R130" s="4" t="str">
        <f>'[1]INPUTS-Incidence'!C130</f>
        <v>85+</v>
      </c>
      <c r="S130" s="108">
        <f>'[1]INPUTS-Incidence'!D130</f>
        <v>0</v>
      </c>
      <c r="T130" s="108">
        <f>'[1]INPUTS-Incidence'!E130</f>
        <v>0</v>
      </c>
      <c r="U130" s="100">
        <f t="shared" si="32"/>
        <v>3</v>
      </c>
      <c r="V130" s="105">
        <f t="shared" si="17"/>
        <v>0</v>
      </c>
      <c r="W130" s="105">
        <f t="shared" si="18"/>
        <v>0</v>
      </c>
      <c r="X130" s="3">
        <f t="shared" si="19"/>
        <v>0</v>
      </c>
      <c r="Y130" s="3">
        <f t="shared" si="20"/>
        <v>0</v>
      </c>
      <c r="Z130" s="3">
        <f t="shared" si="21"/>
        <v>0</v>
      </c>
      <c r="AA130" s="3">
        <f t="shared" si="22"/>
        <v>0</v>
      </c>
      <c r="AB130" s="113">
        <f t="shared" si="23"/>
        <v>0</v>
      </c>
      <c r="AC130" s="106">
        <f t="shared" si="24"/>
        <v>0</v>
      </c>
      <c r="AD130" s="106">
        <f t="shared" si="25"/>
        <v>0</v>
      </c>
      <c r="AE130" s="3">
        <f t="shared" si="26"/>
        <v>0</v>
      </c>
      <c r="AF130" s="3">
        <f t="shared" si="27"/>
        <v>0</v>
      </c>
      <c r="AG130" s="3">
        <f t="shared" si="28"/>
        <v>0</v>
      </c>
      <c r="AH130" s="3">
        <f t="shared" si="29"/>
        <v>0</v>
      </c>
      <c r="AI130" s="113">
        <f t="shared" si="30"/>
        <v>0</v>
      </c>
    </row>
    <row r="131" spans="16:35" x14ac:dyDescent="0.5">
      <c r="P131" s="4" t="str">
        <f>'[1]INPUTS-Incidence'!A131</f>
        <v>Motorized Three Wheeler</v>
      </c>
      <c r="Q131" s="4" t="str">
        <f>'[1]INPUTS-Incidence'!B131</f>
        <v>Female</v>
      </c>
      <c r="R131" s="4" t="str">
        <f>'[1]INPUTS-Incidence'!C131</f>
        <v>&lt;5 years</v>
      </c>
      <c r="S131" s="108">
        <f>'[1]INPUTS-Incidence'!D131</f>
        <v>0</v>
      </c>
      <c r="T131" s="108">
        <f>'[1]INPUTS-Incidence'!E131</f>
        <v>0</v>
      </c>
      <c r="U131" s="100">
        <f t="shared" si="32"/>
        <v>3</v>
      </c>
      <c r="V131" s="105">
        <f t="shared" si="17"/>
        <v>0</v>
      </c>
      <c r="W131" s="105">
        <f t="shared" si="18"/>
        <v>0</v>
      </c>
      <c r="X131" s="3">
        <f t="shared" si="19"/>
        <v>0</v>
      </c>
      <c r="Y131" s="3">
        <f t="shared" si="20"/>
        <v>0</v>
      </c>
      <c r="Z131" s="3">
        <f t="shared" si="21"/>
        <v>0</v>
      </c>
      <c r="AA131" s="3">
        <f t="shared" si="22"/>
        <v>0</v>
      </c>
      <c r="AB131" s="113">
        <f t="shared" si="23"/>
        <v>0</v>
      </c>
      <c r="AC131" s="106">
        <f t="shared" si="24"/>
        <v>0</v>
      </c>
      <c r="AD131" s="106">
        <f t="shared" si="25"/>
        <v>0</v>
      </c>
      <c r="AE131" s="3">
        <f t="shared" si="26"/>
        <v>0</v>
      </c>
      <c r="AF131" s="3">
        <f t="shared" si="27"/>
        <v>0</v>
      </c>
      <c r="AG131" s="3">
        <f t="shared" si="28"/>
        <v>0</v>
      </c>
      <c r="AH131" s="3">
        <f t="shared" si="29"/>
        <v>0</v>
      </c>
      <c r="AI131" s="113">
        <f t="shared" si="30"/>
        <v>0</v>
      </c>
    </row>
    <row r="132" spans="16:35" x14ac:dyDescent="0.5">
      <c r="P132" s="4" t="str">
        <f>'[1]INPUTS-Incidence'!A132</f>
        <v>Motorized Three Wheeler</v>
      </c>
      <c r="Q132" s="4" t="str">
        <f>'[1]INPUTS-Incidence'!B132</f>
        <v>Female</v>
      </c>
      <c r="R132" s="4" t="str">
        <f>'[1]INPUTS-Incidence'!C132</f>
        <v>5-9 years</v>
      </c>
      <c r="S132" s="108">
        <f>'[1]INPUTS-Incidence'!D132</f>
        <v>0</v>
      </c>
      <c r="T132" s="108">
        <f>'[1]INPUTS-Incidence'!E132</f>
        <v>0</v>
      </c>
      <c r="U132" s="100">
        <f t="shared" si="32"/>
        <v>3</v>
      </c>
      <c r="V132" s="105">
        <f t="shared" si="17"/>
        <v>0</v>
      </c>
      <c r="W132" s="105">
        <f t="shared" si="18"/>
        <v>0</v>
      </c>
      <c r="X132" s="3">
        <f t="shared" si="19"/>
        <v>0</v>
      </c>
      <c r="Y132" s="3">
        <f t="shared" si="20"/>
        <v>0</v>
      </c>
      <c r="Z132" s="3">
        <f t="shared" si="21"/>
        <v>0</v>
      </c>
      <c r="AA132" s="3">
        <f t="shared" si="22"/>
        <v>0</v>
      </c>
      <c r="AB132" s="113">
        <f t="shared" si="23"/>
        <v>0</v>
      </c>
      <c r="AC132" s="106">
        <f t="shared" si="24"/>
        <v>0</v>
      </c>
      <c r="AD132" s="106">
        <f t="shared" si="25"/>
        <v>0</v>
      </c>
      <c r="AE132" s="3">
        <f t="shared" si="26"/>
        <v>0</v>
      </c>
      <c r="AF132" s="3">
        <f t="shared" si="27"/>
        <v>0</v>
      </c>
      <c r="AG132" s="3">
        <f t="shared" si="28"/>
        <v>0</v>
      </c>
      <c r="AH132" s="3">
        <f t="shared" si="29"/>
        <v>0</v>
      </c>
      <c r="AI132" s="113">
        <f t="shared" si="30"/>
        <v>0</v>
      </c>
    </row>
    <row r="133" spans="16:35" x14ac:dyDescent="0.5">
      <c r="P133" s="4" t="str">
        <f>'[1]INPUTS-Incidence'!A133</f>
        <v>Motorized Three Wheeler</v>
      </c>
      <c r="Q133" s="4" t="str">
        <f>'[1]INPUTS-Incidence'!B133</f>
        <v>Female</v>
      </c>
      <c r="R133" s="4" t="str">
        <f>'[1]INPUTS-Incidence'!C133</f>
        <v>10-14 years</v>
      </c>
      <c r="S133" s="108">
        <f>'[1]INPUTS-Incidence'!D133</f>
        <v>0</v>
      </c>
      <c r="T133" s="108">
        <f>'[1]INPUTS-Incidence'!E133</f>
        <v>0</v>
      </c>
      <c r="U133" s="100">
        <f t="shared" ref="U133:U196" si="33">IF(P133="Car",2,0)+IF(P133="Bus",2,0)+IF(P133="Truck",2,0)+IF(P133="Motorized Two Wheeler",3,0)+IF(P133="Motorized Three Wheeler",3,0)+IF(P133="Pedestrian",1,0)</f>
        <v>3</v>
      </c>
      <c r="V133" s="105">
        <f t="shared" ref="V133:V196" si="34">IF($U133=1,S133*$O$3,S133)</f>
        <v>0</v>
      </c>
      <c r="W133" s="105">
        <f t="shared" ref="W133:W196" si="35">S133-V133</f>
        <v>0</v>
      </c>
      <c r="X133" s="3">
        <f t="shared" ref="X133:X196" si="36">IF($U133=0, S133, V133)</f>
        <v>0</v>
      </c>
      <c r="Y133" s="3">
        <f t="shared" ref="Y133:Y196" si="37">IF($U133=1, X133*(1-$G$3*(1-$K$3))/(1-$E$3*(1-$K$3)), X133)</f>
        <v>0</v>
      </c>
      <c r="Z133" s="3">
        <f t="shared" ref="Z133:Z196" si="38">IF($U133=3, Y133*(1-$G$3*(1-$M$3))/(1-$E$3*(1-$M$3)), Y133)</f>
        <v>0</v>
      </c>
      <c r="AA133" s="3">
        <f t="shared" ref="AA133:AA196" si="39">IF($U133=2, Z133*(1-$G$3*(1-$I$3))/(1-$E$3*(1-$I$3)), Z133)</f>
        <v>0</v>
      </c>
      <c r="AB133" s="113">
        <f t="shared" ref="AB133:AB196" si="40">AA133+W133</f>
        <v>0</v>
      </c>
      <c r="AC133" s="106">
        <f t="shared" ref="AC133:AC196" si="41">IF($U133=1,T133*$O$3,T133)</f>
        <v>0</v>
      </c>
      <c r="AD133" s="106">
        <f t="shared" ref="AD133:AD196" si="42">T133-AC133</f>
        <v>0</v>
      </c>
      <c r="AE133" s="3">
        <f t="shared" ref="AE133:AE196" si="43">IF($U133=0, T133, AC133)</f>
        <v>0</v>
      </c>
      <c r="AF133" s="3">
        <f t="shared" ref="AF133:AF196" si="44">IF($U133=1, AE133*(1-$G$3*(1-$L$3))/(1-$E$3*(1-$L$3)), AE133)</f>
        <v>0</v>
      </c>
      <c r="AG133" s="3">
        <f t="shared" ref="AG133:AG196" si="45">IF($U133=3, AF133*(1-$G$3*(1-$N$3))/(1-$E$3*(1-$N$3)), AF133)</f>
        <v>0</v>
      </c>
      <c r="AH133" s="3">
        <f t="shared" ref="AH133:AH196" si="46">IF($U133=2, AG133*(1-$G$3*(1-$J$3))/(1-$E$3*(1-$J$3)), AG133)</f>
        <v>0</v>
      </c>
      <c r="AI133" s="113">
        <f t="shared" ref="AI133:AI196" si="47">AH133+AD133</f>
        <v>0</v>
      </c>
    </row>
    <row r="134" spans="16:35" x14ac:dyDescent="0.5">
      <c r="P134" s="4" t="str">
        <f>'[1]INPUTS-Incidence'!A134</f>
        <v>Motorized Three Wheeler</v>
      </c>
      <c r="Q134" s="4" t="str">
        <f>'[1]INPUTS-Incidence'!B134</f>
        <v>Female</v>
      </c>
      <c r="R134" s="4" t="str">
        <f>'[1]INPUTS-Incidence'!C134</f>
        <v>15-19 years</v>
      </c>
      <c r="S134" s="108">
        <f>'[1]INPUTS-Incidence'!D134</f>
        <v>0</v>
      </c>
      <c r="T134" s="108">
        <f>'[1]INPUTS-Incidence'!E134</f>
        <v>0</v>
      </c>
      <c r="U134" s="100">
        <f t="shared" si="33"/>
        <v>3</v>
      </c>
      <c r="V134" s="105">
        <f t="shared" si="34"/>
        <v>0</v>
      </c>
      <c r="W134" s="105">
        <f t="shared" si="35"/>
        <v>0</v>
      </c>
      <c r="X134" s="3">
        <f t="shared" si="36"/>
        <v>0</v>
      </c>
      <c r="Y134" s="3">
        <f t="shared" si="37"/>
        <v>0</v>
      </c>
      <c r="Z134" s="3">
        <f t="shared" si="38"/>
        <v>0</v>
      </c>
      <c r="AA134" s="3">
        <f t="shared" si="39"/>
        <v>0</v>
      </c>
      <c r="AB134" s="113">
        <f t="shared" si="40"/>
        <v>0</v>
      </c>
      <c r="AC134" s="106">
        <f t="shared" si="41"/>
        <v>0</v>
      </c>
      <c r="AD134" s="106">
        <f t="shared" si="42"/>
        <v>0</v>
      </c>
      <c r="AE134" s="3">
        <f t="shared" si="43"/>
        <v>0</v>
      </c>
      <c r="AF134" s="3">
        <f t="shared" si="44"/>
        <v>0</v>
      </c>
      <c r="AG134" s="3">
        <f t="shared" si="45"/>
        <v>0</v>
      </c>
      <c r="AH134" s="3">
        <f t="shared" si="46"/>
        <v>0</v>
      </c>
      <c r="AI134" s="113">
        <f t="shared" si="47"/>
        <v>0</v>
      </c>
    </row>
    <row r="135" spans="16:35" x14ac:dyDescent="0.5">
      <c r="P135" s="4" t="str">
        <f>'[1]INPUTS-Incidence'!A135</f>
        <v>Motorized Three Wheeler</v>
      </c>
      <c r="Q135" s="4" t="str">
        <f>'[1]INPUTS-Incidence'!B135</f>
        <v>Female</v>
      </c>
      <c r="R135" s="4" t="str">
        <f>'[1]INPUTS-Incidence'!C135</f>
        <v>20-24 years</v>
      </c>
      <c r="S135" s="108">
        <f>'[1]INPUTS-Incidence'!D135</f>
        <v>0</v>
      </c>
      <c r="T135" s="108">
        <f>'[1]INPUTS-Incidence'!E135</f>
        <v>0</v>
      </c>
      <c r="U135" s="100">
        <f t="shared" si="33"/>
        <v>3</v>
      </c>
      <c r="V135" s="105">
        <f t="shared" si="34"/>
        <v>0</v>
      </c>
      <c r="W135" s="105">
        <f t="shared" si="35"/>
        <v>0</v>
      </c>
      <c r="X135" s="3">
        <f t="shared" si="36"/>
        <v>0</v>
      </c>
      <c r="Y135" s="3">
        <f t="shared" si="37"/>
        <v>0</v>
      </c>
      <c r="Z135" s="3">
        <f t="shared" si="38"/>
        <v>0</v>
      </c>
      <c r="AA135" s="3">
        <f t="shared" si="39"/>
        <v>0</v>
      </c>
      <c r="AB135" s="113">
        <f t="shared" si="40"/>
        <v>0</v>
      </c>
      <c r="AC135" s="106">
        <f t="shared" si="41"/>
        <v>0</v>
      </c>
      <c r="AD135" s="106">
        <f t="shared" si="42"/>
        <v>0</v>
      </c>
      <c r="AE135" s="3">
        <f t="shared" si="43"/>
        <v>0</v>
      </c>
      <c r="AF135" s="3">
        <f t="shared" si="44"/>
        <v>0</v>
      </c>
      <c r="AG135" s="3">
        <f t="shared" si="45"/>
        <v>0</v>
      </c>
      <c r="AH135" s="3">
        <f t="shared" si="46"/>
        <v>0</v>
      </c>
      <c r="AI135" s="113">
        <f t="shared" si="47"/>
        <v>0</v>
      </c>
    </row>
    <row r="136" spans="16:35" x14ac:dyDescent="0.5">
      <c r="P136" s="4" t="str">
        <f>'[1]INPUTS-Incidence'!A136</f>
        <v>Motorized Three Wheeler</v>
      </c>
      <c r="Q136" s="4" t="str">
        <f>'[1]INPUTS-Incidence'!B136</f>
        <v>Female</v>
      </c>
      <c r="R136" s="4" t="str">
        <f>'[1]INPUTS-Incidence'!C136</f>
        <v>25-29 years</v>
      </c>
      <c r="S136" s="108">
        <f>'[1]INPUTS-Incidence'!D136</f>
        <v>0</v>
      </c>
      <c r="T136" s="108">
        <f>'[1]INPUTS-Incidence'!E136</f>
        <v>0</v>
      </c>
      <c r="U136" s="100">
        <f t="shared" si="33"/>
        <v>3</v>
      </c>
      <c r="V136" s="105">
        <f t="shared" si="34"/>
        <v>0</v>
      </c>
      <c r="W136" s="105">
        <f t="shared" si="35"/>
        <v>0</v>
      </c>
      <c r="X136" s="3">
        <f t="shared" si="36"/>
        <v>0</v>
      </c>
      <c r="Y136" s="3">
        <f t="shared" si="37"/>
        <v>0</v>
      </c>
      <c r="Z136" s="3">
        <f t="shared" si="38"/>
        <v>0</v>
      </c>
      <c r="AA136" s="3">
        <f t="shared" si="39"/>
        <v>0</v>
      </c>
      <c r="AB136" s="113">
        <f t="shared" si="40"/>
        <v>0</v>
      </c>
      <c r="AC136" s="106">
        <f t="shared" si="41"/>
        <v>0</v>
      </c>
      <c r="AD136" s="106">
        <f t="shared" si="42"/>
        <v>0</v>
      </c>
      <c r="AE136" s="3">
        <f t="shared" si="43"/>
        <v>0</v>
      </c>
      <c r="AF136" s="3">
        <f t="shared" si="44"/>
        <v>0</v>
      </c>
      <c r="AG136" s="3">
        <f t="shared" si="45"/>
        <v>0</v>
      </c>
      <c r="AH136" s="3">
        <f t="shared" si="46"/>
        <v>0</v>
      </c>
      <c r="AI136" s="113">
        <f t="shared" si="47"/>
        <v>0</v>
      </c>
    </row>
    <row r="137" spans="16:35" x14ac:dyDescent="0.5">
      <c r="P137" s="4" t="str">
        <f>'[1]INPUTS-Incidence'!A137</f>
        <v>Motorized Three Wheeler</v>
      </c>
      <c r="Q137" s="4" t="str">
        <f>'[1]INPUTS-Incidence'!B137</f>
        <v>Female</v>
      </c>
      <c r="R137" s="4" t="str">
        <f>'[1]INPUTS-Incidence'!C137</f>
        <v>30-34 years</v>
      </c>
      <c r="S137" s="108">
        <f>'[1]INPUTS-Incidence'!D137</f>
        <v>0</v>
      </c>
      <c r="T137" s="108">
        <f>'[1]INPUTS-Incidence'!E137</f>
        <v>0</v>
      </c>
      <c r="U137" s="100">
        <f t="shared" si="33"/>
        <v>3</v>
      </c>
      <c r="V137" s="105">
        <f t="shared" si="34"/>
        <v>0</v>
      </c>
      <c r="W137" s="105">
        <f t="shared" si="35"/>
        <v>0</v>
      </c>
      <c r="X137" s="3">
        <f t="shared" si="36"/>
        <v>0</v>
      </c>
      <c r="Y137" s="3">
        <f t="shared" si="37"/>
        <v>0</v>
      </c>
      <c r="Z137" s="3">
        <f t="shared" si="38"/>
        <v>0</v>
      </c>
      <c r="AA137" s="3">
        <f t="shared" si="39"/>
        <v>0</v>
      </c>
      <c r="AB137" s="113">
        <f t="shared" si="40"/>
        <v>0</v>
      </c>
      <c r="AC137" s="106">
        <f t="shared" si="41"/>
        <v>0</v>
      </c>
      <c r="AD137" s="106">
        <f t="shared" si="42"/>
        <v>0</v>
      </c>
      <c r="AE137" s="3">
        <f t="shared" si="43"/>
        <v>0</v>
      </c>
      <c r="AF137" s="3">
        <f t="shared" si="44"/>
        <v>0</v>
      </c>
      <c r="AG137" s="3">
        <f t="shared" si="45"/>
        <v>0</v>
      </c>
      <c r="AH137" s="3">
        <f t="shared" si="46"/>
        <v>0</v>
      </c>
      <c r="AI137" s="113">
        <f t="shared" si="47"/>
        <v>0</v>
      </c>
    </row>
    <row r="138" spans="16:35" x14ac:dyDescent="0.5">
      <c r="P138" s="4" t="str">
        <f>'[1]INPUTS-Incidence'!A138</f>
        <v>Motorized Three Wheeler</v>
      </c>
      <c r="Q138" s="4" t="str">
        <f>'[1]INPUTS-Incidence'!B138</f>
        <v>Female</v>
      </c>
      <c r="R138" s="4" t="str">
        <f>'[1]INPUTS-Incidence'!C138</f>
        <v>35-39 years</v>
      </c>
      <c r="S138" s="108">
        <f>'[1]INPUTS-Incidence'!D138</f>
        <v>0</v>
      </c>
      <c r="T138" s="108">
        <f>'[1]INPUTS-Incidence'!E138</f>
        <v>0</v>
      </c>
      <c r="U138" s="100">
        <f t="shared" si="33"/>
        <v>3</v>
      </c>
      <c r="V138" s="105">
        <f t="shared" si="34"/>
        <v>0</v>
      </c>
      <c r="W138" s="105">
        <f t="shared" si="35"/>
        <v>0</v>
      </c>
      <c r="X138" s="3">
        <f t="shared" si="36"/>
        <v>0</v>
      </c>
      <c r="Y138" s="3">
        <f t="shared" si="37"/>
        <v>0</v>
      </c>
      <c r="Z138" s="3">
        <f t="shared" si="38"/>
        <v>0</v>
      </c>
      <c r="AA138" s="3">
        <f t="shared" si="39"/>
        <v>0</v>
      </c>
      <c r="AB138" s="113">
        <f t="shared" si="40"/>
        <v>0</v>
      </c>
      <c r="AC138" s="106">
        <f t="shared" si="41"/>
        <v>0</v>
      </c>
      <c r="AD138" s="106">
        <f t="shared" si="42"/>
        <v>0</v>
      </c>
      <c r="AE138" s="3">
        <f t="shared" si="43"/>
        <v>0</v>
      </c>
      <c r="AF138" s="3">
        <f t="shared" si="44"/>
        <v>0</v>
      </c>
      <c r="AG138" s="3">
        <f t="shared" si="45"/>
        <v>0</v>
      </c>
      <c r="AH138" s="3">
        <f t="shared" si="46"/>
        <v>0</v>
      </c>
      <c r="AI138" s="113">
        <f t="shared" si="47"/>
        <v>0</v>
      </c>
    </row>
    <row r="139" spans="16:35" x14ac:dyDescent="0.5">
      <c r="P139" s="4" t="str">
        <f>'[1]INPUTS-Incidence'!A139</f>
        <v>Motorized Three Wheeler</v>
      </c>
      <c r="Q139" s="4" t="str">
        <f>'[1]INPUTS-Incidence'!B139</f>
        <v>Female</v>
      </c>
      <c r="R139" s="4" t="str">
        <f>'[1]INPUTS-Incidence'!C139</f>
        <v>40-44 years</v>
      </c>
      <c r="S139" s="108">
        <f>'[1]INPUTS-Incidence'!D139</f>
        <v>0</v>
      </c>
      <c r="T139" s="108">
        <f>'[1]INPUTS-Incidence'!E139</f>
        <v>0</v>
      </c>
      <c r="U139" s="100">
        <f t="shared" si="33"/>
        <v>3</v>
      </c>
      <c r="V139" s="105">
        <f t="shared" si="34"/>
        <v>0</v>
      </c>
      <c r="W139" s="105">
        <f t="shared" si="35"/>
        <v>0</v>
      </c>
      <c r="X139" s="3">
        <f t="shared" si="36"/>
        <v>0</v>
      </c>
      <c r="Y139" s="3">
        <f t="shared" si="37"/>
        <v>0</v>
      </c>
      <c r="Z139" s="3">
        <f t="shared" si="38"/>
        <v>0</v>
      </c>
      <c r="AA139" s="3">
        <f t="shared" si="39"/>
        <v>0</v>
      </c>
      <c r="AB139" s="113">
        <f t="shared" si="40"/>
        <v>0</v>
      </c>
      <c r="AC139" s="106">
        <f t="shared" si="41"/>
        <v>0</v>
      </c>
      <c r="AD139" s="106">
        <f t="shared" si="42"/>
        <v>0</v>
      </c>
      <c r="AE139" s="3">
        <f t="shared" si="43"/>
        <v>0</v>
      </c>
      <c r="AF139" s="3">
        <f t="shared" si="44"/>
        <v>0</v>
      </c>
      <c r="AG139" s="3">
        <f t="shared" si="45"/>
        <v>0</v>
      </c>
      <c r="AH139" s="3">
        <f t="shared" si="46"/>
        <v>0</v>
      </c>
      <c r="AI139" s="113">
        <f t="shared" si="47"/>
        <v>0</v>
      </c>
    </row>
    <row r="140" spans="16:35" x14ac:dyDescent="0.5">
      <c r="P140" s="4" t="str">
        <f>'[1]INPUTS-Incidence'!A140</f>
        <v>Motorized Three Wheeler</v>
      </c>
      <c r="Q140" s="4" t="str">
        <f>'[1]INPUTS-Incidence'!B140</f>
        <v>Female</v>
      </c>
      <c r="R140" s="4" t="str">
        <f>'[1]INPUTS-Incidence'!C140</f>
        <v>45-49 years</v>
      </c>
      <c r="S140" s="108">
        <f>'[1]INPUTS-Incidence'!D140</f>
        <v>0</v>
      </c>
      <c r="T140" s="108">
        <f>'[1]INPUTS-Incidence'!E140</f>
        <v>0</v>
      </c>
      <c r="U140" s="100">
        <f t="shared" si="33"/>
        <v>3</v>
      </c>
      <c r="V140" s="105">
        <f t="shared" si="34"/>
        <v>0</v>
      </c>
      <c r="W140" s="105">
        <f t="shared" si="35"/>
        <v>0</v>
      </c>
      <c r="X140" s="3">
        <f t="shared" si="36"/>
        <v>0</v>
      </c>
      <c r="Y140" s="3">
        <f t="shared" si="37"/>
        <v>0</v>
      </c>
      <c r="Z140" s="3">
        <f t="shared" si="38"/>
        <v>0</v>
      </c>
      <c r="AA140" s="3">
        <f t="shared" si="39"/>
        <v>0</v>
      </c>
      <c r="AB140" s="113">
        <f t="shared" si="40"/>
        <v>0</v>
      </c>
      <c r="AC140" s="106">
        <f t="shared" si="41"/>
        <v>0</v>
      </c>
      <c r="AD140" s="106">
        <f t="shared" si="42"/>
        <v>0</v>
      </c>
      <c r="AE140" s="3">
        <f t="shared" si="43"/>
        <v>0</v>
      </c>
      <c r="AF140" s="3">
        <f t="shared" si="44"/>
        <v>0</v>
      </c>
      <c r="AG140" s="3">
        <f t="shared" si="45"/>
        <v>0</v>
      </c>
      <c r="AH140" s="3">
        <f t="shared" si="46"/>
        <v>0</v>
      </c>
      <c r="AI140" s="113">
        <f t="shared" si="47"/>
        <v>0</v>
      </c>
    </row>
    <row r="141" spans="16:35" x14ac:dyDescent="0.5">
      <c r="P141" s="4" t="str">
        <f>'[1]INPUTS-Incidence'!A141</f>
        <v>Motorized Three Wheeler</v>
      </c>
      <c r="Q141" s="4" t="str">
        <f>'[1]INPUTS-Incidence'!B141</f>
        <v>Female</v>
      </c>
      <c r="R141" s="4" t="str">
        <f>'[1]INPUTS-Incidence'!C141</f>
        <v>50-54 years</v>
      </c>
      <c r="S141" s="108">
        <f>'[1]INPUTS-Incidence'!D141</f>
        <v>0</v>
      </c>
      <c r="T141" s="108">
        <f>'[1]INPUTS-Incidence'!E141</f>
        <v>0</v>
      </c>
      <c r="U141" s="100">
        <f t="shared" si="33"/>
        <v>3</v>
      </c>
      <c r="V141" s="105">
        <f t="shared" si="34"/>
        <v>0</v>
      </c>
      <c r="W141" s="105">
        <f t="shared" si="35"/>
        <v>0</v>
      </c>
      <c r="X141" s="3">
        <f t="shared" si="36"/>
        <v>0</v>
      </c>
      <c r="Y141" s="3">
        <f t="shared" si="37"/>
        <v>0</v>
      </c>
      <c r="Z141" s="3">
        <f t="shared" si="38"/>
        <v>0</v>
      </c>
      <c r="AA141" s="3">
        <f t="shared" si="39"/>
        <v>0</v>
      </c>
      <c r="AB141" s="113">
        <f t="shared" si="40"/>
        <v>0</v>
      </c>
      <c r="AC141" s="106">
        <f t="shared" si="41"/>
        <v>0</v>
      </c>
      <c r="AD141" s="106">
        <f t="shared" si="42"/>
        <v>0</v>
      </c>
      <c r="AE141" s="3">
        <f t="shared" si="43"/>
        <v>0</v>
      </c>
      <c r="AF141" s="3">
        <f t="shared" si="44"/>
        <v>0</v>
      </c>
      <c r="AG141" s="3">
        <f t="shared" si="45"/>
        <v>0</v>
      </c>
      <c r="AH141" s="3">
        <f t="shared" si="46"/>
        <v>0</v>
      </c>
      <c r="AI141" s="113">
        <f t="shared" si="47"/>
        <v>0</v>
      </c>
    </row>
    <row r="142" spans="16:35" x14ac:dyDescent="0.5">
      <c r="P142" s="4" t="str">
        <f>'[1]INPUTS-Incidence'!A142</f>
        <v>Motorized Three Wheeler</v>
      </c>
      <c r="Q142" s="4" t="str">
        <f>'[1]INPUTS-Incidence'!B142</f>
        <v>Female</v>
      </c>
      <c r="R142" s="4" t="str">
        <f>'[1]INPUTS-Incidence'!C142</f>
        <v>55-59 years</v>
      </c>
      <c r="S142" s="108">
        <f>'[1]INPUTS-Incidence'!D142</f>
        <v>0</v>
      </c>
      <c r="T142" s="108">
        <f>'[1]INPUTS-Incidence'!E142</f>
        <v>0</v>
      </c>
      <c r="U142" s="100">
        <f t="shared" si="33"/>
        <v>3</v>
      </c>
      <c r="V142" s="105">
        <f t="shared" si="34"/>
        <v>0</v>
      </c>
      <c r="W142" s="105">
        <f t="shared" si="35"/>
        <v>0</v>
      </c>
      <c r="X142" s="3">
        <f t="shared" si="36"/>
        <v>0</v>
      </c>
      <c r="Y142" s="3">
        <f t="shared" si="37"/>
        <v>0</v>
      </c>
      <c r="Z142" s="3">
        <f t="shared" si="38"/>
        <v>0</v>
      </c>
      <c r="AA142" s="3">
        <f t="shared" si="39"/>
        <v>0</v>
      </c>
      <c r="AB142" s="113">
        <f t="shared" si="40"/>
        <v>0</v>
      </c>
      <c r="AC142" s="106">
        <f t="shared" si="41"/>
        <v>0</v>
      </c>
      <c r="AD142" s="106">
        <f t="shared" si="42"/>
        <v>0</v>
      </c>
      <c r="AE142" s="3">
        <f t="shared" si="43"/>
        <v>0</v>
      </c>
      <c r="AF142" s="3">
        <f t="shared" si="44"/>
        <v>0</v>
      </c>
      <c r="AG142" s="3">
        <f t="shared" si="45"/>
        <v>0</v>
      </c>
      <c r="AH142" s="3">
        <f t="shared" si="46"/>
        <v>0</v>
      </c>
      <c r="AI142" s="113">
        <f t="shared" si="47"/>
        <v>0</v>
      </c>
    </row>
    <row r="143" spans="16:35" x14ac:dyDescent="0.5">
      <c r="P143" s="4" t="str">
        <f>'[1]INPUTS-Incidence'!A143</f>
        <v>Motorized Three Wheeler</v>
      </c>
      <c r="Q143" s="4" t="str">
        <f>'[1]INPUTS-Incidence'!B143</f>
        <v>Female</v>
      </c>
      <c r="R143" s="4" t="str">
        <f>'[1]INPUTS-Incidence'!C143</f>
        <v>60-64 years</v>
      </c>
      <c r="S143" s="108">
        <f>'[1]INPUTS-Incidence'!D143</f>
        <v>0</v>
      </c>
      <c r="T143" s="108">
        <f>'[1]INPUTS-Incidence'!E143</f>
        <v>0</v>
      </c>
      <c r="U143" s="100">
        <f t="shared" si="33"/>
        <v>3</v>
      </c>
      <c r="V143" s="105">
        <f t="shared" si="34"/>
        <v>0</v>
      </c>
      <c r="W143" s="105">
        <f t="shared" si="35"/>
        <v>0</v>
      </c>
      <c r="X143" s="3">
        <f t="shared" si="36"/>
        <v>0</v>
      </c>
      <c r="Y143" s="3">
        <f t="shared" si="37"/>
        <v>0</v>
      </c>
      <c r="Z143" s="3">
        <f t="shared" si="38"/>
        <v>0</v>
      </c>
      <c r="AA143" s="3">
        <f t="shared" si="39"/>
        <v>0</v>
      </c>
      <c r="AB143" s="113">
        <f t="shared" si="40"/>
        <v>0</v>
      </c>
      <c r="AC143" s="106">
        <f t="shared" si="41"/>
        <v>0</v>
      </c>
      <c r="AD143" s="106">
        <f t="shared" si="42"/>
        <v>0</v>
      </c>
      <c r="AE143" s="3">
        <f t="shared" si="43"/>
        <v>0</v>
      </c>
      <c r="AF143" s="3">
        <f t="shared" si="44"/>
        <v>0</v>
      </c>
      <c r="AG143" s="3">
        <f t="shared" si="45"/>
        <v>0</v>
      </c>
      <c r="AH143" s="3">
        <f t="shared" si="46"/>
        <v>0</v>
      </c>
      <c r="AI143" s="113">
        <f t="shared" si="47"/>
        <v>0</v>
      </c>
    </row>
    <row r="144" spans="16:35" x14ac:dyDescent="0.5">
      <c r="P144" s="4" t="str">
        <f>'[1]INPUTS-Incidence'!A144</f>
        <v>Motorized Three Wheeler</v>
      </c>
      <c r="Q144" s="4" t="str">
        <f>'[1]INPUTS-Incidence'!B144</f>
        <v>Female</v>
      </c>
      <c r="R144" s="4" t="str">
        <f>'[1]INPUTS-Incidence'!C144</f>
        <v>65-69 years</v>
      </c>
      <c r="S144" s="108">
        <f>'[1]INPUTS-Incidence'!D144</f>
        <v>0</v>
      </c>
      <c r="T144" s="108">
        <f>'[1]INPUTS-Incidence'!E144</f>
        <v>0</v>
      </c>
      <c r="U144" s="100">
        <f t="shared" si="33"/>
        <v>3</v>
      </c>
      <c r="V144" s="105">
        <f t="shared" si="34"/>
        <v>0</v>
      </c>
      <c r="W144" s="105">
        <f t="shared" si="35"/>
        <v>0</v>
      </c>
      <c r="X144" s="3">
        <f t="shared" si="36"/>
        <v>0</v>
      </c>
      <c r="Y144" s="3">
        <f t="shared" si="37"/>
        <v>0</v>
      </c>
      <c r="Z144" s="3">
        <f t="shared" si="38"/>
        <v>0</v>
      </c>
      <c r="AA144" s="3">
        <f t="shared" si="39"/>
        <v>0</v>
      </c>
      <c r="AB144" s="113">
        <f t="shared" si="40"/>
        <v>0</v>
      </c>
      <c r="AC144" s="106">
        <f t="shared" si="41"/>
        <v>0</v>
      </c>
      <c r="AD144" s="106">
        <f t="shared" si="42"/>
        <v>0</v>
      </c>
      <c r="AE144" s="3">
        <f t="shared" si="43"/>
        <v>0</v>
      </c>
      <c r="AF144" s="3">
        <f t="shared" si="44"/>
        <v>0</v>
      </c>
      <c r="AG144" s="3">
        <f t="shared" si="45"/>
        <v>0</v>
      </c>
      <c r="AH144" s="3">
        <f t="shared" si="46"/>
        <v>0</v>
      </c>
      <c r="AI144" s="113">
        <f t="shared" si="47"/>
        <v>0</v>
      </c>
    </row>
    <row r="145" spans="16:35" x14ac:dyDescent="0.5">
      <c r="P145" s="4" t="str">
        <f>'[1]INPUTS-Incidence'!A145</f>
        <v>Motorized Three Wheeler</v>
      </c>
      <c r="Q145" s="4" t="str">
        <f>'[1]INPUTS-Incidence'!B145</f>
        <v>Female</v>
      </c>
      <c r="R145" s="4" t="str">
        <f>'[1]INPUTS-Incidence'!C145</f>
        <v>70-74 years</v>
      </c>
      <c r="S145" s="108">
        <f>'[1]INPUTS-Incidence'!D145</f>
        <v>0</v>
      </c>
      <c r="T145" s="108">
        <f>'[1]INPUTS-Incidence'!E145</f>
        <v>0</v>
      </c>
      <c r="U145" s="100">
        <f t="shared" si="33"/>
        <v>3</v>
      </c>
      <c r="V145" s="105">
        <f t="shared" si="34"/>
        <v>0</v>
      </c>
      <c r="W145" s="105">
        <f t="shared" si="35"/>
        <v>0</v>
      </c>
      <c r="X145" s="3">
        <f t="shared" si="36"/>
        <v>0</v>
      </c>
      <c r="Y145" s="3">
        <f t="shared" si="37"/>
        <v>0</v>
      </c>
      <c r="Z145" s="3">
        <f t="shared" si="38"/>
        <v>0</v>
      </c>
      <c r="AA145" s="3">
        <f t="shared" si="39"/>
        <v>0</v>
      </c>
      <c r="AB145" s="113">
        <f t="shared" si="40"/>
        <v>0</v>
      </c>
      <c r="AC145" s="106">
        <f t="shared" si="41"/>
        <v>0</v>
      </c>
      <c r="AD145" s="106">
        <f t="shared" si="42"/>
        <v>0</v>
      </c>
      <c r="AE145" s="3">
        <f t="shared" si="43"/>
        <v>0</v>
      </c>
      <c r="AF145" s="3">
        <f t="shared" si="44"/>
        <v>0</v>
      </c>
      <c r="AG145" s="3">
        <f t="shared" si="45"/>
        <v>0</v>
      </c>
      <c r="AH145" s="3">
        <f t="shared" si="46"/>
        <v>0</v>
      </c>
      <c r="AI145" s="113">
        <f t="shared" si="47"/>
        <v>0</v>
      </c>
    </row>
    <row r="146" spans="16:35" x14ac:dyDescent="0.5">
      <c r="P146" s="4" t="str">
        <f>'[1]INPUTS-Incidence'!A146</f>
        <v>Motorized Three Wheeler</v>
      </c>
      <c r="Q146" s="4" t="str">
        <f>'[1]INPUTS-Incidence'!B146</f>
        <v>Female</v>
      </c>
      <c r="R146" s="4" t="str">
        <f>'[1]INPUTS-Incidence'!C146</f>
        <v>75-79 years</v>
      </c>
      <c r="S146" s="108">
        <f>'[1]INPUTS-Incidence'!D146</f>
        <v>0</v>
      </c>
      <c r="T146" s="108">
        <f>'[1]INPUTS-Incidence'!E146</f>
        <v>0</v>
      </c>
      <c r="U146" s="100">
        <f t="shared" si="33"/>
        <v>3</v>
      </c>
      <c r="V146" s="105">
        <f t="shared" si="34"/>
        <v>0</v>
      </c>
      <c r="W146" s="105">
        <f t="shared" si="35"/>
        <v>0</v>
      </c>
      <c r="X146" s="3">
        <f t="shared" si="36"/>
        <v>0</v>
      </c>
      <c r="Y146" s="3">
        <f t="shared" si="37"/>
        <v>0</v>
      </c>
      <c r="Z146" s="3">
        <f t="shared" si="38"/>
        <v>0</v>
      </c>
      <c r="AA146" s="3">
        <f t="shared" si="39"/>
        <v>0</v>
      </c>
      <c r="AB146" s="113">
        <f t="shared" si="40"/>
        <v>0</v>
      </c>
      <c r="AC146" s="106">
        <f t="shared" si="41"/>
        <v>0</v>
      </c>
      <c r="AD146" s="106">
        <f t="shared" si="42"/>
        <v>0</v>
      </c>
      <c r="AE146" s="3">
        <f t="shared" si="43"/>
        <v>0</v>
      </c>
      <c r="AF146" s="3">
        <f t="shared" si="44"/>
        <v>0</v>
      </c>
      <c r="AG146" s="3">
        <f t="shared" si="45"/>
        <v>0</v>
      </c>
      <c r="AH146" s="3">
        <f t="shared" si="46"/>
        <v>0</v>
      </c>
      <c r="AI146" s="113">
        <f t="shared" si="47"/>
        <v>0</v>
      </c>
    </row>
    <row r="147" spans="16:35" x14ac:dyDescent="0.5">
      <c r="P147" s="4" t="str">
        <f>'[1]INPUTS-Incidence'!A147</f>
        <v>Motorized Three Wheeler</v>
      </c>
      <c r="Q147" s="4" t="str">
        <f>'[1]INPUTS-Incidence'!B147</f>
        <v>Female</v>
      </c>
      <c r="R147" s="4" t="str">
        <f>'[1]INPUTS-Incidence'!C147</f>
        <v>80-84 years</v>
      </c>
      <c r="S147" s="108">
        <f>'[1]INPUTS-Incidence'!D147</f>
        <v>0</v>
      </c>
      <c r="T147" s="108">
        <f>'[1]INPUTS-Incidence'!E147</f>
        <v>0</v>
      </c>
      <c r="U147" s="100">
        <f t="shared" si="33"/>
        <v>3</v>
      </c>
      <c r="V147" s="105">
        <f t="shared" si="34"/>
        <v>0</v>
      </c>
      <c r="W147" s="105">
        <f t="shared" si="35"/>
        <v>0</v>
      </c>
      <c r="X147" s="3">
        <f t="shared" si="36"/>
        <v>0</v>
      </c>
      <c r="Y147" s="3">
        <f t="shared" si="37"/>
        <v>0</v>
      </c>
      <c r="Z147" s="3">
        <f t="shared" si="38"/>
        <v>0</v>
      </c>
      <c r="AA147" s="3">
        <f t="shared" si="39"/>
        <v>0</v>
      </c>
      <c r="AB147" s="113">
        <f t="shared" si="40"/>
        <v>0</v>
      </c>
      <c r="AC147" s="106">
        <f t="shared" si="41"/>
        <v>0</v>
      </c>
      <c r="AD147" s="106">
        <f t="shared" si="42"/>
        <v>0</v>
      </c>
      <c r="AE147" s="3">
        <f t="shared" si="43"/>
        <v>0</v>
      </c>
      <c r="AF147" s="3">
        <f t="shared" si="44"/>
        <v>0</v>
      </c>
      <c r="AG147" s="3">
        <f t="shared" si="45"/>
        <v>0</v>
      </c>
      <c r="AH147" s="3">
        <f t="shared" si="46"/>
        <v>0</v>
      </c>
      <c r="AI147" s="113">
        <f t="shared" si="47"/>
        <v>0</v>
      </c>
    </row>
    <row r="148" spans="16:35" x14ac:dyDescent="0.5">
      <c r="P148" s="4" t="str">
        <f>'[1]INPUTS-Incidence'!A148</f>
        <v>Motorized Three Wheeler</v>
      </c>
      <c r="Q148" s="4" t="str">
        <f>'[1]INPUTS-Incidence'!B148</f>
        <v>Female</v>
      </c>
      <c r="R148" s="4" t="str">
        <f>'[1]INPUTS-Incidence'!C148</f>
        <v>85+</v>
      </c>
      <c r="S148" s="108">
        <f>'[1]INPUTS-Incidence'!D148</f>
        <v>0</v>
      </c>
      <c r="T148" s="108">
        <f>'[1]INPUTS-Incidence'!E148</f>
        <v>0</v>
      </c>
      <c r="U148" s="100">
        <f t="shared" si="33"/>
        <v>3</v>
      </c>
      <c r="V148" s="105">
        <f t="shared" si="34"/>
        <v>0</v>
      </c>
      <c r="W148" s="105">
        <f t="shared" si="35"/>
        <v>0</v>
      </c>
      <c r="X148" s="3">
        <f t="shared" si="36"/>
        <v>0</v>
      </c>
      <c r="Y148" s="3">
        <f t="shared" si="37"/>
        <v>0</v>
      </c>
      <c r="Z148" s="3">
        <f t="shared" si="38"/>
        <v>0</v>
      </c>
      <c r="AA148" s="3">
        <f t="shared" si="39"/>
        <v>0</v>
      </c>
      <c r="AB148" s="113">
        <f t="shared" si="40"/>
        <v>0</v>
      </c>
      <c r="AC148" s="106">
        <f t="shared" si="41"/>
        <v>0</v>
      </c>
      <c r="AD148" s="106">
        <f t="shared" si="42"/>
        <v>0</v>
      </c>
      <c r="AE148" s="3">
        <f t="shared" si="43"/>
        <v>0</v>
      </c>
      <c r="AF148" s="3">
        <f t="shared" si="44"/>
        <v>0</v>
      </c>
      <c r="AG148" s="3">
        <f t="shared" si="45"/>
        <v>0</v>
      </c>
      <c r="AH148" s="3">
        <f t="shared" si="46"/>
        <v>0</v>
      </c>
      <c r="AI148" s="113">
        <f t="shared" si="47"/>
        <v>0</v>
      </c>
    </row>
    <row r="149" spans="16:35" x14ac:dyDescent="0.5">
      <c r="P149" s="4" t="str">
        <f>'[1]INPUTS-Incidence'!A149</f>
        <v>Car</v>
      </c>
      <c r="Q149" s="4" t="str">
        <f>'[1]INPUTS-Incidence'!B149</f>
        <v>Male</v>
      </c>
      <c r="R149" s="4" t="str">
        <f>'[1]INPUTS-Incidence'!C149</f>
        <v>&lt;5 years</v>
      </c>
      <c r="S149" s="108">
        <f>'[1]INPUTS-Incidence'!D149</f>
        <v>2.6810870315114026</v>
      </c>
      <c r="T149" s="108">
        <f>'[1]INPUTS-Incidence'!E149</f>
        <v>45.045349358969077</v>
      </c>
      <c r="U149" s="100">
        <f t="shared" si="33"/>
        <v>2</v>
      </c>
      <c r="V149" s="105">
        <f t="shared" si="34"/>
        <v>2.6810870315114026</v>
      </c>
      <c r="W149" s="105">
        <f t="shared" si="35"/>
        <v>0</v>
      </c>
      <c r="X149" s="3">
        <f t="shared" si="36"/>
        <v>2.6810870315114026</v>
      </c>
      <c r="Y149" s="3">
        <f t="shared" si="37"/>
        <v>2.6810870315114026</v>
      </c>
      <c r="Z149" s="3">
        <f t="shared" si="38"/>
        <v>2.6810870315114026</v>
      </c>
      <c r="AA149" s="3">
        <f t="shared" si="39"/>
        <v>1.5201763468669651</v>
      </c>
      <c r="AB149" s="113">
        <f t="shared" si="40"/>
        <v>1.5201763468669651</v>
      </c>
      <c r="AC149" s="106">
        <f t="shared" si="41"/>
        <v>45.045349358969077</v>
      </c>
      <c r="AD149" s="106">
        <f t="shared" si="42"/>
        <v>0</v>
      </c>
      <c r="AE149" s="3">
        <f t="shared" si="43"/>
        <v>45.045349358969077</v>
      </c>
      <c r="AF149" s="3">
        <f t="shared" si="44"/>
        <v>45.045349358969077</v>
      </c>
      <c r="AG149" s="3">
        <f t="shared" si="45"/>
        <v>45.045349358969077</v>
      </c>
      <c r="AH149" s="3">
        <f t="shared" si="46"/>
        <v>25.540713086535465</v>
      </c>
      <c r="AI149" s="113">
        <f t="shared" si="47"/>
        <v>25.540713086535465</v>
      </c>
    </row>
    <row r="150" spans="16:35" x14ac:dyDescent="0.5">
      <c r="P150" s="4" t="str">
        <f>'[1]INPUTS-Incidence'!A150</f>
        <v>Car</v>
      </c>
      <c r="Q150" s="4" t="str">
        <f>'[1]INPUTS-Incidence'!B150</f>
        <v>Male</v>
      </c>
      <c r="R150" s="4" t="str">
        <f>'[1]INPUTS-Incidence'!C150</f>
        <v>5-9 years</v>
      </c>
      <c r="S150" s="108">
        <f>'[1]INPUTS-Incidence'!D150</f>
        <v>6.8520198586124277</v>
      </c>
      <c r="T150" s="108">
        <f>'[1]INPUTS-Incidence'!E150</f>
        <v>245.54225371180351</v>
      </c>
      <c r="U150" s="100">
        <f t="shared" si="33"/>
        <v>2</v>
      </c>
      <c r="V150" s="105">
        <f t="shared" si="34"/>
        <v>6.8520198586124277</v>
      </c>
      <c r="W150" s="105">
        <f t="shared" si="35"/>
        <v>0</v>
      </c>
      <c r="X150" s="3">
        <f t="shared" si="36"/>
        <v>6.8520198586124277</v>
      </c>
      <c r="Y150" s="3">
        <f t="shared" si="37"/>
        <v>6.8520198586124277</v>
      </c>
      <c r="Z150" s="3">
        <f t="shared" si="38"/>
        <v>6.8520198586124277</v>
      </c>
      <c r="AA150" s="3">
        <f t="shared" si="39"/>
        <v>3.8850952598332462</v>
      </c>
      <c r="AB150" s="113">
        <f t="shared" si="40"/>
        <v>3.8850952598332462</v>
      </c>
      <c r="AC150" s="106">
        <f t="shared" si="41"/>
        <v>245.54225371180351</v>
      </c>
      <c r="AD150" s="106">
        <f t="shared" si="42"/>
        <v>0</v>
      </c>
      <c r="AE150" s="3">
        <f t="shared" si="43"/>
        <v>245.54225371180351</v>
      </c>
      <c r="AF150" s="3">
        <f t="shared" si="44"/>
        <v>245.54225371180351</v>
      </c>
      <c r="AG150" s="3">
        <f t="shared" si="45"/>
        <v>245.54225371180351</v>
      </c>
      <c r="AH150" s="3">
        <f t="shared" si="46"/>
        <v>139.22245785459259</v>
      </c>
      <c r="AI150" s="113">
        <f t="shared" si="47"/>
        <v>139.22245785459259</v>
      </c>
    </row>
    <row r="151" spans="16:35" x14ac:dyDescent="0.5">
      <c r="P151" s="4" t="str">
        <f>'[1]INPUTS-Incidence'!A151</f>
        <v>Car</v>
      </c>
      <c r="Q151" s="4" t="str">
        <f>'[1]INPUTS-Incidence'!B151</f>
        <v>Male</v>
      </c>
      <c r="R151" s="4" t="str">
        <f>'[1]INPUTS-Incidence'!C151</f>
        <v>10-14 years</v>
      </c>
      <c r="S151" s="108">
        <f>'[1]INPUTS-Incidence'!D151</f>
        <v>7.0217476762226356</v>
      </c>
      <c r="T151" s="108">
        <f>'[1]INPUTS-Incidence'!E151</f>
        <v>569.25480522695727</v>
      </c>
      <c r="U151" s="100">
        <f t="shared" si="33"/>
        <v>2</v>
      </c>
      <c r="V151" s="105">
        <f t="shared" si="34"/>
        <v>7.0217476762226356</v>
      </c>
      <c r="W151" s="105">
        <f t="shared" si="35"/>
        <v>0</v>
      </c>
      <c r="X151" s="3">
        <f t="shared" si="36"/>
        <v>7.0217476762226356</v>
      </c>
      <c r="Y151" s="3">
        <f t="shared" si="37"/>
        <v>7.0217476762226356</v>
      </c>
      <c r="Z151" s="3">
        <f t="shared" si="38"/>
        <v>7.0217476762226356</v>
      </c>
      <c r="AA151" s="3">
        <f t="shared" si="39"/>
        <v>3.981330932418234</v>
      </c>
      <c r="AB151" s="113">
        <f t="shared" si="40"/>
        <v>3.981330932418234</v>
      </c>
      <c r="AC151" s="106">
        <f t="shared" si="41"/>
        <v>569.25480522695727</v>
      </c>
      <c r="AD151" s="106">
        <f t="shared" si="42"/>
        <v>0</v>
      </c>
      <c r="AE151" s="3">
        <f t="shared" si="43"/>
        <v>569.25480522695727</v>
      </c>
      <c r="AF151" s="3">
        <f t="shared" si="44"/>
        <v>569.25480522695727</v>
      </c>
      <c r="AG151" s="3">
        <f t="shared" si="45"/>
        <v>569.25480522695727</v>
      </c>
      <c r="AH151" s="3">
        <f t="shared" si="46"/>
        <v>322.76747456368474</v>
      </c>
      <c r="AI151" s="113">
        <f t="shared" si="47"/>
        <v>322.76747456368474</v>
      </c>
    </row>
    <row r="152" spans="16:35" x14ac:dyDescent="0.5">
      <c r="P152" s="4" t="str">
        <f>'[1]INPUTS-Incidence'!A152</f>
        <v>Car</v>
      </c>
      <c r="Q152" s="4" t="str">
        <f>'[1]INPUTS-Incidence'!B152</f>
        <v>Male</v>
      </c>
      <c r="R152" s="4" t="str">
        <f>'[1]INPUTS-Incidence'!C152</f>
        <v>15-19 years</v>
      </c>
      <c r="S152" s="108">
        <f>'[1]INPUTS-Incidence'!D152</f>
        <v>30.071584440661677</v>
      </c>
      <c r="T152" s="108">
        <f>'[1]INPUTS-Incidence'!E152</f>
        <v>1676.7020100209866</v>
      </c>
      <c r="U152" s="100">
        <f t="shared" si="33"/>
        <v>2</v>
      </c>
      <c r="V152" s="105">
        <f t="shared" si="34"/>
        <v>30.071584440661677</v>
      </c>
      <c r="W152" s="105">
        <f t="shared" si="35"/>
        <v>0</v>
      </c>
      <c r="X152" s="3">
        <f t="shared" si="36"/>
        <v>30.071584440661677</v>
      </c>
      <c r="Y152" s="3">
        <f t="shared" si="37"/>
        <v>30.071584440661677</v>
      </c>
      <c r="Z152" s="3">
        <f t="shared" si="38"/>
        <v>30.071584440661677</v>
      </c>
      <c r="AA152" s="3">
        <f t="shared" si="39"/>
        <v>17.050588377855171</v>
      </c>
      <c r="AB152" s="113">
        <f t="shared" si="40"/>
        <v>17.050588377855171</v>
      </c>
      <c r="AC152" s="106">
        <f t="shared" si="41"/>
        <v>1676.7020100209866</v>
      </c>
      <c r="AD152" s="106">
        <f t="shared" si="42"/>
        <v>0</v>
      </c>
      <c r="AE152" s="3">
        <f t="shared" si="43"/>
        <v>1676.7020100209866</v>
      </c>
      <c r="AF152" s="3">
        <f t="shared" si="44"/>
        <v>1676.7020100209866</v>
      </c>
      <c r="AG152" s="3">
        <f t="shared" si="45"/>
        <v>1676.7020100209866</v>
      </c>
      <c r="AH152" s="3">
        <f t="shared" si="46"/>
        <v>950.69003968189929</v>
      </c>
      <c r="AI152" s="113">
        <f t="shared" si="47"/>
        <v>950.69003968189929</v>
      </c>
    </row>
    <row r="153" spans="16:35" x14ac:dyDescent="0.5">
      <c r="P153" s="4" t="str">
        <f>'[1]INPUTS-Incidence'!A153</f>
        <v>Car</v>
      </c>
      <c r="Q153" s="4" t="str">
        <f>'[1]INPUTS-Incidence'!B153</f>
        <v>Male</v>
      </c>
      <c r="R153" s="4" t="str">
        <f>'[1]INPUTS-Incidence'!C153</f>
        <v>20-24 years</v>
      </c>
      <c r="S153" s="108">
        <f>'[1]INPUTS-Incidence'!D153</f>
        <v>41.302098703596201</v>
      </c>
      <c r="T153" s="108">
        <f>'[1]INPUTS-Incidence'!E153</f>
        <v>2342.2840165155662</v>
      </c>
      <c r="U153" s="100">
        <f t="shared" si="33"/>
        <v>2</v>
      </c>
      <c r="V153" s="105">
        <f t="shared" si="34"/>
        <v>41.302098703596201</v>
      </c>
      <c r="W153" s="105">
        <f t="shared" si="35"/>
        <v>0</v>
      </c>
      <c r="X153" s="3">
        <f t="shared" si="36"/>
        <v>41.302098703596201</v>
      </c>
      <c r="Y153" s="3">
        <f t="shared" si="37"/>
        <v>41.302098703596201</v>
      </c>
      <c r="Z153" s="3">
        <f t="shared" si="38"/>
        <v>41.302098703596201</v>
      </c>
      <c r="AA153" s="3">
        <f t="shared" si="39"/>
        <v>23.418289964939042</v>
      </c>
      <c r="AB153" s="113">
        <f t="shared" si="40"/>
        <v>23.418289964939042</v>
      </c>
      <c r="AC153" s="106">
        <f t="shared" si="41"/>
        <v>2342.2840165155662</v>
      </c>
      <c r="AD153" s="106">
        <f t="shared" si="42"/>
        <v>0</v>
      </c>
      <c r="AE153" s="3">
        <f t="shared" si="43"/>
        <v>2342.2840165155662</v>
      </c>
      <c r="AF153" s="3">
        <f t="shared" si="44"/>
        <v>2342.2840165155662</v>
      </c>
      <c r="AG153" s="3">
        <f t="shared" si="45"/>
        <v>2342.2840165155662</v>
      </c>
      <c r="AH153" s="3">
        <f t="shared" si="46"/>
        <v>1328.0750373643259</v>
      </c>
      <c r="AI153" s="113">
        <f t="shared" si="47"/>
        <v>1328.0750373643259</v>
      </c>
    </row>
    <row r="154" spans="16:35" x14ac:dyDescent="0.5">
      <c r="P154" s="4" t="str">
        <f>'[1]INPUTS-Incidence'!A154</f>
        <v>Car</v>
      </c>
      <c r="Q154" s="4" t="str">
        <f>'[1]INPUTS-Incidence'!B154</f>
        <v>Male</v>
      </c>
      <c r="R154" s="4" t="str">
        <f>'[1]INPUTS-Incidence'!C154</f>
        <v>25-29 years</v>
      </c>
      <c r="S154" s="108">
        <f>'[1]INPUTS-Incidence'!D154</f>
        <v>32.727461238598245</v>
      </c>
      <c r="T154" s="108">
        <f>'[1]INPUTS-Incidence'!E154</f>
        <v>1860.9349199628325</v>
      </c>
      <c r="U154" s="100">
        <f t="shared" si="33"/>
        <v>2</v>
      </c>
      <c r="V154" s="105">
        <f t="shared" si="34"/>
        <v>32.727461238598245</v>
      </c>
      <c r="W154" s="105">
        <f t="shared" si="35"/>
        <v>0</v>
      </c>
      <c r="X154" s="3">
        <f t="shared" si="36"/>
        <v>32.727461238598245</v>
      </c>
      <c r="Y154" s="3">
        <f t="shared" si="37"/>
        <v>32.727461238598245</v>
      </c>
      <c r="Z154" s="3">
        <f t="shared" si="38"/>
        <v>32.727461238598245</v>
      </c>
      <c r="AA154" s="3">
        <f t="shared" si="39"/>
        <v>18.556470522285203</v>
      </c>
      <c r="AB154" s="113">
        <f t="shared" si="40"/>
        <v>18.556470522285203</v>
      </c>
      <c r="AC154" s="106">
        <f t="shared" si="41"/>
        <v>1860.9349199628325</v>
      </c>
      <c r="AD154" s="106">
        <f t="shared" si="42"/>
        <v>0</v>
      </c>
      <c r="AE154" s="3">
        <f t="shared" si="43"/>
        <v>1860.9349199628325</v>
      </c>
      <c r="AF154" s="3">
        <f t="shared" si="44"/>
        <v>1860.9349199628325</v>
      </c>
      <c r="AG154" s="3">
        <f t="shared" si="45"/>
        <v>1860.9349199628325</v>
      </c>
      <c r="AH154" s="3">
        <f t="shared" si="46"/>
        <v>1055.1500996189259</v>
      </c>
      <c r="AI154" s="113">
        <f t="shared" si="47"/>
        <v>1055.1500996189259</v>
      </c>
    </row>
    <row r="155" spans="16:35" x14ac:dyDescent="0.5">
      <c r="P155" s="4" t="str">
        <f>'[1]INPUTS-Incidence'!A155</f>
        <v>Car</v>
      </c>
      <c r="Q155" s="4" t="str">
        <f>'[1]INPUTS-Incidence'!B155</f>
        <v>Male</v>
      </c>
      <c r="R155" s="4" t="str">
        <f>'[1]INPUTS-Incidence'!C155</f>
        <v>30-34 years</v>
      </c>
      <c r="S155" s="108">
        <f>'[1]INPUTS-Incidence'!D155</f>
        <v>25.482869877047957</v>
      </c>
      <c r="T155" s="108">
        <f>'[1]INPUTS-Incidence'!E155</f>
        <v>1509.1008162502537</v>
      </c>
      <c r="U155" s="100">
        <f t="shared" si="33"/>
        <v>2</v>
      </c>
      <c r="V155" s="105">
        <f t="shared" si="34"/>
        <v>25.482869877047957</v>
      </c>
      <c r="W155" s="105">
        <f t="shared" si="35"/>
        <v>0</v>
      </c>
      <c r="X155" s="3">
        <f t="shared" si="36"/>
        <v>25.482869877047957</v>
      </c>
      <c r="Y155" s="3">
        <f t="shared" si="37"/>
        <v>25.482869877047957</v>
      </c>
      <c r="Z155" s="3">
        <f t="shared" si="38"/>
        <v>25.482869877047957</v>
      </c>
      <c r="AA155" s="3">
        <f t="shared" si="39"/>
        <v>14.44878722028619</v>
      </c>
      <c r="AB155" s="113">
        <f t="shared" si="40"/>
        <v>14.44878722028619</v>
      </c>
      <c r="AC155" s="106">
        <f t="shared" si="41"/>
        <v>1509.1008162502537</v>
      </c>
      <c r="AD155" s="106">
        <f t="shared" si="42"/>
        <v>0</v>
      </c>
      <c r="AE155" s="3">
        <f t="shared" si="43"/>
        <v>1509.1008162502537</v>
      </c>
      <c r="AF155" s="3">
        <f t="shared" si="44"/>
        <v>1509.1008162502537</v>
      </c>
      <c r="AG155" s="3">
        <f t="shared" si="45"/>
        <v>1509.1008162502537</v>
      </c>
      <c r="AH155" s="3">
        <f t="shared" si="46"/>
        <v>855.66016281389375</v>
      </c>
      <c r="AI155" s="113">
        <f t="shared" si="47"/>
        <v>855.66016281389375</v>
      </c>
    </row>
    <row r="156" spans="16:35" x14ac:dyDescent="0.5">
      <c r="P156" s="4" t="str">
        <f>'[1]INPUTS-Incidence'!A156</f>
        <v>Car</v>
      </c>
      <c r="Q156" s="4" t="str">
        <f>'[1]INPUTS-Incidence'!B156</f>
        <v>Male</v>
      </c>
      <c r="R156" s="4" t="str">
        <f>'[1]INPUTS-Incidence'!C156</f>
        <v>35-39 years</v>
      </c>
      <c r="S156" s="108">
        <f>'[1]INPUTS-Incidence'!D156</f>
        <v>20.199515069400249</v>
      </c>
      <c r="T156" s="108">
        <f>'[1]INPUTS-Incidence'!E156</f>
        <v>1328.5711155065978</v>
      </c>
      <c r="U156" s="100">
        <f t="shared" si="33"/>
        <v>2</v>
      </c>
      <c r="V156" s="105">
        <f t="shared" si="34"/>
        <v>20.199515069400249</v>
      </c>
      <c r="W156" s="105">
        <f t="shared" si="35"/>
        <v>0</v>
      </c>
      <c r="X156" s="3">
        <f t="shared" si="36"/>
        <v>20.199515069400249</v>
      </c>
      <c r="Y156" s="3">
        <f t="shared" si="37"/>
        <v>20.199515069400249</v>
      </c>
      <c r="Z156" s="3">
        <f t="shared" si="38"/>
        <v>20.199515069400249</v>
      </c>
      <c r="AA156" s="3">
        <f t="shared" si="39"/>
        <v>11.453125044349941</v>
      </c>
      <c r="AB156" s="113">
        <f t="shared" si="40"/>
        <v>11.453125044349941</v>
      </c>
      <c r="AC156" s="106">
        <f t="shared" si="41"/>
        <v>1328.5711155065978</v>
      </c>
      <c r="AD156" s="106">
        <f t="shared" si="42"/>
        <v>0</v>
      </c>
      <c r="AE156" s="3">
        <f t="shared" si="43"/>
        <v>1328.5711155065978</v>
      </c>
      <c r="AF156" s="3">
        <f t="shared" si="44"/>
        <v>1328.5711155065978</v>
      </c>
      <c r="AG156" s="3">
        <f t="shared" si="45"/>
        <v>1328.5711155065978</v>
      </c>
      <c r="AH156" s="3">
        <f t="shared" si="46"/>
        <v>753.29982249224088</v>
      </c>
      <c r="AI156" s="113">
        <f t="shared" si="47"/>
        <v>753.29982249224088</v>
      </c>
    </row>
    <row r="157" spans="16:35" x14ac:dyDescent="0.5">
      <c r="P157" s="4" t="str">
        <f>'[1]INPUTS-Incidence'!A157</f>
        <v>Car</v>
      </c>
      <c r="Q157" s="4" t="str">
        <f>'[1]INPUTS-Incidence'!B157</f>
        <v>Male</v>
      </c>
      <c r="R157" s="4" t="str">
        <f>'[1]INPUTS-Incidence'!C157</f>
        <v>40-44 years</v>
      </c>
      <c r="S157" s="108">
        <f>'[1]INPUTS-Incidence'!D157</f>
        <v>17.932879970189017</v>
      </c>
      <c r="T157" s="108">
        <f>'[1]INPUTS-Incidence'!E157</f>
        <v>1134.8158843451213</v>
      </c>
      <c r="U157" s="100">
        <f t="shared" si="33"/>
        <v>2</v>
      </c>
      <c r="V157" s="105">
        <f t="shared" si="34"/>
        <v>17.932879970189017</v>
      </c>
      <c r="W157" s="105">
        <f t="shared" si="35"/>
        <v>0</v>
      </c>
      <c r="X157" s="3">
        <f t="shared" si="36"/>
        <v>17.932879970189017</v>
      </c>
      <c r="Y157" s="3">
        <f t="shared" si="37"/>
        <v>17.932879970189017</v>
      </c>
      <c r="Z157" s="3">
        <f t="shared" si="38"/>
        <v>17.932879970189017</v>
      </c>
      <c r="AA157" s="3">
        <f t="shared" si="39"/>
        <v>10.167942943097172</v>
      </c>
      <c r="AB157" s="113">
        <f t="shared" si="40"/>
        <v>10.167942943097172</v>
      </c>
      <c r="AC157" s="106">
        <f t="shared" si="41"/>
        <v>1134.8158843451213</v>
      </c>
      <c r="AD157" s="106">
        <f t="shared" si="42"/>
        <v>0</v>
      </c>
      <c r="AE157" s="3">
        <f t="shared" si="43"/>
        <v>1134.8158843451213</v>
      </c>
      <c r="AF157" s="3">
        <f t="shared" si="44"/>
        <v>1134.8158843451213</v>
      </c>
      <c r="AG157" s="3">
        <f t="shared" si="45"/>
        <v>1134.8158843451213</v>
      </c>
      <c r="AH157" s="3">
        <f t="shared" si="46"/>
        <v>643.44060642368368</v>
      </c>
      <c r="AI157" s="113">
        <f t="shared" si="47"/>
        <v>643.44060642368368</v>
      </c>
    </row>
    <row r="158" spans="16:35" x14ac:dyDescent="0.5">
      <c r="P158" s="4" t="str">
        <f>'[1]INPUTS-Incidence'!A158</f>
        <v>Car</v>
      </c>
      <c r="Q158" s="4" t="str">
        <f>'[1]INPUTS-Incidence'!B158</f>
        <v>Male</v>
      </c>
      <c r="R158" s="4" t="str">
        <f>'[1]INPUTS-Incidence'!C158</f>
        <v>45-49 years</v>
      </c>
      <c r="S158" s="108">
        <f>'[1]INPUTS-Incidence'!D158</f>
        <v>15.62975700232294</v>
      </c>
      <c r="T158" s="108">
        <f>'[1]INPUTS-Incidence'!E158</f>
        <v>827.85256406177439</v>
      </c>
      <c r="U158" s="100">
        <f t="shared" si="33"/>
        <v>2</v>
      </c>
      <c r="V158" s="105">
        <f t="shared" si="34"/>
        <v>15.62975700232294</v>
      </c>
      <c r="W158" s="105">
        <f t="shared" si="35"/>
        <v>0</v>
      </c>
      <c r="X158" s="3">
        <f t="shared" si="36"/>
        <v>15.62975700232294</v>
      </c>
      <c r="Y158" s="3">
        <f t="shared" si="37"/>
        <v>15.62975700232294</v>
      </c>
      <c r="Z158" s="3">
        <f t="shared" si="38"/>
        <v>15.62975700232294</v>
      </c>
      <c r="AA158" s="3">
        <f t="shared" si="39"/>
        <v>8.8620722203171063</v>
      </c>
      <c r="AB158" s="113">
        <f t="shared" si="40"/>
        <v>8.8620722203171063</v>
      </c>
      <c r="AC158" s="106">
        <f t="shared" si="41"/>
        <v>827.85256406177439</v>
      </c>
      <c r="AD158" s="106">
        <f t="shared" si="42"/>
        <v>0</v>
      </c>
      <c r="AE158" s="3">
        <f t="shared" si="43"/>
        <v>827.85256406177439</v>
      </c>
      <c r="AF158" s="3">
        <f t="shared" si="44"/>
        <v>827.85256406177439</v>
      </c>
      <c r="AG158" s="3">
        <f t="shared" si="45"/>
        <v>827.85256406177439</v>
      </c>
      <c r="AH158" s="3">
        <f t="shared" si="46"/>
        <v>469.39240382302603</v>
      </c>
      <c r="AI158" s="113">
        <f t="shared" si="47"/>
        <v>469.39240382302603</v>
      </c>
    </row>
    <row r="159" spans="16:35" x14ac:dyDescent="0.5">
      <c r="P159" s="4" t="str">
        <f>'[1]INPUTS-Incidence'!A159</f>
        <v>Car</v>
      </c>
      <c r="Q159" s="4" t="str">
        <f>'[1]INPUTS-Incidence'!B159</f>
        <v>Male</v>
      </c>
      <c r="R159" s="4" t="str">
        <f>'[1]INPUTS-Incidence'!C159</f>
        <v>50-54 years</v>
      </c>
      <c r="S159" s="108">
        <f>'[1]INPUTS-Incidence'!D159</f>
        <v>14.479759449602231</v>
      </c>
      <c r="T159" s="108">
        <f>'[1]INPUTS-Incidence'!E159</f>
        <v>547.38513579924938</v>
      </c>
      <c r="U159" s="100">
        <f t="shared" si="33"/>
        <v>2</v>
      </c>
      <c r="V159" s="105">
        <f t="shared" si="34"/>
        <v>14.479759449602231</v>
      </c>
      <c r="W159" s="105">
        <f t="shared" si="35"/>
        <v>0</v>
      </c>
      <c r="X159" s="3">
        <f t="shared" si="36"/>
        <v>14.479759449602231</v>
      </c>
      <c r="Y159" s="3">
        <f t="shared" si="37"/>
        <v>14.479759449602231</v>
      </c>
      <c r="Z159" s="3">
        <f t="shared" si="38"/>
        <v>14.479759449602231</v>
      </c>
      <c r="AA159" s="3">
        <f t="shared" si="39"/>
        <v>8.2100236079244642</v>
      </c>
      <c r="AB159" s="113">
        <f t="shared" si="40"/>
        <v>8.2100236079244642</v>
      </c>
      <c r="AC159" s="106">
        <f t="shared" si="41"/>
        <v>547.38513579924938</v>
      </c>
      <c r="AD159" s="106">
        <f t="shared" si="42"/>
        <v>0</v>
      </c>
      <c r="AE159" s="3">
        <f t="shared" si="43"/>
        <v>547.38513579924938</v>
      </c>
      <c r="AF159" s="3">
        <f t="shared" si="44"/>
        <v>547.38513579924938</v>
      </c>
      <c r="AG159" s="3">
        <f t="shared" si="45"/>
        <v>547.38513579924938</v>
      </c>
      <c r="AH159" s="3">
        <f t="shared" si="46"/>
        <v>310.36737199817435</v>
      </c>
      <c r="AI159" s="113">
        <f t="shared" si="47"/>
        <v>310.36737199817435</v>
      </c>
    </row>
    <row r="160" spans="16:35" x14ac:dyDescent="0.5">
      <c r="P160" s="4" t="str">
        <f>'[1]INPUTS-Incidence'!A160</f>
        <v>Car</v>
      </c>
      <c r="Q160" s="4" t="str">
        <f>'[1]INPUTS-Incidence'!B160</f>
        <v>Male</v>
      </c>
      <c r="R160" s="4" t="str">
        <f>'[1]INPUTS-Incidence'!C160</f>
        <v>55-59 years</v>
      </c>
      <c r="S160" s="108">
        <f>'[1]INPUTS-Incidence'!D160</f>
        <v>13.26754560595074</v>
      </c>
      <c r="T160" s="108">
        <f>'[1]INPUTS-Incidence'!E160</f>
        <v>397.57830579609191</v>
      </c>
      <c r="U160" s="100">
        <f t="shared" si="33"/>
        <v>2</v>
      </c>
      <c r="V160" s="105">
        <f t="shared" si="34"/>
        <v>13.26754560595074</v>
      </c>
      <c r="W160" s="105">
        <f t="shared" si="35"/>
        <v>0</v>
      </c>
      <c r="X160" s="3">
        <f t="shared" si="36"/>
        <v>13.26754560595074</v>
      </c>
      <c r="Y160" s="3">
        <f t="shared" si="37"/>
        <v>13.26754560595074</v>
      </c>
      <c r="Z160" s="3">
        <f t="shared" si="38"/>
        <v>13.26754560595074</v>
      </c>
      <c r="AA160" s="3">
        <f t="shared" si="39"/>
        <v>7.5226983585740692</v>
      </c>
      <c r="AB160" s="113">
        <f t="shared" si="40"/>
        <v>7.5226983585740692</v>
      </c>
      <c r="AC160" s="106">
        <f t="shared" si="41"/>
        <v>397.57830579609191</v>
      </c>
      <c r="AD160" s="106">
        <f t="shared" si="42"/>
        <v>0</v>
      </c>
      <c r="AE160" s="3">
        <f t="shared" si="43"/>
        <v>397.57830579609191</v>
      </c>
      <c r="AF160" s="3">
        <f t="shared" si="44"/>
        <v>397.57830579609191</v>
      </c>
      <c r="AG160" s="3">
        <f t="shared" si="45"/>
        <v>397.57830579609191</v>
      </c>
      <c r="AH160" s="3">
        <f t="shared" si="46"/>
        <v>225.42689938638409</v>
      </c>
      <c r="AI160" s="113">
        <f t="shared" si="47"/>
        <v>225.42689938638409</v>
      </c>
    </row>
    <row r="161" spans="16:35" x14ac:dyDescent="0.5">
      <c r="P161" s="4" t="str">
        <f>'[1]INPUTS-Incidence'!A161</f>
        <v>Car</v>
      </c>
      <c r="Q161" s="4" t="str">
        <f>'[1]INPUTS-Incidence'!B161</f>
        <v>Male</v>
      </c>
      <c r="R161" s="4" t="str">
        <f>'[1]INPUTS-Incidence'!C161</f>
        <v>60-64 years</v>
      </c>
      <c r="S161" s="108">
        <f>'[1]INPUTS-Incidence'!D161</f>
        <v>10.475324489399126</v>
      </c>
      <c r="T161" s="108">
        <f>'[1]INPUTS-Incidence'!E161</f>
        <v>239.7452990723996</v>
      </c>
      <c r="U161" s="100">
        <f t="shared" si="33"/>
        <v>2</v>
      </c>
      <c r="V161" s="105">
        <f t="shared" si="34"/>
        <v>10.475324489399126</v>
      </c>
      <c r="W161" s="105">
        <f t="shared" si="35"/>
        <v>0</v>
      </c>
      <c r="X161" s="3">
        <f t="shared" si="36"/>
        <v>10.475324489399126</v>
      </c>
      <c r="Y161" s="3">
        <f t="shared" si="37"/>
        <v>10.475324489399126</v>
      </c>
      <c r="Z161" s="3">
        <f t="shared" si="38"/>
        <v>10.475324489399126</v>
      </c>
      <c r="AA161" s="3">
        <f t="shared" si="39"/>
        <v>5.9395089854893044</v>
      </c>
      <c r="AB161" s="113">
        <f t="shared" si="40"/>
        <v>5.9395089854893044</v>
      </c>
      <c r="AC161" s="106">
        <f t="shared" si="41"/>
        <v>239.7452990723996</v>
      </c>
      <c r="AD161" s="106">
        <f t="shared" si="42"/>
        <v>0</v>
      </c>
      <c r="AE161" s="3">
        <f t="shared" si="43"/>
        <v>239.7452990723996</v>
      </c>
      <c r="AF161" s="3">
        <f t="shared" si="44"/>
        <v>239.7452990723996</v>
      </c>
      <c r="AG161" s="3">
        <f t="shared" si="45"/>
        <v>239.7452990723996</v>
      </c>
      <c r="AH161" s="3">
        <f t="shared" si="46"/>
        <v>135.93558457405055</v>
      </c>
      <c r="AI161" s="113">
        <f t="shared" si="47"/>
        <v>135.93558457405055</v>
      </c>
    </row>
    <row r="162" spans="16:35" x14ac:dyDescent="0.5">
      <c r="P162" s="4" t="str">
        <f>'[1]INPUTS-Incidence'!A162</f>
        <v>Car</v>
      </c>
      <c r="Q162" s="4" t="str">
        <f>'[1]INPUTS-Incidence'!B162</f>
        <v>Male</v>
      </c>
      <c r="R162" s="4" t="str">
        <f>'[1]INPUTS-Incidence'!C162</f>
        <v>65-69 years</v>
      </c>
      <c r="S162" s="108">
        <f>'[1]INPUTS-Incidence'!D162</f>
        <v>8.2073624144323425</v>
      </c>
      <c r="T162" s="108">
        <f>'[1]INPUTS-Incidence'!E162</f>
        <v>107.98791360399638</v>
      </c>
      <c r="U162" s="100">
        <f t="shared" si="33"/>
        <v>2</v>
      </c>
      <c r="V162" s="105">
        <f t="shared" si="34"/>
        <v>8.2073624144323425</v>
      </c>
      <c r="W162" s="105">
        <f t="shared" si="35"/>
        <v>0</v>
      </c>
      <c r="X162" s="3">
        <f t="shared" si="36"/>
        <v>8.2073624144323425</v>
      </c>
      <c r="Y162" s="3">
        <f t="shared" si="37"/>
        <v>8.2073624144323425</v>
      </c>
      <c r="Z162" s="3">
        <f t="shared" si="38"/>
        <v>8.2073624144323425</v>
      </c>
      <c r="AA162" s="3">
        <f t="shared" si="39"/>
        <v>4.6535744889831374</v>
      </c>
      <c r="AB162" s="113">
        <f t="shared" si="40"/>
        <v>4.6535744889831374</v>
      </c>
      <c r="AC162" s="106">
        <f t="shared" si="41"/>
        <v>107.98791360399638</v>
      </c>
      <c r="AD162" s="106">
        <f t="shared" si="42"/>
        <v>0</v>
      </c>
      <c r="AE162" s="3">
        <f t="shared" si="43"/>
        <v>107.98791360399638</v>
      </c>
      <c r="AF162" s="3">
        <f t="shared" si="44"/>
        <v>107.98791360399638</v>
      </c>
      <c r="AG162" s="3">
        <f t="shared" si="45"/>
        <v>107.98791360399638</v>
      </c>
      <c r="AH162" s="3">
        <f t="shared" si="46"/>
        <v>61.229147013465941</v>
      </c>
      <c r="AI162" s="113">
        <f t="shared" si="47"/>
        <v>61.229147013465941</v>
      </c>
    </row>
    <row r="163" spans="16:35" x14ac:dyDescent="0.5">
      <c r="P163" s="4" t="str">
        <f>'[1]INPUTS-Incidence'!A163</f>
        <v>Car</v>
      </c>
      <c r="Q163" s="4" t="str">
        <f>'[1]INPUTS-Incidence'!B163</f>
        <v>Male</v>
      </c>
      <c r="R163" s="4" t="str">
        <f>'[1]INPUTS-Incidence'!C163</f>
        <v>70-74 years</v>
      </c>
      <c r="S163" s="108">
        <f>'[1]INPUTS-Incidence'!D163</f>
        <v>6.2332754330804576</v>
      </c>
      <c r="T163" s="108">
        <f>'[1]INPUTS-Incidence'!E163</f>
        <v>58.659016229593725</v>
      </c>
      <c r="U163" s="100">
        <f t="shared" si="33"/>
        <v>2</v>
      </c>
      <c r="V163" s="105">
        <f t="shared" si="34"/>
        <v>6.2332754330804576</v>
      </c>
      <c r="W163" s="105">
        <f t="shared" si="35"/>
        <v>0</v>
      </c>
      <c r="X163" s="3">
        <f t="shared" si="36"/>
        <v>6.2332754330804576</v>
      </c>
      <c r="Y163" s="3">
        <f t="shared" si="37"/>
        <v>6.2332754330804576</v>
      </c>
      <c r="Z163" s="3">
        <f t="shared" si="38"/>
        <v>6.2332754330804576</v>
      </c>
      <c r="AA163" s="3">
        <f t="shared" si="39"/>
        <v>3.5342671705566193</v>
      </c>
      <c r="AB163" s="113">
        <f t="shared" si="40"/>
        <v>3.5342671705566193</v>
      </c>
      <c r="AC163" s="106">
        <f t="shared" si="41"/>
        <v>58.659016229593725</v>
      </c>
      <c r="AD163" s="106">
        <f t="shared" si="42"/>
        <v>0</v>
      </c>
      <c r="AE163" s="3">
        <f t="shared" si="43"/>
        <v>58.659016229593725</v>
      </c>
      <c r="AF163" s="3">
        <f t="shared" si="44"/>
        <v>58.659016229593725</v>
      </c>
      <c r="AG163" s="3">
        <f t="shared" si="45"/>
        <v>58.659016229593725</v>
      </c>
      <c r="AH163" s="3">
        <f t="shared" si="46"/>
        <v>33.259662202179641</v>
      </c>
      <c r="AI163" s="113">
        <f t="shared" si="47"/>
        <v>33.259662202179641</v>
      </c>
    </row>
    <row r="164" spans="16:35" x14ac:dyDescent="0.5">
      <c r="P164" s="4" t="str">
        <f>'[1]INPUTS-Incidence'!A164</f>
        <v>Car</v>
      </c>
      <c r="Q164" s="4" t="str">
        <f>'[1]INPUTS-Incidence'!B164</f>
        <v>Male</v>
      </c>
      <c r="R164" s="4" t="str">
        <f>'[1]INPUTS-Incidence'!C164</f>
        <v>75-79 years</v>
      </c>
      <c r="S164" s="108">
        <f>'[1]INPUTS-Incidence'!D164</f>
        <v>4.2371384434994788</v>
      </c>
      <c r="T164" s="108">
        <f>'[1]INPUTS-Incidence'!E164</f>
        <v>39.082578092550229</v>
      </c>
      <c r="U164" s="100">
        <f t="shared" si="33"/>
        <v>2</v>
      </c>
      <c r="V164" s="105">
        <f t="shared" si="34"/>
        <v>4.2371384434994788</v>
      </c>
      <c r="W164" s="105">
        <f t="shared" si="35"/>
        <v>0</v>
      </c>
      <c r="X164" s="3">
        <f t="shared" si="36"/>
        <v>4.2371384434994788</v>
      </c>
      <c r="Y164" s="3">
        <f t="shared" si="37"/>
        <v>4.2371384434994788</v>
      </c>
      <c r="Z164" s="3">
        <f t="shared" si="38"/>
        <v>4.2371384434994788</v>
      </c>
      <c r="AA164" s="3">
        <f t="shared" si="39"/>
        <v>2.4024574974642041</v>
      </c>
      <c r="AB164" s="113">
        <f t="shared" si="40"/>
        <v>2.4024574974642041</v>
      </c>
      <c r="AC164" s="106">
        <f t="shared" si="41"/>
        <v>39.082578092550229</v>
      </c>
      <c r="AD164" s="106">
        <f t="shared" si="42"/>
        <v>0</v>
      </c>
      <c r="AE164" s="3">
        <f t="shared" si="43"/>
        <v>39.082578092550229</v>
      </c>
      <c r="AF164" s="3">
        <f t="shared" si="44"/>
        <v>39.082578092550229</v>
      </c>
      <c r="AG164" s="3">
        <f t="shared" si="45"/>
        <v>39.082578092550229</v>
      </c>
      <c r="AH164" s="3">
        <f t="shared" si="46"/>
        <v>22.159821778475976</v>
      </c>
      <c r="AI164" s="113">
        <f t="shared" si="47"/>
        <v>22.159821778475976</v>
      </c>
    </row>
    <row r="165" spans="16:35" x14ac:dyDescent="0.5">
      <c r="P165" s="4" t="str">
        <f>'[1]INPUTS-Incidence'!A165</f>
        <v>Car</v>
      </c>
      <c r="Q165" s="4" t="str">
        <f>'[1]INPUTS-Incidence'!B165</f>
        <v>Male</v>
      </c>
      <c r="R165" s="4" t="str">
        <f>'[1]INPUTS-Incidence'!C165</f>
        <v>80-84 years</v>
      </c>
      <c r="S165" s="108">
        <f>'[1]INPUTS-Incidence'!D165</f>
        <v>2.7048300416734268</v>
      </c>
      <c r="T165" s="108">
        <f>'[1]INPUTS-Incidence'!E165</f>
        <v>18.640610749147111</v>
      </c>
      <c r="U165" s="100">
        <f t="shared" si="33"/>
        <v>2</v>
      </c>
      <c r="V165" s="105">
        <f t="shared" si="34"/>
        <v>2.7048300416734268</v>
      </c>
      <c r="W165" s="105">
        <f t="shared" si="35"/>
        <v>0</v>
      </c>
      <c r="X165" s="3">
        <f t="shared" si="36"/>
        <v>2.7048300416734268</v>
      </c>
      <c r="Y165" s="3">
        <f t="shared" si="37"/>
        <v>2.7048300416734268</v>
      </c>
      <c r="Z165" s="3">
        <f t="shared" si="38"/>
        <v>2.7048300416734268</v>
      </c>
      <c r="AA165" s="3">
        <f t="shared" si="39"/>
        <v>1.5336386336288328</v>
      </c>
      <c r="AB165" s="113">
        <f t="shared" si="40"/>
        <v>1.5336386336288328</v>
      </c>
      <c r="AC165" s="106">
        <f t="shared" si="41"/>
        <v>18.640610749147111</v>
      </c>
      <c r="AD165" s="106">
        <f t="shared" si="42"/>
        <v>0</v>
      </c>
      <c r="AE165" s="3">
        <f t="shared" si="43"/>
        <v>18.640610749147111</v>
      </c>
      <c r="AF165" s="3">
        <f t="shared" si="44"/>
        <v>18.640610749147111</v>
      </c>
      <c r="AG165" s="3">
        <f t="shared" si="45"/>
        <v>18.640610749147111</v>
      </c>
      <c r="AH165" s="3">
        <f t="shared" si="46"/>
        <v>10.569226294766411</v>
      </c>
      <c r="AI165" s="113">
        <f t="shared" si="47"/>
        <v>10.569226294766411</v>
      </c>
    </row>
    <row r="166" spans="16:35" x14ac:dyDescent="0.5">
      <c r="P166" s="4" t="str">
        <f>'[1]INPUTS-Incidence'!A166</f>
        <v>Car</v>
      </c>
      <c r="Q166" s="4" t="str">
        <f>'[1]INPUTS-Incidence'!B166</f>
        <v>Male</v>
      </c>
      <c r="R166" s="4" t="str">
        <f>'[1]INPUTS-Incidence'!C166</f>
        <v>85+</v>
      </c>
      <c r="S166" s="108">
        <f>'[1]INPUTS-Incidence'!D166</f>
        <v>1.6716277114094857</v>
      </c>
      <c r="T166" s="108">
        <f>'[1]INPUTS-Incidence'!E166</f>
        <v>7.8375976038872075</v>
      </c>
      <c r="U166" s="100">
        <f t="shared" si="33"/>
        <v>2</v>
      </c>
      <c r="V166" s="105">
        <f t="shared" si="34"/>
        <v>1.6716277114094857</v>
      </c>
      <c r="W166" s="105">
        <f t="shared" si="35"/>
        <v>0</v>
      </c>
      <c r="X166" s="3">
        <f t="shared" si="36"/>
        <v>1.6716277114094857</v>
      </c>
      <c r="Y166" s="3">
        <f t="shared" si="37"/>
        <v>1.6716277114094857</v>
      </c>
      <c r="Z166" s="3">
        <f t="shared" si="38"/>
        <v>1.6716277114094857</v>
      </c>
      <c r="AA166" s="3">
        <f t="shared" si="39"/>
        <v>0.94781291236917831</v>
      </c>
      <c r="AB166" s="113">
        <f t="shared" si="40"/>
        <v>0.94781291236917831</v>
      </c>
      <c r="AC166" s="106">
        <f t="shared" si="41"/>
        <v>7.8375976038872075</v>
      </c>
      <c r="AD166" s="106">
        <f t="shared" si="42"/>
        <v>0</v>
      </c>
      <c r="AE166" s="3">
        <f t="shared" si="43"/>
        <v>7.8375976038872075</v>
      </c>
      <c r="AF166" s="3">
        <f t="shared" si="44"/>
        <v>7.8375976038872075</v>
      </c>
      <c r="AG166" s="3">
        <f t="shared" si="45"/>
        <v>7.8375976038872075</v>
      </c>
      <c r="AH166" s="3">
        <f t="shared" si="46"/>
        <v>4.4439178414040459</v>
      </c>
      <c r="AI166" s="113">
        <f t="shared" si="47"/>
        <v>4.4439178414040459</v>
      </c>
    </row>
    <row r="167" spans="16:35" x14ac:dyDescent="0.5">
      <c r="P167" s="4" t="str">
        <f>'[1]INPUTS-Incidence'!A167</f>
        <v>Car</v>
      </c>
      <c r="Q167" s="4" t="str">
        <f>'[1]INPUTS-Incidence'!B167</f>
        <v>Female</v>
      </c>
      <c r="R167" s="4" t="str">
        <f>'[1]INPUTS-Incidence'!C167</f>
        <v>&lt;5 years</v>
      </c>
      <c r="S167" s="108">
        <f>'[1]INPUTS-Incidence'!D167</f>
        <v>2.1933711100192195</v>
      </c>
      <c r="T167" s="108">
        <f>'[1]INPUTS-Incidence'!E167</f>
        <v>59.063618433490845</v>
      </c>
      <c r="U167" s="100">
        <f t="shared" si="33"/>
        <v>2</v>
      </c>
      <c r="V167" s="105">
        <f t="shared" si="34"/>
        <v>2.1933711100192195</v>
      </c>
      <c r="W167" s="105">
        <f t="shared" si="35"/>
        <v>0</v>
      </c>
      <c r="X167" s="3">
        <f t="shared" si="36"/>
        <v>2.1933711100192195</v>
      </c>
      <c r="Y167" s="3">
        <f t="shared" si="37"/>
        <v>2.1933711100192195</v>
      </c>
      <c r="Z167" s="3">
        <f t="shared" si="38"/>
        <v>2.1933711100192195</v>
      </c>
      <c r="AA167" s="3">
        <f t="shared" si="39"/>
        <v>1.2436414193808973</v>
      </c>
      <c r="AB167" s="113">
        <f t="shared" si="40"/>
        <v>1.2436414193808973</v>
      </c>
      <c r="AC167" s="106">
        <f t="shared" si="41"/>
        <v>59.063618433490845</v>
      </c>
      <c r="AD167" s="106">
        <f t="shared" si="42"/>
        <v>0</v>
      </c>
      <c r="AE167" s="3">
        <f t="shared" si="43"/>
        <v>59.063618433490845</v>
      </c>
      <c r="AF167" s="3">
        <f t="shared" si="44"/>
        <v>59.063618433490845</v>
      </c>
      <c r="AG167" s="3">
        <f t="shared" si="45"/>
        <v>59.063618433490845</v>
      </c>
      <c r="AH167" s="3">
        <f t="shared" si="46"/>
        <v>33.489071651789303</v>
      </c>
      <c r="AI167" s="113">
        <f t="shared" si="47"/>
        <v>33.489071651789303</v>
      </c>
    </row>
    <row r="168" spans="16:35" x14ac:dyDescent="0.5">
      <c r="P168" s="4" t="str">
        <f>'[1]INPUTS-Incidence'!A168</f>
        <v>Car</v>
      </c>
      <c r="Q168" s="4" t="str">
        <f>'[1]INPUTS-Incidence'!B168</f>
        <v>Female</v>
      </c>
      <c r="R168" s="4" t="str">
        <f>'[1]INPUTS-Incidence'!C168</f>
        <v>5-9 years</v>
      </c>
      <c r="S168" s="108">
        <f>'[1]INPUTS-Incidence'!D168</f>
        <v>3.9312840563071481</v>
      </c>
      <c r="T168" s="108">
        <f>'[1]INPUTS-Incidence'!E168</f>
        <v>246.29426984707092</v>
      </c>
      <c r="U168" s="100">
        <f t="shared" si="33"/>
        <v>2</v>
      </c>
      <c r="V168" s="105">
        <f t="shared" si="34"/>
        <v>3.9312840563071481</v>
      </c>
      <c r="W168" s="105">
        <f t="shared" si="35"/>
        <v>0</v>
      </c>
      <c r="X168" s="3">
        <f t="shared" si="36"/>
        <v>3.9312840563071481</v>
      </c>
      <c r="Y168" s="3">
        <f t="shared" si="37"/>
        <v>3.9312840563071481</v>
      </c>
      <c r="Z168" s="3">
        <f t="shared" si="38"/>
        <v>3.9312840563071481</v>
      </c>
      <c r="AA168" s="3">
        <f t="shared" si="39"/>
        <v>2.2290380599261526</v>
      </c>
      <c r="AB168" s="113">
        <f t="shared" si="40"/>
        <v>2.2290380599261526</v>
      </c>
      <c r="AC168" s="106">
        <f t="shared" si="41"/>
        <v>246.29426984707092</v>
      </c>
      <c r="AD168" s="106">
        <f t="shared" si="42"/>
        <v>0</v>
      </c>
      <c r="AE168" s="3">
        <f t="shared" si="43"/>
        <v>246.29426984707092</v>
      </c>
      <c r="AF168" s="3">
        <f t="shared" si="44"/>
        <v>246.29426984707092</v>
      </c>
      <c r="AG168" s="3">
        <f t="shared" si="45"/>
        <v>246.29426984707092</v>
      </c>
      <c r="AH168" s="3">
        <f t="shared" si="46"/>
        <v>139.6488510032892</v>
      </c>
      <c r="AI168" s="113">
        <f t="shared" si="47"/>
        <v>139.6488510032892</v>
      </c>
    </row>
    <row r="169" spans="16:35" x14ac:dyDescent="0.5">
      <c r="P169" s="4" t="str">
        <f>'[1]INPUTS-Incidence'!A169</f>
        <v>Car</v>
      </c>
      <c r="Q169" s="4" t="str">
        <f>'[1]INPUTS-Incidence'!B169</f>
        <v>Female</v>
      </c>
      <c r="R169" s="4" t="str">
        <f>'[1]INPUTS-Incidence'!C169</f>
        <v>10-14 years</v>
      </c>
      <c r="S169" s="108">
        <f>'[1]INPUTS-Incidence'!D169</f>
        <v>3.0403910045550253</v>
      </c>
      <c r="T169" s="108">
        <f>'[1]INPUTS-Incidence'!E169</f>
        <v>487.87069127281097</v>
      </c>
      <c r="U169" s="100">
        <f t="shared" si="33"/>
        <v>2</v>
      </c>
      <c r="V169" s="105">
        <f t="shared" si="34"/>
        <v>3.0403910045550253</v>
      </c>
      <c r="W169" s="105">
        <f t="shared" si="35"/>
        <v>0</v>
      </c>
      <c r="X169" s="3">
        <f t="shared" si="36"/>
        <v>3.0403910045550253</v>
      </c>
      <c r="Y169" s="3">
        <f t="shared" si="37"/>
        <v>3.0403910045550253</v>
      </c>
      <c r="Z169" s="3">
        <f t="shared" si="38"/>
        <v>3.0403910045550253</v>
      </c>
      <c r="AA169" s="3">
        <f t="shared" si="39"/>
        <v>1.7239016995826992</v>
      </c>
      <c r="AB169" s="113">
        <f t="shared" si="40"/>
        <v>1.7239016995826992</v>
      </c>
      <c r="AC169" s="106">
        <f t="shared" si="41"/>
        <v>487.87069127281097</v>
      </c>
      <c r="AD169" s="106">
        <f t="shared" si="42"/>
        <v>0</v>
      </c>
      <c r="AE169" s="3">
        <f t="shared" si="43"/>
        <v>487.87069127281097</v>
      </c>
      <c r="AF169" s="3">
        <f t="shared" si="44"/>
        <v>487.87069127281097</v>
      </c>
      <c r="AG169" s="3">
        <f t="shared" si="45"/>
        <v>487.87069127281097</v>
      </c>
      <c r="AH169" s="3">
        <f t="shared" si="46"/>
        <v>276.62268195168377</v>
      </c>
      <c r="AI169" s="113">
        <f t="shared" si="47"/>
        <v>276.62268195168377</v>
      </c>
    </row>
    <row r="170" spans="16:35" x14ac:dyDescent="0.5">
      <c r="P170" s="4" t="str">
        <f>'[1]INPUTS-Incidence'!A170</f>
        <v>Car</v>
      </c>
      <c r="Q170" s="4" t="str">
        <f>'[1]INPUTS-Incidence'!B170</f>
        <v>Female</v>
      </c>
      <c r="R170" s="4" t="str">
        <f>'[1]INPUTS-Incidence'!C170</f>
        <v>15-19 years</v>
      </c>
      <c r="S170" s="108">
        <f>'[1]INPUTS-Incidence'!D170</f>
        <v>9.3880373114696773</v>
      </c>
      <c r="T170" s="108">
        <f>'[1]INPUTS-Incidence'!E170</f>
        <v>937.5693317740795</v>
      </c>
      <c r="U170" s="100">
        <f t="shared" si="33"/>
        <v>2</v>
      </c>
      <c r="V170" s="105">
        <f t="shared" si="34"/>
        <v>9.3880373114696773</v>
      </c>
      <c r="W170" s="105">
        <f t="shared" si="35"/>
        <v>0</v>
      </c>
      <c r="X170" s="3">
        <f t="shared" si="36"/>
        <v>9.3880373114696773</v>
      </c>
      <c r="Y170" s="3">
        <f t="shared" si="37"/>
        <v>9.3880373114696773</v>
      </c>
      <c r="Z170" s="3">
        <f t="shared" si="38"/>
        <v>9.3880373114696773</v>
      </c>
      <c r="AA170" s="3">
        <f t="shared" si="39"/>
        <v>5.3230171556033063</v>
      </c>
      <c r="AB170" s="113">
        <f t="shared" si="40"/>
        <v>5.3230171556033063</v>
      </c>
      <c r="AC170" s="106">
        <f t="shared" si="41"/>
        <v>937.5693317740795</v>
      </c>
      <c r="AD170" s="106">
        <f t="shared" si="42"/>
        <v>0</v>
      </c>
      <c r="AE170" s="3">
        <f t="shared" si="43"/>
        <v>937.5693317740795</v>
      </c>
      <c r="AF170" s="3">
        <f t="shared" si="44"/>
        <v>937.5693317740795</v>
      </c>
      <c r="AG170" s="3">
        <f t="shared" si="45"/>
        <v>937.5693317740795</v>
      </c>
      <c r="AH170" s="3">
        <f t="shared" si="46"/>
        <v>531.60181111590305</v>
      </c>
      <c r="AI170" s="113">
        <f t="shared" si="47"/>
        <v>531.60181111590305</v>
      </c>
    </row>
    <row r="171" spans="16:35" x14ac:dyDescent="0.5">
      <c r="P171" s="4" t="str">
        <f>'[1]INPUTS-Incidence'!A171</f>
        <v>Car</v>
      </c>
      <c r="Q171" s="4" t="str">
        <f>'[1]INPUTS-Incidence'!B171</f>
        <v>Female</v>
      </c>
      <c r="R171" s="4" t="str">
        <f>'[1]INPUTS-Incidence'!C171</f>
        <v>20-24 years</v>
      </c>
      <c r="S171" s="108">
        <f>'[1]INPUTS-Incidence'!D171</f>
        <v>9.50886551381363</v>
      </c>
      <c r="T171" s="108">
        <f>'[1]INPUTS-Incidence'!E171</f>
        <v>1012.9786579723005</v>
      </c>
      <c r="U171" s="100">
        <f t="shared" si="33"/>
        <v>2</v>
      </c>
      <c r="V171" s="105">
        <f t="shared" si="34"/>
        <v>9.50886551381363</v>
      </c>
      <c r="W171" s="105">
        <f t="shared" si="35"/>
        <v>0</v>
      </c>
      <c r="X171" s="3">
        <f t="shared" si="36"/>
        <v>9.50886551381363</v>
      </c>
      <c r="Y171" s="3">
        <f t="shared" si="37"/>
        <v>9.50886551381363</v>
      </c>
      <c r="Z171" s="3">
        <f t="shared" si="38"/>
        <v>9.50886551381363</v>
      </c>
      <c r="AA171" s="3">
        <f t="shared" si="39"/>
        <v>5.3915267463323273</v>
      </c>
      <c r="AB171" s="113">
        <f t="shared" si="40"/>
        <v>5.3915267463323273</v>
      </c>
      <c r="AC171" s="106">
        <f t="shared" si="41"/>
        <v>1012.9786579723005</v>
      </c>
      <c r="AD171" s="106">
        <f t="shared" si="42"/>
        <v>0</v>
      </c>
      <c r="AE171" s="3">
        <f t="shared" si="43"/>
        <v>1012.9786579723005</v>
      </c>
      <c r="AF171" s="3">
        <f t="shared" si="44"/>
        <v>1012.9786579723005</v>
      </c>
      <c r="AG171" s="3">
        <f t="shared" si="45"/>
        <v>1012.9786579723005</v>
      </c>
      <c r="AH171" s="3">
        <f t="shared" si="46"/>
        <v>574.35889907029434</v>
      </c>
      <c r="AI171" s="113">
        <f t="shared" si="47"/>
        <v>574.35889907029434</v>
      </c>
    </row>
    <row r="172" spans="16:35" x14ac:dyDescent="0.5">
      <c r="P172" s="4" t="str">
        <f>'[1]INPUTS-Incidence'!A172</f>
        <v>Car</v>
      </c>
      <c r="Q172" s="4" t="str">
        <f>'[1]INPUTS-Incidence'!B172</f>
        <v>Female</v>
      </c>
      <c r="R172" s="4" t="str">
        <f>'[1]INPUTS-Incidence'!C172</f>
        <v>25-29 years</v>
      </c>
      <c r="S172" s="108">
        <f>'[1]INPUTS-Incidence'!D172</f>
        <v>8.3517362205401966</v>
      </c>
      <c r="T172" s="108">
        <f>'[1]INPUTS-Incidence'!E172</f>
        <v>742.61853341021174</v>
      </c>
      <c r="U172" s="100">
        <f t="shared" si="33"/>
        <v>2</v>
      </c>
      <c r="V172" s="105">
        <f t="shared" si="34"/>
        <v>8.3517362205401966</v>
      </c>
      <c r="W172" s="105">
        <f t="shared" si="35"/>
        <v>0</v>
      </c>
      <c r="X172" s="3">
        <f t="shared" si="36"/>
        <v>8.3517362205401966</v>
      </c>
      <c r="Y172" s="3">
        <f t="shared" si="37"/>
        <v>8.3517362205401966</v>
      </c>
      <c r="Z172" s="3">
        <f t="shared" si="38"/>
        <v>8.3517362205401966</v>
      </c>
      <c r="AA172" s="3">
        <f t="shared" si="39"/>
        <v>4.7354344370462913</v>
      </c>
      <c r="AB172" s="113">
        <f t="shared" si="40"/>
        <v>4.7354344370462913</v>
      </c>
      <c r="AC172" s="106">
        <f t="shared" si="41"/>
        <v>742.61853341021174</v>
      </c>
      <c r="AD172" s="106">
        <f t="shared" si="42"/>
        <v>0</v>
      </c>
      <c r="AE172" s="3">
        <f t="shared" si="43"/>
        <v>742.61853341021174</v>
      </c>
      <c r="AF172" s="3">
        <f t="shared" si="44"/>
        <v>742.61853341021174</v>
      </c>
      <c r="AG172" s="3">
        <f t="shared" si="45"/>
        <v>742.61853341021174</v>
      </c>
      <c r="AH172" s="3">
        <f t="shared" si="46"/>
        <v>421.06470844359001</v>
      </c>
      <c r="AI172" s="113">
        <f t="shared" si="47"/>
        <v>421.06470844359001</v>
      </c>
    </row>
    <row r="173" spans="16:35" x14ac:dyDescent="0.5">
      <c r="P173" s="4" t="str">
        <f>'[1]INPUTS-Incidence'!A173</f>
        <v>Car</v>
      </c>
      <c r="Q173" s="4" t="str">
        <f>'[1]INPUTS-Incidence'!B173</f>
        <v>Female</v>
      </c>
      <c r="R173" s="4" t="str">
        <f>'[1]INPUTS-Incidence'!C173</f>
        <v>30-34 years</v>
      </c>
      <c r="S173" s="108">
        <f>'[1]INPUTS-Incidence'!D173</f>
        <v>6.9998939657677566</v>
      </c>
      <c r="T173" s="108">
        <f>'[1]INPUTS-Incidence'!E173</f>
        <v>714.6111522573683</v>
      </c>
      <c r="U173" s="100">
        <f t="shared" si="33"/>
        <v>2</v>
      </c>
      <c r="V173" s="105">
        <f t="shared" si="34"/>
        <v>6.9998939657677566</v>
      </c>
      <c r="W173" s="105">
        <f t="shared" si="35"/>
        <v>0</v>
      </c>
      <c r="X173" s="3">
        <f t="shared" si="36"/>
        <v>6.9998939657677566</v>
      </c>
      <c r="Y173" s="3">
        <f t="shared" si="37"/>
        <v>6.9998939657677566</v>
      </c>
      <c r="Z173" s="3">
        <f t="shared" si="38"/>
        <v>6.9998939657677566</v>
      </c>
      <c r="AA173" s="3">
        <f t="shared" si="39"/>
        <v>3.9689398785903176</v>
      </c>
      <c r="AB173" s="113">
        <f t="shared" si="40"/>
        <v>3.9689398785903176</v>
      </c>
      <c r="AC173" s="106">
        <f t="shared" si="41"/>
        <v>714.6111522573683</v>
      </c>
      <c r="AD173" s="106">
        <f t="shared" si="42"/>
        <v>0</v>
      </c>
      <c r="AE173" s="3">
        <f t="shared" si="43"/>
        <v>714.6111522573683</v>
      </c>
      <c r="AF173" s="3">
        <f t="shared" si="44"/>
        <v>714.6111522573683</v>
      </c>
      <c r="AG173" s="3">
        <f t="shared" si="45"/>
        <v>714.6111522573683</v>
      </c>
      <c r="AH173" s="3">
        <f t="shared" si="46"/>
        <v>405.1845233299278</v>
      </c>
      <c r="AI173" s="113">
        <f t="shared" si="47"/>
        <v>405.1845233299278</v>
      </c>
    </row>
    <row r="174" spans="16:35" x14ac:dyDescent="0.5">
      <c r="P174" s="4" t="str">
        <f>'[1]INPUTS-Incidence'!A174</f>
        <v>Car</v>
      </c>
      <c r="Q174" s="4" t="str">
        <f>'[1]INPUTS-Incidence'!B174</f>
        <v>Female</v>
      </c>
      <c r="R174" s="4" t="str">
        <f>'[1]INPUTS-Incidence'!C174</f>
        <v>35-39 years</v>
      </c>
      <c r="S174" s="108">
        <f>'[1]INPUTS-Incidence'!D174</f>
        <v>5.5219672651253102</v>
      </c>
      <c r="T174" s="108">
        <f>'[1]INPUTS-Incidence'!E174</f>
        <v>693.41569885604667</v>
      </c>
      <c r="U174" s="100">
        <f t="shared" si="33"/>
        <v>2</v>
      </c>
      <c r="V174" s="105">
        <f t="shared" si="34"/>
        <v>5.5219672651253102</v>
      </c>
      <c r="W174" s="105">
        <f t="shared" si="35"/>
        <v>0</v>
      </c>
      <c r="X174" s="3">
        <f t="shared" si="36"/>
        <v>5.5219672651253102</v>
      </c>
      <c r="Y174" s="3">
        <f t="shared" si="37"/>
        <v>5.5219672651253102</v>
      </c>
      <c r="Z174" s="3">
        <f t="shared" si="38"/>
        <v>5.5219672651253102</v>
      </c>
      <c r="AA174" s="3">
        <f t="shared" si="39"/>
        <v>3.1309554393260508</v>
      </c>
      <c r="AB174" s="113">
        <f t="shared" si="40"/>
        <v>3.1309554393260508</v>
      </c>
      <c r="AC174" s="106">
        <f t="shared" si="41"/>
        <v>693.41569885604667</v>
      </c>
      <c r="AD174" s="106">
        <f t="shared" si="42"/>
        <v>0</v>
      </c>
      <c r="AE174" s="3">
        <f t="shared" si="43"/>
        <v>693.41569885604667</v>
      </c>
      <c r="AF174" s="3">
        <f t="shared" si="44"/>
        <v>693.41569885604667</v>
      </c>
      <c r="AG174" s="3">
        <f t="shared" si="45"/>
        <v>693.41569885604667</v>
      </c>
      <c r="AH174" s="3">
        <f t="shared" si="46"/>
        <v>393.16670125137841</v>
      </c>
      <c r="AI174" s="113">
        <f t="shared" si="47"/>
        <v>393.16670125137841</v>
      </c>
    </row>
    <row r="175" spans="16:35" x14ac:dyDescent="0.5">
      <c r="P175" s="4" t="str">
        <f>'[1]INPUTS-Incidence'!A175</f>
        <v>Car</v>
      </c>
      <c r="Q175" s="4" t="str">
        <f>'[1]INPUTS-Incidence'!B175</f>
        <v>Female</v>
      </c>
      <c r="R175" s="4" t="str">
        <f>'[1]INPUTS-Incidence'!C175</f>
        <v>40-44 years</v>
      </c>
      <c r="S175" s="108">
        <f>'[1]INPUTS-Incidence'!D175</f>
        <v>6.816676632095815</v>
      </c>
      <c r="T175" s="108">
        <f>'[1]INPUTS-Incidence'!E175</f>
        <v>592.21150427687212</v>
      </c>
      <c r="U175" s="100">
        <f t="shared" si="33"/>
        <v>2</v>
      </c>
      <c r="V175" s="105">
        <f t="shared" si="34"/>
        <v>6.816676632095815</v>
      </c>
      <c r="W175" s="105">
        <f t="shared" si="35"/>
        <v>0</v>
      </c>
      <c r="X175" s="3">
        <f t="shared" si="36"/>
        <v>6.816676632095815</v>
      </c>
      <c r="Y175" s="3">
        <f t="shared" si="37"/>
        <v>6.816676632095815</v>
      </c>
      <c r="Z175" s="3">
        <f t="shared" si="38"/>
        <v>6.816676632095815</v>
      </c>
      <c r="AA175" s="3">
        <f t="shared" si="39"/>
        <v>3.8650556503983267</v>
      </c>
      <c r="AB175" s="113">
        <f t="shared" si="40"/>
        <v>3.8650556503983267</v>
      </c>
      <c r="AC175" s="106">
        <f t="shared" si="41"/>
        <v>592.21150427687212</v>
      </c>
      <c r="AD175" s="106">
        <f t="shared" si="42"/>
        <v>0</v>
      </c>
      <c r="AE175" s="3">
        <f t="shared" si="43"/>
        <v>592.21150427687212</v>
      </c>
      <c r="AF175" s="3">
        <f t="shared" si="44"/>
        <v>592.21150427687212</v>
      </c>
      <c r="AG175" s="3">
        <f t="shared" si="45"/>
        <v>592.21150427687212</v>
      </c>
      <c r="AH175" s="3">
        <f t="shared" si="46"/>
        <v>335.78392292498648</v>
      </c>
      <c r="AI175" s="113">
        <f t="shared" si="47"/>
        <v>335.78392292498648</v>
      </c>
    </row>
    <row r="176" spans="16:35" x14ac:dyDescent="0.5">
      <c r="P176" s="4" t="str">
        <f>'[1]INPUTS-Incidence'!A176</f>
        <v>Car</v>
      </c>
      <c r="Q176" s="4" t="str">
        <f>'[1]INPUTS-Incidence'!B176</f>
        <v>Female</v>
      </c>
      <c r="R176" s="4" t="str">
        <f>'[1]INPUTS-Incidence'!C176</f>
        <v>45-49 years</v>
      </c>
      <c r="S176" s="108">
        <f>'[1]INPUTS-Incidence'!D176</f>
        <v>5.8831738172559396</v>
      </c>
      <c r="T176" s="108">
        <f>'[1]INPUTS-Incidence'!E176</f>
        <v>453.1015582535457</v>
      </c>
      <c r="U176" s="100">
        <f t="shared" si="33"/>
        <v>2</v>
      </c>
      <c r="V176" s="105">
        <f t="shared" si="34"/>
        <v>5.8831738172559396</v>
      </c>
      <c r="W176" s="105">
        <f t="shared" si="35"/>
        <v>0</v>
      </c>
      <c r="X176" s="3">
        <f t="shared" si="36"/>
        <v>5.8831738172559396</v>
      </c>
      <c r="Y176" s="3">
        <f t="shared" si="37"/>
        <v>5.8831738172559396</v>
      </c>
      <c r="Z176" s="3">
        <f t="shared" si="38"/>
        <v>5.8831738172559396</v>
      </c>
      <c r="AA176" s="3">
        <f t="shared" si="39"/>
        <v>3.3357595543841176</v>
      </c>
      <c r="AB176" s="113">
        <f t="shared" si="40"/>
        <v>3.3357595543841176</v>
      </c>
      <c r="AC176" s="106">
        <f t="shared" si="41"/>
        <v>453.1015582535457</v>
      </c>
      <c r="AD176" s="106">
        <f t="shared" si="42"/>
        <v>0</v>
      </c>
      <c r="AE176" s="3">
        <f t="shared" si="43"/>
        <v>453.1015582535457</v>
      </c>
      <c r="AF176" s="3">
        <f t="shared" si="44"/>
        <v>453.1015582535457</v>
      </c>
      <c r="AG176" s="3">
        <f t="shared" si="45"/>
        <v>453.1015582535457</v>
      </c>
      <c r="AH176" s="3">
        <f t="shared" si="46"/>
        <v>256.90858352976039</v>
      </c>
      <c r="AI176" s="113">
        <f t="shared" si="47"/>
        <v>256.90858352976039</v>
      </c>
    </row>
    <row r="177" spans="16:35" x14ac:dyDescent="0.5">
      <c r="P177" s="4" t="str">
        <f>'[1]INPUTS-Incidence'!A177</f>
        <v>Car</v>
      </c>
      <c r="Q177" s="4" t="str">
        <f>'[1]INPUTS-Incidence'!B177</f>
        <v>Female</v>
      </c>
      <c r="R177" s="4" t="str">
        <f>'[1]INPUTS-Incidence'!C177</f>
        <v>50-54 years</v>
      </c>
      <c r="S177" s="108">
        <f>'[1]INPUTS-Incidence'!D177</f>
        <v>5.0533750787981448</v>
      </c>
      <c r="T177" s="108">
        <f>'[1]INPUTS-Incidence'!E177</f>
        <v>340.05091116928782</v>
      </c>
      <c r="U177" s="100">
        <f t="shared" si="33"/>
        <v>2</v>
      </c>
      <c r="V177" s="105">
        <f t="shared" si="34"/>
        <v>5.0533750787981448</v>
      </c>
      <c r="W177" s="105">
        <f t="shared" si="35"/>
        <v>0</v>
      </c>
      <c r="X177" s="3">
        <f t="shared" si="36"/>
        <v>5.0533750787981448</v>
      </c>
      <c r="Y177" s="3">
        <f t="shared" si="37"/>
        <v>5.0533750787981448</v>
      </c>
      <c r="Z177" s="3">
        <f t="shared" si="38"/>
        <v>5.0533750787981448</v>
      </c>
      <c r="AA177" s="3">
        <f t="shared" si="39"/>
        <v>2.8652636696785478</v>
      </c>
      <c r="AB177" s="113">
        <f t="shared" si="40"/>
        <v>2.8652636696785478</v>
      </c>
      <c r="AC177" s="106">
        <f t="shared" si="41"/>
        <v>340.05091116928782</v>
      </c>
      <c r="AD177" s="106">
        <f t="shared" si="42"/>
        <v>0</v>
      </c>
      <c r="AE177" s="3">
        <f t="shared" si="43"/>
        <v>340.05091116928782</v>
      </c>
      <c r="AF177" s="3">
        <f t="shared" si="44"/>
        <v>340.05091116928782</v>
      </c>
      <c r="AG177" s="3">
        <f t="shared" si="45"/>
        <v>340.05091116928782</v>
      </c>
      <c r="AH177" s="3">
        <f t="shared" si="46"/>
        <v>192.80886663298617</v>
      </c>
      <c r="AI177" s="113">
        <f t="shared" si="47"/>
        <v>192.80886663298617</v>
      </c>
    </row>
    <row r="178" spans="16:35" x14ac:dyDescent="0.5">
      <c r="P178" s="4" t="str">
        <f>'[1]INPUTS-Incidence'!A178</f>
        <v>Car</v>
      </c>
      <c r="Q178" s="4" t="str">
        <f>'[1]INPUTS-Incidence'!B178</f>
        <v>Female</v>
      </c>
      <c r="R178" s="4" t="str">
        <f>'[1]INPUTS-Incidence'!C178</f>
        <v>55-59 years</v>
      </c>
      <c r="S178" s="108">
        <f>'[1]INPUTS-Incidence'!D178</f>
        <v>4.7823818748237752</v>
      </c>
      <c r="T178" s="108">
        <f>'[1]INPUTS-Incidence'!E178</f>
        <v>268.33974229822587</v>
      </c>
      <c r="U178" s="100">
        <f t="shared" si="33"/>
        <v>2</v>
      </c>
      <c r="V178" s="105">
        <f t="shared" si="34"/>
        <v>4.7823818748237752</v>
      </c>
      <c r="W178" s="105">
        <f t="shared" si="35"/>
        <v>0</v>
      </c>
      <c r="X178" s="3">
        <f t="shared" si="36"/>
        <v>4.7823818748237752</v>
      </c>
      <c r="Y178" s="3">
        <f t="shared" si="37"/>
        <v>4.7823818748237752</v>
      </c>
      <c r="Z178" s="3">
        <f t="shared" si="38"/>
        <v>4.7823818748237752</v>
      </c>
      <c r="AA178" s="3">
        <f t="shared" si="39"/>
        <v>2.7116105230250804</v>
      </c>
      <c r="AB178" s="113">
        <f t="shared" si="40"/>
        <v>2.7116105230250804</v>
      </c>
      <c r="AC178" s="106">
        <f t="shared" si="41"/>
        <v>268.33974229822587</v>
      </c>
      <c r="AD178" s="106">
        <f t="shared" si="42"/>
        <v>0</v>
      </c>
      <c r="AE178" s="3">
        <f t="shared" si="43"/>
        <v>268.33974229822587</v>
      </c>
      <c r="AF178" s="3">
        <f t="shared" si="44"/>
        <v>268.33974229822587</v>
      </c>
      <c r="AG178" s="3">
        <f t="shared" si="45"/>
        <v>268.33974229822587</v>
      </c>
      <c r="AH178" s="3">
        <f t="shared" si="46"/>
        <v>152.14863388309405</v>
      </c>
      <c r="AI178" s="113">
        <f t="shared" si="47"/>
        <v>152.14863388309405</v>
      </c>
    </row>
    <row r="179" spans="16:35" x14ac:dyDescent="0.5">
      <c r="P179" s="4" t="str">
        <f>'[1]INPUTS-Incidence'!A179</f>
        <v>Car</v>
      </c>
      <c r="Q179" s="4" t="str">
        <f>'[1]INPUTS-Incidence'!B179</f>
        <v>Female</v>
      </c>
      <c r="R179" s="4" t="str">
        <f>'[1]INPUTS-Incidence'!C179</f>
        <v>60-64 years</v>
      </c>
      <c r="S179" s="108">
        <f>'[1]INPUTS-Incidence'!D179</f>
        <v>3.4083503858390696</v>
      </c>
      <c r="T179" s="108">
        <f>'[1]INPUTS-Incidence'!E179</f>
        <v>189.93517215856585</v>
      </c>
      <c r="U179" s="100">
        <f t="shared" si="33"/>
        <v>2</v>
      </c>
      <c r="V179" s="105">
        <f t="shared" si="34"/>
        <v>3.4083503858390696</v>
      </c>
      <c r="W179" s="105">
        <f t="shared" si="35"/>
        <v>0</v>
      </c>
      <c r="X179" s="3">
        <f t="shared" si="36"/>
        <v>3.4083503858390696</v>
      </c>
      <c r="Y179" s="3">
        <f t="shared" si="37"/>
        <v>3.4083503858390696</v>
      </c>
      <c r="Z179" s="3">
        <f t="shared" si="38"/>
        <v>3.4083503858390696</v>
      </c>
      <c r="AA179" s="3">
        <f t="shared" si="39"/>
        <v>1.9325346687707523</v>
      </c>
      <c r="AB179" s="113">
        <f t="shared" si="40"/>
        <v>1.9325346687707523</v>
      </c>
      <c r="AC179" s="106">
        <f t="shared" si="41"/>
        <v>189.93517215856585</v>
      </c>
      <c r="AD179" s="106">
        <f t="shared" si="42"/>
        <v>0</v>
      </c>
      <c r="AE179" s="3">
        <f t="shared" si="43"/>
        <v>189.93517215856585</v>
      </c>
      <c r="AF179" s="3">
        <f t="shared" si="44"/>
        <v>189.93517215856585</v>
      </c>
      <c r="AG179" s="3">
        <f t="shared" si="45"/>
        <v>189.93517215856585</v>
      </c>
      <c r="AH179" s="3">
        <f t="shared" si="46"/>
        <v>107.69324261390683</v>
      </c>
      <c r="AI179" s="113">
        <f t="shared" si="47"/>
        <v>107.69324261390683</v>
      </c>
    </row>
    <row r="180" spans="16:35" x14ac:dyDescent="0.5">
      <c r="P180" s="4" t="str">
        <f>'[1]INPUTS-Incidence'!A180</f>
        <v>Car</v>
      </c>
      <c r="Q180" s="4" t="str">
        <f>'[1]INPUTS-Incidence'!B180</f>
        <v>Female</v>
      </c>
      <c r="R180" s="4" t="str">
        <f>'[1]INPUTS-Incidence'!C180</f>
        <v>65-69 years</v>
      </c>
      <c r="S180" s="108">
        <f>'[1]INPUTS-Incidence'!D180</f>
        <v>3.0516011866989556</v>
      </c>
      <c r="T180" s="108">
        <f>'[1]INPUTS-Incidence'!E180</f>
        <v>123.90173437226285</v>
      </c>
      <c r="U180" s="100">
        <f t="shared" si="33"/>
        <v>2</v>
      </c>
      <c r="V180" s="105">
        <f t="shared" si="34"/>
        <v>3.0516011866989556</v>
      </c>
      <c r="W180" s="105">
        <f t="shared" si="35"/>
        <v>0</v>
      </c>
      <c r="X180" s="3">
        <f t="shared" si="36"/>
        <v>3.0516011866989556</v>
      </c>
      <c r="Y180" s="3">
        <f t="shared" si="37"/>
        <v>3.0516011866989556</v>
      </c>
      <c r="Z180" s="3">
        <f t="shared" si="38"/>
        <v>3.0516011866989556</v>
      </c>
      <c r="AA180" s="3">
        <f t="shared" si="39"/>
        <v>1.7302578728583078</v>
      </c>
      <c r="AB180" s="113">
        <f t="shared" si="40"/>
        <v>1.7302578728583078</v>
      </c>
      <c r="AC180" s="106">
        <f t="shared" si="41"/>
        <v>123.90173437226285</v>
      </c>
      <c r="AD180" s="106">
        <f t="shared" si="42"/>
        <v>0</v>
      </c>
      <c r="AE180" s="3">
        <f t="shared" si="43"/>
        <v>123.90173437226285</v>
      </c>
      <c r="AF180" s="3">
        <f t="shared" si="44"/>
        <v>123.90173437226285</v>
      </c>
      <c r="AG180" s="3">
        <f t="shared" si="45"/>
        <v>123.90173437226285</v>
      </c>
      <c r="AH180" s="3">
        <f t="shared" si="46"/>
        <v>70.252283389073028</v>
      </c>
      <c r="AI180" s="113">
        <f t="shared" si="47"/>
        <v>70.252283389073028</v>
      </c>
    </row>
    <row r="181" spans="16:35" x14ac:dyDescent="0.5">
      <c r="P181" s="4" t="str">
        <f>'[1]INPUTS-Incidence'!A181</f>
        <v>Car</v>
      </c>
      <c r="Q181" s="4" t="str">
        <f>'[1]INPUTS-Incidence'!B181</f>
        <v>Female</v>
      </c>
      <c r="R181" s="4" t="str">
        <f>'[1]INPUTS-Incidence'!C181</f>
        <v>70-74 years</v>
      </c>
      <c r="S181" s="108">
        <f>'[1]INPUTS-Incidence'!D181</f>
        <v>2.7619883439029809</v>
      </c>
      <c r="T181" s="108">
        <f>'[1]INPUTS-Incidence'!E181</f>
        <v>74.492700721697361</v>
      </c>
      <c r="U181" s="100">
        <f t="shared" si="33"/>
        <v>2</v>
      </c>
      <c r="V181" s="105">
        <f t="shared" si="34"/>
        <v>2.7619883439029809</v>
      </c>
      <c r="W181" s="105">
        <f t="shared" si="35"/>
        <v>0</v>
      </c>
      <c r="X181" s="3">
        <f t="shared" si="36"/>
        <v>2.7619883439029809</v>
      </c>
      <c r="Y181" s="3">
        <f t="shared" si="37"/>
        <v>2.7619883439029809</v>
      </c>
      <c r="Z181" s="3">
        <f t="shared" si="38"/>
        <v>2.7619883439029809</v>
      </c>
      <c r="AA181" s="3">
        <f t="shared" si="39"/>
        <v>1.56604739099299</v>
      </c>
      <c r="AB181" s="113">
        <f t="shared" si="40"/>
        <v>1.56604739099299</v>
      </c>
      <c r="AC181" s="106">
        <f t="shared" si="41"/>
        <v>74.492700721697361</v>
      </c>
      <c r="AD181" s="106">
        <f t="shared" si="42"/>
        <v>0</v>
      </c>
      <c r="AE181" s="3">
        <f t="shared" si="43"/>
        <v>74.492700721697361</v>
      </c>
      <c r="AF181" s="3">
        <f t="shared" si="44"/>
        <v>74.492700721697361</v>
      </c>
      <c r="AG181" s="3">
        <f t="shared" si="45"/>
        <v>74.492700721697361</v>
      </c>
      <c r="AH181" s="3">
        <f t="shared" si="46"/>
        <v>42.237361309202399</v>
      </c>
      <c r="AI181" s="113">
        <f t="shared" si="47"/>
        <v>42.237361309202399</v>
      </c>
    </row>
    <row r="182" spans="16:35" x14ac:dyDescent="0.5">
      <c r="P182" s="4" t="str">
        <f>'[1]INPUTS-Incidence'!A182</f>
        <v>Car</v>
      </c>
      <c r="Q182" s="4" t="str">
        <f>'[1]INPUTS-Incidence'!B182</f>
        <v>Female</v>
      </c>
      <c r="R182" s="4" t="str">
        <f>'[1]INPUTS-Incidence'!C182</f>
        <v>75-79 years</v>
      </c>
      <c r="S182" s="108">
        <f>'[1]INPUTS-Incidence'!D182</f>
        <v>1.9761635121094667</v>
      </c>
      <c r="T182" s="108">
        <f>'[1]INPUTS-Incidence'!E182</f>
        <v>45.651952326829914</v>
      </c>
      <c r="U182" s="100">
        <f t="shared" si="33"/>
        <v>2</v>
      </c>
      <c r="V182" s="105">
        <f t="shared" si="34"/>
        <v>1.9761635121094667</v>
      </c>
      <c r="W182" s="105">
        <f t="shared" si="35"/>
        <v>0</v>
      </c>
      <c r="X182" s="3">
        <f t="shared" si="36"/>
        <v>1.9761635121094667</v>
      </c>
      <c r="Y182" s="3">
        <f t="shared" si="37"/>
        <v>1.9761635121094667</v>
      </c>
      <c r="Z182" s="3">
        <f t="shared" si="38"/>
        <v>1.9761635121094667</v>
      </c>
      <c r="AA182" s="3">
        <f t="shared" si="39"/>
        <v>1.1204847113660674</v>
      </c>
      <c r="AB182" s="113">
        <f t="shared" si="40"/>
        <v>1.1204847113660674</v>
      </c>
      <c r="AC182" s="106">
        <f t="shared" si="41"/>
        <v>45.651952326829914</v>
      </c>
      <c r="AD182" s="106">
        <f t="shared" si="42"/>
        <v>0</v>
      </c>
      <c r="AE182" s="3">
        <f t="shared" si="43"/>
        <v>45.651952326829914</v>
      </c>
      <c r="AF182" s="3">
        <f t="shared" si="44"/>
        <v>45.651952326829914</v>
      </c>
      <c r="AG182" s="3">
        <f t="shared" si="45"/>
        <v>45.651952326829914</v>
      </c>
      <c r="AH182" s="3">
        <f t="shared" si="46"/>
        <v>25.884656969312559</v>
      </c>
      <c r="AI182" s="113">
        <f t="shared" si="47"/>
        <v>25.884656969312559</v>
      </c>
    </row>
    <row r="183" spans="16:35" x14ac:dyDescent="0.5">
      <c r="P183" s="4" t="str">
        <f>'[1]INPUTS-Incidence'!A183</f>
        <v>Car</v>
      </c>
      <c r="Q183" s="4" t="str">
        <f>'[1]INPUTS-Incidence'!B183</f>
        <v>Female</v>
      </c>
      <c r="R183" s="4" t="str">
        <f>'[1]INPUTS-Incidence'!C183</f>
        <v>80-84 years</v>
      </c>
      <c r="S183" s="108">
        <f>'[1]INPUTS-Incidence'!D183</f>
        <v>1.1989248350219353</v>
      </c>
      <c r="T183" s="108">
        <f>'[1]INPUTS-Incidence'!E183</f>
        <v>17.517576901483341</v>
      </c>
      <c r="U183" s="100">
        <f t="shared" si="33"/>
        <v>2</v>
      </c>
      <c r="V183" s="105">
        <f t="shared" si="34"/>
        <v>1.1989248350219353</v>
      </c>
      <c r="W183" s="105">
        <f t="shared" si="35"/>
        <v>0</v>
      </c>
      <c r="X183" s="3">
        <f t="shared" si="36"/>
        <v>1.1989248350219353</v>
      </c>
      <c r="Y183" s="3">
        <f t="shared" si="37"/>
        <v>1.1989248350219353</v>
      </c>
      <c r="Z183" s="3">
        <f t="shared" si="38"/>
        <v>1.1989248350219353</v>
      </c>
      <c r="AA183" s="3">
        <f t="shared" si="39"/>
        <v>0.6797903814574372</v>
      </c>
      <c r="AB183" s="113">
        <f t="shared" si="40"/>
        <v>0.6797903814574372</v>
      </c>
      <c r="AC183" s="106">
        <f t="shared" si="41"/>
        <v>17.517576901483341</v>
      </c>
      <c r="AD183" s="106">
        <f t="shared" si="42"/>
        <v>0</v>
      </c>
      <c r="AE183" s="3">
        <f t="shared" si="43"/>
        <v>17.517576901483341</v>
      </c>
      <c r="AF183" s="3">
        <f t="shared" si="44"/>
        <v>17.517576901483341</v>
      </c>
      <c r="AG183" s="3">
        <f t="shared" si="45"/>
        <v>17.517576901483341</v>
      </c>
      <c r="AH183" s="3">
        <f t="shared" si="46"/>
        <v>9.9324661031410528</v>
      </c>
      <c r="AI183" s="113">
        <f t="shared" si="47"/>
        <v>9.9324661031410528</v>
      </c>
    </row>
    <row r="184" spans="16:35" x14ac:dyDescent="0.5">
      <c r="P184" s="4" t="str">
        <f>'[1]INPUTS-Incidence'!A184</f>
        <v>Car</v>
      </c>
      <c r="Q184" s="4" t="str">
        <f>'[1]INPUTS-Incidence'!B184</f>
        <v>Female</v>
      </c>
      <c r="R184" s="4" t="str">
        <f>'[1]INPUTS-Incidence'!C184</f>
        <v>85+</v>
      </c>
      <c r="S184" s="108">
        <f>'[1]INPUTS-Incidence'!D184</f>
        <v>1.0842550773788606</v>
      </c>
      <c r="T184" s="108">
        <f>'[1]INPUTS-Incidence'!E184</f>
        <v>6.9526474701895635</v>
      </c>
      <c r="U184" s="100">
        <f t="shared" si="33"/>
        <v>2</v>
      </c>
      <c r="V184" s="105">
        <f t="shared" si="34"/>
        <v>1.0842550773788606</v>
      </c>
      <c r="W184" s="105">
        <f t="shared" si="35"/>
        <v>0</v>
      </c>
      <c r="X184" s="3">
        <f t="shared" si="36"/>
        <v>1.0842550773788606</v>
      </c>
      <c r="Y184" s="3">
        <f t="shared" si="37"/>
        <v>1.0842550773788606</v>
      </c>
      <c r="Z184" s="3">
        <f t="shared" si="38"/>
        <v>1.0842550773788606</v>
      </c>
      <c r="AA184" s="3">
        <f t="shared" si="39"/>
        <v>0.6147726288738139</v>
      </c>
      <c r="AB184" s="113">
        <f t="shared" si="40"/>
        <v>0.6147726288738139</v>
      </c>
      <c r="AC184" s="106">
        <f t="shared" si="41"/>
        <v>6.9526474701895635</v>
      </c>
      <c r="AD184" s="106">
        <f t="shared" si="42"/>
        <v>0</v>
      </c>
      <c r="AE184" s="3">
        <f t="shared" si="43"/>
        <v>6.9526474701895635</v>
      </c>
      <c r="AF184" s="3">
        <f t="shared" si="44"/>
        <v>6.9526474701895635</v>
      </c>
      <c r="AG184" s="3">
        <f t="shared" si="45"/>
        <v>6.9526474701895635</v>
      </c>
      <c r="AH184" s="3">
        <f t="shared" si="46"/>
        <v>3.9421511155974822</v>
      </c>
      <c r="AI184" s="113">
        <f t="shared" si="47"/>
        <v>3.9421511155974822</v>
      </c>
    </row>
    <row r="185" spans="16:35" x14ac:dyDescent="0.5">
      <c r="P185" s="4" t="str">
        <f>'[1]INPUTS-Incidence'!A185</f>
        <v>Bus</v>
      </c>
      <c r="Q185" s="4" t="str">
        <f>'[1]INPUTS-Incidence'!B185</f>
        <v>Male</v>
      </c>
      <c r="R185" s="4" t="str">
        <f>'[1]INPUTS-Incidence'!C185</f>
        <v>&lt;5 years</v>
      </c>
      <c r="S185" s="108">
        <f>'[1]INPUTS-Incidence'!D185</f>
        <v>0</v>
      </c>
      <c r="T185" s="108">
        <f>'[1]INPUTS-Incidence'!E185</f>
        <v>0</v>
      </c>
      <c r="U185" s="100">
        <f t="shared" si="33"/>
        <v>2</v>
      </c>
      <c r="V185" s="105">
        <f t="shared" si="34"/>
        <v>0</v>
      </c>
      <c r="W185" s="105">
        <f t="shared" si="35"/>
        <v>0</v>
      </c>
      <c r="X185" s="3">
        <f t="shared" si="36"/>
        <v>0</v>
      </c>
      <c r="Y185" s="3">
        <f t="shared" si="37"/>
        <v>0</v>
      </c>
      <c r="Z185" s="3">
        <f t="shared" si="38"/>
        <v>0</v>
      </c>
      <c r="AA185" s="3">
        <f t="shared" si="39"/>
        <v>0</v>
      </c>
      <c r="AB185" s="113">
        <f t="shared" si="40"/>
        <v>0</v>
      </c>
      <c r="AC185" s="106">
        <f t="shared" si="41"/>
        <v>0</v>
      </c>
      <c r="AD185" s="106">
        <f t="shared" si="42"/>
        <v>0</v>
      </c>
      <c r="AE185" s="3">
        <f t="shared" si="43"/>
        <v>0</v>
      </c>
      <c r="AF185" s="3">
        <f t="shared" si="44"/>
        <v>0</v>
      </c>
      <c r="AG185" s="3">
        <f t="shared" si="45"/>
        <v>0</v>
      </c>
      <c r="AH185" s="3">
        <f t="shared" si="46"/>
        <v>0</v>
      </c>
      <c r="AI185" s="113">
        <f t="shared" si="47"/>
        <v>0</v>
      </c>
    </row>
    <row r="186" spans="16:35" x14ac:dyDescent="0.5">
      <c r="P186" s="4" t="str">
        <f>'[1]INPUTS-Incidence'!A186</f>
        <v>Bus</v>
      </c>
      <c r="Q186" s="4" t="str">
        <f>'[1]INPUTS-Incidence'!B186</f>
        <v>Male</v>
      </c>
      <c r="R186" s="4" t="str">
        <f>'[1]INPUTS-Incidence'!C186</f>
        <v>5-9 years</v>
      </c>
      <c r="S186" s="108">
        <f>'[1]INPUTS-Incidence'!D186</f>
        <v>0</v>
      </c>
      <c r="T186" s="108">
        <f>'[1]INPUTS-Incidence'!E186</f>
        <v>0</v>
      </c>
      <c r="U186" s="100">
        <f t="shared" si="33"/>
        <v>2</v>
      </c>
      <c r="V186" s="105">
        <f t="shared" si="34"/>
        <v>0</v>
      </c>
      <c r="W186" s="105">
        <f t="shared" si="35"/>
        <v>0</v>
      </c>
      <c r="X186" s="3">
        <f t="shared" si="36"/>
        <v>0</v>
      </c>
      <c r="Y186" s="3">
        <f t="shared" si="37"/>
        <v>0</v>
      </c>
      <c r="Z186" s="3">
        <f t="shared" si="38"/>
        <v>0</v>
      </c>
      <c r="AA186" s="3">
        <f t="shared" si="39"/>
        <v>0</v>
      </c>
      <c r="AB186" s="113">
        <f t="shared" si="40"/>
        <v>0</v>
      </c>
      <c r="AC186" s="106">
        <f t="shared" si="41"/>
        <v>0</v>
      </c>
      <c r="AD186" s="106">
        <f t="shared" si="42"/>
        <v>0</v>
      </c>
      <c r="AE186" s="3">
        <f t="shared" si="43"/>
        <v>0</v>
      </c>
      <c r="AF186" s="3">
        <f t="shared" si="44"/>
        <v>0</v>
      </c>
      <c r="AG186" s="3">
        <f t="shared" si="45"/>
        <v>0</v>
      </c>
      <c r="AH186" s="3">
        <f t="shared" si="46"/>
        <v>0</v>
      </c>
      <c r="AI186" s="113">
        <f t="shared" si="47"/>
        <v>0</v>
      </c>
    </row>
    <row r="187" spans="16:35" x14ac:dyDescent="0.5">
      <c r="P187" s="4" t="str">
        <f>'[1]INPUTS-Incidence'!A187</f>
        <v>Bus</v>
      </c>
      <c r="Q187" s="4" t="str">
        <f>'[1]INPUTS-Incidence'!B187</f>
        <v>Male</v>
      </c>
      <c r="R187" s="4" t="str">
        <f>'[1]INPUTS-Incidence'!C187</f>
        <v>10-14 years</v>
      </c>
      <c r="S187" s="108">
        <f>'[1]INPUTS-Incidence'!D187</f>
        <v>0</v>
      </c>
      <c r="T187" s="108">
        <f>'[1]INPUTS-Incidence'!E187</f>
        <v>0</v>
      </c>
      <c r="U187" s="100">
        <f t="shared" si="33"/>
        <v>2</v>
      </c>
      <c r="V187" s="105">
        <f t="shared" si="34"/>
        <v>0</v>
      </c>
      <c r="W187" s="105">
        <f t="shared" si="35"/>
        <v>0</v>
      </c>
      <c r="X187" s="3">
        <f t="shared" si="36"/>
        <v>0</v>
      </c>
      <c r="Y187" s="3">
        <f t="shared" si="37"/>
        <v>0</v>
      </c>
      <c r="Z187" s="3">
        <f t="shared" si="38"/>
        <v>0</v>
      </c>
      <c r="AA187" s="3">
        <f t="shared" si="39"/>
        <v>0</v>
      </c>
      <c r="AB187" s="113">
        <f t="shared" si="40"/>
        <v>0</v>
      </c>
      <c r="AC187" s="106">
        <f t="shared" si="41"/>
        <v>0</v>
      </c>
      <c r="AD187" s="106">
        <f t="shared" si="42"/>
        <v>0</v>
      </c>
      <c r="AE187" s="3">
        <f t="shared" si="43"/>
        <v>0</v>
      </c>
      <c r="AF187" s="3">
        <f t="shared" si="44"/>
        <v>0</v>
      </c>
      <c r="AG187" s="3">
        <f t="shared" si="45"/>
        <v>0</v>
      </c>
      <c r="AH187" s="3">
        <f t="shared" si="46"/>
        <v>0</v>
      </c>
      <c r="AI187" s="113">
        <f t="shared" si="47"/>
        <v>0</v>
      </c>
    </row>
    <row r="188" spans="16:35" x14ac:dyDescent="0.5">
      <c r="P188" s="4" t="str">
        <f>'[1]INPUTS-Incidence'!A188</f>
        <v>Bus</v>
      </c>
      <c r="Q188" s="4" t="str">
        <f>'[1]INPUTS-Incidence'!B188</f>
        <v>Male</v>
      </c>
      <c r="R188" s="4" t="str">
        <f>'[1]INPUTS-Incidence'!C188</f>
        <v>15-19 years</v>
      </c>
      <c r="S188" s="108">
        <f>'[1]INPUTS-Incidence'!D188</f>
        <v>0</v>
      </c>
      <c r="T188" s="108">
        <f>'[1]INPUTS-Incidence'!E188</f>
        <v>0</v>
      </c>
      <c r="U188" s="100">
        <f t="shared" si="33"/>
        <v>2</v>
      </c>
      <c r="V188" s="105">
        <f t="shared" si="34"/>
        <v>0</v>
      </c>
      <c r="W188" s="105">
        <f t="shared" si="35"/>
        <v>0</v>
      </c>
      <c r="X188" s="3">
        <f t="shared" si="36"/>
        <v>0</v>
      </c>
      <c r="Y188" s="3">
        <f t="shared" si="37"/>
        <v>0</v>
      </c>
      <c r="Z188" s="3">
        <f t="shared" si="38"/>
        <v>0</v>
      </c>
      <c r="AA188" s="3">
        <f t="shared" si="39"/>
        <v>0</v>
      </c>
      <c r="AB188" s="113">
        <f t="shared" si="40"/>
        <v>0</v>
      </c>
      <c r="AC188" s="106">
        <f t="shared" si="41"/>
        <v>0</v>
      </c>
      <c r="AD188" s="106">
        <f t="shared" si="42"/>
        <v>0</v>
      </c>
      <c r="AE188" s="3">
        <f t="shared" si="43"/>
        <v>0</v>
      </c>
      <c r="AF188" s="3">
        <f t="shared" si="44"/>
        <v>0</v>
      </c>
      <c r="AG188" s="3">
        <f t="shared" si="45"/>
        <v>0</v>
      </c>
      <c r="AH188" s="3">
        <f t="shared" si="46"/>
        <v>0</v>
      </c>
      <c r="AI188" s="113">
        <f t="shared" si="47"/>
        <v>0</v>
      </c>
    </row>
    <row r="189" spans="16:35" x14ac:dyDescent="0.5">
      <c r="P189" s="4" t="str">
        <f>'[1]INPUTS-Incidence'!A189</f>
        <v>Bus</v>
      </c>
      <c r="Q189" s="4" t="str">
        <f>'[1]INPUTS-Incidence'!B189</f>
        <v>Male</v>
      </c>
      <c r="R189" s="4" t="str">
        <f>'[1]INPUTS-Incidence'!C189</f>
        <v>20-24 years</v>
      </c>
      <c r="S189" s="108">
        <f>'[1]INPUTS-Incidence'!D189</f>
        <v>0</v>
      </c>
      <c r="T189" s="108">
        <f>'[1]INPUTS-Incidence'!E189</f>
        <v>0</v>
      </c>
      <c r="U189" s="100">
        <f t="shared" si="33"/>
        <v>2</v>
      </c>
      <c r="V189" s="105">
        <f t="shared" si="34"/>
        <v>0</v>
      </c>
      <c r="W189" s="105">
        <f t="shared" si="35"/>
        <v>0</v>
      </c>
      <c r="X189" s="3">
        <f t="shared" si="36"/>
        <v>0</v>
      </c>
      <c r="Y189" s="3">
        <f t="shared" si="37"/>
        <v>0</v>
      </c>
      <c r="Z189" s="3">
        <f t="shared" si="38"/>
        <v>0</v>
      </c>
      <c r="AA189" s="3">
        <f t="shared" si="39"/>
        <v>0</v>
      </c>
      <c r="AB189" s="113">
        <f t="shared" si="40"/>
        <v>0</v>
      </c>
      <c r="AC189" s="106">
        <f t="shared" si="41"/>
        <v>0</v>
      </c>
      <c r="AD189" s="106">
        <f t="shared" si="42"/>
        <v>0</v>
      </c>
      <c r="AE189" s="3">
        <f t="shared" si="43"/>
        <v>0</v>
      </c>
      <c r="AF189" s="3">
        <f t="shared" si="44"/>
        <v>0</v>
      </c>
      <c r="AG189" s="3">
        <f t="shared" si="45"/>
        <v>0</v>
      </c>
      <c r="AH189" s="3">
        <f t="shared" si="46"/>
        <v>0</v>
      </c>
      <c r="AI189" s="113">
        <f t="shared" si="47"/>
        <v>0</v>
      </c>
    </row>
    <row r="190" spans="16:35" x14ac:dyDescent="0.5">
      <c r="P190" s="4" t="str">
        <f>'[1]INPUTS-Incidence'!A190</f>
        <v>Bus</v>
      </c>
      <c r="Q190" s="4" t="str">
        <f>'[1]INPUTS-Incidence'!B190</f>
        <v>Male</v>
      </c>
      <c r="R190" s="4" t="str">
        <f>'[1]INPUTS-Incidence'!C190</f>
        <v>25-29 years</v>
      </c>
      <c r="S190" s="108">
        <f>'[1]INPUTS-Incidence'!D190</f>
        <v>0</v>
      </c>
      <c r="T190" s="108">
        <f>'[1]INPUTS-Incidence'!E190</f>
        <v>0</v>
      </c>
      <c r="U190" s="100">
        <f t="shared" si="33"/>
        <v>2</v>
      </c>
      <c r="V190" s="105">
        <f t="shared" si="34"/>
        <v>0</v>
      </c>
      <c r="W190" s="105">
        <f t="shared" si="35"/>
        <v>0</v>
      </c>
      <c r="X190" s="3">
        <f t="shared" si="36"/>
        <v>0</v>
      </c>
      <c r="Y190" s="3">
        <f t="shared" si="37"/>
        <v>0</v>
      </c>
      <c r="Z190" s="3">
        <f t="shared" si="38"/>
        <v>0</v>
      </c>
      <c r="AA190" s="3">
        <f t="shared" si="39"/>
        <v>0</v>
      </c>
      <c r="AB190" s="113">
        <f t="shared" si="40"/>
        <v>0</v>
      </c>
      <c r="AC190" s="106">
        <f t="shared" si="41"/>
        <v>0</v>
      </c>
      <c r="AD190" s="106">
        <f t="shared" si="42"/>
        <v>0</v>
      </c>
      <c r="AE190" s="3">
        <f t="shared" si="43"/>
        <v>0</v>
      </c>
      <c r="AF190" s="3">
        <f t="shared" si="44"/>
        <v>0</v>
      </c>
      <c r="AG190" s="3">
        <f t="shared" si="45"/>
        <v>0</v>
      </c>
      <c r="AH190" s="3">
        <f t="shared" si="46"/>
        <v>0</v>
      </c>
      <c r="AI190" s="113">
        <f t="shared" si="47"/>
        <v>0</v>
      </c>
    </row>
    <row r="191" spans="16:35" x14ac:dyDescent="0.5">
      <c r="P191" s="4" t="str">
        <f>'[1]INPUTS-Incidence'!A191</f>
        <v>Bus</v>
      </c>
      <c r="Q191" s="4" t="str">
        <f>'[1]INPUTS-Incidence'!B191</f>
        <v>Male</v>
      </c>
      <c r="R191" s="4" t="str">
        <f>'[1]INPUTS-Incidence'!C191</f>
        <v>30-34 years</v>
      </c>
      <c r="S191" s="108">
        <f>'[1]INPUTS-Incidence'!D191</f>
        <v>0</v>
      </c>
      <c r="T191" s="108">
        <f>'[1]INPUTS-Incidence'!E191</f>
        <v>0</v>
      </c>
      <c r="U191" s="100">
        <f t="shared" si="33"/>
        <v>2</v>
      </c>
      <c r="V191" s="105">
        <f t="shared" si="34"/>
        <v>0</v>
      </c>
      <c r="W191" s="105">
        <f t="shared" si="35"/>
        <v>0</v>
      </c>
      <c r="X191" s="3">
        <f t="shared" si="36"/>
        <v>0</v>
      </c>
      <c r="Y191" s="3">
        <f t="shared" si="37"/>
        <v>0</v>
      </c>
      <c r="Z191" s="3">
        <f t="shared" si="38"/>
        <v>0</v>
      </c>
      <c r="AA191" s="3">
        <f t="shared" si="39"/>
        <v>0</v>
      </c>
      <c r="AB191" s="113">
        <f t="shared" si="40"/>
        <v>0</v>
      </c>
      <c r="AC191" s="106">
        <f t="shared" si="41"/>
        <v>0</v>
      </c>
      <c r="AD191" s="106">
        <f t="shared" si="42"/>
        <v>0</v>
      </c>
      <c r="AE191" s="3">
        <f t="shared" si="43"/>
        <v>0</v>
      </c>
      <c r="AF191" s="3">
        <f t="shared" si="44"/>
        <v>0</v>
      </c>
      <c r="AG191" s="3">
        <f t="shared" si="45"/>
        <v>0</v>
      </c>
      <c r="AH191" s="3">
        <f t="shared" si="46"/>
        <v>0</v>
      </c>
      <c r="AI191" s="113">
        <f t="shared" si="47"/>
        <v>0</v>
      </c>
    </row>
    <row r="192" spans="16:35" x14ac:dyDescent="0.5">
      <c r="P192" s="4" t="str">
        <f>'[1]INPUTS-Incidence'!A192</f>
        <v>Bus</v>
      </c>
      <c r="Q192" s="4" t="str">
        <f>'[1]INPUTS-Incidence'!B192</f>
        <v>Male</v>
      </c>
      <c r="R192" s="4" t="str">
        <f>'[1]INPUTS-Incidence'!C192</f>
        <v>35-39 years</v>
      </c>
      <c r="S192" s="108">
        <f>'[1]INPUTS-Incidence'!D192</f>
        <v>0</v>
      </c>
      <c r="T192" s="108">
        <f>'[1]INPUTS-Incidence'!E192</f>
        <v>0</v>
      </c>
      <c r="U192" s="100">
        <f t="shared" si="33"/>
        <v>2</v>
      </c>
      <c r="V192" s="105">
        <f t="shared" si="34"/>
        <v>0</v>
      </c>
      <c r="W192" s="105">
        <f t="shared" si="35"/>
        <v>0</v>
      </c>
      <c r="X192" s="3">
        <f t="shared" si="36"/>
        <v>0</v>
      </c>
      <c r="Y192" s="3">
        <f t="shared" si="37"/>
        <v>0</v>
      </c>
      <c r="Z192" s="3">
        <f t="shared" si="38"/>
        <v>0</v>
      </c>
      <c r="AA192" s="3">
        <f t="shared" si="39"/>
        <v>0</v>
      </c>
      <c r="AB192" s="113">
        <f t="shared" si="40"/>
        <v>0</v>
      </c>
      <c r="AC192" s="106">
        <f t="shared" si="41"/>
        <v>0</v>
      </c>
      <c r="AD192" s="106">
        <f t="shared" si="42"/>
        <v>0</v>
      </c>
      <c r="AE192" s="3">
        <f t="shared" si="43"/>
        <v>0</v>
      </c>
      <c r="AF192" s="3">
        <f t="shared" si="44"/>
        <v>0</v>
      </c>
      <c r="AG192" s="3">
        <f t="shared" si="45"/>
        <v>0</v>
      </c>
      <c r="AH192" s="3">
        <f t="shared" si="46"/>
        <v>0</v>
      </c>
      <c r="AI192" s="113">
        <f t="shared" si="47"/>
        <v>0</v>
      </c>
    </row>
    <row r="193" spans="16:35" x14ac:dyDescent="0.5">
      <c r="P193" s="4" t="str">
        <f>'[1]INPUTS-Incidence'!A193</f>
        <v>Bus</v>
      </c>
      <c r="Q193" s="4" t="str">
        <f>'[1]INPUTS-Incidence'!B193</f>
        <v>Male</v>
      </c>
      <c r="R193" s="4" t="str">
        <f>'[1]INPUTS-Incidence'!C193</f>
        <v>40-44 years</v>
      </c>
      <c r="S193" s="108">
        <f>'[1]INPUTS-Incidence'!D193</f>
        <v>0</v>
      </c>
      <c r="T193" s="108">
        <f>'[1]INPUTS-Incidence'!E193</f>
        <v>0</v>
      </c>
      <c r="U193" s="100">
        <f t="shared" si="33"/>
        <v>2</v>
      </c>
      <c r="V193" s="105">
        <f t="shared" si="34"/>
        <v>0</v>
      </c>
      <c r="W193" s="105">
        <f t="shared" si="35"/>
        <v>0</v>
      </c>
      <c r="X193" s="3">
        <f t="shared" si="36"/>
        <v>0</v>
      </c>
      <c r="Y193" s="3">
        <f t="shared" si="37"/>
        <v>0</v>
      </c>
      <c r="Z193" s="3">
        <f t="shared" si="38"/>
        <v>0</v>
      </c>
      <c r="AA193" s="3">
        <f t="shared" si="39"/>
        <v>0</v>
      </c>
      <c r="AB193" s="113">
        <f t="shared" si="40"/>
        <v>0</v>
      </c>
      <c r="AC193" s="106">
        <f t="shared" si="41"/>
        <v>0</v>
      </c>
      <c r="AD193" s="106">
        <f t="shared" si="42"/>
        <v>0</v>
      </c>
      <c r="AE193" s="3">
        <f t="shared" si="43"/>
        <v>0</v>
      </c>
      <c r="AF193" s="3">
        <f t="shared" si="44"/>
        <v>0</v>
      </c>
      <c r="AG193" s="3">
        <f t="shared" si="45"/>
        <v>0</v>
      </c>
      <c r="AH193" s="3">
        <f t="shared" si="46"/>
        <v>0</v>
      </c>
      <c r="AI193" s="113">
        <f t="shared" si="47"/>
        <v>0</v>
      </c>
    </row>
    <row r="194" spans="16:35" x14ac:dyDescent="0.5">
      <c r="P194" s="4" t="str">
        <f>'[1]INPUTS-Incidence'!A194</f>
        <v>Bus</v>
      </c>
      <c r="Q194" s="4" t="str">
        <f>'[1]INPUTS-Incidence'!B194</f>
        <v>Male</v>
      </c>
      <c r="R194" s="4" t="str">
        <f>'[1]INPUTS-Incidence'!C194</f>
        <v>45-49 years</v>
      </c>
      <c r="S194" s="108">
        <f>'[1]INPUTS-Incidence'!D194</f>
        <v>0</v>
      </c>
      <c r="T194" s="108">
        <f>'[1]INPUTS-Incidence'!E194</f>
        <v>0</v>
      </c>
      <c r="U194" s="100">
        <f t="shared" si="33"/>
        <v>2</v>
      </c>
      <c r="V194" s="105">
        <f t="shared" si="34"/>
        <v>0</v>
      </c>
      <c r="W194" s="105">
        <f t="shared" si="35"/>
        <v>0</v>
      </c>
      <c r="X194" s="3">
        <f t="shared" si="36"/>
        <v>0</v>
      </c>
      <c r="Y194" s="3">
        <f t="shared" si="37"/>
        <v>0</v>
      </c>
      <c r="Z194" s="3">
        <f t="shared" si="38"/>
        <v>0</v>
      </c>
      <c r="AA194" s="3">
        <f t="shared" si="39"/>
        <v>0</v>
      </c>
      <c r="AB194" s="113">
        <f t="shared" si="40"/>
        <v>0</v>
      </c>
      <c r="AC194" s="106">
        <f t="shared" si="41"/>
        <v>0</v>
      </c>
      <c r="AD194" s="106">
        <f t="shared" si="42"/>
        <v>0</v>
      </c>
      <c r="AE194" s="3">
        <f t="shared" si="43"/>
        <v>0</v>
      </c>
      <c r="AF194" s="3">
        <f t="shared" si="44"/>
        <v>0</v>
      </c>
      <c r="AG194" s="3">
        <f t="shared" si="45"/>
        <v>0</v>
      </c>
      <c r="AH194" s="3">
        <f t="shared" si="46"/>
        <v>0</v>
      </c>
      <c r="AI194" s="113">
        <f t="shared" si="47"/>
        <v>0</v>
      </c>
    </row>
    <row r="195" spans="16:35" x14ac:dyDescent="0.5">
      <c r="P195" s="4" t="str">
        <f>'[1]INPUTS-Incidence'!A195</f>
        <v>Bus</v>
      </c>
      <c r="Q195" s="4" t="str">
        <f>'[1]INPUTS-Incidence'!B195</f>
        <v>Male</v>
      </c>
      <c r="R195" s="4" t="str">
        <f>'[1]INPUTS-Incidence'!C195</f>
        <v>50-54 years</v>
      </c>
      <c r="S195" s="108">
        <f>'[1]INPUTS-Incidence'!D195</f>
        <v>0</v>
      </c>
      <c r="T195" s="108">
        <f>'[1]INPUTS-Incidence'!E195</f>
        <v>0</v>
      </c>
      <c r="U195" s="100">
        <f t="shared" si="33"/>
        <v>2</v>
      </c>
      <c r="V195" s="105">
        <f t="shared" si="34"/>
        <v>0</v>
      </c>
      <c r="W195" s="105">
        <f t="shared" si="35"/>
        <v>0</v>
      </c>
      <c r="X195" s="3">
        <f t="shared" si="36"/>
        <v>0</v>
      </c>
      <c r="Y195" s="3">
        <f t="shared" si="37"/>
        <v>0</v>
      </c>
      <c r="Z195" s="3">
        <f t="shared" si="38"/>
        <v>0</v>
      </c>
      <c r="AA195" s="3">
        <f t="shared" si="39"/>
        <v>0</v>
      </c>
      <c r="AB195" s="113">
        <f t="shared" si="40"/>
        <v>0</v>
      </c>
      <c r="AC195" s="106">
        <f t="shared" si="41"/>
        <v>0</v>
      </c>
      <c r="AD195" s="106">
        <f t="shared" si="42"/>
        <v>0</v>
      </c>
      <c r="AE195" s="3">
        <f t="shared" si="43"/>
        <v>0</v>
      </c>
      <c r="AF195" s="3">
        <f t="shared" si="44"/>
        <v>0</v>
      </c>
      <c r="AG195" s="3">
        <f t="shared" si="45"/>
        <v>0</v>
      </c>
      <c r="AH195" s="3">
        <f t="shared" si="46"/>
        <v>0</v>
      </c>
      <c r="AI195" s="113">
        <f t="shared" si="47"/>
        <v>0</v>
      </c>
    </row>
    <row r="196" spans="16:35" x14ac:dyDescent="0.5">
      <c r="P196" s="4" t="str">
        <f>'[1]INPUTS-Incidence'!A196</f>
        <v>Bus</v>
      </c>
      <c r="Q196" s="4" t="str">
        <f>'[1]INPUTS-Incidence'!B196</f>
        <v>Male</v>
      </c>
      <c r="R196" s="4" t="str">
        <f>'[1]INPUTS-Incidence'!C196</f>
        <v>55-59 years</v>
      </c>
      <c r="S196" s="108">
        <f>'[1]INPUTS-Incidence'!D196</f>
        <v>0</v>
      </c>
      <c r="T196" s="108">
        <f>'[1]INPUTS-Incidence'!E196</f>
        <v>0</v>
      </c>
      <c r="U196" s="100">
        <f t="shared" si="33"/>
        <v>2</v>
      </c>
      <c r="V196" s="105">
        <f t="shared" si="34"/>
        <v>0</v>
      </c>
      <c r="W196" s="105">
        <f t="shared" si="35"/>
        <v>0</v>
      </c>
      <c r="X196" s="3">
        <f t="shared" si="36"/>
        <v>0</v>
      </c>
      <c r="Y196" s="3">
        <f t="shared" si="37"/>
        <v>0</v>
      </c>
      <c r="Z196" s="3">
        <f t="shared" si="38"/>
        <v>0</v>
      </c>
      <c r="AA196" s="3">
        <f t="shared" si="39"/>
        <v>0</v>
      </c>
      <c r="AB196" s="113">
        <f t="shared" si="40"/>
        <v>0</v>
      </c>
      <c r="AC196" s="106">
        <f t="shared" si="41"/>
        <v>0</v>
      </c>
      <c r="AD196" s="106">
        <f t="shared" si="42"/>
        <v>0</v>
      </c>
      <c r="AE196" s="3">
        <f t="shared" si="43"/>
        <v>0</v>
      </c>
      <c r="AF196" s="3">
        <f t="shared" si="44"/>
        <v>0</v>
      </c>
      <c r="AG196" s="3">
        <f t="shared" si="45"/>
        <v>0</v>
      </c>
      <c r="AH196" s="3">
        <f t="shared" si="46"/>
        <v>0</v>
      </c>
      <c r="AI196" s="113">
        <f t="shared" si="47"/>
        <v>0</v>
      </c>
    </row>
    <row r="197" spans="16:35" x14ac:dyDescent="0.5">
      <c r="P197" s="4" t="str">
        <f>'[1]INPUTS-Incidence'!A197</f>
        <v>Bus</v>
      </c>
      <c r="Q197" s="4" t="str">
        <f>'[1]INPUTS-Incidence'!B197</f>
        <v>Male</v>
      </c>
      <c r="R197" s="4" t="str">
        <f>'[1]INPUTS-Incidence'!C197</f>
        <v>60-64 years</v>
      </c>
      <c r="S197" s="108">
        <f>'[1]INPUTS-Incidence'!D197</f>
        <v>0</v>
      </c>
      <c r="T197" s="108">
        <f>'[1]INPUTS-Incidence'!E197</f>
        <v>0</v>
      </c>
      <c r="U197" s="100">
        <f t="shared" ref="U197:U260" si="48">IF(P197="Car",2,0)+IF(P197="Bus",2,0)+IF(P197="Truck",2,0)+IF(P197="Motorized Two Wheeler",3,0)+IF(P197="Motorized Three Wheeler",3,0)+IF(P197="Pedestrian",1,0)</f>
        <v>2</v>
      </c>
      <c r="V197" s="105">
        <f t="shared" ref="V197:V260" si="49">IF($U197=1,S197*$O$3,S197)</f>
        <v>0</v>
      </c>
      <c r="W197" s="105">
        <f t="shared" ref="W197:W260" si="50">S197-V197</f>
        <v>0</v>
      </c>
      <c r="X197" s="3">
        <f t="shared" ref="X197:X260" si="51">IF($U197=0, S197, V197)</f>
        <v>0</v>
      </c>
      <c r="Y197" s="3">
        <f t="shared" ref="Y197:Y260" si="52">IF($U197=1, X197*(1-$G$3*(1-$K$3))/(1-$E$3*(1-$K$3)), X197)</f>
        <v>0</v>
      </c>
      <c r="Z197" s="3">
        <f t="shared" ref="Z197:Z260" si="53">IF($U197=3, Y197*(1-$G$3*(1-$M$3))/(1-$E$3*(1-$M$3)), Y197)</f>
        <v>0</v>
      </c>
      <c r="AA197" s="3">
        <f t="shared" ref="AA197:AA260" si="54">IF($U197=2, Z197*(1-$G$3*(1-$I$3))/(1-$E$3*(1-$I$3)), Z197)</f>
        <v>0</v>
      </c>
      <c r="AB197" s="113">
        <f t="shared" ref="AB197:AB260" si="55">AA197+W197</f>
        <v>0</v>
      </c>
      <c r="AC197" s="106">
        <f t="shared" ref="AC197:AC260" si="56">IF($U197=1,T197*$O$3,T197)</f>
        <v>0</v>
      </c>
      <c r="AD197" s="106">
        <f t="shared" ref="AD197:AD260" si="57">T197-AC197</f>
        <v>0</v>
      </c>
      <c r="AE197" s="3">
        <f t="shared" ref="AE197:AE260" si="58">IF($U197=0, T197, AC197)</f>
        <v>0</v>
      </c>
      <c r="AF197" s="3">
        <f t="shared" ref="AF197:AF260" si="59">IF($U197=1, AE197*(1-$G$3*(1-$L$3))/(1-$E$3*(1-$L$3)), AE197)</f>
        <v>0</v>
      </c>
      <c r="AG197" s="3">
        <f t="shared" ref="AG197:AG260" si="60">IF($U197=3, AF197*(1-$G$3*(1-$N$3))/(1-$E$3*(1-$N$3)), AF197)</f>
        <v>0</v>
      </c>
      <c r="AH197" s="3">
        <f t="shared" ref="AH197:AH260" si="61">IF($U197=2, AG197*(1-$G$3*(1-$J$3))/(1-$E$3*(1-$J$3)), AG197)</f>
        <v>0</v>
      </c>
      <c r="AI197" s="113">
        <f t="shared" ref="AI197:AI260" si="62">AH197+AD197</f>
        <v>0</v>
      </c>
    </row>
    <row r="198" spans="16:35" x14ac:dyDescent="0.5">
      <c r="P198" s="4" t="str">
        <f>'[1]INPUTS-Incidence'!A198</f>
        <v>Bus</v>
      </c>
      <c r="Q198" s="4" t="str">
        <f>'[1]INPUTS-Incidence'!B198</f>
        <v>Male</v>
      </c>
      <c r="R198" s="4" t="str">
        <f>'[1]INPUTS-Incidence'!C198</f>
        <v>65-69 years</v>
      </c>
      <c r="S198" s="108">
        <f>'[1]INPUTS-Incidence'!D198</f>
        <v>0</v>
      </c>
      <c r="T198" s="108">
        <f>'[1]INPUTS-Incidence'!E198</f>
        <v>0</v>
      </c>
      <c r="U198" s="100">
        <f t="shared" si="48"/>
        <v>2</v>
      </c>
      <c r="V198" s="105">
        <f t="shared" si="49"/>
        <v>0</v>
      </c>
      <c r="W198" s="105">
        <f t="shared" si="50"/>
        <v>0</v>
      </c>
      <c r="X198" s="3">
        <f t="shared" si="51"/>
        <v>0</v>
      </c>
      <c r="Y198" s="3">
        <f t="shared" si="52"/>
        <v>0</v>
      </c>
      <c r="Z198" s="3">
        <f t="shared" si="53"/>
        <v>0</v>
      </c>
      <c r="AA198" s="3">
        <f t="shared" si="54"/>
        <v>0</v>
      </c>
      <c r="AB198" s="113">
        <f t="shared" si="55"/>
        <v>0</v>
      </c>
      <c r="AC198" s="106">
        <f t="shared" si="56"/>
        <v>0</v>
      </c>
      <c r="AD198" s="106">
        <f t="shared" si="57"/>
        <v>0</v>
      </c>
      <c r="AE198" s="3">
        <f t="shared" si="58"/>
        <v>0</v>
      </c>
      <c r="AF198" s="3">
        <f t="shared" si="59"/>
        <v>0</v>
      </c>
      <c r="AG198" s="3">
        <f t="shared" si="60"/>
        <v>0</v>
      </c>
      <c r="AH198" s="3">
        <f t="shared" si="61"/>
        <v>0</v>
      </c>
      <c r="AI198" s="113">
        <f t="shared" si="62"/>
        <v>0</v>
      </c>
    </row>
    <row r="199" spans="16:35" x14ac:dyDescent="0.5">
      <c r="P199" s="4" t="str">
        <f>'[1]INPUTS-Incidence'!A199</f>
        <v>Bus</v>
      </c>
      <c r="Q199" s="4" t="str">
        <f>'[1]INPUTS-Incidence'!B199</f>
        <v>Male</v>
      </c>
      <c r="R199" s="4" t="str">
        <f>'[1]INPUTS-Incidence'!C199</f>
        <v>70-74 years</v>
      </c>
      <c r="S199" s="108">
        <f>'[1]INPUTS-Incidence'!D199</f>
        <v>0</v>
      </c>
      <c r="T199" s="108">
        <f>'[1]INPUTS-Incidence'!E199</f>
        <v>0</v>
      </c>
      <c r="U199" s="100">
        <f t="shared" si="48"/>
        <v>2</v>
      </c>
      <c r="V199" s="105">
        <f t="shared" si="49"/>
        <v>0</v>
      </c>
      <c r="W199" s="105">
        <f t="shared" si="50"/>
        <v>0</v>
      </c>
      <c r="X199" s="3">
        <f t="shared" si="51"/>
        <v>0</v>
      </c>
      <c r="Y199" s="3">
        <f t="shared" si="52"/>
        <v>0</v>
      </c>
      <c r="Z199" s="3">
        <f t="shared" si="53"/>
        <v>0</v>
      </c>
      <c r="AA199" s="3">
        <f t="shared" si="54"/>
        <v>0</v>
      </c>
      <c r="AB199" s="113">
        <f t="shared" si="55"/>
        <v>0</v>
      </c>
      <c r="AC199" s="106">
        <f t="shared" si="56"/>
        <v>0</v>
      </c>
      <c r="AD199" s="106">
        <f t="shared" si="57"/>
        <v>0</v>
      </c>
      <c r="AE199" s="3">
        <f t="shared" si="58"/>
        <v>0</v>
      </c>
      <c r="AF199" s="3">
        <f t="shared" si="59"/>
        <v>0</v>
      </c>
      <c r="AG199" s="3">
        <f t="shared" si="60"/>
        <v>0</v>
      </c>
      <c r="AH199" s="3">
        <f t="shared" si="61"/>
        <v>0</v>
      </c>
      <c r="AI199" s="113">
        <f t="shared" si="62"/>
        <v>0</v>
      </c>
    </row>
    <row r="200" spans="16:35" x14ac:dyDescent="0.5">
      <c r="P200" s="4" t="str">
        <f>'[1]INPUTS-Incidence'!A200</f>
        <v>Bus</v>
      </c>
      <c r="Q200" s="4" t="str">
        <f>'[1]INPUTS-Incidence'!B200</f>
        <v>Male</v>
      </c>
      <c r="R200" s="4" t="str">
        <f>'[1]INPUTS-Incidence'!C200</f>
        <v>75-79 years</v>
      </c>
      <c r="S200" s="108">
        <f>'[1]INPUTS-Incidence'!D200</f>
        <v>0</v>
      </c>
      <c r="T200" s="108">
        <f>'[1]INPUTS-Incidence'!E200</f>
        <v>0</v>
      </c>
      <c r="U200" s="100">
        <f t="shared" si="48"/>
        <v>2</v>
      </c>
      <c r="V200" s="105">
        <f t="shared" si="49"/>
        <v>0</v>
      </c>
      <c r="W200" s="105">
        <f t="shared" si="50"/>
        <v>0</v>
      </c>
      <c r="X200" s="3">
        <f t="shared" si="51"/>
        <v>0</v>
      </c>
      <c r="Y200" s="3">
        <f t="shared" si="52"/>
        <v>0</v>
      </c>
      <c r="Z200" s="3">
        <f t="shared" si="53"/>
        <v>0</v>
      </c>
      <c r="AA200" s="3">
        <f t="shared" si="54"/>
        <v>0</v>
      </c>
      <c r="AB200" s="113">
        <f t="shared" si="55"/>
        <v>0</v>
      </c>
      <c r="AC200" s="106">
        <f t="shared" si="56"/>
        <v>0</v>
      </c>
      <c r="AD200" s="106">
        <f t="shared" si="57"/>
        <v>0</v>
      </c>
      <c r="AE200" s="3">
        <f t="shared" si="58"/>
        <v>0</v>
      </c>
      <c r="AF200" s="3">
        <f t="shared" si="59"/>
        <v>0</v>
      </c>
      <c r="AG200" s="3">
        <f t="shared" si="60"/>
        <v>0</v>
      </c>
      <c r="AH200" s="3">
        <f t="shared" si="61"/>
        <v>0</v>
      </c>
      <c r="AI200" s="113">
        <f t="shared" si="62"/>
        <v>0</v>
      </c>
    </row>
    <row r="201" spans="16:35" x14ac:dyDescent="0.5">
      <c r="P201" s="4" t="str">
        <f>'[1]INPUTS-Incidence'!A201</f>
        <v>Bus</v>
      </c>
      <c r="Q201" s="4" t="str">
        <f>'[1]INPUTS-Incidence'!B201</f>
        <v>Male</v>
      </c>
      <c r="R201" s="4" t="str">
        <f>'[1]INPUTS-Incidence'!C201</f>
        <v>80-84 years</v>
      </c>
      <c r="S201" s="108">
        <f>'[1]INPUTS-Incidence'!D201</f>
        <v>0</v>
      </c>
      <c r="T201" s="108">
        <f>'[1]INPUTS-Incidence'!E201</f>
        <v>0</v>
      </c>
      <c r="U201" s="100">
        <f t="shared" si="48"/>
        <v>2</v>
      </c>
      <c r="V201" s="105">
        <f t="shared" si="49"/>
        <v>0</v>
      </c>
      <c r="W201" s="105">
        <f t="shared" si="50"/>
        <v>0</v>
      </c>
      <c r="X201" s="3">
        <f t="shared" si="51"/>
        <v>0</v>
      </c>
      <c r="Y201" s="3">
        <f t="shared" si="52"/>
        <v>0</v>
      </c>
      <c r="Z201" s="3">
        <f t="shared" si="53"/>
        <v>0</v>
      </c>
      <c r="AA201" s="3">
        <f t="shared" si="54"/>
        <v>0</v>
      </c>
      <c r="AB201" s="113">
        <f t="shared" si="55"/>
        <v>0</v>
      </c>
      <c r="AC201" s="106">
        <f t="shared" si="56"/>
        <v>0</v>
      </c>
      <c r="AD201" s="106">
        <f t="shared" si="57"/>
        <v>0</v>
      </c>
      <c r="AE201" s="3">
        <f t="shared" si="58"/>
        <v>0</v>
      </c>
      <c r="AF201" s="3">
        <f t="shared" si="59"/>
        <v>0</v>
      </c>
      <c r="AG201" s="3">
        <f t="shared" si="60"/>
        <v>0</v>
      </c>
      <c r="AH201" s="3">
        <f t="shared" si="61"/>
        <v>0</v>
      </c>
      <c r="AI201" s="113">
        <f t="shared" si="62"/>
        <v>0</v>
      </c>
    </row>
    <row r="202" spans="16:35" x14ac:dyDescent="0.5">
      <c r="P202" s="4" t="str">
        <f>'[1]INPUTS-Incidence'!A202</f>
        <v>Bus</v>
      </c>
      <c r="Q202" s="4" t="str">
        <f>'[1]INPUTS-Incidence'!B202</f>
        <v>Male</v>
      </c>
      <c r="R202" s="4" t="str">
        <f>'[1]INPUTS-Incidence'!C202</f>
        <v>85+</v>
      </c>
      <c r="S202" s="108">
        <f>'[1]INPUTS-Incidence'!D202</f>
        <v>0</v>
      </c>
      <c r="T202" s="108">
        <f>'[1]INPUTS-Incidence'!E202</f>
        <v>0</v>
      </c>
      <c r="U202" s="100">
        <f t="shared" si="48"/>
        <v>2</v>
      </c>
      <c r="V202" s="105">
        <f t="shared" si="49"/>
        <v>0</v>
      </c>
      <c r="W202" s="105">
        <f t="shared" si="50"/>
        <v>0</v>
      </c>
      <c r="X202" s="3">
        <f t="shared" si="51"/>
        <v>0</v>
      </c>
      <c r="Y202" s="3">
        <f t="shared" si="52"/>
        <v>0</v>
      </c>
      <c r="Z202" s="3">
        <f t="shared" si="53"/>
        <v>0</v>
      </c>
      <c r="AA202" s="3">
        <f t="shared" si="54"/>
        <v>0</v>
      </c>
      <c r="AB202" s="113">
        <f t="shared" si="55"/>
        <v>0</v>
      </c>
      <c r="AC202" s="106">
        <f t="shared" si="56"/>
        <v>0</v>
      </c>
      <c r="AD202" s="106">
        <f t="shared" si="57"/>
        <v>0</v>
      </c>
      <c r="AE202" s="3">
        <f t="shared" si="58"/>
        <v>0</v>
      </c>
      <c r="AF202" s="3">
        <f t="shared" si="59"/>
        <v>0</v>
      </c>
      <c r="AG202" s="3">
        <f t="shared" si="60"/>
        <v>0</v>
      </c>
      <c r="AH202" s="3">
        <f t="shared" si="61"/>
        <v>0</v>
      </c>
      <c r="AI202" s="113">
        <f t="shared" si="62"/>
        <v>0</v>
      </c>
    </row>
    <row r="203" spans="16:35" x14ac:dyDescent="0.5">
      <c r="P203" s="4" t="str">
        <f>'[1]INPUTS-Incidence'!A203</f>
        <v>Bus</v>
      </c>
      <c r="Q203" s="4" t="str">
        <f>'[1]INPUTS-Incidence'!B203</f>
        <v>Female</v>
      </c>
      <c r="R203" s="4" t="str">
        <f>'[1]INPUTS-Incidence'!C203</f>
        <v>&lt;5 years</v>
      </c>
      <c r="S203" s="108">
        <f>'[1]INPUTS-Incidence'!D203</f>
        <v>0</v>
      </c>
      <c r="T203" s="108">
        <f>'[1]INPUTS-Incidence'!E203</f>
        <v>0</v>
      </c>
      <c r="U203" s="100">
        <f t="shared" si="48"/>
        <v>2</v>
      </c>
      <c r="V203" s="105">
        <f t="shared" si="49"/>
        <v>0</v>
      </c>
      <c r="W203" s="105">
        <f t="shared" si="50"/>
        <v>0</v>
      </c>
      <c r="X203" s="3">
        <f t="shared" si="51"/>
        <v>0</v>
      </c>
      <c r="Y203" s="3">
        <f t="shared" si="52"/>
        <v>0</v>
      </c>
      <c r="Z203" s="3">
        <f t="shared" si="53"/>
        <v>0</v>
      </c>
      <c r="AA203" s="3">
        <f t="shared" si="54"/>
        <v>0</v>
      </c>
      <c r="AB203" s="113">
        <f t="shared" si="55"/>
        <v>0</v>
      </c>
      <c r="AC203" s="106">
        <f t="shared" si="56"/>
        <v>0</v>
      </c>
      <c r="AD203" s="106">
        <f t="shared" si="57"/>
        <v>0</v>
      </c>
      <c r="AE203" s="3">
        <f t="shared" si="58"/>
        <v>0</v>
      </c>
      <c r="AF203" s="3">
        <f t="shared" si="59"/>
        <v>0</v>
      </c>
      <c r="AG203" s="3">
        <f t="shared" si="60"/>
        <v>0</v>
      </c>
      <c r="AH203" s="3">
        <f t="shared" si="61"/>
        <v>0</v>
      </c>
      <c r="AI203" s="113">
        <f t="shared" si="62"/>
        <v>0</v>
      </c>
    </row>
    <row r="204" spans="16:35" x14ac:dyDescent="0.5">
      <c r="P204" s="4" t="str">
        <f>'[1]INPUTS-Incidence'!A204</f>
        <v>Bus</v>
      </c>
      <c r="Q204" s="4" t="str">
        <f>'[1]INPUTS-Incidence'!B204</f>
        <v>Female</v>
      </c>
      <c r="R204" s="4" t="str">
        <f>'[1]INPUTS-Incidence'!C204</f>
        <v>5-9 years</v>
      </c>
      <c r="S204" s="108">
        <f>'[1]INPUTS-Incidence'!D204</f>
        <v>0</v>
      </c>
      <c r="T204" s="108">
        <f>'[1]INPUTS-Incidence'!E204</f>
        <v>0</v>
      </c>
      <c r="U204" s="100">
        <f t="shared" si="48"/>
        <v>2</v>
      </c>
      <c r="V204" s="105">
        <f t="shared" si="49"/>
        <v>0</v>
      </c>
      <c r="W204" s="105">
        <f t="shared" si="50"/>
        <v>0</v>
      </c>
      <c r="X204" s="3">
        <f t="shared" si="51"/>
        <v>0</v>
      </c>
      <c r="Y204" s="3">
        <f t="shared" si="52"/>
        <v>0</v>
      </c>
      <c r="Z204" s="3">
        <f t="shared" si="53"/>
        <v>0</v>
      </c>
      <c r="AA204" s="3">
        <f t="shared" si="54"/>
        <v>0</v>
      </c>
      <c r="AB204" s="113">
        <f t="shared" si="55"/>
        <v>0</v>
      </c>
      <c r="AC204" s="106">
        <f t="shared" si="56"/>
        <v>0</v>
      </c>
      <c r="AD204" s="106">
        <f t="shared" si="57"/>
        <v>0</v>
      </c>
      <c r="AE204" s="3">
        <f t="shared" si="58"/>
        <v>0</v>
      </c>
      <c r="AF204" s="3">
        <f t="shared" si="59"/>
        <v>0</v>
      </c>
      <c r="AG204" s="3">
        <f t="shared" si="60"/>
        <v>0</v>
      </c>
      <c r="AH204" s="3">
        <f t="shared" si="61"/>
        <v>0</v>
      </c>
      <c r="AI204" s="113">
        <f t="shared" si="62"/>
        <v>0</v>
      </c>
    </row>
    <row r="205" spans="16:35" x14ac:dyDescent="0.5">
      <c r="P205" s="4" t="str">
        <f>'[1]INPUTS-Incidence'!A205</f>
        <v>Bus</v>
      </c>
      <c r="Q205" s="4" t="str">
        <f>'[1]INPUTS-Incidence'!B205</f>
        <v>Female</v>
      </c>
      <c r="R205" s="4" t="str">
        <f>'[1]INPUTS-Incidence'!C205</f>
        <v>10-14 years</v>
      </c>
      <c r="S205" s="108">
        <f>'[1]INPUTS-Incidence'!D205</f>
        <v>0</v>
      </c>
      <c r="T205" s="108">
        <f>'[1]INPUTS-Incidence'!E205</f>
        <v>0</v>
      </c>
      <c r="U205" s="100">
        <f t="shared" si="48"/>
        <v>2</v>
      </c>
      <c r="V205" s="105">
        <f t="shared" si="49"/>
        <v>0</v>
      </c>
      <c r="W205" s="105">
        <f t="shared" si="50"/>
        <v>0</v>
      </c>
      <c r="X205" s="3">
        <f t="shared" si="51"/>
        <v>0</v>
      </c>
      <c r="Y205" s="3">
        <f t="shared" si="52"/>
        <v>0</v>
      </c>
      <c r="Z205" s="3">
        <f t="shared" si="53"/>
        <v>0</v>
      </c>
      <c r="AA205" s="3">
        <f t="shared" si="54"/>
        <v>0</v>
      </c>
      <c r="AB205" s="113">
        <f t="shared" si="55"/>
        <v>0</v>
      </c>
      <c r="AC205" s="106">
        <f t="shared" si="56"/>
        <v>0</v>
      </c>
      <c r="AD205" s="106">
        <f t="shared" si="57"/>
        <v>0</v>
      </c>
      <c r="AE205" s="3">
        <f t="shared" si="58"/>
        <v>0</v>
      </c>
      <c r="AF205" s="3">
        <f t="shared" si="59"/>
        <v>0</v>
      </c>
      <c r="AG205" s="3">
        <f t="shared" si="60"/>
        <v>0</v>
      </c>
      <c r="AH205" s="3">
        <f t="shared" si="61"/>
        <v>0</v>
      </c>
      <c r="AI205" s="113">
        <f t="shared" si="62"/>
        <v>0</v>
      </c>
    </row>
    <row r="206" spans="16:35" x14ac:dyDescent="0.5">
      <c r="P206" s="4" t="str">
        <f>'[1]INPUTS-Incidence'!A206</f>
        <v>Bus</v>
      </c>
      <c r="Q206" s="4" t="str">
        <f>'[1]INPUTS-Incidence'!B206</f>
        <v>Female</v>
      </c>
      <c r="R206" s="4" t="str">
        <f>'[1]INPUTS-Incidence'!C206</f>
        <v>15-19 years</v>
      </c>
      <c r="S206" s="108">
        <f>'[1]INPUTS-Incidence'!D206</f>
        <v>0</v>
      </c>
      <c r="T206" s="108">
        <f>'[1]INPUTS-Incidence'!E206</f>
        <v>0</v>
      </c>
      <c r="U206" s="100">
        <f t="shared" si="48"/>
        <v>2</v>
      </c>
      <c r="V206" s="105">
        <f t="shared" si="49"/>
        <v>0</v>
      </c>
      <c r="W206" s="105">
        <f t="shared" si="50"/>
        <v>0</v>
      </c>
      <c r="X206" s="3">
        <f t="shared" si="51"/>
        <v>0</v>
      </c>
      <c r="Y206" s="3">
        <f t="shared" si="52"/>
        <v>0</v>
      </c>
      <c r="Z206" s="3">
        <f t="shared" si="53"/>
        <v>0</v>
      </c>
      <c r="AA206" s="3">
        <f t="shared" si="54"/>
        <v>0</v>
      </c>
      <c r="AB206" s="113">
        <f t="shared" si="55"/>
        <v>0</v>
      </c>
      <c r="AC206" s="106">
        <f t="shared" si="56"/>
        <v>0</v>
      </c>
      <c r="AD206" s="106">
        <f t="shared" si="57"/>
        <v>0</v>
      </c>
      <c r="AE206" s="3">
        <f t="shared" si="58"/>
        <v>0</v>
      </c>
      <c r="AF206" s="3">
        <f t="shared" si="59"/>
        <v>0</v>
      </c>
      <c r="AG206" s="3">
        <f t="shared" si="60"/>
        <v>0</v>
      </c>
      <c r="AH206" s="3">
        <f t="shared" si="61"/>
        <v>0</v>
      </c>
      <c r="AI206" s="113">
        <f t="shared" si="62"/>
        <v>0</v>
      </c>
    </row>
    <row r="207" spans="16:35" x14ac:dyDescent="0.5">
      <c r="P207" s="4" t="str">
        <f>'[1]INPUTS-Incidence'!A207</f>
        <v>Bus</v>
      </c>
      <c r="Q207" s="4" t="str">
        <f>'[1]INPUTS-Incidence'!B207</f>
        <v>Female</v>
      </c>
      <c r="R207" s="4" t="str">
        <f>'[1]INPUTS-Incidence'!C207</f>
        <v>20-24 years</v>
      </c>
      <c r="S207" s="108">
        <f>'[1]INPUTS-Incidence'!D207</f>
        <v>0</v>
      </c>
      <c r="T207" s="108">
        <f>'[1]INPUTS-Incidence'!E207</f>
        <v>0</v>
      </c>
      <c r="U207" s="100">
        <f t="shared" si="48"/>
        <v>2</v>
      </c>
      <c r="V207" s="105">
        <f t="shared" si="49"/>
        <v>0</v>
      </c>
      <c r="W207" s="105">
        <f t="shared" si="50"/>
        <v>0</v>
      </c>
      <c r="X207" s="3">
        <f t="shared" si="51"/>
        <v>0</v>
      </c>
      <c r="Y207" s="3">
        <f t="shared" si="52"/>
        <v>0</v>
      </c>
      <c r="Z207" s="3">
        <f t="shared" si="53"/>
        <v>0</v>
      </c>
      <c r="AA207" s="3">
        <f t="shared" si="54"/>
        <v>0</v>
      </c>
      <c r="AB207" s="113">
        <f t="shared" si="55"/>
        <v>0</v>
      </c>
      <c r="AC207" s="106">
        <f t="shared" si="56"/>
        <v>0</v>
      </c>
      <c r="AD207" s="106">
        <f t="shared" si="57"/>
        <v>0</v>
      </c>
      <c r="AE207" s="3">
        <f t="shared" si="58"/>
        <v>0</v>
      </c>
      <c r="AF207" s="3">
        <f t="shared" si="59"/>
        <v>0</v>
      </c>
      <c r="AG207" s="3">
        <f t="shared" si="60"/>
        <v>0</v>
      </c>
      <c r="AH207" s="3">
        <f t="shared" si="61"/>
        <v>0</v>
      </c>
      <c r="AI207" s="113">
        <f t="shared" si="62"/>
        <v>0</v>
      </c>
    </row>
    <row r="208" spans="16:35" x14ac:dyDescent="0.5">
      <c r="P208" s="4" t="str">
        <f>'[1]INPUTS-Incidence'!A208</f>
        <v>Bus</v>
      </c>
      <c r="Q208" s="4" t="str">
        <f>'[1]INPUTS-Incidence'!B208</f>
        <v>Female</v>
      </c>
      <c r="R208" s="4" t="str">
        <f>'[1]INPUTS-Incidence'!C208</f>
        <v>25-29 years</v>
      </c>
      <c r="S208" s="108">
        <f>'[1]INPUTS-Incidence'!D208</f>
        <v>0</v>
      </c>
      <c r="T208" s="108">
        <f>'[1]INPUTS-Incidence'!E208</f>
        <v>0</v>
      </c>
      <c r="U208" s="100">
        <f t="shared" si="48"/>
        <v>2</v>
      </c>
      <c r="V208" s="105">
        <f t="shared" si="49"/>
        <v>0</v>
      </c>
      <c r="W208" s="105">
        <f t="shared" si="50"/>
        <v>0</v>
      </c>
      <c r="X208" s="3">
        <f t="shared" si="51"/>
        <v>0</v>
      </c>
      <c r="Y208" s="3">
        <f t="shared" si="52"/>
        <v>0</v>
      </c>
      <c r="Z208" s="3">
        <f t="shared" si="53"/>
        <v>0</v>
      </c>
      <c r="AA208" s="3">
        <f t="shared" si="54"/>
        <v>0</v>
      </c>
      <c r="AB208" s="113">
        <f t="shared" si="55"/>
        <v>0</v>
      </c>
      <c r="AC208" s="106">
        <f t="shared" si="56"/>
        <v>0</v>
      </c>
      <c r="AD208" s="106">
        <f t="shared" si="57"/>
        <v>0</v>
      </c>
      <c r="AE208" s="3">
        <f t="shared" si="58"/>
        <v>0</v>
      </c>
      <c r="AF208" s="3">
        <f t="shared" si="59"/>
        <v>0</v>
      </c>
      <c r="AG208" s="3">
        <f t="shared" si="60"/>
        <v>0</v>
      </c>
      <c r="AH208" s="3">
        <f t="shared" si="61"/>
        <v>0</v>
      </c>
      <c r="AI208" s="113">
        <f t="shared" si="62"/>
        <v>0</v>
      </c>
    </row>
    <row r="209" spans="16:35" x14ac:dyDescent="0.5">
      <c r="P209" s="4" t="str">
        <f>'[1]INPUTS-Incidence'!A209</f>
        <v>Bus</v>
      </c>
      <c r="Q209" s="4" t="str">
        <f>'[1]INPUTS-Incidence'!B209</f>
        <v>Female</v>
      </c>
      <c r="R209" s="4" t="str">
        <f>'[1]INPUTS-Incidence'!C209</f>
        <v>30-34 years</v>
      </c>
      <c r="S209" s="108">
        <f>'[1]INPUTS-Incidence'!D209</f>
        <v>0</v>
      </c>
      <c r="T209" s="108">
        <f>'[1]INPUTS-Incidence'!E209</f>
        <v>0</v>
      </c>
      <c r="U209" s="100">
        <f t="shared" si="48"/>
        <v>2</v>
      </c>
      <c r="V209" s="105">
        <f t="shared" si="49"/>
        <v>0</v>
      </c>
      <c r="W209" s="105">
        <f t="shared" si="50"/>
        <v>0</v>
      </c>
      <c r="X209" s="3">
        <f t="shared" si="51"/>
        <v>0</v>
      </c>
      <c r="Y209" s="3">
        <f t="shared" si="52"/>
        <v>0</v>
      </c>
      <c r="Z209" s="3">
        <f t="shared" si="53"/>
        <v>0</v>
      </c>
      <c r="AA209" s="3">
        <f t="shared" si="54"/>
        <v>0</v>
      </c>
      <c r="AB209" s="113">
        <f t="shared" si="55"/>
        <v>0</v>
      </c>
      <c r="AC209" s="106">
        <f t="shared" si="56"/>
        <v>0</v>
      </c>
      <c r="AD209" s="106">
        <f t="shared" si="57"/>
        <v>0</v>
      </c>
      <c r="AE209" s="3">
        <f t="shared" si="58"/>
        <v>0</v>
      </c>
      <c r="AF209" s="3">
        <f t="shared" si="59"/>
        <v>0</v>
      </c>
      <c r="AG209" s="3">
        <f t="shared" si="60"/>
        <v>0</v>
      </c>
      <c r="AH209" s="3">
        <f t="shared" si="61"/>
        <v>0</v>
      </c>
      <c r="AI209" s="113">
        <f t="shared" si="62"/>
        <v>0</v>
      </c>
    </row>
    <row r="210" spans="16:35" x14ac:dyDescent="0.5">
      <c r="P210" s="4" t="str">
        <f>'[1]INPUTS-Incidence'!A210</f>
        <v>Bus</v>
      </c>
      <c r="Q210" s="4" t="str">
        <f>'[1]INPUTS-Incidence'!B210</f>
        <v>Female</v>
      </c>
      <c r="R210" s="4" t="str">
        <f>'[1]INPUTS-Incidence'!C210</f>
        <v>35-39 years</v>
      </c>
      <c r="S210" s="108">
        <f>'[1]INPUTS-Incidence'!D210</f>
        <v>0</v>
      </c>
      <c r="T210" s="108">
        <f>'[1]INPUTS-Incidence'!E210</f>
        <v>0</v>
      </c>
      <c r="U210" s="100">
        <f t="shared" si="48"/>
        <v>2</v>
      </c>
      <c r="V210" s="105">
        <f t="shared" si="49"/>
        <v>0</v>
      </c>
      <c r="W210" s="105">
        <f t="shared" si="50"/>
        <v>0</v>
      </c>
      <c r="X210" s="3">
        <f t="shared" si="51"/>
        <v>0</v>
      </c>
      <c r="Y210" s="3">
        <f t="shared" si="52"/>
        <v>0</v>
      </c>
      <c r="Z210" s="3">
        <f t="shared" si="53"/>
        <v>0</v>
      </c>
      <c r="AA210" s="3">
        <f t="shared" si="54"/>
        <v>0</v>
      </c>
      <c r="AB210" s="113">
        <f t="shared" si="55"/>
        <v>0</v>
      </c>
      <c r="AC210" s="106">
        <f t="shared" si="56"/>
        <v>0</v>
      </c>
      <c r="AD210" s="106">
        <f t="shared" si="57"/>
        <v>0</v>
      </c>
      <c r="AE210" s="3">
        <f t="shared" si="58"/>
        <v>0</v>
      </c>
      <c r="AF210" s="3">
        <f t="shared" si="59"/>
        <v>0</v>
      </c>
      <c r="AG210" s="3">
        <f t="shared" si="60"/>
        <v>0</v>
      </c>
      <c r="AH210" s="3">
        <f t="shared" si="61"/>
        <v>0</v>
      </c>
      <c r="AI210" s="113">
        <f t="shared" si="62"/>
        <v>0</v>
      </c>
    </row>
    <row r="211" spans="16:35" x14ac:dyDescent="0.5">
      <c r="P211" s="4" t="str">
        <f>'[1]INPUTS-Incidence'!A211</f>
        <v>Bus</v>
      </c>
      <c r="Q211" s="4" t="str">
        <f>'[1]INPUTS-Incidence'!B211</f>
        <v>Female</v>
      </c>
      <c r="R211" s="4" t="str">
        <f>'[1]INPUTS-Incidence'!C211</f>
        <v>40-44 years</v>
      </c>
      <c r="S211" s="108">
        <f>'[1]INPUTS-Incidence'!D211</f>
        <v>0</v>
      </c>
      <c r="T211" s="108">
        <f>'[1]INPUTS-Incidence'!E211</f>
        <v>0</v>
      </c>
      <c r="U211" s="100">
        <f t="shared" si="48"/>
        <v>2</v>
      </c>
      <c r="V211" s="105">
        <f t="shared" si="49"/>
        <v>0</v>
      </c>
      <c r="W211" s="105">
        <f t="shared" si="50"/>
        <v>0</v>
      </c>
      <c r="X211" s="3">
        <f t="shared" si="51"/>
        <v>0</v>
      </c>
      <c r="Y211" s="3">
        <f t="shared" si="52"/>
        <v>0</v>
      </c>
      <c r="Z211" s="3">
        <f t="shared" si="53"/>
        <v>0</v>
      </c>
      <c r="AA211" s="3">
        <f t="shared" si="54"/>
        <v>0</v>
      </c>
      <c r="AB211" s="113">
        <f t="shared" si="55"/>
        <v>0</v>
      </c>
      <c r="AC211" s="106">
        <f t="shared" si="56"/>
        <v>0</v>
      </c>
      <c r="AD211" s="106">
        <f t="shared" si="57"/>
        <v>0</v>
      </c>
      <c r="AE211" s="3">
        <f t="shared" si="58"/>
        <v>0</v>
      </c>
      <c r="AF211" s="3">
        <f t="shared" si="59"/>
        <v>0</v>
      </c>
      <c r="AG211" s="3">
        <f t="shared" si="60"/>
        <v>0</v>
      </c>
      <c r="AH211" s="3">
        <f t="shared" si="61"/>
        <v>0</v>
      </c>
      <c r="AI211" s="113">
        <f t="shared" si="62"/>
        <v>0</v>
      </c>
    </row>
    <row r="212" spans="16:35" x14ac:dyDescent="0.5">
      <c r="P212" s="4" t="str">
        <f>'[1]INPUTS-Incidence'!A212</f>
        <v>Bus</v>
      </c>
      <c r="Q212" s="4" t="str">
        <f>'[1]INPUTS-Incidence'!B212</f>
        <v>Female</v>
      </c>
      <c r="R212" s="4" t="str">
        <f>'[1]INPUTS-Incidence'!C212</f>
        <v>45-49 years</v>
      </c>
      <c r="S212" s="108">
        <f>'[1]INPUTS-Incidence'!D212</f>
        <v>0</v>
      </c>
      <c r="T212" s="108">
        <f>'[1]INPUTS-Incidence'!E212</f>
        <v>0</v>
      </c>
      <c r="U212" s="100">
        <f t="shared" si="48"/>
        <v>2</v>
      </c>
      <c r="V212" s="105">
        <f t="shared" si="49"/>
        <v>0</v>
      </c>
      <c r="W212" s="105">
        <f t="shared" si="50"/>
        <v>0</v>
      </c>
      <c r="X212" s="3">
        <f t="shared" si="51"/>
        <v>0</v>
      </c>
      <c r="Y212" s="3">
        <f t="shared" si="52"/>
        <v>0</v>
      </c>
      <c r="Z212" s="3">
        <f t="shared" si="53"/>
        <v>0</v>
      </c>
      <c r="AA212" s="3">
        <f t="shared" si="54"/>
        <v>0</v>
      </c>
      <c r="AB212" s="113">
        <f t="shared" si="55"/>
        <v>0</v>
      </c>
      <c r="AC212" s="106">
        <f t="shared" si="56"/>
        <v>0</v>
      </c>
      <c r="AD212" s="106">
        <f t="shared" si="57"/>
        <v>0</v>
      </c>
      <c r="AE212" s="3">
        <f t="shared" si="58"/>
        <v>0</v>
      </c>
      <c r="AF212" s="3">
        <f t="shared" si="59"/>
        <v>0</v>
      </c>
      <c r="AG212" s="3">
        <f t="shared" si="60"/>
        <v>0</v>
      </c>
      <c r="AH212" s="3">
        <f t="shared" si="61"/>
        <v>0</v>
      </c>
      <c r="AI212" s="113">
        <f t="shared" si="62"/>
        <v>0</v>
      </c>
    </row>
    <row r="213" spans="16:35" x14ac:dyDescent="0.5">
      <c r="P213" s="4" t="str">
        <f>'[1]INPUTS-Incidence'!A213</f>
        <v>Bus</v>
      </c>
      <c r="Q213" s="4" t="str">
        <f>'[1]INPUTS-Incidence'!B213</f>
        <v>Female</v>
      </c>
      <c r="R213" s="4" t="str">
        <f>'[1]INPUTS-Incidence'!C213</f>
        <v>50-54 years</v>
      </c>
      <c r="S213" s="108">
        <f>'[1]INPUTS-Incidence'!D213</f>
        <v>0</v>
      </c>
      <c r="T213" s="108">
        <f>'[1]INPUTS-Incidence'!E213</f>
        <v>0</v>
      </c>
      <c r="U213" s="100">
        <f t="shared" si="48"/>
        <v>2</v>
      </c>
      <c r="V213" s="105">
        <f t="shared" si="49"/>
        <v>0</v>
      </c>
      <c r="W213" s="105">
        <f t="shared" si="50"/>
        <v>0</v>
      </c>
      <c r="X213" s="3">
        <f t="shared" si="51"/>
        <v>0</v>
      </c>
      <c r="Y213" s="3">
        <f t="shared" si="52"/>
        <v>0</v>
      </c>
      <c r="Z213" s="3">
        <f t="shared" si="53"/>
        <v>0</v>
      </c>
      <c r="AA213" s="3">
        <f t="shared" si="54"/>
        <v>0</v>
      </c>
      <c r="AB213" s="113">
        <f t="shared" si="55"/>
        <v>0</v>
      </c>
      <c r="AC213" s="106">
        <f t="shared" si="56"/>
        <v>0</v>
      </c>
      <c r="AD213" s="106">
        <f t="shared" si="57"/>
        <v>0</v>
      </c>
      <c r="AE213" s="3">
        <f t="shared" si="58"/>
        <v>0</v>
      </c>
      <c r="AF213" s="3">
        <f t="shared" si="59"/>
        <v>0</v>
      </c>
      <c r="AG213" s="3">
        <f t="shared" si="60"/>
        <v>0</v>
      </c>
      <c r="AH213" s="3">
        <f t="shared" si="61"/>
        <v>0</v>
      </c>
      <c r="AI213" s="113">
        <f t="shared" si="62"/>
        <v>0</v>
      </c>
    </row>
    <row r="214" spans="16:35" x14ac:dyDescent="0.5">
      <c r="P214" s="4" t="str">
        <f>'[1]INPUTS-Incidence'!A214</f>
        <v>Bus</v>
      </c>
      <c r="Q214" s="4" t="str">
        <f>'[1]INPUTS-Incidence'!B214</f>
        <v>Female</v>
      </c>
      <c r="R214" s="4" t="str">
        <f>'[1]INPUTS-Incidence'!C214</f>
        <v>55-59 years</v>
      </c>
      <c r="S214" s="108">
        <f>'[1]INPUTS-Incidence'!D214</f>
        <v>0</v>
      </c>
      <c r="T214" s="108">
        <f>'[1]INPUTS-Incidence'!E214</f>
        <v>0</v>
      </c>
      <c r="U214" s="100">
        <f t="shared" si="48"/>
        <v>2</v>
      </c>
      <c r="V214" s="105">
        <f t="shared" si="49"/>
        <v>0</v>
      </c>
      <c r="W214" s="105">
        <f t="shared" si="50"/>
        <v>0</v>
      </c>
      <c r="X214" s="3">
        <f t="shared" si="51"/>
        <v>0</v>
      </c>
      <c r="Y214" s="3">
        <f t="shared" si="52"/>
        <v>0</v>
      </c>
      <c r="Z214" s="3">
        <f t="shared" si="53"/>
        <v>0</v>
      </c>
      <c r="AA214" s="3">
        <f t="shared" si="54"/>
        <v>0</v>
      </c>
      <c r="AB214" s="113">
        <f t="shared" si="55"/>
        <v>0</v>
      </c>
      <c r="AC214" s="106">
        <f t="shared" si="56"/>
        <v>0</v>
      </c>
      <c r="AD214" s="106">
        <f t="shared" si="57"/>
        <v>0</v>
      </c>
      <c r="AE214" s="3">
        <f t="shared" si="58"/>
        <v>0</v>
      </c>
      <c r="AF214" s="3">
        <f t="shared" si="59"/>
        <v>0</v>
      </c>
      <c r="AG214" s="3">
        <f t="shared" si="60"/>
        <v>0</v>
      </c>
      <c r="AH214" s="3">
        <f t="shared" si="61"/>
        <v>0</v>
      </c>
      <c r="AI214" s="113">
        <f t="shared" si="62"/>
        <v>0</v>
      </c>
    </row>
    <row r="215" spans="16:35" x14ac:dyDescent="0.5">
      <c r="P215" s="4" t="str">
        <f>'[1]INPUTS-Incidence'!A215</f>
        <v>Bus</v>
      </c>
      <c r="Q215" s="4" t="str">
        <f>'[1]INPUTS-Incidence'!B215</f>
        <v>Female</v>
      </c>
      <c r="R215" s="4" t="str">
        <f>'[1]INPUTS-Incidence'!C215</f>
        <v>60-64 years</v>
      </c>
      <c r="S215" s="108">
        <f>'[1]INPUTS-Incidence'!D215</f>
        <v>0</v>
      </c>
      <c r="T215" s="108">
        <f>'[1]INPUTS-Incidence'!E215</f>
        <v>0</v>
      </c>
      <c r="U215" s="100">
        <f t="shared" si="48"/>
        <v>2</v>
      </c>
      <c r="V215" s="105">
        <f t="shared" si="49"/>
        <v>0</v>
      </c>
      <c r="W215" s="105">
        <f t="shared" si="50"/>
        <v>0</v>
      </c>
      <c r="X215" s="3">
        <f t="shared" si="51"/>
        <v>0</v>
      </c>
      <c r="Y215" s="3">
        <f t="shared" si="52"/>
        <v>0</v>
      </c>
      <c r="Z215" s="3">
        <f t="shared" si="53"/>
        <v>0</v>
      </c>
      <c r="AA215" s="3">
        <f t="shared" si="54"/>
        <v>0</v>
      </c>
      <c r="AB215" s="113">
        <f t="shared" si="55"/>
        <v>0</v>
      </c>
      <c r="AC215" s="106">
        <f t="shared" si="56"/>
        <v>0</v>
      </c>
      <c r="AD215" s="106">
        <f t="shared" si="57"/>
        <v>0</v>
      </c>
      <c r="AE215" s="3">
        <f t="shared" si="58"/>
        <v>0</v>
      </c>
      <c r="AF215" s="3">
        <f t="shared" si="59"/>
        <v>0</v>
      </c>
      <c r="AG215" s="3">
        <f t="shared" si="60"/>
        <v>0</v>
      </c>
      <c r="AH215" s="3">
        <f t="shared" si="61"/>
        <v>0</v>
      </c>
      <c r="AI215" s="113">
        <f t="shared" si="62"/>
        <v>0</v>
      </c>
    </row>
    <row r="216" spans="16:35" x14ac:dyDescent="0.5">
      <c r="P216" s="4" t="str">
        <f>'[1]INPUTS-Incidence'!A216</f>
        <v>Bus</v>
      </c>
      <c r="Q216" s="4" t="str">
        <f>'[1]INPUTS-Incidence'!B216</f>
        <v>Female</v>
      </c>
      <c r="R216" s="4" t="str">
        <f>'[1]INPUTS-Incidence'!C216</f>
        <v>65-69 years</v>
      </c>
      <c r="S216" s="108">
        <f>'[1]INPUTS-Incidence'!D216</f>
        <v>0</v>
      </c>
      <c r="T216" s="108">
        <f>'[1]INPUTS-Incidence'!E216</f>
        <v>0</v>
      </c>
      <c r="U216" s="100">
        <f t="shared" si="48"/>
        <v>2</v>
      </c>
      <c r="V216" s="105">
        <f t="shared" si="49"/>
        <v>0</v>
      </c>
      <c r="W216" s="105">
        <f t="shared" si="50"/>
        <v>0</v>
      </c>
      <c r="X216" s="3">
        <f t="shared" si="51"/>
        <v>0</v>
      </c>
      <c r="Y216" s="3">
        <f t="shared" si="52"/>
        <v>0</v>
      </c>
      <c r="Z216" s="3">
        <f t="shared" si="53"/>
        <v>0</v>
      </c>
      <c r="AA216" s="3">
        <f t="shared" si="54"/>
        <v>0</v>
      </c>
      <c r="AB216" s="113">
        <f t="shared" si="55"/>
        <v>0</v>
      </c>
      <c r="AC216" s="106">
        <f t="shared" si="56"/>
        <v>0</v>
      </c>
      <c r="AD216" s="106">
        <f t="shared" si="57"/>
        <v>0</v>
      </c>
      <c r="AE216" s="3">
        <f t="shared" si="58"/>
        <v>0</v>
      </c>
      <c r="AF216" s="3">
        <f t="shared" si="59"/>
        <v>0</v>
      </c>
      <c r="AG216" s="3">
        <f t="shared" si="60"/>
        <v>0</v>
      </c>
      <c r="AH216" s="3">
        <f t="shared" si="61"/>
        <v>0</v>
      </c>
      <c r="AI216" s="113">
        <f t="shared" si="62"/>
        <v>0</v>
      </c>
    </row>
    <row r="217" spans="16:35" x14ac:dyDescent="0.5">
      <c r="P217" s="4" t="str">
        <f>'[1]INPUTS-Incidence'!A217</f>
        <v>Bus</v>
      </c>
      <c r="Q217" s="4" t="str">
        <f>'[1]INPUTS-Incidence'!B217</f>
        <v>Female</v>
      </c>
      <c r="R217" s="4" t="str">
        <f>'[1]INPUTS-Incidence'!C217</f>
        <v>70-74 years</v>
      </c>
      <c r="S217" s="108">
        <f>'[1]INPUTS-Incidence'!D217</f>
        <v>0</v>
      </c>
      <c r="T217" s="108">
        <f>'[1]INPUTS-Incidence'!E217</f>
        <v>0</v>
      </c>
      <c r="U217" s="100">
        <f t="shared" si="48"/>
        <v>2</v>
      </c>
      <c r="V217" s="105">
        <f t="shared" si="49"/>
        <v>0</v>
      </c>
      <c r="W217" s="105">
        <f t="shared" si="50"/>
        <v>0</v>
      </c>
      <c r="X217" s="3">
        <f t="shared" si="51"/>
        <v>0</v>
      </c>
      <c r="Y217" s="3">
        <f t="shared" si="52"/>
        <v>0</v>
      </c>
      <c r="Z217" s="3">
        <f t="shared" si="53"/>
        <v>0</v>
      </c>
      <c r="AA217" s="3">
        <f t="shared" si="54"/>
        <v>0</v>
      </c>
      <c r="AB217" s="113">
        <f t="shared" si="55"/>
        <v>0</v>
      </c>
      <c r="AC217" s="106">
        <f t="shared" si="56"/>
        <v>0</v>
      </c>
      <c r="AD217" s="106">
        <f t="shared" si="57"/>
        <v>0</v>
      </c>
      <c r="AE217" s="3">
        <f t="shared" si="58"/>
        <v>0</v>
      </c>
      <c r="AF217" s="3">
        <f t="shared" si="59"/>
        <v>0</v>
      </c>
      <c r="AG217" s="3">
        <f t="shared" si="60"/>
        <v>0</v>
      </c>
      <c r="AH217" s="3">
        <f t="shared" si="61"/>
        <v>0</v>
      </c>
      <c r="AI217" s="113">
        <f t="shared" si="62"/>
        <v>0</v>
      </c>
    </row>
    <row r="218" spans="16:35" x14ac:dyDescent="0.5">
      <c r="P218" s="4" t="str">
        <f>'[1]INPUTS-Incidence'!A218</f>
        <v>Bus</v>
      </c>
      <c r="Q218" s="4" t="str">
        <f>'[1]INPUTS-Incidence'!B218</f>
        <v>Female</v>
      </c>
      <c r="R218" s="4" t="str">
        <f>'[1]INPUTS-Incidence'!C218</f>
        <v>75-79 years</v>
      </c>
      <c r="S218" s="108">
        <f>'[1]INPUTS-Incidence'!D218</f>
        <v>0</v>
      </c>
      <c r="T218" s="108">
        <f>'[1]INPUTS-Incidence'!E218</f>
        <v>0</v>
      </c>
      <c r="U218" s="100">
        <f t="shared" si="48"/>
        <v>2</v>
      </c>
      <c r="V218" s="105">
        <f t="shared" si="49"/>
        <v>0</v>
      </c>
      <c r="W218" s="105">
        <f t="shared" si="50"/>
        <v>0</v>
      </c>
      <c r="X218" s="3">
        <f t="shared" si="51"/>
        <v>0</v>
      </c>
      <c r="Y218" s="3">
        <f t="shared" si="52"/>
        <v>0</v>
      </c>
      <c r="Z218" s="3">
        <f t="shared" si="53"/>
        <v>0</v>
      </c>
      <c r="AA218" s="3">
        <f t="shared" si="54"/>
        <v>0</v>
      </c>
      <c r="AB218" s="113">
        <f t="shared" si="55"/>
        <v>0</v>
      </c>
      <c r="AC218" s="106">
        <f t="shared" si="56"/>
        <v>0</v>
      </c>
      <c r="AD218" s="106">
        <f t="shared" si="57"/>
        <v>0</v>
      </c>
      <c r="AE218" s="3">
        <f t="shared" si="58"/>
        <v>0</v>
      </c>
      <c r="AF218" s="3">
        <f t="shared" si="59"/>
        <v>0</v>
      </c>
      <c r="AG218" s="3">
        <f t="shared" si="60"/>
        <v>0</v>
      </c>
      <c r="AH218" s="3">
        <f t="shared" si="61"/>
        <v>0</v>
      </c>
      <c r="AI218" s="113">
        <f t="shared" si="62"/>
        <v>0</v>
      </c>
    </row>
    <row r="219" spans="16:35" x14ac:dyDescent="0.5">
      <c r="P219" s="4" t="str">
        <f>'[1]INPUTS-Incidence'!A219</f>
        <v>Bus</v>
      </c>
      <c r="Q219" s="4" t="str">
        <f>'[1]INPUTS-Incidence'!B219</f>
        <v>Female</v>
      </c>
      <c r="R219" s="4" t="str">
        <f>'[1]INPUTS-Incidence'!C219</f>
        <v>80-84 years</v>
      </c>
      <c r="S219" s="108">
        <f>'[1]INPUTS-Incidence'!D219</f>
        <v>0</v>
      </c>
      <c r="T219" s="108">
        <f>'[1]INPUTS-Incidence'!E219</f>
        <v>0</v>
      </c>
      <c r="U219" s="100">
        <f t="shared" si="48"/>
        <v>2</v>
      </c>
      <c r="V219" s="105">
        <f t="shared" si="49"/>
        <v>0</v>
      </c>
      <c r="W219" s="105">
        <f t="shared" si="50"/>
        <v>0</v>
      </c>
      <c r="X219" s="3">
        <f t="shared" si="51"/>
        <v>0</v>
      </c>
      <c r="Y219" s="3">
        <f t="shared" si="52"/>
        <v>0</v>
      </c>
      <c r="Z219" s="3">
        <f t="shared" si="53"/>
        <v>0</v>
      </c>
      <c r="AA219" s="3">
        <f t="shared" si="54"/>
        <v>0</v>
      </c>
      <c r="AB219" s="113">
        <f t="shared" si="55"/>
        <v>0</v>
      </c>
      <c r="AC219" s="106">
        <f t="shared" si="56"/>
        <v>0</v>
      </c>
      <c r="AD219" s="106">
        <f t="shared" si="57"/>
        <v>0</v>
      </c>
      <c r="AE219" s="3">
        <f t="shared" si="58"/>
        <v>0</v>
      </c>
      <c r="AF219" s="3">
        <f t="shared" si="59"/>
        <v>0</v>
      </c>
      <c r="AG219" s="3">
        <f t="shared" si="60"/>
        <v>0</v>
      </c>
      <c r="AH219" s="3">
        <f t="shared" si="61"/>
        <v>0</v>
      </c>
      <c r="AI219" s="113">
        <f t="shared" si="62"/>
        <v>0</v>
      </c>
    </row>
    <row r="220" spans="16:35" x14ac:dyDescent="0.5">
      <c r="P220" s="4" t="str">
        <f>'[1]INPUTS-Incidence'!A220</f>
        <v>Bus</v>
      </c>
      <c r="Q220" s="4" t="str">
        <f>'[1]INPUTS-Incidence'!B220</f>
        <v>Female</v>
      </c>
      <c r="R220" s="4" t="str">
        <f>'[1]INPUTS-Incidence'!C220</f>
        <v>85+</v>
      </c>
      <c r="S220" s="108">
        <f>'[1]INPUTS-Incidence'!D220</f>
        <v>0</v>
      </c>
      <c r="T220" s="108">
        <f>'[1]INPUTS-Incidence'!E220</f>
        <v>0</v>
      </c>
      <c r="U220" s="100">
        <f t="shared" si="48"/>
        <v>2</v>
      </c>
      <c r="V220" s="105">
        <f t="shared" si="49"/>
        <v>0</v>
      </c>
      <c r="W220" s="105">
        <f t="shared" si="50"/>
        <v>0</v>
      </c>
      <c r="X220" s="3">
        <f t="shared" si="51"/>
        <v>0</v>
      </c>
      <c r="Y220" s="3">
        <f t="shared" si="52"/>
        <v>0</v>
      </c>
      <c r="Z220" s="3">
        <f t="shared" si="53"/>
        <v>0</v>
      </c>
      <c r="AA220" s="3">
        <f t="shared" si="54"/>
        <v>0</v>
      </c>
      <c r="AB220" s="113">
        <f t="shared" si="55"/>
        <v>0</v>
      </c>
      <c r="AC220" s="106">
        <f t="shared" si="56"/>
        <v>0</v>
      </c>
      <c r="AD220" s="106">
        <f t="shared" si="57"/>
        <v>0</v>
      </c>
      <c r="AE220" s="3">
        <f t="shared" si="58"/>
        <v>0</v>
      </c>
      <c r="AF220" s="3">
        <f t="shared" si="59"/>
        <v>0</v>
      </c>
      <c r="AG220" s="3">
        <f t="shared" si="60"/>
        <v>0</v>
      </c>
      <c r="AH220" s="3">
        <f t="shared" si="61"/>
        <v>0</v>
      </c>
      <c r="AI220" s="113">
        <f t="shared" si="62"/>
        <v>0</v>
      </c>
    </row>
    <row r="221" spans="16:35" x14ac:dyDescent="0.5">
      <c r="P221" s="4" t="str">
        <f>'[1]INPUTS-Incidence'!A221</f>
        <v>Truck</v>
      </c>
      <c r="Q221" s="4" t="str">
        <f>'[1]INPUTS-Incidence'!B221</f>
        <v>Male</v>
      </c>
      <c r="R221" s="4" t="str">
        <f>'[1]INPUTS-Incidence'!C221</f>
        <v>&lt;5 years</v>
      </c>
      <c r="S221" s="108">
        <f>'[1]INPUTS-Incidence'!D221</f>
        <v>0</v>
      </c>
      <c r="T221" s="108">
        <f>'[1]INPUTS-Incidence'!E221</f>
        <v>0</v>
      </c>
      <c r="U221" s="100">
        <f t="shared" si="48"/>
        <v>2</v>
      </c>
      <c r="V221" s="105">
        <f t="shared" si="49"/>
        <v>0</v>
      </c>
      <c r="W221" s="105">
        <f t="shared" si="50"/>
        <v>0</v>
      </c>
      <c r="X221" s="3">
        <f t="shared" si="51"/>
        <v>0</v>
      </c>
      <c r="Y221" s="3">
        <f t="shared" si="52"/>
        <v>0</v>
      </c>
      <c r="Z221" s="3">
        <f t="shared" si="53"/>
        <v>0</v>
      </c>
      <c r="AA221" s="3">
        <f t="shared" si="54"/>
        <v>0</v>
      </c>
      <c r="AB221" s="113">
        <f t="shared" si="55"/>
        <v>0</v>
      </c>
      <c r="AC221" s="106">
        <f t="shared" si="56"/>
        <v>0</v>
      </c>
      <c r="AD221" s="106">
        <f t="shared" si="57"/>
        <v>0</v>
      </c>
      <c r="AE221" s="3">
        <f t="shared" si="58"/>
        <v>0</v>
      </c>
      <c r="AF221" s="3">
        <f t="shared" si="59"/>
        <v>0</v>
      </c>
      <c r="AG221" s="3">
        <f t="shared" si="60"/>
        <v>0</v>
      </c>
      <c r="AH221" s="3">
        <f t="shared" si="61"/>
        <v>0</v>
      </c>
      <c r="AI221" s="113">
        <f t="shared" si="62"/>
        <v>0</v>
      </c>
    </row>
    <row r="222" spans="16:35" x14ac:dyDescent="0.5">
      <c r="P222" s="4" t="str">
        <f>'[1]INPUTS-Incidence'!A222</f>
        <v>Truck</v>
      </c>
      <c r="Q222" s="4" t="str">
        <f>'[1]INPUTS-Incidence'!B222</f>
        <v>Male</v>
      </c>
      <c r="R222" s="4" t="str">
        <f>'[1]INPUTS-Incidence'!C222</f>
        <v>5-9 years</v>
      </c>
      <c r="S222" s="108">
        <f>'[1]INPUTS-Incidence'!D222</f>
        <v>0</v>
      </c>
      <c r="T222" s="108">
        <f>'[1]INPUTS-Incidence'!E222</f>
        <v>0</v>
      </c>
      <c r="U222" s="100">
        <f t="shared" si="48"/>
        <v>2</v>
      </c>
      <c r="V222" s="105">
        <f t="shared" si="49"/>
        <v>0</v>
      </c>
      <c r="W222" s="105">
        <f t="shared" si="50"/>
        <v>0</v>
      </c>
      <c r="X222" s="3">
        <f t="shared" si="51"/>
        <v>0</v>
      </c>
      <c r="Y222" s="3">
        <f t="shared" si="52"/>
        <v>0</v>
      </c>
      <c r="Z222" s="3">
        <f t="shared" si="53"/>
        <v>0</v>
      </c>
      <c r="AA222" s="3">
        <f t="shared" si="54"/>
        <v>0</v>
      </c>
      <c r="AB222" s="113">
        <f t="shared" si="55"/>
        <v>0</v>
      </c>
      <c r="AC222" s="106">
        <f t="shared" si="56"/>
        <v>0</v>
      </c>
      <c r="AD222" s="106">
        <f t="shared" si="57"/>
        <v>0</v>
      </c>
      <c r="AE222" s="3">
        <f t="shared" si="58"/>
        <v>0</v>
      </c>
      <c r="AF222" s="3">
        <f t="shared" si="59"/>
        <v>0</v>
      </c>
      <c r="AG222" s="3">
        <f t="shared" si="60"/>
        <v>0</v>
      </c>
      <c r="AH222" s="3">
        <f t="shared" si="61"/>
        <v>0</v>
      </c>
      <c r="AI222" s="113">
        <f t="shared" si="62"/>
        <v>0</v>
      </c>
    </row>
    <row r="223" spans="16:35" x14ac:dyDescent="0.5">
      <c r="P223" s="4" t="str">
        <f>'[1]INPUTS-Incidence'!A223</f>
        <v>Truck</v>
      </c>
      <c r="Q223" s="4" t="str">
        <f>'[1]INPUTS-Incidence'!B223</f>
        <v>Male</v>
      </c>
      <c r="R223" s="4" t="str">
        <f>'[1]INPUTS-Incidence'!C223</f>
        <v>10-14 years</v>
      </c>
      <c r="S223" s="108">
        <f>'[1]INPUTS-Incidence'!D223</f>
        <v>0</v>
      </c>
      <c r="T223" s="108">
        <f>'[1]INPUTS-Incidence'!E223</f>
        <v>0</v>
      </c>
      <c r="U223" s="100">
        <f t="shared" si="48"/>
        <v>2</v>
      </c>
      <c r="V223" s="105">
        <f t="shared" si="49"/>
        <v>0</v>
      </c>
      <c r="W223" s="105">
        <f t="shared" si="50"/>
        <v>0</v>
      </c>
      <c r="X223" s="3">
        <f t="shared" si="51"/>
        <v>0</v>
      </c>
      <c r="Y223" s="3">
        <f t="shared" si="52"/>
        <v>0</v>
      </c>
      <c r="Z223" s="3">
        <f t="shared" si="53"/>
        <v>0</v>
      </c>
      <c r="AA223" s="3">
        <f t="shared" si="54"/>
        <v>0</v>
      </c>
      <c r="AB223" s="113">
        <f t="shared" si="55"/>
        <v>0</v>
      </c>
      <c r="AC223" s="106">
        <f t="shared" si="56"/>
        <v>0</v>
      </c>
      <c r="AD223" s="106">
        <f t="shared" si="57"/>
        <v>0</v>
      </c>
      <c r="AE223" s="3">
        <f t="shared" si="58"/>
        <v>0</v>
      </c>
      <c r="AF223" s="3">
        <f t="shared" si="59"/>
        <v>0</v>
      </c>
      <c r="AG223" s="3">
        <f t="shared" si="60"/>
        <v>0</v>
      </c>
      <c r="AH223" s="3">
        <f t="shared" si="61"/>
        <v>0</v>
      </c>
      <c r="AI223" s="113">
        <f t="shared" si="62"/>
        <v>0</v>
      </c>
    </row>
    <row r="224" spans="16:35" x14ac:dyDescent="0.5">
      <c r="P224" s="4" t="str">
        <f>'[1]INPUTS-Incidence'!A224</f>
        <v>Truck</v>
      </c>
      <c r="Q224" s="4" t="str">
        <f>'[1]INPUTS-Incidence'!B224</f>
        <v>Male</v>
      </c>
      <c r="R224" s="4" t="str">
        <f>'[1]INPUTS-Incidence'!C224</f>
        <v>15-19 years</v>
      </c>
      <c r="S224" s="108">
        <f>'[1]INPUTS-Incidence'!D224</f>
        <v>0</v>
      </c>
      <c r="T224" s="108">
        <f>'[1]INPUTS-Incidence'!E224</f>
        <v>0</v>
      </c>
      <c r="U224" s="100">
        <f t="shared" si="48"/>
        <v>2</v>
      </c>
      <c r="V224" s="105">
        <f t="shared" si="49"/>
        <v>0</v>
      </c>
      <c r="W224" s="105">
        <f t="shared" si="50"/>
        <v>0</v>
      </c>
      <c r="X224" s="3">
        <f t="shared" si="51"/>
        <v>0</v>
      </c>
      <c r="Y224" s="3">
        <f t="shared" si="52"/>
        <v>0</v>
      </c>
      <c r="Z224" s="3">
        <f t="shared" si="53"/>
        <v>0</v>
      </c>
      <c r="AA224" s="3">
        <f t="shared" si="54"/>
        <v>0</v>
      </c>
      <c r="AB224" s="113">
        <f t="shared" si="55"/>
        <v>0</v>
      </c>
      <c r="AC224" s="106">
        <f t="shared" si="56"/>
        <v>0</v>
      </c>
      <c r="AD224" s="106">
        <f t="shared" si="57"/>
        <v>0</v>
      </c>
      <c r="AE224" s="3">
        <f t="shared" si="58"/>
        <v>0</v>
      </c>
      <c r="AF224" s="3">
        <f t="shared" si="59"/>
        <v>0</v>
      </c>
      <c r="AG224" s="3">
        <f t="shared" si="60"/>
        <v>0</v>
      </c>
      <c r="AH224" s="3">
        <f t="shared" si="61"/>
        <v>0</v>
      </c>
      <c r="AI224" s="113">
        <f t="shared" si="62"/>
        <v>0</v>
      </c>
    </row>
    <row r="225" spans="16:35" x14ac:dyDescent="0.5">
      <c r="P225" s="4" t="str">
        <f>'[1]INPUTS-Incidence'!A225</f>
        <v>Truck</v>
      </c>
      <c r="Q225" s="4" t="str">
        <f>'[1]INPUTS-Incidence'!B225</f>
        <v>Male</v>
      </c>
      <c r="R225" s="4" t="str">
        <f>'[1]INPUTS-Incidence'!C225</f>
        <v>20-24 years</v>
      </c>
      <c r="S225" s="108">
        <f>'[1]INPUTS-Incidence'!D225</f>
        <v>0</v>
      </c>
      <c r="T225" s="108">
        <f>'[1]INPUTS-Incidence'!E225</f>
        <v>0</v>
      </c>
      <c r="U225" s="100">
        <f t="shared" si="48"/>
        <v>2</v>
      </c>
      <c r="V225" s="105">
        <f t="shared" si="49"/>
        <v>0</v>
      </c>
      <c r="W225" s="105">
        <f t="shared" si="50"/>
        <v>0</v>
      </c>
      <c r="X225" s="3">
        <f t="shared" si="51"/>
        <v>0</v>
      </c>
      <c r="Y225" s="3">
        <f t="shared" si="52"/>
        <v>0</v>
      </c>
      <c r="Z225" s="3">
        <f t="shared" si="53"/>
        <v>0</v>
      </c>
      <c r="AA225" s="3">
        <f t="shared" si="54"/>
        <v>0</v>
      </c>
      <c r="AB225" s="113">
        <f t="shared" si="55"/>
        <v>0</v>
      </c>
      <c r="AC225" s="106">
        <f t="shared" si="56"/>
        <v>0</v>
      </c>
      <c r="AD225" s="106">
        <f t="shared" si="57"/>
        <v>0</v>
      </c>
      <c r="AE225" s="3">
        <f t="shared" si="58"/>
        <v>0</v>
      </c>
      <c r="AF225" s="3">
        <f t="shared" si="59"/>
        <v>0</v>
      </c>
      <c r="AG225" s="3">
        <f t="shared" si="60"/>
        <v>0</v>
      </c>
      <c r="AH225" s="3">
        <f t="shared" si="61"/>
        <v>0</v>
      </c>
      <c r="AI225" s="113">
        <f t="shared" si="62"/>
        <v>0</v>
      </c>
    </row>
    <row r="226" spans="16:35" x14ac:dyDescent="0.5">
      <c r="P226" s="4" t="str">
        <f>'[1]INPUTS-Incidence'!A226</f>
        <v>Truck</v>
      </c>
      <c r="Q226" s="4" t="str">
        <f>'[1]INPUTS-Incidence'!B226</f>
        <v>Male</v>
      </c>
      <c r="R226" s="4" t="str">
        <f>'[1]INPUTS-Incidence'!C226</f>
        <v>25-29 years</v>
      </c>
      <c r="S226" s="108">
        <f>'[1]INPUTS-Incidence'!D226</f>
        <v>0</v>
      </c>
      <c r="T226" s="108">
        <f>'[1]INPUTS-Incidence'!E226</f>
        <v>0</v>
      </c>
      <c r="U226" s="100">
        <f t="shared" si="48"/>
        <v>2</v>
      </c>
      <c r="V226" s="105">
        <f t="shared" si="49"/>
        <v>0</v>
      </c>
      <c r="W226" s="105">
        <f t="shared" si="50"/>
        <v>0</v>
      </c>
      <c r="X226" s="3">
        <f t="shared" si="51"/>
        <v>0</v>
      </c>
      <c r="Y226" s="3">
        <f t="shared" si="52"/>
        <v>0</v>
      </c>
      <c r="Z226" s="3">
        <f t="shared" si="53"/>
        <v>0</v>
      </c>
      <c r="AA226" s="3">
        <f t="shared" si="54"/>
        <v>0</v>
      </c>
      <c r="AB226" s="113">
        <f t="shared" si="55"/>
        <v>0</v>
      </c>
      <c r="AC226" s="106">
        <f t="shared" si="56"/>
        <v>0</v>
      </c>
      <c r="AD226" s="106">
        <f t="shared" si="57"/>
        <v>0</v>
      </c>
      <c r="AE226" s="3">
        <f t="shared" si="58"/>
        <v>0</v>
      </c>
      <c r="AF226" s="3">
        <f t="shared" si="59"/>
        <v>0</v>
      </c>
      <c r="AG226" s="3">
        <f t="shared" si="60"/>
        <v>0</v>
      </c>
      <c r="AH226" s="3">
        <f t="shared" si="61"/>
        <v>0</v>
      </c>
      <c r="AI226" s="113">
        <f t="shared" si="62"/>
        <v>0</v>
      </c>
    </row>
    <row r="227" spans="16:35" x14ac:dyDescent="0.5">
      <c r="P227" s="4" t="str">
        <f>'[1]INPUTS-Incidence'!A227</f>
        <v>Truck</v>
      </c>
      <c r="Q227" s="4" t="str">
        <f>'[1]INPUTS-Incidence'!B227</f>
        <v>Male</v>
      </c>
      <c r="R227" s="4" t="str">
        <f>'[1]INPUTS-Incidence'!C227</f>
        <v>30-34 years</v>
      </c>
      <c r="S227" s="108">
        <f>'[1]INPUTS-Incidence'!D227</f>
        <v>0</v>
      </c>
      <c r="T227" s="108">
        <f>'[1]INPUTS-Incidence'!E227</f>
        <v>0</v>
      </c>
      <c r="U227" s="100">
        <f t="shared" si="48"/>
        <v>2</v>
      </c>
      <c r="V227" s="105">
        <f t="shared" si="49"/>
        <v>0</v>
      </c>
      <c r="W227" s="105">
        <f t="shared" si="50"/>
        <v>0</v>
      </c>
      <c r="X227" s="3">
        <f t="shared" si="51"/>
        <v>0</v>
      </c>
      <c r="Y227" s="3">
        <f t="shared" si="52"/>
        <v>0</v>
      </c>
      <c r="Z227" s="3">
        <f t="shared" si="53"/>
        <v>0</v>
      </c>
      <c r="AA227" s="3">
        <f t="shared" si="54"/>
        <v>0</v>
      </c>
      <c r="AB227" s="113">
        <f t="shared" si="55"/>
        <v>0</v>
      </c>
      <c r="AC227" s="106">
        <f t="shared" si="56"/>
        <v>0</v>
      </c>
      <c r="AD227" s="106">
        <f t="shared" si="57"/>
        <v>0</v>
      </c>
      <c r="AE227" s="3">
        <f t="shared" si="58"/>
        <v>0</v>
      </c>
      <c r="AF227" s="3">
        <f t="shared" si="59"/>
        <v>0</v>
      </c>
      <c r="AG227" s="3">
        <f t="shared" si="60"/>
        <v>0</v>
      </c>
      <c r="AH227" s="3">
        <f t="shared" si="61"/>
        <v>0</v>
      </c>
      <c r="AI227" s="113">
        <f t="shared" si="62"/>
        <v>0</v>
      </c>
    </row>
    <row r="228" spans="16:35" x14ac:dyDescent="0.5">
      <c r="P228" s="4" t="str">
        <f>'[1]INPUTS-Incidence'!A228</f>
        <v>Truck</v>
      </c>
      <c r="Q228" s="4" t="str">
        <f>'[1]INPUTS-Incidence'!B228</f>
        <v>Male</v>
      </c>
      <c r="R228" s="4" t="str">
        <f>'[1]INPUTS-Incidence'!C228</f>
        <v>35-39 years</v>
      </c>
      <c r="S228" s="108">
        <f>'[1]INPUTS-Incidence'!D228</f>
        <v>0</v>
      </c>
      <c r="T228" s="108">
        <f>'[1]INPUTS-Incidence'!E228</f>
        <v>0</v>
      </c>
      <c r="U228" s="100">
        <f t="shared" si="48"/>
        <v>2</v>
      </c>
      <c r="V228" s="105">
        <f t="shared" si="49"/>
        <v>0</v>
      </c>
      <c r="W228" s="105">
        <f t="shared" si="50"/>
        <v>0</v>
      </c>
      <c r="X228" s="3">
        <f t="shared" si="51"/>
        <v>0</v>
      </c>
      <c r="Y228" s="3">
        <f t="shared" si="52"/>
        <v>0</v>
      </c>
      <c r="Z228" s="3">
        <f t="shared" si="53"/>
        <v>0</v>
      </c>
      <c r="AA228" s="3">
        <f t="shared" si="54"/>
        <v>0</v>
      </c>
      <c r="AB228" s="113">
        <f t="shared" si="55"/>
        <v>0</v>
      </c>
      <c r="AC228" s="106">
        <f t="shared" si="56"/>
        <v>0</v>
      </c>
      <c r="AD228" s="106">
        <f t="shared" si="57"/>
        <v>0</v>
      </c>
      <c r="AE228" s="3">
        <f t="shared" si="58"/>
        <v>0</v>
      </c>
      <c r="AF228" s="3">
        <f t="shared" si="59"/>
        <v>0</v>
      </c>
      <c r="AG228" s="3">
        <f t="shared" si="60"/>
        <v>0</v>
      </c>
      <c r="AH228" s="3">
        <f t="shared" si="61"/>
        <v>0</v>
      </c>
      <c r="AI228" s="113">
        <f t="shared" si="62"/>
        <v>0</v>
      </c>
    </row>
    <row r="229" spans="16:35" x14ac:dyDescent="0.5">
      <c r="P229" s="4" t="str">
        <f>'[1]INPUTS-Incidence'!A229</f>
        <v>Truck</v>
      </c>
      <c r="Q229" s="4" t="str">
        <f>'[1]INPUTS-Incidence'!B229</f>
        <v>Male</v>
      </c>
      <c r="R229" s="4" t="str">
        <f>'[1]INPUTS-Incidence'!C229</f>
        <v>40-44 years</v>
      </c>
      <c r="S229" s="108">
        <f>'[1]INPUTS-Incidence'!D229</f>
        <v>0</v>
      </c>
      <c r="T229" s="108">
        <f>'[1]INPUTS-Incidence'!E229</f>
        <v>0</v>
      </c>
      <c r="U229" s="100">
        <f t="shared" si="48"/>
        <v>2</v>
      </c>
      <c r="V229" s="105">
        <f t="shared" si="49"/>
        <v>0</v>
      </c>
      <c r="W229" s="105">
        <f t="shared" si="50"/>
        <v>0</v>
      </c>
      <c r="X229" s="3">
        <f t="shared" si="51"/>
        <v>0</v>
      </c>
      <c r="Y229" s="3">
        <f t="shared" si="52"/>
        <v>0</v>
      </c>
      <c r="Z229" s="3">
        <f t="shared" si="53"/>
        <v>0</v>
      </c>
      <c r="AA229" s="3">
        <f t="shared" si="54"/>
        <v>0</v>
      </c>
      <c r="AB229" s="113">
        <f t="shared" si="55"/>
        <v>0</v>
      </c>
      <c r="AC229" s="106">
        <f t="shared" si="56"/>
        <v>0</v>
      </c>
      <c r="AD229" s="106">
        <f t="shared" si="57"/>
        <v>0</v>
      </c>
      <c r="AE229" s="3">
        <f t="shared" si="58"/>
        <v>0</v>
      </c>
      <c r="AF229" s="3">
        <f t="shared" si="59"/>
        <v>0</v>
      </c>
      <c r="AG229" s="3">
        <f t="shared" si="60"/>
        <v>0</v>
      </c>
      <c r="AH229" s="3">
        <f t="shared" si="61"/>
        <v>0</v>
      </c>
      <c r="AI229" s="113">
        <f t="shared" si="62"/>
        <v>0</v>
      </c>
    </row>
    <row r="230" spans="16:35" x14ac:dyDescent="0.5">
      <c r="P230" s="4" t="str">
        <f>'[1]INPUTS-Incidence'!A230</f>
        <v>Truck</v>
      </c>
      <c r="Q230" s="4" t="str">
        <f>'[1]INPUTS-Incidence'!B230</f>
        <v>Male</v>
      </c>
      <c r="R230" s="4" t="str">
        <f>'[1]INPUTS-Incidence'!C230</f>
        <v>45-49 years</v>
      </c>
      <c r="S230" s="108">
        <f>'[1]INPUTS-Incidence'!D230</f>
        <v>0</v>
      </c>
      <c r="T230" s="108">
        <f>'[1]INPUTS-Incidence'!E230</f>
        <v>0</v>
      </c>
      <c r="U230" s="100">
        <f t="shared" si="48"/>
        <v>2</v>
      </c>
      <c r="V230" s="105">
        <f t="shared" si="49"/>
        <v>0</v>
      </c>
      <c r="W230" s="105">
        <f t="shared" si="50"/>
        <v>0</v>
      </c>
      <c r="X230" s="3">
        <f t="shared" si="51"/>
        <v>0</v>
      </c>
      <c r="Y230" s="3">
        <f t="shared" si="52"/>
        <v>0</v>
      </c>
      <c r="Z230" s="3">
        <f t="shared" si="53"/>
        <v>0</v>
      </c>
      <c r="AA230" s="3">
        <f t="shared" si="54"/>
        <v>0</v>
      </c>
      <c r="AB230" s="113">
        <f t="shared" si="55"/>
        <v>0</v>
      </c>
      <c r="AC230" s="106">
        <f t="shared" si="56"/>
        <v>0</v>
      </c>
      <c r="AD230" s="106">
        <f t="shared" si="57"/>
        <v>0</v>
      </c>
      <c r="AE230" s="3">
        <f t="shared" si="58"/>
        <v>0</v>
      </c>
      <c r="AF230" s="3">
        <f t="shared" si="59"/>
        <v>0</v>
      </c>
      <c r="AG230" s="3">
        <f t="shared" si="60"/>
        <v>0</v>
      </c>
      <c r="AH230" s="3">
        <f t="shared" si="61"/>
        <v>0</v>
      </c>
      <c r="AI230" s="113">
        <f t="shared" si="62"/>
        <v>0</v>
      </c>
    </row>
    <row r="231" spans="16:35" x14ac:dyDescent="0.5">
      <c r="P231" s="4" t="str">
        <f>'[1]INPUTS-Incidence'!A231</f>
        <v>Truck</v>
      </c>
      <c r="Q231" s="4" t="str">
        <f>'[1]INPUTS-Incidence'!B231</f>
        <v>Male</v>
      </c>
      <c r="R231" s="4" t="str">
        <f>'[1]INPUTS-Incidence'!C231</f>
        <v>50-54 years</v>
      </c>
      <c r="S231" s="108">
        <f>'[1]INPUTS-Incidence'!D231</f>
        <v>0</v>
      </c>
      <c r="T231" s="108">
        <f>'[1]INPUTS-Incidence'!E231</f>
        <v>0</v>
      </c>
      <c r="U231" s="100">
        <f t="shared" si="48"/>
        <v>2</v>
      </c>
      <c r="V231" s="105">
        <f t="shared" si="49"/>
        <v>0</v>
      </c>
      <c r="W231" s="105">
        <f t="shared" si="50"/>
        <v>0</v>
      </c>
      <c r="X231" s="3">
        <f t="shared" si="51"/>
        <v>0</v>
      </c>
      <c r="Y231" s="3">
        <f t="shared" si="52"/>
        <v>0</v>
      </c>
      <c r="Z231" s="3">
        <f t="shared" si="53"/>
        <v>0</v>
      </c>
      <c r="AA231" s="3">
        <f t="shared" si="54"/>
        <v>0</v>
      </c>
      <c r="AB231" s="113">
        <f t="shared" si="55"/>
        <v>0</v>
      </c>
      <c r="AC231" s="106">
        <f t="shared" si="56"/>
        <v>0</v>
      </c>
      <c r="AD231" s="106">
        <f t="shared" si="57"/>
        <v>0</v>
      </c>
      <c r="AE231" s="3">
        <f t="shared" si="58"/>
        <v>0</v>
      </c>
      <c r="AF231" s="3">
        <f t="shared" si="59"/>
        <v>0</v>
      </c>
      <c r="AG231" s="3">
        <f t="shared" si="60"/>
        <v>0</v>
      </c>
      <c r="AH231" s="3">
        <f t="shared" si="61"/>
        <v>0</v>
      </c>
      <c r="AI231" s="113">
        <f t="shared" si="62"/>
        <v>0</v>
      </c>
    </row>
    <row r="232" spans="16:35" x14ac:dyDescent="0.5">
      <c r="P232" s="4" t="str">
        <f>'[1]INPUTS-Incidence'!A232</f>
        <v>Truck</v>
      </c>
      <c r="Q232" s="4" t="str">
        <f>'[1]INPUTS-Incidence'!B232</f>
        <v>Male</v>
      </c>
      <c r="R232" s="4" t="str">
        <f>'[1]INPUTS-Incidence'!C232</f>
        <v>55-59 years</v>
      </c>
      <c r="S232" s="108">
        <f>'[1]INPUTS-Incidence'!D232</f>
        <v>0</v>
      </c>
      <c r="T232" s="108">
        <f>'[1]INPUTS-Incidence'!E232</f>
        <v>0</v>
      </c>
      <c r="U232" s="100">
        <f t="shared" si="48"/>
        <v>2</v>
      </c>
      <c r="V232" s="105">
        <f t="shared" si="49"/>
        <v>0</v>
      </c>
      <c r="W232" s="105">
        <f t="shared" si="50"/>
        <v>0</v>
      </c>
      <c r="X232" s="3">
        <f t="shared" si="51"/>
        <v>0</v>
      </c>
      <c r="Y232" s="3">
        <f t="shared" si="52"/>
        <v>0</v>
      </c>
      <c r="Z232" s="3">
        <f t="shared" si="53"/>
        <v>0</v>
      </c>
      <c r="AA232" s="3">
        <f t="shared" si="54"/>
        <v>0</v>
      </c>
      <c r="AB232" s="113">
        <f t="shared" si="55"/>
        <v>0</v>
      </c>
      <c r="AC232" s="106">
        <f t="shared" si="56"/>
        <v>0</v>
      </c>
      <c r="AD232" s="106">
        <f t="shared" si="57"/>
        <v>0</v>
      </c>
      <c r="AE232" s="3">
        <f t="shared" si="58"/>
        <v>0</v>
      </c>
      <c r="AF232" s="3">
        <f t="shared" si="59"/>
        <v>0</v>
      </c>
      <c r="AG232" s="3">
        <f t="shared" si="60"/>
        <v>0</v>
      </c>
      <c r="AH232" s="3">
        <f t="shared" si="61"/>
        <v>0</v>
      </c>
      <c r="AI232" s="113">
        <f t="shared" si="62"/>
        <v>0</v>
      </c>
    </row>
    <row r="233" spans="16:35" x14ac:dyDescent="0.5">
      <c r="P233" s="4" t="str">
        <f>'[1]INPUTS-Incidence'!A233</f>
        <v>Truck</v>
      </c>
      <c r="Q233" s="4" t="str">
        <f>'[1]INPUTS-Incidence'!B233</f>
        <v>Male</v>
      </c>
      <c r="R233" s="4" t="str">
        <f>'[1]INPUTS-Incidence'!C233</f>
        <v>60-64 years</v>
      </c>
      <c r="S233" s="108">
        <f>'[1]INPUTS-Incidence'!D233</f>
        <v>0</v>
      </c>
      <c r="T233" s="108">
        <f>'[1]INPUTS-Incidence'!E233</f>
        <v>0</v>
      </c>
      <c r="U233" s="100">
        <f t="shared" si="48"/>
        <v>2</v>
      </c>
      <c r="V233" s="105">
        <f t="shared" si="49"/>
        <v>0</v>
      </c>
      <c r="W233" s="105">
        <f t="shared" si="50"/>
        <v>0</v>
      </c>
      <c r="X233" s="3">
        <f t="shared" si="51"/>
        <v>0</v>
      </c>
      <c r="Y233" s="3">
        <f t="shared" si="52"/>
        <v>0</v>
      </c>
      <c r="Z233" s="3">
        <f t="shared" si="53"/>
        <v>0</v>
      </c>
      <c r="AA233" s="3">
        <f t="shared" si="54"/>
        <v>0</v>
      </c>
      <c r="AB233" s="113">
        <f t="shared" si="55"/>
        <v>0</v>
      </c>
      <c r="AC233" s="106">
        <f t="shared" si="56"/>
        <v>0</v>
      </c>
      <c r="AD233" s="106">
        <f t="shared" si="57"/>
        <v>0</v>
      </c>
      <c r="AE233" s="3">
        <f t="shared" si="58"/>
        <v>0</v>
      </c>
      <c r="AF233" s="3">
        <f t="shared" si="59"/>
        <v>0</v>
      </c>
      <c r="AG233" s="3">
        <f t="shared" si="60"/>
        <v>0</v>
      </c>
      <c r="AH233" s="3">
        <f t="shared" si="61"/>
        <v>0</v>
      </c>
      <c r="AI233" s="113">
        <f t="shared" si="62"/>
        <v>0</v>
      </c>
    </row>
    <row r="234" spans="16:35" x14ac:dyDescent="0.5">
      <c r="P234" s="4" t="str">
        <f>'[1]INPUTS-Incidence'!A234</f>
        <v>Truck</v>
      </c>
      <c r="Q234" s="4" t="str">
        <f>'[1]INPUTS-Incidence'!B234</f>
        <v>Male</v>
      </c>
      <c r="R234" s="4" t="str">
        <f>'[1]INPUTS-Incidence'!C234</f>
        <v>65-69 years</v>
      </c>
      <c r="S234" s="108">
        <f>'[1]INPUTS-Incidence'!D234</f>
        <v>0</v>
      </c>
      <c r="T234" s="108">
        <f>'[1]INPUTS-Incidence'!E234</f>
        <v>0</v>
      </c>
      <c r="U234" s="100">
        <f t="shared" si="48"/>
        <v>2</v>
      </c>
      <c r="V234" s="105">
        <f t="shared" si="49"/>
        <v>0</v>
      </c>
      <c r="W234" s="105">
        <f t="shared" si="50"/>
        <v>0</v>
      </c>
      <c r="X234" s="3">
        <f t="shared" si="51"/>
        <v>0</v>
      </c>
      <c r="Y234" s="3">
        <f t="shared" si="52"/>
        <v>0</v>
      </c>
      <c r="Z234" s="3">
        <f t="shared" si="53"/>
        <v>0</v>
      </c>
      <c r="AA234" s="3">
        <f t="shared" si="54"/>
        <v>0</v>
      </c>
      <c r="AB234" s="113">
        <f t="shared" si="55"/>
        <v>0</v>
      </c>
      <c r="AC234" s="106">
        <f t="shared" si="56"/>
        <v>0</v>
      </c>
      <c r="AD234" s="106">
        <f t="shared" si="57"/>
        <v>0</v>
      </c>
      <c r="AE234" s="3">
        <f t="shared" si="58"/>
        <v>0</v>
      </c>
      <c r="AF234" s="3">
        <f t="shared" si="59"/>
        <v>0</v>
      </c>
      <c r="AG234" s="3">
        <f t="shared" si="60"/>
        <v>0</v>
      </c>
      <c r="AH234" s="3">
        <f t="shared" si="61"/>
        <v>0</v>
      </c>
      <c r="AI234" s="113">
        <f t="shared" si="62"/>
        <v>0</v>
      </c>
    </row>
    <row r="235" spans="16:35" x14ac:dyDescent="0.5">
      <c r="P235" s="4" t="str">
        <f>'[1]INPUTS-Incidence'!A235</f>
        <v>Truck</v>
      </c>
      <c r="Q235" s="4" t="str">
        <f>'[1]INPUTS-Incidence'!B235</f>
        <v>Male</v>
      </c>
      <c r="R235" s="4" t="str">
        <f>'[1]INPUTS-Incidence'!C235</f>
        <v>70-74 years</v>
      </c>
      <c r="S235" s="108">
        <f>'[1]INPUTS-Incidence'!D235</f>
        <v>0</v>
      </c>
      <c r="T235" s="108">
        <f>'[1]INPUTS-Incidence'!E235</f>
        <v>0</v>
      </c>
      <c r="U235" s="100">
        <f t="shared" si="48"/>
        <v>2</v>
      </c>
      <c r="V235" s="105">
        <f t="shared" si="49"/>
        <v>0</v>
      </c>
      <c r="W235" s="105">
        <f t="shared" si="50"/>
        <v>0</v>
      </c>
      <c r="X235" s="3">
        <f t="shared" si="51"/>
        <v>0</v>
      </c>
      <c r="Y235" s="3">
        <f t="shared" si="52"/>
        <v>0</v>
      </c>
      <c r="Z235" s="3">
        <f t="shared" si="53"/>
        <v>0</v>
      </c>
      <c r="AA235" s="3">
        <f t="shared" si="54"/>
        <v>0</v>
      </c>
      <c r="AB235" s="113">
        <f t="shared" si="55"/>
        <v>0</v>
      </c>
      <c r="AC235" s="106">
        <f t="shared" si="56"/>
        <v>0</v>
      </c>
      <c r="AD235" s="106">
        <f t="shared" si="57"/>
        <v>0</v>
      </c>
      <c r="AE235" s="3">
        <f t="shared" si="58"/>
        <v>0</v>
      </c>
      <c r="AF235" s="3">
        <f t="shared" si="59"/>
        <v>0</v>
      </c>
      <c r="AG235" s="3">
        <f t="shared" si="60"/>
        <v>0</v>
      </c>
      <c r="AH235" s="3">
        <f t="shared" si="61"/>
        <v>0</v>
      </c>
      <c r="AI235" s="113">
        <f t="shared" si="62"/>
        <v>0</v>
      </c>
    </row>
    <row r="236" spans="16:35" x14ac:dyDescent="0.5">
      <c r="P236" s="4" t="str">
        <f>'[1]INPUTS-Incidence'!A236</f>
        <v>Truck</v>
      </c>
      <c r="Q236" s="4" t="str">
        <f>'[1]INPUTS-Incidence'!B236</f>
        <v>Male</v>
      </c>
      <c r="R236" s="4" t="str">
        <f>'[1]INPUTS-Incidence'!C236</f>
        <v>75-79 years</v>
      </c>
      <c r="S236" s="108">
        <f>'[1]INPUTS-Incidence'!D236</f>
        <v>0</v>
      </c>
      <c r="T236" s="108">
        <f>'[1]INPUTS-Incidence'!E236</f>
        <v>0</v>
      </c>
      <c r="U236" s="100">
        <f t="shared" si="48"/>
        <v>2</v>
      </c>
      <c r="V236" s="105">
        <f t="shared" si="49"/>
        <v>0</v>
      </c>
      <c r="W236" s="105">
        <f t="shared" si="50"/>
        <v>0</v>
      </c>
      <c r="X236" s="3">
        <f t="shared" si="51"/>
        <v>0</v>
      </c>
      <c r="Y236" s="3">
        <f t="shared" si="52"/>
        <v>0</v>
      </c>
      <c r="Z236" s="3">
        <f t="shared" si="53"/>
        <v>0</v>
      </c>
      <c r="AA236" s="3">
        <f t="shared" si="54"/>
        <v>0</v>
      </c>
      <c r="AB236" s="113">
        <f t="shared" si="55"/>
        <v>0</v>
      </c>
      <c r="AC236" s="106">
        <f t="shared" si="56"/>
        <v>0</v>
      </c>
      <c r="AD236" s="106">
        <f t="shared" si="57"/>
        <v>0</v>
      </c>
      <c r="AE236" s="3">
        <f t="shared" si="58"/>
        <v>0</v>
      </c>
      <c r="AF236" s="3">
        <f t="shared" si="59"/>
        <v>0</v>
      </c>
      <c r="AG236" s="3">
        <f t="shared" si="60"/>
        <v>0</v>
      </c>
      <c r="AH236" s="3">
        <f t="shared" si="61"/>
        <v>0</v>
      </c>
      <c r="AI236" s="113">
        <f t="shared" si="62"/>
        <v>0</v>
      </c>
    </row>
    <row r="237" spans="16:35" x14ac:dyDescent="0.5">
      <c r="P237" s="4" t="str">
        <f>'[1]INPUTS-Incidence'!A237</f>
        <v>Truck</v>
      </c>
      <c r="Q237" s="4" t="str">
        <f>'[1]INPUTS-Incidence'!B237</f>
        <v>Male</v>
      </c>
      <c r="R237" s="4" t="str">
        <f>'[1]INPUTS-Incidence'!C237</f>
        <v>80-84 years</v>
      </c>
      <c r="S237" s="108">
        <f>'[1]INPUTS-Incidence'!D237</f>
        <v>0</v>
      </c>
      <c r="T237" s="108">
        <f>'[1]INPUTS-Incidence'!E237</f>
        <v>0</v>
      </c>
      <c r="U237" s="100">
        <f t="shared" si="48"/>
        <v>2</v>
      </c>
      <c r="V237" s="105">
        <f t="shared" si="49"/>
        <v>0</v>
      </c>
      <c r="W237" s="105">
        <f t="shared" si="50"/>
        <v>0</v>
      </c>
      <c r="X237" s="3">
        <f t="shared" si="51"/>
        <v>0</v>
      </c>
      <c r="Y237" s="3">
        <f t="shared" si="52"/>
        <v>0</v>
      </c>
      <c r="Z237" s="3">
        <f t="shared" si="53"/>
        <v>0</v>
      </c>
      <c r="AA237" s="3">
        <f t="shared" si="54"/>
        <v>0</v>
      </c>
      <c r="AB237" s="113">
        <f t="shared" si="55"/>
        <v>0</v>
      </c>
      <c r="AC237" s="106">
        <f t="shared" si="56"/>
        <v>0</v>
      </c>
      <c r="AD237" s="106">
        <f t="shared" si="57"/>
        <v>0</v>
      </c>
      <c r="AE237" s="3">
        <f t="shared" si="58"/>
        <v>0</v>
      </c>
      <c r="AF237" s="3">
        <f t="shared" si="59"/>
        <v>0</v>
      </c>
      <c r="AG237" s="3">
        <f t="shared" si="60"/>
        <v>0</v>
      </c>
      <c r="AH237" s="3">
        <f t="shared" si="61"/>
        <v>0</v>
      </c>
      <c r="AI237" s="113">
        <f t="shared" si="62"/>
        <v>0</v>
      </c>
    </row>
    <row r="238" spans="16:35" x14ac:dyDescent="0.5">
      <c r="P238" s="4" t="str">
        <f>'[1]INPUTS-Incidence'!A238</f>
        <v>Truck</v>
      </c>
      <c r="Q238" s="4" t="str">
        <f>'[1]INPUTS-Incidence'!B238</f>
        <v>Male</v>
      </c>
      <c r="R238" s="4" t="str">
        <f>'[1]INPUTS-Incidence'!C238</f>
        <v>85+</v>
      </c>
      <c r="S238" s="108">
        <f>'[1]INPUTS-Incidence'!D238</f>
        <v>0</v>
      </c>
      <c r="T238" s="108">
        <f>'[1]INPUTS-Incidence'!E238</f>
        <v>0</v>
      </c>
      <c r="U238" s="100">
        <f t="shared" si="48"/>
        <v>2</v>
      </c>
      <c r="V238" s="105">
        <f t="shared" si="49"/>
        <v>0</v>
      </c>
      <c r="W238" s="105">
        <f t="shared" si="50"/>
        <v>0</v>
      </c>
      <c r="X238" s="3">
        <f t="shared" si="51"/>
        <v>0</v>
      </c>
      <c r="Y238" s="3">
        <f t="shared" si="52"/>
        <v>0</v>
      </c>
      <c r="Z238" s="3">
        <f t="shared" si="53"/>
        <v>0</v>
      </c>
      <c r="AA238" s="3">
        <f t="shared" si="54"/>
        <v>0</v>
      </c>
      <c r="AB238" s="113">
        <f t="shared" si="55"/>
        <v>0</v>
      </c>
      <c r="AC238" s="106">
        <f t="shared" si="56"/>
        <v>0</v>
      </c>
      <c r="AD238" s="106">
        <f t="shared" si="57"/>
        <v>0</v>
      </c>
      <c r="AE238" s="3">
        <f t="shared" si="58"/>
        <v>0</v>
      </c>
      <c r="AF238" s="3">
        <f t="shared" si="59"/>
        <v>0</v>
      </c>
      <c r="AG238" s="3">
        <f t="shared" si="60"/>
        <v>0</v>
      </c>
      <c r="AH238" s="3">
        <f t="shared" si="61"/>
        <v>0</v>
      </c>
      <c r="AI238" s="113">
        <f t="shared" si="62"/>
        <v>0</v>
      </c>
    </row>
    <row r="239" spans="16:35" x14ac:dyDescent="0.5">
      <c r="P239" s="4" t="str">
        <f>'[1]INPUTS-Incidence'!A239</f>
        <v>Truck</v>
      </c>
      <c r="Q239" s="4" t="str">
        <f>'[1]INPUTS-Incidence'!B239</f>
        <v>Female</v>
      </c>
      <c r="R239" s="4" t="str">
        <f>'[1]INPUTS-Incidence'!C239</f>
        <v>&lt;5 years</v>
      </c>
      <c r="S239" s="108">
        <f>'[1]INPUTS-Incidence'!D239</f>
        <v>0</v>
      </c>
      <c r="T239" s="108">
        <f>'[1]INPUTS-Incidence'!E239</f>
        <v>0</v>
      </c>
      <c r="U239" s="100">
        <f t="shared" si="48"/>
        <v>2</v>
      </c>
      <c r="V239" s="105">
        <f t="shared" si="49"/>
        <v>0</v>
      </c>
      <c r="W239" s="105">
        <f t="shared" si="50"/>
        <v>0</v>
      </c>
      <c r="X239" s="3">
        <f t="shared" si="51"/>
        <v>0</v>
      </c>
      <c r="Y239" s="3">
        <f t="shared" si="52"/>
        <v>0</v>
      </c>
      <c r="Z239" s="3">
        <f t="shared" si="53"/>
        <v>0</v>
      </c>
      <c r="AA239" s="3">
        <f t="shared" si="54"/>
        <v>0</v>
      </c>
      <c r="AB239" s="113">
        <f t="shared" si="55"/>
        <v>0</v>
      </c>
      <c r="AC239" s="106">
        <f t="shared" si="56"/>
        <v>0</v>
      </c>
      <c r="AD239" s="106">
        <f t="shared" si="57"/>
        <v>0</v>
      </c>
      <c r="AE239" s="3">
        <f t="shared" si="58"/>
        <v>0</v>
      </c>
      <c r="AF239" s="3">
        <f t="shared" si="59"/>
        <v>0</v>
      </c>
      <c r="AG239" s="3">
        <f t="shared" si="60"/>
        <v>0</v>
      </c>
      <c r="AH239" s="3">
        <f t="shared" si="61"/>
        <v>0</v>
      </c>
      <c r="AI239" s="113">
        <f t="shared" si="62"/>
        <v>0</v>
      </c>
    </row>
    <row r="240" spans="16:35" x14ac:dyDescent="0.5">
      <c r="P240" s="4" t="str">
        <f>'[1]INPUTS-Incidence'!A240</f>
        <v>Truck</v>
      </c>
      <c r="Q240" s="4" t="str">
        <f>'[1]INPUTS-Incidence'!B240</f>
        <v>Female</v>
      </c>
      <c r="R240" s="4" t="str">
        <f>'[1]INPUTS-Incidence'!C240</f>
        <v>5-9 years</v>
      </c>
      <c r="S240" s="108">
        <f>'[1]INPUTS-Incidence'!D240</f>
        <v>0</v>
      </c>
      <c r="T240" s="108">
        <f>'[1]INPUTS-Incidence'!E240</f>
        <v>0</v>
      </c>
      <c r="U240" s="100">
        <f t="shared" si="48"/>
        <v>2</v>
      </c>
      <c r="V240" s="105">
        <f t="shared" si="49"/>
        <v>0</v>
      </c>
      <c r="W240" s="105">
        <f t="shared" si="50"/>
        <v>0</v>
      </c>
      <c r="X240" s="3">
        <f t="shared" si="51"/>
        <v>0</v>
      </c>
      <c r="Y240" s="3">
        <f t="shared" si="52"/>
        <v>0</v>
      </c>
      <c r="Z240" s="3">
        <f t="shared" si="53"/>
        <v>0</v>
      </c>
      <c r="AA240" s="3">
        <f t="shared" si="54"/>
        <v>0</v>
      </c>
      <c r="AB240" s="113">
        <f t="shared" si="55"/>
        <v>0</v>
      </c>
      <c r="AC240" s="106">
        <f t="shared" si="56"/>
        <v>0</v>
      </c>
      <c r="AD240" s="106">
        <f t="shared" si="57"/>
        <v>0</v>
      </c>
      <c r="AE240" s="3">
        <f t="shared" si="58"/>
        <v>0</v>
      </c>
      <c r="AF240" s="3">
        <f t="shared" si="59"/>
        <v>0</v>
      </c>
      <c r="AG240" s="3">
        <f t="shared" si="60"/>
        <v>0</v>
      </c>
      <c r="AH240" s="3">
        <f t="shared" si="61"/>
        <v>0</v>
      </c>
      <c r="AI240" s="113">
        <f t="shared" si="62"/>
        <v>0</v>
      </c>
    </row>
    <row r="241" spans="16:35" x14ac:dyDescent="0.5">
      <c r="P241" s="4" t="str">
        <f>'[1]INPUTS-Incidence'!A241</f>
        <v>Truck</v>
      </c>
      <c r="Q241" s="4" t="str">
        <f>'[1]INPUTS-Incidence'!B241</f>
        <v>Female</v>
      </c>
      <c r="R241" s="4" t="str">
        <f>'[1]INPUTS-Incidence'!C241</f>
        <v>10-14 years</v>
      </c>
      <c r="S241" s="108">
        <f>'[1]INPUTS-Incidence'!D241</f>
        <v>0</v>
      </c>
      <c r="T241" s="108">
        <f>'[1]INPUTS-Incidence'!E241</f>
        <v>0</v>
      </c>
      <c r="U241" s="100">
        <f t="shared" si="48"/>
        <v>2</v>
      </c>
      <c r="V241" s="105">
        <f t="shared" si="49"/>
        <v>0</v>
      </c>
      <c r="W241" s="105">
        <f t="shared" si="50"/>
        <v>0</v>
      </c>
      <c r="X241" s="3">
        <f t="shared" si="51"/>
        <v>0</v>
      </c>
      <c r="Y241" s="3">
        <f t="shared" si="52"/>
        <v>0</v>
      </c>
      <c r="Z241" s="3">
        <f t="shared" si="53"/>
        <v>0</v>
      </c>
      <c r="AA241" s="3">
        <f t="shared" si="54"/>
        <v>0</v>
      </c>
      <c r="AB241" s="113">
        <f t="shared" si="55"/>
        <v>0</v>
      </c>
      <c r="AC241" s="106">
        <f t="shared" si="56"/>
        <v>0</v>
      </c>
      <c r="AD241" s="106">
        <f t="shared" si="57"/>
        <v>0</v>
      </c>
      <c r="AE241" s="3">
        <f t="shared" si="58"/>
        <v>0</v>
      </c>
      <c r="AF241" s="3">
        <f t="shared" si="59"/>
        <v>0</v>
      </c>
      <c r="AG241" s="3">
        <f t="shared" si="60"/>
        <v>0</v>
      </c>
      <c r="AH241" s="3">
        <f t="shared" si="61"/>
        <v>0</v>
      </c>
      <c r="AI241" s="113">
        <f t="shared" si="62"/>
        <v>0</v>
      </c>
    </row>
    <row r="242" spans="16:35" x14ac:dyDescent="0.5">
      <c r="P242" s="4" t="str">
        <f>'[1]INPUTS-Incidence'!A242</f>
        <v>Truck</v>
      </c>
      <c r="Q242" s="4" t="str">
        <f>'[1]INPUTS-Incidence'!B242</f>
        <v>Female</v>
      </c>
      <c r="R242" s="4" t="str">
        <f>'[1]INPUTS-Incidence'!C242</f>
        <v>15-19 years</v>
      </c>
      <c r="S242" s="108">
        <f>'[1]INPUTS-Incidence'!D242</f>
        <v>0</v>
      </c>
      <c r="T242" s="108">
        <f>'[1]INPUTS-Incidence'!E242</f>
        <v>0</v>
      </c>
      <c r="U242" s="100">
        <f t="shared" si="48"/>
        <v>2</v>
      </c>
      <c r="V242" s="105">
        <f t="shared" si="49"/>
        <v>0</v>
      </c>
      <c r="W242" s="105">
        <f t="shared" si="50"/>
        <v>0</v>
      </c>
      <c r="X242" s="3">
        <f t="shared" si="51"/>
        <v>0</v>
      </c>
      <c r="Y242" s="3">
        <f t="shared" si="52"/>
        <v>0</v>
      </c>
      <c r="Z242" s="3">
        <f t="shared" si="53"/>
        <v>0</v>
      </c>
      <c r="AA242" s="3">
        <f t="shared" si="54"/>
        <v>0</v>
      </c>
      <c r="AB242" s="113">
        <f t="shared" si="55"/>
        <v>0</v>
      </c>
      <c r="AC242" s="106">
        <f t="shared" si="56"/>
        <v>0</v>
      </c>
      <c r="AD242" s="106">
        <f t="shared" si="57"/>
        <v>0</v>
      </c>
      <c r="AE242" s="3">
        <f t="shared" si="58"/>
        <v>0</v>
      </c>
      <c r="AF242" s="3">
        <f t="shared" si="59"/>
        <v>0</v>
      </c>
      <c r="AG242" s="3">
        <f t="shared" si="60"/>
        <v>0</v>
      </c>
      <c r="AH242" s="3">
        <f t="shared" si="61"/>
        <v>0</v>
      </c>
      <c r="AI242" s="113">
        <f t="shared" si="62"/>
        <v>0</v>
      </c>
    </row>
    <row r="243" spans="16:35" x14ac:dyDescent="0.5">
      <c r="P243" s="4" t="str">
        <f>'[1]INPUTS-Incidence'!A243</f>
        <v>Truck</v>
      </c>
      <c r="Q243" s="4" t="str">
        <f>'[1]INPUTS-Incidence'!B243</f>
        <v>Female</v>
      </c>
      <c r="R243" s="4" t="str">
        <f>'[1]INPUTS-Incidence'!C243</f>
        <v>20-24 years</v>
      </c>
      <c r="S243" s="108">
        <f>'[1]INPUTS-Incidence'!D243</f>
        <v>0</v>
      </c>
      <c r="T243" s="108">
        <f>'[1]INPUTS-Incidence'!E243</f>
        <v>0</v>
      </c>
      <c r="U243" s="100">
        <f t="shared" si="48"/>
        <v>2</v>
      </c>
      <c r="V243" s="105">
        <f t="shared" si="49"/>
        <v>0</v>
      </c>
      <c r="W243" s="105">
        <f t="shared" si="50"/>
        <v>0</v>
      </c>
      <c r="X243" s="3">
        <f t="shared" si="51"/>
        <v>0</v>
      </c>
      <c r="Y243" s="3">
        <f t="shared" si="52"/>
        <v>0</v>
      </c>
      <c r="Z243" s="3">
        <f t="shared" si="53"/>
        <v>0</v>
      </c>
      <c r="AA243" s="3">
        <f t="shared" si="54"/>
        <v>0</v>
      </c>
      <c r="AB243" s="113">
        <f t="shared" si="55"/>
        <v>0</v>
      </c>
      <c r="AC243" s="106">
        <f t="shared" si="56"/>
        <v>0</v>
      </c>
      <c r="AD243" s="106">
        <f t="shared" si="57"/>
        <v>0</v>
      </c>
      <c r="AE243" s="3">
        <f t="shared" si="58"/>
        <v>0</v>
      </c>
      <c r="AF243" s="3">
        <f t="shared" si="59"/>
        <v>0</v>
      </c>
      <c r="AG243" s="3">
        <f t="shared" si="60"/>
        <v>0</v>
      </c>
      <c r="AH243" s="3">
        <f t="shared" si="61"/>
        <v>0</v>
      </c>
      <c r="AI243" s="113">
        <f t="shared" si="62"/>
        <v>0</v>
      </c>
    </row>
    <row r="244" spans="16:35" x14ac:dyDescent="0.5">
      <c r="P244" s="4" t="str">
        <f>'[1]INPUTS-Incidence'!A244</f>
        <v>Truck</v>
      </c>
      <c r="Q244" s="4" t="str">
        <f>'[1]INPUTS-Incidence'!B244</f>
        <v>Female</v>
      </c>
      <c r="R244" s="4" t="str">
        <f>'[1]INPUTS-Incidence'!C244</f>
        <v>25-29 years</v>
      </c>
      <c r="S244" s="108">
        <f>'[1]INPUTS-Incidence'!D244</f>
        <v>0</v>
      </c>
      <c r="T244" s="108">
        <f>'[1]INPUTS-Incidence'!E244</f>
        <v>0</v>
      </c>
      <c r="U244" s="100">
        <f t="shared" si="48"/>
        <v>2</v>
      </c>
      <c r="V244" s="105">
        <f t="shared" si="49"/>
        <v>0</v>
      </c>
      <c r="W244" s="105">
        <f t="shared" si="50"/>
        <v>0</v>
      </c>
      <c r="X244" s="3">
        <f t="shared" si="51"/>
        <v>0</v>
      </c>
      <c r="Y244" s="3">
        <f t="shared" si="52"/>
        <v>0</v>
      </c>
      <c r="Z244" s="3">
        <f t="shared" si="53"/>
        <v>0</v>
      </c>
      <c r="AA244" s="3">
        <f t="shared" si="54"/>
        <v>0</v>
      </c>
      <c r="AB244" s="113">
        <f t="shared" si="55"/>
        <v>0</v>
      </c>
      <c r="AC244" s="106">
        <f t="shared" si="56"/>
        <v>0</v>
      </c>
      <c r="AD244" s="106">
        <f t="shared" si="57"/>
        <v>0</v>
      </c>
      <c r="AE244" s="3">
        <f t="shared" si="58"/>
        <v>0</v>
      </c>
      <c r="AF244" s="3">
        <f t="shared" si="59"/>
        <v>0</v>
      </c>
      <c r="AG244" s="3">
        <f t="shared" si="60"/>
        <v>0</v>
      </c>
      <c r="AH244" s="3">
        <f t="shared" si="61"/>
        <v>0</v>
      </c>
      <c r="AI244" s="113">
        <f t="shared" si="62"/>
        <v>0</v>
      </c>
    </row>
    <row r="245" spans="16:35" x14ac:dyDescent="0.5">
      <c r="P245" s="4" t="str">
        <f>'[1]INPUTS-Incidence'!A245</f>
        <v>Truck</v>
      </c>
      <c r="Q245" s="4" t="str">
        <f>'[1]INPUTS-Incidence'!B245</f>
        <v>Female</v>
      </c>
      <c r="R245" s="4" t="str">
        <f>'[1]INPUTS-Incidence'!C245</f>
        <v>30-34 years</v>
      </c>
      <c r="S245" s="108">
        <f>'[1]INPUTS-Incidence'!D245</f>
        <v>0</v>
      </c>
      <c r="T245" s="108">
        <f>'[1]INPUTS-Incidence'!E245</f>
        <v>0</v>
      </c>
      <c r="U245" s="100">
        <f t="shared" si="48"/>
        <v>2</v>
      </c>
      <c r="V245" s="105">
        <f t="shared" si="49"/>
        <v>0</v>
      </c>
      <c r="W245" s="105">
        <f t="shared" si="50"/>
        <v>0</v>
      </c>
      <c r="X245" s="3">
        <f t="shared" si="51"/>
        <v>0</v>
      </c>
      <c r="Y245" s="3">
        <f t="shared" si="52"/>
        <v>0</v>
      </c>
      <c r="Z245" s="3">
        <f t="shared" si="53"/>
        <v>0</v>
      </c>
      <c r="AA245" s="3">
        <f t="shared" si="54"/>
        <v>0</v>
      </c>
      <c r="AB245" s="113">
        <f t="shared" si="55"/>
        <v>0</v>
      </c>
      <c r="AC245" s="106">
        <f t="shared" si="56"/>
        <v>0</v>
      </c>
      <c r="AD245" s="106">
        <f t="shared" si="57"/>
        <v>0</v>
      </c>
      <c r="AE245" s="3">
        <f t="shared" si="58"/>
        <v>0</v>
      </c>
      <c r="AF245" s="3">
        <f t="shared" si="59"/>
        <v>0</v>
      </c>
      <c r="AG245" s="3">
        <f t="shared" si="60"/>
        <v>0</v>
      </c>
      <c r="AH245" s="3">
        <f t="shared" si="61"/>
        <v>0</v>
      </c>
      <c r="AI245" s="113">
        <f t="shared" si="62"/>
        <v>0</v>
      </c>
    </row>
    <row r="246" spans="16:35" x14ac:dyDescent="0.5">
      <c r="P246" s="4" t="str">
        <f>'[1]INPUTS-Incidence'!A246</f>
        <v>Truck</v>
      </c>
      <c r="Q246" s="4" t="str">
        <f>'[1]INPUTS-Incidence'!B246</f>
        <v>Female</v>
      </c>
      <c r="R246" s="4" t="str">
        <f>'[1]INPUTS-Incidence'!C246</f>
        <v>35-39 years</v>
      </c>
      <c r="S246" s="108">
        <f>'[1]INPUTS-Incidence'!D246</f>
        <v>0</v>
      </c>
      <c r="T246" s="108">
        <f>'[1]INPUTS-Incidence'!E246</f>
        <v>0</v>
      </c>
      <c r="U246" s="100">
        <f t="shared" si="48"/>
        <v>2</v>
      </c>
      <c r="V246" s="105">
        <f t="shared" si="49"/>
        <v>0</v>
      </c>
      <c r="W246" s="105">
        <f t="shared" si="50"/>
        <v>0</v>
      </c>
      <c r="X246" s="3">
        <f t="shared" si="51"/>
        <v>0</v>
      </c>
      <c r="Y246" s="3">
        <f t="shared" si="52"/>
        <v>0</v>
      </c>
      <c r="Z246" s="3">
        <f t="shared" si="53"/>
        <v>0</v>
      </c>
      <c r="AA246" s="3">
        <f t="shared" si="54"/>
        <v>0</v>
      </c>
      <c r="AB246" s="113">
        <f t="shared" si="55"/>
        <v>0</v>
      </c>
      <c r="AC246" s="106">
        <f t="shared" si="56"/>
        <v>0</v>
      </c>
      <c r="AD246" s="106">
        <f t="shared" si="57"/>
        <v>0</v>
      </c>
      <c r="AE246" s="3">
        <f t="shared" si="58"/>
        <v>0</v>
      </c>
      <c r="AF246" s="3">
        <f t="shared" si="59"/>
        <v>0</v>
      </c>
      <c r="AG246" s="3">
        <f t="shared" si="60"/>
        <v>0</v>
      </c>
      <c r="AH246" s="3">
        <f t="shared" si="61"/>
        <v>0</v>
      </c>
      <c r="AI246" s="113">
        <f t="shared" si="62"/>
        <v>0</v>
      </c>
    </row>
    <row r="247" spans="16:35" x14ac:dyDescent="0.5">
      <c r="P247" s="4" t="str">
        <f>'[1]INPUTS-Incidence'!A247</f>
        <v>Truck</v>
      </c>
      <c r="Q247" s="4" t="str">
        <f>'[1]INPUTS-Incidence'!B247</f>
        <v>Female</v>
      </c>
      <c r="R247" s="4" t="str">
        <f>'[1]INPUTS-Incidence'!C247</f>
        <v>40-44 years</v>
      </c>
      <c r="S247" s="108">
        <f>'[1]INPUTS-Incidence'!D247</f>
        <v>0</v>
      </c>
      <c r="T247" s="108">
        <f>'[1]INPUTS-Incidence'!E247</f>
        <v>0</v>
      </c>
      <c r="U247" s="100">
        <f t="shared" si="48"/>
        <v>2</v>
      </c>
      <c r="V247" s="105">
        <f t="shared" si="49"/>
        <v>0</v>
      </c>
      <c r="W247" s="105">
        <f t="shared" si="50"/>
        <v>0</v>
      </c>
      <c r="X247" s="3">
        <f t="shared" si="51"/>
        <v>0</v>
      </c>
      <c r="Y247" s="3">
        <f t="shared" si="52"/>
        <v>0</v>
      </c>
      <c r="Z247" s="3">
        <f t="shared" si="53"/>
        <v>0</v>
      </c>
      <c r="AA247" s="3">
        <f t="shared" si="54"/>
        <v>0</v>
      </c>
      <c r="AB247" s="113">
        <f t="shared" si="55"/>
        <v>0</v>
      </c>
      <c r="AC247" s="106">
        <f t="shared" si="56"/>
        <v>0</v>
      </c>
      <c r="AD247" s="106">
        <f t="shared" si="57"/>
        <v>0</v>
      </c>
      <c r="AE247" s="3">
        <f t="shared" si="58"/>
        <v>0</v>
      </c>
      <c r="AF247" s="3">
        <f t="shared" si="59"/>
        <v>0</v>
      </c>
      <c r="AG247" s="3">
        <f t="shared" si="60"/>
        <v>0</v>
      </c>
      <c r="AH247" s="3">
        <f t="shared" si="61"/>
        <v>0</v>
      </c>
      <c r="AI247" s="113">
        <f t="shared" si="62"/>
        <v>0</v>
      </c>
    </row>
    <row r="248" spans="16:35" x14ac:dyDescent="0.5">
      <c r="P248" s="4" t="str">
        <f>'[1]INPUTS-Incidence'!A248</f>
        <v>Truck</v>
      </c>
      <c r="Q248" s="4" t="str">
        <f>'[1]INPUTS-Incidence'!B248</f>
        <v>Female</v>
      </c>
      <c r="R248" s="4" t="str">
        <f>'[1]INPUTS-Incidence'!C248</f>
        <v>45-49 years</v>
      </c>
      <c r="S248" s="108">
        <f>'[1]INPUTS-Incidence'!D248</f>
        <v>0</v>
      </c>
      <c r="T248" s="108">
        <f>'[1]INPUTS-Incidence'!E248</f>
        <v>0</v>
      </c>
      <c r="U248" s="100">
        <f t="shared" si="48"/>
        <v>2</v>
      </c>
      <c r="V248" s="105">
        <f t="shared" si="49"/>
        <v>0</v>
      </c>
      <c r="W248" s="105">
        <f t="shared" si="50"/>
        <v>0</v>
      </c>
      <c r="X248" s="3">
        <f t="shared" si="51"/>
        <v>0</v>
      </c>
      <c r="Y248" s="3">
        <f t="shared" si="52"/>
        <v>0</v>
      </c>
      <c r="Z248" s="3">
        <f t="shared" si="53"/>
        <v>0</v>
      </c>
      <c r="AA248" s="3">
        <f t="shared" si="54"/>
        <v>0</v>
      </c>
      <c r="AB248" s="113">
        <f t="shared" si="55"/>
        <v>0</v>
      </c>
      <c r="AC248" s="106">
        <f t="shared" si="56"/>
        <v>0</v>
      </c>
      <c r="AD248" s="106">
        <f t="shared" si="57"/>
        <v>0</v>
      </c>
      <c r="AE248" s="3">
        <f t="shared" si="58"/>
        <v>0</v>
      </c>
      <c r="AF248" s="3">
        <f t="shared" si="59"/>
        <v>0</v>
      </c>
      <c r="AG248" s="3">
        <f t="shared" si="60"/>
        <v>0</v>
      </c>
      <c r="AH248" s="3">
        <f t="shared" si="61"/>
        <v>0</v>
      </c>
      <c r="AI248" s="113">
        <f t="shared" si="62"/>
        <v>0</v>
      </c>
    </row>
    <row r="249" spans="16:35" x14ac:dyDescent="0.5">
      <c r="P249" s="4" t="str">
        <f>'[1]INPUTS-Incidence'!A249</f>
        <v>Truck</v>
      </c>
      <c r="Q249" s="4" t="str">
        <f>'[1]INPUTS-Incidence'!B249</f>
        <v>Female</v>
      </c>
      <c r="R249" s="4" t="str">
        <f>'[1]INPUTS-Incidence'!C249</f>
        <v>50-54 years</v>
      </c>
      <c r="S249" s="108">
        <f>'[1]INPUTS-Incidence'!D249</f>
        <v>0</v>
      </c>
      <c r="T249" s="108">
        <f>'[1]INPUTS-Incidence'!E249</f>
        <v>0</v>
      </c>
      <c r="U249" s="100">
        <f t="shared" si="48"/>
        <v>2</v>
      </c>
      <c r="V249" s="105">
        <f t="shared" si="49"/>
        <v>0</v>
      </c>
      <c r="W249" s="105">
        <f t="shared" si="50"/>
        <v>0</v>
      </c>
      <c r="X249" s="3">
        <f t="shared" si="51"/>
        <v>0</v>
      </c>
      <c r="Y249" s="3">
        <f t="shared" si="52"/>
        <v>0</v>
      </c>
      <c r="Z249" s="3">
        <f t="shared" si="53"/>
        <v>0</v>
      </c>
      <c r="AA249" s="3">
        <f t="shared" si="54"/>
        <v>0</v>
      </c>
      <c r="AB249" s="113">
        <f t="shared" si="55"/>
        <v>0</v>
      </c>
      <c r="AC249" s="106">
        <f t="shared" si="56"/>
        <v>0</v>
      </c>
      <c r="AD249" s="106">
        <f t="shared" si="57"/>
        <v>0</v>
      </c>
      <c r="AE249" s="3">
        <f t="shared" si="58"/>
        <v>0</v>
      </c>
      <c r="AF249" s="3">
        <f t="shared" si="59"/>
        <v>0</v>
      </c>
      <c r="AG249" s="3">
        <f t="shared" si="60"/>
        <v>0</v>
      </c>
      <c r="AH249" s="3">
        <f t="shared" si="61"/>
        <v>0</v>
      </c>
      <c r="AI249" s="113">
        <f t="shared" si="62"/>
        <v>0</v>
      </c>
    </row>
    <row r="250" spans="16:35" x14ac:dyDescent="0.5">
      <c r="P250" s="4" t="str">
        <f>'[1]INPUTS-Incidence'!A250</f>
        <v>Truck</v>
      </c>
      <c r="Q250" s="4" t="str">
        <f>'[1]INPUTS-Incidence'!B250</f>
        <v>Female</v>
      </c>
      <c r="R250" s="4" t="str">
        <f>'[1]INPUTS-Incidence'!C250</f>
        <v>55-59 years</v>
      </c>
      <c r="S250" s="108">
        <f>'[1]INPUTS-Incidence'!D250</f>
        <v>0</v>
      </c>
      <c r="T250" s="108">
        <f>'[1]INPUTS-Incidence'!E250</f>
        <v>0</v>
      </c>
      <c r="U250" s="100">
        <f t="shared" si="48"/>
        <v>2</v>
      </c>
      <c r="V250" s="105">
        <f t="shared" si="49"/>
        <v>0</v>
      </c>
      <c r="W250" s="105">
        <f t="shared" si="50"/>
        <v>0</v>
      </c>
      <c r="X250" s="3">
        <f t="shared" si="51"/>
        <v>0</v>
      </c>
      <c r="Y250" s="3">
        <f t="shared" si="52"/>
        <v>0</v>
      </c>
      <c r="Z250" s="3">
        <f t="shared" si="53"/>
        <v>0</v>
      </c>
      <c r="AA250" s="3">
        <f t="shared" si="54"/>
        <v>0</v>
      </c>
      <c r="AB250" s="113">
        <f t="shared" si="55"/>
        <v>0</v>
      </c>
      <c r="AC250" s="106">
        <f t="shared" si="56"/>
        <v>0</v>
      </c>
      <c r="AD250" s="106">
        <f t="shared" si="57"/>
        <v>0</v>
      </c>
      <c r="AE250" s="3">
        <f t="shared" si="58"/>
        <v>0</v>
      </c>
      <c r="AF250" s="3">
        <f t="shared" si="59"/>
        <v>0</v>
      </c>
      <c r="AG250" s="3">
        <f t="shared" si="60"/>
        <v>0</v>
      </c>
      <c r="AH250" s="3">
        <f t="shared" si="61"/>
        <v>0</v>
      </c>
      <c r="AI250" s="113">
        <f t="shared" si="62"/>
        <v>0</v>
      </c>
    </row>
    <row r="251" spans="16:35" x14ac:dyDescent="0.5">
      <c r="P251" s="4" t="str">
        <f>'[1]INPUTS-Incidence'!A251</f>
        <v>Truck</v>
      </c>
      <c r="Q251" s="4" t="str">
        <f>'[1]INPUTS-Incidence'!B251</f>
        <v>Female</v>
      </c>
      <c r="R251" s="4" t="str">
        <f>'[1]INPUTS-Incidence'!C251</f>
        <v>60-64 years</v>
      </c>
      <c r="S251" s="108">
        <f>'[1]INPUTS-Incidence'!D251</f>
        <v>0</v>
      </c>
      <c r="T251" s="108">
        <f>'[1]INPUTS-Incidence'!E251</f>
        <v>0</v>
      </c>
      <c r="U251" s="100">
        <f t="shared" si="48"/>
        <v>2</v>
      </c>
      <c r="V251" s="105">
        <f t="shared" si="49"/>
        <v>0</v>
      </c>
      <c r="W251" s="105">
        <f t="shared" si="50"/>
        <v>0</v>
      </c>
      <c r="X251" s="3">
        <f t="shared" si="51"/>
        <v>0</v>
      </c>
      <c r="Y251" s="3">
        <f t="shared" si="52"/>
        <v>0</v>
      </c>
      <c r="Z251" s="3">
        <f t="shared" si="53"/>
        <v>0</v>
      </c>
      <c r="AA251" s="3">
        <f t="shared" si="54"/>
        <v>0</v>
      </c>
      <c r="AB251" s="113">
        <f t="shared" si="55"/>
        <v>0</v>
      </c>
      <c r="AC251" s="106">
        <f t="shared" si="56"/>
        <v>0</v>
      </c>
      <c r="AD251" s="106">
        <f t="shared" si="57"/>
        <v>0</v>
      </c>
      <c r="AE251" s="3">
        <f t="shared" si="58"/>
        <v>0</v>
      </c>
      <c r="AF251" s="3">
        <f t="shared" si="59"/>
        <v>0</v>
      </c>
      <c r="AG251" s="3">
        <f t="shared" si="60"/>
        <v>0</v>
      </c>
      <c r="AH251" s="3">
        <f t="shared" si="61"/>
        <v>0</v>
      </c>
      <c r="AI251" s="113">
        <f t="shared" si="62"/>
        <v>0</v>
      </c>
    </row>
    <row r="252" spans="16:35" x14ac:dyDescent="0.5">
      <c r="P252" s="4" t="str">
        <f>'[1]INPUTS-Incidence'!A252</f>
        <v>Truck</v>
      </c>
      <c r="Q252" s="4" t="str">
        <f>'[1]INPUTS-Incidence'!B252</f>
        <v>Female</v>
      </c>
      <c r="R252" s="4" t="str">
        <f>'[1]INPUTS-Incidence'!C252</f>
        <v>65-69 years</v>
      </c>
      <c r="S252" s="108">
        <f>'[1]INPUTS-Incidence'!D252</f>
        <v>0</v>
      </c>
      <c r="T252" s="108">
        <f>'[1]INPUTS-Incidence'!E252</f>
        <v>0</v>
      </c>
      <c r="U252" s="100">
        <f t="shared" si="48"/>
        <v>2</v>
      </c>
      <c r="V252" s="105">
        <f t="shared" si="49"/>
        <v>0</v>
      </c>
      <c r="W252" s="105">
        <f t="shared" si="50"/>
        <v>0</v>
      </c>
      <c r="X252" s="3">
        <f t="shared" si="51"/>
        <v>0</v>
      </c>
      <c r="Y252" s="3">
        <f t="shared" si="52"/>
        <v>0</v>
      </c>
      <c r="Z252" s="3">
        <f t="shared" si="53"/>
        <v>0</v>
      </c>
      <c r="AA252" s="3">
        <f t="shared" si="54"/>
        <v>0</v>
      </c>
      <c r="AB252" s="113">
        <f t="shared" si="55"/>
        <v>0</v>
      </c>
      <c r="AC252" s="106">
        <f t="shared" si="56"/>
        <v>0</v>
      </c>
      <c r="AD252" s="106">
        <f t="shared" si="57"/>
        <v>0</v>
      </c>
      <c r="AE252" s="3">
        <f t="shared" si="58"/>
        <v>0</v>
      </c>
      <c r="AF252" s="3">
        <f t="shared" si="59"/>
        <v>0</v>
      </c>
      <c r="AG252" s="3">
        <f t="shared" si="60"/>
        <v>0</v>
      </c>
      <c r="AH252" s="3">
        <f t="shared" si="61"/>
        <v>0</v>
      </c>
      <c r="AI252" s="113">
        <f t="shared" si="62"/>
        <v>0</v>
      </c>
    </row>
    <row r="253" spans="16:35" x14ac:dyDescent="0.5">
      <c r="P253" s="4" t="str">
        <f>'[1]INPUTS-Incidence'!A253</f>
        <v>Truck</v>
      </c>
      <c r="Q253" s="4" t="str">
        <f>'[1]INPUTS-Incidence'!B253</f>
        <v>Female</v>
      </c>
      <c r="R253" s="4" t="str">
        <f>'[1]INPUTS-Incidence'!C253</f>
        <v>70-74 years</v>
      </c>
      <c r="S253" s="108">
        <f>'[1]INPUTS-Incidence'!D253</f>
        <v>0</v>
      </c>
      <c r="T253" s="108">
        <f>'[1]INPUTS-Incidence'!E253</f>
        <v>0</v>
      </c>
      <c r="U253" s="100">
        <f t="shared" si="48"/>
        <v>2</v>
      </c>
      <c r="V253" s="105">
        <f t="shared" si="49"/>
        <v>0</v>
      </c>
      <c r="W253" s="105">
        <f t="shared" si="50"/>
        <v>0</v>
      </c>
      <c r="X253" s="3">
        <f t="shared" si="51"/>
        <v>0</v>
      </c>
      <c r="Y253" s="3">
        <f t="shared" si="52"/>
        <v>0</v>
      </c>
      <c r="Z253" s="3">
        <f t="shared" si="53"/>
        <v>0</v>
      </c>
      <c r="AA253" s="3">
        <f t="shared" si="54"/>
        <v>0</v>
      </c>
      <c r="AB253" s="113">
        <f t="shared" si="55"/>
        <v>0</v>
      </c>
      <c r="AC253" s="106">
        <f t="shared" si="56"/>
        <v>0</v>
      </c>
      <c r="AD253" s="106">
        <f t="shared" si="57"/>
        <v>0</v>
      </c>
      <c r="AE253" s="3">
        <f t="shared" si="58"/>
        <v>0</v>
      </c>
      <c r="AF253" s="3">
        <f t="shared" si="59"/>
        <v>0</v>
      </c>
      <c r="AG253" s="3">
        <f t="shared" si="60"/>
        <v>0</v>
      </c>
      <c r="AH253" s="3">
        <f t="shared" si="61"/>
        <v>0</v>
      </c>
      <c r="AI253" s="113">
        <f t="shared" si="62"/>
        <v>0</v>
      </c>
    </row>
    <row r="254" spans="16:35" x14ac:dyDescent="0.5">
      <c r="P254" s="4" t="str">
        <f>'[1]INPUTS-Incidence'!A254</f>
        <v>Truck</v>
      </c>
      <c r="Q254" s="4" t="str">
        <f>'[1]INPUTS-Incidence'!B254</f>
        <v>Female</v>
      </c>
      <c r="R254" s="4" t="str">
        <f>'[1]INPUTS-Incidence'!C254</f>
        <v>75-79 years</v>
      </c>
      <c r="S254" s="108">
        <f>'[1]INPUTS-Incidence'!D254</f>
        <v>0</v>
      </c>
      <c r="T254" s="108">
        <f>'[1]INPUTS-Incidence'!E254</f>
        <v>0</v>
      </c>
      <c r="U254" s="100">
        <f t="shared" si="48"/>
        <v>2</v>
      </c>
      <c r="V254" s="105">
        <f t="shared" si="49"/>
        <v>0</v>
      </c>
      <c r="W254" s="105">
        <f t="shared" si="50"/>
        <v>0</v>
      </c>
      <c r="X254" s="3">
        <f t="shared" si="51"/>
        <v>0</v>
      </c>
      <c r="Y254" s="3">
        <f t="shared" si="52"/>
        <v>0</v>
      </c>
      <c r="Z254" s="3">
        <f t="shared" si="53"/>
        <v>0</v>
      </c>
      <c r="AA254" s="3">
        <f t="shared" si="54"/>
        <v>0</v>
      </c>
      <c r="AB254" s="113">
        <f t="shared" si="55"/>
        <v>0</v>
      </c>
      <c r="AC254" s="106">
        <f t="shared" si="56"/>
        <v>0</v>
      </c>
      <c r="AD254" s="106">
        <f t="shared" si="57"/>
        <v>0</v>
      </c>
      <c r="AE254" s="3">
        <f t="shared" si="58"/>
        <v>0</v>
      </c>
      <c r="AF254" s="3">
        <f t="shared" si="59"/>
        <v>0</v>
      </c>
      <c r="AG254" s="3">
        <f t="shared" si="60"/>
        <v>0</v>
      </c>
      <c r="AH254" s="3">
        <f t="shared" si="61"/>
        <v>0</v>
      </c>
      <c r="AI254" s="113">
        <f t="shared" si="62"/>
        <v>0</v>
      </c>
    </row>
    <row r="255" spans="16:35" x14ac:dyDescent="0.5">
      <c r="P255" s="4" t="str">
        <f>'[1]INPUTS-Incidence'!A255</f>
        <v>Truck</v>
      </c>
      <c r="Q255" s="4" t="str">
        <f>'[1]INPUTS-Incidence'!B255</f>
        <v>Female</v>
      </c>
      <c r="R255" s="4" t="str">
        <f>'[1]INPUTS-Incidence'!C255</f>
        <v>80-84 years</v>
      </c>
      <c r="S255" s="108">
        <f>'[1]INPUTS-Incidence'!D255</f>
        <v>0</v>
      </c>
      <c r="T255" s="108">
        <f>'[1]INPUTS-Incidence'!E255</f>
        <v>0</v>
      </c>
      <c r="U255" s="100">
        <f t="shared" si="48"/>
        <v>2</v>
      </c>
      <c r="V255" s="105">
        <f t="shared" si="49"/>
        <v>0</v>
      </c>
      <c r="W255" s="105">
        <f t="shared" si="50"/>
        <v>0</v>
      </c>
      <c r="X255" s="3">
        <f t="shared" si="51"/>
        <v>0</v>
      </c>
      <c r="Y255" s="3">
        <f t="shared" si="52"/>
        <v>0</v>
      </c>
      <c r="Z255" s="3">
        <f t="shared" si="53"/>
        <v>0</v>
      </c>
      <c r="AA255" s="3">
        <f t="shared" si="54"/>
        <v>0</v>
      </c>
      <c r="AB255" s="113">
        <f t="shared" si="55"/>
        <v>0</v>
      </c>
      <c r="AC255" s="106">
        <f t="shared" si="56"/>
        <v>0</v>
      </c>
      <c r="AD255" s="106">
        <f t="shared" si="57"/>
        <v>0</v>
      </c>
      <c r="AE255" s="3">
        <f t="shared" si="58"/>
        <v>0</v>
      </c>
      <c r="AF255" s="3">
        <f t="shared" si="59"/>
        <v>0</v>
      </c>
      <c r="AG255" s="3">
        <f t="shared" si="60"/>
        <v>0</v>
      </c>
      <c r="AH255" s="3">
        <f t="shared" si="61"/>
        <v>0</v>
      </c>
      <c r="AI255" s="113">
        <f t="shared" si="62"/>
        <v>0</v>
      </c>
    </row>
    <row r="256" spans="16:35" x14ac:dyDescent="0.5">
      <c r="P256" s="4" t="str">
        <f>'[1]INPUTS-Incidence'!A256</f>
        <v>Truck</v>
      </c>
      <c r="Q256" s="4" t="str">
        <f>'[1]INPUTS-Incidence'!B256</f>
        <v>Female</v>
      </c>
      <c r="R256" s="4" t="str">
        <f>'[1]INPUTS-Incidence'!C256</f>
        <v>85+</v>
      </c>
      <c r="S256" s="108">
        <f>'[1]INPUTS-Incidence'!D256</f>
        <v>0</v>
      </c>
      <c r="T256" s="108">
        <f>'[1]INPUTS-Incidence'!E256</f>
        <v>0</v>
      </c>
      <c r="U256" s="100">
        <f t="shared" si="48"/>
        <v>2</v>
      </c>
      <c r="V256" s="105">
        <f t="shared" si="49"/>
        <v>0</v>
      </c>
      <c r="W256" s="105">
        <f t="shared" si="50"/>
        <v>0</v>
      </c>
      <c r="X256" s="3">
        <f t="shared" si="51"/>
        <v>0</v>
      </c>
      <c r="Y256" s="3">
        <f t="shared" si="52"/>
        <v>0</v>
      </c>
      <c r="Z256" s="3">
        <f t="shared" si="53"/>
        <v>0</v>
      </c>
      <c r="AA256" s="3">
        <f t="shared" si="54"/>
        <v>0</v>
      </c>
      <c r="AB256" s="113">
        <f t="shared" si="55"/>
        <v>0</v>
      </c>
      <c r="AC256" s="106">
        <f t="shared" si="56"/>
        <v>0</v>
      </c>
      <c r="AD256" s="106">
        <f t="shared" si="57"/>
        <v>0</v>
      </c>
      <c r="AE256" s="3">
        <f t="shared" si="58"/>
        <v>0</v>
      </c>
      <c r="AF256" s="3">
        <f t="shared" si="59"/>
        <v>0</v>
      </c>
      <c r="AG256" s="3">
        <f t="shared" si="60"/>
        <v>0</v>
      </c>
      <c r="AH256" s="3">
        <f t="shared" si="61"/>
        <v>0</v>
      </c>
      <c r="AI256" s="113">
        <f t="shared" si="62"/>
        <v>0</v>
      </c>
    </row>
    <row r="257" spans="16:35" x14ac:dyDescent="0.5">
      <c r="P257" s="4" t="str">
        <f>'[1]INPUTS-Incidence'!A257</f>
        <v>Other</v>
      </c>
      <c r="Q257" s="4" t="str">
        <f>'[1]INPUTS-Incidence'!B257</f>
        <v>Male</v>
      </c>
      <c r="R257" s="4" t="str">
        <f>'[1]INPUTS-Incidence'!C257</f>
        <v>&lt;5 years</v>
      </c>
      <c r="S257" s="108">
        <f>'[1]INPUTS-Incidence'!D257</f>
        <v>0.17894773685653712</v>
      </c>
      <c r="T257" s="108">
        <f>'[1]INPUTS-Incidence'!E257</f>
        <v>0</v>
      </c>
      <c r="U257" s="100">
        <f t="shared" si="48"/>
        <v>0</v>
      </c>
      <c r="V257" s="105">
        <f t="shared" si="49"/>
        <v>0.17894773685653712</v>
      </c>
      <c r="W257" s="105">
        <f t="shared" si="50"/>
        <v>0</v>
      </c>
      <c r="X257" s="3">
        <f t="shared" si="51"/>
        <v>0.17894773685653712</v>
      </c>
      <c r="Y257" s="3">
        <f t="shared" si="52"/>
        <v>0.17894773685653712</v>
      </c>
      <c r="Z257" s="3">
        <f t="shared" si="53"/>
        <v>0.17894773685653712</v>
      </c>
      <c r="AA257" s="3">
        <f t="shared" si="54"/>
        <v>0.17894773685653712</v>
      </c>
      <c r="AB257" s="113">
        <f t="shared" si="55"/>
        <v>0.17894773685653712</v>
      </c>
      <c r="AC257" s="106">
        <f t="shared" si="56"/>
        <v>0</v>
      </c>
      <c r="AD257" s="106">
        <f t="shared" si="57"/>
        <v>0</v>
      </c>
      <c r="AE257" s="3">
        <f t="shared" si="58"/>
        <v>0</v>
      </c>
      <c r="AF257" s="3">
        <f t="shared" si="59"/>
        <v>0</v>
      </c>
      <c r="AG257" s="3">
        <f t="shared" si="60"/>
        <v>0</v>
      </c>
      <c r="AH257" s="3">
        <f t="shared" si="61"/>
        <v>0</v>
      </c>
      <c r="AI257" s="113">
        <f t="shared" si="62"/>
        <v>0</v>
      </c>
    </row>
    <row r="258" spans="16:35" x14ac:dyDescent="0.5">
      <c r="P258" s="4" t="str">
        <f>'[1]INPUTS-Incidence'!A258</f>
        <v>Other</v>
      </c>
      <c r="Q258" s="4" t="str">
        <f>'[1]INPUTS-Incidence'!B258</f>
        <v>Male</v>
      </c>
      <c r="R258" s="4" t="str">
        <f>'[1]INPUTS-Incidence'!C258</f>
        <v>5-9 years</v>
      </c>
      <c r="S258" s="108">
        <f>'[1]INPUTS-Incidence'!D258</f>
        <v>0.32033249691201804</v>
      </c>
      <c r="T258" s="108">
        <f>'[1]INPUTS-Incidence'!E258</f>
        <v>0</v>
      </c>
      <c r="U258" s="100">
        <f t="shared" si="48"/>
        <v>0</v>
      </c>
      <c r="V258" s="105">
        <f t="shared" si="49"/>
        <v>0.32033249691201804</v>
      </c>
      <c r="W258" s="105">
        <f t="shared" si="50"/>
        <v>0</v>
      </c>
      <c r="X258" s="3">
        <f t="shared" si="51"/>
        <v>0.32033249691201804</v>
      </c>
      <c r="Y258" s="3">
        <f t="shared" si="52"/>
        <v>0.32033249691201804</v>
      </c>
      <c r="Z258" s="3">
        <f t="shared" si="53"/>
        <v>0.32033249691201804</v>
      </c>
      <c r="AA258" s="3">
        <f t="shared" si="54"/>
        <v>0.32033249691201804</v>
      </c>
      <c r="AB258" s="113">
        <f t="shared" si="55"/>
        <v>0.32033249691201804</v>
      </c>
      <c r="AC258" s="106">
        <f t="shared" si="56"/>
        <v>0</v>
      </c>
      <c r="AD258" s="106">
        <f t="shared" si="57"/>
        <v>0</v>
      </c>
      <c r="AE258" s="3">
        <f t="shared" si="58"/>
        <v>0</v>
      </c>
      <c r="AF258" s="3">
        <f t="shared" si="59"/>
        <v>0</v>
      </c>
      <c r="AG258" s="3">
        <f t="shared" si="60"/>
        <v>0</v>
      </c>
      <c r="AH258" s="3">
        <f t="shared" si="61"/>
        <v>0</v>
      </c>
      <c r="AI258" s="113">
        <f t="shared" si="62"/>
        <v>0</v>
      </c>
    </row>
    <row r="259" spans="16:35" x14ac:dyDescent="0.5">
      <c r="P259" s="4" t="str">
        <f>'[1]INPUTS-Incidence'!A259</f>
        <v>Other</v>
      </c>
      <c r="Q259" s="4" t="str">
        <f>'[1]INPUTS-Incidence'!B259</f>
        <v>Male</v>
      </c>
      <c r="R259" s="4" t="str">
        <f>'[1]INPUTS-Incidence'!C259</f>
        <v>10-14 years</v>
      </c>
      <c r="S259" s="108">
        <f>'[1]INPUTS-Incidence'!D259</f>
        <v>0.37232392337723413</v>
      </c>
      <c r="T259" s="108">
        <f>'[1]INPUTS-Incidence'!E259</f>
        <v>0</v>
      </c>
      <c r="U259" s="100">
        <f t="shared" si="48"/>
        <v>0</v>
      </c>
      <c r="V259" s="105">
        <f t="shared" si="49"/>
        <v>0.37232392337723413</v>
      </c>
      <c r="W259" s="105">
        <f t="shared" si="50"/>
        <v>0</v>
      </c>
      <c r="X259" s="3">
        <f t="shared" si="51"/>
        <v>0.37232392337723413</v>
      </c>
      <c r="Y259" s="3">
        <f t="shared" si="52"/>
        <v>0.37232392337723413</v>
      </c>
      <c r="Z259" s="3">
        <f t="shared" si="53"/>
        <v>0.37232392337723413</v>
      </c>
      <c r="AA259" s="3">
        <f t="shared" si="54"/>
        <v>0.37232392337723413</v>
      </c>
      <c r="AB259" s="113">
        <f t="shared" si="55"/>
        <v>0.37232392337723413</v>
      </c>
      <c r="AC259" s="106">
        <f t="shared" si="56"/>
        <v>0</v>
      </c>
      <c r="AD259" s="106">
        <f t="shared" si="57"/>
        <v>0</v>
      </c>
      <c r="AE259" s="3">
        <f t="shared" si="58"/>
        <v>0</v>
      </c>
      <c r="AF259" s="3">
        <f t="shared" si="59"/>
        <v>0</v>
      </c>
      <c r="AG259" s="3">
        <f t="shared" si="60"/>
        <v>0</v>
      </c>
      <c r="AH259" s="3">
        <f t="shared" si="61"/>
        <v>0</v>
      </c>
      <c r="AI259" s="113">
        <f t="shared" si="62"/>
        <v>0</v>
      </c>
    </row>
    <row r="260" spans="16:35" x14ac:dyDescent="0.5">
      <c r="P260" s="4" t="str">
        <f>'[1]INPUTS-Incidence'!A260</f>
        <v>Other</v>
      </c>
      <c r="Q260" s="4" t="str">
        <f>'[1]INPUTS-Incidence'!B260</f>
        <v>Male</v>
      </c>
      <c r="R260" s="4" t="str">
        <f>'[1]INPUTS-Incidence'!C260</f>
        <v>15-19 years</v>
      </c>
      <c r="S260" s="108">
        <f>'[1]INPUTS-Incidence'!D260</f>
        <v>1.380016717135357</v>
      </c>
      <c r="T260" s="108">
        <f>'[1]INPUTS-Incidence'!E260</f>
        <v>0</v>
      </c>
      <c r="U260" s="100">
        <f t="shared" si="48"/>
        <v>0</v>
      </c>
      <c r="V260" s="105">
        <f t="shared" si="49"/>
        <v>1.380016717135357</v>
      </c>
      <c r="W260" s="105">
        <f t="shared" si="50"/>
        <v>0</v>
      </c>
      <c r="X260" s="3">
        <f t="shared" si="51"/>
        <v>1.380016717135357</v>
      </c>
      <c r="Y260" s="3">
        <f t="shared" si="52"/>
        <v>1.380016717135357</v>
      </c>
      <c r="Z260" s="3">
        <f t="shared" si="53"/>
        <v>1.380016717135357</v>
      </c>
      <c r="AA260" s="3">
        <f t="shared" si="54"/>
        <v>1.380016717135357</v>
      </c>
      <c r="AB260" s="113">
        <f t="shared" si="55"/>
        <v>1.380016717135357</v>
      </c>
      <c r="AC260" s="106">
        <f t="shared" si="56"/>
        <v>0</v>
      </c>
      <c r="AD260" s="106">
        <f t="shared" si="57"/>
        <v>0</v>
      </c>
      <c r="AE260" s="3">
        <f t="shared" si="58"/>
        <v>0</v>
      </c>
      <c r="AF260" s="3">
        <f t="shared" si="59"/>
        <v>0</v>
      </c>
      <c r="AG260" s="3">
        <f t="shared" si="60"/>
        <v>0</v>
      </c>
      <c r="AH260" s="3">
        <f t="shared" si="61"/>
        <v>0</v>
      </c>
      <c r="AI260" s="113">
        <f t="shared" si="62"/>
        <v>0</v>
      </c>
    </row>
    <row r="261" spans="16:35" x14ac:dyDescent="0.5">
      <c r="P261" s="4" t="str">
        <f>'[1]INPUTS-Incidence'!A261</f>
        <v>Other</v>
      </c>
      <c r="Q261" s="4" t="str">
        <f>'[1]INPUTS-Incidence'!B261</f>
        <v>Male</v>
      </c>
      <c r="R261" s="4" t="str">
        <f>'[1]INPUTS-Incidence'!C261</f>
        <v>20-24 years</v>
      </c>
      <c r="S261" s="108">
        <f>'[1]INPUTS-Incidence'!D261</f>
        <v>1.8908104872920113</v>
      </c>
      <c r="T261" s="108">
        <f>'[1]INPUTS-Incidence'!E261</f>
        <v>0</v>
      </c>
      <c r="U261" s="100">
        <f t="shared" ref="U261:U292" si="63">IF(P261="Car",2,0)+IF(P261="Bus",2,0)+IF(P261="Truck",2,0)+IF(P261="Motorized Two Wheeler",3,0)+IF(P261="Motorized Three Wheeler",3,0)+IF(P261="Pedestrian",1,0)</f>
        <v>0</v>
      </c>
      <c r="V261" s="105">
        <f t="shared" ref="V261:V292" si="64">IF($U261=1,S261*$O$3,S261)</f>
        <v>1.8908104872920113</v>
      </c>
      <c r="W261" s="105">
        <f t="shared" ref="W261:W292" si="65">S261-V261</f>
        <v>0</v>
      </c>
      <c r="X261" s="3">
        <f t="shared" ref="X261:X292" si="66">IF($U261=0, S261, V261)</f>
        <v>1.8908104872920113</v>
      </c>
      <c r="Y261" s="3">
        <f t="shared" ref="Y261:Y292" si="67">IF($U261=1, X261*(1-$G$3*(1-$K$3))/(1-$E$3*(1-$K$3)), X261)</f>
        <v>1.8908104872920113</v>
      </c>
      <c r="Z261" s="3">
        <f t="shared" ref="Z261:Z292" si="68">IF($U261=3, Y261*(1-$G$3*(1-$M$3))/(1-$E$3*(1-$M$3)), Y261)</f>
        <v>1.8908104872920113</v>
      </c>
      <c r="AA261" s="3">
        <f t="shared" ref="AA261:AA292" si="69">IF($U261=2, Z261*(1-$G$3*(1-$I$3))/(1-$E$3*(1-$I$3)), Z261)</f>
        <v>1.8908104872920113</v>
      </c>
      <c r="AB261" s="113">
        <f t="shared" ref="AB261:AB292" si="70">AA261+W261</f>
        <v>1.8908104872920113</v>
      </c>
      <c r="AC261" s="106">
        <f t="shared" ref="AC261:AC292" si="71">IF($U261=1,T261*$O$3,T261)</f>
        <v>0</v>
      </c>
      <c r="AD261" s="106">
        <f t="shared" ref="AD261:AD292" si="72">T261-AC261</f>
        <v>0</v>
      </c>
      <c r="AE261" s="3">
        <f t="shared" ref="AE261:AE292" si="73">IF($U261=0, T261, AC261)</f>
        <v>0</v>
      </c>
      <c r="AF261" s="3">
        <f t="shared" ref="AF261:AF292" si="74">IF($U261=1, AE261*(1-$G$3*(1-$L$3))/(1-$E$3*(1-$L$3)), AE261)</f>
        <v>0</v>
      </c>
      <c r="AG261" s="3">
        <f t="shared" ref="AG261:AG292" si="75">IF($U261=3, AF261*(1-$G$3*(1-$N$3))/(1-$E$3*(1-$N$3)), AF261)</f>
        <v>0</v>
      </c>
      <c r="AH261" s="3">
        <f t="shared" ref="AH261:AH292" si="76">IF($U261=2, AG261*(1-$G$3*(1-$J$3))/(1-$E$3*(1-$J$3)), AG261)</f>
        <v>0</v>
      </c>
      <c r="AI261" s="113">
        <f t="shared" ref="AI261:AI292" si="77">AH261+AD261</f>
        <v>0</v>
      </c>
    </row>
    <row r="262" spans="16:35" x14ac:dyDescent="0.5">
      <c r="P262" s="4" t="str">
        <f>'[1]INPUTS-Incidence'!A262</f>
        <v>Other</v>
      </c>
      <c r="Q262" s="4" t="str">
        <f>'[1]INPUTS-Incidence'!B262</f>
        <v>Male</v>
      </c>
      <c r="R262" s="4" t="str">
        <f>'[1]INPUTS-Incidence'!C262</f>
        <v>25-29 years</v>
      </c>
      <c r="S262" s="108">
        <f>'[1]INPUTS-Incidence'!D262</f>
        <v>1.5254409956765971</v>
      </c>
      <c r="T262" s="108">
        <f>'[1]INPUTS-Incidence'!E262</f>
        <v>0</v>
      </c>
      <c r="U262" s="100">
        <f t="shared" si="63"/>
        <v>0</v>
      </c>
      <c r="V262" s="105">
        <f t="shared" si="64"/>
        <v>1.5254409956765971</v>
      </c>
      <c r="W262" s="105">
        <f t="shared" si="65"/>
        <v>0</v>
      </c>
      <c r="X262" s="3">
        <f t="shared" si="66"/>
        <v>1.5254409956765971</v>
      </c>
      <c r="Y262" s="3">
        <f t="shared" si="67"/>
        <v>1.5254409956765971</v>
      </c>
      <c r="Z262" s="3">
        <f t="shared" si="68"/>
        <v>1.5254409956765971</v>
      </c>
      <c r="AA262" s="3">
        <f t="shared" si="69"/>
        <v>1.5254409956765971</v>
      </c>
      <c r="AB262" s="113">
        <f t="shared" si="70"/>
        <v>1.5254409956765971</v>
      </c>
      <c r="AC262" s="106">
        <f t="shared" si="71"/>
        <v>0</v>
      </c>
      <c r="AD262" s="106">
        <f t="shared" si="72"/>
        <v>0</v>
      </c>
      <c r="AE262" s="3">
        <f t="shared" si="73"/>
        <v>0</v>
      </c>
      <c r="AF262" s="3">
        <f t="shared" si="74"/>
        <v>0</v>
      </c>
      <c r="AG262" s="3">
        <f t="shared" si="75"/>
        <v>0</v>
      </c>
      <c r="AH262" s="3">
        <f t="shared" si="76"/>
        <v>0</v>
      </c>
      <c r="AI262" s="113">
        <f t="shared" si="77"/>
        <v>0</v>
      </c>
    </row>
    <row r="263" spans="16:35" x14ac:dyDescent="0.5">
      <c r="P263" s="4" t="str">
        <f>'[1]INPUTS-Incidence'!A263</f>
        <v>Other</v>
      </c>
      <c r="Q263" s="4" t="str">
        <f>'[1]INPUTS-Incidence'!B263</f>
        <v>Male</v>
      </c>
      <c r="R263" s="4" t="str">
        <f>'[1]INPUTS-Incidence'!C263</f>
        <v>30-34 years</v>
      </c>
      <c r="S263" s="108">
        <f>'[1]INPUTS-Incidence'!D263</f>
        <v>1.319511831810906</v>
      </c>
      <c r="T263" s="108">
        <f>'[1]INPUTS-Incidence'!E263</f>
        <v>0</v>
      </c>
      <c r="U263" s="100">
        <f t="shared" si="63"/>
        <v>0</v>
      </c>
      <c r="V263" s="105">
        <f t="shared" si="64"/>
        <v>1.319511831810906</v>
      </c>
      <c r="W263" s="105">
        <f t="shared" si="65"/>
        <v>0</v>
      </c>
      <c r="X263" s="3">
        <f t="shared" si="66"/>
        <v>1.319511831810906</v>
      </c>
      <c r="Y263" s="3">
        <f t="shared" si="67"/>
        <v>1.319511831810906</v>
      </c>
      <c r="Z263" s="3">
        <f t="shared" si="68"/>
        <v>1.319511831810906</v>
      </c>
      <c r="AA263" s="3">
        <f t="shared" si="69"/>
        <v>1.319511831810906</v>
      </c>
      <c r="AB263" s="113">
        <f t="shared" si="70"/>
        <v>1.319511831810906</v>
      </c>
      <c r="AC263" s="106">
        <f t="shared" si="71"/>
        <v>0</v>
      </c>
      <c r="AD263" s="106">
        <f t="shared" si="72"/>
        <v>0</v>
      </c>
      <c r="AE263" s="3">
        <f t="shared" si="73"/>
        <v>0</v>
      </c>
      <c r="AF263" s="3">
        <f t="shared" si="74"/>
        <v>0</v>
      </c>
      <c r="AG263" s="3">
        <f t="shared" si="75"/>
        <v>0</v>
      </c>
      <c r="AH263" s="3">
        <f t="shared" si="76"/>
        <v>0</v>
      </c>
      <c r="AI263" s="113">
        <f t="shared" si="77"/>
        <v>0</v>
      </c>
    </row>
    <row r="264" spans="16:35" x14ac:dyDescent="0.5">
      <c r="P264" s="4" t="str">
        <f>'[1]INPUTS-Incidence'!A264</f>
        <v>Other</v>
      </c>
      <c r="Q264" s="4" t="str">
        <f>'[1]INPUTS-Incidence'!B264</f>
        <v>Male</v>
      </c>
      <c r="R264" s="4" t="str">
        <f>'[1]INPUTS-Incidence'!C264</f>
        <v>35-39 years</v>
      </c>
      <c r="S264" s="108">
        <f>'[1]INPUTS-Incidence'!D264</f>
        <v>1.0198234965601241</v>
      </c>
      <c r="T264" s="108">
        <f>'[1]INPUTS-Incidence'!E264</f>
        <v>0</v>
      </c>
      <c r="U264" s="100">
        <f t="shared" si="63"/>
        <v>0</v>
      </c>
      <c r="V264" s="105">
        <f t="shared" si="64"/>
        <v>1.0198234965601241</v>
      </c>
      <c r="W264" s="105">
        <f t="shared" si="65"/>
        <v>0</v>
      </c>
      <c r="X264" s="3">
        <f t="shared" si="66"/>
        <v>1.0198234965601241</v>
      </c>
      <c r="Y264" s="3">
        <f t="shared" si="67"/>
        <v>1.0198234965601241</v>
      </c>
      <c r="Z264" s="3">
        <f t="shared" si="68"/>
        <v>1.0198234965601241</v>
      </c>
      <c r="AA264" s="3">
        <f t="shared" si="69"/>
        <v>1.0198234965601241</v>
      </c>
      <c r="AB264" s="113">
        <f t="shared" si="70"/>
        <v>1.0198234965601241</v>
      </c>
      <c r="AC264" s="106">
        <f t="shared" si="71"/>
        <v>0</v>
      </c>
      <c r="AD264" s="106">
        <f t="shared" si="72"/>
        <v>0</v>
      </c>
      <c r="AE264" s="3">
        <f t="shared" si="73"/>
        <v>0</v>
      </c>
      <c r="AF264" s="3">
        <f t="shared" si="74"/>
        <v>0</v>
      </c>
      <c r="AG264" s="3">
        <f t="shared" si="75"/>
        <v>0</v>
      </c>
      <c r="AH264" s="3">
        <f t="shared" si="76"/>
        <v>0</v>
      </c>
      <c r="AI264" s="113">
        <f t="shared" si="77"/>
        <v>0</v>
      </c>
    </row>
    <row r="265" spans="16:35" x14ac:dyDescent="0.5">
      <c r="P265" s="4" t="str">
        <f>'[1]INPUTS-Incidence'!A265</f>
        <v>Other</v>
      </c>
      <c r="Q265" s="4" t="str">
        <f>'[1]INPUTS-Incidence'!B265</f>
        <v>Male</v>
      </c>
      <c r="R265" s="4" t="str">
        <f>'[1]INPUTS-Incidence'!C265</f>
        <v>40-44 years</v>
      </c>
      <c r="S265" s="108">
        <f>'[1]INPUTS-Incidence'!D265</f>
        <v>0.96498256790304293</v>
      </c>
      <c r="T265" s="108">
        <f>'[1]INPUTS-Incidence'!E265</f>
        <v>0</v>
      </c>
      <c r="U265" s="100">
        <f t="shared" si="63"/>
        <v>0</v>
      </c>
      <c r="V265" s="105">
        <f t="shared" si="64"/>
        <v>0.96498256790304293</v>
      </c>
      <c r="W265" s="105">
        <f t="shared" si="65"/>
        <v>0</v>
      </c>
      <c r="X265" s="3">
        <f t="shared" si="66"/>
        <v>0.96498256790304293</v>
      </c>
      <c r="Y265" s="3">
        <f t="shared" si="67"/>
        <v>0.96498256790304293</v>
      </c>
      <c r="Z265" s="3">
        <f t="shared" si="68"/>
        <v>0.96498256790304293</v>
      </c>
      <c r="AA265" s="3">
        <f t="shared" si="69"/>
        <v>0.96498256790304293</v>
      </c>
      <c r="AB265" s="113">
        <f t="shared" si="70"/>
        <v>0.96498256790304293</v>
      </c>
      <c r="AC265" s="106">
        <f t="shared" si="71"/>
        <v>0</v>
      </c>
      <c r="AD265" s="106">
        <f t="shared" si="72"/>
        <v>0</v>
      </c>
      <c r="AE265" s="3">
        <f t="shared" si="73"/>
        <v>0</v>
      </c>
      <c r="AF265" s="3">
        <f t="shared" si="74"/>
        <v>0</v>
      </c>
      <c r="AG265" s="3">
        <f t="shared" si="75"/>
        <v>0</v>
      </c>
      <c r="AH265" s="3">
        <f t="shared" si="76"/>
        <v>0</v>
      </c>
      <c r="AI265" s="113">
        <f t="shared" si="77"/>
        <v>0</v>
      </c>
    </row>
    <row r="266" spans="16:35" x14ac:dyDescent="0.5">
      <c r="P266" s="4" t="str">
        <f>'[1]INPUTS-Incidence'!A266</f>
        <v>Other</v>
      </c>
      <c r="Q266" s="4" t="str">
        <f>'[1]INPUTS-Incidence'!B266</f>
        <v>Male</v>
      </c>
      <c r="R266" s="4" t="str">
        <f>'[1]INPUTS-Incidence'!C266</f>
        <v>45-49 years</v>
      </c>
      <c r="S266" s="108">
        <f>'[1]INPUTS-Incidence'!D266</f>
        <v>0.88711021871515205</v>
      </c>
      <c r="T266" s="108">
        <f>'[1]INPUTS-Incidence'!E266</f>
        <v>0</v>
      </c>
      <c r="U266" s="100">
        <f t="shared" si="63"/>
        <v>0</v>
      </c>
      <c r="V266" s="105">
        <f t="shared" si="64"/>
        <v>0.88711021871515205</v>
      </c>
      <c r="W266" s="105">
        <f t="shared" si="65"/>
        <v>0</v>
      </c>
      <c r="X266" s="3">
        <f t="shared" si="66"/>
        <v>0.88711021871515205</v>
      </c>
      <c r="Y266" s="3">
        <f t="shared" si="67"/>
        <v>0.88711021871515205</v>
      </c>
      <c r="Z266" s="3">
        <f t="shared" si="68"/>
        <v>0.88711021871515205</v>
      </c>
      <c r="AA266" s="3">
        <f t="shared" si="69"/>
        <v>0.88711021871515205</v>
      </c>
      <c r="AB266" s="113">
        <f t="shared" si="70"/>
        <v>0.88711021871515205</v>
      </c>
      <c r="AC266" s="106">
        <f t="shared" si="71"/>
        <v>0</v>
      </c>
      <c r="AD266" s="106">
        <f t="shared" si="72"/>
        <v>0</v>
      </c>
      <c r="AE266" s="3">
        <f t="shared" si="73"/>
        <v>0</v>
      </c>
      <c r="AF266" s="3">
        <f t="shared" si="74"/>
        <v>0</v>
      </c>
      <c r="AG266" s="3">
        <f t="shared" si="75"/>
        <v>0</v>
      </c>
      <c r="AH266" s="3">
        <f t="shared" si="76"/>
        <v>0</v>
      </c>
      <c r="AI266" s="113">
        <f t="shared" si="77"/>
        <v>0</v>
      </c>
    </row>
    <row r="267" spans="16:35" x14ac:dyDescent="0.5">
      <c r="P267" s="4" t="str">
        <f>'[1]INPUTS-Incidence'!A267</f>
        <v>Other</v>
      </c>
      <c r="Q267" s="4" t="str">
        <f>'[1]INPUTS-Incidence'!B267</f>
        <v>Male</v>
      </c>
      <c r="R267" s="4" t="str">
        <f>'[1]INPUTS-Incidence'!C267</f>
        <v>50-54 years</v>
      </c>
      <c r="S267" s="108">
        <f>'[1]INPUTS-Incidence'!D267</f>
        <v>1.0423305846765991</v>
      </c>
      <c r="T267" s="108">
        <f>'[1]INPUTS-Incidence'!E267</f>
        <v>0</v>
      </c>
      <c r="U267" s="100">
        <f t="shared" si="63"/>
        <v>0</v>
      </c>
      <c r="V267" s="105">
        <f t="shared" si="64"/>
        <v>1.0423305846765991</v>
      </c>
      <c r="W267" s="105">
        <f t="shared" si="65"/>
        <v>0</v>
      </c>
      <c r="X267" s="3">
        <f t="shared" si="66"/>
        <v>1.0423305846765991</v>
      </c>
      <c r="Y267" s="3">
        <f t="shared" si="67"/>
        <v>1.0423305846765991</v>
      </c>
      <c r="Z267" s="3">
        <f t="shared" si="68"/>
        <v>1.0423305846765991</v>
      </c>
      <c r="AA267" s="3">
        <f t="shared" si="69"/>
        <v>1.0423305846765991</v>
      </c>
      <c r="AB267" s="113">
        <f t="shared" si="70"/>
        <v>1.0423305846765991</v>
      </c>
      <c r="AC267" s="106">
        <f t="shared" si="71"/>
        <v>0</v>
      </c>
      <c r="AD267" s="106">
        <f t="shared" si="72"/>
        <v>0</v>
      </c>
      <c r="AE267" s="3">
        <f t="shared" si="73"/>
        <v>0</v>
      </c>
      <c r="AF267" s="3">
        <f t="shared" si="74"/>
        <v>0</v>
      </c>
      <c r="AG267" s="3">
        <f t="shared" si="75"/>
        <v>0</v>
      </c>
      <c r="AH267" s="3">
        <f t="shared" si="76"/>
        <v>0</v>
      </c>
      <c r="AI267" s="113">
        <f t="shared" si="77"/>
        <v>0</v>
      </c>
    </row>
    <row r="268" spans="16:35" x14ac:dyDescent="0.5">
      <c r="P268" s="4" t="str">
        <f>'[1]INPUTS-Incidence'!A268</f>
        <v>Other</v>
      </c>
      <c r="Q268" s="4" t="str">
        <f>'[1]INPUTS-Incidence'!B268</f>
        <v>Male</v>
      </c>
      <c r="R268" s="4" t="str">
        <f>'[1]INPUTS-Incidence'!C268</f>
        <v>55-59 years</v>
      </c>
      <c r="S268" s="108">
        <f>'[1]INPUTS-Incidence'!D268</f>
        <v>0.78496624125648906</v>
      </c>
      <c r="T268" s="108">
        <f>'[1]INPUTS-Incidence'!E268</f>
        <v>0</v>
      </c>
      <c r="U268" s="100">
        <f t="shared" si="63"/>
        <v>0</v>
      </c>
      <c r="V268" s="105">
        <f t="shared" si="64"/>
        <v>0.78496624125648906</v>
      </c>
      <c r="W268" s="105">
        <f t="shared" si="65"/>
        <v>0</v>
      </c>
      <c r="X268" s="3">
        <f t="shared" si="66"/>
        <v>0.78496624125648906</v>
      </c>
      <c r="Y268" s="3">
        <f t="shared" si="67"/>
        <v>0.78496624125648906</v>
      </c>
      <c r="Z268" s="3">
        <f t="shared" si="68"/>
        <v>0.78496624125648906</v>
      </c>
      <c r="AA268" s="3">
        <f t="shared" si="69"/>
        <v>0.78496624125648906</v>
      </c>
      <c r="AB268" s="113">
        <f t="shared" si="70"/>
        <v>0.78496624125648906</v>
      </c>
      <c r="AC268" s="106">
        <f t="shared" si="71"/>
        <v>0</v>
      </c>
      <c r="AD268" s="106">
        <f t="shared" si="72"/>
        <v>0</v>
      </c>
      <c r="AE268" s="3">
        <f t="shared" si="73"/>
        <v>0</v>
      </c>
      <c r="AF268" s="3">
        <f t="shared" si="74"/>
        <v>0</v>
      </c>
      <c r="AG268" s="3">
        <f t="shared" si="75"/>
        <v>0</v>
      </c>
      <c r="AH268" s="3">
        <f t="shared" si="76"/>
        <v>0</v>
      </c>
      <c r="AI268" s="113">
        <f t="shared" si="77"/>
        <v>0</v>
      </c>
    </row>
    <row r="269" spans="16:35" x14ac:dyDescent="0.5">
      <c r="P269" s="4" t="str">
        <f>'[1]INPUTS-Incidence'!A269</f>
        <v>Other</v>
      </c>
      <c r="Q269" s="4" t="str">
        <f>'[1]INPUTS-Incidence'!B269</f>
        <v>Male</v>
      </c>
      <c r="R269" s="4" t="str">
        <f>'[1]INPUTS-Incidence'!C269</f>
        <v>60-64 years</v>
      </c>
      <c r="S269" s="108">
        <f>'[1]INPUTS-Incidence'!D269</f>
        <v>0.66317413046904494</v>
      </c>
      <c r="T269" s="108">
        <f>'[1]INPUTS-Incidence'!E269</f>
        <v>0</v>
      </c>
      <c r="U269" s="100">
        <f t="shared" si="63"/>
        <v>0</v>
      </c>
      <c r="V269" s="105">
        <f t="shared" si="64"/>
        <v>0.66317413046904494</v>
      </c>
      <c r="W269" s="105">
        <f t="shared" si="65"/>
        <v>0</v>
      </c>
      <c r="X269" s="3">
        <f t="shared" si="66"/>
        <v>0.66317413046904494</v>
      </c>
      <c r="Y269" s="3">
        <f t="shared" si="67"/>
        <v>0.66317413046904494</v>
      </c>
      <c r="Z269" s="3">
        <f t="shared" si="68"/>
        <v>0.66317413046904494</v>
      </c>
      <c r="AA269" s="3">
        <f t="shared" si="69"/>
        <v>0.66317413046904494</v>
      </c>
      <c r="AB269" s="113">
        <f t="shared" si="70"/>
        <v>0.66317413046904494</v>
      </c>
      <c r="AC269" s="106">
        <f t="shared" si="71"/>
        <v>0</v>
      </c>
      <c r="AD269" s="106">
        <f t="shared" si="72"/>
        <v>0</v>
      </c>
      <c r="AE269" s="3">
        <f t="shared" si="73"/>
        <v>0</v>
      </c>
      <c r="AF269" s="3">
        <f t="shared" si="74"/>
        <v>0</v>
      </c>
      <c r="AG269" s="3">
        <f t="shared" si="75"/>
        <v>0</v>
      </c>
      <c r="AH269" s="3">
        <f t="shared" si="76"/>
        <v>0</v>
      </c>
      <c r="AI269" s="113">
        <f t="shared" si="77"/>
        <v>0</v>
      </c>
    </row>
    <row r="270" spans="16:35" x14ac:dyDescent="0.5">
      <c r="P270" s="4" t="str">
        <f>'[1]INPUTS-Incidence'!A270</f>
        <v>Other</v>
      </c>
      <c r="Q270" s="4" t="str">
        <f>'[1]INPUTS-Incidence'!B270</f>
        <v>Male</v>
      </c>
      <c r="R270" s="4" t="str">
        <f>'[1]INPUTS-Incidence'!C270</f>
        <v>65-69 years</v>
      </c>
      <c r="S270" s="108">
        <f>'[1]INPUTS-Incidence'!D270</f>
        <v>0.5225899016053428</v>
      </c>
      <c r="T270" s="108">
        <f>'[1]INPUTS-Incidence'!E270</f>
        <v>0</v>
      </c>
      <c r="U270" s="100">
        <f t="shared" si="63"/>
        <v>0</v>
      </c>
      <c r="V270" s="105">
        <f t="shared" si="64"/>
        <v>0.5225899016053428</v>
      </c>
      <c r="W270" s="105">
        <f t="shared" si="65"/>
        <v>0</v>
      </c>
      <c r="X270" s="3">
        <f t="shared" si="66"/>
        <v>0.5225899016053428</v>
      </c>
      <c r="Y270" s="3">
        <f t="shared" si="67"/>
        <v>0.5225899016053428</v>
      </c>
      <c r="Z270" s="3">
        <f t="shared" si="68"/>
        <v>0.5225899016053428</v>
      </c>
      <c r="AA270" s="3">
        <f t="shared" si="69"/>
        <v>0.5225899016053428</v>
      </c>
      <c r="AB270" s="113">
        <f t="shared" si="70"/>
        <v>0.5225899016053428</v>
      </c>
      <c r="AC270" s="106">
        <f t="shared" si="71"/>
        <v>0</v>
      </c>
      <c r="AD270" s="106">
        <f t="shared" si="72"/>
        <v>0</v>
      </c>
      <c r="AE270" s="3">
        <f t="shared" si="73"/>
        <v>0</v>
      </c>
      <c r="AF270" s="3">
        <f t="shared" si="74"/>
        <v>0</v>
      </c>
      <c r="AG270" s="3">
        <f t="shared" si="75"/>
        <v>0</v>
      </c>
      <c r="AH270" s="3">
        <f t="shared" si="76"/>
        <v>0</v>
      </c>
      <c r="AI270" s="113">
        <f t="shared" si="77"/>
        <v>0</v>
      </c>
    </row>
    <row r="271" spans="16:35" x14ac:dyDescent="0.5">
      <c r="P271" s="4" t="str">
        <f>'[1]INPUTS-Incidence'!A271</f>
        <v>Other</v>
      </c>
      <c r="Q271" s="4" t="str">
        <f>'[1]INPUTS-Incidence'!B271</f>
        <v>Male</v>
      </c>
      <c r="R271" s="4" t="str">
        <f>'[1]INPUTS-Incidence'!C271</f>
        <v>70-74 years</v>
      </c>
      <c r="S271" s="108">
        <f>'[1]INPUTS-Incidence'!D271</f>
        <v>0.39178017620201472</v>
      </c>
      <c r="T271" s="108">
        <f>'[1]INPUTS-Incidence'!E271</f>
        <v>0</v>
      </c>
      <c r="U271" s="100">
        <f t="shared" si="63"/>
        <v>0</v>
      </c>
      <c r="V271" s="105">
        <f t="shared" si="64"/>
        <v>0.39178017620201472</v>
      </c>
      <c r="W271" s="105">
        <f t="shared" si="65"/>
        <v>0</v>
      </c>
      <c r="X271" s="3">
        <f t="shared" si="66"/>
        <v>0.39178017620201472</v>
      </c>
      <c r="Y271" s="3">
        <f t="shared" si="67"/>
        <v>0.39178017620201472</v>
      </c>
      <c r="Z271" s="3">
        <f t="shared" si="68"/>
        <v>0.39178017620201472</v>
      </c>
      <c r="AA271" s="3">
        <f t="shared" si="69"/>
        <v>0.39178017620201472</v>
      </c>
      <c r="AB271" s="113">
        <f t="shared" si="70"/>
        <v>0.39178017620201472</v>
      </c>
      <c r="AC271" s="106">
        <f t="shared" si="71"/>
        <v>0</v>
      </c>
      <c r="AD271" s="106">
        <f t="shared" si="72"/>
        <v>0</v>
      </c>
      <c r="AE271" s="3">
        <f t="shared" si="73"/>
        <v>0</v>
      </c>
      <c r="AF271" s="3">
        <f t="shared" si="74"/>
        <v>0</v>
      </c>
      <c r="AG271" s="3">
        <f t="shared" si="75"/>
        <v>0</v>
      </c>
      <c r="AH271" s="3">
        <f t="shared" si="76"/>
        <v>0</v>
      </c>
      <c r="AI271" s="113">
        <f t="shared" si="77"/>
        <v>0</v>
      </c>
    </row>
    <row r="272" spans="16:35" x14ac:dyDescent="0.5">
      <c r="P272" s="4" t="str">
        <f>'[1]INPUTS-Incidence'!A272</f>
        <v>Other</v>
      </c>
      <c r="Q272" s="4" t="str">
        <f>'[1]INPUTS-Incidence'!B272</f>
        <v>Male</v>
      </c>
      <c r="R272" s="4" t="str">
        <f>'[1]INPUTS-Incidence'!C272</f>
        <v>75-79 years</v>
      </c>
      <c r="S272" s="108">
        <f>'[1]INPUTS-Incidence'!D272</f>
        <v>0.39627679721222769</v>
      </c>
      <c r="T272" s="108">
        <f>'[1]INPUTS-Incidence'!E272</f>
        <v>0</v>
      </c>
      <c r="U272" s="100">
        <f t="shared" si="63"/>
        <v>0</v>
      </c>
      <c r="V272" s="105">
        <f t="shared" si="64"/>
        <v>0.39627679721222769</v>
      </c>
      <c r="W272" s="105">
        <f t="shared" si="65"/>
        <v>0</v>
      </c>
      <c r="X272" s="3">
        <f t="shared" si="66"/>
        <v>0.39627679721222769</v>
      </c>
      <c r="Y272" s="3">
        <f t="shared" si="67"/>
        <v>0.39627679721222769</v>
      </c>
      <c r="Z272" s="3">
        <f t="shared" si="68"/>
        <v>0.39627679721222769</v>
      </c>
      <c r="AA272" s="3">
        <f t="shared" si="69"/>
        <v>0.39627679721222769</v>
      </c>
      <c r="AB272" s="113">
        <f t="shared" si="70"/>
        <v>0.39627679721222769</v>
      </c>
      <c r="AC272" s="106">
        <f t="shared" si="71"/>
        <v>0</v>
      </c>
      <c r="AD272" s="106">
        <f t="shared" si="72"/>
        <v>0</v>
      </c>
      <c r="AE272" s="3">
        <f t="shared" si="73"/>
        <v>0</v>
      </c>
      <c r="AF272" s="3">
        <f t="shared" si="74"/>
        <v>0</v>
      </c>
      <c r="AG272" s="3">
        <f t="shared" si="75"/>
        <v>0</v>
      </c>
      <c r="AH272" s="3">
        <f t="shared" si="76"/>
        <v>0</v>
      </c>
      <c r="AI272" s="113">
        <f t="shared" si="77"/>
        <v>0</v>
      </c>
    </row>
    <row r="273" spans="16:35" x14ac:dyDescent="0.5">
      <c r="P273" s="4" t="str">
        <f>'[1]INPUTS-Incidence'!A273</f>
        <v>Other</v>
      </c>
      <c r="Q273" s="4" t="str">
        <f>'[1]INPUTS-Incidence'!B273</f>
        <v>Male</v>
      </c>
      <c r="R273" s="4" t="str">
        <f>'[1]INPUTS-Incidence'!C273</f>
        <v>80-84 years</v>
      </c>
      <c r="S273" s="108">
        <f>'[1]INPUTS-Incidence'!D273</f>
        <v>0.26946110517060501</v>
      </c>
      <c r="T273" s="108">
        <f>'[1]INPUTS-Incidence'!E273</f>
        <v>0</v>
      </c>
      <c r="U273" s="100">
        <f t="shared" si="63"/>
        <v>0</v>
      </c>
      <c r="V273" s="105">
        <f t="shared" si="64"/>
        <v>0.26946110517060501</v>
      </c>
      <c r="W273" s="105">
        <f t="shared" si="65"/>
        <v>0</v>
      </c>
      <c r="X273" s="3">
        <f t="shared" si="66"/>
        <v>0.26946110517060501</v>
      </c>
      <c r="Y273" s="3">
        <f t="shared" si="67"/>
        <v>0.26946110517060501</v>
      </c>
      <c r="Z273" s="3">
        <f t="shared" si="68"/>
        <v>0.26946110517060501</v>
      </c>
      <c r="AA273" s="3">
        <f t="shared" si="69"/>
        <v>0.26946110517060501</v>
      </c>
      <c r="AB273" s="113">
        <f t="shared" si="70"/>
        <v>0.26946110517060501</v>
      </c>
      <c r="AC273" s="106">
        <f t="shared" si="71"/>
        <v>0</v>
      </c>
      <c r="AD273" s="106">
        <f t="shared" si="72"/>
        <v>0</v>
      </c>
      <c r="AE273" s="3">
        <f t="shared" si="73"/>
        <v>0</v>
      </c>
      <c r="AF273" s="3">
        <f t="shared" si="74"/>
        <v>0</v>
      </c>
      <c r="AG273" s="3">
        <f t="shared" si="75"/>
        <v>0</v>
      </c>
      <c r="AH273" s="3">
        <f t="shared" si="76"/>
        <v>0</v>
      </c>
      <c r="AI273" s="113">
        <f t="shared" si="77"/>
        <v>0</v>
      </c>
    </row>
    <row r="274" spans="16:35" x14ac:dyDescent="0.5">
      <c r="P274" s="4" t="str">
        <f>'[1]INPUTS-Incidence'!A274</f>
        <v>Other</v>
      </c>
      <c r="Q274" s="4" t="str">
        <f>'[1]INPUTS-Incidence'!B274</f>
        <v>Male</v>
      </c>
      <c r="R274" s="4" t="str">
        <f>'[1]INPUTS-Incidence'!C274</f>
        <v>85+</v>
      </c>
      <c r="S274" s="108">
        <f>'[1]INPUTS-Incidence'!D274</f>
        <v>0.1618813797201161</v>
      </c>
      <c r="T274" s="108">
        <f>'[1]INPUTS-Incidence'!E274</f>
        <v>0</v>
      </c>
      <c r="U274" s="100">
        <f t="shared" si="63"/>
        <v>0</v>
      </c>
      <c r="V274" s="105">
        <f t="shared" si="64"/>
        <v>0.1618813797201161</v>
      </c>
      <c r="W274" s="105">
        <f t="shared" si="65"/>
        <v>0</v>
      </c>
      <c r="X274" s="3">
        <f t="shared" si="66"/>
        <v>0.1618813797201161</v>
      </c>
      <c r="Y274" s="3">
        <f t="shared" si="67"/>
        <v>0.1618813797201161</v>
      </c>
      <c r="Z274" s="3">
        <f t="shared" si="68"/>
        <v>0.1618813797201161</v>
      </c>
      <c r="AA274" s="3">
        <f t="shared" si="69"/>
        <v>0.1618813797201161</v>
      </c>
      <c r="AB274" s="113">
        <f t="shared" si="70"/>
        <v>0.1618813797201161</v>
      </c>
      <c r="AC274" s="106">
        <f t="shared" si="71"/>
        <v>0</v>
      </c>
      <c r="AD274" s="106">
        <f t="shared" si="72"/>
        <v>0</v>
      </c>
      <c r="AE274" s="3">
        <f t="shared" si="73"/>
        <v>0</v>
      </c>
      <c r="AF274" s="3">
        <f t="shared" si="74"/>
        <v>0</v>
      </c>
      <c r="AG274" s="3">
        <f t="shared" si="75"/>
        <v>0</v>
      </c>
      <c r="AH274" s="3">
        <f t="shared" si="76"/>
        <v>0</v>
      </c>
      <c r="AI274" s="113">
        <f t="shared" si="77"/>
        <v>0</v>
      </c>
    </row>
    <row r="275" spans="16:35" x14ac:dyDescent="0.5">
      <c r="P275" s="4" t="str">
        <f>'[1]INPUTS-Incidence'!A275</f>
        <v>Other</v>
      </c>
      <c r="Q275" s="4" t="str">
        <f>'[1]INPUTS-Incidence'!B275</f>
        <v>Female</v>
      </c>
      <c r="R275" s="4" t="str">
        <f>'[1]INPUTS-Incidence'!C275</f>
        <v>&lt;5 years</v>
      </c>
      <c r="S275" s="108">
        <f>'[1]INPUTS-Incidence'!D275</f>
        <v>0.10929396491769855</v>
      </c>
      <c r="T275" s="108">
        <f>'[1]INPUTS-Incidence'!E275</f>
        <v>0</v>
      </c>
      <c r="U275" s="100">
        <f t="shared" si="63"/>
        <v>0</v>
      </c>
      <c r="V275" s="105">
        <f t="shared" si="64"/>
        <v>0.10929396491769855</v>
      </c>
      <c r="W275" s="105">
        <f t="shared" si="65"/>
        <v>0</v>
      </c>
      <c r="X275" s="3">
        <f t="shared" si="66"/>
        <v>0.10929396491769855</v>
      </c>
      <c r="Y275" s="3">
        <f t="shared" si="67"/>
        <v>0.10929396491769855</v>
      </c>
      <c r="Z275" s="3">
        <f t="shared" si="68"/>
        <v>0.10929396491769855</v>
      </c>
      <c r="AA275" s="3">
        <f t="shared" si="69"/>
        <v>0.10929396491769855</v>
      </c>
      <c r="AB275" s="113">
        <f t="shared" si="70"/>
        <v>0.10929396491769855</v>
      </c>
      <c r="AC275" s="106">
        <f t="shared" si="71"/>
        <v>0</v>
      </c>
      <c r="AD275" s="106">
        <f t="shared" si="72"/>
        <v>0</v>
      </c>
      <c r="AE275" s="3">
        <f t="shared" si="73"/>
        <v>0</v>
      </c>
      <c r="AF275" s="3">
        <f t="shared" si="74"/>
        <v>0</v>
      </c>
      <c r="AG275" s="3">
        <f t="shared" si="75"/>
        <v>0</v>
      </c>
      <c r="AH275" s="3">
        <f t="shared" si="76"/>
        <v>0</v>
      </c>
      <c r="AI275" s="113">
        <f t="shared" si="77"/>
        <v>0</v>
      </c>
    </row>
    <row r="276" spans="16:35" x14ac:dyDescent="0.5">
      <c r="P276" s="4" t="str">
        <f>'[1]INPUTS-Incidence'!A276</f>
        <v>Other</v>
      </c>
      <c r="Q276" s="4" t="str">
        <f>'[1]INPUTS-Incidence'!B276</f>
        <v>Female</v>
      </c>
      <c r="R276" s="4" t="str">
        <f>'[1]INPUTS-Incidence'!C276</f>
        <v>5-9 years</v>
      </c>
      <c r="S276" s="108">
        <f>'[1]INPUTS-Incidence'!D276</f>
        <v>0.18338660384654912</v>
      </c>
      <c r="T276" s="108">
        <f>'[1]INPUTS-Incidence'!E276</f>
        <v>0</v>
      </c>
      <c r="U276" s="100">
        <f t="shared" si="63"/>
        <v>0</v>
      </c>
      <c r="V276" s="105">
        <f t="shared" si="64"/>
        <v>0.18338660384654912</v>
      </c>
      <c r="W276" s="105">
        <f t="shared" si="65"/>
        <v>0</v>
      </c>
      <c r="X276" s="3">
        <f t="shared" si="66"/>
        <v>0.18338660384654912</v>
      </c>
      <c r="Y276" s="3">
        <f t="shared" si="67"/>
        <v>0.18338660384654912</v>
      </c>
      <c r="Z276" s="3">
        <f t="shared" si="68"/>
        <v>0.18338660384654912</v>
      </c>
      <c r="AA276" s="3">
        <f t="shared" si="69"/>
        <v>0.18338660384654912</v>
      </c>
      <c r="AB276" s="113">
        <f t="shared" si="70"/>
        <v>0.18338660384654912</v>
      </c>
      <c r="AC276" s="106">
        <f t="shared" si="71"/>
        <v>0</v>
      </c>
      <c r="AD276" s="106">
        <f t="shared" si="72"/>
        <v>0</v>
      </c>
      <c r="AE276" s="3">
        <f t="shared" si="73"/>
        <v>0</v>
      </c>
      <c r="AF276" s="3">
        <f t="shared" si="74"/>
        <v>0</v>
      </c>
      <c r="AG276" s="3">
        <f t="shared" si="75"/>
        <v>0</v>
      </c>
      <c r="AH276" s="3">
        <f t="shared" si="76"/>
        <v>0</v>
      </c>
      <c r="AI276" s="113">
        <f t="shared" si="77"/>
        <v>0</v>
      </c>
    </row>
    <row r="277" spans="16:35" x14ac:dyDescent="0.5">
      <c r="P277" s="4" t="str">
        <f>'[1]INPUTS-Incidence'!A277</f>
        <v>Other</v>
      </c>
      <c r="Q277" s="4" t="str">
        <f>'[1]INPUTS-Incidence'!B277</f>
        <v>Female</v>
      </c>
      <c r="R277" s="4" t="str">
        <f>'[1]INPUTS-Incidence'!C277</f>
        <v>10-14 years</v>
      </c>
      <c r="S277" s="108">
        <f>'[1]INPUTS-Incidence'!D277</f>
        <v>0.11691808948632522</v>
      </c>
      <c r="T277" s="108">
        <f>'[1]INPUTS-Incidence'!E277</f>
        <v>0</v>
      </c>
      <c r="U277" s="100">
        <f t="shared" si="63"/>
        <v>0</v>
      </c>
      <c r="V277" s="105">
        <f t="shared" si="64"/>
        <v>0.11691808948632522</v>
      </c>
      <c r="W277" s="105">
        <f t="shared" si="65"/>
        <v>0</v>
      </c>
      <c r="X277" s="3">
        <f t="shared" si="66"/>
        <v>0.11691808948632522</v>
      </c>
      <c r="Y277" s="3">
        <f t="shared" si="67"/>
        <v>0.11691808948632522</v>
      </c>
      <c r="Z277" s="3">
        <f t="shared" si="68"/>
        <v>0.11691808948632522</v>
      </c>
      <c r="AA277" s="3">
        <f t="shared" si="69"/>
        <v>0.11691808948632522</v>
      </c>
      <c r="AB277" s="113">
        <f t="shared" si="70"/>
        <v>0.11691808948632522</v>
      </c>
      <c r="AC277" s="106">
        <f t="shared" si="71"/>
        <v>0</v>
      </c>
      <c r="AD277" s="106">
        <f t="shared" si="72"/>
        <v>0</v>
      </c>
      <c r="AE277" s="3">
        <f t="shared" si="73"/>
        <v>0</v>
      </c>
      <c r="AF277" s="3">
        <f t="shared" si="74"/>
        <v>0</v>
      </c>
      <c r="AG277" s="3">
        <f t="shared" si="75"/>
        <v>0</v>
      </c>
      <c r="AH277" s="3">
        <f t="shared" si="76"/>
        <v>0</v>
      </c>
      <c r="AI277" s="113">
        <f t="shared" si="77"/>
        <v>0</v>
      </c>
    </row>
    <row r="278" spans="16:35" x14ac:dyDescent="0.5">
      <c r="P278" s="4" t="str">
        <f>'[1]INPUTS-Incidence'!A278</f>
        <v>Other</v>
      </c>
      <c r="Q278" s="4" t="str">
        <f>'[1]INPUTS-Incidence'!B278</f>
        <v>Female</v>
      </c>
      <c r="R278" s="4" t="str">
        <f>'[1]INPUTS-Incidence'!C278</f>
        <v>15-19 years</v>
      </c>
      <c r="S278" s="108">
        <f>'[1]INPUTS-Incidence'!D278</f>
        <v>0.38169572892787923</v>
      </c>
      <c r="T278" s="108">
        <f>'[1]INPUTS-Incidence'!E278</f>
        <v>0</v>
      </c>
      <c r="U278" s="100">
        <f t="shared" si="63"/>
        <v>0</v>
      </c>
      <c r="V278" s="105">
        <f t="shared" si="64"/>
        <v>0.38169572892787923</v>
      </c>
      <c r="W278" s="105">
        <f t="shared" si="65"/>
        <v>0</v>
      </c>
      <c r="X278" s="3">
        <f t="shared" si="66"/>
        <v>0.38169572892787923</v>
      </c>
      <c r="Y278" s="3">
        <f t="shared" si="67"/>
        <v>0.38169572892787923</v>
      </c>
      <c r="Z278" s="3">
        <f t="shared" si="68"/>
        <v>0.38169572892787923</v>
      </c>
      <c r="AA278" s="3">
        <f t="shared" si="69"/>
        <v>0.38169572892787923</v>
      </c>
      <c r="AB278" s="113">
        <f t="shared" si="70"/>
        <v>0.38169572892787923</v>
      </c>
      <c r="AC278" s="106">
        <f t="shared" si="71"/>
        <v>0</v>
      </c>
      <c r="AD278" s="106">
        <f t="shared" si="72"/>
        <v>0</v>
      </c>
      <c r="AE278" s="3">
        <f t="shared" si="73"/>
        <v>0</v>
      </c>
      <c r="AF278" s="3">
        <f t="shared" si="74"/>
        <v>0</v>
      </c>
      <c r="AG278" s="3">
        <f t="shared" si="75"/>
        <v>0</v>
      </c>
      <c r="AH278" s="3">
        <f t="shared" si="76"/>
        <v>0</v>
      </c>
      <c r="AI278" s="113">
        <f t="shared" si="77"/>
        <v>0</v>
      </c>
    </row>
    <row r="279" spans="16:35" x14ac:dyDescent="0.5">
      <c r="P279" s="4" t="str">
        <f>'[1]INPUTS-Incidence'!A279</f>
        <v>Other</v>
      </c>
      <c r="Q279" s="4" t="str">
        <f>'[1]INPUTS-Incidence'!B279</f>
        <v>Female</v>
      </c>
      <c r="R279" s="4" t="str">
        <f>'[1]INPUTS-Incidence'!C279</f>
        <v>20-24 years</v>
      </c>
      <c r="S279" s="108">
        <f>'[1]INPUTS-Incidence'!D279</f>
        <v>0.43372463940966371</v>
      </c>
      <c r="T279" s="108">
        <f>'[1]INPUTS-Incidence'!E279</f>
        <v>0</v>
      </c>
      <c r="U279" s="100">
        <f t="shared" si="63"/>
        <v>0</v>
      </c>
      <c r="V279" s="105">
        <f t="shared" si="64"/>
        <v>0.43372463940966371</v>
      </c>
      <c r="W279" s="105">
        <f t="shared" si="65"/>
        <v>0</v>
      </c>
      <c r="X279" s="3">
        <f t="shared" si="66"/>
        <v>0.43372463940966371</v>
      </c>
      <c r="Y279" s="3">
        <f t="shared" si="67"/>
        <v>0.43372463940966371</v>
      </c>
      <c r="Z279" s="3">
        <f t="shared" si="68"/>
        <v>0.43372463940966371</v>
      </c>
      <c r="AA279" s="3">
        <f t="shared" si="69"/>
        <v>0.43372463940966371</v>
      </c>
      <c r="AB279" s="113">
        <f t="shared" si="70"/>
        <v>0.43372463940966371</v>
      </c>
      <c r="AC279" s="106">
        <f t="shared" si="71"/>
        <v>0</v>
      </c>
      <c r="AD279" s="106">
        <f t="shared" si="72"/>
        <v>0</v>
      </c>
      <c r="AE279" s="3">
        <f t="shared" si="73"/>
        <v>0</v>
      </c>
      <c r="AF279" s="3">
        <f t="shared" si="74"/>
        <v>0</v>
      </c>
      <c r="AG279" s="3">
        <f t="shared" si="75"/>
        <v>0</v>
      </c>
      <c r="AH279" s="3">
        <f t="shared" si="76"/>
        <v>0</v>
      </c>
      <c r="AI279" s="113">
        <f t="shared" si="77"/>
        <v>0</v>
      </c>
    </row>
    <row r="280" spans="16:35" x14ac:dyDescent="0.5">
      <c r="P280" s="4" t="str">
        <f>'[1]INPUTS-Incidence'!A280</f>
        <v>Other</v>
      </c>
      <c r="Q280" s="4" t="str">
        <f>'[1]INPUTS-Incidence'!B280</f>
        <v>Female</v>
      </c>
      <c r="R280" s="4" t="str">
        <f>'[1]INPUTS-Incidence'!C280</f>
        <v>25-29 years</v>
      </c>
      <c r="S280" s="108">
        <f>'[1]INPUTS-Incidence'!D280</f>
        <v>0.29312954764219573</v>
      </c>
      <c r="T280" s="108">
        <f>'[1]INPUTS-Incidence'!E280</f>
        <v>0</v>
      </c>
      <c r="U280" s="100">
        <f t="shared" si="63"/>
        <v>0</v>
      </c>
      <c r="V280" s="105">
        <f t="shared" si="64"/>
        <v>0.29312954764219573</v>
      </c>
      <c r="W280" s="105">
        <f t="shared" si="65"/>
        <v>0</v>
      </c>
      <c r="X280" s="3">
        <f t="shared" si="66"/>
        <v>0.29312954764219573</v>
      </c>
      <c r="Y280" s="3">
        <f t="shared" si="67"/>
        <v>0.29312954764219573</v>
      </c>
      <c r="Z280" s="3">
        <f t="shared" si="68"/>
        <v>0.29312954764219573</v>
      </c>
      <c r="AA280" s="3">
        <f t="shared" si="69"/>
        <v>0.29312954764219573</v>
      </c>
      <c r="AB280" s="113">
        <f t="shared" si="70"/>
        <v>0.29312954764219573</v>
      </c>
      <c r="AC280" s="106">
        <f t="shared" si="71"/>
        <v>0</v>
      </c>
      <c r="AD280" s="106">
        <f t="shared" si="72"/>
        <v>0</v>
      </c>
      <c r="AE280" s="3">
        <f t="shared" si="73"/>
        <v>0</v>
      </c>
      <c r="AF280" s="3">
        <f t="shared" si="74"/>
        <v>0</v>
      </c>
      <c r="AG280" s="3">
        <f t="shared" si="75"/>
        <v>0</v>
      </c>
      <c r="AH280" s="3">
        <f t="shared" si="76"/>
        <v>0</v>
      </c>
      <c r="AI280" s="113">
        <f t="shared" si="77"/>
        <v>0</v>
      </c>
    </row>
    <row r="281" spans="16:35" x14ac:dyDescent="0.5">
      <c r="P281" s="4" t="str">
        <f>'[1]INPUTS-Incidence'!A281</f>
        <v>Other</v>
      </c>
      <c r="Q281" s="4" t="str">
        <f>'[1]INPUTS-Incidence'!B281</f>
        <v>Female</v>
      </c>
      <c r="R281" s="4" t="str">
        <f>'[1]INPUTS-Incidence'!C281</f>
        <v>30-34 years</v>
      </c>
      <c r="S281" s="108">
        <f>'[1]INPUTS-Incidence'!D281</f>
        <v>0.34073093295765167</v>
      </c>
      <c r="T281" s="108">
        <f>'[1]INPUTS-Incidence'!E281</f>
        <v>0</v>
      </c>
      <c r="U281" s="100">
        <f t="shared" si="63"/>
        <v>0</v>
      </c>
      <c r="V281" s="105">
        <f t="shared" si="64"/>
        <v>0.34073093295765167</v>
      </c>
      <c r="W281" s="105">
        <f t="shared" si="65"/>
        <v>0</v>
      </c>
      <c r="X281" s="3">
        <f t="shared" si="66"/>
        <v>0.34073093295765167</v>
      </c>
      <c r="Y281" s="3">
        <f t="shared" si="67"/>
        <v>0.34073093295765167</v>
      </c>
      <c r="Z281" s="3">
        <f t="shared" si="68"/>
        <v>0.34073093295765167</v>
      </c>
      <c r="AA281" s="3">
        <f t="shared" si="69"/>
        <v>0.34073093295765167</v>
      </c>
      <c r="AB281" s="113">
        <f t="shared" si="70"/>
        <v>0.34073093295765167</v>
      </c>
      <c r="AC281" s="106">
        <f t="shared" si="71"/>
        <v>0</v>
      </c>
      <c r="AD281" s="106">
        <f t="shared" si="72"/>
        <v>0</v>
      </c>
      <c r="AE281" s="3">
        <f t="shared" si="73"/>
        <v>0</v>
      </c>
      <c r="AF281" s="3">
        <f t="shared" si="74"/>
        <v>0</v>
      </c>
      <c r="AG281" s="3">
        <f t="shared" si="75"/>
        <v>0</v>
      </c>
      <c r="AH281" s="3">
        <f t="shared" si="76"/>
        <v>0</v>
      </c>
      <c r="AI281" s="113">
        <f t="shared" si="77"/>
        <v>0</v>
      </c>
    </row>
    <row r="282" spans="16:35" x14ac:dyDescent="0.5">
      <c r="P282" s="4" t="str">
        <f>'[1]INPUTS-Incidence'!A282</f>
        <v>Other</v>
      </c>
      <c r="Q282" s="4" t="str">
        <f>'[1]INPUTS-Incidence'!B282</f>
        <v>Female</v>
      </c>
      <c r="R282" s="4" t="str">
        <f>'[1]INPUTS-Incidence'!C282</f>
        <v>35-39 years</v>
      </c>
      <c r="S282" s="108">
        <f>'[1]INPUTS-Incidence'!D282</f>
        <v>0.25757111180393799</v>
      </c>
      <c r="T282" s="108">
        <f>'[1]INPUTS-Incidence'!E282</f>
        <v>0</v>
      </c>
      <c r="U282" s="100">
        <f t="shared" si="63"/>
        <v>0</v>
      </c>
      <c r="V282" s="105">
        <f t="shared" si="64"/>
        <v>0.25757111180393799</v>
      </c>
      <c r="W282" s="105">
        <f t="shared" si="65"/>
        <v>0</v>
      </c>
      <c r="X282" s="3">
        <f t="shared" si="66"/>
        <v>0.25757111180393799</v>
      </c>
      <c r="Y282" s="3">
        <f t="shared" si="67"/>
        <v>0.25757111180393799</v>
      </c>
      <c r="Z282" s="3">
        <f t="shared" si="68"/>
        <v>0.25757111180393799</v>
      </c>
      <c r="AA282" s="3">
        <f t="shared" si="69"/>
        <v>0.25757111180393799</v>
      </c>
      <c r="AB282" s="113">
        <f t="shared" si="70"/>
        <v>0.25757111180393799</v>
      </c>
      <c r="AC282" s="106">
        <f t="shared" si="71"/>
        <v>0</v>
      </c>
      <c r="AD282" s="106">
        <f t="shared" si="72"/>
        <v>0</v>
      </c>
      <c r="AE282" s="3">
        <f t="shared" si="73"/>
        <v>0</v>
      </c>
      <c r="AF282" s="3">
        <f t="shared" si="74"/>
        <v>0</v>
      </c>
      <c r="AG282" s="3">
        <f t="shared" si="75"/>
        <v>0</v>
      </c>
      <c r="AH282" s="3">
        <f t="shared" si="76"/>
        <v>0</v>
      </c>
      <c r="AI282" s="113">
        <f t="shared" si="77"/>
        <v>0</v>
      </c>
    </row>
    <row r="283" spans="16:35" x14ac:dyDescent="0.5">
      <c r="P283" s="4" t="str">
        <f>'[1]INPUTS-Incidence'!A283</f>
        <v>Other</v>
      </c>
      <c r="Q283" s="4" t="str">
        <f>'[1]INPUTS-Incidence'!B283</f>
        <v>Female</v>
      </c>
      <c r="R283" s="4" t="str">
        <f>'[1]INPUTS-Incidence'!C283</f>
        <v>40-44 years</v>
      </c>
      <c r="S283" s="108">
        <f>'[1]INPUTS-Incidence'!D283</f>
        <v>0.27756725101085988</v>
      </c>
      <c r="T283" s="108">
        <f>'[1]INPUTS-Incidence'!E283</f>
        <v>0</v>
      </c>
      <c r="U283" s="100">
        <f t="shared" si="63"/>
        <v>0</v>
      </c>
      <c r="V283" s="105">
        <f t="shared" si="64"/>
        <v>0.27756725101085988</v>
      </c>
      <c r="W283" s="105">
        <f t="shared" si="65"/>
        <v>0</v>
      </c>
      <c r="X283" s="3">
        <f t="shared" si="66"/>
        <v>0.27756725101085988</v>
      </c>
      <c r="Y283" s="3">
        <f t="shared" si="67"/>
        <v>0.27756725101085988</v>
      </c>
      <c r="Z283" s="3">
        <f t="shared" si="68"/>
        <v>0.27756725101085988</v>
      </c>
      <c r="AA283" s="3">
        <f t="shared" si="69"/>
        <v>0.27756725101085988</v>
      </c>
      <c r="AB283" s="113">
        <f t="shared" si="70"/>
        <v>0.27756725101085988</v>
      </c>
      <c r="AC283" s="106">
        <f t="shared" si="71"/>
        <v>0</v>
      </c>
      <c r="AD283" s="106">
        <f t="shared" si="72"/>
        <v>0</v>
      </c>
      <c r="AE283" s="3">
        <f t="shared" si="73"/>
        <v>0</v>
      </c>
      <c r="AF283" s="3">
        <f t="shared" si="74"/>
        <v>0</v>
      </c>
      <c r="AG283" s="3">
        <f t="shared" si="75"/>
        <v>0</v>
      </c>
      <c r="AH283" s="3">
        <f t="shared" si="76"/>
        <v>0</v>
      </c>
      <c r="AI283" s="113">
        <f t="shared" si="77"/>
        <v>0</v>
      </c>
    </row>
    <row r="284" spans="16:35" x14ac:dyDescent="0.5">
      <c r="P284" s="4" t="str">
        <f>'[1]INPUTS-Incidence'!A284</f>
        <v>Other</v>
      </c>
      <c r="Q284" s="4" t="str">
        <f>'[1]INPUTS-Incidence'!B284</f>
        <v>Female</v>
      </c>
      <c r="R284" s="4" t="str">
        <f>'[1]INPUTS-Incidence'!C284</f>
        <v>45-49 years</v>
      </c>
      <c r="S284" s="108">
        <f>'[1]INPUTS-Incidence'!D284</f>
        <v>0.28356019011095707</v>
      </c>
      <c r="T284" s="108">
        <f>'[1]INPUTS-Incidence'!E284</f>
        <v>0</v>
      </c>
      <c r="U284" s="100">
        <f t="shared" si="63"/>
        <v>0</v>
      </c>
      <c r="V284" s="105">
        <f t="shared" si="64"/>
        <v>0.28356019011095707</v>
      </c>
      <c r="W284" s="105">
        <f t="shared" si="65"/>
        <v>0</v>
      </c>
      <c r="X284" s="3">
        <f t="shared" si="66"/>
        <v>0.28356019011095707</v>
      </c>
      <c r="Y284" s="3">
        <f t="shared" si="67"/>
        <v>0.28356019011095707</v>
      </c>
      <c r="Z284" s="3">
        <f t="shared" si="68"/>
        <v>0.28356019011095707</v>
      </c>
      <c r="AA284" s="3">
        <f t="shared" si="69"/>
        <v>0.28356019011095707</v>
      </c>
      <c r="AB284" s="113">
        <f t="shared" si="70"/>
        <v>0.28356019011095707</v>
      </c>
      <c r="AC284" s="106">
        <f t="shared" si="71"/>
        <v>0</v>
      </c>
      <c r="AD284" s="106">
        <f t="shared" si="72"/>
        <v>0</v>
      </c>
      <c r="AE284" s="3">
        <f t="shared" si="73"/>
        <v>0</v>
      </c>
      <c r="AF284" s="3">
        <f t="shared" si="74"/>
        <v>0</v>
      </c>
      <c r="AG284" s="3">
        <f t="shared" si="75"/>
        <v>0</v>
      </c>
      <c r="AH284" s="3">
        <f t="shared" si="76"/>
        <v>0</v>
      </c>
      <c r="AI284" s="113">
        <f t="shared" si="77"/>
        <v>0</v>
      </c>
    </row>
    <row r="285" spans="16:35" x14ac:dyDescent="0.5">
      <c r="P285" s="4" t="str">
        <f>'[1]INPUTS-Incidence'!A285</f>
        <v>Other</v>
      </c>
      <c r="Q285" s="4" t="str">
        <f>'[1]INPUTS-Incidence'!B285</f>
        <v>Female</v>
      </c>
      <c r="R285" s="4" t="str">
        <f>'[1]INPUTS-Incidence'!C285</f>
        <v>50-54 years</v>
      </c>
      <c r="S285" s="108">
        <f>'[1]INPUTS-Incidence'!D285</f>
        <v>0.28289171066708718</v>
      </c>
      <c r="T285" s="108">
        <f>'[1]INPUTS-Incidence'!E285</f>
        <v>0</v>
      </c>
      <c r="U285" s="100">
        <f t="shared" si="63"/>
        <v>0</v>
      </c>
      <c r="V285" s="105">
        <f t="shared" si="64"/>
        <v>0.28289171066708718</v>
      </c>
      <c r="W285" s="105">
        <f t="shared" si="65"/>
        <v>0</v>
      </c>
      <c r="X285" s="3">
        <f t="shared" si="66"/>
        <v>0.28289171066708718</v>
      </c>
      <c r="Y285" s="3">
        <f t="shared" si="67"/>
        <v>0.28289171066708718</v>
      </c>
      <c r="Z285" s="3">
        <f t="shared" si="68"/>
        <v>0.28289171066708718</v>
      </c>
      <c r="AA285" s="3">
        <f t="shared" si="69"/>
        <v>0.28289171066708718</v>
      </c>
      <c r="AB285" s="113">
        <f t="shared" si="70"/>
        <v>0.28289171066708718</v>
      </c>
      <c r="AC285" s="106">
        <f t="shared" si="71"/>
        <v>0</v>
      </c>
      <c r="AD285" s="106">
        <f t="shared" si="72"/>
        <v>0</v>
      </c>
      <c r="AE285" s="3">
        <f t="shared" si="73"/>
        <v>0</v>
      </c>
      <c r="AF285" s="3">
        <f t="shared" si="74"/>
        <v>0</v>
      </c>
      <c r="AG285" s="3">
        <f t="shared" si="75"/>
        <v>0</v>
      </c>
      <c r="AH285" s="3">
        <f t="shared" si="76"/>
        <v>0</v>
      </c>
      <c r="AI285" s="113">
        <f t="shared" si="77"/>
        <v>0</v>
      </c>
    </row>
    <row r="286" spans="16:35" x14ac:dyDescent="0.5">
      <c r="P286" s="4" t="str">
        <f>'[1]INPUTS-Incidence'!A286</f>
        <v>Other</v>
      </c>
      <c r="Q286" s="4" t="str">
        <f>'[1]INPUTS-Incidence'!B286</f>
        <v>Female</v>
      </c>
      <c r="R286" s="4" t="str">
        <f>'[1]INPUTS-Incidence'!C286</f>
        <v>55-59 years</v>
      </c>
      <c r="S286" s="108">
        <f>'[1]INPUTS-Incidence'!D286</f>
        <v>0.25974254275447239</v>
      </c>
      <c r="T286" s="108">
        <f>'[1]INPUTS-Incidence'!E286</f>
        <v>0</v>
      </c>
      <c r="U286" s="100">
        <f t="shared" si="63"/>
        <v>0</v>
      </c>
      <c r="V286" s="105">
        <f t="shared" si="64"/>
        <v>0.25974254275447239</v>
      </c>
      <c r="W286" s="105">
        <f t="shared" si="65"/>
        <v>0</v>
      </c>
      <c r="X286" s="3">
        <f t="shared" si="66"/>
        <v>0.25974254275447239</v>
      </c>
      <c r="Y286" s="3">
        <f t="shared" si="67"/>
        <v>0.25974254275447239</v>
      </c>
      <c r="Z286" s="3">
        <f t="shared" si="68"/>
        <v>0.25974254275447239</v>
      </c>
      <c r="AA286" s="3">
        <f t="shared" si="69"/>
        <v>0.25974254275447239</v>
      </c>
      <c r="AB286" s="113">
        <f t="shared" si="70"/>
        <v>0.25974254275447239</v>
      </c>
      <c r="AC286" s="106">
        <f t="shared" si="71"/>
        <v>0</v>
      </c>
      <c r="AD286" s="106">
        <f t="shared" si="72"/>
        <v>0</v>
      </c>
      <c r="AE286" s="3">
        <f t="shared" si="73"/>
        <v>0</v>
      </c>
      <c r="AF286" s="3">
        <f t="shared" si="74"/>
        <v>0</v>
      </c>
      <c r="AG286" s="3">
        <f t="shared" si="75"/>
        <v>0</v>
      </c>
      <c r="AH286" s="3">
        <f t="shared" si="76"/>
        <v>0</v>
      </c>
      <c r="AI286" s="113">
        <f t="shared" si="77"/>
        <v>0</v>
      </c>
    </row>
    <row r="287" spans="16:35" x14ac:dyDescent="0.5">
      <c r="P287" s="4" t="str">
        <f>'[1]INPUTS-Incidence'!A287</f>
        <v>Other</v>
      </c>
      <c r="Q287" s="4" t="str">
        <f>'[1]INPUTS-Incidence'!B287</f>
        <v>Female</v>
      </c>
      <c r="R287" s="4" t="str">
        <f>'[1]INPUTS-Incidence'!C287</f>
        <v>60-64 years</v>
      </c>
      <c r="S287" s="108">
        <f>'[1]INPUTS-Incidence'!D287</f>
        <v>2.5962071601422301E-2</v>
      </c>
      <c r="T287" s="108">
        <f>'[1]INPUTS-Incidence'!E287</f>
        <v>0</v>
      </c>
      <c r="U287" s="100">
        <f t="shared" si="63"/>
        <v>0</v>
      </c>
      <c r="V287" s="105">
        <f t="shared" si="64"/>
        <v>2.5962071601422301E-2</v>
      </c>
      <c r="W287" s="105">
        <f t="shared" si="65"/>
        <v>0</v>
      </c>
      <c r="X287" s="3">
        <f t="shared" si="66"/>
        <v>2.5962071601422301E-2</v>
      </c>
      <c r="Y287" s="3">
        <f t="shared" si="67"/>
        <v>2.5962071601422301E-2</v>
      </c>
      <c r="Z287" s="3">
        <f t="shared" si="68"/>
        <v>2.5962071601422301E-2</v>
      </c>
      <c r="AA287" s="3">
        <f t="shared" si="69"/>
        <v>2.5962071601422301E-2</v>
      </c>
      <c r="AB287" s="113">
        <f t="shared" si="70"/>
        <v>2.5962071601422301E-2</v>
      </c>
      <c r="AC287" s="106">
        <f t="shared" si="71"/>
        <v>0</v>
      </c>
      <c r="AD287" s="106">
        <f t="shared" si="72"/>
        <v>0</v>
      </c>
      <c r="AE287" s="3">
        <f t="shared" si="73"/>
        <v>0</v>
      </c>
      <c r="AF287" s="3">
        <f t="shared" si="74"/>
        <v>0</v>
      </c>
      <c r="AG287" s="3">
        <f t="shared" si="75"/>
        <v>0</v>
      </c>
      <c r="AH287" s="3">
        <f t="shared" si="76"/>
        <v>0</v>
      </c>
      <c r="AI287" s="113">
        <f t="shared" si="77"/>
        <v>0</v>
      </c>
    </row>
    <row r="288" spans="16:35" x14ac:dyDescent="0.5">
      <c r="P288" s="4" t="str">
        <f>'[1]INPUTS-Incidence'!A288</f>
        <v>Other</v>
      </c>
      <c r="Q288" s="4" t="str">
        <f>'[1]INPUTS-Incidence'!B288</f>
        <v>Female</v>
      </c>
      <c r="R288" s="4" t="str">
        <f>'[1]INPUTS-Incidence'!C288</f>
        <v>65-69 years</v>
      </c>
      <c r="S288" s="108">
        <f>'[1]INPUTS-Incidence'!D288</f>
        <v>2.8796866352468982E-2</v>
      </c>
      <c r="T288" s="108">
        <f>'[1]INPUTS-Incidence'!E288</f>
        <v>0</v>
      </c>
      <c r="U288" s="100">
        <f t="shared" si="63"/>
        <v>0</v>
      </c>
      <c r="V288" s="105">
        <f t="shared" si="64"/>
        <v>2.8796866352468982E-2</v>
      </c>
      <c r="W288" s="105">
        <f t="shared" si="65"/>
        <v>0</v>
      </c>
      <c r="X288" s="3">
        <f t="shared" si="66"/>
        <v>2.8796866352468982E-2</v>
      </c>
      <c r="Y288" s="3">
        <f t="shared" si="67"/>
        <v>2.8796866352468982E-2</v>
      </c>
      <c r="Z288" s="3">
        <f t="shared" si="68"/>
        <v>2.8796866352468982E-2</v>
      </c>
      <c r="AA288" s="3">
        <f t="shared" si="69"/>
        <v>2.8796866352468982E-2</v>
      </c>
      <c r="AB288" s="113">
        <f t="shared" si="70"/>
        <v>2.8796866352468982E-2</v>
      </c>
      <c r="AC288" s="106">
        <f t="shared" si="71"/>
        <v>0</v>
      </c>
      <c r="AD288" s="106">
        <f t="shared" si="72"/>
        <v>0</v>
      </c>
      <c r="AE288" s="3">
        <f t="shared" si="73"/>
        <v>0</v>
      </c>
      <c r="AF288" s="3">
        <f t="shared" si="74"/>
        <v>0</v>
      </c>
      <c r="AG288" s="3">
        <f t="shared" si="75"/>
        <v>0</v>
      </c>
      <c r="AH288" s="3">
        <f t="shared" si="76"/>
        <v>0</v>
      </c>
      <c r="AI288" s="113">
        <f t="shared" si="77"/>
        <v>0</v>
      </c>
    </row>
    <row r="289" spans="16:35" x14ac:dyDescent="0.5">
      <c r="P289" s="4" t="str">
        <f>'[1]INPUTS-Incidence'!A289</f>
        <v>Other</v>
      </c>
      <c r="Q289" s="4" t="str">
        <f>'[1]INPUTS-Incidence'!B289</f>
        <v>Female</v>
      </c>
      <c r="R289" s="4" t="str">
        <f>'[1]INPUTS-Incidence'!C289</f>
        <v>70-74 years</v>
      </c>
      <c r="S289" s="108">
        <f>'[1]INPUTS-Incidence'!D289</f>
        <v>1.328673880217794E-2</v>
      </c>
      <c r="T289" s="108">
        <f>'[1]INPUTS-Incidence'!E289</f>
        <v>0</v>
      </c>
      <c r="U289" s="100">
        <f t="shared" si="63"/>
        <v>0</v>
      </c>
      <c r="V289" s="105">
        <f t="shared" si="64"/>
        <v>1.328673880217794E-2</v>
      </c>
      <c r="W289" s="105">
        <f t="shared" si="65"/>
        <v>0</v>
      </c>
      <c r="X289" s="3">
        <f t="shared" si="66"/>
        <v>1.328673880217794E-2</v>
      </c>
      <c r="Y289" s="3">
        <f t="shared" si="67"/>
        <v>1.328673880217794E-2</v>
      </c>
      <c r="Z289" s="3">
        <f t="shared" si="68"/>
        <v>1.328673880217794E-2</v>
      </c>
      <c r="AA289" s="3">
        <f t="shared" si="69"/>
        <v>1.328673880217794E-2</v>
      </c>
      <c r="AB289" s="113">
        <f t="shared" si="70"/>
        <v>1.328673880217794E-2</v>
      </c>
      <c r="AC289" s="106">
        <f t="shared" si="71"/>
        <v>0</v>
      </c>
      <c r="AD289" s="106">
        <f t="shared" si="72"/>
        <v>0</v>
      </c>
      <c r="AE289" s="3">
        <f t="shared" si="73"/>
        <v>0</v>
      </c>
      <c r="AF289" s="3">
        <f t="shared" si="74"/>
        <v>0</v>
      </c>
      <c r="AG289" s="3">
        <f t="shared" si="75"/>
        <v>0</v>
      </c>
      <c r="AH289" s="3">
        <f t="shared" si="76"/>
        <v>0</v>
      </c>
      <c r="AI289" s="113">
        <f t="shared" si="77"/>
        <v>0</v>
      </c>
    </row>
    <row r="290" spans="16:35" x14ac:dyDescent="0.5">
      <c r="P290" s="4" t="str">
        <f>'[1]INPUTS-Incidence'!A290</f>
        <v>Other</v>
      </c>
      <c r="Q290" s="4" t="str">
        <f>'[1]INPUTS-Incidence'!B290</f>
        <v>Female</v>
      </c>
      <c r="R290" s="4" t="str">
        <f>'[1]INPUTS-Incidence'!C290</f>
        <v>75-79 years</v>
      </c>
      <c r="S290" s="108">
        <f>'[1]INPUTS-Incidence'!D290</f>
        <v>0.14197525044605763</v>
      </c>
      <c r="T290" s="108">
        <f>'[1]INPUTS-Incidence'!E290</f>
        <v>0</v>
      </c>
      <c r="U290" s="100">
        <f t="shared" si="63"/>
        <v>0</v>
      </c>
      <c r="V290" s="105">
        <f t="shared" si="64"/>
        <v>0.14197525044605763</v>
      </c>
      <c r="W290" s="105">
        <f t="shared" si="65"/>
        <v>0</v>
      </c>
      <c r="X290" s="3">
        <f t="shared" si="66"/>
        <v>0.14197525044605763</v>
      </c>
      <c r="Y290" s="3">
        <f t="shared" si="67"/>
        <v>0.14197525044605763</v>
      </c>
      <c r="Z290" s="3">
        <f t="shared" si="68"/>
        <v>0.14197525044605763</v>
      </c>
      <c r="AA290" s="3">
        <f t="shared" si="69"/>
        <v>0.14197525044605763</v>
      </c>
      <c r="AB290" s="113">
        <f t="shared" si="70"/>
        <v>0.14197525044605763</v>
      </c>
      <c r="AC290" s="106">
        <f t="shared" si="71"/>
        <v>0</v>
      </c>
      <c r="AD290" s="106">
        <f t="shared" si="72"/>
        <v>0</v>
      </c>
      <c r="AE290" s="3">
        <f t="shared" si="73"/>
        <v>0</v>
      </c>
      <c r="AF290" s="3">
        <f t="shared" si="74"/>
        <v>0</v>
      </c>
      <c r="AG290" s="3">
        <f t="shared" si="75"/>
        <v>0</v>
      </c>
      <c r="AH290" s="3">
        <f t="shared" si="76"/>
        <v>0</v>
      </c>
      <c r="AI290" s="113">
        <f t="shared" si="77"/>
        <v>0</v>
      </c>
    </row>
    <row r="291" spans="16:35" x14ac:dyDescent="0.5">
      <c r="P291" s="4" t="str">
        <f>'[1]INPUTS-Incidence'!A291</f>
        <v>Other</v>
      </c>
      <c r="Q291" s="4" t="str">
        <f>'[1]INPUTS-Incidence'!B291</f>
        <v>Female</v>
      </c>
      <c r="R291" s="4" t="str">
        <f>'[1]INPUTS-Incidence'!C291</f>
        <v>80-84 years</v>
      </c>
      <c r="S291" s="108">
        <f>'[1]INPUTS-Incidence'!D291</f>
        <v>0.10641634463953346</v>
      </c>
      <c r="T291" s="108">
        <f>'[1]INPUTS-Incidence'!E291</f>
        <v>0</v>
      </c>
      <c r="U291" s="100">
        <f t="shared" si="63"/>
        <v>0</v>
      </c>
      <c r="V291" s="105">
        <f t="shared" si="64"/>
        <v>0.10641634463953346</v>
      </c>
      <c r="W291" s="105">
        <f t="shared" si="65"/>
        <v>0</v>
      </c>
      <c r="X291" s="3">
        <f t="shared" si="66"/>
        <v>0.10641634463953346</v>
      </c>
      <c r="Y291" s="3">
        <f t="shared" si="67"/>
        <v>0.10641634463953346</v>
      </c>
      <c r="Z291" s="3">
        <f t="shared" si="68"/>
        <v>0.10641634463953346</v>
      </c>
      <c r="AA291" s="3">
        <f t="shared" si="69"/>
        <v>0.10641634463953346</v>
      </c>
      <c r="AB291" s="113">
        <f t="shared" si="70"/>
        <v>0.10641634463953346</v>
      </c>
      <c r="AC291" s="106">
        <f t="shared" si="71"/>
        <v>0</v>
      </c>
      <c r="AD291" s="106">
        <f t="shared" si="72"/>
        <v>0</v>
      </c>
      <c r="AE291" s="3">
        <f t="shared" si="73"/>
        <v>0</v>
      </c>
      <c r="AF291" s="3">
        <f t="shared" si="74"/>
        <v>0</v>
      </c>
      <c r="AG291" s="3">
        <f t="shared" si="75"/>
        <v>0</v>
      </c>
      <c r="AH291" s="3">
        <f t="shared" si="76"/>
        <v>0</v>
      </c>
      <c r="AI291" s="113">
        <f t="shared" si="77"/>
        <v>0</v>
      </c>
    </row>
    <row r="292" spans="16:35" x14ac:dyDescent="0.5">
      <c r="P292" s="4" t="str">
        <f>'[1]INPUTS-Incidence'!A292</f>
        <v>Other</v>
      </c>
      <c r="Q292" s="4" t="str">
        <f>'[1]INPUTS-Incidence'!B292</f>
        <v>Female</v>
      </c>
      <c r="R292" s="4" t="str">
        <f>'[1]INPUTS-Incidence'!C292</f>
        <v>85+</v>
      </c>
      <c r="S292" s="108">
        <f>'[1]INPUTS-Incidence'!D292</f>
        <v>8.3094384384333184E-2</v>
      </c>
      <c r="T292" s="108">
        <f>'[1]INPUTS-Incidence'!E292</f>
        <v>0</v>
      </c>
      <c r="U292" s="100">
        <f t="shared" si="63"/>
        <v>0</v>
      </c>
      <c r="V292" s="105">
        <f t="shared" si="64"/>
        <v>8.3094384384333184E-2</v>
      </c>
      <c r="W292" s="105">
        <f t="shared" si="65"/>
        <v>0</v>
      </c>
      <c r="X292" s="3">
        <f t="shared" si="66"/>
        <v>8.3094384384333184E-2</v>
      </c>
      <c r="Y292" s="3">
        <f t="shared" si="67"/>
        <v>8.3094384384333184E-2</v>
      </c>
      <c r="Z292" s="3">
        <f t="shared" si="68"/>
        <v>8.3094384384333184E-2</v>
      </c>
      <c r="AA292" s="3">
        <f t="shared" si="69"/>
        <v>8.3094384384333184E-2</v>
      </c>
      <c r="AB292" s="113">
        <f t="shared" si="70"/>
        <v>8.3094384384333184E-2</v>
      </c>
      <c r="AC292" s="106">
        <f t="shared" si="71"/>
        <v>0</v>
      </c>
      <c r="AD292" s="106">
        <f t="shared" si="72"/>
        <v>0</v>
      </c>
      <c r="AE292" s="3">
        <f t="shared" si="73"/>
        <v>0</v>
      </c>
      <c r="AF292" s="3">
        <f t="shared" si="74"/>
        <v>0</v>
      </c>
      <c r="AG292" s="3">
        <f t="shared" si="75"/>
        <v>0</v>
      </c>
      <c r="AH292" s="3">
        <f t="shared" si="76"/>
        <v>0</v>
      </c>
      <c r="AI292" s="113">
        <f t="shared" si="77"/>
        <v>0</v>
      </c>
    </row>
    <row r="293" spans="16:35" ht="21" customHeight="1" x14ac:dyDescent="0.5">
      <c r="P293" s="4"/>
      <c r="Q293" s="4"/>
      <c r="R293" s="4" t="s">
        <v>0</v>
      </c>
      <c r="S293" s="108">
        <f>SUM(S5:S292)</f>
        <v>1079.8618053559069</v>
      </c>
      <c r="T293" s="108"/>
      <c r="U293" s="100" t="s">
        <v>0</v>
      </c>
      <c r="V293" s="100"/>
      <c r="W293" s="100"/>
      <c r="X293" s="100"/>
      <c r="Y293" s="3"/>
      <c r="Z293" s="3"/>
      <c r="AA293" s="3"/>
      <c r="AB293" s="113">
        <f>SUM(AB5:AB292)</f>
        <v>756.49125330801644</v>
      </c>
      <c r="AC293" s="3"/>
      <c r="AD293" s="3"/>
      <c r="AE293" s="3"/>
      <c r="AF293" s="3"/>
      <c r="AG293" s="3"/>
      <c r="AH293" s="3"/>
      <c r="AI293" s="113">
        <f>SUM(AI5:AI292)</f>
        <v>45208.565048524899</v>
      </c>
    </row>
  </sheetData>
  <mergeCells count="1"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F16" sqref="F16"/>
    </sheetView>
  </sheetViews>
  <sheetFormatPr defaultColWidth="9.90625" defaultRowHeight="19.8" x14ac:dyDescent="0.5"/>
  <cols>
    <col min="4" max="4" width="9.36328125" bestFit="1" customWidth="1"/>
    <col min="5" max="5" width="9.90625" style="116"/>
    <col min="6" max="6" width="11.6328125" customWidth="1"/>
    <col min="7" max="7" width="9.90625" style="7" bestFit="1" customWidth="1"/>
    <col min="8" max="8" width="10.81640625" bestFit="1" customWidth="1"/>
    <col min="9" max="9" width="10.81640625" customWidth="1"/>
  </cols>
  <sheetData>
    <row r="1" spans="1:9" ht="26.4" x14ac:dyDescent="0.65">
      <c r="A1" s="39" t="s">
        <v>93</v>
      </c>
    </row>
    <row r="2" spans="1:9" ht="20.399999999999999" thickBot="1" x14ac:dyDescent="0.55000000000000004"/>
    <row r="3" spans="1:9" x14ac:dyDescent="0.5">
      <c r="A3" s="38"/>
      <c r="B3" s="36"/>
      <c r="C3" s="36"/>
      <c r="D3" s="37" t="s">
        <v>92</v>
      </c>
      <c r="E3" s="117" t="s">
        <v>92</v>
      </c>
      <c r="F3" s="36" t="s">
        <v>90</v>
      </c>
      <c r="G3" s="37" t="s">
        <v>91</v>
      </c>
      <c r="H3" s="36" t="s">
        <v>91</v>
      </c>
      <c r="I3" s="35" t="s">
        <v>90</v>
      </c>
    </row>
    <row r="4" spans="1:9" x14ac:dyDescent="0.5">
      <c r="A4" s="34" t="s">
        <v>89</v>
      </c>
      <c r="B4" s="32" t="s">
        <v>88</v>
      </c>
      <c r="C4" s="32" t="s">
        <v>87</v>
      </c>
      <c r="D4" s="33" t="s">
        <v>86</v>
      </c>
      <c r="E4" s="118" t="s">
        <v>12</v>
      </c>
      <c r="F4" s="32" t="s">
        <v>85</v>
      </c>
      <c r="G4" s="33" t="s">
        <v>84</v>
      </c>
      <c r="H4" s="32" t="s">
        <v>83</v>
      </c>
      <c r="I4" s="31" t="s">
        <v>82</v>
      </c>
    </row>
    <row r="5" spans="1:9" x14ac:dyDescent="0.5">
      <c r="A5" s="27" t="s">
        <v>5</v>
      </c>
      <c r="B5" s="26" t="s">
        <v>81</v>
      </c>
      <c r="C5" s="26" t="s">
        <v>80</v>
      </c>
      <c r="D5" s="30">
        <f>'[1]INPUTS-Incidence'!I5</f>
        <v>405070.60139999999</v>
      </c>
      <c r="E5" s="119">
        <f>OVERALL2021!AB5</f>
        <v>2.7223134771000455</v>
      </c>
      <c r="F5" s="24">
        <f t="shared" ref="F5:F68" si="0">100000*E5/D5</f>
        <v>0.67205901087149233</v>
      </c>
      <c r="G5" s="23">
        <f>'[1]INTERNAL PARAMETERS-1'!M5</f>
        <v>85.012</v>
      </c>
      <c r="H5" s="22">
        <f t="shared" ref="H5:H68" si="1">G5*E5</f>
        <v>231.42931331522905</v>
      </c>
      <c r="I5" s="21">
        <f t="shared" ref="I5:I68" si="2">100000*H5/D5</f>
        <v>57.133080632207303</v>
      </c>
    </row>
    <row r="6" spans="1:9" x14ac:dyDescent="0.5">
      <c r="A6" s="27" t="s">
        <v>5</v>
      </c>
      <c r="B6" s="26" t="s">
        <v>81</v>
      </c>
      <c r="C6" s="26" t="s">
        <v>79</v>
      </c>
      <c r="D6" s="25">
        <f>'[1]INPUTS-Incidence'!I6</f>
        <v>392581.97424000001</v>
      </c>
      <c r="E6" s="119">
        <f>OVERALL2021!AB6</f>
        <v>7.1870092573576416</v>
      </c>
      <c r="F6" s="24">
        <f t="shared" si="0"/>
        <v>1.8307028159586245</v>
      </c>
      <c r="G6" s="23">
        <f>'[1]INTERNAL PARAMETERS-1'!M6</f>
        <v>78.760000000000005</v>
      </c>
      <c r="H6" s="22">
        <f t="shared" si="1"/>
        <v>566.04884910948795</v>
      </c>
      <c r="I6" s="21">
        <f t="shared" si="2"/>
        <v>144.18615378490128</v>
      </c>
    </row>
    <row r="7" spans="1:9" x14ac:dyDescent="0.5">
      <c r="A7" s="27" t="s">
        <v>5</v>
      </c>
      <c r="B7" s="26" t="s">
        <v>81</v>
      </c>
      <c r="C7" s="26" t="s">
        <v>78</v>
      </c>
      <c r="D7" s="25">
        <f>'[1]INPUTS-Incidence'!I7</f>
        <v>381676.91940000001</v>
      </c>
      <c r="E7" s="119">
        <f>OVERALL2021!AB7</f>
        <v>6.6360494518248281</v>
      </c>
      <c r="F7" s="24">
        <f t="shared" si="0"/>
        <v>1.7386562075214727</v>
      </c>
      <c r="G7" s="23">
        <f>'[1]INTERNAL PARAMETERS-1'!M7</f>
        <v>73.784999999999997</v>
      </c>
      <c r="H7" s="22">
        <f t="shared" si="1"/>
        <v>489.6409088028949</v>
      </c>
      <c r="I7" s="21">
        <f t="shared" si="2"/>
        <v>128.28674827197185</v>
      </c>
    </row>
    <row r="8" spans="1:9" x14ac:dyDescent="0.5">
      <c r="A8" s="27" t="s">
        <v>5</v>
      </c>
      <c r="B8" s="26" t="s">
        <v>81</v>
      </c>
      <c r="C8" s="26" t="s">
        <v>77</v>
      </c>
      <c r="D8" s="25">
        <f>'[1]INPUTS-Incidence'!I8</f>
        <v>357131.54843999998</v>
      </c>
      <c r="E8" s="119">
        <f>OVERALL2021!AB8</f>
        <v>8.710352515907207</v>
      </c>
      <c r="F8" s="24">
        <f t="shared" si="0"/>
        <v>2.4389759330855063</v>
      </c>
      <c r="G8" s="23">
        <f>'[1]INTERNAL PARAMETERS-1'!M8</f>
        <v>68.824999999999989</v>
      </c>
      <c r="H8" s="22">
        <f t="shared" si="1"/>
        <v>599.49001190731337</v>
      </c>
      <c r="I8" s="21">
        <f t="shared" si="2"/>
        <v>167.86251859460995</v>
      </c>
    </row>
    <row r="9" spans="1:9" x14ac:dyDescent="0.5">
      <c r="A9" s="27" t="s">
        <v>5</v>
      </c>
      <c r="B9" s="26" t="s">
        <v>81</v>
      </c>
      <c r="C9" s="26" t="s">
        <v>76</v>
      </c>
      <c r="D9" s="25">
        <f>'[1]INPUTS-Incidence'!I9</f>
        <v>349933.49244</v>
      </c>
      <c r="E9" s="119">
        <f>OVERALL2021!AB9</f>
        <v>12.28261425949146</v>
      </c>
      <c r="F9" s="24">
        <f t="shared" si="0"/>
        <v>3.5099853328836339</v>
      </c>
      <c r="G9" s="23">
        <f>'[1]INTERNAL PARAMETERS-1'!M9</f>
        <v>63.875</v>
      </c>
      <c r="H9" s="22">
        <f t="shared" si="1"/>
        <v>784.55198582501703</v>
      </c>
      <c r="I9" s="21">
        <f t="shared" si="2"/>
        <v>224.20031313794215</v>
      </c>
    </row>
    <row r="10" spans="1:9" x14ac:dyDescent="0.5">
      <c r="A10" s="27" t="s">
        <v>5</v>
      </c>
      <c r="B10" s="26" t="s">
        <v>81</v>
      </c>
      <c r="C10" s="26" t="s">
        <v>75</v>
      </c>
      <c r="D10" s="25">
        <f>'[1]INPUTS-Incidence'!I10</f>
        <v>333737.86644000001</v>
      </c>
      <c r="E10" s="119">
        <f>OVERALL2021!AB10</f>
        <v>9.1817109872248821</v>
      </c>
      <c r="F10" s="24">
        <f t="shared" si="0"/>
        <v>2.7511744726981964</v>
      </c>
      <c r="G10" s="23">
        <f>'[1]INTERNAL PARAMETERS-1'!M10</f>
        <v>58.935000000000002</v>
      </c>
      <c r="H10" s="22">
        <f t="shared" si="1"/>
        <v>541.12413703209847</v>
      </c>
      <c r="I10" s="21">
        <f t="shared" si="2"/>
        <v>162.14046754846822</v>
      </c>
    </row>
    <row r="11" spans="1:9" x14ac:dyDescent="0.5">
      <c r="A11" s="27" t="s">
        <v>5</v>
      </c>
      <c r="B11" s="26" t="s">
        <v>81</v>
      </c>
      <c r="C11" s="26" t="s">
        <v>74</v>
      </c>
      <c r="D11" s="25">
        <f>'[1]INPUTS-Incidence'!I11</f>
        <v>289937.69568</v>
      </c>
      <c r="E11" s="119">
        <f>OVERALL2021!AB11</f>
        <v>9.6895498306933661</v>
      </c>
      <c r="F11" s="24">
        <f t="shared" si="0"/>
        <v>3.3419420706811374</v>
      </c>
      <c r="G11" s="23">
        <f>'[1]INTERNAL PARAMETERS-1'!M11</f>
        <v>53.995000000000005</v>
      </c>
      <c r="H11" s="22">
        <f t="shared" si="1"/>
        <v>523.18724310828838</v>
      </c>
      <c r="I11" s="21">
        <f t="shared" si="2"/>
        <v>180.44816210642801</v>
      </c>
    </row>
    <row r="12" spans="1:9" x14ac:dyDescent="0.5">
      <c r="A12" s="27" t="s">
        <v>5</v>
      </c>
      <c r="B12" s="26" t="s">
        <v>81</v>
      </c>
      <c r="C12" s="26" t="s">
        <v>73</v>
      </c>
      <c r="D12" s="25">
        <f>'[1]INPUTS-Incidence'!I12</f>
        <v>239263.38144</v>
      </c>
      <c r="E12" s="119">
        <f>OVERALL2021!AB12</f>
        <v>7.7262557142594854</v>
      </c>
      <c r="F12" s="24">
        <f t="shared" si="0"/>
        <v>3.2291843690243072</v>
      </c>
      <c r="G12" s="23">
        <f>'[1]INTERNAL PARAMETERS-1'!M12</f>
        <v>49.09</v>
      </c>
      <c r="H12" s="22">
        <f t="shared" si="1"/>
        <v>379.28189301299818</v>
      </c>
      <c r="I12" s="21">
        <f t="shared" si="2"/>
        <v>158.52066067540326</v>
      </c>
    </row>
    <row r="13" spans="1:9" x14ac:dyDescent="0.5">
      <c r="A13" s="27" t="s">
        <v>5</v>
      </c>
      <c r="B13" s="26" t="s">
        <v>81</v>
      </c>
      <c r="C13" s="26" t="s">
        <v>72</v>
      </c>
      <c r="D13" s="25">
        <f>'[1]INPUTS-Incidence'!I13</f>
        <v>202445.32500000001</v>
      </c>
      <c r="E13" s="119">
        <f>OVERALL2021!AB13</f>
        <v>7.4801619107690813</v>
      </c>
      <c r="F13" s="24">
        <f t="shared" si="0"/>
        <v>3.6949047407091671</v>
      </c>
      <c r="G13" s="23">
        <f>'[1]INTERNAL PARAMETERS-1'!M13</f>
        <v>44.225000000000001</v>
      </c>
      <c r="H13" s="22">
        <f t="shared" si="1"/>
        <v>330.81016050376263</v>
      </c>
      <c r="I13" s="21">
        <f t="shared" si="2"/>
        <v>163.40716215786293</v>
      </c>
    </row>
    <row r="14" spans="1:9" x14ac:dyDescent="0.5">
      <c r="A14" s="27" t="s">
        <v>5</v>
      </c>
      <c r="B14" s="26" t="s">
        <v>81</v>
      </c>
      <c r="C14" s="26" t="s">
        <v>71</v>
      </c>
      <c r="D14" s="25">
        <f>'[1]INPUTS-Incidence'!I14</f>
        <v>172717.35372000001</v>
      </c>
      <c r="E14" s="119">
        <f>OVERALL2021!AB14</f>
        <v>8.725524957433521</v>
      </c>
      <c r="F14" s="24">
        <f t="shared" si="0"/>
        <v>5.0519098223209626</v>
      </c>
      <c r="G14" s="23">
        <f>'[1]INTERNAL PARAMETERS-1'!M14</f>
        <v>39.424999999999997</v>
      </c>
      <c r="H14" s="22">
        <f t="shared" si="1"/>
        <v>344.00382144681652</v>
      </c>
      <c r="I14" s="21">
        <f t="shared" si="2"/>
        <v>199.17154474500393</v>
      </c>
    </row>
    <row r="15" spans="1:9" x14ac:dyDescent="0.5">
      <c r="A15" s="27" t="s">
        <v>5</v>
      </c>
      <c r="B15" s="26" t="s">
        <v>81</v>
      </c>
      <c r="C15" s="26" t="s">
        <v>70</v>
      </c>
      <c r="D15" s="25">
        <f>'[1]INPUTS-Incidence'!I15</f>
        <v>138922.48079999999</v>
      </c>
      <c r="E15" s="119">
        <f>OVERALL2021!AB15</f>
        <v>9.8184503960409781</v>
      </c>
      <c r="F15" s="24">
        <f t="shared" si="0"/>
        <v>7.0675749090430715</v>
      </c>
      <c r="G15" s="23">
        <f>'[1]INTERNAL PARAMETERS-1'!M15</f>
        <v>34.72</v>
      </c>
      <c r="H15" s="22">
        <f t="shared" si="1"/>
        <v>340.89659775054275</v>
      </c>
      <c r="I15" s="21">
        <f t="shared" si="2"/>
        <v>245.38620084197544</v>
      </c>
    </row>
    <row r="16" spans="1:9" x14ac:dyDescent="0.5">
      <c r="A16" s="27" t="s">
        <v>5</v>
      </c>
      <c r="B16" s="26" t="s">
        <v>81</v>
      </c>
      <c r="C16" s="26" t="s">
        <v>69</v>
      </c>
      <c r="D16" s="25">
        <f>'[1]INPUTS-Incidence'!I16</f>
        <v>115204.88628000001</v>
      </c>
      <c r="E16" s="119">
        <f>OVERALL2021!AB16</f>
        <v>9.1122697997750617</v>
      </c>
      <c r="F16" s="24">
        <f t="shared" si="0"/>
        <v>7.9096209319005126</v>
      </c>
      <c r="G16" s="23">
        <f>'[1]INTERNAL PARAMETERS-1'!M16</f>
        <v>30.094999999999999</v>
      </c>
      <c r="H16" s="22">
        <f t="shared" si="1"/>
        <v>274.23375962423046</v>
      </c>
      <c r="I16" s="21">
        <f t="shared" si="2"/>
        <v>238.04004194554588</v>
      </c>
    </row>
    <row r="17" spans="1:9" x14ac:dyDescent="0.5">
      <c r="A17" s="27" t="s">
        <v>5</v>
      </c>
      <c r="B17" s="26" t="s">
        <v>81</v>
      </c>
      <c r="C17" s="26" t="s">
        <v>68</v>
      </c>
      <c r="D17" s="25">
        <f>'[1]INPUTS-Incidence'!I17</f>
        <v>88248.166559999998</v>
      </c>
      <c r="E17" s="119">
        <f>OVERALL2021!AB17</f>
        <v>9.4394876741003877</v>
      </c>
      <c r="F17" s="24">
        <f t="shared" si="0"/>
        <v>10.696525539352109</v>
      </c>
      <c r="G17" s="23">
        <f>'[1]INTERNAL PARAMETERS-1'!M17</f>
        <v>25.55</v>
      </c>
      <c r="H17" s="22">
        <f t="shared" si="1"/>
        <v>241.17891007326492</v>
      </c>
      <c r="I17" s="21">
        <f t="shared" si="2"/>
        <v>273.2962275304464</v>
      </c>
    </row>
    <row r="18" spans="1:9" x14ac:dyDescent="0.5">
      <c r="A18" s="27" t="s">
        <v>5</v>
      </c>
      <c r="B18" s="26" t="s">
        <v>81</v>
      </c>
      <c r="C18" s="26" t="s">
        <v>67</v>
      </c>
      <c r="D18" s="25">
        <f>'[1]INPUTS-Incidence'!I18</f>
        <v>60427.680119999997</v>
      </c>
      <c r="E18" s="119">
        <f>OVERALL2021!AB18</f>
        <v>7.4491633666299037</v>
      </c>
      <c r="F18" s="24">
        <f t="shared" si="0"/>
        <v>12.327402527843235</v>
      </c>
      <c r="G18" s="23">
        <f>'[1]INTERNAL PARAMETERS-1'!M18</f>
        <v>21.115000000000002</v>
      </c>
      <c r="H18" s="22">
        <f t="shared" si="1"/>
        <v>157.28908448639044</v>
      </c>
      <c r="I18" s="21">
        <f t="shared" si="2"/>
        <v>260.29310437540994</v>
      </c>
    </row>
    <row r="19" spans="1:9" x14ac:dyDescent="0.5">
      <c r="A19" s="27" t="s">
        <v>5</v>
      </c>
      <c r="B19" s="26" t="s">
        <v>81</v>
      </c>
      <c r="C19" s="26" t="s">
        <v>66</v>
      </c>
      <c r="D19" s="25">
        <f>'[1]INPUTS-Incidence'!I19</f>
        <v>34298.736839999998</v>
      </c>
      <c r="E19" s="119">
        <f>OVERALL2021!AB19</f>
        <v>5.9887191511292643</v>
      </c>
      <c r="F19" s="24">
        <f t="shared" si="0"/>
        <v>17.460465611506365</v>
      </c>
      <c r="G19" s="23">
        <f>'[1]INTERNAL PARAMETERS-1'!M19</f>
        <v>16.865000000000002</v>
      </c>
      <c r="H19" s="22">
        <f t="shared" si="1"/>
        <v>100.99974848379506</v>
      </c>
      <c r="I19" s="21">
        <f t="shared" si="2"/>
        <v>294.47075253805485</v>
      </c>
    </row>
    <row r="20" spans="1:9" x14ac:dyDescent="0.5">
      <c r="A20" s="27" t="s">
        <v>5</v>
      </c>
      <c r="B20" s="26" t="s">
        <v>81</v>
      </c>
      <c r="C20" s="26" t="s">
        <v>65</v>
      </c>
      <c r="D20" s="25">
        <f>'[1]INPUTS-Incidence'!I20</f>
        <v>21306.245760000002</v>
      </c>
      <c r="E20" s="119">
        <f>OVERALL2021!AB20</f>
        <v>6.2793837752380686</v>
      </c>
      <c r="F20" s="24">
        <f t="shared" si="0"/>
        <v>29.472032970852524</v>
      </c>
      <c r="G20" s="23">
        <f>'[1]INTERNAL PARAMETERS-1'!M20</f>
        <v>12.89</v>
      </c>
      <c r="H20" s="22">
        <f t="shared" si="1"/>
        <v>80.941256862818705</v>
      </c>
      <c r="I20" s="21">
        <f t="shared" si="2"/>
        <v>379.89450499428904</v>
      </c>
    </row>
    <row r="21" spans="1:9" x14ac:dyDescent="0.5">
      <c r="A21" s="27" t="s">
        <v>5</v>
      </c>
      <c r="B21" s="26" t="s">
        <v>81</v>
      </c>
      <c r="C21" s="26" t="s">
        <v>64</v>
      </c>
      <c r="D21" s="25">
        <f>'[1]INPUTS-Incidence'!I21</f>
        <v>0</v>
      </c>
      <c r="E21" s="119">
        <f>OVERALL2021!AB21</f>
        <v>3.9149692023907408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36.467938120269757</v>
      </c>
      <c r="I21" s="21" t="e">
        <f t="shared" si="2"/>
        <v>#DIV/0!</v>
      </c>
    </row>
    <row r="22" spans="1:9" x14ac:dyDescent="0.5">
      <c r="A22" s="27" t="s">
        <v>5</v>
      </c>
      <c r="B22" s="26" t="s">
        <v>81</v>
      </c>
      <c r="C22" s="26" t="s">
        <v>62</v>
      </c>
      <c r="D22" s="25">
        <f>'[1]INPUTS-Incidence'!I22</f>
        <v>16195.626</v>
      </c>
      <c r="E22" s="119">
        <f>OVERALL2021!AB22</f>
        <v>2.2703560786306789</v>
      </c>
      <c r="F22" s="24">
        <f t="shared" si="0"/>
        <v>14.018328643984979</v>
      </c>
      <c r="G22" s="23">
        <f>'[1]INTERNAL PARAMETERS-1'!M22</f>
        <v>5.05</v>
      </c>
      <c r="H22" s="22">
        <f t="shared" si="1"/>
        <v>11.465298197084929</v>
      </c>
      <c r="I22" s="21">
        <f t="shared" si="2"/>
        <v>70.792559652124154</v>
      </c>
    </row>
    <row r="23" spans="1:9" x14ac:dyDescent="0.5">
      <c r="A23" s="27" t="s">
        <v>5</v>
      </c>
      <c r="B23" s="26" t="s">
        <v>63</v>
      </c>
      <c r="C23" s="26" t="s">
        <v>80</v>
      </c>
      <c r="D23" s="25">
        <f>'[1]INPUTS-Incidence'!I23</f>
        <v>389212.35628000001</v>
      </c>
      <c r="E23" s="119">
        <f>OVERALL2021!AB23</f>
        <v>3.1453423163057184</v>
      </c>
      <c r="F23" s="24">
        <f t="shared" si="0"/>
        <v>0.80813012885000857</v>
      </c>
      <c r="G23" s="23">
        <f>'[1]INTERNAL PARAMETERS-1'!M5</f>
        <v>85.012</v>
      </c>
      <c r="H23" s="22">
        <f t="shared" si="1"/>
        <v>267.39184099378173</v>
      </c>
      <c r="I23" s="21">
        <f t="shared" si="2"/>
        <v>68.700758513796927</v>
      </c>
    </row>
    <row r="24" spans="1:9" x14ac:dyDescent="0.5">
      <c r="A24" s="27" t="s">
        <v>5</v>
      </c>
      <c r="B24" s="26" t="s">
        <v>63</v>
      </c>
      <c r="C24" s="26" t="s">
        <v>79</v>
      </c>
      <c r="D24" s="25">
        <f>'[1]INPUTS-Incidence'!I24</f>
        <v>378251.14231999998</v>
      </c>
      <c r="E24" s="119">
        <f>OVERALL2021!AB24</f>
        <v>6.6538413842486541</v>
      </c>
      <c r="F24" s="24">
        <f t="shared" si="0"/>
        <v>1.7591067520476946</v>
      </c>
      <c r="G24" s="23">
        <f>'[1]INTERNAL PARAMETERS-1'!M6</f>
        <v>78.760000000000005</v>
      </c>
      <c r="H24" s="22">
        <f t="shared" si="1"/>
        <v>524.05654742342404</v>
      </c>
      <c r="I24" s="21">
        <f t="shared" si="2"/>
        <v>138.54724779127642</v>
      </c>
    </row>
    <row r="25" spans="1:9" x14ac:dyDescent="0.5">
      <c r="A25" s="27" t="s">
        <v>5</v>
      </c>
      <c r="B25" s="26" t="s">
        <v>63</v>
      </c>
      <c r="C25" s="26" t="s">
        <v>78</v>
      </c>
      <c r="D25" s="25">
        <f>'[1]INPUTS-Incidence'!I25</f>
        <v>369146.55092000001</v>
      </c>
      <c r="E25" s="119">
        <f>OVERALL2021!AB25</f>
        <v>5.0903586934083105</v>
      </c>
      <c r="F25" s="24">
        <f t="shared" si="0"/>
        <v>1.3789533400005878</v>
      </c>
      <c r="G25" s="23">
        <f>'[1]INTERNAL PARAMETERS-1'!M7</f>
        <v>73.784999999999997</v>
      </c>
      <c r="H25" s="22">
        <f t="shared" si="1"/>
        <v>375.5921161931322</v>
      </c>
      <c r="I25" s="21">
        <f t="shared" si="2"/>
        <v>101.74607219194337</v>
      </c>
    </row>
    <row r="26" spans="1:9" x14ac:dyDescent="0.5">
      <c r="A26" s="27" t="s">
        <v>5</v>
      </c>
      <c r="B26" s="26" t="s">
        <v>63</v>
      </c>
      <c r="C26" s="26" t="s">
        <v>77</v>
      </c>
      <c r="D26" s="25">
        <f>'[1]INPUTS-Incidence'!I26</f>
        <v>348188.13855999999</v>
      </c>
      <c r="E26" s="119">
        <f>OVERALL2021!AB26</f>
        <v>7.1513191761743897</v>
      </c>
      <c r="F26" s="24">
        <f t="shared" si="0"/>
        <v>2.0538663969858555</v>
      </c>
      <c r="G26" s="23">
        <f>'[1]INTERNAL PARAMETERS-1'!M8</f>
        <v>68.824999999999989</v>
      </c>
      <c r="H26" s="22">
        <f t="shared" si="1"/>
        <v>492.18954230020228</v>
      </c>
      <c r="I26" s="21">
        <f t="shared" si="2"/>
        <v>141.35735477255147</v>
      </c>
    </row>
    <row r="27" spans="1:9" x14ac:dyDescent="0.5">
      <c r="A27" s="27" t="s">
        <v>5</v>
      </c>
      <c r="B27" s="26" t="s">
        <v>63</v>
      </c>
      <c r="C27" s="26" t="s">
        <v>76</v>
      </c>
      <c r="D27" s="25">
        <f>'[1]INPUTS-Incidence'!I27</f>
        <v>344546.30200000003</v>
      </c>
      <c r="E27" s="119">
        <f>OVERALL2021!AB27</f>
        <v>8.4521983844937161</v>
      </c>
      <c r="F27" s="24">
        <f t="shared" si="0"/>
        <v>2.4531386160382342</v>
      </c>
      <c r="G27" s="23">
        <f>'[1]INTERNAL PARAMETERS-1'!M9</f>
        <v>63.875</v>
      </c>
      <c r="H27" s="22">
        <f t="shared" si="1"/>
        <v>539.88417180953616</v>
      </c>
      <c r="I27" s="21">
        <f t="shared" si="2"/>
        <v>156.69422909944223</v>
      </c>
    </row>
    <row r="28" spans="1:9" x14ac:dyDescent="0.5">
      <c r="A28" s="27" t="s">
        <v>5</v>
      </c>
      <c r="B28" s="26" t="s">
        <v>63</v>
      </c>
      <c r="C28" s="26" t="s">
        <v>75</v>
      </c>
      <c r="D28" s="25">
        <f>'[1]INPUTS-Incidence'!I28</f>
        <v>330121.77288</v>
      </c>
      <c r="E28" s="119">
        <f>OVERALL2021!AB28</f>
        <v>6.7783368021258532</v>
      </c>
      <c r="F28" s="24">
        <f t="shared" si="0"/>
        <v>2.0532837755569044</v>
      </c>
      <c r="G28" s="23">
        <f>'[1]INTERNAL PARAMETERS-1'!M10</f>
        <v>58.935000000000002</v>
      </c>
      <c r="H28" s="22">
        <f t="shared" si="1"/>
        <v>399.48127943328717</v>
      </c>
      <c r="I28" s="21">
        <f t="shared" si="2"/>
        <v>121.01027931244616</v>
      </c>
    </row>
    <row r="29" spans="1:9" x14ac:dyDescent="0.5">
      <c r="A29" s="27" t="s">
        <v>5</v>
      </c>
      <c r="B29" s="26" t="s">
        <v>63</v>
      </c>
      <c r="C29" s="26" t="s">
        <v>74</v>
      </c>
      <c r="D29" s="25">
        <f>'[1]INPUTS-Incidence'!I29</f>
        <v>285170.08435999998</v>
      </c>
      <c r="E29" s="119">
        <f>OVERALL2021!AB29</f>
        <v>6.8220586062979756</v>
      </c>
      <c r="F29" s="24">
        <f t="shared" si="0"/>
        <v>2.3922770937241014</v>
      </c>
      <c r="G29" s="23">
        <f>'[1]INTERNAL PARAMETERS-1'!M11</f>
        <v>53.995000000000005</v>
      </c>
      <c r="H29" s="22">
        <f t="shared" si="1"/>
        <v>368.35705444705923</v>
      </c>
      <c r="I29" s="21">
        <f t="shared" si="2"/>
        <v>129.17100167563288</v>
      </c>
    </row>
    <row r="30" spans="1:9" x14ac:dyDescent="0.5">
      <c r="A30" s="27" t="s">
        <v>5</v>
      </c>
      <c r="B30" s="26" t="s">
        <v>63</v>
      </c>
      <c r="C30" s="26" t="s">
        <v>73</v>
      </c>
      <c r="D30" s="25">
        <f>'[1]INPUTS-Incidence'!I30</f>
        <v>240611.14292000001</v>
      </c>
      <c r="E30" s="119">
        <f>OVERALL2021!AB30</f>
        <v>6.1532720404584911</v>
      </c>
      <c r="F30" s="24">
        <f t="shared" si="0"/>
        <v>2.5573512372635094</v>
      </c>
      <c r="G30" s="23">
        <f>'[1]INTERNAL PARAMETERS-1'!M12</f>
        <v>49.09</v>
      </c>
      <c r="H30" s="22">
        <f t="shared" si="1"/>
        <v>302.06412446610733</v>
      </c>
      <c r="I30" s="21">
        <f t="shared" si="2"/>
        <v>125.54037223726567</v>
      </c>
    </row>
    <row r="31" spans="1:9" x14ac:dyDescent="0.5">
      <c r="A31" s="27" t="s">
        <v>5</v>
      </c>
      <c r="B31" s="26" t="s">
        <v>63</v>
      </c>
      <c r="C31" s="26" t="s">
        <v>72</v>
      </c>
      <c r="D31" s="25">
        <f>'[1]INPUTS-Incidence'!I31</f>
        <v>202514.67616</v>
      </c>
      <c r="E31" s="119">
        <f>OVERALL2021!AB31</f>
        <v>5.6521111840490033</v>
      </c>
      <c r="F31" s="24">
        <f t="shared" si="0"/>
        <v>2.790963742096134</v>
      </c>
      <c r="G31" s="23">
        <f>'[1]INTERNAL PARAMETERS-1'!M13</f>
        <v>44.225000000000001</v>
      </c>
      <c r="H31" s="22">
        <f t="shared" si="1"/>
        <v>249.96461711456718</v>
      </c>
      <c r="I31" s="21">
        <f t="shared" si="2"/>
        <v>123.43037149420152</v>
      </c>
    </row>
    <row r="32" spans="1:9" x14ac:dyDescent="0.5">
      <c r="A32" s="27" t="s">
        <v>5</v>
      </c>
      <c r="B32" s="26" t="s">
        <v>63</v>
      </c>
      <c r="C32" s="26" t="s">
        <v>71</v>
      </c>
      <c r="D32" s="25">
        <f>'[1]INPUTS-Incidence'!I32</f>
        <v>172023.22104</v>
      </c>
      <c r="E32" s="119">
        <f>OVERALL2021!AB32</f>
        <v>6.5614626319657834</v>
      </c>
      <c r="F32" s="24">
        <f t="shared" si="0"/>
        <v>3.8142889037289147</v>
      </c>
      <c r="G32" s="23">
        <f>'[1]INTERNAL PARAMETERS-1'!M14</f>
        <v>39.424999999999997</v>
      </c>
      <c r="H32" s="22">
        <f t="shared" si="1"/>
        <v>258.68566426525098</v>
      </c>
      <c r="I32" s="21">
        <f t="shared" si="2"/>
        <v>150.37834002951243</v>
      </c>
    </row>
    <row r="33" spans="1:9" x14ac:dyDescent="0.5">
      <c r="A33" s="27" t="s">
        <v>5</v>
      </c>
      <c r="B33" s="26" t="s">
        <v>63</v>
      </c>
      <c r="C33" s="26" t="s">
        <v>70</v>
      </c>
      <c r="D33" s="25">
        <f>'[1]INPUTS-Incidence'!I33</f>
        <v>140674.86319999999</v>
      </c>
      <c r="E33" s="119">
        <f>OVERALL2021!AB33</f>
        <v>7.7889976093306359</v>
      </c>
      <c r="F33" s="24">
        <f t="shared" si="0"/>
        <v>5.5368794624359277</v>
      </c>
      <c r="G33" s="23">
        <f>'[1]INTERNAL PARAMETERS-1'!M15</f>
        <v>34.72</v>
      </c>
      <c r="H33" s="22">
        <f t="shared" si="1"/>
        <v>270.43399699595966</v>
      </c>
      <c r="I33" s="21">
        <f t="shared" si="2"/>
        <v>192.24045493577538</v>
      </c>
    </row>
    <row r="34" spans="1:9" x14ac:dyDescent="0.5">
      <c r="A34" s="27" t="s">
        <v>5</v>
      </c>
      <c r="B34" s="26" t="s">
        <v>63</v>
      </c>
      <c r="C34" s="26" t="s">
        <v>69</v>
      </c>
      <c r="D34" s="25">
        <f>'[1]INPUTS-Incidence'!I34</f>
        <v>114717.85163999999</v>
      </c>
      <c r="E34" s="119">
        <f>OVERALL2021!AB34</f>
        <v>7.6169207658292768</v>
      </c>
      <c r="F34" s="24">
        <f t="shared" si="0"/>
        <v>6.6396996255928817</v>
      </c>
      <c r="G34" s="23">
        <f>'[1]INTERNAL PARAMETERS-1'!M16</f>
        <v>30.094999999999999</v>
      </c>
      <c r="H34" s="22">
        <f t="shared" si="1"/>
        <v>229.23123044763207</v>
      </c>
      <c r="I34" s="21">
        <f t="shared" si="2"/>
        <v>199.82176023221777</v>
      </c>
    </row>
    <row r="35" spans="1:9" x14ac:dyDescent="0.5">
      <c r="A35" s="27" t="s">
        <v>5</v>
      </c>
      <c r="B35" s="26" t="s">
        <v>63</v>
      </c>
      <c r="C35" s="26" t="s">
        <v>68</v>
      </c>
      <c r="D35" s="25">
        <f>'[1]INPUTS-Incidence'!I35</f>
        <v>88939.361480000007</v>
      </c>
      <c r="E35" s="119">
        <f>OVERALL2021!AB35</f>
        <v>8.5294513248496209</v>
      </c>
      <c r="F35" s="24">
        <f t="shared" si="0"/>
        <v>9.5901872724459096</v>
      </c>
      <c r="G35" s="23">
        <f>'[1]INTERNAL PARAMETERS-1'!M17</f>
        <v>25.55</v>
      </c>
      <c r="H35" s="22">
        <f t="shared" si="1"/>
        <v>217.92748134990782</v>
      </c>
      <c r="I35" s="21">
        <f t="shared" si="2"/>
        <v>245.029284810993</v>
      </c>
    </row>
    <row r="36" spans="1:9" x14ac:dyDescent="0.5">
      <c r="A36" s="27" t="s">
        <v>5</v>
      </c>
      <c r="B36" s="26" t="s">
        <v>63</v>
      </c>
      <c r="C36" s="26" t="s">
        <v>67</v>
      </c>
      <c r="D36" s="25">
        <f>'[1]INPUTS-Incidence'!I36</f>
        <v>66802.707880000002</v>
      </c>
      <c r="E36" s="119">
        <f>OVERALL2021!AB36</f>
        <v>7.0697652021935857</v>
      </c>
      <c r="F36" s="24">
        <f t="shared" si="0"/>
        <v>10.583051835104122</v>
      </c>
      <c r="G36" s="23">
        <f>'[1]INTERNAL PARAMETERS-1'!M18</f>
        <v>21.115000000000002</v>
      </c>
      <c r="H36" s="22">
        <f t="shared" si="1"/>
        <v>149.27809224431758</v>
      </c>
      <c r="I36" s="21">
        <f t="shared" si="2"/>
        <v>223.46113949822353</v>
      </c>
    </row>
    <row r="37" spans="1:9" x14ac:dyDescent="0.5">
      <c r="A37" s="27" t="s">
        <v>5</v>
      </c>
      <c r="B37" s="26" t="s">
        <v>63</v>
      </c>
      <c r="C37" s="26" t="s">
        <v>66</v>
      </c>
      <c r="D37" s="25">
        <f>'[1]INPUTS-Incidence'!I37</f>
        <v>46308.451159999997</v>
      </c>
      <c r="E37" s="119">
        <f>OVERALL2021!AB37</f>
        <v>6.4375760276592668</v>
      </c>
      <c r="F37" s="24">
        <f t="shared" si="0"/>
        <v>13.901514445855346</v>
      </c>
      <c r="G37" s="23">
        <f>'[1]INTERNAL PARAMETERS-1'!M19</f>
        <v>16.865000000000002</v>
      </c>
      <c r="H37" s="22">
        <f t="shared" si="1"/>
        <v>108.56971970647355</v>
      </c>
      <c r="I37" s="21">
        <f t="shared" si="2"/>
        <v>234.44904112935043</v>
      </c>
    </row>
    <row r="38" spans="1:9" x14ac:dyDescent="0.5">
      <c r="A38" s="27" t="s">
        <v>5</v>
      </c>
      <c r="B38" s="26" t="s">
        <v>63</v>
      </c>
      <c r="C38" s="26" t="s">
        <v>65</v>
      </c>
      <c r="D38" s="25">
        <f>'[1]INPUTS-Incidence'!I38</f>
        <v>28920.466799999998</v>
      </c>
      <c r="E38" s="119">
        <f>OVERALL2021!AB38</f>
        <v>5.9032346856468463</v>
      </c>
      <c r="F38" s="24">
        <f t="shared" si="0"/>
        <v>20.411961973057942</v>
      </c>
      <c r="G38" s="23">
        <f>'[1]INTERNAL PARAMETERS-1'!M20</f>
        <v>12.89</v>
      </c>
      <c r="H38" s="22">
        <f t="shared" si="1"/>
        <v>76.092695097987857</v>
      </c>
      <c r="I38" s="21">
        <f t="shared" si="2"/>
        <v>263.11018983271686</v>
      </c>
    </row>
    <row r="39" spans="1:9" x14ac:dyDescent="0.5">
      <c r="A39" s="27" t="s">
        <v>5</v>
      </c>
      <c r="B39" s="26" t="s">
        <v>63</v>
      </c>
      <c r="C39" s="26" t="s">
        <v>64</v>
      </c>
      <c r="D39" s="25">
        <f>'[1]INPUTS-Incidence'!I39</f>
        <v>0</v>
      </c>
      <c r="E39" s="119">
        <f>OVERALL2021!AB39</f>
        <v>3.3469738303961569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31.177061230140207</v>
      </c>
      <c r="I39" s="21" t="e">
        <f t="shared" si="2"/>
        <v>#DIV/0!</v>
      </c>
    </row>
    <row r="40" spans="1:9" x14ac:dyDescent="0.5">
      <c r="A40" s="27" t="s">
        <v>5</v>
      </c>
      <c r="B40" s="26" t="s">
        <v>63</v>
      </c>
      <c r="C40" s="26" t="s">
        <v>62</v>
      </c>
      <c r="D40" s="25">
        <f>'[1]INPUTS-Incidence'!I40</f>
        <v>24243.206119999999</v>
      </c>
      <c r="E40" s="119">
        <f>OVERALL2021!AB40</f>
        <v>1.9855058840717592</v>
      </c>
      <c r="F40" s="24">
        <f t="shared" si="0"/>
        <v>8.1899476259196984</v>
      </c>
      <c r="G40" s="23">
        <f>'[1]INTERNAL PARAMETERS-1'!M22</f>
        <v>5.05</v>
      </c>
      <c r="H40" s="22">
        <f t="shared" si="1"/>
        <v>10.026804714562383</v>
      </c>
      <c r="I40" s="21">
        <f t="shared" si="2"/>
        <v>41.359235510894479</v>
      </c>
    </row>
    <row r="41" spans="1:9" x14ac:dyDescent="0.5">
      <c r="A41" s="27" t="s">
        <v>4</v>
      </c>
      <c r="B41" s="26" t="s">
        <v>81</v>
      </c>
      <c r="C41" s="26" t="s">
        <v>80</v>
      </c>
      <c r="D41" s="25">
        <f>'[1]INPUTS-Incidence'!I5</f>
        <v>405070.60139999999</v>
      </c>
      <c r="E41" s="119">
        <f>OVERALL2021!AB41</f>
        <v>0.77603009397643041</v>
      </c>
      <c r="F41" s="24">
        <f t="shared" si="0"/>
        <v>0.19157897198521068</v>
      </c>
      <c r="G41" s="23">
        <f>'[1]INTERNAL PARAMETERS-1'!M5</f>
        <v>85.012</v>
      </c>
      <c r="H41" s="22">
        <f t="shared" si="1"/>
        <v>65.971870349124302</v>
      </c>
      <c r="I41" s="21">
        <f t="shared" si="2"/>
        <v>16.28651156640673</v>
      </c>
    </row>
    <row r="42" spans="1:9" x14ac:dyDescent="0.5">
      <c r="A42" s="27" t="s">
        <v>4</v>
      </c>
      <c r="B42" s="26" t="s">
        <v>81</v>
      </c>
      <c r="C42" s="26" t="s">
        <v>79</v>
      </c>
      <c r="D42" s="25">
        <f>'[1]INPUTS-Incidence'!I6</f>
        <v>392581.97424000001</v>
      </c>
      <c r="E42" s="119">
        <f>OVERALL2021!AB42</f>
        <v>2.2647245808061536</v>
      </c>
      <c r="F42" s="24">
        <f t="shared" si="0"/>
        <v>0.57687941103012608</v>
      </c>
      <c r="G42" s="23">
        <f>'[1]INTERNAL PARAMETERS-1'!M6</f>
        <v>78.760000000000005</v>
      </c>
      <c r="H42" s="22">
        <f t="shared" si="1"/>
        <v>178.36970798429266</v>
      </c>
      <c r="I42" s="21">
        <f t="shared" si="2"/>
        <v>45.435022412732735</v>
      </c>
    </row>
    <row r="43" spans="1:9" x14ac:dyDescent="0.5">
      <c r="A43" s="27" t="s">
        <v>4</v>
      </c>
      <c r="B43" s="26" t="s">
        <v>81</v>
      </c>
      <c r="C43" s="26" t="s">
        <v>78</v>
      </c>
      <c r="D43" s="25">
        <f>'[1]INPUTS-Incidence'!I7</f>
        <v>381676.91940000001</v>
      </c>
      <c r="E43" s="119">
        <f>OVERALL2021!AB43</f>
        <v>2.3233555789355931</v>
      </c>
      <c r="F43" s="24">
        <f t="shared" si="0"/>
        <v>0.60872310083301118</v>
      </c>
      <c r="G43" s="23">
        <f>'[1]INTERNAL PARAMETERS-1'!M7</f>
        <v>73.784999999999997</v>
      </c>
      <c r="H43" s="22">
        <f t="shared" si="1"/>
        <v>171.42879139176273</v>
      </c>
      <c r="I43" s="21">
        <f t="shared" si="2"/>
        <v>44.914633994963729</v>
      </c>
    </row>
    <row r="44" spans="1:9" x14ac:dyDescent="0.5">
      <c r="A44" s="27" t="s">
        <v>4</v>
      </c>
      <c r="B44" s="26" t="s">
        <v>81</v>
      </c>
      <c r="C44" s="26" t="s">
        <v>77</v>
      </c>
      <c r="D44" s="25">
        <f>'[1]INPUTS-Incidence'!I8</f>
        <v>357131.54843999998</v>
      </c>
      <c r="E44" s="119">
        <f>OVERALL2021!AB44</f>
        <v>3.1614871451457973</v>
      </c>
      <c r="F44" s="24">
        <f t="shared" si="0"/>
        <v>0.8852444313462674</v>
      </c>
      <c r="G44" s="23">
        <f>'[1]INTERNAL PARAMETERS-1'!M8</f>
        <v>68.824999999999989</v>
      </c>
      <c r="H44" s="22">
        <f t="shared" si="1"/>
        <v>217.58935276465945</v>
      </c>
      <c r="I44" s="21">
        <f t="shared" si="2"/>
        <v>60.926947987406841</v>
      </c>
    </row>
    <row r="45" spans="1:9" x14ac:dyDescent="0.5">
      <c r="A45" s="27" t="s">
        <v>4</v>
      </c>
      <c r="B45" s="26" t="s">
        <v>81</v>
      </c>
      <c r="C45" s="26" t="s">
        <v>76</v>
      </c>
      <c r="D45" s="25">
        <f>'[1]INPUTS-Incidence'!I9</f>
        <v>349933.49244</v>
      </c>
      <c r="E45" s="119">
        <f>OVERALL2021!AB45</f>
        <v>3.859506607594116</v>
      </c>
      <c r="F45" s="24">
        <f t="shared" si="0"/>
        <v>1.1029257533146448</v>
      </c>
      <c r="G45" s="23">
        <f>'[1]INTERNAL PARAMETERS-1'!M9</f>
        <v>63.875</v>
      </c>
      <c r="H45" s="22">
        <f t="shared" si="1"/>
        <v>246.52598456007416</v>
      </c>
      <c r="I45" s="21">
        <f t="shared" si="2"/>
        <v>70.449382492972944</v>
      </c>
    </row>
    <row r="46" spans="1:9" x14ac:dyDescent="0.5">
      <c r="A46" s="27" t="s">
        <v>4</v>
      </c>
      <c r="B46" s="26" t="s">
        <v>81</v>
      </c>
      <c r="C46" s="26" t="s">
        <v>75</v>
      </c>
      <c r="D46" s="25">
        <f>'[1]INPUTS-Incidence'!I10</f>
        <v>333737.86644000001</v>
      </c>
      <c r="E46" s="119">
        <f>OVERALL2021!AB46</f>
        <v>2.8906054460353423</v>
      </c>
      <c r="F46" s="24">
        <f t="shared" si="0"/>
        <v>0.86613049842668077</v>
      </c>
      <c r="G46" s="23">
        <f>'[1]INTERNAL PARAMETERS-1'!M10</f>
        <v>58.935000000000002</v>
      </c>
      <c r="H46" s="22">
        <f t="shared" si="1"/>
        <v>170.35783196209292</v>
      </c>
      <c r="I46" s="21">
        <f t="shared" si="2"/>
        <v>51.045400924776438</v>
      </c>
    </row>
    <row r="47" spans="1:9" x14ac:dyDescent="0.5">
      <c r="A47" s="27" t="s">
        <v>4</v>
      </c>
      <c r="B47" s="26" t="s">
        <v>81</v>
      </c>
      <c r="C47" s="26" t="s">
        <v>74</v>
      </c>
      <c r="D47" s="25">
        <f>'[1]INPUTS-Incidence'!I11</f>
        <v>289937.69568</v>
      </c>
      <c r="E47" s="119">
        <f>OVERALL2021!AB47</f>
        <v>3.6813857447230585</v>
      </c>
      <c r="F47" s="24">
        <f t="shared" si="0"/>
        <v>1.2697161492192275</v>
      </c>
      <c r="G47" s="23">
        <f>'[1]INTERNAL PARAMETERS-1'!M11</f>
        <v>53.995000000000005</v>
      </c>
      <c r="H47" s="22">
        <f t="shared" si="1"/>
        <v>198.77642328632155</v>
      </c>
      <c r="I47" s="21">
        <f t="shared" si="2"/>
        <v>68.558323477092188</v>
      </c>
    </row>
    <row r="48" spans="1:9" x14ac:dyDescent="0.5">
      <c r="A48" s="27" t="s">
        <v>4</v>
      </c>
      <c r="B48" s="26" t="s">
        <v>81</v>
      </c>
      <c r="C48" s="26" t="s">
        <v>73</v>
      </c>
      <c r="D48" s="25">
        <f>'[1]INPUTS-Incidence'!I12</f>
        <v>239263.38144</v>
      </c>
      <c r="E48" s="119">
        <f>OVERALL2021!AB48</f>
        <v>2.7367898959290358</v>
      </c>
      <c r="F48" s="24">
        <f t="shared" si="0"/>
        <v>1.1438398468907955</v>
      </c>
      <c r="G48" s="23">
        <f>'[1]INTERNAL PARAMETERS-1'!M12</f>
        <v>49.09</v>
      </c>
      <c r="H48" s="22">
        <f t="shared" si="1"/>
        <v>134.34901599115636</v>
      </c>
      <c r="I48" s="21">
        <f t="shared" si="2"/>
        <v>56.151098083869144</v>
      </c>
    </row>
    <row r="49" spans="1:9" x14ac:dyDescent="0.5">
      <c r="A49" s="27" t="s">
        <v>4</v>
      </c>
      <c r="B49" s="26" t="s">
        <v>81</v>
      </c>
      <c r="C49" s="26" t="s">
        <v>72</v>
      </c>
      <c r="D49" s="25">
        <f>'[1]INPUTS-Incidence'!I13</f>
        <v>202445.32500000001</v>
      </c>
      <c r="E49" s="119">
        <f>OVERALL2021!AB49</f>
        <v>2.3024706301489255</v>
      </c>
      <c r="F49" s="24">
        <f t="shared" si="0"/>
        <v>1.1373296124022252</v>
      </c>
      <c r="G49" s="23">
        <f>'[1]INTERNAL PARAMETERS-1'!M13</f>
        <v>44.225000000000001</v>
      </c>
      <c r="H49" s="22">
        <f t="shared" si="1"/>
        <v>101.82676361833623</v>
      </c>
      <c r="I49" s="21">
        <f t="shared" si="2"/>
        <v>50.298402108488411</v>
      </c>
    </row>
    <row r="50" spans="1:9" x14ac:dyDescent="0.5">
      <c r="A50" s="27" t="s">
        <v>4</v>
      </c>
      <c r="B50" s="26" t="s">
        <v>81</v>
      </c>
      <c r="C50" s="26" t="s">
        <v>71</v>
      </c>
      <c r="D50" s="25">
        <f>'[1]INPUTS-Incidence'!I14</f>
        <v>172717.35372000001</v>
      </c>
      <c r="E50" s="119">
        <f>OVERALL2021!AB50</f>
        <v>4.1954963479077207</v>
      </c>
      <c r="F50" s="24">
        <f t="shared" si="0"/>
        <v>2.4291110635641346</v>
      </c>
      <c r="G50" s="23">
        <f>'[1]INTERNAL PARAMETERS-1'!M14</f>
        <v>39.424999999999997</v>
      </c>
      <c r="H50" s="22">
        <f t="shared" si="1"/>
        <v>165.40744351626188</v>
      </c>
      <c r="I50" s="21">
        <f t="shared" si="2"/>
        <v>95.767703681016002</v>
      </c>
    </row>
    <row r="51" spans="1:9" x14ac:dyDescent="0.5">
      <c r="A51" s="27" t="s">
        <v>4</v>
      </c>
      <c r="B51" s="26" t="s">
        <v>81</v>
      </c>
      <c r="C51" s="26" t="s">
        <v>70</v>
      </c>
      <c r="D51" s="25">
        <f>'[1]INPUTS-Incidence'!I15</f>
        <v>138922.48079999999</v>
      </c>
      <c r="E51" s="119">
        <f>OVERALL2021!AB51</f>
        <v>4.2536776182090108</v>
      </c>
      <c r="F51" s="24">
        <f t="shared" si="0"/>
        <v>3.0619073268154673</v>
      </c>
      <c r="G51" s="23">
        <f>'[1]INTERNAL PARAMETERS-1'!M15</f>
        <v>34.72</v>
      </c>
      <c r="H51" s="22">
        <f t="shared" si="1"/>
        <v>147.68768690421686</v>
      </c>
      <c r="I51" s="21">
        <f t="shared" si="2"/>
        <v>106.30942238703304</v>
      </c>
    </row>
    <row r="52" spans="1:9" x14ac:dyDescent="0.5">
      <c r="A52" s="27" t="s">
        <v>4</v>
      </c>
      <c r="B52" s="26" t="s">
        <v>81</v>
      </c>
      <c r="C52" s="26" t="s">
        <v>69</v>
      </c>
      <c r="D52" s="25">
        <f>'[1]INPUTS-Incidence'!I16</f>
        <v>115204.88628000001</v>
      </c>
      <c r="E52" s="119">
        <f>OVERALL2021!AB52</f>
        <v>4.057758322881547</v>
      </c>
      <c r="F52" s="24">
        <f t="shared" si="0"/>
        <v>3.5222102585296233</v>
      </c>
      <c r="G52" s="23">
        <f>'[1]INTERNAL PARAMETERS-1'!M16</f>
        <v>30.094999999999999</v>
      </c>
      <c r="H52" s="22">
        <f t="shared" si="1"/>
        <v>122.11823672712015</v>
      </c>
      <c r="I52" s="21">
        <f t="shared" si="2"/>
        <v>106.00091773044902</v>
      </c>
    </row>
    <row r="53" spans="1:9" x14ac:dyDescent="0.5">
      <c r="A53" s="27" t="s">
        <v>4</v>
      </c>
      <c r="B53" s="26" t="s">
        <v>81</v>
      </c>
      <c r="C53" s="26" t="s">
        <v>68</v>
      </c>
      <c r="D53" s="25">
        <f>'[1]INPUTS-Incidence'!I17</f>
        <v>88248.166559999998</v>
      </c>
      <c r="E53" s="119">
        <f>OVERALL2021!AB53</f>
        <v>3.7561382430470305</v>
      </c>
      <c r="F53" s="24">
        <f t="shared" si="0"/>
        <v>4.2563357285085681</v>
      </c>
      <c r="G53" s="23">
        <f>'[1]INTERNAL PARAMETERS-1'!M17</f>
        <v>25.55</v>
      </c>
      <c r="H53" s="22">
        <f t="shared" si="1"/>
        <v>95.969332109851635</v>
      </c>
      <c r="I53" s="21">
        <f t="shared" si="2"/>
        <v>108.74937786339392</v>
      </c>
    </row>
    <row r="54" spans="1:9" x14ac:dyDescent="0.5">
      <c r="A54" s="27" t="s">
        <v>4</v>
      </c>
      <c r="B54" s="26" t="s">
        <v>81</v>
      </c>
      <c r="C54" s="26" t="s">
        <v>67</v>
      </c>
      <c r="D54" s="25">
        <f>'[1]INPUTS-Incidence'!I18</f>
        <v>60427.680119999997</v>
      </c>
      <c r="E54" s="119">
        <f>OVERALL2021!AB54</f>
        <v>2.7748065897301992</v>
      </c>
      <c r="F54" s="24">
        <f t="shared" si="0"/>
        <v>4.5919462475141586</v>
      </c>
      <c r="G54" s="23">
        <f>'[1]INTERNAL PARAMETERS-1'!M18</f>
        <v>21.115000000000002</v>
      </c>
      <c r="H54" s="22">
        <f t="shared" si="1"/>
        <v>58.590041142153162</v>
      </c>
      <c r="I54" s="21">
        <f t="shared" si="2"/>
        <v>96.958945016261467</v>
      </c>
    </row>
    <row r="55" spans="1:9" x14ac:dyDescent="0.5">
      <c r="A55" s="27" t="s">
        <v>4</v>
      </c>
      <c r="B55" s="26" t="s">
        <v>81</v>
      </c>
      <c r="C55" s="26" t="s">
        <v>66</v>
      </c>
      <c r="D55" s="25">
        <f>'[1]INPUTS-Incidence'!I19</f>
        <v>34298.736839999998</v>
      </c>
      <c r="E55" s="119">
        <f>OVERALL2021!AB55</f>
        <v>1.8287294259379607</v>
      </c>
      <c r="F55" s="24">
        <f t="shared" si="0"/>
        <v>5.3317690224826393</v>
      </c>
      <c r="G55" s="23">
        <f>'[1]INTERNAL PARAMETERS-1'!M19</f>
        <v>16.865000000000002</v>
      </c>
      <c r="H55" s="22">
        <f t="shared" si="1"/>
        <v>30.841521768443712</v>
      </c>
      <c r="I55" s="21">
        <f t="shared" si="2"/>
        <v>89.920284564169719</v>
      </c>
    </row>
    <row r="56" spans="1:9" x14ac:dyDescent="0.5">
      <c r="A56" s="27" t="s">
        <v>4</v>
      </c>
      <c r="B56" s="26" t="s">
        <v>81</v>
      </c>
      <c r="C56" s="26" t="s">
        <v>65</v>
      </c>
      <c r="D56" s="25">
        <f>'[1]INPUTS-Incidence'!I20</f>
        <v>21306.245760000002</v>
      </c>
      <c r="E56" s="119">
        <f>OVERALL2021!AB56</f>
        <v>0.20789711619304493</v>
      </c>
      <c r="F56" s="24">
        <f t="shared" si="0"/>
        <v>0.97575667968379298</v>
      </c>
      <c r="G56" s="23">
        <f>'[1]INTERNAL PARAMETERS-1'!M20</f>
        <v>12.89</v>
      </c>
      <c r="H56" s="22">
        <f t="shared" si="1"/>
        <v>2.6797938277283495</v>
      </c>
      <c r="I56" s="21">
        <f t="shared" si="2"/>
        <v>12.577503601124093</v>
      </c>
    </row>
    <row r="57" spans="1:9" x14ac:dyDescent="0.5">
      <c r="A57" s="27" t="s">
        <v>4</v>
      </c>
      <c r="B57" s="26" t="s">
        <v>81</v>
      </c>
      <c r="C57" s="26" t="s">
        <v>64</v>
      </c>
      <c r="D57" s="25">
        <f>'[1]INPUTS-Incidence'!I21</f>
        <v>0</v>
      </c>
      <c r="E57" s="119">
        <f>OVERALL2021!AB57</f>
        <v>0.15334746899059615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1.4284316736474032</v>
      </c>
      <c r="I57" s="21" t="e">
        <f t="shared" si="2"/>
        <v>#DIV/0!</v>
      </c>
    </row>
    <row r="58" spans="1:9" x14ac:dyDescent="0.5">
      <c r="A58" s="27" t="s">
        <v>4</v>
      </c>
      <c r="B58" s="26" t="s">
        <v>81</v>
      </c>
      <c r="C58" s="26" t="s">
        <v>62</v>
      </c>
      <c r="D58" s="25">
        <f>'[1]INPUTS-Incidence'!I22</f>
        <v>16195.626</v>
      </c>
      <c r="E58" s="119">
        <f>OVERALL2021!AB58</f>
        <v>0.21050756414621674</v>
      </c>
      <c r="F58" s="24">
        <f t="shared" si="0"/>
        <v>1.299780349004211</v>
      </c>
      <c r="G58" s="23">
        <f>'[1]INTERNAL PARAMETERS-1'!M22</f>
        <v>5.05</v>
      </c>
      <c r="H58" s="22">
        <f t="shared" si="1"/>
        <v>1.0630631989383945</v>
      </c>
      <c r="I58" s="21">
        <f t="shared" si="2"/>
        <v>6.5638907624712655</v>
      </c>
    </row>
    <row r="59" spans="1:9" x14ac:dyDescent="0.5">
      <c r="A59" s="27" t="s">
        <v>4</v>
      </c>
      <c r="B59" s="26" t="s">
        <v>63</v>
      </c>
      <c r="C59" s="26" t="s">
        <v>80</v>
      </c>
      <c r="D59" s="25">
        <f>'[1]INPUTS-Incidence'!I23</f>
        <v>389212.35628000001</v>
      </c>
      <c r="E59" s="119">
        <f>OVERALL2021!AB59</f>
        <v>0.38668128126550627</v>
      </c>
      <c r="F59" s="24">
        <f t="shared" si="0"/>
        <v>9.9349693047084839E-2</v>
      </c>
      <c r="G59" s="23">
        <f>'[1]INTERNAL PARAMETERS-1'!M5</f>
        <v>85.012</v>
      </c>
      <c r="H59" s="22">
        <f t="shared" si="1"/>
        <v>32.872549082943216</v>
      </c>
      <c r="I59" s="21">
        <f t="shared" si="2"/>
        <v>8.4459161053187763</v>
      </c>
    </row>
    <row r="60" spans="1:9" x14ac:dyDescent="0.5">
      <c r="A60" s="27" t="s">
        <v>4</v>
      </c>
      <c r="B60" s="26" t="s">
        <v>63</v>
      </c>
      <c r="C60" s="26" t="s">
        <v>79</v>
      </c>
      <c r="D60" s="25">
        <f>'[1]INPUTS-Incidence'!I24</f>
        <v>378251.14231999998</v>
      </c>
      <c r="E60" s="119">
        <f>OVERALL2021!AB60</f>
        <v>0.66873453116308923</v>
      </c>
      <c r="F60" s="24">
        <f t="shared" si="0"/>
        <v>0.17679643399393641</v>
      </c>
      <c r="G60" s="23">
        <f>'[1]INTERNAL PARAMETERS-1'!M6</f>
        <v>78.760000000000005</v>
      </c>
      <c r="H60" s="22">
        <f t="shared" si="1"/>
        <v>52.669531674404908</v>
      </c>
      <c r="I60" s="21">
        <f t="shared" si="2"/>
        <v>13.924487141362432</v>
      </c>
    </row>
    <row r="61" spans="1:9" x14ac:dyDescent="0.5">
      <c r="A61" s="27" t="s">
        <v>4</v>
      </c>
      <c r="B61" s="26" t="s">
        <v>63</v>
      </c>
      <c r="C61" s="26" t="s">
        <v>78</v>
      </c>
      <c r="D61" s="25">
        <f>'[1]INPUTS-Incidence'!I25</f>
        <v>369146.55092000001</v>
      </c>
      <c r="E61" s="119">
        <f>OVERALL2021!AB61</f>
        <v>0.52787605577636709</v>
      </c>
      <c r="F61" s="24">
        <f t="shared" si="0"/>
        <v>0.14299904860570303</v>
      </c>
      <c r="G61" s="23">
        <f>'[1]INTERNAL PARAMETERS-1'!M7</f>
        <v>73.784999999999997</v>
      </c>
      <c r="H61" s="22">
        <f t="shared" si="1"/>
        <v>38.949334775459242</v>
      </c>
      <c r="I61" s="21">
        <f t="shared" si="2"/>
        <v>10.551184801371797</v>
      </c>
    </row>
    <row r="62" spans="1:9" x14ac:dyDescent="0.5">
      <c r="A62" s="27" t="s">
        <v>4</v>
      </c>
      <c r="B62" s="26" t="s">
        <v>63</v>
      </c>
      <c r="C62" s="26" t="s">
        <v>77</v>
      </c>
      <c r="D62" s="25">
        <f>'[1]INPUTS-Incidence'!I26</f>
        <v>348188.13855999999</v>
      </c>
      <c r="E62" s="119">
        <f>OVERALL2021!AB62</f>
        <v>0.79233542382040811</v>
      </c>
      <c r="F62" s="24">
        <f t="shared" si="0"/>
        <v>0.22755956796726792</v>
      </c>
      <c r="G62" s="23">
        <f>'[1]INTERNAL PARAMETERS-1'!M8</f>
        <v>68.824999999999989</v>
      </c>
      <c r="H62" s="22">
        <f t="shared" si="1"/>
        <v>54.532485544439581</v>
      </c>
      <c r="I62" s="21">
        <f t="shared" si="2"/>
        <v>15.661787265347211</v>
      </c>
    </row>
    <row r="63" spans="1:9" x14ac:dyDescent="0.5">
      <c r="A63" s="27" t="s">
        <v>4</v>
      </c>
      <c r="B63" s="26" t="s">
        <v>63</v>
      </c>
      <c r="C63" s="26" t="s">
        <v>76</v>
      </c>
      <c r="D63" s="25">
        <f>'[1]INPUTS-Incidence'!I27</f>
        <v>344546.30200000003</v>
      </c>
      <c r="E63" s="119">
        <f>OVERALL2021!AB63</f>
        <v>0.82386902013349561</v>
      </c>
      <c r="F63" s="24">
        <f t="shared" si="0"/>
        <v>0.23911706941887179</v>
      </c>
      <c r="G63" s="23">
        <f>'[1]INTERNAL PARAMETERS-1'!M9</f>
        <v>63.875</v>
      </c>
      <c r="H63" s="22">
        <f t="shared" si="1"/>
        <v>52.624633661027033</v>
      </c>
      <c r="I63" s="21">
        <f t="shared" si="2"/>
        <v>15.273602809130432</v>
      </c>
    </row>
    <row r="64" spans="1:9" x14ac:dyDescent="0.5">
      <c r="A64" s="27" t="s">
        <v>4</v>
      </c>
      <c r="B64" s="26" t="s">
        <v>63</v>
      </c>
      <c r="C64" s="26" t="s">
        <v>75</v>
      </c>
      <c r="D64" s="25">
        <f>'[1]INPUTS-Incidence'!I28</f>
        <v>330121.77288</v>
      </c>
      <c r="E64" s="119">
        <f>OVERALL2021!AB64</f>
        <v>0.70551390325875252</v>
      </c>
      <c r="F64" s="24">
        <f t="shared" si="0"/>
        <v>0.21371322984964353</v>
      </c>
      <c r="G64" s="23">
        <f>'[1]INTERNAL PARAMETERS-1'!M10</f>
        <v>58.935000000000002</v>
      </c>
      <c r="H64" s="22">
        <f t="shared" si="1"/>
        <v>41.579461888554583</v>
      </c>
      <c r="I64" s="21">
        <f t="shared" si="2"/>
        <v>12.595189201188742</v>
      </c>
    </row>
    <row r="65" spans="1:9" x14ac:dyDescent="0.5">
      <c r="A65" s="27" t="s">
        <v>4</v>
      </c>
      <c r="B65" s="26" t="s">
        <v>63</v>
      </c>
      <c r="C65" s="26" t="s">
        <v>74</v>
      </c>
      <c r="D65" s="25">
        <f>'[1]INPUTS-Incidence'!I29</f>
        <v>285170.08435999998</v>
      </c>
      <c r="E65" s="119">
        <f>OVERALL2021!AB65</f>
        <v>0.97056740618927573</v>
      </c>
      <c r="F65" s="24">
        <f t="shared" si="0"/>
        <v>0.34034685242931273</v>
      </c>
      <c r="G65" s="23">
        <f>'[1]INTERNAL PARAMETERS-1'!M11</f>
        <v>53.995000000000005</v>
      </c>
      <c r="H65" s="22">
        <f t="shared" si="1"/>
        <v>52.40578709718995</v>
      </c>
      <c r="I65" s="21">
        <f t="shared" si="2"/>
        <v>18.377028296920741</v>
      </c>
    </row>
    <row r="66" spans="1:9" x14ac:dyDescent="0.5">
      <c r="A66" s="27" t="s">
        <v>4</v>
      </c>
      <c r="B66" s="26" t="s">
        <v>63</v>
      </c>
      <c r="C66" s="26" t="s">
        <v>73</v>
      </c>
      <c r="D66" s="25">
        <f>'[1]INPUTS-Incidence'!I30</f>
        <v>240611.14292000001</v>
      </c>
      <c r="E66" s="119">
        <f>OVERALL2021!AB66</f>
        <v>0.77155199327522694</v>
      </c>
      <c r="F66" s="24">
        <f t="shared" si="0"/>
        <v>0.32066345054175555</v>
      </c>
      <c r="G66" s="23">
        <f>'[1]INTERNAL PARAMETERS-1'!M12</f>
        <v>49.09</v>
      </c>
      <c r="H66" s="22">
        <f t="shared" si="1"/>
        <v>37.875487349880892</v>
      </c>
      <c r="I66" s="21">
        <f t="shared" si="2"/>
        <v>15.74136878709478</v>
      </c>
    </row>
    <row r="67" spans="1:9" x14ac:dyDescent="0.5">
      <c r="A67" s="27" t="s">
        <v>4</v>
      </c>
      <c r="B67" s="26" t="s">
        <v>63</v>
      </c>
      <c r="C67" s="26" t="s">
        <v>72</v>
      </c>
      <c r="D67" s="25">
        <f>'[1]INPUTS-Incidence'!I31</f>
        <v>202514.67616</v>
      </c>
      <c r="E67" s="119">
        <f>OVERALL2021!AB67</f>
        <v>0.87616741167487988</v>
      </c>
      <c r="F67" s="24">
        <f t="shared" si="0"/>
        <v>0.43264390921606571</v>
      </c>
      <c r="G67" s="23">
        <f>'[1]INTERNAL PARAMETERS-1'!M13</f>
        <v>44.225000000000001</v>
      </c>
      <c r="H67" s="22">
        <f t="shared" si="1"/>
        <v>38.748503781321567</v>
      </c>
      <c r="I67" s="21">
        <f t="shared" si="2"/>
        <v>19.133676885080508</v>
      </c>
    </row>
    <row r="68" spans="1:9" x14ac:dyDescent="0.5">
      <c r="A68" s="27" t="s">
        <v>4</v>
      </c>
      <c r="B68" s="26" t="s">
        <v>63</v>
      </c>
      <c r="C68" s="26" t="s">
        <v>71</v>
      </c>
      <c r="D68" s="25">
        <f>'[1]INPUTS-Incidence'!I32</f>
        <v>172023.22104</v>
      </c>
      <c r="E68" s="119">
        <f>OVERALL2021!AB68</f>
        <v>0.86343007248210224</v>
      </c>
      <c r="F68" s="24">
        <f t="shared" si="0"/>
        <v>0.50192646507957883</v>
      </c>
      <c r="G68" s="23">
        <f>'[1]INTERNAL PARAMETERS-1'!M14</f>
        <v>39.424999999999997</v>
      </c>
      <c r="H68" s="22">
        <f t="shared" si="1"/>
        <v>34.040730607606875</v>
      </c>
      <c r="I68" s="21">
        <f t="shared" si="2"/>
        <v>19.788450885762391</v>
      </c>
    </row>
    <row r="69" spans="1:9" x14ac:dyDescent="0.5">
      <c r="A69" s="27" t="s">
        <v>4</v>
      </c>
      <c r="B69" s="26" t="s">
        <v>63</v>
      </c>
      <c r="C69" s="26" t="s">
        <v>70</v>
      </c>
      <c r="D69" s="25">
        <f>'[1]INPUTS-Incidence'!I33</f>
        <v>140674.86319999999</v>
      </c>
      <c r="E69" s="119">
        <f>OVERALL2021!AB69</f>
        <v>0.90937509281549267</v>
      </c>
      <c r="F69" s="24">
        <f t="shared" ref="F69:F132" si="3">100000*E69/D69</f>
        <v>0.6464375170726967</v>
      </c>
      <c r="G69" s="23">
        <f>'[1]INTERNAL PARAMETERS-1'!M15</f>
        <v>34.72</v>
      </c>
      <c r="H69" s="22">
        <f t="shared" ref="H69:H132" si="4">G69*E69</f>
        <v>31.573503222553903</v>
      </c>
      <c r="I69" s="21">
        <f t="shared" ref="I69:I132" si="5">100000*H69/D69</f>
        <v>22.444310592764026</v>
      </c>
    </row>
    <row r="70" spans="1:9" x14ac:dyDescent="0.5">
      <c r="A70" s="27" t="s">
        <v>4</v>
      </c>
      <c r="B70" s="26" t="s">
        <v>63</v>
      </c>
      <c r="C70" s="26" t="s">
        <v>69</v>
      </c>
      <c r="D70" s="25">
        <f>'[1]INPUTS-Incidence'!I34</f>
        <v>114717.85163999999</v>
      </c>
      <c r="E70" s="119">
        <f>OVERALL2021!AB70</f>
        <v>0.90626188438410438</v>
      </c>
      <c r="F70" s="24">
        <f t="shared" si="3"/>
        <v>0.78999202951261305</v>
      </c>
      <c r="G70" s="23">
        <f>'[1]INTERNAL PARAMETERS-1'!M16</f>
        <v>30.094999999999999</v>
      </c>
      <c r="H70" s="22">
        <f t="shared" si="4"/>
        <v>27.27395141053962</v>
      </c>
      <c r="I70" s="21">
        <f t="shared" si="5"/>
        <v>23.774810128182089</v>
      </c>
    </row>
    <row r="71" spans="1:9" x14ac:dyDescent="0.5">
      <c r="A71" s="27" t="s">
        <v>4</v>
      </c>
      <c r="B71" s="26" t="s">
        <v>63</v>
      </c>
      <c r="C71" s="26" t="s">
        <v>68</v>
      </c>
      <c r="D71" s="25">
        <f>'[1]INPUTS-Incidence'!I35</f>
        <v>88939.361480000007</v>
      </c>
      <c r="E71" s="119">
        <f>OVERALL2021!AB71</f>
        <v>0.78129397198278649</v>
      </c>
      <c r="F71" s="24">
        <f t="shared" si="3"/>
        <v>0.87845691601741238</v>
      </c>
      <c r="G71" s="23">
        <f>'[1]INTERNAL PARAMETERS-1'!M17</f>
        <v>25.55</v>
      </c>
      <c r="H71" s="22">
        <f t="shared" si="4"/>
        <v>19.962060984160196</v>
      </c>
      <c r="I71" s="21">
        <f t="shared" si="5"/>
        <v>22.444574204244891</v>
      </c>
    </row>
    <row r="72" spans="1:9" x14ac:dyDescent="0.5">
      <c r="A72" s="27" t="s">
        <v>4</v>
      </c>
      <c r="B72" s="26" t="s">
        <v>63</v>
      </c>
      <c r="C72" s="26" t="s">
        <v>67</v>
      </c>
      <c r="D72" s="25">
        <f>'[1]INPUTS-Incidence'!I36</f>
        <v>66802.707880000002</v>
      </c>
      <c r="E72" s="119">
        <f>OVERALL2021!AB72</f>
        <v>0.76208773302875255</v>
      </c>
      <c r="F72" s="24">
        <f t="shared" si="3"/>
        <v>1.1408036548424307</v>
      </c>
      <c r="G72" s="23">
        <f>'[1]INTERNAL PARAMETERS-1'!M18</f>
        <v>21.115000000000002</v>
      </c>
      <c r="H72" s="22">
        <f t="shared" si="4"/>
        <v>16.091482482902112</v>
      </c>
      <c r="I72" s="21">
        <f t="shared" si="5"/>
        <v>24.08806917199793</v>
      </c>
    </row>
    <row r="73" spans="1:9" x14ac:dyDescent="0.5">
      <c r="A73" s="27" t="s">
        <v>4</v>
      </c>
      <c r="B73" s="26" t="s">
        <v>63</v>
      </c>
      <c r="C73" s="26" t="s">
        <v>66</v>
      </c>
      <c r="D73" s="25">
        <f>'[1]INPUTS-Incidence'!I37</f>
        <v>46308.451159999997</v>
      </c>
      <c r="E73" s="119">
        <f>OVERALL2021!AB73</f>
        <v>0.53254935007726378</v>
      </c>
      <c r="F73" s="24">
        <f t="shared" si="3"/>
        <v>1.1500046681268963</v>
      </c>
      <c r="G73" s="23">
        <f>'[1]INTERNAL PARAMETERS-1'!M19</f>
        <v>16.865000000000002</v>
      </c>
      <c r="H73" s="22">
        <f t="shared" si="4"/>
        <v>8.9814447890530555</v>
      </c>
      <c r="I73" s="21">
        <f t="shared" si="5"/>
        <v>19.394828727960107</v>
      </c>
    </row>
    <row r="74" spans="1:9" x14ac:dyDescent="0.5">
      <c r="A74" s="27" t="s">
        <v>4</v>
      </c>
      <c r="B74" s="26" t="s">
        <v>63</v>
      </c>
      <c r="C74" s="26" t="s">
        <v>65</v>
      </c>
      <c r="D74" s="25">
        <f>'[1]INPUTS-Incidence'!I38</f>
        <v>28920.466799999998</v>
      </c>
      <c r="E74" s="119">
        <f>OVERALL2021!AB74</f>
        <v>9.6091407419163111E-2</v>
      </c>
      <c r="F74" s="24">
        <f t="shared" si="3"/>
        <v>0.33226091433338523</v>
      </c>
      <c r="G74" s="23">
        <f>'[1]INTERNAL PARAMETERS-1'!M20</f>
        <v>12.89</v>
      </c>
      <c r="H74" s="22">
        <f t="shared" si="4"/>
        <v>1.2386182416330125</v>
      </c>
      <c r="I74" s="21">
        <f t="shared" si="5"/>
        <v>4.2828431857573355</v>
      </c>
    </row>
    <row r="75" spans="1:9" x14ac:dyDescent="0.5">
      <c r="A75" s="27" t="s">
        <v>4</v>
      </c>
      <c r="B75" s="26" t="s">
        <v>63</v>
      </c>
      <c r="C75" s="26" t="s">
        <v>64</v>
      </c>
      <c r="D75" s="25">
        <f>'[1]INPUTS-Incidence'!I39</f>
        <v>0</v>
      </c>
      <c r="E75" s="119">
        <f>OVERALL2021!AB75</f>
        <v>8.9648619099930077E-2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0.8350768869158488</v>
      </c>
      <c r="I75" s="21" t="e">
        <f t="shared" si="5"/>
        <v>#DIV/0!</v>
      </c>
    </row>
    <row r="76" spans="1:9" x14ac:dyDescent="0.5">
      <c r="A76" s="27" t="s">
        <v>4</v>
      </c>
      <c r="B76" s="26" t="s">
        <v>63</v>
      </c>
      <c r="C76" s="26" t="s">
        <v>62</v>
      </c>
      <c r="D76" s="25">
        <f>'[1]INPUTS-Incidence'!I40</f>
        <v>24243.206119999999</v>
      </c>
      <c r="E76" s="119">
        <f>OVERALL2021!AB76</f>
        <v>0.14790130722626726</v>
      </c>
      <c r="F76" s="24">
        <f t="shared" si="3"/>
        <v>0.61007321595245867</v>
      </c>
      <c r="G76" s="23">
        <f>'[1]INTERNAL PARAMETERS-1'!M22</f>
        <v>5.05</v>
      </c>
      <c r="H76" s="22">
        <f t="shared" si="4"/>
        <v>0.74690160149264961</v>
      </c>
      <c r="I76" s="21">
        <f t="shared" si="5"/>
        <v>3.0808697405599159</v>
      </c>
    </row>
    <row r="77" spans="1:9" x14ac:dyDescent="0.5">
      <c r="A77" s="27" t="s">
        <v>10</v>
      </c>
      <c r="B77" s="26" t="s">
        <v>81</v>
      </c>
      <c r="C77" s="26" t="s">
        <v>80</v>
      </c>
      <c r="D77" s="25">
        <f>'[1]INPUTS-Incidence'!I5</f>
        <v>405070.60139999999</v>
      </c>
      <c r="E77" s="119">
        <f>OVERALL2021!AB77</f>
        <v>1.698955497025975</v>
      </c>
      <c r="F77" s="24">
        <f t="shared" si="3"/>
        <v>0.41942206893170375</v>
      </c>
      <c r="G77" s="23">
        <f>'[1]INTERNAL PARAMETERS-1'!M5</f>
        <v>85.012</v>
      </c>
      <c r="H77" s="22">
        <f t="shared" si="4"/>
        <v>144.43160471317219</v>
      </c>
      <c r="I77" s="21">
        <f t="shared" si="5"/>
        <v>35.655908924022</v>
      </c>
    </row>
    <row r="78" spans="1:9" x14ac:dyDescent="0.5">
      <c r="A78" s="27" t="s">
        <v>10</v>
      </c>
      <c r="B78" s="26" t="s">
        <v>81</v>
      </c>
      <c r="C78" s="26" t="s">
        <v>79</v>
      </c>
      <c r="D78" s="25">
        <f>'[1]INPUTS-Incidence'!I6</f>
        <v>392581.97424000001</v>
      </c>
      <c r="E78" s="119">
        <f>OVERALL2021!AB78</f>
        <v>3.5874305448078245</v>
      </c>
      <c r="F78" s="24">
        <f t="shared" si="3"/>
        <v>0.91380419382543898</v>
      </c>
      <c r="G78" s="23">
        <f>'[1]INTERNAL PARAMETERS-1'!M6</f>
        <v>78.760000000000005</v>
      </c>
      <c r="H78" s="22">
        <f t="shared" si="4"/>
        <v>282.54602970906427</v>
      </c>
      <c r="I78" s="21">
        <f t="shared" si="5"/>
        <v>71.971218305691565</v>
      </c>
    </row>
    <row r="79" spans="1:9" x14ac:dyDescent="0.5">
      <c r="A79" s="27" t="s">
        <v>10</v>
      </c>
      <c r="B79" s="26" t="s">
        <v>81</v>
      </c>
      <c r="C79" s="26" t="s">
        <v>78</v>
      </c>
      <c r="D79" s="25">
        <f>'[1]INPUTS-Incidence'!I7</f>
        <v>381676.91940000001</v>
      </c>
      <c r="E79" s="119">
        <f>OVERALL2021!AB79</f>
        <v>5.076681249186243</v>
      </c>
      <c r="F79" s="24">
        <f t="shared" si="3"/>
        <v>1.3300990945868136</v>
      </c>
      <c r="G79" s="23">
        <f>'[1]INTERNAL PARAMETERS-1'!M7</f>
        <v>73.784999999999997</v>
      </c>
      <c r="H79" s="22">
        <f t="shared" si="4"/>
        <v>374.58292597120692</v>
      </c>
      <c r="I79" s="21">
        <f t="shared" si="5"/>
        <v>98.141361694088047</v>
      </c>
    </row>
    <row r="80" spans="1:9" x14ac:dyDescent="0.5">
      <c r="A80" s="27" t="s">
        <v>10</v>
      </c>
      <c r="B80" s="26" t="s">
        <v>81</v>
      </c>
      <c r="C80" s="26" t="s">
        <v>77</v>
      </c>
      <c r="D80" s="25">
        <f>'[1]INPUTS-Incidence'!I8</f>
        <v>357131.54843999998</v>
      </c>
      <c r="E80" s="119">
        <f>OVERALL2021!AB80</f>
        <v>33.344031625955836</v>
      </c>
      <c r="F80" s="24">
        <f t="shared" si="3"/>
        <v>9.3366244935814766</v>
      </c>
      <c r="G80" s="23">
        <f>'[1]INTERNAL PARAMETERS-1'!M8</f>
        <v>68.824999999999989</v>
      </c>
      <c r="H80" s="22">
        <f t="shared" si="4"/>
        <v>2294.9029766564099</v>
      </c>
      <c r="I80" s="21">
        <f t="shared" si="5"/>
        <v>642.59318077074499</v>
      </c>
    </row>
    <row r="81" spans="1:9" x14ac:dyDescent="0.5">
      <c r="A81" s="27" t="s">
        <v>10</v>
      </c>
      <c r="B81" s="26" t="s">
        <v>81</v>
      </c>
      <c r="C81" s="26" t="s">
        <v>76</v>
      </c>
      <c r="D81" s="25">
        <f>'[1]INPUTS-Incidence'!I9</f>
        <v>349933.49244</v>
      </c>
      <c r="E81" s="119">
        <f>OVERALL2021!AB81</f>
        <v>48.120307221482214</v>
      </c>
      <c r="F81" s="24">
        <f t="shared" si="3"/>
        <v>13.751272244891783</v>
      </c>
      <c r="G81" s="23">
        <f>'[1]INTERNAL PARAMETERS-1'!M9</f>
        <v>63.875</v>
      </c>
      <c r="H81" s="22">
        <f t="shared" si="4"/>
        <v>3073.6846237721766</v>
      </c>
      <c r="I81" s="21">
        <f t="shared" si="5"/>
        <v>878.36251464246277</v>
      </c>
    </row>
    <row r="82" spans="1:9" x14ac:dyDescent="0.5">
      <c r="A82" s="27" t="s">
        <v>10</v>
      </c>
      <c r="B82" s="26" t="s">
        <v>81</v>
      </c>
      <c r="C82" s="26" t="s">
        <v>75</v>
      </c>
      <c r="D82" s="25">
        <f>'[1]INPUTS-Incidence'!I10</f>
        <v>333737.86644000001</v>
      </c>
      <c r="E82" s="119">
        <f>OVERALL2021!AB82</f>
        <v>33.999529732141553</v>
      </c>
      <c r="F82" s="24">
        <f t="shared" si="3"/>
        <v>10.187495382174156</v>
      </c>
      <c r="G82" s="23">
        <f>'[1]INTERNAL PARAMETERS-1'!M10</f>
        <v>58.935000000000002</v>
      </c>
      <c r="H82" s="22">
        <f t="shared" si="4"/>
        <v>2003.7622847637626</v>
      </c>
      <c r="I82" s="21">
        <f t="shared" si="5"/>
        <v>600.40004034843389</v>
      </c>
    </row>
    <row r="83" spans="1:9" x14ac:dyDescent="0.5">
      <c r="A83" s="27" t="s">
        <v>10</v>
      </c>
      <c r="B83" s="26" t="s">
        <v>81</v>
      </c>
      <c r="C83" s="26" t="s">
        <v>74</v>
      </c>
      <c r="D83" s="25">
        <f>'[1]INPUTS-Incidence'!I11</f>
        <v>289937.69568</v>
      </c>
      <c r="E83" s="119">
        <f>OVERALL2021!AB83</f>
        <v>20.709632630596612</v>
      </c>
      <c r="F83" s="24">
        <f t="shared" si="3"/>
        <v>7.142787205377231</v>
      </c>
      <c r="G83" s="23">
        <f>'[1]INTERNAL PARAMETERS-1'!M11</f>
        <v>53.995000000000005</v>
      </c>
      <c r="H83" s="22">
        <f t="shared" si="4"/>
        <v>1118.2166138890641</v>
      </c>
      <c r="I83" s="21">
        <f t="shared" si="5"/>
        <v>385.67479515434354</v>
      </c>
    </row>
    <row r="84" spans="1:9" x14ac:dyDescent="0.5">
      <c r="A84" s="27" t="s">
        <v>10</v>
      </c>
      <c r="B84" s="26" t="s">
        <v>81</v>
      </c>
      <c r="C84" s="26" t="s">
        <v>73</v>
      </c>
      <c r="D84" s="25">
        <f>'[1]INPUTS-Incidence'!I12</f>
        <v>239263.38144</v>
      </c>
      <c r="E84" s="119">
        <f>OVERALL2021!AB84</f>
        <v>15.29831125982003</v>
      </c>
      <c r="F84" s="24">
        <f t="shared" si="3"/>
        <v>6.3939208614989766</v>
      </c>
      <c r="G84" s="23">
        <f>'[1]INTERNAL PARAMETERS-1'!M12</f>
        <v>49.09</v>
      </c>
      <c r="H84" s="22">
        <f t="shared" si="4"/>
        <v>750.99409974456535</v>
      </c>
      <c r="I84" s="21">
        <f t="shared" si="5"/>
        <v>313.87757509098481</v>
      </c>
    </row>
    <row r="85" spans="1:9" x14ac:dyDescent="0.5">
      <c r="A85" s="27" t="s">
        <v>10</v>
      </c>
      <c r="B85" s="26" t="s">
        <v>81</v>
      </c>
      <c r="C85" s="26" t="s">
        <v>72</v>
      </c>
      <c r="D85" s="25">
        <f>'[1]INPUTS-Incidence'!I13</f>
        <v>202445.32500000001</v>
      </c>
      <c r="E85" s="119">
        <f>OVERALL2021!AB85</f>
        <v>13.424716493285169</v>
      </c>
      <c r="F85" s="24">
        <f t="shared" si="3"/>
        <v>6.6312800719330856</v>
      </c>
      <c r="G85" s="23">
        <f>'[1]INTERNAL PARAMETERS-1'!M13</f>
        <v>44.225000000000001</v>
      </c>
      <c r="H85" s="22">
        <f t="shared" si="4"/>
        <v>593.70808691553668</v>
      </c>
      <c r="I85" s="21">
        <f t="shared" si="5"/>
        <v>293.26836118124072</v>
      </c>
    </row>
    <row r="86" spans="1:9" x14ac:dyDescent="0.5">
      <c r="A86" s="27" t="s">
        <v>10</v>
      </c>
      <c r="B86" s="26" t="s">
        <v>81</v>
      </c>
      <c r="C86" s="26" t="s">
        <v>71</v>
      </c>
      <c r="D86" s="25">
        <f>'[1]INPUTS-Incidence'!I14</f>
        <v>172717.35372000001</v>
      </c>
      <c r="E86" s="119">
        <f>OVERALL2021!AB86</f>
        <v>10.428062933800463</v>
      </c>
      <c r="F86" s="24">
        <f t="shared" si="3"/>
        <v>6.0376463101130371</v>
      </c>
      <c r="G86" s="23">
        <f>'[1]INTERNAL PARAMETERS-1'!M14</f>
        <v>39.424999999999997</v>
      </c>
      <c r="H86" s="22">
        <f t="shared" si="4"/>
        <v>411.12638116508322</v>
      </c>
      <c r="I86" s="21">
        <f t="shared" si="5"/>
        <v>238.03420577620645</v>
      </c>
    </row>
    <row r="87" spans="1:9" x14ac:dyDescent="0.5">
      <c r="A87" s="27" t="s">
        <v>10</v>
      </c>
      <c r="B87" s="26" t="s">
        <v>81</v>
      </c>
      <c r="C87" s="26" t="s">
        <v>70</v>
      </c>
      <c r="D87" s="25">
        <f>'[1]INPUTS-Incidence'!I15</f>
        <v>138922.48079999999</v>
      </c>
      <c r="E87" s="119">
        <f>OVERALL2021!AB87</f>
        <v>8.6616388459261415</v>
      </c>
      <c r="F87" s="24">
        <f t="shared" si="3"/>
        <v>6.2348719919534741</v>
      </c>
      <c r="G87" s="23">
        <f>'[1]INTERNAL PARAMETERS-1'!M15</f>
        <v>34.72</v>
      </c>
      <c r="H87" s="22">
        <f t="shared" si="4"/>
        <v>300.7321007305556</v>
      </c>
      <c r="I87" s="21">
        <f t="shared" si="5"/>
        <v>216.4747555606246</v>
      </c>
    </row>
    <row r="88" spans="1:9" x14ac:dyDescent="0.5">
      <c r="A88" s="27" t="s">
        <v>10</v>
      </c>
      <c r="B88" s="26" t="s">
        <v>81</v>
      </c>
      <c r="C88" s="26" t="s">
        <v>69</v>
      </c>
      <c r="D88" s="25">
        <f>'[1]INPUTS-Incidence'!I16</f>
        <v>115204.88628000001</v>
      </c>
      <c r="E88" s="119">
        <f>OVERALL2021!AB88</f>
        <v>7.2975644055587425</v>
      </c>
      <c r="F88" s="24">
        <f t="shared" si="3"/>
        <v>6.3344226457742066</v>
      </c>
      <c r="G88" s="23">
        <f>'[1]INTERNAL PARAMETERS-1'!M16</f>
        <v>30.094999999999999</v>
      </c>
      <c r="H88" s="22">
        <f t="shared" si="4"/>
        <v>219.62020078529034</v>
      </c>
      <c r="I88" s="21">
        <f t="shared" si="5"/>
        <v>190.63444952457473</v>
      </c>
    </row>
    <row r="89" spans="1:9" x14ac:dyDescent="0.5">
      <c r="A89" s="27" t="s">
        <v>10</v>
      </c>
      <c r="B89" s="26" t="s">
        <v>81</v>
      </c>
      <c r="C89" s="26" t="s">
        <v>68</v>
      </c>
      <c r="D89" s="25">
        <f>'[1]INPUTS-Incidence'!I17</f>
        <v>88248.166559999998</v>
      </c>
      <c r="E89" s="119">
        <f>OVERALL2021!AB89</f>
        <v>3.0733690214098637</v>
      </c>
      <c r="F89" s="24">
        <f t="shared" si="3"/>
        <v>3.4826434828198698</v>
      </c>
      <c r="G89" s="23">
        <f>'[1]INTERNAL PARAMETERS-1'!M17</f>
        <v>25.55</v>
      </c>
      <c r="H89" s="22">
        <f t="shared" si="4"/>
        <v>78.52457849702202</v>
      </c>
      <c r="I89" s="21">
        <f t="shared" si="5"/>
        <v>88.981540986047676</v>
      </c>
    </row>
    <row r="90" spans="1:9" x14ac:dyDescent="0.5">
      <c r="A90" s="27" t="s">
        <v>10</v>
      </c>
      <c r="B90" s="26" t="s">
        <v>81</v>
      </c>
      <c r="C90" s="26" t="s">
        <v>67</v>
      </c>
      <c r="D90" s="25">
        <f>'[1]INPUTS-Incidence'!I18</f>
        <v>60427.680119999997</v>
      </c>
      <c r="E90" s="119">
        <f>OVERALL2021!AB90</f>
        <v>2.0515952409140814</v>
      </c>
      <c r="F90" s="24">
        <f t="shared" si="3"/>
        <v>3.3951249441314504</v>
      </c>
      <c r="G90" s="23">
        <f>'[1]INTERNAL PARAMETERS-1'!M18</f>
        <v>21.115000000000002</v>
      </c>
      <c r="H90" s="22">
        <f t="shared" si="4"/>
        <v>43.319433511900833</v>
      </c>
      <c r="I90" s="21">
        <f t="shared" si="5"/>
        <v>71.688063195335587</v>
      </c>
    </row>
    <row r="91" spans="1:9" x14ac:dyDescent="0.5">
      <c r="A91" s="27" t="s">
        <v>10</v>
      </c>
      <c r="B91" s="26" t="s">
        <v>81</v>
      </c>
      <c r="C91" s="26" t="s">
        <v>66</v>
      </c>
      <c r="D91" s="25">
        <f>'[1]INPUTS-Incidence'!I19</f>
        <v>34298.736839999998</v>
      </c>
      <c r="E91" s="119">
        <f>OVERALL2021!AB91</f>
        <v>1.1451803330049386</v>
      </c>
      <c r="F91" s="24">
        <f t="shared" si="3"/>
        <v>3.3388411309346009</v>
      </c>
      <c r="G91" s="23">
        <f>'[1]INTERNAL PARAMETERS-1'!M19</f>
        <v>16.865000000000002</v>
      </c>
      <c r="H91" s="22">
        <f t="shared" si="4"/>
        <v>19.313466316128292</v>
      </c>
      <c r="I91" s="21">
        <f t="shared" si="5"/>
        <v>56.309555673212053</v>
      </c>
    </row>
    <row r="92" spans="1:9" x14ac:dyDescent="0.5">
      <c r="A92" s="27" t="s">
        <v>10</v>
      </c>
      <c r="B92" s="26" t="s">
        <v>81</v>
      </c>
      <c r="C92" s="26" t="s">
        <v>65</v>
      </c>
      <c r="D92" s="25">
        <f>'[1]INPUTS-Incidence'!I20</f>
        <v>21306.245760000002</v>
      </c>
      <c r="E92" s="119">
        <f>OVERALL2021!AB92</f>
        <v>0.3730153259810125</v>
      </c>
      <c r="F92" s="24">
        <f t="shared" si="3"/>
        <v>1.7507322978565534</v>
      </c>
      <c r="G92" s="23">
        <f>'[1]INTERNAL PARAMETERS-1'!M20</f>
        <v>12.89</v>
      </c>
      <c r="H92" s="22">
        <f t="shared" si="4"/>
        <v>4.8081675518952514</v>
      </c>
      <c r="I92" s="21">
        <f t="shared" si="5"/>
        <v>22.566939319370974</v>
      </c>
    </row>
    <row r="93" spans="1:9" x14ac:dyDescent="0.5">
      <c r="A93" s="27" t="s">
        <v>10</v>
      </c>
      <c r="B93" s="26" t="s">
        <v>81</v>
      </c>
      <c r="C93" s="26" t="s">
        <v>64</v>
      </c>
      <c r="D93" s="25">
        <f>'[1]INPUTS-Incidence'!I21</f>
        <v>0</v>
      </c>
      <c r="E93" s="119">
        <f>OVERALL2021!AB93</f>
        <v>0.25462593022674385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2.3718405400621192</v>
      </c>
      <c r="I93" s="21" t="e">
        <f t="shared" si="5"/>
        <v>#DIV/0!</v>
      </c>
    </row>
    <row r="94" spans="1:9" x14ac:dyDescent="0.5">
      <c r="A94" s="27" t="s">
        <v>10</v>
      </c>
      <c r="B94" s="26" t="s">
        <v>81</v>
      </c>
      <c r="C94" s="26" t="s">
        <v>62</v>
      </c>
      <c r="D94" s="25">
        <f>'[1]INPUTS-Incidence'!I22</f>
        <v>16195.626</v>
      </c>
      <c r="E94" s="119">
        <f>OVERALL2021!AB94</f>
        <v>0.19927774773837112</v>
      </c>
      <c r="F94" s="24">
        <f t="shared" si="3"/>
        <v>1.2304417732193316</v>
      </c>
      <c r="G94" s="23">
        <f>'[1]INTERNAL PARAMETERS-1'!M22</f>
        <v>5.05</v>
      </c>
      <c r="H94" s="22">
        <f t="shared" si="4"/>
        <v>1.0063526260787741</v>
      </c>
      <c r="I94" s="21">
        <f t="shared" si="5"/>
        <v>6.213730954757624</v>
      </c>
    </row>
    <row r="95" spans="1:9" x14ac:dyDescent="0.5">
      <c r="A95" s="27" t="s">
        <v>10</v>
      </c>
      <c r="B95" s="26" t="s">
        <v>63</v>
      </c>
      <c r="C95" s="26" t="s">
        <v>80</v>
      </c>
      <c r="D95" s="25">
        <f>'[1]INPUTS-Incidence'!I23</f>
        <v>389212.35628000001</v>
      </c>
      <c r="E95" s="119">
        <f>OVERALL2021!AB95</f>
        <v>0.73739720333739101</v>
      </c>
      <c r="F95" s="24">
        <f t="shared" si="3"/>
        <v>0.18945883691495813</v>
      </c>
      <c r="G95" s="23">
        <f>'[1]INTERNAL PARAMETERS-1'!M5</f>
        <v>85.012</v>
      </c>
      <c r="H95" s="22">
        <f t="shared" si="4"/>
        <v>62.687611050118285</v>
      </c>
      <c r="I95" s="21">
        <f t="shared" si="5"/>
        <v>16.10627464381442</v>
      </c>
    </row>
    <row r="96" spans="1:9" x14ac:dyDescent="0.5">
      <c r="A96" s="27" t="s">
        <v>10</v>
      </c>
      <c r="B96" s="26" t="s">
        <v>63</v>
      </c>
      <c r="C96" s="26" t="s">
        <v>79</v>
      </c>
      <c r="D96" s="25">
        <f>'[1]INPUTS-Incidence'!I24</f>
        <v>378251.14231999998</v>
      </c>
      <c r="E96" s="119">
        <f>OVERALL2021!AB96</f>
        <v>1.4131350028507641</v>
      </c>
      <c r="F96" s="24">
        <f t="shared" si="3"/>
        <v>0.37359702185783583</v>
      </c>
      <c r="G96" s="23">
        <f>'[1]INTERNAL PARAMETERS-1'!M6</f>
        <v>78.760000000000005</v>
      </c>
      <c r="H96" s="22">
        <f t="shared" si="4"/>
        <v>111.29851282452618</v>
      </c>
      <c r="I96" s="21">
        <f t="shared" si="5"/>
        <v>29.424501441523152</v>
      </c>
    </row>
    <row r="97" spans="1:9" x14ac:dyDescent="0.5">
      <c r="A97" s="27" t="s">
        <v>10</v>
      </c>
      <c r="B97" s="26" t="s">
        <v>63</v>
      </c>
      <c r="C97" s="26" t="s">
        <v>78</v>
      </c>
      <c r="D97" s="25">
        <f>'[1]INPUTS-Incidence'!I25</f>
        <v>369146.55092000001</v>
      </c>
      <c r="E97" s="119">
        <f>OVERALL2021!AB97</f>
        <v>1.3613452637707832</v>
      </c>
      <c r="F97" s="24">
        <f t="shared" si="3"/>
        <v>0.36878179150746249</v>
      </c>
      <c r="G97" s="23">
        <f>'[1]INTERNAL PARAMETERS-1'!M7</f>
        <v>73.784999999999997</v>
      </c>
      <c r="H97" s="22">
        <f t="shared" si="4"/>
        <v>100.44686028732724</v>
      </c>
      <c r="I97" s="21">
        <f t="shared" si="5"/>
        <v>27.210564486378122</v>
      </c>
    </row>
    <row r="98" spans="1:9" x14ac:dyDescent="0.5">
      <c r="A98" s="27" t="s">
        <v>10</v>
      </c>
      <c r="B98" s="26" t="s">
        <v>63</v>
      </c>
      <c r="C98" s="26" t="s">
        <v>77</v>
      </c>
      <c r="D98" s="25">
        <f>'[1]INPUTS-Incidence'!I26</f>
        <v>348188.13855999999</v>
      </c>
      <c r="E98" s="119">
        <f>OVERALL2021!AB98</f>
        <v>4.7256340859981378</v>
      </c>
      <c r="F98" s="24">
        <f t="shared" si="3"/>
        <v>1.3572070850954083</v>
      </c>
      <c r="G98" s="23">
        <f>'[1]INTERNAL PARAMETERS-1'!M8</f>
        <v>68.824999999999989</v>
      </c>
      <c r="H98" s="22">
        <f t="shared" si="4"/>
        <v>325.24176596882177</v>
      </c>
      <c r="I98" s="21">
        <f t="shared" si="5"/>
        <v>93.409777631691469</v>
      </c>
    </row>
    <row r="99" spans="1:9" x14ac:dyDescent="0.5">
      <c r="A99" s="27" t="s">
        <v>10</v>
      </c>
      <c r="B99" s="26" t="s">
        <v>63</v>
      </c>
      <c r="C99" s="26" t="s">
        <v>76</v>
      </c>
      <c r="D99" s="25">
        <f>'[1]INPUTS-Incidence'!I27</f>
        <v>344546.30200000003</v>
      </c>
      <c r="E99" s="119">
        <f>OVERALL2021!AB99</f>
        <v>4.7489208400568996</v>
      </c>
      <c r="F99" s="24">
        <f t="shared" si="3"/>
        <v>1.378311365552517</v>
      </c>
      <c r="G99" s="23">
        <f>'[1]INTERNAL PARAMETERS-1'!M9</f>
        <v>63.875</v>
      </c>
      <c r="H99" s="22">
        <f t="shared" si="4"/>
        <v>303.33731865863444</v>
      </c>
      <c r="I99" s="21">
        <f t="shared" si="5"/>
        <v>88.039638474667029</v>
      </c>
    </row>
    <row r="100" spans="1:9" x14ac:dyDescent="0.5">
      <c r="A100" s="27" t="s">
        <v>10</v>
      </c>
      <c r="B100" s="26" t="s">
        <v>63</v>
      </c>
      <c r="C100" s="26" t="s">
        <v>75</v>
      </c>
      <c r="D100" s="25">
        <f>'[1]INPUTS-Incidence'!I28</f>
        <v>330121.77288</v>
      </c>
      <c r="E100" s="119">
        <f>OVERALL2021!AB100</f>
        <v>3.4297842001150105</v>
      </c>
      <c r="F100" s="24">
        <f t="shared" si="3"/>
        <v>1.0389451656561122</v>
      </c>
      <c r="G100" s="23">
        <f>'[1]INTERNAL PARAMETERS-1'!M10</f>
        <v>58.935000000000002</v>
      </c>
      <c r="H100" s="22">
        <f t="shared" si="4"/>
        <v>202.13433183377816</v>
      </c>
      <c r="I100" s="21">
        <f t="shared" si="5"/>
        <v>61.230233337942984</v>
      </c>
    </row>
    <row r="101" spans="1:9" x14ac:dyDescent="0.5">
      <c r="A101" s="27" t="s">
        <v>10</v>
      </c>
      <c r="B101" s="26" t="s">
        <v>63</v>
      </c>
      <c r="C101" s="26" t="s">
        <v>74</v>
      </c>
      <c r="D101" s="25">
        <f>'[1]INPUTS-Incidence'!I29</f>
        <v>285170.08435999998</v>
      </c>
      <c r="E101" s="119">
        <f>OVERALL2021!AB101</f>
        <v>2.4738553725477335</v>
      </c>
      <c r="F101" s="24">
        <f t="shared" si="3"/>
        <v>0.86750171502026396</v>
      </c>
      <c r="G101" s="23">
        <f>'[1]INTERNAL PARAMETERS-1'!M11</f>
        <v>53.995000000000005</v>
      </c>
      <c r="H101" s="22">
        <f t="shared" si="4"/>
        <v>133.57582084071487</v>
      </c>
      <c r="I101" s="21">
        <f t="shared" si="5"/>
        <v>46.840755102519154</v>
      </c>
    </row>
    <row r="102" spans="1:9" x14ac:dyDescent="0.5">
      <c r="A102" s="27" t="s">
        <v>10</v>
      </c>
      <c r="B102" s="26" t="s">
        <v>63</v>
      </c>
      <c r="C102" s="26" t="s">
        <v>73</v>
      </c>
      <c r="D102" s="25">
        <f>'[1]INPUTS-Incidence'!I30</f>
        <v>240611.14292000001</v>
      </c>
      <c r="E102" s="119">
        <f>OVERALL2021!AB102</f>
        <v>1.9478501829175305</v>
      </c>
      <c r="F102" s="24">
        <f t="shared" si="3"/>
        <v>0.80954279975519028</v>
      </c>
      <c r="G102" s="23">
        <f>'[1]INTERNAL PARAMETERS-1'!M12</f>
        <v>49.09</v>
      </c>
      <c r="H102" s="22">
        <f t="shared" si="4"/>
        <v>95.61996547942158</v>
      </c>
      <c r="I102" s="21">
        <f t="shared" si="5"/>
        <v>39.740456039982298</v>
      </c>
    </row>
    <row r="103" spans="1:9" x14ac:dyDescent="0.5">
      <c r="A103" s="27" t="s">
        <v>10</v>
      </c>
      <c r="B103" s="26" t="s">
        <v>63</v>
      </c>
      <c r="C103" s="26" t="s">
        <v>72</v>
      </c>
      <c r="D103" s="25">
        <f>'[1]INPUTS-Incidence'!I31</f>
        <v>202514.67616</v>
      </c>
      <c r="E103" s="119">
        <f>OVERALL2021!AB103</f>
        <v>2.2162819454410303</v>
      </c>
      <c r="F103" s="24">
        <f t="shared" si="3"/>
        <v>1.0943809048634188</v>
      </c>
      <c r="G103" s="23">
        <f>'[1]INTERNAL PARAMETERS-1'!M13</f>
        <v>44.225000000000001</v>
      </c>
      <c r="H103" s="22">
        <f t="shared" si="4"/>
        <v>98.015069037129564</v>
      </c>
      <c r="I103" s="21">
        <f t="shared" si="5"/>
        <v>48.398995517584694</v>
      </c>
    </row>
    <row r="104" spans="1:9" x14ac:dyDescent="0.5">
      <c r="A104" s="27" t="s">
        <v>10</v>
      </c>
      <c r="B104" s="26" t="s">
        <v>63</v>
      </c>
      <c r="C104" s="26" t="s">
        <v>71</v>
      </c>
      <c r="D104" s="25">
        <f>'[1]INPUTS-Incidence'!I32</f>
        <v>172023.22104</v>
      </c>
      <c r="E104" s="119">
        <f>OVERALL2021!AB104</f>
        <v>2.3346591986060323</v>
      </c>
      <c r="F104" s="24">
        <f t="shared" si="3"/>
        <v>1.3571767721191323</v>
      </c>
      <c r="G104" s="23">
        <f>'[1]INTERNAL PARAMETERS-1'!M14</f>
        <v>39.424999999999997</v>
      </c>
      <c r="H104" s="22">
        <f t="shared" si="4"/>
        <v>92.043938905042822</v>
      </c>
      <c r="I104" s="21">
        <f t="shared" si="5"/>
        <v>53.50669424079679</v>
      </c>
    </row>
    <row r="105" spans="1:9" x14ac:dyDescent="0.5">
      <c r="A105" s="27" t="s">
        <v>10</v>
      </c>
      <c r="B105" s="26" t="s">
        <v>63</v>
      </c>
      <c r="C105" s="26" t="s">
        <v>70</v>
      </c>
      <c r="D105" s="25">
        <f>'[1]INPUTS-Incidence'!I33</f>
        <v>140674.86319999999</v>
      </c>
      <c r="E105" s="119">
        <f>OVERALL2021!AB105</f>
        <v>1.9600486057017388</v>
      </c>
      <c r="F105" s="24">
        <f t="shared" si="3"/>
        <v>1.3933182951918726</v>
      </c>
      <c r="G105" s="23">
        <f>'[1]INTERNAL PARAMETERS-1'!M15</f>
        <v>34.72</v>
      </c>
      <c r="H105" s="22">
        <f t="shared" si="4"/>
        <v>68.052887589964371</v>
      </c>
      <c r="I105" s="21">
        <f t="shared" si="5"/>
        <v>48.376011209061815</v>
      </c>
    </row>
    <row r="106" spans="1:9" x14ac:dyDescent="0.5">
      <c r="A106" s="27" t="s">
        <v>10</v>
      </c>
      <c r="B106" s="26" t="s">
        <v>63</v>
      </c>
      <c r="C106" s="26" t="s">
        <v>69</v>
      </c>
      <c r="D106" s="25">
        <f>'[1]INPUTS-Incidence'!I34</f>
        <v>114717.85163999999</v>
      </c>
      <c r="E106" s="119">
        <f>OVERALL2021!AB106</f>
        <v>1.8214530331986212</v>
      </c>
      <c r="F106" s="24">
        <f t="shared" si="3"/>
        <v>1.587767733756543</v>
      </c>
      <c r="G106" s="23">
        <f>'[1]INTERNAL PARAMETERS-1'!M16</f>
        <v>30.094999999999999</v>
      </c>
      <c r="H106" s="22">
        <f t="shared" si="4"/>
        <v>54.816629034112502</v>
      </c>
      <c r="I106" s="21">
        <f t="shared" si="5"/>
        <v>47.783869947403161</v>
      </c>
    </row>
    <row r="107" spans="1:9" x14ac:dyDescent="0.5">
      <c r="A107" s="27" t="s">
        <v>10</v>
      </c>
      <c r="B107" s="26" t="s">
        <v>63</v>
      </c>
      <c r="C107" s="26" t="s">
        <v>68</v>
      </c>
      <c r="D107" s="25">
        <f>'[1]INPUTS-Incidence'!I35</f>
        <v>88939.361480000007</v>
      </c>
      <c r="E107" s="119">
        <f>OVERALL2021!AB107</f>
        <v>0.58203375430318327</v>
      </c>
      <c r="F107" s="24">
        <f t="shared" si="3"/>
        <v>0.65441638507160471</v>
      </c>
      <c r="G107" s="23">
        <f>'[1]INTERNAL PARAMETERS-1'!M17</f>
        <v>25.55</v>
      </c>
      <c r="H107" s="22">
        <f t="shared" si="4"/>
        <v>14.870962422446333</v>
      </c>
      <c r="I107" s="21">
        <f t="shared" si="5"/>
        <v>16.720338638579499</v>
      </c>
    </row>
    <row r="108" spans="1:9" x14ac:dyDescent="0.5">
      <c r="A108" s="27" t="s">
        <v>10</v>
      </c>
      <c r="B108" s="26" t="s">
        <v>63</v>
      </c>
      <c r="C108" s="26" t="s">
        <v>67</v>
      </c>
      <c r="D108" s="25">
        <f>'[1]INPUTS-Incidence'!I36</f>
        <v>66802.707880000002</v>
      </c>
      <c r="E108" s="119">
        <f>OVERALL2021!AB108</f>
        <v>0.5005084207322279</v>
      </c>
      <c r="F108" s="24">
        <f t="shared" si="3"/>
        <v>0.74923373111058367</v>
      </c>
      <c r="G108" s="23">
        <f>'[1]INTERNAL PARAMETERS-1'!M18</f>
        <v>21.115000000000002</v>
      </c>
      <c r="H108" s="22">
        <f t="shared" si="4"/>
        <v>10.568235303760993</v>
      </c>
      <c r="I108" s="21">
        <f t="shared" si="5"/>
        <v>15.820070232399976</v>
      </c>
    </row>
    <row r="109" spans="1:9" x14ac:dyDescent="0.5">
      <c r="A109" s="27" t="s">
        <v>10</v>
      </c>
      <c r="B109" s="26" t="s">
        <v>63</v>
      </c>
      <c r="C109" s="26" t="s">
        <v>66</v>
      </c>
      <c r="D109" s="25">
        <f>'[1]INPUTS-Incidence'!I37</f>
        <v>46308.451159999997</v>
      </c>
      <c r="E109" s="119">
        <f>OVERALL2021!AB109</f>
        <v>0.33661897653553319</v>
      </c>
      <c r="F109" s="24">
        <f t="shared" si="3"/>
        <v>0.72690614370254669</v>
      </c>
      <c r="G109" s="23">
        <f>'[1]INTERNAL PARAMETERS-1'!M19</f>
        <v>16.865000000000002</v>
      </c>
      <c r="H109" s="22">
        <f t="shared" si="4"/>
        <v>5.677079039271768</v>
      </c>
      <c r="I109" s="21">
        <f t="shared" si="5"/>
        <v>12.259272113543451</v>
      </c>
    </row>
    <row r="110" spans="1:9" x14ac:dyDescent="0.5">
      <c r="A110" s="27" t="s">
        <v>10</v>
      </c>
      <c r="B110" s="26" t="s">
        <v>63</v>
      </c>
      <c r="C110" s="26" t="s">
        <v>65</v>
      </c>
      <c r="D110" s="25">
        <f>'[1]INPUTS-Incidence'!I38</f>
        <v>28920.466799999998</v>
      </c>
      <c r="E110" s="119">
        <f>OVERALL2021!AB110</f>
        <v>0.13383105421045022</v>
      </c>
      <c r="F110" s="24">
        <f t="shared" si="3"/>
        <v>0.46275551199073395</v>
      </c>
      <c r="G110" s="23">
        <f>'[1]INTERNAL PARAMETERS-1'!M20</f>
        <v>12.89</v>
      </c>
      <c r="H110" s="22">
        <f t="shared" si="4"/>
        <v>1.7250822887727033</v>
      </c>
      <c r="I110" s="21">
        <f t="shared" si="5"/>
        <v>5.9649185495605606</v>
      </c>
    </row>
    <row r="111" spans="1:9" x14ac:dyDescent="0.5">
      <c r="A111" s="27" t="s">
        <v>10</v>
      </c>
      <c r="B111" s="26" t="s">
        <v>63</v>
      </c>
      <c r="C111" s="26" t="s">
        <v>64</v>
      </c>
      <c r="D111" s="25">
        <f>'[1]INPUTS-Incidence'!I39</f>
        <v>0</v>
      </c>
      <c r="E111" s="119">
        <f>OVERALL2021!AB111</f>
        <v>9.4248034302612166E-2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0.87792043952883247</v>
      </c>
      <c r="I111" s="21" t="e">
        <f t="shared" si="5"/>
        <v>#DIV/0!</v>
      </c>
    </row>
    <row r="112" spans="1:9" x14ac:dyDescent="0.5">
      <c r="A112" s="27" t="s">
        <v>10</v>
      </c>
      <c r="B112" s="26" t="s">
        <v>63</v>
      </c>
      <c r="C112" s="26" t="s">
        <v>62</v>
      </c>
      <c r="D112" s="25">
        <f>'[1]INPUTS-Incidence'!I40</f>
        <v>24243.206119999999</v>
      </c>
      <c r="E112" s="119">
        <f>OVERALL2021!AB112</f>
        <v>0.16260572047254079</v>
      </c>
      <c r="F112" s="24">
        <f t="shared" si="3"/>
        <v>0.67072696436134915</v>
      </c>
      <c r="G112" s="23">
        <f>'[1]INTERNAL PARAMETERS-1'!M22</f>
        <v>5.05</v>
      </c>
      <c r="H112" s="22">
        <f t="shared" si="4"/>
        <v>0.821158888386331</v>
      </c>
      <c r="I112" s="21">
        <f t="shared" si="5"/>
        <v>3.3871711700248128</v>
      </c>
    </row>
    <row r="113" spans="1:9" x14ac:dyDescent="0.5">
      <c r="A113" s="27" t="s">
        <v>9</v>
      </c>
      <c r="B113" s="26" t="s">
        <v>81</v>
      </c>
      <c r="C113" s="26" t="s">
        <v>80</v>
      </c>
      <c r="D113" s="25">
        <f>'[1]INPUTS-Incidence'!I5</f>
        <v>405070.60139999999</v>
      </c>
      <c r="E113" s="119">
        <f>OVERALL2021!AB113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5">
      <c r="A114" s="27" t="s">
        <v>9</v>
      </c>
      <c r="B114" s="26" t="s">
        <v>81</v>
      </c>
      <c r="C114" s="26" t="s">
        <v>79</v>
      </c>
      <c r="D114" s="25">
        <f>'[1]INPUTS-Incidence'!I6</f>
        <v>392581.97424000001</v>
      </c>
      <c r="E114" s="119">
        <f>OVERALL2021!AB114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5">
      <c r="A115" s="27" t="s">
        <v>9</v>
      </c>
      <c r="B115" s="26" t="s">
        <v>81</v>
      </c>
      <c r="C115" s="26" t="s">
        <v>78</v>
      </c>
      <c r="D115" s="25">
        <f>'[1]INPUTS-Incidence'!I7</f>
        <v>381676.91940000001</v>
      </c>
      <c r="E115" s="119">
        <f>OVERALL2021!AB115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5">
      <c r="A116" s="27" t="s">
        <v>9</v>
      </c>
      <c r="B116" s="26" t="s">
        <v>81</v>
      </c>
      <c r="C116" s="26" t="s">
        <v>77</v>
      </c>
      <c r="D116" s="25">
        <f>'[1]INPUTS-Incidence'!I8</f>
        <v>357131.54843999998</v>
      </c>
      <c r="E116" s="119">
        <f>OVERALL2021!AB116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5">
      <c r="A117" s="27" t="s">
        <v>9</v>
      </c>
      <c r="B117" s="26" t="s">
        <v>81</v>
      </c>
      <c r="C117" s="26" t="s">
        <v>76</v>
      </c>
      <c r="D117" s="25">
        <f>'[1]INPUTS-Incidence'!I9</f>
        <v>349933.49244</v>
      </c>
      <c r="E117" s="119">
        <f>OVERALL2021!AB117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5">
      <c r="A118" s="27" t="s">
        <v>9</v>
      </c>
      <c r="B118" s="26" t="s">
        <v>81</v>
      </c>
      <c r="C118" s="26" t="s">
        <v>75</v>
      </c>
      <c r="D118" s="25">
        <f>'[1]INPUTS-Incidence'!I10</f>
        <v>333737.86644000001</v>
      </c>
      <c r="E118" s="119">
        <f>OVERALL2021!AB118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5">
      <c r="A119" s="27" t="s">
        <v>9</v>
      </c>
      <c r="B119" s="26" t="s">
        <v>81</v>
      </c>
      <c r="C119" s="26" t="s">
        <v>74</v>
      </c>
      <c r="D119" s="25">
        <f>'[1]INPUTS-Incidence'!I11</f>
        <v>289937.69568</v>
      </c>
      <c r="E119" s="119">
        <f>OVERALL2021!AB119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5">
      <c r="A120" s="27" t="s">
        <v>9</v>
      </c>
      <c r="B120" s="26" t="s">
        <v>81</v>
      </c>
      <c r="C120" s="26" t="s">
        <v>73</v>
      </c>
      <c r="D120" s="25">
        <f>'[1]INPUTS-Incidence'!I12</f>
        <v>239263.38144</v>
      </c>
      <c r="E120" s="119">
        <f>OVERALL2021!AB120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5">
      <c r="A121" s="27" t="s">
        <v>9</v>
      </c>
      <c r="B121" s="26" t="s">
        <v>81</v>
      </c>
      <c r="C121" s="26" t="s">
        <v>72</v>
      </c>
      <c r="D121" s="25">
        <f>'[1]INPUTS-Incidence'!I13</f>
        <v>202445.32500000001</v>
      </c>
      <c r="E121" s="119">
        <f>OVERALL2021!AB121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5">
      <c r="A122" s="27" t="s">
        <v>9</v>
      </c>
      <c r="B122" s="26" t="s">
        <v>81</v>
      </c>
      <c r="C122" s="26" t="s">
        <v>71</v>
      </c>
      <c r="D122" s="25">
        <f>'[1]INPUTS-Incidence'!I14</f>
        <v>172717.35372000001</v>
      </c>
      <c r="E122" s="119">
        <f>OVERALL2021!AB122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5">
      <c r="A123" s="27" t="s">
        <v>9</v>
      </c>
      <c r="B123" s="26" t="s">
        <v>81</v>
      </c>
      <c r="C123" s="26" t="s">
        <v>70</v>
      </c>
      <c r="D123" s="25">
        <f>'[1]INPUTS-Incidence'!I15</f>
        <v>138922.48079999999</v>
      </c>
      <c r="E123" s="119">
        <f>OVERALL2021!AB123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5">
      <c r="A124" s="27" t="s">
        <v>9</v>
      </c>
      <c r="B124" s="26" t="s">
        <v>81</v>
      </c>
      <c r="C124" s="26" t="s">
        <v>69</v>
      </c>
      <c r="D124" s="25">
        <f>'[1]INPUTS-Incidence'!I16</f>
        <v>115204.88628000001</v>
      </c>
      <c r="E124" s="119">
        <f>OVERALL2021!AB124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5">
      <c r="A125" s="27" t="s">
        <v>9</v>
      </c>
      <c r="B125" s="26" t="s">
        <v>81</v>
      </c>
      <c r="C125" s="26" t="s">
        <v>68</v>
      </c>
      <c r="D125" s="25">
        <f>'[1]INPUTS-Incidence'!I17</f>
        <v>88248.166559999998</v>
      </c>
      <c r="E125" s="119">
        <f>OVERALL2021!AB125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5">
      <c r="A126" s="27" t="s">
        <v>9</v>
      </c>
      <c r="B126" s="26" t="s">
        <v>81</v>
      </c>
      <c r="C126" s="26" t="s">
        <v>67</v>
      </c>
      <c r="D126" s="25">
        <f>'[1]INPUTS-Incidence'!I18</f>
        <v>60427.680119999997</v>
      </c>
      <c r="E126" s="119">
        <f>OVERALL2021!AB126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5">
      <c r="A127" s="27" t="s">
        <v>9</v>
      </c>
      <c r="B127" s="26" t="s">
        <v>81</v>
      </c>
      <c r="C127" s="26" t="s">
        <v>66</v>
      </c>
      <c r="D127" s="25">
        <f>'[1]INPUTS-Incidence'!I19</f>
        <v>34298.736839999998</v>
      </c>
      <c r="E127" s="119">
        <f>OVERALL2021!AB127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5">
      <c r="A128" s="27" t="s">
        <v>9</v>
      </c>
      <c r="B128" s="26" t="s">
        <v>81</v>
      </c>
      <c r="C128" s="26" t="s">
        <v>65</v>
      </c>
      <c r="D128" s="25">
        <f>'[1]INPUTS-Incidence'!I20</f>
        <v>21306.245760000002</v>
      </c>
      <c r="E128" s="119">
        <f>OVERALL2021!AB128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5">
      <c r="A129" s="27" t="s">
        <v>9</v>
      </c>
      <c r="B129" s="26" t="s">
        <v>81</v>
      </c>
      <c r="C129" s="26" t="s">
        <v>64</v>
      </c>
      <c r="D129" s="25">
        <f>'[1]INPUTS-Incidence'!I21</f>
        <v>0</v>
      </c>
      <c r="E129" s="119">
        <f>OVERALL2021!AB129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 x14ac:dyDescent="0.5">
      <c r="A130" s="27" t="s">
        <v>9</v>
      </c>
      <c r="B130" s="26" t="s">
        <v>81</v>
      </c>
      <c r="C130" s="26" t="s">
        <v>62</v>
      </c>
      <c r="D130" s="25">
        <f>'[1]INPUTS-Incidence'!I22</f>
        <v>16195.626</v>
      </c>
      <c r="E130" s="119">
        <f>OVERALL2021!AB130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5">
      <c r="A131" s="27" t="s">
        <v>9</v>
      </c>
      <c r="B131" s="26" t="s">
        <v>63</v>
      </c>
      <c r="C131" s="26" t="s">
        <v>80</v>
      </c>
      <c r="D131" s="25">
        <f>'[1]INPUTS-Incidence'!I23</f>
        <v>389212.35628000001</v>
      </c>
      <c r="E131" s="119">
        <f>OVERALL2021!AB131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5">
      <c r="A132" s="27" t="s">
        <v>9</v>
      </c>
      <c r="B132" s="26" t="s">
        <v>63</v>
      </c>
      <c r="C132" s="26" t="s">
        <v>79</v>
      </c>
      <c r="D132" s="25">
        <f>'[1]INPUTS-Incidence'!I24</f>
        <v>378251.14231999998</v>
      </c>
      <c r="E132" s="119">
        <f>OVERALL2021!AB132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5">
      <c r="A133" s="27" t="s">
        <v>9</v>
      </c>
      <c r="B133" s="26" t="s">
        <v>63</v>
      </c>
      <c r="C133" s="26" t="s">
        <v>78</v>
      </c>
      <c r="D133" s="25">
        <f>'[1]INPUTS-Incidence'!I25</f>
        <v>369146.55092000001</v>
      </c>
      <c r="E133" s="119">
        <f>OVERALL2021!AB133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5">
      <c r="A134" s="27" t="s">
        <v>9</v>
      </c>
      <c r="B134" s="26" t="s">
        <v>63</v>
      </c>
      <c r="C134" s="26" t="s">
        <v>77</v>
      </c>
      <c r="D134" s="25">
        <f>'[1]INPUTS-Incidence'!I26</f>
        <v>348188.13855999999</v>
      </c>
      <c r="E134" s="119">
        <f>OVERALL2021!AB134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5">
      <c r="A135" s="27" t="s">
        <v>9</v>
      </c>
      <c r="B135" s="26" t="s">
        <v>63</v>
      </c>
      <c r="C135" s="26" t="s">
        <v>76</v>
      </c>
      <c r="D135" s="25">
        <f>'[1]INPUTS-Incidence'!I27</f>
        <v>344546.30200000003</v>
      </c>
      <c r="E135" s="119">
        <f>OVERALL2021!AB135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5">
      <c r="A136" s="27" t="s">
        <v>9</v>
      </c>
      <c r="B136" s="26" t="s">
        <v>63</v>
      </c>
      <c r="C136" s="26" t="s">
        <v>75</v>
      </c>
      <c r="D136" s="25">
        <f>'[1]INPUTS-Incidence'!I28</f>
        <v>330121.77288</v>
      </c>
      <c r="E136" s="119">
        <f>OVERALL2021!AB136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5">
      <c r="A137" s="27" t="s">
        <v>9</v>
      </c>
      <c r="B137" s="26" t="s">
        <v>63</v>
      </c>
      <c r="C137" s="26" t="s">
        <v>74</v>
      </c>
      <c r="D137" s="25">
        <f>'[1]INPUTS-Incidence'!I29</f>
        <v>285170.08435999998</v>
      </c>
      <c r="E137" s="119">
        <f>OVERALL2021!AB137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5">
      <c r="A138" s="27" t="s">
        <v>9</v>
      </c>
      <c r="B138" s="26" t="s">
        <v>63</v>
      </c>
      <c r="C138" s="26" t="s">
        <v>73</v>
      </c>
      <c r="D138" s="25">
        <f>'[1]INPUTS-Incidence'!I30</f>
        <v>240611.14292000001</v>
      </c>
      <c r="E138" s="119">
        <f>OVERALL2021!AB138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5">
      <c r="A139" s="27" t="s">
        <v>9</v>
      </c>
      <c r="B139" s="26" t="s">
        <v>63</v>
      </c>
      <c r="C139" s="26" t="s">
        <v>72</v>
      </c>
      <c r="D139" s="25">
        <f>'[1]INPUTS-Incidence'!I31</f>
        <v>202514.67616</v>
      </c>
      <c r="E139" s="119">
        <f>OVERALL2021!AB139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5">
      <c r="A140" s="27" t="s">
        <v>9</v>
      </c>
      <c r="B140" s="26" t="s">
        <v>63</v>
      </c>
      <c r="C140" s="26" t="s">
        <v>71</v>
      </c>
      <c r="D140" s="25">
        <f>'[1]INPUTS-Incidence'!I32</f>
        <v>172023.22104</v>
      </c>
      <c r="E140" s="119">
        <f>OVERALL2021!AB140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5">
      <c r="A141" s="27" t="s">
        <v>9</v>
      </c>
      <c r="B141" s="26" t="s">
        <v>63</v>
      </c>
      <c r="C141" s="26" t="s">
        <v>70</v>
      </c>
      <c r="D141" s="25">
        <f>'[1]INPUTS-Incidence'!I33</f>
        <v>140674.86319999999</v>
      </c>
      <c r="E141" s="119">
        <f>OVERALL2021!AB141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5">
      <c r="A142" s="27" t="s">
        <v>9</v>
      </c>
      <c r="B142" s="26" t="s">
        <v>63</v>
      </c>
      <c r="C142" s="26" t="s">
        <v>69</v>
      </c>
      <c r="D142" s="25">
        <f>'[1]INPUTS-Incidence'!I34</f>
        <v>114717.85163999999</v>
      </c>
      <c r="E142" s="119">
        <f>OVERALL2021!AB142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5">
      <c r="A143" s="27" t="s">
        <v>9</v>
      </c>
      <c r="B143" s="26" t="s">
        <v>63</v>
      </c>
      <c r="C143" s="26" t="s">
        <v>68</v>
      </c>
      <c r="D143" s="25">
        <f>'[1]INPUTS-Incidence'!I35</f>
        <v>88939.361480000007</v>
      </c>
      <c r="E143" s="119">
        <f>OVERALL2021!AB143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5">
      <c r="A144" s="27" t="s">
        <v>9</v>
      </c>
      <c r="B144" s="26" t="s">
        <v>63</v>
      </c>
      <c r="C144" s="26" t="s">
        <v>67</v>
      </c>
      <c r="D144" s="25">
        <f>'[1]INPUTS-Incidence'!I36</f>
        <v>66802.707880000002</v>
      </c>
      <c r="E144" s="119">
        <f>OVERALL2021!AB144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5">
      <c r="A145" s="27" t="s">
        <v>9</v>
      </c>
      <c r="B145" s="26" t="s">
        <v>63</v>
      </c>
      <c r="C145" s="26" t="s">
        <v>66</v>
      </c>
      <c r="D145" s="25">
        <f>'[1]INPUTS-Incidence'!I37</f>
        <v>46308.451159999997</v>
      </c>
      <c r="E145" s="119">
        <f>OVERALL2021!AB145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5">
      <c r="A146" s="27" t="s">
        <v>9</v>
      </c>
      <c r="B146" s="26" t="s">
        <v>63</v>
      </c>
      <c r="C146" s="26" t="s">
        <v>65</v>
      </c>
      <c r="D146" s="25">
        <f>'[1]INPUTS-Incidence'!I38</f>
        <v>28920.466799999998</v>
      </c>
      <c r="E146" s="119">
        <f>OVERALL2021!AB146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5">
      <c r="A147" s="27" t="s">
        <v>9</v>
      </c>
      <c r="B147" s="26" t="s">
        <v>63</v>
      </c>
      <c r="C147" s="26" t="s">
        <v>64</v>
      </c>
      <c r="D147" s="25">
        <f>'[1]INPUTS-Incidence'!I39</f>
        <v>0</v>
      </c>
      <c r="E147" s="119">
        <f>OVERALL2021!AB147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 x14ac:dyDescent="0.5">
      <c r="A148" s="27" t="s">
        <v>9</v>
      </c>
      <c r="B148" s="26" t="s">
        <v>63</v>
      </c>
      <c r="C148" s="26" t="s">
        <v>62</v>
      </c>
      <c r="D148" s="25">
        <f>'[1]INPUTS-Incidence'!I40</f>
        <v>24243.206119999999</v>
      </c>
      <c r="E148" s="119">
        <f>OVERALL2021!AB148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5">
      <c r="A149" s="27" t="s">
        <v>8</v>
      </c>
      <c r="B149" s="26" t="s">
        <v>81</v>
      </c>
      <c r="C149" s="26" t="s">
        <v>80</v>
      </c>
      <c r="D149" s="25">
        <f>'[1]INPUTS-Incidence'!I5</f>
        <v>405070.60139999999</v>
      </c>
      <c r="E149" s="119">
        <f>OVERALL2021!AB149</f>
        <v>1.5201763468669651</v>
      </c>
      <c r="F149" s="24">
        <f t="shared" si="6"/>
        <v>0.3752867627551717</v>
      </c>
      <c r="G149" s="23">
        <f>'[1]INTERNAL PARAMETERS-1'!M5</f>
        <v>85.012</v>
      </c>
      <c r="H149" s="22">
        <f t="shared" si="7"/>
        <v>129.23323159985443</v>
      </c>
      <c r="I149" s="21">
        <f t="shared" si="8"/>
        <v>31.903878275342656</v>
      </c>
    </row>
    <row r="150" spans="1:9" x14ac:dyDescent="0.5">
      <c r="A150" s="27" t="s">
        <v>8</v>
      </c>
      <c r="B150" s="26" t="s">
        <v>81</v>
      </c>
      <c r="C150" s="26" t="s">
        <v>79</v>
      </c>
      <c r="D150" s="25">
        <f>'[1]INPUTS-Incidence'!I6</f>
        <v>392581.97424000001</v>
      </c>
      <c r="E150" s="119">
        <f>OVERALL2021!AB150</f>
        <v>3.8850952598332462</v>
      </c>
      <c r="F150" s="24">
        <f t="shared" si="6"/>
        <v>0.98962650217305759</v>
      </c>
      <c r="G150" s="23">
        <f>'[1]INTERNAL PARAMETERS-1'!M6</f>
        <v>78.760000000000005</v>
      </c>
      <c r="H150" s="22">
        <f t="shared" si="7"/>
        <v>305.99010266446652</v>
      </c>
      <c r="I150" s="21">
        <f t="shared" si="8"/>
        <v>77.94298331115003</v>
      </c>
    </row>
    <row r="151" spans="1:9" x14ac:dyDescent="0.5">
      <c r="A151" s="27" t="s">
        <v>8</v>
      </c>
      <c r="B151" s="26" t="s">
        <v>81</v>
      </c>
      <c r="C151" s="26" t="s">
        <v>78</v>
      </c>
      <c r="D151" s="25">
        <f>'[1]INPUTS-Incidence'!I7</f>
        <v>381676.91940000001</v>
      </c>
      <c r="E151" s="119">
        <f>OVERALL2021!AB151</f>
        <v>3.981330932418234</v>
      </c>
      <c r="F151" s="24">
        <f t="shared" si="6"/>
        <v>1.0431154544730989</v>
      </c>
      <c r="G151" s="23">
        <f>'[1]INTERNAL PARAMETERS-1'!M7</f>
        <v>73.784999999999997</v>
      </c>
      <c r="H151" s="22">
        <f t="shared" si="7"/>
        <v>293.76250284847936</v>
      </c>
      <c r="I151" s="21">
        <f t="shared" si="8"/>
        <v>76.966273808297601</v>
      </c>
    </row>
    <row r="152" spans="1:9" x14ac:dyDescent="0.5">
      <c r="A152" s="27" t="s">
        <v>8</v>
      </c>
      <c r="B152" s="26" t="s">
        <v>81</v>
      </c>
      <c r="C152" s="26" t="s">
        <v>77</v>
      </c>
      <c r="D152" s="25">
        <f>'[1]INPUTS-Incidence'!I8</f>
        <v>357131.54843999998</v>
      </c>
      <c r="E152" s="119">
        <f>OVERALL2021!AB152</f>
        <v>17.050588377855171</v>
      </c>
      <c r="F152" s="24">
        <f t="shared" si="6"/>
        <v>4.7743159214957345</v>
      </c>
      <c r="G152" s="23">
        <f>'[1]INTERNAL PARAMETERS-1'!M8</f>
        <v>68.824999999999989</v>
      </c>
      <c r="H152" s="22">
        <f t="shared" si="7"/>
        <v>1173.5067451058819</v>
      </c>
      <c r="I152" s="21">
        <f t="shared" si="8"/>
        <v>328.59229329694386</v>
      </c>
    </row>
    <row r="153" spans="1:9" x14ac:dyDescent="0.5">
      <c r="A153" s="27" t="s">
        <v>8</v>
      </c>
      <c r="B153" s="26" t="s">
        <v>81</v>
      </c>
      <c r="C153" s="26" t="s">
        <v>76</v>
      </c>
      <c r="D153" s="25">
        <f>'[1]INPUTS-Incidence'!I9</f>
        <v>349933.49244</v>
      </c>
      <c r="E153" s="119">
        <f>OVERALL2021!AB153</f>
        <v>23.418289964939042</v>
      </c>
      <c r="F153" s="24">
        <f t="shared" si="6"/>
        <v>6.6922116547487578</v>
      </c>
      <c r="G153" s="23">
        <f>'[1]INTERNAL PARAMETERS-1'!M9</f>
        <v>63.875</v>
      </c>
      <c r="H153" s="22">
        <f t="shared" si="7"/>
        <v>1495.8432715104814</v>
      </c>
      <c r="I153" s="21">
        <f t="shared" si="8"/>
        <v>427.46501944707688</v>
      </c>
    </row>
    <row r="154" spans="1:9" x14ac:dyDescent="0.5">
      <c r="A154" s="27" t="s">
        <v>8</v>
      </c>
      <c r="B154" s="26" t="s">
        <v>81</v>
      </c>
      <c r="C154" s="26" t="s">
        <v>75</v>
      </c>
      <c r="D154" s="25">
        <f>'[1]INPUTS-Incidence'!I10</f>
        <v>333737.86644000001</v>
      </c>
      <c r="E154" s="119">
        <f>OVERALL2021!AB154</f>
        <v>18.556470522285203</v>
      </c>
      <c r="F154" s="24">
        <f t="shared" si="6"/>
        <v>5.5601933098656389</v>
      </c>
      <c r="G154" s="23">
        <f>'[1]INTERNAL PARAMETERS-1'!M10</f>
        <v>58.935000000000002</v>
      </c>
      <c r="H154" s="22">
        <f t="shared" si="7"/>
        <v>1093.6255902308785</v>
      </c>
      <c r="I154" s="21">
        <f t="shared" si="8"/>
        <v>327.68999271693144</v>
      </c>
    </row>
    <row r="155" spans="1:9" x14ac:dyDescent="0.5">
      <c r="A155" s="27" t="s">
        <v>8</v>
      </c>
      <c r="B155" s="26" t="s">
        <v>81</v>
      </c>
      <c r="C155" s="26" t="s">
        <v>74</v>
      </c>
      <c r="D155" s="25">
        <f>'[1]INPUTS-Incidence'!I11</f>
        <v>289937.69568</v>
      </c>
      <c r="E155" s="119">
        <f>OVERALL2021!AB155</f>
        <v>14.44878722028619</v>
      </c>
      <c r="F155" s="24">
        <f t="shared" si="6"/>
        <v>4.9834110691950544</v>
      </c>
      <c r="G155" s="23">
        <f>'[1]INTERNAL PARAMETERS-1'!M11</f>
        <v>53.995000000000005</v>
      </c>
      <c r="H155" s="22">
        <f t="shared" si="7"/>
        <v>780.16226595935291</v>
      </c>
      <c r="I155" s="21">
        <f t="shared" si="8"/>
        <v>269.07928068118696</v>
      </c>
    </row>
    <row r="156" spans="1:9" x14ac:dyDescent="0.5">
      <c r="A156" s="27" t="s">
        <v>8</v>
      </c>
      <c r="B156" s="26" t="s">
        <v>81</v>
      </c>
      <c r="C156" s="26" t="s">
        <v>73</v>
      </c>
      <c r="D156" s="25">
        <f>'[1]INPUTS-Incidence'!I12</f>
        <v>239263.38144</v>
      </c>
      <c r="E156" s="119">
        <f>OVERALL2021!AB156</f>
        <v>11.453125044349941</v>
      </c>
      <c r="F156" s="24">
        <f t="shared" si="6"/>
        <v>4.7868273763497049</v>
      </c>
      <c r="G156" s="23">
        <f>'[1]INTERNAL PARAMETERS-1'!M12</f>
        <v>49.09</v>
      </c>
      <c r="H156" s="22">
        <f t="shared" si="7"/>
        <v>562.23390842713866</v>
      </c>
      <c r="I156" s="21">
        <f t="shared" si="8"/>
        <v>234.98535590500708</v>
      </c>
    </row>
    <row r="157" spans="1:9" x14ac:dyDescent="0.5">
      <c r="A157" s="27" t="s">
        <v>8</v>
      </c>
      <c r="B157" s="26" t="s">
        <v>81</v>
      </c>
      <c r="C157" s="26" t="s">
        <v>72</v>
      </c>
      <c r="D157" s="25">
        <f>'[1]INPUTS-Incidence'!I13</f>
        <v>202445.32500000001</v>
      </c>
      <c r="E157" s="119">
        <f>OVERALL2021!AB157</f>
        <v>10.167942943097172</v>
      </c>
      <c r="F157" s="24">
        <f t="shared" si="6"/>
        <v>5.0225624835234752</v>
      </c>
      <c r="G157" s="23">
        <f>'[1]INTERNAL PARAMETERS-1'!M13</f>
        <v>44.225000000000001</v>
      </c>
      <c r="H157" s="22">
        <f t="shared" si="7"/>
        <v>449.67727665847246</v>
      </c>
      <c r="I157" s="21">
        <f t="shared" si="8"/>
        <v>222.12282583382574</v>
      </c>
    </row>
    <row r="158" spans="1:9" x14ac:dyDescent="0.5">
      <c r="A158" s="27" t="s">
        <v>8</v>
      </c>
      <c r="B158" s="26" t="s">
        <v>81</v>
      </c>
      <c r="C158" s="26" t="s">
        <v>71</v>
      </c>
      <c r="D158" s="25">
        <f>'[1]INPUTS-Incidence'!I14</f>
        <v>172717.35372000001</v>
      </c>
      <c r="E158" s="119">
        <f>OVERALL2021!AB158</f>
        <v>8.8620722203171063</v>
      </c>
      <c r="F158" s="24">
        <f t="shared" si="6"/>
        <v>5.1309680408164526</v>
      </c>
      <c r="G158" s="23">
        <f>'[1]INTERNAL PARAMETERS-1'!M14</f>
        <v>39.424999999999997</v>
      </c>
      <c r="H158" s="22">
        <f t="shared" si="7"/>
        <v>349.38719728600188</v>
      </c>
      <c r="I158" s="21">
        <f t="shared" si="8"/>
        <v>202.28841500918861</v>
      </c>
    </row>
    <row r="159" spans="1:9" x14ac:dyDescent="0.5">
      <c r="A159" s="27" t="s">
        <v>8</v>
      </c>
      <c r="B159" s="26" t="s">
        <v>81</v>
      </c>
      <c r="C159" s="26" t="s">
        <v>70</v>
      </c>
      <c r="D159" s="25">
        <f>'[1]INPUTS-Incidence'!I15</f>
        <v>138922.48079999999</v>
      </c>
      <c r="E159" s="119">
        <f>OVERALL2021!AB159</f>
        <v>8.2100236079244642</v>
      </c>
      <c r="F159" s="24">
        <f t="shared" si="6"/>
        <v>5.9097876460643111</v>
      </c>
      <c r="G159" s="23">
        <f>'[1]INTERNAL PARAMETERS-1'!M15</f>
        <v>34.72</v>
      </c>
      <c r="H159" s="22">
        <f t="shared" si="7"/>
        <v>285.05201966713742</v>
      </c>
      <c r="I159" s="21">
        <f t="shared" si="8"/>
        <v>205.1878270713529</v>
      </c>
    </row>
    <row r="160" spans="1:9" x14ac:dyDescent="0.5">
      <c r="A160" s="27" t="s">
        <v>8</v>
      </c>
      <c r="B160" s="26" t="s">
        <v>81</v>
      </c>
      <c r="C160" s="26" t="s">
        <v>69</v>
      </c>
      <c r="D160" s="25">
        <f>'[1]INPUTS-Incidence'!I16</f>
        <v>115204.88628000001</v>
      </c>
      <c r="E160" s="119">
        <f>OVERALL2021!AB160</f>
        <v>7.5226983585740692</v>
      </c>
      <c r="F160" s="24">
        <f t="shared" si="6"/>
        <v>6.5298431355511335</v>
      </c>
      <c r="G160" s="23">
        <f>'[1]INTERNAL PARAMETERS-1'!M16</f>
        <v>30.094999999999999</v>
      </c>
      <c r="H160" s="22">
        <f t="shared" si="7"/>
        <v>226.3956071012866</v>
      </c>
      <c r="I160" s="21">
        <f t="shared" si="8"/>
        <v>196.51562916441134</v>
      </c>
    </row>
    <row r="161" spans="1:9" x14ac:dyDescent="0.5">
      <c r="A161" s="27" t="s">
        <v>8</v>
      </c>
      <c r="B161" s="26" t="s">
        <v>81</v>
      </c>
      <c r="C161" s="26" t="s">
        <v>68</v>
      </c>
      <c r="D161" s="25">
        <f>'[1]INPUTS-Incidence'!I17</f>
        <v>88248.166559999998</v>
      </c>
      <c r="E161" s="119">
        <f>OVERALL2021!AB161</f>
        <v>5.9395089854893044</v>
      </c>
      <c r="F161" s="24">
        <f t="shared" si="6"/>
        <v>6.7304616254560115</v>
      </c>
      <c r="G161" s="23">
        <f>'[1]INTERNAL PARAMETERS-1'!M17</f>
        <v>25.55</v>
      </c>
      <c r="H161" s="22">
        <f t="shared" si="7"/>
        <v>151.75445457925173</v>
      </c>
      <c r="I161" s="21">
        <f t="shared" si="8"/>
        <v>171.9632945304011</v>
      </c>
    </row>
    <row r="162" spans="1:9" x14ac:dyDescent="0.5">
      <c r="A162" s="27" t="s">
        <v>8</v>
      </c>
      <c r="B162" s="26" t="s">
        <v>81</v>
      </c>
      <c r="C162" s="26" t="s">
        <v>67</v>
      </c>
      <c r="D162" s="25">
        <f>'[1]INPUTS-Incidence'!I18</f>
        <v>60427.680119999997</v>
      </c>
      <c r="E162" s="119">
        <f>OVERALL2021!AB162</f>
        <v>4.6535744889831374</v>
      </c>
      <c r="F162" s="24">
        <f t="shared" si="6"/>
        <v>7.7010642800482501</v>
      </c>
      <c r="G162" s="23">
        <f>'[1]INTERNAL PARAMETERS-1'!M18</f>
        <v>21.115000000000002</v>
      </c>
      <c r="H162" s="22">
        <f t="shared" si="7"/>
        <v>98.260225334878953</v>
      </c>
      <c r="I162" s="21">
        <f t="shared" si="8"/>
        <v>162.60797227321882</v>
      </c>
    </row>
    <row r="163" spans="1:9" x14ac:dyDescent="0.5">
      <c r="A163" s="27" t="s">
        <v>8</v>
      </c>
      <c r="B163" s="26" t="s">
        <v>81</v>
      </c>
      <c r="C163" s="26" t="s">
        <v>66</v>
      </c>
      <c r="D163" s="25">
        <f>'[1]INPUTS-Incidence'!I19</f>
        <v>34298.736839999998</v>
      </c>
      <c r="E163" s="119">
        <f>OVERALL2021!AB163</f>
        <v>3.5342671705566193</v>
      </c>
      <c r="F163" s="24">
        <f t="shared" si="6"/>
        <v>10.304365397022066</v>
      </c>
      <c r="G163" s="23">
        <f>'[1]INTERNAL PARAMETERS-1'!M19</f>
        <v>16.865000000000002</v>
      </c>
      <c r="H163" s="22">
        <f t="shared" si="7"/>
        <v>59.605415831437391</v>
      </c>
      <c r="I163" s="21">
        <f t="shared" si="8"/>
        <v>173.78312242077715</v>
      </c>
    </row>
    <row r="164" spans="1:9" x14ac:dyDescent="0.5">
      <c r="A164" s="27" t="s">
        <v>8</v>
      </c>
      <c r="B164" s="26" t="s">
        <v>81</v>
      </c>
      <c r="C164" s="26" t="s">
        <v>65</v>
      </c>
      <c r="D164" s="25">
        <f>'[1]INPUTS-Incidence'!I20</f>
        <v>21306.245760000002</v>
      </c>
      <c r="E164" s="119">
        <f>OVERALL2021!AB164</f>
        <v>2.4024574974642041</v>
      </c>
      <c r="F164" s="24">
        <f t="shared" si="6"/>
        <v>11.275836787607785</v>
      </c>
      <c r="G164" s="23">
        <f>'[1]INTERNAL PARAMETERS-1'!M20</f>
        <v>12.89</v>
      </c>
      <c r="H164" s="22">
        <f t="shared" si="7"/>
        <v>30.967677142313594</v>
      </c>
      <c r="I164" s="21">
        <f t="shared" si="8"/>
        <v>145.34553619226435</v>
      </c>
    </row>
    <row r="165" spans="1:9" x14ac:dyDescent="0.5">
      <c r="A165" s="27" t="s">
        <v>8</v>
      </c>
      <c r="B165" s="26" t="s">
        <v>81</v>
      </c>
      <c r="C165" s="26" t="s">
        <v>64</v>
      </c>
      <c r="D165" s="25">
        <f>'[1]INPUTS-Incidence'!I21</f>
        <v>0</v>
      </c>
      <c r="E165" s="119">
        <f>OVERALL2021!AB165</f>
        <v>1.5336386336288328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14.285843872252579</v>
      </c>
      <c r="I165" s="21" t="e">
        <f t="shared" si="8"/>
        <v>#DIV/0!</v>
      </c>
    </row>
    <row r="166" spans="1:9" x14ac:dyDescent="0.5">
      <c r="A166" s="27" t="s">
        <v>8</v>
      </c>
      <c r="B166" s="26" t="s">
        <v>81</v>
      </c>
      <c r="C166" s="26" t="s">
        <v>62</v>
      </c>
      <c r="D166" s="25">
        <f>'[1]INPUTS-Incidence'!I22</f>
        <v>16195.626</v>
      </c>
      <c r="E166" s="119">
        <f>OVERALL2021!AB166</f>
        <v>0.94781291236917831</v>
      </c>
      <c r="F166" s="24">
        <f t="shared" si="6"/>
        <v>5.852277104751483</v>
      </c>
      <c r="G166" s="23">
        <f>'[1]INTERNAL PARAMETERS-1'!M22</f>
        <v>5.05</v>
      </c>
      <c r="H166" s="22">
        <f t="shared" si="7"/>
        <v>4.7864552074643507</v>
      </c>
      <c r="I166" s="21">
        <f t="shared" si="8"/>
        <v>29.553999378994988</v>
      </c>
    </row>
    <row r="167" spans="1:9" x14ac:dyDescent="0.5">
      <c r="A167" s="27" t="s">
        <v>8</v>
      </c>
      <c r="B167" s="26" t="s">
        <v>63</v>
      </c>
      <c r="C167" s="26" t="s">
        <v>80</v>
      </c>
      <c r="D167" s="25">
        <f>'[1]INPUTS-Incidence'!I23</f>
        <v>389212.35628000001</v>
      </c>
      <c r="E167" s="119">
        <f>OVERALL2021!AB167</f>
        <v>1.2436414193808973</v>
      </c>
      <c r="F167" s="24">
        <f t="shared" si="6"/>
        <v>0.31952773320645034</v>
      </c>
      <c r="G167" s="23">
        <f>'[1]INTERNAL PARAMETERS-1'!M5</f>
        <v>85.012</v>
      </c>
      <c r="H167" s="22">
        <f t="shared" si="7"/>
        <v>105.72444434440885</v>
      </c>
      <c r="I167" s="21">
        <f t="shared" si="8"/>
        <v>27.163691655346756</v>
      </c>
    </row>
    <row r="168" spans="1:9" x14ac:dyDescent="0.5">
      <c r="A168" s="27" t="s">
        <v>8</v>
      </c>
      <c r="B168" s="26" t="s">
        <v>63</v>
      </c>
      <c r="C168" s="26" t="s">
        <v>79</v>
      </c>
      <c r="D168" s="25">
        <f>'[1]INPUTS-Incidence'!I24</f>
        <v>378251.14231999998</v>
      </c>
      <c r="E168" s="119">
        <f>OVERALL2021!AB168</f>
        <v>2.2290380599261526</v>
      </c>
      <c r="F168" s="24">
        <f t="shared" si="6"/>
        <v>0.58930107818164612</v>
      </c>
      <c r="G168" s="23">
        <f>'[1]INTERNAL PARAMETERS-1'!M6</f>
        <v>78.760000000000005</v>
      </c>
      <c r="H168" s="22">
        <f t="shared" si="7"/>
        <v>175.55903759978378</v>
      </c>
      <c r="I168" s="21">
        <f t="shared" si="8"/>
        <v>46.413352917586444</v>
      </c>
    </row>
    <row r="169" spans="1:9" x14ac:dyDescent="0.5">
      <c r="A169" s="27" t="s">
        <v>8</v>
      </c>
      <c r="B169" s="26" t="s">
        <v>63</v>
      </c>
      <c r="C169" s="26" t="s">
        <v>78</v>
      </c>
      <c r="D169" s="25">
        <f>'[1]INPUTS-Incidence'!I25</f>
        <v>369146.55092000001</v>
      </c>
      <c r="E169" s="119">
        <f>OVERALL2021!AB169</f>
        <v>1.7239016995826992</v>
      </c>
      <c r="F169" s="24">
        <f t="shared" si="6"/>
        <v>0.46699656147032415</v>
      </c>
      <c r="G169" s="23">
        <f>'[1]INTERNAL PARAMETERS-1'!M7</f>
        <v>73.784999999999997</v>
      </c>
      <c r="H169" s="22">
        <f t="shared" si="7"/>
        <v>127.19808690370945</v>
      </c>
      <c r="I169" s="21">
        <f t="shared" si="8"/>
        <v>34.457341288087861</v>
      </c>
    </row>
    <row r="170" spans="1:9" x14ac:dyDescent="0.5">
      <c r="A170" s="27" t="s">
        <v>8</v>
      </c>
      <c r="B170" s="26" t="s">
        <v>63</v>
      </c>
      <c r="C170" s="26" t="s">
        <v>77</v>
      </c>
      <c r="D170" s="25">
        <f>'[1]INPUTS-Incidence'!I26</f>
        <v>348188.13855999999</v>
      </c>
      <c r="E170" s="119">
        <f>OVERALL2021!AB170</f>
        <v>5.3230171556033063</v>
      </c>
      <c r="F170" s="24">
        <f t="shared" si="6"/>
        <v>1.5287761316676907</v>
      </c>
      <c r="G170" s="23">
        <f>'[1]INTERNAL PARAMETERS-1'!M8</f>
        <v>68.824999999999989</v>
      </c>
      <c r="H170" s="22">
        <f t="shared" si="7"/>
        <v>366.35665573439752</v>
      </c>
      <c r="I170" s="21">
        <f t="shared" si="8"/>
        <v>105.21801726202879</v>
      </c>
    </row>
    <row r="171" spans="1:9" x14ac:dyDescent="0.5">
      <c r="A171" s="27" t="s">
        <v>8</v>
      </c>
      <c r="B171" s="26" t="s">
        <v>63</v>
      </c>
      <c r="C171" s="26" t="s">
        <v>76</v>
      </c>
      <c r="D171" s="25">
        <f>'[1]INPUTS-Incidence'!I27</f>
        <v>344546.30200000003</v>
      </c>
      <c r="E171" s="119">
        <f>OVERALL2021!AB171</f>
        <v>5.3915267463323273</v>
      </c>
      <c r="F171" s="24">
        <f t="shared" si="6"/>
        <v>1.5648192173405846</v>
      </c>
      <c r="G171" s="23">
        <f>'[1]INTERNAL PARAMETERS-1'!M9</f>
        <v>63.875</v>
      </c>
      <c r="H171" s="22">
        <f t="shared" si="7"/>
        <v>344.38377092197743</v>
      </c>
      <c r="I171" s="21">
        <f t="shared" si="8"/>
        <v>99.952827507629863</v>
      </c>
    </row>
    <row r="172" spans="1:9" x14ac:dyDescent="0.5">
      <c r="A172" s="27" t="s">
        <v>8</v>
      </c>
      <c r="B172" s="26" t="s">
        <v>63</v>
      </c>
      <c r="C172" s="26" t="s">
        <v>75</v>
      </c>
      <c r="D172" s="25">
        <f>'[1]INPUTS-Incidence'!I28</f>
        <v>330121.77288</v>
      </c>
      <c r="E172" s="119">
        <f>OVERALL2021!AB172</f>
        <v>4.7354344370462913</v>
      </c>
      <c r="F172" s="24">
        <f t="shared" si="6"/>
        <v>1.4344508075714328</v>
      </c>
      <c r="G172" s="23">
        <f>'[1]INTERNAL PARAMETERS-1'!M10</f>
        <v>58.935000000000002</v>
      </c>
      <c r="H172" s="22">
        <f t="shared" si="7"/>
        <v>279.08282854732317</v>
      </c>
      <c r="I172" s="21">
        <f t="shared" si="8"/>
        <v>84.539358344222393</v>
      </c>
    </row>
    <row r="173" spans="1:9" x14ac:dyDescent="0.5">
      <c r="A173" s="27" t="s">
        <v>8</v>
      </c>
      <c r="B173" s="26" t="s">
        <v>63</v>
      </c>
      <c r="C173" s="26" t="s">
        <v>74</v>
      </c>
      <c r="D173" s="25">
        <f>'[1]INPUTS-Incidence'!I29</f>
        <v>285170.08435999998</v>
      </c>
      <c r="E173" s="119">
        <f>OVERALL2021!AB173</f>
        <v>3.9689398785903176</v>
      </c>
      <c r="F173" s="24">
        <f t="shared" si="6"/>
        <v>1.3917798872549023</v>
      </c>
      <c r="G173" s="23">
        <f>'[1]INTERNAL PARAMETERS-1'!M11</f>
        <v>53.995000000000005</v>
      </c>
      <c r="H173" s="22">
        <f t="shared" si="7"/>
        <v>214.30290874448423</v>
      </c>
      <c r="I173" s="21">
        <f t="shared" si="8"/>
        <v>75.149155012328464</v>
      </c>
    </row>
    <row r="174" spans="1:9" x14ac:dyDescent="0.5">
      <c r="A174" s="27" t="s">
        <v>8</v>
      </c>
      <c r="B174" s="26" t="s">
        <v>63</v>
      </c>
      <c r="C174" s="26" t="s">
        <v>73</v>
      </c>
      <c r="D174" s="25">
        <f>'[1]INPUTS-Incidence'!I30</f>
        <v>240611.14292000001</v>
      </c>
      <c r="E174" s="119">
        <f>OVERALL2021!AB174</f>
        <v>3.1309554393260508</v>
      </c>
      <c r="F174" s="24">
        <f t="shared" si="6"/>
        <v>1.3012512227528263</v>
      </c>
      <c r="G174" s="23">
        <f>'[1]INTERNAL PARAMETERS-1'!M12</f>
        <v>49.09</v>
      </c>
      <c r="H174" s="22">
        <f t="shared" si="7"/>
        <v>153.69860251651585</v>
      </c>
      <c r="I174" s="21">
        <f t="shared" si="8"/>
        <v>63.878422524936255</v>
      </c>
    </row>
    <row r="175" spans="1:9" x14ac:dyDescent="0.5">
      <c r="A175" s="27" t="s">
        <v>8</v>
      </c>
      <c r="B175" s="26" t="s">
        <v>63</v>
      </c>
      <c r="C175" s="26" t="s">
        <v>72</v>
      </c>
      <c r="D175" s="25">
        <f>'[1]INPUTS-Incidence'!I31</f>
        <v>202514.67616</v>
      </c>
      <c r="E175" s="119">
        <f>OVERALL2021!AB175</f>
        <v>3.8650556503983267</v>
      </c>
      <c r="F175" s="24">
        <f t="shared" si="6"/>
        <v>1.9085311364518969</v>
      </c>
      <c r="G175" s="23">
        <f>'[1]INTERNAL PARAMETERS-1'!M13</f>
        <v>44.225000000000001</v>
      </c>
      <c r="H175" s="22">
        <f t="shared" si="7"/>
        <v>170.932086138866</v>
      </c>
      <c r="I175" s="21">
        <f t="shared" si="8"/>
        <v>84.404789509585129</v>
      </c>
    </row>
    <row r="176" spans="1:9" x14ac:dyDescent="0.5">
      <c r="A176" s="27" t="s">
        <v>8</v>
      </c>
      <c r="B176" s="26" t="s">
        <v>63</v>
      </c>
      <c r="C176" s="26" t="s">
        <v>71</v>
      </c>
      <c r="D176" s="25">
        <f>'[1]INPUTS-Incidence'!I32</f>
        <v>172023.22104</v>
      </c>
      <c r="E176" s="119">
        <f>OVERALL2021!AB176</f>
        <v>3.3357595543841176</v>
      </c>
      <c r="F176" s="24">
        <f t="shared" si="6"/>
        <v>1.9391332950383855</v>
      </c>
      <c r="G176" s="23">
        <f>'[1]INTERNAL PARAMETERS-1'!M14</f>
        <v>39.424999999999997</v>
      </c>
      <c r="H176" s="22">
        <f t="shared" si="7"/>
        <v>131.51232043159382</v>
      </c>
      <c r="I176" s="21">
        <f t="shared" si="8"/>
        <v>76.450330156888342</v>
      </c>
    </row>
    <row r="177" spans="1:9" x14ac:dyDescent="0.5">
      <c r="A177" s="27" t="s">
        <v>8</v>
      </c>
      <c r="B177" s="26" t="s">
        <v>63</v>
      </c>
      <c r="C177" s="26" t="s">
        <v>70</v>
      </c>
      <c r="D177" s="25">
        <f>'[1]INPUTS-Incidence'!I33</f>
        <v>140674.86319999999</v>
      </c>
      <c r="E177" s="119">
        <f>OVERALL2021!AB177</f>
        <v>2.8652636696785478</v>
      </c>
      <c r="F177" s="24">
        <f t="shared" si="6"/>
        <v>2.0367986181048927</v>
      </c>
      <c r="G177" s="23">
        <f>'[1]INTERNAL PARAMETERS-1'!M15</f>
        <v>34.72</v>
      </c>
      <c r="H177" s="22">
        <f t="shared" si="7"/>
        <v>99.481954611239175</v>
      </c>
      <c r="I177" s="21">
        <f t="shared" si="8"/>
        <v>70.717648020601857</v>
      </c>
    </row>
    <row r="178" spans="1:9" x14ac:dyDescent="0.5">
      <c r="A178" s="27" t="s">
        <v>8</v>
      </c>
      <c r="B178" s="26" t="s">
        <v>63</v>
      </c>
      <c r="C178" s="26" t="s">
        <v>69</v>
      </c>
      <c r="D178" s="25">
        <f>'[1]INPUTS-Incidence'!I34</f>
        <v>114717.85163999999</v>
      </c>
      <c r="E178" s="119">
        <f>OVERALL2021!AB178</f>
        <v>2.7116105230250804</v>
      </c>
      <c r="F178" s="24">
        <f t="shared" si="6"/>
        <v>2.36372149954</v>
      </c>
      <c r="G178" s="23">
        <f>'[1]INTERNAL PARAMETERS-1'!M16</f>
        <v>30.094999999999999</v>
      </c>
      <c r="H178" s="22">
        <f t="shared" si="7"/>
        <v>81.605918690439793</v>
      </c>
      <c r="I178" s="21">
        <f t="shared" si="8"/>
        <v>71.136198528656308</v>
      </c>
    </row>
    <row r="179" spans="1:9" x14ac:dyDescent="0.5">
      <c r="A179" s="27" t="s">
        <v>8</v>
      </c>
      <c r="B179" s="26" t="s">
        <v>63</v>
      </c>
      <c r="C179" s="26" t="s">
        <v>68</v>
      </c>
      <c r="D179" s="25">
        <f>'[1]INPUTS-Incidence'!I35</f>
        <v>88939.361480000007</v>
      </c>
      <c r="E179" s="119">
        <f>OVERALL2021!AB179</f>
        <v>1.9325346687707523</v>
      </c>
      <c r="F179" s="24">
        <f t="shared" si="6"/>
        <v>2.1728677119020308</v>
      </c>
      <c r="G179" s="23">
        <f>'[1]INTERNAL PARAMETERS-1'!M17</f>
        <v>25.55</v>
      </c>
      <c r="H179" s="22">
        <f t="shared" si="7"/>
        <v>49.376260787092725</v>
      </c>
      <c r="I179" s="21">
        <f t="shared" si="8"/>
        <v>55.51677003909689</v>
      </c>
    </row>
    <row r="180" spans="1:9" x14ac:dyDescent="0.5">
      <c r="A180" s="27" t="s">
        <v>8</v>
      </c>
      <c r="B180" s="26" t="s">
        <v>63</v>
      </c>
      <c r="C180" s="26" t="s">
        <v>67</v>
      </c>
      <c r="D180" s="25">
        <f>'[1]INPUTS-Incidence'!I36</f>
        <v>66802.707880000002</v>
      </c>
      <c r="E180" s="119">
        <f>OVERALL2021!AB180</f>
        <v>1.7302578728583078</v>
      </c>
      <c r="F180" s="24">
        <f t="shared" si="6"/>
        <v>2.5901014012282695</v>
      </c>
      <c r="G180" s="23">
        <f>'[1]INTERNAL PARAMETERS-1'!M18</f>
        <v>21.115000000000002</v>
      </c>
      <c r="H180" s="22">
        <f t="shared" si="7"/>
        <v>36.534394985403175</v>
      </c>
      <c r="I180" s="21">
        <f t="shared" si="8"/>
        <v>54.689991086934924</v>
      </c>
    </row>
    <row r="181" spans="1:9" x14ac:dyDescent="0.5">
      <c r="A181" s="27" t="s">
        <v>8</v>
      </c>
      <c r="B181" s="26" t="s">
        <v>63</v>
      </c>
      <c r="C181" s="26" t="s">
        <v>66</v>
      </c>
      <c r="D181" s="25">
        <f>'[1]INPUTS-Incidence'!I37</f>
        <v>46308.451159999997</v>
      </c>
      <c r="E181" s="119">
        <f>OVERALL2021!AB181</f>
        <v>1.56604739099299</v>
      </c>
      <c r="F181" s="24">
        <f t="shared" si="6"/>
        <v>3.3817744963703293</v>
      </c>
      <c r="G181" s="23">
        <f>'[1]INTERNAL PARAMETERS-1'!M19</f>
        <v>16.865000000000002</v>
      </c>
      <c r="H181" s="22">
        <f t="shared" si="7"/>
        <v>26.411389249096779</v>
      </c>
      <c r="I181" s="21">
        <f t="shared" si="8"/>
        <v>57.033626881285613</v>
      </c>
    </row>
    <row r="182" spans="1:9" x14ac:dyDescent="0.5">
      <c r="A182" s="27" t="s">
        <v>8</v>
      </c>
      <c r="B182" s="26" t="s">
        <v>63</v>
      </c>
      <c r="C182" s="26" t="s">
        <v>65</v>
      </c>
      <c r="D182" s="25">
        <f>'[1]INPUTS-Incidence'!I38</f>
        <v>28920.466799999998</v>
      </c>
      <c r="E182" s="119">
        <f>OVERALL2021!AB182</f>
        <v>1.1204847113660674</v>
      </c>
      <c r="F182" s="24">
        <f t="shared" si="6"/>
        <v>3.8743659260924082</v>
      </c>
      <c r="G182" s="23">
        <f>'[1]INTERNAL PARAMETERS-1'!M20</f>
        <v>12.89</v>
      </c>
      <c r="H182" s="22">
        <f t="shared" si="7"/>
        <v>14.44304792950861</v>
      </c>
      <c r="I182" s="21">
        <f t="shared" si="8"/>
        <v>49.940576787331153</v>
      </c>
    </row>
    <row r="183" spans="1:9" x14ac:dyDescent="0.5">
      <c r="A183" s="27" t="s">
        <v>8</v>
      </c>
      <c r="B183" s="26" t="s">
        <v>63</v>
      </c>
      <c r="C183" s="26" t="s">
        <v>64</v>
      </c>
      <c r="D183" s="25">
        <f>'[1]INPUTS-Incidence'!I39</f>
        <v>0</v>
      </c>
      <c r="E183" s="119">
        <f>OVERALL2021!AB183</f>
        <v>0.6797903814574372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6.3322474032760283</v>
      </c>
      <c r="I183" s="21" t="e">
        <f t="shared" si="8"/>
        <v>#DIV/0!</v>
      </c>
    </row>
    <row r="184" spans="1:9" x14ac:dyDescent="0.5">
      <c r="A184" s="27" t="s">
        <v>8</v>
      </c>
      <c r="B184" s="26" t="s">
        <v>63</v>
      </c>
      <c r="C184" s="26" t="s">
        <v>62</v>
      </c>
      <c r="D184" s="25">
        <f>'[1]INPUTS-Incidence'!I40</f>
        <v>24243.206119999999</v>
      </c>
      <c r="E184" s="119">
        <f>OVERALL2021!AB184</f>
        <v>0.6147726288738139</v>
      </c>
      <c r="F184" s="24">
        <f t="shared" si="6"/>
        <v>2.5358553065580005</v>
      </c>
      <c r="G184" s="23">
        <f>'[1]INTERNAL PARAMETERS-1'!M22</f>
        <v>5.05</v>
      </c>
      <c r="H184" s="22">
        <f t="shared" si="7"/>
        <v>3.10460177581276</v>
      </c>
      <c r="I184" s="21">
        <f t="shared" si="8"/>
        <v>12.806069298117901</v>
      </c>
    </row>
    <row r="185" spans="1:9" x14ac:dyDescent="0.5">
      <c r="A185" s="27" t="s">
        <v>7</v>
      </c>
      <c r="B185" s="26" t="s">
        <v>81</v>
      </c>
      <c r="C185" s="26" t="s">
        <v>80</v>
      </c>
      <c r="D185" s="25">
        <f>'[1]INPUTS-Incidence'!I5</f>
        <v>405070.60139999999</v>
      </c>
      <c r="E185" s="119">
        <f>OVERALL2021!AB185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5">
      <c r="A186" s="27" t="s">
        <v>7</v>
      </c>
      <c r="B186" s="26" t="s">
        <v>81</v>
      </c>
      <c r="C186" s="26" t="s">
        <v>79</v>
      </c>
      <c r="D186" s="25">
        <f>'[1]INPUTS-Incidence'!I6</f>
        <v>392581.97424000001</v>
      </c>
      <c r="E186" s="119">
        <f>OVERALL2021!AB186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5">
      <c r="A187" s="27" t="s">
        <v>7</v>
      </c>
      <c r="B187" s="26" t="s">
        <v>81</v>
      </c>
      <c r="C187" s="26" t="s">
        <v>78</v>
      </c>
      <c r="D187" s="25">
        <f>'[1]INPUTS-Incidence'!I7</f>
        <v>381676.91940000001</v>
      </c>
      <c r="E187" s="119">
        <f>OVERALL2021!AB187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5">
      <c r="A188" s="27" t="s">
        <v>7</v>
      </c>
      <c r="B188" s="26" t="s">
        <v>81</v>
      </c>
      <c r="C188" s="26" t="s">
        <v>77</v>
      </c>
      <c r="D188" s="25">
        <f>'[1]INPUTS-Incidence'!I8</f>
        <v>357131.54843999998</v>
      </c>
      <c r="E188" s="119">
        <f>OVERALL2021!AB188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5">
      <c r="A189" s="27" t="s">
        <v>7</v>
      </c>
      <c r="B189" s="26" t="s">
        <v>81</v>
      </c>
      <c r="C189" s="26" t="s">
        <v>76</v>
      </c>
      <c r="D189" s="25">
        <f>'[1]INPUTS-Incidence'!I9</f>
        <v>349933.49244</v>
      </c>
      <c r="E189" s="119">
        <f>OVERALL2021!AB189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5">
      <c r="A190" s="27" t="s">
        <v>7</v>
      </c>
      <c r="B190" s="26" t="s">
        <v>81</v>
      </c>
      <c r="C190" s="26" t="s">
        <v>75</v>
      </c>
      <c r="D190" s="25">
        <f>'[1]INPUTS-Incidence'!I10</f>
        <v>333737.86644000001</v>
      </c>
      <c r="E190" s="119">
        <f>OVERALL2021!AB190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5">
      <c r="A191" s="27" t="s">
        <v>7</v>
      </c>
      <c r="B191" s="26" t="s">
        <v>81</v>
      </c>
      <c r="C191" s="26" t="s">
        <v>74</v>
      </c>
      <c r="D191" s="25">
        <f>'[1]INPUTS-Incidence'!I11</f>
        <v>289937.69568</v>
      </c>
      <c r="E191" s="119">
        <f>OVERALL2021!AB191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5">
      <c r="A192" s="27" t="s">
        <v>7</v>
      </c>
      <c r="B192" s="26" t="s">
        <v>81</v>
      </c>
      <c r="C192" s="26" t="s">
        <v>73</v>
      </c>
      <c r="D192" s="25">
        <f>'[1]INPUTS-Incidence'!I12</f>
        <v>239263.38144</v>
      </c>
      <c r="E192" s="119">
        <f>OVERALL2021!AB192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5">
      <c r="A193" s="27" t="s">
        <v>7</v>
      </c>
      <c r="B193" s="26" t="s">
        <v>81</v>
      </c>
      <c r="C193" s="26" t="s">
        <v>72</v>
      </c>
      <c r="D193" s="25">
        <f>'[1]INPUTS-Incidence'!I13</f>
        <v>202445.32500000001</v>
      </c>
      <c r="E193" s="119">
        <f>OVERALL2021!AB193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5">
      <c r="A194" s="27" t="s">
        <v>7</v>
      </c>
      <c r="B194" s="26" t="s">
        <v>81</v>
      </c>
      <c r="C194" s="26" t="s">
        <v>71</v>
      </c>
      <c r="D194" s="25">
        <f>'[1]INPUTS-Incidence'!I14</f>
        <v>172717.35372000001</v>
      </c>
      <c r="E194" s="119">
        <f>OVERALL2021!AB194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5">
      <c r="A195" s="27" t="s">
        <v>7</v>
      </c>
      <c r="B195" s="26" t="s">
        <v>81</v>
      </c>
      <c r="C195" s="26" t="s">
        <v>70</v>
      </c>
      <c r="D195" s="25">
        <f>'[1]INPUTS-Incidence'!I15</f>
        <v>138922.48079999999</v>
      </c>
      <c r="E195" s="119">
        <f>OVERALL2021!AB195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5">
      <c r="A196" s="27" t="s">
        <v>7</v>
      </c>
      <c r="B196" s="26" t="s">
        <v>81</v>
      </c>
      <c r="C196" s="26" t="s">
        <v>69</v>
      </c>
      <c r="D196" s="25">
        <f>'[1]INPUTS-Incidence'!I16</f>
        <v>115204.88628000001</v>
      </c>
      <c r="E196" s="119">
        <f>OVERALL2021!AB196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5">
      <c r="A197" s="27" t="s">
        <v>7</v>
      </c>
      <c r="B197" s="26" t="s">
        <v>81</v>
      </c>
      <c r="C197" s="26" t="s">
        <v>68</v>
      </c>
      <c r="D197" s="25">
        <f>'[1]INPUTS-Incidence'!I17</f>
        <v>88248.166559999998</v>
      </c>
      <c r="E197" s="119">
        <f>OVERALL2021!AB197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5">
      <c r="A198" s="27" t="s">
        <v>7</v>
      </c>
      <c r="B198" s="26" t="s">
        <v>81</v>
      </c>
      <c r="C198" s="26" t="s">
        <v>67</v>
      </c>
      <c r="D198" s="25">
        <f>'[1]INPUTS-Incidence'!I18</f>
        <v>60427.680119999997</v>
      </c>
      <c r="E198" s="119">
        <f>OVERALL2021!AB198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5">
      <c r="A199" s="27" t="s">
        <v>7</v>
      </c>
      <c r="B199" s="26" t="s">
        <v>81</v>
      </c>
      <c r="C199" s="26" t="s">
        <v>66</v>
      </c>
      <c r="D199" s="25">
        <f>'[1]INPUTS-Incidence'!I19</f>
        <v>34298.736839999998</v>
      </c>
      <c r="E199" s="119">
        <f>OVERALL2021!AB199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5">
      <c r="A200" s="27" t="s">
        <v>7</v>
      </c>
      <c r="B200" s="26" t="s">
        <v>81</v>
      </c>
      <c r="C200" s="26" t="s">
        <v>65</v>
      </c>
      <c r="D200" s="25">
        <f>'[1]INPUTS-Incidence'!I20</f>
        <v>21306.245760000002</v>
      </c>
      <c r="E200" s="119">
        <f>OVERALL2021!AB200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5">
      <c r="A201" s="27" t="s">
        <v>7</v>
      </c>
      <c r="B201" s="26" t="s">
        <v>81</v>
      </c>
      <c r="C201" s="26" t="s">
        <v>64</v>
      </c>
      <c r="D201" s="25">
        <f>'[1]INPUTS-Incidence'!I21</f>
        <v>0</v>
      </c>
      <c r="E201" s="119">
        <f>OVERALL2021!AB201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 x14ac:dyDescent="0.5">
      <c r="A202" s="27" t="s">
        <v>7</v>
      </c>
      <c r="B202" s="26" t="s">
        <v>81</v>
      </c>
      <c r="C202" s="26" t="s">
        <v>62</v>
      </c>
      <c r="D202" s="25">
        <f>'[1]INPUTS-Incidence'!I22</f>
        <v>16195.626</v>
      </c>
      <c r="E202" s="119">
        <f>OVERALL2021!AB202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5">
      <c r="A203" s="27" t="s">
        <v>7</v>
      </c>
      <c r="B203" s="26" t="s">
        <v>63</v>
      </c>
      <c r="C203" s="26" t="s">
        <v>80</v>
      </c>
      <c r="D203" s="25">
        <f>'[1]INPUTS-Incidence'!I23</f>
        <v>389212.35628000001</v>
      </c>
      <c r="E203" s="119">
        <f>OVERALL2021!AB203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5">
      <c r="A204" s="27" t="s">
        <v>7</v>
      </c>
      <c r="B204" s="26" t="s">
        <v>63</v>
      </c>
      <c r="C204" s="26" t="s">
        <v>79</v>
      </c>
      <c r="D204" s="25">
        <f>'[1]INPUTS-Incidence'!I24</f>
        <v>378251.14231999998</v>
      </c>
      <c r="E204" s="119">
        <f>OVERALL2021!AB204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5">
      <c r="A205" s="27" t="s">
        <v>7</v>
      </c>
      <c r="B205" s="26" t="s">
        <v>63</v>
      </c>
      <c r="C205" s="26" t="s">
        <v>78</v>
      </c>
      <c r="D205" s="25">
        <f>'[1]INPUTS-Incidence'!I25</f>
        <v>369146.55092000001</v>
      </c>
      <c r="E205" s="119">
        <f>OVERALL2021!AB205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5">
      <c r="A206" s="27" t="s">
        <v>7</v>
      </c>
      <c r="B206" s="26" t="s">
        <v>63</v>
      </c>
      <c r="C206" s="26" t="s">
        <v>77</v>
      </c>
      <c r="D206" s="25">
        <f>'[1]INPUTS-Incidence'!I26</f>
        <v>348188.13855999999</v>
      </c>
      <c r="E206" s="119">
        <f>OVERALL2021!AB206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5">
      <c r="A207" s="27" t="s">
        <v>7</v>
      </c>
      <c r="B207" s="26" t="s">
        <v>63</v>
      </c>
      <c r="C207" s="26" t="s">
        <v>76</v>
      </c>
      <c r="D207" s="25">
        <f>'[1]INPUTS-Incidence'!I27</f>
        <v>344546.30200000003</v>
      </c>
      <c r="E207" s="119">
        <f>OVERALL2021!AB207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5">
      <c r="A208" s="27" t="s">
        <v>7</v>
      </c>
      <c r="B208" s="26" t="s">
        <v>63</v>
      </c>
      <c r="C208" s="26" t="s">
        <v>75</v>
      </c>
      <c r="D208" s="25">
        <f>'[1]INPUTS-Incidence'!I28</f>
        <v>330121.77288</v>
      </c>
      <c r="E208" s="119">
        <f>OVERALL2021!AB208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5">
      <c r="A209" s="27" t="s">
        <v>7</v>
      </c>
      <c r="B209" s="26" t="s">
        <v>63</v>
      </c>
      <c r="C209" s="26" t="s">
        <v>74</v>
      </c>
      <c r="D209" s="25">
        <f>'[1]INPUTS-Incidence'!I29</f>
        <v>285170.08435999998</v>
      </c>
      <c r="E209" s="119">
        <f>OVERALL2021!AB209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5">
      <c r="A210" s="27" t="s">
        <v>7</v>
      </c>
      <c r="B210" s="26" t="s">
        <v>63</v>
      </c>
      <c r="C210" s="26" t="s">
        <v>73</v>
      </c>
      <c r="D210" s="25">
        <f>'[1]INPUTS-Incidence'!I30</f>
        <v>240611.14292000001</v>
      </c>
      <c r="E210" s="119">
        <f>OVERALL2021!AB210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5">
      <c r="A211" s="27" t="s">
        <v>7</v>
      </c>
      <c r="B211" s="26" t="s">
        <v>63</v>
      </c>
      <c r="C211" s="26" t="s">
        <v>72</v>
      </c>
      <c r="D211" s="25">
        <f>'[1]INPUTS-Incidence'!I31</f>
        <v>202514.67616</v>
      </c>
      <c r="E211" s="119">
        <f>OVERALL2021!AB211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5">
      <c r="A212" s="27" t="s">
        <v>7</v>
      </c>
      <c r="B212" s="26" t="s">
        <v>63</v>
      </c>
      <c r="C212" s="26" t="s">
        <v>71</v>
      </c>
      <c r="D212" s="25">
        <f>'[1]INPUTS-Incidence'!I32</f>
        <v>172023.22104</v>
      </c>
      <c r="E212" s="119">
        <f>OVERALL2021!AB212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5">
      <c r="A213" s="27" t="s">
        <v>7</v>
      </c>
      <c r="B213" s="26" t="s">
        <v>63</v>
      </c>
      <c r="C213" s="26" t="s">
        <v>70</v>
      </c>
      <c r="D213" s="25">
        <f>'[1]INPUTS-Incidence'!I33</f>
        <v>140674.86319999999</v>
      </c>
      <c r="E213" s="119">
        <f>OVERALL2021!AB213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5">
      <c r="A214" s="27" t="s">
        <v>7</v>
      </c>
      <c r="B214" s="26" t="s">
        <v>63</v>
      </c>
      <c r="C214" s="26" t="s">
        <v>69</v>
      </c>
      <c r="D214" s="25">
        <f>'[1]INPUTS-Incidence'!I34</f>
        <v>114717.85163999999</v>
      </c>
      <c r="E214" s="119">
        <f>OVERALL2021!AB214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5">
      <c r="A215" s="27" t="s">
        <v>7</v>
      </c>
      <c r="B215" s="26" t="s">
        <v>63</v>
      </c>
      <c r="C215" s="26" t="s">
        <v>68</v>
      </c>
      <c r="D215" s="25">
        <f>'[1]INPUTS-Incidence'!I35</f>
        <v>88939.361480000007</v>
      </c>
      <c r="E215" s="119">
        <f>OVERALL2021!AB215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5">
      <c r="A216" s="27" t="s">
        <v>7</v>
      </c>
      <c r="B216" s="26" t="s">
        <v>63</v>
      </c>
      <c r="C216" s="26" t="s">
        <v>67</v>
      </c>
      <c r="D216" s="25">
        <f>'[1]INPUTS-Incidence'!I36</f>
        <v>66802.707880000002</v>
      </c>
      <c r="E216" s="119">
        <f>OVERALL2021!AB216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5">
      <c r="A217" s="27" t="s">
        <v>7</v>
      </c>
      <c r="B217" s="26" t="s">
        <v>63</v>
      </c>
      <c r="C217" s="26" t="s">
        <v>66</v>
      </c>
      <c r="D217" s="25">
        <f>'[1]INPUTS-Incidence'!I37</f>
        <v>46308.451159999997</v>
      </c>
      <c r="E217" s="119">
        <f>OVERALL2021!AB217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5">
      <c r="A218" s="27" t="s">
        <v>7</v>
      </c>
      <c r="B218" s="26" t="s">
        <v>63</v>
      </c>
      <c r="C218" s="26" t="s">
        <v>65</v>
      </c>
      <c r="D218" s="25">
        <f>'[1]INPUTS-Incidence'!I38</f>
        <v>28920.466799999998</v>
      </c>
      <c r="E218" s="119">
        <f>OVERALL2021!AB218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5">
      <c r="A219" s="27" t="s">
        <v>7</v>
      </c>
      <c r="B219" s="26" t="s">
        <v>63</v>
      </c>
      <c r="C219" s="26" t="s">
        <v>64</v>
      </c>
      <c r="D219" s="25">
        <f>'[1]INPUTS-Incidence'!I39</f>
        <v>0</v>
      </c>
      <c r="E219" s="119">
        <f>OVERALL2021!AB219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 x14ac:dyDescent="0.5">
      <c r="A220" s="27" t="s">
        <v>7</v>
      </c>
      <c r="B220" s="26" t="s">
        <v>63</v>
      </c>
      <c r="C220" s="26" t="s">
        <v>62</v>
      </c>
      <c r="D220" s="25">
        <f>'[1]INPUTS-Incidence'!I40</f>
        <v>24243.206119999999</v>
      </c>
      <c r="E220" s="119">
        <f>OVERALL2021!AB220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5">
      <c r="A221" s="27" t="s">
        <v>6</v>
      </c>
      <c r="B221" s="26" t="s">
        <v>81</v>
      </c>
      <c r="C221" s="26" t="s">
        <v>80</v>
      </c>
      <c r="D221" s="25">
        <f>'[1]INPUTS-Incidence'!I5</f>
        <v>405070.60139999999</v>
      </c>
      <c r="E221" s="119">
        <f>OVERALL2021!AB221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5">
      <c r="A222" s="27" t="s">
        <v>6</v>
      </c>
      <c r="B222" s="26" t="s">
        <v>81</v>
      </c>
      <c r="C222" s="26" t="s">
        <v>79</v>
      </c>
      <c r="D222" s="25">
        <f>'[1]INPUTS-Incidence'!I6</f>
        <v>392581.97424000001</v>
      </c>
      <c r="E222" s="119">
        <f>OVERALL2021!AB222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5">
      <c r="A223" s="27" t="s">
        <v>6</v>
      </c>
      <c r="B223" s="26" t="s">
        <v>81</v>
      </c>
      <c r="C223" s="26" t="s">
        <v>78</v>
      </c>
      <c r="D223" s="25">
        <f>'[1]INPUTS-Incidence'!I7</f>
        <v>381676.91940000001</v>
      </c>
      <c r="E223" s="119">
        <f>OVERALL2021!AB223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5">
      <c r="A224" s="27" t="s">
        <v>6</v>
      </c>
      <c r="B224" s="26" t="s">
        <v>81</v>
      </c>
      <c r="C224" s="26" t="s">
        <v>77</v>
      </c>
      <c r="D224" s="25">
        <f>'[1]INPUTS-Incidence'!I8</f>
        <v>357131.54843999998</v>
      </c>
      <c r="E224" s="119">
        <f>OVERALL2021!AB224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5">
      <c r="A225" s="27" t="s">
        <v>6</v>
      </c>
      <c r="B225" s="26" t="s">
        <v>81</v>
      </c>
      <c r="C225" s="26" t="s">
        <v>76</v>
      </c>
      <c r="D225" s="25">
        <f>'[1]INPUTS-Incidence'!I9</f>
        <v>349933.49244</v>
      </c>
      <c r="E225" s="119">
        <f>OVERALL2021!AB225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5">
      <c r="A226" s="27" t="s">
        <v>6</v>
      </c>
      <c r="B226" s="26" t="s">
        <v>81</v>
      </c>
      <c r="C226" s="26" t="s">
        <v>75</v>
      </c>
      <c r="D226" s="25">
        <f>'[1]INPUTS-Incidence'!I10</f>
        <v>333737.86644000001</v>
      </c>
      <c r="E226" s="119">
        <f>OVERALL2021!AB226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5">
      <c r="A227" s="27" t="s">
        <v>6</v>
      </c>
      <c r="B227" s="26" t="s">
        <v>81</v>
      </c>
      <c r="C227" s="26" t="s">
        <v>74</v>
      </c>
      <c r="D227" s="25">
        <f>'[1]INPUTS-Incidence'!I11</f>
        <v>289937.69568</v>
      </c>
      <c r="E227" s="119">
        <f>OVERALL2021!AB227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5">
      <c r="A228" s="27" t="s">
        <v>6</v>
      </c>
      <c r="B228" s="26" t="s">
        <v>81</v>
      </c>
      <c r="C228" s="26" t="s">
        <v>73</v>
      </c>
      <c r="D228" s="25">
        <f>'[1]INPUTS-Incidence'!I12</f>
        <v>239263.38144</v>
      </c>
      <c r="E228" s="119">
        <f>OVERALL2021!AB228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5">
      <c r="A229" s="27" t="s">
        <v>6</v>
      </c>
      <c r="B229" s="26" t="s">
        <v>81</v>
      </c>
      <c r="C229" s="26" t="s">
        <v>72</v>
      </c>
      <c r="D229" s="25">
        <f>'[1]INPUTS-Incidence'!I13</f>
        <v>202445.32500000001</v>
      </c>
      <c r="E229" s="119">
        <f>OVERALL2021!AB229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5">
      <c r="A230" s="27" t="s">
        <v>6</v>
      </c>
      <c r="B230" s="26" t="s">
        <v>81</v>
      </c>
      <c r="C230" s="26" t="s">
        <v>71</v>
      </c>
      <c r="D230" s="25">
        <f>'[1]INPUTS-Incidence'!I14</f>
        <v>172717.35372000001</v>
      </c>
      <c r="E230" s="119">
        <f>OVERALL2021!AB230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5">
      <c r="A231" s="27" t="s">
        <v>6</v>
      </c>
      <c r="B231" s="26" t="s">
        <v>81</v>
      </c>
      <c r="C231" s="26" t="s">
        <v>70</v>
      </c>
      <c r="D231" s="25">
        <f>'[1]INPUTS-Incidence'!I15</f>
        <v>138922.48079999999</v>
      </c>
      <c r="E231" s="119">
        <f>OVERALL2021!AB231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5">
      <c r="A232" s="27" t="s">
        <v>6</v>
      </c>
      <c r="B232" s="26" t="s">
        <v>81</v>
      </c>
      <c r="C232" s="26" t="s">
        <v>69</v>
      </c>
      <c r="D232" s="25">
        <f>'[1]INPUTS-Incidence'!I16</f>
        <v>115204.88628000001</v>
      </c>
      <c r="E232" s="119">
        <f>OVERALL2021!AB232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5">
      <c r="A233" s="29" t="s">
        <v>6</v>
      </c>
      <c r="B233" s="28" t="s">
        <v>81</v>
      </c>
      <c r="C233" s="28" t="s">
        <v>68</v>
      </c>
      <c r="D233" s="25">
        <f>'[1]INPUTS-Incidence'!I17</f>
        <v>88248.166559999998</v>
      </c>
      <c r="E233" s="119">
        <f>OVERALL2021!AB233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5">
      <c r="A234" s="29" t="s">
        <v>6</v>
      </c>
      <c r="B234" s="28" t="s">
        <v>81</v>
      </c>
      <c r="C234" s="28" t="s">
        <v>67</v>
      </c>
      <c r="D234" s="25">
        <f>'[1]INPUTS-Incidence'!I18</f>
        <v>60427.680119999997</v>
      </c>
      <c r="E234" s="119">
        <f>OVERALL2021!AB234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5">
      <c r="A235" s="29" t="s">
        <v>6</v>
      </c>
      <c r="B235" s="28" t="s">
        <v>81</v>
      </c>
      <c r="C235" s="28" t="s">
        <v>66</v>
      </c>
      <c r="D235" s="25">
        <f>'[1]INPUTS-Incidence'!I19</f>
        <v>34298.736839999998</v>
      </c>
      <c r="E235" s="119">
        <f>OVERALL2021!AB235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5">
      <c r="A236" s="29" t="s">
        <v>6</v>
      </c>
      <c r="B236" s="28" t="s">
        <v>81</v>
      </c>
      <c r="C236" s="28" t="s">
        <v>65</v>
      </c>
      <c r="D236" s="25">
        <f>'[1]INPUTS-Incidence'!I20</f>
        <v>21306.245760000002</v>
      </c>
      <c r="E236" s="119">
        <f>OVERALL2021!AB236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5">
      <c r="A237" s="29" t="s">
        <v>6</v>
      </c>
      <c r="B237" s="28" t="s">
        <v>81</v>
      </c>
      <c r="C237" s="28" t="s">
        <v>64</v>
      </c>
      <c r="D237" s="25">
        <f>'[1]INPUTS-Incidence'!I21</f>
        <v>0</v>
      </c>
      <c r="E237" s="119">
        <f>OVERALL2021!AB237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 x14ac:dyDescent="0.5">
      <c r="A238" s="29" t="s">
        <v>6</v>
      </c>
      <c r="B238" s="28" t="s">
        <v>81</v>
      </c>
      <c r="C238" s="28" t="s">
        <v>62</v>
      </c>
      <c r="D238" s="25">
        <f>'[1]INPUTS-Incidence'!I22</f>
        <v>16195.626</v>
      </c>
      <c r="E238" s="119">
        <f>OVERALL2021!AB238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5">
      <c r="A239" s="29" t="s">
        <v>6</v>
      </c>
      <c r="B239" s="28" t="s">
        <v>63</v>
      </c>
      <c r="C239" s="28" t="s">
        <v>80</v>
      </c>
      <c r="D239" s="25">
        <f>'[1]INPUTS-Incidence'!I23</f>
        <v>389212.35628000001</v>
      </c>
      <c r="E239" s="119">
        <f>OVERALL2021!AB239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5">
      <c r="A240" s="29" t="s">
        <v>6</v>
      </c>
      <c r="B240" s="28" t="s">
        <v>63</v>
      </c>
      <c r="C240" s="28" t="s">
        <v>79</v>
      </c>
      <c r="D240" s="25">
        <f>'[1]INPUTS-Incidence'!I24</f>
        <v>378251.14231999998</v>
      </c>
      <c r="E240" s="119">
        <f>OVERALL2021!AB240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5">
      <c r="A241" s="29" t="s">
        <v>6</v>
      </c>
      <c r="B241" s="28" t="s">
        <v>63</v>
      </c>
      <c r="C241" s="28" t="s">
        <v>78</v>
      </c>
      <c r="D241" s="25">
        <f>'[1]INPUTS-Incidence'!I25</f>
        <v>369146.55092000001</v>
      </c>
      <c r="E241" s="119">
        <f>OVERALL2021!AB241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5">
      <c r="A242" s="29" t="s">
        <v>6</v>
      </c>
      <c r="B242" s="28" t="s">
        <v>63</v>
      </c>
      <c r="C242" s="28" t="s">
        <v>77</v>
      </c>
      <c r="D242" s="25">
        <f>'[1]INPUTS-Incidence'!I26</f>
        <v>348188.13855999999</v>
      </c>
      <c r="E242" s="119">
        <f>OVERALL2021!AB242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5">
      <c r="A243" s="29" t="s">
        <v>6</v>
      </c>
      <c r="B243" s="28" t="s">
        <v>63</v>
      </c>
      <c r="C243" s="28" t="s">
        <v>76</v>
      </c>
      <c r="D243" s="25">
        <f>'[1]INPUTS-Incidence'!I27</f>
        <v>344546.30200000003</v>
      </c>
      <c r="E243" s="119">
        <f>OVERALL2021!AB243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5">
      <c r="A244" s="29" t="s">
        <v>6</v>
      </c>
      <c r="B244" s="28" t="s">
        <v>63</v>
      </c>
      <c r="C244" s="28" t="s">
        <v>75</v>
      </c>
      <c r="D244" s="25">
        <f>'[1]INPUTS-Incidence'!I28</f>
        <v>330121.77288</v>
      </c>
      <c r="E244" s="119">
        <f>OVERALL2021!AB244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5">
      <c r="A245" s="29" t="s">
        <v>6</v>
      </c>
      <c r="B245" s="28" t="s">
        <v>63</v>
      </c>
      <c r="C245" s="28" t="s">
        <v>74</v>
      </c>
      <c r="D245" s="25">
        <f>'[1]INPUTS-Incidence'!I29</f>
        <v>285170.08435999998</v>
      </c>
      <c r="E245" s="119">
        <f>OVERALL2021!AB245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5">
      <c r="A246" s="29" t="s">
        <v>6</v>
      </c>
      <c r="B246" s="28" t="s">
        <v>63</v>
      </c>
      <c r="C246" s="28" t="s">
        <v>73</v>
      </c>
      <c r="D246" s="25">
        <f>'[1]INPUTS-Incidence'!I30</f>
        <v>240611.14292000001</v>
      </c>
      <c r="E246" s="119">
        <f>OVERALL2021!AB246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5">
      <c r="A247" s="29" t="s">
        <v>6</v>
      </c>
      <c r="B247" s="28" t="s">
        <v>63</v>
      </c>
      <c r="C247" s="28" t="s">
        <v>72</v>
      </c>
      <c r="D247" s="25">
        <f>'[1]INPUTS-Incidence'!I31</f>
        <v>202514.67616</v>
      </c>
      <c r="E247" s="119">
        <f>OVERALL2021!AB247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5">
      <c r="A248" s="29" t="s">
        <v>6</v>
      </c>
      <c r="B248" s="28" t="s">
        <v>63</v>
      </c>
      <c r="C248" s="28" t="s">
        <v>71</v>
      </c>
      <c r="D248" s="25">
        <f>'[1]INPUTS-Incidence'!I32</f>
        <v>172023.22104</v>
      </c>
      <c r="E248" s="119">
        <f>OVERALL2021!AB248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5">
      <c r="A249" s="29" t="s">
        <v>6</v>
      </c>
      <c r="B249" s="28" t="s">
        <v>63</v>
      </c>
      <c r="C249" s="28" t="s">
        <v>70</v>
      </c>
      <c r="D249" s="25">
        <f>'[1]INPUTS-Incidence'!I33</f>
        <v>140674.86319999999</v>
      </c>
      <c r="E249" s="119">
        <f>OVERALL2021!AB249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5">
      <c r="A250" s="29" t="s">
        <v>6</v>
      </c>
      <c r="B250" s="28" t="s">
        <v>63</v>
      </c>
      <c r="C250" s="28" t="s">
        <v>69</v>
      </c>
      <c r="D250" s="25">
        <f>'[1]INPUTS-Incidence'!I34</f>
        <v>114717.85163999999</v>
      </c>
      <c r="E250" s="119">
        <f>OVERALL2021!AB250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5">
      <c r="A251" s="29" t="s">
        <v>6</v>
      </c>
      <c r="B251" s="28" t="s">
        <v>63</v>
      </c>
      <c r="C251" s="28" t="s">
        <v>68</v>
      </c>
      <c r="D251" s="25">
        <f>'[1]INPUTS-Incidence'!I35</f>
        <v>88939.361480000007</v>
      </c>
      <c r="E251" s="119">
        <f>OVERALL2021!AB251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5">
      <c r="A252" s="29" t="s">
        <v>6</v>
      </c>
      <c r="B252" s="28" t="s">
        <v>63</v>
      </c>
      <c r="C252" s="28" t="s">
        <v>67</v>
      </c>
      <c r="D252" s="25">
        <f>'[1]INPUTS-Incidence'!I36</f>
        <v>66802.707880000002</v>
      </c>
      <c r="E252" s="119">
        <f>OVERALL2021!AB252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5">
      <c r="A253" s="29" t="s">
        <v>6</v>
      </c>
      <c r="B253" s="28" t="s">
        <v>63</v>
      </c>
      <c r="C253" s="28" t="s">
        <v>66</v>
      </c>
      <c r="D253" s="25">
        <f>'[1]INPUTS-Incidence'!I37</f>
        <v>46308.451159999997</v>
      </c>
      <c r="E253" s="119">
        <f>OVERALL2021!AB253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5">
      <c r="A254" s="29" t="s">
        <v>6</v>
      </c>
      <c r="B254" s="28" t="s">
        <v>63</v>
      </c>
      <c r="C254" s="28" t="s">
        <v>65</v>
      </c>
      <c r="D254" s="25">
        <f>'[1]INPUTS-Incidence'!I38</f>
        <v>28920.466799999998</v>
      </c>
      <c r="E254" s="119">
        <f>OVERALL2021!AB254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5">
      <c r="A255" s="29" t="s">
        <v>6</v>
      </c>
      <c r="B255" s="28" t="s">
        <v>63</v>
      </c>
      <c r="C255" s="28" t="s">
        <v>64</v>
      </c>
      <c r="D255" s="25">
        <f>'[1]INPUTS-Incidence'!I39</f>
        <v>0</v>
      </c>
      <c r="E255" s="119">
        <f>OVERALL2021!AB255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 x14ac:dyDescent="0.5">
      <c r="A256" s="29" t="s">
        <v>6</v>
      </c>
      <c r="B256" s="28" t="s">
        <v>63</v>
      </c>
      <c r="C256" s="28" t="s">
        <v>62</v>
      </c>
      <c r="D256" s="25">
        <f>'[1]INPUTS-Incidence'!I40</f>
        <v>24243.206119999999</v>
      </c>
      <c r="E256" s="119">
        <f>OVERALL2021!AB256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5">
      <c r="A257" s="29" t="s">
        <v>1</v>
      </c>
      <c r="B257" s="28" t="s">
        <v>81</v>
      </c>
      <c r="C257" s="28" t="s">
        <v>80</v>
      </c>
      <c r="D257" s="25">
        <f>'[1]INPUTS-Incidence'!I5</f>
        <v>405070.60139999999</v>
      </c>
      <c r="E257" s="119">
        <f>OVERALL2021!AB257</f>
        <v>0.17894773685653712</v>
      </c>
      <c r="F257" s="24">
        <f t="shared" si="9"/>
        <v>4.417692526637583E-2</v>
      </c>
      <c r="G257" s="23">
        <f>'[1]INTERNAL PARAMETERS-1'!M5</f>
        <v>85.012</v>
      </c>
      <c r="H257" s="22">
        <f t="shared" si="10"/>
        <v>15.212705005647933</v>
      </c>
      <c r="I257" s="21">
        <f t="shared" si="11"/>
        <v>3.7555687707451422</v>
      </c>
    </row>
    <row r="258" spans="1:9" x14ac:dyDescent="0.5">
      <c r="A258" s="29" t="s">
        <v>1</v>
      </c>
      <c r="B258" s="28" t="s">
        <v>81</v>
      </c>
      <c r="C258" s="28" t="s">
        <v>79</v>
      </c>
      <c r="D258" s="25">
        <f>'[1]INPUTS-Incidence'!I6</f>
        <v>392581.97424000001</v>
      </c>
      <c r="E258" s="119">
        <f>OVERALL2021!AB258</f>
        <v>0.32033249691201804</v>
      </c>
      <c r="F258" s="24">
        <f t="shared" si="9"/>
        <v>8.1596333487330933E-2</v>
      </c>
      <c r="G258" s="23">
        <f>'[1]INTERNAL PARAMETERS-1'!M6</f>
        <v>78.760000000000005</v>
      </c>
      <c r="H258" s="22">
        <f t="shared" si="10"/>
        <v>25.229387456790544</v>
      </c>
      <c r="I258" s="21">
        <f t="shared" si="11"/>
        <v>6.426527225462185</v>
      </c>
    </row>
    <row r="259" spans="1:9" x14ac:dyDescent="0.5">
      <c r="A259" s="29" t="s">
        <v>1</v>
      </c>
      <c r="B259" s="28" t="s">
        <v>81</v>
      </c>
      <c r="C259" s="28" t="s">
        <v>78</v>
      </c>
      <c r="D259" s="25">
        <f>'[1]INPUTS-Incidence'!I7</f>
        <v>381676.91940000001</v>
      </c>
      <c r="E259" s="119">
        <f>OVERALL2021!AB259</f>
        <v>0.37232392337723413</v>
      </c>
      <c r="F259" s="24">
        <f t="shared" si="9"/>
        <v>9.7549499184423086E-2</v>
      </c>
      <c r="G259" s="23">
        <f>'[1]INTERNAL PARAMETERS-1'!M7</f>
        <v>73.784999999999997</v>
      </c>
      <c r="H259" s="22">
        <f t="shared" si="10"/>
        <v>27.471920686389218</v>
      </c>
      <c r="I259" s="21">
        <f t="shared" si="11"/>
        <v>7.1976897973226555</v>
      </c>
    </row>
    <row r="260" spans="1:9" x14ac:dyDescent="0.5">
      <c r="A260" s="29" t="s">
        <v>1</v>
      </c>
      <c r="B260" s="28" t="s">
        <v>81</v>
      </c>
      <c r="C260" s="28" t="s">
        <v>77</v>
      </c>
      <c r="D260" s="25">
        <f>'[1]INPUTS-Incidence'!I8</f>
        <v>357131.54843999998</v>
      </c>
      <c r="E260" s="119">
        <f>OVERALL2021!AB260</f>
        <v>1.380016717135357</v>
      </c>
      <c r="F260" s="24">
        <f t="shared" si="9"/>
        <v>0.38641691644534376</v>
      </c>
      <c r="G260" s="23">
        <f>'[1]INTERNAL PARAMETERS-1'!M8</f>
        <v>68.824999999999989</v>
      </c>
      <c r="H260" s="22">
        <f t="shared" si="10"/>
        <v>94.979650556840937</v>
      </c>
      <c r="I260" s="21">
        <f t="shared" si="11"/>
        <v>26.59514427435078</v>
      </c>
    </row>
    <row r="261" spans="1:9" x14ac:dyDescent="0.5">
      <c r="A261" s="29" t="s">
        <v>1</v>
      </c>
      <c r="B261" s="28" t="s">
        <v>81</v>
      </c>
      <c r="C261" s="28" t="s">
        <v>76</v>
      </c>
      <c r="D261" s="25">
        <f>'[1]INPUTS-Incidence'!I9</f>
        <v>349933.49244</v>
      </c>
      <c r="E261" s="119">
        <f>OVERALL2021!AB261</f>
        <v>1.8908104872920113</v>
      </c>
      <c r="F261" s="24">
        <f t="shared" ref="F261:F292" si="12">100000*E261/D261</f>
        <v>0.54033424297510246</v>
      </c>
      <c r="G261" s="23">
        <f>'[1]INTERNAL PARAMETERS-1'!M9</f>
        <v>63.875</v>
      </c>
      <c r="H261" s="22">
        <f t="shared" ref="H261:H292" si="13">G261*E261</f>
        <v>120.77551987577722</v>
      </c>
      <c r="I261" s="21">
        <f t="shared" ref="I261:I292" si="14">100000*H261/D261</f>
        <v>34.513849770034668</v>
      </c>
    </row>
    <row r="262" spans="1:9" x14ac:dyDescent="0.5">
      <c r="A262" s="29" t="s">
        <v>1</v>
      </c>
      <c r="B262" s="28" t="s">
        <v>81</v>
      </c>
      <c r="C262" s="28" t="s">
        <v>75</v>
      </c>
      <c r="D262" s="25">
        <f>'[1]INPUTS-Incidence'!I10</f>
        <v>333737.86644000001</v>
      </c>
      <c r="E262" s="119">
        <f>OVERALL2021!AB262</f>
        <v>1.5254409956765971</v>
      </c>
      <c r="F262" s="24">
        <f t="shared" si="12"/>
        <v>0.45707758965099138</v>
      </c>
      <c r="G262" s="23">
        <f>'[1]INTERNAL PARAMETERS-1'!M10</f>
        <v>58.935000000000002</v>
      </c>
      <c r="H262" s="22">
        <f t="shared" si="13"/>
        <v>89.901865080200253</v>
      </c>
      <c r="I262" s="21">
        <f t="shared" si="14"/>
        <v>26.937867746081178</v>
      </c>
    </row>
    <row r="263" spans="1:9" x14ac:dyDescent="0.5">
      <c r="A263" s="29" t="s">
        <v>1</v>
      </c>
      <c r="B263" s="28" t="s">
        <v>81</v>
      </c>
      <c r="C263" s="28" t="s">
        <v>74</v>
      </c>
      <c r="D263" s="25">
        <f>'[1]INPUTS-Incidence'!I11</f>
        <v>289937.69568</v>
      </c>
      <c r="E263" s="119">
        <f>OVERALL2021!AB263</f>
        <v>1.319511831810906</v>
      </c>
      <c r="F263" s="24">
        <f t="shared" si="12"/>
        <v>0.45510185514726303</v>
      </c>
      <c r="G263" s="23">
        <f>'[1]INTERNAL PARAMETERS-1'!M11</f>
        <v>53.995000000000005</v>
      </c>
      <c r="H263" s="22">
        <f t="shared" si="13"/>
        <v>71.247041358629872</v>
      </c>
      <c r="I263" s="21">
        <f t="shared" si="14"/>
        <v>24.57322466867647</v>
      </c>
    </row>
    <row r="264" spans="1:9" x14ac:dyDescent="0.5">
      <c r="A264" s="29" t="s">
        <v>1</v>
      </c>
      <c r="B264" s="28" t="s">
        <v>81</v>
      </c>
      <c r="C264" s="28" t="s">
        <v>73</v>
      </c>
      <c r="D264" s="25">
        <f>'[1]INPUTS-Incidence'!I12</f>
        <v>239263.38144</v>
      </c>
      <c r="E264" s="119">
        <f>OVERALL2021!AB264</f>
        <v>1.0198234965601241</v>
      </c>
      <c r="F264" s="24">
        <f t="shared" si="12"/>
        <v>0.42623467511925339</v>
      </c>
      <c r="G264" s="23">
        <f>'[1]INTERNAL PARAMETERS-1'!M12</f>
        <v>49.09</v>
      </c>
      <c r="H264" s="22">
        <f t="shared" si="13"/>
        <v>50.063135446136492</v>
      </c>
      <c r="I264" s="21">
        <f t="shared" si="14"/>
        <v>20.92386020160415</v>
      </c>
    </row>
    <row r="265" spans="1:9" x14ac:dyDescent="0.5">
      <c r="A265" s="29" t="s">
        <v>1</v>
      </c>
      <c r="B265" s="28" t="s">
        <v>81</v>
      </c>
      <c r="C265" s="28" t="s">
        <v>72</v>
      </c>
      <c r="D265" s="25">
        <f>'[1]INPUTS-Incidence'!I13</f>
        <v>202445.32500000001</v>
      </c>
      <c r="E265" s="119">
        <f>OVERALL2021!AB265</f>
        <v>0.96498256790304293</v>
      </c>
      <c r="F265" s="24">
        <f t="shared" si="12"/>
        <v>0.47666330052474309</v>
      </c>
      <c r="G265" s="23">
        <f>'[1]INTERNAL PARAMETERS-1'!M13</f>
        <v>44.225000000000001</v>
      </c>
      <c r="H265" s="22">
        <f t="shared" si="13"/>
        <v>42.676354065512072</v>
      </c>
      <c r="I265" s="21">
        <f t="shared" si="14"/>
        <v>21.080434465706762</v>
      </c>
    </row>
    <row r="266" spans="1:9" x14ac:dyDescent="0.5">
      <c r="A266" s="29" t="s">
        <v>1</v>
      </c>
      <c r="B266" s="28" t="s">
        <v>81</v>
      </c>
      <c r="C266" s="28" t="s">
        <v>71</v>
      </c>
      <c r="D266" s="25">
        <f>'[1]INPUTS-Incidence'!I14</f>
        <v>172717.35372000001</v>
      </c>
      <c r="E266" s="119">
        <f>OVERALL2021!AB266</f>
        <v>0.88711021871515205</v>
      </c>
      <c r="F266" s="24">
        <f t="shared" si="12"/>
        <v>0.51361962165845065</v>
      </c>
      <c r="G266" s="23">
        <f>'[1]INTERNAL PARAMETERS-1'!M14</f>
        <v>39.424999999999997</v>
      </c>
      <c r="H266" s="22">
        <f t="shared" si="13"/>
        <v>34.974320372844865</v>
      </c>
      <c r="I266" s="21">
        <f t="shared" si="14"/>
        <v>20.249453583884414</v>
      </c>
    </row>
    <row r="267" spans="1:9" x14ac:dyDescent="0.5">
      <c r="A267" s="29" t="s">
        <v>1</v>
      </c>
      <c r="B267" s="28" t="s">
        <v>81</v>
      </c>
      <c r="C267" s="28" t="s">
        <v>70</v>
      </c>
      <c r="D267" s="25">
        <f>'[1]INPUTS-Incidence'!I15</f>
        <v>138922.48079999999</v>
      </c>
      <c r="E267" s="119">
        <f>OVERALL2021!AB267</f>
        <v>1.0423305846765991</v>
      </c>
      <c r="F267" s="24">
        <f t="shared" si="12"/>
        <v>0.75029655292233965</v>
      </c>
      <c r="G267" s="23">
        <f>'[1]INTERNAL PARAMETERS-1'!M15</f>
        <v>34.72</v>
      </c>
      <c r="H267" s="22">
        <f t="shared" si="13"/>
        <v>36.189717899971519</v>
      </c>
      <c r="I267" s="21">
        <f t="shared" si="14"/>
        <v>26.050296317463633</v>
      </c>
    </row>
    <row r="268" spans="1:9" x14ac:dyDescent="0.5">
      <c r="A268" s="29" t="s">
        <v>1</v>
      </c>
      <c r="B268" s="28" t="s">
        <v>81</v>
      </c>
      <c r="C268" s="28" t="s">
        <v>69</v>
      </c>
      <c r="D268" s="25">
        <f>'[1]INPUTS-Incidence'!I16</f>
        <v>115204.88628000001</v>
      </c>
      <c r="E268" s="119">
        <f>OVERALL2021!AB268</f>
        <v>0.78496624125648906</v>
      </c>
      <c r="F268" s="24">
        <f t="shared" si="12"/>
        <v>0.68136540610670437</v>
      </c>
      <c r="G268" s="23">
        <f>'[1]INTERNAL PARAMETERS-1'!M16</f>
        <v>30.094999999999999</v>
      </c>
      <c r="H268" s="22">
        <f t="shared" si="13"/>
        <v>23.623559030614036</v>
      </c>
      <c r="I268" s="21">
        <f t="shared" si="14"/>
        <v>20.505691896781265</v>
      </c>
    </row>
    <row r="269" spans="1:9" x14ac:dyDescent="0.5">
      <c r="A269" s="29" t="s">
        <v>1</v>
      </c>
      <c r="B269" s="28" t="s">
        <v>81</v>
      </c>
      <c r="C269" s="28" t="s">
        <v>68</v>
      </c>
      <c r="D269" s="25">
        <f>'[1]INPUTS-Incidence'!I17</f>
        <v>88248.166559999998</v>
      </c>
      <c r="E269" s="119">
        <f>OVERALL2021!AB269</f>
        <v>0.66317413046904494</v>
      </c>
      <c r="F269" s="24">
        <f t="shared" si="12"/>
        <v>0.75148771506561818</v>
      </c>
      <c r="G269" s="23">
        <f>'[1]INTERNAL PARAMETERS-1'!M17</f>
        <v>25.55</v>
      </c>
      <c r="H269" s="22">
        <f t="shared" si="13"/>
        <v>16.9440990334841</v>
      </c>
      <c r="I269" s="21">
        <f t="shared" si="14"/>
        <v>19.200511119926546</v>
      </c>
    </row>
    <row r="270" spans="1:9" x14ac:dyDescent="0.5">
      <c r="A270" s="29" t="s">
        <v>1</v>
      </c>
      <c r="B270" s="28" t="s">
        <v>81</v>
      </c>
      <c r="C270" s="28" t="s">
        <v>67</v>
      </c>
      <c r="D270" s="25">
        <f>'[1]INPUTS-Incidence'!I18</f>
        <v>60427.680119999997</v>
      </c>
      <c r="E270" s="119">
        <f>OVERALL2021!AB270</f>
        <v>0.5225899016053428</v>
      </c>
      <c r="F270" s="24">
        <f t="shared" si="12"/>
        <v>0.86481873963647182</v>
      </c>
      <c r="G270" s="23">
        <f>'[1]INTERNAL PARAMETERS-1'!M18</f>
        <v>21.115000000000002</v>
      </c>
      <c r="H270" s="22">
        <f t="shared" si="13"/>
        <v>11.034485772396815</v>
      </c>
      <c r="I270" s="21">
        <f t="shared" si="14"/>
        <v>18.260647687424104</v>
      </c>
    </row>
    <row r="271" spans="1:9" x14ac:dyDescent="0.5">
      <c r="A271" s="27" t="s">
        <v>1</v>
      </c>
      <c r="B271" s="26" t="s">
        <v>81</v>
      </c>
      <c r="C271" s="26" t="s">
        <v>66</v>
      </c>
      <c r="D271" s="25">
        <f>'[1]INPUTS-Incidence'!I19</f>
        <v>34298.736839999998</v>
      </c>
      <c r="E271" s="119">
        <f>OVERALL2021!AB271</f>
        <v>0.39178017620201472</v>
      </c>
      <c r="F271" s="24">
        <f t="shared" si="12"/>
        <v>1.142258322892846</v>
      </c>
      <c r="G271" s="23">
        <f>'[1]INTERNAL PARAMETERS-1'!M19</f>
        <v>16.865000000000002</v>
      </c>
      <c r="H271" s="22">
        <f t="shared" si="13"/>
        <v>6.6073726716469787</v>
      </c>
      <c r="I271" s="21">
        <f t="shared" si="14"/>
        <v>19.26418661558785</v>
      </c>
    </row>
    <row r="272" spans="1:9" x14ac:dyDescent="0.5">
      <c r="A272" s="27" t="s">
        <v>1</v>
      </c>
      <c r="B272" s="26" t="s">
        <v>81</v>
      </c>
      <c r="C272" s="26" t="s">
        <v>65</v>
      </c>
      <c r="D272" s="25">
        <f>'[1]INPUTS-Incidence'!I20</f>
        <v>21306.245760000002</v>
      </c>
      <c r="E272" s="119">
        <f>OVERALL2021!AB272</f>
        <v>0.39627679721222769</v>
      </c>
      <c r="F272" s="24">
        <f t="shared" si="12"/>
        <v>1.8599090692748474</v>
      </c>
      <c r="G272" s="23">
        <f>'[1]INTERNAL PARAMETERS-1'!M20</f>
        <v>12.89</v>
      </c>
      <c r="H272" s="22">
        <f t="shared" si="13"/>
        <v>5.1080079160656151</v>
      </c>
      <c r="I272" s="21">
        <f t="shared" si="14"/>
        <v>23.974227902952784</v>
      </c>
    </row>
    <row r="273" spans="1:9" x14ac:dyDescent="0.5">
      <c r="A273" s="27" t="s">
        <v>1</v>
      </c>
      <c r="B273" s="26" t="s">
        <v>81</v>
      </c>
      <c r="C273" s="26" t="s">
        <v>64</v>
      </c>
      <c r="D273" s="25">
        <f>'[1]INPUTS-Incidence'!I21</f>
        <v>0</v>
      </c>
      <c r="E273" s="119">
        <f>OVERALL2021!AB273</f>
        <v>0.26946110517060501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2.5100301946641861</v>
      </c>
      <c r="I273" s="21" t="e">
        <f t="shared" si="14"/>
        <v>#DIV/0!</v>
      </c>
    </row>
    <row r="274" spans="1:9" x14ac:dyDescent="0.5">
      <c r="A274" s="27" t="s">
        <v>1</v>
      </c>
      <c r="B274" s="26" t="s">
        <v>81</v>
      </c>
      <c r="C274" s="26" t="s">
        <v>62</v>
      </c>
      <c r="D274" s="25">
        <f>'[1]INPUTS-Incidence'!I22</f>
        <v>16195.626</v>
      </c>
      <c r="E274" s="119">
        <f>OVERALL2021!AB274</f>
        <v>0.1618813797201161</v>
      </c>
      <c r="F274" s="24">
        <f t="shared" si="12"/>
        <v>0.99953765121592764</v>
      </c>
      <c r="G274" s="23">
        <f>'[1]INTERNAL PARAMETERS-1'!M22</f>
        <v>5.05</v>
      </c>
      <c r="H274" s="22">
        <f t="shared" si="13"/>
        <v>0.8175009675865863</v>
      </c>
      <c r="I274" s="21">
        <f t="shared" si="14"/>
        <v>5.0476651386404345</v>
      </c>
    </row>
    <row r="275" spans="1:9" x14ac:dyDescent="0.5">
      <c r="A275" s="27" t="s">
        <v>1</v>
      </c>
      <c r="B275" s="26" t="s">
        <v>63</v>
      </c>
      <c r="C275" s="26" t="s">
        <v>80</v>
      </c>
      <c r="D275" s="25">
        <f>'[1]INPUTS-Incidence'!I23</f>
        <v>389212.35628000001</v>
      </c>
      <c r="E275" s="119">
        <f>OVERALL2021!AB275</f>
        <v>0.10929396491769855</v>
      </c>
      <c r="F275" s="24">
        <f t="shared" si="12"/>
        <v>2.8080805543355437E-2</v>
      </c>
      <c r="G275" s="23">
        <f>'[1]INTERNAL PARAMETERS-1'!M5</f>
        <v>85.012</v>
      </c>
      <c r="H275" s="22">
        <f t="shared" si="13"/>
        <v>9.2912985455833894</v>
      </c>
      <c r="I275" s="21">
        <f t="shared" si="14"/>
        <v>2.3872054408517327</v>
      </c>
    </row>
    <row r="276" spans="1:9" x14ac:dyDescent="0.5">
      <c r="A276" s="27" t="s">
        <v>1</v>
      </c>
      <c r="B276" s="26" t="s">
        <v>63</v>
      </c>
      <c r="C276" s="26" t="s">
        <v>79</v>
      </c>
      <c r="D276" s="25">
        <f>'[1]INPUTS-Incidence'!I24</f>
        <v>378251.14231999998</v>
      </c>
      <c r="E276" s="119">
        <f>OVERALL2021!AB276</f>
        <v>0.18338660384654912</v>
      </c>
      <c r="F276" s="24">
        <f t="shared" si="12"/>
        <v>4.8482762727892648E-2</v>
      </c>
      <c r="G276" s="23">
        <f>'[1]INTERNAL PARAMETERS-1'!M6</f>
        <v>78.760000000000005</v>
      </c>
      <c r="H276" s="22">
        <f t="shared" si="13"/>
        <v>14.443528918954209</v>
      </c>
      <c r="I276" s="21">
        <f t="shared" si="14"/>
        <v>3.8185023924488246</v>
      </c>
    </row>
    <row r="277" spans="1:9" x14ac:dyDescent="0.5">
      <c r="A277" s="27" t="s">
        <v>1</v>
      </c>
      <c r="B277" s="26" t="s">
        <v>63</v>
      </c>
      <c r="C277" s="26" t="s">
        <v>78</v>
      </c>
      <c r="D277" s="25">
        <f>'[1]INPUTS-Incidence'!I25</f>
        <v>369146.55092000001</v>
      </c>
      <c r="E277" s="119">
        <f>OVERALL2021!AB277</f>
        <v>0.11691808948632522</v>
      </c>
      <c r="F277" s="24">
        <f t="shared" si="12"/>
        <v>3.1672540132079756E-2</v>
      </c>
      <c r="G277" s="23">
        <f>'[1]INTERNAL PARAMETERS-1'!M7</f>
        <v>73.784999999999997</v>
      </c>
      <c r="H277" s="22">
        <f t="shared" si="13"/>
        <v>8.6268012327485053</v>
      </c>
      <c r="I277" s="21">
        <f t="shared" si="14"/>
        <v>2.3369583736455044</v>
      </c>
    </row>
    <row r="278" spans="1:9" x14ac:dyDescent="0.5">
      <c r="A278" s="27" t="s">
        <v>1</v>
      </c>
      <c r="B278" s="26" t="s">
        <v>63</v>
      </c>
      <c r="C278" s="26" t="s">
        <v>77</v>
      </c>
      <c r="D278" s="25">
        <f>'[1]INPUTS-Incidence'!I26</f>
        <v>348188.13855999999</v>
      </c>
      <c r="E278" s="119">
        <f>OVERALL2021!AB278</f>
        <v>0.38169572892787923</v>
      </c>
      <c r="F278" s="24">
        <f t="shared" si="12"/>
        <v>0.10962341523363101</v>
      </c>
      <c r="G278" s="23">
        <f>'[1]INTERNAL PARAMETERS-1'!M8</f>
        <v>68.824999999999989</v>
      </c>
      <c r="H278" s="22">
        <f t="shared" si="13"/>
        <v>26.270208543461283</v>
      </c>
      <c r="I278" s="21">
        <f t="shared" si="14"/>
        <v>7.5448315534546513</v>
      </c>
    </row>
    <row r="279" spans="1:9" x14ac:dyDescent="0.5">
      <c r="A279" s="27" t="s">
        <v>1</v>
      </c>
      <c r="B279" s="26" t="s">
        <v>63</v>
      </c>
      <c r="C279" s="26" t="s">
        <v>76</v>
      </c>
      <c r="D279" s="25">
        <f>'[1]INPUTS-Incidence'!I27</f>
        <v>344546.30200000003</v>
      </c>
      <c r="E279" s="119">
        <f>OVERALL2021!AB279</f>
        <v>0.43372463940966371</v>
      </c>
      <c r="F279" s="24">
        <f t="shared" si="12"/>
        <v>0.12588283110049567</v>
      </c>
      <c r="G279" s="23">
        <f>'[1]INTERNAL PARAMETERS-1'!M9</f>
        <v>63.875</v>
      </c>
      <c r="H279" s="22">
        <f t="shared" si="13"/>
        <v>27.70416134229227</v>
      </c>
      <c r="I279" s="21">
        <f t="shared" si="14"/>
        <v>8.0407658365441605</v>
      </c>
    </row>
    <row r="280" spans="1:9" x14ac:dyDescent="0.5">
      <c r="A280" s="27" t="s">
        <v>1</v>
      </c>
      <c r="B280" s="26" t="s">
        <v>63</v>
      </c>
      <c r="C280" s="26" t="s">
        <v>75</v>
      </c>
      <c r="D280" s="25">
        <f>'[1]INPUTS-Incidence'!I28</f>
        <v>330121.77288</v>
      </c>
      <c r="E280" s="119">
        <f>OVERALL2021!AB280</f>
        <v>0.29312954764219573</v>
      </c>
      <c r="F280" s="24">
        <f t="shared" si="12"/>
        <v>8.8794369751779123E-2</v>
      </c>
      <c r="G280" s="23">
        <f>'[1]INTERNAL PARAMETERS-1'!M10</f>
        <v>58.935000000000002</v>
      </c>
      <c r="H280" s="22">
        <f t="shared" si="13"/>
        <v>17.275589890292807</v>
      </c>
      <c r="I280" s="21">
        <f t="shared" si="14"/>
        <v>5.2330961813211037</v>
      </c>
    </row>
    <row r="281" spans="1:9" x14ac:dyDescent="0.5">
      <c r="A281" s="27" t="s">
        <v>1</v>
      </c>
      <c r="B281" s="26" t="s">
        <v>63</v>
      </c>
      <c r="C281" s="26" t="s">
        <v>74</v>
      </c>
      <c r="D281" s="25">
        <f>'[1]INPUTS-Incidence'!I29</f>
        <v>285170.08435999998</v>
      </c>
      <c r="E281" s="119">
        <f>OVERALL2021!AB281</f>
        <v>0.34073093295765167</v>
      </c>
      <c r="F281" s="24">
        <f t="shared" si="12"/>
        <v>0.11948340714712256</v>
      </c>
      <c r="G281" s="23">
        <f>'[1]INTERNAL PARAMETERS-1'!M11</f>
        <v>53.995000000000005</v>
      </c>
      <c r="H281" s="22">
        <f t="shared" si="13"/>
        <v>18.397766725048402</v>
      </c>
      <c r="I281" s="21">
        <f t="shared" si="14"/>
        <v>6.4515065689088829</v>
      </c>
    </row>
    <row r="282" spans="1:9" x14ac:dyDescent="0.5">
      <c r="A282" s="27" t="s">
        <v>1</v>
      </c>
      <c r="B282" s="26" t="s">
        <v>63</v>
      </c>
      <c r="C282" s="26" t="s">
        <v>73</v>
      </c>
      <c r="D282" s="25">
        <f>'[1]INPUTS-Incidence'!I30</f>
        <v>240611.14292000001</v>
      </c>
      <c r="E282" s="119">
        <f>OVERALL2021!AB282</f>
        <v>0.25757111180393799</v>
      </c>
      <c r="F282" s="24">
        <f t="shared" si="12"/>
        <v>0.10704870467681414</v>
      </c>
      <c r="G282" s="23">
        <f>'[1]INTERNAL PARAMETERS-1'!M12</f>
        <v>49.09</v>
      </c>
      <c r="H282" s="22">
        <f t="shared" si="13"/>
        <v>12.644165878455317</v>
      </c>
      <c r="I282" s="21">
        <f t="shared" si="14"/>
        <v>5.2550209125848069</v>
      </c>
    </row>
    <row r="283" spans="1:9" x14ac:dyDescent="0.5">
      <c r="A283" s="27" t="s">
        <v>1</v>
      </c>
      <c r="B283" s="26" t="s">
        <v>63</v>
      </c>
      <c r="C283" s="26" t="s">
        <v>72</v>
      </c>
      <c r="D283" s="25">
        <f>'[1]INPUTS-Incidence'!I31</f>
        <v>202514.67616</v>
      </c>
      <c r="E283" s="119">
        <f>OVERALL2021!AB283</f>
        <v>0.27756725101085988</v>
      </c>
      <c r="F283" s="24">
        <f t="shared" si="12"/>
        <v>0.13706031398512736</v>
      </c>
      <c r="G283" s="23">
        <f>'[1]INTERNAL PARAMETERS-1'!M13</f>
        <v>44.225000000000001</v>
      </c>
      <c r="H283" s="22">
        <f t="shared" si="13"/>
        <v>12.275411675955279</v>
      </c>
      <c r="I283" s="21">
        <f t="shared" si="14"/>
        <v>6.061492385992258</v>
      </c>
    </row>
    <row r="284" spans="1:9" x14ac:dyDescent="0.5">
      <c r="A284" s="27" t="s">
        <v>1</v>
      </c>
      <c r="B284" s="26" t="s">
        <v>63</v>
      </c>
      <c r="C284" s="26" t="s">
        <v>71</v>
      </c>
      <c r="D284" s="25">
        <f>'[1]INPUTS-Incidence'!I32</f>
        <v>172023.22104</v>
      </c>
      <c r="E284" s="119">
        <f>OVERALL2021!AB284</f>
        <v>0.28356019011095707</v>
      </c>
      <c r="F284" s="24">
        <f t="shared" si="12"/>
        <v>0.16483832147580921</v>
      </c>
      <c r="G284" s="23">
        <f>'[1]INTERNAL PARAMETERS-1'!M14</f>
        <v>39.424999999999997</v>
      </c>
      <c r="H284" s="22">
        <f t="shared" si="13"/>
        <v>11.179360495124481</v>
      </c>
      <c r="I284" s="21">
        <f t="shared" si="14"/>
        <v>6.4987508241837766</v>
      </c>
    </row>
    <row r="285" spans="1:9" x14ac:dyDescent="0.5">
      <c r="A285" s="27" t="s">
        <v>1</v>
      </c>
      <c r="B285" s="26" t="s">
        <v>63</v>
      </c>
      <c r="C285" s="26" t="s">
        <v>70</v>
      </c>
      <c r="D285" s="25">
        <f>'[1]INPUTS-Incidence'!I33</f>
        <v>140674.86319999999</v>
      </c>
      <c r="E285" s="119">
        <f>OVERALL2021!AB285</f>
        <v>0.28289171066708718</v>
      </c>
      <c r="F285" s="24">
        <f t="shared" si="12"/>
        <v>0.20109613347545605</v>
      </c>
      <c r="G285" s="23">
        <f>'[1]INTERNAL PARAMETERS-1'!M15</f>
        <v>34.72</v>
      </c>
      <c r="H285" s="22">
        <f t="shared" si="13"/>
        <v>9.8220001943612658</v>
      </c>
      <c r="I285" s="21">
        <f t="shared" si="14"/>
        <v>6.9820577542678333</v>
      </c>
    </row>
    <row r="286" spans="1:9" x14ac:dyDescent="0.5">
      <c r="A286" s="27" t="s">
        <v>1</v>
      </c>
      <c r="B286" s="26" t="s">
        <v>63</v>
      </c>
      <c r="C286" s="26" t="s">
        <v>69</v>
      </c>
      <c r="D286" s="25">
        <f>'[1]INPUTS-Incidence'!I34</f>
        <v>114717.85163999999</v>
      </c>
      <c r="E286" s="119">
        <f>OVERALL2021!AB286</f>
        <v>0.25974254275447239</v>
      </c>
      <c r="F286" s="24">
        <f t="shared" si="12"/>
        <v>0.22641859051682672</v>
      </c>
      <c r="G286" s="23">
        <f>'[1]INTERNAL PARAMETERS-1'!M16</f>
        <v>30.094999999999999</v>
      </c>
      <c r="H286" s="22">
        <f t="shared" si="13"/>
        <v>7.8169518241958462</v>
      </c>
      <c r="I286" s="21">
        <f t="shared" si="14"/>
        <v>6.8140674816039004</v>
      </c>
    </row>
    <row r="287" spans="1:9" x14ac:dyDescent="0.5">
      <c r="A287" s="27" t="s">
        <v>1</v>
      </c>
      <c r="B287" s="26" t="s">
        <v>63</v>
      </c>
      <c r="C287" s="26" t="s">
        <v>68</v>
      </c>
      <c r="D287" s="25">
        <f>'[1]INPUTS-Incidence'!I35</f>
        <v>88939.361480000007</v>
      </c>
      <c r="E287" s="119">
        <f>OVERALL2021!AB287</f>
        <v>2.5962071601422301E-2</v>
      </c>
      <c r="F287" s="24">
        <f t="shared" si="12"/>
        <v>2.9190755554570118E-2</v>
      </c>
      <c r="G287" s="23">
        <f>'[1]INTERNAL PARAMETERS-1'!M17</f>
        <v>25.55</v>
      </c>
      <c r="H287" s="22">
        <f t="shared" si="13"/>
        <v>0.66333092941633975</v>
      </c>
      <c r="I287" s="21">
        <f t="shared" si="14"/>
        <v>0.74582380441926655</v>
      </c>
    </row>
    <row r="288" spans="1:9" x14ac:dyDescent="0.5">
      <c r="A288" s="27" t="s">
        <v>1</v>
      </c>
      <c r="B288" s="26" t="s">
        <v>63</v>
      </c>
      <c r="C288" s="26" t="s">
        <v>67</v>
      </c>
      <c r="D288" s="25">
        <f>'[1]INPUTS-Incidence'!I36</f>
        <v>66802.707880000002</v>
      </c>
      <c r="E288" s="119">
        <f>OVERALL2021!AB288</f>
        <v>2.8796866352468982E-2</v>
      </c>
      <c r="F288" s="24">
        <f t="shared" si="12"/>
        <v>4.3107333918555792E-2</v>
      </c>
      <c r="G288" s="23">
        <f>'[1]INTERNAL PARAMETERS-1'!M18</f>
        <v>21.115000000000002</v>
      </c>
      <c r="H288" s="22">
        <f t="shared" si="13"/>
        <v>0.60804583303238258</v>
      </c>
      <c r="I288" s="21">
        <f t="shared" si="14"/>
        <v>0.91021135569030553</v>
      </c>
    </row>
    <row r="289" spans="1:9" x14ac:dyDescent="0.5">
      <c r="A289" s="27" t="s">
        <v>1</v>
      </c>
      <c r="B289" s="26" t="s">
        <v>63</v>
      </c>
      <c r="C289" s="26" t="s">
        <v>66</v>
      </c>
      <c r="D289" s="25">
        <f>'[1]INPUTS-Incidence'!I37</f>
        <v>46308.451159999997</v>
      </c>
      <c r="E289" s="119">
        <f>OVERALL2021!AB289</f>
        <v>1.328673880217794E-2</v>
      </c>
      <c r="F289" s="24">
        <f t="shared" si="12"/>
        <v>2.8691822916450012E-2</v>
      </c>
      <c r="G289" s="23">
        <f>'[1]INTERNAL PARAMETERS-1'!M19</f>
        <v>16.865000000000002</v>
      </c>
      <c r="H289" s="22">
        <f t="shared" si="13"/>
        <v>0.22408084989873098</v>
      </c>
      <c r="I289" s="21">
        <f t="shared" si="14"/>
        <v>0.48388759348592952</v>
      </c>
    </row>
    <row r="290" spans="1:9" x14ac:dyDescent="0.5">
      <c r="A290" s="27" t="s">
        <v>1</v>
      </c>
      <c r="B290" s="26" t="s">
        <v>63</v>
      </c>
      <c r="C290" s="26" t="s">
        <v>65</v>
      </c>
      <c r="D290" s="25">
        <f>'[1]INPUTS-Incidence'!I38</f>
        <v>28920.466799999998</v>
      </c>
      <c r="E290" s="119">
        <f>OVERALL2021!AB290</f>
        <v>0.14197525044605763</v>
      </c>
      <c r="F290" s="24">
        <f t="shared" si="12"/>
        <v>0.49091617859383113</v>
      </c>
      <c r="G290" s="23">
        <f>'[1]INTERNAL PARAMETERS-1'!M20</f>
        <v>12.89</v>
      </c>
      <c r="H290" s="22">
        <f t="shared" si="13"/>
        <v>1.8300609782496831</v>
      </c>
      <c r="I290" s="21">
        <f t="shared" si="14"/>
        <v>6.327909542074484</v>
      </c>
    </row>
    <row r="291" spans="1:9" x14ac:dyDescent="0.5">
      <c r="A291" s="27" t="s">
        <v>1</v>
      </c>
      <c r="B291" s="26" t="s">
        <v>63</v>
      </c>
      <c r="C291" s="26" t="s">
        <v>64</v>
      </c>
      <c r="D291" s="25">
        <f>'[1]INPUTS-Incidence'!I39</f>
        <v>0</v>
      </c>
      <c r="E291" s="119">
        <f>OVERALL2021!AB291</f>
        <v>0.10641634463953346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0.99126825031725441</v>
      </c>
      <c r="I291" s="21" t="e">
        <f t="shared" si="14"/>
        <v>#DIV/0!</v>
      </c>
    </row>
    <row r="292" spans="1:9" ht="20.399999999999999" thickBot="1" x14ac:dyDescent="0.55000000000000004">
      <c r="A292" s="20" t="s">
        <v>1</v>
      </c>
      <c r="B292" s="19" t="s">
        <v>63</v>
      </c>
      <c r="C292" s="19" t="s">
        <v>62</v>
      </c>
      <c r="D292" s="18">
        <f>'[1]INPUTS-Incidence'!I40</f>
        <v>24243.206119999999</v>
      </c>
      <c r="E292" s="119">
        <f>OVERALL2021!AB292</f>
        <v>8.3094384384333184E-2</v>
      </c>
      <c r="F292" s="17">
        <f t="shared" si="12"/>
        <v>0.34275328095231816</v>
      </c>
      <c r="G292" s="16">
        <f>'[1]INTERNAL PARAMETERS-1'!M22</f>
        <v>5.05</v>
      </c>
      <c r="H292" s="15">
        <f t="shared" si="13"/>
        <v>0.41962664114088255</v>
      </c>
      <c r="I292" s="14">
        <f t="shared" si="14"/>
        <v>1.7309040688092066</v>
      </c>
    </row>
    <row r="293" spans="1:9" ht="20.399999999999999" thickBot="1" x14ac:dyDescent="0.55000000000000004">
      <c r="E293" s="120"/>
    </row>
    <row r="294" spans="1:9" ht="20.399999999999999" thickBot="1" x14ac:dyDescent="0.55000000000000004">
      <c r="C294" s="13" t="s">
        <v>61</v>
      </c>
      <c r="D294" s="12">
        <f>SUM(D257:D292)</f>
        <v>7169492.2762799989</v>
      </c>
      <c r="E294" s="121">
        <f>SUM(E5:E292)</f>
        <v>756.49125330801644</v>
      </c>
      <c r="F294" s="11">
        <f>100000*E294/D294</f>
        <v>10.551531742503441</v>
      </c>
      <c r="G294" s="10"/>
      <c r="H294" s="9">
        <f>SUM(H5:H292)</f>
        <v>37703.31139398634</v>
      </c>
      <c r="I294" s="8">
        <f>100000*H294/D294</f>
        <v>525.88537571518634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J17" sqref="J17"/>
    </sheetView>
  </sheetViews>
  <sheetFormatPr defaultColWidth="9.90625" defaultRowHeight="19.8" x14ac:dyDescent="0.5"/>
  <cols>
    <col min="1" max="2" width="2.1796875" customWidth="1"/>
    <col min="3" max="3" width="17.90625" customWidth="1"/>
    <col min="4" max="4" width="6.36328125" bestFit="1" customWidth="1"/>
    <col min="6" max="6" width="8.90625" style="116" customWidth="1"/>
    <col min="7" max="86" width="5.36328125" customWidth="1"/>
  </cols>
  <sheetData>
    <row r="1" spans="3:87" ht="26.4" x14ac:dyDescent="0.65">
      <c r="C1" s="39" t="s">
        <v>140</v>
      </c>
    </row>
    <row r="2" spans="3:87" ht="20.399999999999999" thickBot="1" x14ac:dyDescent="0.55000000000000004">
      <c r="G2" s="49" t="s">
        <v>139</v>
      </c>
      <c r="AU2" s="49" t="s">
        <v>138</v>
      </c>
    </row>
    <row r="3" spans="3:87" x14ac:dyDescent="0.5">
      <c r="C3" s="48"/>
      <c r="D3" s="47"/>
      <c r="E3" s="47"/>
      <c r="F3" s="122" t="s">
        <v>92</v>
      </c>
      <c r="G3" s="134" t="s">
        <v>137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6"/>
      <c r="AU3" s="134" t="s">
        <v>136</v>
      </c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6"/>
    </row>
    <row r="4" spans="3:87" x14ac:dyDescent="0.5">
      <c r="C4" s="34" t="s">
        <v>89</v>
      </c>
      <c r="D4" s="32" t="s">
        <v>88</v>
      </c>
      <c r="E4" s="32" t="s">
        <v>87</v>
      </c>
      <c r="F4" s="123" t="s">
        <v>135</v>
      </c>
      <c r="G4" s="34" t="s">
        <v>134</v>
      </c>
      <c r="H4" s="32" t="s">
        <v>133</v>
      </c>
      <c r="I4" s="32" t="s">
        <v>132</v>
      </c>
      <c r="J4" s="32" t="s">
        <v>131</v>
      </c>
      <c r="K4" s="32" t="s">
        <v>130</v>
      </c>
      <c r="L4" s="32" t="s">
        <v>129</v>
      </c>
      <c r="M4" s="32" t="s">
        <v>128</v>
      </c>
      <c r="N4" s="32" t="s">
        <v>127</v>
      </c>
      <c r="O4" s="32" t="s">
        <v>126</v>
      </c>
      <c r="P4" s="32" t="s">
        <v>125</v>
      </c>
      <c r="Q4" s="32" t="s">
        <v>124</v>
      </c>
      <c r="R4" s="32" t="s">
        <v>123</v>
      </c>
      <c r="S4" s="32" t="s">
        <v>122</v>
      </c>
      <c r="T4" s="32" t="s">
        <v>121</v>
      </c>
      <c r="U4" s="32" t="s">
        <v>120</v>
      </c>
      <c r="V4" s="32" t="s">
        <v>119</v>
      </c>
      <c r="W4" s="32" t="s">
        <v>118</v>
      </c>
      <c r="X4" s="32" t="s">
        <v>117</v>
      </c>
      <c r="Y4" s="32" t="s">
        <v>116</v>
      </c>
      <c r="Z4" s="32" t="s">
        <v>115</v>
      </c>
      <c r="AA4" s="32" t="s">
        <v>114</v>
      </c>
      <c r="AB4" s="32" t="s">
        <v>113</v>
      </c>
      <c r="AC4" s="32" t="s">
        <v>112</v>
      </c>
      <c r="AD4" s="32" t="s">
        <v>111</v>
      </c>
      <c r="AE4" s="32" t="s">
        <v>110</v>
      </c>
      <c r="AF4" s="32" t="s">
        <v>109</v>
      </c>
      <c r="AG4" s="32" t="s">
        <v>108</v>
      </c>
      <c r="AH4" s="32" t="s">
        <v>107</v>
      </c>
      <c r="AI4" s="32" t="s">
        <v>106</v>
      </c>
      <c r="AJ4" s="32" t="s">
        <v>105</v>
      </c>
      <c r="AK4" s="32" t="s">
        <v>104</v>
      </c>
      <c r="AL4" s="32" t="s">
        <v>103</v>
      </c>
      <c r="AM4" s="32" t="s">
        <v>102</v>
      </c>
      <c r="AN4" s="32" t="s">
        <v>101</v>
      </c>
      <c r="AO4" s="32" t="s">
        <v>100</v>
      </c>
      <c r="AP4" s="32" t="s">
        <v>99</v>
      </c>
      <c r="AQ4" s="32" t="s">
        <v>98</v>
      </c>
      <c r="AR4" s="32" t="s">
        <v>97</v>
      </c>
      <c r="AS4" s="32" t="s">
        <v>96</v>
      </c>
      <c r="AT4" s="31" t="s">
        <v>95</v>
      </c>
      <c r="AU4" s="34" t="s">
        <v>134</v>
      </c>
      <c r="AV4" s="32" t="s">
        <v>133</v>
      </c>
      <c r="AW4" s="32" t="s">
        <v>132</v>
      </c>
      <c r="AX4" s="32" t="s">
        <v>131</v>
      </c>
      <c r="AY4" s="32" t="s">
        <v>130</v>
      </c>
      <c r="AZ4" s="32" t="s">
        <v>129</v>
      </c>
      <c r="BA4" s="32" t="s">
        <v>128</v>
      </c>
      <c r="BB4" s="32" t="s">
        <v>127</v>
      </c>
      <c r="BC4" s="32" t="s">
        <v>126</v>
      </c>
      <c r="BD4" s="32" t="s">
        <v>125</v>
      </c>
      <c r="BE4" s="32" t="s">
        <v>124</v>
      </c>
      <c r="BF4" s="32" t="s">
        <v>123</v>
      </c>
      <c r="BG4" s="32" t="s">
        <v>122</v>
      </c>
      <c r="BH4" s="32" t="s">
        <v>121</v>
      </c>
      <c r="BI4" s="32" t="s">
        <v>120</v>
      </c>
      <c r="BJ4" s="32" t="s">
        <v>119</v>
      </c>
      <c r="BK4" s="32" t="s">
        <v>118</v>
      </c>
      <c r="BL4" s="32" t="s">
        <v>117</v>
      </c>
      <c r="BM4" s="32" t="s">
        <v>116</v>
      </c>
      <c r="BN4" s="32" t="s">
        <v>115</v>
      </c>
      <c r="BO4" s="32" t="s">
        <v>114</v>
      </c>
      <c r="BP4" s="32" t="s">
        <v>113</v>
      </c>
      <c r="BQ4" s="32" t="s">
        <v>112</v>
      </c>
      <c r="BR4" s="32" t="s">
        <v>111</v>
      </c>
      <c r="BS4" s="32" t="s">
        <v>110</v>
      </c>
      <c r="BT4" s="32" t="s">
        <v>109</v>
      </c>
      <c r="BU4" s="32" t="s">
        <v>108</v>
      </c>
      <c r="BV4" s="32" t="s">
        <v>107</v>
      </c>
      <c r="BW4" s="32" t="s">
        <v>106</v>
      </c>
      <c r="BX4" s="32" t="s">
        <v>105</v>
      </c>
      <c r="BY4" s="32" t="s">
        <v>104</v>
      </c>
      <c r="BZ4" s="32" t="s">
        <v>103</v>
      </c>
      <c r="CA4" s="32" t="s">
        <v>102</v>
      </c>
      <c r="CB4" s="32" t="s">
        <v>101</v>
      </c>
      <c r="CC4" s="32" t="s">
        <v>100</v>
      </c>
      <c r="CD4" s="32" t="s">
        <v>99</v>
      </c>
      <c r="CE4" s="32" t="s">
        <v>98</v>
      </c>
      <c r="CF4" s="32" t="s">
        <v>97</v>
      </c>
      <c r="CG4" s="32" t="s">
        <v>96</v>
      </c>
      <c r="CH4" s="31" t="s">
        <v>95</v>
      </c>
      <c r="CI4" s="46" t="s">
        <v>94</v>
      </c>
    </row>
    <row r="5" spans="3:87" x14ac:dyDescent="0.5">
      <c r="C5" s="27" t="s">
        <v>5</v>
      </c>
      <c r="D5" s="26" t="s">
        <v>81</v>
      </c>
      <c r="E5" s="26" t="s">
        <v>80</v>
      </c>
      <c r="F5" s="124">
        <f>OVERALL2021!AI5</f>
        <v>9.8137523640275113</v>
      </c>
      <c r="G5" s="45">
        <f>$F5*'[1]INTERNAL PARAMETERS-2'!F5*VLOOKUP(G$4,'[1]INTERNAL PARAMETERS-1'!$B$5:$J$44,4, FALSE)</f>
        <v>1.3668594292617518E-2</v>
      </c>
      <c r="H5" s="44">
        <f>$F5*'[1]INTERNAL PARAMETERS-2'!G5*VLOOKUP(H$4,'[1]INTERNAL PARAMETERS-1'!$B$5:$J$44,4, FALSE)</f>
        <v>1.6401724325999179E-2</v>
      </c>
      <c r="I5" s="44">
        <f>$F5*'[1]INTERNAL PARAMETERS-2'!H5*VLOOKUP(I$4,'[1]INTERNAL PARAMETERS-1'!$B$5:$J$44,4, FALSE)</f>
        <v>0.11522773176337264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2.7341114086180647E-3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4.5104987240306843E-3</v>
      </c>
      <c r="N5" s="44">
        <f>$F5*'[1]INTERNAL PARAMETERS-2'!M5*VLOOKUP(N$4,'[1]INTERNAL PARAMETERS-1'!$B$5:$J$44,4, FALSE)</f>
        <v>3.9090972585345329E-2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3.5537560060616424E-2</v>
      </c>
      <c r="S5" s="44">
        <f>$F5*'[1]INTERNAL PARAMETERS-2'!R5*VLOOKUP(S$4,'[1]INTERNAL PARAMETERS-1'!$B$5:$J$44,4, FALSE)</f>
        <v>9.7039070338169525E-2</v>
      </c>
      <c r="T5" s="44">
        <f>$F5*'[1]INTERNAL PARAMETERS-2'!S5*VLOOKUP(T$4,'[1]INTERNAL PARAMETERS-1'!$B$5:$J$44,4, FALSE)</f>
        <v>4.9205172977997537E-3</v>
      </c>
      <c r="U5" s="44">
        <f>$F5*'[1]INTERNAL PARAMETERS-2'!T5*VLOOKUP(U$4,'[1]INTERNAL PARAMETERS-1'!$B$5:$J$44,4, FALSE)</f>
        <v>3.280344865199836E-3</v>
      </c>
      <c r="V5" s="44">
        <f>$F5*'[1]INTERNAL PARAMETERS-2'!U5*VLOOKUP(V$4,'[1]INTERNAL PARAMETERS-1'!$B$5:$J$44,4, FALSE)</f>
        <v>9.5130589915937078E-2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5.467241441999727E-3</v>
      </c>
      <c r="AI5" s="44">
        <f>$F5*'[1]INTERNAL PARAMETERS-2'!AH5*VLOOKUP(AI$4,'[1]INTERNAL PARAMETERS-1'!$B$5:$J$44,4, FALSE)</f>
        <v>2.7336207209998634E-2</v>
      </c>
      <c r="AJ5" s="44">
        <f>$F5*'[1]INTERNAL PARAMETERS-2'!AI5*VLOOKUP(AJ$4,'[1]INTERNAL PARAMETERS-1'!$B$5:$J$44,4, FALSE)</f>
        <v>2.7341114086180647E-3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2.1893269035040803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8.5699475756583002E-2</v>
      </c>
      <c r="BB5" s="44">
        <f>$F5*'[1]INTERNAL PARAMETERS-2'!M5*(1-VLOOKUP(N$4,'[1]INTERNAL PARAMETERS-1'!$B$5:$J$44,4, FALSE))</f>
        <v>0.74272847912156126</v>
      </c>
      <c r="BC5" s="44">
        <f>$F5*'[1]INTERNAL PARAMETERS-2'!N5*(1-VLOOKUP(O$4,'[1]INTERNAL PARAMETERS-1'!$B$5:$J$44,4, FALSE))</f>
        <v>0.15308374175122874</v>
      </c>
      <c r="BD5" s="44">
        <f>$F5*'[1]INTERNAL PARAMETERS-2'!O5*(1-VLOOKUP(P$4,'[1]INTERNAL PARAMETERS-1'!$B$5:$J$44,4, FALSE))</f>
        <v>0.28429851773445858</v>
      </c>
      <c r="BE5" s="44">
        <f>$F5*'[1]INTERNAL PARAMETERS-2'!P5*(1-VLOOKUP(Q$4,'[1]INTERNAL PARAMETERS-1'!$B$5:$J$44,4, FALSE))</f>
        <v>7.3808250154614508E-2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1.8437423364252208</v>
      </c>
      <c r="BH5" s="44">
        <f>$F5*'[1]INTERNAL PARAMETERS-2'!S5*(1-VLOOKUP(T$4,'[1]INTERNAL PARAMETERS-1'!$B$5:$J$44,4, FALSE))</f>
        <v>4.4284655680197786E-2</v>
      </c>
      <c r="BI5" s="44">
        <f>$F5*'[1]INTERNAL PARAMETERS-2'!T5*(1-VLOOKUP(U$4,'[1]INTERNAL PARAMETERS-1'!$B$5:$J$44,4, FALSE))</f>
        <v>1.3121379460799344E-2</v>
      </c>
      <c r="BJ5" s="44">
        <f>$F5*'[1]INTERNAL PARAMETERS-2'!U5*(1-VLOOKUP(V$4,'[1]INTERNAL PARAMETERS-1'!$B$5:$J$44,4, FALSE))</f>
        <v>0.53907334285697672</v>
      </c>
      <c r="BK5" s="44">
        <f>$F5*'[1]INTERNAL PARAMETERS-2'!V5*(1-VLOOKUP(W$4,'[1]INTERNAL PARAMETERS-1'!$B$5:$J$44,4, FALSE))</f>
        <v>0.10934581021523093</v>
      </c>
      <c r="BL5" s="44">
        <f>$F5*'[1]INTERNAL PARAMETERS-2'!W5*(1-VLOOKUP(X$4,'[1]INTERNAL PARAMETERS-1'!$B$5:$J$44,4, FALSE))</f>
        <v>2.1868965767998908E-2</v>
      </c>
      <c r="BM5" s="44">
        <f>$F5*'[1]INTERNAL PARAMETERS-2'!X5*(1-VLOOKUP(Y$4,'[1]INTERNAL PARAMETERS-1'!$B$5:$J$44,4, FALSE))</f>
        <v>5.467241441999727E-3</v>
      </c>
      <c r="BN5" s="44">
        <f>$F5*'[1]INTERNAL PARAMETERS-2'!Y5*(1-VLOOKUP(Z$4,'[1]INTERNAL PARAMETERS-1'!$B$5:$J$44,4, FALSE))</f>
        <v>0.61506809703829657</v>
      </c>
      <c r="BO5" s="44">
        <f>$F5*'[1]INTERNAL PARAMETERS-2'!Z5*(1-VLOOKUP(AA$4,'[1]INTERNAL PARAMETERS-1'!$B$5:$J$44,4, FALSE))</f>
        <v>0.32803644927045644</v>
      </c>
      <c r="BP5" s="44">
        <f>$F5*'[1]INTERNAL PARAMETERS-2'!AA5*(1-VLOOKUP(AB$4,'[1]INTERNAL PARAMETERS-1'!$B$5:$J$44,4, FALSE))</f>
        <v>5.7406525828615329E-2</v>
      </c>
      <c r="BQ5" s="44">
        <f>$F5*'[1]INTERNAL PARAMETERS-2'!AB5*(1-VLOOKUP(AC$4,'[1]INTERNAL PARAMETERS-1'!$B$5:$J$44,4, FALSE))</f>
        <v>1.0743193222919829</v>
      </c>
      <c r="BR5" s="44">
        <f>$F5*'[1]INTERNAL PARAMETERS-2'!AC5*(1-VLOOKUP(AD$4,'[1]INTERNAL PARAMETERS-1'!$B$5:$J$44,4, FALSE))</f>
        <v>4.3737931535997816E-2</v>
      </c>
      <c r="BS5" s="44">
        <f>$F5*'[1]INTERNAL PARAMETERS-2'!AD5*(1-VLOOKUP(AE$4,'[1]INTERNAL PARAMETERS-1'!$B$5:$J$44,4, FALSE))</f>
        <v>4.9205172977997536E-2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5.467241441999727E-3</v>
      </c>
      <c r="CA5" s="44">
        <f>$F5*'[1]INTERNAL PARAMETERS-2'!AL5*(1-VLOOKUP(AM$4,'[1]INTERNAL PARAMETERS-1'!$B$5:$J$44,4, FALSE))</f>
        <v>5.467241441999727E-3</v>
      </c>
      <c r="CB5" s="44">
        <f>$F5*'[1]INTERNAL PARAMETERS-2'!AM5*(1-VLOOKUP(AN$4,'[1]INTERNAL PARAMETERS-1'!$B$5:$J$44,4, FALSE))</f>
        <v>2.7341114086180647E-3</v>
      </c>
      <c r="CC5" s="44">
        <f>$F5*'[1]INTERNAL PARAMETERS-2'!AN5*(1-VLOOKUP(AO$4,'[1]INTERNAL PARAMETERS-1'!$B$5:$J$44,4, FALSE))</f>
        <v>3.0070318618616698E-2</v>
      </c>
      <c r="CD5" s="44">
        <f>$F5*'[1]INTERNAL PARAMETERS-2'!AO5*(1-VLOOKUP(AP$4,'[1]INTERNAL PARAMETERS-1'!$B$5:$J$44,4, FALSE))</f>
        <v>0.85016046041952131</v>
      </c>
      <c r="CE5" s="44">
        <f>$F5*'[1]INTERNAL PARAMETERS-2'!AP5*(1-VLOOKUP(AQ$4,'[1]INTERNAL PARAMETERS-1'!$B$5:$J$44,4, FALSE))</f>
        <v>7.6541380187996166E-2</v>
      </c>
      <c r="CF5" s="44">
        <f>$F5*'[1]INTERNAL PARAMETERS-2'!AQ5*(1-VLOOKUP(AR$4,'[1]INTERNAL PARAMETERS-1'!$B$5:$J$44,4, FALSE))</f>
        <v>0.10114445736461314</v>
      </c>
      <c r="CG5" s="44">
        <f>$F5*'[1]INTERNAL PARAMETERS-2'!AR5*(1-VLOOKUP(AS$4,'[1]INTERNAL PARAMETERS-1'!$B$5:$J$44,4, FALSE))</f>
        <v>5.467241441999727E-3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9.8137543267779854</v>
      </c>
    </row>
    <row r="6" spans="3:87" x14ac:dyDescent="0.5">
      <c r="C6" s="27" t="s">
        <v>5</v>
      </c>
      <c r="D6" s="26" t="s">
        <v>81</v>
      </c>
      <c r="E6" s="26" t="s">
        <v>79</v>
      </c>
      <c r="F6" s="124">
        <f>OVERALL2021!AI6</f>
        <v>57.186209239658993</v>
      </c>
      <c r="G6" s="45">
        <f>$F6*'[1]INTERNAL PARAMETERS-2'!F6*VLOOKUP(G$4,'[1]INTERNAL PARAMETERS-1'!$B$5:$J$44,4, FALSE)</f>
        <v>7.8482353560508006E-2</v>
      </c>
      <c r="H6" s="44">
        <f>$F6*'[1]INTERNAL PARAMETERS-2'!G6*VLOOKUP(H$4,'[1]INTERNAL PARAMETERS-1'!$B$5:$J$44,4, FALSE)</f>
        <v>3.2699074443237011E-2</v>
      </c>
      <c r="I6" s="44">
        <f>$F6*'[1]INTERNAL PARAMETERS-2'!H6*VLOOKUP(I$4,'[1]INTERNAL PARAMETERS-1'!$B$5:$J$44,4, FALSE)</f>
        <v>0.54214899586880172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1.5042260478399903E-2</v>
      </c>
      <c r="N6" s="44">
        <f>$F6*'[1]INTERNAL PARAMETERS-2'!M6*VLOOKUP(N$4,'[1]INTERNAL PARAMETERS-1'!$B$5:$J$44,4, FALSE)</f>
        <v>0.21255170401928797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7.1940251223491014E-2</v>
      </c>
      <c r="S6" s="44">
        <f>$F6*'[1]INTERNAL PARAMETERS-2'!R6*VLOOKUP(S$4,'[1]INTERNAL PARAMETERS-1'!$B$5:$J$44,4, FALSE)</f>
        <v>0.48889004954867626</v>
      </c>
      <c r="T6" s="44">
        <f>$F6*'[1]INTERNAL PARAMETERS-2'!S6*VLOOKUP(T$4,'[1]INTERNAL PARAMETERS-1'!$B$5:$J$44,4, FALSE)</f>
        <v>2.2236285600749004E-2</v>
      </c>
      <c r="U6" s="44">
        <f>$F6*'[1]INTERNAL PARAMETERS-2'!T6*VLOOKUP(U$4,'[1]INTERNAL PARAMETERS-1'!$B$5:$J$44,4, FALSE)</f>
        <v>1.9620588390127001E-2</v>
      </c>
      <c r="V6" s="44">
        <f>$F6*'[1]INTERNAL PARAMETERS-2'!U6*VLOOKUP(V$4,'[1]INTERNAL PARAMETERS-1'!$B$5:$J$44,4, FALSE)</f>
        <v>0.37768803450960498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9.1560839613618022E-2</v>
      </c>
      <c r="AJ6" s="44">
        <f>$F6*'[1]INTERNAL PARAMETERS-2'!AI6*VLOOKUP(AJ$4,'[1]INTERNAL PARAMETERS-1'!$B$5:$J$44,4, FALSE)</f>
        <v>6.5421023370169891E-3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10.300830921507233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0.28580294908959814</v>
      </c>
      <c r="BB6" s="44">
        <f>$F6*'[1]INTERNAL PARAMETERS-2'!M6*(1-VLOOKUP(N$4,'[1]INTERNAL PARAMETERS-1'!$B$5:$J$44,4, FALSE))</f>
        <v>4.0384823763664706</v>
      </c>
      <c r="BC6" s="44">
        <f>$F6*'[1]INTERNAL PARAMETERS-2'!N6*(1-VLOOKUP(O$4,'[1]INTERNAL PARAMETERS-1'!$B$5:$J$44,4, FALSE))</f>
        <v>0.65400436334843604</v>
      </c>
      <c r="BD6" s="44">
        <f>$F6*'[1]INTERNAL PARAMETERS-2'!O6*(1-VLOOKUP(P$4,'[1]INTERNAL PARAMETERS-1'!$B$5:$J$44,4, FALSE))</f>
        <v>2.5833183789505072</v>
      </c>
      <c r="BE6" s="44">
        <f>$F6*'[1]INTERNAL PARAMETERS-2'!P6*(1-VLOOKUP(Q$4,'[1]INTERNAL PARAMETERS-1'!$B$5:$J$44,4, FALSE))</f>
        <v>0.52320234695456413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9.2889109414248487</v>
      </c>
      <c r="BH6" s="44">
        <f>$F6*'[1]INTERNAL PARAMETERS-2'!S6*(1-VLOOKUP(T$4,'[1]INTERNAL PARAMETERS-1'!$B$5:$J$44,4, FALSE))</f>
        <v>0.20012657040674103</v>
      </c>
      <c r="BI6" s="44">
        <f>$F6*'[1]INTERNAL PARAMETERS-2'!T6*(1-VLOOKUP(U$4,'[1]INTERNAL PARAMETERS-1'!$B$5:$J$44,4, FALSE))</f>
        <v>7.8482353560508006E-2</v>
      </c>
      <c r="BJ6" s="44">
        <f>$F6*'[1]INTERNAL PARAMETERS-2'!U6*(1-VLOOKUP(V$4,'[1]INTERNAL PARAMETERS-1'!$B$5:$J$44,4, FALSE))</f>
        <v>2.1402321955544283</v>
      </c>
      <c r="BK6" s="44">
        <f>$F6*'[1]INTERNAL PARAMETERS-2'!V6*(1-VLOOKUP(W$4,'[1]INTERNAL PARAMETERS-1'!$B$5:$J$44,4, FALSE))</f>
        <v>1.092187973026399</v>
      </c>
      <c r="BL6" s="44">
        <f>$F6*'[1]INTERNAL PARAMETERS-2'!W6*(1-VLOOKUP(X$4,'[1]INTERNAL PARAMETERS-1'!$B$5:$J$44,4, FALSE))</f>
        <v>9.8102941950635E-2</v>
      </c>
      <c r="BM6" s="44">
        <f>$F6*'[1]INTERNAL PARAMETERS-2'!X6*(1-VLOOKUP(Y$4,'[1]INTERNAL PARAMETERS-1'!$B$5:$J$44,4, FALSE))</f>
        <v>5.8861765170380997E-2</v>
      </c>
      <c r="BN6" s="44">
        <f>$F6*'[1]INTERNAL PARAMETERS-2'!Y6*(1-VLOOKUP(Z$4,'[1]INTERNAL PARAMETERS-1'!$B$5:$J$44,4, FALSE))</f>
        <v>5.7029233095296128</v>
      </c>
      <c r="BO6" s="44">
        <f>$F6*'[1]INTERNAL PARAMETERS-2'!Z6*(1-VLOOKUP(AA$4,'[1]INTERNAL PARAMETERS-1'!$B$5:$J$44,4, FALSE))</f>
        <v>5.8337253259234849</v>
      </c>
      <c r="BP6" s="44">
        <f>$F6*'[1]INTERNAL PARAMETERS-2'!AA6*(1-VLOOKUP(AB$4,'[1]INTERNAL PARAMETERS-1'!$B$5:$J$44,4, FALSE))</f>
        <v>0.71940823085583416</v>
      </c>
      <c r="BQ6" s="44">
        <f>$F6*'[1]INTERNAL PARAMETERS-2'!AB6*(1-VLOOKUP(AC$4,'[1]INTERNAL PARAMETERS-1'!$B$5:$J$44,4, FALSE))</f>
        <v>6.1476490215445923</v>
      </c>
      <c r="BR6" s="44">
        <f>$F6*'[1]INTERNAL PARAMETERS-2'!AC6*(1-VLOOKUP(AD$4,'[1]INTERNAL PARAMETERS-1'!$B$5:$J$44,4, FALSE))</f>
        <v>0.35970125611745501</v>
      </c>
      <c r="BS6" s="44">
        <f>$F6*'[1]INTERNAL PARAMETERS-2'!AD6*(1-VLOOKUP(AE$4,'[1]INTERNAL PARAMETERS-1'!$B$5:$J$44,4, FALSE))</f>
        <v>0.18966378156425301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7.1940251223491014E-2</v>
      </c>
      <c r="CA6" s="44">
        <f>$F6*'[1]INTERNAL PARAMETERS-2'!AL6*(1-VLOOKUP(AM$4,'[1]INTERNAL PARAMETERS-1'!$B$5:$J$44,4, FALSE))</f>
        <v>4.5777560496347021E-2</v>
      </c>
      <c r="CB6" s="44">
        <f>$F6*'[1]INTERNAL PARAMETERS-2'!AM6*(1-VLOOKUP(AN$4,'[1]INTERNAL PARAMETERS-1'!$B$5:$J$44,4, FALSE))</f>
        <v>2.616269072714399E-2</v>
      </c>
      <c r="CC6" s="44">
        <f>$F6*'[1]INTERNAL PARAMETERS-2'!AN6*(1-VLOOKUP(AO$4,'[1]INTERNAL PARAMETERS-1'!$B$5:$J$44,4, FALSE))</f>
        <v>0.28776100489396406</v>
      </c>
      <c r="CD6" s="44">
        <f>$F6*'[1]INTERNAL PARAMETERS-2'!AO6*(1-VLOOKUP(AP$4,'[1]INTERNAL PARAMETERS-1'!$B$5:$J$44,4, FALSE))</f>
        <v>4.0940750918856672</v>
      </c>
      <c r="CE6" s="44">
        <f>$F6*'[1]INTERNAL PARAMETERS-2'!AP6*(1-VLOOKUP(AQ$4,'[1]INTERNAL PARAMETERS-1'!$B$5:$J$44,4, FALSE))</f>
        <v>0.35316487240136207</v>
      </c>
      <c r="CF6" s="44">
        <f>$F6*'[1]INTERNAL PARAMETERS-2'!AQ6*(1-VLOOKUP(AR$4,'[1]INTERNAL PARAMETERS-1'!$B$5:$J$44,4, FALSE))</f>
        <v>4.5777560496347021E-2</v>
      </c>
      <c r="CG6" s="44">
        <f>$F6*'[1]INTERNAL PARAMETERS-2'!AR6*(1-VLOOKUP(AS$4,'[1]INTERNAL PARAMETERS-1'!$B$5:$J$44,4, FALSE))</f>
        <v>6.5421023370169891E-3</v>
      </c>
      <c r="CH6" s="43">
        <f>$F6*'[1]INTERNAL PARAMETERS-2'!AS6*(1-VLOOKUP(AT$4,'[1]INTERNAL PARAMETERS-1'!$B$5:$J$44,4, FALSE))</f>
        <v>0</v>
      </c>
      <c r="CI6" s="42">
        <f t="shared" si="0"/>
        <v>57.186220676900838</v>
      </c>
    </row>
    <row r="7" spans="3:87" x14ac:dyDescent="0.5">
      <c r="C7" s="27" t="s">
        <v>5</v>
      </c>
      <c r="D7" s="26" t="s">
        <v>81</v>
      </c>
      <c r="E7" s="26" t="s">
        <v>78</v>
      </c>
      <c r="F7" s="124">
        <f>OVERALL2021!AI7</f>
        <v>128.8566455982635</v>
      </c>
      <c r="G7" s="45">
        <f>$F7*'[1]INTERNAL PARAMETERS-2'!F7*VLOOKUP(G$4,'[1]INTERNAL PARAMETERS-1'!$B$5:$J$44,4, FALSE)</f>
        <v>7.9143751726453437E-2</v>
      </c>
      <c r="H7" s="44">
        <f>$F7*'[1]INTERNAL PARAMETERS-2'!G7*VLOOKUP(H$4,'[1]INTERNAL PARAMETERS-1'!$B$5:$J$44,4, FALSE)</f>
        <v>0.12859893230706695</v>
      </c>
      <c r="I7" s="44">
        <f>$F7*'[1]INTERNAL PARAMETERS-2'!H7*VLOOKUP(I$4,'[1]INTERNAL PARAMETERS-1'!$B$5:$J$44,4, FALSE)</f>
        <v>1.2246290770032326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5.6880544783213464E-2</v>
      </c>
      <c r="N7" s="44">
        <f>$F7*'[1]INTERNAL PARAMETERS-2'!M7*VLOOKUP(N$4,'[1]INTERNAL PARAMETERS-1'!$B$5:$J$44,4, FALSE)</f>
        <v>0.3670030551606942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5.9351370962560164E-2</v>
      </c>
      <c r="S7" s="44">
        <f>$F7*'[1]INTERNAL PARAMETERS-2'!R7*VLOOKUP(S$4,'[1]INTERNAL PARAMETERS-1'!$B$5:$J$44,4, FALSE)</f>
        <v>0.99915185283602337</v>
      </c>
      <c r="T7" s="44">
        <f>$F7*'[1]INTERNAL PARAMETERS-2'!S7*VLOOKUP(T$4,'[1]INTERNAL PARAMETERS-1'!$B$5:$J$44,4, FALSE)</f>
        <v>2.9676974047736074E-2</v>
      </c>
      <c r="U7" s="44">
        <f>$F7*'[1]INTERNAL PARAMETERS-2'!T7*VLOOKUP(U$4,'[1]INTERNAL PARAMETERS-1'!$B$5:$J$44,4, FALSE)</f>
        <v>3.7590060653925429E-2</v>
      </c>
      <c r="V7" s="44">
        <f>$F7*'[1]INTERNAL PARAMETERS-2'!U7*VLOOKUP(V$4,'[1]INTERNAL PARAMETERS-1'!$B$5:$J$44,4, FALSE)</f>
        <v>0.79830557647492184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9.8961903819466367E-3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1.9779495099333445E-2</v>
      </c>
      <c r="AI7" s="44">
        <f>$F7*'[1]INTERNAL PARAMETERS-2'!AH7*VLOOKUP(AI$4,'[1]INTERNAL PARAMETERS-1'!$B$5:$J$44,4, FALSE)</f>
        <v>0.10881943720773352</v>
      </c>
      <c r="AJ7" s="44">
        <f>$F7*'[1]INTERNAL PARAMETERS-2'!AI7*VLOOKUP(AJ$4,'[1]INTERNAL PARAMETERS-1'!$B$5:$J$44,4, FALSE)</f>
        <v>9.8961903819466367E-3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23.26795246306142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1.0807303508810557</v>
      </c>
      <c r="BB7" s="44">
        <f>$F7*'[1]INTERNAL PARAMETERS-2'!M7*(1-VLOOKUP(N$4,'[1]INTERNAL PARAMETERS-1'!$B$5:$J$44,4, FALSE))</f>
        <v>6.973058048053189</v>
      </c>
      <c r="BC7" s="44">
        <f>$F7*'[1]INTERNAL PARAMETERS-2'!N7*(1-VLOOKUP(O$4,'[1]INTERNAL PARAMETERS-1'!$B$5:$J$44,4, FALSE))</f>
        <v>1.3255611989338965</v>
      </c>
      <c r="BD7" s="44">
        <f>$F7*'[1]INTERNAL PARAMETERS-2'!O7*(1-VLOOKUP(P$4,'[1]INTERNAL PARAMETERS-1'!$B$5:$J$44,4, FALSE))</f>
        <v>5.9947075235160945</v>
      </c>
      <c r="BE7" s="44">
        <f>$F7*'[1]INTERNAL PARAMETERS-2'!P7*(1-VLOOKUP(Q$4,'[1]INTERNAL PARAMETERS-1'!$B$5:$J$44,4, FALSE))</f>
        <v>1.0287914584565356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18.983885203884441</v>
      </c>
      <c r="BH7" s="44">
        <f>$F7*'[1]INTERNAL PARAMETERS-2'!S7*(1-VLOOKUP(T$4,'[1]INTERNAL PARAMETERS-1'!$B$5:$J$44,4, FALSE))</f>
        <v>0.26709276642962465</v>
      </c>
      <c r="BI7" s="44">
        <f>$F7*'[1]INTERNAL PARAMETERS-2'!T7*(1-VLOOKUP(U$4,'[1]INTERNAL PARAMETERS-1'!$B$5:$J$44,4, FALSE))</f>
        <v>0.15036024261570172</v>
      </c>
      <c r="BJ7" s="44">
        <f>$F7*'[1]INTERNAL PARAMETERS-2'!U7*(1-VLOOKUP(V$4,'[1]INTERNAL PARAMETERS-1'!$B$5:$J$44,4, FALSE))</f>
        <v>4.5237316000245569</v>
      </c>
      <c r="BK7" s="44">
        <f>$F7*'[1]INTERNAL PARAMETERS-2'!V7*(1-VLOOKUP(W$4,'[1]INTERNAL PARAMETERS-1'!$B$5:$J$44,4, FALSE))</f>
        <v>2.759941835075526</v>
      </c>
      <c r="BL7" s="44">
        <f>$F7*'[1]INTERNAL PARAMETERS-2'!W7*(1-VLOOKUP(X$4,'[1]INTERNAL PARAMETERS-1'!$B$5:$J$44,4, FALSE))</f>
        <v>0.67267034701661488</v>
      </c>
      <c r="BM7" s="44">
        <f>$F7*'[1]INTERNAL PARAMETERS-2'!X7*(1-VLOOKUP(Y$4,'[1]INTERNAL PARAMETERS-1'!$B$5:$J$44,4, FALSE))</f>
        <v>0.11870274192512033</v>
      </c>
      <c r="BN7" s="44">
        <f>$F7*'[1]INTERNAL PARAMETERS-2'!Y7*(1-VLOOKUP(Z$4,'[1]INTERNAL PARAMETERS-1'!$B$5:$J$44,4, FALSE))</f>
        <v>8.7942212344548469</v>
      </c>
      <c r="BO7" s="44">
        <f>$F7*'[1]INTERNAL PARAMETERS-2'!Z7*(1-VLOOKUP(AA$4,'[1]INTERNAL PARAMETERS-1'!$B$5:$J$44,4, FALSE))</f>
        <v>19.655934461869272</v>
      </c>
      <c r="BP7" s="44">
        <f>$F7*'[1]INTERNAL PARAMETERS-2'!AA7*(1-VLOOKUP(AB$4,'[1]INTERNAL PARAMETERS-1'!$B$5:$J$44,4, FALSE))</f>
        <v>2.6906942737310193</v>
      </c>
      <c r="BQ7" s="44">
        <f>$F7*'[1]INTERNAL PARAMETERS-2'!AB7*(1-VLOOKUP(AC$4,'[1]INTERNAL PARAMETERS-1'!$B$5:$J$44,4, FALSE))</f>
        <v>14.531743779021367</v>
      </c>
      <c r="BR7" s="44">
        <f>$F7*'[1]INTERNAL PARAMETERS-2'!AC7*(1-VLOOKUP(AD$4,'[1]INTERNAL PARAMETERS-1'!$B$5:$J$44,4, FALSE))</f>
        <v>0.9199849069133621</v>
      </c>
      <c r="BS7" s="44">
        <f>$F7*'[1]INTERNAL PARAMETERS-2'!AD7*(1-VLOOKUP(AE$4,'[1]INTERNAL PARAMETERS-1'!$B$5:$J$44,4, FALSE))</f>
        <v>0.29676974047736071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0.15827461778834706</v>
      </c>
      <c r="CA7" s="44">
        <f>$F7*'[1]INTERNAL PARAMETERS-2'!AL7*(1-VLOOKUP(AM$4,'[1]INTERNAL PARAMETERS-1'!$B$5:$J$44,4, FALSE))</f>
        <v>0.13849512268901362</v>
      </c>
      <c r="CB7" s="44">
        <f>$F7*'[1]INTERNAL PARAMETERS-2'!AM7*(1-VLOOKUP(AN$4,'[1]INTERNAL PARAMETERS-1'!$B$5:$J$44,4, FALSE))</f>
        <v>0.43526486316637431</v>
      </c>
      <c r="CC7" s="44">
        <f>$F7*'[1]INTERNAL PARAMETERS-2'!AN7*(1-VLOOKUP(AO$4,'[1]INTERNAL PARAMETERS-1'!$B$5:$J$44,4, FALSE))</f>
        <v>0.72213841326178829</v>
      </c>
      <c r="CD7" s="44">
        <f>$F7*'[1]INTERNAL PARAMETERS-2'!AO7*(1-VLOOKUP(AP$4,'[1]INTERNAL PARAMETERS-1'!$B$5:$J$44,4, FALSE))</f>
        <v>8.6161671215671678</v>
      </c>
      <c r="CE7" s="44">
        <f>$F7*'[1]INTERNAL PARAMETERS-2'!AP7*(1-VLOOKUP(AQ$4,'[1]INTERNAL PARAMETERS-1'!$B$5:$J$44,4, FALSE))</f>
        <v>0.72213841326178829</v>
      </c>
      <c r="CF7" s="44">
        <f>$F7*'[1]INTERNAL PARAMETERS-2'!AQ7*(1-VLOOKUP(AR$4,'[1]INTERNAL PARAMETERS-1'!$B$5:$J$44,4, FALSE))</f>
        <v>8.902705644384025E-2</v>
      </c>
      <c r="CG7" s="44">
        <f>$F7*'[1]INTERNAL PARAMETERS-2'!AR7*(1-VLOOKUP(AS$4,'[1]INTERNAL PARAMETERS-1'!$B$5:$J$44,4, FALSE))</f>
        <v>9.8961903819466367E-3</v>
      </c>
      <c r="CH7" s="43">
        <f>$F7*'[1]INTERNAL PARAMETERS-2'!AS7*(1-VLOOKUP(AT$4,'[1]INTERNAL PARAMETERS-1'!$B$5:$J$44,4, FALSE))</f>
        <v>0</v>
      </c>
      <c r="CI7" s="42">
        <f t="shared" si="0"/>
        <v>128.85665848392807</v>
      </c>
    </row>
    <row r="8" spans="3:87" x14ac:dyDescent="0.5">
      <c r="C8" s="27" t="s">
        <v>5</v>
      </c>
      <c r="D8" s="26" t="s">
        <v>81</v>
      </c>
      <c r="E8" s="26" t="s">
        <v>77</v>
      </c>
      <c r="F8" s="124">
        <f>OVERALL2021!AI8</f>
        <v>260.34907813241739</v>
      </c>
      <c r="G8" s="45">
        <f>$F8*'[1]INTERNAL PARAMETERS-2'!F8*VLOOKUP(G$4,'[1]INTERNAL PARAMETERS-1'!$B$5:$J$44,4, FALSE)</f>
        <v>0.81023236605589621</v>
      </c>
      <c r="H8" s="44">
        <f>$F8*'[1]INTERNAL PARAMETERS-2'!G8*VLOOKUP(H$4,'[1]INTERNAL PARAMETERS-1'!$B$5:$J$44,4, FALSE)</f>
        <v>1.1982305971966378</v>
      </c>
      <c r="I8" s="44">
        <f>$F8*'[1]INTERNAL PARAMETERS-2'!H8*VLOOKUP(I$4,'[1]INTERNAL PARAMETERS-1'!$B$5:$J$44,4, FALSE)</f>
        <v>2.8975407458754425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2.2832614152213007E-2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0.1529186345318567</v>
      </c>
      <c r="N8" s="44">
        <f>$F8*'[1]INTERNAL PARAMETERS-2'!M8*VLOOKUP(N$4,'[1]INTERNAL PARAMETERS-1'!$B$5:$J$44,4, FALSE)</f>
        <v>1.0510279266751785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0.34235903774412885</v>
      </c>
      <c r="S8" s="44">
        <f>$F8*'[1]INTERNAL PARAMETERS-2'!R8*VLOOKUP(S$4,'[1]INTERNAL PARAMETERS-1'!$B$5:$J$44,4, FALSE)</f>
        <v>1.0532291781307879</v>
      </c>
      <c r="T8" s="44">
        <f>$F8*'[1]INTERNAL PARAMETERS-2'!S8*VLOOKUP(T$4,'[1]INTERNAL PARAMETERS-1'!$B$5:$J$44,4, FALSE)</f>
        <v>6.1624626793943205E-2</v>
      </c>
      <c r="U8" s="44">
        <f>$F8*'[1]INTERNAL PARAMETERS-2'!T8*VLOOKUP(U$4,'[1]INTERNAL PARAMETERS-1'!$B$5:$J$44,4, FALSE)</f>
        <v>7.7599646228148328E-2</v>
      </c>
      <c r="V8" s="44">
        <f>$F8*'[1]INTERNAL PARAMETERS-2'!U8*VLOOKUP(V$4,'[1]INTERNAL PARAMETERS-1'!$B$5:$J$44,4, FALSE)</f>
        <v>1.5029340460250846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4.5639193396612772E-2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4.5639193396612772E-2</v>
      </c>
      <c r="AI8" s="44">
        <f>$F8*'[1]INTERNAL PARAMETERS-2'!AH8*VLOOKUP(AI$4,'[1]INTERNAL PARAMETERS-1'!$B$5:$J$44,4, FALSE)</f>
        <v>0.28529051981750297</v>
      </c>
      <c r="AJ8" s="44">
        <f>$F8*'[1]INTERNAL PARAMETERS-2'!AI8*VLOOKUP(AJ$4,'[1]INTERNAL PARAMETERS-1'!$B$5:$J$44,4, FALSE)</f>
        <v>0.18258280849426431</v>
      </c>
      <c r="AK8" s="44">
        <f>$F8*'[1]INTERNAL PARAMETERS-2'!AJ8*VLOOKUP(AK$4,'[1]INTERNAL PARAMETERS-1'!$B$5:$J$44,4, FALSE)</f>
        <v>2.2832614152213007E-2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55.053274171633397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2.9054540561052766</v>
      </c>
      <c r="BB8" s="44">
        <f>$F8*'[1]INTERNAL PARAMETERS-2'!M8*(1-VLOOKUP(N$4,'[1]INTERNAL PARAMETERS-1'!$B$5:$J$44,4, FALSE))</f>
        <v>19.969530606828389</v>
      </c>
      <c r="BC8" s="44">
        <f>$F8*'[1]INTERNAL PARAMETERS-2'!N8*(1-VLOOKUP(O$4,'[1]INTERNAL PARAMETERS-1'!$B$5:$J$44,4, FALSE))</f>
        <v>7.3035726888487051</v>
      </c>
      <c r="BD8" s="44">
        <f>$F8*'[1]INTERNAL PARAMETERS-2'!O8*(1-VLOOKUP(P$4,'[1]INTERNAL PARAMETERS-1'!$B$5:$J$44,4, FALSE))</f>
        <v>12.96382199652559</v>
      </c>
      <c r="BE8" s="44">
        <f>$F8*'[1]INTERNAL PARAMETERS-2'!P8*(1-VLOOKUP(Q$4,'[1]INTERNAL PARAMETERS-1'!$B$5:$J$44,4, FALSE))</f>
        <v>4.0169519614128806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20.011354384484967</v>
      </c>
      <c r="BH8" s="44">
        <f>$F8*'[1]INTERNAL PARAMETERS-2'!S8*(1-VLOOKUP(T$4,'[1]INTERNAL PARAMETERS-1'!$B$5:$J$44,4, FALSE))</f>
        <v>0.55462164114548884</v>
      </c>
      <c r="BI8" s="44">
        <f>$F8*'[1]INTERNAL PARAMETERS-2'!T8*(1-VLOOKUP(U$4,'[1]INTERNAL PARAMETERS-1'!$B$5:$J$44,4, FALSE))</f>
        <v>0.31039858491259331</v>
      </c>
      <c r="BJ8" s="44">
        <f>$F8*'[1]INTERNAL PARAMETERS-2'!U8*(1-VLOOKUP(V$4,'[1]INTERNAL PARAMETERS-1'!$B$5:$J$44,4, FALSE))</f>
        <v>8.5166262608088132</v>
      </c>
      <c r="BK8" s="44">
        <f>$F8*'[1]INTERNAL PARAMETERS-2'!V8*(1-VLOOKUP(W$4,'[1]INTERNAL PARAMETERS-1'!$B$5:$J$44,4, FALSE))</f>
        <v>8.2963878633988664</v>
      </c>
      <c r="BL8" s="44">
        <f>$F8*'[1]INTERNAL PARAMETERS-2'!W8*(1-VLOOKUP(X$4,'[1]INTERNAL PARAMETERS-1'!$B$5:$J$44,4, FALSE))</f>
        <v>5.7971929227745376</v>
      </c>
      <c r="BM8" s="44">
        <f>$F8*'[1]INTERNAL PARAMETERS-2'!X8*(1-VLOOKUP(Y$4,'[1]INTERNAL PARAMETERS-1'!$B$5:$J$44,4, FALSE))</f>
        <v>0.73035726888487051</v>
      </c>
      <c r="BN8" s="44">
        <f>$F8*'[1]INTERNAL PARAMETERS-2'!Y8*(1-VLOOKUP(Z$4,'[1]INTERNAL PARAMETERS-1'!$B$5:$J$44,4, FALSE))</f>
        <v>11.035234130444083</v>
      </c>
      <c r="BO8" s="44">
        <f>$F8*'[1]INTERNAL PARAMETERS-2'!Z8*(1-VLOOKUP(AA$4,'[1]INTERNAL PARAMETERS-1'!$B$5:$J$44,4, FALSE))</f>
        <v>16.547136533401119</v>
      </c>
      <c r="BP8" s="44">
        <f>$F8*'[1]INTERNAL PARAMETERS-2'!AA8*(1-VLOOKUP(AB$4,'[1]INTERNAL PARAMETERS-1'!$B$5:$J$44,4, FALSE))</f>
        <v>7.1666290737510536</v>
      </c>
      <c r="BQ8" s="44">
        <f>$F8*'[1]INTERNAL PARAMETERS-2'!AB8*(1-VLOOKUP(AC$4,'[1]INTERNAL PARAMETERS-1'!$B$5:$J$44,4, FALSE))</f>
        <v>39.028383569766618</v>
      </c>
      <c r="BR8" s="44">
        <f>$F8*'[1]INTERNAL PARAMETERS-2'!AC8*(1-VLOOKUP(AD$4,'[1]INTERNAL PARAMETERS-1'!$B$5:$J$44,4, FALSE))</f>
        <v>4.5076579038768614</v>
      </c>
      <c r="BS8" s="44">
        <f>$F8*'[1]INTERNAL PARAMETERS-2'!AD8*(1-VLOOKUP(AE$4,'[1]INTERNAL PARAMETERS-1'!$B$5:$J$44,4, FALSE))</f>
        <v>0.81023236605589621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1.2667024047454636</v>
      </c>
      <c r="CA8" s="44">
        <f>$F8*'[1]INTERNAL PARAMETERS-2'!AL8*(1-VLOOKUP(AM$4,'[1]INTERNAL PARAMETERS-1'!$B$5:$J$44,4, FALSE))</f>
        <v>1.4949504415441539</v>
      </c>
      <c r="CB8" s="44">
        <f>$F8*'[1]INTERNAL PARAMETERS-2'!AM8*(1-VLOOKUP(AN$4,'[1]INTERNAL PARAMETERS-1'!$B$5:$J$44,4, FALSE))</f>
        <v>1.6889365396606182</v>
      </c>
      <c r="CC8" s="44">
        <f>$F8*'[1]INTERNAL PARAMETERS-2'!AN8*(1-VLOOKUP(AO$4,'[1]INTERNAL PARAMETERS-1'!$B$5:$J$44,4, FALSE))</f>
        <v>2.2367110000512245</v>
      </c>
      <c r="CD8" s="44">
        <f>$F8*'[1]INTERNAL PARAMETERS-2'!AO8*(1-VLOOKUP(AP$4,'[1]INTERNAL PARAMETERS-1'!$B$5:$J$44,4, FALSE))</f>
        <v>17.015009861712887</v>
      </c>
      <c r="CE8" s="44">
        <f>$F8*'[1]INTERNAL PARAMETERS-2'!AP8*(1-VLOOKUP(AQ$4,'[1]INTERNAL PARAMETERS-1'!$B$5:$J$44,4, FALSE))</f>
        <v>1.0612869820989863</v>
      </c>
      <c r="CF8" s="44">
        <f>$F8*'[1]INTERNAL PARAMETERS-2'!AQ8*(1-VLOOKUP(AR$4,'[1]INTERNAL PARAMETERS-1'!$B$5:$J$44,4, FALSE))</f>
        <v>0.28529051981750297</v>
      </c>
      <c r="CG8" s="44">
        <f>$F8*'[1]INTERNAL PARAMETERS-2'!AR8*(1-VLOOKUP(AS$4,'[1]INTERNAL PARAMETERS-1'!$B$5:$J$44,4, FALSE))</f>
        <v>2.2832614152213007E-2</v>
      </c>
      <c r="CH8" s="43">
        <f>$F8*'[1]INTERNAL PARAMETERS-2'!AS8*(1-VLOOKUP(AT$4,'[1]INTERNAL PARAMETERS-1'!$B$5:$J$44,4, FALSE))</f>
        <v>0</v>
      </c>
      <c r="CI8" s="42">
        <f t="shared" si="0"/>
        <v>260.34905209750963</v>
      </c>
    </row>
    <row r="9" spans="3:87" x14ac:dyDescent="0.5">
      <c r="C9" s="27" t="s">
        <v>5</v>
      </c>
      <c r="D9" s="26" t="s">
        <v>81</v>
      </c>
      <c r="E9" s="26" t="s">
        <v>76</v>
      </c>
      <c r="F9" s="124">
        <f>OVERALL2021!AI9</f>
        <v>369.74462926159617</v>
      </c>
      <c r="G9" s="45">
        <f>$F9*'[1]INTERNAL PARAMETERS-2'!F9*VLOOKUP(G$4,'[1]INTERNAL PARAMETERS-1'!$B$5:$J$44,4, FALSE)</f>
        <v>2.2965578412696264</v>
      </c>
      <c r="H9" s="44">
        <f>$F9*'[1]INTERNAL PARAMETERS-2'!G9*VLOOKUP(H$4,'[1]INTERNAL PARAMETERS-1'!$B$5:$J$44,4, FALSE)</f>
        <v>2.8091717952779032</v>
      </c>
      <c r="I9" s="44">
        <f>$F9*'[1]INTERNAL PARAMETERS-2'!H9*VLOOKUP(I$4,'[1]INTERNAL PARAMETERS-1'!$B$5:$J$44,4, FALSE)</f>
        <v>4.2753737866601531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4.1004679385111015E-2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0.26348741770439865</v>
      </c>
      <c r="N9" s="44">
        <f>$F9*'[1]INTERNAL PARAMETERS-2'!M9*VLOOKUP(N$4,'[1]INTERNAL PARAMETERS-1'!$B$5:$J$44,4, FALSE)</f>
        <v>1.2374724175515881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0.2870697301587033</v>
      </c>
      <c r="S9" s="44">
        <f>$F9*'[1]INTERNAL PARAMETERS-2'!R9*VLOOKUP(S$4,'[1]INTERNAL PARAMETERS-1'!$B$5:$J$44,4, FALSE)</f>
        <v>1.4137167412585665</v>
      </c>
      <c r="T9" s="44">
        <f>$F9*'[1]INTERNAL PARAMETERS-2'!S9*VLOOKUP(T$4,'[1]INTERNAL PARAMETERS-1'!$B$5:$J$44,4, FALSE)</f>
        <v>7.9968368416698021E-2</v>
      </c>
      <c r="U9" s="44">
        <f>$F9*'[1]INTERNAL PARAMETERS-2'!T9*VLOOKUP(U$4,'[1]INTERNAL PARAMETERS-1'!$B$5:$J$44,4, FALSE)</f>
        <v>0.15583996634117758</v>
      </c>
      <c r="V9" s="44">
        <f>$F9*'[1]INTERNAL PARAMETERS-2'!U9*VLOOKUP(V$4,'[1]INTERNAL PARAMETERS-1'!$B$5:$J$44,4, FALSE)</f>
        <v>1.6885812012053447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2.0520826924018586E-2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2.0520826924018586E-2</v>
      </c>
      <c r="AI9" s="44">
        <f>$F9*'[1]INTERNAL PARAMETERS-2'!AH9*VLOOKUP(AI$4,'[1]INTERNAL PARAMETERS-1'!$B$5:$J$44,4, FALSE)</f>
        <v>0.18453954446446266</v>
      </c>
      <c r="AJ9" s="44">
        <f>$F9*'[1]INTERNAL PARAMETERS-2'!AI9*VLOOKUP(AJ$4,'[1]INTERNAL PARAMETERS-1'!$B$5:$J$44,4, FALSE)</f>
        <v>0.3895999158529439</v>
      </c>
      <c r="AK9" s="44">
        <f>$F9*'[1]INTERNAL PARAMETERS-2'!AJ9*VLOOKUP(AK$4,'[1]INTERNAL PARAMETERS-1'!$B$5:$J$44,4, FALSE)</f>
        <v>2.0520826924018586E-2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81.232101946542912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5.0062609363835744</v>
      </c>
      <c r="BB9" s="44">
        <f>$F9*'[1]INTERNAL PARAMETERS-2'!M9*(1-VLOOKUP(N$4,'[1]INTERNAL PARAMETERS-1'!$B$5:$J$44,4, FALSE))</f>
        <v>23.511975933480169</v>
      </c>
      <c r="BC9" s="44">
        <f>$F9*'[1]INTERNAL PARAMETERS-2'!N9*(1-VLOOKUP(O$4,'[1]INTERNAL PARAMETERS-1'!$B$5:$J$44,4, FALSE))</f>
        <v>14.968593673174755</v>
      </c>
      <c r="BD9" s="44">
        <f>$F9*'[1]INTERNAL PARAMETERS-2'!O9*(1-VLOOKUP(P$4,'[1]INTERNAL PARAMETERS-1'!$B$5:$J$44,4, FALSE))</f>
        <v>14.496984398551589</v>
      </c>
      <c r="BE9" s="44">
        <f>$F9*'[1]INTERNAL PARAMETERS-2'!P9*(1-VLOOKUP(Q$4,'[1]INTERNAL PARAMETERS-1'!$B$5:$J$44,4, FALSE))</f>
        <v>8.1404456556750056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26.860618083912762</v>
      </c>
      <c r="BH9" s="44">
        <f>$F9*'[1]INTERNAL PARAMETERS-2'!S9*(1-VLOOKUP(T$4,'[1]INTERNAL PARAMETERS-1'!$B$5:$J$44,4, FALSE))</f>
        <v>0.71971531575028225</v>
      </c>
      <c r="BI9" s="44">
        <f>$F9*'[1]INTERNAL PARAMETERS-2'!T9*(1-VLOOKUP(U$4,'[1]INTERNAL PARAMETERS-1'!$B$5:$J$44,4, FALSE))</f>
        <v>0.62335986536471033</v>
      </c>
      <c r="BJ9" s="44">
        <f>$F9*'[1]INTERNAL PARAMETERS-2'!U9*(1-VLOOKUP(V$4,'[1]INTERNAL PARAMETERS-1'!$B$5:$J$44,4, FALSE))</f>
        <v>9.5686268068302862</v>
      </c>
      <c r="BK9" s="44">
        <f>$F9*'[1]INTERNAL PARAMETERS-2'!V9*(1-VLOOKUP(W$4,'[1]INTERNAL PARAMETERS-1'!$B$5:$J$44,4, FALSE))</f>
        <v>10.806082585873558</v>
      </c>
      <c r="BL9" s="44">
        <f>$F9*'[1]INTERNAL PARAMETERS-2'!W9*(1-VLOOKUP(X$4,'[1]INTERNAL PARAMETERS-1'!$B$5:$J$44,4, FALSE))</f>
        <v>14.004854297004403</v>
      </c>
      <c r="BM9" s="44">
        <f>$F9*'[1]INTERNAL PARAMETERS-2'!X9*(1-VLOOKUP(Y$4,'[1]INTERNAL PARAMETERS-1'!$B$5:$J$44,4, FALSE))</f>
        <v>2.2965578412696264</v>
      </c>
      <c r="BN9" s="44">
        <f>$F9*'[1]INTERNAL PARAMETERS-2'!Y9*(1-VLOOKUP(Z$4,'[1]INTERNAL PARAMETERS-1'!$B$5:$J$44,4, FALSE))</f>
        <v>16.506472509662512</v>
      </c>
      <c r="BO9" s="44">
        <f>$F9*'[1]INTERNAL PARAMETERS-2'!Z9*(1-VLOOKUP(AA$4,'[1]INTERNAL PARAMETERS-1'!$B$5:$J$44,4, FALSE))</f>
        <v>18.987532920933674</v>
      </c>
      <c r="BP9" s="44">
        <f>$F9*'[1]INTERNAL PARAMETERS-2'!AA9*(1-VLOOKUP(AB$4,'[1]INTERNAL PARAMETERS-1'!$B$5:$J$44,4, FALSE))</f>
        <v>7.832892073055211</v>
      </c>
      <c r="BQ9" s="44">
        <f>$F9*'[1]INTERNAL PARAMETERS-2'!AB9*(1-VLOOKUP(AC$4,'[1]INTERNAL PARAMETERS-1'!$B$5:$J$44,4, FALSE))</f>
        <v>50.831678192699869</v>
      </c>
      <c r="BR9" s="44">
        <f>$F9*'[1]INTERNAL PARAMETERS-2'!AC9*(1-VLOOKUP(AD$4,'[1]INTERNAL PARAMETERS-1'!$B$5:$J$44,4, FALSE))</f>
        <v>6.3360179159525645</v>
      </c>
      <c r="BS9" s="44">
        <f>$F9*'[1]INTERNAL PARAMETERS-2'!AD9*(1-VLOOKUP(AE$4,'[1]INTERNAL PARAMETERS-1'!$B$5:$J$44,4, FALSE))</f>
        <v>1.5993673683339604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2.2760370143456075</v>
      </c>
      <c r="CA9" s="44">
        <f>$F9*'[1]INTERNAL PARAMETERS-2'!AL9*(1-VLOOKUP(AM$4,'[1]INTERNAL PARAMETERS-1'!$B$5:$J$44,4, FALSE))</f>
        <v>4.6341203619243636</v>
      </c>
      <c r="CB9" s="44">
        <f>$F9*'[1]INTERNAL PARAMETERS-2'!AM9*(1-VLOOKUP(AN$4,'[1]INTERNAL PARAMETERS-1'!$B$5:$J$44,4, FALSE))</f>
        <v>2.3375625206547372</v>
      </c>
      <c r="CC9" s="44">
        <f>$F9*'[1]INTERNAL PARAMETERS-2'!AN9*(1-VLOOKUP(AO$4,'[1]INTERNAL PARAMETERS-1'!$B$5:$J$44,4, FALSE))</f>
        <v>4.6341203619243636</v>
      </c>
      <c r="CD9" s="44">
        <f>$F9*'[1]INTERNAL PARAMETERS-2'!AO9*(1-VLOOKUP(AP$4,'[1]INTERNAL PARAMETERS-1'!$B$5:$J$44,4, FALSE))</f>
        <v>23.7447042954763</v>
      </c>
      <c r="CE9" s="44">
        <f>$F9*'[1]INTERNAL PARAMETERS-2'!AP9*(1-VLOOKUP(AQ$4,'[1]INTERNAL PARAMETERS-1'!$B$5:$J$44,4, FALSE))</f>
        <v>2.2350323349604966</v>
      </c>
      <c r="CF9" s="44">
        <f>$F9*'[1]INTERNAL PARAMETERS-2'!AQ9*(1-VLOOKUP(AR$4,'[1]INTERNAL PARAMETERS-1'!$B$5:$J$44,4, FALSE))</f>
        <v>0.30759055708272187</v>
      </c>
      <c r="CG9" s="44">
        <f>$F9*'[1]INTERNAL PARAMETERS-2'!AR9*(1-VLOOKUP(AS$4,'[1]INTERNAL PARAMETERS-1'!$B$5:$J$44,4, FALSE))</f>
        <v>6.1525506309129604E-2</v>
      </c>
      <c r="CH9" s="43">
        <f>$F9*'[1]INTERNAL PARAMETERS-2'!AS9*(1-VLOOKUP(AT$4,'[1]INTERNAL PARAMETERS-1'!$B$5:$J$44,4, FALSE))</f>
        <v>0</v>
      </c>
      <c r="CI9" s="42">
        <f t="shared" si="0"/>
        <v>369.74477715944789</v>
      </c>
    </row>
    <row r="10" spans="3:87" x14ac:dyDescent="0.5">
      <c r="C10" s="27" t="s">
        <v>5</v>
      </c>
      <c r="D10" s="26" t="s">
        <v>81</v>
      </c>
      <c r="E10" s="26" t="s">
        <v>75</v>
      </c>
      <c r="F10" s="124">
        <f>OVERALL2021!AI10</f>
        <v>361.34640949178061</v>
      </c>
      <c r="G10" s="45">
        <f>$F10*'[1]INTERNAL PARAMETERS-2'!F10*VLOOKUP(G$4,'[1]INTERNAL PARAMETERS-1'!$B$5:$J$44,4, FALSE)</f>
        <v>1.9793833619140757</v>
      </c>
      <c r="H10" s="44">
        <f>$F10*'[1]INTERNAL PARAMETERS-2'!G10*VLOOKUP(H$4,'[1]INTERNAL PARAMETERS-1'!$B$5:$J$44,4, FALSE)</f>
        <v>3.2910346937282902</v>
      </c>
      <c r="I10" s="44">
        <f>$F10*'[1]INTERNAL PARAMETERS-2'!H10*VLOOKUP(I$4,'[1]INTERNAL PARAMETERS-1'!$B$5:$J$44,4, FALSE)</f>
        <v>3.9047761500539373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4.7697726052915043E-2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0.31956392416224605</v>
      </c>
      <c r="N10" s="44">
        <f>$F10*'[1]INTERNAL PARAMETERS-2'!M10*VLOOKUP(N$4,'[1]INTERNAL PARAMETERS-1'!$B$5:$J$44,4, FALSE)</f>
        <v>0.95273136346217113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0.40543067144977785</v>
      </c>
      <c r="S10" s="44">
        <f>$F10*'[1]INTERNAL PARAMETERS-2'!R10*VLOOKUP(S$4,'[1]INTERNAL PARAMETERS-1'!$B$5:$J$44,4, FALSE)</f>
        <v>1.2464120443125211</v>
      </c>
      <c r="T10" s="44">
        <f>$F10*'[1]INTERNAL PARAMETERS-2'!S10*VLOOKUP(T$4,'[1]INTERNAL PARAMETERS-1'!$B$5:$J$44,4, FALSE)</f>
        <v>0.12162558797083843</v>
      </c>
      <c r="U10" s="44">
        <f>$F10*'[1]INTERNAL PARAMETERS-2'!T10*VLOOKUP(U$4,'[1]INTERNAL PARAMETERS-1'!$B$5:$J$44,4, FALSE)</f>
        <v>0.20032322249405335</v>
      </c>
      <c r="V10" s="44">
        <f>$F10*'[1]INTERNAL PARAMETERS-2'!U10*VLOOKUP(V$4,'[1]INTERNAL PARAMETERS-1'!$B$5:$J$44,4, FALSE)</f>
        <v>1.5811308368888519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0.2384886302645752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0.33388408237040529</v>
      </c>
      <c r="AJ10" s="44">
        <f>$F10*'[1]INTERNAL PARAMETERS-2'!AI10*VLOOKUP(AJ$4,'[1]INTERNAL PARAMETERS-1'!$B$5:$J$44,4, FALSE)</f>
        <v>0.31003521934394779</v>
      </c>
      <c r="AK10" s="44">
        <f>$F10*'[1]INTERNAL PARAMETERS-2'!AJ10*VLOOKUP(AK$4,'[1]INTERNAL PARAMETERS-1'!$B$5:$J$44,4, FALSE)</f>
        <v>4.7697726052915043E-2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74.190746851024812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6.0717145590826744</v>
      </c>
      <c r="BB10" s="44">
        <f>$F10*'[1]INTERNAL PARAMETERS-2'!M10*(1-VLOOKUP(N$4,'[1]INTERNAL PARAMETERS-1'!$B$5:$J$44,4, FALSE))</f>
        <v>18.101895905781252</v>
      </c>
      <c r="BC10" s="44">
        <f>$F10*'[1]INTERNAL PARAMETERS-2'!N10*(1-VLOOKUP(O$4,'[1]INTERNAL PARAMETERS-1'!$B$5:$J$44,4, FALSE))</f>
        <v>17.003697318249973</v>
      </c>
      <c r="BD10" s="44">
        <f>$F10*'[1]INTERNAL PARAMETERS-2'!O10*(1-VLOOKUP(P$4,'[1]INTERNAL PARAMETERS-1'!$B$5:$J$44,4, FALSE))</f>
        <v>13.116441048860246</v>
      </c>
      <c r="BE10" s="44">
        <f>$F10*'[1]INTERNAL PARAMETERS-2'!P10*(1-VLOOKUP(Q$4,'[1]INTERNAL PARAMETERS-1'!$B$5:$J$44,4, FALSE))</f>
        <v>8.0606627604559975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23.681828841937897</v>
      </c>
      <c r="BH10" s="44">
        <f>$F10*'[1]INTERNAL PARAMETERS-2'!S10*(1-VLOOKUP(T$4,'[1]INTERNAL PARAMETERS-1'!$B$5:$J$44,4, FALSE))</f>
        <v>1.0946302917375459</v>
      </c>
      <c r="BI10" s="44">
        <f>$F10*'[1]INTERNAL PARAMETERS-2'!T10*(1-VLOOKUP(U$4,'[1]INTERNAL PARAMETERS-1'!$B$5:$J$44,4, FALSE))</f>
        <v>0.8012928899762134</v>
      </c>
      <c r="BJ10" s="44">
        <f>$F10*'[1]INTERNAL PARAMETERS-2'!U10*(1-VLOOKUP(V$4,'[1]INTERNAL PARAMETERS-1'!$B$5:$J$44,4, FALSE))</f>
        <v>8.9597414090368286</v>
      </c>
      <c r="BK10" s="44">
        <f>$F10*'[1]INTERNAL PARAMETERS-2'!V10*(1-VLOOKUP(W$4,'[1]INTERNAL PARAMETERS-1'!$B$5:$J$44,4, FALSE))</f>
        <v>11.637883810501778</v>
      </c>
      <c r="BL10" s="44">
        <f>$F10*'[1]INTERNAL PARAMETERS-2'!W10*(1-VLOOKUP(X$4,'[1]INTERNAL PARAMETERS-1'!$B$5:$J$44,4, FALSE))</f>
        <v>15.954383479726792</v>
      </c>
      <c r="BM10" s="44">
        <f>$F10*'[1]INTERNAL PARAMETERS-2'!X10*(1-VLOOKUP(Y$4,'[1]INTERNAL PARAMETERS-1'!$B$5:$J$44,4, FALSE))</f>
        <v>2.7425469787607164</v>
      </c>
      <c r="BN10" s="44">
        <f>$F10*'[1]INTERNAL PARAMETERS-2'!Y10*(1-VLOOKUP(Z$4,'[1]INTERNAL PARAMETERS-1'!$B$5:$J$44,4, FALSE))</f>
        <v>17.528336170191089</v>
      </c>
      <c r="BO10" s="44">
        <f>$F10*'[1]INTERNAL PARAMETERS-2'!Z10*(1-VLOOKUP(AA$4,'[1]INTERNAL PARAMETERS-1'!$B$5:$J$44,4, FALSE))</f>
        <v>19.9369990665814</v>
      </c>
      <c r="BP10" s="44">
        <f>$F10*'[1]INTERNAL PARAMETERS-2'!AA10*(1-VLOOKUP(AB$4,'[1]INTERNAL PARAMETERS-1'!$B$5:$J$44,4, FALSE))</f>
        <v>9.1099765989791788</v>
      </c>
      <c r="BQ10" s="44">
        <f>$F10*'[1]INTERNAL PARAMETERS-2'!AB10*(1-VLOOKUP(AC$4,'[1]INTERNAL PARAMETERS-1'!$B$5:$J$44,4, FALSE))</f>
        <v>53.801300524922603</v>
      </c>
      <c r="BR10" s="44">
        <f>$F10*'[1]INTERNAL PARAMETERS-2'!AC10*(1-VLOOKUP(AD$4,'[1]INTERNAL PARAMETERS-1'!$B$5:$J$44,4, FALSE))</f>
        <v>6.7013137025888678</v>
      </c>
      <c r="BS10" s="44">
        <f>$F10*'[1]INTERNAL PARAMETERS-2'!AD10*(1-VLOOKUP(AE$4,'[1]INTERNAL PARAMETERS-1'!$B$5:$J$44,4, FALSE))</f>
        <v>1.3593490578671295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1.9793833619140757</v>
      </c>
      <c r="CA10" s="44">
        <f>$F10*'[1]INTERNAL PARAMETERS-2'!AL10*(1-VLOOKUP(AM$4,'[1]INTERNAL PARAMETERS-1'!$B$5:$J$44,4, FALSE))</f>
        <v>5.3658135077481957</v>
      </c>
      <c r="CB10" s="44">
        <f>$F10*'[1]INTERNAL PARAMETERS-2'!AM10*(1-VLOOKUP(AN$4,'[1]INTERNAL PARAMETERS-1'!$B$5:$J$44,4, FALSE))</f>
        <v>2.7186981157342589</v>
      </c>
      <c r="CC10" s="44">
        <f>$F10*'[1]INTERNAL PARAMETERS-2'!AN10*(1-VLOOKUP(AO$4,'[1]INTERNAL PARAMETERS-1'!$B$5:$J$44,4, FALSE))</f>
        <v>4.2926508061985569</v>
      </c>
      <c r="CD10" s="44">
        <f>$F10*'[1]INTERNAL PARAMETERS-2'!AO10*(1-VLOOKUP(AP$4,'[1]INTERNAL PARAMETERS-1'!$B$5:$J$44,4, FALSE))</f>
        <v>19.603151118851947</v>
      </c>
      <c r="CE10" s="44">
        <f>$F10*'[1]INTERNAL PARAMETERS-2'!AP10*(1-VLOOKUP(AQ$4,'[1]INTERNAL PARAMETERS-1'!$B$5:$J$44,4, FALSE))</f>
        <v>2.4325117594167684</v>
      </c>
      <c r="CF10" s="44">
        <f>$F10*'[1]INTERNAL PARAMETERS-2'!AQ10*(1-VLOOKUP(AR$4,'[1]INTERNAL PARAMETERS-1'!$B$5:$J$44,4, FALSE))</f>
        <v>0.1192443151322876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361.34640949178061</v>
      </c>
    </row>
    <row r="11" spans="3:87" x14ac:dyDescent="0.5">
      <c r="C11" s="27" t="s">
        <v>5</v>
      </c>
      <c r="D11" s="26" t="s">
        <v>81</v>
      </c>
      <c r="E11" s="26" t="s">
        <v>74</v>
      </c>
      <c r="F11" s="124">
        <f>OVERALL2021!AI11</f>
        <v>286.73417929770949</v>
      </c>
      <c r="G11" s="45">
        <f>$F11*'[1]INTERNAL PARAMETERS-2'!F11*VLOOKUP(G$4,'[1]INTERNAL PARAMETERS-1'!$B$5:$J$44,4, FALSE)</f>
        <v>1.6197040320169014</v>
      </c>
      <c r="H11" s="44">
        <f>$F11*'[1]INTERNAL PARAMETERS-2'!G11*VLOOKUP(H$4,'[1]INTERNAL PARAMETERS-1'!$B$5:$J$44,4, FALSE)</f>
        <v>2.4409680683614008</v>
      </c>
      <c r="I11" s="44">
        <f>$F11*'[1]INTERNAL PARAMETERS-2'!H11*VLOOKUP(I$4,'[1]INTERNAL PARAMETERS-1'!$B$5:$J$44,4, FALSE)</f>
        <v>2.7394669510356953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6.8443448598363252E-2</v>
      </c>
      <c r="L11" s="44">
        <f>$F11*'[1]INTERNAL PARAMETERS-2'!K11*VLOOKUP(L$4,'[1]INTERNAL PARAMETERS-1'!$B$5:$J$44,4, FALSE)</f>
        <v>2.2824040672097673E-2</v>
      </c>
      <c r="M11" s="44">
        <f>$F11*'[1]INTERNAL PARAMETERS-2'!L11*VLOOKUP(M$4,'[1]INTERNAL PARAMETERS-1'!$B$5:$J$44,4, FALSE)</f>
        <v>0.31937886561075374</v>
      </c>
      <c r="N11" s="44">
        <f>$F11*'[1]INTERNAL PARAMETERS-2'!M11*VLOOKUP(N$4,'[1]INTERNAL PARAMETERS-1'!$B$5:$J$44,4, FALSE)</f>
        <v>0.70377470637726303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0.38780797750015206</v>
      </c>
      <c r="S11" s="44">
        <f>$F11*'[1]INTERNAL PARAMETERS-2'!R11*VLOOKUP(S$4,'[1]INTERNAL PARAMETERS-1'!$B$5:$J$44,4, FALSE)</f>
        <v>0.88206601906457893</v>
      </c>
      <c r="T11" s="44">
        <f>$F11*'[1]INTERNAL PARAMETERS-2'!S11*VLOOKUP(T$4,'[1]INTERNAL PARAMETERS-1'!$B$5:$J$44,4, FALSE)</f>
        <v>7.2999654707403855E-2</v>
      </c>
      <c r="U11" s="44">
        <f>$F11*'[1]INTERNAL PARAMETERS-2'!T11*VLOOKUP(U$4,'[1]INTERNAL PARAMETERS-1'!$B$5:$J$44,4, FALSE)</f>
        <v>0.14599930941480771</v>
      </c>
      <c r="V11" s="44">
        <f>$F11*'[1]INTERNAL PARAMETERS-2'!U11*VLOOKUP(V$4,'[1]INTERNAL PARAMETERS-1'!$B$5:$J$44,4, FALSE)</f>
        <v>1.1429210050097736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9.1238815852531158E-2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2.2824040672097673E-2</v>
      </c>
      <c r="AI11" s="44">
        <f>$F11*'[1]INTERNAL PARAMETERS-2'!AH11*VLOOKUP(AI$4,'[1]INTERNAL PARAMETERS-1'!$B$5:$J$44,4, FALSE)</f>
        <v>0.25094975372135536</v>
      </c>
      <c r="AJ11" s="44">
        <f>$F11*'[1]INTERNAL PARAMETERS-2'!AI11*VLOOKUP(AJ$4,'[1]INTERNAL PARAMETERS-1'!$B$5:$J$44,4, FALSE)</f>
        <v>0.38780797750015206</v>
      </c>
      <c r="AK11" s="44">
        <f>$F11*'[1]INTERNAL PARAMETERS-2'!AJ11*VLOOKUP(AK$4,'[1]INTERNAL PARAMETERS-1'!$B$5:$J$44,4, FALSE)</f>
        <v>2.2824040672097673E-2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52.049872069678209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6.0681984466043204</v>
      </c>
      <c r="BB11" s="44">
        <f>$F11*'[1]INTERNAL PARAMETERS-2'!M11*(1-VLOOKUP(N$4,'[1]INTERNAL PARAMETERS-1'!$B$5:$J$44,4, FALSE))</f>
        <v>13.371719421167997</v>
      </c>
      <c r="BC11" s="44">
        <f>$F11*'[1]INTERNAL PARAMETERS-2'!N11*(1-VLOOKUP(O$4,'[1]INTERNAL PARAMETERS-1'!$B$5:$J$44,4, FALSE))</f>
        <v>16.767411949628016</v>
      </c>
      <c r="BD11" s="44">
        <f>$F11*'[1]INTERNAL PARAMETERS-2'!O11*(1-VLOOKUP(P$4,'[1]INTERNAL PARAMETERS-1'!$B$5:$J$44,4, FALSE))</f>
        <v>10.060441435093225</v>
      </c>
      <c r="BE11" s="44">
        <f>$F11*'[1]INTERNAL PARAMETERS-2'!P11*(1-VLOOKUP(Q$4,'[1]INTERNAL PARAMETERS-1'!$B$5:$J$44,4, FALSE))</f>
        <v>6.3191338636167114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16.759254362226997</v>
      </c>
      <c r="BH11" s="44">
        <f>$F11*'[1]INTERNAL PARAMETERS-2'!S11*(1-VLOOKUP(T$4,'[1]INTERNAL PARAMETERS-1'!$B$5:$J$44,4, FALSE))</f>
        <v>0.65699689236663461</v>
      </c>
      <c r="BI11" s="44">
        <f>$F11*'[1]INTERNAL PARAMETERS-2'!T11*(1-VLOOKUP(U$4,'[1]INTERNAL PARAMETERS-1'!$B$5:$J$44,4, FALSE))</f>
        <v>0.58399723765923084</v>
      </c>
      <c r="BJ11" s="44">
        <f>$F11*'[1]INTERNAL PARAMETERS-2'!U11*(1-VLOOKUP(V$4,'[1]INTERNAL PARAMETERS-1'!$B$5:$J$44,4, FALSE))</f>
        <v>6.4765523617220504</v>
      </c>
      <c r="BK11" s="44">
        <f>$F11*'[1]INTERNAL PARAMETERS-2'!V11*(1-VLOOKUP(W$4,'[1]INTERNAL PARAMETERS-1'!$B$5:$J$44,4, FALSE))</f>
        <v>7.9388665690515419</v>
      </c>
      <c r="BL11" s="44">
        <f>$F11*'[1]INTERNAL PARAMETERS-2'!W11*(1-VLOOKUP(X$4,'[1]INTERNAL PARAMETERS-1'!$B$5:$J$44,4, FALSE))</f>
        <v>11.474843794732966</v>
      </c>
      <c r="BM11" s="44">
        <f>$F11*'[1]INTERNAL PARAMETERS-2'!X11*(1-VLOOKUP(Y$4,'[1]INTERNAL PARAMETERS-1'!$B$5:$J$44,4, FALSE))</f>
        <v>3.6044206742797869</v>
      </c>
      <c r="BN11" s="44">
        <f>$F11*'[1]INTERNAL PARAMETERS-2'!Y11*(1-VLOOKUP(Z$4,'[1]INTERNAL PARAMETERS-1'!$B$5:$J$44,4, FALSE))</f>
        <v>17.109600519201901</v>
      </c>
      <c r="BO11" s="44">
        <f>$F11*'[1]INTERNAL PARAMETERS-2'!Z11*(1-VLOOKUP(AA$4,'[1]INTERNAL PARAMETERS-1'!$B$5:$J$44,4, FALSE))</f>
        <v>17.360550272923259</v>
      </c>
      <c r="BP11" s="44">
        <f>$F11*'[1]INTERNAL PARAMETERS-2'!AA11*(1-VLOOKUP(AB$4,'[1]INTERNAL PARAMETERS-1'!$B$5:$J$44,4, FALSE))</f>
        <v>6.9807156355103155</v>
      </c>
      <c r="BQ11" s="44">
        <f>$F11*'[1]INTERNAL PARAMETERS-2'!AB11*(1-VLOOKUP(AC$4,'[1]INTERNAL PARAMETERS-1'!$B$5:$J$44,4, FALSE))</f>
        <v>46.560928277407534</v>
      </c>
      <c r="BR11" s="44">
        <f>$F11*'[1]INTERNAL PARAMETERS-2'!AC11*(1-VLOOKUP(AD$4,'[1]INTERNAL PARAMETERS-1'!$B$5:$J$44,4, FALSE))</f>
        <v>4.9275555446490671</v>
      </c>
      <c r="BS11" s="44">
        <f>$F11*'[1]INTERNAL PARAMETERS-2'!AD11*(1-VLOOKUP(AE$4,'[1]INTERNAL PARAMETERS-1'!$B$5:$J$44,4, FALSE))</f>
        <v>1.2318960545167494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1.0493897493937572</v>
      </c>
      <c r="CA11" s="44">
        <f>$F11*'[1]INTERNAL PARAMETERS-2'!AL11*(1-VLOOKUP(AM$4,'[1]INTERNAL PARAMETERS-1'!$B$5:$J$44,4, FALSE))</f>
        <v>5.0644424418457943</v>
      </c>
      <c r="CB11" s="44">
        <f>$F11*'[1]INTERNAL PARAMETERS-2'!AM11*(1-VLOOKUP(AN$4,'[1]INTERNAL PARAMETERS-1'!$B$5:$J$44,4, FALSE))</f>
        <v>2.0075406829349829</v>
      </c>
      <c r="CC11" s="44">
        <f>$F11*'[1]INTERNAL PARAMETERS-2'!AN11*(1-VLOOKUP(AO$4,'[1]INTERNAL PARAMETERS-1'!$B$5:$J$44,4, FALSE))</f>
        <v>3.67286412287815</v>
      </c>
      <c r="CD11" s="44">
        <f>$F11*'[1]INTERNAL PARAMETERS-2'!AO11*(1-VLOOKUP(AP$4,'[1]INTERNAL PARAMETERS-1'!$B$5:$J$44,4, FALSE))</f>
        <v>15.147707917611115</v>
      </c>
      <c r="CE11" s="44">
        <f>$F11*'[1]INTERNAL PARAMETERS-2'!AP11*(1-VLOOKUP(AQ$4,'[1]INTERNAL PARAMETERS-1'!$B$5:$J$44,4, FALSE))</f>
        <v>1.7565909292136279</v>
      </c>
      <c r="CF11" s="44">
        <f>$F11*'[1]INTERNAL PARAMETERS-2'!AQ11*(1-VLOOKUP(AR$4,'[1]INTERNAL PARAMETERS-1'!$B$5:$J$44,4, FALSE))</f>
        <v>0.36501261024598419</v>
      </c>
      <c r="CG11" s="44">
        <f>$F11*'[1]INTERNAL PARAMETERS-2'!AR11*(1-VLOOKUP(AS$4,'[1]INTERNAL PARAMETERS-1'!$B$5:$J$44,4, FALSE))</f>
        <v>4.5619407926265579E-2</v>
      </c>
      <c r="CH11" s="43">
        <f>$F11*'[1]INTERNAL PARAMETERS-2'!AS11*(1-VLOOKUP(AT$4,'[1]INTERNAL PARAMETERS-1'!$B$5:$J$44,4, FALSE))</f>
        <v>0</v>
      </c>
      <c r="CI11" s="42">
        <f t="shared" si="0"/>
        <v>286.7341219508736</v>
      </c>
    </row>
    <row r="12" spans="3:87" x14ac:dyDescent="0.5">
      <c r="C12" s="27" t="s">
        <v>5</v>
      </c>
      <c r="D12" s="26" t="s">
        <v>81</v>
      </c>
      <c r="E12" s="26" t="s">
        <v>73</v>
      </c>
      <c r="F12" s="124">
        <f>OVERALL2021!AI12</f>
        <v>217.36185591507308</v>
      </c>
      <c r="G12" s="45">
        <f>$F12*'[1]INTERNAL PARAMETERS-2'!F12*VLOOKUP(G$4,'[1]INTERNAL PARAMETERS-1'!$B$5:$J$44,4, FALSE)</f>
        <v>1.7081164085230103</v>
      </c>
      <c r="H12" s="44">
        <f>$F12*'[1]INTERNAL PARAMETERS-2'!G12*VLOOKUP(H$4,'[1]INTERNAL PARAMETERS-1'!$B$5:$J$44,4, FALSE)</f>
        <v>1.7904313433580485</v>
      </c>
      <c r="I12" s="44">
        <f>$F12*'[1]INTERNAL PARAMETERS-2'!H12*VLOOKUP(I$4,'[1]INTERNAL PARAMETERS-1'!$B$5:$J$44,4, FALSE)</f>
        <v>1.997217458173574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2.058416775515742E-2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0.27473777821169537</v>
      </c>
      <c r="N12" s="44">
        <f>$F12*'[1]INTERNAL PARAMETERS-2'!M12*VLOOKUP(N$4,'[1]INTERNAL PARAMETERS-1'!$B$5:$J$44,4, FALSE)</f>
        <v>0.44760674903023256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0.28811314001542937</v>
      </c>
      <c r="S12" s="44">
        <f>$F12*'[1]INTERNAL PARAMETERS-2'!R12*VLOOKUP(S$4,'[1]INTERNAL PARAMETERS-1'!$B$5:$J$44,4, FALSE)</f>
        <v>0.61124762225589535</v>
      </c>
      <c r="T12" s="44">
        <f>$F12*'[1]INTERNAL PARAMETERS-2'!S12*VLOOKUP(T$4,'[1]INTERNAL PARAMETERS-1'!$B$5:$J$44,4, FALSE)</f>
        <v>6.3797878329633101E-2</v>
      </c>
      <c r="U12" s="44">
        <f>$F12*'[1]INTERNAL PARAMETERS-2'!T12*VLOOKUP(U$4,'[1]INTERNAL PARAMETERS-1'!$B$5:$J$44,4, FALSE)</f>
        <v>0.11936208955720323</v>
      </c>
      <c r="V12" s="44">
        <f>$F12*'[1]INTERNAL PARAMETERS-2'!U12*VLOOKUP(V$4,'[1]INTERNAL PARAMETERS-1'!$B$5:$J$44,4, FALSE)</f>
        <v>0.89521241125118545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0.12348327034535302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6.1730767079880761E-2</v>
      </c>
      <c r="AI12" s="44">
        <f>$F12*'[1]INTERNAL PARAMETERS-2'!AH12*VLOOKUP(AI$4,'[1]INTERNAL PARAMETERS-1'!$B$5:$J$44,4, FALSE)</f>
        <v>0.22638237293554864</v>
      </c>
      <c r="AJ12" s="44">
        <f>$F12*'[1]INTERNAL PARAMETERS-2'!AI12*VLOOKUP(AJ$4,'[1]INTERNAL PARAMETERS-1'!$B$5:$J$44,4, FALSE)</f>
        <v>0.32928147552574422</v>
      </c>
      <c r="AK12" s="44">
        <f>$F12*'[1]INTERNAL PARAMETERS-2'!AJ12*VLOOKUP(AK$4,'[1]INTERNAL PARAMETERS-1'!$B$5:$J$44,4, FALSE)</f>
        <v>6.1730767079880761E-2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37.947131705297906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5.2200177860222112</v>
      </c>
      <c r="BB12" s="44">
        <f>$F12*'[1]INTERNAL PARAMETERS-2'!M12*(1-VLOOKUP(N$4,'[1]INTERNAL PARAMETERS-1'!$B$5:$J$44,4, FALSE))</f>
        <v>8.5045282315744171</v>
      </c>
      <c r="BC12" s="44">
        <f>$F12*'[1]INTERNAL PARAMETERS-2'!N12*(1-VLOOKUP(O$4,'[1]INTERNAL PARAMETERS-1'!$B$5:$J$44,4, FALSE))</f>
        <v>15.372960731964726</v>
      </c>
      <c r="BD12" s="44">
        <f>$F12*'[1]INTERNAL PARAMETERS-2'!O12*(1-VLOOKUP(P$4,'[1]INTERNAL PARAMETERS-1'!$B$5:$J$44,4, FALSE))</f>
        <v>6.6472081242956245</v>
      </c>
      <c r="BE12" s="44">
        <f>$F12*'[1]INTERNAL PARAMETERS-2'!P12*(1-VLOOKUP(Q$4,'[1]INTERNAL PARAMETERS-1'!$B$5:$J$44,4, FALSE))</f>
        <v>5.4741713964787495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11.61370482286201</v>
      </c>
      <c r="BH12" s="44">
        <f>$F12*'[1]INTERNAL PARAMETERS-2'!S12*(1-VLOOKUP(T$4,'[1]INTERNAL PARAMETERS-1'!$B$5:$J$44,4, FALSE))</f>
        <v>0.57418090496669782</v>
      </c>
      <c r="BI12" s="44">
        <f>$F12*'[1]INTERNAL PARAMETERS-2'!T12*(1-VLOOKUP(U$4,'[1]INTERNAL PARAMETERS-1'!$B$5:$J$44,4, FALSE))</f>
        <v>0.47744835822881293</v>
      </c>
      <c r="BJ12" s="44">
        <f>$F12*'[1]INTERNAL PARAMETERS-2'!U12*(1-VLOOKUP(V$4,'[1]INTERNAL PARAMETERS-1'!$B$5:$J$44,4, FALSE))</f>
        <v>5.0728703304233838</v>
      </c>
      <c r="BK12" s="44">
        <f>$F12*'[1]INTERNAL PARAMETERS-2'!V12*(1-VLOOKUP(W$4,'[1]INTERNAL PARAMETERS-1'!$B$5:$J$44,4, FALSE))</f>
        <v>6.1121501797750808</v>
      </c>
      <c r="BL12" s="44">
        <f>$F12*'[1]INTERNAL PARAMETERS-2'!W12*(1-VLOOKUP(X$4,'[1]INTERNAL PARAMETERS-1'!$B$5:$J$44,4, FALSE))</f>
        <v>8.6846060083443781</v>
      </c>
      <c r="BM12" s="44">
        <f>$F12*'[1]INTERNAL PARAMETERS-2'!X12*(1-VLOOKUP(Y$4,'[1]INTERNAL PARAMETERS-1'!$B$5:$J$44,4, FALSE))</f>
        <v>3.3338961460253906</v>
      </c>
      <c r="BN12" s="44">
        <f>$F12*'[1]INTERNAL PARAMETERS-2'!Y12*(1-VLOOKUP(Z$4,'[1]INTERNAL PARAMETERS-1'!$B$5:$J$44,4, FALSE))</f>
        <v>12.759358304070705</v>
      </c>
      <c r="BO12" s="44">
        <f>$F12*'[1]INTERNAL PARAMETERS-2'!Z12*(1-VLOOKUP(AA$4,'[1]INTERNAL PARAMETERS-1'!$B$5:$J$44,4, FALSE))</f>
        <v>13.15037054667633</v>
      </c>
      <c r="BP12" s="44">
        <f>$F12*'[1]INTERNAL PARAMETERS-2'!AA12*(1-VLOOKUP(AB$4,'[1]INTERNAL PARAMETERS-1'!$B$5:$J$44,4, FALSE))</f>
        <v>5.3712722938885538</v>
      </c>
      <c r="BQ12" s="44">
        <f>$F12*'[1]INTERNAL PARAMETERS-2'!AB12*(1-VLOOKUP(AC$4,'[1]INTERNAL PARAMETERS-1'!$B$5:$J$44,4, FALSE))</f>
        <v>35.726203251397976</v>
      </c>
      <c r="BR12" s="44">
        <f>$F12*'[1]INTERNAL PARAMETERS-2'!AC12*(1-VLOOKUP(AD$4,'[1]INTERNAL PARAMETERS-1'!$B$5:$J$44,4, FALSE))</f>
        <v>3.5191101834506244</v>
      </c>
      <c r="BS12" s="44">
        <f>$F12*'[1]INTERNAL PARAMETERS-2'!AD12*(1-VLOOKUP(AE$4,'[1]INTERNAL PARAMETERS-1'!$B$5:$J$44,4, FALSE))</f>
        <v>0.76144031745609253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0.88492358780144542</v>
      </c>
      <c r="CA12" s="44">
        <f>$F12*'[1]INTERNAL PARAMETERS-2'!AL12*(1-VLOOKUP(AM$4,'[1]INTERNAL PARAMETERS-1'!$B$5:$J$44,4, FALSE))</f>
        <v>4.5275170415974237</v>
      </c>
      <c r="CB12" s="44">
        <f>$F12*'[1]INTERNAL PARAMETERS-2'!AM12*(1-VLOOKUP(AN$4,'[1]INTERNAL PARAMETERS-1'!$B$5:$J$44,4, FALSE))</f>
        <v>1.378834932997266</v>
      </c>
      <c r="CC12" s="44">
        <f>$F12*'[1]INTERNAL PARAMETERS-2'!AN12*(1-VLOOKUP(AO$4,'[1]INTERNAL PARAMETERS-1'!$B$5:$J$44,4, FALSE))</f>
        <v>2.9017155679094513</v>
      </c>
      <c r="CD12" s="44">
        <f>$F12*'[1]INTERNAL PARAMETERS-2'!AO12*(1-VLOOKUP(AP$4,'[1]INTERNAL PARAMETERS-1'!$B$5:$J$44,4, FALSE))</f>
        <v>11.092410231058009</v>
      </c>
      <c r="CE12" s="44">
        <f>$F12*'[1]INTERNAL PARAMETERS-2'!AP12*(1-VLOOKUP(AQ$4,'[1]INTERNAL PARAMETERS-1'!$B$5:$J$44,4, FALSE))</f>
        <v>1.13186839230656</v>
      </c>
      <c r="CF12" s="44">
        <f>$F12*'[1]INTERNAL PARAMETERS-2'!AQ12*(1-VLOOKUP(AR$4,'[1]INTERNAL PARAMETERS-1'!$B$5:$J$44,4, FALSE))</f>
        <v>0.10289910259019559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217.36183417888756</v>
      </c>
    </row>
    <row r="13" spans="3:87" x14ac:dyDescent="0.5">
      <c r="C13" s="27" t="s">
        <v>5</v>
      </c>
      <c r="D13" s="26" t="s">
        <v>81</v>
      </c>
      <c r="E13" s="26" t="s">
        <v>72</v>
      </c>
      <c r="F13" s="124">
        <f>OVERALL2021!AI13</f>
        <v>173.59931885014009</v>
      </c>
      <c r="G13" s="45">
        <f>$F13*'[1]INTERNAL PARAMETERS-2'!F13*VLOOKUP(G$4,'[1]INTERNAL PARAMETERS-1'!$B$5:$J$44,4, FALSE)</f>
        <v>1.3058140763907538</v>
      </c>
      <c r="H13" s="44">
        <f>$F13*'[1]INTERNAL PARAMETERS-2'!G13*VLOOKUP(H$4,'[1]INTERNAL PARAMETERS-1'!$B$5:$J$44,4, FALSE)</f>
        <v>1.2506442128601793</v>
      </c>
      <c r="I13" s="44">
        <f>$F13*'[1]INTERNAL PARAMETERS-2'!H13*VLOOKUP(I$4,'[1]INTERNAL PARAMETERS-1'!$B$5:$J$44,4, FALSE)</f>
        <v>1.6390058530496106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3.6785695664344684E-2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0.24736861340231864</v>
      </c>
      <c r="N13" s="44">
        <f>$F13*'[1]INTERNAL PARAMETERS-2'!M13*VLOOKUP(N$4,'[1]INTERNAL PARAMETERS-1'!$B$5:$J$44,4, FALSE)</f>
        <v>0.3384075681937091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0.22069681405418309</v>
      </c>
      <c r="S13" s="44">
        <f>$F13*'[1]INTERNAL PARAMETERS-2'!R13*VLOOKUP(S$4,'[1]INTERNAL PARAMETERS-1'!$B$5:$J$44,4, FALSE)</f>
        <v>0.44385526644966122</v>
      </c>
      <c r="T13" s="44">
        <f>$F13*'[1]INTERNAL PARAMETERS-2'!S13*VLOOKUP(T$4,'[1]INTERNAL PARAMETERS-1'!$B$5:$J$44,4, FALSE)</f>
        <v>3.3105390104721716E-2</v>
      </c>
      <c r="U13" s="44">
        <f>$F13*'[1]INTERNAL PARAMETERS-2'!T13*VLOOKUP(U$4,'[1]INTERNAL PARAMETERS-1'!$B$5:$J$44,4, FALSE)</f>
        <v>3.6782223677967685E-2</v>
      </c>
      <c r="V13" s="44">
        <f>$F13*'[1]INTERNAL PARAMETERS-2'!U13*VLOOKUP(V$4,'[1]INTERNAL PARAMETERS-1'!$B$5:$J$44,4, FALSE)</f>
        <v>0.80555725924327626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7.3571391328689367E-2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3.6785695664344684E-2</v>
      </c>
      <c r="AI13" s="44">
        <f>$F13*'[1]INTERNAL PARAMETERS-2'!AH13*VLOOKUP(AI$4,'[1]INTERNAL PARAMETERS-1'!$B$5:$J$44,4, FALSE)</f>
        <v>0.14712542272549373</v>
      </c>
      <c r="AJ13" s="44">
        <f>$F13*'[1]INTERNAL PARAMETERS-2'!AI13*VLOOKUP(AJ$4,'[1]INTERNAL PARAMETERS-1'!$B$5:$J$44,4, FALSE)</f>
        <v>0.11035708699303406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31.1411112079426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4.7000036546440533</v>
      </c>
      <c r="BB13" s="44">
        <f>$F13*'[1]INTERNAL PARAMETERS-2'!M13*(1-VLOOKUP(N$4,'[1]INTERNAL PARAMETERS-1'!$B$5:$J$44,4, FALSE))</f>
        <v>6.4297437956804728</v>
      </c>
      <c r="BC13" s="44">
        <f>$F13*'[1]INTERNAL PARAMETERS-2'!N13*(1-VLOOKUP(O$4,'[1]INTERNAL PARAMETERS-1'!$B$5:$J$44,4, FALSE))</f>
        <v>14.639804157951165</v>
      </c>
      <c r="BD13" s="44">
        <f>$F13*'[1]INTERNAL PARAMETERS-2'!O13*(1-VLOOKUP(P$4,'[1]INTERNAL PARAMETERS-1'!$B$5:$J$44,4, FALSE))</f>
        <v>5.0025421315769476</v>
      </c>
      <c r="BE13" s="44">
        <f>$F13*'[1]INTERNAL PARAMETERS-2'!P13*(1-VLOOKUP(Q$4,'[1]INTERNAL PARAMETERS-1'!$B$5:$J$44,4, FALSE))</f>
        <v>4.4691929442736615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8.4332500625435625</v>
      </c>
      <c r="BH13" s="44">
        <f>$F13*'[1]INTERNAL PARAMETERS-2'!S13*(1-VLOOKUP(T$4,'[1]INTERNAL PARAMETERS-1'!$B$5:$J$44,4, FALSE))</f>
        <v>0.29794851094249547</v>
      </c>
      <c r="BI13" s="44">
        <f>$F13*'[1]INTERNAL PARAMETERS-2'!T13*(1-VLOOKUP(U$4,'[1]INTERNAL PARAMETERS-1'!$B$5:$J$44,4, FALSE))</f>
        <v>0.14712889471187074</v>
      </c>
      <c r="BJ13" s="44">
        <f>$F13*'[1]INTERNAL PARAMETERS-2'!U13*(1-VLOOKUP(V$4,'[1]INTERNAL PARAMETERS-1'!$B$5:$J$44,4, FALSE))</f>
        <v>4.5648244690452326</v>
      </c>
      <c r="BK13" s="44">
        <f>$F13*'[1]INTERNAL PARAMETERS-2'!V13*(1-VLOOKUP(W$4,'[1]INTERNAL PARAMETERS-1'!$B$5:$J$44,4, FALSE))</f>
        <v>5.4255515918190831</v>
      </c>
      <c r="BL13" s="44">
        <f>$F13*'[1]INTERNAL PARAMETERS-2'!W13*(1-VLOOKUP(X$4,'[1]INTERNAL PARAMETERS-1'!$B$5:$J$44,4, FALSE))</f>
        <v>7.4486433338348457</v>
      </c>
      <c r="BM13" s="44">
        <f>$F13*'[1]INTERNAL PARAMETERS-2'!X13*(1-VLOOKUP(Y$4,'[1]INTERNAL PARAMETERS-1'!$B$5:$J$44,4, FALSE))</f>
        <v>3.1817630357491375</v>
      </c>
      <c r="BN13" s="44">
        <f>$F13*'[1]INTERNAL PARAMETERS-2'!Y13*(1-VLOOKUP(Z$4,'[1]INTERNAL PARAMETERS-1'!$B$5:$J$44,4, FALSE))</f>
        <v>10.005084263153895</v>
      </c>
      <c r="BO13" s="44">
        <f>$F13*'[1]INTERNAL PARAMETERS-2'!Z13*(1-VLOOKUP(AA$4,'[1]INTERNAL PARAMETERS-1'!$B$5:$J$44,4, FALSE))</f>
        <v>9.4533335480524947</v>
      </c>
      <c r="BP13" s="44">
        <f>$F13*'[1]INTERNAL PARAMETERS-2'!AA13*(1-VLOOKUP(AB$4,'[1]INTERNAL PARAMETERS-1'!$B$5:$J$44,4, FALSE))</f>
        <v>3.4576470732657798</v>
      </c>
      <c r="BQ13" s="44">
        <f>$F13*'[1]INTERNAL PARAMETERS-2'!AB13*(1-VLOOKUP(AC$4,'[1]INTERNAL PARAMETERS-1'!$B$5:$J$44,4, FALSE))</f>
        <v>29.334778179432906</v>
      </c>
      <c r="BR13" s="44">
        <f>$F13*'[1]INTERNAL PARAMETERS-2'!AC13*(1-VLOOKUP(AD$4,'[1]INTERNAL PARAMETERS-1'!$B$5:$J$44,4, FALSE))</f>
        <v>2.5380567614528182</v>
      </c>
      <c r="BS13" s="44">
        <f>$F13*'[1]INTERNAL PARAMETERS-2'!AD13*(1-VLOOKUP(AE$4,'[1]INTERNAL PARAMETERS-1'!$B$5:$J$44,4, FALSE))</f>
        <v>0.45979515590648107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0.64370627429631944</v>
      </c>
      <c r="CA13" s="44">
        <f>$F13*'[1]INTERNAL PARAMETERS-2'!AL13*(1-VLOOKUP(AM$4,'[1]INTERNAL PARAMETERS-1'!$B$5:$J$44,4, FALSE))</f>
        <v>3.0898074765542183</v>
      </c>
      <c r="CB13" s="44">
        <f>$F13*'[1]INTERNAL PARAMETERS-2'!AM13*(1-VLOOKUP(AN$4,'[1]INTERNAL PARAMETERS-1'!$B$5:$J$44,4, FALSE))</f>
        <v>0.80923322481992799</v>
      </c>
      <c r="CC13" s="44">
        <f>$F13*'[1]INTERNAL PARAMETERS-2'!AN13*(1-VLOOKUP(AO$4,'[1]INTERNAL PARAMETERS-1'!$B$5:$J$44,4, FALSE))</f>
        <v>1.9863060463514179</v>
      </c>
      <c r="CD13" s="44">
        <f>$F13*'[1]INTERNAL PARAMETERS-2'!AO13*(1-VLOOKUP(AP$4,'[1]INTERNAL PARAMETERS-1'!$B$5:$J$44,4, FALSE))</f>
        <v>8.0555639124668197</v>
      </c>
      <c r="CE13" s="44">
        <f>$F13*'[1]INTERNAL PARAMETERS-2'!AP13*(1-VLOOKUP(AQ$4,'[1]INTERNAL PARAMETERS-1'!$B$5:$J$44,4, FALSE))</f>
        <v>1.0483315666722262</v>
      </c>
      <c r="CF13" s="44">
        <f>$F13*'[1]INTERNAL PARAMETERS-2'!AQ13*(1-VLOOKUP(AR$4,'[1]INTERNAL PARAMETERS-1'!$B$5:$J$44,4, FALSE))</f>
        <v>0.11035708699303406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173.59937092993579</v>
      </c>
    </row>
    <row r="14" spans="3:87" x14ac:dyDescent="0.5">
      <c r="C14" s="27" t="s">
        <v>5</v>
      </c>
      <c r="D14" s="26" t="s">
        <v>81</v>
      </c>
      <c r="E14" s="26" t="s">
        <v>71</v>
      </c>
      <c r="F14" s="124">
        <f>OVERALL2021!AI14</f>
        <v>140.57728892855289</v>
      </c>
      <c r="G14" s="45">
        <f>$F14*'[1]INTERNAL PARAMETERS-2'!F14*VLOOKUP(G$4,'[1]INTERNAL PARAMETERS-1'!$B$5:$J$44,4, FALSE)</f>
        <v>1.2698205931627253</v>
      </c>
      <c r="H14" s="44">
        <f>$F14*'[1]INTERNAL PARAMETERS-2'!G14*VLOOKUP(H$4,'[1]INTERNAL PARAMETERS-1'!$B$5:$J$44,4, FALSE)</f>
        <v>0.86348193951474328</v>
      </c>
      <c r="I14" s="44">
        <f>$F14*'[1]INTERNAL PARAMETERS-2'!H14*VLOOKUP(I$4,'[1]INTERNAL PARAMETERS-1'!$B$5:$J$44,4, FALSE)</f>
        <v>1.2972127807968987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1.6925505586997767E-2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0.27766685531878837</v>
      </c>
      <c r="N14" s="44">
        <f>$F14*'[1]INTERNAL PARAMETERS-2'!M14*VLOOKUP(N$4,'[1]INTERNAL PARAMETERS-1'!$B$5:$J$44,4, FALSE)</f>
        <v>0.22856742561471274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0.1693112867855491</v>
      </c>
      <c r="S14" s="44">
        <f>$F14*'[1]INTERNAL PARAMETERS-2'!R14*VLOOKUP(S$4,'[1]INTERNAL PARAMETERS-1'!$B$5:$J$44,4, FALSE)</f>
        <v>0.35101024427148231</v>
      </c>
      <c r="T14" s="44">
        <f>$F14*'[1]INTERNAL PARAMETERS-2'!S14*VLOOKUP(T$4,'[1]INTERNAL PARAMETERS-1'!$B$5:$J$44,4, FALSE)</f>
        <v>4.7406879145375891E-2</v>
      </c>
      <c r="U14" s="44">
        <f>$F14*'[1]INTERNAL PARAMETERS-2'!T14*VLOOKUP(U$4,'[1]INTERNAL PARAMETERS-1'!$B$5:$J$44,4, FALSE)</f>
        <v>6.0951500933641961E-2</v>
      </c>
      <c r="V14" s="44">
        <f>$F14*'[1]INTERNAL PARAMETERS-2'!U14*VLOOKUP(V$4,'[1]INTERNAL PARAMETERS-1'!$B$5:$J$44,4, FALSE)</f>
        <v>0.55617998591692663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3.3865068902888394E-2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3.3865068902888394E-2</v>
      </c>
      <c r="AI14" s="44">
        <f>$F14*'[1]INTERNAL PARAMETERS-2'!AH14*VLOOKUP(AI$4,'[1]INTERNAL PARAMETERS-1'!$B$5:$J$44,4, FALSE)</f>
        <v>6.7730137805776788E-2</v>
      </c>
      <c r="AJ14" s="44">
        <f>$F14*'[1]INTERNAL PARAMETERS-2'!AI14*VLOOKUP(AJ$4,'[1]INTERNAL PARAMETERS-1'!$B$5:$J$44,4, FALSE)</f>
        <v>0.1354462178826607</v>
      </c>
      <c r="AK14" s="44">
        <f>$F14*'[1]INTERNAL PARAMETERS-2'!AJ14*VLOOKUP(AK$4,'[1]INTERNAL PARAMETERS-1'!$B$5:$J$44,4, FALSE)</f>
        <v>1.6925505586997767E-2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24.647042835141072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5.2756702510569795</v>
      </c>
      <c r="BB14" s="44">
        <f>$F14*'[1]INTERNAL PARAMETERS-2'!M14*(1-VLOOKUP(N$4,'[1]INTERNAL PARAMETERS-1'!$B$5:$J$44,4, FALSE))</f>
        <v>4.3427810866795413</v>
      </c>
      <c r="BC14" s="44">
        <f>$F14*'[1]INTERNAL PARAMETERS-2'!N14*(1-VLOOKUP(O$4,'[1]INTERNAL PARAMETERS-1'!$B$5:$J$44,4, FALSE))</f>
        <v>13.646301341348094</v>
      </c>
      <c r="BD14" s="44">
        <f>$F14*'[1]INTERNAL PARAMETERS-2'!O14*(1-VLOOKUP(P$4,'[1]INTERNAL PARAMETERS-1'!$B$5:$J$44,4, FALSE))</f>
        <v>3.7755967105852881</v>
      </c>
      <c r="BE14" s="44">
        <f>$F14*'[1]INTERNAL PARAMETERS-2'!P14*(1-VLOOKUP(Q$4,'[1]INTERNAL PARAMETERS-1'!$B$5:$J$44,4, FALSE))</f>
        <v>3.5724203548968503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6.6691946411581631</v>
      </c>
      <c r="BH14" s="44">
        <f>$F14*'[1]INTERNAL PARAMETERS-2'!S14*(1-VLOOKUP(T$4,'[1]INTERNAL PARAMETERS-1'!$B$5:$J$44,4, FALSE))</f>
        <v>0.42666191230838302</v>
      </c>
      <c r="BI14" s="44">
        <f>$F14*'[1]INTERNAL PARAMETERS-2'!T14*(1-VLOOKUP(U$4,'[1]INTERNAL PARAMETERS-1'!$B$5:$J$44,4, FALSE))</f>
        <v>0.24380600373456784</v>
      </c>
      <c r="BJ14" s="44">
        <f>$F14*'[1]INTERNAL PARAMETERS-2'!U14*(1-VLOOKUP(V$4,'[1]INTERNAL PARAMETERS-1'!$B$5:$J$44,4, FALSE))</f>
        <v>3.1516865868625845</v>
      </c>
      <c r="BK14" s="44">
        <f>$F14*'[1]INTERNAL PARAMETERS-2'!V14*(1-VLOOKUP(W$4,'[1]INTERNAL PARAMETERS-1'!$B$5:$J$44,4, FALSE))</f>
        <v>4.8083758791566868</v>
      </c>
      <c r="BL14" s="44">
        <f>$F14*'[1]INTERNAL PARAMETERS-2'!W14*(1-VLOOKUP(X$4,'[1]INTERNAL PARAMETERS-1'!$B$5:$J$44,4, FALSE))</f>
        <v>5.4517559573959957</v>
      </c>
      <c r="BM14" s="44">
        <f>$F14*'[1]INTERNAL PARAMETERS-2'!X14*(1-VLOOKUP(Y$4,'[1]INTERNAL PARAMETERS-1'!$B$5:$J$44,4, FALSE))</f>
        <v>3.115291126758982</v>
      </c>
      <c r="BN14" s="44">
        <f>$F14*'[1]INTERNAL PARAMETERS-2'!Y14*(1-VLOOKUP(Z$4,'[1]INTERNAL PARAMETERS-1'!$B$5:$J$44,4, FALSE))</f>
        <v>8.414661302956425</v>
      </c>
      <c r="BO14" s="44">
        <f>$F14*'[1]INTERNAL PARAMETERS-2'!Z14*(1-VLOOKUP(AA$4,'[1]INTERNAL PARAMETERS-1'!$B$5:$J$44,4, FALSE))</f>
        <v>7.8220717992070039</v>
      </c>
      <c r="BP14" s="44">
        <f>$F14*'[1]INTERNAL PARAMETERS-2'!AA14*(1-VLOOKUP(AB$4,'[1]INTERNAL PARAMETERS-1'!$B$5:$J$44,4, FALSE))</f>
        <v>2.9121147710705442</v>
      </c>
      <c r="BQ14" s="44">
        <f>$F14*'[1]INTERNAL PARAMETERS-2'!AB14*(1-VLOOKUP(AC$4,'[1]INTERNAL PARAMETERS-1'!$B$5:$J$44,4, FALSE))</f>
        <v>22.8059238715236</v>
      </c>
      <c r="BR14" s="44">
        <f>$F14*'[1]INTERNAL PARAMETERS-2'!AC14*(1-VLOOKUP(AD$4,'[1]INTERNAL PARAMETERS-1'!$B$5:$J$44,4, FALSE))</f>
        <v>1.5237875233410492</v>
      </c>
      <c r="BS14" s="44">
        <f>$F14*'[1]INTERNAL PARAMETERS-2'!AD14*(1-VLOOKUP(AE$4,'[1]INTERNAL PARAMETERS-1'!$B$5:$J$44,4, FALSE))</f>
        <v>0.54178487153064281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0.55872443484653345</v>
      </c>
      <c r="CA14" s="44">
        <f>$F14*'[1]INTERNAL PARAMETERS-2'!AL14*(1-VLOOKUP(AM$4,'[1]INTERNAL PARAMETERS-1'!$B$5:$J$44,4, FALSE))</f>
        <v>1.8116054646933681</v>
      </c>
      <c r="CB14" s="44">
        <f>$F14*'[1]INTERNAL PARAMETERS-2'!AM14*(1-VLOOKUP(AN$4,'[1]INTERNAL PARAMETERS-1'!$B$5:$J$44,4, FALSE))</f>
        <v>0.47406879145375891</v>
      </c>
      <c r="CC14" s="44">
        <f>$F14*'[1]INTERNAL PARAMETERS-2'!AN14*(1-VLOOKUP(AO$4,'[1]INTERNAL PARAMETERS-1'!$B$5:$J$44,4, FALSE))</f>
        <v>2.0317073259688034</v>
      </c>
      <c r="CD14" s="44">
        <f>$F14*'[1]INTERNAL PARAMETERS-2'!AO14*(1-VLOOKUP(AP$4,'[1]INTERNAL PARAMETERS-1'!$B$5:$J$44,4, FALSE))</f>
        <v>6.1289870468092982</v>
      </c>
      <c r="CE14" s="44">
        <f>$F14*'[1]INTERNAL PARAMETERS-2'!AP14*(1-VLOOKUP(AQ$4,'[1]INTERNAL PARAMETERS-1'!$B$5:$J$44,4, FALSE))</f>
        <v>0.9142725140046295</v>
      </c>
      <c r="CF14" s="44">
        <f>$F14*'[1]INTERNAL PARAMETERS-2'!AQ14*(1-VLOOKUP(AR$4,'[1]INTERNAL PARAMETERS-1'!$B$5:$J$44,4, FALSE))</f>
        <v>8.4655643392774552E-2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140.5773170440107</v>
      </c>
    </row>
    <row r="15" spans="3:87" x14ac:dyDescent="0.5">
      <c r="C15" s="27" t="s">
        <v>5</v>
      </c>
      <c r="D15" s="26" t="s">
        <v>81</v>
      </c>
      <c r="E15" s="26" t="s">
        <v>70</v>
      </c>
      <c r="F15" s="124">
        <f>OVERALL2021!AI15</f>
        <v>115.59640266996396</v>
      </c>
      <c r="G15" s="45">
        <f>$F15*'[1]INTERNAL PARAMETERS-2'!F15*VLOOKUP(G$4,'[1]INTERNAL PARAMETERS-1'!$B$5:$J$44,4, FALSE)</f>
        <v>0.92515268948852258</v>
      </c>
      <c r="H15" s="44">
        <f>$F15*'[1]INTERNAL PARAMETERS-2'!G15*VLOOKUP(H$4,'[1]INTERNAL PARAMETERS-1'!$B$5:$J$44,4, FALSE)</f>
        <v>0.51042747562949298</v>
      </c>
      <c r="I15" s="44">
        <f>$F15*'[1]INTERNAL PARAMETERS-2'!H15*VLOOKUP(I$4,'[1]INTERNAL PARAMETERS-1'!$B$5:$J$44,4, FALSE)</f>
        <v>1.0849918813343753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0.25760773931404141</v>
      </c>
      <c r="N15" s="44">
        <f>$F15*'[1]INTERNAL PARAMETERS-2'!M15*VLOOKUP(N$4,'[1]INTERNAL PARAMETERS-1'!$B$5:$J$44,4, FALSE)</f>
        <v>0.17226985100696721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0.1116545653389182</v>
      </c>
      <c r="S15" s="44">
        <f>$F15*'[1]INTERNAL PARAMETERS-2'!R15*VLOOKUP(S$4,'[1]INTERNAL PARAMETERS-1'!$B$5:$J$44,4, FALSE)</f>
        <v>0.31470253653877667</v>
      </c>
      <c r="T15" s="44">
        <f>$F15*'[1]INTERNAL PARAMETERS-2'!S15*VLOOKUP(T$4,'[1]INTERNAL PARAMETERS-1'!$B$5:$J$44,4, FALSE)</f>
        <v>2.0735682710938137E-2</v>
      </c>
      <c r="U15" s="44">
        <f>$F15*'[1]INTERNAL PARAMETERS-2'!T15*VLOOKUP(U$4,'[1]INTERNAL PARAMETERS-1'!$B$5:$J$44,4, FALSE)</f>
        <v>6.0614129704022301E-2</v>
      </c>
      <c r="V15" s="44">
        <f>$F15*'[1]INTERNAL PARAMETERS-2'!U15*VLOOKUP(V$4,'[1]INTERNAL PARAMETERS-1'!$B$5:$J$44,4, FALSE)</f>
        <v>0.46895784415365666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6.3809214273820108E-2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0.1116545653389182</v>
      </c>
      <c r="AJ15" s="44">
        <f>$F15*'[1]INTERNAL PARAMETERS-2'!AI15*VLOOKUP(AJ$4,'[1]INTERNAL PARAMETERS-1'!$B$5:$J$44,4, FALSE)</f>
        <v>0.1116545653389182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20.614845745353129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4.8945470469667862</v>
      </c>
      <c r="BB15" s="44">
        <f>$F15*'[1]INTERNAL PARAMETERS-2'!M15*(1-VLOOKUP(N$4,'[1]INTERNAL PARAMETERS-1'!$B$5:$J$44,4, FALSE))</f>
        <v>3.2731271691323767</v>
      </c>
      <c r="BC15" s="44">
        <f>$F15*'[1]INTERNAL PARAMETERS-2'!N15*(1-VLOOKUP(O$4,'[1]INTERNAL PARAMETERS-1'!$B$5:$J$44,4, FALSE))</f>
        <v>11.325164523820643</v>
      </c>
      <c r="BD15" s="44">
        <f>$F15*'[1]INTERNAL PARAMETERS-2'!O15*(1-VLOOKUP(P$4,'[1]INTERNAL PARAMETERS-1'!$B$5:$J$44,4, FALSE))</f>
        <v>2.8392672827393879</v>
      </c>
      <c r="BE15" s="44">
        <f>$F15*'[1]INTERNAL PARAMETERS-2'!P15*(1-VLOOKUP(Q$4,'[1]INTERNAL PARAMETERS-1'!$B$5:$J$44,4, FALSE))</f>
        <v>3.2061355858930525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5.9793481942367563</v>
      </c>
      <c r="BH15" s="44">
        <f>$F15*'[1]INTERNAL PARAMETERS-2'!S15*(1-VLOOKUP(T$4,'[1]INTERNAL PARAMETERS-1'!$B$5:$J$44,4, FALSE))</f>
        <v>0.18662114439844324</v>
      </c>
      <c r="BI15" s="44">
        <f>$F15*'[1]INTERNAL PARAMETERS-2'!T15*(1-VLOOKUP(U$4,'[1]INTERNAL PARAMETERS-1'!$B$5:$J$44,4, FALSE))</f>
        <v>0.24245651881608921</v>
      </c>
      <c r="BJ15" s="44">
        <f>$F15*'[1]INTERNAL PARAMETERS-2'!U15*(1-VLOOKUP(V$4,'[1]INTERNAL PARAMETERS-1'!$B$5:$J$44,4, FALSE))</f>
        <v>2.6574277835373876</v>
      </c>
      <c r="BK15" s="44">
        <f>$F15*'[1]INTERNAL PARAMETERS-2'!V15*(1-VLOOKUP(W$4,'[1]INTERNAL PARAMETERS-1'!$B$5:$J$44,4, FALSE))</f>
        <v>3.1263856276910444</v>
      </c>
      <c r="BL15" s="44">
        <f>$F15*'[1]INTERNAL PARAMETERS-2'!W15*(1-VLOOKUP(X$4,'[1]INTERNAL PARAMETERS-1'!$B$5:$J$44,4, FALSE))</f>
        <v>5.0085956138049994</v>
      </c>
      <c r="BM15" s="44">
        <f>$F15*'[1]INTERNAL PARAMETERS-2'!X15*(1-VLOOKUP(Y$4,'[1]INTERNAL PARAMETERS-1'!$B$5:$J$44,4, FALSE))</f>
        <v>3.3975516690742458</v>
      </c>
      <c r="BN15" s="44">
        <f>$F15*'[1]INTERNAL PARAMETERS-2'!Y15*(1-VLOOKUP(Z$4,'[1]INTERNAL PARAMETERS-1'!$B$5:$J$44,4, FALSE))</f>
        <v>6.8110440820766796</v>
      </c>
      <c r="BO15" s="44">
        <f>$F15*'[1]INTERNAL PARAMETERS-2'!Z15*(1-VLOOKUP(AA$4,'[1]INTERNAL PARAMETERS-1'!$B$5:$J$44,4, FALSE))</f>
        <v>5.7582845236807838</v>
      </c>
      <c r="BP15" s="44">
        <f>$F15*'[1]INTERNAL PARAMETERS-2'!AA15*(1-VLOOKUP(AB$4,'[1]INTERNAL PARAMETERS-1'!$B$5:$J$44,4, FALSE))</f>
        <v>2.2650305928360748</v>
      </c>
      <c r="BQ15" s="44">
        <f>$F15*'[1]INTERNAL PARAMETERS-2'!AB15*(1-VLOOKUP(AC$4,'[1]INTERNAL PARAMETERS-1'!$B$5:$J$44,4, FALSE))</f>
        <v>18.51902921261944</v>
      </c>
      <c r="BR15" s="44">
        <f>$F15*'[1]INTERNAL PARAMETERS-2'!AC15*(1-VLOOKUP(AD$4,'[1]INTERNAL PARAMETERS-1'!$B$5:$J$44,4, FALSE))</f>
        <v>1.148461820166359</v>
      </c>
      <c r="BS15" s="44">
        <f>$F15*'[1]INTERNAL PARAMETERS-2'!AD15*(1-VLOOKUP(AE$4,'[1]INTERNAL PARAMETERS-1'!$B$5:$J$44,4, FALSE))</f>
        <v>0.47852286849258285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0.17546377961273829</v>
      </c>
      <c r="CA15" s="44">
        <f>$F15*'[1]INTERNAL PARAMETERS-2'!AL15*(1-VLOOKUP(AM$4,'[1]INTERNAL PARAMETERS-1'!$B$5:$J$44,4, FALSE))</f>
        <v>1.6589008554361189</v>
      </c>
      <c r="CB15" s="44">
        <f>$F15*'[1]INTERNAL PARAMETERS-2'!AM15*(1-VLOOKUP(AN$4,'[1]INTERNAL PARAMETERS-1'!$B$5:$J$44,4, FALSE))</f>
        <v>0.71779586237914117</v>
      </c>
      <c r="CC15" s="44">
        <f>$F15*'[1]INTERNAL PARAMETERS-2'!AN15*(1-VLOOKUP(AO$4,'[1]INTERNAL PARAMETERS-1'!$B$5:$J$44,4, FALSE))</f>
        <v>1.4515324686864703</v>
      </c>
      <c r="CD15" s="44">
        <f>$F15*'[1]INTERNAL PARAMETERS-2'!AO15*(1-VLOOKUP(AP$4,'[1]INTERNAL PARAMETERS-1'!$B$5:$J$44,4, FALSE))</f>
        <v>4.8171795306238065</v>
      </c>
      <c r="CE15" s="44">
        <f>$F15*'[1]INTERNAL PARAMETERS-2'!AP15*(1-VLOOKUP(AQ$4,'[1]INTERNAL PARAMETERS-1'!$B$5:$J$44,4, FALSE))</f>
        <v>0.66993895167377615</v>
      </c>
      <c r="CF15" s="44">
        <f>$F15*'[1]INTERNAL PARAMETERS-2'!AQ15*(1-VLOOKUP(AR$4,'[1]INTERNAL PARAMETERS-1'!$B$5:$J$44,4, FALSE))</f>
        <v>0.15951147604428328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115.59640266996395</v>
      </c>
    </row>
    <row r="16" spans="3:87" x14ac:dyDescent="0.5">
      <c r="C16" s="27" t="s">
        <v>5</v>
      </c>
      <c r="D16" s="26" t="s">
        <v>81</v>
      </c>
      <c r="E16" s="26" t="s">
        <v>69</v>
      </c>
      <c r="F16" s="124">
        <f>OVERALL2021!AI16</f>
        <v>102.71808796898293</v>
      </c>
      <c r="G16" s="45">
        <f>$F16*'[1]INTERNAL PARAMETERS-2'!F16*VLOOKUP(G$4,'[1]INTERNAL PARAMETERS-1'!$B$5:$J$44,4, FALSE)</f>
        <v>1.0200933316199696</v>
      </c>
      <c r="H16" s="44">
        <f>$F16*'[1]INTERNAL PARAMETERS-2'!G16*VLOOKUP(H$4,'[1]INTERNAL PARAMETERS-1'!$B$5:$J$44,4, FALSE)</f>
        <v>0.57055789143251257</v>
      </c>
      <c r="I16" s="44">
        <f>$F16*'[1]INTERNAL PARAMETERS-2'!H16*VLOOKUP(I$4,'[1]INTERNAL PARAMETERS-1'!$B$5:$J$44,4, FALSE)</f>
        <v>0.98758254318734662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0.31121474933798465</v>
      </c>
      <c r="N16" s="44">
        <f>$F16*'[1]INTERNAL PARAMETERS-2'!M16*VLOOKUP(N$4,'[1]INTERNAL PARAMETERS-1'!$B$5:$J$44,4, FALSE)</f>
        <v>0.13572397758561636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0.13832017725903242</v>
      </c>
      <c r="S16" s="44">
        <f>$F16*'[1]INTERNAL PARAMETERS-2'!R16*VLOOKUP(S$4,'[1]INTERNAL PARAMETERS-1'!$B$5:$J$44,4, FALSE)</f>
        <v>0.29012621228751262</v>
      </c>
      <c r="T16" s="44">
        <f>$F16*'[1]INTERNAL PARAMETERS-2'!S16*VLOOKUP(T$4,'[1]INTERNAL PARAMETERS-1'!$B$5:$J$44,4, FALSE)</f>
        <v>3.6308789735276084E-2</v>
      </c>
      <c r="U16" s="44">
        <f>$F16*'[1]INTERNAL PARAMETERS-2'!T16*VLOOKUP(U$4,'[1]INTERNAL PARAMETERS-1'!$B$5:$J$44,4, FALSE)</f>
        <v>2.0746999407975173E-2</v>
      </c>
      <c r="V16" s="44">
        <f>$F16*'[1]INTERNAL PARAMETERS-2'!U16*VLOOKUP(V$4,'[1]INTERNAL PARAMETERS-1'!$B$5:$J$44,4, FALSE)</f>
        <v>0.37605143364488636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8.6447542834696023E-2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1.7287454205179825E-2</v>
      </c>
      <c r="AI16" s="44">
        <f>$F16*'[1]INTERNAL PARAMETERS-2'!AH16*VLOOKUP(AI$4,'[1]INTERNAL PARAMETERS-1'!$B$5:$J$44,4, FALSE)</f>
        <v>0.10373499703987586</v>
      </c>
      <c r="AJ16" s="44">
        <f>$F16*'[1]INTERNAL PARAMETERS-2'!AI16*VLOOKUP(AJ$4,'[1]INTERNAL PARAMETERS-1'!$B$5:$J$44,4, FALSE)</f>
        <v>0.13832017725903242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18.764068320559584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5.913080237421708</v>
      </c>
      <c r="BB16" s="44">
        <f>$F16*'[1]INTERNAL PARAMETERS-2'!M16*(1-VLOOKUP(N$4,'[1]INTERNAL PARAMETERS-1'!$B$5:$J$44,4, FALSE))</f>
        <v>2.5787555741267107</v>
      </c>
      <c r="BC16" s="44">
        <f>$F16*'[1]INTERNAL PARAMETERS-2'!N16*(1-VLOOKUP(O$4,'[1]INTERNAL PARAMETERS-1'!$B$5:$J$44,4, FALSE))</f>
        <v>11.134568833176171</v>
      </c>
      <c r="BD16" s="44">
        <f>$F16*'[1]INTERNAL PARAMETERS-2'!O16*(1-VLOOKUP(P$4,'[1]INTERNAL PARAMETERS-1'!$B$5:$J$44,4, FALSE))</f>
        <v>2.0056014830207824</v>
      </c>
      <c r="BE16" s="44">
        <f>$F16*'[1]INTERNAL PARAMETERS-2'!P16*(1-VLOOKUP(Q$4,'[1]INTERNAL PARAMETERS-1'!$B$5:$J$44,4, FALSE))</f>
        <v>2.4551369232082396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5.5123980334627394</v>
      </c>
      <c r="BH16" s="44">
        <f>$F16*'[1]INTERNAL PARAMETERS-2'!S16*(1-VLOOKUP(T$4,'[1]INTERNAL PARAMETERS-1'!$B$5:$J$44,4, FALSE))</f>
        <v>0.32677910761748474</v>
      </c>
      <c r="BI16" s="44">
        <f>$F16*'[1]INTERNAL PARAMETERS-2'!T16*(1-VLOOKUP(U$4,'[1]INTERNAL PARAMETERS-1'!$B$5:$J$44,4, FALSE))</f>
        <v>8.2987997631900692E-2</v>
      </c>
      <c r="BJ16" s="44">
        <f>$F16*'[1]INTERNAL PARAMETERS-2'!U16*(1-VLOOKUP(V$4,'[1]INTERNAL PARAMETERS-1'!$B$5:$J$44,4, FALSE))</f>
        <v>2.1309581239876891</v>
      </c>
      <c r="BK16" s="44">
        <f>$F16*'[1]INTERNAL PARAMETERS-2'!V16*(1-VLOOKUP(W$4,'[1]INTERNAL PARAMETERS-1'!$B$5:$J$44,4, FALSE))</f>
        <v>2.8009270945470233</v>
      </c>
      <c r="BL16" s="44">
        <f>$F16*'[1]INTERNAL PARAMETERS-2'!W16*(1-VLOOKUP(X$4,'[1]INTERNAL PARAMETERS-1'!$B$5:$J$44,4, FALSE))</f>
        <v>4.3570034091891454</v>
      </c>
      <c r="BM16" s="44">
        <f>$F16*'[1]INTERNAL PARAMETERS-2'!X16*(1-VLOOKUP(Y$4,'[1]INTERNAL PARAMETERS-1'!$B$5:$J$44,4, FALSE))</f>
        <v>2.9219598176008761</v>
      </c>
      <c r="BN16" s="44">
        <f>$F16*'[1]INTERNAL PARAMETERS-2'!Y16*(1-VLOOKUP(Z$4,'[1]INTERNAL PARAMETERS-1'!$B$5:$J$44,4, FALSE))</f>
        <v>5.2906491979744192</v>
      </c>
      <c r="BO16" s="44">
        <f>$F16*'[1]INTERNAL PARAMETERS-2'!Z16*(1-VLOOKUP(AA$4,'[1]INTERNAL PARAMETERS-1'!$B$5:$J$44,4, FALSE))</f>
        <v>4.2359706861352935</v>
      </c>
      <c r="BP16" s="44">
        <f>$F16*'[1]INTERNAL PARAMETERS-2'!AA16*(1-VLOOKUP(AB$4,'[1]INTERNAL PARAMETERS-1'!$B$5:$J$44,4, FALSE))</f>
        <v>1.9018664859809067</v>
      </c>
      <c r="BQ16" s="44">
        <f>$F16*'[1]INTERNAL PARAMETERS-2'!AB16*(1-VLOOKUP(AC$4,'[1]INTERNAL PARAMETERS-1'!$B$5:$J$44,4, FALSE))</f>
        <v>15.992970045168313</v>
      </c>
      <c r="BR16" s="44">
        <f>$F16*'[1]INTERNAL PARAMETERS-2'!AC16*(1-VLOOKUP(AD$4,'[1]INTERNAL PARAMETERS-1'!$B$5:$J$44,4, FALSE))</f>
        <v>1.244861051713698</v>
      </c>
      <c r="BS16" s="44">
        <f>$F16*'[1]INTERNAL PARAMETERS-2'!AD16*(1-VLOOKUP(AE$4,'[1]INTERNAL PARAMETERS-1'!$B$5:$J$44,4, FALSE))</f>
        <v>0.41495025996830037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0.29392780872324464</v>
      </c>
      <c r="CA16" s="44">
        <f>$F16*'[1]INTERNAL PARAMETERS-2'!AL16*(1-VLOOKUP(AM$4,'[1]INTERNAL PARAMETERS-1'!$B$5:$J$44,4, FALSE))</f>
        <v>1.7981314889410307</v>
      </c>
      <c r="CB16" s="44">
        <f>$F16*'[1]INTERNAL PARAMETERS-2'!AM16*(1-VLOOKUP(AN$4,'[1]INTERNAL PARAMETERS-1'!$B$5:$J$44,4, FALSE))</f>
        <v>0.53598298302215297</v>
      </c>
      <c r="CC16" s="44">
        <f>$F16*'[1]INTERNAL PARAMETERS-2'!AN16*(1-VLOOKUP(AO$4,'[1]INTERNAL PARAMETERS-1'!$B$5:$J$44,4, FALSE))</f>
        <v>1.0892534202494857</v>
      </c>
      <c r="CD16" s="44">
        <f>$F16*'[1]INTERNAL PARAMETERS-2'!AO16*(1-VLOOKUP(AP$4,'[1]INTERNAL PARAMETERS-1'!$B$5:$J$44,4, FALSE))</f>
        <v>3.9247656950156657</v>
      </c>
      <c r="CE16" s="44">
        <f>$F16*'[1]INTERNAL PARAMETERS-2'!AP16*(1-VLOOKUP(AQ$4,'[1]INTERNAL PARAMETERS-1'!$B$5:$J$44,4, FALSE))</f>
        <v>0.7088780686915449</v>
      </c>
      <c r="CF16" s="44">
        <f>$F16*'[1]INTERNAL PARAMETERS-2'!AQ16*(1-VLOOKUP(AR$4,'[1]INTERNAL PARAMETERS-1'!$B$5:$J$44,4, FALSE))</f>
        <v>5.1872634424336379E-2</v>
      </c>
      <c r="CG16" s="44">
        <f>$F16*'[1]INTERNAL PARAMETERS-2'!AR16*(1-VLOOKUP(AS$4,'[1]INTERNAL PARAMETERS-1'!$B$5:$J$44,4, FALSE))</f>
        <v>1.7287454205179825E-2</v>
      </c>
      <c r="CH16" s="43">
        <f>$F16*'[1]INTERNAL PARAMETERS-2'!AS16*(1-VLOOKUP(AT$4,'[1]INTERNAL PARAMETERS-1'!$B$5:$J$44,4, FALSE))</f>
        <v>0</v>
      </c>
      <c r="CI16" s="42">
        <f t="shared" si="0"/>
        <v>102.71810851260049</v>
      </c>
    </row>
    <row r="17" spans="3:87" x14ac:dyDescent="0.5">
      <c r="C17" s="27" t="s">
        <v>5</v>
      </c>
      <c r="D17" s="26" t="s">
        <v>81</v>
      </c>
      <c r="E17" s="26" t="s">
        <v>68</v>
      </c>
      <c r="F17" s="124">
        <f>OVERALL2021!AI17</f>
        <v>73.771668407142457</v>
      </c>
      <c r="G17" s="45">
        <f>$F17*'[1]INTERNAL PARAMETERS-2'!F17*VLOOKUP(G$4,'[1]INTERNAL PARAMETERS-1'!$B$5:$J$44,4, FALSE)</f>
        <v>0.68810523706762128</v>
      </c>
      <c r="H17" s="44">
        <f>$F17*'[1]INTERNAL PARAMETERS-2'!G17*VLOOKUP(H$4,'[1]INTERNAL PARAMETERS-1'!$B$5:$J$44,4, FALSE)</f>
        <v>0.46407543444881105</v>
      </c>
      <c r="I17" s="44">
        <f>$F17*'[1]INTERNAL PARAMETERS-2'!H17*VLOOKUP(I$4,'[1]INTERNAL PARAMETERS-1'!$B$5:$J$44,4, FALSE)</f>
        <v>0.76530175518056542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1.6001074877509198E-2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0.28164436906976237</v>
      </c>
      <c r="N17" s="44">
        <f>$F17*'[1]INTERNAL PARAMETERS-2'!M17*VLOOKUP(N$4,'[1]INTERNAL PARAMETERS-1'!$B$5:$J$44,4, FALSE)</f>
        <v>7.9212697810511254E-2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3.2002149755018396E-2</v>
      </c>
      <c r="S17" s="44">
        <f>$F17*'[1]INTERNAL PARAMETERS-2'!R17*VLOOKUP(S$4,'[1]INTERNAL PARAMETERS-1'!$B$5:$J$44,4, FALSE)</f>
        <v>0.21965403610724055</v>
      </c>
      <c r="T17" s="44">
        <f>$F17*'[1]INTERNAL PARAMETERS-2'!S17*VLOOKUP(T$4,'[1]INTERNAL PARAMETERS-1'!$B$5:$J$44,4, FALSE)</f>
        <v>2.2403717978565094E-2</v>
      </c>
      <c r="U17" s="44">
        <f>$F17*'[1]INTERNAL PARAMETERS-2'!T17*VLOOKUP(U$4,'[1]INTERNAL PARAMETERS-1'!$B$5:$J$44,4, FALSE)</f>
        <v>3.8405530572758362E-2</v>
      </c>
      <c r="V17" s="44">
        <f>$F17*'[1]INTERNAL PARAMETERS-2'!U17*VLOOKUP(V$4,'[1]INTERNAL PARAMETERS-1'!$B$5:$J$44,4, FALSE)</f>
        <v>0.38886152992430889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3.2002149755018396E-2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0.14402442823126421</v>
      </c>
      <c r="AJ17" s="44">
        <f>$F17*'[1]INTERNAL PARAMETERS-2'!AI17*VLOOKUP(AJ$4,'[1]INTERNAL PARAMETERS-1'!$B$5:$J$44,4, FALSE)</f>
        <v>8.001275155438671E-2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14.540733348430742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5.3512430123254848</v>
      </c>
      <c r="BB17" s="44">
        <f>$F17*'[1]INTERNAL PARAMETERS-2'!M17*(1-VLOOKUP(N$4,'[1]INTERNAL PARAMETERS-1'!$B$5:$J$44,4, FALSE))</f>
        <v>1.5050412583997137</v>
      </c>
      <c r="BC17" s="44">
        <f>$F17*'[1]INTERNAL PARAMETERS-2'!N17*(1-VLOOKUP(O$4,'[1]INTERNAL PARAMETERS-1'!$B$5:$J$44,4, FALSE))</f>
        <v>8.2252975808906399</v>
      </c>
      <c r="BD17" s="44">
        <f>$F17*'[1]INTERNAL PARAMETERS-2'!O17*(1-VLOOKUP(P$4,'[1]INTERNAL PARAMETERS-1'!$B$5:$J$44,4, FALSE))</f>
        <v>1.3922189261795925</v>
      </c>
      <c r="BE17" s="44">
        <f>$F17*'[1]INTERNAL PARAMETERS-2'!P17*(1-VLOOKUP(Q$4,'[1]INTERNAL PARAMETERS-1'!$B$5:$J$44,4, FALSE))</f>
        <v>2.0963326152915638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4.1734266860375699</v>
      </c>
      <c r="BH17" s="44">
        <f>$F17*'[1]INTERNAL PARAMETERS-2'!S17*(1-VLOOKUP(T$4,'[1]INTERNAL PARAMETERS-1'!$B$5:$J$44,4, FALSE))</f>
        <v>0.20163346180708583</v>
      </c>
      <c r="BI17" s="44">
        <f>$F17*'[1]INTERNAL PARAMETERS-2'!T17*(1-VLOOKUP(U$4,'[1]INTERNAL PARAMETERS-1'!$B$5:$J$44,4, FALSE))</f>
        <v>0.15362212229103345</v>
      </c>
      <c r="BJ17" s="44">
        <f>$F17*'[1]INTERNAL PARAMETERS-2'!U17*(1-VLOOKUP(V$4,'[1]INTERNAL PARAMETERS-1'!$B$5:$J$44,4, FALSE))</f>
        <v>2.203548669571084</v>
      </c>
      <c r="BK17" s="44">
        <f>$F17*'[1]INTERNAL PARAMETERS-2'!V17*(1-VLOOKUP(W$4,'[1]INTERNAL PARAMETERS-1'!$B$5:$J$44,4, FALSE))</f>
        <v>1.9683092619378086</v>
      </c>
      <c r="BL17" s="44">
        <f>$F17*'[1]INTERNAL PARAMETERS-2'!W17*(1-VLOOKUP(X$4,'[1]INTERNAL PARAMETERS-1'!$B$5:$J$44,4, FALSE))</f>
        <v>2.5604080497403747</v>
      </c>
      <c r="BM17" s="44">
        <f>$F17*'[1]INTERNAL PARAMETERS-2'!X17*(1-VLOOKUP(Y$4,'[1]INTERNAL PARAMETERS-1'!$B$5:$J$44,4, FALSE))</f>
        <v>2.3043613430328649</v>
      </c>
      <c r="BN17" s="44">
        <f>$F17*'[1]INTERNAL PARAMETERS-2'!Y17*(1-VLOOKUP(Z$4,'[1]INTERNAL PARAMETERS-1'!$B$5:$J$44,4, FALSE))</f>
        <v>3.0404845590666953</v>
      </c>
      <c r="BO17" s="44">
        <f>$F17*'[1]INTERNAL PARAMETERS-2'!Z17*(1-VLOOKUP(AA$4,'[1]INTERNAL PARAMETERS-1'!$B$5:$J$44,4, FALSE))</f>
        <v>2.1443358399240915</v>
      </c>
      <c r="BP17" s="44">
        <f>$F17*'[1]INTERNAL PARAMETERS-2'!AA17*(1-VLOOKUP(AB$4,'[1]INTERNAL PARAMETERS-1'!$B$5:$J$44,4, FALSE))</f>
        <v>1.3602167764245738</v>
      </c>
      <c r="BQ17" s="44">
        <f>$F17*'[1]INTERNAL PARAMETERS-2'!AB17*(1-VLOOKUP(AC$4,'[1]INTERNAL PARAMETERS-1'!$B$5:$J$44,4, FALSE))</f>
        <v>10.849717307307893</v>
      </c>
      <c r="BR17" s="44">
        <f>$F17*'[1]INTERNAL PARAMETERS-2'!AC17*(1-VLOOKUP(AD$4,'[1]INTERNAL PARAMETERS-1'!$B$5:$J$44,4, FALSE))</f>
        <v>0.57609033575821622</v>
      </c>
      <c r="BS17" s="44">
        <f>$F17*'[1]INTERNAL PARAMETERS-2'!AD17*(1-VLOOKUP(AE$4,'[1]INTERNAL PARAMETERS-1'!$B$5:$J$44,4, FALSE))</f>
        <v>0.36806160801691518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0.24003825466316012</v>
      </c>
      <c r="CA17" s="44">
        <f>$F17*'[1]INTERNAL PARAMETERS-2'!AL17*(1-VLOOKUP(AM$4,'[1]INTERNAL PARAMETERS-1'!$B$5:$J$44,4, FALSE))</f>
        <v>0.99215516840765883</v>
      </c>
      <c r="CB17" s="44">
        <f>$F17*'[1]INTERNAL PARAMETERS-2'!AM17*(1-VLOOKUP(AN$4,'[1]INTERNAL PARAMETERS-1'!$B$5:$J$44,4, FALSE))</f>
        <v>0.27204040441817851</v>
      </c>
      <c r="CC17" s="44">
        <f>$F17*'[1]INTERNAL PARAMETERS-2'!AN17*(1-VLOOKUP(AO$4,'[1]INTERNAL PARAMETERS-1'!$B$5:$J$44,4, FALSE))</f>
        <v>0.76811798862200797</v>
      </c>
      <c r="CD17" s="44">
        <f>$F17*'[1]INTERNAL PARAMETERS-2'!AO17*(1-VLOOKUP(AP$4,'[1]INTERNAL PARAMETERS-1'!$B$5:$J$44,4, FALSE))</f>
        <v>2.8644506039135713</v>
      </c>
      <c r="CE17" s="44">
        <f>$F17*'[1]INTERNAL PARAMETERS-2'!AP17*(1-VLOOKUP(AQ$4,'[1]INTERNAL PARAMETERS-1'!$B$5:$J$44,4, FALSE))</f>
        <v>0.36806160801691518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73.77165365280878</v>
      </c>
    </row>
    <row r="18" spans="3:87" x14ac:dyDescent="0.5">
      <c r="C18" s="27" t="s">
        <v>5</v>
      </c>
      <c r="D18" s="26" t="s">
        <v>81</v>
      </c>
      <c r="E18" s="26" t="s">
        <v>67</v>
      </c>
      <c r="F18" s="124">
        <f>OVERALL2021!AI18</f>
        <v>35.73977441907423</v>
      </c>
      <c r="G18" s="45">
        <f>$F18*'[1]INTERNAL PARAMETERS-2'!F18*VLOOKUP(G$4,'[1]INTERNAL PARAMETERS-1'!$B$5:$J$44,4, FALSE)</f>
        <v>0.46641120412380249</v>
      </c>
      <c r="H18" s="44">
        <f>$F18*'[1]INTERNAL PARAMETERS-2'!G18*VLOOKUP(H$4,'[1]INTERNAL PARAMETERS-1'!$B$5:$J$44,4, FALSE)</f>
        <v>0.21948510266241866</v>
      </c>
      <c r="I18" s="44">
        <f>$F18*'[1]INTERNAL PARAMETERS-2'!H18*VLOOKUP(I$4,'[1]INTERNAL PARAMETERS-1'!$B$5:$J$44,4, FALSE)</f>
        <v>0.37186824275640917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9.1458082738410957E-3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0.15455540358318187</v>
      </c>
      <c r="N18" s="44">
        <f>$F18*'[1]INTERNAL PARAMETERS-2'!M18*VLOOKUP(N$4,'[1]INTERNAL PARAMETERS-1'!$B$5:$J$44,4, FALSE)</f>
        <v>5.1213667151556612E-2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9.1458082738410957E-3</v>
      </c>
      <c r="S18" s="44">
        <f>$F18*'[1]INTERNAL PARAMETERS-2'!R18*VLOOKUP(S$4,'[1]INTERNAL PARAMETERS-1'!$B$5:$J$44,4, FALSE)</f>
        <v>9.3169660535340426E-2</v>
      </c>
      <c r="T18" s="44">
        <f>$F18*'[1]INTERNAL PARAMETERS-2'!S18*VLOOKUP(T$4,'[1]INTERNAL PARAMETERS-1'!$B$5:$J$44,4, FALSE)</f>
        <v>1.0974255133120933E-2</v>
      </c>
      <c r="U18" s="44">
        <f>$F18*'[1]INTERNAL PARAMETERS-2'!T18*VLOOKUP(U$4,'[1]INTERNAL PARAMETERS-1'!$B$5:$J$44,4, FALSE)</f>
        <v>9.145093478352715E-3</v>
      </c>
      <c r="V18" s="44">
        <f>$F18*'[1]INTERNAL PARAMETERS-2'!U18*VLOOKUP(V$4,'[1]INTERNAL PARAMETERS-1'!$B$5:$J$44,4, FALSE)</f>
        <v>0.14952538773144133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1.8291616547682191E-2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3.6579659117922478E-2</v>
      </c>
      <c r="AJ18" s="44">
        <f>$F18*'[1]INTERNAL PARAMETERS-2'!AI18*VLOOKUP(AJ$4,'[1]INTERNAL PARAMETERS-1'!$B$5:$J$44,4, FALSE)</f>
        <v>2.7437424821523285E-2</v>
      </c>
      <c r="AK18" s="44">
        <f>$F18*'[1]INTERNAL PARAMETERS-2'!AJ18*VLOOKUP(AK$4,'[1]INTERNAL PARAMETERS-1'!$B$5:$J$44,4, FALSE)</f>
        <v>1.8291616547682191E-2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7.0654966123717733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2.9365526680804548</v>
      </c>
      <c r="BB18" s="44">
        <f>$F18*'[1]INTERNAL PARAMETERS-2'!M18*(1-VLOOKUP(N$4,'[1]INTERNAL PARAMETERS-1'!$B$5:$J$44,4, FALSE))</f>
        <v>0.97305967587957554</v>
      </c>
      <c r="BC18" s="44">
        <f>$F18*'[1]INTERNAL PARAMETERS-2'!N18*(1-VLOOKUP(O$4,'[1]INTERNAL PARAMETERS-1'!$B$5:$J$44,4, FALSE))</f>
        <v>4.344008751653587</v>
      </c>
      <c r="BD18" s="44">
        <f>$F18*'[1]INTERNAL PARAMETERS-2'!O18*(1-VLOOKUP(P$4,'[1]INTERNAL PARAMETERS-1'!$B$5:$J$44,4, FALSE))</f>
        <v>0.8139304746651127</v>
      </c>
      <c r="BE18" s="44">
        <f>$F18*'[1]INTERNAL PARAMETERS-2'!P18*(1-VLOOKUP(Q$4,'[1]INTERNAL PARAMETERS-1'!$B$5:$J$44,4, FALSE))</f>
        <v>0.97854430166192674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1.7702235501714678</v>
      </c>
      <c r="BH18" s="44">
        <f>$F18*'[1]INTERNAL PARAMETERS-2'!S18*(1-VLOOKUP(T$4,'[1]INTERNAL PARAMETERS-1'!$B$5:$J$44,4, FALSE))</f>
        <v>9.8768296198088398E-2</v>
      </c>
      <c r="BI18" s="44">
        <f>$F18*'[1]INTERNAL PARAMETERS-2'!T18*(1-VLOOKUP(U$4,'[1]INTERNAL PARAMETERS-1'!$B$5:$J$44,4, FALSE))</f>
        <v>3.658037391341086E-2</v>
      </c>
      <c r="BJ18" s="44">
        <f>$F18*'[1]INTERNAL PARAMETERS-2'!U18*(1-VLOOKUP(V$4,'[1]INTERNAL PARAMETERS-1'!$B$5:$J$44,4, FALSE))</f>
        <v>0.84731053047816762</v>
      </c>
      <c r="BK18" s="44">
        <f>$F18*'[1]INTERNAL PARAMETERS-2'!V18*(1-VLOOKUP(W$4,'[1]INTERNAL PARAMETERS-1'!$B$5:$J$44,4, FALSE))</f>
        <v>0.77735081554719021</v>
      </c>
      <c r="BL18" s="44">
        <f>$F18*'[1]INTERNAL PARAMETERS-2'!W18*(1-VLOOKUP(X$4,'[1]INTERNAL PARAMETERS-1'!$B$5:$J$44,4, FALSE))</f>
        <v>1.5089725897251749</v>
      </c>
      <c r="BM18" s="44">
        <f>$F18*'[1]INTERNAL PARAMETERS-2'!X18*(1-VLOOKUP(Y$4,'[1]INTERNAL PARAMETERS-1'!$B$5:$J$44,4, FALSE))</f>
        <v>1.0242733430311322</v>
      </c>
      <c r="BN18" s="44">
        <f>$F18*'[1]INTERNAL PARAMETERS-2'!Y18*(1-VLOOKUP(Z$4,'[1]INTERNAL PARAMETERS-1'!$B$5:$J$44,4, FALSE))</f>
        <v>1.499826781451334</v>
      </c>
      <c r="BO18" s="44">
        <f>$F18*'[1]INTERNAL PARAMETERS-2'!Z18*(1-VLOOKUP(AA$4,'[1]INTERNAL PARAMETERS-1'!$B$5:$J$44,4, FALSE))</f>
        <v>1.0425613856013725</v>
      </c>
      <c r="BP18" s="44">
        <f>$F18*'[1]INTERNAL PARAMETERS-2'!AA18*(1-VLOOKUP(AB$4,'[1]INTERNAL PARAMETERS-1'!$B$5:$J$44,4, FALSE))</f>
        <v>0.37495669536283349</v>
      </c>
      <c r="BQ18" s="44">
        <f>$F18*'[1]INTERNAL PARAMETERS-2'!AB18*(1-VLOOKUP(AC$4,'[1]INTERNAL PARAMETERS-1'!$B$5:$J$44,4, FALSE))</f>
        <v>5.0390508667136489</v>
      </c>
      <c r="BR18" s="44">
        <f>$F18*'[1]INTERNAL PARAMETERS-2'!AC18*(1-VLOOKUP(AD$4,'[1]INTERNAL PARAMETERS-1'!$B$5:$J$44,4, FALSE))</f>
        <v>0.29264799487570553</v>
      </c>
      <c r="BS18" s="44">
        <f>$F18*'[1]INTERNAL PARAMETERS-2'!AD18*(1-VLOOKUP(AE$4,'[1]INTERNAL PARAMETERS-1'!$B$5:$J$44,4, FALSE))</f>
        <v>0.12803416787889152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6.401708393944576E-2</v>
      </c>
      <c r="CA18" s="44">
        <f>$F18*'[1]INTERNAL PARAMETERS-2'!AL18*(1-VLOOKUP(AM$4,'[1]INTERNAL PARAMETERS-1'!$B$5:$J$44,4, FALSE))</f>
        <v>0.40239412018435677</v>
      </c>
      <c r="CB18" s="44">
        <f>$F18*'[1]INTERNAL PARAMETERS-2'!AM18*(1-VLOOKUP(AN$4,'[1]INTERNAL PARAMETERS-1'!$B$5:$J$44,4, FALSE))</f>
        <v>6.401708393944576E-2</v>
      </c>
      <c r="CC18" s="44">
        <f>$F18*'[1]INTERNAL PARAMETERS-2'!AN18*(1-VLOOKUP(AO$4,'[1]INTERNAL PARAMETERS-1'!$B$5:$J$44,4, FALSE))</f>
        <v>0.40239412018435677</v>
      </c>
      <c r="CD18" s="44">
        <f>$F18*'[1]INTERNAL PARAMETERS-2'!AO18*(1-VLOOKUP(AP$4,'[1]INTERNAL PARAMETERS-1'!$B$5:$J$44,4, FALSE))</f>
        <v>1.3626468052986012</v>
      </c>
      <c r="CE18" s="44">
        <f>$F18*'[1]INTERNAL PARAMETERS-2'!AP18*(1-VLOOKUP(AQ$4,'[1]INTERNAL PARAMETERS-1'!$B$5:$J$44,4, FALSE))</f>
        <v>0.22863091093625976</v>
      </c>
      <c r="CF18" s="44">
        <f>$F18*'[1]INTERNAL PARAMETERS-2'!AQ18*(1-VLOOKUP(AR$4,'[1]INTERNAL PARAMETERS-1'!$B$5:$J$44,4, FALSE))</f>
        <v>9.1458082738410957E-3</v>
      </c>
      <c r="CG18" s="44">
        <f>$F18*'[1]INTERNAL PARAMETERS-2'!AR18*(1-VLOOKUP(AS$4,'[1]INTERNAL PARAMETERS-1'!$B$5:$J$44,4, FALSE))</f>
        <v>9.1458082738410957E-3</v>
      </c>
      <c r="CH18" s="43">
        <f>$F18*'[1]INTERNAL PARAMETERS-2'!AS18*(1-VLOOKUP(AT$4,'[1]INTERNAL PARAMETERS-1'!$B$5:$J$44,4, FALSE))</f>
        <v>0</v>
      </c>
      <c r="CI18" s="42">
        <f t="shared" si="0"/>
        <v>35.739781567029127</v>
      </c>
    </row>
    <row r="19" spans="3:87" x14ac:dyDescent="0.5">
      <c r="C19" s="27" t="s">
        <v>5</v>
      </c>
      <c r="D19" s="26" t="s">
        <v>81</v>
      </c>
      <c r="E19" s="26" t="s">
        <v>66</v>
      </c>
      <c r="F19" s="124">
        <f>OVERALL2021!AI19</f>
        <v>23.141946488340146</v>
      </c>
      <c r="G19" s="45">
        <f>$F19*'[1]INTERNAL PARAMETERS-2'!F19*VLOOKUP(G$4,'[1]INTERNAL PARAMETERS-1'!$B$5:$J$44,4, FALSE)</f>
        <v>0.12687572162232486</v>
      </c>
      <c r="H19" s="44">
        <f>$F19*'[1]INTERNAL PARAMETERS-2'!G19*VLOOKUP(H$4,'[1]INTERNAL PARAMETERS-1'!$B$5:$J$44,4, FALSE)</f>
        <v>8.2468640505848942E-2</v>
      </c>
      <c r="I19" s="44">
        <f>$F19*'[1]INTERNAL PARAMETERS-2'!H19*VLOOKUP(I$4,'[1]INTERNAL PARAMETERS-1'!$B$5:$J$44,4, FALSE)</f>
        <v>0.24472469559740775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0.13765905871776427</v>
      </c>
      <c r="N19" s="44">
        <f>$F19*'[1]INTERNAL PARAMETERS-2'!M19*VLOOKUP(N$4,'[1]INTERNAL PARAMETERS-1'!$B$5:$J$44,4, FALSE)</f>
        <v>2.7278106584201184E-2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5.5968450452853327E-2</v>
      </c>
      <c r="T19" s="44">
        <f>$F19*'[1]INTERNAL PARAMETERS-2'!S19*VLOOKUP(T$4,'[1]INTERNAL PARAMETERS-1'!$B$5:$J$44,4, FALSE)</f>
        <v>7.6125432973394918E-3</v>
      </c>
      <c r="U19" s="44">
        <f>$F19*'[1]INTERNAL PARAMETERS-2'!T19*VLOOKUP(U$4,'[1]INTERNAL PARAMETERS-1'!$B$5:$J$44,4, FALSE)</f>
        <v>2.5372830129816136E-3</v>
      </c>
      <c r="V19" s="44">
        <f>$F19*'[1]INTERNAL PARAMETERS-2'!U19*VLOOKUP(V$4,'[1]INTERNAL PARAMETERS-1'!$B$5:$J$44,4, FALSE)</f>
        <v>0.10847787416409443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1.2686415064908068E-2</v>
      </c>
      <c r="AJ19" s="44">
        <f>$F19*'[1]INTERNAL PARAMETERS-2'!AI19*VLOOKUP(AJ$4,'[1]INTERNAL PARAMETERS-1'!$B$5:$J$44,4, FALSE)</f>
        <v>2.5375144324464971E-2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4.6497692163507471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2.6155221156375212</v>
      </c>
      <c r="BB19" s="44">
        <f>$F19*'[1]INTERNAL PARAMETERS-2'!M19*(1-VLOOKUP(N$4,'[1]INTERNAL PARAMETERS-1'!$B$5:$J$44,4, FALSE))</f>
        <v>0.51828402509982252</v>
      </c>
      <c r="BC19" s="44">
        <f>$F19*'[1]INTERNAL PARAMETERS-2'!N19*(1-VLOOKUP(O$4,'[1]INTERNAL PARAMETERS-1'!$B$5:$J$44,4, FALSE))</f>
        <v>2.8546817516531453</v>
      </c>
      <c r="BD19" s="44">
        <f>$F19*'[1]INTERNAL PARAMETERS-2'!O19*(1-VLOOKUP(P$4,'[1]INTERNAL PARAMETERS-1'!$B$5:$J$44,4, FALSE))</f>
        <v>0.4757799062430827</v>
      </c>
      <c r="BE19" s="44">
        <f>$F19*'[1]INTERNAL PARAMETERS-2'!P19*(1-VLOOKUP(Q$4,'[1]INTERNAL PARAMETERS-1'!$B$5:$J$44,4, FALSE))</f>
        <v>0.79931126073402448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1.063400558604213</v>
      </c>
      <c r="BH19" s="44">
        <f>$F19*'[1]INTERNAL PARAMETERS-2'!S19*(1-VLOOKUP(T$4,'[1]INTERNAL PARAMETERS-1'!$B$5:$J$44,4, FALSE))</f>
        <v>6.8512889676055427E-2</v>
      </c>
      <c r="BI19" s="44">
        <f>$F19*'[1]INTERNAL PARAMETERS-2'!T19*(1-VLOOKUP(U$4,'[1]INTERNAL PARAMETERS-1'!$B$5:$J$44,4, FALSE))</f>
        <v>1.0149132051926454E-2</v>
      </c>
      <c r="BJ19" s="44">
        <f>$F19*'[1]INTERNAL PARAMETERS-2'!U19*(1-VLOOKUP(V$4,'[1]INTERNAL PARAMETERS-1'!$B$5:$J$44,4, FALSE))</f>
        <v>0.61470795359653507</v>
      </c>
      <c r="BK19" s="44">
        <f>$F19*'[1]INTERNAL PARAMETERS-2'!V19*(1-VLOOKUP(W$4,'[1]INTERNAL PARAMETERS-1'!$B$5:$J$44,4, FALSE))</f>
        <v>0.46943669871062871</v>
      </c>
      <c r="BL19" s="44">
        <f>$F19*'[1]INTERNAL PARAMETERS-2'!W19*(1-VLOOKUP(X$4,'[1]INTERNAL PARAMETERS-1'!$B$5:$J$44,4, FALSE))</f>
        <v>0.90080952383723545</v>
      </c>
      <c r="BM19" s="44">
        <f>$F19*'[1]INTERNAL PARAMETERS-2'!X19*(1-VLOOKUP(Y$4,'[1]INTERNAL PARAMETERS-1'!$B$5:$J$44,4, FALSE))</f>
        <v>0.7739361164095595</v>
      </c>
      <c r="BN19" s="44">
        <f>$F19*'[1]INTERNAL PARAMETERS-2'!Y19*(1-VLOOKUP(Z$4,'[1]INTERNAL PARAMETERS-1'!$B$5:$J$44,4, FALSE))</f>
        <v>0.7739361164095595</v>
      </c>
      <c r="BO19" s="44">
        <f>$F19*'[1]INTERNAL PARAMETERS-2'!Z19*(1-VLOOKUP(AA$4,'[1]INTERNAL PARAMETERS-1'!$B$5:$J$44,4, FALSE))</f>
        <v>0.62803077218987258</v>
      </c>
      <c r="BP19" s="44">
        <f>$F19*'[1]INTERNAL PARAMETERS-2'!AA19*(1-VLOOKUP(AB$4,'[1]INTERNAL PARAMETERS-1'!$B$5:$J$44,4, FALSE))</f>
        <v>0.19031242533616288</v>
      </c>
      <c r="BQ19" s="44">
        <f>$F19*'[1]INTERNAL PARAMETERS-2'!AB19*(1-VLOOKUP(AC$4,'[1]INTERNAL PARAMETERS-1'!$B$5:$J$44,4, FALSE))</f>
        <v>3.286054576779752</v>
      </c>
      <c r="BR19" s="44">
        <f>$F19*'[1]INTERNAL PARAMETERS-2'!AC19*(1-VLOOKUP(AD$4,'[1]INTERNAL PARAMETERS-1'!$B$5:$J$44,4, FALSE))</f>
        <v>8.8811848038302971E-2</v>
      </c>
      <c r="BS19" s="44">
        <f>$F19*'[1]INTERNAL PARAMETERS-2'!AD19*(1-VLOOKUP(AE$4,'[1]INTERNAL PARAMETERS-1'!$B$5:$J$44,4, FALSE))</f>
        <v>5.7093496181383971E-2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3.8061559389373036E-2</v>
      </c>
      <c r="CA19" s="44">
        <f>$F19*'[1]INTERNAL PARAMETERS-2'!AL19*(1-VLOOKUP(AM$4,'[1]INTERNAL PARAMETERS-1'!$B$5:$J$44,4, FALSE))</f>
        <v>0.2600923365824549</v>
      </c>
      <c r="CB19" s="44">
        <f>$F19*'[1]INTERNAL PARAMETERS-2'!AM19*(1-VLOOKUP(AN$4,'[1]INTERNAL PARAMETERS-1'!$B$5:$J$44,4, FALSE))</f>
        <v>8.8811848038302971E-2</v>
      </c>
      <c r="CC19" s="44">
        <f>$F19*'[1]INTERNAL PARAMETERS-2'!AN19*(1-VLOOKUP(AO$4,'[1]INTERNAL PARAMETERS-1'!$B$5:$J$44,4, FALSE))</f>
        <v>0.11418699236276794</v>
      </c>
      <c r="CD19" s="44">
        <f>$F19*'[1]INTERNAL PARAMETERS-2'!AO19*(1-VLOOKUP(AP$4,'[1]INTERNAL PARAMETERS-1'!$B$5:$J$44,4, FALSE))</f>
        <v>0.84371602765585152</v>
      </c>
      <c r="CE19" s="44">
        <f>$F19*'[1]INTERNAL PARAMETERS-2'!AP19*(1-VLOOKUP(AQ$4,'[1]INTERNAL PARAMETERS-1'!$B$5:$J$44,4, FALSE))</f>
        <v>9.5155055570756999E-2</v>
      </c>
      <c r="CF19" s="44">
        <f>$F19*'[1]INTERNAL PARAMETERS-2'!AQ19*(1-VLOOKUP(AR$4,'[1]INTERNAL PARAMETERS-1'!$B$5:$J$44,4, FALSE))</f>
        <v>1.2686415064908068E-2</v>
      </c>
      <c r="CG19" s="44">
        <f>$F19*'[1]INTERNAL PARAMETERS-2'!AR19*(1-VLOOKUP(AS$4,'[1]INTERNAL PARAMETERS-1'!$B$5:$J$44,4, FALSE))</f>
        <v>1.9031936792010935E-2</v>
      </c>
      <c r="CH19" s="43">
        <f>$F19*'[1]INTERNAL PARAMETERS-2'!AS19*(1-VLOOKUP(AT$4,'[1]INTERNAL PARAMETERS-1'!$B$5:$J$44,4, FALSE))</f>
        <v>0</v>
      </c>
      <c r="CI19" s="42">
        <f t="shared" si="0"/>
        <v>23.14194648834015</v>
      </c>
    </row>
    <row r="20" spans="3:87" x14ac:dyDescent="0.5">
      <c r="C20" s="27" t="s">
        <v>5</v>
      </c>
      <c r="D20" s="26" t="s">
        <v>81</v>
      </c>
      <c r="E20" s="26" t="s">
        <v>65</v>
      </c>
      <c r="F20" s="124">
        <f>OVERALL2021!AI20</f>
        <v>20.072457599852992</v>
      </c>
      <c r="G20" s="45">
        <f>$F20*'[1]INTERNAL PARAMETERS-2'!F20*VLOOKUP(G$4,'[1]INTERNAL PARAMETERS-1'!$B$5:$J$44,4, FALSE)</f>
        <v>6.8087783424461326E-2</v>
      </c>
      <c r="H20" s="44">
        <f>$F20*'[1]INTERNAL PARAMETERS-2'!G20*VLOOKUP(H$4,'[1]INTERNAL PARAMETERS-1'!$B$5:$J$44,4, FALSE)</f>
        <v>7.4896361042331466E-2</v>
      </c>
      <c r="I20" s="44">
        <f>$F20*'[1]INTERNAL PARAMETERS-2'!H20*VLOOKUP(I$4,'[1]INTERNAL PARAMETERS-1'!$B$5:$J$44,4, FALSE)</f>
        <v>0.20901801366734918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0.16613571706246325</v>
      </c>
      <c r="N20" s="44">
        <f>$F20*'[1]INTERNAL PARAMETERS-2'!M20*VLOOKUP(N$4,'[1]INTERNAL PARAMETERS-1'!$B$5:$J$44,4, FALSE)</f>
        <v>2.5533169689892998E-2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4.971787167822788E-2</v>
      </c>
      <c r="T20" s="44">
        <f>$F20*'[1]INTERNAL PARAMETERS-2'!S20*VLOOKUP(T$4,'[1]INTERNAL PARAMETERS-1'!$B$5:$J$44,4, FALSE)</f>
        <v>5.4470628188721063E-3</v>
      </c>
      <c r="U20" s="44">
        <f>$F20*'[1]INTERNAL PARAMETERS-2'!T20*VLOOKUP(U$4,'[1]INTERNAL PARAMETERS-1'!$B$5:$J$44,4, FALSE)</f>
        <v>4.0851465707220811E-3</v>
      </c>
      <c r="V20" s="44">
        <f>$F20*'[1]INTERNAL PARAMETERS-2'!U20*VLOOKUP(V$4,'[1]INTERNAL PARAMETERS-1'!$B$5:$J$44,4, FALSE)</f>
        <v>0.10723931269755059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2.0425732853610407E-2</v>
      </c>
      <c r="AJ20" s="44">
        <f>$F20*'[1]INTERNAL PARAMETERS-2'!AI20*VLOOKUP(AJ$4,'[1]INTERNAL PARAMETERS-1'!$B$5:$J$44,4, FALSE)</f>
        <v>6.8085776178701349E-3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3.9713422596796342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3.1565786241868015</v>
      </c>
      <c r="BB20" s="44">
        <f>$F20*'[1]INTERNAL PARAMETERS-2'!M20*(1-VLOOKUP(N$4,'[1]INTERNAL PARAMETERS-1'!$B$5:$J$44,4, FALSE))</f>
        <v>0.48513022410796697</v>
      </c>
      <c r="BC20" s="44">
        <f>$F20*'[1]INTERNAL PARAMETERS-2'!N20*(1-VLOOKUP(O$4,'[1]INTERNAL PARAMETERS-1'!$B$5:$J$44,4, FALSE))</f>
        <v>2.2537255030826939</v>
      </c>
      <c r="BD20" s="44">
        <f>$F20*'[1]INTERNAL PARAMETERS-2'!O20*(1-VLOOKUP(P$4,'[1]INTERNAL PARAMETERS-1'!$B$5:$J$44,4, FALSE))</f>
        <v>0.31320661389658611</v>
      </c>
      <c r="BE20" s="44">
        <f>$F20*'[1]INTERNAL PARAMETERS-2'!P20*(1-VLOOKUP(Q$4,'[1]INTERNAL PARAMETERS-1'!$B$5:$J$44,4, FALSE))</f>
        <v>0.73535448417061433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0.94463956188632958</v>
      </c>
      <c r="BH20" s="44">
        <f>$F20*'[1]INTERNAL PARAMETERS-2'!S20*(1-VLOOKUP(T$4,'[1]INTERNAL PARAMETERS-1'!$B$5:$J$44,4, FALSE))</f>
        <v>4.9023565369848955E-2</v>
      </c>
      <c r="BI20" s="44">
        <f>$F20*'[1]INTERNAL PARAMETERS-2'!T20*(1-VLOOKUP(U$4,'[1]INTERNAL PARAMETERS-1'!$B$5:$J$44,4, FALSE))</f>
        <v>1.6340586282888325E-2</v>
      </c>
      <c r="BJ20" s="44">
        <f>$F20*'[1]INTERNAL PARAMETERS-2'!U20*(1-VLOOKUP(V$4,'[1]INTERNAL PARAMETERS-1'!$B$5:$J$44,4, FALSE))</f>
        <v>0.60768943861945335</v>
      </c>
      <c r="BK20" s="44">
        <f>$F20*'[1]INTERNAL PARAMETERS-2'!V20*(1-VLOOKUP(W$4,'[1]INTERNAL PARAMETERS-1'!$B$5:$J$44,4, FALSE))</f>
        <v>0.40853071503828797</v>
      </c>
      <c r="BL20" s="44">
        <f>$F20*'[1]INTERNAL PARAMETERS-2'!W20*(1-VLOOKUP(X$4,'[1]INTERNAL PARAMETERS-1'!$B$5:$J$44,4, FALSE))</f>
        <v>0.59917691007593177</v>
      </c>
      <c r="BM20" s="44">
        <f>$F20*'[1]INTERNAL PARAMETERS-2'!X20*(1-VLOOKUP(Y$4,'[1]INTERNAL PARAMETERS-1'!$B$5:$J$44,4, FALSE))</f>
        <v>0.69450101121763352</v>
      </c>
      <c r="BN20" s="44">
        <f>$F20*'[1]INTERNAL PARAMETERS-2'!Y20*(1-VLOOKUP(Z$4,'[1]INTERNAL PARAMETERS-1'!$B$5:$J$44,4, FALSE))</f>
        <v>0.70130958883550376</v>
      </c>
      <c r="BO20" s="44">
        <f>$F20*'[1]INTERNAL PARAMETERS-2'!Z20*(1-VLOOKUP(AA$4,'[1]INTERNAL PARAMETERS-1'!$B$5:$J$44,4, FALSE))</f>
        <v>0.49023565369848954</v>
      </c>
      <c r="BP20" s="44">
        <f>$F20*'[1]INTERNAL PARAMETERS-2'!AA20*(1-VLOOKUP(AB$4,'[1]INTERNAL PARAMETERS-1'!$B$5:$J$44,4, FALSE))</f>
        <v>0.19064820228340371</v>
      </c>
      <c r="BQ20" s="44">
        <f>$F20*'[1]INTERNAL PARAMETERS-2'!AB20*(1-VLOOKUP(AC$4,'[1]INTERNAL PARAMETERS-1'!$B$5:$J$44,4, FALSE))</f>
        <v>2.4375651277482278</v>
      </c>
      <c r="BR20" s="44">
        <f>$F20*'[1]INTERNAL PARAMETERS-2'!AC20*(1-VLOOKUP(AD$4,'[1]INTERNAL PARAMETERS-1'!$B$5:$J$44,4, FALSE))</f>
        <v>0.13617757409468265</v>
      </c>
      <c r="BS20" s="44">
        <f>$F20*'[1]INTERNAL PARAMETERS-2'!AD20*(1-VLOOKUP(AE$4,'[1]INTERNAL PARAMETERS-1'!$B$5:$J$44,4, FALSE))</f>
        <v>4.0853472952980793E-2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4.0853472952980793E-2</v>
      </c>
      <c r="CA20" s="44">
        <f>$F20*'[1]INTERNAL PARAMETERS-2'!AL20*(1-VLOOKUP(AM$4,'[1]INTERNAL PARAMETERS-1'!$B$5:$J$44,4, FALSE))</f>
        <v>0.17022046218403333</v>
      </c>
      <c r="CB20" s="44">
        <f>$F20*'[1]INTERNAL PARAMETERS-2'!AM20*(1-VLOOKUP(AN$4,'[1]INTERNAL PARAMETERS-1'!$B$5:$J$44,4, FALSE))</f>
        <v>5.447062818872106E-2</v>
      </c>
      <c r="CC20" s="44">
        <f>$F20*'[1]INTERNAL PARAMETERS-2'!AN20*(1-VLOOKUP(AO$4,'[1]INTERNAL PARAMETERS-1'!$B$5:$J$44,4, FALSE))</f>
        <v>0.13617757409468265</v>
      </c>
      <c r="CD20" s="44">
        <f>$F20*'[1]INTERNAL PARAMETERS-2'!AO20*(1-VLOOKUP(AP$4,'[1]INTERNAL PARAMETERS-1'!$B$5:$J$44,4, FALSE))</f>
        <v>0.61279607255743196</v>
      </c>
      <c r="CE20" s="44">
        <f>$F20*'[1]INTERNAL PARAMETERS-2'!AP20*(1-VLOOKUP(AQ$4,'[1]INTERNAL PARAMETERS-1'!$B$5:$J$44,4, FALSE))</f>
        <v>8.1706945905961587E-2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6.8085776178701349E-3</v>
      </c>
      <c r="CH20" s="43">
        <f>$F20*'[1]INTERNAL PARAMETERS-2'!AS20*(1-VLOOKUP(AT$4,'[1]INTERNAL PARAMETERS-1'!$B$5:$J$44,4, FALSE))</f>
        <v>0</v>
      </c>
      <c r="CI20" s="42">
        <f t="shared" si="0"/>
        <v>20.072457599852992</v>
      </c>
    </row>
    <row r="21" spans="3:87" x14ac:dyDescent="0.5">
      <c r="C21" s="27" t="s">
        <v>5</v>
      </c>
      <c r="D21" s="26" t="s">
        <v>81</v>
      </c>
      <c r="E21" s="26" t="s">
        <v>64</v>
      </c>
      <c r="F21" s="124">
        <f>OVERALL2021!AI21</f>
        <v>9.2614509013921769</v>
      </c>
      <c r="G21" s="45">
        <f>$F21*'[1]INTERNAL PARAMETERS-2'!F21*VLOOKUP(G$4,'[1]INTERNAL PARAMETERS-1'!$B$5:$J$44,4, FALSE)</f>
        <v>2.7387036460506806E-2</v>
      </c>
      <c r="H21" s="44">
        <f>$F21*'[1]INTERNAL PARAMETERS-2'!G21*VLOOKUP(H$4,'[1]INTERNAL PARAMETERS-1'!$B$5:$J$44,4, FALSE)</f>
        <v>9.1290121535022688E-3</v>
      </c>
      <c r="I21" s="44">
        <f>$F21*'[1]INTERNAL PARAMETERS-2'!H21*VLOOKUP(I$4,'[1]INTERNAL PARAMETERS-1'!$B$5:$J$44,4, FALSE)</f>
        <v>0.10347013345897059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0.1047561785311379</v>
      </c>
      <c r="N21" s="44">
        <f>$F21*'[1]INTERNAL PARAMETERS-2'!M21*VLOOKUP(N$4,'[1]INTERNAL PARAMETERS-1'!$B$5:$J$44,4, FALSE)</f>
        <v>7.7597066377314353E-3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4.5649691492962042E-3</v>
      </c>
      <c r="S21" s="44">
        <f>$F21*'[1]INTERNAL PARAMETERS-2'!R21*VLOOKUP(S$4,'[1]INTERNAL PARAMETERS-1'!$B$5:$J$44,4, FALSE)</f>
        <v>1.8631260778330643E-2</v>
      </c>
      <c r="T21" s="44">
        <f>$F21*'[1]INTERNAL PARAMETERS-2'!S21*VLOOKUP(T$4,'[1]INTERNAL PARAMETERS-1'!$B$5:$J$44,4, FALSE)</f>
        <v>2.2822993456300743E-3</v>
      </c>
      <c r="U21" s="44">
        <f>$F21*'[1]INTERNAL PARAMETERS-2'!T21*VLOOKUP(U$4,'[1]INTERNAL PARAMETERS-1'!$B$5:$J$44,4, FALSE)</f>
        <v>9.1299382985924086E-4</v>
      </c>
      <c r="V21" s="44">
        <f>$F21*'[1]INTERNAL PARAMETERS-2'!U21*VLOOKUP(V$4,'[1]INTERNAL PARAMETERS-1'!$B$5:$J$44,4, FALSE)</f>
        <v>2.9441272577690095E-2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4.5649691492962042E-3</v>
      </c>
      <c r="AJ21" s="44">
        <f>$F21*'[1]INTERNAL PARAMETERS-2'!AI21*VLOOKUP(AJ$4,'[1]INTERNAL PARAMETERS-1'!$B$5:$J$44,4, FALSE)</f>
        <v>4.5649691492962042E-3</v>
      </c>
      <c r="AK21" s="44">
        <f>$F21*'[1]INTERNAL PARAMETERS-2'!AJ21*VLOOKUP(AK$4,'[1]INTERNAL PARAMETERS-1'!$B$5:$J$44,4, FALSE)</f>
        <v>4.5649691492962042E-3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1.9659325357204409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1.9903673920916201</v>
      </c>
      <c r="BB21" s="44">
        <f>$F21*'[1]INTERNAL PARAMETERS-2'!M21*(1-VLOOKUP(N$4,'[1]INTERNAL PARAMETERS-1'!$B$5:$J$44,4, FALSE))</f>
        <v>0.14743442611689728</v>
      </c>
      <c r="BC21" s="44">
        <f>$F21*'[1]INTERNAL PARAMETERS-2'!N21*(1-VLOOKUP(O$4,'[1]INTERNAL PARAMETERS-1'!$B$5:$J$44,4, FALSE))</f>
        <v>0.83531063198854349</v>
      </c>
      <c r="BD21" s="44">
        <f>$F21*'[1]INTERNAL PARAMETERS-2'!O21*(1-VLOOKUP(P$4,'[1]INTERNAL PARAMETERS-1'!$B$5:$J$44,4, FALSE))</f>
        <v>0.15975910190392489</v>
      </c>
      <c r="BE21" s="44">
        <f>$F21*'[1]INTERNAL PARAMETERS-2'!P21*(1-VLOOKUP(Q$4,'[1]INTERNAL PARAMETERS-1'!$B$5:$J$44,4, FALSE))</f>
        <v>0.37429227672886345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0.35399395478828216</v>
      </c>
      <c r="BH21" s="44">
        <f>$F21*'[1]INTERNAL PARAMETERS-2'!S21*(1-VLOOKUP(T$4,'[1]INTERNAL PARAMETERS-1'!$B$5:$J$44,4, FALSE))</f>
        <v>2.0540694110670665E-2</v>
      </c>
      <c r="BI21" s="44">
        <f>$F21*'[1]INTERNAL PARAMETERS-2'!T21*(1-VLOOKUP(U$4,'[1]INTERNAL PARAMETERS-1'!$B$5:$J$44,4, FALSE))</f>
        <v>3.6519753194369634E-3</v>
      </c>
      <c r="BJ21" s="44">
        <f>$F21*'[1]INTERNAL PARAMETERS-2'!U21*(1-VLOOKUP(V$4,'[1]INTERNAL PARAMETERS-1'!$B$5:$J$44,4, FALSE))</f>
        <v>0.16683387794024387</v>
      </c>
      <c r="BK21" s="44">
        <f>$F21*'[1]INTERNAL PARAMETERS-2'!V21*(1-VLOOKUP(W$4,'[1]INTERNAL PARAMETERS-1'!$B$5:$J$44,4, FALSE))</f>
        <v>0.20996913182073246</v>
      </c>
      <c r="BL21" s="44">
        <f>$F21*'[1]INTERNAL PARAMETERS-2'!W21*(1-VLOOKUP(X$4,'[1]INTERNAL PARAMETERS-1'!$B$5:$J$44,4, FALSE))</f>
        <v>0.24648518043474155</v>
      </c>
      <c r="BM21" s="44">
        <f>$F21*'[1]INTERNAL PARAMETERS-2'!X21*(1-VLOOKUP(Y$4,'[1]INTERNAL PARAMETERS-1'!$B$5:$J$44,4, FALSE))</f>
        <v>0.31038826550925741</v>
      </c>
      <c r="BN21" s="44">
        <f>$F21*'[1]INTERNAL PARAMETERS-2'!Y21*(1-VLOOKUP(Z$4,'[1]INTERNAL PARAMETERS-1'!$B$5:$J$44,4, FALSE))</f>
        <v>0.34690524026835662</v>
      </c>
      <c r="BO21" s="44">
        <f>$F21*'[1]INTERNAL PARAMETERS-2'!Z21*(1-VLOOKUP(AA$4,'[1]INTERNAL PARAMETERS-1'!$B$5:$J$44,4, FALSE))</f>
        <v>0.19171110751372791</v>
      </c>
      <c r="BP21" s="44">
        <f>$F21*'[1]INTERNAL PARAMETERS-2'!AA21*(1-VLOOKUP(AB$4,'[1]INTERNAL PARAMETERS-1'!$B$5:$J$44,4, FALSE))</f>
        <v>4.564506076751134E-2</v>
      </c>
      <c r="BQ21" s="44">
        <f>$F21*'[1]INTERNAL PARAMETERS-2'!AB21*(1-VLOOKUP(AC$4,'[1]INTERNAL PARAMETERS-1'!$B$5:$J$44,4, FALSE))</f>
        <v>1.0133277581994729</v>
      </c>
      <c r="BR21" s="44">
        <f>$F21*'[1]INTERNAL PARAMETERS-2'!AC21*(1-VLOOKUP(AD$4,'[1]INTERNAL PARAMETERS-1'!$B$5:$J$44,4, FALSE))</f>
        <v>4.1081017763305278E-2</v>
      </c>
      <c r="BS21" s="44">
        <f>$F21*'[1]INTERNAL PARAMETERS-2'!AD21*(1-VLOOKUP(AE$4,'[1]INTERNAL PARAMETERS-1'!$B$5:$J$44,4, FALSE))</f>
        <v>2.7387036460506806E-2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9.1290121535022688E-3</v>
      </c>
      <c r="CA21" s="44">
        <f>$F21*'[1]INTERNAL PARAMETERS-2'!AL21*(1-VLOOKUP(AM$4,'[1]INTERNAL PARAMETERS-1'!$B$5:$J$44,4, FALSE))</f>
        <v>3.1952005609803012E-2</v>
      </c>
      <c r="CB21" s="44">
        <f>$F21*'[1]INTERNAL PARAMETERS-2'!AM21*(1-VLOOKUP(AN$4,'[1]INTERNAL PARAMETERS-1'!$B$5:$J$44,4, FALSE))</f>
        <v>3.1952005609803012E-2</v>
      </c>
      <c r="CC21" s="44">
        <f>$F21*'[1]INTERNAL PARAMETERS-2'!AN21*(1-VLOOKUP(AO$4,'[1]INTERNAL PARAMETERS-1'!$B$5:$J$44,4, FALSE))</f>
        <v>7.3033023373108297E-2</v>
      </c>
      <c r="CD21" s="44">
        <f>$F21*'[1]INTERNAL PARAMETERS-2'!AO21*(1-VLOOKUP(AP$4,'[1]INTERNAL PARAMETERS-1'!$B$5:$J$44,4, FALSE))</f>
        <v>0.31495323465855363</v>
      </c>
      <c r="CE21" s="44">
        <f>$F21*'[1]INTERNAL PARAMETERS-2'!AP21*(1-VLOOKUP(AQ$4,'[1]INTERNAL PARAMETERS-1'!$B$5:$J$44,4, FALSE))</f>
        <v>2.282299345630074E-2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4.5649691492962042E-3</v>
      </c>
      <c r="CH21" s="43">
        <f>$F21*'[1]INTERNAL PARAMETERS-2'!AS21*(1-VLOOKUP(AT$4,'[1]INTERNAL PARAMETERS-1'!$B$5:$J$44,4, FALSE))</f>
        <v>0</v>
      </c>
      <c r="CI21" s="42">
        <f t="shared" si="0"/>
        <v>9.2614536798274454</v>
      </c>
    </row>
    <row r="22" spans="3:87" x14ac:dyDescent="0.5">
      <c r="C22" s="27" t="s">
        <v>5</v>
      </c>
      <c r="D22" s="26" t="s">
        <v>81</v>
      </c>
      <c r="E22" s="26" t="s">
        <v>62</v>
      </c>
      <c r="F22" s="124">
        <f>OVERALL2021!AI22</f>
        <v>2.6538551067153557</v>
      </c>
      <c r="G22" s="45">
        <f>$F22*'[1]INTERNAL PARAMETERS-2'!F22*VLOOKUP(G$4,'[1]INTERNAL PARAMETERS-1'!$B$5:$J$44,4, FALSE)</f>
        <v>6.8222653228331648E-3</v>
      </c>
      <c r="H22" s="44">
        <f>$F22*'[1]INTERNAL PARAMETERS-2'!G22*VLOOKUP(H$4,'[1]INTERNAL PARAMETERS-1'!$B$5:$J$44,4, FALSE)</f>
        <v>6.8222653228331648E-3</v>
      </c>
      <c r="I22" s="44">
        <f>$F22*'[1]INTERNAL PARAMETERS-2'!H22*VLOOKUP(I$4,'[1]INTERNAL PARAMETERS-1'!$B$5:$J$44,4, FALSE)</f>
        <v>2.6314048194400971E-2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2.8880856853616063E-2</v>
      </c>
      <c r="N22" s="44">
        <f>$F22*'[1]INTERNAL PARAMETERS-2'!M22*VLOOKUP(N$4,'[1]INTERNAL PARAMETERS-1'!$B$5:$J$44,4, FALSE)</f>
        <v>2.3877928629916084E-3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7.5697899600172137E-3</v>
      </c>
      <c r="T22" s="44">
        <f>$F22*'[1]INTERNAL PARAMETERS-2'!S22*VLOOKUP(T$4,'[1]INTERNAL PARAMETERS-1'!$B$5:$J$44,4, FALSE)</f>
        <v>2.2740884409443884E-4</v>
      </c>
      <c r="U22" s="44">
        <f>$F22*'[1]INTERNAL PARAMETERS-2'!T22*VLOOKUP(U$4,'[1]INTERNAL PARAMETERS-1'!$B$5:$J$44,4, FALSE)</f>
        <v>4.5481768818887768E-4</v>
      </c>
      <c r="V22" s="44">
        <f>$F22*'[1]INTERNAL PARAMETERS-2'!U22*VLOOKUP(V$4,'[1]INTERNAL PARAMETERS-1'!$B$5:$J$44,4, FALSE)</f>
        <v>1.1256697974848122E-2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2.2740884409443883E-3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0.4999669156936184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0.54873628021870513</v>
      </c>
      <c r="BB22" s="44">
        <f>$F22*'[1]INTERNAL PARAMETERS-2'!M22*(1-VLOOKUP(N$4,'[1]INTERNAL PARAMETERS-1'!$B$5:$J$44,4, FALSE))</f>
        <v>4.5368064396840553E-2</v>
      </c>
      <c r="BC22" s="44">
        <f>$F22*'[1]INTERNAL PARAMETERS-2'!N22*(1-VLOOKUP(O$4,'[1]INTERNAL PARAMETERS-1'!$B$5:$J$44,4, FALSE))</f>
        <v>0.23195649020530626</v>
      </c>
      <c r="BD22" s="44">
        <f>$F22*'[1]INTERNAL PARAMETERS-2'!O22*(1-VLOOKUP(P$4,'[1]INTERNAL PARAMETERS-1'!$B$5:$J$44,4, FALSE))</f>
        <v>3.8659503496054605E-2</v>
      </c>
      <c r="BE22" s="44">
        <f>$F22*'[1]INTERNAL PARAMETERS-2'!P22*(1-VLOOKUP(Q$4,'[1]INTERNAL PARAMETERS-1'!$B$5:$J$44,4, FALSE))</f>
        <v>0.11825233354359752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0.14382600924032704</v>
      </c>
      <c r="BH22" s="44">
        <f>$F22*'[1]INTERNAL PARAMETERS-2'!S22*(1-VLOOKUP(T$4,'[1]INTERNAL PARAMETERS-1'!$B$5:$J$44,4, FALSE))</f>
        <v>2.0466795968499497E-3</v>
      </c>
      <c r="BI22" s="44">
        <f>$F22*'[1]INTERNAL PARAMETERS-2'!T22*(1-VLOOKUP(U$4,'[1]INTERNAL PARAMETERS-1'!$B$5:$J$44,4, FALSE))</f>
        <v>1.8192707527555107E-3</v>
      </c>
      <c r="BJ22" s="44">
        <f>$F22*'[1]INTERNAL PARAMETERS-2'!U22*(1-VLOOKUP(V$4,'[1]INTERNAL PARAMETERS-1'!$B$5:$J$44,4, FALSE))</f>
        <v>6.3787955190806017E-2</v>
      </c>
      <c r="BK22" s="44">
        <f>$F22*'[1]INTERNAL PARAMETERS-2'!V22*(1-VLOOKUP(W$4,'[1]INTERNAL PARAMETERS-1'!$B$5:$J$44,4, FALSE))</f>
        <v>5.9126034079043419E-2</v>
      </c>
      <c r="BL22" s="44">
        <f>$F22*'[1]INTERNAL PARAMETERS-2'!W22*(1-VLOOKUP(X$4,'[1]INTERNAL PARAMETERS-1'!$B$5:$J$44,4, FALSE))</f>
        <v>5.9126034079043419E-2</v>
      </c>
      <c r="BM22" s="44">
        <f>$F22*'[1]INTERNAL PARAMETERS-2'!X22*(1-VLOOKUP(Y$4,'[1]INTERNAL PARAMETERS-1'!$B$5:$J$44,4, FALSE))</f>
        <v>7.5044653165654146E-2</v>
      </c>
      <c r="BN22" s="44">
        <f>$F22*'[1]INTERNAL PARAMETERS-2'!Y22*(1-VLOOKUP(Z$4,'[1]INTERNAL PARAMETERS-1'!$B$5:$J$44,4, FALSE))</f>
        <v>0.10005962601604242</v>
      </c>
      <c r="BO22" s="44">
        <f>$F22*'[1]INTERNAL PARAMETERS-2'!Z22*(1-VLOOKUP(AA$4,'[1]INTERNAL PARAMETERS-1'!$B$5:$J$44,4, FALSE))</f>
        <v>5.2304034141720926E-2</v>
      </c>
      <c r="BP22" s="44">
        <f>$F22*'[1]INTERNAL PARAMETERS-2'!AA22*(1-VLOOKUP(AB$4,'[1]INTERNAL PARAMETERS-1'!$B$5:$J$44,4, FALSE))</f>
        <v>1.364453064566633E-2</v>
      </c>
      <c r="BQ22" s="44">
        <f>$F22*'[1]INTERNAL PARAMETERS-2'!AB22*(1-VLOOKUP(AC$4,'[1]INTERNAL PARAMETERS-1'!$B$5:$J$44,4, FALSE))</f>
        <v>0.31382340869379355</v>
      </c>
      <c r="BR22" s="44">
        <f>$F22*'[1]INTERNAL PARAMETERS-2'!AC22*(1-VLOOKUP(AD$4,'[1]INTERNAL PARAMETERS-1'!$B$5:$J$44,4, FALSE))</f>
        <v>1.364453064566633E-2</v>
      </c>
      <c r="BS22" s="44">
        <f>$F22*'[1]INTERNAL PARAMETERS-2'!AD22*(1-VLOOKUP(AE$4,'[1]INTERNAL PARAMETERS-1'!$B$5:$J$44,4, FALSE))</f>
        <v>2.2740884409443883E-3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4.5481768818887765E-3</v>
      </c>
      <c r="CA22" s="44">
        <f>$F22*'[1]INTERNAL PARAMETERS-2'!AL22*(1-VLOOKUP(AM$4,'[1]INTERNAL PARAMETERS-1'!$B$5:$J$44,4, FALSE))</f>
        <v>9.0963537637775531E-3</v>
      </c>
      <c r="CB22" s="44">
        <f>$F22*'[1]INTERNAL PARAMETERS-2'!AM22*(1-VLOOKUP(AN$4,'[1]INTERNAL PARAMETERS-1'!$B$5:$J$44,4, FALSE))</f>
        <v>1.1370442204721942E-2</v>
      </c>
      <c r="CC22" s="44">
        <f>$F22*'[1]INTERNAL PARAMETERS-2'!AN22*(1-VLOOKUP(AO$4,'[1]INTERNAL PARAMETERS-1'!$B$5:$J$44,4, FALSE))</f>
        <v>1.8192707527555106E-2</v>
      </c>
      <c r="CD22" s="44">
        <f>$F22*'[1]INTERNAL PARAMETERS-2'!AO22*(1-VLOOKUP(AP$4,'[1]INTERNAL PARAMETERS-1'!$B$5:$J$44,4, FALSE))</f>
        <v>0.1228005104254863</v>
      </c>
      <c r="CE22" s="44">
        <f>$F22*'[1]INTERNAL PARAMETERS-2'!AP22*(1-VLOOKUP(AQ$4,'[1]INTERNAL PARAMETERS-1'!$B$5:$J$44,4, FALSE))</f>
        <v>9.0963537637775531E-3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2.2740884409443883E-3</v>
      </c>
      <c r="CH22" s="43">
        <f>$F22*'[1]INTERNAL PARAMETERS-2'!AS22*(1-VLOOKUP(AT$4,'[1]INTERNAL PARAMETERS-1'!$B$5:$J$44,4, FALSE))</f>
        <v>0</v>
      </c>
      <c r="CI22" s="42">
        <f t="shared" si="0"/>
        <v>2.6538551067153549</v>
      </c>
    </row>
    <row r="23" spans="3:87" x14ac:dyDescent="0.5">
      <c r="C23" s="27" t="s">
        <v>5</v>
      </c>
      <c r="D23" s="26" t="s">
        <v>63</v>
      </c>
      <c r="E23" s="26" t="s">
        <v>80</v>
      </c>
      <c r="F23" s="124">
        <f>OVERALL2021!AI23</f>
        <v>12.34638563397564</v>
      </c>
      <c r="G23" s="45">
        <f>$F23*'[1]INTERNAL PARAMETERS-2'!F23*VLOOKUP(G$4,'[1]INTERNAL PARAMETERS-1'!$B$5:$J$44,4, FALSE)</f>
        <v>1.5556445898809307E-2</v>
      </c>
      <c r="H23" s="44">
        <f>$F23*'[1]INTERNAL PARAMETERS-2'!G23*VLOOKUP(H$4,'[1]INTERNAL PARAMETERS-1'!$B$5:$J$44,4, FALSE)</f>
        <v>1.0370963932539537E-2</v>
      </c>
      <c r="I23" s="44">
        <f>$F23*'[1]INTERNAL PARAMETERS-2'!H23*VLOOKUP(I$4,'[1]INTERNAL PARAMETERS-1'!$B$5:$J$44,4, FALSE)</f>
        <v>0.14354253636857831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6.2224548956673828E-3</v>
      </c>
      <c r="N23" s="44">
        <f>$F23*'[1]INTERNAL PARAMETERS-2'!M23*VLOOKUP(N$4,'[1]INTERNAL PARAMETERS-1'!$B$5:$J$44,4, FALSE)</f>
        <v>5.2372318416545785E-2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5.1853585024134292E-2</v>
      </c>
      <c r="S23" s="44">
        <f>$F23*'[1]INTERNAL PARAMETERS-2'!R23*VLOOKUP(S$4,'[1]INTERNAL PARAMETERS-1'!$B$5:$J$44,4, FALSE)</f>
        <v>0.13931988728597414</v>
      </c>
      <c r="T23" s="44">
        <f>$F23*'[1]INTERNAL PARAMETERS-2'!S23*VLOOKUP(T$4,'[1]INTERNAL PARAMETERS-1'!$B$5:$J$44,4, FALSE)</f>
        <v>5.1853585024134296E-3</v>
      </c>
      <c r="U23" s="44">
        <f>$F23*'[1]INTERNAL PARAMETERS-2'!T23*VLOOKUP(U$4,'[1]INTERNAL PARAMETERS-1'!$B$5:$J$44,4, FALSE)</f>
        <v>4.1483855730158154E-3</v>
      </c>
      <c r="V23" s="44">
        <f>$F23*'[1]INTERNAL PARAMETERS-2'!U23*VLOOKUP(V$4,'[1]INTERNAL PARAMETERS-1'!$B$5:$J$44,4, FALSE)</f>
        <v>0.10267050577851181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5.1854819662697687E-3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2.7273081910029875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0.11822664301768027</v>
      </c>
      <c r="BB23" s="44">
        <f>$F23*'[1]INTERNAL PARAMETERS-2'!M23*(1-VLOOKUP(N$4,'[1]INTERNAL PARAMETERS-1'!$B$5:$J$44,4, FALSE))</f>
        <v>0.99507404991436976</v>
      </c>
      <c r="BC23" s="44">
        <f>$F23*'[1]INTERNAL PARAMETERS-2'!N23*(1-VLOOKUP(O$4,'[1]INTERNAL PARAMETERS-1'!$B$5:$J$44,4, FALSE))</f>
        <v>0.18667364687002147</v>
      </c>
      <c r="BD23" s="44">
        <f>$F23*'[1]INTERNAL PARAMETERS-2'!O23*(1-VLOOKUP(P$4,'[1]INTERNAL PARAMETERS-1'!$B$5:$J$44,4, FALSE))</f>
        <v>0.3007517808508296</v>
      </c>
      <c r="BE23" s="44">
        <f>$F23*'[1]INTERNAL PARAMETERS-2'!P23*(1-VLOOKUP(Q$4,'[1]INTERNAL PARAMETERS-1'!$B$5:$J$44,4, FALSE))</f>
        <v>0.10370717004826858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2.6470778584335082</v>
      </c>
      <c r="BH23" s="44">
        <f>$F23*'[1]INTERNAL PARAMETERS-2'!S23*(1-VLOOKUP(T$4,'[1]INTERNAL PARAMETERS-1'!$B$5:$J$44,4, FALSE))</f>
        <v>4.6668226521720861E-2</v>
      </c>
      <c r="BI23" s="44">
        <f>$F23*'[1]INTERNAL PARAMETERS-2'!T23*(1-VLOOKUP(U$4,'[1]INTERNAL PARAMETERS-1'!$B$5:$J$44,4, FALSE))</f>
        <v>1.6593542292063262E-2</v>
      </c>
      <c r="BJ23" s="44">
        <f>$F23*'[1]INTERNAL PARAMETERS-2'!U23*(1-VLOOKUP(V$4,'[1]INTERNAL PARAMETERS-1'!$B$5:$J$44,4, FALSE))</f>
        <v>0.58179953274490026</v>
      </c>
      <c r="BK23" s="44">
        <f>$F23*'[1]INTERNAL PARAMETERS-2'!V23*(1-VLOOKUP(W$4,'[1]INTERNAL PARAMETERS-1'!$B$5:$J$44,4, FALSE))</f>
        <v>0.16593171900494241</v>
      </c>
      <c r="BL23" s="44">
        <f>$F23*'[1]INTERNAL PARAMETERS-2'!W23*(1-VLOOKUP(X$4,'[1]INTERNAL PARAMETERS-1'!$B$5:$J$44,4, FALSE))</f>
        <v>2.5927409831348842E-2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0.88670013129224279</v>
      </c>
      <c r="BO23" s="44">
        <f>$F23*'[1]INTERNAL PARAMETERS-2'!Z23*(1-VLOOKUP(AA$4,'[1]INTERNAL PARAMETERS-1'!$B$5:$J$44,4, FALSE))</f>
        <v>0.36816181177377316</v>
      </c>
      <c r="BP23" s="44">
        <f>$F23*'[1]INTERNAL PARAMETERS-2'!AA23*(1-VLOOKUP(AB$4,'[1]INTERNAL PARAMETERS-1'!$B$5:$J$44,4, FALSE))</f>
        <v>8.8151958788022677E-2</v>
      </c>
      <c r="BQ23" s="44">
        <f>$F23*'[1]INTERNAL PARAMETERS-2'!AB23*(1-VLOOKUP(AC$4,'[1]INTERNAL PARAMETERS-1'!$B$5:$J$44,4, FALSE))</f>
        <v>1.1459680564129144</v>
      </c>
      <c r="BR23" s="44">
        <f>$F23*'[1]INTERNAL PARAMETERS-2'!AC23*(1-VLOOKUP(AD$4,'[1]INTERNAL PARAMETERS-1'!$B$5:$J$44,4, FALSE))</f>
        <v>4.6668103057864521E-2</v>
      </c>
      <c r="BS23" s="44">
        <f>$F23*'[1]INTERNAL PARAMETERS-2'!AD23*(1-VLOOKUP(AE$4,'[1]INTERNAL PARAMETERS-1'!$B$5:$J$44,4, FALSE))</f>
        <v>4.6668103057864521E-2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2.0741927865079075E-2</v>
      </c>
      <c r="CA23" s="44">
        <f>$F23*'[1]INTERNAL PARAMETERS-2'!AL23*(1-VLOOKUP(AM$4,'[1]INTERNAL PARAMETERS-1'!$B$5:$J$44,4, FALSE))</f>
        <v>5.1854819662697687E-3</v>
      </c>
      <c r="CB23" s="44">
        <f>$F23*'[1]INTERNAL PARAMETERS-2'!AM23*(1-VLOOKUP(AN$4,'[1]INTERNAL PARAMETERS-1'!$B$5:$J$44,4, FALSE))</f>
        <v>2.0741927865079075E-2</v>
      </c>
      <c r="CC23" s="44">
        <f>$F23*'[1]INTERNAL PARAMETERS-2'!AN23*(1-VLOOKUP(AO$4,'[1]INTERNAL PARAMETERS-1'!$B$5:$J$44,4, FALSE))</f>
        <v>8.2966476821752899E-2</v>
      </c>
      <c r="CD23" s="44">
        <f>$F23*'[1]INTERNAL PARAMETERS-2'!AO23*(1-VLOOKUP(AP$4,'[1]INTERNAL PARAMETERS-1'!$B$5:$J$44,4, FALSE))</f>
        <v>0.92818275238383752</v>
      </c>
      <c r="CE23" s="44">
        <f>$F23*'[1]INTERNAL PARAMETERS-2'!AP23*(1-VLOOKUP(AQ$4,'[1]INTERNAL PARAMETERS-1'!$B$5:$J$44,4, FALSE))</f>
        <v>0.12444909791334766</v>
      </c>
      <c r="CF23" s="44">
        <f>$F23*'[1]INTERNAL PARAMETERS-2'!AQ23*(1-VLOOKUP(AR$4,'[1]INTERNAL PARAMETERS-1'!$B$5:$J$44,4, FALSE))</f>
        <v>0.12444909791334766</v>
      </c>
      <c r="CG23" s="44">
        <f>$F23*'[1]INTERNAL PARAMETERS-2'!AR23*(1-VLOOKUP(AS$4,'[1]INTERNAL PARAMETERS-1'!$B$5:$J$44,4, FALSE))</f>
        <v>5.1854819662697687E-3</v>
      </c>
      <c r="CH23" s="43">
        <f>$F23*'[1]INTERNAL PARAMETERS-2'!AS23*(1-VLOOKUP(AT$4,'[1]INTERNAL PARAMETERS-1'!$B$5:$J$44,4, FALSE))</f>
        <v>0</v>
      </c>
      <c r="CI23" s="42">
        <f t="shared" si="0"/>
        <v>12.346388103252766</v>
      </c>
    </row>
    <row r="24" spans="3:87" x14ac:dyDescent="0.5">
      <c r="C24" s="27" t="s">
        <v>5</v>
      </c>
      <c r="D24" s="26" t="s">
        <v>63</v>
      </c>
      <c r="E24" s="26" t="s">
        <v>79</v>
      </c>
      <c r="F24" s="124">
        <f>OVERALL2021!AI24</f>
        <v>52.56909149768839</v>
      </c>
      <c r="G24" s="45">
        <f>$F24*'[1]INTERNAL PARAMETERS-2'!F24*VLOOKUP(G$4,'[1]INTERNAL PARAMETERS-1'!$B$5:$J$44,4, FALSE)</f>
        <v>8.0152093806525479E-2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0.52949297451945421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1.6030681606762586E-2</v>
      </c>
      <c r="N24" s="44">
        <f>$F24*'[1]INTERNAL PARAMETERS-2'!M24*VLOOKUP(N$4,'[1]INTERNAL PARAMETERS-1'!$B$5:$J$44,4, FALSE)</f>
        <v>0.16488663531890449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6.8702545678328952E-2</v>
      </c>
      <c r="S24" s="44">
        <f>$F24*'[1]INTERNAL PARAMETERS-2'!R24*VLOOKUP(S$4,'[1]INTERNAL PARAMETERS-1'!$B$5:$J$44,4, FALSE)</f>
        <v>0.41001762319991286</v>
      </c>
      <c r="T24" s="44">
        <f>$F24*'[1]INTERNAL PARAMETERS-2'!S24*VLOOKUP(T$4,'[1]INTERNAL PARAMETERS-1'!$B$5:$J$44,4, FALSE)</f>
        <v>1.7175899265039728E-2</v>
      </c>
      <c r="U24" s="44">
        <f>$F24*'[1]INTERNAL PARAMETERS-2'!T24*VLOOKUP(U$4,'[1]INTERNAL PARAMETERS-1'!$B$5:$J$44,4, FALSE)</f>
        <v>3.2060837522610193E-2</v>
      </c>
      <c r="V24" s="44">
        <f>$F24*'[1]INTERNAL PARAMETERS-2'!U24*VLOOKUP(V$4,'[1]INTERNAL PARAMETERS-1'!$B$5:$J$44,4, FALSE)</f>
        <v>0.35897250966474242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1.1449548128196532E-2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1.1449548128196532E-2</v>
      </c>
      <c r="AI24" s="44">
        <f>$F24*'[1]INTERNAL PARAMETERS-2'!AH24*VLOOKUP(AI$4,'[1]INTERNAL PARAMETERS-1'!$B$5:$J$44,4, FALSE)</f>
        <v>6.8702545678328952E-2</v>
      </c>
      <c r="AJ24" s="44">
        <f>$F24*'[1]INTERNAL PARAMETERS-2'!AI24*VLOOKUP(AJ$4,'[1]INTERNAL PARAMETERS-1'!$B$5:$J$44,4, FALSE)</f>
        <v>1.1449548128196532E-2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10.06036651586963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0.30458295052848916</v>
      </c>
      <c r="BB24" s="44">
        <f>$F24*'[1]INTERNAL PARAMETERS-2'!M24*(1-VLOOKUP(N$4,'[1]INTERNAL PARAMETERS-1'!$B$5:$J$44,4, FALSE))</f>
        <v>3.132846071059185</v>
      </c>
      <c r="BC24" s="44">
        <f>$F24*'[1]INTERNAL PARAMETERS-2'!N24*(1-VLOOKUP(O$4,'[1]INTERNAL PARAMETERS-1'!$B$5:$J$44,4, FALSE))</f>
        <v>0.53817081729843519</v>
      </c>
      <c r="BD24" s="44">
        <f>$F24*'[1]INTERNAL PARAMETERS-2'!O24*(1-VLOOKUP(P$4,'[1]INTERNAL PARAMETERS-1'!$B$5:$J$44,4, FALSE))</f>
        <v>2.0038338866180361</v>
      </c>
      <c r="BE24" s="44">
        <f>$F24*'[1]INTERNAL PARAMETERS-2'!P24*(1-VLOOKUP(Q$4,'[1]INTERNAL PARAMETERS-1'!$B$5:$J$44,4, FALSE))</f>
        <v>0.58397426672037112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7.7903348407983444</v>
      </c>
      <c r="BH24" s="44">
        <f>$F24*'[1]INTERNAL PARAMETERS-2'!S24*(1-VLOOKUP(T$4,'[1]INTERNAL PARAMETERS-1'!$B$5:$J$44,4, FALSE))</f>
        <v>0.15458309338535753</v>
      </c>
      <c r="BI24" s="44">
        <f>$F24*'[1]INTERNAL PARAMETERS-2'!T24*(1-VLOOKUP(U$4,'[1]INTERNAL PARAMETERS-1'!$B$5:$J$44,4, FALSE))</f>
        <v>0.12824335009044077</v>
      </c>
      <c r="BJ24" s="44">
        <f>$F24*'[1]INTERNAL PARAMETERS-2'!U24*(1-VLOOKUP(V$4,'[1]INTERNAL PARAMETERS-1'!$B$5:$J$44,4, FALSE))</f>
        <v>2.0341775547668739</v>
      </c>
      <c r="BK24" s="44">
        <f>$F24*'[1]INTERNAL PARAMETERS-2'!V24*(1-VLOOKUP(W$4,'[1]INTERNAL PARAMETERS-1'!$B$5:$J$44,4, FALSE))</f>
        <v>1.1564989853125456</v>
      </c>
      <c r="BL24" s="44">
        <f>$F24*'[1]INTERNAL PARAMETERS-2'!W24*(1-VLOOKUP(X$4,'[1]INTERNAL PARAMETERS-1'!$B$5:$J$44,4, FALSE))</f>
        <v>0.19465808890679034</v>
      </c>
      <c r="BM24" s="44">
        <f>$F24*'[1]INTERNAL PARAMETERS-2'!X24*(1-VLOOKUP(Y$4,'[1]INTERNAL PARAMETERS-1'!$B$5:$J$44,4, FALSE))</f>
        <v>2.2899096256393064E-2</v>
      </c>
      <c r="BN24" s="44">
        <f>$F24*'[1]INTERNAL PARAMETERS-2'!Y24*(1-VLOOKUP(Z$4,'[1]INTERNAL PARAMETERS-1'!$B$5:$J$44,4, FALSE))</f>
        <v>5.5420281313248516</v>
      </c>
      <c r="BO24" s="44">
        <f>$F24*'[1]INTERNAL PARAMETERS-2'!Z24*(1-VLOOKUP(AA$4,'[1]INTERNAL PARAMETERS-1'!$B$5:$J$44,4, FALSE))</f>
        <v>5.41607258809639</v>
      </c>
      <c r="BP24" s="44">
        <f>$F24*'[1]INTERNAL PARAMETERS-2'!AA24*(1-VLOOKUP(AB$4,'[1]INTERNAL PARAMETERS-1'!$B$5:$J$44,4, FALSE))</f>
        <v>0.515271721042042</v>
      </c>
      <c r="BQ24" s="44">
        <f>$F24*'[1]INTERNAL PARAMETERS-2'!AB24*(1-VLOOKUP(AC$4,'[1]INTERNAL PARAMETERS-1'!$B$5:$J$44,4, FALSE))</f>
        <v>5.8740913115883</v>
      </c>
      <c r="BR24" s="44">
        <f>$F24*'[1]INTERNAL PARAMETERS-2'!AC24*(1-VLOOKUP(AD$4,'[1]INTERNAL PARAMETERS-1'!$B$5:$J$44,4, FALSE))</f>
        <v>0.3091640840070552</v>
      </c>
      <c r="BS24" s="44">
        <f>$F24*'[1]INTERNAL PARAMETERS-2'!AD24*(1-VLOOKUP(AE$4,'[1]INTERNAL PARAMETERS-1'!$B$5:$J$44,4, FALSE))</f>
        <v>9.160164193472202E-2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2.2899096256393064E-2</v>
      </c>
      <c r="CA24" s="44">
        <f>$F24*'[1]INTERNAL PARAMETERS-2'!AL24*(1-VLOOKUP(AM$4,'[1]INTERNAL PARAMETERS-1'!$B$5:$J$44,4, FALSE))</f>
        <v>3.4353901293739365E-2</v>
      </c>
      <c r="CB24" s="44">
        <f>$F24*'[1]INTERNAL PARAMETERS-2'!AM24*(1-VLOOKUP(AN$4,'[1]INTERNAL PARAMETERS-1'!$B$5:$J$44,4, FALSE))</f>
        <v>0.12595554322846139</v>
      </c>
      <c r="CC24" s="44">
        <f>$F24*'[1]INTERNAL PARAMETERS-2'!AN24*(1-VLOOKUP(AO$4,'[1]INTERNAL PARAMETERS-1'!$B$5:$J$44,4, FALSE))</f>
        <v>0.33206318026344822</v>
      </c>
      <c r="CD24" s="44">
        <f>$F24*'[1]INTERNAL PARAMETERS-2'!AO24*(1-VLOOKUP(AP$4,'[1]INTERNAL PARAMETERS-1'!$B$5:$J$44,4, FALSE))</f>
        <v>3.9504095187767896</v>
      </c>
      <c r="CE24" s="44">
        <f>$F24*'[1]INTERNAL PARAMETERS-2'!AP24*(1-VLOOKUP(AQ$4,'[1]INTERNAL PARAMETERS-1'!$B$5:$J$44,4, FALSE))</f>
        <v>0.38931617781358069</v>
      </c>
      <c r="CF24" s="44">
        <f>$F24*'[1]INTERNAL PARAMETERS-2'!AQ24*(1-VLOOKUP(AR$4,'[1]INTERNAL PARAMETERS-1'!$B$5:$J$44,4, FALSE))</f>
        <v>8.0152093806525479E-2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52.569091497688405</v>
      </c>
    </row>
    <row r="25" spans="3:87" x14ac:dyDescent="0.5">
      <c r="C25" s="27" t="s">
        <v>5</v>
      </c>
      <c r="D25" s="26" t="s">
        <v>63</v>
      </c>
      <c r="E25" s="26" t="s">
        <v>78</v>
      </c>
      <c r="F25" s="124">
        <f>OVERALL2021!AI25</f>
        <v>121.65651529220582</v>
      </c>
      <c r="G25" s="45">
        <f>$F25*'[1]INTERNAL PARAMETERS-2'!F25*VLOOKUP(G$4,'[1]INTERNAL PARAMETERS-1'!$B$5:$J$44,4, FALSE)</f>
        <v>0.36780414268292588</v>
      </c>
      <c r="H25" s="44">
        <f>$F25*'[1]INTERNAL PARAMETERS-2'!G25*VLOOKUP(H$4,'[1]INTERNAL PARAMETERS-1'!$B$5:$J$44,4, FALSE)</f>
        <v>0.36780414268292588</v>
      </c>
      <c r="I25" s="44">
        <f>$F25*'[1]INTERNAL PARAMETERS-2'!H25*VLOOKUP(I$4,'[1]INTERNAL PARAMETERS-1'!$B$5:$J$44,4, FALSE)</f>
        <v>1.4843512164052266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5.408909498149117E-2</v>
      </c>
      <c r="N25" s="44">
        <f>$F25*'[1]INTERNAL PARAMETERS-2'!M25*VLOOKUP(N$4,'[1]INTERNAL PARAMETERS-1'!$B$5:$J$44,4, FALSE)</f>
        <v>0.30722406432801908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8.6546444978875231E-2</v>
      </c>
      <c r="S25" s="44">
        <f>$F25*'[1]INTERNAL PARAMETERS-2'!R25*VLOOKUP(S$4,'[1]INTERNAL PARAMETERS-1'!$B$5:$J$44,4, FALSE)</f>
        <v>0.99832492185679367</v>
      </c>
      <c r="T25" s="44">
        <f>$F25*'[1]INTERNAL PARAMETERS-2'!S25*VLOOKUP(T$4,'[1]INTERNAL PARAMETERS-1'!$B$5:$J$44,4, FALSE)</f>
        <v>1.7308072430622125E-2</v>
      </c>
      <c r="U25" s="44">
        <f>$F25*'[1]INTERNAL PARAMETERS-2'!T25*VLOOKUP(U$4,'[1]INTERNAL PARAMETERS-1'!$B$5:$J$44,4, FALSE)</f>
        <v>6.0580078354906808E-2</v>
      </c>
      <c r="V25" s="44">
        <f>$F25*'[1]INTERNAL PARAMETERS-2'!U25*VLOOKUP(V$4,'[1]INTERNAL PARAMETERS-1'!$B$5:$J$44,4, FALSE)</f>
        <v>0.62310338143650212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2.1630528418954197E-2</v>
      </c>
      <c r="AG25" s="44">
        <f>$F25*'[1]INTERNAL PARAMETERS-2'!AF25*VLOOKUP(AG$4,'[1]INTERNAL PARAMETERS-1'!$B$5:$J$44,4, FALSE)</f>
        <v>4.3273222489437616E-2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2.1630528418954197E-2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28.202673111699305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1.0276928046483322</v>
      </c>
      <c r="BB25" s="44">
        <f>$F25*'[1]INTERNAL PARAMETERS-2'!M25*(1-VLOOKUP(N$4,'[1]INTERNAL PARAMETERS-1'!$B$5:$J$44,4, FALSE))</f>
        <v>5.8372572222323615</v>
      </c>
      <c r="BC25" s="44">
        <f>$F25*'[1]INTERNAL PARAMETERS-2'!N25*(1-VLOOKUP(O$4,'[1]INTERNAL PARAMETERS-1'!$B$5:$J$44,4, FALSE))</f>
        <v>1.6875705175273623</v>
      </c>
      <c r="BD25" s="44">
        <f>$F25*'[1]INTERNAL PARAMETERS-2'!O25*(1-VLOOKUP(P$4,'[1]INTERNAL PARAMETERS-1'!$B$5:$J$44,4, FALSE))</f>
        <v>4.8247149117159447</v>
      </c>
      <c r="BE25" s="44">
        <f>$F25*'[1]INTERNAL PARAMETERS-2'!P25*(1-VLOOKUP(Q$4,'[1]INTERNAL PARAMETERS-1'!$B$5:$J$44,4, FALSE))</f>
        <v>2.4448093313121682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18.968173515279076</v>
      </c>
      <c r="BH25" s="44">
        <f>$F25*'[1]INTERNAL PARAMETERS-2'!S25*(1-VLOOKUP(T$4,'[1]INTERNAL PARAMETERS-1'!$B$5:$J$44,4, FALSE))</f>
        <v>0.15577265187559911</v>
      </c>
      <c r="BI25" s="44">
        <f>$F25*'[1]INTERNAL PARAMETERS-2'!T25*(1-VLOOKUP(U$4,'[1]INTERNAL PARAMETERS-1'!$B$5:$J$44,4, FALSE))</f>
        <v>0.24232031341962723</v>
      </c>
      <c r="BJ25" s="44">
        <f>$F25*'[1]INTERNAL PARAMETERS-2'!U25*(1-VLOOKUP(V$4,'[1]INTERNAL PARAMETERS-1'!$B$5:$J$44,4, FALSE))</f>
        <v>3.5309191614735118</v>
      </c>
      <c r="BK25" s="44">
        <f>$F25*'[1]INTERNAL PARAMETERS-2'!V25*(1-VLOOKUP(W$4,'[1]INTERNAL PARAMETERS-1'!$B$5:$J$44,4, FALSE))</f>
        <v>2.3582750519848226</v>
      </c>
      <c r="BL25" s="44">
        <f>$F25*'[1]INTERNAL PARAMETERS-2'!W25*(1-VLOOKUP(X$4,'[1]INTERNAL PARAMETERS-1'!$B$5:$J$44,4, FALSE))</f>
        <v>1.5793935441295328</v>
      </c>
      <c r="BM25" s="44">
        <f>$F25*'[1]INTERNAL PARAMETERS-2'!X25*(1-VLOOKUP(Y$4,'[1]INTERNAL PARAMETERS-1'!$B$5:$J$44,4, FALSE))</f>
        <v>0.17308072430622123</v>
      </c>
      <c r="BN25" s="44">
        <f>$F25*'[1]INTERNAL PARAMETERS-2'!Y25*(1-VLOOKUP(Z$4,'[1]INTERNAL PARAMETERS-1'!$B$5:$J$44,4, FALSE))</f>
        <v>8.0700484449538852</v>
      </c>
      <c r="BO25" s="44">
        <f>$F25*'[1]INTERNAL PARAMETERS-2'!Z25*(1-VLOOKUP(AA$4,'[1]INTERNAL PARAMETERS-1'!$B$5:$J$44,4, FALSE))</f>
        <v>11.726447177712661</v>
      </c>
      <c r="BP25" s="44">
        <f>$F25*'[1]INTERNAL PARAMETERS-2'!AA25*(1-VLOOKUP(AB$4,'[1]INTERNAL PARAMETERS-1'!$B$5:$J$44,4, FALSE))</f>
        <v>1.7308437400168</v>
      </c>
      <c r="BQ25" s="44">
        <f>$F25*'[1]INTERNAL PARAMETERS-2'!AB25*(1-VLOOKUP(AC$4,'[1]INTERNAL PARAMETERS-1'!$B$5:$J$44,4, FALSE))</f>
        <v>13.738548615433512</v>
      </c>
      <c r="BR25" s="44">
        <f>$F25*'[1]INTERNAL PARAMETERS-2'!AC25*(1-VLOOKUP(AD$4,'[1]INTERNAL PARAMETERS-1'!$B$5:$J$44,4, FALSE))</f>
        <v>1.1034124280487776</v>
      </c>
      <c r="BS25" s="44">
        <f>$F25*'[1]INTERNAL PARAMETERS-2'!AD25*(1-VLOOKUP(AE$4,'[1]INTERNAL PARAMETERS-1'!$B$5:$J$44,4, FALSE))</f>
        <v>0.23799664086614222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0.34617361426397164</v>
      </c>
      <c r="CA25" s="44">
        <f>$F25*'[1]INTERNAL PARAMETERS-2'!AL25*(1-VLOOKUP(AM$4,'[1]INTERNAL PARAMETERS-1'!$B$5:$J$44,4, FALSE))</f>
        <v>0.17308072430622123</v>
      </c>
      <c r="CB25" s="44">
        <f>$F25*'[1]INTERNAL PARAMETERS-2'!AM25*(1-VLOOKUP(AN$4,'[1]INTERNAL PARAMETERS-1'!$B$5:$J$44,4, FALSE))</f>
        <v>0.54088486698914717</v>
      </c>
      <c r="CC25" s="44">
        <f>$F25*'[1]INTERNAL PARAMETERS-2'!AN25*(1-VLOOKUP(AO$4,'[1]INTERNAL PARAMETERS-1'!$B$5:$J$44,4, FALSE))</f>
        <v>1.4928470991506577</v>
      </c>
      <c r="CD25" s="44">
        <f>$F25*'[1]INTERNAL PARAMETERS-2'!AO25*(1-VLOOKUP(AP$4,'[1]INTERNAL PARAMETERS-1'!$B$5:$J$44,4, FALSE))</f>
        <v>5.7983198379479388</v>
      </c>
      <c r="CE25" s="44">
        <f>$F25*'[1]INTERNAL PARAMETERS-2'!AP25*(1-VLOOKUP(AQ$4,'[1]INTERNAL PARAMETERS-1'!$B$5:$J$44,4, FALSE))</f>
        <v>0.82215473034472697</v>
      </c>
      <c r="CF25" s="44">
        <f>$F25*'[1]INTERNAL PARAMETERS-2'!AQ25*(1-VLOOKUP(AR$4,'[1]INTERNAL PARAMETERS-1'!$B$5:$J$44,4, FALSE))</f>
        <v>0.38943467110188007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121.65651529220578</v>
      </c>
    </row>
    <row r="26" spans="3:87" x14ac:dyDescent="0.5">
      <c r="C26" s="27" t="s">
        <v>5</v>
      </c>
      <c r="D26" s="26" t="s">
        <v>63</v>
      </c>
      <c r="E26" s="26" t="s">
        <v>77</v>
      </c>
      <c r="F26" s="124">
        <f>OVERALL2021!AI26</f>
        <v>255.78343102000457</v>
      </c>
      <c r="G26" s="45">
        <f>$F26*'[1]INTERNAL PARAMETERS-2'!F26*VLOOKUP(G$4,'[1]INTERNAL PARAMETERS-1'!$B$5:$J$44,4, FALSE)</f>
        <v>1.1966060469977855</v>
      </c>
      <c r="H26" s="44">
        <f>$F26*'[1]INTERNAL PARAMETERS-2'!G26*VLOOKUP(H$4,'[1]INTERNAL PARAMETERS-1'!$B$5:$J$44,4, FALSE)</f>
        <v>1.2936247023836731</v>
      </c>
      <c r="I26" s="44">
        <f>$F26*'[1]INTERNAL PARAMETERS-2'!H26*VLOOKUP(I$4,'[1]INTERNAL PARAMETERS-1'!$B$5:$J$44,4, FALSE)</f>
        <v>3.4697994394901492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3.2331025680928577E-2</v>
      </c>
      <c r="M26" s="44">
        <f>$F26*'[1]INTERNAL PARAMETERS-2'!L26*VLOOKUP(M$4,'[1]INTERNAL PARAMETERS-1'!$B$5:$J$44,4, FALSE)</f>
        <v>9.7022492137353034E-2</v>
      </c>
      <c r="N26" s="44">
        <f>$F26*'[1]INTERNAL PARAMETERS-2'!M26*VLOOKUP(N$4,'[1]INTERNAL PARAMETERS-1'!$B$5:$J$44,4, FALSE)</f>
        <v>0.71634835583178003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0.22639391479580603</v>
      </c>
      <c r="S26" s="44">
        <f>$F26*'[1]INTERNAL PARAMETERS-2'!R26*VLOOKUP(S$4,'[1]INTERNAL PARAMETERS-1'!$B$5:$J$44,4, FALSE)</f>
        <v>1.5931534946938741</v>
      </c>
      <c r="T26" s="44">
        <f>$F26*'[1]INTERNAL PARAMETERS-2'!S26*VLOOKUP(T$4,'[1]INTERNAL PARAMETERS-1'!$B$5:$J$44,4, FALSE)</f>
        <v>3.5574359586262233E-2</v>
      </c>
      <c r="U26" s="44">
        <f>$F26*'[1]INTERNAL PARAMETERS-2'!T26*VLOOKUP(U$4,'[1]INTERNAL PARAMETERS-1'!$B$5:$J$44,4, FALSE)</f>
        <v>0.10348997619069385</v>
      </c>
      <c r="V26" s="44">
        <f>$F26*'[1]INTERNAL PARAMETERS-2'!U26*VLOOKUP(V$4,'[1]INTERNAL PARAMETERS-1'!$B$5:$J$44,4, FALSE)</f>
        <v>1.2370377339391174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9.7018655385887734E-2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65.926189350312839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1.8434273506097076</v>
      </c>
      <c r="BB26" s="44">
        <f>$F26*'[1]INTERNAL PARAMETERS-2'!M26*(1-VLOOKUP(N$4,'[1]INTERNAL PARAMETERS-1'!$B$5:$J$44,4, FALSE))</f>
        <v>13.610618760803819</v>
      </c>
      <c r="BC26" s="44">
        <f>$F26*'[1]INTERNAL PARAMETERS-2'!N26*(1-VLOOKUP(O$4,'[1]INTERNAL PARAMETERS-1'!$B$5:$J$44,4, FALSE))</f>
        <v>5.5302679837404165</v>
      </c>
      <c r="BD26" s="44">
        <f>$F26*'[1]INTERNAL PARAMETERS-2'!O26*(1-VLOOKUP(P$4,'[1]INTERNAL PARAMETERS-1'!$B$5:$J$44,4, FALSE))</f>
        <v>11.351617511981598</v>
      </c>
      <c r="BE26" s="44">
        <f>$F26*'[1]INTERNAL PARAMETERS-2'!P26*(1-VLOOKUP(Q$4,'[1]INTERNAL PARAMETERS-1'!$B$5:$J$44,4, FALSE))</f>
        <v>9.4111676692345387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30.269916399183604</v>
      </c>
      <c r="BH26" s="44">
        <f>$F26*'[1]INTERNAL PARAMETERS-2'!S26*(1-VLOOKUP(T$4,'[1]INTERNAL PARAMETERS-1'!$B$5:$J$44,4, FALSE))</f>
        <v>0.32016923627636013</v>
      </c>
      <c r="BI26" s="44">
        <f>$F26*'[1]INTERNAL PARAMETERS-2'!T26*(1-VLOOKUP(U$4,'[1]INTERNAL PARAMETERS-1'!$B$5:$J$44,4, FALSE))</f>
        <v>0.41395990476277539</v>
      </c>
      <c r="BJ26" s="44">
        <f>$F26*'[1]INTERNAL PARAMETERS-2'!U26*(1-VLOOKUP(V$4,'[1]INTERNAL PARAMETERS-1'!$B$5:$J$44,4, FALSE))</f>
        <v>7.009880492321666</v>
      </c>
      <c r="BK26" s="44">
        <f>$F26*'[1]INTERNAL PARAMETERS-2'!V26*(1-VLOOKUP(W$4,'[1]INTERNAL PARAMETERS-1'!$B$5:$J$44,4, FALSE))</f>
        <v>7.3090115413966306</v>
      </c>
      <c r="BL26" s="44">
        <f>$F26*'[1]INTERNAL PARAMETERS-2'!W26*(1-VLOOKUP(X$4,'[1]INTERNAL PARAMETERS-1'!$B$5:$J$44,4, FALSE))</f>
        <v>9.1201117030768764</v>
      </c>
      <c r="BM26" s="44">
        <f>$F26*'[1]INTERNAL PARAMETERS-2'!X26*(1-VLOOKUP(Y$4,'[1]INTERNAL PARAMETERS-1'!$B$5:$J$44,4, FALSE))</f>
        <v>1.4229999617935916</v>
      </c>
      <c r="BN26" s="44">
        <f>$F26*'[1]INTERNAL PARAMETERS-2'!Y26*(1-VLOOKUP(Z$4,'[1]INTERNAL PARAMETERS-1'!$B$5:$J$44,4, FALSE))</f>
        <v>10.38140537977962</v>
      </c>
      <c r="BO26" s="44">
        <f>$F26*'[1]INTERNAL PARAMETERS-2'!Z26*(1-VLOOKUP(AA$4,'[1]INTERNAL PARAMETERS-1'!$B$5:$J$44,4, FALSE))</f>
        <v>9.5405429286444559</v>
      </c>
      <c r="BP26" s="44">
        <f>$F26*'[1]INTERNAL PARAMETERS-2'!AA26*(1-VLOOKUP(AB$4,'[1]INTERNAL PARAMETERS-1'!$B$5:$J$44,4, FALSE))</f>
        <v>3.9132307111750499</v>
      </c>
      <c r="BQ26" s="44">
        <f>$F26*'[1]INTERNAL PARAMETERS-2'!AB26*(1-VLOOKUP(AC$4,'[1]INTERNAL PARAMETERS-1'!$B$5:$J$44,4, FALSE))</f>
        <v>31.273565820405672</v>
      </c>
      <c r="BR26" s="44">
        <f>$F26*'[1]INTERNAL PARAMETERS-2'!AC26*(1-VLOOKUP(AD$4,'[1]INTERNAL PARAMETERS-1'!$B$5:$J$44,4, FALSE))</f>
        <v>2.7813122938822237</v>
      </c>
      <c r="BS26" s="44">
        <f>$F26*'[1]INTERNAL PARAMETERS-2'!AD26*(1-VLOOKUP(AE$4,'[1]INTERNAL PARAMETERS-1'!$B$5:$J$44,4, FALSE))</f>
        <v>0.61446853633935694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1.5523496428604078</v>
      </c>
      <c r="CA26" s="44">
        <f>$F26*'[1]INTERNAL PARAMETERS-2'!AL26*(1-VLOOKUP(AM$4,'[1]INTERNAL PARAMETERS-1'!$B$5:$J$44,4, FALSE))</f>
        <v>0.67915616604431617</v>
      </c>
      <c r="CB26" s="44">
        <f>$F26*'[1]INTERNAL PARAMETERS-2'!AM26*(1-VLOOKUP(AN$4,'[1]INTERNAL PARAMETERS-1'!$B$5:$J$44,4, FALSE))</f>
        <v>1.9404498427470607</v>
      </c>
      <c r="CC26" s="44">
        <f>$F26*'[1]INTERNAL PARAMETERS-2'!AN26*(1-VLOOKUP(AO$4,'[1]INTERNAL PARAMETERS-1'!$B$5:$J$44,4, FALSE))</f>
        <v>3.7838810301082337</v>
      </c>
      <c r="CD26" s="44">
        <f>$F26*'[1]INTERNAL PARAMETERS-2'!AO26*(1-VLOOKUP(AP$4,'[1]INTERNAL PARAMETERS-1'!$B$5:$J$44,4, FALSE))</f>
        <v>12.871636129161079</v>
      </c>
      <c r="CE26" s="44">
        <f>$F26*'[1]INTERNAL PARAMETERS-2'!AP26*(1-VLOOKUP(AQ$4,'[1]INTERNAL PARAMETERS-1'!$B$5:$J$44,4, FALSE))</f>
        <v>1.3583123320886323</v>
      </c>
      <c r="CF26" s="44">
        <f>$F26*'[1]INTERNAL PARAMETERS-2'!AQ26*(1-VLOOKUP(AR$4,'[1]INTERNAL PARAMETERS-1'!$B$5:$J$44,4, FALSE))</f>
        <v>1.3583123320886323</v>
      </c>
      <c r="CG26" s="44">
        <f>$F26*'[1]INTERNAL PARAMETERS-2'!AR26*(1-VLOOKUP(AS$4,'[1]INTERNAL PARAMETERS-1'!$B$5:$J$44,4, FALSE))</f>
        <v>9.7018655385887734E-2</v>
      </c>
      <c r="CH26" s="43">
        <f>$F26*'[1]INTERNAL PARAMETERS-2'!AS26*(1-VLOOKUP(AT$4,'[1]INTERNAL PARAMETERS-1'!$B$5:$J$44,4, FALSE))</f>
        <v>0</v>
      </c>
      <c r="CI26" s="42">
        <f t="shared" si="0"/>
        <v>255.78337986331837</v>
      </c>
    </row>
    <row r="27" spans="3:87" x14ac:dyDescent="0.5">
      <c r="C27" s="27" t="s">
        <v>5</v>
      </c>
      <c r="D27" s="26" t="s">
        <v>63</v>
      </c>
      <c r="E27" s="26" t="s">
        <v>76</v>
      </c>
      <c r="F27" s="124">
        <f>OVERALL2021!AI27</f>
        <v>301.08295707776631</v>
      </c>
      <c r="G27" s="45">
        <f>$F27*'[1]INTERNAL PARAMETERS-2'!F27*VLOOKUP(G$4,'[1]INTERNAL PARAMETERS-1'!$B$5:$J$44,4, FALSE)</f>
        <v>1.3978378448249456</v>
      </c>
      <c r="H27" s="44">
        <f>$F27*'[1]INTERNAL PARAMETERS-2'!G27*VLOOKUP(H$4,'[1]INTERNAL PARAMETERS-1'!$B$5:$J$44,4, FALSE)</f>
        <v>2.5460478099367152</v>
      </c>
      <c r="I27" s="44">
        <f>$F27*'[1]INTERNAL PARAMETERS-2'!H27*VLOOKUP(I$4,'[1]INTERNAL PARAMETERS-1'!$B$5:$J$44,4, FALSE)</f>
        <v>3.6408275934854646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0.12480641278266108</v>
      </c>
      <c r="N27" s="44">
        <f>$F27*'[1]INTERNAL PARAMETERS-2'!M27*VLOOKUP(N$4,'[1]INTERNAL PARAMETERS-1'!$B$5:$J$44,4, FALSE)</f>
        <v>0.67894658445471923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0.44930609684715067</v>
      </c>
      <c r="S27" s="44">
        <f>$F27*'[1]INTERNAL PARAMETERS-2'!R27*VLOOKUP(S$4,'[1]INTERNAL PARAMETERS-1'!$B$5:$J$44,4, FALSE)</f>
        <v>1.5710885054014194</v>
      </c>
      <c r="T27" s="44">
        <f>$F27*'[1]INTERNAL PARAMETERS-2'!S27*VLOOKUP(T$4,'[1]INTERNAL PARAMETERS-1'!$B$5:$J$44,4, FALSE)</f>
        <v>8.9861219369430145E-2</v>
      </c>
      <c r="U27" s="44">
        <f>$F27*'[1]INTERNAL PARAMETERS-2'!T27*VLOOKUP(U$4,'[1]INTERNAL PARAMETERS-1'!$B$5:$J$44,4, FALSE)</f>
        <v>0.16973852788216157</v>
      </c>
      <c r="V27" s="44">
        <f>$F27*'[1]INTERNAL PARAMETERS-2'!U27*VLOOKUP(V$4,'[1]INTERNAL PARAMETERS-1'!$B$5:$J$44,4, FALSE)</f>
        <v>1.0633497336594011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0.14975866285048095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4.991955428349365E-2</v>
      </c>
      <c r="AJ27" s="44">
        <f>$F27*'[1]INTERNAL PARAMETERS-2'!AI27*VLOOKUP(AJ$4,'[1]INTERNAL PARAMETERS-1'!$B$5:$J$44,4, FALSE)</f>
        <v>0.24959777141746828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69.175724276223818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2.37132184287056</v>
      </c>
      <c r="BB27" s="44">
        <f>$F27*'[1]INTERNAL PARAMETERS-2'!M27*(1-VLOOKUP(N$4,'[1]INTERNAL PARAMETERS-1'!$B$5:$J$44,4, FALSE))</f>
        <v>12.899985104639665</v>
      </c>
      <c r="BC27" s="44">
        <f>$F27*'[1]INTERNAL PARAMETERS-2'!N27*(1-VLOOKUP(O$4,'[1]INTERNAL PARAMETERS-1'!$B$5:$J$44,4, FALSE))</f>
        <v>9.9845130226128855</v>
      </c>
      <c r="BD27" s="44">
        <f>$F27*'[1]INTERNAL PARAMETERS-2'!O27*(1-VLOOKUP(P$4,'[1]INTERNAL PARAMETERS-1'!$B$5:$J$44,4, FALSE))</f>
        <v>11.08280343344116</v>
      </c>
      <c r="BE27" s="44">
        <f>$F27*'[1]INTERNAL PARAMETERS-2'!P27*(1-VLOOKUP(Q$4,'[1]INTERNAL PARAMETERS-1'!$B$5:$J$44,4, FALSE))</f>
        <v>14.627302545639166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29.850681602626967</v>
      </c>
      <c r="BH27" s="44">
        <f>$F27*'[1]INTERNAL PARAMETERS-2'!S27*(1-VLOOKUP(T$4,'[1]INTERNAL PARAMETERS-1'!$B$5:$J$44,4, FALSE))</f>
        <v>0.8087509743248712</v>
      </c>
      <c r="BI27" s="44">
        <f>$F27*'[1]INTERNAL PARAMETERS-2'!T27*(1-VLOOKUP(U$4,'[1]INTERNAL PARAMETERS-1'!$B$5:$J$44,4, FALSE))</f>
        <v>0.67895411152864626</v>
      </c>
      <c r="BJ27" s="44">
        <f>$F27*'[1]INTERNAL PARAMETERS-2'!U27*(1-VLOOKUP(V$4,'[1]INTERNAL PARAMETERS-1'!$B$5:$J$44,4, FALSE))</f>
        <v>6.0256484907366064</v>
      </c>
      <c r="BK27" s="44">
        <f>$F27*'[1]INTERNAL PARAMETERS-2'!V27*(1-VLOOKUP(W$4,'[1]INTERNAL PARAMETERS-1'!$B$5:$J$44,4, FALSE))</f>
        <v>7.9376908638068153</v>
      </c>
      <c r="BL27" s="44">
        <f>$F27*'[1]INTERNAL PARAMETERS-2'!W27*(1-VLOOKUP(X$4,'[1]INTERNAL PARAMETERS-1'!$B$5:$J$44,4, FALSE))</f>
        <v>15.276316967915999</v>
      </c>
      <c r="BM27" s="44">
        <f>$F27*'[1]INTERNAL PARAMETERS-2'!X27*(1-VLOOKUP(Y$4,'[1]INTERNAL PARAMETERS-1'!$B$5:$J$44,4, FALSE))</f>
        <v>3.8939661004781674</v>
      </c>
      <c r="BN27" s="44">
        <f>$F27*'[1]INTERNAL PARAMETERS-2'!Y27*(1-VLOOKUP(Z$4,'[1]INTERNAL PARAMETERS-1'!$B$5:$J$44,4, FALSE))</f>
        <v>13.279414363393421</v>
      </c>
      <c r="BO27" s="44">
        <f>$F27*'[1]INTERNAL PARAMETERS-2'!Z27*(1-VLOOKUP(AA$4,'[1]INTERNAL PARAMETERS-1'!$B$5:$J$44,4, FALSE))</f>
        <v>12.380802169699122</v>
      </c>
      <c r="BP27" s="44">
        <f>$F27*'[1]INTERNAL PARAMETERS-2'!AA27*(1-VLOOKUP(AB$4,'[1]INTERNAL PARAMETERS-1'!$B$5:$J$44,4, FALSE))</f>
        <v>4.3432721973253186</v>
      </c>
      <c r="BQ27" s="44">
        <f>$F27*'[1]INTERNAL PARAMETERS-2'!AB27*(1-VLOOKUP(AC$4,'[1]INTERNAL PARAMETERS-1'!$B$5:$J$44,4, FALSE))</f>
        <v>40.287519078731712</v>
      </c>
      <c r="BR27" s="44">
        <f>$F27*'[1]INTERNAL PARAMETERS-2'!AC27*(1-VLOOKUP(AD$4,'[1]INTERNAL PARAMETERS-1'!$B$5:$J$44,4, FALSE))</f>
        <v>4.0437247633286475</v>
      </c>
      <c r="BS27" s="44">
        <f>$F27*'[1]INTERNAL PARAMETERS-2'!AD27*(1-VLOOKUP(AE$4,'[1]INTERNAL PARAMETERS-1'!$B$5:$J$44,4, FALSE))</f>
        <v>1.347918290541452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1.3978378448249456</v>
      </c>
      <c r="CA27" s="44">
        <f>$F27*'[1]INTERNAL PARAMETERS-2'!AL27*(1-VLOOKUP(AM$4,'[1]INTERNAL PARAMETERS-1'!$B$5:$J$44,4, FALSE))</f>
        <v>1.4477573991084394</v>
      </c>
      <c r="CB27" s="44">
        <f>$F27*'[1]INTERNAL PARAMETERS-2'!AM27*(1-VLOOKUP(AN$4,'[1]INTERNAL PARAMETERS-1'!$B$5:$J$44,4, FALSE))</f>
        <v>1.6973551705259076</v>
      </c>
      <c r="CC27" s="44">
        <f>$F27*'[1]INTERNAL PARAMETERS-2'!AN27*(1-VLOOKUP(AO$4,'[1]INTERNAL PARAMETERS-1'!$B$5:$J$44,4, FALSE))</f>
        <v>5.4415626081535944</v>
      </c>
      <c r="CD27" s="44">
        <f>$F27*'[1]INTERNAL PARAMETERS-2'!AO27*(1-VLOOKUP(AP$4,'[1]INTERNAL PARAMETERS-1'!$B$5:$J$44,4, FALSE))</f>
        <v>15.825462173330138</v>
      </c>
      <c r="CE27" s="44">
        <f>$F27*'[1]INTERNAL PARAMETERS-2'!AP27*(1-VLOOKUP(AQ$4,'[1]INTERNAL PARAMETERS-1'!$B$5:$J$44,4, FALSE))</f>
        <v>2.1965808216565521</v>
      </c>
      <c r="CF27" s="44">
        <f>$F27*'[1]INTERNAL PARAMETERS-2'!AQ27*(1-VLOOKUP(AR$4,'[1]INTERNAL PARAMETERS-1'!$B$5:$J$44,4, FALSE))</f>
        <v>0.54914520541413803</v>
      </c>
      <c r="CG27" s="44">
        <f>$F27*'[1]INTERNAL PARAMETERS-2'!AR27*(1-VLOOKUP(AS$4,'[1]INTERNAL PARAMETERS-1'!$B$5:$J$44,4, FALSE))</f>
        <v>4.991955428349365E-2</v>
      </c>
      <c r="CH27" s="43">
        <f>$F27*'[1]INTERNAL PARAMETERS-2'!AS27*(1-VLOOKUP(AT$4,'[1]INTERNAL PARAMETERS-1'!$B$5:$J$44,4, FALSE))</f>
        <v>0</v>
      </c>
      <c r="CI27" s="42">
        <f t="shared" si="0"/>
        <v>301.08301729435772</v>
      </c>
    </row>
    <row r="28" spans="3:87" x14ac:dyDescent="0.5">
      <c r="C28" s="27" t="s">
        <v>5</v>
      </c>
      <c r="D28" s="26" t="s">
        <v>63</v>
      </c>
      <c r="E28" s="26" t="s">
        <v>75</v>
      </c>
      <c r="F28" s="124">
        <f>OVERALL2021!AI28</f>
        <v>208.8624792376016</v>
      </c>
      <c r="G28" s="45">
        <f>$F28*'[1]INTERNAL PARAMETERS-2'!F28*VLOOKUP(G$4,'[1]INTERNAL PARAMETERS-1'!$B$5:$J$44,4, FALSE)</f>
        <v>1.4760520270200543</v>
      </c>
      <c r="H28" s="44">
        <f>$F28*'[1]INTERNAL PARAMETERS-2'!G28*VLOOKUP(H$4,'[1]INTERNAL PARAMETERS-1'!$B$5:$J$44,4, FALSE)</f>
        <v>1.2155796291628413</v>
      </c>
      <c r="I28" s="44">
        <f>$F28*'[1]INTERNAL PARAMETERS-2'!H28*VLOOKUP(I$4,'[1]INTERNAL PARAMETERS-1'!$B$5:$J$44,4, FALSE)</f>
        <v>2.5227444111589747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8.6824132619070987E-2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0.10636321755174863</v>
      </c>
      <c r="N28" s="44">
        <f>$F28*'[1]INTERNAL PARAMETERS-2'!M28*VLOOKUP(N$4,'[1]INTERNAL PARAMETERS-1'!$B$5:$J$44,4, FALSE)</f>
        <v>0.42111166357604096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0.30389490729071034</v>
      </c>
      <c r="S28" s="44">
        <f>$F28*'[1]INTERNAL PARAMETERS-2'!R28*VLOOKUP(S$4,'[1]INTERNAL PARAMETERS-1'!$B$5:$J$44,4, FALSE)</f>
        <v>1.0176291701530082</v>
      </c>
      <c r="T28" s="44">
        <f>$F28*'[1]INTERNAL PARAMETERS-2'!S28*VLOOKUP(T$4,'[1]INTERNAL PARAMETERS-1'!$B$5:$J$44,4, FALSE)</f>
        <v>4.7754317252885231E-2</v>
      </c>
      <c r="U28" s="44">
        <f>$F28*'[1]INTERNAL PARAMETERS-2'!T28*VLOOKUP(U$4,'[1]INTERNAL PARAMETERS-1'!$B$5:$J$44,4, FALSE)</f>
        <v>9.5508634505770462E-2</v>
      </c>
      <c r="V28" s="44">
        <f>$F28*'[1]INTERNAL PARAMETERS-2'!U28*VLOOKUP(V$4,'[1]INTERNAL PARAMETERS-1'!$B$5:$J$44,4, FALSE)</f>
        <v>0.625155685417631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8.6824132619070987E-2</v>
      </c>
      <c r="AG28" s="44">
        <f>$F28*'[1]INTERNAL PARAMETERS-2'!AF28*VLOOKUP(AG$4,'[1]INTERNAL PARAMETERS-1'!$B$5:$J$44,4, FALSE)</f>
        <v>4.3422509433497375E-2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8.6824132619070987E-2</v>
      </c>
      <c r="AJ28" s="44">
        <f>$F28*'[1]INTERNAL PARAMETERS-2'!AI28*VLOOKUP(AJ$4,'[1]INTERNAL PARAMETERS-1'!$B$5:$J$44,4, FALSE)</f>
        <v>0.17364826523814197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47.93214381202052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2.0209011334832239</v>
      </c>
      <c r="BB28" s="44">
        <f>$F28*'[1]INTERNAL PARAMETERS-2'!M28*(1-VLOOKUP(N$4,'[1]INTERNAL PARAMETERS-1'!$B$5:$J$44,4, FALSE))</f>
        <v>8.0011216079447767</v>
      </c>
      <c r="BC28" s="44">
        <f>$F28*'[1]INTERNAL PARAMETERS-2'!N28*(1-VLOOKUP(O$4,'[1]INTERNAL PARAMETERS-1'!$B$5:$J$44,4, FALSE))</f>
        <v>9.1168472187213094</v>
      </c>
      <c r="BD28" s="44">
        <f>$F28*'[1]INTERNAL PARAMETERS-2'!O28*(1-VLOOKUP(P$4,'[1]INTERNAL PARAMETERS-1'!$B$5:$J$44,4, FALSE))</f>
        <v>7.8578450801249708</v>
      </c>
      <c r="BE28" s="44">
        <f>$F28*'[1]INTERNAL PARAMETERS-2'!P28*(1-VLOOKUP(Q$4,'[1]INTERNAL PARAMETERS-1'!$B$5:$J$44,4, FALSE))</f>
        <v>8.4222332715208186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19.334954232907158</v>
      </c>
      <c r="BH28" s="44">
        <f>$F28*'[1]INTERNAL PARAMETERS-2'!S28*(1-VLOOKUP(T$4,'[1]INTERNAL PARAMETERS-1'!$B$5:$J$44,4, FALSE))</f>
        <v>0.42978885527596711</v>
      </c>
      <c r="BI28" s="44">
        <f>$F28*'[1]INTERNAL PARAMETERS-2'!T28*(1-VLOOKUP(U$4,'[1]INTERNAL PARAMETERS-1'!$B$5:$J$44,4, FALSE))</f>
        <v>0.38203453802308185</v>
      </c>
      <c r="BJ28" s="44">
        <f>$F28*'[1]INTERNAL PARAMETERS-2'!U28*(1-VLOOKUP(V$4,'[1]INTERNAL PARAMETERS-1'!$B$5:$J$44,4, FALSE))</f>
        <v>3.5425488840332426</v>
      </c>
      <c r="BK28" s="44">
        <f>$F28*'[1]INTERNAL PARAMETERS-2'!V28*(1-VLOOKUP(W$4,'[1]INTERNAL PARAMETERS-1'!$B$5:$J$44,4, FALSE))</f>
        <v>5.5569324638518571</v>
      </c>
      <c r="BL28" s="44">
        <f>$F28*'[1]INTERNAL PARAMETERS-2'!W28*(1-VLOOKUP(X$4,'[1]INTERNAL PARAMETERS-1'!$B$5:$J$44,4, FALSE))</f>
        <v>9.5509678818166641</v>
      </c>
      <c r="BM28" s="44">
        <f>$F28*'[1]INTERNAL PARAMETERS-2'!X28*(1-VLOOKUP(Y$4,'[1]INTERNAL PARAMETERS-1'!$B$5:$J$44,4, FALSE))</f>
        <v>2.2575109930875406</v>
      </c>
      <c r="BN28" s="44">
        <f>$F28*'[1]INTERNAL PARAMETERS-2'!Y28*(1-VLOOKUP(Z$4,'[1]INTERNAL PARAMETERS-1'!$B$5:$J$44,4, FALSE))</f>
        <v>9.6378129006836595</v>
      </c>
      <c r="BO28" s="44">
        <f>$F28*'[1]INTERNAL PARAMETERS-2'!Z28*(1-VLOOKUP(AA$4,'[1]INTERNAL PARAMETERS-1'!$B$5:$J$44,4, FALSE))</f>
        <v>10.896794153032074</v>
      </c>
      <c r="BP28" s="44">
        <f>$F28*'[1]INTERNAL PARAMETERS-2'!AA28*(1-VLOOKUP(AB$4,'[1]INTERNAL PARAMETERS-1'!$B$5:$J$44,4, FALSE))</f>
        <v>3.907211285345737</v>
      </c>
      <c r="BQ28" s="44">
        <f>$F28*'[1]INTERNAL PARAMETERS-2'!AB28*(1-VLOOKUP(AC$4,'[1]INTERNAL PARAMETERS-1'!$B$5:$J$44,4, FALSE))</f>
        <v>29.95532829347983</v>
      </c>
      <c r="BR28" s="44">
        <f>$F28*'[1]INTERNAL PARAMETERS-2'!AC28*(1-VLOOKUP(AD$4,'[1]INTERNAL PARAMETERS-1'!$B$5:$J$44,4, FALSE))</f>
        <v>2.2575109930875406</v>
      </c>
      <c r="BS28" s="44">
        <f>$F28*'[1]INTERNAL PARAMETERS-2'!AD28*(1-VLOOKUP(AE$4,'[1]INTERNAL PARAMETERS-1'!$B$5:$J$44,4, FALSE))</f>
        <v>0.52096568196234971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0.7814380798195627</v>
      </c>
      <c r="CA28" s="44">
        <f>$F28*'[1]INTERNAL PARAMETERS-2'!AL28*(1-VLOOKUP(AM$4,'[1]INTERNAL PARAMETERS-1'!$B$5:$J$44,4, FALSE))</f>
        <v>1.3024037617819124</v>
      </c>
      <c r="CB28" s="44">
        <f>$F28*'[1]INTERNAL PARAMETERS-2'!AM28*(1-VLOOKUP(AN$4,'[1]INTERNAL PARAMETERS-1'!$B$5:$J$44,4, FALSE))</f>
        <v>1.3892278944009833</v>
      </c>
      <c r="CC28" s="44">
        <f>$F28*'[1]INTERNAL PARAMETERS-2'!AN28*(1-VLOOKUP(AO$4,'[1]INTERNAL PARAMETERS-1'!$B$5:$J$44,4, FALSE))</f>
        <v>4.3413528346890162</v>
      </c>
      <c r="CD28" s="44">
        <f>$F28*'[1]INTERNAL PARAMETERS-2'!AO28*(1-VLOOKUP(AP$4,'[1]INTERNAL PARAMETERS-1'!$B$5:$J$44,4, FALSE))</f>
        <v>9.7246370333027308</v>
      </c>
      <c r="CE28" s="44">
        <f>$F28*'[1]INTERNAL PARAMETERS-2'!AP28*(1-VLOOKUP(AQ$4,'[1]INTERNAL PARAMETERS-1'!$B$5:$J$44,4, FALSE))</f>
        <v>1.3458262712154097</v>
      </c>
      <c r="CF28" s="44">
        <f>$F28*'[1]INTERNAL PARAMETERS-2'!AQ28*(1-VLOOKUP(AR$4,'[1]INTERNAL PARAMETERS-1'!$B$5:$J$44,4, FALSE))</f>
        <v>8.6824132619070987E-2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208.86250012384951</v>
      </c>
    </row>
    <row r="29" spans="3:87" x14ac:dyDescent="0.5">
      <c r="C29" s="27" t="s">
        <v>5</v>
      </c>
      <c r="D29" s="26" t="s">
        <v>63</v>
      </c>
      <c r="E29" s="26" t="s">
        <v>74</v>
      </c>
      <c r="F29" s="124">
        <f>OVERALL2021!AI29</f>
        <v>162.66976119271243</v>
      </c>
      <c r="G29" s="45">
        <f>$F29*'[1]INTERNAL PARAMETERS-2'!F29*VLOOKUP(G$4,'[1]INTERNAL PARAMETERS-1'!$B$5:$J$44,4, FALSE)</f>
        <v>1.6431272578075884</v>
      </c>
      <c r="H29" s="44">
        <f>$F29*'[1]INTERNAL PARAMETERS-2'!G29*VLOOKUP(H$4,'[1]INTERNAL PARAMETERS-1'!$B$5:$J$44,4, FALSE)</f>
        <v>1.2910285597059623</v>
      </c>
      <c r="I29" s="44">
        <f>$F29*'[1]INTERNAL PARAMETERS-2'!H29*VLOOKUP(I$4,'[1]INTERNAL PARAMETERS-1'!$B$5:$J$44,4, FALSE)</f>
        <v>1.886795173190988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0.11541012882219966</v>
      </c>
      <c r="N29" s="44">
        <f>$F29*'[1]INTERNAL PARAMETERS-2'!M29*VLOOKUP(N$4,'[1]INTERNAL PARAMETERS-1'!$B$5:$J$44,4, FALSE)</f>
        <v>0.30319610114306689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0.1956103878342367</v>
      </c>
      <c r="S29" s="44">
        <f>$F29*'[1]INTERNAL PARAMETERS-2'!R29*VLOOKUP(S$4,'[1]INTERNAL PARAMETERS-1'!$B$5:$J$44,4, FALSE)</f>
        <v>0.6307129582820562</v>
      </c>
      <c r="T29" s="44">
        <f>$F29*'[1]INTERNAL PARAMETERS-2'!S29*VLOOKUP(T$4,'[1]INTERNAL PARAMETERS-1'!$B$5:$J$44,4, FALSE)</f>
        <v>4.3034285323532075E-2</v>
      </c>
      <c r="U29" s="44">
        <f>$F29*'[1]INTERNAL PARAMETERS-2'!T29*VLOOKUP(U$4,'[1]INTERNAL PARAMETERS-1'!$B$5:$J$44,4, FALSE)</f>
        <v>0.10954181718717255</v>
      </c>
      <c r="V29" s="44">
        <f>$F29*'[1]INTERNAL PARAMETERS-2'!U29*VLOOKUP(V$4,'[1]INTERNAL PARAMETERS-1'!$B$5:$J$44,4, FALSE)</f>
        <v>0.52227973551741202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3.9122077566847338E-2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0.15648831026738935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35.84910829062877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2.1927924476217933</v>
      </c>
      <c r="BB29" s="44">
        <f>$F29*'[1]INTERNAL PARAMETERS-2'!M29*(1-VLOOKUP(N$4,'[1]INTERNAL PARAMETERS-1'!$B$5:$J$44,4, FALSE))</f>
        <v>5.7607259217182705</v>
      </c>
      <c r="BC29" s="44">
        <f>$F29*'[1]INTERNAL PARAMETERS-2'!N29*(1-VLOOKUP(O$4,'[1]INTERNAL PARAMETERS-1'!$B$5:$J$44,4, FALSE))</f>
        <v>6.8854856517651317</v>
      </c>
      <c r="BD29" s="44">
        <f>$F29*'[1]INTERNAL PARAMETERS-2'!O29*(1-VLOOKUP(P$4,'[1]INTERNAL PARAMETERS-1'!$B$5:$J$44,4, FALSE))</f>
        <v>6.2595324106955745</v>
      </c>
      <c r="BE29" s="44">
        <f>$F29*'[1]INTERNAL PARAMETERS-2'!P29*(1-VLOOKUP(Q$4,'[1]INTERNAL PARAMETERS-1'!$B$5:$J$44,4, FALSE))</f>
        <v>6.4160207209629636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11.983546207359066</v>
      </c>
      <c r="BH29" s="44">
        <f>$F29*'[1]INTERNAL PARAMETERS-2'!S29*(1-VLOOKUP(T$4,'[1]INTERNAL PARAMETERS-1'!$B$5:$J$44,4, FALSE))</f>
        <v>0.38730856791178869</v>
      </c>
      <c r="BI29" s="44">
        <f>$F29*'[1]INTERNAL PARAMETERS-2'!T29*(1-VLOOKUP(U$4,'[1]INTERNAL PARAMETERS-1'!$B$5:$J$44,4, FALSE))</f>
        <v>0.43816726874869022</v>
      </c>
      <c r="BJ29" s="44">
        <f>$F29*'[1]INTERNAL PARAMETERS-2'!U29*(1-VLOOKUP(V$4,'[1]INTERNAL PARAMETERS-1'!$B$5:$J$44,4, FALSE))</f>
        <v>2.9595851679320013</v>
      </c>
      <c r="BK29" s="44">
        <f>$F29*'[1]INTERNAL PARAMETERS-2'!V29*(1-VLOOKUP(W$4,'[1]INTERNAL PARAMETERS-1'!$B$5:$J$44,4, FALSE))</f>
        <v>4.3816726874869021</v>
      </c>
      <c r="BL29" s="44">
        <f>$F29*'[1]INTERNAL PARAMETERS-2'!W29*(1-VLOOKUP(X$4,'[1]INTERNAL PARAMETERS-1'!$B$5:$J$44,4, FALSE))</f>
        <v>7.980920090612976</v>
      </c>
      <c r="BM29" s="44">
        <f>$F29*'[1]INTERNAL PARAMETERS-2'!X29*(1-VLOOKUP(Y$4,'[1]INTERNAL PARAMETERS-1'!$B$5:$J$44,4, FALSE))</f>
        <v>2.7776675072461612</v>
      </c>
      <c r="BN29" s="44">
        <f>$F29*'[1]INTERNAL PARAMETERS-2'!Y29*(1-VLOOKUP(Z$4,'[1]INTERNAL PARAMETERS-1'!$B$5:$J$44,4, FALSE))</f>
        <v>7.6288051255352318</v>
      </c>
      <c r="BO29" s="44">
        <f>$F29*'[1]INTERNAL PARAMETERS-2'!Z29*(1-VLOOKUP(AA$4,'[1]INTERNAL PARAMETERS-1'!$B$5:$J$44,4, FALSE))</f>
        <v>7.902659668503162</v>
      </c>
      <c r="BP29" s="44">
        <f>$F29*'[1]INTERNAL PARAMETERS-2'!AA29*(1-VLOOKUP(AB$4,'[1]INTERNAL PARAMETERS-1'!$B$5:$J$44,4, FALSE))</f>
        <v>2.6603012745456192</v>
      </c>
      <c r="BQ29" s="44">
        <f>$F29*'[1]INTERNAL PARAMETERS-2'!AB29*(1-VLOOKUP(AC$4,'[1]INTERNAL PARAMETERS-1'!$B$5:$J$44,4, FALSE))</f>
        <v>25.468505029969858</v>
      </c>
      <c r="BR29" s="44">
        <f>$F29*'[1]INTERNAL PARAMETERS-2'!AC29*(1-VLOOKUP(AD$4,'[1]INTERNAL PARAMETERS-1'!$B$5:$J$44,4, FALSE))</f>
        <v>1.8778597232086724</v>
      </c>
      <c r="BS29" s="44">
        <f>$F29*'[1]INTERNAL PARAMETERS-2'!AD29*(1-VLOOKUP(AE$4,'[1]INTERNAL PARAMETERS-1'!$B$5:$J$44,4, FALSE))</f>
        <v>0.66507531863640479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0.8215636289037942</v>
      </c>
      <c r="CA29" s="44">
        <f>$F29*'[1]INTERNAL PARAMETERS-2'!AL29*(1-VLOOKUP(AM$4,'[1]INTERNAL PARAMETERS-1'!$B$5:$J$44,4, FALSE))</f>
        <v>0.8215636289037942</v>
      </c>
      <c r="CB29" s="44">
        <f>$F29*'[1]INTERNAL PARAMETERS-2'!AM29*(1-VLOOKUP(AN$4,'[1]INTERNAL PARAMETERS-1'!$B$5:$J$44,4, FALSE))</f>
        <v>1.1736623270054203</v>
      </c>
      <c r="CC29" s="44">
        <f>$F29*'[1]INTERNAL PARAMETERS-2'!AN29*(1-VLOOKUP(AO$4,'[1]INTERNAL PARAMETERS-1'!$B$5:$J$44,4, FALSE))</f>
        <v>4.225184377219513</v>
      </c>
      <c r="CD29" s="44">
        <f>$F29*'[1]INTERNAL PARAMETERS-2'!AO29*(1-VLOOKUP(AP$4,'[1]INTERNAL PARAMETERS-1'!$B$5:$J$44,4, FALSE))</f>
        <v>7.0810960395993687</v>
      </c>
      <c r="CE29" s="44">
        <f>$F29*'[1]INTERNAL PARAMETERS-2'!AP29*(1-VLOOKUP(AQ$4,'[1]INTERNAL PARAMETERS-1'!$B$5:$J$44,4, FALSE))</f>
        <v>0.93892986160433622</v>
      </c>
      <c r="CF29" s="44">
        <f>$F29*'[1]INTERNAL PARAMETERS-2'!AQ29*(1-VLOOKUP(AR$4,'[1]INTERNAL PARAMETERS-1'!$B$5:$J$44,4, FALSE))</f>
        <v>0.15648831026738935</v>
      </c>
      <c r="CG29" s="44">
        <f>$F29*'[1]INTERNAL PARAMETERS-2'!AR29*(1-VLOOKUP(AS$4,'[1]INTERNAL PARAMETERS-1'!$B$5:$J$44,4, FALSE))</f>
        <v>3.9122077566847338E-2</v>
      </c>
      <c r="CH29" s="43">
        <f>$F29*'[1]INTERNAL PARAMETERS-2'!AS29*(1-VLOOKUP(AT$4,'[1]INTERNAL PARAMETERS-1'!$B$5:$J$44,4, FALSE))</f>
        <v>0</v>
      </c>
      <c r="CI29" s="42">
        <f t="shared" si="0"/>
        <v>162.66969612480796</v>
      </c>
    </row>
    <row r="30" spans="3:87" x14ac:dyDescent="0.5">
      <c r="C30" s="27" t="s">
        <v>5</v>
      </c>
      <c r="D30" s="26" t="s">
        <v>63</v>
      </c>
      <c r="E30" s="26" t="s">
        <v>73</v>
      </c>
      <c r="F30" s="124">
        <f>OVERALL2021!AI30</f>
        <v>134.20903596803993</v>
      </c>
      <c r="G30" s="45">
        <f>$F30*'[1]INTERNAL PARAMETERS-2'!F30*VLOOKUP(G$4,'[1]INTERNAL PARAMETERS-1'!$B$5:$J$44,4, FALSE)</f>
        <v>1.2348304981347418</v>
      </c>
      <c r="H30" s="44">
        <f>$F30*'[1]INTERNAL PARAMETERS-2'!G30*VLOOKUP(H$4,'[1]INTERNAL PARAMETERS-1'!$B$5:$J$44,4, FALSE)</f>
        <v>0.74090098306156449</v>
      </c>
      <c r="I30" s="44">
        <f>$F30*'[1]INTERNAL PARAMETERS-2'!H30*VLOOKUP(I$4,'[1]INTERNAL PARAMETERS-1'!$B$5:$J$44,4, FALSE)</f>
        <v>1.3944708043283658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8.4674493927775929E-2</v>
      </c>
      <c r="N30" s="44">
        <f>$F30*'[1]INTERNAL PARAMETERS-2'!M30*VLOOKUP(N$4,'[1]INTERNAL PARAMETERS-1'!$B$5:$J$44,4, FALSE)</f>
        <v>0.19757381916481045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0.10583724576439628</v>
      </c>
      <c r="S30" s="44">
        <f>$F30*'[1]INTERNAL PARAMETERS-2'!R30*VLOOKUP(S$4,'[1]INTERNAL PARAMETERS-1'!$B$5:$J$44,4, FALSE)</f>
        <v>0.59890715196219835</v>
      </c>
      <c r="T30" s="44">
        <f>$F30*'[1]INTERNAL PARAMETERS-2'!S30*VLOOKUP(T$4,'[1]INTERNAL PARAMETERS-1'!$B$5:$J$44,4, FALSE)</f>
        <v>5.2921307062917505E-2</v>
      </c>
      <c r="U30" s="44">
        <f>$F30*'[1]INTERNAL PARAMETERS-2'!T30*VLOOKUP(U$4,'[1]INTERNAL PARAMETERS-1'!$B$5:$J$44,4, FALSE)</f>
        <v>8.4675164972955755E-2</v>
      </c>
      <c r="V30" s="44">
        <f>$F30*'[1]INTERNAL PARAMETERS-2'!U30*VLOOKUP(V$4,'[1]INTERNAL PARAMETERS-1'!$B$5:$J$44,4, FALSE)</f>
        <v>0.40749688277422008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3.5283555555997693E-2</v>
      </c>
      <c r="AH30" s="44">
        <f>$F30*'[1]INTERNAL PARAMETERS-2'!AG30*VLOOKUP(AH$4,'[1]INTERNAL PARAMETERS-1'!$B$5:$J$44,4, FALSE)</f>
        <v>3.5283555555997693E-2</v>
      </c>
      <c r="AI30" s="44">
        <f>$F30*'[1]INTERNAL PARAMETERS-2'!AH30*VLOOKUP(AI$4,'[1]INTERNAL PARAMETERS-1'!$B$5:$J$44,4, FALSE)</f>
        <v>0.14112080132039398</v>
      </c>
      <c r="AJ30" s="44">
        <f>$F30*'[1]INTERNAL PARAMETERS-2'!AI30*VLOOKUP(AJ$4,'[1]INTERNAL PARAMETERS-1'!$B$5:$J$44,4, FALSE)</f>
        <v>7.0567111111995387E-2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26.494945282238945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1.6088153846277424</v>
      </c>
      <c r="BB30" s="44">
        <f>$F30*'[1]INTERNAL PARAMETERS-2'!M30*(1-VLOOKUP(N$4,'[1]INTERNAL PARAMETERS-1'!$B$5:$J$44,4, FALSE))</f>
        <v>3.7539025641313986</v>
      </c>
      <c r="BC30" s="44">
        <f>$F30*'[1]INTERNAL PARAMETERS-2'!N30*(1-VLOOKUP(O$4,'[1]INTERNAL PARAMETERS-1'!$B$5:$J$44,4, FALSE))</f>
        <v>7.126768227974857</v>
      </c>
      <c r="BD30" s="44">
        <f>$F30*'[1]INTERNAL PARAMETERS-2'!O30*(1-VLOOKUP(P$4,'[1]INTERNAL PARAMETERS-1'!$B$5:$J$44,4, FALSE))</f>
        <v>4.7276609219137713</v>
      </c>
      <c r="BE30" s="44">
        <f>$F30*'[1]INTERNAL PARAMETERS-2'!P30*(1-VLOOKUP(Q$4,'[1]INTERNAL PARAMETERS-1'!$B$5:$J$44,4, FALSE))</f>
        <v>4.6923773663577739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11.379235887281768</v>
      </c>
      <c r="BH30" s="44">
        <f>$F30*'[1]INTERNAL PARAMETERS-2'!S30*(1-VLOOKUP(T$4,'[1]INTERNAL PARAMETERS-1'!$B$5:$J$44,4, FALSE))</f>
        <v>0.47629176356625752</v>
      </c>
      <c r="BI30" s="44">
        <f>$F30*'[1]INTERNAL PARAMETERS-2'!T30*(1-VLOOKUP(U$4,'[1]INTERNAL PARAMETERS-1'!$B$5:$J$44,4, FALSE))</f>
        <v>0.33870065989182302</v>
      </c>
      <c r="BJ30" s="44">
        <f>$F30*'[1]INTERNAL PARAMETERS-2'!U30*(1-VLOOKUP(V$4,'[1]INTERNAL PARAMETERS-1'!$B$5:$J$44,4, FALSE))</f>
        <v>2.3091490023872474</v>
      </c>
      <c r="BK30" s="44">
        <f>$F30*'[1]INTERNAL PARAMETERS-2'!V30*(1-VLOOKUP(W$4,'[1]INTERNAL PARAMETERS-1'!$B$5:$J$44,4, FALSE))</f>
        <v>3.1752918446786471</v>
      </c>
      <c r="BL30" s="44">
        <f>$F30*'[1]INTERNAL PARAMETERS-2'!W30*(1-VLOOKUP(X$4,'[1]INTERNAL PARAMETERS-1'!$B$5:$J$44,4, FALSE))</f>
        <v>7.0562011168628604</v>
      </c>
      <c r="BM30" s="44">
        <f>$F30*'[1]INTERNAL PARAMETERS-2'!X30*(1-VLOOKUP(Y$4,'[1]INTERNAL PARAMETERS-1'!$B$5:$J$44,4, FALSE))</f>
        <v>2.6460787740494722</v>
      </c>
      <c r="BN30" s="44">
        <f>$F30*'[1]INTERNAL PARAMETERS-2'!Y30*(1-VLOOKUP(Z$4,'[1]INTERNAL PARAMETERS-1'!$B$5:$J$44,4, FALSE))</f>
        <v>6.6328387129016786</v>
      </c>
      <c r="BO30" s="44">
        <f>$F30*'[1]INTERNAL PARAMETERS-2'!Z30*(1-VLOOKUP(AA$4,'[1]INTERNAL PARAMETERS-1'!$B$5:$J$44,4, FALSE))</f>
        <v>7.4795769417276388</v>
      </c>
      <c r="BP30" s="44">
        <f>$F30*'[1]INTERNAL PARAMETERS-2'!AA30*(1-VLOOKUP(AB$4,'[1]INTERNAL PARAMETERS-1'!$B$5:$J$44,4, FALSE))</f>
        <v>2.1521492589762947</v>
      </c>
      <c r="BQ30" s="44">
        <f>$F30*'[1]INTERNAL PARAMETERS-2'!AB30*(1-VLOOKUP(AC$4,'[1]INTERNAL PARAMETERS-1'!$B$5:$J$44,4, FALSE))</f>
        <v>22.015368421221734</v>
      </c>
      <c r="BR30" s="44">
        <f>$F30*'[1]INTERNAL PARAMETERS-2'!AC30*(1-VLOOKUP(AD$4,'[1]INTERNAL PARAMETERS-1'!$B$5:$J$44,4, FALSE))</f>
        <v>1.7993271243199145</v>
      </c>
      <c r="BS30" s="44">
        <f>$F30*'[1]INTERNAL PARAMETERS-2'!AD30*(1-VLOOKUP(AE$4,'[1]INTERNAL PARAMETERS-1'!$B$5:$J$44,4, FALSE))</f>
        <v>0.38809226930878105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0.28224160264078796</v>
      </c>
      <c r="CA30" s="44">
        <f>$F30*'[1]INTERNAL PARAMETERS-2'!AL30*(1-VLOOKUP(AM$4,'[1]INTERNAL PARAMETERS-1'!$B$5:$J$44,4, FALSE))</f>
        <v>1.05842614125835</v>
      </c>
      <c r="CB30" s="44">
        <f>$F30*'[1]INTERNAL PARAMETERS-2'!AM30*(1-VLOOKUP(AN$4,'[1]INTERNAL PARAMETERS-1'!$B$5:$J$44,4, FALSE))</f>
        <v>0.81146809417355981</v>
      </c>
      <c r="CC30" s="44">
        <f>$F30*'[1]INTERNAL PARAMETERS-2'!AN30*(1-VLOOKUP(AO$4,'[1]INTERNAL PARAMETERS-1'!$B$5:$J$44,4, FALSE))</f>
        <v>3.2811290904430437</v>
      </c>
      <c r="CD30" s="44">
        <f>$F30*'[1]INTERNAL PARAMETERS-2'!AO30*(1-VLOOKUP(AP$4,'[1]INTERNAL PARAMETERS-1'!$B$5:$J$44,4, FALSE))</f>
        <v>6.1036122213689072</v>
      </c>
      <c r="CE30" s="44">
        <f>$F30*'[1]INTERNAL PARAMETERS-2'!AP30*(1-VLOOKUP(AQ$4,'[1]INTERNAL PARAMETERS-1'!$B$5:$J$44,4, FALSE))</f>
        <v>1.0231560066059493</v>
      </c>
      <c r="CF30" s="44">
        <f>$F30*'[1]INTERNAL PARAMETERS-2'!AQ30*(1-VLOOKUP(AR$4,'[1]INTERNAL PARAMETERS-1'!$B$5:$J$44,4, FALSE))</f>
        <v>0.17640435687639169</v>
      </c>
      <c r="CG30" s="44">
        <f>$F30*'[1]INTERNAL PARAMETERS-2'!AR30*(1-VLOOKUP(AS$4,'[1]INTERNAL PARAMETERS-1'!$B$5:$J$44,4, FALSE))</f>
        <v>3.5283555555997693E-2</v>
      </c>
      <c r="CH30" s="43">
        <f>$F30*'[1]INTERNAL PARAMETERS-2'!AS30*(1-VLOOKUP(AT$4,'[1]INTERNAL PARAMETERS-1'!$B$5:$J$44,4, FALSE))</f>
        <v>0</v>
      </c>
      <c r="CI30" s="42">
        <f t="shared" si="0"/>
        <v>134.20903596803996</v>
      </c>
    </row>
    <row r="31" spans="3:87" x14ac:dyDescent="0.5">
      <c r="C31" s="27" t="s">
        <v>5</v>
      </c>
      <c r="D31" s="26" t="s">
        <v>63</v>
      </c>
      <c r="E31" s="26" t="s">
        <v>72</v>
      </c>
      <c r="F31" s="124">
        <f>OVERALL2021!AI31</f>
        <v>105.62929299936533</v>
      </c>
      <c r="G31" s="45">
        <f>$F31*'[1]INTERNAL PARAMETERS-2'!F31*VLOOKUP(G$4,'[1]INTERNAL PARAMETERS-1'!$B$5:$J$44,4, FALSE)</f>
        <v>0.62101573940186872</v>
      </c>
      <c r="H31" s="44">
        <f>$F31*'[1]INTERNAL PARAMETERS-2'!G31*VLOOKUP(H$4,'[1]INTERNAL PARAMETERS-1'!$B$5:$J$44,4, FALSE)</f>
        <v>0.59279159231243828</v>
      </c>
      <c r="I31" s="44">
        <f>$F31*'[1]INTERNAL PARAMETERS-2'!H31*VLOOKUP(I$4,'[1]INTERNAL PARAMETERS-1'!$B$5:$J$44,4, FALSE)</f>
        <v>1.0847087942498777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2.8224147089430416E-2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0.11855779031602265</v>
      </c>
      <c r="N31" s="44">
        <f>$F31*'[1]INTERNAL PARAMETERS-2'!M31*VLOOKUP(N$4,'[1]INTERNAL PARAMETERS-1'!$B$5:$J$44,4, FALSE)</f>
        <v>0.16513397077116282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2.8224147089430416E-2</v>
      </c>
      <c r="S31" s="44">
        <f>$F31*'[1]INTERNAL PARAMETERS-2'!R31*VLOOKUP(S$4,'[1]INTERNAL PARAMETERS-1'!$B$5:$J$44,4, FALSE)</f>
        <v>0.4381936153714972</v>
      </c>
      <c r="T31" s="44">
        <f>$F31*'[1]INTERNAL PARAMETERS-2'!S31*VLOOKUP(T$4,'[1]INTERNAL PARAMETERS-1'!$B$5:$J$44,4, FALSE)</f>
        <v>3.3873201679036478E-2</v>
      </c>
      <c r="U31" s="44">
        <f>$F31*'[1]INTERNAL PARAMETERS-2'!T31*VLOOKUP(U$4,'[1]INTERNAL PARAMETERS-1'!$B$5:$J$44,4, FALSE)</f>
        <v>5.6456744522300789E-2</v>
      </c>
      <c r="V31" s="44">
        <f>$F31*'[1]INTERNAL PARAMETERS-2'!U31*VLOOKUP(V$4,'[1]INTERNAL PARAMETERS-1'!$B$5:$J$44,4, FALSE)</f>
        <v>0.31333081255634238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2.8224147089430416E-2</v>
      </c>
      <c r="AI31" s="44">
        <f>$F31*'[1]INTERNAL PARAMETERS-2'!AH31*VLOOKUP(AI$4,'[1]INTERNAL PARAMETERS-1'!$B$5:$J$44,4, FALSE)</f>
        <v>2.8224147089430416E-2</v>
      </c>
      <c r="AJ31" s="44">
        <f>$F31*'[1]INTERNAL PARAMETERS-2'!AI31*VLOOKUP(AJ$4,'[1]INTERNAL PARAMETERS-1'!$B$5:$J$44,4, FALSE)</f>
        <v>8.4683004197591186E-2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20.609467090747675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2.2525980160044301</v>
      </c>
      <c r="BB31" s="44">
        <f>$F31*'[1]INTERNAL PARAMETERS-2'!M31*(1-VLOOKUP(N$4,'[1]INTERNAL PARAMETERS-1'!$B$5:$J$44,4, FALSE))</f>
        <v>3.1375454446520932</v>
      </c>
      <c r="BC31" s="44">
        <f>$F31*'[1]INTERNAL PARAMETERS-2'!N31*(1-VLOOKUP(O$4,'[1]INTERNAL PARAMETERS-1'!$B$5:$J$44,4, FALSE))</f>
        <v>6.0972502427316648</v>
      </c>
      <c r="BD31" s="44">
        <f>$F31*'[1]INTERNAL PARAMETERS-2'!O31*(1-VLOOKUP(P$4,'[1]INTERNAL PARAMETERS-1'!$B$5:$J$44,4, FALSE))</f>
        <v>2.6816636760213872</v>
      </c>
      <c r="BE31" s="44">
        <f>$F31*'[1]INTERNAL PARAMETERS-2'!P31*(1-VLOOKUP(Q$4,'[1]INTERNAL PARAMETERS-1'!$B$5:$J$44,4, FALSE))</f>
        <v>3.5285042809265992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8.325678692058446</v>
      </c>
      <c r="BH31" s="44">
        <f>$F31*'[1]INTERNAL PARAMETERS-2'!S31*(1-VLOOKUP(T$4,'[1]INTERNAL PARAMETERS-1'!$B$5:$J$44,4, FALSE))</f>
        <v>0.30485881511132829</v>
      </c>
      <c r="BI31" s="44">
        <f>$F31*'[1]INTERNAL PARAMETERS-2'!T31*(1-VLOOKUP(U$4,'[1]INTERNAL PARAMETERS-1'!$B$5:$J$44,4, FALSE))</f>
        <v>0.22582697808920316</v>
      </c>
      <c r="BJ31" s="44">
        <f>$F31*'[1]INTERNAL PARAMETERS-2'!U31*(1-VLOOKUP(V$4,'[1]INTERNAL PARAMETERS-1'!$B$5:$J$44,4, FALSE))</f>
        <v>1.7755412711526068</v>
      </c>
      <c r="BK31" s="44">
        <f>$F31*'[1]INTERNAL PARAMETERS-2'!V31*(1-VLOOKUP(W$4,'[1]INTERNAL PARAMETERS-1'!$B$5:$J$44,4, FALSE))</f>
        <v>2.5969806718237964</v>
      </c>
      <c r="BL31" s="44">
        <f>$F31*'[1]INTERNAL PARAMETERS-2'!W31*(1-VLOOKUP(X$4,'[1]INTERNAL PARAMETERS-1'!$B$5:$J$44,4, FALSE))</f>
        <v>5.4762345033297963</v>
      </c>
      <c r="BM31" s="44">
        <f>$F31*'[1]INTERNAL PARAMETERS-2'!X31*(1-VLOOKUP(Y$4,'[1]INTERNAL PARAMETERS-1'!$B$5:$J$44,4, FALSE))</f>
        <v>2.5687459618050656</v>
      </c>
      <c r="BN31" s="44">
        <f>$F31*'[1]INTERNAL PARAMETERS-2'!Y31*(1-VLOOKUP(Z$4,'[1]INTERNAL PARAMETERS-1'!$B$5:$J$44,4, FALSE))</f>
        <v>5.4762345033297963</v>
      </c>
      <c r="BO31" s="44">
        <f>$F31*'[1]INTERNAL PARAMETERS-2'!Z31*(1-VLOOKUP(AA$4,'[1]INTERNAL PARAMETERS-1'!$B$5:$J$44,4, FALSE))</f>
        <v>6.5488999737383518</v>
      </c>
      <c r="BP31" s="44">
        <f>$F31*'[1]INTERNAL PARAMETERS-2'!AA31*(1-VLOOKUP(AB$4,'[1]INTERNAL PARAMETERS-1'!$B$5:$J$44,4, FALSE))</f>
        <v>1.6654570627209933</v>
      </c>
      <c r="BQ31" s="44">
        <f>$F31*'[1]INTERNAL PARAMETERS-2'!AB31*(1-VLOOKUP(AC$4,'[1]INTERNAL PARAMETERS-1'!$B$5:$J$44,4, FALSE))</f>
        <v>18.122395282729112</v>
      </c>
      <c r="BR31" s="44">
        <f>$F31*'[1]INTERNAL PARAMETERS-2'!AC31*(1-VLOOKUP(AD$4,'[1]INTERNAL PARAMETERS-1'!$B$5:$J$44,4, FALSE))</f>
        <v>1.8630472182056059</v>
      </c>
      <c r="BS31" s="44">
        <f>$F31*'[1]INTERNAL PARAMETERS-2'!AD31*(1-VLOOKUP(AE$4,'[1]INTERNAL PARAMETERS-1'!$B$5:$J$44,4, FALSE))</f>
        <v>0.31050786970093436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0.22582486550334313</v>
      </c>
      <c r="CA31" s="44">
        <f>$F31*'[1]INTERNAL PARAMETERS-2'!AL31*(1-VLOOKUP(AM$4,'[1]INTERNAL PARAMETERS-1'!$B$5:$J$44,4, FALSE))</f>
        <v>0.87506475199464218</v>
      </c>
      <c r="CB31" s="44">
        <f>$F31*'[1]INTERNAL PARAMETERS-2'!AM31*(1-VLOOKUP(AN$4,'[1]INTERNAL PARAMETERS-1'!$B$5:$J$44,4, FALSE))</f>
        <v>0.59279159231243828</v>
      </c>
      <c r="CC31" s="44">
        <f>$F31*'[1]INTERNAL PARAMETERS-2'!AN31*(1-VLOOKUP(AO$4,'[1]INTERNAL PARAMETERS-1'!$B$5:$J$44,4, FALSE))</f>
        <v>2.0606479366195187</v>
      </c>
      <c r="CD31" s="44">
        <f>$F31*'[1]INTERNAL PARAMETERS-2'!AO31*(1-VLOOKUP(AP$4,'[1]INTERNAL PARAMETERS-1'!$B$5:$J$44,4, FALSE))</f>
        <v>4.0083781590227154</v>
      </c>
      <c r="CE31" s="44">
        <f>$F31*'[1]INTERNAL PARAMETERS-2'!AP31*(1-VLOOKUP(AQ$4,'[1]INTERNAL PARAMETERS-1'!$B$5:$J$44,4, FALSE))</f>
        <v>0.59279159231243828</v>
      </c>
      <c r="CF31" s="44">
        <f>$F31*'[1]INTERNAL PARAMETERS-2'!AQ31*(1-VLOOKUP(AR$4,'[1]INTERNAL PARAMETERS-1'!$B$5:$J$44,4, FALSE))</f>
        <v>8.4683004197591186E-2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105.62926131057742</v>
      </c>
    </row>
    <row r="32" spans="3:87" x14ac:dyDescent="0.5">
      <c r="C32" s="27" t="s">
        <v>5</v>
      </c>
      <c r="D32" s="26" t="s">
        <v>63</v>
      </c>
      <c r="E32" s="26" t="s">
        <v>71</v>
      </c>
      <c r="F32" s="124">
        <f>OVERALL2021!AI32</f>
        <v>94.602855184259624</v>
      </c>
      <c r="G32" s="45">
        <f>$F32*'[1]INTERNAL PARAMETERS-2'!F32*VLOOKUP(G$4,'[1]INTERNAL PARAMETERS-1'!$B$5:$J$44,4, FALSE)</f>
        <v>0.39838208346643567</v>
      </c>
      <c r="H32" s="44">
        <f>$F32*'[1]INTERNAL PARAMETERS-2'!G32*VLOOKUP(H$4,'[1]INTERNAL PARAMETERS-1'!$B$5:$J$44,4, FALSE)</f>
        <v>0.47805660810261918</v>
      </c>
      <c r="I32" s="44">
        <f>$F32*'[1]INTERNAL PARAMETERS-2'!H32*VLOOKUP(I$4,'[1]INTERNAL PARAMETERS-1'!$B$5:$J$44,4, FALSE)</f>
        <v>0.94442550646149914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9.8267769794097848E-2</v>
      </c>
      <c r="N32" s="44">
        <f>$F32*'[1]INTERNAL PARAMETERS-2'!M32*VLOOKUP(N$4,'[1]INTERNAL PARAMETERS-1'!$B$5:$J$44,4, FALSE)</f>
        <v>0.11287539666309937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0.10623900637192357</v>
      </c>
      <c r="S32" s="44">
        <f>$F32*'[1]INTERNAL PARAMETERS-2'!R32*VLOOKUP(S$4,'[1]INTERNAL PARAMETERS-1'!$B$5:$J$44,4, FALSE)</f>
        <v>0.38219222384447749</v>
      </c>
      <c r="T32" s="44">
        <f>$F32*'[1]INTERNAL PARAMETERS-2'!S32*VLOOKUP(T$4,'[1]INTERNAL PARAMETERS-1'!$B$5:$J$44,4, FALSE)</f>
        <v>1.8591353100810701E-2</v>
      </c>
      <c r="U32" s="44">
        <f>$F32*'[1]INTERNAL PARAMETERS-2'!T32*VLOOKUP(U$4,'[1]INTERNAL PARAMETERS-1'!$B$5:$J$44,4, FALSE)</f>
        <v>4.249371049166574E-2</v>
      </c>
      <c r="V32" s="44">
        <f>$F32*'[1]INTERNAL PARAMETERS-2'!U32*VLOOKUP(V$4,'[1]INTERNAL PARAMETERS-1'!$B$5:$J$44,4, FALSE)</f>
        <v>0.30675590712054884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2.6555021450221677E-2</v>
      </c>
      <c r="AJ32" s="44">
        <f>$F32*'[1]INTERNAL PARAMETERS-2'!AI32*VLOOKUP(AJ$4,'[1]INTERNAL PARAMETERS-1'!$B$5:$J$44,4, FALSE)</f>
        <v>0.13279402782214522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17.944084622768482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1.8670876260878588</v>
      </c>
      <c r="BB32" s="44">
        <f>$F32*'[1]INTERNAL PARAMETERS-2'!M32*(1-VLOOKUP(N$4,'[1]INTERNAL PARAMETERS-1'!$B$5:$J$44,4, FALSE))</f>
        <v>2.1446325365988876</v>
      </c>
      <c r="BC32" s="44">
        <f>$F32*'[1]INTERNAL PARAMETERS-2'!N32*(1-VLOOKUP(O$4,'[1]INTERNAL PARAMETERS-1'!$B$5:$J$44,4, FALSE))</f>
        <v>5.2321055088206627</v>
      </c>
      <c r="BD32" s="44">
        <f>$F32*'[1]INTERNAL PARAMETERS-2'!O32*(1-VLOOKUP(P$4,'[1]INTERNAL PARAMETERS-1'!$B$5:$J$44,4, FALSE))</f>
        <v>2.7355645413646066</v>
      </c>
      <c r="BE32" s="44">
        <f>$F32*'[1]INTERNAL PARAMETERS-2'!P32*(1-VLOOKUP(Q$4,'[1]INTERNAL PARAMETERS-1'!$B$5:$J$44,4, FALSE))</f>
        <v>4.5150158665239744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7.2616522530450709</v>
      </c>
      <c r="BH32" s="44">
        <f>$F32*'[1]INTERNAL PARAMETERS-2'!S32*(1-VLOOKUP(T$4,'[1]INTERNAL PARAMETERS-1'!$B$5:$J$44,4, FALSE))</f>
        <v>0.16732217790729631</v>
      </c>
      <c r="BI32" s="44">
        <f>$F32*'[1]INTERNAL PARAMETERS-2'!T32*(1-VLOOKUP(U$4,'[1]INTERNAL PARAMETERS-1'!$B$5:$J$44,4, FALSE))</f>
        <v>0.16997484196666296</v>
      </c>
      <c r="BJ32" s="44">
        <f>$F32*'[1]INTERNAL PARAMETERS-2'!U32*(1-VLOOKUP(V$4,'[1]INTERNAL PARAMETERS-1'!$B$5:$J$44,4, FALSE))</f>
        <v>1.7382834736831101</v>
      </c>
      <c r="BK32" s="44">
        <f>$F32*'[1]INTERNAL PARAMETERS-2'!V32*(1-VLOOKUP(W$4,'[1]INTERNAL PARAMETERS-1'!$B$5:$J$44,4, FALSE))</f>
        <v>2.2043884300760257</v>
      </c>
      <c r="BL32" s="44">
        <f>$F32*'[1]INTERNAL PARAMETERS-2'!W32*(1-VLOOKUP(X$4,'[1]INTERNAL PARAMETERS-1'!$B$5:$J$44,4, FALSE))</f>
        <v>4.5415708879741965</v>
      </c>
      <c r="BM32" s="44">
        <f>$F32*'[1]INTERNAL PARAMETERS-2'!X32*(1-VLOOKUP(Y$4,'[1]INTERNAL PARAMETERS-1'!$B$5:$J$44,4, FALSE))</f>
        <v>2.7090095199143849</v>
      </c>
      <c r="BN32" s="44">
        <f>$F32*'[1]INTERNAL PARAMETERS-2'!Y32*(1-VLOOKUP(Z$4,'[1]INTERNAL PARAMETERS-1'!$B$5:$J$44,4, FALSE))</f>
        <v>4.8868429285401884</v>
      </c>
      <c r="BO32" s="44">
        <f>$F32*'[1]INTERNAL PARAMETERS-2'!Z32*(1-VLOOKUP(AA$4,'[1]INTERNAL PARAMETERS-1'!$B$5:$J$44,4, FALSE))</f>
        <v>5.6836070954730609</v>
      </c>
      <c r="BP32" s="44">
        <f>$F32*'[1]INTERNAL PARAMETERS-2'!AA32*(1-VLOOKUP(AB$4,'[1]INTERNAL PARAMETERS-1'!$B$5:$J$44,4, FALSE))</f>
        <v>1.4607437663291158</v>
      </c>
      <c r="BQ32" s="44">
        <f>$F32*'[1]INTERNAL PARAMETERS-2'!AB32*(1-VLOOKUP(AC$4,'[1]INTERNAL PARAMETERS-1'!$B$5:$J$44,4, FALSE))</f>
        <v>16.466525671944638</v>
      </c>
      <c r="BR32" s="44">
        <f>$F32*'[1]INTERNAL PARAMETERS-2'!AC32*(1-VLOOKUP(AD$4,'[1]INTERNAL PARAMETERS-1'!$B$5:$J$44,4, FALSE))</f>
        <v>1.4872987877793375</v>
      </c>
      <c r="BS32" s="44">
        <f>$F32*'[1]INTERNAL PARAMETERS-2'!AD32*(1-VLOOKUP(AE$4,'[1]INTERNAL PARAMETERS-1'!$B$5:$J$44,4, FALSE))</f>
        <v>0.13279402782214522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0.29215253738003061</v>
      </c>
      <c r="CA32" s="44">
        <f>$F32*'[1]INTERNAL PARAMETERS-2'!AL32*(1-VLOOKUP(AM$4,'[1]INTERNAL PARAMETERS-1'!$B$5:$J$44,4, FALSE))</f>
        <v>0.87644815185457325</v>
      </c>
      <c r="CB32" s="44">
        <f>$F32*'[1]INTERNAL PARAMETERS-2'!AM32*(1-VLOOKUP(AN$4,'[1]INTERNAL PARAMETERS-1'!$B$5:$J$44,4, FALSE))</f>
        <v>0.61085063592476441</v>
      </c>
      <c r="CC32" s="44">
        <f>$F32*'[1]INTERNAL PARAMETERS-2'!AN32*(1-VLOOKUP(AO$4,'[1]INTERNAL PARAMETERS-1'!$B$5:$J$44,4, FALSE))</f>
        <v>2.0715944022538801</v>
      </c>
      <c r="CD32" s="44">
        <f>$F32*'[1]INTERNAL PARAMETERS-2'!AO32*(1-VLOOKUP(AP$4,'[1]INTERNAL PARAMETERS-1'!$B$5:$J$44,4, FALSE))</f>
        <v>3.3729796590251113</v>
      </c>
      <c r="CE32" s="44">
        <f>$F32*'[1]INTERNAL PARAMETERS-2'!AP32*(1-VLOOKUP(AQ$4,'[1]INTERNAL PARAMETERS-1'!$B$5:$J$44,4, FALSE))</f>
        <v>0.66397013911072622</v>
      </c>
      <c r="CF32" s="44">
        <f>$F32*'[1]INTERNAL PARAMETERS-2'!AQ32*(1-VLOOKUP(AR$4,'[1]INTERNAL PARAMETERS-1'!$B$5:$J$44,4, FALSE))</f>
        <v>0.26558805564429044</v>
      </c>
      <c r="CG32" s="44">
        <f>$F32*'[1]INTERNAL PARAMETERS-2'!AR32*(1-VLOOKUP(AS$4,'[1]INTERNAL PARAMETERS-1'!$B$5:$J$44,4, FALSE))</f>
        <v>5.3119503185961786E-2</v>
      </c>
      <c r="CH32" s="43">
        <f>$F32*'[1]INTERNAL PARAMETERS-2'!AS32*(1-VLOOKUP(AT$4,'[1]INTERNAL PARAMETERS-1'!$B$5:$J$44,4, FALSE))</f>
        <v>0</v>
      </c>
      <c r="CI32" s="42">
        <f t="shared" si="0"/>
        <v>94.602836263688587</v>
      </c>
    </row>
    <row r="33" spans="3:87" x14ac:dyDescent="0.5">
      <c r="C33" s="27" t="s">
        <v>5</v>
      </c>
      <c r="D33" s="26" t="s">
        <v>63</v>
      </c>
      <c r="E33" s="26" t="s">
        <v>70</v>
      </c>
      <c r="F33" s="124">
        <f>OVERALL2021!AI33</f>
        <v>107.96857760717072</v>
      </c>
      <c r="G33" s="45">
        <f>$F33*'[1]INTERNAL PARAMETERS-2'!F33*VLOOKUP(G$4,'[1]INTERNAL PARAMETERS-1'!$B$5:$J$44,4, FALSE)</f>
        <v>0.39448479200331965</v>
      </c>
      <c r="H33" s="44">
        <f>$F33*'[1]INTERNAL PARAMETERS-2'!G33*VLOOKUP(H$4,'[1]INTERNAL PARAMETERS-1'!$B$5:$J$44,4, FALSE)</f>
        <v>0.36414562169570469</v>
      </c>
      <c r="I33" s="44">
        <f>$F33*'[1]INTERNAL PARAMETERS-2'!H33*VLOOKUP(I$4,'[1]INTERNAL PARAMETERS-1'!$B$5:$J$44,4, FALSE)</f>
        <v>1.0483284620772566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0.18662368639399457</v>
      </c>
      <c r="N33" s="44">
        <f>$F33*'[1]INTERNAL PARAMETERS-2'!M33*VLOOKUP(N$4,'[1]INTERNAL PARAMETERS-1'!$B$5:$J$44,4, FALSE)</f>
        <v>0.15931303468826075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3.0349967165375687E-2</v>
      </c>
      <c r="S33" s="44">
        <f>$F33*'[1]INTERNAL PARAMETERS-2'!R33*VLOOKUP(S$4,'[1]INTERNAL PARAMETERS-1'!$B$5:$J$44,4, FALSE)</f>
        <v>0.38245223387188854</v>
      </c>
      <c r="T33" s="44">
        <f>$F33*'[1]INTERNAL PARAMETERS-2'!S33*VLOOKUP(T$4,'[1]INTERNAL PARAMETERS-1'!$B$5:$J$44,4, FALSE)</f>
        <v>2.4276734674972336E-2</v>
      </c>
      <c r="U33" s="44">
        <f>$F33*'[1]INTERNAL PARAMETERS-2'!T33*VLOOKUP(U$4,'[1]INTERNAL PARAMETERS-1'!$B$5:$J$44,4, FALSE)</f>
        <v>3.0345648422271401E-2</v>
      </c>
      <c r="V33" s="44">
        <f>$F33*'[1]INTERNAL PARAMETERS-2'!U33*VLOOKUP(V$4,'[1]INTERNAL PARAMETERS-1'!$B$5:$J$44,4, FALSE)</f>
        <v>0.32772943999747006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3.0349967165375687E-2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3.0349967165375687E-2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19.918240779467872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3.5458500414858967</v>
      </c>
      <c r="BB33" s="44">
        <f>$F33*'[1]INTERNAL PARAMETERS-2'!M33*(1-VLOOKUP(N$4,'[1]INTERNAL PARAMETERS-1'!$B$5:$J$44,4, FALSE))</f>
        <v>3.0269476590769542</v>
      </c>
      <c r="BC33" s="44">
        <f>$F33*'[1]INTERNAL PARAMETERS-2'!N33*(1-VLOOKUP(O$4,'[1]INTERNAL PARAMETERS-1'!$B$5:$J$44,4, FALSE))</f>
        <v>7.5863257307057648</v>
      </c>
      <c r="BD33" s="44">
        <f>$F33*'[1]INTERNAL PARAMETERS-2'!O33*(1-VLOOKUP(P$4,'[1]INTERNAL PARAMETERS-1'!$B$5:$J$44,4, FALSE))</f>
        <v>2.3669303457354394</v>
      </c>
      <c r="BE33" s="44">
        <f>$F33*'[1]INTERNAL PARAMETERS-2'!P33*(1-VLOOKUP(Q$4,'[1]INTERNAL PARAMETERS-1'!$B$5:$J$44,4, FALSE))</f>
        <v>4.066269382410221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7.2665924435658811</v>
      </c>
      <c r="BH33" s="44">
        <f>$F33*'[1]INTERNAL PARAMETERS-2'!S33*(1-VLOOKUP(T$4,'[1]INTERNAL PARAMETERS-1'!$B$5:$J$44,4, FALSE))</f>
        <v>0.21849061207475104</v>
      </c>
      <c r="BI33" s="44">
        <f>$F33*'[1]INTERNAL PARAMETERS-2'!T33*(1-VLOOKUP(U$4,'[1]INTERNAL PARAMETERS-1'!$B$5:$J$44,4, FALSE))</f>
        <v>0.1213825936890856</v>
      </c>
      <c r="BJ33" s="44">
        <f>$F33*'[1]INTERNAL PARAMETERS-2'!U33*(1-VLOOKUP(V$4,'[1]INTERNAL PARAMETERS-1'!$B$5:$J$44,4, FALSE))</f>
        <v>1.8571334933189969</v>
      </c>
      <c r="BK33" s="44">
        <f>$F33*'[1]INTERNAL PARAMETERS-2'!V33*(1-VLOOKUP(W$4,'[1]INTERNAL PARAMETERS-1'!$B$5:$J$44,4, FALSE))</f>
        <v>2.5490085550121719</v>
      </c>
      <c r="BL33" s="44">
        <f>$F33*'[1]INTERNAL PARAMETERS-2'!W33*(1-VLOOKUP(X$4,'[1]INTERNAL PARAMETERS-1'!$B$5:$J$44,4, FALSE))</f>
        <v>5.189045417804949</v>
      </c>
      <c r="BM33" s="44">
        <f>$F33*'[1]INTERNAL PARAMETERS-2'!X33*(1-VLOOKUP(Y$4,'[1]INTERNAL PARAMETERS-1'!$B$5:$J$44,4, FALSE))</f>
        <v>3.5807454857685346</v>
      </c>
      <c r="BN33" s="44">
        <f>$F33*'[1]INTERNAL PARAMETERS-2'!Y33*(1-VLOOKUP(Z$4,'[1]INTERNAL PARAMETERS-1'!$B$5:$J$44,4, FALSE))</f>
        <v>5.5228410723352788</v>
      </c>
      <c r="BO33" s="44">
        <f>$F33*'[1]INTERNAL PARAMETERS-2'!Z33*(1-VLOOKUP(AA$4,'[1]INTERNAL PARAMETERS-1'!$B$5:$J$44,4, FALSE))</f>
        <v>6.4028605578380455</v>
      </c>
      <c r="BP33" s="44">
        <f>$F33*'[1]INTERNAL PARAMETERS-2'!AA33*(1-VLOOKUP(AB$4,'[1]INTERNAL PARAMETERS-1'!$B$5:$J$44,4, FALSE))</f>
        <v>2.2455520707894578</v>
      </c>
      <c r="BQ33" s="44">
        <f>$F33*'[1]INTERNAL PARAMETERS-2'!AB33*(1-VLOOKUP(AC$4,'[1]INTERNAL PARAMETERS-1'!$B$5:$J$44,4, FALSE))</f>
        <v>19.663755602990445</v>
      </c>
      <c r="BR33" s="44">
        <f>$F33*'[1]INTERNAL PARAMETERS-2'!AC33*(1-VLOOKUP(AD$4,'[1]INTERNAL PARAMETERS-1'!$B$5:$J$44,4, FALSE))</f>
        <v>1.304843447813701</v>
      </c>
      <c r="BS33" s="44">
        <f>$F33*'[1]INTERNAL PARAMETERS-2'!AD33*(1-VLOOKUP(AE$4,'[1]INTERNAL PARAMETERS-1'!$B$5:$J$44,4, FALSE))</f>
        <v>0.27310651705733835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0.21241737958434764</v>
      </c>
      <c r="CA33" s="44">
        <f>$F33*'[1]INTERNAL PARAMETERS-2'!AL33*(1-VLOOKUP(AM$4,'[1]INTERNAL PARAMETERS-1'!$B$5:$J$44,4, FALSE))</f>
        <v>0.72829124339140938</v>
      </c>
      <c r="CB33" s="44">
        <f>$F33*'[1]INTERNAL PARAMETERS-2'!AM33*(1-VLOOKUP(AN$4,'[1]INTERNAL PARAMETERS-1'!$B$5:$J$44,4, FALSE))</f>
        <v>0.57656300128005233</v>
      </c>
      <c r="CC33" s="44">
        <f>$F33*'[1]INTERNAL PARAMETERS-2'!AN33*(1-VLOOKUP(AO$4,'[1]INTERNAL PARAMETERS-1'!$B$5:$J$44,4, FALSE))</f>
        <v>1.7600281741477721</v>
      </c>
      <c r="CD33" s="44">
        <f>$F33*'[1]INTERNAL PARAMETERS-2'!AO33*(1-VLOOKUP(AP$4,'[1]INTERNAL PARAMETERS-1'!$B$5:$J$44,4, FALSE))</f>
        <v>4.1269585198832113</v>
      </c>
      <c r="CE33" s="44">
        <f>$F33*'[1]INTERNAL PARAMETERS-2'!AP33*(1-VLOOKUP(AQ$4,'[1]INTERNAL PARAMETERS-1'!$B$5:$J$44,4, FALSE))</f>
        <v>0.72829124339140938</v>
      </c>
      <c r="CF33" s="44">
        <f>$F33*'[1]INTERNAL PARAMETERS-2'!AQ33*(1-VLOOKUP(AR$4,'[1]INTERNAL PARAMETERS-1'!$B$5:$J$44,4, FALSE))</f>
        <v>0.1213782749459813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107.96859920088625</v>
      </c>
    </row>
    <row r="34" spans="3:87" x14ac:dyDescent="0.5">
      <c r="C34" s="27" t="s">
        <v>5</v>
      </c>
      <c r="D34" s="26" t="s">
        <v>63</v>
      </c>
      <c r="E34" s="26" t="s">
        <v>69</v>
      </c>
      <c r="F34" s="124">
        <f>OVERALL2021!AI34</f>
        <v>121.7694938773014</v>
      </c>
      <c r="G34" s="45">
        <f>$F34*'[1]INTERNAL PARAMETERS-2'!F34*VLOOKUP(G$4,'[1]INTERNAL PARAMETERS-1'!$B$5:$J$44,4, FALSE)</f>
        <v>0.39465492965633381</v>
      </c>
      <c r="H34" s="44">
        <f>$F34*'[1]INTERNAL PARAMETERS-2'!G34*VLOOKUP(H$4,'[1]INTERNAL PARAMETERS-1'!$B$5:$J$44,4, FALSE)</f>
        <v>0.71756327352016169</v>
      </c>
      <c r="I34" s="44">
        <f>$F34*'[1]INTERNAL PARAMETERS-2'!H34*VLOOKUP(I$4,'[1]INTERNAL PARAMETERS-1'!$B$5:$J$44,4, FALSE)</f>
        <v>1.0093375931894411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0.29778607958200182</v>
      </c>
      <c r="N34" s="44">
        <f>$F34*'[1]INTERNAL PARAMETERS-2'!M34*VLOOKUP(N$4,'[1]INTERNAL PARAMETERS-1'!$B$5:$J$44,4, FALSE)</f>
        <v>0.15786258071000292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0.14351752548378743</v>
      </c>
      <c r="S34" s="44">
        <f>$F34*'[1]INTERNAL PARAMETERS-2'!R34*VLOOKUP(S$4,'[1]INTERNAL PARAMETERS-1'!$B$5:$J$44,4, FALSE)</f>
        <v>0.35402166724441719</v>
      </c>
      <c r="T34" s="44">
        <f>$F34*'[1]INTERNAL PARAMETERS-2'!S34*VLOOKUP(T$4,'[1]INTERNAL PARAMETERS-1'!$B$5:$J$44,4, FALSE)</f>
        <v>2.870228740181871E-2</v>
      </c>
      <c r="U34" s="44">
        <f>$F34*'[1]INTERNAL PARAMETERS-2'!T34*VLOOKUP(U$4,'[1]INTERNAL PARAMETERS-1'!$B$5:$J$44,4, FALSE)</f>
        <v>3.5878163676008087E-2</v>
      </c>
      <c r="V34" s="44">
        <f>$F34*'[1]INTERNAL PARAMETERS-2'!U34*VLOOKUP(V$4,'[1]INTERNAL PARAMETERS-1'!$B$5:$J$44,4, FALSE)</f>
        <v>0.4466791193730027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3.5873292896252996E-2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3.5873292896252996E-2</v>
      </c>
      <c r="AI34" s="44">
        <f>$F34*'[1]INTERNAL PARAMETERS-2'!AH34*VLOOKUP(AI$4,'[1]INTERNAL PARAMETERS-1'!$B$5:$J$44,4, FALSE)</f>
        <v>7.1758762741893717E-2</v>
      </c>
      <c r="AJ34" s="44">
        <f>$F34*'[1]INTERNAL PARAMETERS-2'!AI34*VLOOKUP(AJ$4,'[1]INTERNAL PARAMETERS-1'!$B$5:$J$44,4, FALSE)</f>
        <v>7.1758762741893717E-2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19.177414270599378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5.6579355120580344</v>
      </c>
      <c r="BB34" s="44">
        <f>$F34*'[1]INTERNAL PARAMETERS-2'!M34*(1-VLOOKUP(N$4,'[1]INTERNAL PARAMETERS-1'!$B$5:$J$44,4, FALSE))</f>
        <v>2.9993890334900555</v>
      </c>
      <c r="BC34" s="44">
        <f>$F34*'[1]INTERNAL PARAMETERS-2'!N34*(1-VLOOKUP(O$4,'[1]INTERNAL PARAMETERS-1'!$B$5:$J$44,4, FALSE))</f>
        <v>7.8931351239748393</v>
      </c>
      <c r="BD34" s="44">
        <f>$F34*'[1]INTERNAL PARAMETERS-2'!O34*(1-VLOOKUP(P$4,'[1]INTERNAL PARAMETERS-1'!$B$5:$J$44,4, FALSE))</f>
        <v>2.8343554472856183</v>
      </c>
      <c r="BE34" s="44">
        <f>$F34*'[1]INTERNAL PARAMETERS-2'!P34*(1-VLOOKUP(Q$4,'[1]INTERNAL PARAMETERS-1'!$B$5:$J$44,4, FALSE))</f>
        <v>4.9511476210510752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6.7264116776439256</v>
      </c>
      <c r="BH34" s="44">
        <f>$F34*'[1]INTERNAL PARAMETERS-2'!S34*(1-VLOOKUP(T$4,'[1]INTERNAL PARAMETERS-1'!$B$5:$J$44,4, FALSE))</f>
        <v>0.25832058661636842</v>
      </c>
      <c r="BI34" s="44">
        <f>$F34*'[1]INTERNAL PARAMETERS-2'!T34*(1-VLOOKUP(U$4,'[1]INTERNAL PARAMETERS-1'!$B$5:$J$44,4, FALSE))</f>
        <v>0.14351265470403235</v>
      </c>
      <c r="BJ34" s="44">
        <f>$F34*'[1]INTERNAL PARAMETERS-2'!U34*(1-VLOOKUP(V$4,'[1]INTERNAL PARAMETERS-1'!$B$5:$J$44,4, FALSE))</f>
        <v>2.5311816764470154</v>
      </c>
      <c r="BK34" s="44">
        <f>$F34*'[1]INTERNAL PARAMETERS-2'!V34*(1-VLOOKUP(W$4,'[1]INTERNAL PARAMETERS-1'!$B$5:$J$44,4, FALSE))</f>
        <v>2.2961829921454968</v>
      </c>
      <c r="BL34" s="44">
        <f>$F34*'[1]INTERNAL PARAMETERS-2'!W34*(1-VLOOKUP(X$4,'[1]INTERNAL PARAMETERS-1'!$B$5:$J$44,4, FALSE))</f>
        <v>6.2427444656582232</v>
      </c>
      <c r="BM34" s="44">
        <f>$F34*'[1]INTERNAL PARAMETERS-2'!X34*(1-VLOOKUP(Y$4,'[1]INTERNAL PARAMETERS-1'!$B$5:$J$44,4, FALSE))</f>
        <v>4.9152621512054342</v>
      </c>
      <c r="BN34" s="44">
        <f>$F34*'[1]INTERNAL PARAMETERS-2'!Y34*(1-VLOOKUP(Z$4,'[1]INTERNAL PARAMETERS-1'!$B$5:$J$44,4, FALSE))</f>
        <v>7.498480194318506</v>
      </c>
      <c r="BO34" s="44">
        <f>$F34*'[1]INTERNAL PARAMETERS-2'!Z34*(1-VLOOKUP(AA$4,'[1]INTERNAL PARAMETERS-1'!$B$5:$J$44,4, FALSE))</f>
        <v>10.009927297740296</v>
      </c>
      <c r="BP34" s="44">
        <f>$F34*'[1]INTERNAL PARAMETERS-2'!AA34*(1-VLOOKUP(AB$4,'[1]INTERNAL PARAMETERS-1'!$B$5:$J$44,4, FALSE))</f>
        <v>2.690837921801831</v>
      </c>
      <c r="BQ34" s="44">
        <f>$F34*'[1]INTERNAL PARAMETERS-2'!AB34*(1-VLOOKUP(AC$4,'[1]INTERNAL PARAMETERS-1'!$B$5:$J$44,4, FALSE))</f>
        <v>22.351910880522343</v>
      </c>
      <c r="BR34" s="44">
        <f>$F34*'[1]INTERNAL PARAMETERS-2'!AC34*(1-VLOOKUP(AD$4,'[1]INTERNAL PARAMETERS-1'!$B$5:$J$44,4, FALSE))</f>
        <v>0.8251953291583084</v>
      </c>
      <c r="BS34" s="44">
        <f>$F34*'[1]INTERNAL PARAMETERS-2'!AD34*(1-VLOOKUP(AE$4,'[1]INTERNAL PARAMETERS-1'!$B$5:$J$44,4, FALSE))</f>
        <v>0.64580451077826795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0.2870228740181871</v>
      </c>
      <c r="CA34" s="44">
        <f>$F34*'[1]INTERNAL PARAMETERS-2'!AL34*(1-VLOOKUP(AM$4,'[1]INTERNAL PARAMETERS-1'!$B$5:$J$44,4, FALSE))</f>
        <v>0.78930985931266762</v>
      </c>
      <c r="CB34" s="44">
        <f>$F34*'[1]INTERNAL PARAMETERS-2'!AM34*(1-VLOOKUP(AN$4,'[1]INTERNAL PARAMETERS-1'!$B$5:$J$44,4, FALSE))</f>
        <v>0.50228698529448057</v>
      </c>
      <c r="CC34" s="44">
        <f>$F34*'[1]INTERNAL PARAMETERS-2'!AN34*(1-VLOOKUP(AO$4,'[1]INTERNAL PARAMETERS-1'!$B$5:$J$44,4, FALSE))</f>
        <v>2.1885509365073506</v>
      </c>
      <c r="CD34" s="44">
        <f>$F34*'[1]INTERNAL PARAMETERS-2'!AO34*(1-VLOOKUP(AP$4,'[1]INTERNAL PARAMETERS-1'!$B$5:$J$44,4, FALSE))</f>
        <v>2.9061020330781244</v>
      </c>
      <c r="CE34" s="44">
        <f>$F34*'[1]INTERNAL PARAMETERS-2'!AP34*(1-VLOOKUP(AQ$4,'[1]INTERNAL PARAMETERS-1'!$B$5:$J$44,4, FALSE))</f>
        <v>0.53817245514012124</v>
      </c>
      <c r="CF34" s="44">
        <f>$F34*'[1]INTERNAL PARAMETERS-2'!AQ34*(1-VLOOKUP(AR$4,'[1]INTERNAL PARAMETERS-1'!$B$5:$J$44,4, FALSE))</f>
        <v>7.1758762741893717E-2</v>
      </c>
      <c r="CG34" s="44">
        <f>$F34*'[1]INTERNAL PARAMETERS-2'!AR34*(1-VLOOKUP(AS$4,'[1]INTERNAL PARAMETERS-1'!$B$5:$J$44,4, FALSE))</f>
        <v>3.5873292896252996E-2</v>
      </c>
      <c r="CH34" s="43">
        <f>$F34*'[1]INTERNAL PARAMETERS-2'!AS34*(1-VLOOKUP(AT$4,'[1]INTERNAL PARAMETERS-1'!$B$5:$J$44,4, FALSE))</f>
        <v>0</v>
      </c>
      <c r="CI34" s="42">
        <f t="shared" si="0"/>
        <v>121.76949387730139</v>
      </c>
    </row>
    <row r="35" spans="3:87" x14ac:dyDescent="0.5">
      <c r="C35" s="27" t="s">
        <v>5</v>
      </c>
      <c r="D35" s="26" t="s">
        <v>63</v>
      </c>
      <c r="E35" s="26" t="s">
        <v>68</v>
      </c>
      <c r="F35" s="124">
        <f>OVERALL2021!AI35</f>
        <v>104.49455245246273</v>
      </c>
      <c r="G35" s="45">
        <f>$F35*'[1]INTERNAL PARAMETERS-2'!F35*VLOOKUP(G$4,'[1]INTERNAL PARAMETERS-1'!$B$5:$J$44,4, FALSE)</f>
        <v>0.42092495618901038</v>
      </c>
      <c r="H35" s="44">
        <f>$F35*'[1]INTERNAL PARAMETERS-2'!G35*VLOOKUP(H$4,'[1]INTERNAL PARAMETERS-1'!$B$5:$J$44,4, FALSE)</f>
        <v>0.1403048355779217</v>
      </c>
      <c r="I35" s="44">
        <f>$F35*'[1]INTERNAL PARAMETERS-2'!H35*VLOOKUP(I$4,'[1]INTERNAL PARAMETERS-1'!$B$5:$J$44,4, FALSE)</f>
        <v>0.97125021893476571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0.345509147793019</v>
      </c>
      <c r="N35" s="44">
        <f>$F35*'[1]INTERNAL PARAMETERS-2'!M35*VLOOKUP(N$4,'[1]INTERNAL PARAMETERS-1'!$B$5:$J$44,4, FALSE)</f>
        <v>0.13329272863559921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3.5078821258291738E-2</v>
      </c>
      <c r="S35" s="44">
        <f>$F35*'[1]INTERNAL PARAMETERS-2'!R35*VLOOKUP(S$4,'[1]INTERNAL PARAMETERS-1'!$B$5:$J$44,4, FALSE)</f>
        <v>0.2511855726035167</v>
      </c>
      <c r="T35" s="44">
        <f>$F35*'[1]INTERNAL PARAMETERS-2'!S35*VLOOKUP(T$4,'[1]INTERNAL PARAMETERS-1'!$B$5:$J$44,4, FALSE)</f>
        <v>1.0522601431963E-2</v>
      </c>
      <c r="U35" s="44">
        <f>$F35*'[1]INTERNAL PARAMETERS-2'!T35*VLOOKUP(U$4,'[1]INTERNAL PARAMETERS-1'!$B$5:$J$44,4, FALSE)</f>
        <v>7.0157642516583477E-3</v>
      </c>
      <c r="V35" s="44">
        <f>$F35*'[1]INTERNAL PARAMETERS-2'!U35*VLOOKUP(V$4,'[1]INTERNAL PARAMETERS-1'!$B$5:$J$44,4, FALSE)</f>
        <v>0.28938616861632571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3.5078821258291738E-2</v>
      </c>
      <c r="AK35" s="44">
        <f>$F35*'[1]INTERNAL PARAMETERS-2'!AJ35*VLOOKUP(AK$4,'[1]INTERNAL PARAMETERS-1'!$B$5:$J$44,4, FALSE)</f>
        <v>3.5078821258291738E-2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18.453754159760546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6.5646738080673597</v>
      </c>
      <c r="BB35" s="44">
        <f>$F35*'[1]INTERNAL PARAMETERS-2'!M35*(1-VLOOKUP(N$4,'[1]INTERNAL PARAMETERS-1'!$B$5:$J$44,4, FALSE))</f>
        <v>2.5325618440763846</v>
      </c>
      <c r="BC35" s="44">
        <f>$F35*'[1]INTERNAL PARAMETERS-2'!N35*(1-VLOOKUP(O$4,'[1]INTERNAL PARAMETERS-1'!$B$5:$J$44,4, FALSE))</f>
        <v>7.7871012400414461</v>
      </c>
      <c r="BD35" s="44">
        <f>$F35*'[1]INTERNAL PARAMETERS-2'!O35*(1-VLOOKUP(P$4,'[1]INTERNAL PARAMETERS-1'!$B$5:$J$44,4, FALSE))</f>
        <v>1.824004660333963</v>
      </c>
      <c r="BE35" s="44">
        <f>$F35*'[1]INTERNAL PARAMETERS-2'!P35*(1-VLOOKUP(Q$4,'[1]INTERNAL PARAMETERS-1'!$B$5:$J$44,4, FALSE))</f>
        <v>4.419712039984609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4.7725258794668166</v>
      </c>
      <c r="BH35" s="44">
        <f>$F35*'[1]INTERNAL PARAMETERS-2'!S35*(1-VLOOKUP(T$4,'[1]INTERNAL PARAMETERS-1'!$B$5:$J$44,4, FALSE))</f>
        <v>9.4703412887666982E-2</v>
      </c>
      <c r="BI35" s="44">
        <f>$F35*'[1]INTERNAL PARAMETERS-2'!T35*(1-VLOOKUP(U$4,'[1]INTERNAL PARAMETERS-1'!$B$5:$J$44,4, FALSE))</f>
        <v>2.8063057006633391E-2</v>
      </c>
      <c r="BJ35" s="44">
        <f>$F35*'[1]INTERNAL PARAMETERS-2'!U35*(1-VLOOKUP(V$4,'[1]INTERNAL PARAMETERS-1'!$B$5:$J$44,4, FALSE))</f>
        <v>1.6398549554925126</v>
      </c>
      <c r="BK35" s="44">
        <f>$F35*'[1]INTERNAL PARAMETERS-2'!V35*(1-VLOOKUP(W$4,'[1]INTERNAL PARAMETERS-1'!$B$5:$J$44,4, FALSE))</f>
        <v>1.9993883171701765</v>
      </c>
      <c r="BL35" s="44">
        <f>$F35*'[1]INTERNAL PARAMETERS-2'!W35*(1-VLOOKUP(X$4,'[1]INTERNAL PARAMETERS-1'!$B$5:$J$44,4, FALSE))</f>
        <v>4.5249380543042381</v>
      </c>
      <c r="BM35" s="44">
        <f>$F35*'[1]INTERNAL PARAMETERS-2'!X35*(1-VLOOKUP(Y$4,'[1]INTERNAL PARAMETERS-1'!$B$5:$J$44,4, FALSE))</f>
        <v>3.648009320667926</v>
      </c>
      <c r="BN35" s="44">
        <f>$F35*'[1]INTERNAL PARAMETERS-2'!Y35*(1-VLOOKUP(Z$4,'[1]INTERNAL PARAMETERS-1'!$B$5:$J$44,4, FALSE))</f>
        <v>6.2437167003185721</v>
      </c>
      <c r="BO35" s="44">
        <f>$F35*'[1]INTERNAL PARAMETERS-2'!Z35*(1-VLOOKUP(AA$4,'[1]INTERNAL PARAMETERS-1'!$B$5:$J$44,4, FALSE))</f>
        <v>7.8572588825580292</v>
      </c>
      <c r="BP35" s="44">
        <f>$F35*'[1]INTERNAL PARAMETERS-2'!AA35*(1-VLOOKUP(AB$4,'[1]INTERNAL PARAMETERS-1'!$B$5:$J$44,4, FALSE))</f>
        <v>1.6836998247560415</v>
      </c>
      <c r="BQ35" s="44">
        <f>$F35*'[1]INTERNAL PARAMETERS-2'!AB35*(1-VLOOKUP(AC$4,'[1]INTERNAL PARAMETERS-1'!$B$5:$J$44,4, FALSE))</f>
        <v>20.484997118773094</v>
      </c>
      <c r="BR35" s="44">
        <f>$F35*'[1]INTERNAL PARAMETERS-2'!AC35*(1-VLOOKUP(AD$4,'[1]INTERNAL PARAMETERS-1'!$B$5:$J$44,4, FALSE))</f>
        <v>0.80677109111972889</v>
      </c>
      <c r="BS35" s="44">
        <f>$F35*'[1]INTERNAL PARAMETERS-2'!AD35*(1-VLOOKUP(AE$4,'[1]INTERNAL PARAMETERS-1'!$B$5:$J$44,4, FALSE))</f>
        <v>0.17538365683621346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0.1403048355779217</v>
      </c>
      <c r="CA35" s="44">
        <f>$F35*'[1]INTERNAL PARAMETERS-2'!AL35*(1-VLOOKUP(AM$4,'[1]INTERNAL PARAMETERS-1'!$B$5:$J$44,4, FALSE))</f>
        <v>0.80677109111972889</v>
      </c>
      <c r="CB35" s="44">
        <f>$F35*'[1]INTERNAL PARAMETERS-2'!AM35*(1-VLOOKUP(AN$4,'[1]INTERNAL PARAMETERS-1'!$B$5:$J$44,4, FALSE))</f>
        <v>0.38584613493071862</v>
      </c>
      <c r="CC35" s="44">
        <f>$F35*'[1]INTERNAL PARAMETERS-2'!AN35*(1-VLOOKUP(AO$4,'[1]INTERNAL PARAMETERS-1'!$B$5:$J$44,4, FALSE))</f>
        <v>1.262774868567031</v>
      </c>
      <c r="CD35" s="44">
        <f>$F35*'[1]INTERNAL PARAMETERS-2'!AO35*(1-VLOOKUP(AP$4,'[1]INTERNAL PARAMETERS-1'!$B$5:$J$44,4, FALSE))</f>
        <v>2.7360122152285671</v>
      </c>
      <c r="CE35" s="44">
        <f>$F35*'[1]INTERNAL PARAMETERS-2'!AP35*(1-VLOOKUP(AQ$4,'[1]INTERNAL PARAMETERS-1'!$B$5:$J$44,4, FALSE))</f>
        <v>0.84184991237802076</v>
      </c>
      <c r="CF35" s="44">
        <f>$F35*'[1]INTERNAL PARAMETERS-2'!AQ35*(1-VLOOKUP(AR$4,'[1]INTERNAL PARAMETERS-1'!$B$5:$J$44,4, FALSE))</f>
        <v>3.5078821258291738E-2</v>
      </c>
      <c r="CG35" s="44">
        <f>$F35*'[1]INTERNAL PARAMETERS-2'!AR35*(1-VLOOKUP(AS$4,'[1]INTERNAL PARAMETERS-1'!$B$5:$J$44,4, FALSE))</f>
        <v>7.0157642516583477E-2</v>
      </c>
      <c r="CH35" s="43">
        <f>$F35*'[1]INTERNAL PARAMETERS-2'!AS35*(1-VLOOKUP(AT$4,'[1]INTERNAL PARAMETERS-1'!$B$5:$J$44,4, FALSE))</f>
        <v>0</v>
      </c>
      <c r="CI35" s="42">
        <f t="shared" si="0"/>
        <v>104.49454200300748</v>
      </c>
    </row>
    <row r="36" spans="3:87" x14ac:dyDescent="0.5">
      <c r="C36" s="27" t="s">
        <v>5</v>
      </c>
      <c r="D36" s="26" t="s">
        <v>63</v>
      </c>
      <c r="E36" s="26" t="s">
        <v>67</v>
      </c>
      <c r="F36" s="124">
        <f>OVERALL2021!AI36</f>
        <v>72.774750466511222</v>
      </c>
      <c r="G36" s="45">
        <f>$F36*'[1]INTERNAL PARAMETERS-2'!F36*VLOOKUP(G$4,'[1]INTERNAL PARAMETERS-1'!$B$5:$J$44,4, FALSE)</f>
        <v>0.20271406742446701</v>
      </c>
      <c r="H36" s="44">
        <f>$F36*'[1]INTERNAL PARAMETERS-2'!G36*VLOOKUP(H$4,'[1]INTERNAL PARAMETERS-1'!$B$5:$J$44,4, FALSE)</f>
        <v>0.1520337311995886</v>
      </c>
      <c r="I36" s="44">
        <f>$F36*'[1]INTERNAL PARAMETERS-2'!H36*VLOOKUP(I$4,'[1]INTERNAL PARAMETERS-1'!$B$5:$J$44,4, FALSE)</f>
        <v>0.61576754062728212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0.38262489453775744</v>
      </c>
      <c r="N36" s="44">
        <f>$F36*'[1]INTERNAL PARAMETERS-2'!M36*VLOOKUP(N$4,'[1]INTERNAL PARAMETERS-1'!$B$5:$J$44,4, FALSE)</f>
        <v>9.1221694214762505E-2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2.5340168112439207E-2</v>
      </c>
      <c r="S36" s="44">
        <f>$F36*'[1]INTERNAL PARAMETERS-2'!R36*VLOOKUP(S$4,'[1]INTERNAL PARAMETERS-1'!$B$5:$J$44,4, FALSE)</f>
        <v>0.16215196863069997</v>
      </c>
      <c r="T36" s="44">
        <f>$F36*'[1]INTERNAL PARAMETERS-2'!S36*VLOOKUP(T$4,'[1]INTERNAL PARAMETERS-1'!$B$5:$J$44,4, FALSE)</f>
        <v>1.5203373119958861E-2</v>
      </c>
      <c r="U36" s="44">
        <f>$F36*'[1]INTERNAL PARAMETERS-2'!T36*VLOOKUP(U$4,'[1]INTERNAL PARAMETERS-1'!$B$5:$J$44,4, FALSE)</f>
        <v>2.0272134489951368E-2</v>
      </c>
      <c r="V36" s="44">
        <f>$F36*'[1]INTERNAL PARAMETERS-2'!U36*VLOOKUP(V$4,'[1]INTERNAL PARAMETERS-1'!$B$5:$J$44,4, FALSE)</f>
        <v>0.16723965143581379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2.5340168112439207E-2</v>
      </c>
      <c r="AJ36" s="44">
        <f>$F36*'[1]INTERNAL PARAMETERS-2'!AI36*VLOOKUP(AJ$4,'[1]INTERNAL PARAMETERS-1'!$B$5:$J$44,4, FALSE)</f>
        <v>0.12669356308714938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11.699583271918359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7.2698729962173907</v>
      </c>
      <c r="BB36" s="44">
        <f>$F36*'[1]INTERNAL PARAMETERS-2'!M36*(1-VLOOKUP(N$4,'[1]INTERNAL PARAMETERS-1'!$B$5:$J$44,4, FALSE))</f>
        <v>1.7332121900804873</v>
      </c>
      <c r="BC36" s="44">
        <f>$F36*'[1]INTERNAL PARAMETERS-2'!N36*(1-VLOOKUP(O$4,'[1]INTERNAL PARAMETERS-1'!$B$5:$J$44,4, FALSE))</f>
        <v>4.8398265599749557</v>
      </c>
      <c r="BD36" s="44">
        <f>$F36*'[1]INTERNAL PARAMETERS-2'!O36*(1-VLOOKUP(P$4,'[1]INTERNAL PARAMETERS-1'!$B$5:$J$44,4, FALSE))</f>
        <v>0.93755711026006405</v>
      </c>
      <c r="BE36" s="44">
        <f>$F36*'[1]INTERNAL PARAMETERS-2'!P36*(1-VLOOKUP(Q$4,'[1]INTERNAL PARAMETERS-1'!$B$5:$J$44,4, FALSE))</f>
        <v>3.3701404743037617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3.080887403983299</v>
      </c>
      <c r="BH36" s="44">
        <f>$F36*'[1]INTERNAL PARAMETERS-2'!S36*(1-VLOOKUP(T$4,'[1]INTERNAL PARAMETERS-1'!$B$5:$J$44,4, FALSE))</f>
        <v>0.13683035807962973</v>
      </c>
      <c r="BI36" s="44">
        <f>$F36*'[1]INTERNAL PARAMETERS-2'!T36*(1-VLOOKUP(U$4,'[1]INTERNAL PARAMETERS-1'!$B$5:$J$44,4, FALSE))</f>
        <v>8.1088537959805473E-2</v>
      </c>
      <c r="BJ36" s="44">
        <f>$F36*'[1]INTERNAL PARAMETERS-2'!U36*(1-VLOOKUP(V$4,'[1]INTERNAL PARAMETERS-1'!$B$5:$J$44,4, FALSE))</f>
        <v>0.94769135813627814</v>
      </c>
      <c r="BK36" s="44">
        <f>$F36*'[1]INTERNAL PARAMETERS-2'!V36*(1-VLOOKUP(W$4,'[1]INTERNAL PARAMETERS-1'!$B$5:$J$44,4, FALSE))</f>
        <v>1.3176450769965589</v>
      </c>
      <c r="BL36" s="44">
        <f>$F36*'[1]INTERNAL PARAMETERS-2'!W36*(1-VLOOKUP(X$4,'[1]INTERNAL PARAMETERS-1'!$B$5:$J$44,4, FALSE))</f>
        <v>2.9140320032299494</v>
      </c>
      <c r="BM36" s="44">
        <f>$F36*'[1]INTERNAL PARAMETERS-2'!X36*(1-VLOOKUP(Y$4,'[1]INTERNAL PARAMETERS-1'!$B$5:$J$44,4, FALSE))</f>
        <v>2.1285086241694735</v>
      </c>
      <c r="BN36" s="44">
        <f>$F36*'[1]INTERNAL PARAMETERS-2'!Y36*(1-VLOOKUP(Z$4,'[1]INTERNAL PARAMETERS-1'!$B$5:$J$44,4, FALSE))</f>
        <v>5.2452546948238901</v>
      </c>
      <c r="BO36" s="44">
        <f>$F36*'[1]INTERNAL PARAMETERS-2'!Z36*(1-VLOOKUP(AA$4,'[1]INTERNAL PARAMETERS-1'!$B$5:$J$44,4, FALSE))</f>
        <v>6.1574716369715148</v>
      </c>
      <c r="BP36" s="44">
        <f>$F36*'[1]INTERNAL PARAMETERS-2'!AA36*(1-VLOOKUP(AB$4,'[1]INTERNAL PARAMETERS-1'!$B$5:$J$44,4, FALSE))</f>
        <v>1.0389177827098208</v>
      </c>
      <c r="BQ36" s="44">
        <f>$F36*'[1]INTERNAL PARAMETERS-2'!AB36*(1-VLOOKUP(AC$4,'[1]INTERNAL PARAMETERS-1'!$B$5:$J$44,4, FALSE))</f>
        <v>13.100466653003505</v>
      </c>
      <c r="BR36" s="44">
        <f>$F36*'[1]INTERNAL PARAMETERS-2'!AC36*(1-VLOOKUP(AD$4,'[1]INTERNAL PARAMETERS-1'!$B$5:$J$44,4, FALSE))</f>
        <v>0.48144863918625164</v>
      </c>
      <c r="BS36" s="44">
        <f>$F36*'[1]INTERNAL PARAMETERS-2'!AD36*(1-VLOOKUP(AE$4,'[1]INTERNAL PARAMETERS-1'!$B$5:$J$44,4, FALSE))</f>
        <v>0.1520337311995886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0.10136067244975683</v>
      </c>
      <c r="CA36" s="44">
        <f>$F36*'[1]INTERNAL PARAMETERS-2'!AL36*(1-VLOOKUP(AM$4,'[1]INTERNAL PARAMETERS-1'!$B$5:$J$44,4, FALSE))</f>
        <v>0.65882253849827943</v>
      </c>
      <c r="CB36" s="44">
        <f>$F36*'[1]INTERNAL PARAMETERS-2'!AM36*(1-VLOOKUP(AN$4,'[1]INTERNAL PARAMETERS-1'!$B$5:$J$44,4, FALSE))</f>
        <v>0.1520337311995886</v>
      </c>
      <c r="CC36" s="44">
        <f>$F36*'[1]INTERNAL PARAMETERS-2'!AN36*(1-VLOOKUP(AO$4,'[1]INTERNAL PARAMETERS-1'!$B$5:$J$44,4, FALSE))</f>
        <v>0.65882253849827943</v>
      </c>
      <c r="CD36" s="44">
        <f>$F36*'[1]INTERNAL PARAMETERS-2'!AO36*(1-VLOOKUP(AP$4,'[1]INTERNAL PARAMETERS-1'!$B$5:$J$44,4, FALSE))</f>
        <v>2.1285086241694735</v>
      </c>
      <c r="CE36" s="44">
        <f>$F36*'[1]INTERNAL PARAMETERS-2'!AP36*(1-VLOOKUP(AQ$4,'[1]INTERNAL PARAMETERS-1'!$B$5:$J$44,4, FALSE))</f>
        <v>0.43076830296137325</v>
      </c>
      <c r="CF36" s="44">
        <f>$F36*'[1]INTERNAL PARAMETERS-2'!AQ36*(1-VLOOKUP(AR$4,'[1]INTERNAL PARAMETERS-1'!$B$5:$J$44,4, FALSE))</f>
        <v>2.5340168112439207E-2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72.774728634086088</v>
      </c>
    </row>
    <row r="37" spans="3:87" x14ac:dyDescent="0.5">
      <c r="C37" s="27" t="s">
        <v>5</v>
      </c>
      <c r="D37" s="26" t="s">
        <v>63</v>
      </c>
      <c r="E37" s="26" t="s">
        <v>66</v>
      </c>
      <c r="F37" s="124">
        <f>OVERALL2021!AI37</f>
        <v>49.758390151920096</v>
      </c>
      <c r="G37" s="45">
        <f>$F37*'[1]INTERNAL PARAMETERS-2'!F37*VLOOKUP(G$4,'[1]INTERNAL PARAMETERS-1'!$B$5:$J$44,4, FALSE)</f>
        <v>0.12015158469984147</v>
      </c>
      <c r="H37" s="44">
        <f>$F37*'[1]INTERNAL PARAMETERS-2'!G37*VLOOKUP(H$4,'[1]INTERNAL PARAMETERS-1'!$B$5:$J$44,4, FALSE)</f>
        <v>4.5056222282563646E-2</v>
      </c>
      <c r="I37" s="44">
        <f>$F37*'[1]INTERNAL PARAMETERS-2'!H37*VLOOKUP(I$4,'[1]INTERNAL PARAMETERS-1'!$B$5:$J$44,4, FALSE)</f>
        <v>0.38813310741348073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0.37773111595222181</v>
      </c>
      <c r="N37" s="44">
        <f>$F37*'[1]INTERNAL PARAMETERS-2'!M37*VLOOKUP(N$4,'[1]INTERNAL PARAMETERS-1'!$B$5:$J$44,4, FALSE)</f>
        <v>8.5609061464427774E-2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0.11200414589636608</v>
      </c>
      <c r="T37" s="44">
        <f>$F37*'[1]INTERNAL PARAMETERS-2'!S37*VLOOKUP(T$4,'[1]INTERNAL PARAMETERS-1'!$B$5:$J$44,4, FALSE)</f>
        <v>6.0078280269428332E-3</v>
      </c>
      <c r="U37" s="44">
        <f>$F37*'[1]INTERNAL PARAMETERS-2'!T37*VLOOKUP(U$4,'[1]INTERNAL PARAMETERS-1'!$B$5:$J$44,4, FALSE)</f>
        <v>9.0112444565127302E-3</v>
      </c>
      <c r="V37" s="44">
        <f>$F37*'[1]INTERNAL PARAMETERS-2'!U37*VLOOKUP(V$4,'[1]INTERNAL PARAMETERS-1'!$B$5:$J$44,4, FALSE)</f>
        <v>0.15319513643192856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1.5017082147849485E-2</v>
      </c>
      <c r="AJ37" s="44">
        <f>$F37*'[1]INTERNAL PARAMETERS-2'!AI37*VLOOKUP(AJ$4,'[1]INTERNAL PARAMETERS-1'!$B$5:$J$44,4, FALSE)</f>
        <v>3.0039140134714162E-2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7.3745290408561335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7.1768912030922136</v>
      </c>
      <c r="BB37" s="44">
        <f>$F37*'[1]INTERNAL PARAMETERS-2'!M37*(1-VLOOKUP(N$4,'[1]INTERNAL PARAMETERS-1'!$B$5:$J$44,4, FALSE))</f>
        <v>1.6265721678241276</v>
      </c>
      <c r="BC37" s="44">
        <f>$F37*'[1]INTERNAL PARAMETERS-2'!N37*(1-VLOOKUP(O$4,'[1]INTERNAL PARAMETERS-1'!$B$5:$J$44,4, FALSE))</f>
        <v>3.8749346330807777</v>
      </c>
      <c r="BD37" s="44">
        <f>$F37*'[1]INTERNAL PARAMETERS-2'!O37*(1-VLOOKUP(P$4,'[1]INTERNAL PARAMETERS-1'!$B$5:$J$44,4, FALSE))</f>
        <v>0.73593654202492864</v>
      </c>
      <c r="BE37" s="44">
        <f>$F37*'[1]INTERNAL PARAMETERS-2'!P37*(1-VLOOKUP(Q$4,'[1]INTERNAL PARAMETERS-1'!$B$5:$J$44,4, FALSE))</f>
        <v>2.9437511439387296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2.1280787720309551</v>
      </c>
      <c r="BH37" s="44">
        <f>$F37*'[1]INTERNAL PARAMETERS-2'!S37*(1-VLOOKUP(T$4,'[1]INTERNAL PARAMETERS-1'!$B$5:$J$44,4, FALSE))</f>
        <v>5.4070452242485495E-2</v>
      </c>
      <c r="BI37" s="44">
        <f>$F37*'[1]INTERNAL PARAMETERS-2'!T37*(1-VLOOKUP(U$4,'[1]INTERNAL PARAMETERS-1'!$B$5:$J$44,4, FALSE))</f>
        <v>3.6044977826050921E-2</v>
      </c>
      <c r="BJ37" s="44">
        <f>$F37*'[1]INTERNAL PARAMETERS-2'!U37*(1-VLOOKUP(V$4,'[1]INTERNAL PARAMETERS-1'!$B$5:$J$44,4, FALSE))</f>
        <v>0.86810577311426185</v>
      </c>
      <c r="BK37" s="44">
        <f>$F37*'[1]INTERNAL PARAMETERS-2'!V37*(1-VLOOKUP(W$4,'[1]INTERNAL PARAMETERS-1'!$B$5:$J$44,4, FALSE))</f>
        <v>0.8110319044422063</v>
      </c>
      <c r="BL37" s="44">
        <f>$F37*'[1]INTERNAL PARAMETERS-2'!W37*(1-VLOOKUP(X$4,'[1]INTERNAL PARAMETERS-1'!$B$5:$J$44,4, FALSE))</f>
        <v>1.6521029490191272</v>
      </c>
      <c r="BM37" s="44">
        <f>$F37*'[1]INTERNAL PARAMETERS-2'!X37*(1-VLOOKUP(Y$4,'[1]INTERNAL PARAMETERS-1'!$B$5:$J$44,4, FALSE))</f>
        <v>1.5019122241845713</v>
      </c>
      <c r="BN37" s="44">
        <f>$F37*'[1]INTERNAL PARAMETERS-2'!Y37*(1-VLOOKUP(Z$4,'[1]INTERNAL PARAMETERS-1'!$B$5:$J$44,4, FALSE))</f>
        <v>3.0789247866254357</v>
      </c>
      <c r="BO37" s="44">
        <f>$F37*'[1]INTERNAL PARAMETERS-2'!Z37*(1-VLOOKUP(AA$4,'[1]INTERNAL PARAMETERS-1'!$B$5:$J$44,4, FALSE))</f>
        <v>2.8536337235345872</v>
      </c>
      <c r="BP37" s="44">
        <f>$F37*'[1]INTERNAL PARAMETERS-2'!AA37*(1-VLOOKUP(AB$4,'[1]INTERNAL PARAMETERS-1'!$B$5:$J$44,4, FALSE))</f>
        <v>0.40551595222110315</v>
      </c>
      <c r="BQ37" s="44">
        <f>$F37*'[1]INTERNAL PARAMETERS-2'!AB37*(1-VLOOKUP(AC$4,'[1]INTERNAL PARAMETERS-1'!$B$5:$J$44,4, FALSE))</f>
        <v>8.2905638369083796</v>
      </c>
      <c r="BR37" s="44">
        <f>$F37*'[1]INTERNAL PARAMETERS-2'!AC37*(1-VLOOKUP(AD$4,'[1]INTERNAL PARAMETERS-1'!$B$5:$J$44,4, FALSE))</f>
        <v>0.48061131463838103</v>
      </c>
      <c r="BS37" s="44">
        <f>$F37*'[1]INTERNAL PARAMETERS-2'!AD37*(1-VLOOKUP(AE$4,'[1]INTERNAL PARAMETERS-1'!$B$5:$J$44,4, FALSE))</f>
        <v>0.1652127828214203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3.0039140134714162E-2</v>
      </c>
      <c r="CA37" s="44">
        <f>$F37*'[1]INTERNAL PARAMETERS-2'!AL37*(1-VLOOKUP(AM$4,'[1]INTERNAL PARAMETERS-1'!$B$5:$J$44,4, FALSE))</f>
        <v>0.30038144966911123</v>
      </c>
      <c r="CB37" s="44">
        <f>$F37*'[1]INTERNAL PARAMETERS-2'!AM37*(1-VLOOKUP(AN$4,'[1]INTERNAL PARAMETERS-1'!$B$5:$J$44,4, FALSE))</f>
        <v>9.0112444565127292E-2</v>
      </c>
      <c r="CC37" s="44">
        <f>$F37*'[1]INTERNAL PARAMETERS-2'!AN37*(1-VLOOKUP(AO$4,'[1]INTERNAL PARAMETERS-1'!$B$5:$J$44,4, FALSE))</f>
        <v>0.43555509235581735</v>
      </c>
      <c r="CD37" s="44">
        <f>$F37*'[1]INTERNAL PARAMETERS-2'!AO37*(1-VLOOKUP(AP$4,'[1]INTERNAL PARAMETERS-1'!$B$5:$J$44,4, FALSE))</f>
        <v>1.2616090547848886</v>
      </c>
      <c r="CE37" s="44">
        <f>$F37*'[1]INTERNAL PARAMETERS-2'!AP37*(1-VLOOKUP(AQ$4,'[1]INTERNAL PARAMETERS-1'!$B$5:$J$44,4, FALSE))</f>
        <v>0.18022986496926979</v>
      </c>
      <c r="CF37" s="44">
        <f>$F37*'[1]INTERNAL PARAMETERS-2'!AQ37*(1-VLOOKUP(AR$4,'[1]INTERNAL PARAMETERS-1'!$B$5:$J$44,4, FALSE))</f>
        <v>6.0078280269428325E-2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49.758385176081092</v>
      </c>
    </row>
    <row r="38" spans="3:87" x14ac:dyDescent="0.5">
      <c r="C38" s="27" t="s">
        <v>5</v>
      </c>
      <c r="D38" s="26" t="s">
        <v>63</v>
      </c>
      <c r="E38" s="26" t="s">
        <v>65</v>
      </c>
      <c r="F38" s="124">
        <f>OVERALL2021!AI38</f>
        <v>40.484558218748745</v>
      </c>
      <c r="G38" s="45">
        <f>$F38*'[1]INTERNAL PARAMETERS-2'!F38*VLOOKUP(G$4,'[1]INTERNAL PARAMETERS-1'!$B$5:$J$44,4, FALSE)</f>
        <v>7.3787155809491467E-2</v>
      </c>
      <c r="H38" s="44">
        <f>$F38*'[1]INTERNAL PARAMETERS-2'!G38*VLOOKUP(H$4,'[1]INTERNAL PARAMETERS-1'!$B$5:$J$44,4, FALSE)</f>
        <v>4.9192786691601598E-2</v>
      </c>
      <c r="I38" s="44">
        <f>$F38*'[1]INTERNAL PARAMETERS-2'!H38*VLOOKUP(I$4,'[1]INTERNAL PARAMETERS-1'!$B$5:$J$44,4, FALSE)</f>
        <v>0.34222305542077147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0.41259331451660047</v>
      </c>
      <c r="N38" s="44">
        <f>$F38*'[1]INTERNAL PARAMETERS-2'!M38*VLOOKUP(N$4,'[1]INTERNAL PARAMETERS-1'!$B$5:$J$44,4, FALSE)</f>
        <v>6.0259443103487666E-2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8.0208614011358301E-2</v>
      </c>
      <c r="T38" s="44">
        <f>$F38*'[1]INTERNAL PARAMETERS-2'!S38*VLOOKUP(T$4,'[1]INTERNAL PARAMETERS-1'!$B$5:$J$44,4, FALSE)</f>
        <v>1.598735204058388E-2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9.5923504975130011E-2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1.2299208786855869E-2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1.2299208786855869E-2</v>
      </c>
      <c r="AJ38" s="44">
        <f>$F38*'[1]INTERNAL PARAMETERS-2'!AI38*VLOOKUP(AJ$4,'[1]INTERNAL PARAMETERS-1'!$B$5:$J$44,4, FALSE)</f>
        <v>3.6893577904745734E-2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6.5022380529946568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7.8392729758154083</v>
      </c>
      <c r="BB38" s="44">
        <f>$F38*'[1]INTERNAL PARAMETERS-2'!M38*(1-VLOOKUP(N$4,'[1]INTERNAL PARAMETERS-1'!$B$5:$J$44,4, FALSE))</f>
        <v>1.1449294189662655</v>
      </c>
      <c r="BC38" s="44">
        <f>$F38*'[1]INTERNAL PARAMETERS-2'!N38*(1-VLOOKUP(O$4,'[1]INTERNAL PARAMETERS-1'!$B$5:$J$44,4, FALSE))</f>
        <v>2.8408054986654214</v>
      </c>
      <c r="BD38" s="44">
        <f>$F38*'[1]INTERNAL PARAMETERS-2'!O38*(1-VLOOKUP(P$4,'[1]INTERNAL PARAMETERS-1'!$B$5:$J$44,4, FALSE))</f>
        <v>0.41812856573905893</v>
      </c>
      <c r="BE38" s="44">
        <f>$F38*'[1]INTERNAL PARAMETERS-2'!P38*(1-VLOOKUP(Q$4,'[1]INTERNAL PARAMETERS-1'!$B$5:$J$44,4, FALSE))</f>
        <v>2.4472753505000742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1.5239636662158076</v>
      </c>
      <c r="BH38" s="44">
        <f>$F38*'[1]INTERNAL PARAMETERS-2'!S38*(1-VLOOKUP(T$4,'[1]INTERNAL PARAMETERS-1'!$B$5:$J$44,4, FALSE))</f>
        <v>0.14388616836525492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0.54356652819240336</v>
      </c>
      <c r="BK38" s="44">
        <f>$F38*'[1]INTERNAL PARAMETERS-2'!V38*(1-VLOOKUP(W$4,'[1]INTERNAL PARAMETERS-1'!$B$5:$J$44,4, FALSE))</f>
        <v>0.55340366857118595</v>
      </c>
      <c r="BL38" s="44">
        <f>$F38*'[1]INTERNAL PARAMETERS-2'!W38*(1-VLOOKUP(X$4,'[1]INTERNAL PARAMETERS-1'!$B$5:$J$44,4, FALSE))</f>
        <v>1.3281688045708462</v>
      </c>
      <c r="BM38" s="44">
        <f>$F38*'[1]INTERNAL PARAMETERS-2'!X38*(1-VLOOKUP(Y$4,'[1]INTERNAL PARAMETERS-1'!$B$5:$J$44,4, FALSE))</f>
        <v>0.99612660342813475</v>
      </c>
      <c r="BN38" s="44">
        <f>$F38*'[1]INTERNAL PARAMETERS-2'!Y38*(1-VLOOKUP(Z$4,'[1]INTERNAL PARAMETERS-1'!$B$5:$J$44,4, FALSE))</f>
        <v>2.4841689284048201</v>
      </c>
      <c r="BO38" s="44">
        <f>$F38*'[1]INTERNAL PARAMETERS-2'!Z38*(1-VLOOKUP(AA$4,'[1]INTERNAL PARAMETERS-1'!$B$5:$J$44,4, FALSE))</f>
        <v>2.4103817725953287</v>
      </c>
      <c r="BP38" s="44">
        <f>$F38*'[1]INTERNAL PARAMETERS-2'!AA38*(1-VLOOKUP(AB$4,'[1]INTERNAL PARAMETERS-1'!$B$5:$J$44,4, FALSE))</f>
        <v>0.25825504533322013</v>
      </c>
      <c r="BQ38" s="44">
        <f>$F38*'[1]INTERNAL PARAMETERS-2'!AB38*(1-VLOOKUP(AC$4,'[1]INTERNAL PARAMETERS-1'!$B$5:$J$44,4, FALSE))</f>
        <v>5.1896952757822925</v>
      </c>
      <c r="BR38" s="44">
        <f>$F38*'[1]INTERNAL PARAMETERS-2'!AC38*(1-VLOOKUP(AD$4,'[1]INTERNAL PARAMETERS-1'!$B$5:$J$44,4, FALSE))</f>
        <v>0.31974299235585568</v>
      </c>
      <c r="BS38" s="44">
        <f>$F38*'[1]INTERNAL PARAMETERS-2'!AD38*(1-VLOOKUP(AE$4,'[1]INTERNAL PARAMETERS-1'!$B$5:$J$44,4, FALSE))</f>
        <v>0.13527510283212707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3.6893577904745734E-2</v>
      </c>
      <c r="CA38" s="44">
        <f>$F38*'[1]INTERNAL PARAMETERS-2'!AL38*(1-VLOOKUP(AM$4,'[1]INTERNAL PARAMETERS-1'!$B$5:$J$44,4, FALSE))</f>
        <v>0.31974299235585568</v>
      </c>
      <c r="CB38" s="44">
        <f>$F38*'[1]INTERNAL PARAMETERS-2'!AM38*(1-VLOOKUP(AN$4,'[1]INTERNAL PARAMETERS-1'!$B$5:$J$44,4, FALSE))</f>
        <v>0.1106807337142372</v>
      </c>
      <c r="CC38" s="44">
        <f>$F38*'[1]INTERNAL PARAMETERS-2'!AN38*(1-VLOOKUP(AO$4,'[1]INTERNAL PARAMETERS-1'!$B$5:$J$44,4, FALSE))</f>
        <v>0.2213614674284744</v>
      </c>
      <c r="CD38" s="44">
        <f>$F38*'[1]INTERNAL PARAMETERS-2'!AO38*(1-VLOOKUP(AP$4,'[1]INTERNAL PARAMETERS-1'!$B$5:$J$44,4, FALSE))</f>
        <v>1.3035744354529564</v>
      </c>
      <c r="CE38" s="44">
        <f>$F38*'[1]INTERNAL PARAMETERS-2'!AP38*(1-VLOOKUP(AQ$4,'[1]INTERNAL PARAMETERS-1'!$B$5:$J$44,4, FALSE))</f>
        <v>0.17216868073687278</v>
      </c>
      <c r="CF38" s="44">
        <f>$F38*'[1]INTERNAL PARAMETERS-2'!AQ38*(1-VLOOKUP(AR$4,'[1]INTERNAL PARAMETERS-1'!$B$5:$J$44,4, FALSE))</f>
        <v>3.6893577904745734E-2</v>
      </c>
      <c r="CG38" s="44">
        <f>$F38*'[1]INTERNAL PARAMETERS-2'!AR38*(1-VLOOKUP(AS$4,'[1]INTERNAL PARAMETERS-1'!$B$5:$J$44,4, FALSE))</f>
        <v>1.2299208786855869E-2</v>
      </c>
      <c r="CH38" s="43">
        <f>$F38*'[1]INTERNAL PARAMETERS-2'!AS38*(1-VLOOKUP(AT$4,'[1]INTERNAL PARAMETERS-1'!$B$5:$J$44,4, FALSE))</f>
        <v>0</v>
      </c>
      <c r="CI38" s="42">
        <f t="shared" si="0"/>
        <v>40.484566315660402</v>
      </c>
    </row>
    <row r="39" spans="3:87" x14ac:dyDescent="0.5">
      <c r="C39" s="27" t="s">
        <v>5</v>
      </c>
      <c r="D39" s="26" t="s">
        <v>63</v>
      </c>
      <c r="E39" s="26" t="s">
        <v>64</v>
      </c>
      <c r="F39" s="124">
        <f>OVERALL2021!AI39</f>
        <v>24.718908673343805</v>
      </c>
      <c r="G39" s="45">
        <f>$F39*'[1]INTERNAL PARAMETERS-2'!F39*VLOOKUP(G$4,'[1]INTERNAL PARAMETERS-1'!$B$5:$J$44,4, FALSE)</f>
        <v>3.2567162177130467E-2</v>
      </c>
      <c r="H39" s="44">
        <f>$F39*'[1]INTERNAL PARAMETERS-2'!G39*VLOOKUP(H$4,'[1]INTERNAL PARAMETERS-1'!$B$5:$J$44,4, FALSE)</f>
        <v>5.4280251555795668E-2</v>
      </c>
      <c r="I39" s="44">
        <f>$F39*'[1]INTERNAL PARAMETERS-2'!H39*VLOOKUP(I$4,'[1]INTERNAL PARAMETERS-1'!$B$5:$J$44,4, FALSE)</f>
        <v>0.19309805842353683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0.28551044006609289</v>
      </c>
      <c r="N39" s="44">
        <f>$F39*'[1]INTERNAL PARAMETERS-2'!M39*VLOOKUP(N$4,'[1]INTERNAL PARAMETERS-1'!$B$5:$J$44,4, FALSE)</f>
        <v>3.9624039819740019E-2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1.0856544689332599E-2</v>
      </c>
      <c r="S39" s="44">
        <f>$F39*'[1]INTERNAL PARAMETERS-2'!R39*VLOOKUP(S$4,'[1]INTERNAL PARAMETERS-1'!$B$5:$J$44,4, FALSE)</f>
        <v>3.5961562716154034E-2</v>
      </c>
      <c r="T39" s="44">
        <f>$F39*'[1]INTERNAL PARAMETERS-2'!S39*VLOOKUP(T$4,'[1]INTERNAL PARAMETERS-1'!$B$5:$J$44,4, FALSE)</f>
        <v>5.428025155579567E-3</v>
      </c>
      <c r="U39" s="44">
        <f>$F39*'[1]INTERNAL PARAMETERS-2'!T39*VLOOKUP(U$4,'[1]INTERNAL PARAMETERS-1'!$B$5:$J$44,4, FALSE)</f>
        <v>4.3421234975595732E-3</v>
      </c>
      <c r="V39" s="44">
        <f>$F39*'[1]INTERNAL PARAMETERS-2'!U39*VLOOKUP(V$4,'[1]INTERNAL PARAMETERS-1'!$B$5:$J$44,4, FALSE)</f>
        <v>6.5135560299694584E-2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1.0856544689332599E-2</v>
      </c>
      <c r="AJ39" s="44">
        <f>$F39*'[1]INTERNAL PARAMETERS-2'!AI39*VLOOKUP(AJ$4,'[1]INTERNAL PARAMETERS-1'!$B$5:$J$44,4, FALSE)</f>
        <v>2.1710617487797866E-2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3.6688631100471993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5.4246983612557642</v>
      </c>
      <c r="BB39" s="44">
        <f>$F39*'[1]INTERNAL PARAMETERS-2'!M39*(1-VLOOKUP(N$4,'[1]INTERNAL PARAMETERS-1'!$B$5:$J$44,4, FALSE))</f>
        <v>0.75285675657506024</v>
      </c>
      <c r="BC39" s="44">
        <f>$F39*'[1]INTERNAL PARAMETERS-2'!N39*(1-VLOOKUP(O$4,'[1]INTERNAL PARAMETERS-1'!$B$5:$J$44,4, FALSE))</f>
        <v>1.8020801271219162</v>
      </c>
      <c r="BD39" s="44">
        <f>$F39*'[1]INTERNAL PARAMETERS-2'!O39*(1-VLOOKUP(P$4,'[1]INTERNAL PARAMETERS-1'!$B$5:$J$44,4, FALSE))</f>
        <v>0.18455137215518486</v>
      </c>
      <c r="BE39" s="44">
        <f>$F39*'[1]INTERNAL PARAMETERS-2'!P39*(1-VLOOKUP(Q$4,'[1]INTERNAL PARAMETERS-1'!$B$5:$J$44,4, FALSE))</f>
        <v>1.7043786405905246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0.68326969160692663</v>
      </c>
      <c r="BH39" s="44">
        <f>$F39*'[1]INTERNAL PARAMETERS-2'!S39*(1-VLOOKUP(T$4,'[1]INTERNAL PARAMETERS-1'!$B$5:$J$44,4, FALSE))</f>
        <v>4.8852226400216102E-2</v>
      </c>
      <c r="BI39" s="44">
        <f>$F39*'[1]INTERNAL PARAMETERS-2'!T39*(1-VLOOKUP(U$4,'[1]INTERNAL PARAMETERS-1'!$B$5:$J$44,4, FALSE))</f>
        <v>1.7368493990238293E-2</v>
      </c>
      <c r="BJ39" s="44">
        <f>$F39*'[1]INTERNAL PARAMETERS-2'!U39*(1-VLOOKUP(V$4,'[1]INTERNAL PARAMETERS-1'!$B$5:$J$44,4, FALSE))</f>
        <v>0.36910150836493599</v>
      </c>
      <c r="BK39" s="44">
        <f>$F39*'[1]INTERNAL PARAMETERS-2'!V39*(1-VLOOKUP(W$4,'[1]INTERNAL PARAMETERS-1'!$B$5:$J$44,4, FALSE))</f>
        <v>0.30396594806524141</v>
      </c>
      <c r="BL39" s="44">
        <f>$F39*'[1]INTERNAL PARAMETERS-2'!W39*(1-VLOOKUP(X$4,'[1]INTERNAL PARAMETERS-1'!$B$5:$J$44,4, FALSE))</f>
        <v>0.65135560299694595</v>
      </c>
      <c r="BM39" s="44">
        <f>$F39*'[1]INTERNAL PARAMETERS-2'!X39*(1-VLOOKUP(Y$4,'[1]INTERNAL PARAMETERS-1'!$B$5:$J$44,4, FALSE))</f>
        <v>0.62964251361828072</v>
      </c>
      <c r="BN39" s="44">
        <f>$F39*'[1]INTERNAL PARAMETERS-2'!Y39*(1-VLOOKUP(Z$4,'[1]INTERNAL PARAMETERS-1'!$B$5:$J$44,4, FALSE))</f>
        <v>1.5089707237460073</v>
      </c>
      <c r="BO39" s="44">
        <f>$F39*'[1]INTERNAL PARAMETERS-2'!Z39*(1-VLOOKUP(AA$4,'[1]INTERNAL PARAMETERS-1'!$B$5:$J$44,4, FALSE))</f>
        <v>1.2918546613045592</v>
      </c>
      <c r="BP39" s="44">
        <f>$F39*'[1]INTERNAL PARAMETERS-2'!AA39*(1-VLOOKUP(AB$4,'[1]INTERNAL PARAMETERS-1'!$B$5:$J$44,4, FALSE))</f>
        <v>0.28225285868657624</v>
      </c>
      <c r="BQ39" s="44">
        <f>$F39*'[1]INTERNAL PARAMETERS-2'!AB39*(1-VLOOKUP(AC$4,'[1]INTERNAL PARAMETERS-1'!$B$5:$J$44,4, FALSE))</f>
        <v>3.061367626249345</v>
      </c>
      <c r="BR39" s="44">
        <f>$F39*'[1]INTERNAL PARAMETERS-2'!AC39*(1-VLOOKUP(AD$4,'[1]INTERNAL PARAMETERS-1'!$B$5:$J$44,4, FALSE))</f>
        <v>0.27139878588811095</v>
      </c>
      <c r="BS39" s="44">
        <f>$F39*'[1]INTERNAL PARAMETERS-2'!AD39*(1-VLOOKUP(AE$4,'[1]INTERNAL PARAMETERS-1'!$B$5:$J$44,4, FALSE))</f>
        <v>9.7703958422258708E-2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1.0856544689332599E-2</v>
      </c>
      <c r="CA39" s="44">
        <f>$F39*'[1]INTERNAL PARAMETERS-2'!AL39*(1-VLOOKUP(AM$4,'[1]INTERNAL PARAMETERS-1'!$B$5:$J$44,4, FALSE))</f>
        <v>0.11941457591005658</v>
      </c>
      <c r="CB39" s="44">
        <f>$F39*'[1]INTERNAL PARAMETERS-2'!AM39*(1-VLOOKUP(AN$4,'[1]INTERNAL PARAMETERS-1'!$B$5:$J$44,4, FALSE))</f>
        <v>1.0856544689332599E-2</v>
      </c>
      <c r="CC39" s="44">
        <f>$F39*'[1]INTERNAL PARAMETERS-2'!AN39*(1-VLOOKUP(AO$4,'[1]INTERNAL PARAMETERS-1'!$B$5:$J$44,4, FALSE))</f>
        <v>0.13027112059938917</v>
      </c>
      <c r="CD39" s="44">
        <f>$F39*'[1]INTERNAL PARAMETERS-2'!AO39*(1-VLOOKUP(AP$4,'[1]INTERNAL PARAMETERS-1'!$B$5:$J$44,4, FALSE))</f>
        <v>0.81419388577346552</v>
      </c>
      <c r="CE39" s="44">
        <f>$F39*'[1]INTERNAL PARAMETERS-2'!AP39*(1-VLOOKUP(AQ$4,'[1]INTERNAL PARAMETERS-1'!$B$5:$J$44,4, FALSE))</f>
        <v>9.7703958422258708E-2</v>
      </c>
      <c r="CF39" s="44">
        <f>$F39*'[1]INTERNAL PARAMETERS-2'!AQ39*(1-VLOOKUP(AR$4,'[1]INTERNAL PARAMETERS-1'!$B$5:$J$44,4, FALSE))</f>
        <v>1.0856544689332599E-2</v>
      </c>
      <c r="CG39" s="44">
        <f>$F39*'[1]INTERNAL PARAMETERS-2'!AR39*(1-VLOOKUP(AS$4,'[1]INTERNAL PARAMETERS-1'!$B$5:$J$44,4, FALSE))</f>
        <v>1.0856544689332599E-2</v>
      </c>
      <c r="CH39" s="43">
        <f>$F39*'[1]INTERNAL PARAMETERS-2'!AS39*(1-VLOOKUP(AT$4,'[1]INTERNAL PARAMETERS-1'!$B$5:$J$44,4, FALSE))</f>
        <v>0</v>
      </c>
      <c r="CI39" s="42">
        <f t="shared" si="0"/>
        <v>24.718913617125537</v>
      </c>
    </row>
    <row r="40" spans="3:87" x14ac:dyDescent="0.5">
      <c r="C40" s="27" t="s">
        <v>5</v>
      </c>
      <c r="D40" s="26" t="s">
        <v>63</v>
      </c>
      <c r="E40" s="26" t="s">
        <v>62</v>
      </c>
      <c r="F40" s="124">
        <f>OVERALL2021!AI40</f>
        <v>13.45274372189577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0.11337219055165329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0.15757972254220526</v>
      </c>
      <c r="N40" s="44">
        <f>$F40*'[1]INTERNAL PARAMETERS-2'!M40*VLOOKUP(N$4,'[1]INTERNAL PARAMETERS-1'!$B$5:$J$44,4, FALSE)</f>
        <v>3.0625036555458503E-2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1.1136181252985317E-2</v>
      </c>
      <c r="S40" s="44">
        <f>$F40*'[1]INTERNAL PARAMETERS-2'!R40*VLOOKUP(S$4,'[1]INTERNAL PARAMETERS-1'!$B$5:$J$44,4, FALSE)</f>
        <v>3.0843912695813748E-2</v>
      </c>
      <c r="T40" s="44">
        <f>$F40*'[1]INTERNAL PARAMETERS-2'!S40*VLOOKUP(T$4,'[1]INTERNAL PARAMETERS-1'!$B$5:$J$44,4, FALSE)</f>
        <v>2.2272362505970636E-3</v>
      </c>
      <c r="U40" s="44">
        <f>$F40*'[1]INTERNAL PARAMETERS-2'!T40*VLOOKUP(U$4,'[1]INTERNAL PARAMETERS-1'!$B$5:$J$44,4, FALSE)</f>
        <v>4.4544725011941271E-3</v>
      </c>
      <c r="V40" s="44">
        <f>$F40*'[1]INTERNAL PARAMETERS-2'!U40*VLOOKUP(V$4,'[1]INTERNAL PARAMETERS-1'!$B$5:$J$44,4, FALSE)</f>
        <v>2.3386384213580826E-2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3.3408543758955959E-2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2.1540716204814121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2.9940147283018996</v>
      </c>
      <c r="BB40" s="44">
        <f>$F40*'[1]INTERNAL PARAMETERS-2'!M40*(1-VLOOKUP(N$4,'[1]INTERNAL PARAMETERS-1'!$B$5:$J$44,4, FALSE))</f>
        <v>0.58187569455371146</v>
      </c>
      <c r="BC40" s="44">
        <f>$F40*'[1]INTERNAL PARAMETERS-2'!N40*(1-VLOOKUP(O$4,'[1]INTERNAL PARAMETERS-1'!$B$5:$J$44,4, FALSE))</f>
        <v>1.002273801335517</v>
      </c>
      <c r="BD40" s="44">
        <f>$F40*'[1]INTERNAL PARAMETERS-2'!O40*(1-VLOOKUP(P$4,'[1]INTERNAL PARAMETERS-1'!$B$5:$J$44,4, FALSE))</f>
        <v>5.5682251539298774E-2</v>
      </c>
      <c r="BE40" s="44">
        <f>$F40*'[1]INTERNAL PARAMETERS-2'!P40*(1-VLOOKUP(Q$4,'[1]INTERNAL PARAMETERS-1'!$B$5:$J$44,4, FALSE))</f>
        <v>0.96886525757656117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0.58603434122046116</v>
      </c>
      <c r="BH40" s="44">
        <f>$F40*'[1]INTERNAL PARAMETERS-2'!S40*(1-VLOOKUP(T$4,'[1]INTERNAL PARAMETERS-1'!$B$5:$J$44,4, FALSE))</f>
        <v>2.0045126255373569E-2</v>
      </c>
      <c r="BI40" s="44">
        <f>$F40*'[1]INTERNAL PARAMETERS-2'!T40*(1-VLOOKUP(U$4,'[1]INTERNAL PARAMETERS-1'!$B$5:$J$44,4, FALSE))</f>
        <v>1.7817890004776508E-2</v>
      </c>
      <c r="BJ40" s="44">
        <f>$F40*'[1]INTERNAL PARAMETERS-2'!U40*(1-VLOOKUP(V$4,'[1]INTERNAL PARAMETERS-1'!$B$5:$J$44,4, FALSE))</f>
        <v>0.13252284387695801</v>
      </c>
      <c r="BK40" s="44">
        <f>$F40*'[1]INTERNAL PARAMETERS-2'!V40*(1-VLOOKUP(W$4,'[1]INTERNAL PARAMETERS-1'!$B$5:$J$44,4, FALSE))</f>
        <v>0.20045529837685228</v>
      </c>
      <c r="BL40" s="44">
        <f>$F40*'[1]INTERNAL PARAMETERS-2'!W40*(1-VLOOKUP(X$4,'[1]INTERNAL PARAMETERS-1'!$B$5:$J$44,4, FALSE))</f>
        <v>0.2115914796298376</v>
      </c>
      <c r="BM40" s="44">
        <f>$F40*'[1]INTERNAL PARAMETERS-2'!X40*(1-VLOOKUP(Y$4,'[1]INTERNAL PARAMETERS-1'!$B$5:$J$44,4, FALSE))</f>
        <v>0.26727373116913639</v>
      </c>
      <c r="BN40" s="44">
        <f>$F40*'[1]INTERNAL PARAMETERS-2'!Y40*(1-VLOOKUP(Z$4,'[1]INTERNAL PARAMETERS-1'!$B$5:$J$44,4, FALSE))</f>
        <v>0.69045534515443951</v>
      </c>
      <c r="BO40" s="44">
        <f>$F40*'[1]INTERNAL PARAMETERS-2'!Z40*(1-VLOOKUP(AA$4,'[1]INTERNAL PARAMETERS-1'!$B$5:$J$44,4, FALSE))</f>
        <v>0.65704680139548344</v>
      </c>
      <c r="BP40" s="44">
        <f>$F40*'[1]INTERNAL PARAMETERS-2'!AA40*(1-VLOOKUP(AB$4,'[1]INTERNAL PARAMETERS-1'!$B$5:$J$44,4, FALSE))</f>
        <v>0.12250068433158287</v>
      </c>
      <c r="BQ40" s="44">
        <f>$F40*'[1]INTERNAL PARAMETERS-2'!AB40*(1-VLOOKUP(AC$4,'[1]INTERNAL PARAMETERS-1'!$B$5:$J$44,4, FALSE))</f>
        <v>1.4922738481131042</v>
      </c>
      <c r="BR40" s="44">
        <f>$F40*'[1]INTERNAL PARAMETERS-2'!AC40*(1-VLOOKUP(AD$4,'[1]INTERNAL PARAMETERS-1'!$B$5:$J$44,4, FALSE))</f>
        <v>0.10022697655124005</v>
      </c>
      <c r="BS40" s="44">
        <f>$F40*'[1]INTERNAL PARAMETERS-2'!AD40*(1-VLOOKUP(AE$4,'[1]INTERNAL PARAMETERS-1'!$B$5:$J$44,4, FALSE))</f>
        <v>1.1136181252985317E-2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8.9090795298254741E-2</v>
      </c>
      <c r="CB40" s="44">
        <f>$F40*'[1]INTERNAL PARAMETERS-2'!AM40*(1-VLOOKUP(AN$4,'[1]INTERNAL PARAMETERS-1'!$B$5:$J$44,4, FALSE))</f>
        <v>1.1136181252985317E-2</v>
      </c>
      <c r="CC40" s="44">
        <f>$F40*'[1]INTERNAL PARAMETERS-2'!AN40*(1-VLOOKUP(AO$4,'[1]INTERNAL PARAMETERS-1'!$B$5:$J$44,4, FALSE))</f>
        <v>0.13363686558456819</v>
      </c>
      <c r="CD40" s="44">
        <f>$F40*'[1]INTERNAL PARAMETERS-2'!AO40*(1-VLOOKUP(AP$4,'[1]INTERNAL PARAMETERS-1'!$B$5:$J$44,4, FALSE))</f>
        <v>0.53454611706390065</v>
      </c>
      <c r="CE40" s="44">
        <f>$F40*'[1]INTERNAL PARAMETERS-2'!AP40*(1-VLOOKUP(AQ$4,'[1]INTERNAL PARAMETERS-1'!$B$5:$J$44,4, FALSE))</f>
        <v>1.1136181252985317E-2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13.452743721895768</v>
      </c>
    </row>
    <row r="41" spans="3:87" x14ac:dyDescent="0.5">
      <c r="C41" s="27" t="s">
        <v>4</v>
      </c>
      <c r="D41" s="26" t="s">
        <v>81</v>
      </c>
      <c r="E41" s="26" t="s">
        <v>80</v>
      </c>
      <c r="F41" s="124">
        <f>OVERALL2021!AI41</f>
        <v>16.212105042565405</v>
      </c>
      <c r="G41" s="45">
        <f>$F41*'[1]INTERNAL PARAMETERS-2'!F41*VLOOKUP(G$4,'[1]INTERNAL PARAMETERS-1'!$B$5:$J$44,4, FALSE)</f>
        <v>2.2580219903285095E-2</v>
      </c>
      <c r="H41" s="44">
        <f>$F41*'[1]INTERNAL PARAMETERS-2'!G41*VLOOKUP(H$4,'[1]INTERNAL PARAMETERS-1'!$B$5:$J$44,4, FALSE)</f>
        <v>2.7095291157639558E-2</v>
      </c>
      <c r="I41" s="44">
        <f>$F41*'[1]INTERNAL PARAMETERS-2'!H41*VLOOKUP(I$4,'[1]INTERNAL PARAMETERS-1'!$B$5:$J$44,4, FALSE)</f>
        <v>0.19035370181255482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4.5166924648587219E-3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7.4512455986134847E-3</v>
      </c>
      <c r="N41" s="44">
        <f>$F41*'[1]INTERNAL PARAMETERS-2'!M41*VLOOKUP(N$4,'[1]INTERNAL PARAMETERS-1'!$B$5:$J$44,4, FALSE)</f>
        <v>6.4577434834475145E-2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5.8707274780137847E-2</v>
      </c>
      <c r="S41" s="44">
        <f>$F41*'[1]INTERNAL PARAMETERS-2'!R41*VLOOKUP(S$4,'[1]INTERNAL PARAMETERS-1'!$B$5:$J$44,4, FALSE)</f>
        <v>0.1603064295082397</v>
      </c>
      <c r="T41" s="44">
        <f>$F41*'[1]INTERNAL PARAMETERS-2'!S41*VLOOKUP(T$4,'[1]INTERNAL PARAMETERS-1'!$B$5:$J$44,4, FALSE)</f>
        <v>8.1285873472918685E-3</v>
      </c>
      <c r="U41" s="44">
        <f>$F41*'[1]INTERNAL PARAMETERS-2'!T41*VLOOKUP(U$4,'[1]INTERNAL PARAMETERS-1'!$B$5:$J$44,4, FALSE)</f>
        <v>5.4190582315279123E-3</v>
      </c>
      <c r="V41" s="44">
        <f>$F41*'[1]INTERNAL PARAMETERS-2'!U41*VLOOKUP(V$4,'[1]INTERNAL PARAMETERS-1'!$B$5:$J$44,4, FALSE)</f>
        <v>0.15715366144061202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9.0317637192131872E-3</v>
      </c>
      <c r="AI41" s="44">
        <f>$F41*'[1]INTERNAL PARAMETERS-2'!AH41*VLOOKUP(AI$4,'[1]INTERNAL PARAMETERS-1'!$B$5:$J$44,4, FALSE)</f>
        <v>4.5158818596065936E-2</v>
      </c>
      <c r="AJ41" s="44">
        <f>$F41*'[1]INTERNAL PARAMETERS-2'!AI41*VLOOKUP(AJ$4,'[1]INTERNAL PARAMETERS-1'!$B$5:$J$44,4, FALSE)</f>
        <v>4.5166924648587219E-3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3.6167203344385408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0.1415736663736562</v>
      </c>
      <c r="BB41" s="44">
        <f>$F41*'[1]INTERNAL PARAMETERS-2'!M41*(1-VLOOKUP(N$4,'[1]INTERNAL PARAMETERS-1'!$B$5:$J$44,4, FALSE))</f>
        <v>1.2269712618550277</v>
      </c>
      <c r="BC41" s="44">
        <f>$F41*'[1]INTERNAL PARAMETERS-2'!N41*(1-VLOOKUP(O$4,'[1]INTERNAL PARAMETERS-1'!$B$5:$J$44,4, FALSE))</f>
        <v>0.25289100534847347</v>
      </c>
      <c r="BD41" s="44">
        <f>$F41*'[1]INTERNAL PARAMETERS-2'!O41*(1-VLOOKUP(P$4,'[1]INTERNAL PARAMETERS-1'!$B$5:$J$44,4, FALSE))</f>
        <v>0.4696549558200942</v>
      </c>
      <c r="BE41" s="44">
        <f>$F41*'[1]INTERNAL PARAMETERS-2'!P41*(1-VLOOKUP(Q$4,'[1]INTERNAL PARAMETERS-1'!$B$5:$J$44,4, FALSE))</f>
        <v>0.12192962081463014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3.0458221606565541</v>
      </c>
      <c r="BH41" s="44">
        <f>$F41*'[1]INTERNAL PARAMETERS-2'!S41*(1-VLOOKUP(T$4,'[1]INTERNAL PARAMETERS-1'!$B$5:$J$44,4, FALSE))</f>
        <v>7.3157286125626816E-2</v>
      </c>
      <c r="BI41" s="44">
        <f>$F41*'[1]INTERNAL PARAMETERS-2'!T41*(1-VLOOKUP(U$4,'[1]INTERNAL PARAMETERS-1'!$B$5:$J$44,4, FALSE))</f>
        <v>2.1676232926111649E-2</v>
      </c>
      <c r="BJ41" s="44">
        <f>$F41*'[1]INTERNAL PARAMETERS-2'!U41*(1-VLOOKUP(V$4,'[1]INTERNAL PARAMETERS-1'!$B$5:$J$44,4, FALSE))</f>
        <v>0.89053741483013471</v>
      </c>
      <c r="BK41" s="44">
        <f>$F41*'[1]INTERNAL PARAMETERS-2'!V41*(1-VLOOKUP(W$4,'[1]INTERNAL PARAMETERS-1'!$B$5:$J$44,4, FALSE))</f>
        <v>0.180636895594768</v>
      </c>
      <c r="BL41" s="44">
        <f>$F41*'[1]INTERNAL PARAMETERS-2'!W41*(1-VLOOKUP(X$4,'[1]INTERNAL PARAMETERS-1'!$B$5:$J$44,4, FALSE))</f>
        <v>3.6127054876852749E-2</v>
      </c>
      <c r="BM41" s="44">
        <f>$F41*'[1]INTERNAL PARAMETERS-2'!X41*(1-VLOOKUP(Y$4,'[1]INTERNAL PARAMETERS-1'!$B$5:$J$44,4, FALSE))</f>
        <v>9.0317637192131872E-3</v>
      </c>
      <c r="BN41" s="44">
        <f>$F41*'[1]INTERNAL PARAMETERS-2'!Y41*(1-VLOOKUP(Z$4,'[1]INTERNAL PARAMETERS-1'!$B$5:$J$44,4, FALSE))</f>
        <v>1.0160790926482484</v>
      </c>
      <c r="BO41" s="44">
        <f>$F41*'[1]INTERNAL PARAMETERS-2'!Z41*(1-VLOOKUP(AA$4,'[1]INTERNAL PARAMETERS-1'!$B$5:$J$44,4, FALSE))</f>
        <v>0.54190906557379981</v>
      </c>
      <c r="BP41" s="44">
        <f>$F41*'[1]INTERNAL PARAMETERS-2'!AA41*(1-VLOOKUP(AB$4,'[1]INTERNAL PARAMETERS-1'!$B$5:$J$44,4, FALSE))</f>
        <v>9.4834329656990596E-2</v>
      </c>
      <c r="BQ41" s="44">
        <f>$F41*'[1]INTERNAL PARAMETERS-2'!AB41*(1-VLOOKUP(AC$4,'[1]INTERNAL PARAMETERS-1'!$B$5:$J$44,4, FALSE))</f>
        <v>1.7747521086936688</v>
      </c>
      <c r="BR41" s="44">
        <f>$F41*'[1]INTERNAL PARAMETERS-2'!AC41*(1-VLOOKUP(AD$4,'[1]INTERNAL PARAMETERS-1'!$B$5:$J$44,4, FALSE))</f>
        <v>7.2254109753705498E-2</v>
      </c>
      <c r="BS41" s="44">
        <f>$F41*'[1]INTERNAL PARAMETERS-2'!AD41*(1-VLOOKUP(AE$4,'[1]INTERNAL PARAMETERS-1'!$B$5:$J$44,4, FALSE))</f>
        <v>8.1285873472918685E-2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9.0317637192131872E-3</v>
      </c>
      <c r="CA41" s="44">
        <f>$F41*'[1]INTERNAL PARAMETERS-2'!AL41*(1-VLOOKUP(AM$4,'[1]INTERNAL PARAMETERS-1'!$B$5:$J$44,4, FALSE))</f>
        <v>9.0317637192131872E-3</v>
      </c>
      <c r="CB41" s="44">
        <f>$F41*'[1]INTERNAL PARAMETERS-2'!AM41*(1-VLOOKUP(AN$4,'[1]INTERNAL PARAMETERS-1'!$B$5:$J$44,4, FALSE))</f>
        <v>4.5166924648587219E-3</v>
      </c>
      <c r="CC41" s="44">
        <f>$F41*'[1]INTERNAL PARAMETERS-2'!AN41*(1-VLOOKUP(AO$4,'[1]INTERNAL PARAMETERS-1'!$B$5:$J$44,4, FALSE))</f>
        <v>4.967551106092466E-2</v>
      </c>
      <c r="CD41" s="44">
        <f>$F41*'[1]INTERNAL PARAMETERS-2'!AO41*(1-VLOOKUP(AP$4,'[1]INTERNAL PARAMETERS-1'!$B$5:$J$44,4, FALSE))</f>
        <v>1.4044465537849198</v>
      </c>
      <c r="CE41" s="44">
        <f>$F41*'[1]INTERNAL PARAMETERS-2'!AP41*(1-VLOOKUP(AQ$4,'[1]INTERNAL PARAMETERS-1'!$B$5:$J$44,4, FALSE))</f>
        <v>0.12644469206898462</v>
      </c>
      <c r="CF41" s="44">
        <f>$F41*'[1]INTERNAL PARAMETERS-2'!AQ41*(1-VLOOKUP(AR$4,'[1]INTERNAL PARAMETERS-1'!$B$5:$J$44,4, FALSE))</f>
        <v>0.16708843941069609</v>
      </c>
      <c r="CG41" s="44">
        <f>$F41*'[1]INTERNAL PARAMETERS-2'!AR41*(1-VLOOKUP(AS$4,'[1]INTERNAL PARAMETERS-1'!$B$5:$J$44,4, FALSE))</f>
        <v>9.0317637192131872E-3</v>
      </c>
      <c r="CH41" s="43">
        <f>$F41*'[1]INTERNAL PARAMETERS-2'!AS41*(1-VLOOKUP(AT$4,'[1]INTERNAL PARAMETERS-1'!$B$5:$J$44,4, FALSE))</f>
        <v>0</v>
      </c>
      <c r="CI41" s="42">
        <f t="shared" si="0"/>
        <v>16.212108284986414</v>
      </c>
    </row>
    <row r="42" spans="3:87" x14ac:dyDescent="0.5">
      <c r="C42" s="27" t="s">
        <v>4</v>
      </c>
      <c r="D42" s="26" t="s">
        <v>81</v>
      </c>
      <c r="E42" s="26" t="s">
        <v>79</v>
      </c>
      <c r="F42" s="124">
        <f>OVERALL2021!AI42</f>
        <v>66.752207046404052</v>
      </c>
      <c r="G42" s="45">
        <f>$F42*'[1]INTERNAL PARAMETERS-2'!F42*VLOOKUP(G$4,'[1]INTERNAL PARAMETERS-1'!$B$5:$J$44,4, FALSE)</f>
        <v>9.1610728950484915E-2</v>
      </c>
      <c r="H42" s="44">
        <f>$F42*'[1]INTERNAL PARAMETERS-2'!G42*VLOOKUP(H$4,'[1]INTERNAL PARAMETERS-1'!$B$5:$J$44,4, FALSE)</f>
        <v>3.8168911989133837E-2</v>
      </c>
      <c r="I42" s="44">
        <f>$F42*'[1]INTERNAL PARAMETERS-2'!H42*VLOOKUP(I$4,'[1]INTERNAL PARAMETERS-1'!$B$5:$J$44,4, FALSE)</f>
        <v>0.63283862496583476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1.7558500541486124E-2</v>
      </c>
      <c r="N42" s="44">
        <f>$F42*'[1]INTERNAL PARAMETERS-2'!M42*VLOOKUP(N$4,'[1]INTERNAL PARAMETERS-1'!$B$5:$J$44,4, FALSE)</f>
        <v>0.24810693947732121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8.3974276464376302E-2</v>
      </c>
      <c r="S42" s="44">
        <f>$F42*'[1]INTERNAL PARAMETERS-2'!R42*VLOOKUP(S$4,'[1]INTERNAL PARAMETERS-1'!$B$5:$J$44,4, FALSE)</f>
        <v>0.57067062573834237</v>
      </c>
      <c r="T42" s="44">
        <f>$F42*'[1]INTERNAL PARAMETERS-2'!S42*VLOOKUP(T$4,'[1]INTERNAL PARAMETERS-1'!$B$5:$J$44,4, FALSE)</f>
        <v>2.5955928187923756E-2</v>
      </c>
      <c r="U42" s="44">
        <f>$F42*'[1]INTERNAL PARAMETERS-2'!T42*VLOOKUP(U$4,'[1]INTERNAL PARAMETERS-1'!$B$5:$J$44,4, FALSE)</f>
        <v>2.2902682237621232E-2</v>
      </c>
      <c r="V42" s="44">
        <f>$F42*'[1]INTERNAL PARAMETERS-2'!U42*VLOOKUP(V$4,'[1]INTERNAL PARAMETERS-1'!$B$5:$J$44,4, FALSE)</f>
        <v>0.44086695400418696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0.10687695870199754</v>
      </c>
      <c r="AJ42" s="44">
        <f>$F42*'[1]INTERNAL PARAMETERS-2'!AI42*VLOOKUP(AJ$4,'[1]INTERNAL PARAMETERS-1'!$B$5:$J$44,4, FALSE)</f>
        <v>7.636452486108624E-3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12.02393387435086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0.33361151028823632</v>
      </c>
      <c r="BB42" s="44">
        <f>$F42*'[1]INTERNAL PARAMETERS-2'!M42*(1-VLOOKUP(N$4,'[1]INTERNAL PARAMETERS-1'!$B$5:$J$44,4, FALSE))</f>
        <v>4.7140318500691025</v>
      </c>
      <c r="BC42" s="44">
        <f>$F42*'[1]INTERNAL PARAMETERS-2'!N42*(1-VLOOKUP(O$4,'[1]INTERNAL PARAMETERS-1'!$B$5:$J$44,4, FALSE))</f>
        <v>0.76340494066549525</v>
      </c>
      <c r="BD42" s="44">
        <f>$F42*'[1]INTERNAL PARAMETERS-2'!O42*(1-VLOOKUP(P$4,'[1]INTERNAL PARAMETERS-1'!$B$5:$J$44,4, FALSE))</f>
        <v>3.0154508506728472</v>
      </c>
      <c r="BE42" s="44">
        <f>$F42*'[1]INTERNAL PARAMETERS-2'!P42*(1-VLOOKUP(Q$4,'[1]INTERNAL PARAMETERS-1'!$B$5:$J$44,4, FALSE))</f>
        <v>0.61072261748825529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10.842741889028504</v>
      </c>
      <c r="BH42" s="44">
        <f>$F42*'[1]INTERNAL PARAMETERS-2'!S42*(1-VLOOKUP(T$4,'[1]INTERNAL PARAMETERS-1'!$B$5:$J$44,4, FALSE))</f>
        <v>0.2336033536913138</v>
      </c>
      <c r="BI42" s="44">
        <f>$F42*'[1]INTERNAL PARAMETERS-2'!T42*(1-VLOOKUP(U$4,'[1]INTERNAL PARAMETERS-1'!$B$5:$J$44,4, FALSE))</f>
        <v>9.1610728950484929E-2</v>
      </c>
      <c r="BJ42" s="44">
        <f>$F42*'[1]INTERNAL PARAMETERS-2'!U42*(1-VLOOKUP(V$4,'[1]INTERNAL PARAMETERS-1'!$B$5:$J$44,4, FALSE))</f>
        <v>2.4982460726903928</v>
      </c>
      <c r="BK42" s="44">
        <f>$F42*'[1]INTERNAL PARAMETERS-2'!V42*(1-VLOOKUP(W$4,'[1]INTERNAL PARAMETERS-1'!$B$5:$J$44,4, FALSE))</f>
        <v>1.2748870519378617</v>
      </c>
      <c r="BL42" s="44">
        <f>$F42*'[1]INTERNAL PARAMETERS-2'!W42*(1-VLOOKUP(X$4,'[1]INTERNAL PARAMETERS-1'!$B$5:$J$44,4, FALSE))</f>
        <v>0.11451341118810615</v>
      </c>
      <c r="BM42" s="44">
        <f>$F42*'[1]INTERNAL PARAMETERS-2'!X42*(1-VLOOKUP(Y$4,'[1]INTERNAL PARAMETERS-1'!$B$5:$J$44,4, FALSE))</f>
        <v>6.870804671286368E-2</v>
      </c>
      <c r="BN42" s="44">
        <f>$F42*'[1]INTERNAL PARAMETERS-2'!Y42*(1-VLOOKUP(Z$4,'[1]INTERNAL PARAMETERS-1'!$B$5:$J$44,4, FALSE))</f>
        <v>6.6568972238061672</v>
      </c>
      <c r="BO42" s="44">
        <f>$F42*'[1]INTERNAL PARAMETERS-2'!Z42*(1-VLOOKUP(AA$4,'[1]INTERNAL PARAMETERS-1'!$B$5:$J$44,4, FALSE))</f>
        <v>6.8095795469834073</v>
      </c>
      <c r="BP42" s="44">
        <f>$F42*'[1]INTERNAL PARAMETERS-2'!AA42*(1-VLOOKUP(AB$4,'[1]INTERNAL PARAMETERS-1'!$B$5:$J$44,4, FALSE))</f>
        <v>0.8397494398644676</v>
      </c>
      <c r="BQ42" s="44">
        <f>$F42*'[1]INTERNAL PARAMETERS-2'!AB42*(1-VLOOKUP(AC$4,'[1]INTERNAL PARAMETERS-1'!$B$5:$J$44,4, FALSE))</f>
        <v>7.1760157875646424</v>
      </c>
      <c r="BR42" s="44">
        <f>$F42*'[1]INTERNAL PARAMETERS-2'!AC42*(1-VLOOKUP(AD$4,'[1]INTERNAL PARAMETERS-1'!$B$5:$J$44,4, FALSE))</f>
        <v>0.41987138232188148</v>
      </c>
      <c r="BS42" s="44">
        <f>$F42*'[1]INTERNAL PARAMETERS-2'!AD42*(1-VLOOKUP(AE$4,'[1]INTERNAL PARAMETERS-1'!$B$5:$J$44,4, FALSE))</f>
        <v>0.22139036989010366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8.3974276464376302E-2</v>
      </c>
      <c r="CA42" s="44">
        <f>$F42*'[1]INTERNAL PARAMETERS-2'!AL42*(1-VLOOKUP(AM$4,'[1]INTERNAL PARAMETERS-1'!$B$5:$J$44,4, FALSE))</f>
        <v>5.3435141740646445E-2</v>
      </c>
      <c r="CB42" s="44">
        <f>$F42*'[1]INTERNAL PARAMETERS-2'!AM42*(1-VLOOKUP(AN$4,'[1]INTERNAL PARAMETERS-1'!$B$5:$J$44,4, FALSE))</f>
        <v>3.0539134723729853E-2</v>
      </c>
      <c r="CC42" s="44">
        <f>$F42*'[1]INTERNAL PARAMETERS-2'!AN42*(1-VLOOKUP(AO$4,'[1]INTERNAL PARAMETERS-1'!$B$5:$J$44,4, FALSE))</f>
        <v>0.33589710585750521</v>
      </c>
      <c r="CD42" s="44">
        <f>$F42*'[1]INTERNAL PARAMETERS-2'!AO42*(1-VLOOKUP(AP$4,'[1]INTERNAL PARAMETERS-1'!$B$5:$J$44,4, FALSE))</f>
        <v>4.7789240068661591</v>
      </c>
      <c r="CE42" s="44">
        <f>$F42*'[1]INTERNAL PARAMETERS-2'!AP42*(1-VLOOKUP(AQ$4,'[1]INTERNAL PARAMETERS-1'!$B$5:$J$44,4, FALSE))</f>
        <v>0.4122416050564775</v>
      </c>
      <c r="CF42" s="44">
        <f>$F42*'[1]INTERNAL PARAMETERS-2'!AQ42*(1-VLOOKUP(AR$4,'[1]INTERNAL PARAMETERS-1'!$B$5:$J$44,4, FALSE))</f>
        <v>5.3435141740646445E-2</v>
      </c>
      <c r="CG42" s="44">
        <f>$F42*'[1]INTERNAL PARAMETERS-2'!AR42*(1-VLOOKUP(AS$4,'[1]INTERNAL PARAMETERS-1'!$B$5:$J$44,4, FALSE))</f>
        <v>7.636452486108624E-3</v>
      </c>
      <c r="CH42" s="43">
        <f>$F42*'[1]INTERNAL PARAMETERS-2'!AS42*(1-VLOOKUP(AT$4,'[1]INTERNAL PARAMETERS-1'!$B$5:$J$44,4, FALSE))</f>
        <v>0</v>
      </c>
      <c r="CI42" s="42">
        <f t="shared" si="0"/>
        <v>66.752220396845473</v>
      </c>
    </row>
    <row r="43" spans="3:87" x14ac:dyDescent="0.5">
      <c r="C43" s="27" t="s">
        <v>4</v>
      </c>
      <c r="D43" s="26" t="s">
        <v>81</v>
      </c>
      <c r="E43" s="26" t="s">
        <v>78</v>
      </c>
      <c r="F43" s="124">
        <f>OVERALL2021!AI43</f>
        <v>115.13939844357719</v>
      </c>
      <c r="G43" s="45">
        <f>$F43*'[1]INTERNAL PARAMETERS-2'!F43*VLOOKUP(G$4,'[1]INTERNAL PARAMETERS-1'!$B$5:$J$44,4, FALSE)</f>
        <v>7.071861852404511E-2</v>
      </c>
      <c r="H43" s="44">
        <f>$F43*'[1]INTERNAL PARAMETERS-2'!G43*VLOOKUP(H$4,'[1]INTERNAL PARAMETERS-1'!$B$5:$J$44,4, FALSE)</f>
        <v>0.11490911964669004</v>
      </c>
      <c r="I43" s="44">
        <f>$F43*'[1]INTERNAL PARAMETERS-2'!H43*VLOOKUP(I$4,'[1]INTERNAL PARAMETERS-1'!$B$5:$J$44,4, FALSE)</f>
        <v>1.0942629663220533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5.0825408957956064E-2</v>
      </c>
      <c r="N43" s="44">
        <f>$F43*'[1]INTERNAL PARAMETERS-2'!M43*VLOOKUP(N$4,'[1]INTERNAL PARAMETERS-1'!$B$5:$J$44,4, FALSE)</f>
        <v>0.32793427767707439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5.3033206923111649E-2</v>
      </c>
      <c r="S43" s="44">
        <f>$F43*'[1]INTERNAL PARAMETERS-2'!R43*VLOOKUP(S$4,'[1]INTERNAL PARAMETERS-1'!$B$5:$J$44,4, FALSE)</f>
        <v>0.89278859274352884</v>
      </c>
      <c r="T43" s="44">
        <f>$F43*'[1]INTERNAL PARAMETERS-2'!S43*VLOOKUP(T$4,'[1]INTERNAL PARAMETERS-1'!$B$5:$J$44,4, FALSE)</f>
        <v>2.6517754855540268E-2</v>
      </c>
      <c r="U43" s="44">
        <f>$F43*'[1]INTERNAL PARAMETERS-2'!T43*VLOOKUP(U$4,'[1]INTERNAL PARAMETERS-1'!$B$5:$J$44,4, FALSE)</f>
        <v>3.3588465313960335E-2</v>
      </c>
      <c r="V43" s="44">
        <f>$F43*'[1]INTERNAL PARAMETERS-2'!U43*VLOOKUP(V$4,'[1]INTERNAL PARAMETERS-1'!$B$5:$J$44,4, FALSE)</f>
        <v>0.71332311517749369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8.8427058004667287E-3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1.7673897661089098E-2</v>
      </c>
      <c r="AI43" s="44">
        <f>$F43*'[1]INTERNAL PARAMETERS-2'!AH43*VLOOKUP(AI$4,'[1]INTERNAL PARAMETERS-1'!$B$5:$J$44,4, FALSE)</f>
        <v>9.7235221985600931E-2</v>
      </c>
      <c r="AJ43" s="44">
        <f>$F43*'[1]INTERNAL PARAMETERS-2'!AI43*VLOOKUP(AJ$4,'[1]INTERNAL PARAMETERS-1'!$B$5:$J$44,4, FALSE)</f>
        <v>8.8427058004667287E-3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20.79099636011901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0.96568277020116522</v>
      </c>
      <c r="BB43" s="44">
        <f>$F43*'[1]INTERNAL PARAMETERS-2'!M43*(1-VLOOKUP(N$4,'[1]INTERNAL PARAMETERS-1'!$B$5:$J$44,4, FALSE))</f>
        <v>6.2307512758644128</v>
      </c>
      <c r="BC43" s="44">
        <f>$F43*'[1]INTERNAL PARAMETERS-2'!N43*(1-VLOOKUP(O$4,'[1]INTERNAL PARAMETERS-1'!$B$5:$J$44,4, FALSE))</f>
        <v>1.184450505728923</v>
      </c>
      <c r="BD43" s="44">
        <f>$F43*'[1]INTERNAL PARAMETERS-2'!O43*(1-VLOOKUP(P$4,'[1]INTERNAL PARAMETERS-1'!$B$5:$J$44,4, FALSE))</f>
        <v>5.3565496362116312</v>
      </c>
      <c r="BE43" s="44">
        <f>$F43*'[1]INTERNAL PARAMETERS-2'!P43*(1-VLOOKUP(Q$4,'[1]INTERNAL PARAMETERS-1'!$B$5:$J$44,4, FALSE))</f>
        <v>0.91927295717352031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16.962983262127047</v>
      </c>
      <c r="BH43" s="44">
        <f>$F43*'[1]INTERNAL PARAMETERS-2'!S43*(1-VLOOKUP(T$4,'[1]INTERNAL PARAMETERS-1'!$B$5:$J$44,4, FALSE))</f>
        <v>0.2386597936998624</v>
      </c>
      <c r="BI43" s="44">
        <f>$F43*'[1]INTERNAL PARAMETERS-2'!T43*(1-VLOOKUP(U$4,'[1]INTERNAL PARAMETERS-1'!$B$5:$J$44,4, FALSE))</f>
        <v>0.13435386125584134</v>
      </c>
      <c r="BJ43" s="44">
        <f>$F43*'[1]INTERNAL PARAMETERS-2'!U43*(1-VLOOKUP(V$4,'[1]INTERNAL PARAMETERS-1'!$B$5:$J$44,4, FALSE))</f>
        <v>4.0421643193391308</v>
      </c>
      <c r="BK43" s="44">
        <f>$F43*'[1]INTERNAL PARAMETERS-2'!V43*(1-VLOOKUP(W$4,'[1]INTERNAL PARAMETERS-1'!$B$5:$J$44,4, FALSE))</f>
        <v>2.4661362334434469</v>
      </c>
      <c r="BL43" s="44">
        <f>$F43*'[1]INTERNAL PARAMETERS-2'!W43*(1-VLOOKUP(X$4,'[1]INTERNAL PARAMETERS-1'!$B$5:$J$44,4, FALSE))</f>
        <v>0.60106220169500602</v>
      </c>
      <c r="BM43" s="44">
        <f>$F43*'[1]INTERNAL PARAMETERS-2'!X43*(1-VLOOKUP(Y$4,'[1]INTERNAL PARAMETERS-1'!$B$5:$J$44,4, FALSE))</f>
        <v>0.1060664138462233</v>
      </c>
      <c r="BN43" s="44">
        <f>$F43*'[1]INTERNAL PARAMETERS-2'!Y43*(1-VLOOKUP(Z$4,'[1]INTERNAL PARAMETERS-1'!$B$5:$J$44,4, FALSE))</f>
        <v>7.8580451789171013</v>
      </c>
      <c r="BO43" s="44">
        <f>$F43*'[1]INTERNAL PARAMETERS-2'!Z43*(1-VLOOKUP(AA$4,'[1]INTERNAL PARAMETERS-1'!$B$5:$J$44,4, FALSE))</f>
        <v>17.563490491921556</v>
      </c>
      <c r="BP43" s="44">
        <f>$F43*'[1]INTERNAL PARAMETERS-2'!AA43*(1-VLOOKUP(AB$4,'[1]INTERNAL PARAMETERS-1'!$B$5:$J$44,4, FALSE))</f>
        <v>2.4042603207198683</v>
      </c>
      <c r="BQ43" s="44">
        <f>$F43*'[1]INTERNAL PARAMETERS-2'!AB43*(1-VLOOKUP(AC$4,'[1]INTERNAL PARAMETERS-1'!$B$5:$J$44,4, FALSE))</f>
        <v>12.984788089775195</v>
      </c>
      <c r="BR43" s="44">
        <f>$F43*'[1]INTERNAL PARAMETERS-2'!AC43*(1-VLOOKUP(AD$4,'[1]INTERNAL PARAMETERS-1'!$B$5:$J$44,4, FALSE))</f>
        <v>0.82204924912776378</v>
      </c>
      <c r="BS43" s="44">
        <f>$F43*'[1]INTERNAL PARAMETERS-2'!AD43*(1-VLOOKUP(AE$4,'[1]INTERNAL PARAMETERS-1'!$B$5:$J$44,4, FALSE))</f>
        <v>0.26517754855540265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0.14142572310824589</v>
      </c>
      <c r="CA43" s="44">
        <f>$F43*'[1]INTERNAL PARAMETERS-2'!AL43*(1-VLOOKUP(AM$4,'[1]INTERNAL PARAMETERS-1'!$B$5:$J$44,4, FALSE))</f>
        <v>0.12375182544715678</v>
      </c>
      <c r="CB43" s="44">
        <f>$F43*'[1]INTERNAL PARAMETERS-2'!AM43*(1-VLOOKUP(AN$4,'[1]INTERNAL PARAMETERS-1'!$B$5:$J$44,4, FALSE))</f>
        <v>0.38892937400255939</v>
      </c>
      <c r="CC43" s="44">
        <f>$F43*'[1]INTERNAL PARAMETERS-2'!AN43*(1-VLOOKUP(AO$4,'[1]INTERNAL PARAMETERS-1'!$B$5:$J$44,4, FALSE))</f>
        <v>0.64526421675749535</v>
      </c>
      <c r="CD43" s="44">
        <f>$F43*'[1]INTERNAL PARAMETERS-2'!AO43*(1-VLOOKUP(AP$4,'[1]INTERNAL PARAMETERS-1'!$B$5:$J$44,4, FALSE))</f>
        <v>7.6989455581477664</v>
      </c>
      <c r="CE43" s="44">
        <f>$F43*'[1]INTERNAL PARAMETERS-2'!AP43*(1-VLOOKUP(AQ$4,'[1]INTERNAL PARAMETERS-1'!$B$5:$J$44,4, FALSE))</f>
        <v>0.64526421675749535</v>
      </c>
      <c r="CF43" s="44">
        <f>$F43*'[1]INTERNAL PARAMETERS-2'!AQ43*(1-VLOOKUP(AR$4,'[1]INTERNAL PARAMETERS-1'!$B$5:$J$44,4, FALSE))</f>
        <v>7.9549810384667491E-2</v>
      </c>
      <c r="CG43" s="44">
        <f>$F43*'[1]INTERNAL PARAMETERS-2'!AR43*(1-VLOOKUP(AS$4,'[1]INTERNAL PARAMETERS-1'!$B$5:$J$44,4, FALSE))</f>
        <v>8.8427058004667287E-3</v>
      </c>
      <c r="CH43" s="43">
        <f>$F43*'[1]INTERNAL PARAMETERS-2'!AS43*(1-VLOOKUP(AT$4,'[1]INTERNAL PARAMETERS-1'!$B$5:$J$44,4, FALSE))</f>
        <v>0</v>
      </c>
      <c r="CI43" s="42">
        <f t="shared" si="0"/>
        <v>115.13940995751702</v>
      </c>
    </row>
    <row r="44" spans="3:87" x14ac:dyDescent="0.5">
      <c r="C44" s="27" t="s">
        <v>4</v>
      </c>
      <c r="D44" s="26" t="s">
        <v>81</v>
      </c>
      <c r="E44" s="26" t="s">
        <v>77</v>
      </c>
      <c r="F44" s="124">
        <f>OVERALL2021!AI44</f>
        <v>182.55505754176994</v>
      </c>
      <c r="G44" s="45">
        <f>$F44*'[1]INTERNAL PARAMETERS-2'!F44*VLOOKUP(G$4,'[1]INTERNAL PARAMETERS-1'!$B$5:$J$44,4, FALSE)</f>
        <v>0.56812959457574219</v>
      </c>
      <c r="H44" s="44">
        <f>$F44*'[1]INTERNAL PARAMETERS-2'!G44*VLOOKUP(H$4,'[1]INTERNAL PARAMETERS-1'!$B$5:$J$44,4, FALSE)</f>
        <v>0.84019139683024202</v>
      </c>
      <c r="I44" s="44">
        <f>$F44*'[1]INTERNAL PARAMETERS-2'!H44*VLOOKUP(I$4,'[1]INTERNAL PARAMETERS-1'!$B$5:$J$44,4, FALSE)</f>
        <v>2.0317364723829638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1.6010078546413224E-2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0.10722553859773398</v>
      </c>
      <c r="N44" s="44">
        <f>$F44*'[1]INTERNAL PARAMETERS-2'!M44*VLOOKUP(N$4,'[1]INTERNAL PARAMETERS-1'!$B$5:$J$44,4, FALSE)</f>
        <v>0.73697385452083763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0.24005990066742747</v>
      </c>
      <c r="S44" s="44">
        <f>$F44*'[1]INTERNAL PARAMETERS-2'!R44*VLOOKUP(S$4,'[1]INTERNAL PARAMETERS-1'!$B$5:$J$44,4, FALSE)</f>
        <v>0.73851735753235326</v>
      </c>
      <c r="T44" s="44">
        <f>$F44*'[1]INTERNAL PARAMETERS-2'!S44*VLOOKUP(T$4,'[1]INTERNAL PARAMETERS-1'!$B$5:$J$44,4, FALSE)</f>
        <v>4.3210782120136952E-2</v>
      </c>
      <c r="U44" s="44">
        <f>$F44*'[1]INTERNAL PARAMETERS-2'!T44*VLOOKUP(U$4,'[1]INTERNAL PARAMETERS-1'!$B$5:$J$44,4, FALSE)</f>
        <v>5.4412360450899949E-2</v>
      </c>
      <c r="V44" s="44">
        <f>$F44*'[1]INTERNAL PARAMETERS-2'!U44*VLOOKUP(V$4,'[1]INTERNAL PARAMETERS-1'!$B$5:$J$44,4, FALSE)</f>
        <v>1.0538474467501155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3.2001901587072272E-2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3.2001901587072272E-2</v>
      </c>
      <c r="AI44" s="44">
        <f>$F44*'[1]INTERNAL PARAMETERS-2'!AH44*VLOOKUP(AI$4,'[1]INTERNAL PARAMETERS-1'!$B$5:$J$44,4, FALSE)</f>
        <v>0.20004383205427151</v>
      </c>
      <c r="AJ44" s="44">
        <f>$F44*'[1]INTERNAL PARAMETERS-2'!AI44*VLOOKUP(AJ$4,'[1]INTERNAL PARAMETERS-1'!$B$5:$J$44,4, FALSE)</f>
        <v>0.12802586185404324</v>
      </c>
      <c r="AK44" s="44">
        <f>$F44*'[1]INTERNAL PARAMETERS-2'!AJ44*VLOOKUP(AK$4,'[1]INTERNAL PARAMETERS-1'!$B$5:$J$44,4, FALSE)</f>
        <v>1.6010078546413224E-2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38.602992975276308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2.0372852333569456</v>
      </c>
      <c r="BB44" s="44">
        <f>$F44*'[1]INTERNAL PARAMETERS-2'!M44*(1-VLOOKUP(N$4,'[1]INTERNAL PARAMETERS-1'!$B$5:$J$44,4, FALSE))</f>
        <v>14.002503235895913</v>
      </c>
      <c r="BC44" s="44">
        <f>$F44*'[1]INTERNAL PARAMETERS-2'!N44*(1-VLOOKUP(O$4,'[1]INTERNAL PARAMETERS-1'!$B$5:$J$44,4, FALSE))</f>
        <v>5.121217029219272</v>
      </c>
      <c r="BD44" s="44">
        <f>$F44*'[1]INTERNAL PARAMETERS-2'!O44*(1-VLOOKUP(P$4,'[1]INTERNAL PARAMETERS-1'!$B$5:$J$44,4, FALSE))</f>
        <v>9.0901465352348918</v>
      </c>
      <c r="BE44" s="44">
        <f>$F44*'[1]INTERNAL PARAMETERS-2'!P44*(1-VLOOKUP(Q$4,'[1]INTERNAL PARAMETERS-1'!$B$5:$J$44,4, FALSE))</f>
        <v>2.8166602383177226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14.03182979311471</v>
      </c>
      <c r="BH44" s="44">
        <f>$F44*'[1]INTERNAL PARAMETERS-2'!S44*(1-VLOOKUP(T$4,'[1]INTERNAL PARAMETERS-1'!$B$5:$J$44,4, FALSE))</f>
        <v>0.38889703908123252</v>
      </c>
      <c r="BI44" s="44">
        <f>$F44*'[1]INTERNAL PARAMETERS-2'!T44*(1-VLOOKUP(U$4,'[1]INTERNAL PARAMETERS-1'!$B$5:$J$44,4, FALSE))</f>
        <v>0.2176494418035998</v>
      </c>
      <c r="BJ44" s="44">
        <f>$F44*'[1]INTERNAL PARAMETERS-2'!U44*(1-VLOOKUP(V$4,'[1]INTERNAL PARAMETERS-1'!$B$5:$J$44,4, FALSE))</f>
        <v>5.9718021982506553</v>
      </c>
      <c r="BK44" s="44">
        <f>$F44*'[1]INTERNAL PARAMETERS-2'!V44*(1-VLOOKUP(W$4,'[1]INTERNAL PARAMETERS-1'!$B$5:$J$44,4, FALSE))</f>
        <v>5.8173724856490585</v>
      </c>
      <c r="BL44" s="44">
        <f>$F44*'[1]INTERNAL PARAMETERS-2'!W44*(1-VLOOKUP(X$4,'[1]INTERNAL PARAMETERS-1'!$B$5:$J$44,4, FALSE))</f>
        <v>4.0649534662825912</v>
      </c>
      <c r="BM44" s="44">
        <f>$F44*'[1]INTERNAL PARAMETERS-2'!X44*(1-VLOOKUP(Y$4,'[1]INTERNAL PARAMETERS-1'!$B$5:$J$44,4, FALSE))</f>
        <v>0.51212170292192727</v>
      </c>
      <c r="BN44" s="44">
        <f>$F44*'[1]INTERNAL PARAMETERS-2'!Y44*(1-VLOOKUP(Z$4,'[1]INTERNAL PARAMETERS-1'!$B$5:$J$44,4, FALSE))</f>
        <v>7.7378334354827238</v>
      </c>
      <c r="BO44" s="44">
        <f>$F44*'[1]INTERNAL PARAMETERS-2'!Z44*(1-VLOOKUP(AA$4,'[1]INTERNAL PARAMETERS-1'!$B$5:$J$44,4, FALSE))</f>
        <v>11.602743069711044</v>
      </c>
      <c r="BP44" s="44">
        <f>$F44*'[1]INTERNAL PARAMETERS-2'!AA44*(1-VLOOKUP(AB$4,'[1]INTERNAL PARAMETERS-1'!$B$5:$J$44,4, FALSE))</f>
        <v>5.0251930689523014</v>
      </c>
      <c r="BQ44" s="44">
        <f>$F44*'[1]INTERNAL PARAMETERS-2'!AB44*(1-VLOOKUP(AC$4,'[1]INTERNAL PARAMETERS-1'!$B$5:$J$44,4, FALSE))</f>
        <v>27.366445310465895</v>
      </c>
      <c r="BR44" s="44">
        <f>$F44*'[1]INTERNAL PARAMETERS-2'!AC44*(1-VLOOKUP(AD$4,'[1]INTERNAL PARAMETERS-1'!$B$5:$J$44,4, FALSE))</f>
        <v>3.1607400107724506</v>
      </c>
      <c r="BS44" s="44">
        <f>$F44*'[1]INTERNAL PARAMETERS-2'!AD44*(1-VLOOKUP(AE$4,'[1]INTERNAL PARAMETERS-1'!$B$5:$J$44,4, FALSE))</f>
        <v>0.56812959457574219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0.88820337696372742</v>
      </c>
      <c r="CA44" s="44">
        <f>$F44*'[1]INTERNAL PARAMETERS-2'!AL44*(1-VLOOKUP(AM$4,'[1]INTERNAL PARAMETERS-1'!$B$5:$J$44,4, FALSE))</f>
        <v>1.0482493959105972</v>
      </c>
      <c r="CB44" s="44">
        <f>$F44*'[1]INTERNAL PARAMETERS-2'!AM44*(1-VLOOKUP(AN$4,'[1]INTERNAL PARAMETERS-1'!$B$5:$J$44,4, FALSE))</f>
        <v>1.1842711692849701</v>
      </c>
      <c r="CC44" s="44">
        <f>$F44*'[1]INTERNAL PARAMETERS-2'!AN44*(1-VLOOKUP(AO$4,'[1]INTERNAL PARAMETERS-1'!$B$5:$J$44,4, FALSE))</f>
        <v>1.568367010352854</v>
      </c>
      <c r="CD44" s="44">
        <f>$F44*'[1]INTERNAL PARAMETERS-2'!AO44*(1-VLOOKUP(AP$4,'[1]INTERNAL PARAMETERS-1'!$B$5:$J$44,4, FALSE))</f>
        <v>11.930812763619357</v>
      </c>
      <c r="CE44" s="44">
        <f>$F44*'[1]INTERNAL PARAMETERS-2'!AP44*(1-VLOOKUP(AQ$4,'[1]INTERNAL PARAMETERS-1'!$B$5:$J$44,4, FALSE))</f>
        <v>0.744167436563271</v>
      </c>
      <c r="CF44" s="44">
        <f>$F44*'[1]INTERNAL PARAMETERS-2'!AQ44*(1-VLOOKUP(AR$4,'[1]INTERNAL PARAMETERS-1'!$B$5:$J$44,4, FALSE))</f>
        <v>0.20004383205427151</v>
      </c>
      <c r="CG44" s="44">
        <f>$F44*'[1]INTERNAL PARAMETERS-2'!AR44*(1-VLOOKUP(AS$4,'[1]INTERNAL PARAMETERS-1'!$B$5:$J$44,4, FALSE))</f>
        <v>1.6010078546413224E-2</v>
      </c>
      <c r="CH44" s="43">
        <f>$F44*'[1]INTERNAL PARAMETERS-2'!AS44*(1-VLOOKUP(AT$4,'[1]INTERNAL PARAMETERS-1'!$B$5:$J$44,4, FALSE))</f>
        <v>0</v>
      </c>
      <c r="CI44" s="42">
        <f t="shared" si="0"/>
        <v>182.55503928626419</v>
      </c>
    </row>
    <row r="45" spans="3:87" x14ac:dyDescent="0.5">
      <c r="C45" s="27" t="s">
        <v>4</v>
      </c>
      <c r="D45" s="26" t="s">
        <v>81</v>
      </c>
      <c r="E45" s="26" t="s">
        <v>76</v>
      </c>
      <c r="F45" s="124">
        <f>OVERALL2021!AI45</f>
        <v>182.45460592531171</v>
      </c>
      <c r="G45" s="45">
        <f>$F45*'[1]INTERNAL PARAMETERS-2'!F45*VLOOKUP(G$4,'[1]INTERNAL PARAMETERS-1'!$B$5:$J$44,4, FALSE)</f>
        <v>1.133262048323296</v>
      </c>
      <c r="H45" s="44">
        <f>$F45*'[1]INTERNAL PARAMETERS-2'!G45*VLOOKUP(H$4,'[1]INTERNAL PARAMETERS-1'!$B$5:$J$44,4, FALSE)</f>
        <v>1.3862171139781483</v>
      </c>
      <c r="I45" s="44">
        <f>$F45*'[1]INTERNAL PARAMETERS-2'!H45*VLOOKUP(I$4,'[1]INTERNAL PARAMETERS-1'!$B$5:$J$44,4, FALSE)</f>
        <v>2.1097308187716459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2.023421579711707E-2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0.13002080127449564</v>
      </c>
      <c r="N45" s="44">
        <f>$F45*'[1]INTERNAL PARAMETERS-2'!M45*VLOOKUP(N$4,'[1]INTERNAL PARAMETERS-1'!$B$5:$J$44,4, FALSE)</f>
        <v>0.61064454874901097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0.141657756040412</v>
      </c>
      <c r="S45" s="44">
        <f>$F45*'[1]INTERNAL PARAMETERS-2'!R45*VLOOKUP(S$4,'[1]INTERNAL PARAMETERS-1'!$B$5:$J$44,4, FALSE)</f>
        <v>0.69761427348239968</v>
      </c>
      <c r="T45" s="44">
        <f>$F45*'[1]INTERNAL PARAMETERS-2'!S45*VLOOKUP(T$4,'[1]INTERNAL PARAMETERS-1'!$B$5:$J$44,4, FALSE)</f>
        <v>3.9461282169526414E-2</v>
      </c>
      <c r="U45" s="44">
        <f>$F45*'[1]INTERNAL PARAMETERS-2'!T45*VLOOKUP(U$4,'[1]INTERNAL PARAMETERS-1'!$B$5:$J$44,4, FALSE)</f>
        <v>7.6900967305400386E-2</v>
      </c>
      <c r="V45" s="44">
        <f>$F45*'[1]INTERNAL PARAMETERS-2'!U45*VLOOKUP(V$4,'[1]INTERNAL PARAMETERS-1'!$B$5:$J$44,4, FALSE)</f>
        <v>0.83324920298121719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1.01262306288548E-2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1.01262306288548E-2</v>
      </c>
      <c r="AI45" s="44">
        <f>$F45*'[1]INTERNAL PARAMETERS-2'!AH45*VLOOKUP(AI$4,'[1]INTERNAL PARAMETERS-1'!$B$5:$J$44,4, FALSE)</f>
        <v>9.1063093817323082E-2</v>
      </c>
      <c r="AJ45" s="44">
        <f>$F45*'[1]INTERNAL PARAMETERS-2'!AI45*VLOOKUP(AJ$4,'[1]INTERNAL PARAMETERS-1'!$B$5:$J$44,4, FALSE)</f>
        <v>0.19225241826350095</v>
      </c>
      <c r="AK45" s="44">
        <f>$F45*'[1]INTERNAL PARAMETERS-2'!AJ45*VLOOKUP(AK$4,'[1]INTERNAL PARAMETERS-1'!$B$5:$J$44,4, FALSE)</f>
        <v>1.01262306288548E-2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40.08488555666127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2.4703952242154168</v>
      </c>
      <c r="BB45" s="44">
        <f>$F45*'[1]INTERNAL PARAMETERS-2'!M45*(1-VLOOKUP(N$4,'[1]INTERNAL PARAMETERS-1'!$B$5:$J$44,4, FALSE))</f>
        <v>11.602246426231208</v>
      </c>
      <c r="BC45" s="44">
        <f>$F45*'[1]INTERNAL PARAMETERS-2'!N45*(1-VLOOKUP(O$4,'[1]INTERNAL PARAMETERS-1'!$B$5:$J$44,4, FALSE))</f>
        <v>7.3864192844379497</v>
      </c>
      <c r="BD45" s="44">
        <f>$F45*'[1]INTERNAL PARAMETERS-2'!O45*(1-VLOOKUP(P$4,'[1]INTERNAL PARAMETERS-1'!$B$5:$J$44,4, FALSE))</f>
        <v>7.1536984345802148</v>
      </c>
      <c r="BE45" s="44">
        <f>$F45*'[1]INTERNAL PARAMETERS-2'!P45*(1-VLOOKUP(Q$4,'[1]INTERNAL PARAMETERS-1'!$B$5:$J$44,4, FALSE))</f>
        <v>4.0169935858940322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13.254671196165592</v>
      </c>
      <c r="BH45" s="44">
        <f>$F45*'[1]INTERNAL PARAMETERS-2'!S45*(1-VLOOKUP(T$4,'[1]INTERNAL PARAMETERS-1'!$B$5:$J$44,4, FALSE))</f>
        <v>0.35515153952573775</v>
      </c>
      <c r="BI45" s="44">
        <f>$F45*'[1]INTERNAL PARAMETERS-2'!T45*(1-VLOOKUP(U$4,'[1]INTERNAL PARAMETERS-1'!$B$5:$J$44,4, FALSE))</f>
        <v>0.30760386922160154</v>
      </c>
      <c r="BJ45" s="44">
        <f>$F45*'[1]INTERNAL PARAMETERS-2'!U45*(1-VLOOKUP(V$4,'[1]INTERNAL PARAMETERS-1'!$B$5:$J$44,4, FALSE))</f>
        <v>4.7217454835602313</v>
      </c>
      <c r="BK45" s="44">
        <f>$F45*'[1]INTERNAL PARAMETERS-2'!V45*(1-VLOOKUP(W$4,'[1]INTERNAL PARAMETERS-1'!$B$5:$J$44,4, FALSE))</f>
        <v>5.3323818218519747</v>
      </c>
      <c r="BL45" s="44">
        <f>$F45*'[1]INTERNAL PARAMETERS-2'!W45*(1-VLOOKUP(X$4,'[1]INTERNAL PARAMETERS-1'!$B$5:$J$44,4, FALSE))</f>
        <v>6.9108513540936238</v>
      </c>
      <c r="BM45" s="44">
        <f>$F45*'[1]INTERNAL PARAMETERS-2'!X45*(1-VLOOKUP(Y$4,'[1]INTERNAL PARAMETERS-1'!$B$5:$J$44,4, FALSE))</f>
        <v>1.133262048323296</v>
      </c>
      <c r="BN45" s="44">
        <f>$F45*'[1]INTERNAL PARAMETERS-2'!Y45*(1-VLOOKUP(Z$4,'[1]INTERNAL PARAMETERS-1'!$B$5:$J$44,4, FALSE))</f>
        <v>8.1453027268630986</v>
      </c>
      <c r="BO45" s="44">
        <f>$F45*'[1]INTERNAL PARAMETERS-2'!Z45*(1-VLOOKUP(AA$4,'[1]INTERNAL PARAMETERS-1'!$B$5:$J$44,4, FALSE))</f>
        <v>9.3696096235431252</v>
      </c>
      <c r="BP45" s="44">
        <f>$F45*'[1]INTERNAL PARAMETERS-2'!AA45*(1-VLOOKUP(AB$4,'[1]INTERNAL PARAMETERS-1'!$B$5:$J$44,4, FALSE))</f>
        <v>3.8652278446853585</v>
      </c>
      <c r="BQ45" s="44">
        <f>$F45*'[1]INTERNAL PARAMETERS-2'!AB45*(1-VLOOKUP(AC$4,'[1]INTERNAL PARAMETERS-1'!$B$5:$J$44,4, FALSE))</f>
        <v>25.08345782247882</v>
      </c>
      <c r="BR45" s="44">
        <f>$F45*'[1]INTERNAL PARAMETERS-2'!AC45*(1-VLOOKUP(AD$4,'[1]INTERNAL PARAMETERS-1'!$B$5:$J$44,4, FALSE))</f>
        <v>3.1265786180573265</v>
      </c>
      <c r="BS45" s="44">
        <f>$F45*'[1]INTERNAL PARAMETERS-2'!AD45*(1-VLOOKUP(AE$4,'[1]INTERNAL PARAMETERS-1'!$B$5:$J$44,4, FALSE))</f>
        <v>0.78922564339052825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1.1231358176944413</v>
      </c>
      <c r="CA45" s="44">
        <f>$F45*'[1]INTERNAL PARAMETERS-2'!AL45*(1-VLOOKUP(AM$4,'[1]INTERNAL PARAMETERS-1'!$B$5:$J$44,4, FALSE))</f>
        <v>2.2867583124437094</v>
      </c>
      <c r="CB45" s="44">
        <f>$F45*'[1]INTERNAL PARAMETERS-2'!AM45*(1-VLOOKUP(AN$4,'[1]INTERNAL PARAMETERS-1'!$B$5:$J$44,4, FALSE))</f>
        <v>1.1534962641204132</v>
      </c>
      <c r="CC45" s="44">
        <f>$F45*'[1]INTERNAL PARAMETERS-2'!AN45*(1-VLOOKUP(AO$4,'[1]INTERNAL PARAMETERS-1'!$B$5:$J$44,4, FALSE))</f>
        <v>2.2867583124437094</v>
      </c>
      <c r="CD45" s="44">
        <f>$F45*'[1]INTERNAL PARAMETERS-2'!AO45*(1-VLOOKUP(AP$4,'[1]INTERNAL PARAMETERS-1'!$B$5:$J$44,4, FALSE))</f>
        <v>11.717088828838779</v>
      </c>
      <c r="CE45" s="44">
        <f>$F45*'[1]INTERNAL PARAMETERS-2'!AP45*(1-VLOOKUP(AQ$4,'[1]INTERNAL PARAMETERS-1'!$B$5:$J$44,4, FALSE))</f>
        <v>1.1029016018973243</v>
      </c>
      <c r="CF45" s="44">
        <f>$F45*'[1]INTERNAL PARAMETERS-2'!AQ45*(1-VLOOKUP(AR$4,'[1]INTERNAL PARAMETERS-1'!$B$5:$J$44,4, FALSE))</f>
        <v>0.15178398666926682</v>
      </c>
      <c r="CG45" s="44">
        <f>$F45*'[1]INTERNAL PARAMETERS-2'!AR45*(1-VLOOKUP(AS$4,'[1]INTERNAL PARAMETERS-1'!$B$5:$J$44,4, FALSE))</f>
        <v>3.0360446425971868E-2</v>
      </c>
      <c r="CH45" s="43">
        <f>$F45*'[1]INTERNAL PARAMETERS-2'!AS45*(1-VLOOKUP(AT$4,'[1]INTERNAL PARAMETERS-1'!$B$5:$J$44,4, FALSE))</f>
        <v>0</v>
      </c>
      <c r="CI45" s="42">
        <f t="shared" si="0"/>
        <v>182.45467890715403</v>
      </c>
    </row>
    <row r="46" spans="3:87" x14ac:dyDescent="0.5">
      <c r="C46" s="27" t="s">
        <v>4</v>
      </c>
      <c r="D46" s="26" t="s">
        <v>81</v>
      </c>
      <c r="E46" s="26" t="s">
        <v>75</v>
      </c>
      <c r="F46" s="124">
        <f>OVERALL2021!AI46</f>
        <v>142.84967807637921</v>
      </c>
      <c r="G46" s="45">
        <f>$F46*'[1]INTERNAL PARAMETERS-2'!F46*VLOOKUP(G$4,'[1]INTERNAL PARAMETERS-1'!$B$5:$J$44,4, FALSE)</f>
        <v>0.78250196656678994</v>
      </c>
      <c r="H46" s="44">
        <f>$F46*'[1]INTERNAL PARAMETERS-2'!G46*VLOOKUP(H$4,'[1]INTERNAL PARAMETERS-1'!$B$5:$J$44,4, FALSE)</f>
        <v>1.3010320130162389</v>
      </c>
      <c r="I46" s="44">
        <f>$F46*'[1]INTERNAL PARAMETERS-2'!H46*VLOOKUP(I$4,'[1]INTERNAL PARAMETERS-1'!$B$5:$J$44,4, FALSE)</f>
        <v>1.5436600484837979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1.8856157506082057E-2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0.12633196980040748</v>
      </c>
      <c r="N46" s="44">
        <f>$F46*'[1]INTERNAL PARAMETERS-2'!M46*VLOOKUP(N$4,'[1]INTERNAL PARAMETERS-1'!$B$5:$J$44,4, FALSE)</f>
        <v>0.3766396039613526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0.16027733880169745</v>
      </c>
      <c r="S46" s="44">
        <f>$F46*'[1]INTERNAL PARAMETERS-2'!R46*VLOOKUP(S$4,'[1]INTERNAL PARAMETERS-1'!$B$5:$J$44,4, FALSE)</f>
        <v>0.49273925132114899</v>
      </c>
      <c r="T46" s="44">
        <f>$F46*'[1]INTERNAL PARAMETERS-2'!S46*VLOOKUP(T$4,'[1]INTERNAL PARAMETERS-1'!$B$5:$J$44,4, FALSE)</f>
        <v>4.8081773143728475E-2</v>
      </c>
      <c r="U46" s="44">
        <f>$F46*'[1]INTERNAL PARAMETERS-2'!T46*VLOOKUP(U$4,'[1]INTERNAL PARAMETERS-1'!$B$5:$J$44,4, FALSE)</f>
        <v>7.9193004531983108E-2</v>
      </c>
      <c r="V46" s="44">
        <f>$F46*'[1]INTERNAL PARAMETERS-2'!U46*VLOOKUP(V$4,'[1]INTERNAL PARAMETERS-1'!$B$5:$J$44,4, FALSE)</f>
        <v>0.62506233662007971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9.4280787530410276E-2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0.13199310254257438</v>
      </c>
      <c r="AJ46" s="44">
        <f>$F46*'[1]INTERNAL PARAMETERS-2'!AI46*VLOOKUP(AJ$4,'[1]INTERNAL PARAMETERS-1'!$B$5:$J$44,4, FALSE)</f>
        <v>0.12256502378953336</v>
      </c>
      <c r="AK46" s="44">
        <f>$F46*'[1]INTERNAL PARAMETERS-2'!AJ46*VLOOKUP(AK$4,'[1]INTERNAL PARAMETERS-1'!$B$5:$J$44,4, FALSE)</f>
        <v>1.8856157506082057E-2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29.329540921192159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2.4003074262077417</v>
      </c>
      <c r="BB46" s="44">
        <f>$F46*'[1]INTERNAL PARAMETERS-2'!M46*(1-VLOOKUP(N$4,'[1]INTERNAL PARAMETERS-1'!$B$5:$J$44,4, FALSE))</f>
        <v>7.1561524752656984</v>
      </c>
      <c r="BC46" s="44">
        <f>$F46*'[1]INTERNAL PARAMETERS-2'!N46*(1-VLOOKUP(O$4,'[1]INTERNAL PARAMETERS-1'!$B$5:$J$44,4, FALSE))</f>
        <v>6.7220058764011386</v>
      </c>
      <c r="BD46" s="44">
        <f>$F46*'[1]INTERNAL PARAMETERS-2'!O46*(1-VLOOKUP(P$4,'[1]INTERNAL PARAMETERS-1'!$B$5:$J$44,4, FALSE))</f>
        <v>5.1852718945588734</v>
      </c>
      <c r="BE46" s="44">
        <f>$F46*'[1]INTERNAL PARAMETERS-2'!P46*(1-VLOOKUP(Q$4,'[1]INTERNAL PARAMETERS-1'!$B$5:$J$44,4, FALSE))</f>
        <v>3.1865906237532138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9.36204577510183</v>
      </c>
      <c r="BH46" s="44">
        <f>$F46*'[1]INTERNAL PARAMETERS-2'!S46*(1-VLOOKUP(T$4,'[1]INTERNAL PARAMETERS-1'!$B$5:$J$44,4, FALSE))</f>
        <v>0.43273595829355627</v>
      </c>
      <c r="BI46" s="44">
        <f>$F46*'[1]INTERNAL PARAMETERS-2'!T46*(1-VLOOKUP(U$4,'[1]INTERNAL PARAMETERS-1'!$B$5:$J$44,4, FALSE))</f>
        <v>0.31677201812793243</v>
      </c>
      <c r="BJ46" s="44">
        <f>$F46*'[1]INTERNAL PARAMETERS-2'!U46*(1-VLOOKUP(V$4,'[1]INTERNAL PARAMETERS-1'!$B$5:$J$44,4, FALSE))</f>
        <v>3.5420199075137848</v>
      </c>
      <c r="BK46" s="44">
        <f>$F46*'[1]INTERNAL PARAMETERS-2'!V46*(1-VLOOKUP(W$4,'[1]INTERNAL PARAMETERS-1'!$B$5:$J$44,4, FALSE))</f>
        <v>4.6007595818059448</v>
      </c>
      <c r="BL46" s="44">
        <f>$F46*'[1]INTERNAL PARAMETERS-2'!W46*(1-VLOOKUP(X$4,'[1]INTERNAL PARAMETERS-1'!$B$5:$J$44,4, FALSE))</f>
        <v>6.307184696235141</v>
      </c>
      <c r="BM46" s="44">
        <f>$F46*'[1]INTERNAL PARAMETERS-2'!X46*(1-VLOOKUP(Y$4,'[1]INTERNAL PARAMETERS-1'!$B$5:$J$44,4, FALSE))</f>
        <v>1.0842004866641028</v>
      </c>
      <c r="BN46" s="44">
        <f>$F46*'[1]INTERNAL PARAMETERS-2'!Y46*(1-VLOOKUP(Z$4,'[1]INTERNAL PARAMETERS-1'!$B$5:$J$44,4, FALSE))</f>
        <v>6.9294093240002335</v>
      </c>
      <c r="BO46" s="44">
        <f>$F46*'[1]INTERNAL PARAMETERS-2'!Z46*(1-VLOOKUP(AA$4,'[1]INTERNAL PARAMETERS-1'!$B$5:$J$44,4, FALSE))</f>
        <v>7.8816167081217614</v>
      </c>
      <c r="BP46" s="44">
        <f>$F46*'[1]INTERNAL PARAMETERS-2'!AA46*(1-VLOOKUP(AB$4,'[1]INTERNAL PARAMETERS-1'!$B$5:$J$44,4, FALSE))</f>
        <v>3.6014118039192113</v>
      </c>
      <c r="BQ46" s="44">
        <f>$F46*'[1]INTERNAL PARAMETERS-2'!AB46*(1-VLOOKUP(AC$4,'[1]INTERNAL PARAMETERS-1'!$B$5:$J$44,4, FALSE))</f>
        <v>21.269059988405793</v>
      </c>
      <c r="BR46" s="44">
        <f>$F46*'[1]INTERNAL PARAMETERS-2'!AC46*(1-VLOOKUP(AD$4,'[1]INTERNAL PARAMETERS-1'!$B$5:$J$44,4, FALSE))</f>
        <v>2.649204419797683</v>
      </c>
      <c r="BS46" s="44">
        <f>$F46*'[1]INTERNAL PARAMETERS-2'!AD46*(1-VLOOKUP(AE$4,'[1]INTERNAL PARAMETERS-1'!$B$5:$J$44,4, FALSE))</f>
        <v>0.53738620395553094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0.78250196656678994</v>
      </c>
      <c r="CA46" s="44">
        <f>$F46*'[1]INTERNAL PARAMETERS-2'!AL46*(1-VLOOKUP(AM$4,'[1]INTERNAL PARAMETERS-1'!$B$5:$J$44,4, FALSE))</f>
        <v>2.1212462945951929</v>
      </c>
      <c r="CB46" s="44">
        <f>$F46*'[1]INTERNAL PARAMETERS-2'!AM46*(1-VLOOKUP(AN$4,'[1]INTERNAL PARAMETERS-1'!$B$5:$J$44,4, FALSE))</f>
        <v>1.0747724079110619</v>
      </c>
      <c r="CC46" s="44">
        <f>$F46*'[1]INTERNAL PARAMETERS-2'!AN46*(1-VLOOKUP(AO$4,'[1]INTERNAL PARAMETERS-1'!$B$5:$J$44,4, FALSE))</f>
        <v>1.6969970356761546</v>
      </c>
      <c r="CD46" s="44">
        <f>$F46*'[1]INTERNAL PARAMETERS-2'!AO46*(1-VLOOKUP(AP$4,'[1]INTERNAL PARAMETERS-1'!$B$5:$J$44,4, FALSE))</f>
        <v>7.7496378905469951</v>
      </c>
      <c r="CE46" s="44">
        <f>$F46*'[1]INTERNAL PARAMETERS-2'!AP46*(1-VLOOKUP(AQ$4,'[1]INTERNAL PARAMETERS-1'!$B$5:$J$44,4, FALSE))</f>
        <v>0.96163546287456947</v>
      </c>
      <c r="CF46" s="44">
        <f>$F46*'[1]INTERNAL PARAMETERS-2'!AQ46*(1-VLOOKUP(AR$4,'[1]INTERNAL PARAMETERS-1'!$B$5:$J$44,4, FALSE))</f>
        <v>4.7140393765205138E-2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142.84967807637921</v>
      </c>
    </row>
    <row r="47" spans="3:87" x14ac:dyDescent="0.5">
      <c r="C47" s="27" t="s">
        <v>4</v>
      </c>
      <c r="D47" s="26" t="s">
        <v>81</v>
      </c>
      <c r="E47" s="26" t="s">
        <v>74</v>
      </c>
      <c r="F47" s="124">
        <f>OVERALL2021!AI47</f>
        <v>104.18259037635374</v>
      </c>
      <c r="G47" s="45">
        <f>$F47*'[1]INTERNAL PARAMETERS-2'!F47*VLOOKUP(G$4,'[1]INTERNAL PARAMETERS-1'!$B$5:$J$44,4, FALSE)</f>
        <v>0.588506616517947</v>
      </c>
      <c r="H47" s="44">
        <f>$F47*'[1]INTERNAL PARAMETERS-2'!G47*VLOOKUP(H$4,'[1]INTERNAL PARAMETERS-1'!$B$5:$J$44,4, FALSE)</f>
        <v>0.88690639187389941</v>
      </c>
      <c r="I47" s="44">
        <f>$F47*'[1]INTERNAL PARAMETERS-2'!H47*VLOOKUP(I$4,'[1]INTERNAL PARAMETERS-1'!$B$5:$J$44,4, FALSE)</f>
        <v>0.99536359393339502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2.486838432283564E-2</v>
      </c>
      <c r="L47" s="44">
        <f>$F47*'[1]INTERNAL PARAMETERS-2'!K47*VLOOKUP(L$4,'[1]INTERNAL PARAMETERS-1'!$B$5:$J$44,4, FALSE)</f>
        <v>8.2929341939577579E-3</v>
      </c>
      <c r="M47" s="44">
        <f>$F47*'[1]INTERNAL PARAMETERS-2'!L47*VLOOKUP(M$4,'[1]INTERNAL PARAMETERS-1'!$B$5:$J$44,4, FALSE)</f>
        <v>0.11604377829070163</v>
      </c>
      <c r="N47" s="44">
        <f>$F47*'[1]INTERNAL PARAMETERS-2'!M47*VLOOKUP(N$4,'[1]INTERNAL PARAMETERS-1'!$B$5:$J$44,4, FALSE)</f>
        <v>0.25571095894924145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0.14090695348401844</v>
      </c>
      <c r="S47" s="44">
        <f>$F47*'[1]INTERNAL PARAMETERS-2'!R47*VLOOKUP(S$4,'[1]INTERNAL PARAMETERS-1'!$B$5:$J$44,4, FALSE)</f>
        <v>0.3204916936452582</v>
      </c>
      <c r="T47" s="44">
        <f>$F47*'[1]INTERNAL PARAMETERS-2'!S47*VLOOKUP(T$4,'[1]INTERNAL PARAMETERS-1'!$B$5:$J$44,4, FALSE)</f>
        <v>2.65238456839159E-2</v>
      </c>
      <c r="U47" s="44">
        <f>$F47*'[1]INTERNAL PARAMETERS-2'!T47*VLOOKUP(U$4,'[1]INTERNAL PARAMETERS-1'!$B$5:$J$44,4, FALSE)</f>
        <v>5.3047691367831801E-2</v>
      </c>
      <c r="V47" s="44">
        <f>$F47*'[1]INTERNAL PARAMETERS-2'!U47*VLOOKUP(V$4,'[1]INTERNAL PARAMETERS-1'!$B$5:$J$44,4, FALSE)</f>
        <v>0.41527128432719412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3.3150900257755758E-2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8.2929341939577579E-3</v>
      </c>
      <c r="AI47" s="44">
        <f>$F47*'[1]INTERNAL PARAMETERS-2'!AH47*VLOOKUP(AI$4,'[1]INTERNAL PARAMETERS-1'!$B$5:$J$44,4, FALSE)</f>
        <v>9.1180603097384794E-2</v>
      </c>
      <c r="AJ47" s="44">
        <f>$F47*'[1]INTERNAL PARAMETERS-2'!AI47*VLOOKUP(AJ$4,'[1]INTERNAL PARAMETERS-1'!$B$5:$J$44,4, FALSE)</f>
        <v>0.14090695348401844</v>
      </c>
      <c r="AK47" s="44">
        <f>$F47*'[1]INTERNAL PARAMETERS-2'!AJ47*VLOOKUP(AK$4,'[1]INTERNAL PARAMETERS-1'!$B$5:$J$44,4, FALSE)</f>
        <v>8.2929341939577579E-3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18.911908284734505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2.204831787523331</v>
      </c>
      <c r="BB47" s="44">
        <f>$F47*'[1]INTERNAL PARAMETERS-2'!M47*(1-VLOOKUP(N$4,'[1]INTERNAL PARAMETERS-1'!$B$5:$J$44,4, FALSE))</f>
        <v>4.8585082200355876</v>
      </c>
      <c r="BC47" s="44">
        <f>$F47*'[1]INTERNAL PARAMETERS-2'!N47*(1-VLOOKUP(O$4,'[1]INTERNAL PARAMETERS-1'!$B$5:$J$44,4, FALSE))</f>
        <v>6.0923061739561133</v>
      </c>
      <c r="BD47" s="44">
        <f>$F47*'[1]INTERNAL PARAMETERS-2'!O47*(1-VLOOKUP(P$4,'[1]INTERNAL PARAMETERS-1'!$B$5:$J$44,4, FALSE))</f>
        <v>3.6553816207218603</v>
      </c>
      <c r="BE47" s="44">
        <f>$F47*'[1]INTERNAL PARAMETERS-2'!P47*(1-VLOOKUP(Q$4,'[1]INTERNAL PARAMETERS-1'!$B$5:$J$44,4, FALSE))</f>
        <v>2.2960071814911966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6.0893421792599058</v>
      </c>
      <c r="BH47" s="44">
        <f>$F47*'[1]INTERNAL PARAMETERS-2'!S47*(1-VLOOKUP(T$4,'[1]INTERNAL PARAMETERS-1'!$B$5:$J$44,4, FALSE))</f>
        <v>0.23871461115524309</v>
      </c>
      <c r="BI47" s="44">
        <f>$F47*'[1]INTERNAL PARAMETERS-2'!T47*(1-VLOOKUP(U$4,'[1]INTERNAL PARAMETERS-1'!$B$5:$J$44,4, FALSE))</f>
        <v>0.2121907654713272</v>
      </c>
      <c r="BJ47" s="44">
        <f>$F47*'[1]INTERNAL PARAMETERS-2'!U47*(1-VLOOKUP(V$4,'[1]INTERNAL PARAMETERS-1'!$B$5:$J$44,4, FALSE))</f>
        <v>2.3532039445207666</v>
      </c>
      <c r="BK47" s="44">
        <f>$F47*'[1]INTERNAL PARAMETERS-2'!V47*(1-VLOOKUP(W$4,'[1]INTERNAL PARAMETERS-1'!$B$5:$J$44,4, FALSE))</f>
        <v>2.8845242162681815</v>
      </c>
      <c r="BL47" s="44">
        <f>$F47*'[1]INTERNAL PARAMETERS-2'!W47*(1-VLOOKUP(X$4,'[1]INTERNAL PARAMETERS-1'!$B$5:$J$44,4, FALSE))</f>
        <v>4.1692935025303379</v>
      </c>
      <c r="BM47" s="44">
        <f>$F47*'[1]INTERNAL PARAMETERS-2'!X47*(1-VLOOKUP(Y$4,'[1]INTERNAL PARAMETERS-1'!$B$5:$J$44,4, FALSE))</f>
        <v>1.3096376705849924</v>
      </c>
      <c r="BN47" s="44">
        <f>$F47*'[1]INTERNAL PARAMETERS-2'!Y47*(1-VLOOKUP(Z$4,'[1]INTERNAL PARAMETERS-1'!$B$5:$J$44,4, FALSE))</f>
        <v>6.2166376773112537</v>
      </c>
      <c r="BO47" s="44">
        <f>$F47*'[1]INTERNAL PARAMETERS-2'!Z47*(1-VLOOKUP(AA$4,'[1]INTERNAL PARAMETERS-1'!$B$5:$J$44,4, FALSE))</f>
        <v>6.3078182804086378</v>
      </c>
      <c r="BP47" s="44">
        <f>$F47*'[1]INTERNAL PARAMETERS-2'!AA47*(1-VLOOKUP(AB$4,'[1]INTERNAL PARAMETERS-1'!$B$5:$J$44,4, FALSE))</f>
        <v>2.5363876722665575</v>
      </c>
      <c r="BQ47" s="44">
        <f>$F47*'[1]INTERNAL PARAMETERS-2'!AB47*(1-VLOOKUP(AC$4,'[1]INTERNAL PARAMETERS-1'!$B$5:$J$44,4, FALSE))</f>
        <v>16.917544082637676</v>
      </c>
      <c r="BR47" s="44">
        <f>$F47*'[1]INTERNAL PARAMETERS-2'!AC47*(1-VLOOKUP(AD$4,'[1]INTERNAL PARAMETERS-1'!$B$5:$J$44,4, FALSE))</f>
        <v>1.7903882338766766</v>
      </c>
      <c r="BS47" s="44">
        <f>$F47*'[1]INTERNAL PARAMETERS-2'!AD47*(1-VLOOKUP(AE$4,'[1]INTERNAL PARAMETERS-1'!$B$5:$J$44,4, FALSE))</f>
        <v>0.44759966303392862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0.38128744425937944</v>
      </c>
      <c r="CA47" s="44">
        <f>$F47*'[1]INTERNAL PARAMETERS-2'!AL47*(1-VLOOKUP(AM$4,'[1]INTERNAL PARAMETERS-1'!$B$5:$J$44,4, FALSE))</f>
        <v>1.8401250025223481</v>
      </c>
      <c r="CB47" s="44">
        <f>$F47*'[1]INTERNAL PARAMETERS-2'!AM47*(1-VLOOKUP(AN$4,'[1]INTERNAL PARAMETERS-1'!$B$5:$J$44,4, FALSE))</f>
        <v>0.72942398826100308</v>
      </c>
      <c r="CC47" s="44">
        <f>$F47*'[1]INTERNAL PARAMETERS-2'!AN47*(1-VLOOKUP(AO$4,'[1]INTERNAL PARAMETERS-1'!$B$5:$J$44,4, FALSE))</f>
        <v>1.334506054907828</v>
      </c>
      <c r="CD47" s="44">
        <f>$F47*'[1]INTERNAL PARAMETERS-2'!AO47*(1-VLOOKUP(AP$4,'[1]INTERNAL PARAMETERS-1'!$B$5:$J$44,4, FALSE))</f>
        <v>5.5037995574381657</v>
      </c>
      <c r="CE47" s="44">
        <f>$F47*'[1]INTERNAL PARAMETERS-2'!AP47*(1-VLOOKUP(AQ$4,'[1]INTERNAL PARAMETERS-1'!$B$5:$J$44,4, FALSE))</f>
        <v>0.63824338516361834</v>
      </c>
      <c r="CF47" s="44">
        <f>$F47*'[1]INTERNAL PARAMETERS-2'!AQ47*(1-VLOOKUP(AR$4,'[1]INTERNAL PARAMETERS-1'!$B$5:$J$44,4, FALSE))</f>
        <v>0.13262443754909833</v>
      </c>
      <c r="CG47" s="44">
        <f>$F47*'[1]INTERNAL PARAMETERS-2'!AR47*(1-VLOOKUP(AS$4,'[1]INTERNAL PARAMETERS-1'!$B$5:$J$44,4, FALSE))</f>
        <v>1.6575450128877879E-2</v>
      </c>
      <c r="CH47" s="43">
        <f>$F47*'[1]INTERNAL PARAMETERS-2'!AS47*(1-VLOOKUP(AT$4,'[1]INTERNAL PARAMETERS-1'!$B$5:$J$44,4, FALSE))</f>
        <v>0</v>
      </c>
      <c r="CI47" s="42">
        <f t="shared" si="0"/>
        <v>104.1825695398357</v>
      </c>
    </row>
    <row r="48" spans="3:87" x14ac:dyDescent="0.5">
      <c r="C48" s="27" t="s">
        <v>4</v>
      </c>
      <c r="D48" s="26" t="s">
        <v>81</v>
      </c>
      <c r="E48" s="26" t="s">
        <v>73</v>
      </c>
      <c r="F48" s="124">
        <f>OVERALL2021!AI48</f>
        <v>72.16623424302459</v>
      </c>
      <c r="G48" s="45">
        <f>$F48*'[1]INTERNAL PARAMETERS-2'!F48*VLOOKUP(G$4,'[1]INTERNAL PARAMETERS-1'!$B$5:$J$44,4, FALSE)</f>
        <v>0.56711113517538447</v>
      </c>
      <c r="H48" s="44">
        <f>$F48*'[1]INTERNAL PARAMETERS-2'!G48*VLOOKUP(H$4,'[1]INTERNAL PARAMETERS-1'!$B$5:$J$44,4, FALSE)</f>
        <v>0.59444048808321792</v>
      </c>
      <c r="I48" s="44">
        <f>$F48*'[1]INTERNAL PARAMETERS-2'!H48*VLOOKUP(I$4,'[1]INTERNAL PARAMETERS-1'!$B$5:$J$44,4, FALSE)</f>
        <v>0.66309547419914816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6.8341423828144282E-3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9.1215594264984587E-2</v>
      </c>
      <c r="N48" s="44">
        <f>$F48*'[1]INTERNAL PARAMETERS-2'!M48*VLOOKUP(N$4,'[1]INTERNAL PARAMETERS-1'!$B$5:$J$44,4, FALSE)</f>
        <v>0.14860976118963323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9.5656343489129103E-2</v>
      </c>
      <c r="S48" s="44">
        <f>$F48*'[1]INTERNAL PARAMETERS-2'!R48*VLOOKUP(S$4,'[1]INTERNAL PARAMETERS-1'!$B$5:$J$44,4, FALSE)</f>
        <v>0.20294011063949433</v>
      </c>
      <c r="T48" s="44">
        <f>$F48*'[1]INTERNAL PARAMETERS-2'!S48*VLOOKUP(T$4,'[1]INTERNAL PARAMETERS-1'!$B$5:$J$44,4, FALSE)</f>
        <v>2.1181511412670148E-2</v>
      </c>
      <c r="U48" s="44">
        <f>$F48*'[1]INTERNAL PARAMETERS-2'!T48*VLOOKUP(U$4,'[1]INTERNAL PARAMETERS-1'!$B$5:$J$44,4, FALSE)</f>
        <v>3.9629365872214523E-2</v>
      </c>
      <c r="V48" s="44">
        <f>$F48*'[1]INTERNAL PARAMETERS-2'!U48*VLOOKUP(V$4,'[1]INTERNAL PARAMETERS-1'!$B$5:$J$44,4, FALSE)</f>
        <v>0.29721916154809525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4.0997637673462269E-2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2.0495210525018986E-2</v>
      </c>
      <c r="AI48" s="44">
        <f>$F48*'[1]INTERNAL PARAMETERS-2'!AH48*VLOOKUP(AI$4,'[1]INTERNAL PARAMETERS-1'!$B$5:$J$44,4, FALSE)</f>
        <v>7.5161132964110117E-2</v>
      </c>
      <c r="AJ48" s="44">
        <f>$F48*'[1]INTERNAL PARAMETERS-2'!AI48*VLOOKUP(AJ$4,'[1]INTERNAL PARAMETERS-1'!$B$5:$J$44,4, FALSE)</f>
        <v>0.10932462825475796</v>
      </c>
      <c r="AK48" s="44">
        <f>$F48*'[1]INTERNAL PARAMETERS-2'!AJ48*VLOOKUP(AK$4,'[1]INTERNAL PARAMETERS-1'!$B$5:$J$44,4, FALSE)</f>
        <v>2.0495210525018986E-2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12.598814009783814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1.733096291034707</v>
      </c>
      <c r="BB48" s="44">
        <f>$F48*'[1]INTERNAL PARAMETERS-2'!M48*(1-VLOOKUP(N$4,'[1]INTERNAL PARAMETERS-1'!$B$5:$J$44,4, FALSE))</f>
        <v>2.823585462603031</v>
      </c>
      <c r="BC48" s="44">
        <f>$F48*'[1]INTERNAL PARAMETERS-2'!N48*(1-VLOOKUP(O$4,'[1]INTERNAL PARAMETERS-1'!$B$5:$J$44,4, FALSE))</f>
        <v>5.1039713500847625</v>
      </c>
      <c r="BD48" s="44">
        <f>$F48*'[1]INTERNAL PARAMETERS-2'!O48*(1-VLOOKUP(P$4,'[1]INTERNAL PARAMETERS-1'!$B$5:$J$44,4, FALSE))</f>
        <v>2.206937259256208</v>
      </c>
      <c r="BE48" s="44">
        <f>$F48*'[1]INTERNAL PARAMETERS-2'!P48*(1-VLOOKUP(Q$4,'[1]INTERNAL PARAMETERS-1'!$B$5:$J$44,4, FALSE))</f>
        <v>1.8174777429168771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3.8558621021503918</v>
      </c>
      <c r="BH48" s="44">
        <f>$F48*'[1]INTERNAL PARAMETERS-2'!S48*(1-VLOOKUP(T$4,'[1]INTERNAL PARAMETERS-1'!$B$5:$J$44,4, FALSE))</f>
        <v>0.19063360271403135</v>
      </c>
      <c r="BI48" s="44">
        <f>$F48*'[1]INTERNAL PARAMETERS-2'!T48*(1-VLOOKUP(U$4,'[1]INTERNAL PARAMETERS-1'!$B$5:$J$44,4, FALSE))</f>
        <v>0.15851746348885809</v>
      </c>
      <c r="BJ48" s="44">
        <f>$F48*'[1]INTERNAL PARAMETERS-2'!U48*(1-VLOOKUP(V$4,'[1]INTERNAL PARAMETERS-1'!$B$5:$J$44,4, FALSE))</f>
        <v>1.6842419154392065</v>
      </c>
      <c r="BK48" s="44">
        <f>$F48*'[1]INTERNAL PARAMETERS-2'!V48*(1-VLOOKUP(W$4,'[1]INTERNAL PARAMETERS-1'!$B$5:$J$44,4, FALSE))</f>
        <v>2.0292928570435786</v>
      </c>
      <c r="BL48" s="44">
        <f>$F48*'[1]INTERNAL PARAMETERS-2'!W48*(1-VLOOKUP(X$4,'[1]INTERNAL PARAMETERS-1'!$B$5:$J$44,4, FALSE))</f>
        <v>2.8833730226863503</v>
      </c>
      <c r="BM48" s="44">
        <f>$F48*'[1]INTERNAL PARAMETERS-2'!X48*(1-VLOOKUP(Y$4,'[1]INTERNAL PARAMETERS-1'!$B$5:$J$44,4, FALSE))</f>
        <v>1.1068857008195112</v>
      </c>
      <c r="BN48" s="44">
        <f>$F48*'[1]INTERNAL PARAMETERS-2'!Y48*(1-VLOOKUP(Z$4,'[1]INTERNAL PARAMETERS-1'!$B$5:$J$44,4, FALSE))</f>
        <v>4.2362301162997866</v>
      </c>
      <c r="BO48" s="44">
        <f>$F48*'[1]INTERNAL PARAMETERS-2'!Z48*(1-VLOOKUP(AA$4,'[1]INTERNAL PARAMETERS-1'!$B$5:$J$44,4, FALSE))</f>
        <v>4.3660499550795633</v>
      </c>
      <c r="BP48" s="44">
        <f>$F48*'[1]INTERNAL PARAMETERS-2'!AA48*(1-VLOOKUP(AB$4,'[1]INTERNAL PARAMETERS-1'!$B$5:$J$44,4, FALSE))</f>
        <v>1.7833142476262291</v>
      </c>
      <c r="BQ48" s="44">
        <f>$F48*'[1]INTERNAL PARAMETERS-2'!AB48*(1-VLOOKUP(AC$4,'[1]INTERNAL PARAMETERS-1'!$B$5:$J$44,4, FALSE))</f>
        <v>11.861444325639402</v>
      </c>
      <c r="BR48" s="44">
        <f>$F48*'[1]INTERNAL PARAMETERS-2'!AC48*(1-VLOOKUP(AD$4,'[1]INTERNAL PARAMETERS-1'!$B$5:$J$44,4, FALSE))</f>
        <v>1.1683785490179923</v>
      </c>
      <c r="BS48" s="44">
        <f>$F48*'[1]INTERNAL PARAMETERS-2'!AD48*(1-VLOOKUP(AE$4,'[1]INTERNAL PARAMETERS-1'!$B$5:$J$44,4, FALSE))</f>
        <v>0.25280553517673943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0.29380317285020169</v>
      </c>
      <c r="CA48" s="44">
        <f>$F48*'[1]INTERNAL PARAMETERS-2'!AL48*(1-VLOOKUP(AM$4,'[1]INTERNAL PARAMETERS-1'!$B$5:$J$44,4, FALSE))</f>
        <v>1.5031793595416565</v>
      </c>
      <c r="CB48" s="44">
        <f>$F48*'[1]INTERNAL PARAMETERS-2'!AM48*(1-VLOOKUP(AN$4,'[1]INTERNAL PARAMETERS-1'!$B$5:$J$44,4, FALSE))</f>
        <v>0.4577865069206265</v>
      </c>
      <c r="CC48" s="44">
        <f>$F48*'[1]INTERNAL PARAMETERS-2'!AN48*(1-VLOOKUP(AO$4,'[1]INTERNAL PARAMETERS-1'!$B$5:$J$44,4, FALSE))</f>
        <v>0.96339757727410547</v>
      </c>
      <c r="CD48" s="44">
        <f>$F48*'[1]INTERNAL PARAMETERS-2'!AO48*(1-VLOOKUP(AP$4,'[1]INTERNAL PARAMETERS-1'!$B$5:$J$44,4, FALSE))</f>
        <v>3.6827872658900311</v>
      </c>
      <c r="CE48" s="44">
        <f>$F48*'[1]INTERNAL PARAMETERS-2'!AP48*(1-VLOOKUP(AQ$4,'[1]INTERNAL PARAMETERS-1'!$B$5:$J$44,4, FALSE))</f>
        <v>0.37579123157370192</v>
      </c>
      <c r="CF48" s="44">
        <f>$F48*'[1]INTERNAL PARAMETERS-2'!AQ48*(1-VLOOKUP(AR$4,'[1]INTERNAL PARAMETERS-1'!$B$5:$J$44,4, FALSE))</f>
        <v>3.4163495290647841E-2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72.16622702640116</v>
      </c>
    </row>
    <row r="49" spans="3:87" x14ac:dyDescent="0.5">
      <c r="C49" s="27" t="s">
        <v>4</v>
      </c>
      <c r="D49" s="26" t="s">
        <v>81</v>
      </c>
      <c r="E49" s="26" t="s">
        <v>72</v>
      </c>
      <c r="F49" s="124">
        <f>OVERALL2021!AI49</f>
        <v>54.880366220863479</v>
      </c>
      <c r="G49" s="45">
        <f>$F49*'[1]INTERNAL PARAMETERS-2'!F49*VLOOKUP(G$4,'[1]INTERNAL PARAMETERS-1'!$B$5:$J$44,4, FALSE)</f>
        <v>0.41281011471333512</v>
      </c>
      <c r="H49" s="44">
        <f>$F49*'[1]INTERNAL PARAMETERS-2'!G49*VLOOKUP(H$4,'[1]INTERNAL PARAMETERS-1'!$B$5:$J$44,4, FALSE)</f>
        <v>0.3953691343283447</v>
      </c>
      <c r="I49" s="44">
        <f>$F49*'[1]INTERNAL PARAMETERS-2'!H49*VLOOKUP(I$4,'[1]INTERNAL PARAMETERS-1'!$B$5:$J$44,4, FALSE)</f>
        <v>0.51814282480653173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1.1629149602200971E-2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7.8201229042757225E-2</v>
      </c>
      <c r="N49" s="44">
        <f>$F49*'[1]INTERNAL PARAMETERS-2'!M49*VLOOKUP(N$4,'[1]INTERNAL PARAMETERS-1'!$B$5:$J$44,4, FALSE)</f>
        <v>0.10698159069630242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6.9769409576583744E-2</v>
      </c>
      <c r="S49" s="44">
        <f>$F49*'[1]INTERNAL PARAMETERS-2'!R49*VLOOKUP(S$4,'[1]INTERNAL PARAMETERS-1'!$B$5:$J$44,4, FALSE)</f>
        <v>0.14031702274617935</v>
      </c>
      <c r="T49" s="44">
        <f>$F49*'[1]INTERNAL PARAMETERS-2'!S49*VLOOKUP(T$4,'[1]INTERNAL PARAMETERS-1'!$B$5:$J$44,4, FALSE)</f>
        <v>1.0465685838318667E-2</v>
      </c>
      <c r="U49" s="44">
        <f>$F49*'[1]INTERNAL PARAMETERS-2'!T49*VLOOKUP(U$4,'[1]INTERNAL PARAMETERS-1'!$B$5:$J$44,4, FALSE)</f>
        <v>1.1628051994876556E-2</v>
      </c>
      <c r="V49" s="44">
        <f>$F49*'[1]INTERNAL PARAMETERS-2'!U49*VLOOKUP(V$4,'[1]INTERNAL PARAMETERS-1'!$B$5:$J$44,4, FALSE)</f>
        <v>0.25466273538382833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2.3258299204401943E-2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1.1629149602200971E-2</v>
      </c>
      <c r="AI49" s="44">
        <f>$F49*'[1]INTERNAL PARAMETERS-2'!AH49*VLOOKUP(AI$4,'[1]INTERNAL PARAMETERS-1'!$B$5:$J$44,4, FALSE)</f>
        <v>4.6511110372181794E-2</v>
      </c>
      <c r="AJ49" s="44">
        <f>$F49*'[1]INTERNAL PARAMETERS-2'!AI49*VLOOKUP(AJ$4,'[1]INTERNAL PARAMETERS-1'!$B$5:$J$44,4, FALSE)</f>
        <v>3.4887448806602911E-2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9.8447136713241026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1.4858233518123869</v>
      </c>
      <c r="BB49" s="44">
        <f>$F49*'[1]INTERNAL PARAMETERS-2'!M49*(1-VLOOKUP(N$4,'[1]INTERNAL PARAMETERS-1'!$B$5:$J$44,4, FALSE))</f>
        <v>2.0326502232297461</v>
      </c>
      <c r="BC49" s="44">
        <f>$F49*'[1]INTERNAL PARAMETERS-2'!N49*(1-VLOOKUP(O$4,'[1]INTERNAL PARAMETERS-1'!$B$5:$J$44,4, FALSE))</f>
        <v>4.6281161637716384</v>
      </c>
      <c r="BD49" s="44">
        <f>$F49*'[1]INTERNAL PARAMETERS-2'!O49*(1-VLOOKUP(P$4,'[1]INTERNAL PARAMETERS-1'!$B$5:$J$44,4, FALSE))</f>
        <v>1.5814655612401345</v>
      </c>
      <c r="BE49" s="44">
        <f>$F49*'[1]INTERNAL PARAMETERS-2'!P49*(1-VLOOKUP(Q$4,'[1]INTERNAL PARAMETERS-1'!$B$5:$J$44,4, FALSE))</f>
        <v>1.4128566120997756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2.6660234321774072</v>
      </c>
      <c r="BH49" s="44">
        <f>$F49*'[1]INTERNAL PARAMETERS-2'!S49*(1-VLOOKUP(T$4,'[1]INTERNAL PARAMETERS-1'!$B$5:$J$44,4, FALSE))</f>
        <v>9.4191172544867988E-2</v>
      </c>
      <c r="BI49" s="44">
        <f>$F49*'[1]INTERNAL PARAMETERS-2'!T49*(1-VLOOKUP(U$4,'[1]INTERNAL PARAMETERS-1'!$B$5:$J$44,4, FALSE))</f>
        <v>4.6512207979506226E-2</v>
      </c>
      <c r="BJ49" s="44">
        <f>$F49*'[1]INTERNAL PARAMETERS-2'!U49*(1-VLOOKUP(V$4,'[1]INTERNAL PARAMETERS-1'!$B$5:$J$44,4, FALSE))</f>
        <v>1.4430888338416938</v>
      </c>
      <c r="BK49" s="44">
        <f>$F49*'[1]INTERNAL PARAMETERS-2'!V49*(1-VLOOKUP(W$4,'[1]INTERNAL PARAMETERS-1'!$B$5:$J$44,4, FALSE))</f>
        <v>1.7151925496105125</v>
      </c>
      <c r="BL49" s="44">
        <f>$F49*'[1]INTERNAL PARAMETERS-2'!W49*(1-VLOOKUP(X$4,'[1]INTERNAL PARAMETERS-1'!$B$5:$J$44,4, FALSE))</f>
        <v>2.3547573614752113</v>
      </c>
      <c r="BM49" s="44">
        <f>$F49*'[1]INTERNAL PARAMETERS-2'!X49*(1-VLOOKUP(Y$4,'[1]INTERNAL PARAMETERS-1'!$B$5:$J$44,4, FALSE))</f>
        <v>1.0058583281692299</v>
      </c>
      <c r="BN49" s="44">
        <f>$F49*'[1]INTERNAL PARAMETERS-2'!Y49*(1-VLOOKUP(Z$4,'[1]INTERNAL PARAMETERS-1'!$B$5:$J$44,4, FALSE))</f>
        <v>3.162931122480269</v>
      </c>
      <c r="BO49" s="44">
        <f>$F49*'[1]INTERNAL PARAMETERS-2'!Z49*(1-VLOOKUP(AA$4,'[1]INTERNAL PARAMETERS-1'!$B$5:$J$44,4, FALSE))</f>
        <v>2.9885048545204986</v>
      </c>
      <c r="BP49" s="44">
        <f>$F49*'[1]INTERNAL PARAMETERS-2'!AA49*(1-VLOOKUP(AB$4,'[1]INTERNAL PARAMETERS-1'!$B$5:$J$44,4, FALSE))</f>
        <v>1.0930742061674261</v>
      </c>
      <c r="BQ49" s="44">
        <f>$F49*'[1]INTERNAL PARAMETERS-2'!AB49*(1-VLOOKUP(AC$4,'[1]INTERNAL PARAMETERS-1'!$B$5:$J$44,4, FALSE))</f>
        <v>9.2736733079282665</v>
      </c>
      <c r="BR49" s="44">
        <f>$F49*'[1]INTERNAL PARAMETERS-2'!AC49*(1-VLOOKUP(AD$4,'[1]INTERNAL PARAMETERS-1'!$B$5:$J$44,4, FALSE))</f>
        <v>0.8023619302222682</v>
      </c>
      <c r="BS49" s="44">
        <f>$F49*'[1]INTERNAL PARAMETERS-2'!AD49*(1-VLOOKUP(AE$4,'[1]INTERNAL PARAMETERS-1'!$B$5:$J$44,4, FALSE))</f>
        <v>0.14535613797257901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0.20349639794696178</v>
      </c>
      <c r="CA49" s="44">
        <f>$F49*'[1]INTERNAL PARAMETERS-2'!AL49*(1-VLOOKUP(AM$4,'[1]INTERNAL PARAMETERS-1'!$B$5:$J$44,4, FALSE))</f>
        <v>0.97678819818203855</v>
      </c>
      <c r="CB49" s="44">
        <f>$F49*'[1]INTERNAL PARAMETERS-2'!AM49*(1-VLOOKUP(AN$4,'[1]INTERNAL PARAMETERS-1'!$B$5:$J$44,4, FALSE))</f>
        <v>0.25582482713855509</v>
      </c>
      <c r="CC49" s="44">
        <f>$F49*'[1]INTERNAL PARAMETERS-2'!AN49*(1-VLOOKUP(AO$4,'[1]INTERNAL PARAMETERS-1'!$B$5:$J$44,4, FALSE))</f>
        <v>0.62793566226249786</v>
      </c>
      <c r="CD49" s="44">
        <f>$F49*'[1]INTERNAL PARAMETERS-2'!AO49*(1-VLOOKUP(AP$4,'[1]INTERNAL PARAMETERS-1'!$B$5:$J$44,4, FALSE))</f>
        <v>2.5466246098199723</v>
      </c>
      <c r="CE49" s="44">
        <f>$F49*'[1]INTERNAL PARAMETERS-2'!AP49*(1-VLOOKUP(AQ$4,'[1]INTERNAL PARAMETERS-1'!$B$5:$J$44,4, FALSE))</f>
        <v>0.33141155553455037</v>
      </c>
      <c r="CF49" s="44">
        <f>$F49*'[1]INTERNAL PARAMETERS-2'!AQ49*(1-VLOOKUP(AR$4,'[1]INTERNAL PARAMETERS-1'!$B$5:$J$44,4, FALSE))</f>
        <v>3.4887448806602911E-2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54.880382684973341</v>
      </c>
    </row>
    <row r="50" spans="3:87" x14ac:dyDescent="0.5">
      <c r="C50" s="27" t="s">
        <v>4</v>
      </c>
      <c r="D50" s="26" t="s">
        <v>81</v>
      </c>
      <c r="E50" s="26" t="s">
        <v>71</v>
      </c>
      <c r="F50" s="124">
        <f>OVERALL2021!AI50</f>
        <v>47.135576139260394</v>
      </c>
      <c r="G50" s="45">
        <f>$F50*'[1]INTERNAL PARAMETERS-2'!F50*VLOOKUP(G$4,'[1]INTERNAL PARAMETERS-1'!$B$5:$J$44,4, FALSE)</f>
        <v>0.42577094570832519</v>
      </c>
      <c r="H50" s="44">
        <f>$F50*'[1]INTERNAL PARAMETERS-2'!G50*VLOOKUP(H$4,'[1]INTERNAL PARAMETERS-1'!$B$5:$J$44,4, FALSE)</f>
        <v>0.28952556287779307</v>
      </c>
      <c r="I50" s="44">
        <f>$F50*'[1]INTERNAL PARAMETERS-2'!H50*VLOOKUP(I$4,'[1]INTERNAL PARAMETERS-1'!$B$5:$J$44,4, FALSE)</f>
        <v>0.43495554839694084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5.6751233671669512E-3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9.310171863450574E-2</v>
      </c>
      <c r="N50" s="44">
        <f>$F50*'[1]INTERNAL PARAMETERS-2'!M50*VLOOKUP(N$4,'[1]INTERNAL PARAMETERS-1'!$B$5:$J$44,4, FALSE)</f>
        <v>7.6638675956346269E-2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5.6770087902125219E-2</v>
      </c>
      <c r="S50" s="44">
        <f>$F50*'[1]INTERNAL PARAMETERS-2'!R50*VLOOKUP(S$4,'[1]INTERNAL PARAMETERS-1'!$B$5:$J$44,4, FALSE)</f>
        <v>0.11769376277364207</v>
      </c>
      <c r="T50" s="44">
        <f>$F50*'[1]INTERNAL PARAMETERS-2'!S50*VLOOKUP(T$4,'[1]INTERNAL PARAMETERS-1'!$B$5:$J$44,4, FALSE)</f>
        <v>1.5895530341442782E-2</v>
      </c>
      <c r="U50" s="44">
        <f>$F50*'[1]INTERNAL PARAMETERS-2'!T50*VLOOKUP(U$4,'[1]INTERNAL PARAMETERS-1'!$B$5:$J$44,4, FALSE)</f>
        <v>2.0437043102460521E-2</v>
      </c>
      <c r="V50" s="44">
        <f>$F50*'[1]INTERNAL PARAMETERS-2'!U50*VLOOKUP(V$4,'[1]INTERNAL PARAMETERS-1'!$B$5:$J$44,4, FALSE)</f>
        <v>0.1864871934373698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1.135496029194783E-2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1.135496029194783E-2</v>
      </c>
      <c r="AI50" s="44">
        <f>$F50*'[1]INTERNAL PARAMETERS-2'!AH50*VLOOKUP(AI$4,'[1]INTERNAL PARAMETERS-1'!$B$5:$J$44,4, FALSE)</f>
        <v>2.2709920583895659E-2</v>
      </c>
      <c r="AJ50" s="44">
        <f>$F50*'[1]INTERNAL PARAMETERS-2'!AI50*VLOOKUP(AJ$4,'[1]INTERNAL PARAMETERS-1'!$B$5:$J$44,4, FALSE)</f>
        <v>4.5415127610177387E-2</v>
      </c>
      <c r="AK50" s="44">
        <f>$F50*'[1]INTERNAL PARAMETERS-2'!AJ50*VLOOKUP(AK$4,'[1]INTERNAL PARAMETERS-1'!$B$5:$J$44,4, FALSE)</f>
        <v>5.6751233671669512E-3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8.2641554195418756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1.768932654055609</v>
      </c>
      <c r="BB50" s="44">
        <f>$F50*'[1]INTERNAL PARAMETERS-2'!M50*(1-VLOOKUP(N$4,'[1]INTERNAL PARAMETERS-1'!$B$5:$J$44,4, FALSE))</f>
        <v>1.456134843170579</v>
      </c>
      <c r="BC50" s="44">
        <f>$F50*'[1]INTERNAL PARAMETERS-2'!N50*(1-VLOOKUP(O$4,'[1]INTERNAL PARAMETERS-1'!$B$5:$J$44,4, FALSE))</f>
        <v>4.5756059232392658</v>
      </c>
      <c r="BD50" s="44">
        <f>$F50*'[1]INTERNAL PARAMETERS-2'!O50*(1-VLOOKUP(P$4,'[1]INTERNAL PARAMETERS-1'!$B$5:$J$44,4, FALSE))</f>
        <v>1.265957876833028</v>
      </c>
      <c r="BE50" s="44">
        <f>$F50*'[1]INTERNAL PARAMETERS-2'!P50*(1-VLOOKUP(Q$4,'[1]INTERNAL PARAMETERS-1'!$B$5:$J$44,4, FALSE))</f>
        <v>1.1978328286389548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2.2361814926991994</v>
      </c>
      <c r="BH50" s="44">
        <f>$F50*'[1]INTERNAL PARAMETERS-2'!S50*(1-VLOOKUP(T$4,'[1]INTERNAL PARAMETERS-1'!$B$5:$J$44,4, FALSE))</f>
        <v>0.14305977307298504</v>
      </c>
      <c r="BI50" s="44">
        <f>$F50*'[1]INTERNAL PARAMETERS-2'!T50*(1-VLOOKUP(U$4,'[1]INTERNAL PARAMETERS-1'!$B$5:$J$44,4, FALSE))</f>
        <v>8.1748172409842085E-2</v>
      </c>
      <c r="BJ50" s="44">
        <f>$F50*'[1]INTERNAL PARAMETERS-2'!U50*(1-VLOOKUP(V$4,'[1]INTERNAL PARAMETERS-1'!$B$5:$J$44,4, FALSE))</f>
        <v>1.0567607628117623</v>
      </c>
      <c r="BK50" s="44">
        <f>$F50*'[1]INTERNAL PARAMETERS-2'!V50*(1-VLOOKUP(W$4,'[1]INTERNAL PARAMETERS-1'!$B$5:$J$44,4, FALSE))</f>
        <v>1.6122488140553322</v>
      </c>
      <c r="BL50" s="44">
        <f>$F50*'[1]INTERNAL PARAMETERS-2'!W50*(1-VLOOKUP(X$4,'[1]INTERNAL PARAMETERS-1'!$B$5:$J$44,4, FALSE))</f>
        <v>1.8279742053718853</v>
      </c>
      <c r="BM50" s="44">
        <f>$F50*'[1]INTERNAL PARAMETERS-2'!X50*(1-VLOOKUP(Y$4,'[1]INTERNAL PARAMETERS-1'!$B$5:$J$44,4, FALSE))</f>
        <v>1.0445573621493078</v>
      </c>
      <c r="BN50" s="44">
        <f>$F50*'[1]INTERNAL PARAMETERS-2'!Y50*(1-VLOOKUP(Z$4,'[1]INTERNAL PARAMETERS-1'!$B$5:$J$44,4, FALSE))</f>
        <v>2.8214366029862346</v>
      </c>
      <c r="BO50" s="44">
        <f>$F50*'[1]INTERNAL PARAMETERS-2'!Z50*(1-VLOOKUP(AA$4,'[1]INTERNAL PARAMETERS-1'!$B$5:$J$44,4, FALSE))</f>
        <v>2.6227412953287965</v>
      </c>
      <c r="BP50" s="44">
        <f>$F50*'[1]INTERNAL PARAMETERS-2'!AA50*(1-VLOOKUP(AB$4,'[1]INTERNAL PARAMETERS-1'!$B$5:$J$44,4, FALSE))</f>
        <v>0.97643231395523467</v>
      </c>
      <c r="BQ50" s="44">
        <f>$F50*'[1]INTERNAL PARAMETERS-2'!AB50*(1-VLOOKUP(AC$4,'[1]INTERNAL PARAMETERS-1'!$B$5:$J$44,4, FALSE))</f>
        <v>7.6468280848602834</v>
      </c>
      <c r="BR50" s="44">
        <f>$F50*'[1]INTERNAL PARAMETERS-2'!AC50*(1-VLOOKUP(AD$4,'[1]INTERNAL PARAMETERS-1'!$B$5:$J$44,4, FALSE))</f>
        <v>0.51092607756151309</v>
      </c>
      <c r="BS50" s="44">
        <f>$F50*'[1]INTERNAL PARAMETERS-2'!AD50*(1-VLOOKUP(AE$4,'[1]INTERNAL PARAMETERS-1'!$B$5:$J$44,4, FALSE))</f>
        <v>0.18166051044070955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0.18734034736549043</v>
      </c>
      <c r="CA50" s="44">
        <f>$F50*'[1]INTERNAL PARAMETERS-2'!AL50*(1-VLOOKUP(AM$4,'[1]INTERNAL PARAMETERS-1'!$B$5:$J$44,4, FALSE))</f>
        <v>0.60743145614903471</v>
      </c>
      <c r="CB50" s="44">
        <f>$F50*'[1]INTERNAL PARAMETERS-2'!AM50*(1-VLOOKUP(AN$4,'[1]INTERNAL PARAMETERS-1'!$B$5:$J$44,4, FALSE))</f>
        <v>0.15895530341442782</v>
      </c>
      <c r="CC50" s="44">
        <f>$F50*'[1]INTERNAL PARAMETERS-2'!AN50*(1-VLOOKUP(AO$4,'[1]INTERNAL PARAMETERS-1'!$B$5:$J$44,4, FALSE))</f>
        <v>0.68123162771027479</v>
      </c>
      <c r="CD50" s="44">
        <f>$F50*'[1]INTERNAL PARAMETERS-2'!AO50*(1-VLOOKUP(AP$4,'[1]INTERNAL PARAMETERS-1'!$B$5:$J$44,4, FALSE))</f>
        <v>2.055049843422772</v>
      </c>
      <c r="CE50" s="44">
        <f>$F50*'[1]INTERNAL PARAMETERS-2'!AP50*(1-VLOOKUP(AQ$4,'[1]INTERNAL PARAMETERS-1'!$B$5:$J$44,4, FALSE))</f>
        <v>0.30655564653690781</v>
      </c>
      <c r="CF50" s="44">
        <f>$F50*'[1]INTERNAL PARAMETERS-2'!AQ50*(1-VLOOKUP(AR$4,'[1]INTERNAL PARAMETERS-1'!$B$5:$J$44,4, FALSE))</f>
        <v>2.8385043951062609E-2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47.135585566375624</v>
      </c>
    </row>
    <row r="51" spans="3:87" x14ac:dyDescent="0.5">
      <c r="C51" s="27" t="s">
        <v>4</v>
      </c>
      <c r="D51" s="26" t="s">
        <v>81</v>
      </c>
      <c r="E51" s="26" t="s">
        <v>70</v>
      </c>
      <c r="F51" s="124">
        <f>OVERALL2021!AI51</f>
        <v>36.242442667725179</v>
      </c>
      <c r="G51" s="45">
        <f>$F51*'[1]INTERNAL PARAMETERS-2'!F51*VLOOKUP(G$4,'[1]INTERNAL PARAMETERS-1'!$B$5:$J$44,4, FALSE)</f>
        <v>0.29005914140260491</v>
      </c>
      <c r="H51" s="44">
        <f>$F51*'[1]INTERNAL PARAMETERS-2'!G51*VLOOKUP(H$4,'[1]INTERNAL PARAMETERS-1'!$B$5:$J$44,4, FALSE)</f>
        <v>0.16003212984360732</v>
      </c>
      <c r="I51" s="44">
        <f>$F51*'[1]INTERNAL PARAMETERS-2'!H51*VLOOKUP(I$4,'[1]INTERNAL PARAMETERS-1'!$B$5:$J$44,4, FALSE)</f>
        <v>0.34017283536476189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8.0766645909452234E-2</v>
      </c>
      <c r="N51" s="44">
        <f>$F51*'[1]INTERNAL PARAMETERS-2'!M51*VLOOKUP(N$4,'[1]INTERNAL PARAMETERS-1'!$B$5:$J$44,4, FALSE)</f>
        <v>5.401102503443081E-2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3.5006575372755748E-2</v>
      </c>
      <c r="S51" s="44">
        <f>$F51*'[1]INTERNAL PARAMETERS-2'!R51*VLOOKUP(S$4,'[1]INTERNAL PARAMETERS-1'!$B$5:$J$44,4, FALSE)</f>
        <v>9.8667331979681722E-2</v>
      </c>
      <c r="T51" s="44">
        <f>$F51*'[1]INTERNAL PARAMETERS-2'!S51*VLOOKUP(T$4,'[1]INTERNAL PARAMETERS-1'!$B$5:$J$44,4, FALSE)</f>
        <v>6.5011693657365428E-3</v>
      </c>
      <c r="U51" s="44">
        <f>$F51*'[1]INTERNAL PARAMETERS-2'!T51*VLOOKUP(U$4,'[1]INTERNAL PARAMETERS-1'!$B$5:$J$44,4, FALSE)</f>
        <v>1.9004087237248377E-2</v>
      </c>
      <c r="V51" s="44">
        <f>$F51*'[1]INTERNAL PARAMETERS-2'!U51*VLOOKUP(V$4,'[1]INTERNAL PARAMETERS-1'!$B$5:$J$44,4, FALSE)</f>
        <v>0.14703033474877422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2.0005828352584298E-2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3.5006575372755748E-2</v>
      </c>
      <c r="AJ51" s="44">
        <f>$F51*'[1]INTERNAL PARAMETERS-2'!AI51*VLOOKUP(AJ$4,'[1]INTERNAL PARAMETERS-1'!$B$5:$J$44,4, FALSE)</f>
        <v>3.5006575372755748E-2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6.463283871930475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1.5345662722795923</v>
      </c>
      <c r="BB51" s="44">
        <f>$F51*'[1]INTERNAL PARAMETERS-2'!M51*(1-VLOOKUP(N$4,'[1]INTERNAL PARAMETERS-1'!$B$5:$J$44,4, FALSE))</f>
        <v>1.0262094756541853</v>
      </c>
      <c r="BC51" s="44">
        <f>$F51*'[1]INTERNAL PARAMETERS-2'!N51*(1-VLOOKUP(O$4,'[1]INTERNAL PARAMETERS-1'!$B$5:$J$44,4, FALSE))</f>
        <v>3.5507300960653043</v>
      </c>
      <c r="BD51" s="44">
        <f>$F51*'[1]INTERNAL PARAMETERS-2'!O51*(1-VLOOKUP(P$4,'[1]INTERNAL PARAMETERS-1'!$B$5:$J$44,4, FALSE))</f>
        <v>0.8901832525603991</v>
      </c>
      <c r="BE51" s="44">
        <f>$F51*'[1]INTERNAL PARAMETERS-2'!P51*(1-VLOOKUP(Q$4,'[1]INTERNAL PARAMETERS-1'!$B$5:$J$44,4, FALSE))</f>
        <v>1.0052058928549585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1.8746793076139525</v>
      </c>
      <c r="BH51" s="44">
        <f>$F51*'[1]INTERNAL PARAMETERS-2'!S51*(1-VLOOKUP(T$4,'[1]INTERNAL PARAMETERS-1'!$B$5:$J$44,4, FALSE))</f>
        <v>5.8510524291628882E-2</v>
      </c>
      <c r="BI51" s="44">
        <f>$F51*'[1]INTERNAL PARAMETERS-2'!T51*(1-VLOOKUP(U$4,'[1]INTERNAL PARAMETERS-1'!$B$5:$J$44,4, FALSE))</f>
        <v>7.6016348948993506E-2</v>
      </c>
      <c r="BJ51" s="44">
        <f>$F51*'[1]INTERNAL PARAMETERS-2'!U51*(1-VLOOKUP(V$4,'[1]INTERNAL PARAMETERS-1'!$B$5:$J$44,4, FALSE))</f>
        <v>0.8331718969097206</v>
      </c>
      <c r="BK51" s="44">
        <f>$F51*'[1]INTERNAL PARAMETERS-2'!V51*(1-VLOOKUP(W$4,'[1]INTERNAL PARAMETERS-1'!$B$5:$J$44,4, FALSE))</f>
        <v>0.98020223165849485</v>
      </c>
      <c r="BL51" s="44">
        <f>$F51*'[1]INTERNAL PARAMETERS-2'!W51*(1-VLOOKUP(X$4,'[1]INTERNAL PARAMETERS-1'!$B$5:$J$44,4, FALSE))</f>
        <v>1.570323428639997</v>
      </c>
      <c r="BM51" s="44">
        <f>$F51*'[1]INTERNAL PARAMETERS-2'!X51*(1-VLOOKUP(Y$4,'[1]INTERNAL PARAMETERS-1'!$B$5:$J$44,4, FALSE))</f>
        <v>1.0652197536684447</v>
      </c>
      <c r="BN51" s="44">
        <f>$F51*'[1]INTERNAL PARAMETERS-2'!Y51*(1-VLOOKUP(Z$4,'[1]INTERNAL PARAMETERS-1'!$B$5:$J$44,4, FALSE))</f>
        <v>2.1354373401807685</v>
      </c>
      <c r="BO51" s="44">
        <f>$F51*'[1]INTERNAL PARAMETERS-2'!Z51*(1-VLOOKUP(AA$4,'[1]INTERNAL PARAMETERS-1'!$B$5:$J$44,4, FALSE))</f>
        <v>1.8053701663172619</v>
      </c>
      <c r="BP51" s="44">
        <f>$F51*'[1]INTERNAL PARAMETERS-2'!AA51*(1-VLOOKUP(AB$4,'[1]INTERNAL PARAMETERS-1'!$B$5:$J$44,4, FALSE))</f>
        <v>0.71014529436420737</v>
      </c>
      <c r="BQ51" s="44">
        <f>$F51*'[1]INTERNAL PARAMETERS-2'!AB51*(1-VLOOKUP(AC$4,'[1]INTERNAL PARAMETERS-1'!$B$5:$J$44,4, FALSE))</f>
        <v>5.8061915336287777</v>
      </c>
      <c r="BR51" s="44">
        <f>$F51*'[1]INTERNAL PARAMETERS-2'!AC51*(1-VLOOKUP(AD$4,'[1]INTERNAL PARAMETERS-1'!$B$5:$J$44,4, FALSE))</f>
        <v>0.36007229214811642</v>
      </c>
      <c r="BS51" s="44">
        <f>$F51*'[1]INTERNAL PARAMETERS-2'!AD51*(1-VLOOKUP(AE$4,'[1]INTERNAL PARAMETERS-1'!$B$5:$J$44,4, FALSE))</f>
        <v>0.15002921566731517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5.5012403725340046E-2</v>
      </c>
      <c r="CA51" s="44">
        <f>$F51*'[1]INTERNAL PARAMETERS-2'!AL51*(1-VLOOKUP(AM$4,'[1]INTERNAL PARAMETERS-1'!$B$5:$J$44,4, FALSE))</f>
        <v>0.5201080462359905</v>
      </c>
      <c r="CB51" s="44">
        <f>$F51*'[1]INTERNAL PARAMETERS-2'!AM51*(1-VLOOKUP(AN$4,'[1]INTERNAL PARAMETERS-1'!$B$5:$J$44,4, FALSE))</f>
        <v>0.22504744774523949</v>
      </c>
      <c r="CC51" s="44">
        <f>$F51*'[1]INTERNAL PARAMETERS-2'!AN51*(1-VLOOKUP(AO$4,'[1]INTERNAL PARAMETERS-1'!$B$5:$J$44,4, FALSE))</f>
        <v>0.45509272833435827</v>
      </c>
      <c r="CD51" s="44">
        <f>$F51*'[1]INTERNAL PARAMETERS-2'!AO51*(1-VLOOKUP(AP$4,'[1]INTERNAL PARAMETERS-1'!$B$5:$J$44,4, FALSE))</f>
        <v>1.5103095678265106</v>
      </c>
      <c r="CE51" s="44">
        <f>$F51*'[1]INTERNAL PARAMETERS-2'!AP51*(1-VLOOKUP(AQ$4,'[1]INTERNAL PARAMETERS-1'!$B$5:$J$44,4, FALSE))</f>
        <v>0.21004307648080128</v>
      </c>
      <c r="CF51" s="44">
        <f>$F51*'[1]INTERNAL PARAMETERS-2'!AQ51*(1-VLOOKUP(AR$4,'[1]INTERNAL PARAMETERS-1'!$B$5:$J$44,4, FALSE))</f>
        <v>5.0010946637193979E-2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36.242442667725186</v>
      </c>
    </row>
    <row r="52" spans="3:87" x14ac:dyDescent="0.5">
      <c r="C52" s="27" t="s">
        <v>4</v>
      </c>
      <c r="D52" s="26" t="s">
        <v>81</v>
      </c>
      <c r="E52" s="26" t="s">
        <v>69</v>
      </c>
      <c r="F52" s="124">
        <f>OVERALL2021!AI52</f>
        <v>26.354794145247368</v>
      </c>
      <c r="G52" s="45">
        <f>$F52*'[1]INTERNAL PARAMETERS-2'!F52*VLOOKUP(G$4,'[1]INTERNAL PARAMETERS-1'!$B$5:$J$44,4, FALSE)</f>
        <v>0.26172946065645164</v>
      </c>
      <c r="H52" s="44">
        <f>$F52*'[1]INTERNAL PARAMETERS-2'!G52*VLOOKUP(H$4,'[1]INTERNAL PARAMETERS-1'!$B$5:$J$44,4, FALSE)</f>
        <v>0.14639033955919104</v>
      </c>
      <c r="I52" s="44">
        <f>$F52*'[1]INTERNAL PARAMETERS-2'!H52*VLOOKUP(I$4,'[1]INTERNAL PARAMETERS-1'!$B$5:$J$44,4, FALSE)</f>
        <v>0.25338803653551012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7.9849623527299754E-2</v>
      </c>
      <c r="N52" s="44">
        <f>$F52*'[1]INTERNAL PARAMETERS-2'!M52*VLOOKUP(N$4,'[1]INTERNAL PARAMETERS-1'!$B$5:$J$44,4, FALSE)</f>
        <v>3.4823248373968982E-2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3.5489365795990109E-2</v>
      </c>
      <c r="S52" s="44">
        <f>$F52*'[1]INTERNAL PARAMETERS-2'!R52*VLOOKUP(S$4,'[1]INTERNAL PARAMETERS-1'!$B$5:$J$44,4, FALSE)</f>
        <v>7.4438852515309739E-2</v>
      </c>
      <c r="T52" s="44">
        <f>$F52*'[1]INTERNAL PARAMETERS-2'!S52*VLOOKUP(T$4,'[1]INTERNAL PARAMETERS-1'!$B$5:$J$44,4, FALSE)</f>
        <v>9.3158926344620394E-3</v>
      </c>
      <c r="U52" s="44">
        <f>$F52*'[1]INTERNAL PARAMETERS-2'!T52*VLOOKUP(U$4,'[1]INTERNAL PARAMETERS-1'!$B$5:$J$44,4, FALSE)</f>
        <v>5.3231413214570632E-3</v>
      </c>
      <c r="V52" s="44">
        <f>$F52*'[1]INTERNAL PARAMETERS-2'!U52*VLOOKUP(V$4,'[1]INTERNAL PARAMETERS-1'!$B$5:$J$44,4, FALSE)</f>
        <v>9.648503313972133E-2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2.2180194752640183E-2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4.4355118546451321E-3</v>
      </c>
      <c r="AI52" s="44">
        <f>$F52*'[1]INTERNAL PARAMETERS-2'!AH52*VLOOKUP(AI$4,'[1]INTERNAL PARAMETERS-1'!$B$5:$J$44,4, FALSE)</f>
        <v>2.6615706607285315E-2</v>
      </c>
      <c r="AJ52" s="44">
        <f>$F52*'[1]INTERNAL PARAMETERS-2'!AI52*VLOOKUP(AJ$4,'[1]INTERNAL PARAMETERS-1'!$B$5:$J$44,4, FALSE)</f>
        <v>3.5489365795990109E-2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4.8143726941746916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1.5171428470186952</v>
      </c>
      <c r="BB52" s="44">
        <f>$F52*'[1]INTERNAL PARAMETERS-2'!M52*(1-VLOOKUP(N$4,'[1]INTERNAL PARAMETERS-1'!$B$5:$J$44,4, FALSE))</f>
        <v>0.66164171910541059</v>
      </c>
      <c r="BC52" s="44">
        <f>$F52*'[1]INTERNAL PARAMETERS-2'!N52*(1-VLOOKUP(O$4,'[1]INTERNAL PARAMETERS-1'!$B$5:$J$44,4, FALSE))</f>
        <v>2.8568412369889131</v>
      </c>
      <c r="BD52" s="44">
        <f>$F52*'[1]INTERNAL PARAMETERS-2'!O52*(1-VLOOKUP(P$4,'[1]INTERNAL PARAMETERS-1'!$B$5:$J$44,4, FALSE))</f>
        <v>0.51458526212419842</v>
      </c>
      <c r="BE52" s="44">
        <f>$F52*'[1]INTERNAL PARAMETERS-2'!P52*(1-VLOOKUP(Q$4,'[1]INTERNAL PARAMETERS-1'!$B$5:$J$44,4, FALSE))</f>
        <v>0.62992438322145905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1.4143381977908849</v>
      </c>
      <c r="BH52" s="44">
        <f>$F52*'[1]INTERNAL PARAMETERS-2'!S52*(1-VLOOKUP(T$4,'[1]INTERNAL PARAMETERS-1'!$B$5:$J$44,4, FALSE))</f>
        <v>8.384303371015836E-2</v>
      </c>
      <c r="BI52" s="44">
        <f>$F52*'[1]INTERNAL PARAMETERS-2'!T52*(1-VLOOKUP(U$4,'[1]INTERNAL PARAMETERS-1'!$B$5:$J$44,4, FALSE))</f>
        <v>2.1292565285828253E-2</v>
      </c>
      <c r="BJ52" s="44">
        <f>$F52*'[1]INTERNAL PARAMETERS-2'!U52*(1-VLOOKUP(V$4,'[1]INTERNAL PARAMETERS-1'!$B$5:$J$44,4, FALSE))</f>
        <v>0.54674852112508754</v>
      </c>
      <c r="BK52" s="44">
        <f>$F52*'[1]INTERNAL PARAMETERS-2'!V52*(1-VLOOKUP(W$4,'[1]INTERNAL PARAMETERS-1'!$B$5:$J$44,4, FALSE))</f>
        <v>0.7186451622320198</v>
      </c>
      <c r="BL52" s="44">
        <f>$F52*'[1]INTERNAL PARAMETERS-2'!W52*(1-VLOOKUP(X$4,'[1]INTERNAL PARAMETERS-1'!$B$5:$J$44,4, FALSE))</f>
        <v>1.1178939387383722</v>
      </c>
      <c r="BM52" s="44">
        <f>$F52*'[1]INTERNAL PARAMETERS-2'!X52*(1-VLOOKUP(Y$4,'[1]INTERNAL PARAMETERS-1'!$B$5:$J$44,4, FALSE))</f>
        <v>0.74969901617336476</v>
      </c>
      <c r="BN52" s="44">
        <f>$F52*'[1]INTERNAL PARAMETERS-2'!Y52*(1-VLOOKUP(Z$4,'[1]INTERNAL PARAMETERS-1'!$B$5:$J$44,4, FALSE))</f>
        <v>1.3574432046421834</v>
      </c>
      <c r="BO52" s="44">
        <f>$F52*'[1]INTERNAL PARAMETERS-2'!Z52*(1-VLOOKUP(AA$4,'[1]INTERNAL PARAMETERS-1'!$B$5:$J$44,4, FALSE))</f>
        <v>1.0868400847970272</v>
      </c>
      <c r="BP52" s="44">
        <f>$F52*'[1]INTERNAL PARAMETERS-2'!AA52*(1-VLOOKUP(AB$4,'[1]INTERNAL PARAMETERS-1'!$B$5:$J$44,4, FALSE))</f>
        <v>0.48796955551691318</v>
      </c>
      <c r="BQ52" s="44">
        <f>$F52*'[1]INTERNAL PARAMETERS-2'!AB52*(1-VLOOKUP(AC$4,'[1]INTERNAL PARAMETERS-1'!$B$5:$J$44,4, FALSE))</f>
        <v>4.1033808323884813</v>
      </c>
      <c r="BR52" s="44">
        <f>$F52*'[1]INTERNAL PARAMETERS-2'!AC52*(1-VLOOKUP(AD$4,'[1]INTERNAL PARAMETERS-1'!$B$5:$J$44,4, FALSE))</f>
        <v>0.3193990212050819</v>
      </c>
      <c r="BS52" s="44">
        <f>$F52*'[1]INTERNAL PARAMETERS-2'!AD52*(1-VLOOKUP(AE$4,'[1]INTERNAL PARAMETERS-1'!$B$5:$J$44,4, FALSE))</f>
        <v>0.1064654619085558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7.541424344662534E-2</v>
      </c>
      <c r="CA52" s="44">
        <f>$F52*'[1]INTERNAL PARAMETERS-2'!AL52*(1-VLOOKUP(AM$4,'[1]INTERNAL PARAMETERS-1'!$B$5:$J$44,4, FALSE))</f>
        <v>0.46135384890962783</v>
      </c>
      <c r="CB52" s="44">
        <f>$F52*'[1]INTERNAL PARAMETERS-2'!AM52*(1-VLOOKUP(AN$4,'[1]INTERNAL PARAMETERS-1'!$B$5:$J$44,4, FALSE))</f>
        <v>0.13751931584990076</v>
      </c>
      <c r="CC52" s="44">
        <f>$F52*'[1]INTERNAL PARAMETERS-2'!AN52*(1-VLOOKUP(AO$4,'[1]INTERNAL PARAMETERS-1'!$B$5:$J$44,4, FALSE))</f>
        <v>0.27947414355444666</v>
      </c>
      <c r="CD52" s="44">
        <f>$F52*'[1]INTERNAL PARAMETERS-2'!AO52*(1-VLOOKUP(AP$4,'[1]INTERNAL PARAMETERS-1'!$B$5:$J$44,4, FALSE))</f>
        <v>1.0069929649751712</v>
      </c>
      <c r="CE52" s="44">
        <f>$F52*'[1]INTERNAL PARAMETERS-2'!AP52*(1-VLOOKUP(AQ$4,'[1]INTERNAL PARAMETERS-1'!$B$5:$J$44,4, FALSE))</f>
        <v>0.18187970535518114</v>
      </c>
      <c r="CF52" s="44">
        <f>$F52*'[1]INTERNAL PARAMETERS-2'!AQ52*(1-VLOOKUP(AR$4,'[1]INTERNAL PARAMETERS-1'!$B$5:$J$44,4, FALSE))</f>
        <v>1.3309171043349921E-2</v>
      </c>
      <c r="CG52" s="44">
        <f>$F52*'[1]INTERNAL PARAMETERS-2'!AR52*(1-VLOOKUP(AS$4,'[1]INTERNAL PARAMETERS-1'!$B$5:$J$44,4, FALSE))</f>
        <v>4.4355118546451321E-3</v>
      </c>
      <c r="CH52" s="43">
        <f>$F52*'[1]INTERNAL PARAMETERS-2'!AS52*(1-VLOOKUP(AT$4,'[1]INTERNAL PARAMETERS-1'!$B$5:$J$44,4, FALSE))</f>
        <v>0</v>
      </c>
      <c r="CI52" s="42">
        <f t="shared" si="0"/>
        <v>26.354799416206202</v>
      </c>
    </row>
    <row r="53" spans="3:87" x14ac:dyDescent="0.5">
      <c r="C53" s="27" t="s">
        <v>4</v>
      </c>
      <c r="D53" s="26" t="s">
        <v>81</v>
      </c>
      <c r="E53" s="26" t="s">
        <v>68</v>
      </c>
      <c r="F53" s="124">
        <f>OVERALL2021!AI53</f>
        <v>16.518162356426281</v>
      </c>
      <c r="G53" s="45">
        <f>$F53*'[1]INTERNAL PARAMETERS-2'!F53*VLOOKUP(G$4,'[1]INTERNAL PARAMETERS-1'!$B$5:$J$44,4, FALSE)</f>
        <v>0.15407315937956614</v>
      </c>
      <c r="H53" s="44">
        <f>$F53*'[1]INTERNAL PARAMETERS-2'!G53*VLOOKUP(H$4,'[1]INTERNAL PARAMETERS-1'!$B$5:$J$44,4, FALSE)</f>
        <v>0.1039108039355708</v>
      </c>
      <c r="I53" s="44">
        <f>$F53*'[1]INTERNAL PARAMETERS-2'!H53*VLOOKUP(I$4,'[1]INTERNAL PARAMETERS-1'!$B$5:$J$44,4, FALSE)</f>
        <v>0.17135817742338952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3.5827894151088599E-3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6.3062792471928905E-2</v>
      </c>
      <c r="N53" s="44">
        <f>$F53*'[1]INTERNAL PARAMETERS-2'!M53*VLOOKUP(N$4,'[1]INTERNAL PARAMETERS-1'!$B$5:$J$44,4, FALSE)</f>
        <v>1.77364594210245E-2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7.1655788302177198E-3</v>
      </c>
      <c r="S53" s="44">
        <f>$F53*'[1]INTERNAL PARAMETERS-2'!R53*VLOOKUP(S$4,'[1]INTERNAL PARAMETERS-1'!$B$5:$J$44,4, FALSE)</f>
        <v>4.9182580643823907E-2</v>
      </c>
      <c r="T53" s="44">
        <f>$F53*'[1]INTERNAL PARAMETERS-2'!S53*VLOOKUP(T$4,'[1]INTERNAL PARAMETERS-1'!$B$5:$J$44,4, FALSE)</f>
        <v>5.0164007260230974E-3</v>
      </c>
      <c r="U53" s="44">
        <f>$F53*'[1]INTERNAL PARAMETERS-2'!T53*VLOOKUP(U$4,'[1]INTERNAL PARAMETERS-1'!$B$5:$J$44,4, FALSE)</f>
        <v>8.5993553227555215E-3</v>
      </c>
      <c r="V53" s="44">
        <f>$F53*'[1]INTERNAL PARAMETERS-2'!U53*VLOOKUP(V$4,'[1]INTERNAL PARAMETERS-1'!$B$5:$J$44,4, FALSE)</f>
        <v>8.7069711505076378E-2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7.1655788302177198E-3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3.2248408368451026E-2</v>
      </c>
      <c r="AJ53" s="44">
        <f>$F53*'[1]INTERNAL PARAMETERS-2'!AI53*VLOOKUP(AJ$4,'[1]INTERNAL PARAMETERS-1'!$B$5:$J$44,4, FALSE)</f>
        <v>1.7915598891779943E-2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3.2558053710444006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1.1981930569666492</v>
      </c>
      <c r="BB53" s="44">
        <f>$F53*'[1]INTERNAL PARAMETERS-2'!M53*(1-VLOOKUP(N$4,'[1]INTERNAL PARAMETERS-1'!$B$5:$J$44,4, FALSE))</f>
        <v>0.33699272899946547</v>
      </c>
      <c r="BC53" s="44">
        <f>$F53*'[1]INTERNAL PARAMETERS-2'!N53*(1-VLOOKUP(O$4,'[1]INTERNAL PARAMETERS-1'!$B$5:$J$44,4, FALSE))</f>
        <v>1.8417205928057541</v>
      </c>
      <c r="BD53" s="44">
        <f>$F53*'[1]INTERNAL PARAMETERS-2'!O53*(1-VLOOKUP(P$4,'[1]INTERNAL PARAMETERS-1'!$B$5:$J$44,4, FALSE))</f>
        <v>0.31173075999047678</v>
      </c>
      <c r="BE53" s="44">
        <f>$F53*'[1]INTERNAL PARAMETERS-2'!P53*(1-VLOOKUP(Q$4,'[1]INTERNAL PARAMETERS-1'!$B$5:$J$44,4, FALSE))</f>
        <v>0.46938836060138744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0.9344690322326541</v>
      </c>
      <c r="BH53" s="44">
        <f>$F53*'[1]INTERNAL PARAMETERS-2'!S53*(1-VLOOKUP(T$4,'[1]INTERNAL PARAMETERS-1'!$B$5:$J$44,4, FALSE))</f>
        <v>4.5147606534207879E-2</v>
      </c>
      <c r="BI53" s="44">
        <f>$F53*'[1]INTERNAL PARAMETERS-2'!T53*(1-VLOOKUP(U$4,'[1]INTERNAL PARAMETERS-1'!$B$5:$J$44,4, FALSE))</f>
        <v>3.4397421291022086E-2</v>
      </c>
      <c r="BJ53" s="44">
        <f>$F53*'[1]INTERNAL PARAMETERS-2'!U53*(1-VLOOKUP(V$4,'[1]INTERNAL PARAMETERS-1'!$B$5:$J$44,4, FALSE))</f>
        <v>0.49339503186209949</v>
      </c>
      <c r="BK53" s="44">
        <f>$F53*'[1]INTERNAL PARAMETERS-2'!V53*(1-VLOOKUP(W$4,'[1]INTERNAL PARAMETERS-1'!$B$5:$J$44,4, FALSE))</f>
        <v>0.4407227416480452</v>
      </c>
      <c r="BL53" s="44">
        <f>$F53*'[1]INTERNAL PARAMETERS-2'!W53*(1-VLOOKUP(X$4,'[1]INTERNAL PARAMETERS-1'!$B$5:$J$44,4, FALSE))</f>
        <v>0.57329916453695817</v>
      </c>
      <c r="BM53" s="44">
        <f>$F53*'[1]INTERNAL PARAMETERS-2'!X53*(1-VLOOKUP(Y$4,'[1]INTERNAL PARAMETERS-1'!$B$5:$J$44,4, FALSE))</f>
        <v>0.51596792663027391</v>
      </c>
      <c r="BN53" s="44">
        <f>$F53*'[1]INTERNAL PARAMETERS-2'!Y53*(1-VLOOKUP(Z$4,'[1]INTERNAL PARAMETERS-1'!$B$5:$J$44,4, FALSE))</f>
        <v>0.68079275788763793</v>
      </c>
      <c r="BO53" s="44">
        <f>$F53*'[1]INTERNAL PARAMETERS-2'!Z53*(1-VLOOKUP(AA$4,'[1]INTERNAL PARAMETERS-1'!$B$5:$J$44,4, FALSE))</f>
        <v>0.48013672884671399</v>
      </c>
      <c r="BP53" s="44">
        <f>$F53*'[1]INTERNAL PARAMETERS-2'!AA53*(1-VLOOKUP(AB$4,'[1]INTERNAL PARAMETERS-1'!$B$5:$J$44,4, FALSE))</f>
        <v>0.30456518116025905</v>
      </c>
      <c r="BQ53" s="44">
        <f>$F53*'[1]INTERNAL PARAMETERS-2'!AB53*(1-VLOOKUP(AC$4,'[1]INTERNAL PARAMETERS-1'!$B$5:$J$44,4, FALSE))</f>
        <v>2.4293525668193832</v>
      </c>
      <c r="BR53" s="44">
        <f>$F53*'[1]INTERNAL PARAMETERS-2'!AC53*(1-VLOOKUP(AD$4,'[1]INTERNAL PARAMETERS-1'!$B$5:$J$44,4, FALSE))</f>
        <v>0.12899198165756848</v>
      </c>
      <c r="BS53" s="44">
        <f>$F53*'[1]INTERNAL PARAMETERS-2'!AD53*(1-VLOOKUP(AE$4,'[1]INTERNAL PARAMETERS-1'!$B$5:$J$44,4, FALSE))</f>
        <v>8.2412415628681998E-2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5.3746796675339832E-2</v>
      </c>
      <c r="CA53" s="44">
        <f>$F53*'[1]INTERNAL PARAMETERS-2'!AL53*(1-VLOOKUP(AM$4,'[1]INTERNAL PARAMETERS-1'!$B$5:$J$44,4, FALSE))</f>
        <v>0.22215276553157703</v>
      </c>
      <c r="CB53" s="44">
        <f>$F53*'[1]INTERNAL PARAMETERS-2'!AM53*(1-VLOOKUP(AN$4,'[1]INTERNAL PARAMETERS-1'!$B$5:$J$44,4, FALSE))</f>
        <v>6.0912375505557552E-2</v>
      </c>
      <c r="CC53" s="44">
        <f>$F53*'[1]INTERNAL PARAMETERS-2'!AN53*(1-VLOOKUP(AO$4,'[1]INTERNAL PARAMETERS-1'!$B$5:$J$44,4, FALSE))</f>
        <v>0.17198875827134608</v>
      </c>
      <c r="CD53" s="44">
        <f>$F53*'[1]INTERNAL PARAMETERS-2'!AO53*(1-VLOOKUP(AP$4,'[1]INTERNAL PARAMETERS-1'!$B$5:$J$44,4, FALSE))</f>
        <v>0.64137711887273341</v>
      </c>
      <c r="CE53" s="44">
        <f>$F53*'[1]INTERNAL PARAMETERS-2'!AP53*(1-VLOOKUP(AQ$4,'[1]INTERNAL PARAMETERS-1'!$B$5:$J$44,4, FALSE))</f>
        <v>8.2412415628681998E-2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16.518159052793809</v>
      </c>
    </row>
    <row r="54" spans="3:87" x14ac:dyDescent="0.5">
      <c r="C54" s="27" t="s">
        <v>4</v>
      </c>
      <c r="D54" s="26" t="s">
        <v>81</v>
      </c>
      <c r="E54" s="26" t="s">
        <v>67</v>
      </c>
      <c r="F54" s="124">
        <f>OVERALL2021!AI54</f>
        <v>8.7329506443353573</v>
      </c>
      <c r="G54" s="45">
        <f>$F54*'[1]INTERNAL PARAMETERS-2'!F54*VLOOKUP(G$4,'[1]INTERNAL PARAMETERS-1'!$B$5:$J$44,4, FALSE)</f>
        <v>0.11396675249870528</v>
      </c>
      <c r="H54" s="44">
        <f>$F54*'[1]INTERNAL PARAMETERS-2'!G54*VLOOKUP(H$4,'[1]INTERNAL PARAMETERS-1'!$B$5:$J$44,4, FALSE)</f>
        <v>5.3630796496992296E-2</v>
      </c>
      <c r="I54" s="44">
        <f>$F54*'[1]INTERNAL PARAMETERS-2'!H54*VLOOKUP(I$4,'[1]INTERNAL PARAMETERS-1'!$B$5:$J$44,4, FALSE)</f>
        <v>9.0865347164985288E-2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2.2347620698854177E-3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3.7765339408155706E-2</v>
      </c>
      <c r="N54" s="44">
        <f>$F54*'[1]INTERNAL PARAMETERS-2'!M54*VLOOKUP(N$4,'[1]INTERNAL PARAMETERS-1'!$B$5:$J$44,4, FALSE)</f>
        <v>1.2513968955306792E-2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2.2347620698854177E-3</v>
      </c>
      <c r="S54" s="44">
        <f>$F54*'[1]INTERNAL PARAMETERS-2'!R54*VLOOKUP(S$4,'[1]INTERNAL PARAMETERS-1'!$B$5:$J$44,4, FALSE)</f>
        <v>2.2765841705211398E-2</v>
      </c>
      <c r="T54" s="44">
        <f>$F54*'[1]INTERNAL PARAMETERS-2'!S54*VLOOKUP(T$4,'[1]INTERNAL PARAMETERS-1'!$B$5:$J$44,4, FALSE)</f>
        <v>2.681539824849615E-3</v>
      </c>
      <c r="U54" s="44">
        <f>$F54*'[1]INTERNAL PARAMETERS-2'!T54*VLOOKUP(U$4,'[1]INTERNAL PARAMETERS-1'!$B$5:$J$44,4, FALSE)</f>
        <v>2.2345874108725314E-3</v>
      </c>
      <c r="V54" s="44">
        <f>$F54*'[1]INTERNAL PARAMETERS-2'!U54*VLOOKUP(V$4,'[1]INTERNAL PARAMETERS-1'!$B$5:$J$44,4, FALSE)</f>
        <v>3.6536263934471937E-2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4.4695241397708354E-3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8.9381749844772394E-3</v>
      </c>
      <c r="AJ54" s="44">
        <f>$F54*'[1]INTERNAL PARAMETERS-2'!AI54*VLOOKUP(AJ$4,'[1]INTERNAL PARAMETERS-1'!$B$5:$J$44,4, FALSE)</f>
        <v>6.7042862096562536E-3</v>
      </c>
      <c r="AK54" s="44">
        <f>$F54*'[1]INTERNAL PARAMETERS-2'!AJ54*VLOOKUP(AK$4,'[1]INTERNAL PARAMETERS-1'!$B$5:$J$44,4, FALSE)</f>
        <v>4.4695241397708354E-3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1.7264415961347204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0.71754144875495829</v>
      </c>
      <c r="BB54" s="44">
        <f>$F54*'[1]INTERNAL PARAMETERS-2'!M54*(1-VLOOKUP(N$4,'[1]INTERNAL PARAMETERS-1'!$B$5:$J$44,4, FALSE))</f>
        <v>0.23776541015082905</v>
      </c>
      <c r="BC54" s="44">
        <f>$F54*'[1]INTERNAL PARAMETERS-2'!N54*(1-VLOOKUP(O$4,'[1]INTERNAL PARAMETERS-1'!$B$5:$J$44,4, FALSE))</f>
        <v>1.0614508525410631</v>
      </c>
      <c r="BD54" s="44">
        <f>$F54*'[1]INTERNAL PARAMETERS-2'!O54*(1-VLOOKUP(P$4,'[1]INTERNAL PARAMETERS-1'!$B$5:$J$44,4, FALSE))</f>
        <v>0.19888247138396456</v>
      </c>
      <c r="BE54" s="44">
        <f>$F54*'[1]INTERNAL PARAMETERS-2'!P54*(1-VLOOKUP(Q$4,'[1]INTERNAL PARAMETERS-1'!$B$5:$J$44,4, FALSE))</f>
        <v>0.23910556875670877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0.43255099239901657</v>
      </c>
      <c r="BH54" s="44">
        <f>$F54*'[1]INTERNAL PARAMETERS-2'!S54*(1-VLOOKUP(T$4,'[1]INTERNAL PARAMETERS-1'!$B$5:$J$44,4, FALSE))</f>
        <v>2.4133858423646532E-2</v>
      </c>
      <c r="BI54" s="44">
        <f>$F54*'[1]INTERNAL PARAMETERS-2'!T54*(1-VLOOKUP(U$4,'[1]INTERNAL PARAMETERS-1'!$B$5:$J$44,4, FALSE))</f>
        <v>8.9383496434901257E-3</v>
      </c>
      <c r="BJ54" s="44">
        <f>$F54*'[1]INTERNAL PARAMETERS-2'!U54*(1-VLOOKUP(V$4,'[1]INTERNAL PARAMETERS-1'!$B$5:$J$44,4, FALSE))</f>
        <v>0.20703882896200765</v>
      </c>
      <c r="BK54" s="44">
        <f>$F54*'[1]INTERNAL PARAMETERS-2'!V54*(1-VLOOKUP(W$4,'[1]INTERNAL PARAMETERS-1'!$B$5:$J$44,4, FALSE))</f>
        <v>0.18994429639948732</v>
      </c>
      <c r="BL54" s="44">
        <f>$F54*'[1]INTERNAL PARAMETERS-2'!W54*(1-VLOOKUP(X$4,'[1]INTERNAL PARAMETERS-1'!$B$5:$J$44,4, FALSE))</f>
        <v>0.36871478244954753</v>
      </c>
      <c r="BM54" s="44">
        <f>$F54*'[1]INTERNAL PARAMETERS-2'!X54*(1-VLOOKUP(Y$4,'[1]INTERNAL PARAMETERS-1'!$B$5:$J$44,4, FALSE))</f>
        <v>0.25027937910613585</v>
      </c>
      <c r="BN54" s="44">
        <f>$F54*'[1]INTERNAL PARAMETERS-2'!Y54*(1-VLOOKUP(Z$4,'[1]INTERNAL PARAMETERS-1'!$B$5:$J$44,4, FALSE))</f>
        <v>0.36648002037966215</v>
      </c>
      <c r="BO54" s="44">
        <f>$F54*'[1]INTERNAL PARAMETERS-2'!Z54*(1-VLOOKUP(AA$4,'[1]INTERNAL PARAMETERS-1'!$B$5:$J$44,4, FALSE))</f>
        <v>0.25474802995084228</v>
      </c>
      <c r="BP54" s="44">
        <f>$F54*'[1]INTERNAL PARAMETERS-2'!AA54*(1-VLOOKUP(AB$4,'[1]INTERNAL PARAMETERS-1'!$B$5:$J$44,4, FALSE))</f>
        <v>9.1620005094915538E-2</v>
      </c>
      <c r="BQ54" s="44">
        <f>$F54*'[1]INTERNAL PARAMETERS-2'!AB54*(1-VLOOKUP(AC$4,'[1]INTERNAL PARAMETERS-1'!$B$5:$J$44,4, FALSE))</f>
        <v>1.2312831636066461</v>
      </c>
      <c r="BR54" s="44">
        <f>$F54*'[1]INTERNAL PARAMETERS-2'!AC54*(1-VLOOKUP(AD$4,'[1]INTERNAL PARAMETERS-1'!$B$5:$J$44,4, FALSE))</f>
        <v>7.1508019761011218E-2</v>
      </c>
      <c r="BS54" s="44">
        <f>$F54*'[1]INTERNAL PARAMETERS-2'!AD54*(1-VLOOKUP(AE$4,'[1]INTERNAL PARAMETERS-1'!$B$5:$J$44,4, FALSE))</f>
        <v>3.1284922388266981E-2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1.564246119413349E-2</v>
      </c>
      <c r="CA54" s="44">
        <f>$F54*'[1]INTERNAL PARAMETERS-2'!AL54*(1-VLOOKUP(AM$4,'[1]INTERNAL PARAMETERS-1'!$B$5:$J$44,4, FALSE))</f>
        <v>9.8324291304571793E-2</v>
      </c>
      <c r="CB54" s="44">
        <f>$F54*'[1]INTERNAL PARAMETERS-2'!AM54*(1-VLOOKUP(AN$4,'[1]INTERNAL PARAMETERS-1'!$B$5:$J$44,4, FALSE))</f>
        <v>1.564246119413349E-2</v>
      </c>
      <c r="CC54" s="44">
        <f>$F54*'[1]INTERNAL PARAMETERS-2'!AN54*(1-VLOOKUP(AO$4,'[1]INTERNAL PARAMETERS-1'!$B$5:$J$44,4, FALSE))</f>
        <v>9.8324291304571793E-2</v>
      </c>
      <c r="CD54" s="44">
        <f>$F54*'[1]INTERNAL PARAMETERS-2'!AO54*(1-VLOOKUP(AP$4,'[1]INTERNAL PARAMETERS-1'!$B$5:$J$44,4, FALSE))</f>
        <v>0.3329603359215097</v>
      </c>
      <c r="CE54" s="44">
        <f>$F54*'[1]INTERNAL PARAMETERS-2'!AP54*(1-VLOOKUP(AQ$4,'[1]INTERNAL PARAMETERS-1'!$B$5:$J$44,4, FALSE))</f>
        <v>5.5865558566877714E-2</v>
      </c>
      <c r="CF54" s="44">
        <f>$F54*'[1]INTERNAL PARAMETERS-2'!AQ54*(1-VLOOKUP(AR$4,'[1]INTERNAL PARAMETERS-1'!$B$5:$J$44,4, FALSE))</f>
        <v>2.2347620698854177E-3</v>
      </c>
      <c r="CG54" s="44">
        <f>$F54*'[1]INTERNAL PARAMETERS-2'!AR54*(1-VLOOKUP(AS$4,'[1]INTERNAL PARAMETERS-1'!$B$5:$J$44,4, FALSE))</f>
        <v>2.2347620698854177E-3</v>
      </c>
      <c r="CH54" s="43">
        <f>$F54*'[1]INTERNAL PARAMETERS-2'!AS54*(1-VLOOKUP(AT$4,'[1]INTERNAL PARAMETERS-1'!$B$5:$J$44,4, FALSE))</f>
        <v>0</v>
      </c>
      <c r="CI54" s="42">
        <f t="shared" si="0"/>
        <v>8.7329523909254849</v>
      </c>
    </row>
    <row r="55" spans="3:87" x14ac:dyDescent="0.5">
      <c r="C55" s="27" t="s">
        <v>4</v>
      </c>
      <c r="D55" s="26" t="s">
        <v>81</v>
      </c>
      <c r="E55" s="26" t="s">
        <v>66</v>
      </c>
      <c r="F55" s="124">
        <f>OVERALL2021!AI55</f>
        <v>4.4104914807027633</v>
      </c>
      <c r="G55" s="45">
        <f>$F55*'[1]INTERNAL PARAMETERS-2'!F55*VLOOKUP(G$4,'[1]INTERNAL PARAMETERS-1'!$B$5:$J$44,4, FALSE)</f>
        <v>2.4180519542952902E-2</v>
      </c>
      <c r="H55" s="44">
        <f>$F55*'[1]INTERNAL PARAMETERS-2'!G55*VLOOKUP(H$4,'[1]INTERNAL PARAMETERS-1'!$B$5:$J$44,4, FALSE)</f>
        <v>1.5717227440632368E-2</v>
      </c>
      <c r="I55" s="44">
        <f>$F55*'[1]INTERNAL PARAMETERS-2'!H55*VLOOKUP(I$4,'[1]INTERNAL PARAMETERS-1'!$B$5:$J$44,4, FALSE)</f>
        <v>4.6640682778942878E-2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2.6235654205758564E-2</v>
      </c>
      <c r="N55" s="44">
        <f>$F55*'[1]INTERNAL PARAMETERS-2'!M55*VLOOKUP(N$4,'[1]INTERNAL PARAMETERS-1'!$B$5:$J$44,4, FALSE)</f>
        <v>5.1987786230487691E-3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1.0666707488707424E-2</v>
      </c>
      <c r="T55" s="44">
        <f>$F55*'[1]INTERNAL PARAMETERS-2'!S55*VLOOKUP(T$4,'[1]INTERNAL PARAMETERS-1'!$B$5:$J$44,4, FALSE)</f>
        <v>1.450831172577174E-3</v>
      </c>
      <c r="U55" s="44">
        <f>$F55*'[1]INTERNAL PARAMETERS-2'!T55*VLOOKUP(U$4,'[1]INTERNAL PARAMETERS-1'!$B$5:$J$44,4, FALSE)</f>
        <v>4.8356628594425097E-4</v>
      </c>
      <c r="V55" s="44">
        <f>$F55*'[1]INTERNAL PARAMETERS-2'!U55*VLOOKUP(V$4,'[1]INTERNAL PARAMETERS-1'!$B$5:$J$44,4, FALSE)</f>
        <v>2.0674178815794201E-2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2.4178314297212547E-3</v>
      </c>
      <c r="AJ55" s="44">
        <f>$F55*'[1]INTERNAL PARAMETERS-2'!AI55*VLOOKUP(AJ$4,'[1]INTERNAL PARAMETERS-1'!$B$5:$J$44,4, FALSE)</f>
        <v>4.83610390859058E-3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0.88617297279991458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0.49847742990941268</v>
      </c>
      <c r="BB55" s="44">
        <f>$F55*'[1]INTERNAL PARAMETERS-2'!M55*(1-VLOOKUP(N$4,'[1]INTERNAL PARAMETERS-1'!$B$5:$J$44,4, FALSE))</f>
        <v>9.8776793837926605E-2</v>
      </c>
      <c r="BC55" s="44">
        <f>$F55*'[1]INTERNAL PARAMETERS-2'!N55*(1-VLOOKUP(O$4,'[1]INTERNAL PARAMETERS-1'!$B$5:$J$44,4, FALSE))</f>
        <v>0.54405749974953355</v>
      </c>
      <c r="BD55" s="44">
        <f>$F55*'[1]INTERNAL PARAMETERS-2'!O55*(1-VLOOKUP(P$4,'[1]INTERNAL PARAMETERS-1'!$B$5:$J$44,4, FALSE))</f>
        <v>9.0676176450064247E-2</v>
      </c>
      <c r="BE55" s="44">
        <f>$F55*'[1]INTERNAL PARAMETERS-2'!P55*(1-VLOOKUP(Q$4,'[1]INTERNAL PARAMETERS-1'!$B$5:$J$44,4, FALSE))</f>
        <v>0.1523361704977331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0.20266744228544104</v>
      </c>
      <c r="BH55" s="44">
        <f>$F55*'[1]INTERNAL PARAMETERS-2'!S55*(1-VLOOKUP(T$4,'[1]INTERNAL PARAMETERS-1'!$B$5:$J$44,4, FALSE))</f>
        <v>1.3057480553194565E-2</v>
      </c>
      <c r="BI55" s="44">
        <f>$F55*'[1]INTERNAL PARAMETERS-2'!T55*(1-VLOOKUP(U$4,'[1]INTERNAL PARAMETERS-1'!$B$5:$J$44,4, FALSE))</f>
        <v>1.9342651437770039E-3</v>
      </c>
      <c r="BJ55" s="44">
        <f>$F55*'[1]INTERNAL PARAMETERS-2'!U55*(1-VLOOKUP(V$4,'[1]INTERNAL PARAMETERS-1'!$B$5:$J$44,4, FALSE))</f>
        <v>0.11715367995616714</v>
      </c>
      <c r="BK55" s="44">
        <f>$F55*'[1]INTERNAL PARAMETERS-2'!V55*(1-VLOOKUP(W$4,'[1]INTERNAL PARAMETERS-1'!$B$5:$J$44,4, FALSE))</f>
        <v>8.9467260735203627E-2</v>
      </c>
      <c r="BL55" s="44">
        <f>$F55*'[1]INTERNAL PARAMETERS-2'!W55*(1-VLOOKUP(X$4,'[1]INTERNAL PARAMETERS-1'!$B$5:$J$44,4, FALSE))</f>
        <v>0.17168014508294735</v>
      </c>
      <c r="BM55" s="44">
        <f>$F55*'[1]INTERNAL PARAMETERS-2'!X55*(1-VLOOKUP(Y$4,'[1]INTERNAL PARAMETERS-1'!$B$5:$J$44,4, FALSE))</f>
        <v>0.14750006658914253</v>
      </c>
      <c r="BN55" s="44">
        <f>$F55*'[1]INTERNAL PARAMETERS-2'!Y55*(1-VLOOKUP(Z$4,'[1]INTERNAL PARAMETERS-1'!$B$5:$J$44,4, FALSE))</f>
        <v>0.14750006658914253</v>
      </c>
      <c r="BO55" s="44">
        <f>$F55*'[1]INTERNAL PARAMETERS-2'!Z55*(1-VLOOKUP(AA$4,'[1]INTERNAL PARAMETERS-1'!$B$5:$J$44,4, FALSE))</f>
        <v>0.11969279990160774</v>
      </c>
      <c r="BP55" s="44">
        <f>$F55*'[1]INTERNAL PARAMETERS-2'!AA55*(1-VLOOKUP(AB$4,'[1]INTERNAL PARAMETERS-1'!$B$5:$J$44,4, FALSE))</f>
        <v>3.6270558789855314E-2</v>
      </c>
      <c r="BQ55" s="44">
        <f>$F55*'[1]INTERNAL PARAMETERS-2'!AB55*(1-VLOOKUP(AC$4,'[1]INTERNAL PARAMETERS-1'!$B$5:$J$44,4, FALSE))</f>
        <v>0.62627038409727731</v>
      </c>
      <c r="BR55" s="44">
        <f>$F55*'[1]INTERNAL PARAMETERS-2'!AC55*(1-VLOOKUP(AD$4,'[1]INTERNAL PARAMETERS-1'!$B$5:$J$44,4, FALSE))</f>
        <v>1.6926143155492995E-2</v>
      </c>
      <c r="BS55" s="44">
        <f>$F55*'[1]INTERNAL PARAMETERS-2'!AD55*(1-VLOOKUP(AE$4,'[1]INTERNAL PARAMETERS-1'!$B$5:$J$44,4, FALSE))</f>
        <v>1.0881123532041787E-2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7.2539353383118347E-3</v>
      </c>
      <c r="CA55" s="44">
        <f>$F55*'[1]INTERNAL PARAMETERS-2'!AL55*(1-VLOOKUP(AM$4,'[1]INTERNAL PARAMETERS-1'!$B$5:$J$44,4, FALSE))</f>
        <v>4.956951375161836E-2</v>
      </c>
      <c r="CB55" s="44">
        <f>$F55*'[1]INTERNAL PARAMETERS-2'!AM55*(1-VLOOKUP(AN$4,'[1]INTERNAL PARAMETERS-1'!$B$5:$J$44,4, FALSE))</f>
        <v>1.6926143155492995E-2</v>
      </c>
      <c r="CC55" s="44">
        <f>$F55*'[1]INTERNAL PARAMETERS-2'!AN55*(1-VLOOKUP(AO$4,'[1]INTERNAL PARAMETERS-1'!$B$5:$J$44,4, FALSE))</f>
        <v>2.1762247064083574E-2</v>
      </c>
      <c r="CD55" s="44">
        <f>$F55*'[1]INTERNAL PARAMETERS-2'!AO55*(1-VLOOKUP(AP$4,'[1]INTERNAL PARAMETERS-1'!$B$5:$J$44,4, FALSE))</f>
        <v>0.16079902155090556</v>
      </c>
      <c r="CE55" s="44">
        <f>$F55*'[1]INTERNAL PARAMETERS-2'!AP55*(1-VLOOKUP(AQ$4,'[1]INTERNAL PARAMETERS-1'!$B$5:$J$44,4, FALSE))</f>
        <v>1.8135058870353622E-2</v>
      </c>
      <c r="CF55" s="44">
        <f>$F55*'[1]INTERNAL PARAMETERS-2'!AQ55*(1-VLOOKUP(AR$4,'[1]INTERNAL PARAMETERS-1'!$B$5:$J$44,4, FALSE))</f>
        <v>2.4178314297212547E-3</v>
      </c>
      <c r="CG55" s="44">
        <f>$F55*'[1]INTERNAL PARAMETERS-2'!AR55*(1-VLOOKUP(AS$4,'[1]INTERNAL PARAMETERS-1'!$B$5:$J$44,4, FALSE))</f>
        <v>3.6271881937299526E-3</v>
      </c>
      <c r="CH55" s="43">
        <f>$F55*'[1]INTERNAL PARAMETERS-2'!AS55*(1-VLOOKUP(AT$4,'[1]INTERNAL PARAMETERS-1'!$B$5:$J$44,4, FALSE))</f>
        <v>0</v>
      </c>
      <c r="CI55" s="42">
        <f t="shared" si="0"/>
        <v>4.4104914807027624</v>
      </c>
    </row>
    <row r="56" spans="3:87" x14ac:dyDescent="0.5">
      <c r="C56" s="27" t="s">
        <v>4</v>
      </c>
      <c r="D56" s="26" t="s">
        <v>81</v>
      </c>
      <c r="E56" s="26" t="s">
        <v>65</v>
      </c>
      <c r="F56" s="124">
        <f>OVERALL2021!AI56</f>
        <v>2.0692206592596305</v>
      </c>
      <c r="G56" s="45">
        <f>$F56*'[1]INTERNAL PARAMETERS-2'!F56*VLOOKUP(G$4,'[1]INTERNAL PARAMETERS-1'!$B$5:$J$44,4, FALSE)</f>
        <v>7.0190033982745923E-3</v>
      </c>
      <c r="H56" s="44">
        <f>$F56*'[1]INTERNAL PARAMETERS-2'!G56*VLOOKUP(H$4,'[1]INTERNAL PARAMETERS-1'!$B$5:$J$44,4, FALSE)</f>
        <v>7.7208830458954589E-3</v>
      </c>
      <c r="I56" s="44">
        <f>$F56*'[1]INTERNAL PARAMETERS-2'!H56*VLOOKUP(I$4,'[1]INTERNAL PARAMETERS-1'!$B$5:$J$44,4, FALSE)</f>
        <v>2.1547156838485904E-2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1.7126525552560109E-2</v>
      </c>
      <c r="N56" s="44">
        <f>$F56*'[1]INTERNAL PARAMETERS-2'!M56*VLOOKUP(N$4,'[1]INTERNAL PARAMETERS-1'!$B$5:$J$44,4, FALSE)</f>
        <v>2.6321521396112132E-3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5.1252940353333646E-3</v>
      </c>
      <c r="T56" s="44">
        <f>$F56*'[1]INTERNAL PARAMETERS-2'!S56*VLOOKUP(T$4,'[1]INTERNAL PARAMETERS-1'!$B$5:$J$44,4, FALSE)</f>
        <v>5.6152441030328591E-4</v>
      </c>
      <c r="U56" s="44">
        <f>$F56*'[1]INTERNAL PARAMETERS-2'!T56*VLOOKUP(U$4,'[1]INTERNAL PARAMETERS-1'!$B$5:$J$44,4, FALSE)</f>
        <v>4.2112778857252004E-4</v>
      </c>
      <c r="V56" s="44">
        <f>$F56*'[1]INTERNAL PARAMETERS-2'!U56*VLOOKUP(V$4,'[1]INTERNAL PARAMETERS-1'!$B$5:$J$44,4, FALSE)</f>
        <v>1.1055038986367095E-2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2.1056389428626E-3</v>
      </c>
      <c r="AJ56" s="44">
        <f>$F56*'[1]INTERNAL PARAMETERS-2'!AI56*VLOOKUP(AJ$4,'[1]INTERNAL PARAMETERS-1'!$B$5:$J$44,4, FALSE)</f>
        <v>7.0187964762086664E-4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0.40939597993123211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0.32540398549864208</v>
      </c>
      <c r="BB56" s="44">
        <f>$F56*'[1]INTERNAL PARAMETERS-2'!M56*(1-VLOOKUP(N$4,'[1]INTERNAL PARAMETERS-1'!$B$5:$J$44,4, FALSE))</f>
        <v>5.0010890652613042E-2</v>
      </c>
      <c r="BC56" s="44">
        <f>$F56*'[1]INTERNAL PARAMETERS-2'!N56*(1-VLOOKUP(O$4,'[1]INTERNAL PARAMETERS-1'!$B$5:$J$44,4, FALSE))</f>
        <v>0.23233106101134168</v>
      </c>
      <c r="BD56" s="44">
        <f>$F56*'[1]INTERNAL PARAMETERS-2'!O56*(1-VLOOKUP(P$4,'[1]INTERNAL PARAMETERS-1'!$B$5:$J$44,4, FALSE))</f>
        <v>3.2287705322955419E-2</v>
      </c>
      <c r="BE56" s="44">
        <f>$F56*'[1]INTERNAL PARAMETERS-2'!P56*(1-VLOOKUP(Q$4,'[1]INTERNAL PARAMETERS-1'!$B$5:$J$44,4, FALSE))</f>
        <v>7.5805898851976569E-2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9.7380586671333924E-2</v>
      </c>
      <c r="BH56" s="44">
        <f>$F56*'[1]INTERNAL PARAMETERS-2'!S56*(1-VLOOKUP(T$4,'[1]INTERNAL PARAMETERS-1'!$B$5:$J$44,4, FALSE))</f>
        <v>5.0537196927295733E-3</v>
      </c>
      <c r="BI56" s="44">
        <f>$F56*'[1]INTERNAL PARAMETERS-2'!T56*(1-VLOOKUP(U$4,'[1]INTERNAL PARAMETERS-1'!$B$5:$J$44,4, FALSE))</f>
        <v>1.6845111542900801E-3</v>
      </c>
      <c r="BJ56" s="44">
        <f>$F56*'[1]INTERNAL PARAMETERS-2'!U56*(1-VLOOKUP(V$4,'[1]INTERNAL PARAMETERS-1'!$B$5:$J$44,4, FALSE))</f>
        <v>6.2645220922746866E-2</v>
      </c>
      <c r="BK56" s="44">
        <f>$F56*'[1]INTERNAL PARAMETERS-2'!V56*(1-VLOOKUP(W$4,'[1]INTERNAL PARAMETERS-1'!$B$5:$J$44,4, FALSE))</f>
        <v>4.2114434233779412E-2</v>
      </c>
      <c r="BL56" s="44">
        <f>$F56*'[1]INTERNAL PARAMETERS-2'!W56*(1-VLOOKUP(X$4,'[1]INTERNAL PARAMETERS-1'!$B$5:$J$44,4, FALSE))</f>
        <v>6.1767685133361457E-2</v>
      </c>
      <c r="BM56" s="44">
        <f>$F56*'[1]INTERNAL PARAMETERS-2'!X56*(1-VLOOKUP(Y$4,'[1]INTERNAL PARAMETERS-1'!$B$5:$J$44,4, FALSE))</f>
        <v>7.1594414044185428E-2</v>
      </c>
      <c r="BN56" s="44">
        <f>$F56*'[1]INTERNAL PARAMETERS-2'!Y56*(1-VLOOKUP(Z$4,'[1]INTERNAL PARAMETERS-1'!$B$5:$J$44,4, FALSE))</f>
        <v>7.2296293691806304E-2</v>
      </c>
      <c r="BO56" s="44">
        <f>$F56*'[1]INTERNAL PARAMETERS-2'!Z56*(1-VLOOKUP(AA$4,'[1]INTERNAL PARAMETERS-1'!$B$5:$J$44,4, FALSE))</f>
        <v>5.0537196927295733E-2</v>
      </c>
      <c r="BP56" s="44">
        <f>$F56*'[1]INTERNAL PARAMETERS-2'!AA56*(1-VLOOKUP(AB$4,'[1]INTERNAL PARAMETERS-1'!$B$5:$J$44,4, FALSE))</f>
        <v>1.9653457821647971E-2</v>
      </c>
      <c r="BQ56" s="44">
        <f>$F56*'[1]INTERNAL PARAMETERS-2'!AB56*(1-VLOOKUP(AC$4,'[1]INTERNAL PARAMETERS-1'!$B$5:$J$44,4, FALSE))</f>
        <v>0.25128263918536881</v>
      </c>
      <c r="BR56" s="44">
        <f>$F56*'[1]INTERNAL PARAMETERS-2'!AC56*(1-VLOOKUP(AD$4,'[1]INTERNAL PARAMETERS-1'!$B$5:$J$44,4, FALSE))</f>
        <v>1.4038213718615111E-2</v>
      </c>
      <c r="BS56" s="44">
        <f>$F56*'[1]INTERNAL PARAMETERS-2'!AD56*(1-VLOOKUP(AE$4,'[1]INTERNAL PARAMETERS-1'!$B$5:$J$44,4, FALSE))</f>
        <v>4.2114848077911254E-3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4.2114848077911254E-3</v>
      </c>
      <c r="CA56" s="44">
        <f>$F56*'[1]INTERNAL PARAMETERS-2'!AL56*(1-VLOOKUP(AM$4,'[1]INTERNAL PARAMETERS-1'!$B$5:$J$44,4, FALSE))</f>
        <v>1.7547611956719444E-2</v>
      </c>
      <c r="CB56" s="44">
        <f>$F56*'[1]INTERNAL PARAMETERS-2'!AM56*(1-VLOOKUP(AN$4,'[1]INTERNAL PARAMETERS-1'!$B$5:$J$44,4, FALSE))</f>
        <v>5.6152441030328593E-3</v>
      </c>
      <c r="CC56" s="44">
        <f>$F56*'[1]INTERNAL PARAMETERS-2'!AN56*(1-VLOOKUP(AO$4,'[1]INTERNAL PARAMETERS-1'!$B$5:$J$44,4, FALSE))</f>
        <v>1.4038213718615111E-2</v>
      </c>
      <c r="CD56" s="44">
        <f>$F56*'[1]INTERNAL PARAMETERS-2'!AO56*(1-VLOOKUP(AP$4,'[1]INTERNAL PARAMETERS-1'!$B$5:$J$44,4, FALSE))</f>
        <v>6.3171651350669114E-2</v>
      </c>
      <c r="CE56" s="44">
        <f>$F56*'[1]INTERNAL PARAMETERS-2'!AP56*(1-VLOOKUP(AQ$4,'[1]INTERNAL PARAMETERS-1'!$B$5:$J$44,4, FALSE))</f>
        <v>8.4229696155822507E-3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7.0187964762086664E-4</v>
      </c>
      <c r="CH56" s="43">
        <f>$F56*'[1]INTERNAL PARAMETERS-2'!AS56*(1-VLOOKUP(AT$4,'[1]INTERNAL PARAMETERS-1'!$B$5:$J$44,4, FALSE))</f>
        <v>0</v>
      </c>
      <c r="CI56" s="42">
        <f t="shared" si="0"/>
        <v>2.0692206592596305</v>
      </c>
    </row>
    <row r="57" spans="3:87" x14ac:dyDescent="0.5">
      <c r="C57" s="27" t="s">
        <v>4</v>
      </c>
      <c r="D57" s="26" t="s">
        <v>81</v>
      </c>
      <c r="E57" s="26" t="s">
        <v>64</v>
      </c>
      <c r="F57" s="124">
        <f>OVERALL2021!AI57</f>
        <v>1.0167628341462556</v>
      </c>
      <c r="G57" s="45">
        <f>$F57*'[1]INTERNAL PARAMETERS-2'!F57*VLOOKUP(G$4,'[1]INTERNAL PARAMETERS-1'!$B$5:$J$44,4, FALSE)</f>
        <v>3.0066693768538923E-3</v>
      </c>
      <c r="H57" s="44">
        <f>$F57*'[1]INTERNAL PARAMETERS-2'!G57*VLOOKUP(H$4,'[1]INTERNAL PARAMETERS-1'!$B$5:$J$44,4, FALSE)</f>
        <v>1.002223125617964E-3</v>
      </c>
      <c r="I57" s="44">
        <f>$F57*'[1]INTERNAL PARAMETERS-2'!H57*VLOOKUP(I$4,'[1]INTERNAL PARAMETERS-1'!$B$5:$J$44,4, FALSE)</f>
        <v>1.1359406562250407E-2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1.1500594249399955E-2</v>
      </c>
      <c r="N57" s="44">
        <f>$F57*'[1]INTERNAL PARAMETERS-2'!M57*VLOOKUP(N$4,'[1]INTERNAL PARAMETERS-1'!$B$5:$J$44,4, FALSE)</f>
        <v>8.5189474058944021E-4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5.0116240095068941E-4</v>
      </c>
      <c r="S57" s="44">
        <f>$F57*'[1]INTERNAL PARAMETERS-2'!R57*VLOOKUP(S$4,'[1]INTERNAL PARAMETERS-1'!$B$5:$J$44,4, FALSE)</f>
        <v>2.0454217934520224E-3</v>
      </c>
      <c r="T57" s="44">
        <f>$F57*'[1]INTERNAL PARAMETERS-2'!S57*VLOOKUP(T$4,'[1]INTERNAL PARAMETERS-1'!$B$5:$J$44,4, FALSE)</f>
        <v>2.5056086521866179E-4</v>
      </c>
      <c r="U57" s="44">
        <f>$F57*'[1]INTERNAL PARAMETERS-2'!T57*VLOOKUP(U$4,'[1]INTERNAL PARAMETERS-1'!$B$5:$J$44,4, FALSE)</f>
        <v>1.0023248019013788E-4</v>
      </c>
      <c r="V57" s="44">
        <f>$F57*'[1]INTERNAL PARAMETERS-2'!U57*VLOOKUP(V$4,'[1]INTERNAL PARAMETERS-1'!$B$5:$J$44,4, FALSE)</f>
        <v>3.2321924572817021E-3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5.0116240095068941E-4</v>
      </c>
      <c r="AJ57" s="44">
        <f>$F57*'[1]INTERNAL PARAMETERS-2'!AI57*VLOOKUP(AJ$4,'[1]INTERNAL PARAMETERS-1'!$B$5:$J$44,4, FALSE)</f>
        <v>5.0116240095068941E-4</v>
      </c>
      <c r="AK57" s="44">
        <f>$F57*'[1]INTERNAL PARAMETERS-2'!AJ57*VLOOKUP(AK$4,'[1]INTERNAL PARAMETERS-1'!$B$5:$J$44,4, FALSE)</f>
        <v>5.0116240095068941E-4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0.21582872468275768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0.21851129073859912</v>
      </c>
      <c r="BB57" s="44">
        <f>$F57*'[1]INTERNAL PARAMETERS-2'!M57*(1-VLOOKUP(N$4,'[1]INTERNAL PARAMETERS-1'!$B$5:$J$44,4, FALSE))</f>
        <v>1.6186000071199365E-2</v>
      </c>
      <c r="BC57" s="44">
        <f>$F57*'[1]INTERNAL PARAMETERS-2'!N57*(1-VLOOKUP(O$4,'[1]INTERNAL PARAMETERS-1'!$B$5:$J$44,4, FALSE))</f>
        <v>9.170407688988591E-2</v>
      </c>
      <c r="BD57" s="44">
        <f>$F57*'[1]INTERNAL PARAMETERS-2'!O57*(1-VLOOKUP(P$4,'[1]INTERNAL PARAMETERS-1'!$B$5:$J$44,4, FALSE))</f>
        <v>1.7539057212739493E-2</v>
      </c>
      <c r="BE57" s="44">
        <f>$F57*'[1]INTERNAL PARAMETERS-2'!P57*(1-VLOOKUP(Q$4,'[1]INTERNAL PARAMETERS-1'!$B$5:$J$44,4, FALSE))</f>
        <v>4.109145317918677E-2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3.8863014075588419E-2</v>
      </c>
      <c r="BH57" s="44">
        <f>$F57*'[1]INTERNAL PARAMETERS-2'!S57*(1-VLOOKUP(T$4,'[1]INTERNAL PARAMETERS-1'!$B$5:$J$44,4, FALSE))</f>
        <v>2.2550477869679557E-3</v>
      </c>
      <c r="BI57" s="44">
        <f>$F57*'[1]INTERNAL PARAMETERS-2'!T57*(1-VLOOKUP(U$4,'[1]INTERNAL PARAMETERS-1'!$B$5:$J$44,4, FALSE))</f>
        <v>4.0092992076055153E-4</v>
      </c>
      <c r="BJ57" s="44">
        <f>$F57*'[1]INTERNAL PARAMETERS-2'!U57*(1-VLOOKUP(V$4,'[1]INTERNAL PARAMETERS-1'!$B$5:$J$44,4, FALSE))</f>
        <v>1.8315757257929645E-2</v>
      </c>
      <c r="BK57" s="44">
        <f>$F57*'[1]INTERNAL PARAMETERS-2'!V57*(1-VLOOKUP(W$4,'[1]INTERNAL PARAMETERS-1'!$B$5:$J$44,4, FALSE))</f>
        <v>2.3051335241780001E-2</v>
      </c>
      <c r="BL57" s="44">
        <f>$F57*'[1]INTERNAL PARAMETERS-2'!W57*(1-VLOOKUP(X$4,'[1]INTERNAL PARAMETERS-1'!$B$5:$J$44,4, FALSE))</f>
        <v>2.7060227744251861E-2</v>
      </c>
      <c r="BM57" s="44">
        <f>$F57*'[1]INTERNAL PARAMETERS-2'!X57*(1-VLOOKUP(Y$4,'[1]INTERNAL PARAMETERS-1'!$B$5:$J$44,4, FALSE))</f>
        <v>3.4075789623577608E-2</v>
      </c>
      <c r="BN57" s="44">
        <f>$F57*'[1]INTERNAL PARAMETERS-2'!Y57*(1-VLOOKUP(Z$4,'[1]INTERNAL PARAMETERS-1'!$B$5:$J$44,4, FALSE))</f>
        <v>3.8084783802332885E-2</v>
      </c>
      <c r="BO57" s="44">
        <f>$F57*'[1]INTERNAL PARAMETERS-2'!Z57*(1-VLOOKUP(AA$4,'[1]INTERNAL PARAMETERS-1'!$B$5:$J$44,4, FALSE))</f>
        <v>2.1046888990544077E-2</v>
      </c>
      <c r="BP57" s="44">
        <f>$F57*'[1]INTERNAL PARAMETERS-2'!AA57*(1-VLOOKUP(AB$4,'[1]INTERNAL PARAMETERS-1'!$B$5:$J$44,4, FALSE))</f>
        <v>5.0111156280898206E-3</v>
      </c>
      <c r="BQ57" s="44">
        <f>$F57*'[1]INTERNAL PARAMETERS-2'!AB57*(1-VLOOKUP(AC$4,'[1]INTERNAL PARAMETERS-1'!$B$5:$J$44,4, FALSE))</f>
        <v>0.11124758035386133</v>
      </c>
      <c r="BR57" s="44">
        <f>$F57*'[1]INTERNAL PARAMETERS-2'!AC57*(1-VLOOKUP(AD$4,'[1]INTERNAL PARAMETERS-1'!$B$5:$J$44,4, FALSE))</f>
        <v>4.5100549034225454E-3</v>
      </c>
      <c r="BS57" s="44">
        <f>$F57*'[1]INTERNAL PARAMETERS-2'!AD57*(1-VLOOKUP(AE$4,'[1]INTERNAL PARAMETERS-1'!$B$5:$J$44,4, FALSE))</f>
        <v>3.0066693768538923E-3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1.002223125617964E-3</v>
      </c>
      <c r="CA57" s="44">
        <f>$F57*'[1]INTERNAL PARAMETERS-2'!AL57*(1-VLOOKUP(AM$4,'[1]INTERNAL PARAMETERS-1'!$B$5:$J$44,4, FALSE))</f>
        <v>3.5078317778045815E-3</v>
      </c>
      <c r="CB57" s="44">
        <f>$F57*'[1]INTERNAL PARAMETERS-2'!AM57*(1-VLOOKUP(AN$4,'[1]INTERNAL PARAMETERS-1'!$B$5:$J$44,4, FALSE))</f>
        <v>3.5078317778045815E-3</v>
      </c>
      <c r="CC57" s="44">
        <f>$F57*'[1]INTERNAL PARAMETERS-2'!AN57*(1-VLOOKUP(AO$4,'[1]INTERNAL PARAMETERS-1'!$B$5:$J$44,4, FALSE))</f>
        <v>8.0178866812271286E-3</v>
      </c>
      <c r="CD57" s="44">
        <f>$F57*'[1]INTERNAL PARAMETERS-2'!AO57*(1-VLOOKUP(AP$4,'[1]INTERNAL PARAMETERS-1'!$B$5:$J$44,4, FALSE))</f>
        <v>3.4576952024528297E-2</v>
      </c>
      <c r="CE57" s="44">
        <f>$F57*'[1]INTERNAL PARAMETERS-2'!AP57*(1-VLOOKUP(AQ$4,'[1]INTERNAL PARAMETERS-1'!$B$5:$J$44,4, FALSE))</f>
        <v>2.5056086521866175E-3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5.0116240095068941E-4</v>
      </c>
      <c r="CH57" s="43">
        <f>$F57*'[1]INTERNAL PARAMETERS-2'!AS57*(1-VLOOKUP(AT$4,'[1]INTERNAL PARAMETERS-1'!$B$5:$J$44,4, FALSE))</f>
        <v>0</v>
      </c>
      <c r="CI57" s="42">
        <f t="shared" si="0"/>
        <v>1.016763139175106</v>
      </c>
    </row>
    <row r="58" spans="3:87" x14ac:dyDescent="0.5">
      <c r="C58" s="27" t="s">
        <v>4</v>
      </c>
      <c r="D58" s="26" t="s">
        <v>81</v>
      </c>
      <c r="E58" s="26" t="s">
        <v>62</v>
      </c>
      <c r="F58" s="124">
        <f>OVERALL2021!AI58</f>
        <v>0.5637969410656406</v>
      </c>
      <c r="G58" s="45">
        <f>$F58*'[1]INTERNAL PARAMETERS-2'!F58*VLOOKUP(G$4,'[1]INTERNAL PARAMETERS-1'!$B$5:$J$44,4, FALSE)</f>
        <v>1.4493527963974422E-3</v>
      </c>
      <c r="H58" s="44">
        <f>$F58*'[1]INTERNAL PARAMETERS-2'!G58*VLOOKUP(H$4,'[1]INTERNAL PARAMETERS-1'!$B$5:$J$44,4, FALSE)</f>
        <v>1.4493527963974422E-3</v>
      </c>
      <c r="I58" s="44">
        <f>$F58*'[1]INTERNAL PARAMETERS-2'!H58*VLOOKUP(I$4,'[1]INTERNAL PARAMETERS-1'!$B$5:$J$44,4, FALSE)</f>
        <v>5.5902750084269584E-3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6.135579409825646E-3</v>
      </c>
      <c r="N58" s="44">
        <f>$F58*'[1]INTERNAL PARAMETERS-2'!M58*VLOOKUP(N$4,'[1]INTERNAL PARAMETERS-1'!$B$5:$J$44,4, FALSE)</f>
        <v>5.0727347873910482E-4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1.6081602997721066E-3</v>
      </c>
      <c r="T58" s="44">
        <f>$F58*'[1]INTERNAL PARAMETERS-2'!S58*VLOOKUP(T$4,'[1]INTERNAL PARAMETERS-1'!$B$5:$J$44,4, FALSE)</f>
        <v>4.8311759879914741E-5</v>
      </c>
      <c r="U58" s="44">
        <f>$F58*'[1]INTERNAL PARAMETERS-2'!T58*VLOOKUP(U$4,'[1]INTERNAL PARAMETERS-1'!$B$5:$J$44,4, FALSE)</f>
        <v>9.6623519759829482E-5</v>
      </c>
      <c r="V58" s="44">
        <f>$F58*'[1]INTERNAL PARAMETERS-2'!U58*VLOOKUP(V$4,'[1]INTERNAL PARAMETERS-1'!$B$5:$J$44,4, FALSE)</f>
        <v>2.3914236571016636E-3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4.831175987991474E-4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0.1062152251601122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0.11657600878668727</v>
      </c>
      <c r="BB58" s="44">
        <f>$F58*'[1]INTERNAL PARAMETERS-2'!M58*(1-VLOOKUP(N$4,'[1]INTERNAL PARAMETERS-1'!$B$5:$J$44,4, FALSE))</f>
        <v>9.6381960960429912E-3</v>
      </c>
      <c r="BC58" s="44">
        <f>$F58*'[1]INTERNAL PARAMETERS-2'!N58*(1-VLOOKUP(O$4,'[1]INTERNAL PARAMETERS-1'!$B$5:$J$44,4, FALSE))</f>
        <v>4.927788231812482E-2</v>
      </c>
      <c r="BD58" s="44">
        <f>$F58*'[1]INTERNAL PARAMETERS-2'!O58*(1-VLOOKUP(P$4,'[1]INTERNAL PARAMETERS-1'!$B$5:$J$44,4, FALSE))</f>
        <v>8.2129991795855065E-3</v>
      </c>
      <c r="BE58" s="44">
        <f>$F58*'[1]INTERNAL PARAMETERS-2'!P58*(1-VLOOKUP(Q$4,'[1]INTERNAL PARAMETERS-1'!$B$5:$J$44,4, FALSE))</f>
        <v>2.5122058757861561E-2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3.0555045695670024E-2</v>
      </c>
      <c r="BH58" s="44">
        <f>$F58*'[1]INTERNAL PARAMETERS-2'!S58*(1-VLOOKUP(T$4,'[1]INTERNAL PARAMETERS-1'!$B$5:$J$44,4, FALSE))</f>
        <v>4.3480583891923266E-4</v>
      </c>
      <c r="BI58" s="44">
        <f>$F58*'[1]INTERNAL PARAMETERS-2'!T58*(1-VLOOKUP(U$4,'[1]INTERNAL PARAMETERS-1'!$B$5:$J$44,4, FALSE))</f>
        <v>3.8649407903931793E-4</v>
      </c>
      <c r="BJ58" s="44">
        <f>$F58*'[1]INTERNAL PARAMETERS-2'!U58*(1-VLOOKUP(V$4,'[1]INTERNAL PARAMETERS-1'!$B$5:$J$44,4, FALSE))</f>
        <v>1.3551400723576093E-2</v>
      </c>
      <c r="BK58" s="44">
        <f>$F58*'[1]INTERNAL PARAMETERS-2'!V58*(1-VLOOKUP(W$4,'[1]INTERNAL PARAMETERS-1'!$B$5:$J$44,4, FALSE))</f>
        <v>1.2561001189083727E-2</v>
      </c>
      <c r="BL58" s="44">
        <f>$F58*'[1]INTERNAL PARAMETERS-2'!W58*(1-VLOOKUP(X$4,'[1]INTERNAL PARAMETERS-1'!$B$5:$J$44,4, FALSE))</f>
        <v>1.2561001189083727E-2</v>
      </c>
      <c r="BM58" s="44">
        <f>$F58*'[1]INTERNAL PARAMETERS-2'!X58*(1-VLOOKUP(Y$4,'[1]INTERNAL PARAMETERS-1'!$B$5:$J$44,4, FALSE))</f>
        <v>1.5942824380677758E-2</v>
      </c>
      <c r="BN58" s="44">
        <f>$F58*'[1]INTERNAL PARAMETERS-2'!Y58*(1-VLOOKUP(Z$4,'[1]INTERNAL PARAMETERS-1'!$B$5:$J$44,4, FALSE))</f>
        <v>2.1257117967468382E-2</v>
      </c>
      <c r="BO58" s="44">
        <f>$F58*'[1]INTERNAL PARAMETERS-2'!Z58*(1-VLOOKUP(AA$4,'[1]INTERNAL PARAMETERS-1'!$B$5:$J$44,4, FALSE))</f>
        <v>1.1111704772380391E-2</v>
      </c>
      <c r="BP58" s="44">
        <f>$F58*'[1]INTERNAL PARAMETERS-2'!AA58*(1-VLOOKUP(AB$4,'[1]INTERNAL PARAMETERS-1'!$B$5:$J$44,4, FALSE))</f>
        <v>2.8987055927948845E-3</v>
      </c>
      <c r="BQ58" s="44">
        <f>$F58*'[1]INTERNAL PARAMETERS-2'!AB58*(1-VLOOKUP(AC$4,'[1]INTERNAL PARAMETERS-1'!$B$5:$J$44,4, FALSE))</f>
        <v>6.6670059495200024E-2</v>
      </c>
      <c r="BR58" s="44">
        <f>$F58*'[1]INTERNAL PARAMETERS-2'!AC58*(1-VLOOKUP(AD$4,'[1]INTERNAL PARAMETERS-1'!$B$5:$J$44,4, FALSE))</f>
        <v>2.8987055927948845E-3</v>
      </c>
      <c r="BS58" s="44">
        <f>$F58*'[1]INTERNAL PARAMETERS-2'!AD58*(1-VLOOKUP(AE$4,'[1]INTERNAL PARAMETERS-1'!$B$5:$J$44,4, FALSE))</f>
        <v>4.831175987991474E-4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9.6623519759829479E-4</v>
      </c>
      <c r="CA58" s="44">
        <f>$F58*'[1]INTERNAL PARAMETERS-2'!AL58*(1-VLOOKUP(AM$4,'[1]INTERNAL PARAMETERS-1'!$B$5:$J$44,4, FALSE))</f>
        <v>1.9324703951965896E-3</v>
      </c>
      <c r="CB58" s="44">
        <f>$F58*'[1]INTERNAL PARAMETERS-2'!AM58*(1-VLOOKUP(AN$4,'[1]INTERNAL PARAMETERS-1'!$B$5:$J$44,4, FALSE))</f>
        <v>2.4155879939957371E-3</v>
      </c>
      <c r="CC58" s="44">
        <f>$F58*'[1]INTERNAL PARAMETERS-2'!AN58*(1-VLOOKUP(AO$4,'[1]INTERNAL PARAMETERS-1'!$B$5:$J$44,4, FALSE))</f>
        <v>3.8649407903931792E-3</v>
      </c>
      <c r="CD58" s="44">
        <f>$F58*'[1]INTERNAL PARAMETERS-2'!AO58*(1-VLOOKUP(AP$4,'[1]INTERNAL PARAMETERS-1'!$B$5:$J$44,4, FALSE))</f>
        <v>2.6088293955459856E-2</v>
      </c>
      <c r="CE58" s="44">
        <f>$F58*'[1]INTERNAL PARAMETERS-2'!AP58*(1-VLOOKUP(AQ$4,'[1]INTERNAL PARAMETERS-1'!$B$5:$J$44,4, FALSE))</f>
        <v>1.9324703951965896E-3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4.831175987991474E-4</v>
      </c>
      <c r="CH58" s="43">
        <f>$F58*'[1]INTERNAL PARAMETERS-2'!AS58*(1-VLOOKUP(AT$4,'[1]INTERNAL PARAMETERS-1'!$B$5:$J$44,4, FALSE))</f>
        <v>0</v>
      </c>
      <c r="CI58" s="42">
        <f t="shared" si="0"/>
        <v>0.56379694106564071</v>
      </c>
    </row>
    <row r="59" spans="3:87" x14ac:dyDescent="0.5">
      <c r="C59" s="27" t="s">
        <v>4</v>
      </c>
      <c r="D59" s="26" t="s">
        <v>63</v>
      </c>
      <c r="E59" s="26" t="s">
        <v>80</v>
      </c>
      <c r="F59" s="124">
        <f>OVERALL2021!AI59</f>
        <v>14.825009588589936</v>
      </c>
      <c r="G59" s="45">
        <f>$F59*'[1]INTERNAL PARAMETERS-2'!F59*VLOOKUP(G$4,'[1]INTERNAL PARAMETERS-1'!$B$5:$J$44,4, FALSE)</f>
        <v>1.8679512081623318E-2</v>
      </c>
      <c r="H59" s="44">
        <f>$F59*'[1]INTERNAL PARAMETERS-2'!G59*VLOOKUP(H$4,'[1]INTERNAL PARAMETERS-1'!$B$5:$J$44,4, FALSE)</f>
        <v>1.2453008054415547E-2</v>
      </c>
      <c r="I59" s="44">
        <f>$F59*'[1]INTERNAL PARAMETERS-2'!H59*VLOOKUP(I$4,'[1]INTERNAL PARAMETERS-1'!$B$5:$J$44,4, FALSE)</f>
        <v>0.17235971247963142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7.4716565825534422E-3</v>
      </c>
      <c r="N59" s="44">
        <f>$F59*'[1]INTERNAL PARAMETERS-2'!M59*VLOOKUP(N$4,'[1]INTERNAL PARAMETERS-1'!$B$5:$J$44,4, FALSE)</f>
        <v>6.2886430548983491E-2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6.2263557771118874E-2</v>
      </c>
      <c r="S59" s="44">
        <f>$F59*'[1]INTERNAL PARAMETERS-2'!R59*VLOOKUP(S$4,'[1]INTERNAL PARAMETERS-1'!$B$5:$J$44,4, FALSE)</f>
        <v>0.16728933682518982</v>
      </c>
      <c r="T59" s="44">
        <f>$F59*'[1]INTERNAL PARAMETERS-2'!S59*VLOOKUP(T$4,'[1]INTERNAL PARAMETERS-1'!$B$5:$J$44,4, FALSE)</f>
        <v>6.2263557771118881E-3</v>
      </c>
      <c r="U59" s="44">
        <f>$F59*'[1]INTERNAL PARAMETERS-2'!T59*VLOOKUP(U$4,'[1]INTERNAL PARAMETERS-1'!$B$5:$J$44,4, FALSE)</f>
        <v>4.9812032217662191E-3</v>
      </c>
      <c r="V59" s="44">
        <f>$F59*'[1]INTERNAL PARAMETERS-2'!U59*VLOOKUP(V$4,'[1]INTERNAL PARAMETERS-1'!$B$5:$J$44,4, FALSE)</f>
        <v>0.12328233361213177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6.2265040272077733E-3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3.2748345371129965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0.14196147506851539</v>
      </c>
      <c r="BB59" s="44">
        <f>$F59*'[1]INTERNAL PARAMETERS-2'!M59*(1-VLOOKUP(N$4,'[1]INTERNAL PARAMETERS-1'!$B$5:$J$44,4, FALSE))</f>
        <v>1.1948421804306861</v>
      </c>
      <c r="BC59" s="44">
        <f>$F59*'[1]INTERNAL PARAMETERS-2'!N59*(1-VLOOKUP(O$4,'[1]INTERNAL PARAMETERS-1'!$B$5:$J$44,4, FALSE))</f>
        <v>0.22414969747660324</v>
      </c>
      <c r="BD59" s="44">
        <f>$F59*'[1]INTERNAL PARAMETERS-2'!O59*(1-VLOOKUP(P$4,'[1]INTERNAL PARAMETERS-1'!$B$5:$J$44,4, FALSE))</f>
        <v>0.36112982107325653</v>
      </c>
      <c r="BE59" s="44">
        <f>$F59*'[1]INTERNAL PARAMETERS-2'!P59*(1-VLOOKUP(Q$4,'[1]INTERNAL PARAMETERS-1'!$B$5:$J$44,4, FALSE))</f>
        <v>0.12452711554223775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3.1784973996786063</v>
      </c>
      <c r="BH59" s="44">
        <f>$F59*'[1]INTERNAL PARAMETERS-2'!S59*(1-VLOOKUP(T$4,'[1]INTERNAL PARAMETERS-1'!$B$5:$J$44,4, FALSE))</f>
        <v>5.603720199400699E-2</v>
      </c>
      <c r="BI59" s="44">
        <f>$F59*'[1]INTERNAL PARAMETERS-2'!T59*(1-VLOOKUP(U$4,'[1]INTERNAL PARAMETERS-1'!$B$5:$J$44,4, FALSE))</f>
        <v>1.9924812887064876E-2</v>
      </c>
      <c r="BJ59" s="44">
        <f>$F59*'[1]INTERNAL PARAMETERS-2'!U59*(1-VLOOKUP(V$4,'[1]INTERNAL PARAMETERS-1'!$B$5:$J$44,4, FALSE))</f>
        <v>0.69859989046874671</v>
      </c>
      <c r="BK59" s="44">
        <f>$F59*'[1]INTERNAL PARAMETERS-2'!V59*(1-VLOOKUP(W$4,'[1]INTERNAL PARAMETERS-1'!$B$5:$J$44,4, FALSE))</f>
        <v>0.19924368136777218</v>
      </c>
      <c r="BL59" s="44">
        <f>$F59*'[1]INTERNAL PARAMETERS-2'!W59*(1-VLOOKUP(X$4,'[1]INTERNAL PARAMETERS-1'!$B$5:$J$44,4, FALSE))</f>
        <v>3.1132520136038861E-2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1.064711433639105</v>
      </c>
      <c r="BO59" s="44">
        <f>$F59*'[1]INTERNAL PARAMETERS-2'!Z59*(1-VLOOKUP(AA$4,'[1]INTERNAL PARAMETERS-1'!$B$5:$J$44,4, FALSE))</f>
        <v>0.44207289092599872</v>
      </c>
      <c r="BP59" s="44">
        <f>$F59*'[1]INTERNAL PARAMETERS-2'!AA59*(1-VLOOKUP(AB$4,'[1]INTERNAL PARAMETERS-1'!$B$5:$J$44,4, FALSE))</f>
        <v>0.10584908596157329</v>
      </c>
      <c r="BQ59" s="44">
        <f>$F59*'[1]INTERNAL PARAMETERS-2'!AB59*(1-VLOOKUP(AC$4,'[1]INTERNAL PARAMETERS-1'!$B$5:$J$44,4, FALSE))</f>
        <v>1.3760292224946995</v>
      </c>
      <c r="BR59" s="44">
        <f>$F59*'[1]INTERNAL PARAMETERS-2'!AC59*(1-VLOOKUP(AD$4,'[1]INTERNAL PARAMETERS-1'!$B$5:$J$44,4, FALSE))</f>
        <v>5.6037053743911096E-2</v>
      </c>
      <c r="BS59" s="44">
        <f>$F59*'[1]INTERNAL PARAMETERS-2'!AD59*(1-VLOOKUP(AE$4,'[1]INTERNAL PARAMETERS-1'!$B$5:$J$44,4, FALSE))</f>
        <v>5.6037053743911096E-2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2.4906016108831093E-2</v>
      </c>
      <c r="CA59" s="44">
        <f>$F59*'[1]INTERNAL PARAMETERS-2'!AL59*(1-VLOOKUP(AM$4,'[1]INTERNAL PARAMETERS-1'!$B$5:$J$44,4, FALSE))</f>
        <v>6.2265040272077733E-3</v>
      </c>
      <c r="CB59" s="44">
        <f>$F59*'[1]INTERNAL PARAMETERS-2'!AM59*(1-VLOOKUP(AN$4,'[1]INTERNAL PARAMETERS-1'!$B$5:$J$44,4, FALSE))</f>
        <v>2.4906016108831093E-2</v>
      </c>
      <c r="CC59" s="44">
        <f>$F59*'[1]INTERNAL PARAMETERS-2'!AN59*(1-VLOOKUP(AO$4,'[1]INTERNAL PARAMETERS-1'!$B$5:$J$44,4, FALSE))</f>
        <v>9.9622581934365503E-2</v>
      </c>
      <c r="CD59" s="44">
        <f>$F59*'[1]INTERNAL PARAMETERS-2'!AO59*(1-VLOOKUP(AP$4,'[1]INTERNAL PARAMETERS-1'!$B$5:$J$44,4, FALSE))</f>
        <v>1.1145219833558084</v>
      </c>
      <c r="CE59" s="44">
        <f>$F59*'[1]INTERNAL PARAMETERS-2'!AP59*(1-VLOOKUP(AQ$4,'[1]INTERNAL PARAMETERS-1'!$B$5:$J$44,4, FALSE))</f>
        <v>0.14943313165106883</v>
      </c>
      <c r="CF59" s="44">
        <f>$F59*'[1]INTERNAL PARAMETERS-2'!AQ59*(1-VLOOKUP(AR$4,'[1]INTERNAL PARAMETERS-1'!$B$5:$J$44,4, FALSE))</f>
        <v>0.14943313165106883</v>
      </c>
      <c r="CG59" s="44">
        <f>$F59*'[1]INTERNAL PARAMETERS-2'!AR59*(1-VLOOKUP(AS$4,'[1]INTERNAL PARAMETERS-1'!$B$5:$J$44,4, FALSE))</f>
        <v>6.2265040272077733E-3</v>
      </c>
      <c r="CH59" s="43">
        <f>$F59*'[1]INTERNAL PARAMETERS-2'!AS59*(1-VLOOKUP(AT$4,'[1]INTERNAL PARAMETERS-1'!$B$5:$J$44,4, FALSE))</f>
        <v>0</v>
      </c>
      <c r="CI59" s="42">
        <f t="shared" si="0"/>
        <v>14.825012553591854</v>
      </c>
    </row>
    <row r="60" spans="3:87" x14ac:dyDescent="0.5">
      <c r="C60" s="27" t="s">
        <v>4</v>
      </c>
      <c r="D60" s="26" t="s">
        <v>63</v>
      </c>
      <c r="E60" s="26" t="s">
        <v>79</v>
      </c>
      <c r="F60" s="124">
        <f>OVERALL2021!AI60</f>
        <v>43.30456955719302</v>
      </c>
      <c r="G60" s="45">
        <f>$F60*'[1]INTERNAL PARAMETERS-2'!F60*VLOOKUP(G$4,'[1]INTERNAL PARAMETERS-1'!$B$5:$J$44,4, FALSE)</f>
        <v>6.6026477203852199E-2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0.4361776985651542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1.3205511963618225E-2</v>
      </c>
      <c r="N60" s="44">
        <f>$F60*'[1]INTERNAL PARAMETERS-2'!M60*VLOOKUP(N$4,'[1]INTERNAL PARAMETERS-1'!$B$5:$J$44,4, FALSE)</f>
        <v>0.13582781373600492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5.6594741954295556E-2</v>
      </c>
      <c r="S60" s="44">
        <f>$F60*'[1]INTERNAL PARAMETERS-2'!R60*VLOOKUP(S$4,'[1]INTERNAL PARAMETERS-1'!$B$5:$J$44,4, FALSE)</f>
        <v>0.33775810419543489</v>
      </c>
      <c r="T60" s="44">
        <f>$F60*'[1]INTERNAL PARAMETERS-2'!S60*VLOOKUP(T$4,'[1]INTERNAL PARAMETERS-1'!$B$5:$J$44,4, FALSE)</f>
        <v>1.4148902011421674E-2</v>
      </c>
      <c r="U60" s="44">
        <f>$F60*'[1]INTERNAL PARAMETERS-2'!T60*VLOOKUP(U$4,'[1]INTERNAL PARAMETERS-1'!$B$5:$J$44,4, FALSE)</f>
        <v>2.641059088154088E-2</v>
      </c>
      <c r="V60" s="44">
        <f>$F60*'[1]INTERNAL PARAMETERS-2'!U60*VLOOKUP(V$4,'[1]INTERNAL PARAMETERS-1'!$B$5:$J$44,4, FALSE)</f>
        <v>0.29570893410970489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9.4317352495566394E-3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9.4317352495566394E-3</v>
      </c>
      <c r="AI60" s="44">
        <f>$F60*'[1]INTERNAL PARAMETERS-2'!AH60*VLOOKUP(AI$4,'[1]INTERNAL PARAMETERS-1'!$B$5:$J$44,4, FALSE)</f>
        <v>5.6594741954295556E-2</v>
      </c>
      <c r="AJ60" s="44">
        <f>$F60*'[1]INTERNAL PARAMETERS-2'!AI60*VLOOKUP(AJ$4,'[1]INTERNAL PARAMETERS-1'!$B$5:$J$44,4, FALSE)</f>
        <v>9.4317352495566394E-3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8.2873762727379283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0.25090472730874624</v>
      </c>
      <c r="BB60" s="44">
        <f>$F60*'[1]INTERNAL PARAMETERS-2'!M60*(1-VLOOKUP(N$4,'[1]INTERNAL PARAMETERS-1'!$B$5:$J$44,4, FALSE))</f>
        <v>2.5807284609840933</v>
      </c>
      <c r="BC60" s="44">
        <f>$F60*'[1]INTERNAL PARAMETERS-2'!N60*(1-VLOOKUP(O$4,'[1]INTERNAL PARAMETERS-1'!$B$5:$J$44,4, FALSE))</f>
        <v>0.44332620038480786</v>
      </c>
      <c r="BD60" s="44">
        <f>$F60*'[1]INTERNAL PARAMETERS-2'!O60*(1-VLOOKUP(P$4,'[1]INTERNAL PARAMETERS-1'!$B$5:$J$44,4, FALSE))</f>
        <v>1.6506879128380394</v>
      </c>
      <c r="BE60" s="44">
        <f>$F60*'[1]INTERNAL PARAMETERS-2'!P60*(1-VLOOKUP(Q$4,'[1]INTERNAL PARAMETERS-1'!$B$5:$J$44,4, FALSE))</f>
        <v>0.48105747183999015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6.4174039797132618</v>
      </c>
      <c r="BH60" s="44">
        <f>$F60*'[1]INTERNAL PARAMETERS-2'!S60*(1-VLOOKUP(T$4,'[1]INTERNAL PARAMETERS-1'!$B$5:$J$44,4, FALSE))</f>
        <v>0.12734011810279508</v>
      </c>
      <c r="BI60" s="44">
        <f>$F60*'[1]INTERNAL PARAMETERS-2'!T60*(1-VLOOKUP(U$4,'[1]INTERNAL PARAMETERS-1'!$B$5:$J$44,4, FALSE))</f>
        <v>0.10564236352616352</v>
      </c>
      <c r="BJ60" s="44">
        <f>$F60*'[1]INTERNAL PARAMETERS-2'!U60*(1-VLOOKUP(V$4,'[1]INTERNAL PARAMETERS-1'!$B$5:$J$44,4, FALSE))</f>
        <v>1.6756839599549942</v>
      </c>
      <c r="BK60" s="44">
        <f>$F60*'[1]INTERNAL PARAMETERS-2'!V60*(1-VLOOKUP(W$4,'[1]INTERNAL PARAMETERS-1'!$B$5:$J$44,4, FALSE))</f>
        <v>0.95268320843042364</v>
      </c>
      <c r="BL60" s="44">
        <f>$F60*'[1]INTERNAL PARAMETERS-2'!W60*(1-VLOOKUP(X$4,'[1]INTERNAL PARAMETERS-1'!$B$5:$J$44,4, FALSE))</f>
        <v>0.16035249061333001</v>
      </c>
      <c r="BM60" s="44">
        <f>$F60*'[1]INTERNAL PARAMETERS-2'!X60*(1-VLOOKUP(Y$4,'[1]INTERNAL PARAMETERS-1'!$B$5:$J$44,4, FALSE))</f>
        <v>1.8863470499113279E-2</v>
      </c>
      <c r="BN60" s="44">
        <f>$F60*'[1]INTERNAL PARAMETERS-2'!Y60*(1-VLOOKUP(Z$4,'[1]INTERNAL PARAMETERS-1'!$B$5:$J$44,4, FALSE))</f>
        <v>4.5653279496266492</v>
      </c>
      <c r="BO60" s="44">
        <f>$F60*'[1]INTERNAL PARAMETERS-2'!Z60*(1-VLOOKUP(AA$4,'[1]INTERNAL PARAMETERS-1'!$B$5:$J$44,4, FALSE))</f>
        <v>4.461570200967615</v>
      </c>
      <c r="BP60" s="44">
        <f>$F60*'[1]INTERNAL PARAMETERS-2'!AA60*(1-VLOOKUP(AB$4,'[1]INTERNAL PARAMETERS-1'!$B$5:$J$44,4, FALSE))</f>
        <v>0.4244627298856945</v>
      </c>
      <c r="BQ60" s="44">
        <f>$F60*'[1]INTERNAL PARAMETERS-2'!AB60*(1-VLOOKUP(AC$4,'[1]INTERNAL PARAMETERS-1'!$B$5:$J$44,4, FALSE))</f>
        <v>4.8388699241485709</v>
      </c>
      <c r="BR60" s="44">
        <f>$F60*'[1]INTERNAL PARAMETERS-2'!AC60*(1-VLOOKUP(AD$4,'[1]INTERNAL PARAMETERS-1'!$B$5:$J$44,4, FALSE))</f>
        <v>0.25467850402280789</v>
      </c>
      <c r="BS60" s="44">
        <f>$F60*'[1]INTERNAL PARAMETERS-2'!AD60*(1-VLOOKUP(AE$4,'[1]INTERNAL PARAMETERS-1'!$B$5:$J$44,4, FALSE))</f>
        <v>7.5458212453408835E-2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1.8863470499113279E-2</v>
      </c>
      <c r="CA60" s="44">
        <f>$F60*'[1]INTERNAL PARAMETERS-2'!AL60*(1-VLOOKUP(AM$4,'[1]INTERNAL PARAMETERS-1'!$B$5:$J$44,4, FALSE))</f>
        <v>2.8299536205625638E-2</v>
      </c>
      <c r="CB60" s="44">
        <f>$F60*'[1]INTERNAL PARAMETERS-2'!AM60*(1-VLOOKUP(AN$4,'[1]INTERNAL PARAMETERS-1'!$B$5:$J$44,4, FALSE))</f>
        <v>0.10375774865903448</v>
      </c>
      <c r="CC60" s="44">
        <f>$F60*'[1]INTERNAL PARAMETERS-2'!AN60*(1-VLOOKUP(AO$4,'[1]INTERNAL PARAMETERS-1'!$B$5:$J$44,4, FALSE))</f>
        <v>0.27354197452192114</v>
      </c>
      <c r="CD60" s="44">
        <f>$F60*'[1]INTERNAL PARAMETERS-2'!AO60*(1-VLOOKUP(AP$4,'[1]INTERNAL PARAMETERS-1'!$B$5:$J$44,4, FALSE))</f>
        <v>3.2542084885143843</v>
      </c>
      <c r="CE60" s="44">
        <f>$F60*'[1]INTERNAL PARAMETERS-2'!AP60*(1-VLOOKUP(AQ$4,'[1]INTERNAL PARAMETERS-1'!$B$5:$J$44,4, FALSE))</f>
        <v>0.32070498122666002</v>
      </c>
      <c r="CF60" s="44">
        <f>$F60*'[1]INTERNAL PARAMETERS-2'!AQ60*(1-VLOOKUP(AR$4,'[1]INTERNAL PARAMETERS-1'!$B$5:$J$44,4, FALSE))</f>
        <v>6.6026477203852199E-2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43.304569557193012</v>
      </c>
    </row>
    <row r="61" spans="3:87" x14ac:dyDescent="0.5">
      <c r="C61" s="27" t="s">
        <v>4</v>
      </c>
      <c r="D61" s="26" t="s">
        <v>63</v>
      </c>
      <c r="E61" s="26" t="s">
        <v>78</v>
      </c>
      <c r="F61" s="124">
        <f>OVERALL2021!AI61</f>
        <v>63.685894810560391</v>
      </c>
      <c r="G61" s="45">
        <f>$F61*'[1]INTERNAL PARAMETERS-2'!F61*VLOOKUP(G$4,'[1]INTERNAL PARAMETERS-1'!$B$5:$J$44,4, FALSE)</f>
        <v>0.19254156578076723</v>
      </c>
      <c r="H61" s="44">
        <f>$F61*'[1]INTERNAL PARAMETERS-2'!G61*VLOOKUP(H$4,'[1]INTERNAL PARAMETERS-1'!$B$5:$J$44,4, FALSE)</f>
        <v>0.19254156578076723</v>
      </c>
      <c r="I61" s="44">
        <f>$F61*'[1]INTERNAL PARAMETERS-2'!H61*VLOOKUP(I$4,'[1]INTERNAL PARAMETERS-1'!$B$5:$J$44,4, FALSE)</f>
        <v>0.77704211075629104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2.8315067262249208E-2</v>
      </c>
      <c r="N61" s="44">
        <f>$F61*'[1]INTERNAL PARAMETERS-2'!M61*VLOOKUP(N$4,'[1]INTERNAL PARAMETERS-1'!$B$5:$J$44,4, FALSE)</f>
        <v>0.16082853760090057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4.5306145568232668E-2</v>
      </c>
      <c r="S61" s="44">
        <f>$F61*'[1]INTERNAL PARAMETERS-2'!R61*VLOOKUP(S$4,'[1]INTERNAL PARAMETERS-1'!$B$5:$J$44,4, FALSE)</f>
        <v>0.52261250297546558</v>
      </c>
      <c r="T61" s="44">
        <f>$F61*'[1]INTERNAL PARAMETERS-2'!S61*VLOOKUP(T$4,'[1]INTERNAL PARAMETERS-1'!$B$5:$J$44,4, FALSE)</f>
        <v>9.0605922546984265E-3</v>
      </c>
      <c r="U61" s="44">
        <f>$F61*'[1]INTERNAL PARAMETERS-2'!T61*VLOOKUP(U$4,'[1]INTERNAL PARAMETERS-1'!$B$5:$J$44,4, FALSE)</f>
        <v>3.1713028179866654E-2</v>
      </c>
      <c r="V61" s="44">
        <f>$F61*'[1]INTERNAL PARAMETERS-2'!U61*VLOOKUP(V$4,'[1]INTERNAL PARAMETERS-1'!$B$5:$J$44,4, FALSE)</f>
        <v>0.32618800818809851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1.1323352097317638E-2</v>
      </c>
      <c r="AG61" s="44">
        <f>$F61*'[1]INTERNAL PARAMETERS-2'!AF61*VLOOKUP(AG$4,'[1]INTERNAL PARAMETERS-1'!$B$5:$J$44,4, FALSE)</f>
        <v>2.2653072784116334E-2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1.1323352097317638E-2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14.76380010436953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0.53798627798273491</v>
      </c>
      <c r="BB61" s="44">
        <f>$F61*'[1]INTERNAL PARAMETERS-2'!M61*(1-VLOOKUP(N$4,'[1]INTERNAL PARAMETERS-1'!$B$5:$J$44,4, FALSE))</f>
        <v>3.0557422144171107</v>
      </c>
      <c r="BC61" s="44">
        <f>$F61*'[1]INTERNAL PARAMETERS-2'!N61*(1-VLOOKUP(O$4,'[1]INTERNAL PARAMETERS-1'!$B$5:$J$44,4, FALSE))</f>
        <v>0.88342525845416953</v>
      </c>
      <c r="BD61" s="44">
        <f>$F61*'[1]INTERNAL PARAMETERS-2'!O61*(1-VLOOKUP(P$4,'[1]INTERNAL PARAMETERS-1'!$B$5:$J$44,4, FALSE))</f>
        <v>2.5256870593446092</v>
      </c>
      <c r="BE61" s="44">
        <f>$F61*'[1]INTERNAL PARAMETERS-2'!P61*(1-VLOOKUP(Q$4,'[1]INTERNAL PARAMETERS-1'!$B$5:$J$44,4, FALSE))</f>
        <v>1.2798317421130216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9.9296375565338444</v>
      </c>
      <c r="BH61" s="44">
        <f>$F61*'[1]INTERNAL PARAMETERS-2'!S61*(1-VLOOKUP(T$4,'[1]INTERNAL PARAMETERS-1'!$B$5:$J$44,4, FALSE))</f>
        <v>8.1545330292285848E-2</v>
      </c>
      <c r="BI61" s="44">
        <f>$F61*'[1]INTERNAL PARAMETERS-2'!T61*(1-VLOOKUP(U$4,'[1]INTERNAL PARAMETERS-1'!$B$5:$J$44,4, FALSE))</f>
        <v>0.12685211271946661</v>
      </c>
      <c r="BJ61" s="44">
        <f>$F61*'[1]INTERNAL PARAMETERS-2'!U61*(1-VLOOKUP(V$4,'[1]INTERNAL PARAMETERS-1'!$B$5:$J$44,4, FALSE))</f>
        <v>1.8483987130658914</v>
      </c>
      <c r="BK61" s="44">
        <f>$F61*'[1]INTERNAL PARAMETERS-2'!V61*(1-VLOOKUP(W$4,'[1]INTERNAL PARAMETERS-1'!$B$5:$J$44,4, FALSE))</f>
        <v>1.2345319651342701</v>
      </c>
      <c r="BL61" s="44">
        <f>$F61*'[1]INTERNAL PARAMETERS-2'!W61*(1-VLOOKUP(X$4,'[1]INTERNAL PARAMETERS-1'!$B$5:$J$44,4, FALSE))</f>
        <v>0.82679576078861927</v>
      </c>
      <c r="BM61" s="44">
        <f>$F61*'[1]INTERNAL PARAMETERS-2'!X61*(1-VLOOKUP(Y$4,'[1]INTERNAL PARAMETERS-1'!$B$5:$J$44,4, FALSE))</f>
        <v>9.0605922546984269E-2</v>
      </c>
      <c r="BN61" s="44">
        <f>$F61*'[1]INTERNAL PARAMETERS-2'!Y61*(1-VLOOKUP(Z$4,'[1]INTERNAL PARAMETERS-1'!$B$5:$J$44,4, FALSE))</f>
        <v>4.2245847264900798</v>
      </c>
      <c r="BO61" s="44">
        <f>$F61*'[1]INTERNAL PARAMETERS-2'!Z61*(1-VLOOKUP(AA$4,'[1]INTERNAL PARAMETERS-1'!$B$5:$J$44,4, FALSE))</f>
        <v>6.138670663610954</v>
      </c>
      <c r="BP61" s="44">
        <f>$F61*'[1]INTERNAL PARAMETERS-2'!AA61*(1-VLOOKUP(AB$4,'[1]INTERNAL PARAMETERS-1'!$B$5:$J$44,4, FALSE))</f>
        <v>0.90607833123828585</v>
      </c>
      <c r="BQ61" s="44">
        <f>$F61*'[1]INTERNAL PARAMETERS-2'!AB61*(1-VLOOKUP(AC$4,'[1]INTERNAL PARAMETERS-1'!$B$5:$J$44,4, FALSE))</f>
        <v>7.1919844150617749</v>
      </c>
      <c r="BR61" s="44">
        <f>$F61*'[1]INTERNAL PARAMETERS-2'!AC61*(1-VLOOKUP(AD$4,'[1]INTERNAL PARAMETERS-1'!$B$5:$J$44,4, FALSE))</f>
        <v>0.57762469734230171</v>
      </c>
      <c r="BS61" s="44">
        <f>$F61*'[1]INTERNAL PARAMETERS-2'!AD61*(1-VLOOKUP(AE$4,'[1]INTERNAL PARAMETERS-1'!$B$5:$J$44,4, FALSE))</f>
        <v>0.12458871601789928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0.18121821368344959</v>
      </c>
      <c r="CA61" s="44">
        <f>$F61*'[1]INTERNAL PARAMETERS-2'!AL61*(1-VLOOKUP(AM$4,'[1]INTERNAL PARAMETERS-1'!$B$5:$J$44,4, FALSE))</f>
        <v>9.0605922546984269E-2</v>
      </c>
      <c r="CB61" s="44">
        <f>$F61*'[1]INTERNAL PARAMETERS-2'!AM61*(1-VLOOKUP(AN$4,'[1]INTERNAL PARAMETERS-1'!$B$5:$J$44,4, FALSE))</f>
        <v>0.2831474883277515</v>
      </c>
      <c r="CC61" s="44">
        <f>$F61*'[1]INTERNAL PARAMETERS-2'!AN61*(1-VLOOKUP(AO$4,'[1]INTERNAL PARAMETERS-1'!$B$5:$J$44,4, FALSE))</f>
        <v>0.78148961522038662</v>
      </c>
      <c r="CD61" s="44">
        <f>$F61*'[1]INTERNAL PARAMETERS-2'!AO61*(1-VLOOKUP(AP$4,'[1]INTERNAL PARAMETERS-1'!$B$5:$J$44,4, FALSE))</f>
        <v>3.035358906924043</v>
      </c>
      <c r="CE61" s="44">
        <f>$F61*'[1]INTERNAL PARAMETERS-2'!AP61*(1-VLOOKUP(AQ$4,'[1]INTERNAL PARAMETERS-1'!$B$5:$J$44,4, FALSE))</f>
        <v>0.43038927712976716</v>
      </c>
      <c r="CF61" s="44">
        <f>$F61*'[1]INTERNAL PARAMETERS-2'!AQ61*(1-VLOOKUP(AR$4,'[1]INTERNAL PARAMETERS-1'!$B$5:$J$44,4, FALSE))</f>
        <v>0.20386491787808489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63.685894810560391</v>
      </c>
    </row>
    <row r="62" spans="3:87" x14ac:dyDescent="0.5">
      <c r="C62" s="27" t="s">
        <v>4</v>
      </c>
      <c r="D62" s="26" t="s">
        <v>63</v>
      </c>
      <c r="E62" s="26" t="s">
        <v>77</v>
      </c>
      <c r="F62" s="124">
        <f>OVERALL2021!AI62</f>
        <v>91.877596569086222</v>
      </c>
      <c r="G62" s="45">
        <f>$F62*'[1]INTERNAL PARAMETERS-2'!F62*VLOOKUP(G$4,'[1]INTERNAL PARAMETERS-1'!$B$5:$J$44,4, FALSE)</f>
        <v>0.42982177226949919</v>
      </c>
      <c r="H62" s="44">
        <f>$F62*'[1]INTERNAL PARAMETERS-2'!G62*VLOOKUP(H$4,'[1]INTERNAL PARAMETERS-1'!$B$5:$J$44,4, FALSE)</f>
        <v>0.46467094464815362</v>
      </c>
      <c r="I62" s="44">
        <f>$F62*'[1]INTERNAL PARAMETERS-2'!H62*VLOOKUP(I$4,'[1]INTERNAL PARAMETERS-1'!$B$5:$J$44,4, FALSE)</f>
        <v>1.246354510946351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1.1613328206332499E-2</v>
      </c>
      <c r="M62" s="44">
        <f>$F62*'[1]INTERNAL PARAMETERS-2'!L62*VLOOKUP(M$4,'[1]INTERNAL PARAMETERS-1'!$B$5:$J$44,4, FALSE)</f>
        <v>3.4850550542602936E-2</v>
      </c>
      <c r="N62" s="44">
        <f>$F62*'[1]INTERNAL PARAMETERS-2'!M62*VLOOKUP(N$4,'[1]INTERNAL PARAMETERS-1'!$B$5:$J$44,4, FALSE)</f>
        <v>0.25731285633936574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8.1320860723298208E-2</v>
      </c>
      <c r="S62" s="44">
        <f>$F62*'[1]INTERNAL PARAMETERS-2'!R62*VLOOKUP(S$4,'[1]INTERNAL PARAMETERS-1'!$B$5:$J$44,4, FALSE)</f>
        <v>0.57226190717046777</v>
      </c>
      <c r="T62" s="44">
        <f>$F62*'[1]INTERNAL PARAMETERS-2'!S62*VLOOKUP(T$4,'[1]INTERNAL PARAMETERS-1'!$B$5:$J$44,4, FALSE)</f>
        <v>1.2778336130828511E-2</v>
      </c>
      <c r="U62" s="44">
        <f>$F62*'[1]INTERNAL PARAMETERS-2'!T62*VLOOKUP(U$4,'[1]INTERNAL PARAMETERS-1'!$B$5:$J$44,4, FALSE)</f>
        <v>3.7173675571852291E-2</v>
      </c>
      <c r="V62" s="44">
        <f>$F62*'[1]INTERNAL PARAMETERS-2'!U62*VLOOKUP(V$4,'[1]INTERNAL PARAMETERS-1'!$B$5:$J$44,4, FALSE)</f>
        <v>0.44434486395917466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3.4849172378654404E-2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23.680735707980666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0.66216046030945575</v>
      </c>
      <c r="BB62" s="44">
        <f>$F62*'[1]INTERNAL PARAMETERS-2'!M62*(1-VLOOKUP(N$4,'[1]INTERNAL PARAMETERS-1'!$B$5:$J$44,4, FALSE))</f>
        <v>4.888944270447948</v>
      </c>
      <c r="BC62" s="44">
        <f>$F62*'[1]INTERNAL PARAMETERS-2'!N62*(1-VLOOKUP(O$4,'[1]INTERNAL PARAMETERS-1'!$B$5:$J$44,4, FALSE))</f>
        <v>1.9864763276605562</v>
      </c>
      <c r="BD62" s="44">
        <f>$F62*'[1]INTERNAL PARAMETERS-2'!O62*(1-VLOOKUP(P$4,'[1]INTERNAL PARAMETERS-1'!$B$5:$J$44,4, FALSE))</f>
        <v>4.077509360216732</v>
      </c>
      <c r="BE62" s="44">
        <f>$F62*'[1]INTERNAL PARAMETERS-2'!P62*(1-VLOOKUP(Q$4,'[1]INTERNAL PARAMETERS-1'!$B$5:$J$44,4, FALSE))</f>
        <v>3.3804983493646739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10.872976236238888</v>
      </c>
      <c r="BH62" s="44">
        <f>$F62*'[1]INTERNAL PARAMETERS-2'!S62*(1-VLOOKUP(T$4,'[1]INTERNAL PARAMETERS-1'!$B$5:$J$44,4, FALSE))</f>
        <v>0.1150050251774566</v>
      </c>
      <c r="BI62" s="44">
        <f>$F62*'[1]INTERNAL PARAMETERS-2'!T62*(1-VLOOKUP(U$4,'[1]INTERNAL PARAMETERS-1'!$B$5:$J$44,4, FALSE))</f>
        <v>0.14869470228740916</v>
      </c>
      <c r="BJ62" s="44">
        <f>$F62*'[1]INTERNAL PARAMETERS-2'!U62*(1-VLOOKUP(V$4,'[1]INTERNAL PARAMETERS-1'!$B$5:$J$44,4, FALSE))</f>
        <v>2.5179542291019898</v>
      </c>
      <c r="BK62" s="44">
        <f>$F62*'[1]INTERNAL PARAMETERS-2'!V62*(1-VLOOKUP(W$4,'[1]INTERNAL PARAMETERS-1'!$B$5:$J$44,4, FALSE))</f>
        <v>2.6254023219616389</v>
      </c>
      <c r="BL62" s="44">
        <f>$F62*'[1]INTERNAL PARAMETERS-2'!W62*(1-VLOOKUP(X$4,'[1]INTERNAL PARAMETERS-1'!$B$5:$J$44,4, FALSE))</f>
        <v>3.2759508322287108</v>
      </c>
      <c r="BM62" s="44">
        <f>$F62*'[1]INTERNAL PARAMETERS-2'!X62*(1-VLOOKUP(Y$4,'[1]INTERNAL PARAMETERS-1'!$B$5:$J$44,4, FALSE))</f>
        <v>0.51114263299279739</v>
      </c>
      <c r="BN62" s="44">
        <f>$F62*'[1]INTERNAL PARAMETERS-2'!Y62*(1-VLOOKUP(Z$4,'[1]INTERNAL PARAMETERS-1'!$B$5:$J$44,4, FALSE))</f>
        <v>3.7290084486705322</v>
      </c>
      <c r="BO62" s="44">
        <f>$F62*'[1]INTERNAL PARAMETERS-2'!Z62*(1-VLOOKUP(AA$4,'[1]INTERNAL PARAMETERS-1'!$B$5:$J$44,4, FALSE))</f>
        <v>3.4269700377093177</v>
      </c>
      <c r="BP62" s="44">
        <f>$F62*'[1]INTERNAL PARAMETERS-2'!AA62*(1-VLOOKUP(AB$4,'[1]INTERNAL PARAMETERS-1'!$B$5:$J$44,4, FALSE))</f>
        <v>1.4056353499104501</v>
      </c>
      <c r="BQ62" s="44">
        <f>$F62*'[1]INTERNAL PARAMETERS-2'!AB62*(1-VLOOKUP(AC$4,'[1]INTERNAL PARAMETERS-1'!$B$5:$J$44,4, FALSE))</f>
        <v>11.233487846596582</v>
      </c>
      <c r="BR62" s="44">
        <f>$F62*'[1]INTERNAL PARAMETERS-2'!AC62*(1-VLOOKUP(AD$4,'[1]INTERNAL PARAMETERS-1'!$B$5:$J$44,4, FALSE))</f>
        <v>0.99904942181327283</v>
      </c>
      <c r="BS62" s="44">
        <f>$F62*'[1]INTERNAL PARAMETERS-2'!AD62*(1-VLOOKUP(AE$4,'[1]INTERNAL PARAMETERS-1'!$B$5:$J$44,4, FALSE))</f>
        <v>0.22071755023791584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0.5576051335777843</v>
      </c>
      <c r="CA62" s="44">
        <f>$F62*'[1]INTERNAL PARAMETERS-2'!AL62*(1-VLOOKUP(AM$4,'[1]INTERNAL PARAMETERS-1'!$B$5:$J$44,4, FALSE))</f>
        <v>0.24395339441023772</v>
      </c>
      <c r="CB62" s="44">
        <f>$F62*'[1]INTERNAL PARAMETERS-2'!AM62*(1-VLOOKUP(AN$4,'[1]INTERNAL PARAMETERS-1'!$B$5:$J$44,4, FALSE))</f>
        <v>0.69701101085205874</v>
      </c>
      <c r="CC62" s="44">
        <f>$F62*'[1]INTERNAL PARAMETERS-2'!AN62*(1-VLOOKUP(AO$4,'[1]INTERNAL PARAMETERS-1'!$B$5:$J$44,4, FALSE))</f>
        <v>1.3591728493254633</v>
      </c>
      <c r="CD62" s="44">
        <f>$F62*'[1]INTERNAL PARAMETERS-2'!AO62*(1-VLOOKUP(AP$4,'[1]INTERNAL PARAMETERS-1'!$B$5:$J$44,4, FALSE))</f>
        <v>4.623501165588185</v>
      </c>
      <c r="CE62" s="44">
        <f>$F62*'[1]INTERNAL PARAMETERS-2'!AP62*(1-VLOOKUP(AQ$4,'[1]INTERNAL PARAMETERS-1'!$B$5:$J$44,4, FALSE))</f>
        <v>0.48790678882047545</v>
      </c>
      <c r="CF62" s="44">
        <f>$F62*'[1]INTERNAL PARAMETERS-2'!AQ62*(1-VLOOKUP(AR$4,'[1]INTERNAL PARAMETERS-1'!$B$5:$J$44,4, FALSE))</f>
        <v>0.48790678882047545</v>
      </c>
      <c r="CG62" s="44">
        <f>$F62*'[1]INTERNAL PARAMETERS-2'!AR62*(1-VLOOKUP(AS$4,'[1]INTERNAL PARAMETERS-1'!$B$5:$J$44,4, FALSE))</f>
        <v>3.4849172378654404E-2</v>
      </c>
      <c r="CH62" s="43">
        <f>$F62*'[1]INTERNAL PARAMETERS-2'!AS62*(1-VLOOKUP(AT$4,'[1]INTERNAL PARAMETERS-1'!$B$5:$J$44,4, FALSE))</f>
        <v>0</v>
      </c>
      <c r="CI62" s="42">
        <f t="shared" si="0"/>
        <v>91.877578193566919</v>
      </c>
    </row>
    <row r="63" spans="3:87" x14ac:dyDescent="0.5">
      <c r="C63" s="27" t="s">
        <v>4</v>
      </c>
      <c r="D63" s="26" t="s">
        <v>63</v>
      </c>
      <c r="E63" s="26" t="s">
        <v>76</v>
      </c>
      <c r="F63" s="124">
        <f>OVERALL2021!AI63</f>
        <v>82.719265880484215</v>
      </c>
      <c r="G63" s="45">
        <f>$F63*'[1]INTERNAL PARAMETERS-2'!F63*VLOOKUP(G$4,'[1]INTERNAL PARAMETERS-1'!$B$5:$J$44,4, FALSE)</f>
        <v>0.38404073570332403</v>
      </c>
      <c r="H63" s="44">
        <f>$F63*'[1]INTERNAL PARAMETERS-2'!G63*VLOOKUP(H$4,'[1]INTERNAL PARAMETERS-1'!$B$5:$J$44,4, FALSE)</f>
        <v>0.69949892806513869</v>
      </c>
      <c r="I63" s="44">
        <f>$F63*'[1]INTERNAL PARAMETERS-2'!H63*VLOOKUP(I$4,'[1]INTERNAL PARAMETERS-1'!$B$5:$J$44,4, FALSE)</f>
        <v>1.0002777595038026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3.428920368910772E-2</v>
      </c>
      <c r="N63" s="44">
        <f>$F63*'[1]INTERNAL PARAMETERS-2'!M63*VLOOKUP(N$4,'[1]INTERNAL PARAMETERS-1'!$B$5:$J$44,4, FALSE)</f>
        <v>0.18653318534948016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0.12344196047344659</v>
      </c>
      <c r="S63" s="44">
        <f>$F63*'[1]INTERNAL PARAMETERS-2'!R63*VLOOKUP(S$4,'[1]INTERNAL PARAMETERS-1'!$B$5:$J$44,4, FALSE)</f>
        <v>0.43163946927260172</v>
      </c>
      <c r="T63" s="44">
        <f>$F63*'[1]INTERNAL PARAMETERS-2'!S63*VLOOKUP(T$4,'[1]INTERNAL PARAMETERS-1'!$B$5:$J$44,4, FALSE)</f>
        <v>2.4688392094689319E-2</v>
      </c>
      <c r="U63" s="44">
        <f>$F63*'[1]INTERNAL PARAMETERS-2'!T63*VLOOKUP(U$4,'[1]INTERNAL PARAMETERS-1'!$B$5:$J$44,4, FALSE)</f>
        <v>4.6633813332781791E-2</v>
      </c>
      <c r="V63" s="44">
        <f>$F63*'[1]INTERNAL PARAMETERS-2'!U63*VLOOKUP(V$4,'[1]INTERNAL PARAMETERS-1'!$B$5:$J$44,4, FALSE)</f>
        <v>0.29214376727340013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4.1144562848952841E-2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1.3714854282984282E-2</v>
      </c>
      <c r="AJ63" s="44">
        <f>$F63*'[1]INTERNAL PARAMETERS-2'!AI63*VLOOKUP(AJ$4,'[1]INTERNAL PARAMETERS-1'!$B$5:$J$44,4, FALSE)</f>
        <v>6.8574271414921409E-2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19.005277430572249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0.65149487009304663</v>
      </c>
      <c r="BB63" s="44">
        <f>$F63*'[1]INTERNAL PARAMETERS-2'!M63*(1-VLOOKUP(N$4,'[1]INTERNAL PARAMETERS-1'!$B$5:$J$44,4, FALSE))</f>
        <v>3.5441305216401222</v>
      </c>
      <c r="BC63" s="44">
        <f>$F63*'[1]INTERNAL PARAMETERS-2'!N63*(1-VLOOKUP(O$4,'[1]INTERNAL PARAMETERS-1'!$B$5:$J$44,4, FALSE))</f>
        <v>2.7431362951286173</v>
      </c>
      <c r="BD63" s="44">
        <f>$F63*'[1]INTERNAL PARAMETERS-2'!O63*(1-VLOOKUP(P$4,'[1]INTERNAL PARAMETERS-1'!$B$5:$J$44,4, FALSE))</f>
        <v>3.0448796332074477</v>
      </c>
      <c r="BE63" s="44">
        <f>$F63*'[1]INTERNAL PARAMETERS-2'!P63*(1-VLOOKUP(Q$4,'[1]INTERNAL PARAMETERS-1'!$B$5:$J$44,4, FALSE))</f>
        <v>4.0186921907854485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8.2011499161794319</v>
      </c>
      <c r="BH63" s="44">
        <f>$F63*'[1]INTERNAL PARAMETERS-2'!S63*(1-VLOOKUP(T$4,'[1]INTERNAL PARAMETERS-1'!$B$5:$J$44,4, FALSE))</f>
        <v>0.22219552885220387</v>
      </c>
      <c r="BI63" s="44">
        <f>$F63*'[1]INTERNAL PARAMETERS-2'!T63*(1-VLOOKUP(U$4,'[1]INTERNAL PARAMETERS-1'!$B$5:$J$44,4, FALSE))</f>
        <v>0.18653525333112717</v>
      </c>
      <c r="BJ63" s="44">
        <f>$F63*'[1]INTERNAL PARAMETERS-2'!U63*(1-VLOOKUP(V$4,'[1]INTERNAL PARAMETERS-1'!$B$5:$J$44,4, FALSE))</f>
        <v>1.6554813478826007</v>
      </c>
      <c r="BK63" s="44">
        <f>$F63*'[1]INTERNAL PARAMETERS-2'!V63*(1-VLOOKUP(W$4,'[1]INTERNAL PARAMETERS-1'!$B$5:$J$44,4, FALSE))</f>
        <v>2.1807941818199099</v>
      </c>
      <c r="BL63" s="44">
        <f>$F63*'[1]INTERNAL PARAMETERS-2'!W63*(1-VLOOKUP(X$4,'[1]INTERNAL PARAMETERS-1'!$B$5:$J$44,4, FALSE))</f>
        <v>4.1970018403174203</v>
      </c>
      <c r="BM63" s="44">
        <f>$F63*'[1]INTERNAL PARAMETERS-2'!X63*(1-VLOOKUP(Y$4,'[1]INTERNAL PARAMETERS-1'!$B$5:$J$44,4, FALSE))</f>
        <v>1.0698248094854785</v>
      </c>
      <c r="BN63" s="44">
        <f>$F63*'[1]INTERNAL PARAMETERS-2'!Y63*(1-VLOOKUP(Z$4,'[1]INTERNAL PARAMETERS-1'!$B$5:$J$44,4, FALSE))</f>
        <v>3.6483745812916966</v>
      </c>
      <c r="BO63" s="44">
        <f>$F63*'[1]INTERNAL PARAMETERS-2'!Z63*(1-VLOOKUP(AA$4,'[1]INTERNAL PARAMETERS-1'!$B$5:$J$44,4, FALSE))</f>
        <v>3.4014906603448036</v>
      </c>
      <c r="BP63" s="44">
        <f>$F63*'[1]INTERNAL PARAMETERS-2'!AA63*(1-VLOOKUP(AB$4,'[1]INTERNAL PARAMETERS-1'!$B$5:$J$44,4, FALSE))</f>
        <v>1.1932667699589252</v>
      </c>
      <c r="BQ63" s="44">
        <f>$F63*'[1]INTERNAL PARAMETERS-2'!AB63*(1-VLOOKUP(AC$4,'[1]INTERNAL PARAMETERS-1'!$B$5:$J$44,4, FALSE))</f>
        <v>11.068557432421949</v>
      </c>
      <c r="BR63" s="44">
        <f>$F63*'[1]INTERNAL PARAMETERS-2'!AC63*(1-VLOOKUP(AD$4,'[1]INTERNAL PARAMETERS-1'!$B$5:$J$44,4, FALSE))</f>
        <v>1.1109693723344312</v>
      </c>
      <c r="BS63" s="44">
        <f>$F63*'[1]INTERNAL PARAMETERS-2'!AD63*(1-VLOOKUP(AE$4,'[1]INTERNAL PARAMETERS-1'!$B$5:$J$44,4, FALSE))</f>
        <v>0.37032588142033979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0.38404073570332403</v>
      </c>
      <c r="CA63" s="44">
        <f>$F63*'[1]INTERNAL PARAMETERS-2'!AL63*(1-VLOOKUP(AM$4,'[1]INTERNAL PARAMETERS-1'!$B$5:$J$44,4, FALSE))</f>
        <v>0.39775558998630839</v>
      </c>
      <c r="CB63" s="44">
        <f>$F63*'[1]INTERNAL PARAMETERS-2'!AM63*(1-VLOOKUP(AN$4,'[1]INTERNAL PARAMETERS-1'!$B$5:$J$44,4, FALSE))</f>
        <v>0.46632986140122978</v>
      </c>
      <c r="CC63" s="44">
        <f>$F63*'[1]INTERNAL PARAMETERS-2'!AN63*(1-VLOOKUP(AO$4,'[1]INTERNAL PARAMETERS-1'!$B$5:$J$44,4, FALSE))</f>
        <v>1.4950101080377554</v>
      </c>
      <c r="CD63" s="44">
        <f>$F63*'[1]INTERNAL PARAMETERS-2'!AO63*(1-VLOOKUP(AP$4,'[1]INTERNAL PARAMETERS-1'!$B$5:$J$44,4, FALSE))</f>
        <v>4.3478735093568348</v>
      </c>
      <c r="CE63" s="44">
        <f>$F63*'[1]INTERNAL PARAMETERS-2'!AP63*(1-VLOOKUP(AQ$4,'[1]INTERNAL PARAMETERS-1'!$B$5:$J$44,4, FALSE))</f>
        <v>0.60348667615766061</v>
      </c>
      <c r="CF63" s="44">
        <f>$F63*'[1]INTERNAL PARAMETERS-2'!AQ63*(1-VLOOKUP(AR$4,'[1]INTERNAL PARAMETERS-1'!$B$5:$J$44,4, FALSE))</f>
        <v>0.15087166903941515</v>
      </c>
      <c r="CG63" s="44">
        <f>$F63*'[1]INTERNAL PARAMETERS-2'!AR63*(1-VLOOKUP(AS$4,'[1]INTERNAL PARAMETERS-1'!$B$5:$J$44,4, FALSE))</f>
        <v>1.3714854282984282E-2</v>
      </c>
      <c r="CH63" s="43">
        <f>$F63*'[1]INTERNAL PARAMETERS-2'!AS63*(1-VLOOKUP(AT$4,'[1]INTERNAL PARAMETERS-1'!$B$5:$J$44,4, FALSE))</f>
        <v>0</v>
      </c>
      <c r="CI63" s="42">
        <f t="shared" si="0"/>
        <v>82.719282424337408</v>
      </c>
    </row>
    <row r="64" spans="3:87" x14ac:dyDescent="0.5">
      <c r="C64" s="27" t="s">
        <v>4</v>
      </c>
      <c r="D64" s="26" t="s">
        <v>63</v>
      </c>
      <c r="E64" s="26" t="s">
        <v>75</v>
      </c>
      <c r="F64" s="124">
        <f>OVERALL2021!AI64</f>
        <v>54.704432608249434</v>
      </c>
      <c r="G64" s="45">
        <f>$F64*'[1]INTERNAL PARAMETERS-2'!F64*VLOOKUP(G$4,'[1]INTERNAL PARAMETERS-1'!$B$5:$J$44,4, FALSE)</f>
        <v>0.38660169568575958</v>
      </c>
      <c r="H64" s="44">
        <f>$F64*'[1]INTERNAL PARAMETERS-2'!G64*VLOOKUP(H$4,'[1]INTERNAL PARAMETERS-1'!$B$5:$J$44,4, FALSE)</f>
        <v>0.31837979778001169</v>
      </c>
      <c r="I64" s="44">
        <f>$F64*'[1]INTERNAL PARAMETERS-2'!H64*VLOOKUP(I$4,'[1]INTERNAL PARAMETERS-1'!$B$5:$J$44,4, FALSE)</f>
        <v>0.6607472157365778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2.2740632635249291E-2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2.7858232305751025E-2</v>
      </c>
      <c r="N64" s="44">
        <f>$F64*'[1]INTERNAL PARAMETERS-2'!M64*VLOOKUP(N$4,'[1]INTERNAL PARAMETERS-1'!$B$5:$J$44,4, FALSE)</f>
        <v>0.11029589759124164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7.9594949445002922E-2</v>
      </c>
      <c r="S64" s="44">
        <f>$F64*'[1]INTERNAL PARAMETERS-2'!R64*VLOOKUP(S$4,'[1]INTERNAL PARAMETERS-1'!$B$5:$J$44,4, FALSE)</f>
        <v>0.26653339825338029</v>
      </c>
      <c r="T64" s="44">
        <f>$F64*'[1]INTERNAL PARAMETERS-2'!S64*VLOOKUP(T$4,'[1]INTERNAL PARAMETERS-1'!$B$5:$J$44,4, FALSE)</f>
        <v>1.2507621471550151E-2</v>
      </c>
      <c r="U64" s="44">
        <f>$F64*'[1]INTERNAL PARAMETERS-2'!T64*VLOOKUP(U$4,'[1]INTERNAL PARAMETERS-1'!$B$5:$J$44,4, FALSE)</f>
        <v>2.5015242943100303E-2</v>
      </c>
      <c r="V64" s="44">
        <f>$F64*'[1]INTERNAL PARAMETERS-2'!U64*VLOOKUP(V$4,'[1]INTERNAL PARAMETERS-1'!$B$5:$J$44,4, FALSE)</f>
        <v>0.16373829893921873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2.2740632635249291E-2</v>
      </c>
      <c r="AG64" s="44">
        <f>$F64*'[1]INTERNAL PARAMETERS-2'!AF64*VLOOKUP(AG$4,'[1]INTERNAL PARAMETERS-1'!$B$5:$J$44,4, FALSE)</f>
        <v>1.1373051539255058E-2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2.2740632635249291E-2</v>
      </c>
      <c r="AJ64" s="44">
        <f>$F64*'[1]INTERNAL PARAMETERS-2'!AI64*VLOOKUP(AJ$4,'[1]INTERNAL PARAMETERS-1'!$B$5:$J$44,4, FALSE)</f>
        <v>4.5481265270498582E-2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12.554197098994978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0.52930641380926946</v>
      </c>
      <c r="BB64" s="44">
        <f>$F64*'[1]INTERNAL PARAMETERS-2'!M64*(1-VLOOKUP(N$4,'[1]INTERNAL PARAMETERS-1'!$B$5:$J$44,4, FALSE))</f>
        <v>2.095622054233591</v>
      </c>
      <c r="BC64" s="44">
        <f>$F64*'[1]INTERNAL PARAMETERS-2'!N64*(1-VLOOKUP(O$4,'[1]INTERNAL PARAMETERS-1'!$B$5:$J$44,4, FALSE))</f>
        <v>2.3878484833500879</v>
      </c>
      <c r="BD64" s="44">
        <f>$F64*'[1]INTERNAL PARAMETERS-2'!O64*(1-VLOOKUP(P$4,'[1]INTERNAL PARAMETERS-1'!$B$5:$J$44,4, FALSE))</f>
        <v>2.058095634030821</v>
      </c>
      <c r="BE64" s="44">
        <f>$F64*'[1]INTERNAL PARAMETERS-2'!P64*(1-VLOOKUP(Q$4,'[1]INTERNAL PARAMETERS-1'!$B$5:$J$44,4, FALSE))</f>
        <v>2.2059179518248326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5.064134566814225</v>
      </c>
      <c r="BH64" s="44">
        <f>$F64*'[1]INTERNAL PARAMETERS-2'!S64*(1-VLOOKUP(T$4,'[1]INTERNAL PARAMETERS-1'!$B$5:$J$44,4, FALSE))</f>
        <v>0.11256859324395137</v>
      </c>
      <c r="BI64" s="44">
        <f>$F64*'[1]INTERNAL PARAMETERS-2'!T64*(1-VLOOKUP(U$4,'[1]INTERNAL PARAMETERS-1'!$B$5:$J$44,4, FALSE))</f>
        <v>0.10006097177240121</v>
      </c>
      <c r="BJ64" s="44">
        <f>$F64*'[1]INTERNAL PARAMETERS-2'!U64*(1-VLOOKUP(V$4,'[1]INTERNAL PARAMETERS-1'!$B$5:$J$44,4, FALSE))</f>
        <v>0.92785036065557291</v>
      </c>
      <c r="BK64" s="44">
        <f>$F64*'[1]INTERNAL PARAMETERS-2'!V64*(1-VLOOKUP(W$4,'[1]INTERNAL PARAMETERS-1'!$B$5:$J$44,4, FALSE))</f>
        <v>1.455449722645302</v>
      </c>
      <c r="BL64" s="44">
        <f>$F64*'[1]INTERNAL PARAMETERS-2'!W64*(1-VLOOKUP(X$4,'[1]INTERNAL PARAMETERS-1'!$B$5:$J$44,4, FALSE))</f>
        <v>2.5015516465263343</v>
      </c>
      <c r="BM64" s="44">
        <f>$F64*'[1]INTERNAL PARAMETERS-2'!X64*(1-VLOOKUP(Y$4,'[1]INTERNAL PARAMETERS-1'!$B$5:$J$44,4, FALSE))</f>
        <v>0.59127833028952481</v>
      </c>
      <c r="BN64" s="44">
        <f>$F64*'[1]INTERNAL PARAMETERS-2'!Y64*(1-VLOOKUP(Z$4,'[1]INTERNAL PARAMETERS-1'!$B$5:$J$44,4, FALSE))</f>
        <v>2.5242977496048442</v>
      </c>
      <c r="BO64" s="44">
        <f>$F64*'[1]INTERNAL PARAMETERS-2'!Z64*(1-VLOOKUP(AA$4,'[1]INTERNAL PARAMETERS-1'!$B$5:$J$44,4, FALSE))</f>
        <v>2.8540451284808501</v>
      </c>
      <c r="BP64" s="44">
        <f>$F64*'[1]INTERNAL PARAMETERS-2'!AA64*(1-VLOOKUP(AB$4,'[1]INTERNAL PARAMETERS-1'!$B$5:$J$44,4, FALSE))</f>
        <v>1.023361291245783</v>
      </c>
      <c r="BQ64" s="44">
        <f>$F64*'[1]INTERNAL PARAMETERS-2'!AB64*(1-VLOOKUP(AC$4,'[1]INTERNAL PARAMETERS-1'!$B$5:$J$44,4, FALSE))</f>
        <v>7.8457808404375244</v>
      </c>
      <c r="BR64" s="44">
        <f>$F64*'[1]INTERNAL PARAMETERS-2'!AC64*(1-VLOOKUP(AD$4,'[1]INTERNAL PARAMETERS-1'!$B$5:$J$44,4, FALSE))</f>
        <v>0.59127833028952481</v>
      </c>
      <c r="BS64" s="44">
        <f>$F64*'[1]INTERNAL PARAMETERS-2'!AD64*(1-VLOOKUP(AE$4,'[1]INTERNAL PARAMETERS-1'!$B$5:$J$44,4, FALSE))</f>
        <v>0.13644926625475656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0.20467116416050443</v>
      </c>
      <c r="CA64" s="44">
        <f>$F64*'[1]INTERNAL PARAMETERS-2'!AL64*(1-VLOOKUP(AM$4,'[1]INTERNAL PARAMETERS-1'!$B$5:$J$44,4, FALSE))</f>
        <v>0.34112043041526102</v>
      </c>
      <c r="CB64" s="44">
        <f>$F64*'[1]INTERNAL PARAMETERS-2'!AM64*(1-VLOOKUP(AN$4,'[1]INTERNAL PARAMETERS-1'!$B$5:$J$44,4, FALSE))</f>
        <v>0.3638610630505103</v>
      </c>
      <c r="CC64" s="44">
        <f>$F64*'[1]INTERNAL PARAMETERS-2'!AN64*(1-VLOOKUP(AO$4,'[1]INTERNAL PARAMETERS-1'!$B$5:$J$44,4, FALSE))</f>
        <v>1.1370699248652902</v>
      </c>
      <c r="CD64" s="44">
        <f>$F64*'[1]INTERNAL PARAMETERS-2'!AO64*(1-VLOOKUP(AP$4,'[1]INTERNAL PARAMETERS-1'!$B$5:$J$44,4, FALSE))</f>
        <v>2.5470383822400935</v>
      </c>
      <c r="CE64" s="44">
        <f>$F64*'[1]INTERNAL PARAMETERS-2'!AP64*(1-VLOOKUP(AQ$4,'[1]INTERNAL PARAMETERS-1'!$B$5:$J$44,4, FALSE))</f>
        <v>0.35249348195451602</v>
      </c>
      <c r="CF64" s="44">
        <f>$F64*'[1]INTERNAL PARAMETERS-2'!AQ64*(1-VLOOKUP(AR$4,'[1]INTERNAL PARAMETERS-1'!$B$5:$J$44,4, FALSE))</f>
        <v>2.2740632635249291E-2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54.704438078692689</v>
      </c>
    </row>
    <row r="65" spans="3:87" x14ac:dyDescent="0.5">
      <c r="C65" s="27" t="s">
        <v>4</v>
      </c>
      <c r="D65" s="26" t="s">
        <v>63</v>
      </c>
      <c r="E65" s="26" t="s">
        <v>74</v>
      </c>
      <c r="F65" s="124">
        <f>OVERALL2021!AI65</f>
        <v>46.534170686469139</v>
      </c>
      <c r="G65" s="45">
        <f>$F65*'[1]INTERNAL PARAMETERS-2'!F65*VLOOKUP(G$4,'[1]INTERNAL PARAMETERS-1'!$B$5:$J$44,4, FALSE)</f>
        <v>0.47004165810402482</v>
      </c>
      <c r="H65" s="44">
        <f>$F65*'[1]INTERNAL PARAMETERS-2'!G65*VLOOKUP(H$4,'[1]INTERNAL PARAMETERS-1'!$B$5:$J$44,4, FALSE)</f>
        <v>0.36931844565316235</v>
      </c>
      <c r="I65" s="44">
        <f>$F65*'[1]INTERNAL PARAMETERS-2'!H65*VLOOKUP(I$4,'[1]INTERNAL PARAMETERS-1'!$B$5:$J$44,4, FALSE)</f>
        <v>0.53974658840040746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3.3014830747782692E-2</v>
      </c>
      <c r="N65" s="44">
        <f>$F65*'[1]INTERNAL PARAMETERS-2'!M65*VLOOKUP(N$4,'[1]INTERNAL PARAMETERS-1'!$B$5:$J$44,4, FALSE)</f>
        <v>8.6733877388242675E-2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5.5957340250479139E-2</v>
      </c>
      <c r="S65" s="44">
        <f>$F65*'[1]INTERNAL PARAMETERS-2'!R65*VLOOKUP(S$4,'[1]INTERNAL PARAMETERS-1'!$B$5:$J$44,4, FALSE)</f>
        <v>0.18042507863581933</v>
      </c>
      <c r="T65" s="44">
        <f>$F65*'[1]INTERNAL PARAMETERS-2'!S65*VLOOKUP(T$4,'[1]INTERNAL PARAMETERS-1'!$B$5:$J$44,4, FALSE)</f>
        <v>1.2310614855105411E-2</v>
      </c>
      <c r="U65" s="44">
        <f>$F65*'[1]INTERNAL PARAMETERS-2'!T65*VLOOKUP(U$4,'[1]INTERNAL PARAMETERS-1'!$B$5:$J$44,4, FALSE)</f>
        <v>3.1336110540268323E-2</v>
      </c>
      <c r="V65" s="44">
        <f>$F65*'[1]INTERNAL PARAMETERS-2'!U65*VLOOKUP(V$4,'[1]INTERNAL PARAMETERS-1'!$B$5:$J$44,4, FALSE)</f>
        <v>0.14940609846877931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1.1191468050095828E-2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4.4765872200383312E-2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10.255185179607741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0.62728178420787106</v>
      </c>
      <c r="BB65" s="44">
        <f>$F65*'[1]INTERNAL PARAMETERS-2'!M65*(1-VLOOKUP(N$4,'[1]INTERNAL PARAMETERS-1'!$B$5:$J$44,4, FALSE))</f>
        <v>1.6479436703766106</v>
      </c>
      <c r="BC65" s="44">
        <f>$F65*'[1]INTERNAL PARAMETERS-2'!N65*(1-VLOOKUP(O$4,'[1]INTERNAL PARAMETERS-1'!$B$5:$J$44,4, FALSE))</f>
        <v>1.9696983768168657</v>
      </c>
      <c r="BD65" s="44">
        <f>$F65*'[1]INTERNAL PARAMETERS-2'!O65*(1-VLOOKUP(P$4,'[1]INTERNAL PARAMETERS-1'!$B$5:$J$44,4, FALSE))</f>
        <v>1.7906348880153324</v>
      </c>
      <c r="BE65" s="44">
        <f>$F65*'[1]INTERNAL PARAMETERS-2'!P65*(1-VLOOKUP(Q$4,'[1]INTERNAL PARAMETERS-1'!$B$5:$J$44,4, FALSE))</f>
        <v>1.8354007602157156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3.4280764940805666</v>
      </c>
      <c r="BH65" s="44">
        <f>$F65*'[1]INTERNAL PARAMETERS-2'!S65*(1-VLOOKUP(T$4,'[1]INTERNAL PARAMETERS-1'!$B$5:$J$44,4, FALSE))</f>
        <v>0.11079553369594869</v>
      </c>
      <c r="BI65" s="44">
        <f>$F65*'[1]INTERNAL PARAMETERS-2'!T65*(1-VLOOKUP(U$4,'[1]INTERNAL PARAMETERS-1'!$B$5:$J$44,4, FALSE))</f>
        <v>0.12534444216107329</v>
      </c>
      <c r="BJ65" s="44">
        <f>$F65*'[1]INTERNAL PARAMETERS-2'!U65*(1-VLOOKUP(V$4,'[1]INTERNAL PARAMETERS-1'!$B$5:$J$44,4, FALSE))</f>
        <v>0.8466345579897494</v>
      </c>
      <c r="BK65" s="44">
        <f>$F65*'[1]INTERNAL PARAMETERS-2'!V65*(1-VLOOKUP(W$4,'[1]INTERNAL PARAMETERS-1'!$B$5:$J$44,4, FALSE))</f>
        <v>1.2534444216107328</v>
      </c>
      <c r="BL65" s="44">
        <f>$F65*'[1]INTERNAL PARAMETERS-2'!W65*(1-VLOOKUP(X$4,'[1]INTERNAL PARAMETERS-1'!$B$5:$J$44,4, FALSE))</f>
        <v>2.2830641356366175</v>
      </c>
      <c r="BM65" s="44">
        <f>$F65*'[1]INTERNAL PARAMETERS-2'!X65*(1-VLOOKUP(Y$4,'[1]INTERNAL PARAMETERS-1'!$B$5:$J$44,4, FALSE))</f>
        <v>0.79459423155680375</v>
      </c>
      <c r="BN65" s="44">
        <f>$F65*'[1]INTERNAL PARAMETERS-2'!Y65*(1-VLOOKUP(Z$4,'[1]INTERNAL PARAMETERS-1'!$B$5:$J$44,4, FALSE))</f>
        <v>2.1823362697686863</v>
      </c>
      <c r="BO65" s="44">
        <f>$F65*'[1]INTERNAL PARAMETERS-2'!Z65*(1-VLOOKUP(AA$4,'[1]INTERNAL PARAMETERS-1'!$B$5:$J$44,4, FALSE))</f>
        <v>2.260676546119357</v>
      </c>
      <c r="BP65" s="44">
        <f>$F65*'[1]INTERNAL PARAMETERS-2'!AA65*(1-VLOOKUP(AB$4,'[1]INTERNAL PARAMETERS-1'!$B$5:$J$44,4, FALSE))</f>
        <v>0.7610198274065163</v>
      </c>
      <c r="BQ65" s="44">
        <f>$F65*'[1]INTERNAL PARAMETERS-2'!AB65*(1-VLOOKUP(AC$4,'[1]INTERNAL PARAMETERS-1'!$B$5:$J$44,4, FALSE))</f>
        <v>7.2856550074465209</v>
      </c>
      <c r="BR65" s="44">
        <f>$F65*'[1]INTERNAL PARAMETERS-2'!AC65*(1-VLOOKUP(AD$4,'[1]INTERNAL PARAMETERS-1'!$B$5:$J$44,4, FALSE))</f>
        <v>0.53719046640459978</v>
      </c>
      <c r="BS65" s="44">
        <f>$F65*'[1]INTERNAL PARAMETERS-2'!AD65*(1-VLOOKUP(AE$4,'[1]INTERNAL PARAMETERS-1'!$B$5:$J$44,4, FALSE))</f>
        <v>0.19025495685162908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0.23502082905201241</v>
      </c>
      <c r="CA65" s="44">
        <f>$F65*'[1]INTERNAL PARAMETERS-2'!AL65*(1-VLOOKUP(AM$4,'[1]INTERNAL PARAMETERS-1'!$B$5:$J$44,4, FALSE))</f>
        <v>0.23502082905201241</v>
      </c>
      <c r="CB65" s="44">
        <f>$F65*'[1]INTERNAL PARAMETERS-2'!AM65*(1-VLOOKUP(AN$4,'[1]INTERNAL PARAMETERS-1'!$B$5:$J$44,4, FALSE))</f>
        <v>0.33574404150287485</v>
      </c>
      <c r="CC65" s="44">
        <f>$F65*'[1]INTERNAL PARAMETERS-2'!AN65*(1-VLOOKUP(AO$4,'[1]INTERNAL PARAMETERS-1'!$B$5:$J$44,4, FALSE))</f>
        <v>1.2086785494103494</v>
      </c>
      <c r="CD65" s="44">
        <f>$F65*'[1]INTERNAL PARAMETERS-2'!AO65*(1-VLOOKUP(AP$4,'[1]INTERNAL PARAMETERS-1'!$B$5:$J$44,4, FALSE))</f>
        <v>2.025655717067345</v>
      </c>
      <c r="CE65" s="44">
        <f>$F65*'[1]INTERNAL PARAMETERS-2'!AP65*(1-VLOOKUP(AQ$4,'[1]INTERNAL PARAMETERS-1'!$B$5:$J$44,4, FALSE))</f>
        <v>0.26859523320229989</v>
      </c>
      <c r="CF65" s="44">
        <f>$F65*'[1]INTERNAL PARAMETERS-2'!AQ65*(1-VLOOKUP(AR$4,'[1]INTERNAL PARAMETERS-1'!$B$5:$J$44,4, FALSE))</f>
        <v>4.4765872200383312E-2</v>
      </c>
      <c r="CG65" s="44">
        <f>$F65*'[1]INTERNAL PARAMETERS-2'!AR65*(1-VLOOKUP(AS$4,'[1]INTERNAL PARAMETERS-1'!$B$5:$J$44,4, FALSE))</f>
        <v>1.1191468050095828E-2</v>
      </c>
      <c r="CH65" s="43">
        <f>$F65*'[1]INTERNAL PARAMETERS-2'!AS65*(1-VLOOKUP(AT$4,'[1]INTERNAL PARAMETERS-1'!$B$5:$J$44,4, FALSE))</f>
        <v>0</v>
      </c>
      <c r="CI65" s="42">
        <f t="shared" si="0"/>
        <v>46.534152072800872</v>
      </c>
    </row>
    <row r="66" spans="3:87" x14ac:dyDescent="0.5">
      <c r="C66" s="27" t="s">
        <v>4</v>
      </c>
      <c r="D66" s="26" t="s">
        <v>63</v>
      </c>
      <c r="E66" s="26" t="s">
        <v>73</v>
      </c>
      <c r="F66" s="124">
        <f>OVERALL2021!AI66</f>
        <v>41.790361825340639</v>
      </c>
      <c r="G66" s="45">
        <f>$F66*'[1]INTERNAL PARAMETERS-2'!F66*VLOOKUP(G$4,'[1]INTERNAL PARAMETERS-1'!$B$5:$J$44,4, FALSE)</f>
        <v>0.38450476108259418</v>
      </c>
      <c r="H66" s="44">
        <f>$F66*'[1]INTERNAL PARAMETERS-2'!G66*VLOOKUP(H$4,'[1]INTERNAL PARAMETERS-1'!$B$5:$J$44,4, FALSE)</f>
        <v>0.23070369245679301</v>
      </c>
      <c r="I66" s="44">
        <f>$F66*'[1]INTERNAL PARAMETERS-2'!H66*VLOOKUP(I$4,'[1]INTERNAL PARAMETERS-1'!$B$5:$J$44,4, FALSE)</f>
        <v>0.43421397857021865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2.6366166131034791E-2</v>
      </c>
      <c r="N66" s="44">
        <f>$F66*'[1]INTERNAL PARAMETERS-2'!M66*VLOOKUP(N$4,'[1]INTERNAL PARAMETERS-1'!$B$5:$J$44,4, FALSE)</f>
        <v>6.1521054305747835E-2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3.295587933546363E-2</v>
      </c>
      <c r="S66" s="44">
        <f>$F66*'[1]INTERNAL PARAMETERS-2'!R66*VLOOKUP(S$4,'[1]INTERNAL PARAMETERS-1'!$B$5:$J$44,4, FALSE)</f>
        <v>0.18648928069377346</v>
      </c>
      <c r="T66" s="44">
        <f>$F66*'[1]INTERNAL PARAMETERS-2'!S66*VLOOKUP(T$4,'[1]INTERNAL PARAMETERS-1'!$B$5:$J$44,4, FALSE)</f>
        <v>1.6478775474968323E-2</v>
      </c>
      <c r="U66" s="44">
        <f>$F66*'[1]INTERNAL PARAMETERS-2'!T66*VLOOKUP(U$4,'[1]INTERNAL PARAMETERS-1'!$B$5:$J$44,4, FALSE)</f>
        <v>2.636637508284392E-2</v>
      </c>
      <c r="V66" s="44">
        <f>$F66*'[1]INTERNAL PARAMETERS-2'!U66*VLOOKUP(V$4,'[1]INTERNAL PARAMETERS-1'!$B$5:$J$44,4, FALSE)</f>
        <v>0.12688744875485439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1.0986686123882055E-2</v>
      </c>
      <c r="AH66" s="44">
        <f>$F66*'[1]INTERNAL PARAMETERS-2'!AG66*VLOOKUP(AH$4,'[1]INTERNAL PARAMETERS-1'!$B$5:$J$44,4, FALSE)</f>
        <v>1.0986686123882055E-2</v>
      </c>
      <c r="AI66" s="44">
        <f>$F66*'[1]INTERNAL PARAMETERS-2'!AH66*VLOOKUP(AI$4,'[1]INTERNAL PARAMETERS-1'!$B$5:$J$44,4, FALSE)</f>
        <v>4.3942565459345675E-2</v>
      </c>
      <c r="AJ66" s="44">
        <f>$F66*'[1]INTERNAL PARAMETERS-2'!AI66*VLOOKUP(AJ$4,'[1]INTERNAL PARAMETERS-1'!$B$5:$J$44,4, FALSE)</f>
        <v>2.1973372247764109E-2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8.2500655928341544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0.50095715648966099</v>
      </c>
      <c r="BB66" s="44">
        <f>$F66*'[1]INTERNAL PARAMETERS-2'!M66*(1-VLOOKUP(N$4,'[1]INTERNAL PARAMETERS-1'!$B$5:$J$44,4, FALSE))</f>
        <v>1.1689000318092089</v>
      </c>
      <c r="BC66" s="44">
        <f>$F66*'[1]INTERNAL PARAMETERS-2'!N66*(1-VLOOKUP(O$4,'[1]INTERNAL PARAMETERS-1'!$B$5:$J$44,4, FALSE))</f>
        <v>2.2191517936492389</v>
      </c>
      <c r="BD66" s="44">
        <f>$F66*'[1]INTERNAL PARAMETERS-2'!O66*(1-VLOOKUP(P$4,'[1]INTERNAL PARAMETERS-1'!$B$5:$J$44,4, FALSE))</f>
        <v>1.4721114646956319</v>
      </c>
      <c r="BE66" s="44">
        <f>$F66*'[1]INTERNAL PARAMETERS-2'!P66*(1-VLOOKUP(Q$4,'[1]INTERNAL PARAMETERS-1'!$B$5:$J$44,4, FALSE))</f>
        <v>1.4611247785717498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3.5432963331816958</v>
      </c>
      <c r="BH66" s="44">
        <f>$F66*'[1]INTERNAL PARAMETERS-2'!S66*(1-VLOOKUP(T$4,'[1]INTERNAL PARAMETERS-1'!$B$5:$J$44,4, FALSE))</f>
        <v>0.1483089792747149</v>
      </c>
      <c r="BI66" s="44">
        <f>$F66*'[1]INTERNAL PARAMETERS-2'!T66*(1-VLOOKUP(U$4,'[1]INTERNAL PARAMETERS-1'!$B$5:$J$44,4, FALSE))</f>
        <v>0.10546550033137568</v>
      </c>
      <c r="BJ66" s="44">
        <f>$F66*'[1]INTERNAL PARAMETERS-2'!U66*(1-VLOOKUP(V$4,'[1]INTERNAL PARAMETERS-1'!$B$5:$J$44,4, FALSE))</f>
        <v>0.71902887627750822</v>
      </c>
      <c r="BK66" s="44">
        <f>$F66*'[1]INTERNAL PARAMETERS-2'!V66*(1-VLOOKUP(W$4,'[1]INTERNAL PARAMETERS-1'!$B$5:$J$44,4, FALSE))</f>
        <v>0.98873070753428183</v>
      </c>
      <c r="BL66" s="44">
        <f>$F66*'[1]INTERNAL PARAMETERS-2'!W66*(1-VLOOKUP(X$4,'[1]INTERNAL PARAMETERS-1'!$B$5:$J$44,4, FALSE))</f>
        <v>2.1971784214014742</v>
      </c>
      <c r="BM66" s="44">
        <f>$F66*'[1]INTERNAL PARAMETERS-2'!X66*(1-VLOOKUP(Y$4,'[1]INTERNAL PARAMETERS-1'!$B$5:$J$44,4, FALSE))</f>
        <v>0.82394295278459861</v>
      </c>
      <c r="BN66" s="44">
        <f>$F66*'[1]INTERNAL PARAMETERS-2'!Y66*(1-VLOOKUP(Z$4,'[1]INTERNAL PARAMETERS-1'!$B$5:$J$44,4, FALSE))</f>
        <v>2.0653507250234373</v>
      </c>
      <c r="BO66" s="44">
        <f>$F66*'[1]INTERNAL PARAMETERS-2'!Z66*(1-VLOOKUP(AA$4,'[1]INTERNAL PARAMETERS-1'!$B$5:$J$44,4, FALSE))</f>
        <v>2.329010296815694</v>
      </c>
      <c r="BP66" s="44">
        <f>$F66*'[1]INTERNAL PARAMETERS-2'!AA66*(1-VLOOKUP(AB$4,'[1]INTERNAL PARAMETERS-1'!$B$5:$J$44,4, FALSE))</f>
        <v>0.67014188415879739</v>
      </c>
      <c r="BQ66" s="44">
        <f>$F66*'[1]INTERNAL PARAMETERS-2'!AB66*(1-VLOOKUP(AC$4,'[1]INTERNAL PARAMETERS-1'!$B$5:$J$44,4, FALSE))</f>
        <v>6.8552031940690448</v>
      </c>
      <c r="BR66" s="44">
        <f>$F66*'[1]INTERNAL PARAMETERS-2'!AC66*(1-VLOOKUP(AD$4,'[1]INTERNAL PARAMETERS-1'!$B$5:$J$44,4, FALSE))</f>
        <v>0.56027920195615943</v>
      </c>
      <c r="BS66" s="44">
        <f>$F66*'[1]INTERNAL PARAMETERS-2'!AD66*(1-VLOOKUP(AE$4,'[1]INTERNAL PARAMETERS-1'!$B$5:$J$44,4, FALSE))</f>
        <v>0.12084518929033752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8.7885130918691351E-2</v>
      </c>
      <c r="CA66" s="44">
        <f>$F66*'[1]INTERNAL PARAMETERS-2'!AL66*(1-VLOOKUP(AM$4,'[1]INTERNAL PARAMETERS-1'!$B$5:$J$44,4, FALSE))</f>
        <v>0.32957550949936643</v>
      </c>
      <c r="CB66" s="44">
        <f>$F66*'[1]INTERNAL PARAMETERS-2'!AM66*(1-VLOOKUP(AN$4,'[1]INTERNAL PARAMETERS-1'!$B$5:$J$44,4, FALSE))</f>
        <v>0.25267706470455709</v>
      </c>
      <c r="CC66" s="44">
        <f>$F66*'[1]INTERNAL PARAMETERS-2'!AN66*(1-VLOOKUP(AO$4,'[1]INTERNAL PARAMETERS-1'!$B$5:$J$44,4, FALSE))</f>
        <v>1.0216865868697456</v>
      </c>
      <c r="CD66" s="44">
        <f>$F66*'[1]INTERNAL PARAMETERS-2'!AO66*(1-VLOOKUP(AP$4,'[1]INTERNAL PARAMETERS-1'!$B$5:$J$44,4, FALSE))</f>
        <v>1.9005587912375719</v>
      </c>
      <c r="CE66" s="44">
        <f>$F66*'[1]INTERNAL PARAMETERS-2'!AP66*(1-VLOOKUP(AQ$4,'[1]INTERNAL PARAMETERS-1'!$B$5:$J$44,4, FALSE))</f>
        <v>0.31859300241166694</v>
      </c>
      <c r="CF66" s="44">
        <f>$F66*'[1]INTERNAL PARAMETERS-2'!AQ66*(1-VLOOKUP(AR$4,'[1]INTERNAL PARAMETERS-1'!$B$5:$J$44,4, FALSE))</f>
        <v>5.4929251583227742E-2</v>
      </c>
      <c r="CG66" s="44">
        <f>$F66*'[1]INTERNAL PARAMETERS-2'!AR66*(1-VLOOKUP(AS$4,'[1]INTERNAL PARAMETERS-1'!$B$5:$J$44,4, FALSE))</f>
        <v>1.0986686123882055E-2</v>
      </c>
      <c r="CH66" s="43">
        <f>$F66*'[1]INTERNAL PARAMETERS-2'!AS66*(1-VLOOKUP(AT$4,'[1]INTERNAL PARAMETERS-1'!$B$5:$J$44,4, FALSE))</f>
        <v>0</v>
      </c>
      <c r="CI66" s="42">
        <f t="shared" si="0"/>
        <v>41.790361825340639</v>
      </c>
    </row>
    <row r="67" spans="3:87" x14ac:dyDescent="0.5">
      <c r="C67" s="27" t="s">
        <v>4</v>
      </c>
      <c r="D67" s="26" t="s">
        <v>63</v>
      </c>
      <c r="E67" s="26" t="s">
        <v>72</v>
      </c>
      <c r="F67" s="124">
        <f>OVERALL2021!AI67</f>
        <v>31.81641239413748</v>
      </c>
      <c r="G67" s="45">
        <f>$F67*'[1]INTERNAL PARAMETERS-2'!F67*VLOOKUP(G$4,'[1]INTERNAL PARAMETERS-1'!$B$5:$J$44,4, FALSE)</f>
        <v>0.18705505174761308</v>
      </c>
      <c r="H67" s="44">
        <f>$F67*'[1]INTERNAL PARAMETERS-2'!G67*VLOOKUP(H$4,'[1]INTERNAL PARAMETERS-1'!$B$5:$J$44,4, FALSE)</f>
        <v>0.17855370635589954</v>
      </c>
      <c r="I67" s="44">
        <f>$F67*'[1]INTERNAL PARAMETERS-2'!H67*VLOOKUP(I$4,'[1]INTERNAL PARAMETERS-1'!$B$5:$J$44,4, FALSE)</f>
        <v>0.32672321612158367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8.5013453917135336E-3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3.5710582189117934E-2</v>
      </c>
      <c r="N67" s="44">
        <f>$F67*'[1]INTERNAL PARAMETERS-2'!M67*VLOOKUP(N$4,'[1]INTERNAL PARAMETERS-1'!$B$5:$J$44,4, FALSE)</f>
        <v>4.9739711070188923E-2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8.5013453917135336E-3</v>
      </c>
      <c r="S67" s="44">
        <f>$F67*'[1]INTERNAL PARAMETERS-2'!R67*VLOOKUP(S$4,'[1]INTERNAL PARAMETERS-1'!$B$5:$J$44,4, FALSE)</f>
        <v>0.13198752333996386</v>
      </c>
      <c r="T67" s="44">
        <f>$F67*'[1]INTERNAL PARAMETERS-2'!S67*VLOOKUP(T$4,'[1]INTERNAL PARAMETERS-1'!$B$5:$J$44,4, FALSE)</f>
        <v>1.0202887126552007E-2</v>
      </c>
      <c r="U67" s="44">
        <f>$F67*'[1]INTERNAL PARAMETERS-2'!T67*VLOOKUP(U$4,'[1]INTERNAL PARAMETERS-1'!$B$5:$J$44,4, FALSE)</f>
        <v>1.7005236096418602E-2</v>
      </c>
      <c r="V67" s="44">
        <f>$F67*'[1]INTERNAL PARAMETERS-2'!U67*VLOOKUP(V$4,'[1]INTERNAL PARAMETERS-1'!$B$5:$J$44,4, FALSE)</f>
        <v>9.4377819495039872E-2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8.5013453917135336E-3</v>
      </c>
      <c r="AI67" s="44">
        <f>$F67*'[1]INTERNAL PARAMETERS-2'!AH67*VLOOKUP(AI$4,'[1]INTERNAL PARAMETERS-1'!$B$5:$J$44,4, FALSE)</f>
        <v>8.5013453917135336E-3</v>
      </c>
      <c r="AJ67" s="44">
        <f>$F67*'[1]INTERNAL PARAMETERS-2'!AI67*VLOOKUP(AJ$4,'[1]INTERNAL PARAMETERS-1'!$B$5:$J$44,4, FALSE)</f>
        <v>2.5507217816380018E-2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6.2077411063100891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0.67850106159324075</v>
      </c>
      <c r="BB67" s="44">
        <f>$F67*'[1]INTERNAL PARAMETERS-2'!M67*(1-VLOOKUP(N$4,'[1]INTERNAL PARAMETERS-1'!$B$5:$J$44,4, FALSE))</f>
        <v>0.94505451033358945</v>
      </c>
      <c r="BC67" s="44">
        <f>$F67*'[1]INTERNAL PARAMETERS-2'!N67*(1-VLOOKUP(O$4,'[1]INTERNAL PARAMETERS-1'!$B$5:$J$44,4, FALSE))</f>
        <v>1.8365419542680372</v>
      </c>
      <c r="BD67" s="44">
        <f>$F67*'[1]INTERNAL PARAMETERS-2'!O67*(1-VLOOKUP(P$4,'[1]INTERNAL PARAMETERS-1'!$B$5:$J$44,4, FALSE))</f>
        <v>0.80773916965616532</v>
      </c>
      <c r="BE67" s="44">
        <f>$F67*'[1]INTERNAL PARAMETERS-2'!P67*(1-VLOOKUP(Q$4,'[1]INTERNAL PARAMETERS-1'!$B$5:$J$44,4, FALSE))</f>
        <v>1.0628145294612048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2.5077629434593134</v>
      </c>
      <c r="BH67" s="44">
        <f>$F67*'[1]INTERNAL PARAMETERS-2'!S67*(1-VLOOKUP(T$4,'[1]INTERNAL PARAMETERS-1'!$B$5:$J$44,4, FALSE))</f>
        <v>9.1825984138968073E-2</v>
      </c>
      <c r="BI67" s="44">
        <f>$F67*'[1]INTERNAL PARAMETERS-2'!T67*(1-VLOOKUP(U$4,'[1]INTERNAL PARAMETERS-1'!$B$5:$J$44,4, FALSE))</f>
        <v>6.8020944385674409E-2</v>
      </c>
      <c r="BJ67" s="44">
        <f>$F67*'[1]INTERNAL PARAMETERS-2'!U67*(1-VLOOKUP(V$4,'[1]INTERNAL PARAMETERS-1'!$B$5:$J$44,4, FALSE))</f>
        <v>0.53480764380522594</v>
      </c>
      <c r="BK67" s="44">
        <f>$F67*'[1]INTERNAL PARAMETERS-2'!V67*(1-VLOOKUP(W$4,'[1]INTERNAL PARAMETERS-1'!$B$5:$J$44,4, FALSE))</f>
        <v>0.78223195183978533</v>
      </c>
      <c r="BL67" s="44">
        <f>$F67*'[1]INTERNAL PARAMETERS-2'!W67*(1-VLOOKUP(X$4,'[1]INTERNAL PARAMETERS-1'!$B$5:$J$44,4, FALSE))</f>
        <v>1.649486902520424</v>
      </c>
      <c r="BM67" s="44">
        <f>$F67*'[1]INTERNAL PARAMETERS-2'!X67*(1-VLOOKUP(Y$4,'[1]INTERNAL PARAMETERS-1'!$B$5:$J$44,4, FALSE))</f>
        <v>0.77372742480683232</v>
      </c>
      <c r="BN67" s="44">
        <f>$F67*'[1]INTERNAL PARAMETERS-2'!Y67*(1-VLOOKUP(Z$4,'[1]INTERNAL PARAMETERS-1'!$B$5:$J$44,4, FALSE))</f>
        <v>1.649486902520424</v>
      </c>
      <c r="BO67" s="44">
        <f>$F67*'[1]INTERNAL PARAMETERS-2'!Z67*(1-VLOOKUP(AA$4,'[1]INTERNAL PARAMETERS-1'!$B$5:$J$44,4, FALSE))</f>
        <v>1.9725825703828903</v>
      </c>
      <c r="BP67" s="44">
        <f>$F67*'[1]INTERNAL PARAMETERS-2'!AA67*(1-VLOOKUP(AB$4,'[1]INTERNAL PARAMETERS-1'!$B$5:$J$44,4, FALSE))</f>
        <v>0.50164937421836564</v>
      </c>
      <c r="BQ67" s="44">
        <f>$F67*'[1]INTERNAL PARAMETERS-2'!AB67*(1-VLOOKUP(AC$4,'[1]INTERNAL PARAMETERS-1'!$B$5:$J$44,4, FALSE))</f>
        <v>5.4586146088125904</v>
      </c>
      <c r="BR67" s="44">
        <f>$F67*'[1]INTERNAL PARAMETERS-2'!AC67*(1-VLOOKUP(AD$4,'[1]INTERNAL PARAMETERS-1'!$B$5:$J$44,4, FALSE))</f>
        <v>0.56116515524283916</v>
      </c>
      <c r="BS67" s="44">
        <f>$F67*'[1]INTERNAL PARAMETERS-2'!AD67*(1-VLOOKUP(AE$4,'[1]INTERNAL PARAMETERS-1'!$B$5:$J$44,4, FALSE))</f>
        <v>9.3527525873806541E-2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6.802030805742651E-2</v>
      </c>
      <c r="CA67" s="44">
        <f>$F67*'[1]INTERNAL PARAMETERS-2'!AL67*(1-VLOOKUP(AM$4,'[1]INTERNAL PARAMETERS-1'!$B$5:$J$44,4, FALSE))</f>
        <v>0.26357670519675314</v>
      </c>
      <c r="CB67" s="44">
        <f>$F67*'[1]INTERNAL PARAMETERS-2'!AM67*(1-VLOOKUP(AN$4,'[1]INTERNAL PARAMETERS-1'!$B$5:$J$44,4, FALSE))</f>
        <v>0.17855370635589954</v>
      </c>
      <c r="CC67" s="44">
        <f>$F67*'[1]INTERNAL PARAMETERS-2'!AN67*(1-VLOOKUP(AO$4,'[1]INTERNAL PARAMETERS-1'!$B$5:$J$44,4, FALSE))</f>
        <v>0.62068411790855216</v>
      </c>
      <c r="CD67" s="44">
        <f>$F67*'[1]INTERNAL PARAMETERS-2'!AO67*(1-VLOOKUP(AP$4,'[1]INTERNAL PARAMETERS-1'!$B$5:$J$44,4, FALSE))</f>
        <v>1.2073564909677714</v>
      </c>
      <c r="CE67" s="44">
        <f>$F67*'[1]INTERNAL PARAMETERS-2'!AP67*(1-VLOOKUP(AQ$4,'[1]INTERNAL PARAMETERS-1'!$B$5:$J$44,4, FALSE))</f>
        <v>0.17855370635589954</v>
      </c>
      <c r="CF67" s="44">
        <f>$F67*'[1]INTERNAL PARAMETERS-2'!AQ67*(1-VLOOKUP(AR$4,'[1]INTERNAL PARAMETERS-1'!$B$5:$J$44,4, FALSE))</f>
        <v>2.5507217816380018E-2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31.816402849213762</v>
      </c>
    </row>
    <row r="68" spans="3:87" x14ac:dyDescent="0.5">
      <c r="C68" s="27" t="s">
        <v>4</v>
      </c>
      <c r="D68" s="26" t="s">
        <v>63</v>
      </c>
      <c r="E68" s="26" t="s">
        <v>71</v>
      </c>
      <c r="F68" s="124">
        <f>OVERALL2021!AI68</f>
        <v>24.46773483808197</v>
      </c>
      <c r="G68" s="45">
        <f>$F68*'[1]INTERNAL PARAMETERS-2'!F68*VLOOKUP(G$4,'[1]INTERNAL PARAMETERS-1'!$B$5:$J$44,4, FALSE)</f>
        <v>0.10303607817664698</v>
      </c>
      <c r="H68" s="44">
        <f>$F68*'[1]INTERNAL PARAMETERS-2'!G68*VLOOKUP(H$4,'[1]INTERNAL PARAMETERS-1'!$B$5:$J$44,4, FALSE)</f>
        <v>0.12364280445727963</v>
      </c>
      <c r="I68" s="44">
        <f>$F68*'[1]INTERNAL PARAMETERS-2'!H68*VLOOKUP(I$4,'[1]INTERNAL PARAMETERS-1'!$B$5:$J$44,4, FALSE)</f>
        <v>0.24426274261398842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2.5415614885709266E-2</v>
      </c>
      <c r="N68" s="44">
        <f>$F68*'[1]INTERNAL PARAMETERS-2'!M68*VLOOKUP(N$4,'[1]INTERNAL PARAMETERS-1'!$B$5:$J$44,4, FALSE)</f>
        <v>2.9193677822057503E-2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2.7477266223166055E-2</v>
      </c>
      <c r="S68" s="44">
        <f>$F68*'[1]INTERNAL PARAMETERS-2'!R68*VLOOKUP(S$4,'[1]INTERNAL PARAMETERS-1'!$B$5:$J$44,4, FALSE)</f>
        <v>9.8848792375131833E-2</v>
      </c>
      <c r="T68" s="44">
        <f>$F68*'[1]INTERNAL PARAMETERS-2'!S68*VLOOKUP(T$4,'[1]INTERNAL PARAMETERS-1'!$B$5:$J$44,4, FALSE)</f>
        <v>4.8083992503798684E-3</v>
      </c>
      <c r="U68" s="44">
        <f>$F68*'[1]INTERNAL PARAMETERS-2'!T68*VLOOKUP(U$4,'[1]INTERNAL PARAMETERS-1'!$B$5:$J$44,4, FALSE)</f>
        <v>1.099041713456966E-2</v>
      </c>
      <c r="V68" s="44">
        <f>$F68*'[1]INTERNAL PARAMETERS-2'!U68*VLOOKUP(V$4,'[1]INTERNAL PARAMETERS-1'!$B$5:$J$44,4, FALSE)</f>
        <v>7.9338220615245258E-2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6.868093169049609E-3</v>
      </c>
      <c r="AJ68" s="44">
        <f>$F68*'[1]INTERNAL PARAMETERS-2'!AI68*VLOOKUP(AJ$4,'[1]INTERNAL PARAMETERS-1'!$B$5:$J$44,4, FALSE)</f>
        <v>3.4345359392215662E-2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4.6409921096657794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0.48289668282847598</v>
      </c>
      <c r="BB68" s="44">
        <f>$F68*'[1]INTERNAL PARAMETERS-2'!M68*(1-VLOOKUP(N$4,'[1]INTERNAL PARAMETERS-1'!$B$5:$J$44,4, FALSE))</f>
        <v>0.55467987861909251</v>
      </c>
      <c r="BC68" s="44">
        <f>$F68*'[1]INTERNAL PARAMETERS-2'!N68*(1-VLOOKUP(O$4,'[1]INTERNAL PARAMETERS-1'!$B$5:$J$44,4, FALSE))</f>
        <v>1.3532125429549615</v>
      </c>
      <c r="BD68" s="44">
        <f>$F68*'[1]INTERNAL PARAMETERS-2'!O68*(1-VLOOKUP(P$4,'[1]INTERNAL PARAMETERS-1'!$B$5:$J$44,4, FALSE))</f>
        <v>0.70751636089842962</v>
      </c>
      <c r="BE68" s="44">
        <f>$F68*'[1]INTERNAL PARAMETERS-2'!P68*(1-VLOOKUP(Q$4,'[1]INTERNAL PARAMETERS-1'!$B$5:$J$44,4, FALSE))</f>
        <v>1.1677471128823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1.8781270551275047</v>
      </c>
      <c r="BH68" s="44">
        <f>$F68*'[1]INTERNAL PARAMETERS-2'!S68*(1-VLOOKUP(T$4,'[1]INTERNAL PARAMETERS-1'!$B$5:$J$44,4, FALSE))</f>
        <v>4.3275593253418815E-2</v>
      </c>
      <c r="BI68" s="44">
        <f>$F68*'[1]INTERNAL PARAMETERS-2'!T68*(1-VLOOKUP(U$4,'[1]INTERNAL PARAMETERS-1'!$B$5:$J$44,4, FALSE))</f>
        <v>4.3961668538278639E-2</v>
      </c>
      <c r="BJ68" s="44">
        <f>$F68*'[1]INTERNAL PARAMETERS-2'!U68*(1-VLOOKUP(V$4,'[1]INTERNAL PARAMETERS-1'!$B$5:$J$44,4, FALSE))</f>
        <v>0.4495832501530565</v>
      </c>
      <c r="BK68" s="44">
        <f>$F68*'[1]INTERNAL PARAMETERS-2'!V68*(1-VLOOKUP(W$4,'[1]INTERNAL PARAMETERS-1'!$B$5:$J$44,4, FALSE))</f>
        <v>0.57013492332956706</v>
      </c>
      <c r="BL68" s="44">
        <f>$F68*'[1]INTERNAL PARAMETERS-2'!W68*(1-VLOOKUP(X$4,'[1]INTERNAL PARAMETERS-1'!$B$5:$J$44,4, FALSE))</f>
        <v>1.1746152060513497</v>
      </c>
      <c r="BM68" s="44">
        <f>$F68*'[1]INTERNAL PARAMETERS-2'!X68*(1-VLOOKUP(Y$4,'[1]INTERNAL PARAMETERS-1'!$B$5:$J$44,4, FALSE))</f>
        <v>0.70064826772938005</v>
      </c>
      <c r="BN68" s="44">
        <f>$F68*'[1]INTERNAL PARAMETERS-2'!Y68*(1-VLOOKUP(Z$4,'[1]INTERNAL PARAMETERS-1'!$B$5:$J$44,4, FALSE))</f>
        <v>1.2639150978898974</v>
      </c>
      <c r="BO68" s="44">
        <f>$F68*'[1]INTERNAL PARAMETERS-2'!Z68*(1-VLOOKUP(AA$4,'[1]INTERNAL PARAMETERS-1'!$B$5:$J$44,4, FALSE))</f>
        <v>1.4699872542431915</v>
      </c>
      <c r="BP68" s="44">
        <f>$F68*'[1]INTERNAL PARAMETERS-2'!AA68*(1-VLOOKUP(AB$4,'[1]INTERNAL PARAMETERS-1'!$B$5:$J$44,4, FALSE))</f>
        <v>0.37780140008785607</v>
      </c>
      <c r="BQ68" s="44">
        <f>$F68*'[1]INTERNAL PARAMETERS-2'!AB68*(1-VLOOKUP(AC$4,'[1]INTERNAL PARAMETERS-1'!$B$5:$J$44,4, FALSE))</f>
        <v>4.2588416920491285</v>
      </c>
      <c r="BR68" s="44">
        <f>$F68*'[1]INTERNAL PARAMETERS-2'!AC68*(1-VLOOKUP(AD$4,'[1]INTERNAL PARAMETERS-1'!$B$5:$J$44,4, FALSE))</f>
        <v>0.38466949325690569</v>
      </c>
      <c r="BS68" s="44">
        <f>$F68*'[1]INTERNAL PARAMETERS-2'!AD68*(1-VLOOKUP(AE$4,'[1]INTERNAL PARAMETERS-1'!$B$5:$J$44,4, FALSE))</f>
        <v>3.4345359392215662E-2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7.5561258726964745E-2</v>
      </c>
      <c r="CA68" s="44">
        <f>$F68*'[1]INTERNAL PARAMETERS-2'!AL68*(1-VLOOKUP(AM$4,'[1]INTERNAL PARAMETERS-1'!$B$5:$J$44,4, FALSE))</f>
        <v>0.22668132940741043</v>
      </c>
      <c r="CB68" s="44">
        <f>$F68*'[1]INTERNAL PARAMETERS-2'!AM68*(1-VLOOKUP(AN$4,'[1]INTERNAL PARAMETERS-1'!$B$5:$J$44,4, FALSE))</f>
        <v>0.15798816384949529</v>
      </c>
      <c r="CC68" s="44">
        <f>$F68*'[1]INTERNAL PARAMETERS-2'!AN68*(1-VLOOKUP(AO$4,'[1]INTERNAL PARAMETERS-1'!$B$5:$J$44,4, FALSE))</f>
        <v>0.53578956393735133</v>
      </c>
      <c r="CD68" s="44">
        <f>$F68*'[1]INTERNAL PARAMETERS-2'!AO68*(1-VLOOKUP(AP$4,'[1]INTERNAL PARAMETERS-1'!$B$5:$J$44,4, FALSE))</f>
        <v>0.87237506469045845</v>
      </c>
      <c r="CE68" s="44">
        <f>$F68*'[1]INTERNAL PARAMETERS-2'!AP68*(1-VLOOKUP(AQ$4,'[1]INTERNAL PARAMETERS-1'!$B$5:$J$44,4, FALSE))</f>
        <v>0.17172679696107832</v>
      </c>
      <c r="CF68" s="44">
        <f>$F68*'[1]INTERNAL PARAMETERS-2'!AQ68*(1-VLOOKUP(AR$4,'[1]INTERNAL PARAMETERS-1'!$B$5:$J$44,4, FALSE))</f>
        <v>6.8690718784431323E-2</v>
      </c>
      <c r="CG68" s="44">
        <f>$F68*'[1]INTERNAL PARAMETERS-2'!AR68*(1-VLOOKUP(AS$4,'[1]INTERNAL PARAMETERS-1'!$B$5:$J$44,4, FALSE))</f>
        <v>1.3738633111583028E-2</v>
      </c>
      <c r="CH68" s="43">
        <f>$F68*'[1]INTERNAL PARAMETERS-2'!AS68*(1-VLOOKUP(AT$4,'[1]INTERNAL PARAMETERS-1'!$B$5:$J$44,4, FALSE))</f>
        <v>0</v>
      </c>
      <c r="CI68" s="42">
        <f t="shared" si="0"/>
        <v>24.467729944535002</v>
      </c>
    </row>
    <row r="69" spans="3:87" x14ac:dyDescent="0.5">
      <c r="C69" s="27" t="s">
        <v>4</v>
      </c>
      <c r="D69" s="26" t="s">
        <v>63</v>
      </c>
      <c r="E69" s="26" t="s">
        <v>70</v>
      </c>
      <c r="F69" s="124">
        <f>OVERALL2021!AI69</f>
        <v>19.392926302337578</v>
      </c>
      <c r="G69" s="45">
        <f>$F69*'[1]INTERNAL PARAMETERS-2'!F69*VLOOKUP(G$4,'[1]INTERNAL PARAMETERS-1'!$B$5:$J$44,4, FALSE)</f>
        <v>7.0855934830850814E-2</v>
      </c>
      <c r="H69" s="44">
        <f>$F69*'[1]INTERNAL PARAMETERS-2'!G69*VLOOKUP(H$4,'[1]INTERNAL PARAMETERS-1'!$B$5:$J$44,4, FALSE)</f>
        <v>6.5406522539893958E-2</v>
      </c>
      <c r="I69" s="44">
        <f>$F69*'[1]INTERNAL PARAMETERS-2'!H69*VLOOKUP(I$4,'[1]INTERNAL PARAMETERS-1'!$B$5:$J$44,4, FALSE)</f>
        <v>0.18829697543738788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3.3520673113590499E-2</v>
      </c>
      <c r="N69" s="44">
        <f>$F69*'[1]INTERNAL PARAMETERS-2'!M69*VLOOKUP(N$4,'[1]INTERNAL PARAMETERS-1'!$B$5:$J$44,4, FALSE)</f>
        <v>2.8615232405414217E-2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5.4513515835870937E-3</v>
      </c>
      <c r="S69" s="44">
        <f>$F69*'[1]INTERNAL PARAMETERS-2'!R69*VLOOKUP(S$4,'[1]INTERNAL PARAMETERS-1'!$B$5:$J$44,4, FALSE)</f>
        <v>6.8694690159086788E-2</v>
      </c>
      <c r="T69" s="44">
        <f>$F69*'[1]INTERNAL PARAMETERS-2'!S69*VLOOKUP(T$4,'[1]INTERNAL PARAMETERS-1'!$B$5:$J$44,4, FALSE)</f>
        <v>4.3604994790806045E-3</v>
      </c>
      <c r="U69" s="44">
        <f>$F69*'[1]INTERNAL PARAMETERS-2'!T69*VLOOKUP(U$4,'[1]INTERNAL PARAMETERS-1'!$B$5:$J$44,4, FALSE)</f>
        <v>5.450575866535E-3</v>
      </c>
      <c r="V69" s="44">
        <f>$F69*'[1]INTERNAL PARAMETERS-2'!U69*VLOOKUP(V$4,'[1]INTERNAL PARAMETERS-1'!$B$5:$J$44,4, FALSE)</f>
        <v>5.8865579392010023E-2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5.4513515835870937E-3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5.4513515835870937E-3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3.5776425333103692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0.63689278915821945</v>
      </c>
      <c r="BB69" s="44">
        <f>$F69*'[1]INTERNAL PARAMETERS-2'!M69*(1-VLOOKUP(N$4,'[1]INTERNAL PARAMETERS-1'!$B$5:$J$44,4, FALSE))</f>
        <v>0.5436894157028701</v>
      </c>
      <c r="BC69" s="44">
        <f>$F69*'[1]INTERNAL PARAMETERS-2'!N69*(1-VLOOKUP(O$4,'[1]INTERNAL PARAMETERS-1'!$B$5:$J$44,4, FALSE))</f>
        <v>1.3626284522927081</v>
      </c>
      <c r="BD69" s="44">
        <f>$F69*'[1]INTERNAL PARAMETERS-2'!O69*(1-VLOOKUP(P$4,'[1]INTERNAL PARAMETERS-1'!$B$5:$J$44,4, FALSE))</f>
        <v>0.42513948757036535</v>
      </c>
      <c r="BE69" s="44">
        <f>$F69*'[1]INTERNAL PARAMETERS-2'!P69*(1-VLOOKUP(Q$4,'[1]INTERNAL PARAMETERS-1'!$B$5:$J$44,4, FALSE))</f>
        <v>0.73036863322811696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1.305199113022649</v>
      </c>
      <c r="BH69" s="44">
        <f>$F69*'[1]INTERNAL PARAMETERS-2'!S69*(1-VLOOKUP(T$4,'[1]INTERNAL PARAMETERS-1'!$B$5:$J$44,4, FALSE))</f>
        <v>3.9244495311725441E-2</v>
      </c>
      <c r="BI69" s="44">
        <f>$F69*'[1]INTERNAL PARAMETERS-2'!T69*(1-VLOOKUP(U$4,'[1]INTERNAL PARAMETERS-1'!$B$5:$J$44,4, FALSE))</f>
        <v>2.180230346614E-2</v>
      </c>
      <c r="BJ69" s="44">
        <f>$F69*'[1]INTERNAL PARAMETERS-2'!U69*(1-VLOOKUP(V$4,'[1]INTERNAL PARAMETERS-1'!$B$5:$J$44,4, FALSE))</f>
        <v>0.33357161655472345</v>
      </c>
      <c r="BK69" s="44">
        <f>$F69*'[1]INTERNAL PARAMETERS-2'!V69*(1-VLOOKUP(W$4,'[1]INTERNAL PARAMETERS-1'!$B$5:$J$44,4, FALSE))</f>
        <v>0.45784371848662742</v>
      </c>
      <c r="BL69" s="44">
        <f>$F69*'[1]INTERNAL PARAMETERS-2'!W69*(1-VLOOKUP(X$4,'[1]INTERNAL PARAMETERS-1'!$B$5:$J$44,4, FALSE))</f>
        <v>0.93203761313875555</v>
      </c>
      <c r="BM69" s="44">
        <f>$F69*'[1]INTERNAL PARAMETERS-2'!X69*(1-VLOOKUP(Y$4,'[1]INTERNAL PARAMETERS-1'!$B$5:$J$44,4, FALSE))</f>
        <v>0.64316058293913503</v>
      </c>
      <c r="BN69" s="44">
        <f>$F69*'[1]INTERNAL PARAMETERS-2'!Y69*(1-VLOOKUP(Z$4,'[1]INTERNAL PARAMETERS-1'!$B$5:$J$44,4, FALSE))</f>
        <v>0.99199278409506242</v>
      </c>
      <c r="BO69" s="44">
        <f>$F69*'[1]INTERNAL PARAMETERS-2'!Z69*(1-VLOOKUP(AA$4,'[1]INTERNAL PARAMETERS-1'!$B$5:$J$44,4, FALSE))</f>
        <v>1.1500587085075253</v>
      </c>
      <c r="BP69" s="44">
        <f>$F69*'[1]INTERNAL PARAMETERS-2'!AA69*(1-VLOOKUP(AB$4,'[1]INTERNAL PARAMETERS-1'!$B$5:$J$44,4, FALSE))</f>
        <v>0.4033379598212774</v>
      </c>
      <c r="BQ69" s="44">
        <f>$F69*'[1]INTERNAL PARAMETERS-2'!AB69*(1-VLOOKUP(AC$4,'[1]INTERNAL PARAMETERS-1'!$B$5:$J$44,4, FALSE))</f>
        <v>3.5319328242279711</v>
      </c>
      <c r="BR69" s="44">
        <f>$F69*'[1]INTERNAL PARAMETERS-2'!AC69*(1-VLOOKUP(AD$4,'[1]INTERNAL PARAMETERS-1'!$B$5:$J$44,4, FALSE))</f>
        <v>0.23437127153427056</v>
      </c>
      <c r="BS69" s="44">
        <f>$F69*'[1]INTERNAL PARAMETERS-2'!AD69*(1-VLOOKUP(AE$4,'[1]INTERNAL PARAMETERS-1'!$B$5:$J$44,4, FALSE))</f>
        <v>4.9054407081762903E-2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3.8153643207218944E-2</v>
      </c>
      <c r="CA69" s="44">
        <f>$F69*'[1]INTERNAL PARAMETERS-2'!AL69*(1-VLOOKUP(AM$4,'[1]INTERNAL PARAMETERS-1'!$B$5:$J$44,4, FALSE))</f>
        <v>0.13081304507978792</v>
      </c>
      <c r="CB69" s="44">
        <f>$F69*'[1]INTERNAL PARAMETERS-2'!AM69*(1-VLOOKUP(AN$4,'[1]INTERNAL PARAMETERS-1'!$B$5:$J$44,4, FALSE))</f>
        <v>0.10356016574711291</v>
      </c>
      <c r="CC69" s="44">
        <f>$F69*'[1]INTERNAL PARAMETERS-2'!AN69*(1-VLOOKUP(AO$4,'[1]INTERNAL PARAMETERS-1'!$B$5:$J$44,4, FALSE))</f>
        <v>0.31612990953229558</v>
      </c>
      <c r="CD69" s="44">
        <f>$F69*'[1]INTERNAL PARAMETERS-2'!AO69*(1-VLOOKUP(AP$4,'[1]INTERNAL PARAMETERS-1'!$B$5:$J$44,4, FALSE))</f>
        <v>0.74126939710266082</v>
      </c>
      <c r="CE69" s="44">
        <f>$F69*'[1]INTERNAL PARAMETERS-2'!AP69*(1-VLOOKUP(AQ$4,'[1]INTERNAL PARAMETERS-1'!$B$5:$J$44,4, FALSE))</f>
        <v>0.13081304507978792</v>
      </c>
      <c r="CF69" s="44">
        <f>$F69*'[1]INTERNAL PARAMETERS-2'!AQ69*(1-VLOOKUP(AR$4,'[1]INTERNAL PARAMETERS-1'!$B$5:$J$44,4, FALSE))</f>
        <v>2.1801527749087904E-2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19.392930180922836</v>
      </c>
    </row>
    <row r="70" spans="3:87" x14ac:dyDescent="0.5">
      <c r="C70" s="27" t="s">
        <v>4</v>
      </c>
      <c r="D70" s="26" t="s">
        <v>63</v>
      </c>
      <c r="E70" s="26" t="s">
        <v>69</v>
      </c>
      <c r="F70" s="124">
        <f>OVERALL2021!AI70</f>
        <v>14.488778460502704</v>
      </c>
      <c r="G70" s="45">
        <f>$F70*'[1]INTERNAL PARAMETERS-2'!F70*VLOOKUP(G$4,'[1]INTERNAL PARAMETERS-1'!$B$5:$J$44,4, FALSE)</f>
        <v>4.6958130990489261E-2</v>
      </c>
      <c r="H70" s="44">
        <f>$F70*'[1]INTERNAL PARAMETERS-2'!G70*VLOOKUP(H$4,'[1]INTERNAL PARAMETERS-1'!$B$5:$J$44,4, FALSE)</f>
        <v>8.5379473712050333E-2</v>
      </c>
      <c r="I70" s="44">
        <f>$F70*'[1]INTERNAL PARAMETERS-2'!H70*VLOOKUP(I$4,'[1]INTERNAL PARAMETERS-1'!$B$5:$J$44,4, FALSE)</f>
        <v>0.12009632555683009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3.5432162837374763E-2</v>
      </c>
      <c r="N70" s="44">
        <f>$F70*'[1]INTERNAL PARAMETERS-2'!M70*VLOOKUP(N$4,'[1]INTERNAL PARAMETERS-1'!$B$5:$J$44,4, FALSE)</f>
        <v>1.878332484008801E-2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1.7076474293548485E-2</v>
      </c>
      <c r="S70" s="44">
        <f>$F70*'[1]INTERNAL PARAMETERS-2'!R70*VLOOKUP(S$4,'[1]INTERNAL PARAMETERS-1'!$B$5:$J$44,4, FALSE)</f>
        <v>4.2123370506004121E-2</v>
      </c>
      <c r="T70" s="44">
        <f>$F70*'[1]INTERNAL PARAMETERS-2'!S70*VLOOKUP(T$4,'[1]INTERNAL PARAMETERS-1'!$B$5:$J$44,4, FALSE)</f>
        <v>3.4151499709250926E-3</v>
      </c>
      <c r="U70" s="44">
        <f>$F70*'[1]INTERNAL PARAMETERS-2'!T70*VLOOKUP(U$4,'[1]INTERNAL PARAMETERS-1'!$B$5:$J$44,4, FALSE)</f>
        <v>4.2689736856025172E-3</v>
      </c>
      <c r="V70" s="44">
        <f>$F70*'[1]INTERNAL PARAMETERS-2'!U70*VLOOKUP(V$4,'[1]INTERNAL PARAMETERS-1'!$B$5:$J$44,4, FALSE)</f>
        <v>5.3148244256062134E-2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4.268394134464097E-3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4.268394134464097E-3</v>
      </c>
      <c r="AI70" s="44">
        <f>$F70*'[1]INTERNAL PARAMETERS-2'!AH70*VLOOKUP(AI$4,'[1]INTERNAL PARAMETERS-1'!$B$5:$J$44,4, FALSE)</f>
        <v>8.5382371467742427E-3</v>
      </c>
      <c r="AJ70" s="44">
        <f>$F70*'[1]INTERNAL PARAMETERS-2'!AI70*VLOOKUP(AJ$4,'[1]INTERNAL PARAMETERS-1'!$B$5:$J$44,4, FALSE)</f>
        <v>8.5382371467742427E-3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2.2818301855797714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0.67321109391012035</v>
      </c>
      <c r="BB70" s="44">
        <f>$F70*'[1]INTERNAL PARAMETERS-2'!M70*(1-VLOOKUP(N$4,'[1]INTERNAL PARAMETERS-1'!$B$5:$J$44,4, FALSE))</f>
        <v>0.35688317196167213</v>
      </c>
      <c r="BC70" s="44">
        <f>$F70*'[1]INTERNAL PARAMETERS-2'!N70*(1-VLOOKUP(O$4,'[1]INTERNAL PARAMETERS-1'!$B$5:$J$44,4, FALSE))</f>
        <v>0.93916696644332343</v>
      </c>
      <c r="BD70" s="44">
        <f>$F70*'[1]INTERNAL PARAMETERS-2'!O70*(1-VLOOKUP(P$4,'[1]INTERNAL PARAMETERS-1'!$B$5:$J$44,4, FALSE))</f>
        <v>0.33724660295804515</v>
      </c>
      <c r="BE70" s="44">
        <f>$F70*'[1]INTERNAL PARAMETERS-2'!P70*(1-VLOOKUP(Q$4,'[1]INTERNAL PARAMETERS-1'!$B$5:$J$44,4, FALSE))</f>
        <v>0.58911373220403995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0.8003440396140783</v>
      </c>
      <c r="BH70" s="44">
        <f>$F70*'[1]INTERNAL PARAMETERS-2'!S70*(1-VLOOKUP(T$4,'[1]INTERNAL PARAMETERS-1'!$B$5:$J$44,4, FALSE))</f>
        <v>3.0736349738325831E-2</v>
      </c>
      <c r="BI70" s="44">
        <f>$F70*'[1]INTERNAL PARAMETERS-2'!T70*(1-VLOOKUP(U$4,'[1]INTERNAL PARAMETERS-1'!$B$5:$J$44,4, FALSE))</f>
        <v>1.7075894742410069E-2</v>
      </c>
      <c r="BJ70" s="44">
        <f>$F70*'[1]INTERNAL PARAMETERS-2'!U70*(1-VLOOKUP(V$4,'[1]INTERNAL PARAMETERS-1'!$B$5:$J$44,4, FALSE))</f>
        <v>0.30117338411768546</v>
      </c>
      <c r="BK70" s="44">
        <f>$F70*'[1]INTERNAL PARAMETERS-2'!V70*(1-VLOOKUP(W$4,'[1]INTERNAL PARAMETERS-1'!$B$5:$J$44,4, FALSE))</f>
        <v>0.27321199767400739</v>
      </c>
      <c r="BL70" s="44">
        <f>$F70*'[1]INTERNAL PARAMETERS-2'!W70*(1-VLOOKUP(X$4,'[1]INTERNAL PARAMETERS-1'!$B$5:$J$44,4, FALSE))</f>
        <v>0.74279475645674609</v>
      </c>
      <c r="BM70" s="44">
        <f>$F70*'[1]INTERNAL PARAMETERS-2'!X70*(1-VLOOKUP(Y$4,'[1]INTERNAL PARAMETERS-1'!$B$5:$J$44,4, FALSE))</f>
        <v>0.5848438891917298</v>
      </c>
      <c r="BN70" s="44">
        <f>$F70*'[1]INTERNAL PARAMETERS-2'!Y70*(1-VLOOKUP(Z$4,'[1]INTERNAL PARAMETERS-1'!$B$5:$J$44,4, FALSE))</f>
        <v>0.89220883545283414</v>
      </c>
      <c r="BO70" s="44">
        <f>$F70*'[1]INTERNAL PARAMETERS-2'!Z70*(1-VLOOKUP(AA$4,'[1]INTERNAL PARAMETERS-1'!$B$5:$J$44,4, FALSE))</f>
        <v>1.1910340956893182</v>
      </c>
      <c r="BP70" s="44">
        <f>$F70*'[1]INTERNAL PARAMETERS-2'!AA70*(1-VLOOKUP(AB$4,'[1]INTERNAL PARAMETERS-1'!$B$5:$J$44,4, FALSE))</f>
        <v>0.32017012866449668</v>
      </c>
      <c r="BQ70" s="44">
        <f>$F70*'[1]INTERNAL PARAMETERS-2'!AB70*(1-VLOOKUP(AC$4,'[1]INTERNAL PARAMETERS-1'!$B$5:$J$44,4, FALSE))</f>
        <v>2.659548583187108</v>
      </c>
      <c r="BR70" s="44">
        <f>$F70*'[1]INTERNAL PARAMETERS-2'!AC70*(1-VLOOKUP(AD$4,'[1]INTERNAL PARAMETERS-1'!$B$5:$J$44,4, FALSE))</f>
        <v>9.8186104993288684E-2</v>
      </c>
      <c r="BS70" s="44">
        <f>$F70*'[1]INTERNAL PARAMETERS-2'!AD70*(1-VLOOKUP(AE$4,'[1]INTERNAL PARAMETERS-1'!$B$5:$J$44,4, FALSE))</f>
        <v>7.6841236565276097E-2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3.4151499709250924E-2</v>
      </c>
      <c r="CA70" s="44">
        <f>$F70*'[1]INTERNAL PARAMETERS-2'!AL70*(1-VLOOKUP(AM$4,'[1]INTERNAL PARAMETERS-1'!$B$5:$J$44,4, FALSE))</f>
        <v>9.3916261980978522E-2</v>
      </c>
      <c r="CB70" s="44">
        <f>$F70*'[1]INTERNAL PARAMETERS-2'!AM70*(1-VLOOKUP(AN$4,'[1]INTERNAL PARAMETERS-1'!$B$5:$J$44,4, FALSE))</f>
        <v>5.9764762271727605E-2</v>
      </c>
      <c r="CC70" s="44">
        <f>$F70*'[1]INTERNAL PARAMETERS-2'!AN70*(1-VLOOKUP(AO$4,'[1]INTERNAL PARAMETERS-1'!$B$5:$J$44,4, FALSE))</f>
        <v>0.26040536639276907</v>
      </c>
      <c r="CD70" s="44">
        <f>$F70*'[1]INTERNAL PARAMETERS-2'!AO70*(1-VLOOKUP(AP$4,'[1]INTERNAL PARAMETERS-1'!$B$5:$J$44,4, FALSE))</f>
        <v>0.34578339122697332</v>
      </c>
      <c r="CE70" s="44">
        <f>$F70*'[1]INTERNAL PARAMETERS-2'!AP70*(1-VLOOKUP(AQ$4,'[1]INTERNAL PARAMETERS-1'!$B$5:$J$44,4, FALSE))</f>
        <v>6.403460528403776E-2</v>
      </c>
      <c r="CF70" s="44">
        <f>$F70*'[1]INTERNAL PARAMETERS-2'!AQ70*(1-VLOOKUP(AR$4,'[1]INTERNAL PARAMETERS-1'!$B$5:$J$44,4, FALSE))</f>
        <v>8.5382371467742427E-3</v>
      </c>
      <c r="CG70" s="44">
        <f>$F70*'[1]INTERNAL PARAMETERS-2'!AR70*(1-VLOOKUP(AS$4,'[1]INTERNAL PARAMETERS-1'!$B$5:$J$44,4, FALSE))</f>
        <v>4.268394134464097E-3</v>
      </c>
      <c r="CH70" s="43">
        <f>$F70*'[1]INTERNAL PARAMETERS-2'!AS70*(1-VLOOKUP(AT$4,'[1]INTERNAL PARAMETERS-1'!$B$5:$J$44,4, FALSE))</f>
        <v>0</v>
      </c>
      <c r="CI70" s="42">
        <f t="shared" si="1"/>
        <v>14.488778460502704</v>
      </c>
    </row>
    <row r="71" spans="3:87" x14ac:dyDescent="0.5">
      <c r="C71" s="27" t="s">
        <v>4</v>
      </c>
      <c r="D71" s="26" t="s">
        <v>63</v>
      </c>
      <c r="E71" s="26" t="s">
        <v>68</v>
      </c>
      <c r="F71" s="124">
        <f>OVERALL2021!AI71</f>
        <v>11.140861857068749</v>
      </c>
      <c r="G71" s="45">
        <f>$F71*'[1]INTERNAL PARAMETERS-2'!F71*VLOOKUP(G$4,'[1]INTERNAL PARAMETERS-1'!$B$5:$J$44,4, FALSE)</f>
        <v>4.4877619732644335E-2</v>
      </c>
      <c r="H71" s="44">
        <f>$F71*'[1]INTERNAL PARAMETERS-2'!G71*VLOOKUP(H$4,'[1]INTERNAL PARAMETERS-1'!$B$5:$J$44,4, FALSE)</f>
        <v>1.4958835215486211E-2</v>
      </c>
      <c r="I71" s="44">
        <f>$F71*'[1]INTERNAL PARAMETERS-2'!H71*VLOOKUP(I$4,'[1]INTERNAL PARAMETERS-1'!$B$5:$J$44,4, FALSE)</f>
        <v>0.10355147004168049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3.6837036913160676E-2</v>
      </c>
      <c r="N71" s="44">
        <f>$F71*'[1]INTERNAL PARAMETERS-2'!M71*VLOOKUP(N$4,'[1]INTERNAL PARAMETERS-1'!$B$5:$J$44,4, FALSE)</f>
        <v>1.4211227680567613E-2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3.7399873254179788E-3</v>
      </c>
      <c r="S71" s="44">
        <f>$F71*'[1]INTERNAL PARAMETERS-2'!R71*VLOOKUP(S$4,'[1]INTERNAL PARAMETERS-1'!$B$5:$J$44,4, FALSE)</f>
        <v>2.6780570844949721E-2</v>
      </c>
      <c r="T71" s="44">
        <f>$F71*'[1]INTERNAL PARAMETERS-2'!S71*VLOOKUP(T$4,'[1]INTERNAL PARAMETERS-1'!$B$5:$J$44,4, FALSE)</f>
        <v>1.1218847890068233E-3</v>
      </c>
      <c r="U71" s="44">
        <f>$F71*'[1]INTERNAL PARAMETERS-2'!T71*VLOOKUP(U$4,'[1]INTERNAL PARAMETERS-1'!$B$5:$J$44,4, FALSE)</f>
        <v>7.479974650835958E-4</v>
      </c>
      <c r="V71" s="44">
        <f>$F71*'[1]INTERNAL PARAMETERS-2'!U71*VLOOKUP(V$4,'[1]INTERNAL PARAMETERS-1'!$B$5:$J$44,4, FALSE)</f>
        <v>3.0853391418347621E-2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3.7399873254179788E-3</v>
      </c>
      <c r="AK71" s="44">
        <f>$F71*'[1]INTERNAL PARAMETERS-2'!AJ71*VLOOKUP(AK$4,'[1]INTERNAL PARAMETERS-1'!$B$5:$J$44,4, FALSE)</f>
        <v>3.7399873254179788E-3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1.967477930791929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0.69990370135005275</v>
      </c>
      <c r="BB71" s="44">
        <f>$F71*'[1]INTERNAL PARAMETERS-2'!M71*(1-VLOOKUP(N$4,'[1]INTERNAL PARAMETERS-1'!$B$5:$J$44,4, FALSE))</f>
        <v>0.27001332593078459</v>
      </c>
      <c r="BC71" s="44">
        <f>$F71*'[1]INTERNAL PARAMETERS-2'!N71*(1-VLOOKUP(O$4,'[1]INTERNAL PARAMETERS-1'!$B$5:$J$44,4, FALSE))</f>
        <v>0.83023485096773442</v>
      </c>
      <c r="BD71" s="44">
        <f>$F71*'[1]INTERNAL PARAMETERS-2'!O71*(1-VLOOKUP(P$4,'[1]INTERNAL PARAMETERS-1'!$B$5:$J$44,4, FALSE))</f>
        <v>0.19446931414606355</v>
      </c>
      <c r="BE71" s="44">
        <f>$F71*'[1]INTERNAL PARAMETERS-2'!P71*(1-VLOOKUP(Q$4,'[1]INTERNAL PARAMETERS-1'!$B$5:$J$44,4, FALSE))</f>
        <v>0.47121500719276554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0.50883084605404461</v>
      </c>
      <c r="BH71" s="44">
        <f>$F71*'[1]INTERNAL PARAMETERS-2'!S71*(1-VLOOKUP(T$4,'[1]INTERNAL PARAMETERS-1'!$B$5:$J$44,4, FALSE))</f>
        <v>1.0096963101061408E-2</v>
      </c>
      <c r="BI71" s="44">
        <f>$F71*'[1]INTERNAL PARAMETERS-2'!T71*(1-VLOOKUP(U$4,'[1]INTERNAL PARAMETERS-1'!$B$5:$J$44,4, FALSE))</f>
        <v>2.9919898603343832E-3</v>
      </c>
      <c r="BJ71" s="44">
        <f>$F71*'[1]INTERNAL PARAMETERS-2'!U71*(1-VLOOKUP(V$4,'[1]INTERNAL PARAMETERS-1'!$B$5:$J$44,4, FALSE))</f>
        <v>0.17483588470396985</v>
      </c>
      <c r="BK71" s="44">
        <f>$F71*'[1]INTERNAL PARAMETERS-2'!V71*(1-VLOOKUP(W$4,'[1]INTERNAL PARAMETERS-1'!$B$5:$J$44,4, FALSE))</f>
        <v>0.21316813668696774</v>
      </c>
      <c r="BL71" s="44">
        <f>$F71*'[1]INTERNAL PARAMETERS-2'!W71*(1-VLOOKUP(X$4,'[1]INTERNAL PARAMETERS-1'!$B$5:$J$44,4, FALSE))</f>
        <v>0.48243385508283371</v>
      </c>
      <c r="BM71" s="44">
        <f>$F71*'[1]INTERNAL PARAMETERS-2'!X71*(1-VLOOKUP(Y$4,'[1]INTERNAL PARAMETERS-1'!$B$5:$J$44,4, FALSE))</f>
        <v>0.38893862829212711</v>
      </c>
      <c r="BN71" s="44">
        <f>$F71*'[1]INTERNAL PARAMETERS-2'!Y71*(1-VLOOKUP(Z$4,'[1]INTERNAL PARAMETERS-1'!$B$5:$J$44,4, FALSE))</f>
        <v>0.66568432133882915</v>
      </c>
      <c r="BO71" s="44">
        <f>$F71*'[1]INTERNAL PARAMETERS-2'!Z71*(1-VLOOKUP(AA$4,'[1]INTERNAL PARAMETERS-1'!$B$5:$J$44,4, FALSE))</f>
        <v>0.83771482561857047</v>
      </c>
      <c r="BP71" s="44">
        <f>$F71*'[1]INTERNAL PARAMETERS-2'!AA71*(1-VLOOKUP(AB$4,'[1]INTERNAL PARAMETERS-1'!$B$5:$J$44,4, FALSE))</f>
        <v>0.17951047893057734</v>
      </c>
      <c r="BQ71" s="44">
        <f>$F71*'[1]INTERNAL PARAMETERS-2'!AB71*(1-VLOOKUP(AC$4,'[1]INTERNAL PARAMETERS-1'!$B$5:$J$44,4, FALSE))</f>
        <v>2.1840423035117147</v>
      </c>
      <c r="BR71" s="44">
        <f>$F71*'[1]INTERNAL PARAMETERS-2'!AC71*(1-VLOOKUP(AD$4,'[1]INTERNAL PARAMETERS-1'!$B$5:$J$44,4, FALSE))</f>
        <v>8.6015252139870685E-2</v>
      </c>
      <c r="BS71" s="44">
        <f>$F71*'[1]INTERNAL PARAMETERS-2'!AD71*(1-VLOOKUP(AE$4,'[1]INTERNAL PARAMETERS-1'!$B$5:$J$44,4, FALSE))</f>
        <v>1.869882254090419E-2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1.4958835215486211E-2</v>
      </c>
      <c r="CA71" s="44">
        <f>$F71*'[1]INTERNAL PARAMETERS-2'!AL71*(1-VLOOKUP(AM$4,'[1]INTERNAL PARAMETERS-1'!$B$5:$J$44,4, FALSE))</f>
        <v>8.6015252139870685E-2</v>
      </c>
      <c r="CB71" s="44">
        <f>$F71*'[1]INTERNAL PARAMETERS-2'!AM71*(1-VLOOKUP(AN$4,'[1]INTERNAL PARAMETERS-1'!$B$5:$J$44,4, FALSE))</f>
        <v>4.1137632407226357E-2</v>
      </c>
      <c r="CC71" s="44">
        <f>$F71*'[1]INTERNAL PARAMETERS-2'!AN71*(1-VLOOKUP(AO$4,'[1]INTERNAL PARAMETERS-1'!$B$5:$J$44,4, FALSE))</f>
        <v>0.134632859197933</v>
      </c>
      <c r="CD71" s="44">
        <f>$F71*'[1]INTERNAL PARAMETERS-2'!AO71*(1-VLOOKUP(AP$4,'[1]INTERNAL PARAMETERS-1'!$B$5:$J$44,4, FALSE))</f>
        <v>0.29170452826218818</v>
      </c>
      <c r="CE71" s="44">
        <f>$F71*'[1]INTERNAL PARAMETERS-2'!AP71*(1-VLOOKUP(AQ$4,'[1]INTERNAL PARAMETERS-1'!$B$5:$J$44,4, FALSE))</f>
        <v>8.9755239465288669E-2</v>
      </c>
      <c r="CF71" s="44">
        <f>$F71*'[1]INTERNAL PARAMETERS-2'!AQ71*(1-VLOOKUP(AR$4,'[1]INTERNAL PARAMETERS-1'!$B$5:$J$44,4, FALSE))</f>
        <v>3.7399873254179788E-3</v>
      </c>
      <c r="CG71" s="44">
        <f>$F71*'[1]INTERNAL PARAMETERS-2'!AR71*(1-VLOOKUP(AS$4,'[1]INTERNAL PARAMETERS-1'!$B$5:$J$44,4, FALSE))</f>
        <v>7.4799746508359575E-3</v>
      </c>
      <c r="CH71" s="43">
        <f>$F71*'[1]INTERNAL PARAMETERS-2'!AS71*(1-VLOOKUP(AT$4,'[1]INTERNAL PARAMETERS-1'!$B$5:$J$44,4, FALSE))</f>
        <v>0</v>
      </c>
      <c r="CI71" s="42">
        <f t="shared" si="1"/>
        <v>11.140860742982563</v>
      </c>
    </row>
    <row r="72" spans="3:87" x14ac:dyDescent="0.5">
      <c r="C72" s="27" t="s">
        <v>4</v>
      </c>
      <c r="D72" s="26" t="s">
        <v>63</v>
      </c>
      <c r="E72" s="26" t="s">
        <v>67</v>
      </c>
      <c r="F72" s="124">
        <f>OVERALL2021!AI72</f>
        <v>8.8847300397404396</v>
      </c>
      <c r="G72" s="45">
        <f>$F72*'[1]INTERNAL PARAMETERS-2'!F72*VLOOKUP(G$4,'[1]INTERNAL PARAMETERS-1'!$B$5:$J$44,4, FALSE)</f>
        <v>2.4748415525696996E-2</v>
      </c>
      <c r="H72" s="44">
        <f>$F72*'[1]INTERNAL PARAMETERS-2'!G72*VLOOKUP(H$4,'[1]INTERNAL PARAMETERS-1'!$B$5:$J$44,4, FALSE)</f>
        <v>1.8561089526021753E-2</v>
      </c>
      <c r="I72" s="44">
        <f>$F72*'[1]INTERNAL PARAMETERS-2'!H72*VLOOKUP(I$4,'[1]INTERNAL PARAMETERS-1'!$B$5:$J$44,4, FALSE)</f>
        <v>7.5176188590655002E-2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4.6712889740741725E-2</v>
      </c>
      <c r="N72" s="44">
        <f>$F72*'[1]INTERNAL PARAMETERS-2'!M72*VLOOKUP(N$4,'[1]INTERNAL PARAMETERS-1'!$B$5:$J$44,4, FALSE)</f>
        <v>1.1136831410213847E-2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3.0936629998376212E-3</v>
      </c>
      <c r="S72" s="44">
        <f>$F72*'[1]INTERNAL PARAMETERS-2'!R72*VLOOKUP(S$4,'[1]INTERNAL PARAMETERS-1'!$B$5:$J$44,4, FALSE)</f>
        <v>1.9796377967097063E-2</v>
      </c>
      <c r="T72" s="44">
        <f>$F72*'[1]INTERNAL PARAMETERS-2'!S72*VLOOKUP(T$4,'[1]INTERNAL PARAMETERS-1'!$B$5:$J$44,4, FALSE)</f>
        <v>1.8561089526021755E-3</v>
      </c>
      <c r="U72" s="44">
        <f>$F72*'[1]INTERNAL PARAMETERS-2'!T72*VLOOKUP(U$4,'[1]INTERNAL PARAMETERS-1'!$B$5:$J$44,4, FALSE)</f>
        <v>2.4749303998700973E-3</v>
      </c>
      <c r="V72" s="44">
        <f>$F72*'[1]INTERNAL PARAMETERS-2'!U72*VLOOKUP(V$4,'[1]INTERNAL PARAMETERS-1'!$B$5:$J$44,4, FALSE)</f>
        <v>2.0417509444175318E-2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3.0936629998376212E-3</v>
      </c>
      <c r="AJ72" s="44">
        <f>$F72*'[1]INTERNAL PARAMETERS-2'!AI72*VLOOKUP(AJ$4,'[1]INTERNAL PARAMETERS-1'!$B$5:$J$44,4, FALSE)</f>
        <v>1.5467426526184132E-2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1.4283475832224448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0.88754490507409267</v>
      </c>
      <c r="BB72" s="44">
        <f>$F72*'[1]INTERNAL PARAMETERS-2'!M72*(1-VLOOKUP(N$4,'[1]INTERNAL PARAMETERS-1'!$B$5:$J$44,4, FALSE))</f>
        <v>0.21159979679406307</v>
      </c>
      <c r="BC72" s="44">
        <f>$F72*'[1]INTERNAL PARAMETERS-2'!N72*(1-VLOOKUP(O$4,'[1]INTERNAL PARAMETERS-1'!$B$5:$J$44,4, FALSE))</f>
        <v>0.59087186350890619</v>
      </c>
      <c r="BD72" s="44">
        <f>$F72*'[1]INTERNAL PARAMETERS-2'!O72*(1-VLOOKUP(P$4,'[1]INTERNAL PARAMETERS-1'!$B$5:$J$44,4, FALSE))</f>
        <v>0.11446197710197609</v>
      </c>
      <c r="BE72" s="44">
        <f>$F72*'[1]INTERNAL PARAMETERS-2'!P72*(1-VLOOKUP(Q$4,'[1]INTERNAL PARAMETERS-1'!$B$5:$J$44,4, FALSE))</f>
        <v>0.41144474035634798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0.37613118137484414</v>
      </c>
      <c r="BH72" s="44">
        <f>$F72*'[1]INTERNAL PARAMETERS-2'!S72*(1-VLOOKUP(T$4,'[1]INTERNAL PARAMETERS-1'!$B$5:$J$44,4, FALSE))</f>
        <v>1.6704980573419577E-2</v>
      </c>
      <c r="BI72" s="44">
        <f>$F72*'[1]INTERNAL PARAMETERS-2'!T72*(1-VLOOKUP(U$4,'[1]INTERNAL PARAMETERS-1'!$B$5:$J$44,4, FALSE))</f>
        <v>9.8997215994803892E-3</v>
      </c>
      <c r="BJ72" s="44">
        <f>$F72*'[1]INTERNAL PARAMETERS-2'!U72*(1-VLOOKUP(V$4,'[1]INTERNAL PARAMETERS-1'!$B$5:$J$44,4, FALSE))</f>
        <v>0.11569922018366015</v>
      </c>
      <c r="BK72" s="44">
        <f>$F72*'[1]INTERNAL PARAMETERS-2'!V72*(1-VLOOKUP(W$4,'[1]INTERNAL PARAMETERS-1'!$B$5:$J$44,4, FALSE))</f>
        <v>0.16086514515353242</v>
      </c>
      <c r="BL72" s="44">
        <f>$F72*'[1]INTERNAL PARAMETERS-2'!W72*(1-VLOOKUP(X$4,'[1]INTERNAL PARAMETERS-1'!$B$5:$J$44,4, FALSE))</f>
        <v>0.35576058330527877</v>
      </c>
      <c r="BM72" s="44">
        <f>$F72*'[1]INTERNAL PARAMETERS-2'!X72*(1-VLOOKUP(Y$4,'[1]INTERNAL PARAMETERS-1'!$B$5:$J$44,4, FALSE))</f>
        <v>0.25985969572932438</v>
      </c>
      <c r="BN72" s="44">
        <f>$F72*'[1]INTERNAL PARAMETERS-2'!Y72*(1-VLOOKUP(Z$4,'[1]INTERNAL PARAMETERS-1'!$B$5:$J$44,4, FALSE))</f>
        <v>0.64036869456030021</v>
      </c>
      <c r="BO72" s="44">
        <f>$F72*'[1]INTERNAL PARAMETERS-2'!Z72*(1-VLOOKUP(AA$4,'[1]INTERNAL PARAMETERS-1'!$B$5:$J$44,4, FALSE))</f>
        <v>0.75173700866243864</v>
      </c>
      <c r="BP72" s="44">
        <f>$F72*'[1]INTERNAL PARAMETERS-2'!AA72*(1-VLOOKUP(AB$4,'[1]INTERNAL PARAMETERS-1'!$B$5:$J$44,4, FALSE))</f>
        <v>0.12683662910132656</v>
      </c>
      <c r="BQ72" s="44">
        <f>$F72*'[1]INTERNAL PARAMETERS-2'!AB72*(1-VLOOKUP(AC$4,'[1]INTERNAL PARAMETERS-1'!$B$5:$J$44,4, FALSE))</f>
        <v>1.5993749049008317</v>
      </c>
      <c r="BR72" s="44">
        <f>$F72*'[1]INTERNAL PARAMETERS-2'!AC72*(1-VLOOKUP(AD$4,'[1]INTERNAL PARAMETERS-1'!$B$5:$J$44,4, FALSE))</f>
        <v>5.8777820050906857E-2</v>
      </c>
      <c r="BS72" s="44">
        <f>$F72*'[1]INTERNAL PARAMETERS-2'!AD72*(1-VLOOKUP(AE$4,'[1]INTERNAL PARAMETERS-1'!$B$5:$J$44,4, FALSE))</f>
        <v>1.8561089526021753E-2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1.2374651999350485E-2</v>
      </c>
      <c r="CA72" s="44">
        <f>$F72*'[1]INTERNAL PARAMETERS-2'!AL72*(1-VLOOKUP(AM$4,'[1]INTERNAL PARAMETERS-1'!$B$5:$J$44,4, FALSE))</f>
        <v>8.0432572576766212E-2</v>
      </c>
      <c r="CB72" s="44">
        <f>$F72*'[1]INTERNAL PARAMETERS-2'!AM72*(1-VLOOKUP(AN$4,'[1]INTERNAL PARAMETERS-1'!$B$5:$J$44,4, FALSE))</f>
        <v>1.8561089526021753E-2</v>
      </c>
      <c r="CC72" s="44">
        <f>$F72*'[1]INTERNAL PARAMETERS-2'!AN72*(1-VLOOKUP(AO$4,'[1]INTERNAL PARAMETERS-1'!$B$5:$J$44,4, FALSE))</f>
        <v>8.0432572576766212E-2</v>
      </c>
      <c r="CD72" s="44">
        <f>$F72*'[1]INTERNAL PARAMETERS-2'!AO72*(1-VLOOKUP(AP$4,'[1]INTERNAL PARAMETERS-1'!$B$5:$J$44,4, FALSE))</f>
        <v>0.25985969572932438</v>
      </c>
      <c r="CE72" s="44">
        <f>$F72*'[1]INTERNAL PARAMETERS-2'!AP72*(1-VLOOKUP(AQ$4,'[1]INTERNAL PARAMETERS-1'!$B$5:$J$44,4, FALSE))</f>
        <v>5.2590494051231611E-2</v>
      </c>
      <c r="CF72" s="44">
        <f>$F72*'[1]INTERNAL PARAMETERS-2'!AQ72*(1-VLOOKUP(AR$4,'[1]INTERNAL PARAMETERS-1'!$B$5:$J$44,4, FALSE))</f>
        <v>3.0936629998376212E-3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8.8847273743214306</v>
      </c>
    </row>
    <row r="73" spans="3:87" x14ac:dyDescent="0.5">
      <c r="C73" s="27" t="s">
        <v>4</v>
      </c>
      <c r="D73" s="26" t="s">
        <v>63</v>
      </c>
      <c r="E73" s="26" t="s">
        <v>66</v>
      </c>
      <c r="F73" s="124">
        <f>OVERALL2021!AI73</f>
        <v>4.7736750224001199</v>
      </c>
      <c r="G73" s="45">
        <f>$F73*'[1]INTERNAL PARAMETERS-2'!F73*VLOOKUP(G$4,'[1]INTERNAL PARAMETERS-1'!$B$5:$J$44,4, FALSE)</f>
        <v>1.1526993076589571E-2</v>
      </c>
      <c r="H73" s="44">
        <f>$F73*'[1]INTERNAL PARAMETERS-2'!G73*VLOOKUP(H$4,'[1]INTERNAL PARAMETERS-1'!$B$5:$J$44,4, FALSE)</f>
        <v>4.3225627327833083E-3</v>
      </c>
      <c r="I73" s="44">
        <f>$F73*'[1]INTERNAL PARAMETERS-2'!H73*VLOOKUP(I$4,'[1]INTERNAL PARAMETERS-1'!$B$5:$J$44,4, FALSE)</f>
        <v>3.7236359829353888E-2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3.6238423065921142E-2</v>
      </c>
      <c r="N73" s="44">
        <f>$F73*'[1]INTERNAL PARAMETERS-2'!M73*VLOOKUP(N$4,'[1]INTERNAL PARAMETERS-1'!$B$5:$J$44,4, FALSE)</f>
        <v>8.2130840076642935E-3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1.0745351528421775E-2</v>
      </c>
      <c r="T73" s="44">
        <f>$F73*'[1]INTERNAL PARAMETERS-2'!S73*VLOOKUP(T$4,'[1]INTERNAL PARAMETERS-1'!$B$5:$J$44,4, FALSE)</f>
        <v>5.7637352220459047E-4</v>
      </c>
      <c r="U73" s="44">
        <f>$F73*'[1]INTERNAL PARAMETERS-2'!T73*VLOOKUP(U$4,'[1]INTERNAL PARAMETERS-1'!$B$5:$J$44,4, FALSE)</f>
        <v>8.645125465566617E-4</v>
      </c>
      <c r="V73" s="44">
        <f>$F73*'[1]INTERNAL PARAMETERS-2'!U73*VLOOKUP(V$4,'[1]INTERNAL PARAMETERS-1'!$B$5:$J$44,4, FALSE)</f>
        <v>1.4697095185465039E-2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1.4406951217603562E-3</v>
      </c>
      <c r="AJ73" s="44">
        <f>$F73*'[1]INTERNAL PARAMETERS-2'!AI73*VLOOKUP(AJ$4,'[1]INTERNAL PARAMETERS-1'!$B$5:$J$44,4, FALSE)</f>
        <v>2.8818676110229525E-3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0.70749083675772384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0.68853003825250159</v>
      </c>
      <c r="BB73" s="44">
        <f>$F73*'[1]INTERNAL PARAMETERS-2'!M73*(1-VLOOKUP(N$4,'[1]INTERNAL PARAMETERS-1'!$B$5:$J$44,4, FALSE))</f>
        <v>0.15604859614562158</v>
      </c>
      <c r="BC73" s="44">
        <f>$F73*'[1]INTERNAL PARAMETERS-2'!N73*(1-VLOOKUP(O$4,'[1]INTERNAL PARAMETERS-1'!$B$5:$J$44,4, FALSE))</f>
        <v>0.37174994236940934</v>
      </c>
      <c r="BD73" s="44">
        <f>$F73*'[1]INTERNAL PARAMETERS-2'!O73*(1-VLOOKUP(P$4,'[1]INTERNAL PARAMETERS-1'!$B$5:$J$44,4, FALSE))</f>
        <v>7.0603608316302247E-2</v>
      </c>
      <c r="BE73" s="44">
        <f>$F73*'[1]INTERNAL PARAMETERS-2'!P73*(1-VLOOKUP(Q$4,'[1]INTERNAL PARAMETERS-1'!$B$5:$J$44,4, FALSE))</f>
        <v>0.28241491063271124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0.2041616790400137</v>
      </c>
      <c r="BH73" s="44">
        <f>$F73*'[1]INTERNAL PARAMETERS-2'!S73*(1-VLOOKUP(T$4,'[1]INTERNAL PARAMETERS-1'!$B$5:$J$44,4, FALSE))</f>
        <v>5.1873616998413148E-3</v>
      </c>
      <c r="BI73" s="44">
        <f>$F73*'[1]INTERNAL PARAMETERS-2'!T73*(1-VLOOKUP(U$4,'[1]INTERNAL PARAMETERS-1'!$B$5:$J$44,4, FALSE))</f>
        <v>3.4580501862266468E-3</v>
      </c>
      <c r="BJ73" s="44">
        <f>$F73*'[1]INTERNAL PARAMETERS-2'!U73*(1-VLOOKUP(V$4,'[1]INTERNAL PARAMETERS-1'!$B$5:$J$44,4, FALSE))</f>
        <v>8.32835393843019E-2</v>
      </c>
      <c r="BK73" s="44">
        <f>$F73*'[1]INTERNAL PARAMETERS-2'!V73*(1-VLOOKUP(W$4,'[1]INTERNAL PARAMETERS-1'!$B$5:$J$44,4, FALSE))</f>
        <v>7.7808038660108506E-2</v>
      </c>
      <c r="BL73" s="44">
        <f>$F73*'[1]INTERNAL PARAMETERS-2'!W73*(1-VLOOKUP(X$4,'[1]INTERNAL PARAMETERS-1'!$B$5:$J$44,4, FALSE))</f>
        <v>0.15849794493124</v>
      </c>
      <c r="BM73" s="44">
        <f>$F73*'[1]INTERNAL PARAMETERS-2'!X73*(1-VLOOKUP(Y$4,'[1]INTERNAL PARAMETERS-1'!$B$5:$J$44,4, FALSE))</f>
        <v>0.14408908424362746</v>
      </c>
      <c r="BN73" s="44">
        <f>$F73*'[1]INTERNAL PARAMETERS-2'!Y73*(1-VLOOKUP(Z$4,'[1]INTERNAL PARAMETERS-1'!$B$5:$J$44,4, FALSE))</f>
        <v>0.29538307619856341</v>
      </c>
      <c r="BO73" s="44">
        <f>$F73*'[1]INTERNAL PARAMETERS-2'!Z73*(1-VLOOKUP(AA$4,'[1]INTERNAL PARAMETERS-1'!$B$5:$J$44,4, FALSE))</f>
        <v>0.27376930779964237</v>
      </c>
      <c r="BP73" s="44">
        <f>$F73*'[1]INTERNAL PARAMETERS-2'!AA73*(1-VLOOKUP(AB$4,'[1]INTERNAL PARAMETERS-1'!$B$5:$J$44,4, FALSE))</f>
        <v>3.8904019330054253E-2</v>
      </c>
      <c r="BQ73" s="44">
        <f>$F73*'[1]INTERNAL PARAMETERS-2'!AB73*(1-VLOOKUP(AC$4,'[1]INTERNAL PARAMETERS-1'!$B$5:$J$44,4, FALSE))</f>
        <v>0.79537254700222737</v>
      </c>
      <c r="BR73" s="44">
        <f>$F73*'[1]INTERNAL PARAMETERS-2'!AC73*(1-VLOOKUP(AD$4,'[1]INTERNAL PARAMETERS-1'!$B$5:$J$44,4, FALSE))</f>
        <v>4.6108449673860519E-2</v>
      </c>
      <c r="BS73" s="44">
        <f>$F73*'[1]INTERNAL PARAMETERS-2'!AD73*(1-VLOOKUP(AE$4,'[1]INTERNAL PARAMETERS-1'!$B$5:$J$44,4, FALSE))</f>
        <v>1.5850033176875118E-2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2.8818676110229525E-3</v>
      </c>
      <c r="CA73" s="44">
        <f>$F73*'[1]INTERNAL PARAMETERS-2'!AL73*(1-VLOOKUP(AM$4,'[1]INTERNAL PARAMETERS-1'!$B$5:$J$44,4, FALSE))</f>
        <v>2.8817721375225043E-2</v>
      </c>
      <c r="CB73" s="44">
        <f>$F73*'[1]INTERNAL PARAMETERS-2'!AM73*(1-VLOOKUP(AN$4,'[1]INTERNAL PARAMETERS-1'!$B$5:$J$44,4, FALSE))</f>
        <v>8.6451254655666165E-3</v>
      </c>
      <c r="CC73" s="44">
        <f>$F73*'[1]INTERNAL PARAMETERS-2'!AN73*(1-VLOOKUP(AO$4,'[1]INTERNAL PARAMETERS-1'!$B$5:$J$44,4, FALSE))</f>
        <v>4.178588694107721E-2</v>
      </c>
      <c r="CD73" s="44">
        <f>$F73*'[1]INTERNAL PARAMETERS-2'!AO73*(1-VLOOKUP(AP$4,'[1]INTERNAL PARAMETERS-1'!$B$5:$J$44,4, FALSE))</f>
        <v>0.12103509809044832</v>
      </c>
      <c r="CE73" s="44">
        <f>$F73*'[1]INTERNAL PARAMETERS-2'!AP73*(1-VLOOKUP(AQ$4,'[1]INTERNAL PARAMETERS-1'!$B$5:$J$44,4, FALSE))</f>
        <v>1.7290728298635476E-2</v>
      </c>
      <c r="CF73" s="44">
        <f>$F73*'[1]INTERNAL PARAMETERS-2'!AQ73*(1-VLOOKUP(AR$4,'[1]INTERNAL PARAMETERS-1'!$B$5:$J$44,4, FALSE))</f>
        <v>5.763735222045905E-3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4.7736745450326179</v>
      </c>
    </row>
    <row r="74" spans="3:87" x14ac:dyDescent="0.5">
      <c r="C74" s="27" t="s">
        <v>4</v>
      </c>
      <c r="D74" s="26" t="s">
        <v>63</v>
      </c>
      <c r="E74" s="26" t="s">
        <v>65</v>
      </c>
      <c r="F74" s="124">
        <f>OVERALL2021!AI74</f>
        <v>3.0837665768351421</v>
      </c>
      <c r="G74" s="45">
        <f>$F74*'[1]INTERNAL PARAMETERS-2'!F74*VLOOKUP(G$4,'[1]INTERNAL PARAMETERS-1'!$B$5:$J$44,4, FALSE)</f>
        <v>5.6204729629397302E-3</v>
      </c>
      <c r="H74" s="44">
        <f>$F74*'[1]INTERNAL PARAMETERS-2'!G74*VLOOKUP(H$4,'[1]INTERNAL PARAMETERS-1'!$B$5:$J$44,4, FALSE)</f>
        <v>3.7470847675123813E-3</v>
      </c>
      <c r="I74" s="44">
        <f>$F74*'[1]INTERNAL PARAMETERS-2'!H74*VLOOKUP(I$4,'[1]INTERNAL PARAMETERS-1'!$B$5:$J$44,4, FALSE)</f>
        <v>2.6067618533138406E-2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3.1427821596993248E-2</v>
      </c>
      <c r="N74" s="44">
        <f>$F74*'[1]INTERNAL PARAMETERS-2'!M74*VLOOKUP(N$4,'[1]INTERNAL PARAMETERS-1'!$B$5:$J$44,4, FALSE)</f>
        <v>4.5900477801231517E-3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6.109604598524436E-3</v>
      </c>
      <c r="T74" s="44">
        <f>$F74*'[1]INTERNAL PARAMETERS-2'!S74*VLOOKUP(T$4,'[1]INTERNAL PARAMETERS-1'!$B$5:$J$44,4, FALSE)</f>
        <v>1.2177794211921979E-3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7.3066302706545332E-3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9.3684828604251617E-4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9.3684828604251617E-4</v>
      </c>
      <c r="AJ74" s="44">
        <f>$F74*'[1]INTERNAL PARAMETERS-2'!AI74*VLOOKUP(AJ$4,'[1]INTERNAL PARAMETERS-1'!$B$5:$J$44,4, FALSE)</f>
        <v>2.8102364814698651E-3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0.49528475212962964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0.59712861034287157</v>
      </c>
      <c r="BB74" s="44">
        <f>$F74*'[1]INTERNAL PARAMETERS-2'!M74*(1-VLOOKUP(N$4,'[1]INTERNAL PARAMETERS-1'!$B$5:$J$44,4, FALSE))</f>
        <v>8.7210907822339867E-2</v>
      </c>
      <c r="BC74" s="44">
        <f>$F74*'[1]INTERNAL PARAMETERS-2'!N74*(1-VLOOKUP(O$4,'[1]INTERNAL PARAMETERS-1'!$B$5:$J$44,4, FALSE))</f>
        <v>0.2163882090731796</v>
      </c>
      <c r="BD74" s="44">
        <f>$F74*'[1]INTERNAL PARAMETERS-2'!O74*(1-VLOOKUP(P$4,'[1]INTERNAL PARAMETERS-1'!$B$5:$J$44,4, FALSE))</f>
        <v>3.1849449582211031E-2</v>
      </c>
      <c r="BE74" s="44">
        <f>$F74*'[1]INTERNAL PARAMETERS-2'!P74*(1-VLOOKUP(Q$4,'[1]INTERNAL PARAMETERS-1'!$B$5:$J$44,4, FALSE))</f>
        <v>0.18641245606305359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0.11608248737196428</v>
      </c>
      <c r="BH74" s="44">
        <f>$F74*'[1]INTERNAL PARAMETERS-2'!S74*(1-VLOOKUP(T$4,'[1]INTERNAL PARAMETERS-1'!$B$5:$J$44,4, FALSE))</f>
        <v>1.0960014790729779E-2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4.1404238200375691E-2</v>
      </c>
      <c r="BK74" s="44">
        <f>$F74*'[1]INTERNAL PARAMETERS-2'!V74*(1-VLOOKUP(W$4,'[1]INTERNAL PARAMETERS-1'!$B$5:$J$44,4, FALSE))</f>
        <v>4.215354722204797E-2</v>
      </c>
      <c r="BL74" s="44">
        <f>$F74*'[1]INTERNAL PARAMETERS-2'!W74*(1-VLOOKUP(X$4,'[1]INTERNAL PARAMETERS-1'!$B$5:$J$44,4, FALSE))</f>
        <v>0.10116851333291513</v>
      </c>
      <c r="BM74" s="44">
        <f>$F74*'[1]INTERNAL PARAMETERS-2'!X74*(1-VLOOKUP(Y$4,'[1]INTERNAL PARAMETERS-1'!$B$5:$J$44,4, FALSE))</f>
        <v>7.5876384999686353E-2</v>
      </c>
      <c r="BN74" s="44">
        <f>$F74*'[1]INTERNAL PARAMETERS-2'!Y74*(1-VLOOKUP(Z$4,'[1]INTERNAL PARAMETERS-1'!$B$5:$J$44,4, FALSE))</f>
        <v>0.18922269254452348</v>
      </c>
      <c r="BO74" s="44">
        <f>$F74*'[1]INTERNAL PARAMETERS-2'!Z74*(1-VLOOKUP(AA$4,'[1]INTERNAL PARAMETERS-1'!$B$5:$J$44,4, FALSE))</f>
        <v>0.18360221958158374</v>
      </c>
      <c r="BP74" s="44">
        <f>$F74*'[1]INTERNAL PARAMETERS-2'!AA74*(1-VLOOKUP(AB$4,'[1]INTERNAL PARAMETERS-1'!$B$5:$J$44,4, FALSE))</f>
        <v>1.9671655370289056E-2</v>
      </c>
      <c r="BQ74" s="44">
        <f>$F74*'[1]INTERNAL PARAMETERS-2'!AB74*(1-VLOOKUP(AC$4,'[1]INTERNAL PARAMETERS-1'!$B$5:$J$44,4, FALSE))</f>
        <v>0.39530649560120851</v>
      </c>
      <c r="BR74" s="44">
        <f>$F74*'[1]INTERNAL PARAMETERS-2'!AC74*(1-VLOOKUP(AD$4,'[1]INTERNAL PARAMETERS-1'!$B$5:$J$44,4, FALSE))</f>
        <v>2.4355280047186265E-2</v>
      </c>
      <c r="BS74" s="44">
        <f>$F74*'[1]INTERNAL PARAMETERS-2'!AD74*(1-VLOOKUP(AE$4,'[1]INTERNAL PARAMETERS-1'!$B$5:$J$44,4, FALSE))</f>
        <v>1.0304097639836944E-2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2.8102364814698651E-3</v>
      </c>
      <c r="CA74" s="44">
        <f>$F74*'[1]INTERNAL PARAMETERS-2'!AL74*(1-VLOOKUP(AM$4,'[1]INTERNAL PARAMETERS-1'!$B$5:$J$44,4, FALSE))</f>
        <v>2.4355280047186265E-2</v>
      </c>
      <c r="CB74" s="44">
        <f>$F74*'[1]INTERNAL PARAMETERS-2'!AM74*(1-VLOOKUP(AN$4,'[1]INTERNAL PARAMETERS-1'!$B$5:$J$44,4, FALSE))</f>
        <v>8.4307094444095957E-3</v>
      </c>
      <c r="CC74" s="44">
        <f>$F74*'[1]INTERNAL PARAMETERS-2'!AN74*(1-VLOOKUP(AO$4,'[1]INTERNAL PARAMETERS-1'!$B$5:$J$44,4, FALSE))</f>
        <v>1.6861418888819191E-2</v>
      </c>
      <c r="CD74" s="44">
        <f>$F74*'[1]INTERNAL PARAMETERS-2'!AO74*(1-VLOOKUP(AP$4,'[1]INTERNAL PARAMETERS-1'!$B$5:$J$44,4, FALSE))</f>
        <v>9.9295125137487797E-2</v>
      </c>
      <c r="CE74" s="44">
        <f>$F74*'[1]INTERNAL PARAMETERS-2'!AP74*(1-VLOOKUP(AQ$4,'[1]INTERNAL PARAMETERS-1'!$B$5:$J$44,4, FALSE))</f>
        <v>1.3114334121306808E-2</v>
      </c>
      <c r="CF74" s="44">
        <f>$F74*'[1]INTERNAL PARAMETERS-2'!AQ74*(1-VLOOKUP(AR$4,'[1]INTERNAL PARAMETERS-1'!$B$5:$J$44,4, FALSE))</f>
        <v>2.8102364814698651E-3</v>
      </c>
      <c r="CG74" s="44">
        <f>$F74*'[1]INTERNAL PARAMETERS-2'!AR74*(1-VLOOKUP(AS$4,'[1]INTERNAL PARAMETERS-1'!$B$5:$J$44,4, FALSE))</f>
        <v>9.3684828604251617E-4</v>
      </c>
      <c r="CH74" s="43">
        <f>$F74*'[1]INTERNAL PARAMETERS-2'!AS74*(1-VLOOKUP(AT$4,'[1]INTERNAL PARAMETERS-1'!$B$5:$J$44,4, FALSE))</f>
        <v>0</v>
      </c>
      <c r="CI74" s="42">
        <f t="shared" si="1"/>
        <v>3.0837671935884567</v>
      </c>
    </row>
    <row r="75" spans="3:87" x14ac:dyDescent="0.5">
      <c r="C75" s="27" t="s">
        <v>4</v>
      </c>
      <c r="D75" s="26" t="s">
        <v>63</v>
      </c>
      <c r="E75" s="26" t="s">
        <v>64</v>
      </c>
      <c r="F75" s="124">
        <f>OVERALL2021!AI75</f>
        <v>1.564421925861774</v>
      </c>
      <c r="G75" s="45">
        <f>$F75*'[1]INTERNAL PARAMETERS-2'!F75*VLOOKUP(G$4,'[1]INTERNAL PARAMETERS-1'!$B$5:$J$44,4, FALSE)</f>
        <v>2.0611258873228875E-3</v>
      </c>
      <c r="H75" s="44">
        <f>$F75*'[1]INTERNAL PARAMETERS-2'!G75*VLOOKUP(H$4,'[1]INTERNAL PARAMETERS-1'!$B$5:$J$44,4, FALSE)</f>
        <v>3.43531410699987E-3</v>
      </c>
      <c r="I75" s="44">
        <f>$F75*'[1]INTERNAL PARAMETERS-2'!H75*VLOOKUP(I$4,'[1]INTERNAL PARAMETERS-1'!$B$5:$J$44,4, FALSE)</f>
        <v>1.2220880801460342E-2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1.8069519103952363E-2</v>
      </c>
      <c r="N75" s="44">
        <f>$F75*'[1]INTERNAL PARAMETERS-2'!M75*VLOOKUP(N$4,'[1]INTERNAL PARAMETERS-1'!$B$5:$J$44,4, FALSE)</f>
        <v>2.5077448808275356E-3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6.8709410983849113E-4</v>
      </c>
      <c r="S75" s="44">
        <f>$F75*'[1]INTERNAL PARAMETERS-2'!R75*VLOOKUP(S$4,'[1]INTERNAL PARAMETERS-1'!$B$5:$J$44,4, FALSE)</f>
        <v>2.2759523061822262E-3</v>
      </c>
      <c r="T75" s="44">
        <f>$F75*'[1]INTERNAL PARAMETERS-2'!S75*VLOOKUP(T$4,'[1]INTERNAL PARAMETERS-1'!$B$5:$J$44,4, FALSE)</f>
        <v>3.4353141069998704E-4</v>
      </c>
      <c r="U75" s="44">
        <f>$F75*'[1]INTERNAL PARAMETERS-2'!T75*VLOOKUP(U$4,'[1]INTERNAL PARAMETERS-1'!$B$5:$J$44,4, FALSE)</f>
        <v>2.7480635549687927E-4</v>
      </c>
      <c r="V75" s="44">
        <f>$F75*'[1]INTERNAL PARAMETERS-2'!U75*VLOOKUP(V$4,'[1]INTERNAL PARAMETERS-1'!$B$5:$J$44,4, FALSE)</f>
        <v>4.122329995742067E-3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6.8709410983849113E-4</v>
      </c>
      <c r="AJ75" s="44">
        <f>$F75*'[1]INTERNAL PARAMETERS-2'!AI75*VLOOKUP(AJ$4,'[1]INTERNAL PARAMETERS-1'!$B$5:$J$44,4, FALSE)</f>
        <v>1.3740317774843963E-3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0.23219673522774648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0.34332086297509484</v>
      </c>
      <c r="BB75" s="44">
        <f>$F75*'[1]INTERNAL PARAMETERS-2'!M75*(1-VLOOKUP(N$4,'[1]INTERNAL PARAMETERS-1'!$B$5:$J$44,4, FALSE))</f>
        <v>4.7647152735723175E-2</v>
      </c>
      <c r="BC75" s="44">
        <f>$F75*'[1]INTERNAL PARAMETERS-2'!N75*(1-VLOOKUP(O$4,'[1]INTERNAL PARAMETERS-1'!$B$5:$J$44,4, FALSE))</f>
        <v>0.11405089521890834</v>
      </c>
      <c r="BD75" s="44">
        <f>$F75*'[1]INTERNAL PARAMETERS-2'!O75*(1-VLOOKUP(P$4,'[1]INTERNAL PARAMETERS-1'!$B$5:$J$44,4, FALSE))</f>
        <v>1.1679974098484005E-2</v>
      </c>
      <c r="BE75" s="44">
        <f>$F75*'[1]INTERNAL PARAMETERS-2'!P75*(1-VLOOKUP(Q$4,'[1]INTERNAL PARAMETERS-1'!$B$5:$J$44,4, FALSE))</f>
        <v>0.10786751755693966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4.3243093817462296E-2</v>
      </c>
      <c r="BH75" s="44">
        <f>$F75*'[1]INTERNAL PARAMETERS-2'!S75*(1-VLOOKUP(T$4,'[1]INTERNAL PARAMETERS-1'!$B$5:$J$44,4, FALSE))</f>
        <v>3.0917826962998832E-3</v>
      </c>
      <c r="BI75" s="44">
        <f>$F75*'[1]INTERNAL PARAMETERS-2'!T75*(1-VLOOKUP(U$4,'[1]INTERNAL PARAMETERS-1'!$B$5:$J$44,4, FALSE))</f>
        <v>1.0992254219875171E-3</v>
      </c>
      <c r="BJ75" s="44">
        <f>$F75*'[1]INTERNAL PARAMETERS-2'!U75*(1-VLOOKUP(V$4,'[1]INTERNAL PARAMETERS-1'!$B$5:$J$44,4, FALSE))</f>
        <v>2.3359869975871715E-2</v>
      </c>
      <c r="BK75" s="44">
        <f>$F75*'[1]INTERNAL PARAMETERS-2'!V75*(1-VLOOKUP(W$4,'[1]INTERNAL PARAMETERS-1'!$B$5:$J$44,4, FALSE))</f>
        <v>1.9237539980129649E-2</v>
      </c>
      <c r="BL75" s="44">
        <f>$F75*'[1]INTERNAL PARAMETERS-2'!W75*(1-VLOOKUP(X$4,'[1]INTERNAL PARAMETERS-1'!$B$5:$J$44,4, FALSE))</f>
        <v>4.1223299957420675E-2</v>
      </c>
      <c r="BM75" s="44">
        <f>$F75*'[1]INTERNAL PARAMETERS-2'!X75*(1-VLOOKUP(Y$4,'[1]INTERNAL PARAMETERS-1'!$B$5:$J$44,4, FALSE))</f>
        <v>3.9849111737743692E-2</v>
      </c>
      <c r="BN75" s="44">
        <f>$F75*'[1]INTERNAL PARAMETERS-2'!Y75*(1-VLOOKUP(Z$4,'[1]INTERNAL PARAMETERS-1'!$B$5:$J$44,4, FALSE))</f>
        <v>9.5500449348617164E-2</v>
      </c>
      <c r="BO75" s="44">
        <f>$F75*'[1]INTERNAL PARAMETERS-2'!Z75*(1-VLOOKUP(AA$4,'[1]INTERNAL PARAMETERS-1'!$B$5:$J$44,4, FALSE))</f>
        <v>8.1759505805002852E-2</v>
      </c>
      <c r="BP75" s="44">
        <f>$F75*'[1]INTERNAL PARAMETERS-2'!AA75*(1-VLOOKUP(AB$4,'[1]INTERNAL PARAMETERS-1'!$B$5:$J$44,4, FALSE))</f>
        <v>1.7863351760452666E-2</v>
      </c>
      <c r="BQ75" s="44">
        <f>$F75*'[1]INTERNAL PARAMETERS-2'!AB75*(1-VLOOKUP(AC$4,'[1]INTERNAL PARAMETERS-1'!$B$5:$J$44,4, FALSE))</f>
        <v>0.19374927513658829</v>
      </c>
      <c r="BR75" s="44">
        <f>$F75*'[1]INTERNAL PARAMETERS-2'!AC75*(1-VLOOKUP(AD$4,'[1]INTERNAL PARAMETERS-1'!$B$5:$J$44,4, FALSE))</f>
        <v>1.7176414092806763E-2</v>
      </c>
      <c r="BS75" s="44">
        <f>$F75*'[1]INTERNAL PARAMETERS-2'!AD75*(1-VLOOKUP(AE$4,'[1]INTERNAL PARAMETERS-1'!$B$5:$J$44,4, FALSE))</f>
        <v>6.1835341041612474E-3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6.8709410983849113E-4</v>
      </c>
      <c r="CA75" s="44">
        <f>$F75*'[1]INTERNAL PARAMETERS-2'!AL75*(1-VLOOKUP(AM$4,'[1]INTERNAL PARAMETERS-1'!$B$5:$J$44,4, FALSE))</f>
        <v>7.5575658816456441E-3</v>
      </c>
      <c r="CB75" s="44">
        <f>$F75*'[1]INTERNAL PARAMETERS-2'!AM75*(1-VLOOKUP(AN$4,'[1]INTERNAL PARAMETERS-1'!$B$5:$J$44,4, FALSE))</f>
        <v>6.8709410983849113E-4</v>
      </c>
      <c r="CC75" s="44">
        <f>$F75*'[1]INTERNAL PARAMETERS-2'!AN75*(1-VLOOKUP(AO$4,'[1]INTERNAL PARAMETERS-1'!$B$5:$J$44,4, FALSE))</f>
        <v>8.244659991484134E-3</v>
      </c>
      <c r="CD75" s="44">
        <f>$F75*'[1]INTERNAL PARAMETERS-2'!AO75*(1-VLOOKUP(AP$4,'[1]INTERNAL PARAMETERS-1'!$B$5:$J$44,4, FALSE))</f>
        <v>5.1529085836227694E-2</v>
      </c>
      <c r="CE75" s="44">
        <f>$F75*'[1]INTERNAL PARAMETERS-2'!AP75*(1-VLOOKUP(AQ$4,'[1]INTERNAL PARAMETERS-1'!$B$5:$J$44,4, FALSE))</f>
        <v>6.1835341041612474E-3</v>
      </c>
      <c r="CF75" s="44">
        <f>$F75*'[1]INTERNAL PARAMETERS-2'!AQ75*(1-VLOOKUP(AR$4,'[1]INTERNAL PARAMETERS-1'!$B$5:$J$44,4, FALSE))</f>
        <v>6.8709410983849113E-4</v>
      </c>
      <c r="CG75" s="44">
        <f>$F75*'[1]INTERNAL PARAMETERS-2'!AR75*(1-VLOOKUP(AS$4,'[1]INTERNAL PARAMETERS-1'!$B$5:$J$44,4, FALSE))</f>
        <v>6.8709410983849113E-4</v>
      </c>
      <c r="CH75" s="43">
        <f>$F75*'[1]INTERNAL PARAMETERS-2'!AS75*(1-VLOOKUP(AT$4,'[1]INTERNAL PARAMETERS-1'!$B$5:$J$44,4, FALSE))</f>
        <v>0</v>
      </c>
      <c r="CI75" s="42">
        <f t="shared" si="1"/>
        <v>1.5644222387461586</v>
      </c>
    </row>
    <row r="76" spans="3:87" x14ac:dyDescent="0.5">
      <c r="C76" s="27" t="s">
        <v>4</v>
      </c>
      <c r="D76" s="26" t="s">
        <v>63</v>
      </c>
      <c r="E76" s="26" t="s">
        <v>62</v>
      </c>
      <c r="F76" s="124">
        <f>OVERALL2021!AI76</f>
        <v>0.71849686526421319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6.0550892222022415E-3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8.4161669185372559E-3</v>
      </c>
      <c r="N76" s="44">
        <f>$F76*'[1]INTERNAL PARAMETERS-2'!M76*VLOOKUP(N$4,'[1]INTERNAL PARAMETERS-1'!$B$5:$J$44,4, FALSE)</f>
        <v>1.6356509288053289E-3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5.9477170506571568E-4</v>
      </c>
      <c r="S76" s="44">
        <f>$F76*'[1]INTERNAL PARAMETERS-2'!R76*VLOOKUP(S$4,'[1]INTERNAL PARAMETERS-1'!$B$5:$J$44,4, FALSE)</f>
        <v>1.6473408728031776E-3</v>
      </c>
      <c r="T76" s="44">
        <f>$F76*'[1]INTERNAL PARAMETERS-2'!S76*VLOOKUP(T$4,'[1]INTERNAL PARAMETERS-1'!$B$5:$J$44,4, FALSE)</f>
        <v>1.1895434101314314E-4</v>
      </c>
      <c r="U76" s="44">
        <f>$F76*'[1]INTERNAL PARAMETERS-2'!T76*VLOOKUP(U$4,'[1]INTERNAL PARAMETERS-1'!$B$5:$J$44,4, FALSE)</f>
        <v>2.3790868202628628E-4</v>
      </c>
      <c r="V76" s="44">
        <f>$F76*'[1]INTERNAL PARAMETERS-2'!U76*VLOOKUP(V$4,'[1]INTERNAL PARAMETERS-1'!$B$5:$J$44,4, FALSE)</f>
        <v>1.2490421355439609E-3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1.7843151151971473E-3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0.11504669522184258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0.15990717145220784</v>
      </c>
      <c r="BB76" s="44">
        <f>$F76*'[1]INTERNAL PARAMETERS-2'!M76*(1-VLOOKUP(N$4,'[1]INTERNAL PARAMETERS-1'!$B$5:$J$44,4, FALSE))</f>
        <v>3.1077367647301245E-2</v>
      </c>
      <c r="BC76" s="44">
        <f>$F76*'[1]INTERNAL PARAMETERS-2'!N76*(1-VLOOKUP(O$4,'[1]INTERNAL PARAMETERS-1'!$B$5:$J$44,4, FALSE))</f>
        <v>5.3530387501839249E-2</v>
      </c>
      <c r="BD76" s="44">
        <f>$F76*'[1]INTERNAL PARAMETERS-2'!O76*(1-VLOOKUP(P$4,'[1]INTERNAL PARAMETERS-1'!$B$5:$J$44,4, FALSE))</f>
        <v>2.9739303750151045E-3</v>
      </c>
      <c r="BE76" s="44">
        <f>$F76*'[1]INTERNAL PARAMETERS-2'!P76*(1-VLOOKUP(Q$4,'[1]INTERNAL PARAMETERS-1'!$B$5:$J$44,4, FALSE))</f>
        <v>5.1746072386642104E-2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3.129947658326037E-2</v>
      </c>
      <c r="BH76" s="44">
        <f>$F76*'[1]INTERNAL PARAMETERS-2'!S76*(1-VLOOKUP(T$4,'[1]INTERNAL PARAMETERS-1'!$B$5:$J$44,4, FALSE))</f>
        <v>1.0705890691182882E-3</v>
      </c>
      <c r="BI76" s="44">
        <f>$F76*'[1]INTERNAL PARAMETERS-2'!T76*(1-VLOOKUP(U$4,'[1]INTERNAL PARAMETERS-1'!$B$5:$J$44,4, FALSE))</f>
        <v>9.5163472810514511E-4</v>
      </c>
      <c r="BJ76" s="44">
        <f>$F76*'[1]INTERNAL PARAMETERS-2'!U76*(1-VLOOKUP(V$4,'[1]INTERNAL PARAMETERS-1'!$B$5:$J$44,4, FALSE))</f>
        <v>7.0779054347491115E-3</v>
      </c>
      <c r="BK76" s="44">
        <f>$F76*'[1]INTERNAL PARAMETERS-2'!V76*(1-VLOOKUP(W$4,'[1]INTERNAL PARAMETERS-1'!$B$5:$J$44,4, FALSE))</f>
        <v>1.0706106240242461E-2</v>
      </c>
      <c r="BL76" s="44">
        <f>$F76*'[1]INTERNAL PARAMETERS-2'!W76*(1-VLOOKUP(X$4,'[1]INTERNAL PARAMETERS-1'!$B$5:$J$44,4, FALSE))</f>
        <v>1.1300877945308176E-2</v>
      </c>
      <c r="BM76" s="44">
        <f>$F76*'[1]INTERNAL PARAMETERS-2'!X76*(1-VLOOKUP(Y$4,'[1]INTERNAL PARAMETERS-1'!$B$5:$J$44,4, FALSE))</f>
        <v>1.4274808320323282E-2</v>
      </c>
      <c r="BN76" s="44">
        <f>$F76*'[1]INTERNAL PARAMETERS-2'!Y76*(1-VLOOKUP(Z$4,'[1]INTERNAL PARAMETERS-1'!$B$5:$J$44,4, FALSE))</f>
        <v>3.6876492361253115E-2</v>
      </c>
      <c r="BO76" s="44">
        <f>$F76*'[1]INTERNAL PARAMETERS-2'!Z76*(1-VLOOKUP(AA$4,'[1]INTERNAL PARAMETERS-1'!$B$5:$J$44,4, FALSE))</f>
        <v>3.5092177246055963E-2</v>
      </c>
      <c r="BP76" s="44">
        <f>$F76*'[1]INTERNAL PARAMETERS-2'!AA76*(1-VLOOKUP(AB$4,'[1]INTERNAL PARAMETERS-1'!$B$5:$J$44,4, FALSE))</f>
        <v>6.542632455095925E-3</v>
      </c>
      <c r="BQ76" s="44">
        <f>$F76*'[1]INTERNAL PARAMETERS-2'!AB76*(1-VLOOKUP(AC$4,'[1]INTERNAL PARAMETERS-1'!$B$5:$J$44,4, FALSE))</f>
        <v>7.9700773622849899E-2</v>
      </c>
      <c r="BR76" s="44">
        <f>$F76*'[1]INTERNAL PARAMETERS-2'!AC76*(1-VLOOKUP(AD$4,'[1]INTERNAL PARAMETERS-1'!$B$5:$J$44,4, FALSE))</f>
        <v>5.3530171952779673E-3</v>
      </c>
      <c r="BS76" s="44">
        <f>$F76*'[1]INTERNAL PARAMETERS-2'!AD76*(1-VLOOKUP(AE$4,'[1]INTERNAL PARAMETERS-1'!$B$5:$J$44,4, FALSE))</f>
        <v>5.9477170506571568E-4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4.7582454902122522E-3</v>
      </c>
      <c r="CB76" s="44">
        <f>$F76*'[1]INTERNAL PARAMETERS-2'!AM76*(1-VLOOKUP(AN$4,'[1]INTERNAL PARAMETERS-1'!$B$5:$J$44,4, FALSE))</f>
        <v>5.9477170506571568E-4</v>
      </c>
      <c r="CC76" s="44">
        <f>$F76*'[1]INTERNAL PARAMETERS-2'!AN76*(1-VLOOKUP(AO$4,'[1]INTERNAL PARAMETERS-1'!$B$5:$J$44,4, FALSE))</f>
        <v>7.1374041601616409E-3</v>
      </c>
      <c r="CD76" s="44">
        <f>$F76*'[1]INTERNAL PARAMETERS-2'!AO76*(1-VLOOKUP(AP$4,'[1]INTERNAL PARAMETERS-1'!$B$5:$J$44,4, FALSE))</f>
        <v>2.854954479096004E-2</v>
      </c>
      <c r="CE76" s="44">
        <f>$F76*'[1]INTERNAL PARAMETERS-2'!AP76*(1-VLOOKUP(AQ$4,'[1]INTERNAL PARAMETERS-1'!$B$5:$J$44,4, FALSE))</f>
        <v>5.9477170506571568E-4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0.71849686526421297</v>
      </c>
    </row>
    <row r="77" spans="3:87" x14ac:dyDescent="0.5">
      <c r="C77" s="27" t="s">
        <v>10</v>
      </c>
      <c r="D77" s="26" t="s">
        <v>81</v>
      </c>
      <c r="E77" s="26" t="s">
        <v>80</v>
      </c>
      <c r="F77" s="124">
        <f>OVERALL2021!AI77</f>
        <v>204.78156901268918</v>
      </c>
      <c r="G77" s="45">
        <f>$F77*'[1]INTERNAL PARAMETERS-2'!F77*VLOOKUP(G$4,'[1]INTERNAL PARAMETERS-1'!$B$5:$J$44,4, FALSE)</f>
        <v>0.28521976932087351</v>
      </c>
      <c r="H77" s="44">
        <f>$F77*'[1]INTERNAL PARAMETERS-2'!G77*VLOOKUP(H$4,'[1]INTERNAL PARAMETERS-1'!$B$5:$J$44,4, FALSE)</f>
        <v>0.34225143629090737</v>
      </c>
      <c r="I77" s="44">
        <f>$F77*'[1]INTERNAL PARAMETERS-2'!H77*VLOOKUP(I$4,'[1]INTERNAL PARAMETERS-1'!$B$5:$J$44,4, FALSE)</f>
        <v>2.4044335773918846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5.7052145126935204E-2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9.4119656933922075E-2</v>
      </c>
      <c r="N77" s="44">
        <f>$F77*'[1]INTERNAL PARAMETERS-2'!M77*VLOOKUP(N$4,'[1]INTERNAL PARAMETERS-1'!$B$5:$J$44,4, FALSE)</f>
        <v>0.81570335212470979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0.7415550177087501</v>
      </c>
      <c r="S77" s="44">
        <f>$F77*'[1]INTERNAL PARAMETERS-2'!R77*VLOOKUP(S$4,'[1]INTERNAL PARAMETERS-1'!$B$5:$J$44,4, FALSE)</f>
        <v>2.0248944891073015</v>
      </c>
      <c r="T77" s="44">
        <f>$F77*'[1]INTERNAL PARAMETERS-2'!S77*VLOOKUP(T$4,'[1]INTERNAL PARAMETERS-1'!$B$5:$J$44,4, FALSE)</f>
        <v>0.10267543088727223</v>
      </c>
      <c r="U77" s="44">
        <f>$F77*'[1]INTERNAL PARAMETERS-2'!T77*VLOOKUP(U$4,'[1]INTERNAL PARAMETERS-1'!$B$5:$J$44,4, FALSE)</f>
        <v>6.8450287258181475E-2</v>
      </c>
      <c r="V77" s="44">
        <f>$F77*'[1]INTERNAL PARAMETERS-2'!U77*VLOOKUP(V$4,'[1]INTERNAL PARAMETERS-1'!$B$5:$J$44,4, FALSE)</f>
        <v>1.9850706173814039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0.11408381209696915</v>
      </c>
      <c r="AI77" s="44">
        <f>$F77*'[1]INTERNAL PARAMETERS-2'!AH77*VLOOKUP(AI$4,'[1]INTERNAL PARAMETERS-1'!$B$5:$J$44,4, FALSE)</f>
        <v>0.5704190604848457</v>
      </c>
      <c r="AJ77" s="44">
        <f>$F77*'[1]INTERNAL PARAMETERS-2'!AI77*VLOOKUP(AJ$4,'[1]INTERNAL PARAMETERS-1'!$B$5:$J$44,4, FALSE)</f>
        <v>5.7052145126935204E-2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45.684237970445807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1.7882734817445192</v>
      </c>
      <c r="BB77" s="44">
        <f>$F77*'[1]INTERNAL PARAMETERS-2'!M77*(1-VLOOKUP(N$4,'[1]INTERNAL PARAMETERS-1'!$B$5:$J$44,4, FALSE))</f>
        <v>15.498363690369484</v>
      </c>
      <c r="BC77" s="44">
        <f>$F77*'[1]INTERNAL PARAMETERS-2'!N77*(1-VLOOKUP(O$4,'[1]INTERNAL PARAMETERS-1'!$B$5:$J$44,4, FALSE))</f>
        <v>3.1943672168720374</v>
      </c>
      <c r="BD77" s="44">
        <f>$F77*'[1]INTERNAL PARAMETERS-2'!O77*(1-VLOOKUP(P$4,'[1]INTERNAL PARAMETERS-1'!$B$5:$J$44,4, FALSE))</f>
        <v>5.9323991853561973</v>
      </c>
      <c r="BE77" s="44">
        <f>$F77*'[1]INTERNAL PARAMETERS-2'!P77*(1-VLOOKUP(Q$4,'[1]INTERNAL PARAMETERS-1'!$B$5:$J$44,4, FALSE))</f>
        <v>1.5401417023875339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38.472995293038728</v>
      </c>
      <c r="BH77" s="44">
        <f>$F77*'[1]INTERNAL PARAMETERS-2'!S77*(1-VLOOKUP(T$4,'[1]INTERNAL PARAMETERS-1'!$B$5:$J$44,4, FALSE))</f>
        <v>0.92407887798545008</v>
      </c>
      <c r="BI77" s="44">
        <f>$F77*'[1]INTERNAL PARAMETERS-2'!T77*(1-VLOOKUP(U$4,'[1]INTERNAL PARAMETERS-1'!$B$5:$J$44,4, FALSE))</f>
        <v>0.2738011490327259</v>
      </c>
      <c r="BJ77" s="44">
        <f>$F77*'[1]INTERNAL PARAMETERS-2'!U77*(1-VLOOKUP(V$4,'[1]INTERNAL PARAMETERS-1'!$B$5:$J$44,4, FALSE))</f>
        <v>11.248733498494621</v>
      </c>
      <c r="BK77" s="44">
        <f>$F77*'[1]INTERNAL PARAMETERS-2'!V77*(1-VLOOKUP(W$4,'[1]INTERNAL PARAMETERS-1'!$B$5:$J$44,4, FALSE))</f>
        <v>2.2816967200962841</v>
      </c>
      <c r="BL77" s="44">
        <f>$F77*'[1]INTERNAL PARAMETERS-2'!W77*(1-VLOOKUP(X$4,'[1]INTERNAL PARAMETERS-1'!$B$5:$J$44,4, FALSE))</f>
        <v>0.45633524838787659</v>
      </c>
      <c r="BM77" s="44">
        <f>$F77*'[1]INTERNAL PARAMETERS-2'!X77*(1-VLOOKUP(Y$4,'[1]INTERNAL PARAMETERS-1'!$B$5:$J$44,4, FALSE))</f>
        <v>0.11408381209696915</v>
      </c>
      <c r="BN77" s="44">
        <f>$F77*'[1]INTERNAL PARAMETERS-2'!Y77*(1-VLOOKUP(Z$4,'[1]INTERNAL PARAMETERS-1'!$B$5:$J$44,4, FALSE))</f>
        <v>12.834500534458181</v>
      </c>
      <c r="BO77" s="44">
        <f>$F77*'[1]INTERNAL PARAMETERS-2'!Z77*(1-VLOOKUP(AA$4,'[1]INTERNAL PARAMETERS-1'!$B$5:$J$44,4, FALSE))</f>
        <v>6.8450696821319514</v>
      </c>
      <c r="BP77" s="44">
        <f>$F77*'[1]INTERNAL PARAMETERS-2'!AA77*(1-VLOOKUP(AB$4,'[1]INTERNAL PARAMETERS-1'!$B$5:$J$44,4, FALSE))</f>
        <v>1.1978902660966266</v>
      </c>
      <c r="BQ77" s="44">
        <f>$F77*'[1]INTERNAL PARAMETERS-2'!AB77*(1-VLOOKUP(AC$4,'[1]INTERNAL PARAMETERS-1'!$B$5:$J$44,4, FALSE))</f>
        <v>22.417602185074294</v>
      </c>
      <c r="BR77" s="44">
        <f>$F77*'[1]INTERNAL PARAMETERS-2'!AC77*(1-VLOOKUP(AD$4,'[1]INTERNAL PARAMETERS-1'!$B$5:$J$44,4, FALSE))</f>
        <v>0.91267049677575318</v>
      </c>
      <c r="BS77" s="44">
        <f>$F77*'[1]INTERNAL PARAMETERS-2'!AD77*(1-VLOOKUP(AE$4,'[1]INTERNAL PARAMETERS-1'!$B$5:$J$44,4, FALSE))</f>
        <v>1.0267543088727222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0.11408381209696915</v>
      </c>
      <c r="CA77" s="44">
        <f>$F77*'[1]INTERNAL PARAMETERS-2'!AL77*(1-VLOOKUP(AM$4,'[1]INTERNAL PARAMETERS-1'!$B$5:$J$44,4, FALSE))</f>
        <v>0.11408381209696915</v>
      </c>
      <c r="CB77" s="44">
        <f>$F77*'[1]INTERNAL PARAMETERS-2'!AM77*(1-VLOOKUP(AN$4,'[1]INTERNAL PARAMETERS-1'!$B$5:$J$44,4, FALSE))</f>
        <v>5.7052145126935204E-2</v>
      </c>
      <c r="CC77" s="44">
        <f>$F77*'[1]INTERNAL PARAMETERS-2'!AN77*(1-VLOOKUP(AO$4,'[1]INTERNAL PARAMETERS-1'!$B$5:$J$44,4, FALSE))</f>
        <v>0.62747120561178094</v>
      </c>
      <c r="CD77" s="44">
        <f>$F77*'[1]INTERNAL PARAMETERS-2'!AO77*(1-VLOOKUP(AP$4,'[1]INTERNAL PARAMETERS-1'!$B$5:$J$44,4, FALSE))</f>
        <v>17.740124932784756</v>
      </c>
      <c r="CE77" s="44">
        <f>$F77*'[1]INTERNAL PARAMETERS-2'!AP77*(1-VLOOKUP(AQ$4,'[1]INTERNAL PARAMETERS-1'!$B$5:$J$44,4, FALSE))</f>
        <v>1.5971733693575678</v>
      </c>
      <c r="CF77" s="44">
        <f>$F77*'[1]INTERNAL PARAMETERS-2'!AQ77*(1-VLOOKUP(AR$4,'[1]INTERNAL PARAMETERS-1'!$B$5:$J$44,4, FALSE))</f>
        <v>2.1105607628723799</v>
      </c>
      <c r="CG77" s="44">
        <f>$F77*'[1]INTERNAL PARAMETERS-2'!AR77*(1-VLOOKUP(AS$4,'[1]INTERNAL PARAMETERS-1'!$B$5:$J$44,4, FALSE))</f>
        <v>0.11408381209696915</v>
      </c>
      <c r="CH77" s="43">
        <f>$F77*'[1]INTERNAL PARAMETERS-2'!AS77*(1-VLOOKUP(AT$4,'[1]INTERNAL PARAMETERS-1'!$B$5:$J$44,4, FALSE))</f>
        <v>0</v>
      </c>
      <c r="CI77" s="42">
        <f t="shared" si="1"/>
        <v>204.78160996900297</v>
      </c>
    </row>
    <row r="78" spans="3:87" x14ac:dyDescent="0.5">
      <c r="C78" s="27" t="s">
        <v>10</v>
      </c>
      <c r="D78" s="26" t="s">
        <v>81</v>
      </c>
      <c r="E78" s="26" t="s">
        <v>79</v>
      </c>
      <c r="F78" s="124">
        <f>OVERALL2021!AI78</f>
        <v>497.76927966499909</v>
      </c>
      <c r="G78" s="45">
        <f>$F78*'[1]INTERNAL PARAMETERS-2'!F78*VLOOKUP(G$4,'[1]INTERNAL PARAMETERS-1'!$B$5:$J$44,4, FALSE)</f>
        <v>0.68313855941224477</v>
      </c>
      <c r="H78" s="44">
        <f>$F78*'[1]INTERNAL PARAMETERS-2'!G78*VLOOKUP(H$4,'[1]INTERNAL PARAMETERS-1'!$B$5:$J$44,4, FALSE)</f>
        <v>0.28462447411244651</v>
      </c>
      <c r="I78" s="44">
        <f>$F78*'[1]INTERNAL PARAMETERS-2'!H78*VLOOKUP(I$4,'[1]INTERNAL PARAMETERS-1'!$B$5:$J$44,4, FALSE)</f>
        <v>4.7190593454752525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0.13093323132308138</v>
      </c>
      <c r="N78" s="44">
        <f>$F78*'[1]INTERNAL PARAMETERS-2'!M78*VLOOKUP(N$4,'[1]INTERNAL PARAMETERS-1'!$B$5:$J$44,4, FALSE)</f>
        <v>1.8501262805836571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0.6261937538185689</v>
      </c>
      <c r="S78" s="44">
        <f>$F78*'[1]INTERNAL PARAMETERS-2'!R78*VLOOKUP(S$4,'[1]INTERNAL PARAMETERS-1'!$B$5:$J$44,4, FALSE)</f>
        <v>4.255474371091247</v>
      </c>
      <c r="T78" s="44">
        <f>$F78*'[1]INTERNAL PARAMETERS-2'!S78*VLOOKUP(T$4,'[1]INTERNAL PARAMETERS-1'!$B$5:$J$44,4, FALSE)</f>
        <v>0.19355260670493826</v>
      </c>
      <c r="U78" s="44">
        <f>$F78*'[1]INTERNAL PARAMETERS-2'!T78*VLOOKUP(U$4,'[1]INTERNAL PARAMETERS-1'!$B$5:$J$44,4, FALSE)</f>
        <v>0.17078463985306119</v>
      </c>
      <c r="V78" s="44">
        <f>$F78*'[1]INTERNAL PARAMETERS-2'!U78*VLOOKUP(V$4,'[1]INTERNAL PARAMETERS-1'!$B$5:$J$44,4, FALSE)</f>
        <v>3.287532140625876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0.79697839367163004</v>
      </c>
      <c r="AJ78" s="44">
        <f>$F78*'[1]INTERNAL PARAMETERS-2'!AI78*VLOOKUP(AJ$4,'[1]INTERNAL PARAMETERS-1'!$B$5:$J$44,4, FALSE)</f>
        <v>5.6944805593675894E-2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89.662127564029788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2.487731395138546</v>
      </c>
      <c r="BB78" s="44">
        <f>$F78*'[1]INTERNAL PARAMETERS-2'!M78*(1-VLOOKUP(N$4,'[1]INTERNAL PARAMETERS-1'!$B$5:$J$44,4, FALSE))</f>
        <v>35.152399331089484</v>
      </c>
      <c r="BC78" s="44">
        <f>$F78*'[1]INTERNAL PARAMETERS-2'!N78*(1-VLOOKUP(O$4,'[1]INTERNAL PARAMETERS-1'!$B$5:$J$44,4, FALSE))</f>
        <v>5.6926885899607953</v>
      </c>
      <c r="BD78" s="44">
        <f>$F78*'[1]INTERNAL PARAMETERS-2'!O78*(1-VLOOKUP(P$4,'[1]INTERNAL PARAMETERS-1'!$B$5:$J$44,4, FALSE))</f>
        <v>22.486129885730737</v>
      </c>
      <c r="BE78" s="44">
        <f>$F78*'[1]INTERNAL PARAMETERS-2'!P78*(1-VLOOKUP(Q$4,'[1]INTERNAL PARAMETERS-1'!$B$5:$J$44,4, FALSE))</f>
        <v>4.5541409165830435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80.854013050733684</v>
      </c>
      <c r="BH78" s="44">
        <f>$F78*'[1]INTERNAL PARAMETERS-2'!S78*(1-VLOOKUP(T$4,'[1]INTERNAL PARAMETERS-1'!$B$5:$J$44,4, FALSE))</f>
        <v>1.7419734603444443</v>
      </c>
      <c r="BI78" s="44">
        <f>$F78*'[1]INTERNAL PARAMETERS-2'!T78*(1-VLOOKUP(U$4,'[1]INTERNAL PARAMETERS-1'!$B$5:$J$44,4, FALSE))</f>
        <v>0.68313855941224477</v>
      </c>
      <c r="BJ78" s="44">
        <f>$F78*'[1]INTERNAL PARAMETERS-2'!U78*(1-VLOOKUP(V$4,'[1]INTERNAL PARAMETERS-1'!$B$5:$J$44,4, FALSE))</f>
        <v>18.629348796879963</v>
      </c>
      <c r="BK78" s="44">
        <f>$F78*'[1]INTERNAL PARAMETERS-2'!V78*(1-VLOOKUP(W$4,'[1]INTERNAL PARAMETERS-1'!$B$5:$J$44,4, FALSE))</f>
        <v>9.506795918465885</v>
      </c>
      <c r="BL78" s="44">
        <f>$F78*'[1]INTERNAL PARAMETERS-2'!W78*(1-VLOOKUP(X$4,'[1]INTERNAL PARAMETERS-1'!$B$5:$J$44,4, FALSE))</f>
        <v>0.85392319926530591</v>
      </c>
      <c r="BM78" s="44">
        <f>$F78*'[1]INTERNAL PARAMETERS-2'!X78*(1-VLOOKUP(Y$4,'[1]INTERNAL PARAMETERS-1'!$B$5:$J$44,4, FALSE))</f>
        <v>0.51235391955918352</v>
      </c>
      <c r="BN78" s="44">
        <f>$F78*'[1]INTERNAL PARAMETERS-2'!Y78*(1-VLOOKUP(Z$4,'[1]INTERNAL PARAMETERS-1'!$B$5:$J$44,4, FALSE))</f>
        <v>49.640290299231864</v>
      </c>
      <c r="BO78" s="44">
        <f>$F78*'[1]INTERNAL PARAMETERS-2'!Z78*(1-VLOOKUP(AA$4,'[1]INTERNAL PARAMETERS-1'!$B$5:$J$44,4, FALSE))</f>
        <v>50.778837972609622</v>
      </c>
      <c r="BP78" s="44">
        <f>$F78*'[1]INTERNAL PARAMETERS-2'!AA78*(1-VLOOKUP(AB$4,'[1]INTERNAL PARAMETERS-1'!$B$5:$J$44,4, FALSE))</f>
        <v>6.2619873151136556</v>
      </c>
      <c r="BQ78" s="44">
        <f>$F78*'[1]INTERNAL PARAMETERS-2'!AB78*(1-VLOOKUP(AC$4,'[1]INTERNAL PARAMETERS-1'!$B$5:$J$44,4, FALSE))</f>
        <v>53.511342433330633</v>
      </c>
      <c r="BR78" s="44">
        <f>$F78*'[1]INTERNAL PARAMETERS-2'!AC78*(1-VLOOKUP(AD$4,'[1]INTERNAL PARAMETERS-1'!$B$5:$J$44,4, FALSE))</f>
        <v>3.1309687690928443</v>
      </c>
      <c r="BS78" s="44">
        <f>$F78*'[1]INTERNAL PARAMETERS-2'!AD78*(1-VLOOKUP(AE$4,'[1]INTERNAL PARAMETERS-1'!$B$5:$J$44,4, FALSE))</f>
        <v>1.6509015929369359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0.6261937538185689</v>
      </c>
      <c r="CA78" s="44">
        <f>$F78*'[1]INTERNAL PARAMETERS-2'!AL78*(1-VLOOKUP(AM$4,'[1]INTERNAL PARAMETERS-1'!$B$5:$J$44,4, FALSE))</f>
        <v>0.39846430837183178</v>
      </c>
      <c r="CB78" s="44">
        <f>$F78*'[1]INTERNAL PARAMETERS-2'!AM78*(1-VLOOKUP(AN$4,'[1]INTERNAL PARAMETERS-1'!$B$5:$J$44,4, FALSE))</f>
        <v>0.22772944544673709</v>
      </c>
      <c r="CC78" s="44">
        <f>$F78*'[1]INTERNAL PARAMETERS-2'!AN78*(1-VLOOKUP(AO$4,'[1]INTERNAL PARAMETERS-1'!$B$5:$J$44,4, FALSE))</f>
        <v>2.5047750152742756</v>
      </c>
      <c r="CD78" s="44">
        <f>$F78*'[1]INTERNAL PARAMETERS-2'!AO78*(1-VLOOKUP(AP$4,'[1]INTERNAL PARAMETERS-1'!$B$5:$J$44,4, FALSE))</f>
        <v>35.636298269776617</v>
      </c>
      <c r="CE78" s="44">
        <f>$F78*'[1]INTERNAL PARAMETERS-2'!AP78*(1-VLOOKUP(AQ$4,'[1]INTERNAL PARAMETERS-1'!$B$5:$J$44,4, FALSE))</f>
        <v>3.074073740427135</v>
      </c>
      <c r="CF78" s="44">
        <f>$F78*'[1]INTERNAL PARAMETERS-2'!AQ78*(1-VLOOKUP(AR$4,'[1]INTERNAL PARAMETERS-1'!$B$5:$J$44,4, FALSE))</f>
        <v>0.39846430837183178</v>
      </c>
      <c r="CG78" s="44">
        <f>$F78*'[1]INTERNAL PARAMETERS-2'!AR78*(1-VLOOKUP(AS$4,'[1]INTERNAL PARAMETERS-1'!$B$5:$J$44,4, FALSE))</f>
        <v>5.6944805593675894E-2</v>
      </c>
      <c r="CH78" s="43">
        <f>$F78*'[1]INTERNAL PARAMETERS-2'!AS78*(1-VLOOKUP(AT$4,'[1]INTERNAL PARAMETERS-1'!$B$5:$J$44,4, FALSE))</f>
        <v>0</v>
      </c>
      <c r="CI78" s="42">
        <f t="shared" si="1"/>
        <v>497.76937921885508</v>
      </c>
    </row>
    <row r="79" spans="3:87" x14ac:dyDescent="0.5">
      <c r="C79" s="27" t="s">
        <v>10</v>
      </c>
      <c r="D79" s="26" t="s">
        <v>81</v>
      </c>
      <c r="E79" s="26" t="s">
        <v>78</v>
      </c>
      <c r="F79" s="124">
        <f>OVERALL2021!AI79</f>
        <v>826.94760504977842</v>
      </c>
      <c r="G79" s="45">
        <f>$F79*'[1]INTERNAL PARAMETERS-2'!F79*VLOOKUP(G$4,'[1]INTERNAL PARAMETERS-1'!$B$5:$J$44,4, FALSE)</f>
        <v>0.50791121902157388</v>
      </c>
      <c r="H79" s="44">
        <f>$F79*'[1]INTERNAL PARAMETERS-2'!G79*VLOOKUP(H$4,'[1]INTERNAL PARAMETERS-1'!$B$5:$J$44,4, FALSE)</f>
        <v>0.82529370983967887</v>
      </c>
      <c r="I79" s="44">
        <f>$F79*'[1]INTERNAL PARAMETERS-2'!H79*VLOOKUP(I$4,'[1]INTERNAL PARAMETERS-1'!$B$5:$J$44,4, FALSE)</f>
        <v>7.8591529183481343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0.36503534655909847</v>
      </c>
      <c r="N79" s="44">
        <f>$F79*'[1]INTERNAL PARAMETERS-2'!M79*VLOOKUP(N$4,'[1]INTERNAL PARAMETERS-1'!$B$5:$J$44,4, FALSE)</f>
        <v>2.3552708213225264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0.38089206688592792</v>
      </c>
      <c r="S79" s="44">
        <f>$F79*'[1]INTERNAL PARAMETERS-2'!R79*VLOOKUP(S$4,'[1]INTERNAL PARAMETERS-1'!$B$5:$J$44,4, FALSE)</f>
        <v>6.4121351906038813</v>
      </c>
      <c r="T79" s="44">
        <f>$F79*'[1]INTERNAL PARAMETERS-2'!S79*VLOOKUP(T$4,'[1]INTERNAL PARAMETERS-1'!$B$5:$J$44,4, FALSE)</f>
        <v>0.1904543029190145</v>
      </c>
      <c r="U79" s="44">
        <f>$F79*'[1]INTERNAL PARAMETERS-2'!T79*VLOOKUP(U$4,'[1]INTERNAL PARAMETERS-1'!$B$5:$J$44,4, FALSE)</f>
        <v>0.24123715534512136</v>
      </c>
      <c r="V79" s="44">
        <f>$F79*'[1]INTERNAL PARAMETERS-2'!U79*VLOOKUP(V$4,'[1]INTERNAL PARAMETERS-1'!$B$5:$J$44,4, FALSE)</f>
        <v>5.1231884975648914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6.3509576067822981E-2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0.12693645737514098</v>
      </c>
      <c r="AI79" s="44">
        <f>$F79*'[1]INTERNAL PARAMETERS-2'!AH79*VLOOKUP(AI$4,'[1]INTERNAL PARAMETERS-1'!$B$5:$J$44,4, FALSE)</f>
        <v>0.69835725246453784</v>
      </c>
      <c r="AJ79" s="44">
        <f>$F79*'[1]INTERNAL PARAMETERS-2'!AI79*VLOOKUP(AJ$4,'[1]INTERNAL PARAMETERS-1'!$B$5:$J$44,4, FALSE)</f>
        <v>6.3509576067822981E-2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149.32390544861454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6.9356715846228703</v>
      </c>
      <c r="BB79" s="44">
        <f>$F79*'[1]INTERNAL PARAMETERS-2'!M79*(1-VLOOKUP(N$4,'[1]INTERNAL PARAMETERS-1'!$B$5:$J$44,4, FALSE))</f>
        <v>44.750145605127997</v>
      </c>
      <c r="BC79" s="44">
        <f>$F79*'[1]INTERNAL PARAMETERS-2'!N79*(1-VLOOKUP(O$4,'[1]INTERNAL PARAMETERS-1'!$B$5:$J$44,4, FALSE))</f>
        <v>8.5068927079075767</v>
      </c>
      <c r="BD79" s="44">
        <f>$F79*'[1]INTERNAL PARAMETERS-2'!O79*(1-VLOOKUP(P$4,'[1]INTERNAL PARAMETERS-1'!$B$5:$J$44,4, FALSE))</f>
        <v>38.471504566407312</v>
      </c>
      <c r="BE79" s="44">
        <f>$F79*'[1]INTERNAL PARAMETERS-2'!P79*(1-VLOOKUP(Q$4,'[1]INTERNAL PARAMETERS-1'!$B$5:$J$44,4, FALSE))</f>
        <v>6.6023496787174309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121.83056862147373</v>
      </c>
      <c r="BH79" s="44">
        <f>$F79*'[1]INTERNAL PARAMETERS-2'!S79*(1-VLOOKUP(T$4,'[1]INTERNAL PARAMETERS-1'!$B$5:$J$44,4, FALSE))</f>
        <v>1.7140887262711304</v>
      </c>
      <c r="BI79" s="44">
        <f>$F79*'[1]INTERNAL PARAMETERS-2'!T79*(1-VLOOKUP(U$4,'[1]INTERNAL PARAMETERS-1'!$B$5:$J$44,4, FALSE))</f>
        <v>0.96494862138048543</v>
      </c>
      <c r="BJ79" s="44">
        <f>$F79*'[1]INTERNAL PARAMETERS-2'!U79*(1-VLOOKUP(V$4,'[1]INTERNAL PARAMETERS-1'!$B$5:$J$44,4, FALSE))</f>
        <v>29.031401486201052</v>
      </c>
      <c r="BK79" s="44">
        <f>$F79*'[1]INTERNAL PARAMETERS-2'!V79*(1-VLOOKUP(W$4,'[1]INTERNAL PARAMETERS-1'!$B$5:$J$44,4, FALSE))</f>
        <v>17.712142668279689</v>
      </c>
      <c r="BL79" s="44">
        <f>$F79*'[1]INTERNAL PARAMETERS-2'!W79*(1-VLOOKUP(X$4,'[1]INTERNAL PARAMETERS-1'!$B$5:$J$44,4, FALSE))</f>
        <v>4.316914582641358</v>
      </c>
      <c r="BM79" s="44">
        <f>$F79*'[1]INTERNAL PARAMETERS-2'!X79*(1-VLOOKUP(Y$4,'[1]INTERNAL PARAMETERS-1'!$B$5:$J$44,4, FALSE))</f>
        <v>0.76178413377185583</v>
      </c>
      <c r="BN79" s="44">
        <f>$F79*'[1]INTERNAL PARAMETERS-2'!Y79*(1-VLOOKUP(Z$4,'[1]INTERNAL PARAMETERS-1'!$B$5:$J$44,4, FALSE))</f>
        <v>56.437602844197791</v>
      </c>
      <c r="BO79" s="44">
        <f>$F79*'[1]INTERNAL PARAMETERS-2'!Z79*(1-VLOOKUP(AA$4,'[1]INTERNAL PARAMETERS-1'!$B$5:$J$44,4, FALSE))</f>
        <v>126.14349731665877</v>
      </c>
      <c r="BP79" s="44">
        <f>$F79*'[1]INTERNAL PARAMETERS-2'!AA79*(1-VLOOKUP(AB$4,'[1]INTERNAL PARAMETERS-1'!$B$5:$J$44,4, FALSE))</f>
        <v>17.267741025325936</v>
      </c>
      <c r="BQ79" s="44">
        <f>$F79*'[1]INTERNAL PARAMETERS-2'!AB79*(1-VLOOKUP(AC$4,'[1]INTERNAL PARAMETERS-1'!$B$5:$J$44,4, FALSE))</f>
        <v>93.258602685686242</v>
      </c>
      <c r="BR79" s="44">
        <f>$F79*'[1]INTERNAL PARAMETERS-2'!AC79*(1-VLOOKUP(AD$4,'[1]INTERNAL PARAMETERS-1'!$B$5:$J$44,4, FALSE))</f>
        <v>5.9040751210133982</v>
      </c>
      <c r="BS79" s="44">
        <f>$F79*'[1]INTERNAL PARAMETERS-2'!AD79*(1-VLOOKUP(AE$4,'[1]INTERNAL PARAMETERS-1'!$B$5:$J$44,4, FALSE))</f>
        <v>1.9045430291901448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1.0157397432826429</v>
      </c>
      <c r="CA79" s="44">
        <f>$F79*'[1]INTERNAL PARAMETERS-2'!AL79*(1-VLOOKUP(AM$4,'[1]INTERNAL PARAMETERS-1'!$B$5:$J$44,4, FALSE))</f>
        <v>0.88880328590750191</v>
      </c>
      <c r="CB79" s="44">
        <f>$F79*'[1]INTERNAL PARAMETERS-2'!AM79*(1-VLOOKUP(AN$4,'[1]INTERNAL PARAMETERS-1'!$B$5:$J$44,4, FALSE))</f>
        <v>2.7933463150976467</v>
      </c>
      <c r="CC79" s="44">
        <f>$F79*'[1]INTERNAL PARAMETERS-2'!AN79*(1-VLOOKUP(AO$4,'[1]INTERNAL PARAMETERS-1'!$B$5:$J$44,4, FALSE))</f>
        <v>4.6343797682199686</v>
      </c>
      <c r="CD79" s="44">
        <f>$F79*'[1]INTERNAL PARAMETERS-2'!AO79*(1-VLOOKUP(AP$4,'[1]INTERNAL PARAMETERS-1'!$B$5:$J$44,4, FALSE))</f>
        <v>55.294926643540002</v>
      </c>
      <c r="CE79" s="44">
        <f>$F79*'[1]INTERNAL PARAMETERS-2'!AP79*(1-VLOOKUP(AQ$4,'[1]INTERNAL PARAMETERS-1'!$B$5:$J$44,4, FALSE))</f>
        <v>4.6343797682199686</v>
      </c>
      <c r="CF79" s="44">
        <f>$F79*'[1]INTERNAL PARAMETERS-2'!AQ79*(1-VLOOKUP(AR$4,'[1]INTERNAL PARAMETERS-1'!$B$5:$J$44,4, FALSE))</f>
        <v>0.57133810032889198</v>
      </c>
      <c r="CG79" s="44">
        <f>$F79*'[1]INTERNAL PARAMETERS-2'!AR79*(1-VLOOKUP(AS$4,'[1]INTERNAL PARAMETERS-1'!$B$5:$J$44,4, FALSE))</f>
        <v>6.3509576067822981E-2</v>
      </c>
      <c r="CH79" s="43">
        <f>$F79*'[1]INTERNAL PARAMETERS-2'!AS79*(1-VLOOKUP(AT$4,'[1]INTERNAL PARAMETERS-1'!$B$5:$J$44,4, FALSE))</f>
        <v>0</v>
      </c>
      <c r="CI79" s="42">
        <f t="shared" si="1"/>
        <v>826.94768774453917</v>
      </c>
    </row>
    <row r="80" spans="3:87" x14ac:dyDescent="0.5">
      <c r="C80" s="27" t="s">
        <v>10</v>
      </c>
      <c r="D80" s="26" t="s">
        <v>81</v>
      </c>
      <c r="E80" s="26" t="s">
        <v>77</v>
      </c>
      <c r="F80" s="124">
        <f>OVERALL2021!AI80</f>
        <v>2759.3255074296612</v>
      </c>
      <c r="G80" s="45">
        <f>$F80*'[1]INTERNAL PARAMETERS-2'!F80*VLOOKUP(G$4,'[1]INTERNAL PARAMETERS-1'!$B$5:$J$44,4, FALSE)</f>
        <v>8.5872969116718494</v>
      </c>
      <c r="H80" s="44">
        <f>$F80*'[1]INTERNAL PARAMETERS-2'!G80*VLOOKUP(H$4,'[1]INTERNAL PARAMETERS-1'!$B$5:$J$44,4, FALSE)</f>
        <v>12.699519715394274</v>
      </c>
      <c r="I80" s="44">
        <f>$F80*'[1]INTERNAL PARAMETERS-2'!H80*VLOOKUP(I$4,'[1]INTERNAL PARAMETERS-1'!$B$5:$J$44,4, FALSE)</f>
        <v>30.70976147203551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0.2419928470015813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1.6207174300438858</v>
      </c>
      <c r="N80" s="44">
        <f>$F80*'[1]INTERNAL PARAMETERS-2'!M80*VLOOKUP(N$4,'[1]INTERNAL PARAMETERS-1'!$B$5:$J$44,4, FALSE)</f>
        <v>11.139383276866006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3.6285130422700043</v>
      </c>
      <c r="S80" s="44">
        <f>$F80*'[1]INTERNAL PARAMETERS-2'!R80*VLOOKUP(S$4,'[1]INTERNAL PARAMETERS-1'!$B$5:$J$44,4, FALSE)</f>
        <v>11.162713374031323</v>
      </c>
      <c r="T80" s="44">
        <f>$F80*'[1]INTERNAL PARAMETERS-2'!S80*VLOOKUP(T$4,'[1]INTERNAL PARAMETERS-1'!$B$5:$J$44,4, FALSE)</f>
        <v>0.65313234760860084</v>
      </c>
      <c r="U80" s="44">
        <f>$F80*'[1]INTERNAL PARAMETERS-2'!T80*VLOOKUP(U$4,'[1]INTERNAL PARAMETERS-1'!$B$5:$J$44,4, FALSE)</f>
        <v>0.8224445607444848</v>
      </c>
      <c r="V80" s="44">
        <f>$F80*'[1]INTERNAL PARAMETERS-2'!U80*VLOOKUP(V$4,'[1]INTERNAL PARAMETERS-1'!$B$5:$J$44,4, FALSE)</f>
        <v>15.928937712897188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0.48370976145241962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0.48370976145241962</v>
      </c>
      <c r="AI80" s="44">
        <f>$F80*'[1]INTERNAL PARAMETERS-2'!AH80*VLOOKUP(AI$4,'[1]INTERNAL PARAMETERS-1'!$B$5:$J$44,4, FALSE)</f>
        <v>3.0236688910414231</v>
      </c>
      <c r="AJ80" s="44">
        <f>$F80*'[1]INTERNAL PARAMETERS-2'!AI80*VLOOKUP(AJ$4,'[1]INTERNAL PARAMETERS-1'!$B$5:$J$44,4, FALSE)</f>
        <v>1.9351149783604213</v>
      </c>
      <c r="AK80" s="44">
        <f>$F80*'[1]INTERNAL PARAMETERS-2'!AJ80*VLOOKUP(AK$4,'[1]INTERNAL PARAMETERS-1'!$B$5:$J$44,4, FALSE)</f>
        <v>0.2419928470015813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583.48546796867458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30.79363117083383</v>
      </c>
      <c r="BB80" s="44">
        <f>$F80*'[1]INTERNAL PARAMETERS-2'!M80*(1-VLOOKUP(N$4,'[1]INTERNAL PARAMETERS-1'!$B$5:$J$44,4, FALSE))</f>
        <v>211.6482822604541</v>
      </c>
      <c r="BC80" s="44">
        <f>$F80*'[1]INTERNAL PARAMETERS-2'!N80*(1-VLOOKUP(O$4,'[1]INTERNAL PARAMETERS-1'!$B$5:$J$44,4, FALSE))</f>
        <v>77.407358459924296</v>
      </c>
      <c r="BD80" s="44">
        <f>$F80*'[1]INTERNAL PARAMETERS-2'!O80*(1-VLOOKUP(P$4,'[1]INTERNAL PARAMETERS-1'!$B$5:$J$44,4, FALSE))</f>
        <v>137.39785431695253</v>
      </c>
      <c r="BE80" s="44">
        <f>$F80*'[1]INTERNAL PARAMETERS-2'!P80*(1-VLOOKUP(Q$4,'[1]INTERNAL PARAMETERS-1'!$B$5:$J$44,4, FALSE))</f>
        <v>42.573909186682982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212.09155410659511</v>
      </c>
      <c r="BH80" s="44">
        <f>$F80*'[1]INTERNAL PARAMETERS-2'!S80*(1-VLOOKUP(T$4,'[1]INTERNAL PARAMETERS-1'!$B$5:$J$44,4, FALSE))</f>
        <v>5.8781911284774075</v>
      </c>
      <c r="BI80" s="44">
        <f>$F80*'[1]INTERNAL PARAMETERS-2'!T80*(1-VLOOKUP(U$4,'[1]INTERNAL PARAMETERS-1'!$B$5:$J$44,4, FALSE))</f>
        <v>3.2897782429779392</v>
      </c>
      <c r="BJ80" s="44">
        <f>$F80*'[1]INTERNAL PARAMETERS-2'!U80*(1-VLOOKUP(V$4,'[1]INTERNAL PARAMETERS-1'!$B$5:$J$44,4, FALSE))</f>
        <v>90.263980373084067</v>
      </c>
      <c r="BK80" s="44">
        <f>$F80*'[1]INTERNAL PARAMETERS-2'!V80*(1-VLOOKUP(W$4,'[1]INTERNAL PARAMETERS-1'!$B$5:$J$44,4, FALSE))</f>
        <v>87.92977034995657</v>
      </c>
      <c r="BL80" s="44">
        <f>$F80*'[1]INTERNAL PARAMETERS-2'!W80*(1-VLOOKUP(X$4,'[1]INTERNAL PARAMETERS-1'!$B$5:$J$44,4, FALSE))</f>
        <v>61.441901073936265</v>
      </c>
      <c r="BM80" s="44">
        <f>$F80*'[1]INTERNAL PARAMETERS-2'!X80*(1-VLOOKUP(Y$4,'[1]INTERNAL PARAMETERS-1'!$B$5:$J$44,4, FALSE))</f>
        <v>7.7407358459924289</v>
      </c>
      <c r="BN80" s="44">
        <f>$F80*'[1]INTERNAL PARAMETERS-2'!Y80*(1-VLOOKUP(Z$4,'[1]INTERNAL PARAMETERS-1'!$B$5:$J$44,4, FALSE))</f>
        <v>116.95759875556585</v>
      </c>
      <c r="BO80" s="44">
        <f>$F80*'[1]INTERNAL PARAMETERS-2'!Z80*(1-VLOOKUP(AA$4,'[1]INTERNAL PARAMETERS-1'!$B$5:$J$44,4, FALSE))</f>
        <v>175.37583093846069</v>
      </c>
      <c r="BP80" s="44">
        <f>$F80*'[1]INTERNAL PARAMETERS-2'!AA80*(1-VLOOKUP(AB$4,'[1]INTERNAL PARAMETERS-1'!$B$5:$J$44,4, FALSE))</f>
        <v>75.955953243016282</v>
      </c>
      <c r="BQ80" s="44">
        <f>$F80*'[1]INTERNAL PARAMETERS-2'!AB80*(1-VLOOKUP(AC$4,'[1]INTERNAL PARAMETERS-1'!$B$5:$J$44,4, FALSE))</f>
        <v>413.64469223521496</v>
      </c>
      <c r="BR80" s="44">
        <f>$F80*'[1]INTERNAL PARAMETERS-2'!AC80*(1-VLOOKUP(AD$4,'[1]INTERNAL PARAMETERS-1'!$B$5:$J$44,4, FALSE))</f>
        <v>47.774685903086414</v>
      </c>
      <c r="BS80" s="44">
        <f>$F80*'[1]INTERNAL PARAMETERS-2'!AD80*(1-VLOOKUP(AE$4,'[1]INTERNAL PARAMETERS-1'!$B$5:$J$44,4, FALSE))</f>
        <v>8.5872969116718494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13.425222323848272</v>
      </c>
      <c r="CA80" s="44">
        <f>$F80*'[1]INTERNAL PARAMETERS-2'!AL80*(1-VLOOKUP(AM$4,'[1]INTERNAL PARAMETERS-1'!$B$5:$J$44,4, FALSE))</f>
        <v>15.844322996211858</v>
      </c>
      <c r="CB80" s="44">
        <f>$F80*'[1]INTERNAL PARAMETERS-2'!AM80*(1-VLOOKUP(AN$4,'[1]INTERNAL PARAMETERS-1'!$B$5:$J$44,4, FALSE))</f>
        <v>17.900296431797699</v>
      </c>
      <c r="CC80" s="44">
        <f>$F80*'[1]INTERNAL PARAMETERS-2'!AN80*(1-VLOOKUP(AO$4,'[1]INTERNAL PARAMETERS-1'!$B$5:$J$44,4, FALSE))</f>
        <v>23.705917299429707</v>
      </c>
      <c r="CD80" s="44">
        <f>$F80*'[1]INTERNAL PARAMETERS-2'!AO80*(1-VLOOKUP(AP$4,'[1]INTERNAL PARAMETERS-1'!$B$5:$J$44,4, FALSE))</f>
        <v>180.33461480786252</v>
      </c>
      <c r="CE80" s="44">
        <f>$F80*'[1]INTERNAL PARAMETERS-2'!AP80*(1-VLOOKUP(AQ$4,'[1]INTERNAL PARAMETERS-1'!$B$5:$J$44,4, FALSE))</f>
        <v>11.24811449848627</v>
      </c>
      <c r="CF80" s="44">
        <f>$F80*'[1]INTERNAL PARAMETERS-2'!AQ80*(1-VLOOKUP(AR$4,'[1]INTERNAL PARAMETERS-1'!$B$5:$J$44,4, FALSE))</f>
        <v>3.0236688910414231</v>
      </c>
      <c r="CG80" s="44">
        <f>$F80*'[1]INTERNAL PARAMETERS-2'!AR80*(1-VLOOKUP(AS$4,'[1]INTERNAL PARAMETERS-1'!$B$5:$J$44,4, FALSE))</f>
        <v>0.2419928470015813</v>
      </c>
      <c r="CH80" s="43">
        <f>$F80*'[1]INTERNAL PARAMETERS-2'!AS80*(1-VLOOKUP(AT$4,'[1]INTERNAL PARAMETERS-1'!$B$5:$J$44,4, FALSE))</f>
        <v>0</v>
      </c>
      <c r="CI80" s="42">
        <f t="shared" si="1"/>
        <v>2759.3252314971105</v>
      </c>
    </row>
    <row r="81" spans="3:87" x14ac:dyDescent="0.5">
      <c r="C81" s="27" t="s">
        <v>10</v>
      </c>
      <c r="D81" s="26" t="s">
        <v>81</v>
      </c>
      <c r="E81" s="26" t="s">
        <v>76</v>
      </c>
      <c r="F81" s="124">
        <f>OVERALL2021!AI81</f>
        <v>4212.7444325067463</v>
      </c>
      <c r="G81" s="45">
        <f>$F81*'[1]INTERNAL PARAMETERS-2'!F81*VLOOKUP(G$4,'[1]INTERNAL PARAMETERS-1'!$B$5:$J$44,4, FALSE)</f>
        <v>26.166198219185905</v>
      </c>
      <c r="H81" s="44">
        <f>$F81*'[1]INTERNAL PARAMETERS-2'!G81*VLOOKUP(H$4,'[1]INTERNAL PARAMETERS-1'!$B$5:$J$44,4, FALSE)</f>
        <v>32.006747100413257</v>
      </c>
      <c r="I81" s="44">
        <f>$F81*'[1]INTERNAL PARAMETERS-2'!H81*VLOOKUP(I$4,'[1]INTERNAL PARAMETERS-1'!$B$5:$J$44,4, FALSE)</f>
        <v>48.712153446574973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0.46719335756499814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3.0020859374929576</v>
      </c>
      <c r="N81" s="44">
        <f>$F81*'[1]INTERNAL PARAMETERS-2'!M81*VLOOKUP(N$4,'[1]INTERNAL PARAMETERS-1'!$B$5:$J$44,4, FALSE)</f>
        <v>14.099339449046553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3.2707747773982381</v>
      </c>
      <c r="S81" s="44">
        <f>$F81*'[1]INTERNAL PARAMETERS-2'!R81*VLOOKUP(S$4,'[1]INTERNAL PARAMETERS-1'!$B$5:$J$44,4, FALSE)</f>
        <v>16.107407273967379</v>
      </c>
      <c r="T81" s="44">
        <f>$F81*'[1]INTERNAL PARAMETERS-2'!S81*VLOOKUP(T$4,'[1]INTERNAL PARAMETERS-1'!$B$5:$J$44,4, FALSE)</f>
        <v>0.91113236586255908</v>
      </c>
      <c r="U81" s="44">
        <f>$F81*'[1]INTERNAL PARAMETERS-2'!T81*VLOOKUP(U$4,'[1]INTERNAL PARAMETERS-1'!$B$5:$J$44,4, FALSE)</f>
        <v>1.7755875234129439</v>
      </c>
      <c r="V81" s="44">
        <f>$F81*'[1]INTERNAL PARAMETERS-2'!U81*VLOOKUP(V$4,'[1]INTERNAL PARAMETERS-1'!$B$5:$J$44,4, FALSE)</f>
        <v>19.239119357648573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0.23380731600412441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0.23380731600412441</v>
      </c>
      <c r="AI81" s="44">
        <f>$F81*'[1]INTERNAL PARAMETERS-2'!AH81*VLOOKUP(AI$4,'[1]INTERNAL PARAMETERS-1'!$B$5:$J$44,4, FALSE)</f>
        <v>2.1025807462641173</v>
      </c>
      <c r="AJ81" s="44">
        <f>$F81*'[1]INTERNAL PARAMETERS-2'!AI81*VLOOKUP(AJ$4,'[1]INTERNAL PARAMETERS-1'!$B$5:$J$44,4, FALSE)</f>
        <v>4.4389688085323593</v>
      </c>
      <c r="AK81" s="44">
        <f>$F81*'[1]INTERNAL PARAMETERS-2'!AJ81*VLOOKUP(AK$4,'[1]INTERNAL PARAMETERS-1'!$B$5:$J$44,4, FALSE)</f>
        <v>0.23380731600412441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925.53091548492432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57.039632812366193</v>
      </c>
      <c r="BB81" s="44">
        <f>$F81*'[1]INTERNAL PARAMETERS-2'!M81*(1-VLOOKUP(N$4,'[1]INTERNAL PARAMETERS-1'!$B$5:$J$44,4, FALSE))</f>
        <v>267.8874495318845</v>
      </c>
      <c r="BC81" s="44">
        <f>$F81*'[1]INTERNAL PARAMETERS-2'!N81*(1-VLOOKUP(O$4,'[1]INTERNAL PARAMETERS-1'!$B$5:$J$44,4, FALSE))</f>
        <v>170.54706050783011</v>
      </c>
      <c r="BD81" s="44">
        <f>$F81*'[1]INTERNAL PARAMETERS-2'!O81*(1-VLOOKUP(P$4,'[1]INTERNAL PARAMETERS-1'!$B$5:$J$44,4, FALSE))</f>
        <v>165.17370498416778</v>
      </c>
      <c r="BE81" s="44">
        <f>$F81*'[1]INTERNAL PARAMETERS-2'!P81*(1-VLOOKUP(Q$4,'[1]INTERNAL PARAMETERS-1'!$B$5:$J$44,4, FALSE))</f>
        <v>92.749466523841519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306.04073820538019</v>
      </c>
      <c r="BH81" s="44">
        <f>$F81*'[1]INTERNAL PARAMETERS-2'!S81*(1-VLOOKUP(T$4,'[1]INTERNAL PARAMETERS-1'!$B$5:$J$44,4, FALSE))</f>
        <v>8.2001912927630318</v>
      </c>
      <c r="BI81" s="44">
        <f>$F81*'[1]INTERNAL PARAMETERS-2'!T81*(1-VLOOKUP(U$4,'[1]INTERNAL PARAMETERS-1'!$B$5:$J$44,4, FALSE))</f>
        <v>7.1023500936517756</v>
      </c>
      <c r="BJ81" s="44">
        <f>$F81*'[1]INTERNAL PARAMETERS-2'!U81*(1-VLOOKUP(V$4,'[1]INTERNAL PARAMETERS-1'!$B$5:$J$44,4, FALSE))</f>
        <v>109.02167636000857</v>
      </c>
      <c r="BK81" s="44">
        <f>$F81*'[1]INTERNAL PARAMETERS-2'!V81*(1-VLOOKUP(W$4,'[1]INTERNAL PARAMETERS-1'!$B$5:$J$44,4, FALSE))</f>
        <v>123.12082623555567</v>
      </c>
      <c r="BL81" s="44">
        <f>$F81*'[1]INTERNAL PARAMETERS-2'!W81*(1-VLOOKUP(X$4,'[1]INTERNAL PARAMETERS-1'!$B$5:$J$44,4, FALSE))</f>
        <v>159.56654214450126</v>
      </c>
      <c r="BM81" s="44">
        <f>$F81*'[1]INTERNAL PARAMETERS-2'!X81*(1-VLOOKUP(Y$4,'[1]INTERNAL PARAMETERS-1'!$B$5:$J$44,4, FALSE))</f>
        <v>26.166198219185905</v>
      </c>
      <c r="BN81" s="44">
        <f>$F81*'[1]INTERNAL PARAMETERS-2'!Y81*(1-VLOOKUP(Z$4,'[1]INTERNAL PARAMETERS-1'!$B$5:$J$44,4, FALSE))</f>
        <v>188.06912842595543</v>
      </c>
      <c r="BO81" s="44">
        <f>$F81*'[1]INTERNAL PARAMETERS-2'!Z81*(1-VLOOKUP(AA$4,'[1]INTERNAL PARAMETERS-1'!$B$5:$J$44,4, FALSE))</f>
        <v>216.3374861169622</v>
      </c>
      <c r="BP81" s="44">
        <f>$F81*'[1]INTERNAL PARAMETERS-2'!AA81*(1-VLOOKUP(AB$4,'[1]INTERNAL PARAMETERS-1'!$B$5:$J$44,4, FALSE))</f>
        <v>89.245305704882426</v>
      </c>
      <c r="BQ81" s="44">
        <f>$F81*'[1]INTERNAL PARAMETERS-2'!AB81*(1-VLOOKUP(AC$4,'[1]INTERNAL PARAMETERS-1'!$B$5:$J$44,4, FALSE))</f>
        <v>579.15883654327604</v>
      </c>
      <c r="BR81" s="44">
        <f>$F81*'[1]INTERNAL PARAMETERS-2'!AC81*(1-VLOOKUP(AD$4,'[1]INTERNAL PARAMETERS-1'!$B$5:$J$44,4, FALSE))</f>
        <v>72.190431144322105</v>
      </c>
      <c r="BS81" s="44">
        <f>$F81*'[1]INTERNAL PARAMETERS-2'!AD81*(1-VLOOKUP(AE$4,'[1]INTERNAL PARAMETERS-1'!$B$5:$J$44,4, FALSE))</f>
        <v>18.22264731725118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25.93239090318178</v>
      </c>
      <c r="CA81" s="44">
        <f>$F81*'[1]INTERNAL PARAMETERS-2'!AL81*(1-VLOOKUP(AM$4,'[1]INTERNAL PARAMETERS-1'!$B$5:$J$44,4, FALSE))</f>
        <v>52.799589795936804</v>
      </c>
      <c r="CB81" s="44">
        <f>$F81*'[1]INTERNAL PARAMETERS-2'!AM81*(1-VLOOKUP(AN$4,'[1]INTERNAL PARAMETERS-1'!$B$5:$J$44,4, FALSE))</f>
        <v>26.633391576750899</v>
      </c>
      <c r="CC81" s="44">
        <f>$F81*'[1]INTERNAL PARAMETERS-2'!AN81*(1-VLOOKUP(AO$4,'[1]INTERNAL PARAMETERS-1'!$B$5:$J$44,4, FALSE))</f>
        <v>52.799589795936804</v>
      </c>
      <c r="CD81" s="44">
        <f>$F81*'[1]INTERNAL PARAMETERS-2'!AO81*(1-VLOOKUP(AP$4,'[1]INTERNAL PARAMETERS-1'!$B$5:$J$44,4, FALSE))</f>
        <v>270.53907726003723</v>
      </c>
      <c r="CE81" s="44">
        <f>$F81*'[1]INTERNAL PARAMETERS-2'!AP81*(1-VLOOKUP(AQ$4,'[1]INTERNAL PARAMETERS-1'!$B$5:$J$44,4, FALSE))</f>
        <v>25.465197545616782</v>
      </c>
      <c r="CF81" s="44">
        <f>$F81*'[1]INTERNAL PARAMETERS-2'!AQ81*(1-VLOOKUP(AR$4,'[1]INTERNAL PARAMETERS-1'!$B$5:$J$44,4, FALSE))</f>
        <v>3.5045820934023624</v>
      </c>
      <c r="CG81" s="44">
        <f>$F81*'[1]INTERNAL PARAMETERS-2'!AR81*(1-VLOOKUP(AS$4,'[1]INTERNAL PARAMETERS-1'!$B$5:$J$44,4, FALSE))</f>
        <v>0.70100067356912266</v>
      </c>
      <c r="CH81" s="43">
        <f>$F81*'[1]INTERNAL PARAMETERS-2'!AS81*(1-VLOOKUP(AT$4,'[1]INTERNAL PARAMETERS-1'!$B$5:$J$44,4, FALSE))</f>
        <v>0</v>
      </c>
      <c r="CI81" s="42">
        <f t="shared" si="1"/>
        <v>4212.7461176045208</v>
      </c>
    </row>
    <row r="82" spans="3:87" x14ac:dyDescent="0.5">
      <c r="C82" s="27" t="s">
        <v>10</v>
      </c>
      <c r="D82" s="26" t="s">
        <v>81</v>
      </c>
      <c r="E82" s="26" t="s">
        <v>75</v>
      </c>
      <c r="F82" s="124">
        <f>OVERALL2021!AI82</f>
        <v>3377.8813868962898</v>
      </c>
      <c r="G82" s="45">
        <f>$F82*'[1]INTERNAL PARAMETERS-2'!F82*VLOOKUP(G$4,'[1]INTERNAL PARAMETERS-1'!$B$5:$J$44,4, FALSE)</f>
        <v>18.503358661140496</v>
      </c>
      <c r="H82" s="44">
        <f>$F82*'[1]INTERNAL PARAMETERS-2'!G82*VLOOKUP(H$4,'[1]INTERNAL PARAMETERS-1'!$B$5:$J$44,4, FALSE)</f>
        <v>30.764730307435336</v>
      </c>
      <c r="I82" s="44">
        <f>$F82*'[1]INTERNAL PARAMETERS-2'!H82*VLOOKUP(I$4,'[1]INTERNAL PARAMETERS-1'!$B$5:$J$44,4, FALSE)</f>
        <v>36.502011174857884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0.44588034307031027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2.9872969621294718</v>
      </c>
      <c r="N82" s="44">
        <f>$F82*'[1]INTERNAL PARAMETERS-2'!M82*VLOOKUP(N$4,'[1]INTERNAL PARAMETERS-1'!$B$5:$J$44,4, FALSE)</f>
        <v>8.9061727329115623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3.789982916097637</v>
      </c>
      <c r="S82" s="44">
        <f>$F82*'[1]INTERNAL PARAMETERS-2'!R82*VLOOKUP(S$4,'[1]INTERNAL PARAMETERS-1'!$B$5:$J$44,4, FALSE)</f>
        <v>11.651512051297651</v>
      </c>
      <c r="T82" s="44">
        <f>$F82*'[1]INTERNAL PARAMETERS-2'!S82*VLOOKUP(T$4,'[1]INTERNAL PARAMETERS-1'!$B$5:$J$44,4, FALSE)</f>
        <v>1.1369610960154222</v>
      </c>
      <c r="U82" s="44">
        <f>$F82*'[1]INTERNAL PARAMETERS-2'!T82*VLOOKUP(U$4,'[1]INTERNAL PARAMETERS-1'!$B$5:$J$44,4, FALSE)</f>
        <v>1.872629883267565</v>
      </c>
      <c r="V82" s="44">
        <f>$F82*'[1]INTERNAL PARAMETERS-2'!U82*VLOOKUP(V$4,'[1]INTERNAL PARAMETERS-1'!$B$5:$J$44,4, FALSE)</f>
        <v>14.780477358793553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2.2294017153515511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3.1211624014921719</v>
      </c>
      <c r="AJ82" s="44">
        <f>$F82*'[1]INTERNAL PARAMETERS-2'!AI82*VLOOKUP(AJ$4,'[1]INTERNAL PARAMETERS-1'!$B$5:$J$44,4, FALSE)</f>
        <v>2.8982222299570166</v>
      </c>
      <c r="AK82" s="44">
        <f>$F82*'[1]INTERNAL PARAMETERS-2'!AJ82*VLOOKUP(AK$4,'[1]INTERNAL PARAMETERS-1'!$B$5:$J$44,4, FALSE)</f>
        <v>0.44588034307031027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693.53821232229973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56.758642280459952</v>
      </c>
      <c r="BB82" s="44">
        <f>$F82*'[1]INTERNAL PARAMETERS-2'!M82*(1-VLOOKUP(N$4,'[1]INTERNAL PARAMETERS-1'!$B$5:$J$44,4, FALSE))</f>
        <v>169.21728192531967</v>
      </c>
      <c r="BC82" s="44">
        <f>$F82*'[1]INTERNAL PARAMETERS-2'!N82*(1-VLOOKUP(O$4,'[1]INTERNAL PARAMETERS-1'!$B$5:$J$44,4, FALSE))</f>
        <v>158.95127548248527</v>
      </c>
      <c r="BD82" s="44">
        <f>$F82*'[1]INTERNAL PARAMETERS-2'!O82*(1-VLOOKUP(P$4,'[1]INTERNAL PARAMETERS-1'!$B$5:$J$44,4, FALSE))</f>
        <v>122.61304088667104</v>
      </c>
      <c r="BE82" s="44">
        <f>$F82*'[1]INTERNAL PARAMETERS-2'!P82*(1-VLOOKUP(Q$4,'[1]INTERNAL PARAMETERS-1'!$B$5:$J$44,4, FALSE))</f>
        <v>75.351413461911605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221.37872897465536</v>
      </c>
      <c r="BH82" s="44">
        <f>$F82*'[1]INTERNAL PARAMETERS-2'!S82*(1-VLOOKUP(T$4,'[1]INTERNAL PARAMETERS-1'!$B$5:$J$44,4, FALSE))</f>
        <v>10.232649864138798</v>
      </c>
      <c r="BI82" s="44">
        <f>$F82*'[1]INTERNAL PARAMETERS-2'!T82*(1-VLOOKUP(U$4,'[1]INTERNAL PARAMETERS-1'!$B$5:$J$44,4, FALSE))</f>
        <v>7.4905195330702599</v>
      </c>
      <c r="BJ82" s="44">
        <f>$F82*'[1]INTERNAL PARAMETERS-2'!U82*(1-VLOOKUP(V$4,'[1]INTERNAL PARAMETERS-1'!$B$5:$J$44,4, FALSE))</f>
        <v>83.756038366496796</v>
      </c>
      <c r="BK82" s="44">
        <f>$F82*'[1]INTERNAL PARAMETERS-2'!V82*(1-VLOOKUP(W$4,'[1]INTERNAL PARAMETERS-1'!$B$5:$J$44,4, FALSE))</f>
        <v>108.7914258277688</v>
      </c>
      <c r="BL82" s="44">
        <f>$F82*'[1]INTERNAL PARAMETERS-2'!W82*(1-VLOOKUP(X$4,'[1]INTERNAL PARAMETERS-1'!$B$5:$J$44,4, FALSE))</f>
        <v>149.14224572307711</v>
      </c>
      <c r="BM82" s="44">
        <f>$F82*'[1]INTERNAL PARAMETERS-2'!X82*(1-VLOOKUP(Y$4,'[1]INTERNAL PARAMETERS-1'!$B$5:$J$44,4, FALSE))</f>
        <v>25.637444150265459</v>
      </c>
      <c r="BN82" s="44">
        <f>$F82*'[1]INTERNAL PARAMETERS-2'!Y82*(1-VLOOKUP(Z$4,'[1]INTERNAL PARAMETERS-1'!$B$5:$J$44,4, FALSE))</f>
        <v>163.85562146811998</v>
      </c>
      <c r="BO82" s="44">
        <f>$F82*'[1]INTERNAL PARAMETERS-2'!Z82*(1-VLOOKUP(AA$4,'[1]INTERNAL PARAMETERS-1'!$B$5:$J$44,4, FALSE))</f>
        <v>186.37190321689326</v>
      </c>
      <c r="BP82" s="44">
        <f>$F82*'[1]INTERNAL PARAMETERS-2'!AA82*(1-VLOOKUP(AB$4,'[1]INTERNAL PARAMETERS-1'!$B$5:$J$44,4, FALSE))</f>
        <v>85.160443221319738</v>
      </c>
      <c r="BQ82" s="44">
        <f>$F82*'[1]INTERNAL PARAMETERS-2'!AB82*(1-VLOOKUP(AC$4,'[1]INTERNAL PARAMETERS-1'!$B$5:$J$44,4, FALSE))</f>
        <v>502.93681315265286</v>
      </c>
      <c r="BR82" s="44">
        <f>$F82*'[1]INTERNAL PARAMETERS-2'!AC82*(1-VLOOKUP(AD$4,'[1]INTERNAL PARAMETERS-1'!$B$5:$J$44,4, FALSE))</f>
        <v>62.64416147254645</v>
      </c>
      <c r="BS82" s="44">
        <f>$F82*'[1]INTERNAL PARAMETERS-2'!AD82*(1-VLOOKUP(AE$4,'[1]INTERNAL PARAMETERS-1'!$B$5:$J$44,4, FALSE))</f>
        <v>12.707251989365153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18.503358661140496</v>
      </c>
      <c r="CA82" s="44">
        <f>$F82*'[1]INTERNAL PARAMETERS-2'!AL82*(1-VLOOKUP(AM$4,'[1]INTERNAL PARAMETERS-1'!$B$5:$J$44,4, FALSE))</f>
        <v>50.159849654716453</v>
      </c>
      <c r="CB82" s="44">
        <f>$F82*'[1]INTERNAL PARAMETERS-2'!AM82*(1-VLOOKUP(AN$4,'[1]INTERNAL PARAMETERS-1'!$B$5:$J$44,4, FALSE))</f>
        <v>25.414503978730306</v>
      </c>
      <c r="CC82" s="44">
        <f>$F82*'[1]INTERNAL PARAMETERS-2'!AN82*(1-VLOOKUP(AO$4,'[1]INTERNAL PARAMETERS-1'!$B$5:$J$44,4, FALSE))</f>
        <v>40.127879723773162</v>
      </c>
      <c r="CD82" s="44">
        <f>$F82*'[1]INTERNAL PARAMETERS-2'!AO82*(1-VLOOKUP(AP$4,'[1]INTERNAL PARAMETERS-1'!$B$5:$J$44,4, FALSE))</f>
        <v>183.25107860353978</v>
      </c>
      <c r="CE82" s="44">
        <f>$F82*'[1]INTERNAL PARAMETERS-2'!AP82*(1-VLOOKUP(AQ$4,'[1]INTERNAL PARAMETERS-1'!$B$5:$J$44,4, FALSE))</f>
        <v>22.739221920308442</v>
      </c>
      <c r="CF82" s="44">
        <f>$F82*'[1]INTERNAL PARAMETERS-2'!AQ82*(1-VLOOKUP(AR$4,'[1]INTERNAL PARAMETERS-1'!$B$5:$J$44,4, FALSE))</f>
        <v>1.1147008576757755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3377.8813868962893</v>
      </c>
    </row>
    <row r="83" spans="3:87" x14ac:dyDescent="0.5">
      <c r="C83" s="27" t="s">
        <v>10</v>
      </c>
      <c r="D83" s="26" t="s">
        <v>81</v>
      </c>
      <c r="E83" s="26" t="s">
        <v>74</v>
      </c>
      <c r="F83" s="124">
        <f>OVERALL2021!AI83</f>
        <v>2204.0483968127687</v>
      </c>
      <c r="G83" s="45">
        <f>$F83*'[1]INTERNAL PARAMETERS-2'!F83*VLOOKUP(G$4,'[1]INTERNAL PARAMETERS-1'!$B$5:$J$44,4, FALSE)</f>
        <v>12.450228583915967</v>
      </c>
      <c r="H83" s="44">
        <f>$F83*'[1]INTERNAL PARAMETERS-2'!G83*VLOOKUP(H$4,'[1]INTERNAL PARAMETERS-1'!$B$5:$J$44,4, FALSE)</f>
        <v>18.7630640020671</v>
      </c>
      <c r="I83" s="44">
        <f>$F83*'[1]INTERNAL PARAMETERS-2'!H83*VLOOKUP(I$4,'[1]INTERNAL PARAMETERS-1'!$B$5:$J$44,4, FALSE)</f>
        <v>21.057544504601097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0.52610635231920788</v>
      </c>
      <c r="L83" s="44">
        <f>$F83*'[1]INTERNAL PARAMETERS-2'!K83*VLOOKUP(L$4,'[1]INTERNAL PARAMETERS-1'!$B$5:$J$44,4, FALSE)</f>
        <v>0.17544225238629638</v>
      </c>
      <c r="M83" s="44">
        <f>$F83*'[1]INTERNAL PARAMETERS-2'!L83*VLOOKUP(M$4,'[1]INTERNAL PARAMETERS-1'!$B$5:$J$44,4, FALSE)</f>
        <v>2.4549793067899031</v>
      </c>
      <c r="N83" s="44">
        <f>$F83*'[1]INTERNAL PARAMETERS-2'!M83*VLOOKUP(N$4,'[1]INTERNAL PARAMETERS-1'!$B$5:$J$44,4, FALSE)</f>
        <v>5.4097265875571008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2.9809754566892694</v>
      </c>
      <c r="S83" s="44">
        <f>$F83*'[1]INTERNAL PARAMETERS-2'!R83*VLOOKUP(S$4,'[1]INTERNAL PARAMETERS-1'!$B$5:$J$44,4, FALSE)</f>
        <v>6.7802038806952813</v>
      </c>
      <c r="T83" s="44">
        <f>$F83*'[1]INTERNAL PARAMETERS-2'!S83*VLOOKUP(T$4,'[1]INTERNAL PARAMETERS-1'!$B$5:$J$44,4, FALSE)</f>
        <v>0.56112868134456273</v>
      </c>
      <c r="U83" s="44">
        <f>$F83*'[1]INTERNAL PARAMETERS-2'!T83*VLOOKUP(U$4,'[1]INTERNAL PARAMETERS-1'!$B$5:$J$44,4, FALSE)</f>
        <v>1.1222573626891255</v>
      </c>
      <c r="V83" s="44">
        <f>$F83*'[1]INTERNAL PARAMETERS-2'!U83*VLOOKUP(V$4,'[1]INTERNAL PARAMETERS-1'!$B$5:$J$44,4, FALSE)</f>
        <v>8.7853258894537127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0.70132819986582295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0.17544225238629638</v>
      </c>
      <c r="AI83" s="44">
        <f>$F83*'[1]INTERNAL PARAMETERS-2'!AH83*VLOOKUP(AI$4,'[1]INTERNAL PARAMETERS-1'!$B$5:$J$44,4, FALSE)</f>
        <v>1.9289831568905351</v>
      </c>
      <c r="AJ83" s="44">
        <f>$F83*'[1]INTERNAL PARAMETERS-2'!AI83*VLOOKUP(AJ$4,'[1]INTERNAL PARAMETERS-1'!$B$5:$J$44,4, FALSE)</f>
        <v>2.9809754566892694</v>
      </c>
      <c r="AK83" s="44">
        <f>$F83*'[1]INTERNAL PARAMETERS-2'!AJ83*VLOOKUP(AK$4,'[1]INTERNAL PARAMETERS-1'!$B$5:$J$44,4, FALSE)</f>
        <v>0.17544225238629638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400.09334558742074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46.644606829008154</v>
      </c>
      <c r="BB83" s="44">
        <f>$F83*'[1]INTERNAL PARAMETERS-2'!M83*(1-VLOOKUP(N$4,'[1]INTERNAL PARAMETERS-1'!$B$5:$J$44,4, FALSE))</f>
        <v>102.78480516358491</v>
      </c>
      <c r="BC83" s="44">
        <f>$F83*'[1]INTERNAL PARAMETERS-2'!N83*(1-VLOOKUP(O$4,'[1]INTERNAL PARAMETERS-1'!$B$5:$J$44,4, FALSE))</f>
        <v>128.88657891009964</v>
      </c>
      <c r="BD83" s="44">
        <f>$F83*'[1]INTERNAL PARAMETERS-2'!O83*(1-VLOOKUP(P$4,'[1]INTERNAL PARAMETERS-1'!$B$5:$J$44,4, FALSE))</f>
        <v>77.331903265091853</v>
      </c>
      <c r="BE83" s="44">
        <f>$F83*'[1]INTERNAL PARAMETERS-2'!P83*(1-VLOOKUP(Q$4,'[1]INTERNAL PARAMETERS-1'!$B$5:$J$44,4, FALSE))</f>
        <v>48.573479783478838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128.82387373321032</v>
      </c>
      <c r="BH83" s="44">
        <f>$F83*'[1]INTERNAL PARAMETERS-2'!S83*(1-VLOOKUP(T$4,'[1]INTERNAL PARAMETERS-1'!$B$5:$J$44,4, FALSE))</f>
        <v>5.0501581321010649</v>
      </c>
      <c r="BI83" s="44">
        <f>$F83*'[1]INTERNAL PARAMETERS-2'!T83*(1-VLOOKUP(U$4,'[1]INTERNAL PARAMETERS-1'!$B$5:$J$44,4, FALSE))</f>
        <v>4.4890294507565018</v>
      </c>
      <c r="BJ83" s="44">
        <f>$F83*'[1]INTERNAL PARAMETERS-2'!U83*(1-VLOOKUP(V$4,'[1]INTERNAL PARAMETERS-1'!$B$5:$J$44,4, FALSE))</f>
        <v>49.783513373571033</v>
      </c>
      <c r="BK83" s="44">
        <f>$F83*'[1]INTERNAL PARAMETERS-2'!V83*(1-VLOOKUP(W$4,'[1]INTERNAL PARAMETERS-1'!$B$5:$J$44,4, FALSE))</f>
        <v>61.023928772234484</v>
      </c>
      <c r="BL83" s="44">
        <f>$F83*'[1]INTERNAL PARAMETERS-2'!W83*(1-VLOOKUP(X$4,'[1]INTERNAL PARAMETERS-1'!$B$5:$J$44,4, FALSE))</f>
        <v>88.204033196889881</v>
      </c>
      <c r="BM83" s="44">
        <f>$F83*'[1]INTERNAL PARAMETERS-2'!X83*(1-VLOOKUP(Y$4,'[1]INTERNAL PARAMETERS-1'!$B$5:$J$44,4, FALSE))</f>
        <v>27.70621077697459</v>
      </c>
      <c r="BN83" s="44">
        <f>$F83*'[1]INTERNAL PARAMETERS-2'!Y83*(1-VLOOKUP(Z$4,'[1]INTERNAL PARAMETERS-1'!$B$5:$J$44,4, FALSE))</f>
        <v>131.516890266856</v>
      </c>
      <c r="BO83" s="44">
        <f>$F83*'[1]INTERNAL PARAMETERS-2'!Z83*(1-VLOOKUP(AA$4,'[1]INTERNAL PARAMETERS-1'!$B$5:$J$44,4, FALSE))</f>
        <v>133.44587342374652</v>
      </c>
      <c r="BP83" s="44">
        <f>$F83*'[1]INTERNAL PARAMETERS-2'!AA83*(1-VLOOKUP(AB$4,'[1]INTERNAL PARAMETERS-1'!$B$5:$J$44,4, FALSE))</f>
        <v>53.658880649444939</v>
      </c>
      <c r="BQ83" s="44">
        <f>$F83*'[1]INTERNAL PARAMETERS-2'!AB83*(1-VLOOKUP(AC$4,'[1]INTERNAL PARAMETERS-1'!$B$5:$J$44,4, FALSE))</f>
        <v>357.90131324868588</v>
      </c>
      <c r="BR83" s="44">
        <f>$F83*'[1]INTERNAL PARAMETERS-2'!AC83*(1-VLOOKUP(AD$4,'[1]INTERNAL PARAMETERS-1'!$B$5:$J$44,4, FALSE))</f>
        <v>37.876792104067107</v>
      </c>
      <c r="BS83" s="44">
        <f>$F83*'[1]INTERNAL PARAMETERS-2'!AD83*(1-VLOOKUP(AE$4,'[1]INTERNAL PARAMETERS-1'!$B$5:$J$44,4, FALSE))</f>
        <v>9.4692531272266987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8.0663763226553709</v>
      </c>
      <c r="CA83" s="44">
        <f>$F83*'[1]INTERNAL PARAMETERS-2'!AL83*(1-VLOOKUP(AM$4,'[1]INTERNAL PARAMETERS-1'!$B$5:$J$44,4, FALSE))</f>
        <v>38.929004808705528</v>
      </c>
      <c r="CB83" s="44">
        <f>$F83*'[1]INTERNAL PARAMETERS-2'!AM83*(1-VLOOKUP(AN$4,'[1]INTERNAL PARAMETERS-1'!$B$5:$J$44,4, FALSE))</f>
        <v>15.431424445444918</v>
      </c>
      <c r="CC83" s="44">
        <f>$F83*'[1]INTERNAL PARAMETERS-2'!AN83*(1-VLOOKUP(AO$4,'[1]INTERNAL PARAMETERS-1'!$B$5:$J$44,4, FALSE))</f>
        <v>28.232317129293797</v>
      </c>
      <c r="CD83" s="44">
        <f>$F83*'[1]INTERNAL PARAMETERS-2'!AO83*(1-VLOOKUP(AP$4,'[1]INTERNAL PARAMETERS-1'!$B$5:$J$44,4, FALSE))</f>
        <v>116.43635032618367</v>
      </c>
      <c r="CE83" s="44">
        <f>$F83*'[1]INTERNAL PARAMETERS-2'!AP83*(1-VLOOKUP(AQ$4,'[1]INTERNAL PARAMETERS-1'!$B$5:$J$44,4, FALSE))</f>
        <v>13.502441288554383</v>
      </c>
      <c r="CF83" s="44">
        <f>$F83*'[1]INTERNAL PARAMETERS-2'!AQ83*(1-VLOOKUP(AR$4,'[1]INTERNAL PARAMETERS-1'!$B$5:$J$44,4, FALSE))</f>
        <v>2.8057536091426547</v>
      </c>
      <c r="CG83" s="44">
        <f>$F83*'[1]INTERNAL PARAMETERS-2'!AR83*(1-VLOOKUP(AS$4,'[1]INTERNAL PARAMETERS-1'!$B$5:$J$44,4, FALSE))</f>
        <v>0.35066409993291148</v>
      </c>
      <c r="CH83" s="43">
        <f>$F83*'[1]INTERNAL PARAMETERS-2'!AS83*(1-VLOOKUP(AT$4,'[1]INTERNAL PARAMETERS-1'!$B$5:$J$44,4, FALSE))</f>
        <v>0</v>
      </c>
      <c r="CI83" s="42">
        <f t="shared" si="1"/>
        <v>2204.0479560030899</v>
      </c>
    </row>
    <row r="84" spans="3:87" x14ac:dyDescent="0.5">
      <c r="C84" s="27" t="s">
        <v>10</v>
      </c>
      <c r="D84" s="26" t="s">
        <v>81</v>
      </c>
      <c r="E84" s="26" t="s">
        <v>73</v>
      </c>
      <c r="F84" s="124">
        <f>OVERALL2021!AI84</f>
        <v>1509.3302120393159</v>
      </c>
      <c r="G84" s="45">
        <f>$F84*'[1]INTERNAL PARAMETERS-2'!F84*VLOOKUP(G$4,'[1]INTERNAL PARAMETERS-1'!$B$5:$J$44,4, FALSE)</f>
        <v>11.86092053828976</v>
      </c>
      <c r="H84" s="44">
        <f>$F84*'[1]INTERNAL PARAMETERS-2'!G84*VLOOKUP(H$4,'[1]INTERNAL PARAMETERS-1'!$B$5:$J$44,4, FALSE)</f>
        <v>12.43250388958905</v>
      </c>
      <c r="I84" s="44">
        <f>$F84*'[1]INTERNAL PARAMETERS-2'!H84*VLOOKUP(I$4,'[1]INTERNAL PARAMETERS-1'!$B$5:$J$44,4, FALSE)</f>
        <v>13.868397640161593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0.14293357108012322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1.907740561460274</v>
      </c>
      <c r="N84" s="44">
        <f>$F84*'[1]INTERNAL PARAMETERS-2'!M84*VLOOKUP(N$4,'[1]INTERNAL PARAMETERS-1'!$B$5:$J$44,4, FALSE)</f>
        <v>3.108118425746202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2.0006171960581134</v>
      </c>
      <c r="S84" s="44">
        <f>$F84*'[1]INTERNAL PARAMETERS-2'!R84*VLOOKUP(S$4,'[1]INTERNAL PARAMETERS-1'!$B$5:$J$44,4, FALSE)</f>
        <v>4.2444176758800012</v>
      </c>
      <c r="T84" s="44">
        <f>$F84*'[1]INTERNAL PARAMETERS-2'!S84*VLOOKUP(T$4,'[1]INTERNAL PARAMETERS-1'!$B$5:$J$44,4, FALSE)</f>
        <v>0.44300351053565967</v>
      </c>
      <c r="U84" s="44">
        <f>$F84*'[1]INTERNAL PARAMETERS-2'!T84*VLOOKUP(U$4,'[1]INTERNAL PARAMETERS-1'!$B$5:$J$44,4, FALSE)</f>
        <v>0.82883359263927003</v>
      </c>
      <c r="V84" s="44">
        <f>$F84*'[1]INTERNAL PARAMETERS-2'!U84*VLOOKUP(V$4,'[1]INTERNAL PARAMETERS-1'!$B$5:$J$44,4, FALSE)</f>
        <v>6.2162293048413435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0.85745049345953539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0.42864978021916578</v>
      </c>
      <c r="AI84" s="44">
        <f>$F84*'[1]INTERNAL PARAMETERS-2'!AH84*VLOOKUP(AI$4,'[1]INTERNAL PARAMETERS-1'!$B$5:$J$44,4, FALSE)</f>
        <v>1.5719674158389476</v>
      </c>
      <c r="AJ84" s="44">
        <f>$F84*'[1]INTERNAL PARAMETERS-2'!AI84*VLOOKUP(AJ$4,'[1]INTERNAL PARAMETERS-1'!$B$5:$J$44,4, FALSE)</f>
        <v>2.2864843382183597</v>
      </c>
      <c r="AK84" s="44">
        <f>$F84*'[1]INTERNAL PARAMETERS-2'!AJ84*VLOOKUP(AK$4,'[1]INTERNAL PARAMETERS-1'!$B$5:$J$44,4, FALSE)</f>
        <v>0.42864978021916578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263.49955516307023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36.247070667745206</v>
      </c>
      <c r="BB84" s="44">
        <f>$F84*'[1]INTERNAL PARAMETERS-2'!M84*(1-VLOOKUP(N$4,'[1]INTERNAL PARAMETERS-1'!$B$5:$J$44,4, FALSE))</f>
        <v>59.054250089177835</v>
      </c>
      <c r="BC84" s="44">
        <f>$F84*'[1]INTERNAL PARAMETERS-2'!N84*(1-VLOOKUP(O$4,'[1]INTERNAL PARAMETERS-1'!$B$5:$J$44,4, FALSE))</f>
        <v>106.74768111252303</v>
      </c>
      <c r="BD84" s="44">
        <f>$F84*'[1]INTERNAL PARAMETERS-2'!O84*(1-VLOOKUP(P$4,'[1]INTERNAL PARAMETERS-1'!$B$5:$J$44,4, FALSE))</f>
        <v>46.157280013437934</v>
      </c>
      <c r="BE84" s="44">
        <f>$F84*'[1]INTERNAL PARAMETERS-2'!P84*(1-VLOOKUP(Q$4,'[1]INTERNAL PARAMETERS-1'!$B$5:$J$44,4, FALSE))</f>
        <v>38.011877658125357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80.643935841720022</v>
      </c>
      <c r="BH84" s="44">
        <f>$F84*'[1]INTERNAL PARAMETERS-2'!S84*(1-VLOOKUP(T$4,'[1]INTERNAL PARAMETERS-1'!$B$5:$J$44,4, FALSE))</f>
        <v>3.9870315948209369</v>
      </c>
      <c r="BI84" s="44">
        <f>$F84*'[1]INTERNAL PARAMETERS-2'!T84*(1-VLOOKUP(U$4,'[1]INTERNAL PARAMETERS-1'!$B$5:$J$44,4, FALSE))</f>
        <v>3.3153343705570801</v>
      </c>
      <c r="BJ84" s="44">
        <f>$F84*'[1]INTERNAL PARAMETERS-2'!U84*(1-VLOOKUP(V$4,'[1]INTERNAL PARAMETERS-1'!$B$5:$J$44,4, FALSE))</f>
        <v>35.225299394100951</v>
      </c>
      <c r="BK84" s="44">
        <f>$F84*'[1]INTERNAL PARAMETERS-2'!V84*(1-VLOOKUP(W$4,'[1]INTERNAL PARAMETERS-1'!$B$5:$J$44,4, FALSE))</f>
        <v>42.441912763481952</v>
      </c>
      <c r="BL84" s="44">
        <f>$F84*'[1]INTERNAL PARAMETERS-2'!W84*(1-VLOOKUP(X$4,'[1]INTERNAL PARAMETERS-1'!$B$5:$J$44,4, FALSE))</f>
        <v>60.304684889946053</v>
      </c>
      <c r="BM84" s="44">
        <f>$F84*'[1]INTERNAL PARAMETERS-2'!X84*(1-VLOOKUP(Y$4,'[1]INTERNAL PARAMETERS-1'!$B$5:$J$44,4, FALSE))</f>
        <v>23.150106792259027</v>
      </c>
      <c r="BN84" s="44">
        <f>$F84*'[1]INTERNAL PARAMETERS-2'!Y84*(1-VLOOKUP(Z$4,'[1]INTERNAL PARAMETERS-1'!$B$5:$J$44,4, FALSE))</f>
        <v>88.599192776919892</v>
      </c>
      <c r="BO84" s="44">
        <f>$F84*'[1]INTERNAL PARAMETERS-2'!Z84*(1-VLOOKUP(AA$4,'[1]INTERNAL PARAMETERS-1'!$B$5:$J$44,4, FALSE))</f>
        <v>91.314326895357411</v>
      </c>
      <c r="BP84" s="44">
        <f>$F84*'[1]INTERNAL PARAMETERS-2'!AA84*(1-VLOOKUP(AB$4,'[1]INTERNAL PARAMETERS-1'!$B$5:$J$44,4, FALSE))</f>
        <v>37.29736073574594</v>
      </c>
      <c r="BQ84" s="44">
        <f>$F84*'[1]INTERNAL PARAMETERS-2'!AB84*(1-VLOOKUP(AC$4,'[1]INTERNAL PARAMETERS-1'!$B$5:$J$44,4, FALSE))</f>
        <v>248.07773977537568</v>
      </c>
      <c r="BR84" s="44">
        <f>$F84*'[1]INTERNAL PARAMETERS-2'!AC84*(1-VLOOKUP(AD$4,'[1]INTERNAL PARAMETERS-1'!$B$5:$J$44,4, FALSE))</f>
        <v>24.436207065937726</v>
      </c>
      <c r="BS84" s="44">
        <f>$F84*'[1]INTERNAL PARAMETERS-2'!AD84*(1-VLOOKUP(AE$4,'[1]INTERNAL PARAMETERS-1'!$B$5:$J$44,4, FALSE))</f>
        <v>5.2873346657949272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6.1447851592544627</v>
      </c>
      <c r="CA84" s="44">
        <f>$F84*'[1]INTERNAL PARAMETERS-2'!AL84*(1-VLOOKUP(AM$4,'[1]INTERNAL PARAMETERS-1'!$B$5:$J$44,4, FALSE))</f>
        <v>31.438442718651729</v>
      </c>
      <c r="CB84" s="44">
        <f>$F84*'[1]INTERNAL PARAMETERS-2'!AM84*(1-VLOOKUP(AN$4,'[1]INTERNAL PARAMETERS-1'!$B$5:$J$44,4, FALSE))</f>
        <v>9.5744362000714016</v>
      </c>
      <c r="CC84" s="44">
        <f>$F84*'[1]INTERNAL PARAMETERS-2'!AN84*(1-VLOOKUP(AO$4,'[1]INTERNAL PARAMETERS-1'!$B$5:$J$44,4, FALSE))</f>
        <v>20.149105531661256</v>
      </c>
      <c r="CD84" s="44">
        <f>$F84*'[1]INTERNAL PARAMETERS-2'!AO84*(1-VLOOKUP(AP$4,'[1]INTERNAL PARAMETERS-1'!$B$5:$J$44,4, FALSE))</f>
        <v>77.024139380790373</v>
      </c>
      <c r="CE84" s="44">
        <f>$F84*'[1]INTERNAL PARAMETERS-2'!AP84*(1-VLOOKUP(AQ$4,'[1]INTERNAL PARAMETERS-1'!$B$5:$J$44,4, FALSE))</f>
        <v>7.8595352131523297</v>
      </c>
      <c r="CF84" s="44">
        <f>$F84*'[1]INTERNAL PARAMETERS-2'!AQ84*(1-VLOOKUP(AR$4,'[1]INTERNAL PARAMETERS-1'!$B$5:$J$44,4, FALSE))</f>
        <v>0.71451692237941222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1509.330061106295</v>
      </c>
    </row>
    <row r="85" spans="3:87" x14ac:dyDescent="0.5">
      <c r="C85" s="27" t="s">
        <v>10</v>
      </c>
      <c r="D85" s="26" t="s">
        <v>81</v>
      </c>
      <c r="E85" s="26" t="s">
        <v>72</v>
      </c>
      <c r="F85" s="124">
        <f>OVERALL2021!AI85</f>
        <v>1157.9061609046319</v>
      </c>
      <c r="G85" s="45">
        <f>$F85*'[1]INTERNAL PARAMETERS-2'!F85*VLOOKUP(G$4,'[1]INTERNAL PARAMETERS-1'!$B$5:$J$44,4, FALSE)</f>
        <v>8.7097701423246416</v>
      </c>
      <c r="H85" s="44">
        <f>$F85*'[1]INTERNAL PARAMETERS-2'!G85*VLOOKUP(H$4,'[1]INTERNAL PARAMETERS-1'!$B$5:$J$44,4, FALSE)</f>
        <v>8.3417875643891488</v>
      </c>
      <c r="I85" s="44">
        <f>$F85*'[1]INTERNAL PARAMETERS-2'!H85*VLOOKUP(I$4,'[1]INTERNAL PARAMETERS-1'!$B$5:$J$44,4, FALSE)</f>
        <v>10.932156805541315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0.24536031549569148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1.6499468049194463</v>
      </c>
      <c r="N85" s="44">
        <f>$F85*'[1]INTERNAL PARAMETERS-2'!M85*VLOOKUP(N$4,'[1]INTERNAL PARAMETERS-1'!$B$5:$J$44,4, FALSE)</f>
        <v>2.2571759538210534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1.4720461023580584</v>
      </c>
      <c r="S85" s="44">
        <f>$F85*'[1]INTERNAL PARAMETERS-2'!R85*VLOOKUP(S$4,'[1]INTERNAL PARAMETERS-1'!$B$5:$J$44,4, FALSE)</f>
        <v>2.960511314077745</v>
      </c>
      <c r="T85" s="44">
        <f>$F85*'[1]INTERNAL PARAMETERS-2'!S85*VLOOKUP(T$4,'[1]INTERNAL PARAMETERS-1'!$B$5:$J$44,4, FALSE)</f>
        <v>0.22081270488451332</v>
      </c>
      <c r="U85" s="44">
        <f>$F85*'[1]INTERNAL PARAMETERS-2'!T85*VLOOKUP(U$4,'[1]INTERNAL PARAMETERS-1'!$B$5:$J$44,4, FALSE)</f>
        <v>0.24533715737247341</v>
      </c>
      <c r="V85" s="44">
        <f>$F85*'[1]INTERNAL PARAMETERS-2'!U85*VLOOKUP(V$4,'[1]INTERNAL PARAMETERS-1'!$B$5:$J$44,4, FALSE)</f>
        <v>5.373060906099786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0.49072063099138297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0.24536031549569148</v>
      </c>
      <c r="AI85" s="44">
        <f>$F85*'[1]INTERNAL PARAMETERS-2'!AH85*VLOOKUP(AI$4,'[1]INTERNAL PARAMETERS-1'!$B$5:$J$44,4, FALSE)</f>
        <v>0.98132547136667547</v>
      </c>
      <c r="AJ85" s="44">
        <f>$F85*'[1]INTERNAL PARAMETERS-2'!AI85*VLOOKUP(AJ$4,'[1]INTERNAL PARAMETERS-1'!$B$5:$J$44,4, FALSE)</f>
        <v>0.73608094648707445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207.71097930528495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31.348989293469476</v>
      </c>
      <c r="BB85" s="44">
        <f>$F85*'[1]INTERNAL PARAMETERS-2'!M85*(1-VLOOKUP(N$4,'[1]INTERNAL PARAMETERS-1'!$B$5:$J$44,4, FALSE))</f>
        <v>42.88634312260001</v>
      </c>
      <c r="BC85" s="44">
        <f>$F85*'[1]INTERNAL PARAMETERS-2'!N85*(1-VLOOKUP(O$4,'[1]INTERNAL PARAMETERS-1'!$B$5:$J$44,4, FALSE))</f>
        <v>97.647384455248513</v>
      </c>
      <c r="BD85" s="44">
        <f>$F85*'[1]INTERNAL PARAMETERS-2'!O85*(1-VLOOKUP(P$4,'[1]INTERNAL PARAMETERS-1'!$B$5:$J$44,4, FALSE))</f>
        <v>33.366918676324417</v>
      </c>
      <c r="BE85" s="44">
        <f>$F85*'[1]INTERNAL PARAMETERS-2'!P85*(1-VLOOKUP(Q$4,'[1]INTERNAL PARAMETERS-1'!$B$5:$J$44,4, FALSE))</f>
        <v>29.809483578177115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56.249714967477146</v>
      </c>
      <c r="BH85" s="44">
        <f>$F85*'[1]INTERNAL PARAMETERS-2'!S85*(1-VLOOKUP(T$4,'[1]INTERNAL PARAMETERS-1'!$B$5:$J$44,4, FALSE))</f>
        <v>1.9873143439606198</v>
      </c>
      <c r="BI85" s="44">
        <f>$F85*'[1]INTERNAL PARAMETERS-2'!T85*(1-VLOOKUP(U$4,'[1]INTERNAL PARAMETERS-1'!$B$5:$J$44,4, FALSE))</f>
        <v>0.98134862948989365</v>
      </c>
      <c r="BJ85" s="44">
        <f>$F85*'[1]INTERNAL PARAMETERS-2'!U85*(1-VLOOKUP(V$4,'[1]INTERNAL PARAMETERS-1'!$B$5:$J$44,4, FALSE))</f>
        <v>30.447345134565452</v>
      </c>
      <c r="BK85" s="44">
        <f>$F85*'[1]INTERNAL PARAMETERS-2'!V85*(1-VLOOKUP(W$4,'[1]INTERNAL PARAMETERS-1'!$B$5:$J$44,4, FALSE))</f>
        <v>36.188388618600726</v>
      </c>
      <c r="BL85" s="44">
        <f>$F85*'[1]INTERNAL PARAMETERS-2'!W85*(1-VLOOKUP(X$4,'[1]INTERNAL PARAMETERS-1'!$B$5:$J$44,4, FALSE))</f>
        <v>49.682395436551126</v>
      </c>
      <c r="BM85" s="44">
        <f>$F85*'[1]INTERNAL PARAMETERS-2'!X85*(1-VLOOKUP(Y$4,'[1]INTERNAL PARAMETERS-1'!$B$5:$J$44,4, FALSE))</f>
        <v>21.222335698292273</v>
      </c>
      <c r="BN85" s="44">
        <f>$F85*'[1]INTERNAL PARAMETERS-2'!Y85*(1-VLOOKUP(Z$4,'[1]INTERNAL PARAMETERS-1'!$B$5:$J$44,4, FALSE))</f>
        <v>66.733837352648834</v>
      </c>
      <c r="BO85" s="44">
        <f>$F85*'[1]INTERNAL PARAMETERS-2'!Z85*(1-VLOOKUP(AA$4,'[1]INTERNAL PARAMETERS-1'!$B$5:$J$44,4, FALSE))</f>
        <v>63.053664201445635</v>
      </c>
      <c r="BP85" s="44">
        <f>$F85*'[1]INTERNAL PARAMETERS-2'!AA85*(1-VLOOKUP(AB$4,'[1]INTERNAL PARAMETERS-1'!$B$5:$J$44,4, FALSE))</f>
        <v>23.062480169201912</v>
      </c>
      <c r="BQ85" s="44">
        <f>$F85*'[1]INTERNAL PARAMETERS-2'!AB85*(1-VLOOKUP(AC$4,'[1]INTERNAL PARAMETERS-1'!$B$5:$J$44,4, FALSE))</f>
        <v>195.66275148843252</v>
      </c>
      <c r="BR85" s="44">
        <f>$F85*'[1]INTERNAL PARAMETERS-2'!AC85*(1-VLOOKUP(AD$4,'[1]INTERNAL PARAMETERS-1'!$B$5:$J$44,4, FALSE))</f>
        <v>16.9288196536579</v>
      </c>
      <c r="BS85" s="44">
        <f>$F85*'[1]INTERNAL PARAMETERS-2'!AD85*(1-VLOOKUP(AE$4,'[1]INTERNAL PARAMETERS-1'!$B$5:$J$44,4, FALSE))</f>
        <v>3.0668302577720081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4.2935160446343748</v>
      </c>
      <c r="CA85" s="44">
        <f>$F85*'[1]INTERNAL PARAMETERS-2'!AL85*(1-VLOOKUP(AM$4,'[1]INTERNAL PARAMETERS-1'!$B$5:$J$44,4, FALSE))</f>
        <v>20.608992804861089</v>
      </c>
      <c r="CB85" s="44">
        <f>$F85*'[1]INTERNAL PARAMETERS-2'!AM85*(1-VLOOKUP(AN$4,'[1]INTERNAL PARAMETERS-1'!$B$5:$J$44,4, FALSE))</f>
        <v>5.3975795690569415</v>
      </c>
      <c r="CC85" s="44">
        <f>$F85*'[1]INTERNAL PARAMETERS-2'!AN85*(1-VLOOKUP(AO$4,'[1]INTERNAL PARAMETERS-1'!$B$5:$J$44,4, FALSE))</f>
        <v>13.248646502454706</v>
      </c>
      <c r="CD85" s="44">
        <f>$F85*'[1]INTERNAL PARAMETERS-2'!AO85*(1-VLOOKUP(AP$4,'[1]INTERNAL PARAMETERS-1'!$B$5:$J$44,4, FALSE))</f>
        <v>53.73055116568981</v>
      </c>
      <c r="CE85" s="44">
        <f>$F85*'[1]INTERNAL PARAMETERS-2'!AP85*(1-VLOOKUP(AQ$4,'[1]INTERNAL PARAMETERS-1'!$B$5:$J$44,4, FALSE))</f>
        <v>6.9923637244708914</v>
      </c>
      <c r="CF85" s="44">
        <f>$F85*'[1]INTERNAL PARAMETERS-2'!AQ85*(1-VLOOKUP(AR$4,'[1]INTERNAL PARAMETERS-1'!$B$5:$J$44,4, FALSE))</f>
        <v>0.73608094648707445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1157.9065082764798</v>
      </c>
    </row>
    <row r="86" spans="3:87" x14ac:dyDescent="0.5">
      <c r="C86" s="27" t="s">
        <v>10</v>
      </c>
      <c r="D86" s="26" t="s">
        <v>81</v>
      </c>
      <c r="E86" s="26" t="s">
        <v>71</v>
      </c>
      <c r="F86" s="124">
        <f>OVERALL2021!AI86</f>
        <v>926.68719561353635</v>
      </c>
      <c r="G86" s="45">
        <f>$F86*'[1]INTERNAL PARAMETERS-2'!F86*VLOOKUP(G$4,'[1]INTERNAL PARAMETERS-1'!$B$5:$J$44,4, FALSE)</f>
        <v>8.3706727692575118</v>
      </c>
      <c r="H86" s="44">
        <f>$F86*'[1]INTERNAL PARAMETERS-2'!G86*VLOOKUP(H$4,'[1]INTERNAL PARAMETERS-1'!$B$5:$J$44,4, FALSE)</f>
        <v>5.6920834303365861</v>
      </c>
      <c r="I86" s="44">
        <f>$F86*'[1]INTERNAL PARAMETERS-2'!H86*VLOOKUP(I$4,'[1]INTERNAL PARAMETERS-1'!$B$5:$J$44,4, FALSE)</f>
        <v>8.5512424027587883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0.11157313835186977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1.830383281903901</v>
      </c>
      <c r="N86" s="44">
        <f>$F86*'[1]INTERNAL PARAMETERS-2'!M86*VLOOKUP(N$4,'[1]INTERNAL PARAMETERS-1'!$B$5:$J$44,4, FALSE)</f>
        <v>1.5067192450919613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1.1161020583969432</v>
      </c>
      <c r="S86" s="44">
        <f>$F86*'[1]INTERNAL PARAMETERS-2'!R86*VLOOKUP(S$4,'[1]INTERNAL PARAMETERS-1'!$B$5:$J$44,4, FALSE)</f>
        <v>2.3138637924713517</v>
      </c>
      <c r="T86" s="44">
        <f>$F86*'[1]INTERNAL PARAMETERS-2'!S86*VLOOKUP(T$4,'[1]INTERNAL PARAMETERS-1'!$B$5:$J$44,4, FALSE)</f>
        <v>0.31250672297675286</v>
      </c>
      <c r="U86" s="44">
        <f>$F86*'[1]INTERNAL PARAMETERS-2'!T86*VLOOKUP(U$4,'[1]INTERNAL PARAMETERS-1'!$B$5:$J$44,4, FALSE)</f>
        <v>0.40179303427411717</v>
      </c>
      <c r="V86" s="44">
        <f>$F86*'[1]INTERNAL PARAMETERS-2'!U86*VLOOKUP(V$4,'[1]INTERNAL PARAMETERS-1'!$B$5:$J$44,4, FALSE)</f>
        <v>3.666345220725395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0.22323894542330092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0.22323894542330092</v>
      </c>
      <c r="AI86" s="44">
        <f>$F86*'[1]INTERNAL PARAMETERS-2'!AH86*VLOOKUP(AI$4,'[1]INTERNAL PARAMETERS-1'!$B$5:$J$44,4, FALSE)</f>
        <v>0.44647789084660183</v>
      </c>
      <c r="AJ86" s="44">
        <f>$F86*'[1]INTERNAL PARAMETERS-2'!AI86*VLOOKUP(AJ$4,'[1]INTERNAL PARAMETERS-1'!$B$5:$J$44,4, FALSE)</f>
        <v>0.89286311297364218</v>
      </c>
      <c r="AK86" s="44">
        <f>$F86*'[1]INTERNAL PARAMETERS-2'!AJ86*VLOOKUP(AK$4,'[1]INTERNAL PARAMETERS-1'!$B$5:$J$44,4, FALSE)</f>
        <v>0.11157313835186977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162.47360565241698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34.777282356174112</v>
      </c>
      <c r="BB86" s="44">
        <f>$F86*'[1]INTERNAL PARAMETERS-2'!M86*(1-VLOOKUP(N$4,'[1]INTERNAL PARAMETERS-1'!$B$5:$J$44,4, FALSE))</f>
        <v>28.627665656747261</v>
      </c>
      <c r="BC86" s="44">
        <f>$F86*'[1]INTERNAL PARAMETERS-2'!N86*(1-VLOOKUP(O$4,'[1]INTERNAL PARAMETERS-1'!$B$5:$J$44,4, FALSE))</f>
        <v>89.956584145951496</v>
      </c>
      <c r="BD86" s="44">
        <f>$F86*'[1]INTERNAL PARAMETERS-2'!O86*(1-VLOOKUP(P$4,'[1]INTERNAL PARAMETERS-1'!$B$5:$J$44,4, FALSE))</f>
        <v>24.888779362349236</v>
      </c>
      <c r="BE86" s="44">
        <f>$F86*'[1]INTERNAL PARAMETERS-2'!P86*(1-VLOOKUP(Q$4,'[1]INTERNAL PARAMETERS-1'!$B$5:$J$44,4, FALSE))</f>
        <v>23.549438358528992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43.963412056955676</v>
      </c>
      <c r="BH86" s="44">
        <f>$F86*'[1]INTERNAL PARAMETERS-2'!S86*(1-VLOOKUP(T$4,'[1]INTERNAL PARAMETERS-1'!$B$5:$J$44,4, FALSE))</f>
        <v>2.812560506790776</v>
      </c>
      <c r="BI86" s="44">
        <f>$F86*'[1]INTERNAL PARAMETERS-2'!T86*(1-VLOOKUP(U$4,'[1]INTERNAL PARAMETERS-1'!$B$5:$J$44,4, FALSE))</f>
        <v>1.6071721370964687</v>
      </c>
      <c r="BJ86" s="44">
        <f>$F86*'[1]INTERNAL PARAMETERS-2'!U86*(1-VLOOKUP(V$4,'[1]INTERNAL PARAMETERS-1'!$B$5:$J$44,4, FALSE))</f>
        <v>20.775956250777238</v>
      </c>
      <c r="BK86" s="44">
        <f>$F86*'[1]INTERNAL PARAMETERS-2'!V86*(1-VLOOKUP(W$4,'[1]INTERNAL PARAMETERS-1'!$B$5:$J$44,4, FALSE))</f>
        <v>31.696872182363204</v>
      </c>
      <c r="BL86" s="44">
        <f>$F86*'[1]INTERNAL PARAMETERS-2'!W86*(1-VLOOKUP(X$4,'[1]INTERNAL PARAMETERS-1'!$B$5:$J$44,4, FALSE))</f>
        <v>35.938041470527679</v>
      </c>
      <c r="BM86" s="44">
        <f>$F86*'[1]INTERNAL PARAMETERS-2'!X86*(1-VLOOKUP(Y$4,'[1]INTERNAL PARAMETERS-1'!$B$5:$J$44,4, FALSE))</f>
        <v>20.536036935832893</v>
      </c>
      <c r="BN86" s="44">
        <f>$F86*'[1]INTERNAL PARAMETERS-2'!Y86*(1-VLOOKUP(Z$4,'[1]INTERNAL PARAMETERS-1'!$B$5:$J$44,4, FALSE))</f>
        <v>55.469549486315493</v>
      </c>
      <c r="BO86" s="44">
        <f>$F86*'[1]INTERNAL PARAMETERS-2'!Z86*(1-VLOOKUP(AA$4,'[1]INTERNAL PARAMETERS-1'!$B$5:$J$44,4, FALSE))</f>
        <v>51.563192281926192</v>
      </c>
      <c r="BP86" s="44">
        <f>$F86*'[1]INTERNAL PARAMETERS-2'!AA86*(1-VLOOKUP(AB$4,'[1]INTERNAL PARAMETERS-1'!$B$5:$J$44,4, FALSE))</f>
        <v>19.196695932012648</v>
      </c>
      <c r="BQ86" s="44">
        <f>$F86*'[1]INTERNAL PARAMETERS-2'!AB86*(1-VLOOKUP(AC$4,'[1]INTERNAL PARAMETERS-1'!$B$5:$J$44,4, FALSE))</f>
        <v>150.33692708798182</v>
      </c>
      <c r="BR86" s="44">
        <f>$F86*'[1]INTERNAL PARAMETERS-2'!AC86*(1-VLOOKUP(AD$4,'[1]INTERNAL PARAMETERS-1'!$B$5:$J$44,4, FALSE))</f>
        <v>10.044825856852928</v>
      </c>
      <c r="BS86" s="44">
        <f>$F86*'[1]INTERNAL PARAMETERS-2'!AD86*(1-VLOOKUP(AE$4,'[1]INTERNAL PARAMETERS-1'!$B$5:$J$44,4, FALSE))</f>
        <v>3.5714524518945687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3.6831182589660001</v>
      </c>
      <c r="CA86" s="44">
        <f>$F86*'[1]INTERNAL PARAMETERS-2'!AL86*(1-VLOOKUP(AM$4,'[1]INTERNAL PARAMETERS-1'!$B$5:$J$44,4, FALSE))</f>
        <v>11.942125221152081</v>
      </c>
      <c r="CB86" s="44">
        <f>$F86*'[1]INTERNAL PARAMETERS-2'!AM86*(1-VLOOKUP(AN$4,'[1]INTERNAL PARAMETERS-1'!$B$5:$J$44,4, FALSE))</f>
        <v>3.1250672297675286</v>
      </c>
      <c r="CC86" s="44">
        <f>$F86*'[1]INTERNAL PARAMETERS-2'!AN86*(1-VLOOKUP(AO$4,'[1]INTERNAL PARAMETERS-1'!$B$5:$J$44,4, FALSE))</f>
        <v>13.393039363324196</v>
      </c>
      <c r="CD86" s="44">
        <f>$F86*'[1]INTERNAL PARAMETERS-2'!AO86*(1-VLOOKUP(AP$4,'[1]INTERNAL PARAMETERS-1'!$B$5:$J$44,4, FALSE))</f>
        <v>40.402357035395887</v>
      </c>
      <c r="CE86" s="44">
        <f>$F86*'[1]INTERNAL PARAMETERS-2'!AP86*(1-VLOOKUP(AQ$4,'[1]INTERNAL PARAMETERS-1'!$B$5:$J$44,4, FALSE))</f>
        <v>6.0268955141117564</v>
      </c>
      <c r="CF86" s="44">
        <f>$F86*'[1]INTERNAL PARAMETERS-2'!AQ86*(1-VLOOKUP(AR$4,'[1]INTERNAL PARAMETERS-1'!$B$5:$J$44,4, FALSE))</f>
        <v>0.5580510291984716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926.68738095097547</v>
      </c>
    </row>
    <row r="87" spans="3:87" x14ac:dyDescent="0.5">
      <c r="C87" s="27" t="s">
        <v>10</v>
      </c>
      <c r="D87" s="26" t="s">
        <v>81</v>
      </c>
      <c r="E87" s="26" t="s">
        <v>70</v>
      </c>
      <c r="F87" s="124">
        <f>OVERALL2021!AI87</f>
        <v>880.27351466631342</v>
      </c>
      <c r="G87" s="45">
        <f>$F87*'[1]INTERNAL PARAMETERS-2'!F87*VLOOKUP(G$4,'[1]INTERNAL PARAMETERS-1'!$B$5:$J$44,4, FALSE)</f>
        <v>7.0450930199289061</v>
      </c>
      <c r="H87" s="44">
        <f>$F87*'[1]INTERNAL PARAMETERS-2'!G87*VLOOKUP(H$4,'[1]INTERNAL PARAMETERS-1'!$B$5:$J$44,4, FALSE)</f>
        <v>3.8869357313605737</v>
      </c>
      <c r="I87" s="44">
        <f>$F87*'[1]INTERNAL PARAMETERS-2'!H87*VLOOKUP(I$4,'[1]INTERNAL PARAMETERS-1'!$B$5:$J$44,4, FALSE)</f>
        <v>8.2622780182310311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1.9616983301690263</v>
      </c>
      <c r="N87" s="44">
        <f>$F87*'[1]INTERNAL PARAMETERS-2'!M87*VLOOKUP(N$4,'[1]INTERNAL PARAMETERS-1'!$B$5:$J$44,4, FALSE)</f>
        <v>1.3118452107017671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0.85025618781619217</v>
      </c>
      <c r="S87" s="44">
        <f>$F87*'[1]INTERNAL PARAMETERS-2'!R87*VLOOKUP(S$4,'[1]INTERNAL PARAMETERS-1'!$B$5:$J$44,4, FALSE)</f>
        <v>2.3964786231654385</v>
      </c>
      <c r="T87" s="44">
        <f>$F87*'[1]INTERNAL PARAMETERS-2'!S87*VLOOKUP(T$4,'[1]INTERNAL PARAMETERS-1'!$B$5:$J$44,4, FALSE)</f>
        <v>0.1579034630608433</v>
      </c>
      <c r="U87" s="44">
        <f>$F87*'[1]INTERNAL PARAMETERS-2'!T87*VLOOKUP(U$4,'[1]INTERNAL PARAMETERS-1'!$B$5:$J$44,4, FALSE)</f>
        <v>0.46158022015042816</v>
      </c>
      <c r="V87" s="44">
        <f>$F87*'[1]INTERNAL PARAMETERS-2'!U87*VLOOKUP(V$4,'[1]INTERNAL PARAMETERS-1'!$B$5:$J$44,4, FALSE)</f>
        <v>3.5711420093416066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0.48591098009580497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0.85025618781619217</v>
      </c>
      <c r="AJ87" s="44">
        <f>$F87*'[1]INTERNAL PARAMETERS-2'!AI87*VLOOKUP(AJ$4,'[1]INTERNAL PARAMETERS-1'!$B$5:$J$44,4, FALSE)</f>
        <v>0.85025618781619217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156.98328234638959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37.272268273211495</v>
      </c>
      <c r="BB87" s="44">
        <f>$F87*'[1]INTERNAL PARAMETERS-2'!M87*(1-VLOOKUP(N$4,'[1]INTERNAL PARAMETERS-1'!$B$5:$J$44,4, FALSE))</f>
        <v>24.925059003333569</v>
      </c>
      <c r="BC87" s="44">
        <f>$F87*'[1]INTERNAL PARAMETERS-2'!N87*(1-VLOOKUP(O$4,'[1]INTERNAL PARAMETERS-1'!$B$5:$J$44,4, FALSE))</f>
        <v>86.241804669482192</v>
      </c>
      <c r="BD87" s="44">
        <f>$F87*'[1]INTERNAL PARAMETERS-2'!O87*(1-VLOOKUP(P$4,'[1]INTERNAL PARAMETERS-1'!$B$5:$J$44,4, FALSE))</f>
        <v>21.621190039882524</v>
      </c>
      <c r="BE87" s="44">
        <f>$F87*'[1]INTERNAL PARAMETERS-2'!P87*(1-VLOOKUP(Q$4,'[1]INTERNAL PARAMETERS-1'!$B$5:$J$44,4, FALSE))</f>
        <v>24.414914093379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45.533093840143323</v>
      </c>
      <c r="BH87" s="44">
        <f>$F87*'[1]INTERNAL PARAMETERS-2'!S87*(1-VLOOKUP(T$4,'[1]INTERNAL PARAMETERS-1'!$B$5:$J$44,4, FALSE))</f>
        <v>1.4211311675475895</v>
      </c>
      <c r="BI87" s="44">
        <f>$F87*'[1]INTERNAL PARAMETERS-2'!T87*(1-VLOOKUP(U$4,'[1]INTERNAL PARAMETERS-1'!$B$5:$J$44,4, FALSE))</f>
        <v>1.8463208806017126</v>
      </c>
      <c r="BJ87" s="44">
        <f>$F87*'[1]INTERNAL PARAMETERS-2'!U87*(1-VLOOKUP(V$4,'[1]INTERNAL PARAMETERS-1'!$B$5:$J$44,4, FALSE))</f>
        <v>20.236471386269105</v>
      </c>
      <c r="BK87" s="44">
        <f>$F87*'[1]INTERNAL PARAMETERS-2'!V87*(1-VLOOKUP(W$4,'[1]INTERNAL PARAMETERS-1'!$B$5:$J$44,4, FALSE))</f>
        <v>23.807613395610712</v>
      </c>
      <c r="BL87" s="44">
        <f>$F87*'[1]INTERNAL PARAMETERS-2'!W87*(1-VLOOKUP(X$4,'[1]INTERNAL PARAMETERS-1'!$B$5:$J$44,4, FALSE))</f>
        <v>38.140754925516426</v>
      </c>
      <c r="BM87" s="44">
        <f>$F87*'[1]INTERNAL PARAMETERS-2'!X87*(1-VLOOKUP(Y$4,'[1]INTERNAL PARAMETERS-1'!$B$5:$J$44,4, FALSE))</f>
        <v>25.872559006314951</v>
      </c>
      <c r="BN87" s="44">
        <f>$F87*'[1]INTERNAL PARAMETERS-2'!Y87*(1-VLOOKUP(Z$4,'[1]INTERNAL PARAMETERS-1'!$B$5:$J$44,4, FALSE))</f>
        <v>51.866507730302388</v>
      </c>
      <c r="BO87" s="44">
        <f>$F87*'[1]INTERNAL PARAMETERS-2'!Z87*(1-VLOOKUP(AA$4,'[1]INTERNAL PARAMETERS-1'!$B$5:$J$44,4, FALSE))</f>
        <v>43.849680777533337</v>
      </c>
      <c r="BP87" s="44">
        <f>$F87*'[1]INTERNAL PARAMETERS-2'!AA87*(1-VLOOKUP(AB$4,'[1]INTERNAL PARAMETERS-1'!$B$5:$J$44,4, FALSE))</f>
        <v>17.248343328426145</v>
      </c>
      <c r="BQ87" s="44">
        <f>$F87*'[1]INTERNAL PARAMETERS-2'!AB87*(1-VLOOKUP(AC$4,'[1]INTERNAL PARAMETERS-1'!$B$5:$J$44,4, FALSE))</f>
        <v>141.02351419830501</v>
      </c>
      <c r="BR87" s="44">
        <f>$F87*'[1]INTERNAL PARAMETERS-2'!AC87*(1-VLOOKUP(AD$4,'[1]INTERNAL PARAMETERS-1'!$B$5:$J$44,4, FALSE))</f>
        <v>8.7456053955612916</v>
      </c>
      <c r="BS87" s="44">
        <f>$F87*'[1]INTERNAL PARAMETERS-2'!AD87*(1-VLOOKUP(AE$4,'[1]INTERNAL PARAMETERS-1'!$B$5:$J$44,4, FALSE))</f>
        <v>3.6439802413126712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1.3361671679119971</v>
      </c>
      <c r="CA87" s="44">
        <f>$F87*'[1]INTERNAL PARAMETERS-2'!AL87*(1-VLOOKUP(AM$4,'[1]INTERNAL PARAMETERS-1'!$B$5:$J$44,4, FALSE))</f>
        <v>12.632629154273332</v>
      </c>
      <c r="CB87" s="44">
        <f>$F87*'[1]INTERNAL PARAMETERS-2'!AM87*(1-VLOOKUP(AN$4,'[1]INTERNAL PARAMETERS-1'!$B$5:$J$44,4, FALSE))</f>
        <v>5.4660583893204731</v>
      </c>
      <c r="CC87" s="44">
        <f>$F87*'[1]INTERNAL PARAMETERS-2'!AN87*(1-VLOOKUP(AO$4,'[1]INTERNAL PARAMETERS-1'!$B$5:$J$44,4, FALSE))</f>
        <v>11.05350649631343</v>
      </c>
      <c r="CD87" s="44">
        <f>$F87*'[1]INTERNAL PARAMETERS-2'!AO87*(1-VLOOKUP(AP$4,'[1]INTERNAL PARAMETERS-1'!$B$5:$J$44,4, FALSE))</f>
        <v>36.683110012580478</v>
      </c>
      <c r="CE87" s="44">
        <f>$F87*'[1]INTERNAL PARAMETERS-2'!AP87*(1-VLOOKUP(AQ$4,'[1]INTERNAL PARAMETERS-1'!$B$5:$J$44,4, FALSE))</f>
        <v>5.1016251542486195</v>
      </c>
      <c r="CF87" s="44">
        <f>$F87*'[1]INTERNAL PARAMETERS-2'!AQ87*(1-VLOOKUP(AR$4,'[1]INTERNAL PARAMETERS-1'!$B$5:$J$44,4, FALSE))</f>
        <v>1.214689422888046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880.2735146663133</v>
      </c>
    </row>
    <row r="88" spans="3:87" x14ac:dyDescent="0.5">
      <c r="C88" s="27" t="s">
        <v>10</v>
      </c>
      <c r="D88" s="26" t="s">
        <v>81</v>
      </c>
      <c r="E88" s="26" t="s">
        <v>69</v>
      </c>
      <c r="F88" s="124">
        <f>OVERALL2021!AI88</f>
        <v>765.8990378029763</v>
      </c>
      <c r="G88" s="45">
        <f>$F88*'[1]INTERNAL PARAMETERS-2'!F88*VLOOKUP(G$4,'[1]INTERNAL PARAMETERS-1'!$B$5:$J$44,4, FALSE)</f>
        <v>7.6061433444213584</v>
      </c>
      <c r="H88" s="44">
        <f>$F88*'[1]INTERNAL PARAMETERS-2'!G88*VLOOKUP(H$4,'[1]INTERNAL PARAMETERS-1'!$B$5:$J$44,4, FALSE)</f>
        <v>4.254262795380412</v>
      </c>
      <c r="I88" s="44">
        <f>$F88*'[1]INTERNAL PARAMETERS-2'!H88*VLOOKUP(I$4,'[1]INTERNAL PARAMETERS-1'!$B$5:$J$44,4, FALSE)</f>
        <v>7.363732469461528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2.3205170752402688</v>
      </c>
      <c r="N88" s="44">
        <f>$F88*'[1]INTERNAL PARAMETERS-2'!M88*VLOOKUP(N$4,'[1]INTERNAL PARAMETERS-1'!$B$5:$J$44,4, FALSE)</f>
        <v>1.0120015461250176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1.031359644305488</v>
      </c>
      <c r="S88" s="44">
        <f>$F88*'[1]INTERNAL PARAMETERS-2'!R88*VLOOKUP(S$4,'[1]INTERNAL PARAMETERS-1'!$B$5:$J$44,4, FALSE)</f>
        <v>2.1632741732841287</v>
      </c>
      <c r="T88" s="44">
        <f>$F88*'[1]INTERNAL PARAMETERS-2'!S88*VLOOKUP(T$4,'[1]INTERNAL PARAMETERS-1'!$B$5:$J$44,4, FALSE)</f>
        <v>0.27072999188259605</v>
      </c>
      <c r="U88" s="44">
        <f>$F88*'[1]INTERNAL PARAMETERS-2'!T88*VLOOKUP(U$4,'[1]INTERNAL PARAMETERS-1'!$B$5:$J$44,4, FALSE)</f>
        <v>0.15469628765544516</v>
      </c>
      <c r="V88" s="44">
        <f>$F88*'[1]INTERNAL PARAMETERS-2'!U88*VLOOKUP(V$4,'[1]INTERNAL PARAMETERS-1'!$B$5:$J$44,4, FALSE)</f>
        <v>2.803960206891885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0.6445806302149848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0.12890080806224091</v>
      </c>
      <c r="AI88" s="44">
        <f>$F88*'[1]INTERNAL PARAMETERS-2'!AH88*VLOOKUP(AI$4,'[1]INTERNAL PARAMETERS-1'!$B$5:$J$44,4, FALSE)</f>
        <v>0.77348143827722571</v>
      </c>
      <c r="AJ88" s="44">
        <f>$F88*'[1]INTERNAL PARAMETERS-2'!AI88*VLOOKUP(AJ$4,'[1]INTERNAL PARAMETERS-1'!$B$5:$J$44,4, FALSE)</f>
        <v>1.031359644305488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139.91091691976902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44.089824429565105</v>
      </c>
      <c r="BB88" s="44">
        <f>$F88*'[1]INTERNAL PARAMETERS-2'!M88*(1-VLOOKUP(N$4,'[1]INTERNAL PARAMETERS-1'!$B$5:$J$44,4, FALSE))</f>
        <v>19.228029376375336</v>
      </c>
      <c r="BC88" s="44">
        <f>$F88*'[1]INTERNAL PARAMETERS-2'!N88*(1-VLOOKUP(O$4,'[1]INTERNAL PARAMETERS-1'!$B$5:$J$44,4, FALSE))</f>
        <v>83.022919568516173</v>
      </c>
      <c r="BD88" s="44">
        <f>$F88*'[1]INTERNAL PARAMETERS-2'!O88*(1-VLOOKUP(P$4,'[1]INTERNAL PARAMETERS-1'!$B$5:$J$44,4, FALSE))</f>
        <v>14.954408482814452</v>
      </c>
      <c r="BE88" s="44">
        <f>$F88*'[1]INTERNAL PARAMETERS-2'!P88*(1-VLOOKUP(Q$4,'[1]INTERNAL PARAMETERS-1'!$B$5:$J$44,4, FALSE))</f>
        <v>18.3062890318554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41.102209292398442</v>
      </c>
      <c r="BH88" s="44">
        <f>$F88*'[1]INTERNAL PARAMETERS-2'!S88*(1-VLOOKUP(T$4,'[1]INTERNAL PARAMETERS-1'!$B$5:$J$44,4, FALSE))</f>
        <v>2.4365699269433647</v>
      </c>
      <c r="BI88" s="44">
        <f>$F88*'[1]INTERNAL PARAMETERS-2'!T88*(1-VLOOKUP(U$4,'[1]INTERNAL PARAMETERS-1'!$B$5:$J$44,4, FALSE))</f>
        <v>0.61878515062178063</v>
      </c>
      <c r="BJ88" s="44">
        <f>$F88*'[1]INTERNAL PARAMETERS-2'!U88*(1-VLOOKUP(V$4,'[1]INTERNAL PARAMETERS-1'!$B$5:$J$44,4, FALSE))</f>
        <v>15.889107839054015</v>
      </c>
      <c r="BK88" s="44">
        <f>$F88*'[1]INTERNAL PARAMETERS-2'!V88*(1-VLOOKUP(W$4,'[1]INTERNAL PARAMETERS-1'!$B$5:$J$44,4, FALSE))</f>
        <v>20.884611552715338</v>
      </c>
      <c r="BL88" s="44">
        <f>$F88*'[1]INTERNAL PARAMETERS-2'!W88*(1-VLOOKUP(X$4,'[1]INTERNAL PARAMETERS-1'!$B$5:$J$44,4, FALSE))</f>
        <v>32.487216076392627</v>
      </c>
      <c r="BM88" s="44">
        <f>$F88*'[1]INTERNAL PARAMETERS-2'!X88*(1-VLOOKUP(Y$4,'[1]INTERNAL PARAMETERS-1'!$B$5:$J$44,4, FALSE))</f>
        <v>21.787070388958586</v>
      </c>
      <c r="BN88" s="44">
        <f>$F88*'[1]INTERNAL PARAMETERS-2'!Y88*(1-VLOOKUP(Z$4,'[1]INTERNAL PARAMETERS-1'!$B$5:$J$44,4, FALSE))</f>
        <v>39.448778790598993</v>
      </c>
      <c r="BO88" s="44">
        <f>$F88*'[1]INTERNAL PARAMETERS-2'!Z88*(1-VLOOKUP(AA$4,'[1]INTERNAL PARAMETERS-1'!$B$5:$J$44,4, FALSE))</f>
        <v>31.584757240149379</v>
      </c>
      <c r="BP88" s="44">
        <f>$F88*'[1]INTERNAL PARAMETERS-2'!AA88*(1-VLOOKUP(AB$4,'[1]INTERNAL PARAMETERS-1'!$B$5:$J$44,4, FALSE))</f>
        <v>14.180927044537228</v>
      </c>
      <c r="BQ88" s="44">
        <f>$F88*'[1]INTERNAL PARAMETERS-2'!AB88*(1-VLOOKUP(AC$4,'[1]INTERNAL PARAMETERS-1'!$B$5:$J$44,4, FALSE))</f>
        <v>119.24871861813646</v>
      </c>
      <c r="BR88" s="44">
        <f>$F88*'[1]INTERNAL PARAMETERS-2'!AC88*(1-VLOOKUP(AD$4,'[1]INTERNAL PARAMETERS-1'!$B$5:$J$44,4, FALSE))</f>
        <v>9.2820836189418312</v>
      </c>
      <c r="BS88" s="44">
        <f>$F88*'[1]INTERNAL PARAMETERS-2'!AD88*(1-VLOOKUP(AE$4,'[1]INTERNAL PARAMETERS-1'!$B$5:$J$44,4, FALSE))</f>
        <v>3.0940023430126837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2.1916200966732164</v>
      </c>
      <c r="CA88" s="44">
        <f>$F88*'[1]INTERNAL PARAMETERS-2'!AL88*(1-VLOOKUP(AM$4,'[1]INTERNAL PARAMETERS-1'!$B$5:$J$44,4, FALSE))</f>
        <v>13.407445606260001</v>
      </c>
      <c r="CB88" s="44">
        <f>$F88*'[1]INTERNAL PARAMETERS-2'!AM88*(1-VLOOKUP(AN$4,'[1]INTERNAL PARAMETERS-1'!$B$5:$J$44,4, FALSE))</f>
        <v>3.9964611792559306</v>
      </c>
      <c r="CC88" s="44">
        <f>$F88*'[1]INTERNAL PARAMETERS-2'!AN88*(1-VLOOKUP(AO$4,'[1]INTERNAL PARAMETERS-1'!$B$5:$J$44,4, FALSE))</f>
        <v>8.1218231665741012</v>
      </c>
      <c r="CD88" s="44">
        <f>$F88*'[1]INTERNAL PARAMETERS-2'!AO88*(1-VLOOKUP(AP$4,'[1]INTERNAL PARAMETERS-1'!$B$5:$J$44,4, FALSE))</f>
        <v>29.264312925317704</v>
      </c>
      <c r="CE88" s="44">
        <f>$F88*'[1]INTERNAL PARAMETERS-2'!AP88*(1-VLOOKUP(AQ$4,'[1]INTERNAL PARAMETERS-1'!$B$5:$J$44,4, FALSE))</f>
        <v>5.2856224396859002</v>
      </c>
      <c r="CF88" s="44">
        <f>$F88*'[1]INTERNAL PARAMETERS-2'!AQ88*(1-VLOOKUP(AR$4,'[1]INTERNAL PARAMETERS-1'!$B$5:$J$44,4, FALSE))</f>
        <v>0.38677901409050303</v>
      </c>
      <c r="CG88" s="44">
        <f>$F88*'[1]INTERNAL PARAMETERS-2'!AR88*(1-VLOOKUP(AS$4,'[1]INTERNAL PARAMETERS-1'!$B$5:$J$44,4, FALSE))</f>
        <v>0.12890080806224091</v>
      </c>
      <c r="CH88" s="43">
        <f>$F88*'[1]INTERNAL PARAMETERS-2'!AS88*(1-VLOOKUP(AT$4,'[1]INTERNAL PARAMETERS-1'!$B$5:$J$44,4, FALSE))</f>
        <v>0</v>
      </c>
      <c r="CI88" s="42">
        <f t="shared" si="1"/>
        <v>765.89919098278381</v>
      </c>
    </row>
    <row r="89" spans="3:87" x14ac:dyDescent="0.5">
      <c r="C89" s="27" t="s">
        <v>10</v>
      </c>
      <c r="D89" s="26" t="s">
        <v>81</v>
      </c>
      <c r="E89" s="26" t="s">
        <v>68</v>
      </c>
      <c r="F89" s="124">
        <f>OVERALL2021!AI89</f>
        <v>444.14389387212771</v>
      </c>
      <c r="G89" s="45">
        <f>$F89*'[1]INTERNAL PARAMETERS-2'!F89*VLOOKUP(G$4,'[1]INTERNAL PARAMETERS-1'!$B$5:$J$44,4, FALSE)</f>
        <v>4.1427521700922716</v>
      </c>
      <c r="H89" s="44">
        <f>$F89*'[1]INTERNAL PARAMETERS-2'!G89*VLOOKUP(H$4,'[1]INTERNAL PARAMETERS-1'!$B$5:$J$44,4, FALSE)</f>
        <v>2.7939759931813937</v>
      </c>
      <c r="I89" s="44">
        <f>$F89*'[1]INTERNAL PARAMETERS-2'!H89*VLOOKUP(I$4,'[1]INTERNAL PARAMETERS-1'!$B$5:$J$44,4, FALSE)</f>
        <v>4.6075154442374133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9.6334810580864488E-2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1.6956458958666012</v>
      </c>
      <c r="N89" s="44">
        <f>$F89*'[1]INTERNAL PARAMETERS-2'!M89*VLOOKUP(N$4,'[1]INTERNAL PARAMETERS-1'!$B$5:$J$44,4, FALSE)</f>
        <v>0.47690172676466647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0.19266962116172898</v>
      </c>
      <c r="S89" s="44">
        <f>$F89*'[1]INTERNAL PARAMETERS-2'!R89*VLOOKUP(S$4,'[1]INTERNAL PARAMETERS-1'!$B$5:$J$44,4, FALSE)</f>
        <v>1.3224317818458522</v>
      </c>
      <c r="T89" s="44">
        <f>$F89*'[1]INTERNAL PARAMETERS-2'!S89*VLOOKUP(T$4,'[1]INTERNAL PARAMETERS-1'!$B$5:$J$44,4, FALSE)</f>
        <v>0.13488205913002646</v>
      </c>
      <c r="U89" s="44">
        <f>$F89*'[1]INTERNAL PARAMETERS-2'!T89*VLOOKUP(U$4,'[1]INTERNAL PARAMETERS-1'!$B$5:$J$44,4, FALSE)</f>
        <v>0.23122131114982969</v>
      </c>
      <c r="V89" s="44">
        <f>$F89*'[1]INTERNAL PARAMETERS-2'!U89*VLOOKUP(V$4,'[1]INTERNAL PARAMETERS-1'!$B$5:$J$44,4, FALSE)</f>
        <v>2.3411490861840658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0.19266962116172898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0.86710212400655484</v>
      </c>
      <c r="AJ89" s="44">
        <f>$F89*'[1]INTERNAL PARAMETERS-2'!AI89*VLOOKUP(AJ$4,'[1]INTERNAL PARAMETERS-1'!$B$5:$J$44,4, FALSE)</f>
        <v>0.48171846729370971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87.542793440510835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32.217272021465419</v>
      </c>
      <c r="BB89" s="44">
        <f>$F89*'[1]INTERNAL PARAMETERS-2'!M89*(1-VLOOKUP(N$4,'[1]INTERNAL PARAMETERS-1'!$B$5:$J$44,4, FALSE))</f>
        <v>9.0611328085286633</v>
      </c>
      <c r="BC89" s="44">
        <f>$F89*'[1]INTERNAL PARAMETERS-2'!N89*(1-VLOOKUP(O$4,'[1]INTERNAL PARAMETERS-1'!$B$5:$J$44,4, FALSE))</f>
        <v>49.520578491892465</v>
      </c>
      <c r="BD89" s="44">
        <f>$F89*'[1]INTERNAL PARAMETERS-2'!O89*(1-VLOOKUP(P$4,'[1]INTERNAL PARAMETERS-1'!$B$5:$J$44,4, FALSE))</f>
        <v>8.3818835651547943</v>
      </c>
      <c r="BE89" s="44">
        <f>$F89*'[1]INTERNAL PARAMETERS-2'!P89*(1-VLOOKUP(Q$4,'[1]INTERNAL PARAMETERS-1'!$B$5:$J$44,4, FALSE))</f>
        <v>12.621014960217318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25.126203855071189</v>
      </c>
      <c r="BH89" s="44">
        <f>$F89*'[1]INTERNAL PARAMETERS-2'!S89*(1-VLOOKUP(T$4,'[1]INTERNAL PARAMETERS-1'!$B$5:$J$44,4, FALSE))</f>
        <v>1.2139385321702383</v>
      </c>
      <c r="BI89" s="44">
        <f>$F89*'[1]INTERNAL PARAMETERS-2'!T89*(1-VLOOKUP(U$4,'[1]INTERNAL PARAMETERS-1'!$B$5:$J$44,4, FALSE))</f>
        <v>0.92488524459931876</v>
      </c>
      <c r="BJ89" s="44">
        <f>$F89*'[1]INTERNAL PARAMETERS-2'!U89*(1-VLOOKUP(V$4,'[1]INTERNAL PARAMETERS-1'!$B$5:$J$44,4, FALSE))</f>
        <v>13.266511488376374</v>
      </c>
      <c r="BK89" s="44">
        <f>$F89*'[1]INTERNAL PARAMETERS-2'!V89*(1-VLOOKUP(W$4,'[1]INTERNAL PARAMETERS-1'!$B$5:$J$44,4, FALSE))</f>
        <v>11.850247646791626</v>
      </c>
      <c r="BL89" s="44">
        <f>$F89*'[1]INTERNAL PARAMETERS-2'!W89*(1-VLOOKUP(X$4,'[1]INTERNAL PARAMETERS-1'!$B$5:$J$44,4, FALSE))</f>
        <v>15.414990953398711</v>
      </c>
      <c r="BM89" s="44">
        <f>$F89*'[1]INTERNAL PARAMETERS-2'!X89*(1-VLOOKUP(Y$4,'[1]INTERNAL PARAMETERS-1'!$B$5:$J$44,4, FALSE))</f>
        <v>13.873456326547331</v>
      </c>
      <c r="BN89" s="44">
        <f>$F89*'[1]INTERNAL PARAMETERS-2'!Y89*(1-VLOOKUP(Z$4,'[1]INTERNAL PARAMETERS-1'!$B$5:$J$44,4, FALSE))</f>
        <v>18.305301757160969</v>
      </c>
      <c r="BO89" s="44">
        <f>$F89*'[1]INTERNAL PARAMETERS-2'!Z89*(1-VLOOKUP(AA$4,'[1]INTERNAL PARAMETERS-1'!$B$5:$J$44,4, FALSE))</f>
        <v>12.910019391959912</v>
      </c>
      <c r="BP89" s="44">
        <f>$F89*'[1]INTERNAL PARAMETERS-2'!AA89*(1-VLOOKUP(AB$4,'[1]INTERNAL PARAMETERS-1'!$B$5:$J$44,4, FALSE))</f>
        <v>8.1892139439930638</v>
      </c>
      <c r="BQ89" s="44">
        <f>$F89*'[1]INTERNAL PARAMETERS-2'!AB89*(1-VLOOKUP(AC$4,'[1]INTERNAL PARAMETERS-1'!$B$5:$J$44,4, FALSE))</f>
        <v>65.320953102004012</v>
      </c>
      <c r="BR89" s="44">
        <f>$F89*'[1]INTERNAL PARAMETERS-2'!AC89*(1-VLOOKUP(AD$4,'[1]INTERNAL PARAMETERS-1'!$B$5:$J$44,4, FALSE))</f>
        <v>3.4683640816368326</v>
      </c>
      <c r="BS89" s="44">
        <f>$F89*'[1]INTERNAL PARAMETERS-2'!AD89*(1-VLOOKUP(AE$4,'[1]INTERNAL PARAMETERS-1'!$B$5:$J$44,4, FALSE))</f>
        <v>2.2159227153068195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1.445155401881129</v>
      </c>
      <c r="CA89" s="44">
        <f>$F89*'[1]INTERNAL PARAMETERS-2'!AL89*(1-VLOOKUP(AM$4,'[1]INTERNAL PARAMETERS-1'!$B$5:$J$44,4, FALSE))</f>
        <v>5.9732912286862447</v>
      </c>
      <c r="CB89" s="44">
        <f>$F89*'[1]INTERNAL PARAMETERS-2'!AM89*(1-VLOOKUP(AN$4,'[1]INTERNAL PARAMETERS-1'!$B$5:$J$44,4, FALSE))</f>
        <v>1.6378250230428582</v>
      </c>
      <c r="CC89" s="44">
        <f>$F89*'[1]INTERNAL PARAMETERS-2'!AN89*(1-VLOOKUP(AO$4,'[1]INTERNAL PARAMETERS-1'!$B$5:$J$44,4, FALSE))</f>
        <v>4.624470637385981</v>
      </c>
      <c r="CD89" s="44">
        <f>$F89*'[1]INTERNAL PARAMETERS-2'!AO89*(1-VLOOKUP(AP$4,'[1]INTERNAL PARAMETERS-1'!$B$5:$J$44,4, FALSE))</f>
        <v>17.245485597603295</v>
      </c>
      <c r="CE89" s="44">
        <f>$F89*'[1]INTERNAL PARAMETERS-2'!AP89*(1-VLOOKUP(AQ$4,'[1]INTERNAL PARAMETERS-1'!$B$5:$J$44,4, FALSE))</f>
        <v>2.2159227153068195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444.143805043349</v>
      </c>
    </row>
    <row r="90" spans="3:87" x14ac:dyDescent="0.5">
      <c r="C90" s="27" t="s">
        <v>10</v>
      </c>
      <c r="D90" s="26" t="s">
        <v>81</v>
      </c>
      <c r="E90" s="26" t="s">
        <v>67</v>
      </c>
      <c r="F90" s="124">
        <f>OVERALL2021!AI90</f>
        <v>236.61557034982329</v>
      </c>
      <c r="G90" s="45">
        <f>$F90*'[1]INTERNAL PARAMETERS-2'!F90*VLOOKUP(G$4,'[1]INTERNAL PARAMETERS-1'!$B$5:$J$44,4, FALSE)</f>
        <v>3.087880516179264</v>
      </c>
      <c r="H90" s="44">
        <f>$F90*'[1]INTERNAL PARAMETERS-2'!G90*VLOOKUP(H$4,'[1]INTERNAL PARAMETERS-1'!$B$5:$J$44,4, FALSE)</f>
        <v>1.4531035406323349</v>
      </c>
      <c r="I90" s="44">
        <f>$F90*'[1]INTERNAL PARAMETERS-2'!H90*VLOOKUP(I$4,'[1]INTERNAL PARAMETERS-1'!$B$5:$J$44,4, FALSE)</f>
        <v>2.4619577986993213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6.0549924452519777E-2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1.0232357524328488</v>
      </c>
      <c r="N90" s="44">
        <f>$F90*'[1]INTERNAL PARAMETERS-2'!M90*VLOOKUP(N$4,'[1]INTERNAL PARAMETERS-1'!$B$5:$J$44,4, FALSE)</f>
        <v>0.33906064768848276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6.0549924452519777E-2</v>
      </c>
      <c r="S90" s="44">
        <f>$F90*'[1]INTERNAL PARAMETERS-2'!R90*VLOOKUP(S$4,'[1]INTERNAL PARAMETERS-1'!$B$5:$J$44,4, FALSE)</f>
        <v>0.61683076418925087</v>
      </c>
      <c r="T90" s="44">
        <f>$F90*'[1]INTERNAL PARAMETERS-2'!S90*VLOOKUP(T$4,'[1]INTERNAL PARAMETERS-1'!$B$5:$J$44,4, FALSE)</f>
        <v>7.2655177031616752E-2</v>
      </c>
      <c r="U90" s="44">
        <f>$F90*'[1]INTERNAL PARAMETERS-2'!T90*VLOOKUP(U$4,'[1]INTERNAL PARAMETERS-1'!$B$5:$J$44,4, FALSE)</f>
        <v>6.0545192141112786E-2</v>
      </c>
      <c r="V90" s="44">
        <f>$F90*'[1]INTERNAL PARAMETERS-2'!U90*VLOOKUP(V$4,'[1]INTERNAL PARAMETERS-1'!$B$5:$J$44,4, FALSE)</f>
        <v>0.98993447706181437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0.12109984890503955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0.24217603625304415</v>
      </c>
      <c r="AJ90" s="44">
        <f>$F90*'[1]INTERNAL PARAMETERS-2'!AI90*VLOOKUP(AJ$4,'[1]INTERNAL PARAMETERS-1'!$B$5:$J$44,4, FALSE)</f>
        <v>0.18164977335755933</v>
      </c>
      <c r="AK90" s="44">
        <f>$F90*'[1]INTERNAL PARAMETERS-2'!AJ90*VLOOKUP(AK$4,'[1]INTERNAL PARAMETERS-1'!$B$5:$J$44,4, FALSE)</f>
        <v>0.12109984890503955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46.777198175287097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19.441479296224124</v>
      </c>
      <c r="BB90" s="44">
        <f>$F90*'[1]INTERNAL PARAMETERS-2'!M90*(1-VLOOKUP(N$4,'[1]INTERNAL PARAMETERS-1'!$B$5:$J$44,4, FALSE))</f>
        <v>6.4421523060811721</v>
      </c>
      <c r="BC90" s="44">
        <f>$F90*'[1]INTERNAL PARAMETERS-2'!N90*(1-VLOOKUP(O$4,'[1]INTERNAL PARAMETERS-1'!$B$5:$J$44,4, FALSE))</f>
        <v>28.759557805954447</v>
      </c>
      <c r="BD90" s="44">
        <f>$F90*'[1]INTERNAL PARAMETERS-2'!O90*(1-VLOOKUP(P$4,'[1]INTERNAL PARAMETERS-1'!$B$5:$J$44,4, FALSE))</f>
        <v>5.3886356760328056</v>
      </c>
      <c r="BE90" s="44">
        <f>$F90*'[1]INTERNAL PARAMETERS-2'!P90*(1-VLOOKUP(Q$4,'[1]INTERNAL PARAMETERS-1'!$B$5:$J$44,4, FALSE))</f>
        <v>6.478463331507057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11.719784519595766</v>
      </c>
      <c r="BH90" s="44">
        <f>$F90*'[1]INTERNAL PARAMETERS-2'!S90*(1-VLOOKUP(T$4,'[1]INTERNAL PARAMETERS-1'!$B$5:$J$44,4, FALSE))</f>
        <v>0.65389659328455074</v>
      </c>
      <c r="BI90" s="44">
        <f>$F90*'[1]INTERNAL PARAMETERS-2'!T90*(1-VLOOKUP(U$4,'[1]INTERNAL PARAMETERS-1'!$B$5:$J$44,4, FALSE))</f>
        <v>0.24218076856445114</v>
      </c>
      <c r="BJ90" s="44">
        <f>$F90*'[1]INTERNAL PARAMETERS-2'!U90*(1-VLOOKUP(V$4,'[1]INTERNAL PARAMETERS-1'!$B$5:$J$44,4, FALSE))</f>
        <v>5.609628703350281</v>
      </c>
      <c r="BK90" s="44">
        <f>$F90*'[1]INTERNAL PARAMETERS-2'!V90*(1-VLOOKUP(W$4,'[1]INTERNAL PARAMETERS-1'!$B$5:$J$44,4, FALSE))</f>
        <v>5.1464596397797617</v>
      </c>
      <c r="BL90" s="44">
        <f>$F90*'[1]INTERNAL PARAMETERS-2'!W90*(1-VLOOKUP(X$4,'[1]INTERNAL PARAMETERS-1'!$B$5:$J$44,4, FALSE))</f>
        <v>9.9901696572969225</v>
      </c>
      <c r="BM90" s="44">
        <f>$F90*'[1]INTERNAL PARAMETERS-2'!X90*(1-VLOOKUP(Y$4,'[1]INTERNAL PARAMETERS-1'!$B$5:$J$44,4, FALSE))</f>
        <v>6.7812129537696553</v>
      </c>
      <c r="BN90" s="44">
        <f>$F90*'[1]INTERNAL PARAMETERS-2'!Y90*(1-VLOOKUP(Z$4,'[1]INTERNAL PARAMETERS-1'!$B$5:$J$44,4, FALSE))</f>
        <v>9.9296197328444045</v>
      </c>
      <c r="BO90" s="44">
        <f>$F90*'[1]INTERNAL PARAMETERS-2'!Z90*(1-VLOOKUP(AA$4,'[1]INTERNAL PARAMETERS-1'!$B$5:$J$44,4, FALSE))</f>
        <v>6.9022891411176603</v>
      </c>
      <c r="BP90" s="44">
        <f>$F90*'[1]INTERNAL PARAMETERS-2'!AA90*(1-VLOOKUP(AB$4,'[1]INTERNAL PARAMETERS-1'!$B$5:$J$44,4, FALSE))</f>
        <v>2.4824049332111011</v>
      </c>
      <c r="BQ90" s="44">
        <f>$F90*'[1]INTERNAL PARAMETERS-2'!AB90*(1-VLOOKUP(AC$4,'[1]INTERNAL PARAMETERS-1'!$B$5:$J$44,4, FALSE))</f>
        <v>33.361091787218562</v>
      </c>
      <c r="BR90" s="44">
        <f>$F90*'[1]INTERNAL PARAMETERS-2'!AC90*(1-VLOOKUP(AD$4,'[1]INTERNAL PARAMETERS-1'!$B$5:$J$44,4, FALSE))</f>
        <v>1.9374792746954581</v>
      </c>
      <c r="BS90" s="44">
        <f>$F90*'[1]INTERNAL PARAMETERS-2'!AD90*(1-VLOOKUP(AE$4,'[1]INTERNAL PARAMETERS-1'!$B$5:$J$44,4, FALSE))</f>
        <v>0.84765161922120691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0.42382580961060345</v>
      </c>
      <c r="CA90" s="44">
        <f>$F90*'[1]INTERNAL PARAMETERS-2'!AL90*(1-VLOOKUP(AM$4,'[1]INTERNAL PARAMETERS-1'!$B$5:$J$44,4, FALSE))</f>
        <v>2.6640547065686602</v>
      </c>
      <c r="CB90" s="44">
        <f>$F90*'[1]INTERNAL PARAMETERS-2'!AM90*(1-VLOOKUP(AN$4,'[1]INTERNAL PARAMETERS-1'!$B$5:$J$44,4, FALSE))</f>
        <v>0.42382580961060345</v>
      </c>
      <c r="CC90" s="44">
        <f>$F90*'[1]INTERNAL PARAMETERS-2'!AN90*(1-VLOOKUP(AO$4,'[1]INTERNAL PARAMETERS-1'!$B$5:$J$44,4, FALSE))</f>
        <v>2.6640547065686602</v>
      </c>
      <c r="CD90" s="44">
        <f>$F90*'[1]INTERNAL PARAMETERS-2'!AO90*(1-VLOOKUP(AP$4,'[1]INTERNAL PARAMETERS-1'!$B$5:$J$44,4, FALSE))</f>
        <v>9.0214181891706779</v>
      </c>
      <c r="CE90" s="44">
        <f>$F90*'[1]INTERNAL PARAMETERS-2'!AP90*(1-VLOOKUP(AQ$4,'[1]INTERNAL PARAMETERS-1'!$B$5:$J$44,4, FALSE))</f>
        <v>1.5136534650848545</v>
      </c>
      <c r="CF90" s="44">
        <f>$F90*'[1]INTERNAL PARAMETERS-2'!AQ90*(1-VLOOKUP(AR$4,'[1]INTERNAL PARAMETERS-1'!$B$5:$J$44,4, FALSE))</f>
        <v>6.0549924452519777E-2</v>
      </c>
      <c r="CG90" s="44">
        <f>$F90*'[1]INTERNAL PARAMETERS-2'!AR90*(1-VLOOKUP(AS$4,'[1]INTERNAL PARAMETERS-1'!$B$5:$J$44,4, FALSE))</f>
        <v>6.0549924452519777E-2</v>
      </c>
      <c r="CH90" s="43">
        <f>$F90*'[1]INTERNAL PARAMETERS-2'!AS90*(1-VLOOKUP(AT$4,'[1]INTERNAL PARAMETERS-1'!$B$5:$J$44,4, FALSE))</f>
        <v>0</v>
      </c>
      <c r="CI90" s="42">
        <f t="shared" si="1"/>
        <v>236.61561767293728</v>
      </c>
    </row>
    <row r="91" spans="3:87" x14ac:dyDescent="0.5">
      <c r="C91" s="27" t="s">
        <v>10</v>
      </c>
      <c r="D91" s="26" t="s">
        <v>81</v>
      </c>
      <c r="E91" s="26" t="s">
        <v>66</v>
      </c>
      <c r="F91" s="124">
        <f>OVERALL2021!AI91</f>
        <v>154.87007349205473</v>
      </c>
      <c r="G91" s="45">
        <f>$F91*'[1]INTERNAL PARAMETERS-2'!F91*VLOOKUP(G$4,'[1]INTERNAL PARAMETERS-1'!$B$5:$J$44,4, FALSE)</f>
        <v>0.84907517792019016</v>
      </c>
      <c r="H91" s="44">
        <f>$F91*'[1]INTERNAL PARAMETERS-2'!G91*VLOOKUP(H$4,'[1]INTERNAL PARAMETERS-1'!$B$5:$J$44,4, FALSE)</f>
        <v>0.55189499389628627</v>
      </c>
      <c r="I91" s="44">
        <f>$F91*'[1]INTERNAL PARAMETERS-2'!H91*VLOOKUP(I$4,'[1]INTERNAL PARAMETERS-1'!$B$5:$J$44,4, FALSE)</f>
        <v>1.6377417349740693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0.92123921171491541</v>
      </c>
      <c r="N91" s="44">
        <f>$F91*'[1]INTERNAL PARAMETERS-2'!M91*VLOOKUP(N$4,'[1]INTERNAL PARAMETERS-1'!$B$5:$J$44,4, FALSE)</f>
        <v>0.18255000172728969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0.37455094968943203</v>
      </c>
      <c r="T91" s="44">
        <f>$F91*'[1]INTERNAL PARAMETERS-2'!S91*VLOOKUP(T$4,'[1]INTERNAL PARAMETERS-1'!$B$5:$J$44,4, FALSE)</f>
        <v>5.0944510675211399E-2</v>
      </c>
      <c r="U91" s="44">
        <f>$F91*'[1]INTERNAL PARAMETERS-2'!T91*VLOOKUP(U$4,'[1]INTERNAL PARAMETERS-1'!$B$5:$J$44,4, FALSE)</f>
        <v>1.6979954857668882E-2</v>
      </c>
      <c r="V91" s="44">
        <f>$F91*'[1]INTERNAL PARAMETERS-2'!U91*VLOOKUP(V$4,'[1]INTERNAL PARAMETERS-1'!$B$5:$J$44,4, FALSE)</f>
        <v>0.72595346949400652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8.4899774288344401E-2</v>
      </c>
      <c r="AJ91" s="44">
        <f>$F91*'[1]INTERNAL PARAMETERS-2'!AI91*VLOOKUP(AJ$4,'[1]INTERNAL PARAMETERS-1'!$B$5:$J$44,4, FALSE)</f>
        <v>0.16981503558403802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31.117092964507314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17.503545022583392</v>
      </c>
      <c r="BB91" s="44">
        <f>$F91*'[1]INTERNAL PARAMETERS-2'!M91*(1-VLOOKUP(N$4,'[1]INTERNAL PARAMETERS-1'!$B$5:$J$44,4, FALSE))</f>
        <v>3.4684500328185037</v>
      </c>
      <c r="BC91" s="44">
        <f>$F91*'[1]INTERNAL PARAMETERS-2'!N91*(1-VLOOKUP(O$4,'[1]INTERNAL PARAMETERS-1'!$B$5:$J$44,4, FALSE))</f>
        <v>19.104044376634459</v>
      </c>
      <c r="BD91" s="44">
        <f>$F91*'[1]INTERNAL PARAMETERS-2'!O91*(1-VLOOKUP(P$4,'[1]INTERNAL PARAMETERS-1'!$B$5:$J$44,4, FALSE))</f>
        <v>3.1840048149378517</v>
      </c>
      <c r="BE91" s="44">
        <f>$F91*'[1]INTERNAL PARAMETERS-2'!P91*(1-VLOOKUP(Q$4,'[1]INTERNAL PARAMETERS-1'!$B$5:$J$44,4, FALSE))</f>
        <v>5.3491349033788245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7.1164680440992081</v>
      </c>
      <c r="BH91" s="44">
        <f>$F91*'[1]INTERNAL PARAMETERS-2'!S91*(1-VLOOKUP(T$4,'[1]INTERNAL PARAMETERS-1'!$B$5:$J$44,4, FALSE))</f>
        <v>0.45850059607690258</v>
      </c>
      <c r="BI91" s="44">
        <f>$F91*'[1]INTERNAL PARAMETERS-2'!T91*(1-VLOOKUP(U$4,'[1]INTERNAL PARAMETERS-1'!$B$5:$J$44,4, FALSE))</f>
        <v>6.7919819430675529E-2</v>
      </c>
      <c r="BJ91" s="44">
        <f>$F91*'[1]INTERNAL PARAMETERS-2'!U91*(1-VLOOKUP(V$4,'[1]INTERNAL PARAMETERS-1'!$B$5:$J$44,4, FALSE))</f>
        <v>4.1137363271327034</v>
      </c>
      <c r="BK91" s="44">
        <f>$F91*'[1]INTERNAL PARAMETERS-2'!V91*(1-VLOOKUP(W$4,'[1]INTERNAL PARAMETERS-1'!$B$5:$J$44,4, FALSE))</f>
        <v>3.1415549277936794</v>
      </c>
      <c r="BL91" s="44">
        <f>$F91*'[1]INTERNAL PARAMETERS-2'!W91*(1-VLOOKUP(X$4,'[1]INTERNAL PARAMETERS-1'!$B$5:$J$44,4, FALSE))</f>
        <v>6.028379558707627</v>
      </c>
      <c r="BM91" s="44">
        <f>$F91*'[1]INTERNAL PARAMETERS-2'!X91*(1-VLOOKUP(Y$4,'[1]INTERNAL PARAMETERS-1'!$B$5:$J$44,4, FALSE))</f>
        <v>5.1793198677947867</v>
      </c>
      <c r="BN91" s="44">
        <f>$F91*'[1]INTERNAL PARAMETERS-2'!Y91*(1-VLOOKUP(Z$4,'[1]INTERNAL PARAMETERS-1'!$B$5:$J$44,4, FALSE))</f>
        <v>5.1793198677947867</v>
      </c>
      <c r="BO91" s="44">
        <f>$F91*'[1]INTERNAL PARAMETERS-2'!Z91*(1-VLOOKUP(AA$4,'[1]INTERNAL PARAMETERS-1'!$B$5:$J$44,4, FALSE))</f>
        <v>4.2028950284420796</v>
      </c>
      <c r="BP91" s="44">
        <f>$F91*'[1]INTERNAL PARAMETERS-2'!AA91*(1-VLOOKUP(AB$4,'[1]INTERNAL PARAMETERS-1'!$B$5:$J$44,4, FALSE))</f>
        <v>1.2736050233766105</v>
      </c>
      <c r="BQ91" s="44">
        <f>$F91*'[1]INTERNAL PARAMETERS-2'!AB91*(1-VLOOKUP(AC$4,'[1]INTERNAL PARAMETERS-1'!$B$5:$J$44,4, FALSE))</f>
        <v>21.990869007548408</v>
      </c>
      <c r="BR91" s="44">
        <f>$F91*'[1]INTERNAL PARAMETERS-2'!AC91*(1-VLOOKUP(AD$4,'[1]INTERNAL PARAMETERS-1'!$B$5:$J$44,4, FALSE))</f>
        <v>0.59434488104045846</v>
      </c>
      <c r="BS91" s="44">
        <f>$F91*'[1]INTERNAL PARAMETERS-2'!AD91*(1-VLOOKUP(AE$4,'[1]INTERNAL PARAMETERS-1'!$B$5:$J$44,4, FALSE))</f>
        <v>0.38207995831224822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0.25471480987238243</v>
      </c>
      <c r="CA91" s="44">
        <f>$F91*'[1]INTERNAL PARAMETERS-2'!AL91*(1-VLOOKUP(AM$4,'[1]INTERNAL PARAMETERS-1'!$B$5:$J$44,4, FALSE))</f>
        <v>1.7405847559772032</v>
      </c>
      <c r="CB91" s="44">
        <f>$F91*'[1]INTERNAL PARAMETERS-2'!AM91*(1-VLOOKUP(AN$4,'[1]INTERNAL PARAMETERS-1'!$B$5:$J$44,4, FALSE))</f>
        <v>0.59434488104045846</v>
      </c>
      <c r="CC91" s="44">
        <f>$F91*'[1]INTERNAL PARAMETERS-2'!AN91*(1-VLOOKUP(AO$4,'[1]INTERNAL PARAMETERS-1'!$B$5:$J$44,4, FALSE))</f>
        <v>0.76415991662449645</v>
      </c>
      <c r="CD91" s="44">
        <f>$F91*'[1]INTERNAL PARAMETERS-2'!AO91*(1-VLOOKUP(AP$4,'[1]INTERNAL PARAMETERS-1'!$B$5:$J$44,4, FALSE))</f>
        <v>5.6462996003953787</v>
      </c>
      <c r="CE91" s="44">
        <f>$F91*'[1]INTERNAL PARAMETERS-2'!AP91*(1-VLOOKUP(AQ$4,'[1]INTERNAL PARAMETERS-1'!$B$5:$J$44,4, FALSE))</f>
        <v>0.63679476818463054</v>
      </c>
      <c r="CF91" s="44">
        <f>$F91*'[1]INTERNAL PARAMETERS-2'!AQ91*(1-VLOOKUP(AR$4,'[1]INTERNAL PARAMETERS-1'!$B$5:$J$44,4, FALSE))</f>
        <v>8.4899774288344401E-2</v>
      </c>
      <c r="CG91" s="44">
        <f>$F91*'[1]INTERNAL PARAMETERS-2'!AR91*(1-VLOOKUP(AS$4,'[1]INTERNAL PARAMETERS-1'!$B$5:$J$44,4, FALSE))</f>
        <v>0.12736514843986582</v>
      </c>
      <c r="CH91" s="43">
        <f>$F91*'[1]INTERNAL PARAMETERS-2'!AS91*(1-VLOOKUP(AT$4,'[1]INTERNAL PARAMETERS-1'!$B$5:$J$44,4, FALSE))</f>
        <v>0</v>
      </c>
      <c r="CI91" s="42">
        <f t="shared" si="1"/>
        <v>154.87007349205473</v>
      </c>
    </row>
    <row r="92" spans="3:87" x14ac:dyDescent="0.5">
      <c r="C92" s="27" t="s">
        <v>10</v>
      </c>
      <c r="D92" s="26" t="s">
        <v>81</v>
      </c>
      <c r="E92" s="26" t="s">
        <v>65</v>
      </c>
      <c r="F92" s="124">
        <f>OVERALL2021!AI92</f>
        <v>107.4404462957947</v>
      </c>
      <c r="G92" s="45">
        <f>$F92*'[1]INTERNAL PARAMETERS-2'!F92*VLOOKUP(G$4,'[1]INTERNAL PARAMETERS-1'!$B$5:$J$44,4, FALSE)</f>
        <v>0.36444873787996518</v>
      </c>
      <c r="H92" s="44">
        <f>$F92*'[1]INTERNAL PARAMETERS-2'!G92*VLOOKUP(H$4,'[1]INTERNAL PARAMETERS-1'!$B$5:$J$44,4, FALSE)</f>
        <v>0.40089253726349877</v>
      </c>
      <c r="I92" s="44">
        <f>$F92*'[1]INTERNAL PARAMETERS-2'!H92*VLOOKUP(I$4,'[1]INTERNAL PARAMETERS-1'!$B$5:$J$44,4, FALSE)</f>
        <v>1.1187961693562121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0.88926308590103353</v>
      </c>
      <c r="N92" s="44">
        <f>$F92*'[1]INTERNAL PARAMETERS-2'!M92*VLOOKUP(N$4,'[1]INTERNAL PARAMETERS-1'!$B$5:$J$44,4, FALSE)</f>
        <v>0.13666961971056565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0.26612139023897979</v>
      </c>
      <c r="T92" s="44">
        <f>$F92*'[1]INTERNAL PARAMETERS-2'!S92*VLOOKUP(T$4,'[1]INTERNAL PARAMETERS-1'!$B$5:$J$44,4, FALSE)</f>
        <v>2.9156113911289805E-2</v>
      </c>
      <c r="U92" s="44">
        <f>$F92*'[1]INTERNAL PARAMETERS-2'!T92*VLOOKUP(U$4,'[1]INTERNAL PARAMETERS-1'!$B$5:$J$44,4, FALSE)</f>
        <v>2.1866279630120139E-2</v>
      </c>
      <c r="V92" s="44">
        <f>$F92*'[1]INTERNAL PARAMETERS-2'!U92*VLOOKUP(V$4,'[1]INTERNAL PARAMETERS-1'!$B$5:$J$44,4, FALSE)</f>
        <v>0.57401240278437571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0.10933139815060069</v>
      </c>
      <c r="AJ92" s="44">
        <f>$F92*'[1]INTERNAL PARAMETERS-2'!AI92*VLOOKUP(AJ$4,'[1]INTERNAL PARAMETERS-1'!$B$5:$J$44,4, FALSE)</f>
        <v>3.6443799383533565E-2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21.257127217768026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16.895998632119635</v>
      </c>
      <c r="BB92" s="44">
        <f>$F92*'[1]INTERNAL PARAMETERS-2'!M92*(1-VLOOKUP(N$4,'[1]INTERNAL PARAMETERS-1'!$B$5:$J$44,4, FALSE))</f>
        <v>2.5967227745007468</v>
      </c>
      <c r="BC92" s="44">
        <f>$F92*'[1]INTERNAL PARAMETERS-2'!N92*(1-VLOOKUP(O$4,'[1]INTERNAL PARAMETERS-1'!$B$5:$J$44,4, FALSE))</f>
        <v>12.063359589868682</v>
      </c>
      <c r="BD92" s="44">
        <f>$F92*'[1]INTERNAL PARAMETERS-2'!O92*(1-VLOOKUP(P$4,'[1]INTERNAL PARAMETERS-1'!$B$5:$J$44,4, FALSE))</f>
        <v>1.6764792359103213</v>
      </c>
      <c r="BE92" s="44">
        <f>$F92*'[1]INTERNAL PARAMETERS-2'!P92*(1-VLOOKUP(Q$4,'[1]INTERNAL PARAMETERS-1'!$B$5:$J$44,4, FALSE))</f>
        <v>3.9360807500464388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5.0563064145406162</v>
      </c>
      <c r="BH92" s="44">
        <f>$F92*'[1]INTERNAL PARAMETERS-2'!S92*(1-VLOOKUP(T$4,'[1]INTERNAL PARAMETERS-1'!$B$5:$J$44,4, FALSE))</f>
        <v>0.26240502520160824</v>
      </c>
      <c r="BI92" s="44">
        <f>$F92*'[1]INTERNAL PARAMETERS-2'!T92*(1-VLOOKUP(U$4,'[1]INTERNAL PARAMETERS-1'!$B$5:$J$44,4, FALSE))</f>
        <v>8.7465118520480556E-2</v>
      </c>
      <c r="BJ92" s="44">
        <f>$F92*'[1]INTERNAL PARAMETERS-2'!U92*(1-VLOOKUP(V$4,'[1]INTERNAL PARAMETERS-1'!$B$5:$J$44,4, FALSE))</f>
        <v>3.2527369491114624</v>
      </c>
      <c r="BK92" s="44">
        <f>$F92*'[1]INTERNAL PARAMETERS-2'!V92*(1-VLOOKUP(W$4,'[1]INTERNAL PARAMETERS-1'!$B$5:$J$44,4, FALSE))</f>
        <v>2.1867139153690505</v>
      </c>
      <c r="BL92" s="44">
        <f>$F92*'[1]INTERNAL PARAMETERS-2'!W92*(1-VLOOKUP(X$4,'[1]INTERNAL PARAMETERS-1'!$B$5:$J$44,4, FALSE))</f>
        <v>3.2071725302418788</v>
      </c>
      <c r="BM92" s="44">
        <f>$F92*'[1]INTERNAL PARAMETERS-2'!X92*(1-VLOOKUP(Y$4,'[1]INTERNAL PARAMETERS-1'!$B$5:$J$44,4, FALSE))</f>
        <v>3.7174072097006077</v>
      </c>
      <c r="BN92" s="44">
        <f>$F92*'[1]INTERNAL PARAMETERS-2'!Y92*(1-VLOOKUP(Z$4,'[1]INTERNAL PARAMETERS-1'!$B$5:$J$44,4, FALSE))</f>
        <v>3.7538510090841415</v>
      </c>
      <c r="BO92" s="44">
        <f>$F92*'[1]INTERNAL PARAMETERS-2'!Z92*(1-VLOOKUP(AA$4,'[1]INTERNAL PARAMETERS-1'!$B$5:$J$44,4, FALSE))</f>
        <v>2.6240502520160827</v>
      </c>
      <c r="BP92" s="44">
        <f>$F92*'[1]INTERNAL PARAMETERS-2'!AA92*(1-VLOOKUP(AB$4,'[1]INTERNAL PARAMETERS-1'!$B$5:$J$44,4, FALSE))</f>
        <v>1.020469358917458</v>
      </c>
      <c r="BQ92" s="44">
        <f>$F92*'[1]INTERNAL PARAMETERS-2'!AB92*(1-VLOOKUP(AC$4,'[1]INTERNAL PARAMETERS-1'!$B$5:$J$44,4, FALSE))</f>
        <v>13.047385149402606</v>
      </c>
      <c r="BR92" s="44">
        <f>$F92*'[1]INTERNAL PARAMETERS-2'!AC92*(1-VLOOKUP(AD$4,'[1]INTERNAL PARAMETERS-1'!$B$5:$J$44,4, FALSE))</f>
        <v>0.72890821980456</v>
      </c>
      <c r="BS92" s="44">
        <f>$F92*'[1]INTERNAL PARAMETERS-2'!AD92*(1-VLOOKUP(AE$4,'[1]INTERNAL PARAMETERS-1'!$B$5:$J$44,4, FALSE))</f>
        <v>0.21867354034583095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0.21867354034583095</v>
      </c>
      <c r="CA92" s="44">
        <f>$F92*'[1]INTERNAL PARAMETERS-2'!AL92*(1-VLOOKUP(AM$4,'[1]INTERNAL PARAMETERS-1'!$B$5:$J$44,4, FALSE))</f>
        <v>0.91112721672222774</v>
      </c>
      <c r="CB92" s="44">
        <f>$F92*'[1]INTERNAL PARAMETERS-2'!AM92*(1-VLOOKUP(AN$4,'[1]INTERNAL PARAMETERS-1'!$B$5:$J$44,4, FALSE))</f>
        <v>0.29156113911289805</v>
      </c>
      <c r="CC92" s="44">
        <f>$F92*'[1]INTERNAL PARAMETERS-2'!AN92*(1-VLOOKUP(AO$4,'[1]INTERNAL PARAMETERS-1'!$B$5:$J$44,4, FALSE))</f>
        <v>0.72890821980456</v>
      </c>
      <c r="CD92" s="44">
        <f>$F92*'[1]INTERNAL PARAMETERS-2'!AO92*(1-VLOOKUP(AP$4,'[1]INTERNAL PARAMETERS-1'!$B$5:$J$44,4, FALSE))</f>
        <v>3.2800708730535755</v>
      </c>
      <c r="CE92" s="44">
        <f>$F92*'[1]INTERNAL PARAMETERS-2'!AP92*(1-VLOOKUP(AQ$4,'[1]INTERNAL PARAMETERS-1'!$B$5:$J$44,4, FALSE))</f>
        <v>0.43734708069166189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3.6443799383533565E-2</v>
      </c>
      <c r="CH92" s="43">
        <f>$F92*'[1]INTERNAL PARAMETERS-2'!AS92*(1-VLOOKUP(AT$4,'[1]INTERNAL PARAMETERS-1'!$B$5:$J$44,4, FALSE))</f>
        <v>0</v>
      </c>
      <c r="CI92" s="42">
        <f t="shared" si="1"/>
        <v>107.4404462957947</v>
      </c>
    </row>
    <row r="93" spans="3:87" x14ac:dyDescent="0.5">
      <c r="C93" s="27" t="s">
        <v>10</v>
      </c>
      <c r="D93" s="26" t="s">
        <v>81</v>
      </c>
      <c r="E93" s="26" t="s">
        <v>64</v>
      </c>
      <c r="F93" s="124">
        <f>OVERALL2021!AI93</f>
        <v>53.43774164917243</v>
      </c>
      <c r="G93" s="45">
        <f>$F93*'[1]INTERNAL PARAMETERS-2'!F93*VLOOKUP(G$4,'[1]INTERNAL PARAMETERS-1'!$B$5:$J$44,4, FALSE)</f>
        <v>0.15802074583076778</v>
      </c>
      <c r="H93" s="44">
        <f>$F93*'[1]INTERNAL PARAMETERS-2'!G93*VLOOKUP(H$4,'[1]INTERNAL PARAMETERS-1'!$B$5:$J$44,4, FALSE)</f>
        <v>5.2673581943589259E-2</v>
      </c>
      <c r="I93" s="44">
        <f>$F93*'[1]INTERNAL PARAMETERS-2'!H93*VLOOKUP(I$4,'[1]INTERNAL PARAMETERS-1'!$B$5:$J$44,4, FALSE)</f>
        <v>0.59701339661096886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0.60443376141637284</v>
      </c>
      <c r="N93" s="44">
        <f>$F93*'[1]INTERNAL PARAMETERS-2'!M93*VLOOKUP(N$4,'[1]INTERNAL PARAMETERS-1'!$B$5:$J$44,4, FALSE)</f>
        <v>4.4772811840759125E-2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2.6339462858877092E-2</v>
      </c>
      <c r="S93" s="44">
        <f>$F93*'[1]INTERNAL PARAMETERS-2'!R93*VLOOKUP(S$4,'[1]INTERNAL PARAMETERS-1'!$B$5:$J$44,4, FALSE)</f>
        <v>0.10750070487564019</v>
      </c>
      <c r="T93" s="44">
        <f>$F93*'[1]INTERNAL PARAMETERS-2'!S93*VLOOKUP(T$4,'[1]INTERNAL PARAMETERS-1'!$B$5:$J$44,4, FALSE)</f>
        <v>1.3168662674605562E-2</v>
      </c>
      <c r="U93" s="44">
        <f>$F93*'[1]INTERNAL PARAMETERS-2'!T93*VLOOKUP(U$4,'[1]INTERNAL PARAMETERS-1'!$B$5:$J$44,4, FALSE)</f>
        <v>5.2678925717754184E-3</v>
      </c>
      <c r="V93" s="44">
        <f>$F93*'[1]INTERNAL PARAMETERS-2'!U93*VLOOKUP(V$4,'[1]INTERNAL PARAMETERS-1'!$B$5:$J$44,4, FALSE)</f>
        <v>0.16987350411726246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2.6339462858877092E-2</v>
      </c>
      <c r="AJ93" s="44">
        <f>$F93*'[1]INTERNAL PARAMETERS-2'!AI93*VLOOKUP(AJ$4,'[1]INTERNAL PARAMETERS-1'!$B$5:$J$44,4, FALSE)</f>
        <v>2.6339462858877092E-2</v>
      </c>
      <c r="AK93" s="44">
        <f>$F93*'[1]INTERNAL PARAMETERS-2'!AJ93*VLOOKUP(AK$4,'[1]INTERNAL PARAMETERS-1'!$B$5:$J$44,4, FALSE)</f>
        <v>2.6339462858877092E-2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11.343254535608407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11.484241466911083</v>
      </c>
      <c r="BB93" s="44">
        <f>$F93*'[1]INTERNAL PARAMETERS-2'!M93*(1-VLOOKUP(N$4,'[1]INTERNAL PARAMETERS-1'!$B$5:$J$44,4, FALSE))</f>
        <v>0.85068342497442329</v>
      </c>
      <c r="BC93" s="44">
        <f>$F93*'[1]INTERNAL PARAMETERS-2'!N93*(1-VLOOKUP(O$4,'[1]INTERNAL PARAMETERS-1'!$B$5:$J$44,4, FALSE))</f>
        <v>4.8196674823704893</v>
      </c>
      <c r="BD93" s="44">
        <f>$F93*'[1]INTERNAL PARAMETERS-2'!O93*(1-VLOOKUP(P$4,'[1]INTERNAL PARAMETERS-1'!$B$5:$J$44,4, FALSE))</f>
        <v>0.92179569967405939</v>
      </c>
      <c r="BE93" s="44">
        <f>$F93*'[1]INTERNAL PARAMETERS-2'!P93*(1-VLOOKUP(Q$4,'[1]INTERNAL PARAMETERS-1'!$B$5:$J$44,4, FALSE))</f>
        <v>2.1596328910096547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2.0425133926371632</v>
      </c>
      <c r="BH93" s="44">
        <f>$F93*'[1]INTERNAL PARAMETERS-2'!S93*(1-VLOOKUP(T$4,'[1]INTERNAL PARAMETERS-1'!$B$5:$J$44,4, FALSE))</f>
        <v>0.11851796407145004</v>
      </c>
      <c r="BI93" s="44">
        <f>$F93*'[1]INTERNAL PARAMETERS-2'!T93*(1-VLOOKUP(U$4,'[1]INTERNAL PARAMETERS-1'!$B$5:$J$44,4, FALSE))</f>
        <v>2.1071570287101674E-2</v>
      </c>
      <c r="BJ93" s="44">
        <f>$F93*'[1]INTERNAL PARAMETERS-2'!U93*(1-VLOOKUP(V$4,'[1]INTERNAL PARAMETERS-1'!$B$5:$J$44,4, FALSE))</f>
        <v>0.96261652333115388</v>
      </c>
      <c r="BK93" s="44">
        <f>$F93*'[1]INTERNAL PARAMETERS-2'!V93*(1-VLOOKUP(W$4,'[1]INTERNAL PARAMETERS-1'!$B$5:$J$44,4, FALSE))</f>
        <v>1.2115030722508828</v>
      </c>
      <c r="BL93" s="44">
        <f>$F93*'[1]INTERNAL PARAMETERS-2'!W93*(1-VLOOKUP(X$4,'[1]INTERNAL PARAMETERS-1'!$B$5:$J$44,4, FALSE))</f>
        <v>1.42219740002524</v>
      </c>
      <c r="BM93" s="44">
        <f>$F93*'[1]INTERNAL PARAMETERS-2'!X93*(1-VLOOKUP(Y$4,'[1]INTERNAL PARAMETERS-1'!$B$5:$J$44,4, FALSE))</f>
        <v>1.790912473630365</v>
      </c>
      <c r="BN93" s="44">
        <f>$F93*'[1]INTERNAL PARAMETERS-2'!Y93*(1-VLOOKUP(Z$4,'[1]INTERNAL PARAMETERS-1'!$B$5:$J$44,4, FALSE))</f>
        <v>2.0016121451788869</v>
      </c>
      <c r="BO93" s="44">
        <f>$F93*'[1]INTERNAL PARAMETERS-2'!Z93*(1-VLOOKUP(AA$4,'[1]INTERNAL PARAMETERS-1'!$B$5:$J$44,4, FALSE))</f>
        <v>1.1061559083637045</v>
      </c>
      <c r="BP93" s="44">
        <f>$F93*'[1]INTERNAL PARAMETERS-2'!AA93*(1-VLOOKUP(AB$4,'[1]INTERNAL PARAMETERS-1'!$B$5:$J$44,4, FALSE))</f>
        <v>0.26336790971794632</v>
      </c>
      <c r="BQ93" s="44">
        <f>$F93*'[1]INTERNAL PARAMETERS-2'!AB93*(1-VLOOKUP(AC$4,'[1]INTERNAL PARAMETERS-1'!$B$5:$J$44,4, FALSE))</f>
        <v>5.8468103459317273</v>
      </c>
      <c r="BR93" s="44">
        <f>$F93*'[1]INTERNAL PARAMETERS-2'!AC93*(1-VLOOKUP(AD$4,'[1]INTERNAL PARAMETERS-1'!$B$5:$J$44,4, FALSE))</f>
        <v>0.23703379063323415</v>
      </c>
      <c r="BS93" s="44">
        <f>$F93*'[1]INTERNAL PARAMETERS-2'!AD93*(1-VLOOKUP(AE$4,'[1]INTERNAL PARAMETERS-1'!$B$5:$J$44,4, FALSE))</f>
        <v>0.15802074583076778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5.2673581943589259E-2</v>
      </c>
      <c r="CA93" s="44">
        <f>$F93*'[1]INTERNAL PARAMETERS-2'!AL93*(1-VLOOKUP(AM$4,'[1]INTERNAL PARAMETERS-1'!$B$5:$J$44,4, FALSE))</f>
        <v>0.18436020868964489</v>
      </c>
      <c r="CB93" s="44">
        <f>$F93*'[1]INTERNAL PARAMETERS-2'!AM93*(1-VLOOKUP(AN$4,'[1]INTERNAL PARAMETERS-1'!$B$5:$J$44,4, FALSE))</f>
        <v>0.18436020868964489</v>
      </c>
      <c r="CC93" s="44">
        <f>$F93*'[1]INTERNAL PARAMETERS-2'!AN93*(1-VLOOKUP(AO$4,'[1]INTERNAL PARAMETERS-1'!$B$5:$J$44,4, FALSE))</f>
        <v>0.42139399932287908</v>
      </c>
      <c r="CD93" s="44">
        <f>$F93*'[1]INTERNAL PARAMETERS-2'!AO93*(1-VLOOKUP(AP$4,'[1]INTERNAL PARAMETERS-1'!$B$5:$J$44,4, FALSE))</f>
        <v>1.8172519364892419</v>
      </c>
      <c r="CE93" s="44">
        <f>$F93*'[1]INTERNAL PARAMETERS-2'!AP93*(1-VLOOKUP(AQ$4,'[1]INTERNAL PARAMETERS-1'!$B$5:$J$44,4, FALSE))</f>
        <v>0.13168662674605561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2.6339462858877092E-2</v>
      </c>
      <c r="CH93" s="43">
        <f>$F93*'[1]INTERNAL PARAMETERS-2'!AS93*(1-VLOOKUP(AT$4,'[1]INTERNAL PARAMETERS-1'!$B$5:$J$44,4, FALSE))</f>
        <v>0</v>
      </c>
      <c r="CI93" s="42">
        <f t="shared" si="1"/>
        <v>53.437757680494933</v>
      </c>
    </row>
    <row r="94" spans="3:87" x14ac:dyDescent="0.5">
      <c r="C94" s="27" t="s">
        <v>10</v>
      </c>
      <c r="D94" s="26" t="s">
        <v>81</v>
      </c>
      <c r="E94" s="26" t="s">
        <v>62</v>
      </c>
      <c r="F94" s="124">
        <f>OVERALL2021!AI94</f>
        <v>24.971888908386184</v>
      </c>
      <c r="G94" s="45">
        <f>$F94*'[1]INTERNAL PARAMETERS-2'!F94*VLOOKUP(G$4,'[1]INTERNAL PARAMETERS-1'!$B$5:$J$44,4, FALSE)</f>
        <v>6.4195234816788363E-2</v>
      </c>
      <c r="H94" s="44">
        <f>$F94*'[1]INTERNAL PARAMETERS-2'!G94*VLOOKUP(H$4,'[1]INTERNAL PARAMETERS-1'!$B$5:$J$44,4, FALSE)</f>
        <v>6.4195234816788363E-2</v>
      </c>
      <c r="I94" s="44">
        <f>$F94*'[1]INTERNAL PARAMETERS-2'!H94*VLOOKUP(I$4,'[1]INTERNAL PARAMETERS-1'!$B$5:$J$44,4, FALSE)</f>
        <v>0.24760639214165689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0.27175920309384799</v>
      </c>
      <c r="N94" s="44">
        <f>$F94*'[1]INTERNAL PARAMETERS-2'!M94*VLOOKUP(N$4,'[1]INTERNAL PARAMETERS-1'!$B$5:$J$44,4, FALSE)</f>
        <v>2.246833218587593E-2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7.1229191625058044E-2</v>
      </c>
      <c r="T94" s="44">
        <f>$F94*'[1]INTERNAL PARAMETERS-2'!S94*VLOOKUP(T$4,'[1]INTERNAL PARAMETERS-1'!$B$5:$J$44,4, FALSE)</f>
        <v>2.139841160559612E-3</v>
      </c>
      <c r="U94" s="44">
        <f>$F94*'[1]INTERNAL PARAMETERS-2'!T94*VLOOKUP(U$4,'[1]INTERNAL PARAMETERS-1'!$B$5:$J$44,4, FALSE)</f>
        <v>4.279682321119224E-3</v>
      </c>
      <c r="V94" s="44">
        <f>$F94*'[1]INTERNAL PARAMETERS-2'!U94*VLOOKUP(V$4,'[1]INTERNAL PARAMETERS-1'!$B$5:$J$44,4, FALSE)</f>
        <v>0.10592176286936718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2.1398411605596121E-2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4.7045214506914803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5.1634248587831122</v>
      </c>
      <c r="BB94" s="44">
        <f>$F94*'[1]INTERNAL PARAMETERS-2'!M94*(1-VLOOKUP(N$4,'[1]INTERNAL PARAMETERS-1'!$B$5:$J$44,4, FALSE))</f>
        <v>0.42689831153164259</v>
      </c>
      <c r="BC94" s="44">
        <f>$F94*'[1]INTERNAL PARAMETERS-2'!N94*(1-VLOOKUP(O$4,'[1]INTERNAL PARAMETERS-1'!$B$5:$J$44,4, FALSE))</f>
        <v>2.1826329893930225</v>
      </c>
      <c r="BD94" s="44">
        <f>$F94*'[1]INTERNAL PARAMETERS-2'!O94*(1-VLOOKUP(P$4,'[1]INTERNAL PARAMETERS-1'!$B$5:$J$44,4, FALSE))</f>
        <v>0.36377299729513407</v>
      </c>
      <c r="BE94" s="44">
        <f>$F94*'[1]INTERNAL PARAMETERS-2'!P94*(1-VLOOKUP(Q$4,'[1]INTERNAL PARAMETERS-1'!$B$5:$J$44,4, FALSE))</f>
        <v>1.1127149063021073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1.3533546408761028</v>
      </c>
      <c r="BH94" s="44">
        <f>$F94*'[1]INTERNAL PARAMETERS-2'!S94*(1-VLOOKUP(T$4,'[1]INTERNAL PARAMETERS-1'!$B$5:$J$44,4, FALSE))</f>
        <v>1.925857044503651E-2</v>
      </c>
      <c r="BI94" s="44">
        <f>$F94*'[1]INTERNAL PARAMETERS-2'!T94*(1-VLOOKUP(U$4,'[1]INTERNAL PARAMETERS-1'!$B$5:$J$44,4, FALSE))</f>
        <v>1.7118729284476896E-2</v>
      </c>
      <c r="BJ94" s="44">
        <f>$F94*'[1]INTERNAL PARAMETERS-2'!U94*(1-VLOOKUP(V$4,'[1]INTERNAL PARAMETERS-1'!$B$5:$J$44,4, FALSE))</f>
        <v>0.600223322926414</v>
      </c>
      <c r="BK94" s="44">
        <f>$F94*'[1]INTERNAL PARAMETERS-2'!V94*(1-VLOOKUP(W$4,'[1]INTERNAL PARAMETERS-1'!$B$5:$J$44,4, FALSE))</f>
        <v>0.55635620455660828</v>
      </c>
      <c r="BL94" s="44">
        <f>$F94*'[1]INTERNAL PARAMETERS-2'!W94*(1-VLOOKUP(X$4,'[1]INTERNAL PARAMETERS-1'!$B$5:$J$44,4, FALSE))</f>
        <v>0.55635620455660828</v>
      </c>
      <c r="BM94" s="44">
        <f>$F94*'[1]INTERNAL PARAMETERS-2'!X94*(1-VLOOKUP(Y$4,'[1]INTERNAL PARAMETERS-1'!$B$5:$J$44,4, FALSE))</f>
        <v>0.70614508579578117</v>
      </c>
      <c r="BN94" s="44">
        <f>$F94*'[1]INTERNAL PARAMETERS-2'!Y94*(1-VLOOKUP(Z$4,'[1]INTERNAL PARAMETERS-1'!$B$5:$J$44,4, FALSE))</f>
        <v>0.94152761345733849</v>
      </c>
      <c r="BO94" s="44">
        <f>$F94*'[1]INTERNAL PARAMETERS-2'!Z94*(1-VLOOKUP(AA$4,'[1]INTERNAL PARAMETERS-1'!$B$5:$J$44,4, FALSE))</f>
        <v>0.49216346692871077</v>
      </c>
      <c r="BP94" s="44">
        <f>$F94*'[1]INTERNAL PARAMETERS-2'!AA94*(1-VLOOKUP(AB$4,'[1]INTERNAL PARAMETERS-1'!$B$5:$J$44,4, FALSE))</f>
        <v>0.12839046963357673</v>
      </c>
      <c r="BQ94" s="44">
        <f>$F94*'[1]INTERNAL PARAMETERS-2'!AB94*(1-VLOOKUP(AC$4,'[1]INTERNAL PARAMETERS-1'!$B$5:$J$44,4, FALSE))</f>
        <v>2.9529733100055919</v>
      </c>
      <c r="BR94" s="44">
        <f>$F94*'[1]INTERNAL PARAMETERS-2'!AC94*(1-VLOOKUP(AD$4,'[1]INTERNAL PARAMETERS-1'!$B$5:$J$44,4, FALSE))</f>
        <v>0.12839046963357673</v>
      </c>
      <c r="BS94" s="44">
        <f>$F94*'[1]INTERNAL PARAMETERS-2'!AD94*(1-VLOOKUP(AE$4,'[1]INTERNAL PARAMETERS-1'!$B$5:$J$44,4, FALSE))</f>
        <v>2.1398411605596121E-2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4.2796823211192242E-2</v>
      </c>
      <c r="CA94" s="44">
        <f>$F94*'[1]INTERNAL PARAMETERS-2'!AL94*(1-VLOOKUP(AM$4,'[1]INTERNAL PARAMETERS-1'!$B$5:$J$44,4, FALSE))</f>
        <v>8.5593646422384484E-2</v>
      </c>
      <c r="CB94" s="44">
        <f>$F94*'[1]INTERNAL PARAMETERS-2'!AM94*(1-VLOOKUP(AN$4,'[1]INTERNAL PARAMETERS-1'!$B$5:$J$44,4, FALSE))</f>
        <v>0.1069920580279806</v>
      </c>
      <c r="CC94" s="44">
        <f>$F94*'[1]INTERNAL PARAMETERS-2'!AN94*(1-VLOOKUP(AO$4,'[1]INTERNAL PARAMETERS-1'!$B$5:$J$44,4, FALSE))</f>
        <v>0.17118729284476897</v>
      </c>
      <c r="CD94" s="44">
        <f>$F94*'[1]INTERNAL PARAMETERS-2'!AO94*(1-VLOOKUP(AP$4,'[1]INTERNAL PARAMETERS-1'!$B$5:$J$44,4, FALSE))</f>
        <v>1.1555117295132997</v>
      </c>
      <c r="CE94" s="44">
        <f>$F94*'[1]INTERNAL PARAMETERS-2'!AP94*(1-VLOOKUP(AQ$4,'[1]INTERNAL PARAMETERS-1'!$B$5:$J$44,4, FALSE))</f>
        <v>8.5593646422384484E-2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2.1398411605596121E-2</v>
      </c>
      <c r="CH94" s="43">
        <f>$F94*'[1]INTERNAL PARAMETERS-2'!AS94*(1-VLOOKUP(AT$4,'[1]INTERNAL PARAMETERS-1'!$B$5:$J$44,4, FALSE))</f>
        <v>0</v>
      </c>
      <c r="CI94" s="42">
        <f t="shared" si="1"/>
        <v>24.971888908386184</v>
      </c>
    </row>
    <row r="95" spans="3:87" x14ac:dyDescent="0.5">
      <c r="C95" s="27" t="s">
        <v>10</v>
      </c>
      <c r="D95" s="26" t="s">
        <v>63</v>
      </c>
      <c r="E95" s="26" t="s">
        <v>80</v>
      </c>
      <c r="F95" s="124">
        <f>OVERALL2021!AI95</f>
        <v>154.84377542454683</v>
      </c>
      <c r="G95" s="45">
        <f>$F95*'[1]INTERNAL PARAMETERS-2'!F95*VLOOKUP(G$4,'[1]INTERNAL PARAMETERS-1'!$B$5:$J$44,4, FALSE)</f>
        <v>0.19510315703492903</v>
      </c>
      <c r="H95" s="44">
        <f>$F95*'[1]INTERNAL PARAMETERS-2'!G95*VLOOKUP(H$4,'[1]INTERNAL PARAMETERS-1'!$B$5:$J$44,4, FALSE)</f>
        <v>0.13006877135661934</v>
      </c>
      <c r="I95" s="44">
        <f>$F95*'[1]INTERNAL PARAMETERS-2'!H95*VLOOKUP(I$4,'[1]INTERNAL PARAMETERS-1'!$B$5:$J$44,4, FALSE)</f>
        <v>1.8002570893429004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7.8039714376217373E-2</v>
      </c>
      <c r="N95" s="44">
        <f>$F95*'[1]INTERNAL PARAMETERS-2'!M95*VLOOKUP(N$4,'[1]INTERNAL PARAMETERS-1'!$B$5:$J$44,4, FALSE)</f>
        <v>0.65683413363001675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0.6503283724055543</v>
      </c>
      <c r="S95" s="44">
        <f>$F95*'[1]INTERNAL PARAMETERS-2'!R95*VLOOKUP(S$4,'[1]INTERNAL PARAMETERS-1'!$B$5:$J$44,4, FALSE)</f>
        <v>1.747298195491074</v>
      </c>
      <c r="T95" s="44">
        <f>$F95*'[1]INTERNAL PARAMETERS-2'!S95*VLOOKUP(T$4,'[1]INTERNAL PARAMETERS-1'!$B$5:$J$44,4, FALSE)</f>
        <v>6.5032837240555433E-2</v>
      </c>
      <c r="U95" s="44">
        <f>$F95*'[1]INTERNAL PARAMETERS-2'!T95*VLOOKUP(U$4,'[1]INTERNAL PARAMETERS-1'!$B$5:$J$44,4, FALSE)</f>
        <v>5.2027508542647739E-2</v>
      </c>
      <c r="V95" s="44">
        <f>$F95*'[1]INTERNAL PARAMETERS-2'!U95*VLOOKUP(V$4,'[1]INTERNAL PARAMETERS-1'!$B$5:$J$44,4, FALSE)</f>
        <v>1.2876552872075864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6.5034385678309672E-2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34.204884697515105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1.4827545731481298</v>
      </c>
      <c r="BB95" s="44">
        <f>$F95*'[1]INTERNAL PARAMETERS-2'!M95*(1-VLOOKUP(N$4,'[1]INTERNAL PARAMETERS-1'!$B$5:$J$44,4, FALSE))</f>
        <v>12.479848538970316</v>
      </c>
      <c r="BC95" s="44">
        <f>$F95*'[1]INTERNAL PARAMETERS-2'!N95*(1-VLOOKUP(O$4,'[1]INTERNAL PARAMETERS-1'!$B$5:$J$44,4, FALSE))</f>
        <v>2.3411914312865205</v>
      </c>
      <c r="BD95" s="44">
        <f>$F95*'[1]INTERNAL PARAMETERS-2'!O95*(1-VLOOKUP(P$4,'[1]INTERNAL PARAMETERS-1'!$B$5:$J$44,4, FALSE))</f>
        <v>3.7719169474542484</v>
      </c>
      <c r="BE95" s="44">
        <f>$F95*'[1]INTERNAL PARAMETERS-2'!P95*(1-VLOOKUP(Q$4,'[1]INTERNAL PARAMETERS-1'!$B$5:$J$44,4, FALSE))</f>
        <v>1.3006567448111086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33.198665714330403</v>
      </c>
      <c r="BH95" s="44">
        <f>$F95*'[1]INTERNAL PARAMETERS-2'!S95*(1-VLOOKUP(T$4,'[1]INTERNAL PARAMETERS-1'!$B$5:$J$44,4, FALSE))</f>
        <v>0.58529553516499888</v>
      </c>
      <c r="BI95" s="44">
        <f>$F95*'[1]INTERNAL PARAMETERS-2'!T95*(1-VLOOKUP(U$4,'[1]INTERNAL PARAMETERS-1'!$B$5:$J$44,4, FALSE))</f>
        <v>0.20811003417059096</v>
      </c>
      <c r="BJ95" s="44">
        <f>$F95*'[1]INTERNAL PARAMETERS-2'!U95*(1-VLOOKUP(V$4,'[1]INTERNAL PARAMETERS-1'!$B$5:$J$44,4, FALSE))</f>
        <v>7.2967132941763229</v>
      </c>
      <c r="BK95" s="44">
        <f>$F95*'[1]INTERNAL PARAMETERS-2'!V95*(1-VLOOKUP(W$4,'[1]INTERNAL PARAMETERS-1'!$B$5:$J$44,4, FALSE))</f>
        <v>2.0810538885732823</v>
      </c>
      <c r="BL95" s="44">
        <f>$F95*'[1]INTERNAL PARAMETERS-2'!W95*(1-VLOOKUP(X$4,'[1]INTERNAL PARAMETERS-1'!$B$5:$J$44,4, FALSE))</f>
        <v>0.32517192839154835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11.12066316970536</v>
      </c>
      <c r="BO95" s="44">
        <f>$F95*'[1]INTERNAL PARAMETERS-2'!Z95*(1-VLOOKUP(AA$4,'[1]INTERNAL PARAMETERS-1'!$B$5:$J$44,4, FALSE))</f>
        <v>4.6173484768947315</v>
      </c>
      <c r="BP95" s="44">
        <f>$F95*'[1]INTERNAL PARAMETERS-2'!AA95*(1-VLOOKUP(AB$4,'[1]INTERNAL PARAMETERS-1'!$B$5:$J$44,4, FALSE))</f>
        <v>1.1055690721537219</v>
      </c>
      <c r="BQ95" s="44">
        <f>$F95*'[1]INTERNAL PARAMETERS-2'!AB95*(1-VLOOKUP(AC$4,'[1]INTERNAL PARAMETERS-1'!$B$5:$J$44,4, FALSE))</f>
        <v>14.372305031733131</v>
      </c>
      <c r="BR95" s="44">
        <f>$F95*'[1]INTERNAL PARAMETERS-2'!AC95*(1-VLOOKUP(AD$4,'[1]INTERNAL PARAMETERS-1'!$B$5:$J$44,4, FALSE))</f>
        <v>0.58529398672724464</v>
      </c>
      <c r="BS95" s="44">
        <f>$F95*'[1]INTERNAL PARAMETERS-2'!AD95*(1-VLOOKUP(AE$4,'[1]INTERNAL PARAMETERS-1'!$B$5:$J$44,4, FALSE))</f>
        <v>0.58529398672724464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0.26013754271323869</v>
      </c>
      <c r="CA95" s="44">
        <f>$F95*'[1]INTERNAL PARAMETERS-2'!AL95*(1-VLOOKUP(AM$4,'[1]INTERNAL PARAMETERS-1'!$B$5:$J$44,4, FALSE))</f>
        <v>6.5034385678309672E-2</v>
      </c>
      <c r="CB95" s="44">
        <f>$F95*'[1]INTERNAL PARAMETERS-2'!AM95*(1-VLOOKUP(AN$4,'[1]INTERNAL PARAMETERS-1'!$B$5:$J$44,4, FALSE))</f>
        <v>0.26013754271323869</v>
      </c>
      <c r="CC95" s="44">
        <f>$F95*'[1]INTERNAL PARAMETERS-2'!AN95*(1-VLOOKUP(AO$4,'[1]INTERNAL PARAMETERS-1'!$B$5:$J$44,4, FALSE))</f>
        <v>1.0405346864754124</v>
      </c>
      <c r="CD95" s="44">
        <f>$F95*'[1]INTERNAL PARAMETERS-2'!AO95*(1-VLOOKUP(AP$4,'[1]INTERNAL PARAMETERS-1'!$B$5:$J$44,4, FALSE))</f>
        <v>11.640922770754294</v>
      </c>
      <c r="CE95" s="44">
        <f>$F95*'[1]INTERNAL PARAMETERS-2'!AP95*(1-VLOOKUP(AQ$4,'[1]INTERNAL PARAMETERS-1'!$B$5:$J$44,4, FALSE))</f>
        <v>1.5607942875243472</v>
      </c>
      <c r="CF95" s="44">
        <f>$F95*'[1]INTERNAL PARAMETERS-2'!AQ95*(1-VLOOKUP(AR$4,'[1]INTERNAL PARAMETERS-1'!$B$5:$J$44,4, FALSE))</f>
        <v>1.5607942875243472</v>
      </c>
      <c r="CG95" s="44">
        <f>$F95*'[1]INTERNAL PARAMETERS-2'!AR95*(1-VLOOKUP(AS$4,'[1]INTERNAL PARAMETERS-1'!$B$5:$J$44,4, FALSE))</f>
        <v>6.5034385678309672E-2</v>
      </c>
      <c r="CH95" s="43">
        <f>$F95*'[1]INTERNAL PARAMETERS-2'!AS95*(1-VLOOKUP(AT$4,'[1]INTERNAL PARAMETERS-1'!$B$5:$J$44,4, FALSE))</f>
        <v>0</v>
      </c>
      <c r="CI95" s="42">
        <f t="shared" si="1"/>
        <v>154.84380639330189</v>
      </c>
    </row>
    <row r="96" spans="3:87" x14ac:dyDescent="0.5">
      <c r="C96" s="27" t="s">
        <v>10</v>
      </c>
      <c r="D96" s="26" t="s">
        <v>63</v>
      </c>
      <c r="E96" s="26" t="s">
        <v>79</v>
      </c>
      <c r="F96" s="124">
        <f>OVERALL2021!AI96</f>
        <v>335.06637183375307</v>
      </c>
      <c r="G96" s="45">
        <f>$F96*'[1]INTERNAL PARAMETERS-2'!F96*VLOOKUP(G$4,'[1]INTERNAL PARAMETERS-1'!$B$5:$J$44,4, FALSE)</f>
        <v>0.51087569713492331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3.3748973936804072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0.10217681475884384</v>
      </c>
      <c r="N96" s="44">
        <f>$F96*'[1]INTERNAL PARAMETERS-2'!M96*VLOOKUP(N$4,'[1]INTERNAL PARAMETERS-1'!$B$5:$J$44,4, FALSE)</f>
        <v>1.0509591299025949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0.43789824134953187</v>
      </c>
      <c r="S96" s="44">
        <f>$F96*'[1]INTERNAL PARAMETERS-2'!R96*VLOOKUP(S$4,'[1]INTERNAL PARAMETERS-1'!$B$5:$J$44,4, FALSE)</f>
        <v>2.6133819984226814</v>
      </c>
      <c r="T96" s="44">
        <f>$F96*'[1]INTERNAL PARAMETERS-2'!S96*VLOOKUP(T$4,'[1]INTERNAL PARAMETERS-1'!$B$5:$J$44,4, FALSE)</f>
        <v>0.10947623566924214</v>
      </c>
      <c r="U96" s="44">
        <f>$F96*'[1]INTERNAL PARAMETERS-2'!T96*VLOOKUP(U$4,'[1]INTERNAL PARAMETERS-1'!$B$5:$J$44,4, FALSE)</f>
        <v>0.20435027885396934</v>
      </c>
      <c r="V96" s="44">
        <f>$F96*'[1]INTERNAL PARAMETERS-2'!U96*VLOOKUP(V$4,'[1]INTERNAL PARAMETERS-1'!$B$5:$J$44,4, FALSE)</f>
        <v>2.2880292007083884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7.2977455785391415E-2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7.2977455785391415E-2</v>
      </c>
      <c r="AI96" s="44">
        <f>$F96*'[1]INTERNAL PARAMETERS-2'!AH96*VLOOKUP(AI$4,'[1]INTERNAL PARAMETERS-1'!$B$5:$J$44,4, FALSE)</f>
        <v>0.43789824134953187</v>
      </c>
      <c r="AJ96" s="44">
        <f>$F96*'[1]INTERNAL PARAMETERS-2'!AI96*VLOOKUP(AJ$4,'[1]INTERNAL PARAMETERS-1'!$B$5:$J$44,4, FALSE)</f>
        <v>7.2977455785391415E-2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64.123050479927727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1.9413594804180327</v>
      </c>
      <c r="BB96" s="44">
        <f>$F96*'[1]INTERNAL PARAMETERS-2'!M96*(1-VLOOKUP(N$4,'[1]INTERNAL PARAMETERS-1'!$B$5:$J$44,4, FALSE))</f>
        <v>19.968223468149304</v>
      </c>
      <c r="BC96" s="44">
        <f>$F96*'[1]INTERNAL PARAMETERS-2'!N96*(1-VLOOKUP(O$4,'[1]INTERNAL PARAMETERS-1'!$B$5:$J$44,4, FALSE))</f>
        <v>3.4302084750108639</v>
      </c>
      <c r="BD96" s="44">
        <f>$F96*'[1]INTERNAL PARAMETERS-2'!O96*(1-VLOOKUP(P$4,'[1]INTERNAL PARAMETERS-1'!$B$5:$J$44,4, FALSE))</f>
        <v>12.772093468196184</v>
      </c>
      <c r="BE96" s="44">
        <f>$F96*'[1]INTERNAL PARAMETERS-2'!P96*(1-VLOOKUP(Q$4,'[1]INTERNAL PARAMETERS-1'!$B$5:$J$44,4, FALSE))</f>
        <v>3.7221518047896129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49.65425797003094</v>
      </c>
      <c r="BH96" s="44">
        <f>$F96*'[1]INTERNAL PARAMETERS-2'!S96*(1-VLOOKUP(T$4,'[1]INTERNAL PARAMETERS-1'!$B$5:$J$44,4, FALSE))</f>
        <v>0.98528612102317925</v>
      </c>
      <c r="BI96" s="44">
        <f>$F96*'[1]INTERNAL PARAMETERS-2'!T96*(1-VLOOKUP(U$4,'[1]INTERNAL PARAMETERS-1'!$B$5:$J$44,4, FALSE))</f>
        <v>0.81740111541587734</v>
      </c>
      <c r="BJ96" s="44">
        <f>$F96*'[1]INTERNAL PARAMETERS-2'!U96*(1-VLOOKUP(V$4,'[1]INTERNAL PARAMETERS-1'!$B$5:$J$44,4, FALSE))</f>
        <v>12.965498804014203</v>
      </c>
      <c r="BK96" s="44">
        <f>$F96*'[1]INTERNAL PARAMETERS-2'!V96*(1-VLOOKUP(W$4,'[1]INTERNAL PARAMETERS-1'!$B$5:$J$44,4, FALSE))</f>
        <v>7.3713261537938344</v>
      </c>
      <c r="BL96" s="44">
        <f>$F96*'[1]INTERNAL PARAMETERS-2'!W96*(1-VLOOKUP(X$4,'[1]INTERNAL PARAMETERS-1'!$B$5:$J$44,4, FALSE))</f>
        <v>1.2407172682632042</v>
      </c>
      <c r="BM96" s="44">
        <f>$F96*'[1]INTERNAL PARAMETERS-2'!X96*(1-VLOOKUP(Y$4,'[1]INTERNAL PARAMETERS-1'!$B$5:$J$44,4, FALSE))</f>
        <v>0.14595491157078283</v>
      </c>
      <c r="BN96" s="44">
        <f>$F96*'[1]INTERNAL PARAMETERS-2'!Y96*(1-VLOOKUP(Z$4,'[1]INTERNAL PARAMETERS-1'!$B$5:$J$44,4, FALSE))</f>
        <v>35.323936664290031</v>
      </c>
      <c r="BO96" s="44">
        <f>$F96*'[1]INTERNAL PARAMETERS-2'!Z96*(1-VLOOKUP(AA$4,'[1]INTERNAL PARAMETERS-1'!$B$5:$J$44,4, FALSE))</f>
        <v>34.521117637376364</v>
      </c>
      <c r="BP96" s="44">
        <f>$F96*'[1]INTERNAL PARAMETERS-2'!AA96*(1-VLOOKUP(AB$4,'[1]INTERNAL PARAMETERS-1'!$B$5:$J$44,4, FALSE))</f>
        <v>3.2842535634400805</v>
      </c>
      <c r="BQ96" s="44">
        <f>$F96*'[1]INTERNAL PARAMETERS-2'!AB96*(1-VLOOKUP(AC$4,'[1]INTERNAL PARAMETERS-1'!$B$5:$J$44,4, FALSE))</f>
        <v>37.4404504152523</v>
      </c>
      <c r="BR96" s="44">
        <f>$F96*'[1]INTERNAL PARAMETERS-2'!AC96*(1-VLOOKUP(AD$4,'[1]INTERNAL PARAMETERS-1'!$B$5:$J$44,4, FALSE))</f>
        <v>1.9705588393914852</v>
      </c>
      <c r="BS96" s="44">
        <f>$F96*'[1]INTERNAL PARAMETERS-2'!AD96*(1-VLOOKUP(AE$4,'[1]INTERNAL PARAMETERS-1'!$B$5:$J$44,4, FALSE))</f>
        <v>0.5838531529203147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0.14595491157078283</v>
      </c>
      <c r="CA96" s="44">
        <f>$F96*'[1]INTERNAL PARAMETERS-2'!AL96*(1-VLOOKUP(AM$4,'[1]INTERNAL PARAMETERS-1'!$B$5:$J$44,4, FALSE))</f>
        <v>0.21896587399335762</v>
      </c>
      <c r="CB96" s="44">
        <f>$F96*'[1]INTERNAL PARAMETERS-2'!AM96*(1-VLOOKUP(AN$4,'[1]INTERNAL PARAMETERS-1'!$B$5:$J$44,4, FALSE))</f>
        <v>0.80281902691367235</v>
      </c>
      <c r="CC96" s="44">
        <f>$F96*'[1]INTERNAL PARAMETERS-2'!AN96*(1-VLOOKUP(AO$4,'[1]INTERNAL PARAMETERS-1'!$B$5:$J$44,4, FALSE))</f>
        <v>2.1165137509622678</v>
      </c>
      <c r="CD96" s="44">
        <f>$F96*'[1]INTERNAL PARAMETERS-2'!AO96*(1-VLOOKUP(AP$4,'[1]INTERNAL PARAMETERS-1'!$B$5:$J$44,4, FALSE))</f>
        <v>25.179232644191043</v>
      </c>
      <c r="CE96" s="44">
        <f>$F96*'[1]INTERNAL PARAMETERS-2'!AP96*(1-VLOOKUP(AQ$4,'[1]INTERNAL PARAMETERS-1'!$B$5:$J$44,4, FALSE))</f>
        <v>2.4814345365264083</v>
      </c>
      <c r="CF96" s="44">
        <f>$F96*'[1]INTERNAL PARAMETERS-2'!AQ96*(1-VLOOKUP(AR$4,'[1]INTERNAL PARAMETERS-1'!$B$5:$J$44,4, FALSE))</f>
        <v>0.51087569713492331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335.06637183375295</v>
      </c>
    </row>
    <row r="97" spans="3:87" x14ac:dyDescent="0.5">
      <c r="C97" s="27" t="s">
        <v>10</v>
      </c>
      <c r="D97" s="26" t="s">
        <v>63</v>
      </c>
      <c r="E97" s="26" t="s">
        <v>78</v>
      </c>
      <c r="F97" s="124">
        <f>OVERALL2021!AI97</f>
        <v>503.48549435178279</v>
      </c>
      <c r="G97" s="45">
        <f>$F97*'[1]INTERNAL PARAMETERS-2'!F97*VLOOKUP(G$4,'[1]INTERNAL PARAMETERS-1'!$B$5:$J$44,4, FALSE)</f>
        <v>1.522187695073745</v>
      </c>
      <c r="H97" s="44">
        <f>$F97*'[1]INTERNAL PARAMETERS-2'!G97*VLOOKUP(H$4,'[1]INTERNAL PARAMETERS-1'!$B$5:$J$44,4, FALSE)</f>
        <v>1.522187695073745</v>
      </c>
      <c r="I97" s="44">
        <f>$F97*'[1]INTERNAL PARAMETERS-2'!H97*VLOOKUP(I$4,'[1]INTERNAL PARAMETERS-1'!$B$5:$J$44,4, FALSE)</f>
        <v>6.1431095916926708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0.22385216821627441</v>
      </c>
      <c r="N97" s="44">
        <f>$F97*'[1]INTERNAL PARAMETERS-2'!M97*VLOOKUP(N$4,'[1]INTERNAL PARAMETERS-1'!$B$5:$J$44,4, FALSE)</f>
        <v>1.2714720583063313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0.35817958068185829</v>
      </c>
      <c r="S97" s="44">
        <f>$F97*'[1]INTERNAL PARAMETERS-2'!R97*VLOOKUP(S$4,'[1]INTERNAL PARAMETERS-1'!$B$5:$J$44,4, FALSE)</f>
        <v>4.1316497977726927</v>
      </c>
      <c r="T97" s="44">
        <f>$F97*'[1]INTERNAL PARAMETERS-2'!S97*VLOOKUP(T$4,'[1]INTERNAL PARAMETERS-1'!$B$5:$J$44,4, FALSE)</f>
        <v>7.1630881281428138E-2</v>
      </c>
      <c r="U97" s="44">
        <f>$F97*'[1]INTERNAL PARAMETERS-2'!T97*VLOOKUP(U$4,'[1]INTERNAL PARAMETERS-1'!$B$5:$J$44,4, FALSE)</f>
        <v>0.25071563676741376</v>
      </c>
      <c r="V97" s="44">
        <f>$F97*'[1]INTERNAL PARAMETERS-2'!U97*VLOOKUP(V$4,'[1]INTERNAL PARAMETERS-1'!$B$5:$J$44,4, FALSE)</f>
        <v>2.5787645921083198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8.9519720895746988E-2</v>
      </c>
      <c r="AG97" s="44">
        <f>$F97*'[1]INTERNAL PARAMETERS-2'!AF97*VLOOKUP(AG$4,'[1]INTERNAL PARAMETERS-1'!$B$5:$J$44,4, FALSE)</f>
        <v>0.17908979034092914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8.9519720895746988E-2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116.71908224216072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4.2531911961092135</v>
      </c>
      <c r="BB97" s="44">
        <f>$F97*'[1]INTERNAL PARAMETERS-2'!M97*(1-VLOOKUP(N$4,'[1]INTERNAL PARAMETERS-1'!$B$5:$J$44,4, FALSE))</f>
        <v>24.157969107820289</v>
      </c>
      <c r="BC97" s="44">
        <f>$F97*'[1]INTERNAL PARAMETERS-2'!N97*(1-VLOOKUP(O$4,'[1]INTERNAL PARAMETERS-1'!$B$5:$J$44,4, FALSE))</f>
        <v>6.9841493834501902</v>
      </c>
      <c r="BD97" s="44">
        <f>$F97*'[1]INTERNAL PARAMETERS-2'!O97*(1-VLOOKUP(P$4,'[1]INTERNAL PARAMETERS-1'!$B$5:$J$44,4, FALSE))</f>
        <v>19.967479477750178</v>
      </c>
      <c r="BE97" s="44">
        <f>$F97*'[1]INTERNAL PARAMETERS-2'!P97*(1-VLOOKUP(Q$4,'[1]INTERNAL PARAMETERS-1'!$B$5:$J$44,4, FALSE))</f>
        <v>10.118044494493427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78.501346157681155</v>
      </c>
      <c r="BH97" s="44">
        <f>$F97*'[1]INTERNAL PARAMETERS-2'!S97*(1-VLOOKUP(T$4,'[1]INTERNAL PARAMETERS-1'!$B$5:$J$44,4, FALSE))</f>
        <v>0.64467793153285324</v>
      </c>
      <c r="BI97" s="44">
        <f>$F97*'[1]INTERNAL PARAMETERS-2'!T97*(1-VLOOKUP(U$4,'[1]INTERNAL PARAMETERS-1'!$B$5:$J$44,4, FALSE))</f>
        <v>1.0028625470696551</v>
      </c>
      <c r="BJ97" s="44">
        <f>$F97*'[1]INTERNAL PARAMETERS-2'!U97*(1-VLOOKUP(V$4,'[1]INTERNAL PARAMETERS-1'!$B$5:$J$44,4, FALSE))</f>
        <v>14.612999355280479</v>
      </c>
      <c r="BK97" s="44">
        <f>$F97*'[1]INTERNAL PARAMETERS-2'!V97*(1-VLOOKUP(W$4,'[1]INTERNAL PARAMETERS-1'!$B$5:$J$44,4, FALSE))</f>
        <v>9.7599152623610053</v>
      </c>
      <c r="BL97" s="44">
        <f>$F97*'[1]INTERNAL PARAMETERS-2'!W97*(1-VLOOKUP(X$4,'[1]INTERNAL PARAMETERS-1'!$B$5:$J$44,4, FALSE))</f>
        <v>6.5364500818725846</v>
      </c>
      <c r="BM97" s="44">
        <f>$F97*'[1]INTERNAL PARAMETERS-2'!X97*(1-VLOOKUP(Y$4,'[1]INTERNAL PARAMETERS-1'!$B$5:$J$44,4, FALSE))</f>
        <v>0.71630881281428138</v>
      </c>
      <c r="BN97" s="44">
        <f>$F97*'[1]INTERNAL PARAMETERS-2'!Y97*(1-VLOOKUP(Z$4,'[1]INTERNAL PARAMETERS-1'!$B$5:$J$44,4, FALSE))</f>
        <v>33.398559222177205</v>
      </c>
      <c r="BO97" s="44">
        <f>$F97*'[1]INTERNAL PARAMETERS-2'!Z97*(1-VLOOKUP(AA$4,'[1]INTERNAL PARAMETERS-1'!$B$5:$J$44,4, FALSE))</f>
        <v>48.530866103469471</v>
      </c>
      <c r="BP97" s="44">
        <f>$F97*'[1]INTERNAL PARAMETERS-2'!AA97*(1-VLOOKUP(AB$4,'[1]INTERNAL PARAMETERS-1'!$B$5:$J$44,4, FALSE))</f>
        <v>7.1632391737911192</v>
      </c>
      <c r="BQ97" s="44">
        <f>$F97*'[1]INTERNAL PARAMETERS-2'!AB97*(1-VLOOKUP(AC$4,'[1]INTERNAL PARAMETERS-1'!$B$5:$J$44,4, FALSE))</f>
        <v>56.858113391652481</v>
      </c>
      <c r="BR97" s="44">
        <f>$F97*'[1]INTERNAL PARAMETERS-2'!AC97*(1-VLOOKUP(AD$4,'[1]INTERNAL PARAMETERS-1'!$B$5:$J$44,4, FALSE))</f>
        <v>4.5665630852212349</v>
      </c>
      <c r="BS97" s="44">
        <f>$F97*'[1]INTERNAL PARAMETERS-2'!AD97*(1-VLOOKUP(AE$4,'[1]INTERNAL PARAMETERS-1'!$B$5:$J$44,4, FALSE))</f>
        <v>0.98496867260039256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1.432667974177998</v>
      </c>
      <c r="CA97" s="44">
        <f>$F97*'[1]INTERNAL PARAMETERS-2'!AL97*(1-VLOOKUP(AM$4,'[1]INTERNAL PARAMETERS-1'!$B$5:$J$44,4, FALSE))</f>
        <v>0.71630881281428138</v>
      </c>
      <c r="CB97" s="44">
        <f>$F97*'[1]INTERNAL PARAMETERS-2'!AM97*(1-VLOOKUP(AN$4,'[1]INTERNAL PARAMETERS-1'!$B$5:$J$44,4, FALSE))</f>
        <v>2.2384965078880263</v>
      </c>
      <c r="CC97" s="44">
        <f>$F97*'[1]INTERNAL PARAMETERS-2'!AN97*(1-VLOOKUP(AO$4,'[1]INTERNAL PARAMETERS-1'!$B$5:$J$44,4, FALSE))</f>
        <v>6.1782705011907266</v>
      </c>
      <c r="CD97" s="44">
        <f>$F97*'[1]INTERNAL PARAMETERS-2'!AO97*(1-VLOOKUP(AP$4,'[1]INTERNAL PARAMETERS-1'!$B$5:$J$44,4, FALSE))</f>
        <v>23.99682354049806</v>
      </c>
      <c r="CE97" s="44">
        <f>$F97*'[1]INTERNAL PARAMETERS-2'!AP97*(1-VLOOKUP(AQ$4,'[1]INTERNAL PARAMETERS-1'!$B$5:$J$44,4, FALSE))</f>
        <v>3.4025549708293483</v>
      </c>
      <c r="CF97" s="44">
        <f>$F97*'[1]INTERNAL PARAMETERS-2'!AQ97*(1-VLOOKUP(AR$4,'[1]INTERNAL PARAMETERS-1'!$B$5:$J$44,4, FALSE))</f>
        <v>1.611707415969492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503.48549435178279</v>
      </c>
    </row>
    <row r="98" spans="3:87" x14ac:dyDescent="0.5">
      <c r="C98" s="27" t="s">
        <v>10</v>
      </c>
      <c r="D98" s="26" t="s">
        <v>63</v>
      </c>
      <c r="E98" s="26" t="s">
        <v>77</v>
      </c>
      <c r="F98" s="124">
        <f>OVERALL2021!AI98</f>
        <v>1024.2811008400624</v>
      </c>
      <c r="G98" s="45">
        <f>$F98*'[1]INTERNAL PARAMETERS-2'!F98*VLOOKUP(G$4,'[1]INTERNAL PARAMETERS-1'!$B$5:$J$44,4, FALSE)</f>
        <v>4.7917918459499802</v>
      </c>
      <c r="H98" s="44">
        <f>$F98*'[1]INTERNAL PARAMETERS-2'!G98*VLOOKUP(H$4,'[1]INTERNAL PARAMETERS-1'!$B$5:$J$44,4, FALSE)</f>
        <v>5.1803016674986164</v>
      </c>
      <c r="I98" s="44">
        <f>$F98*'[1]INTERNAL PARAMETERS-2'!H98*VLOOKUP(I$4,'[1]INTERNAL PARAMETERS-1'!$B$5:$J$44,4, FALSE)</f>
        <v>13.894762359713766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0.12946913114618391</v>
      </c>
      <c r="M98" s="44">
        <f>$F98*'[1]INTERNAL PARAMETERS-2'!L98*VLOOKUP(M$4,'[1]INTERNAL PARAMETERS-1'!$B$5:$J$44,4, FALSE)</f>
        <v>0.38852518576514833</v>
      </c>
      <c r="N98" s="44">
        <f>$F98*'[1]INTERNAL PARAMETERS-2'!M98*VLOOKUP(N$4,'[1]INTERNAL PARAMETERS-1'!$B$5:$J$44,4, FALSE)</f>
        <v>2.8686067724181834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0.90659120235353929</v>
      </c>
      <c r="S98" s="44">
        <f>$F98*'[1]INTERNAL PARAMETERS-2'!R98*VLOOKUP(S$4,'[1]INTERNAL PARAMETERS-1'!$B$5:$J$44,4, FALSE)</f>
        <v>6.3797604436098503</v>
      </c>
      <c r="T98" s="44">
        <f>$F98*'[1]INTERNAL PARAMETERS-2'!S98*VLOOKUP(T$4,'[1]INTERNAL PARAMETERS-1'!$B$5:$J$44,4, FALSE)</f>
        <v>0.14245701550483589</v>
      </c>
      <c r="U98" s="44">
        <f>$F98*'[1]INTERNAL PARAMETERS-2'!T98*VLOOKUP(U$4,'[1]INTERNAL PARAMETERS-1'!$B$5:$J$44,4, FALSE)</f>
        <v>0.41442413339988926</v>
      </c>
      <c r="V98" s="44">
        <f>$F98*'[1]INTERNAL PARAMETERS-2'!U98*VLOOKUP(V$4,'[1]INTERNAL PARAMETERS-1'!$B$5:$J$44,4, FALSE)</f>
        <v>4.9536999595597688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0.38850982154863567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264.00048483456158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7.3819785295378173</v>
      </c>
      <c r="BB98" s="44">
        <f>$F98*'[1]INTERNAL PARAMETERS-2'!M98*(1-VLOOKUP(N$4,'[1]INTERNAL PARAMETERS-1'!$B$5:$J$44,4, FALSE))</f>
        <v>54.503528675945482</v>
      </c>
      <c r="BC98" s="44">
        <f>$F98*'[1]INTERNAL PARAMETERS-2'!N98*(1-VLOOKUP(O$4,'[1]INTERNAL PARAMETERS-1'!$B$5:$J$44,4, FALSE))</f>
        <v>22.145879253152906</v>
      </c>
      <c r="BD98" s="44">
        <f>$F98*'[1]INTERNAL PARAMETERS-2'!O98*(1-VLOOKUP(P$4,'[1]INTERNAL PARAMETERS-1'!$B$5:$J$44,4, FALSE))</f>
        <v>45.457390399061801</v>
      </c>
      <c r="BE98" s="44">
        <f>$F98*'[1]INTERNAL PARAMETERS-2'!P98*(1-VLOOKUP(Q$4,'[1]INTERNAL PARAMETERS-1'!$B$5:$J$44,4, FALSE))</f>
        <v>37.686886683758836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121.21544842858714</v>
      </c>
      <c r="BH98" s="44">
        <f>$F98*'[1]INTERNAL PARAMETERS-2'!S98*(1-VLOOKUP(T$4,'[1]INTERNAL PARAMETERS-1'!$B$5:$J$44,4, FALSE))</f>
        <v>1.2821131395435228</v>
      </c>
      <c r="BI98" s="44">
        <f>$F98*'[1]INTERNAL PARAMETERS-2'!T98*(1-VLOOKUP(U$4,'[1]INTERNAL PARAMETERS-1'!$B$5:$J$44,4, FALSE))</f>
        <v>1.657696533599557</v>
      </c>
      <c r="BJ98" s="44">
        <f>$F98*'[1]INTERNAL PARAMETERS-2'!U98*(1-VLOOKUP(V$4,'[1]INTERNAL PARAMETERS-1'!$B$5:$J$44,4, FALSE))</f>
        <v>28.070966437505355</v>
      </c>
      <c r="BK98" s="44">
        <f>$F98*'[1]INTERNAL PARAMETERS-2'!V98*(1-VLOOKUP(W$4,'[1]INTERNAL PARAMETERS-1'!$B$5:$J$44,4, FALSE))</f>
        <v>29.268832456504782</v>
      </c>
      <c r="BL98" s="44">
        <f>$F98*'[1]INTERNAL PARAMETERS-2'!W98*(1-VLOOKUP(X$4,'[1]INTERNAL PARAMETERS-1'!$B$5:$J$44,4, FALSE))</f>
        <v>36.521357219112936</v>
      </c>
      <c r="BM98" s="44">
        <f>$F98*'[1]INTERNAL PARAMETERS-2'!X98*(1-VLOOKUP(Y$4,'[1]INTERNAL PARAMETERS-1'!$B$5:$J$44,4, FALSE))</f>
        <v>5.6983830483035192</v>
      </c>
      <c r="BN98" s="44">
        <f>$F98*'[1]INTERNAL PARAMETERS-2'!Y98*(1-VLOOKUP(Z$4,'[1]INTERNAL PARAMETERS-1'!$B$5:$J$44,4, FALSE))</f>
        <v>41.572189755465367</v>
      </c>
      <c r="BO98" s="44">
        <f>$F98*'[1]INTERNAL PARAMETERS-2'!Z98*(1-VLOOKUP(AA$4,'[1]INTERNAL PARAMETERS-1'!$B$5:$J$44,4, FALSE))</f>
        <v>38.204968064563744</v>
      </c>
      <c r="BP98" s="44">
        <f>$F98*'[1]INTERNAL PARAMETERS-2'!AA98*(1-VLOOKUP(AB$4,'[1]INTERNAL PARAMETERS-1'!$B$5:$J$44,4, FALSE))</f>
        <v>15.670476561752116</v>
      </c>
      <c r="BQ98" s="44">
        <f>$F98*'[1]INTERNAL PARAMETERS-2'!AB98*(1-VLOOKUP(AC$4,'[1]INTERNAL PARAMETERS-1'!$B$5:$J$44,4, FALSE))</f>
        <v>125.2345482190909</v>
      </c>
      <c r="BR98" s="44">
        <f>$F98*'[1]INTERNAL PARAMETERS-2'!AC98*(1-VLOOKUP(AD$4,'[1]INTERNAL PARAMETERS-1'!$B$5:$J$44,4, FALSE))</f>
        <v>11.137725406204586</v>
      </c>
      <c r="BS98" s="44">
        <f>$F98*'[1]INTERNAL PARAMETERS-2'!AD98*(1-VLOOKUP(AE$4,'[1]INTERNAL PARAMETERS-1'!$B$5:$J$44,4, FALSE))</f>
        <v>2.4606304885480821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6.2163620009983385</v>
      </c>
      <c r="CA98" s="44">
        <f>$F98*'[1]INTERNAL PARAMETERS-2'!AL98*(1-VLOOKUP(AM$4,'[1]INTERNAL PARAMETERS-1'!$B$5:$J$44,4, FALSE))</f>
        <v>2.7196711789505339</v>
      </c>
      <c r="CB98" s="44">
        <f>$F98*'[1]INTERNAL PARAMETERS-2'!AM98*(1-VLOOKUP(AN$4,'[1]INTERNAL PARAMETERS-1'!$B$5:$J$44,4, FALSE))</f>
        <v>7.7705037153029659</v>
      </c>
      <c r="CC98" s="44">
        <f>$F98*'[1]INTERNAL PARAMETERS-2'!AN98*(1-VLOOKUP(AO$4,'[1]INTERNAL PARAMETERS-1'!$B$5:$J$44,4, FALSE))</f>
        <v>15.152497609057296</v>
      </c>
      <c r="CD98" s="44">
        <f>$F98*'[1]INTERNAL PARAMETERS-2'!AO98*(1-VLOOKUP(AP$4,'[1]INTERNAL PARAMETERS-1'!$B$5:$J$44,4, FALSE))</f>
        <v>51.544283268913958</v>
      </c>
      <c r="CE98" s="44">
        <f>$F98*'[1]INTERNAL PARAMETERS-2'!AP98*(1-VLOOKUP(AQ$4,'[1]INTERNAL PARAMETERS-1'!$B$5:$J$44,4, FALSE))</f>
        <v>5.4393423579010678</v>
      </c>
      <c r="CF98" s="44">
        <f>$F98*'[1]INTERNAL PARAMETERS-2'!AQ98*(1-VLOOKUP(AR$4,'[1]INTERNAL PARAMETERS-1'!$B$5:$J$44,4, FALSE))</f>
        <v>5.4393423579010678</v>
      </c>
      <c r="CG98" s="44">
        <f>$F98*'[1]INTERNAL PARAMETERS-2'!AR98*(1-VLOOKUP(AS$4,'[1]INTERNAL PARAMETERS-1'!$B$5:$J$44,4, FALSE))</f>
        <v>0.38850982154863567</v>
      </c>
      <c r="CH98" s="43">
        <f>$F98*'[1]INTERNAL PARAMETERS-2'!AS98*(1-VLOOKUP(AT$4,'[1]INTERNAL PARAMETERS-1'!$B$5:$J$44,4, FALSE))</f>
        <v>0</v>
      </c>
      <c r="CI98" s="42">
        <f t="shared" si="1"/>
        <v>1024.2808959838424</v>
      </c>
    </row>
    <row r="99" spans="3:87" x14ac:dyDescent="0.5">
      <c r="C99" s="27" t="s">
        <v>10</v>
      </c>
      <c r="D99" s="26" t="s">
        <v>63</v>
      </c>
      <c r="E99" s="26" t="s">
        <v>76</v>
      </c>
      <c r="F99" s="124">
        <f>OVERALL2021!AI99</f>
        <v>1213.6040047600031</v>
      </c>
      <c r="G99" s="45">
        <f>$F99*'[1]INTERNAL PARAMETERS-2'!F99*VLOOKUP(G$4,'[1]INTERNAL PARAMETERS-1'!$B$5:$J$44,4, FALSE)</f>
        <v>5.6343993128992658</v>
      </c>
      <c r="H99" s="44">
        <f>$F99*'[1]INTERNAL PARAMETERS-2'!G99*VLOOKUP(H$4,'[1]INTERNAL PARAMETERS-1'!$B$5:$J$44,4, FALSE)</f>
        <v>10.262599545452014</v>
      </c>
      <c r="I99" s="44">
        <f>$F99*'[1]INTERNAL PARAMETERS-2'!H99*VLOOKUP(I$4,'[1]INTERNAL PARAMETERS-1'!$B$5:$J$44,4, FALSE)</f>
        <v>14.675433611320054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0.50306920007314027</v>
      </c>
      <c r="N99" s="44">
        <f>$F99*'[1]INTERNAL PARAMETERS-2'!M99*VLOOKUP(N$4,'[1]INTERNAL PARAMETERS-1'!$B$5:$J$44,4, FALSE)</f>
        <v>2.7366952347938787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1.8110612563033528</v>
      </c>
      <c r="S99" s="44">
        <f>$F99*'[1]INTERNAL PARAMETERS-2'!R99*VLOOKUP(S$4,'[1]INTERNAL PARAMETERS-1'!$B$5:$J$44,4, FALSE)</f>
        <v>6.3327373973382919</v>
      </c>
      <c r="T99" s="44">
        <f>$F99*'[1]INTERNAL PARAMETERS-2'!S99*VLOOKUP(T$4,'[1]INTERNAL PARAMETERS-1'!$B$5:$J$44,4, FALSE)</f>
        <v>0.36221225126067058</v>
      </c>
      <c r="U99" s="44">
        <f>$F99*'[1]INTERNAL PARAMETERS-2'!T99*VLOOKUP(U$4,'[1]INTERNAL PARAMETERS-1'!$B$5:$J$44,4, FALSE)</f>
        <v>0.6841813937234994</v>
      </c>
      <c r="V99" s="44">
        <f>$F99*'[1]INTERNAL PARAMETERS-2'!U99*VLOOKUP(V$4,'[1]INTERNAL PARAMETERS-1'!$B$5:$J$44,4, FALSE)</f>
        <v>4.2861459438111407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0.60364663196762547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0.20121554398920852</v>
      </c>
      <c r="AJ99" s="44">
        <f>$F99*'[1]INTERNAL PARAMETERS-2'!AI99*VLOOKUP(AJ$4,'[1]INTERNAL PARAMETERS-1'!$B$5:$J$44,4, FALSE)</f>
        <v>1.0060777199460427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278.83323861508103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9.558314801389665</v>
      </c>
      <c r="BB99" s="44">
        <f>$F99*'[1]INTERNAL PARAMETERS-2'!M99*(1-VLOOKUP(N$4,'[1]INTERNAL PARAMETERS-1'!$B$5:$J$44,4, FALSE))</f>
        <v>51.997209461083692</v>
      </c>
      <c r="BC99" s="44">
        <f>$F99*'[1]INTERNAL PARAMETERS-2'!N99*(1-VLOOKUP(O$4,'[1]INTERNAL PARAMETERS-1'!$B$5:$J$44,4, FALSE))</f>
        <v>40.245536005851221</v>
      </c>
      <c r="BD99" s="44">
        <f>$F99*'[1]INTERNAL PARAMETERS-2'!O99*(1-VLOOKUP(P$4,'[1]INTERNAL PARAMETERS-1'!$B$5:$J$44,4, FALSE))</f>
        <v>44.672520694414757</v>
      </c>
      <c r="BE99" s="44">
        <f>$F99*'[1]INTERNAL PARAMETERS-2'!P99*(1-VLOOKUP(Q$4,'[1]INTERNAL PARAMETERS-1'!$B$5:$J$44,4, FALSE))</f>
        <v>58.959673840451906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120.32201054942753</v>
      </c>
      <c r="BH99" s="44">
        <f>$F99*'[1]INTERNAL PARAMETERS-2'!S99*(1-VLOOKUP(T$4,'[1]INTERNAL PARAMETERS-1'!$B$5:$J$44,4, FALSE))</f>
        <v>3.2599102613460351</v>
      </c>
      <c r="BI99" s="44">
        <f>$F99*'[1]INTERNAL PARAMETERS-2'!T99*(1-VLOOKUP(U$4,'[1]INTERNAL PARAMETERS-1'!$B$5:$J$44,4, FALSE))</f>
        <v>2.7367255748939976</v>
      </c>
      <c r="BJ99" s="44">
        <f>$F99*'[1]INTERNAL PARAMETERS-2'!U99*(1-VLOOKUP(V$4,'[1]INTERNAL PARAMETERS-1'!$B$5:$J$44,4, FALSE))</f>
        <v>24.28816034826313</v>
      </c>
      <c r="BK99" s="44">
        <f>$F99*'[1]INTERNAL PARAMETERS-2'!V99*(1-VLOOKUP(W$4,'[1]INTERNAL PARAMETERS-1'!$B$5:$J$44,4, FALSE))</f>
        <v>31.99521326069177</v>
      </c>
      <c r="BL99" s="44">
        <f>$F99*'[1]INTERNAL PARAMETERS-2'!W99*(1-VLOOKUP(X$4,'[1]INTERNAL PARAMETERS-1'!$B$5:$J$44,4, FALSE))</f>
        <v>61.575718633112565</v>
      </c>
      <c r="BM99" s="44">
        <f>$F99*'[1]INTERNAL PARAMETERS-2'!X99*(1-VLOOKUP(Y$4,'[1]INTERNAL PARAMETERS-1'!$B$5:$J$44,4, FALSE))</f>
        <v>15.695783314362073</v>
      </c>
      <c r="BN99" s="44">
        <f>$F99*'[1]INTERNAL PARAMETERS-2'!Y99*(1-VLOOKUP(Z$4,'[1]INTERNAL PARAMETERS-1'!$B$5:$J$44,4, FALSE))</f>
        <v>53.526611431942314</v>
      </c>
      <c r="BO99" s="44">
        <f>$F99*'[1]INTERNAL PARAMETERS-2'!Z99*(1-VLOOKUP(AA$4,'[1]INTERNAL PARAMETERS-1'!$B$5:$J$44,4, FALSE))</f>
        <v>49.904488919335613</v>
      </c>
      <c r="BP99" s="44">
        <f>$F99*'[1]INTERNAL PARAMETERS-2'!AA99*(1-VLOOKUP(AB$4,'[1]INTERNAL PARAMETERS-1'!$B$5:$J$44,4, FALSE))</f>
        <v>17.506844570665425</v>
      </c>
      <c r="BQ99" s="44">
        <f>$F99*'[1]INTERNAL PARAMETERS-2'!AB99*(1-VLOOKUP(AC$4,'[1]INTERNAL PARAMETERS-1'!$B$5:$J$44,4, FALSE))</f>
        <v>162.39077419172983</v>
      </c>
      <c r="BR99" s="44">
        <f>$F99*'[1]INTERNAL PARAMETERS-2'!AC99*(1-VLOOKUP(AD$4,'[1]INTERNAL PARAMETERS-1'!$B$5:$J$44,4, FALSE))</f>
        <v>16.299429946329695</v>
      </c>
      <c r="BS99" s="44">
        <f>$F99*'[1]INTERNAL PARAMETERS-2'!AD99*(1-VLOOKUP(AE$4,'[1]INTERNAL PARAMETERS-1'!$B$5:$J$44,4, FALSE))</f>
        <v>5.4331837689100579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5.6343993128992658</v>
      </c>
      <c r="CA99" s="44">
        <f>$F99*'[1]INTERNAL PARAMETERS-2'!AL99*(1-VLOOKUP(AM$4,'[1]INTERNAL PARAMETERS-1'!$B$5:$J$44,4, FALSE))</f>
        <v>5.8356148568884754</v>
      </c>
      <c r="CB99" s="44">
        <f>$F99*'[1]INTERNAL PARAMETERS-2'!AM99*(1-VLOOKUP(AN$4,'[1]INTERNAL PARAMETERS-1'!$B$5:$J$44,4, FALSE))</f>
        <v>6.841692576834518</v>
      </c>
      <c r="CC99" s="44">
        <f>$F99*'[1]INTERNAL PARAMETERS-2'!AN99*(1-VLOOKUP(AO$4,'[1]INTERNAL PARAMETERS-1'!$B$5:$J$44,4, FALSE))</f>
        <v>21.933829259228965</v>
      </c>
      <c r="CD99" s="44">
        <f>$F99*'[1]INTERNAL PARAMETERS-2'!AO99*(1-VLOOKUP(AP$4,'[1]INTERNAL PARAMETERS-1'!$B$5:$J$44,4, FALSE))</f>
        <v>63.789210977394333</v>
      </c>
      <c r="CE99" s="44">
        <f>$F99*'[1]INTERNAL PARAMETERS-2'!AP99*(1-VLOOKUP(AQ$4,'[1]INTERNAL PARAMETERS-1'!$B$5:$J$44,4, FALSE))</f>
        <v>8.8539693771270791</v>
      </c>
      <c r="CF99" s="44">
        <f>$F99*'[1]INTERNAL PARAMETERS-2'!AQ99*(1-VLOOKUP(AR$4,'[1]INTERNAL PARAMETERS-1'!$B$5:$J$44,4, FALSE))</f>
        <v>2.2134923442817698</v>
      </c>
      <c r="CG99" s="44">
        <f>$F99*'[1]INTERNAL PARAMETERS-2'!AR99*(1-VLOOKUP(AS$4,'[1]INTERNAL PARAMETERS-1'!$B$5:$J$44,4, FALSE))</f>
        <v>0.20121554398920852</v>
      </c>
      <c r="CH99" s="43">
        <f>$F99*'[1]INTERNAL PARAMETERS-2'!AS99*(1-VLOOKUP(AT$4,'[1]INTERNAL PARAMETERS-1'!$B$5:$J$44,4, FALSE))</f>
        <v>0</v>
      </c>
      <c r="CI99" s="42">
        <f t="shared" si="1"/>
        <v>1213.6042474808039</v>
      </c>
    </row>
    <row r="100" spans="3:87" x14ac:dyDescent="0.5">
      <c r="C100" s="27" t="s">
        <v>10</v>
      </c>
      <c r="D100" s="26" t="s">
        <v>63</v>
      </c>
      <c r="E100" s="26" t="s">
        <v>75</v>
      </c>
      <c r="F100" s="124">
        <f>OVERALL2021!AI100</f>
        <v>855.28254246411234</v>
      </c>
      <c r="G100" s="45">
        <f>$F100*'[1]INTERNAL PARAMETERS-2'!F100*VLOOKUP(G$4,'[1]INTERNAL PARAMETERS-1'!$B$5:$J$44,4, FALSE)</f>
        <v>6.0443672558481278</v>
      </c>
      <c r="H100" s="44">
        <f>$F100*'[1]INTERNAL PARAMETERS-2'!G100*VLOOKUP(H$4,'[1]INTERNAL PARAMETERS-1'!$B$5:$J$44,4, FALSE)</f>
        <v>4.9777443971411337</v>
      </c>
      <c r="I100" s="44">
        <f>$F100*'[1]INTERNAL PARAMETERS-2'!H100*VLOOKUP(I$4,'[1]INTERNAL PARAMETERS-1'!$B$5:$J$44,4, FALSE)</f>
        <v>10.33052591274007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0.35554095290233151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0.43555263474984918</v>
      </c>
      <c r="N100" s="44">
        <f>$F100*'[1]INTERNAL PARAMETERS-2'!M100*VLOOKUP(N$4,'[1]INTERNAL PARAMETERS-1'!$B$5:$J$44,4, FALSE)</f>
        <v>1.7244334913542805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1.2444360992852834</v>
      </c>
      <c r="S100" s="44">
        <f>$F100*'[1]INTERNAL PARAMETERS-2'!R100*VLOOKUP(S$4,'[1]INTERNAL PARAMETERS-1'!$B$5:$J$44,4, FALSE)</f>
        <v>4.1671460911080596</v>
      </c>
      <c r="T100" s="44">
        <f>$F100*'[1]INTERNAL PARAMETERS-2'!S100*VLOOKUP(T$4,'[1]INTERNAL PARAMETERS-1'!$B$5:$J$44,4, FALSE)</f>
        <v>0.19555180050899468</v>
      </c>
      <c r="U100" s="44">
        <f>$F100*'[1]INTERNAL PARAMETERS-2'!T100*VLOOKUP(U$4,'[1]INTERNAL PARAMETERS-1'!$B$5:$J$44,4, FALSE)</f>
        <v>0.39110360101798936</v>
      </c>
      <c r="V100" s="44">
        <f>$F100*'[1]INTERNAL PARAMETERS-2'!U100*VLOOKUP(V$4,'[1]INTERNAL PARAMETERS-1'!$B$5:$J$44,4, FALSE)</f>
        <v>2.5599846655637459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0.35554095290233151</v>
      </c>
      <c r="AG100" s="44">
        <f>$F100*'[1]INTERNAL PARAMETERS-2'!AF100*VLOOKUP(AG$4,'[1]INTERNAL PARAMETERS-1'!$B$5:$J$44,4, FALSE)</f>
        <v>0.17781324057828896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0.35554095290233151</v>
      </c>
      <c r="AJ100" s="44">
        <f>$F100*'[1]INTERNAL PARAMETERS-2'!AI100*VLOOKUP(AJ$4,'[1]INTERNAL PARAMETERS-1'!$B$5:$J$44,4, FALSE)</f>
        <v>0.71108190580466302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196.27999234206129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8.2755000602471327</v>
      </c>
      <c r="BB100" s="44">
        <f>$F100*'[1]INTERNAL PARAMETERS-2'!M100*(1-VLOOKUP(N$4,'[1]INTERNAL PARAMETERS-1'!$B$5:$J$44,4, FALSE))</f>
        <v>32.764236335731326</v>
      </c>
      <c r="BC100" s="44">
        <f>$F100*'[1]INTERNAL PARAMETERS-2'!N100*(1-VLOOKUP(O$4,'[1]INTERNAL PARAMETERS-1'!$B$5:$J$44,4, FALSE))</f>
        <v>37.333082978558508</v>
      </c>
      <c r="BD100" s="44">
        <f>$F100*'[1]INTERNAL PARAMETERS-2'!O100*(1-VLOOKUP(P$4,'[1]INTERNAL PARAMETERS-1'!$B$5:$J$44,4, FALSE))</f>
        <v>32.177525340839082</v>
      </c>
      <c r="BE100" s="44">
        <f>$F100*'[1]INTERNAL PARAMETERS-2'!P100*(1-VLOOKUP(Q$4,'[1]INTERNAL PARAMETERS-1'!$B$5:$J$44,4, FALSE))</f>
        <v>34.488669827085609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79.175775731053122</v>
      </c>
      <c r="BH100" s="44">
        <f>$F100*'[1]INTERNAL PARAMETERS-2'!S100*(1-VLOOKUP(T$4,'[1]INTERNAL PARAMETERS-1'!$B$5:$J$44,4, FALSE))</f>
        <v>1.7599662045809519</v>
      </c>
      <c r="BI100" s="44">
        <f>$F100*'[1]INTERNAL PARAMETERS-2'!T100*(1-VLOOKUP(U$4,'[1]INTERNAL PARAMETERS-1'!$B$5:$J$44,4, FALSE))</f>
        <v>1.5644144040719574</v>
      </c>
      <c r="BJ100" s="44">
        <f>$F100*'[1]INTERNAL PARAMETERS-2'!U100*(1-VLOOKUP(V$4,'[1]INTERNAL PARAMETERS-1'!$B$5:$J$44,4, FALSE))</f>
        <v>14.506579771527893</v>
      </c>
      <c r="BK100" s="44">
        <f>$F100*'[1]INTERNAL PARAMETERS-2'!V100*(1-VLOOKUP(W$4,'[1]INTERNAL PARAMETERS-1'!$B$5:$J$44,4, FALSE))</f>
        <v>22.755390740037434</v>
      </c>
      <c r="BL100" s="44">
        <f>$F100*'[1]INTERNAL PARAMETERS-2'!W100*(1-VLOOKUP(X$4,'[1]INTERNAL PARAMETERS-1'!$B$5:$J$44,4, FALSE))</f>
        <v>39.110787743070162</v>
      </c>
      <c r="BM100" s="44">
        <f>$F100*'[1]INTERNAL PARAMETERS-2'!X100*(1-VLOOKUP(Y$4,'[1]INTERNAL PARAMETERS-1'!$B$5:$J$44,4, FALSE))</f>
        <v>9.2444068884776041</v>
      </c>
      <c r="BN100" s="44">
        <f>$F100*'[1]INTERNAL PARAMETERS-2'!Y100*(1-VLOOKUP(Z$4,'[1]INTERNAL PARAMETERS-1'!$B$5:$J$44,4, FALSE))</f>
        <v>39.466414224226739</v>
      </c>
      <c r="BO100" s="44">
        <f>$F100*'[1]INTERNAL PARAMETERS-2'!Z100*(1-VLOOKUP(AA$4,'[1]INTERNAL PARAMETERS-1'!$B$5:$J$44,4, FALSE))</f>
        <v>44.621886333691911</v>
      </c>
      <c r="BP100" s="44">
        <f>$F100*'[1]INTERNAL PARAMETERS-2'!AA100*(1-VLOOKUP(AB$4,'[1]INTERNAL PARAMETERS-1'!$B$5:$J$44,4, FALSE))</f>
        <v>15.999856050130397</v>
      </c>
      <c r="BQ100" s="44">
        <f>$F100*'[1]INTERNAL PARAMETERS-2'!AB100*(1-VLOOKUP(AC$4,'[1]INTERNAL PARAMETERS-1'!$B$5:$J$44,4, FALSE))</f>
        <v>122.6657341075082</v>
      </c>
      <c r="BR100" s="44">
        <f>$F100*'[1]INTERNAL PARAMETERS-2'!AC100*(1-VLOOKUP(AD$4,'[1]INTERNAL PARAMETERS-1'!$B$5:$J$44,4, FALSE))</f>
        <v>9.2444068884776041</v>
      </c>
      <c r="BS100" s="44">
        <f>$F100*'[1]INTERNAL PARAMETERS-2'!AD100*(1-VLOOKUP(AE$4,'[1]INTERNAL PARAMETERS-1'!$B$5:$J$44,4, FALSE))</f>
        <v>2.1333312456682356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3.1999541043752302</v>
      </c>
      <c r="CA100" s="44">
        <f>$F100*'[1]INTERNAL PARAMETERS-2'!AL100*(1-VLOOKUP(AM$4,'[1]INTERNAL PARAMETERS-1'!$B$5:$J$44,4, FALSE))</f>
        <v>5.3332853500434654</v>
      </c>
      <c r="CB100" s="44">
        <f>$F100*'[1]INTERNAL PARAMETERS-2'!AM100*(1-VLOOKUP(AN$4,'[1]INTERNAL PARAMETERS-1'!$B$5:$J$44,4, FALSE))</f>
        <v>5.6888263029457971</v>
      </c>
      <c r="CC100" s="44">
        <f>$F100*'[1]INTERNAL PARAMETERS-2'!AN100*(1-VLOOKUP(AO$4,'[1]INTERNAL PARAMETERS-1'!$B$5:$J$44,4, FALSE))</f>
        <v>17.777646342896301</v>
      </c>
      <c r="CD100" s="44">
        <f>$F100*'[1]INTERNAL PARAMETERS-2'!AO100*(1-VLOOKUP(AP$4,'[1]INTERNAL PARAMETERS-1'!$B$5:$J$44,4, FALSE))</f>
        <v>39.82195517712907</v>
      </c>
      <c r="CE100" s="44">
        <f>$F100*'[1]INTERNAL PARAMETERS-2'!AP100*(1-VLOOKUP(AQ$4,'[1]INTERNAL PARAMETERS-1'!$B$5:$J$44,4, FALSE))</f>
        <v>5.5110985906217538</v>
      </c>
      <c r="CF100" s="44">
        <f>$F100*'[1]INTERNAL PARAMETERS-2'!AQ100*(1-VLOOKUP(AR$4,'[1]INTERNAL PARAMETERS-1'!$B$5:$J$44,4, FALSE))</f>
        <v>0.35554095290233151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855.28262799236654</v>
      </c>
    </row>
    <row r="101" spans="3:87" x14ac:dyDescent="0.5">
      <c r="C101" s="27" t="s">
        <v>10</v>
      </c>
      <c r="D101" s="26" t="s">
        <v>63</v>
      </c>
      <c r="E101" s="26" t="s">
        <v>74</v>
      </c>
      <c r="F101" s="124">
        <f>OVERALL2021!AI101</f>
        <v>689.73921814149401</v>
      </c>
      <c r="G101" s="45">
        <f>$F101*'[1]INTERNAL PARAMETERS-2'!F101*VLOOKUP(G$4,'[1]INTERNAL PARAMETERS-1'!$B$5:$J$44,4, FALSE)</f>
        <v>6.9670558424472313</v>
      </c>
      <c r="H101" s="44">
        <f>$F101*'[1]INTERNAL PARAMETERS-2'!G101*VLOOKUP(H$4,'[1]INTERNAL PARAMETERS-1'!$B$5:$J$44,4, FALSE)</f>
        <v>5.4741153047799678</v>
      </c>
      <c r="I101" s="44">
        <f>$F101*'[1]INTERNAL PARAMETERS-2'!H101*VLOOKUP(I$4,'[1]INTERNAL PARAMETERS-1'!$B$5:$J$44,4, FALSE)</f>
        <v>8.0002369094779198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0.48935273179093652</v>
      </c>
      <c r="N101" s="44">
        <f>$F101*'[1]INTERNAL PARAMETERS-2'!M101*VLOOKUP(N$4,'[1]INTERNAL PARAMETERS-1'!$B$5:$J$44,4, FALSE)</f>
        <v>1.2855876852134771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0.82941140981514661</v>
      </c>
      <c r="S101" s="44">
        <f>$F101*'[1]INTERNAL PARAMETERS-2'!R101*VLOOKUP(S$4,'[1]INTERNAL PARAMETERS-1'!$B$5:$J$44,4, FALSE)</f>
        <v>2.6742982809312892</v>
      </c>
      <c r="T101" s="44">
        <f>$F101*'[1]INTERNAL PARAMETERS-2'!S101*VLOOKUP(T$4,'[1]INTERNAL PARAMETERS-1'!$B$5:$J$44,4, FALSE)</f>
        <v>0.18247051015933224</v>
      </c>
      <c r="U101" s="44">
        <f>$F101*'[1]INTERNAL PARAMETERS-2'!T101*VLOOKUP(U$4,'[1]INTERNAL PARAMETERS-1'!$B$5:$J$44,4, FALSE)</f>
        <v>0.46447038949648212</v>
      </c>
      <c r="V101" s="44">
        <f>$F101*'[1]INTERNAL PARAMETERS-2'!U101*VLOOKUP(V$4,'[1]INTERNAL PARAMETERS-1'!$B$5:$J$44,4, FALSE)</f>
        <v>2.2145284642064413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0.16588228196302932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0.66352912785211726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152.00450128008046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9.2977019040277931</v>
      </c>
      <c r="BB101" s="44">
        <f>$F101*'[1]INTERNAL PARAMETERS-2'!M101*(1-VLOOKUP(N$4,'[1]INTERNAL PARAMETERS-1'!$B$5:$J$44,4, FALSE))</f>
        <v>24.426166019056062</v>
      </c>
      <c r="BC101" s="44">
        <f>$F101*'[1]INTERNAL PARAMETERS-2'!N101*(1-VLOOKUP(O$4,'[1]INTERNAL PARAMETERS-1'!$B$5:$J$44,4, FALSE))</f>
        <v>29.195281625493156</v>
      </c>
      <c r="BD101" s="44">
        <f>$F101*'[1]INTERNAL PARAMETERS-2'!O101*(1-VLOOKUP(P$4,'[1]INTERNAL PARAMETERS-1'!$B$5:$J$44,4, FALSE))</f>
        <v>26.541165114084691</v>
      </c>
      <c r="BE101" s="44">
        <f>$F101*'[1]INTERNAL PARAMETERS-2'!P101*(1-VLOOKUP(Q$4,'[1]INTERNAL PARAMETERS-1'!$B$5:$J$44,4, FALSE))</f>
        <v>27.204694241936807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50.811667337694487</v>
      </c>
      <c r="BH101" s="44">
        <f>$F101*'[1]INTERNAL PARAMETERS-2'!S101*(1-VLOOKUP(T$4,'[1]INTERNAL PARAMETERS-1'!$B$5:$J$44,4, FALSE))</f>
        <v>1.64223459143399</v>
      </c>
      <c r="BI101" s="44">
        <f>$F101*'[1]INTERNAL PARAMETERS-2'!T101*(1-VLOOKUP(U$4,'[1]INTERNAL PARAMETERS-1'!$B$5:$J$44,4, FALSE))</f>
        <v>1.8578815579859285</v>
      </c>
      <c r="BJ101" s="44">
        <f>$F101*'[1]INTERNAL PARAMETERS-2'!U101*(1-VLOOKUP(V$4,'[1]INTERNAL PARAMETERS-1'!$B$5:$J$44,4, FALSE))</f>
        <v>12.548994630503167</v>
      </c>
      <c r="BK101" s="44">
        <f>$F101*'[1]INTERNAL PARAMETERS-2'!V101*(1-VLOOKUP(W$4,'[1]INTERNAL PARAMETERS-1'!$B$5:$J$44,4, FALSE))</f>
        <v>18.578815579859285</v>
      </c>
      <c r="BL101" s="44">
        <f>$F101*'[1]INTERNAL PARAMETERS-2'!W101*(1-VLOOKUP(X$4,'[1]INTERNAL PARAMETERS-1'!$B$5:$J$44,4, FALSE))</f>
        <v>33.840054494379793</v>
      </c>
      <c r="BM101" s="44">
        <f>$F101*'[1]INTERNAL PARAMETERS-2'!X101*(1-VLOOKUP(Y$4,'[1]INTERNAL PARAMETERS-1'!$B$5:$J$44,4, FALSE))</f>
        <v>11.777642019375081</v>
      </c>
      <c r="BN101" s="44">
        <f>$F101*'[1]INTERNAL PARAMETERS-2'!Y101*(1-VLOOKUP(Z$4,'[1]INTERNAL PARAMETERS-1'!$B$5:$J$44,4, FALSE))</f>
        <v>32.347044982790713</v>
      </c>
      <c r="BO101" s="44">
        <f>$F101*'[1]INTERNAL PARAMETERS-2'!Z101*(1-VLOOKUP(AA$4,'[1]INTERNAL PARAMETERS-1'!$B$5:$J$44,4, FALSE))</f>
        <v>33.508220956531922</v>
      </c>
      <c r="BP101" s="44">
        <f>$F101*'[1]INTERNAL PARAMETERS-2'!AA101*(1-VLOOKUP(AB$4,'[1]INTERNAL PARAMETERS-1'!$B$5:$J$44,4, FALSE))</f>
        <v>11.279995173485993</v>
      </c>
      <c r="BQ101" s="44">
        <f>$F101*'[1]INTERNAL PARAMETERS-2'!AB101*(1-VLOOKUP(AC$4,'[1]INTERNAL PARAMETERS-1'!$B$5:$J$44,4, FALSE))</f>
        <v>107.98950350577572</v>
      </c>
      <c r="BR101" s="44">
        <f>$F101*'[1]INTERNAL PARAMETERS-2'!AC101*(1-VLOOKUP(AD$4,'[1]INTERNAL PARAMETERS-1'!$B$5:$J$44,4, FALSE))</f>
        <v>7.9623495342254067</v>
      </c>
      <c r="BS101" s="44">
        <f>$F101*'[1]INTERNAL PARAMETERS-2'!AD101*(1-VLOOKUP(AE$4,'[1]INTERNAL PARAMETERS-1'!$B$5:$J$44,4, FALSE))</f>
        <v>2.8199987933714983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3.4835279212236157</v>
      </c>
      <c r="CA101" s="44">
        <f>$F101*'[1]INTERNAL PARAMETERS-2'!AL101*(1-VLOOKUP(AM$4,'[1]INTERNAL PARAMETERS-1'!$B$5:$J$44,4, FALSE))</f>
        <v>3.4835279212236157</v>
      </c>
      <c r="CB101" s="44">
        <f>$F101*'[1]INTERNAL PARAMETERS-2'!AM101*(1-VLOOKUP(AN$4,'[1]INTERNAL PARAMETERS-1'!$B$5:$J$44,4, FALSE))</f>
        <v>4.9764684588908796</v>
      </c>
      <c r="CC101" s="44">
        <f>$F101*'[1]INTERNAL PARAMETERS-2'!AN101*(1-VLOOKUP(AO$4,'[1]INTERNAL PARAMETERS-1'!$B$5:$J$44,4, FALSE))</f>
        <v>17.915286452007166</v>
      </c>
      <c r="CD101" s="44">
        <f>$F101*'[1]INTERNAL PARAMETERS-2'!AO101*(1-VLOOKUP(AP$4,'[1]INTERNAL PARAMETERS-1'!$B$5:$J$44,4, FALSE))</f>
        <v>30.024693035308303</v>
      </c>
      <c r="CE101" s="44">
        <f>$F101*'[1]INTERNAL PARAMETERS-2'!AP101*(1-VLOOKUP(AQ$4,'[1]INTERNAL PARAMETERS-1'!$B$5:$J$44,4, FALSE))</f>
        <v>3.9811747671127033</v>
      </c>
      <c r="CF101" s="44">
        <f>$F101*'[1]INTERNAL PARAMETERS-2'!AQ101*(1-VLOOKUP(AR$4,'[1]INTERNAL PARAMETERS-1'!$B$5:$J$44,4, FALSE))</f>
        <v>0.66352912785211726</v>
      </c>
      <c r="CG101" s="44">
        <f>$F101*'[1]INTERNAL PARAMETERS-2'!AR101*(1-VLOOKUP(AS$4,'[1]INTERNAL PARAMETERS-1'!$B$5:$J$44,4, FALSE))</f>
        <v>0.16588228196302932</v>
      </c>
      <c r="CH101" s="43">
        <f>$F101*'[1]INTERNAL PARAMETERS-2'!AS101*(1-VLOOKUP(AT$4,'[1]INTERNAL PARAMETERS-1'!$B$5:$J$44,4, FALSE))</f>
        <v>0</v>
      </c>
      <c r="CI101" s="42">
        <f t="shared" si="1"/>
        <v>689.73894224580681</v>
      </c>
    </row>
    <row r="102" spans="3:87" x14ac:dyDescent="0.5">
      <c r="C102" s="27" t="s">
        <v>10</v>
      </c>
      <c r="D102" s="26" t="s">
        <v>63</v>
      </c>
      <c r="E102" s="26" t="s">
        <v>73</v>
      </c>
      <c r="F102" s="124">
        <f>OVERALL2021!AI102</f>
        <v>550.83752347476889</v>
      </c>
      <c r="G102" s="45">
        <f>$F102*'[1]INTERNAL PARAMETERS-2'!F102*VLOOKUP(G$4,'[1]INTERNAL PARAMETERS-1'!$B$5:$J$44,4, FALSE)</f>
        <v>5.0681458859866542</v>
      </c>
      <c r="H102" s="44">
        <f>$F102*'[1]INTERNAL PARAMETERS-2'!G102*VLOOKUP(H$4,'[1]INTERNAL PARAMETERS-1'!$B$5:$J$44,4, FALSE)</f>
        <v>3.040898548342462</v>
      </c>
      <c r="I102" s="44">
        <f>$F102*'[1]INTERNAL PARAMETERS-2'!H102*VLOOKUP(I$4,'[1]INTERNAL PARAMETERS-1'!$B$5:$J$44,4, FALSE)</f>
        <v>5.7233616117846573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0.34753165612308384</v>
      </c>
      <c r="N102" s="44">
        <f>$F102*'[1]INTERNAL PARAMETERS-2'!M102*VLOOKUP(N$4,'[1]INTERNAL PARAMETERS-1'!$B$5:$J$44,4, FALSE)</f>
        <v>0.81090719762052899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0.43439047101220274</v>
      </c>
      <c r="S102" s="44">
        <f>$F102*'[1]INTERNAL PARAMETERS-2'!R102*VLOOKUP(S$4,'[1]INTERNAL PARAMETERS-1'!$B$5:$J$44,4, FALSE)</f>
        <v>2.458109694318539</v>
      </c>
      <c r="T102" s="44">
        <f>$F102*'[1]INTERNAL PARAMETERS-2'!S102*VLOOKUP(T$4,'[1]INTERNAL PARAMETERS-1'!$B$5:$J$44,4, FALSE)</f>
        <v>0.21720625225657089</v>
      </c>
      <c r="U102" s="44">
        <f>$F102*'[1]INTERNAL PARAMETERS-2'!T102*VLOOKUP(U$4,'[1]INTERNAL PARAMETERS-1'!$B$5:$J$44,4, FALSE)</f>
        <v>0.3475344103107012</v>
      </c>
      <c r="V102" s="44">
        <f>$F102*'[1]INTERNAL PARAMETERS-2'!U102*VLOOKUP(V$4,'[1]INTERNAL PARAMETERS-1'!$B$5:$J$44,4, FALSE)</f>
        <v>1.6724997099635885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0.14481518492151674</v>
      </c>
      <c r="AH102" s="44">
        <f>$F102*'[1]INTERNAL PARAMETERS-2'!AG102*VLOOKUP(AH$4,'[1]INTERNAL PARAMETERS-1'!$B$5:$J$44,4, FALSE)</f>
        <v>0.14481518492151674</v>
      </c>
      <c r="AI102" s="44">
        <f>$F102*'[1]INTERNAL PARAMETERS-2'!AH102*VLOOKUP(AI$4,'[1]INTERNAL PARAMETERS-1'!$B$5:$J$44,4, FALSE)</f>
        <v>0.57920565593371942</v>
      </c>
      <c r="AJ102" s="44">
        <f>$F102*'[1]INTERNAL PARAMETERS-2'!AI102*VLOOKUP(AJ$4,'[1]INTERNAL PARAMETERS-1'!$B$5:$J$44,4, FALSE)</f>
        <v>0.28963036984303347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108.74387062390846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6.6031014663385923</v>
      </c>
      <c r="BB102" s="44">
        <f>$F102*'[1]INTERNAL PARAMETERS-2'!M102*(1-VLOOKUP(N$4,'[1]INTERNAL PARAMETERS-1'!$B$5:$J$44,4, FALSE))</f>
        <v>15.407236754790048</v>
      </c>
      <c r="BC102" s="44">
        <f>$F102*'[1]INTERNAL PARAMETERS-2'!N102*(1-VLOOKUP(O$4,'[1]INTERNAL PARAMETERS-1'!$B$5:$J$44,4, FALSE))</f>
        <v>29.250574171557179</v>
      </c>
      <c r="BD102" s="44">
        <f>$F102*'[1]INTERNAL PARAMETERS-2'!O102*(1-VLOOKUP(P$4,'[1]INTERNAL PARAMETERS-1'!$B$5:$J$44,4, FALSE))</f>
        <v>19.403857685674559</v>
      </c>
      <c r="BE102" s="44">
        <f>$F102*'[1]INTERNAL PARAMETERS-2'!P102*(1-VLOOKUP(Q$4,'[1]INTERNAL PARAMETERS-1'!$B$5:$J$44,4, FALSE))</f>
        <v>19.25904250075304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46.704084192052228</v>
      </c>
      <c r="BH102" s="44">
        <f>$F102*'[1]INTERNAL PARAMETERS-2'!S102*(1-VLOOKUP(T$4,'[1]INTERNAL PARAMETERS-1'!$B$5:$J$44,4, FALSE))</f>
        <v>1.9548562703091381</v>
      </c>
      <c r="BI102" s="44">
        <f>$F102*'[1]INTERNAL PARAMETERS-2'!T102*(1-VLOOKUP(U$4,'[1]INTERNAL PARAMETERS-1'!$B$5:$J$44,4, FALSE))</f>
        <v>1.3901376412428048</v>
      </c>
      <c r="BJ102" s="44">
        <f>$F102*'[1]INTERNAL PARAMETERS-2'!U102*(1-VLOOKUP(V$4,'[1]INTERNAL PARAMETERS-1'!$B$5:$J$44,4, FALSE))</f>
        <v>9.4774983564603357</v>
      </c>
      <c r="BK102" s="44">
        <f>$F102*'[1]INTERNAL PARAMETERS-2'!V102*(1-VLOOKUP(W$4,'[1]INTERNAL PARAMETERS-1'!$B$5:$J$44,4, FALSE))</f>
        <v>13.032430219146599</v>
      </c>
      <c r="BL102" s="44">
        <f>$F102*'[1]INTERNAL PARAMETERS-2'!W102*(1-VLOOKUP(X$4,'[1]INTERNAL PARAMETERS-1'!$B$5:$J$44,4, FALSE))</f>
        <v>28.960943801714141</v>
      </c>
      <c r="BM102" s="44">
        <f>$F102*'[1]INTERNAL PARAMETERS-2'!X102*(1-VLOOKUP(Y$4,'[1]INTERNAL PARAMETERS-1'!$B$5:$J$44,4, FALSE))</f>
        <v>10.860367696580891</v>
      </c>
      <c r="BN102" s="44">
        <f>$F102*'[1]INTERNAL PARAMETERS-2'!Y102*(1-VLOOKUP(Z$4,'[1]INTERNAL PARAMETERS-1'!$B$5:$J$44,4, FALSE))</f>
        <v>27.223326833912985</v>
      </c>
      <c r="BO102" s="44">
        <f>$F102*'[1]INTERNAL PARAMETERS-2'!Z102*(1-VLOOKUP(AA$4,'[1]INTERNAL PARAMETERS-1'!$B$5:$J$44,4, FALSE))</f>
        <v>30.698615853267647</v>
      </c>
      <c r="BP102" s="44">
        <f>$F102*'[1]INTERNAL PARAMETERS-2'!AA102*(1-VLOOKUP(AB$4,'[1]INTERNAL PARAMETERS-1'!$B$5:$J$44,4, FALSE))</f>
        <v>8.8331203589366982</v>
      </c>
      <c r="BQ102" s="44">
        <f>$F102*'[1]INTERNAL PARAMETERS-2'!AB102*(1-VLOOKUP(AC$4,'[1]INTERNAL PARAMETERS-1'!$B$5:$J$44,4, FALSE))</f>
        <v>90.358230592001789</v>
      </c>
      <c r="BR102" s="44">
        <f>$F102*'[1]INTERNAL PARAMETERS-2'!AC102*(1-VLOOKUP(AD$4,'[1]INTERNAL PARAMETERS-1'!$B$5:$J$44,4, FALSE))</f>
        <v>7.3850235934738784</v>
      </c>
      <c r="BS102" s="44">
        <f>$F102*'[1]INTERNAL PARAMETERS-2'!AD102*(1-VLOOKUP(AE$4,'[1]INTERNAL PARAMETERS-1'!$B$5:$J$44,4, FALSE))</f>
        <v>1.5928568666319893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1.1584113118674388</v>
      </c>
      <c r="CA102" s="44">
        <f>$F102*'[1]INTERNAL PARAMETERS-2'!AL102*(1-VLOOKUP(AM$4,'[1]INTERNAL PARAMETERS-1'!$B$5:$J$44,4, FALSE))</f>
        <v>4.3441250451314177</v>
      </c>
      <c r="CB102" s="44">
        <f>$F102*'[1]INTERNAL PARAMETERS-2'!AM102*(1-VLOOKUP(AN$4,'[1]INTERNAL PARAMETERS-1'!$B$5:$J$44,4, FALSE))</f>
        <v>3.3305289181854953</v>
      </c>
      <c r="CC102" s="44">
        <f>$F102*'[1]INTERNAL PARAMETERS-2'!AN102*(1-VLOOKUP(AO$4,'[1]INTERNAL PARAMETERS-1'!$B$5:$J$44,4, FALSE))</f>
        <v>13.466820690158803</v>
      </c>
      <c r="CD102" s="44">
        <f>$F102*'[1]INTERNAL PARAMETERS-2'!AO102*(1-VLOOKUP(AP$4,'[1]INTERNAL PARAMETERS-1'!$B$5:$J$44,4, FALSE))</f>
        <v>25.051209227594931</v>
      </c>
      <c r="CE102" s="44">
        <f>$F102*'[1]INTERNAL PARAMETERS-2'!AP102*(1-VLOOKUP(AQ$4,'[1]INTERNAL PARAMETERS-1'!$B$5:$J$44,4, FALSE))</f>
        <v>4.199364943962248</v>
      </c>
      <c r="CF102" s="44">
        <f>$F102*'[1]INTERNAL PARAMETERS-2'!AQ102*(1-VLOOKUP(AR$4,'[1]INTERNAL PARAMETERS-1'!$B$5:$J$44,4, FALSE))</f>
        <v>0.72402084085523621</v>
      </c>
      <c r="CG102" s="44">
        <f>$F102*'[1]INTERNAL PARAMETERS-2'!AR102*(1-VLOOKUP(AS$4,'[1]INTERNAL PARAMETERS-1'!$B$5:$J$44,4, FALSE))</f>
        <v>0.14481518492151674</v>
      </c>
      <c r="CH102" s="43">
        <f>$F102*'[1]INTERNAL PARAMETERS-2'!AS102*(1-VLOOKUP(AT$4,'[1]INTERNAL PARAMETERS-1'!$B$5:$J$44,4, FALSE))</f>
        <v>0</v>
      </c>
      <c r="CI102" s="42">
        <f t="shared" si="1"/>
        <v>550.83752347476889</v>
      </c>
    </row>
    <row r="103" spans="3:87" x14ac:dyDescent="0.5">
      <c r="C103" s="27" t="s">
        <v>10</v>
      </c>
      <c r="D103" s="26" t="s">
        <v>63</v>
      </c>
      <c r="E103" s="26" t="s">
        <v>72</v>
      </c>
      <c r="F103" s="124">
        <f>OVERALL2021!AI103</f>
        <v>411.19982852510168</v>
      </c>
      <c r="G103" s="45">
        <f>$F103*'[1]INTERNAL PARAMETERS-2'!F103*VLOOKUP(G$4,'[1]INTERNAL PARAMETERS-1'!$B$5:$J$44,4, FALSE)</f>
        <v>2.417526031864778</v>
      </c>
      <c r="H103" s="44">
        <f>$F103*'[1]INTERNAL PARAMETERS-2'!G103*VLOOKUP(H$4,'[1]INTERNAL PARAMETERS-1'!$B$5:$J$44,4, FALSE)</f>
        <v>2.3076534376828706</v>
      </c>
      <c r="I103" s="44">
        <f>$F103*'[1]INTERNAL PARAMETERS-2'!H103*VLOOKUP(I$4,'[1]INTERNAL PARAMETERS-1'!$B$5:$J$44,4, FALSE)</f>
        <v>4.2226172071216963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0.10987259418190716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0.46152863153743157</v>
      </c>
      <c r="N103" s="44">
        <f>$F103*'[1]INTERNAL PARAMETERS-2'!M103*VLOOKUP(N$4,'[1]INTERNAL PARAMETERS-1'!$B$5:$J$44,4, FALSE)</f>
        <v>0.64284308392728995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0.10987259418190716</v>
      </c>
      <c r="S103" s="44">
        <f>$F103*'[1]INTERNAL PARAMETERS-2'!R103*VLOOKUP(S$4,'[1]INTERNAL PARAMETERS-1'!$B$5:$J$44,4, FALSE)</f>
        <v>1.7058254806518172</v>
      </c>
      <c r="T103" s="44">
        <f>$F103*'[1]INTERNAL PARAMETERS-2'!S103*VLOOKUP(T$4,'[1]INTERNAL PARAMETERS-1'!$B$5:$J$44,4, FALSE)</f>
        <v>0.13186356101142963</v>
      </c>
      <c r="U103" s="44">
        <f>$F103*'[1]INTERNAL PARAMETERS-2'!T103*VLOOKUP(U$4,'[1]INTERNAL PARAMETERS-1'!$B$5:$J$44,4, FALSE)</f>
        <v>0.21977808435009638</v>
      </c>
      <c r="V103" s="44">
        <f>$F103*'[1]INTERNAL PARAMETERS-2'!U103*VLOOKUP(V$4,'[1]INTERNAL PARAMETERS-1'!$B$5:$J$44,4, FALSE)</f>
        <v>1.2197523313497223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0.10987259418190716</v>
      </c>
      <c r="AI103" s="44">
        <f>$F103*'[1]INTERNAL PARAMETERS-2'!AH103*VLOOKUP(AI$4,'[1]INTERNAL PARAMETERS-1'!$B$5:$J$44,4, FALSE)</f>
        <v>0.10987259418190716</v>
      </c>
      <c r="AJ103" s="44">
        <f>$F103*'[1]INTERNAL PARAMETERS-2'!AI103*VLOOKUP(AJ$4,'[1]INTERNAL PARAMETERS-1'!$B$5:$J$44,4, FALSE)</f>
        <v>0.32965890252857405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80.229726935312229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8.769043999211199</v>
      </c>
      <c r="BB103" s="44">
        <f>$F103*'[1]INTERNAL PARAMETERS-2'!M103*(1-VLOOKUP(N$4,'[1]INTERNAL PARAMETERS-1'!$B$5:$J$44,4, FALSE))</f>
        <v>12.214018594618507</v>
      </c>
      <c r="BC103" s="44">
        <f>$F103*'[1]INTERNAL PARAMETERS-2'!N103*(1-VLOOKUP(O$4,'[1]INTERNAL PARAMETERS-1'!$B$5:$J$44,4, FALSE))</f>
        <v>23.735728821937297</v>
      </c>
      <c r="BD103" s="44">
        <f>$F103*'[1]INTERNAL PARAMETERS-2'!O103*(1-VLOOKUP(P$4,'[1]INTERNAL PARAMETERS-1'!$B$5:$J$44,4, FALSE))</f>
        <v>10.43933564668102</v>
      </c>
      <c r="BE103" s="44">
        <f>$F103*'[1]INTERNAL PARAMETERS-2'!P103*(1-VLOOKUP(Q$4,'[1]INTERNAL PARAMETERS-1'!$B$5:$J$44,4, FALSE))</f>
        <v>13.735965791949612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32.410684132384525</v>
      </c>
      <c r="BH103" s="44">
        <f>$F103*'[1]INTERNAL PARAMETERS-2'!S103*(1-VLOOKUP(T$4,'[1]INTERNAL PARAMETERS-1'!$B$5:$J$44,4, FALSE))</f>
        <v>1.1867720491028666</v>
      </c>
      <c r="BI103" s="44">
        <f>$F103*'[1]INTERNAL PARAMETERS-2'!T103*(1-VLOOKUP(U$4,'[1]INTERNAL PARAMETERS-1'!$B$5:$J$44,4, FALSE))</f>
        <v>0.87911233740038552</v>
      </c>
      <c r="BJ103" s="44">
        <f>$F103*'[1]INTERNAL PARAMETERS-2'!U103*(1-VLOOKUP(V$4,'[1]INTERNAL PARAMETERS-1'!$B$5:$J$44,4, FALSE))</f>
        <v>6.9119298776484257</v>
      </c>
      <c r="BK103" s="44">
        <f>$F103*'[1]INTERNAL PARAMETERS-2'!V103*(1-VLOOKUP(W$4,'[1]INTERNAL PARAMETERS-1'!$B$5:$J$44,4, FALSE))</f>
        <v>10.109676744152445</v>
      </c>
      <c r="BL103" s="44">
        <f>$F103*'[1]INTERNAL PARAMETERS-2'!W103*(1-VLOOKUP(X$4,'[1]INTERNAL PARAMETERS-1'!$B$5:$J$44,4, FALSE))</f>
        <v>21.318202790072519</v>
      </c>
      <c r="BM103" s="44">
        <f>$F103*'[1]INTERNAL PARAMETERS-2'!X103*(1-VLOOKUP(Y$4,'[1]INTERNAL PARAMETERS-1'!$B$5:$J$44,4, FALSE))</f>
        <v>9.999763029987685</v>
      </c>
      <c r="BN103" s="44">
        <f>$F103*'[1]INTERNAL PARAMETERS-2'!Y103*(1-VLOOKUP(Z$4,'[1]INTERNAL PARAMETERS-1'!$B$5:$J$44,4, FALSE))</f>
        <v>21.318202790072519</v>
      </c>
      <c r="BO103" s="44">
        <f>$F103*'[1]INTERNAL PARAMETERS-2'!Z103*(1-VLOOKUP(AA$4,'[1]INTERNAL PARAMETERS-1'!$B$5:$J$44,4, FALSE))</f>
        <v>25.493937048744929</v>
      </c>
      <c r="BP103" s="44">
        <f>$F103*'[1]INTERNAL PARAMETERS-2'!AA103*(1-VLOOKUP(AB$4,'[1]INTERNAL PARAMETERS-1'!$B$5:$J$44,4, FALSE))</f>
        <v>6.4833876963552779</v>
      </c>
      <c r="BQ103" s="44">
        <f>$F103*'[1]INTERNAL PARAMETERS-2'!AB103*(1-VLOOKUP(AC$4,'[1]INTERNAL PARAMETERS-1'!$B$5:$J$44,4, FALSE))</f>
        <v>70.547909780737598</v>
      </c>
      <c r="BR103" s="44">
        <f>$F103*'[1]INTERNAL PARAMETERS-2'!AC103*(1-VLOOKUP(AD$4,'[1]INTERNAL PARAMETERS-1'!$B$5:$J$44,4, FALSE))</f>
        <v>7.2525780955943331</v>
      </c>
      <c r="BS103" s="44">
        <f>$F103*'[1]INTERNAL PARAMETERS-2'!AD103*(1-VLOOKUP(AE$4,'[1]INTERNAL PARAMETERS-1'!$B$5:$J$44,4, FALSE))</f>
        <v>1.208763015932389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0.87910411340381478</v>
      </c>
      <c r="CA103" s="44">
        <f>$F103*'[1]INTERNAL PARAMETERS-2'!AL103*(1-VLOOKUP(AM$4,'[1]INTERNAL PARAMETERS-1'!$B$5:$J$44,4, FALSE))</f>
        <v>3.4065027394504996</v>
      </c>
      <c r="CB103" s="44">
        <f>$F103*'[1]INTERNAL PARAMETERS-2'!AM103*(1-VLOOKUP(AN$4,'[1]INTERNAL PARAMETERS-1'!$B$5:$J$44,4, FALSE))</f>
        <v>2.3076534376828706</v>
      </c>
      <c r="CC103" s="44">
        <f>$F103*'[1]INTERNAL PARAMETERS-2'!AN103*(1-VLOOKUP(AO$4,'[1]INTERNAL PARAMETERS-1'!$B$5:$J$44,4, FALSE))</f>
        <v>8.0218096148162417</v>
      </c>
      <c r="CD103" s="44">
        <f>$F103*'[1]INTERNAL PARAMETERS-2'!AO103*(1-VLOOKUP(AP$4,'[1]INTERNAL PARAMETERS-1'!$B$5:$J$44,4, FALSE))</f>
        <v>15.604046612939147</v>
      </c>
      <c r="CE103" s="44">
        <f>$F103*'[1]INTERNAL PARAMETERS-2'!AP103*(1-VLOOKUP(AQ$4,'[1]INTERNAL PARAMETERS-1'!$B$5:$J$44,4, FALSE))</f>
        <v>2.3076534376828706</v>
      </c>
      <c r="CF103" s="44">
        <f>$F103*'[1]INTERNAL PARAMETERS-2'!AQ103*(1-VLOOKUP(AR$4,'[1]INTERNAL PARAMETERS-1'!$B$5:$J$44,4, FALSE))</f>
        <v>0.32965890252857405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411.19970516515315</v>
      </c>
    </row>
    <row r="104" spans="3:87" x14ac:dyDescent="0.5">
      <c r="C104" s="27" t="s">
        <v>10</v>
      </c>
      <c r="D104" s="26" t="s">
        <v>63</v>
      </c>
      <c r="E104" s="26" t="s">
        <v>71</v>
      </c>
      <c r="F104" s="124">
        <f>OVERALL2021!AI104</f>
        <v>351.6534377888654</v>
      </c>
      <c r="G104" s="45">
        <f>$F104*'[1]INTERNAL PARAMETERS-2'!F104*VLOOKUP(G$4,'[1]INTERNAL PARAMETERS-1'!$B$5:$J$44,4, FALSE)</f>
        <v>1.480847791872691</v>
      </c>
      <c r="H104" s="44">
        <f>$F104*'[1]INTERNAL PARAMETERS-2'!G104*VLOOKUP(H$4,'[1]INTERNAL PARAMETERS-1'!$B$5:$J$44,4, FALSE)</f>
        <v>1.7770103171784737</v>
      </c>
      <c r="I104" s="44">
        <f>$F104*'[1]INTERNAL PARAMETERS-2'!H104*VLOOKUP(I$4,'[1]INTERNAL PARAMETERS-1'!$B$5:$J$44,4, FALSE)</f>
        <v>3.5105756103853221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0.36527649196880607</v>
      </c>
      <c r="N104" s="44">
        <f>$F104*'[1]INTERNAL PARAMETERS-2'!M104*VLOOKUP(N$4,'[1]INTERNAL PARAMETERS-1'!$B$5:$J$44,4, FALSE)</f>
        <v>0.41957529929778475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0.39490681063689587</v>
      </c>
      <c r="S104" s="44">
        <f>$F104*'[1]INTERNAL PARAMETERS-2'!R104*VLOOKUP(S$4,'[1]INTERNAL PARAMETERS-1'!$B$5:$J$44,4, FALSE)</f>
        <v>1.4206675807966938</v>
      </c>
      <c r="T104" s="44">
        <f>$F104*'[1]INTERNAL PARAMETERS-2'!S104*VLOOKUP(T$4,'[1]INTERNAL PARAMETERS-1'!$B$5:$J$44,4, FALSE)</f>
        <v>6.9106933594267825E-2</v>
      </c>
      <c r="U104" s="44">
        <f>$F104*'[1]INTERNAL PARAMETERS-2'!T104*VLOOKUP(U$4,'[1]INTERNAL PARAMETERS-1'!$B$5:$J$44,4, FALSE)</f>
        <v>0.15795569118600256</v>
      </c>
      <c r="V104" s="44">
        <f>$F104*'[1]INTERNAL PARAMETERS-2'!U104*VLOOKUP(V$4,'[1]INTERNAL PARAMETERS-1'!$B$5:$J$44,4, FALSE)</f>
        <v>1.1402591295038522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9.8709119987334518E-2</v>
      </c>
      <c r="AJ104" s="44">
        <f>$F104*'[1]INTERNAL PARAMETERS-2'!AI104*VLOOKUP(AJ$4,'[1]INTERNAL PARAMETERS-1'!$B$5:$J$44,4, FALSE)</f>
        <v>0.49361593062423031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66.700936597321103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6.9402533474073138</v>
      </c>
      <c r="BB104" s="44">
        <f>$F104*'[1]INTERNAL PARAMETERS-2'!M104*(1-VLOOKUP(N$4,'[1]INTERNAL PARAMETERS-1'!$B$5:$J$44,4, FALSE))</f>
        <v>7.9719306866579096</v>
      </c>
      <c r="BC104" s="44">
        <f>$F104*'[1]INTERNAL PARAMETERS-2'!N104*(1-VLOOKUP(O$4,'[1]INTERNAL PARAMETERS-1'!$B$5:$J$44,4, FALSE))</f>
        <v>19.448545030350989</v>
      </c>
      <c r="BD104" s="44">
        <f>$F104*'[1]INTERNAL PARAMETERS-2'!O104*(1-VLOOKUP(P$4,'[1]INTERNAL PARAMETERS-1'!$B$5:$J$44,4, FALSE))</f>
        <v>10.168516303134169</v>
      </c>
      <c r="BE104" s="44">
        <f>$F104*'[1]INTERNAL PARAMETERS-2'!P104*(1-VLOOKUP(Q$4,'[1]INTERNAL PARAMETERS-1'!$B$5:$J$44,4, FALSE))</f>
        <v>16.783011971911389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26.992684035137177</v>
      </c>
      <c r="BH104" s="44">
        <f>$F104*'[1]INTERNAL PARAMETERS-2'!S104*(1-VLOOKUP(T$4,'[1]INTERNAL PARAMETERS-1'!$B$5:$J$44,4, FALSE))</f>
        <v>0.62196240234841049</v>
      </c>
      <c r="BI104" s="44">
        <f>$F104*'[1]INTERNAL PARAMETERS-2'!T104*(1-VLOOKUP(U$4,'[1]INTERNAL PARAMETERS-1'!$B$5:$J$44,4, FALSE))</f>
        <v>0.63182276474401022</v>
      </c>
      <c r="BJ104" s="44">
        <f>$F104*'[1]INTERNAL PARAMETERS-2'!U104*(1-VLOOKUP(V$4,'[1]INTERNAL PARAMETERS-1'!$B$5:$J$44,4, FALSE))</f>
        <v>6.4614684005218299</v>
      </c>
      <c r="BK104" s="44">
        <f>$F104*'[1]INTERNAL PARAMETERS-2'!V104*(1-VLOOKUP(W$4,'[1]INTERNAL PARAMETERS-1'!$B$5:$J$44,4, FALSE))</f>
        <v>8.1940525806372477</v>
      </c>
      <c r="BL104" s="44">
        <f>$F104*'[1]INTERNAL PARAMETERS-2'!W104*(1-VLOOKUP(X$4,'[1]INTERNAL PARAMETERS-1'!$B$5:$J$44,4, FALSE))</f>
        <v>16.881721091898726</v>
      </c>
      <c r="BM104" s="44">
        <f>$F104*'[1]INTERNAL PARAMETERS-2'!X104*(1-VLOOKUP(Y$4,'[1]INTERNAL PARAMETERS-1'!$B$5:$J$44,4, FALSE))</f>
        <v>10.069807183146834</v>
      </c>
      <c r="BN104" s="44">
        <f>$F104*'[1]INTERNAL PARAMETERS-2'!Y104*(1-VLOOKUP(Z$4,'[1]INTERNAL PARAMETERS-1'!$B$5:$J$44,4, FALSE))</f>
        <v>18.165150643796746</v>
      </c>
      <c r="BO104" s="44">
        <f>$F104*'[1]INTERNAL PARAMETERS-2'!Z104*(1-VLOOKUP(AA$4,'[1]INTERNAL PARAMETERS-1'!$B$5:$J$44,4, FALSE))</f>
        <v>21.126846227542131</v>
      </c>
      <c r="BP104" s="44">
        <f>$F104*'[1]INTERNAL PARAMETERS-2'!AA104*(1-VLOOKUP(AB$4,'[1]INTERNAL PARAMETERS-1'!$B$5:$J$44,4, FALSE))</f>
        <v>5.4298104022103129</v>
      </c>
      <c r="BQ104" s="44">
        <f>$F104*'[1]INTERNAL PARAMETERS-2'!AB104*(1-VLOOKUP(AC$4,'[1]INTERNAL PARAMETERS-1'!$B$5:$J$44,4, FALSE))</f>
        <v>61.208621554811018</v>
      </c>
      <c r="BR104" s="44">
        <f>$F104*'[1]INTERNAL PARAMETERS-2'!AC104*(1-VLOOKUP(AD$4,'[1]INTERNAL PARAMETERS-1'!$B$5:$J$44,4, FALSE))</f>
        <v>5.5285195221976471</v>
      </c>
      <c r="BS104" s="44">
        <f>$F104*'[1]INTERNAL PARAMETERS-2'!AD104*(1-VLOOKUP(AE$4,'[1]INTERNAL PARAMETERS-1'!$B$5:$J$44,4, FALSE))</f>
        <v>0.49361593062423031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1.0859761465795741</v>
      </c>
      <c r="CA104" s="44">
        <f>$F104*'[1]INTERNAL PARAMETERS-2'!AL104*(1-VLOOKUP(AM$4,'[1]INTERNAL PARAMETERS-1'!$B$5:$J$44,4, FALSE))</f>
        <v>3.2578932743949438</v>
      </c>
      <c r="CB104" s="44">
        <f>$F104*'[1]INTERNAL PARAMETERS-2'!AM104*(1-VLOOKUP(AN$4,'[1]INTERNAL PARAMETERS-1'!$B$5:$J$44,4, FALSE))</f>
        <v>2.2706262478027037</v>
      </c>
      <c r="CC104" s="44">
        <f>$F104*'[1]INTERNAL PARAMETERS-2'!AN104*(1-VLOOKUP(AO$4,'[1]INTERNAL PARAMETERS-1'!$B$5:$J$44,4, FALSE))</f>
        <v>7.7004366500130166</v>
      </c>
      <c r="CD104" s="44">
        <f>$F104*'[1]INTERNAL PARAMETERS-2'!AO104*(1-VLOOKUP(AP$4,'[1]INTERNAL PARAMETERS-1'!$B$5:$J$44,4, FALSE))</f>
        <v>12.537886836267987</v>
      </c>
      <c r="CE104" s="44">
        <f>$F104*'[1]INTERNAL PARAMETERS-2'!AP104*(1-VLOOKUP(AQ$4,'[1]INTERNAL PARAMETERS-1'!$B$5:$J$44,4, FALSE))</f>
        <v>2.4680796531211522</v>
      </c>
      <c r="CF104" s="44">
        <f>$F104*'[1]INTERNAL PARAMETERS-2'!AQ104*(1-VLOOKUP(AR$4,'[1]INTERNAL PARAMETERS-1'!$B$5:$J$44,4, FALSE))</f>
        <v>0.98723186124846063</v>
      </c>
      <c r="CG104" s="44">
        <f>$F104*'[1]INTERNAL PARAMETERS-2'!AR104*(1-VLOOKUP(AS$4,'[1]INTERNAL PARAMETERS-1'!$B$5:$J$44,4, FALSE))</f>
        <v>0.19745340531844793</v>
      </c>
      <c r="CH104" s="43">
        <f>$F104*'[1]INTERNAL PARAMETERS-2'!AS104*(1-VLOOKUP(AT$4,'[1]INTERNAL PARAMETERS-1'!$B$5:$J$44,4, FALSE))</f>
        <v>0</v>
      </c>
      <c r="CI104" s="42">
        <f t="shared" si="1"/>
        <v>351.6533674581778</v>
      </c>
    </row>
    <row r="105" spans="3:87" x14ac:dyDescent="0.5">
      <c r="C105" s="27" t="s">
        <v>10</v>
      </c>
      <c r="D105" s="26" t="s">
        <v>63</v>
      </c>
      <c r="E105" s="26" t="s">
        <v>70</v>
      </c>
      <c r="F105" s="124">
        <f>OVERALL2021!AI105</f>
        <v>361.91454310990918</v>
      </c>
      <c r="G105" s="45">
        <f>$F105*'[1]INTERNAL PARAMETERS-2'!F105*VLOOKUP(G$4,'[1]INTERNAL PARAMETERS-1'!$B$5:$J$44,4, FALSE)</f>
        <v>1.3223271661606752</v>
      </c>
      <c r="H105" s="44">
        <f>$F105*'[1]INTERNAL PARAMETERS-2'!G105*VLOOKUP(H$4,'[1]INTERNAL PARAMETERS-1'!$B$5:$J$44,4, FALSE)</f>
        <v>1.2206291795467907</v>
      </c>
      <c r="I105" s="44">
        <f>$F105*'[1]INTERNAL PARAMETERS-2'!H105*VLOOKUP(I$4,'[1]INTERNAL PARAMETERS-1'!$B$5:$J$44,4, FALSE)</f>
        <v>3.5140345903436803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0.62556928776547804</v>
      </c>
      <c r="N105" s="44">
        <f>$F105*'[1]INTERNAL PARAMETERS-2'!M105*VLOOKUP(N$4,'[1]INTERNAL PARAMETERS-1'!$B$5:$J$44,4, FALSE)</f>
        <v>0.53402300408582648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0.10173417806819547</v>
      </c>
      <c r="S105" s="44">
        <f>$F105*'[1]INTERNAL PARAMETERS-2'!R105*VLOOKUP(S$4,'[1]INTERNAL PARAMETERS-1'!$B$5:$J$44,4, FALSE)</f>
        <v>1.2819935999037915</v>
      </c>
      <c r="T105" s="44">
        <f>$F105*'[1]INTERNAL PARAMETERS-2'!S105*VLOOKUP(T$4,'[1]INTERNAL PARAMETERS-1'!$B$5:$J$44,4, FALSE)</f>
        <v>8.1376485018263084E-2</v>
      </c>
      <c r="U105" s="44">
        <f>$F105*'[1]INTERNAL PARAMETERS-2'!T105*VLOOKUP(U$4,'[1]INTERNAL PARAMETERS-1'!$B$5:$J$44,4, FALSE)</f>
        <v>0.10171970148647108</v>
      </c>
      <c r="V105" s="44">
        <f>$F105*'[1]INTERNAL PARAMETERS-2'!U105*VLOOKUP(V$4,'[1]INTERNAL PARAMETERS-1'!$B$5:$J$44,4, FALSE)</f>
        <v>1.0985608328739649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0.10173417806819547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0.10173417806819547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66.766657216529921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11.885816467544082</v>
      </c>
      <c r="BB105" s="44">
        <f>$F105*'[1]INTERNAL PARAMETERS-2'!M105*(1-VLOOKUP(N$4,'[1]INTERNAL PARAMETERS-1'!$B$5:$J$44,4, FALSE))</f>
        <v>10.146437077630702</v>
      </c>
      <c r="BC105" s="44">
        <f>$F105*'[1]INTERNAL PARAMETERS-2'!N105*(1-VLOOKUP(O$4,'[1]INTERNAL PARAMETERS-1'!$B$5:$J$44,4, FALSE))</f>
        <v>25.42963583998328</v>
      </c>
      <c r="BD105" s="44">
        <f>$F105*'[1]INTERNAL PARAMETERS-2'!O105*(1-VLOOKUP(P$4,'[1]INTERNAL PARAMETERS-1'!$B$5:$J$44,4, FALSE))</f>
        <v>7.9340353798726735</v>
      </c>
      <c r="BE105" s="44">
        <f>$F105*'[1]INTERNAL PARAMETERS-2'!P105*(1-VLOOKUP(Q$4,'[1]INTERNAL PARAMETERS-1'!$B$5:$J$44,4, FALSE))</f>
        <v>13.630280756788157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24.357878398172033</v>
      </c>
      <c r="BH105" s="44">
        <f>$F105*'[1]INTERNAL PARAMETERS-2'!S105*(1-VLOOKUP(T$4,'[1]INTERNAL PARAMETERS-1'!$B$5:$J$44,4, FALSE))</f>
        <v>0.73238836516436767</v>
      </c>
      <c r="BI105" s="44">
        <f>$F105*'[1]INTERNAL PARAMETERS-2'!T105*(1-VLOOKUP(U$4,'[1]INTERNAL PARAMETERS-1'!$B$5:$J$44,4, FALSE))</f>
        <v>0.40687880594588433</v>
      </c>
      <c r="BJ105" s="44">
        <f>$F105*'[1]INTERNAL PARAMETERS-2'!U105*(1-VLOOKUP(V$4,'[1]INTERNAL PARAMETERS-1'!$B$5:$J$44,4, FALSE))</f>
        <v>6.2251780529524678</v>
      </c>
      <c r="BK105" s="44">
        <f>$F105*'[1]INTERNAL PARAMETERS-2'!V105*(1-VLOOKUP(W$4,'[1]INTERNAL PARAMETERS-1'!$B$5:$J$44,4, FALSE))</f>
        <v>8.5443680653732237</v>
      </c>
      <c r="BL105" s="44">
        <f>$F105*'[1]INTERNAL PARAMETERS-2'!W105*(1-VLOOKUP(X$4,'[1]INTERNAL PARAMETERS-1'!$B$5:$J$44,4, FALSE))</f>
        <v>17.39386628204241</v>
      </c>
      <c r="BM105" s="44">
        <f>$F105*'[1]INTERNAL PARAMETERS-2'!X105*(1-VLOOKUP(Y$4,'[1]INTERNAL PARAMETERS-1'!$B$5:$J$44,4, FALSE))</f>
        <v>12.002787247877205</v>
      </c>
      <c r="BN105" s="44">
        <f>$F105*'[1]INTERNAL PARAMETERS-2'!Y105*(1-VLOOKUP(Z$4,'[1]INTERNAL PARAMETERS-1'!$B$5:$J$44,4, FALSE))</f>
        <v>18.512761283521005</v>
      </c>
      <c r="BO105" s="44">
        <f>$F105*'[1]INTERNAL PARAMETERS-2'!Z105*(1-VLOOKUP(AA$4,'[1]INTERNAL PARAMETERS-1'!$B$5:$J$44,4, FALSE))</f>
        <v>21.462618150046943</v>
      </c>
      <c r="BP105" s="44">
        <f>$F105*'[1]INTERNAL PARAMETERS-2'!AA105*(1-VLOOKUP(AB$4,'[1]INTERNAL PARAMETERS-1'!$B$5:$J$44,4, FALSE))</f>
        <v>7.527171050508513</v>
      </c>
      <c r="BQ105" s="44">
        <f>$F105*'[1]INTERNAL PARAMETERS-2'!AB105*(1-VLOOKUP(AC$4,'[1]INTERNAL PARAMETERS-1'!$B$5:$J$44,4, FALSE))</f>
        <v>65.913613780983582</v>
      </c>
      <c r="BR105" s="44">
        <f>$F105*'[1]INTERNAL PARAMETERS-2'!AC105*(1-VLOOKUP(AD$4,'[1]INTERNAL PARAMETERS-1'!$B$5:$J$44,4, FALSE))</f>
        <v>4.3738820193004964</v>
      </c>
      <c r="BS105" s="44">
        <f>$F105*'[1]INTERNAL PARAMETERS-2'!AD105*(1-VLOOKUP(AE$4,'[1]INTERNAL PARAMETERS-1'!$B$5:$J$44,4, FALSE))</f>
        <v>0.9154628367965153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0.71203067211443527</v>
      </c>
      <c r="CA105" s="44">
        <f>$F105*'[1]INTERNAL PARAMETERS-2'!AL105*(1-VLOOKUP(AM$4,'[1]INTERNAL PARAMETERS-1'!$B$5:$J$44,4, FALSE))</f>
        <v>2.4412583590935815</v>
      </c>
      <c r="CB105" s="44">
        <f>$F105*'[1]INTERNAL PARAMETERS-2'!AM105*(1-VLOOKUP(AN$4,'[1]INTERNAL PARAMETERS-1'!$B$5:$J$44,4, FALSE))</f>
        <v>1.9326598516612261</v>
      </c>
      <c r="CC105" s="44">
        <f>$F105*'[1]INTERNAL PARAMETERS-2'!AN105*(1-VLOOKUP(AO$4,'[1]INTERNAL PARAMETERS-1'!$B$5:$J$44,4, FALSE))</f>
        <v>5.8996775415975629</v>
      </c>
      <c r="CD105" s="44">
        <f>$F105*'[1]INTERNAL PARAMETERS-2'!AO105*(1-VLOOKUP(AP$4,'[1]INTERNAL PARAMETERS-1'!$B$5:$J$44,4, FALSE))</f>
        <v>13.833712921470235</v>
      </c>
      <c r="CE105" s="44">
        <f>$F105*'[1]INTERNAL PARAMETERS-2'!AP105*(1-VLOOKUP(AQ$4,'[1]INTERNAL PARAMETERS-1'!$B$5:$J$44,4, FALSE))</f>
        <v>2.4412583590935815</v>
      </c>
      <c r="CF105" s="44">
        <f>$F105*'[1]INTERNAL PARAMETERS-2'!AQ105*(1-VLOOKUP(AR$4,'[1]INTERNAL PARAMETERS-1'!$B$5:$J$44,4, FALSE))</f>
        <v>0.40686432936415984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361.91461549281775</v>
      </c>
    </row>
    <row r="106" spans="3:87" x14ac:dyDescent="0.5">
      <c r="C106" s="27" t="s">
        <v>10</v>
      </c>
      <c r="D106" s="26" t="s">
        <v>63</v>
      </c>
      <c r="E106" s="26" t="s">
        <v>69</v>
      </c>
      <c r="F106" s="124">
        <f>OVERALL2021!AI106</f>
        <v>328.29247818255152</v>
      </c>
      <c r="G106" s="45">
        <f>$F106*'[1]INTERNAL PARAMETERS-2'!F106*VLOOKUP(G$4,'[1]INTERNAL PARAMETERS-1'!$B$5:$J$44,4, FALSE)</f>
        <v>1.0639959217896495</v>
      </c>
      <c r="H106" s="44">
        <f>$F106*'[1]INTERNAL PARAMETERS-2'!G106*VLOOKUP(H$4,'[1]INTERNAL PARAMETERS-1'!$B$5:$J$44,4, FALSE)</f>
        <v>1.9345619154341396</v>
      </c>
      <c r="I106" s="44">
        <f>$F106*'[1]INTERNAL PARAMETERS-2'!H106*VLOOKUP(I$4,'[1]INTERNAL PARAMETERS-1'!$B$5:$J$44,4, FALSE)</f>
        <v>2.7211900882569147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0.80283597247064797</v>
      </c>
      <c r="N106" s="44">
        <f>$F106*'[1]INTERNAL PARAMETERS-2'!M106*VLOOKUP(N$4,'[1]INTERNAL PARAMETERS-1'!$B$5:$J$44,4, FALSE)</f>
        <v>0.42560001017825072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0.38692551478595522</v>
      </c>
      <c r="S106" s="44">
        <f>$F106*'[1]INTERNAL PARAMETERS-2'!R106*VLOOKUP(S$4,'[1]INTERNAL PARAMETERS-1'!$B$5:$J$44,4, FALSE)</f>
        <v>0.95444800474491398</v>
      </c>
      <c r="T106" s="44">
        <f>$F106*'[1]INTERNAL PARAMETERS-2'!S106*VLOOKUP(T$4,'[1]INTERNAL PARAMETERS-1'!$B$5:$J$44,4, FALSE)</f>
        <v>7.7381820032409232E-2</v>
      </c>
      <c r="U106" s="44">
        <f>$F106*'[1]INTERNAL PARAMETERS-2'!T106*VLOOKUP(U$4,'[1]INTERNAL PARAMETERS-1'!$B$5:$J$44,4, FALSE)</f>
        <v>9.672809577170699E-2</v>
      </c>
      <c r="V106" s="44">
        <f>$F106*'[1]INTERNAL PARAMETERS-2'!U106*VLOOKUP(V$4,'[1]INTERNAL PARAMETERS-1'!$B$5:$J$44,4, FALSE)</f>
        <v>1.204253958705972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9.6714964072579679E-2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9.6714964072579679E-2</v>
      </c>
      <c r="AI106" s="44">
        <f>$F106*'[1]INTERNAL PARAMETERS-2'!AH106*VLOOKUP(AI$4,'[1]INTERNAL PARAMETERS-1'!$B$5:$J$44,4, FALSE)</f>
        <v>0.19346275739297761</v>
      </c>
      <c r="AJ106" s="44">
        <f>$F106*'[1]INTERNAL PARAMETERS-2'!AI106*VLOOKUP(AJ$4,'[1]INTERNAL PARAMETERS-1'!$B$5:$J$44,4, FALSE)</f>
        <v>0.19346275739297761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51.702611676881375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15.253883476942312</v>
      </c>
      <c r="BB106" s="44">
        <f>$F106*'[1]INTERNAL PARAMETERS-2'!M106*(1-VLOOKUP(N$4,'[1]INTERNAL PARAMETERS-1'!$B$5:$J$44,4, FALSE))</f>
        <v>8.0864001933867637</v>
      </c>
      <c r="BC106" s="44">
        <f>$F106*'[1]INTERNAL PARAMETERS-2'!N106*(1-VLOOKUP(O$4,'[1]INTERNAL PARAMETERS-1'!$B$5:$J$44,4, FALSE))</f>
        <v>21.280016923536444</v>
      </c>
      <c r="BD106" s="44">
        <f>$F106*'[1]INTERNAL PARAMETERS-2'!O106*(1-VLOOKUP(P$4,'[1]INTERNAL PARAMETERS-1'!$B$5:$J$44,4, FALSE))</f>
        <v>7.6414670391683419</v>
      </c>
      <c r="BE106" s="44">
        <f>$F106*'[1]INTERNAL PARAMETERS-2'!P106*(1-VLOOKUP(Q$4,'[1]INTERNAL PARAMETERS-1'!$B$5:$J$44,4, FALSE))</f>
        <v>13.348372162902546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18.134512090153365</v>
      </c>
      <c r="BH106" s="44">
        <f>$F106*'[1]INTERNAL PARAMETERS-2'!S106*(1-VLOOKUP(T$4,'[1]INTERNAL PARAMETERS-1'!$B$5:$J$44,4, FALSE))</f>
        <v>0.69643638029168298</v>
      </c>
      <c r="BI106" s="44">
        <f>$F106*'[1]INTERNAL PARAMETERS-2'!T106*(1-VLOOKUP(U$4,'[1]INTERNAL PARAMETERS-1'!$B$5:$J$44,4, FALSE))</f>
        <v>0.38691238308682796</v>
      </c>
      <c r="BJ106" s="44">
        <f>$F106*'[1]INTERNAL PARAMETERS-2'!U106*(1-VLOOKUP(V$4,'[1]INTERNAL PARAMETERS-1'!$B$5:$J$44,4, FALSE))</f>
        <v>6.8241057660005078</v>
      </c>
      <c r="BK106" s="44">
        <f>$F106*'[1]INTERNAL PARAMETERS-2'!V106*(1-VLOOKUP(W$4,'[1]INTERNAL PARAMETERS-1'!$B$5:$J$44,4, FALSE))</f>
        <v>6.1905456025927377</v>
      </c>
      <c r="BL106" s="44">
        <f>$F106*'[1]INTERNAL PARAMETERS-2'!W106*(1-VLOOKUP(X$4,'[1]INTERNAL PARAMETERS-1'!$B$5:$J$44,4, FALSE))</f>
        <v>16.83053764973705</v>
      </c>
      <c r="BM106" s="44">
        <f>$F106*'[1]INTERNAL PARAMETERS-2'!X106*(1-VLOOKUP(Y$4,'[1]INTERNAL PARAMETERS-1'!$B$5:$J$44,4, FALSE))</f>
        <v>13.251624369582148</v>
      </c>
      <c r="BN106" s="44">
        <f>$F106*'[1]INTERNAL PARAMETERS-2'!Y106*(1-VLOOKUP(Z$4,'[1]INTERNAL PARAMETERS-1'!$B$5:$J$44,4, FALSE))</f>
        <v>20.216021001746793</v>
      </c>
      <c r="BO106" s="44">
        <f>$F106*'[1]INTERNAL PARAMETERS-2'!Z106*(1-VLOOKUP(AA$4,'[1]INTERNAL PARAMETERS-1'!$B$5:$J$44,4, FALSE))</f>
        <v>26.986922047270646</v>
      </c>
      <c r="BP106" s="44">
        <f>$F106*'[1]INTERNAL PARAMETERS-2'!AA106*(1-VLOOKUP(AB$4,'[1]INTERNAL PARAMETERS-1'!$B$5:$J$44,4, FALSE))</f>
        <v>7.254541524382387</v>
      </c>
      <c r="BQ106" s="44">
        <f>$F106*'[1]INTERNAL PARAMETERS-2'!AB106*(1-VLOOKUP(AC$4,'[1]INTERNAL PARAMETERS-1'!$B$5:$J$44,4, FALSE))</f>
        <v>60.261104661206616</v>
      </c>
      <c r="BR106" s="44">
        <f>$F106*'[1]INTERNAL PARAMETERS-2'!AC106*(1-VLOOKUP(AD$4,'[1]INTERNAL PARAMETERS-1'!$B$5:$J$44,4, FALSE))</f>
        <v>2.224739636899697</v>
      </c>
      <c r="BS106" s="44">
        <f>$F106*'[1]INTERNAL PARAMETERS-2'!AD106*(1-VLOOKUP(AE$4,'[1]INTERNAL PARAMETERS-1'!$B$5:$J$44,4, FALSE))</f>
        <v>1.7410991580411621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0.77381820032409221</v>
      </c>
      <c r="CA106" s="44">
        <f>$F106*'[1]INTERNAL PARAMETERS-2'!AL106*(1-VLOOKUP(AM$4,'[1]INTERNAL PARAMETERS-1'!$B$5:$J$44,4, FALSE))</f>
        <v>2.127991843579299</v>
      </c>
      <c r="CB106" s="44">
        <f>$F106*'[1]INTERNAL PARAMETERS-2'!AM106*(1-VLOOKUP(AN$4,'[1]INTERNAL PARAMETERS-1'!$B$5:$J$44,4, FALSE))</f>
        <v>1.3541736432552067</v>
      </c>
      <c r="CC106" s="44">
        <f>$F106*'[1]INTERNAL PARAMETERS-2'!AN106*(1-VLOOKUP(AO$4,'[1]INTERNAL PARAMETERS-1'!$B$5:$J$44,4, FALSE))</f>
        <v>5.9003678811271802</v>
      </c>
      <c r="CD106" s="44">
        <f>$F106*'[1]INTERNAL PARAMETERS-2'!AO106*(1-VLOOKUP(AP$4,'[1]INTERNAL PARAMETERS-1'!$B$5:$J$44,4, FALSE))</f>
        <v>7.8348969673135018</v>
      </c>
      <c r="CE106" s="44">
        <f>$F106*'[1]INTERNAL PARAMETERS-2'!AP106*(1-VLOOKUP(AQ$4,'[1]INTERNAL PARAMETERS-1'!$B$5:$J$44,4, FALSE))</f>
        <v>1.4509214365756047</v>
      </c>
      <c r="CF106" s="44">
        <f>$F106*'[1]INTERNAL PARAMETERS-2'!AQ106*(1-VLOOKUP(AR$4,'[1]INTERNAL PARAMETERS-1'!$B$5:$J$44,4, FALSE))</f>
        <v>0.19346275739297761</v>
      </c>
      <c r="CG106" s="44">
        <f>$F106*'[1]INTERNAL PARAMETERS-2'!AR106*(1-VLOOKUP(AS$4,'[1]INTERNAL PARAMETERS-1'!$B$5:$J$44,4, FALSE))</f>
        <v>9.6714964072579679E-2</v>
      </c>
      <c r="CH106" s="43">
        <f>$F106*'[1]INTERNAL PARAMETERS-2'!AS106*(1-VLOOKUP(AT$4,'[1]INTERNAL PARAMETERS-1'!$B$5:$J$44,4, FALSE))</f>
        <v>0</v>
      </c>
      <c r="CI106" s="42">
        <f t="shared" si="1"/>
        <v>328.29247818255158</v>
      </c>
    </row>
    <row r="107" spans="3:87" x14ac:dyDescent="0.5">
      <c r="C107" s="27" t="s">
        <v>10</v>
      </c>
      <c r="D107" s="26" t="s">
        <v>63</v>
      </c>
      <c r="E107" s="26" t="s">
        <v>68</v>
      </c>
      <c r="F107" s="124">
        <f>OVERALL2021!AI107</f>
        <v>255.05916620473471</v>
      </c>
      <c r="G107" s="45">
        <f>$F107*'[1]INTERNAL PARAMETERS-2'!F107*VLOOKUP(G$4,'[1]INTERNAL PARAMETERS-1'!$B$5:$J$44,4, FALSE)</f>
        <v>1.0274293333059124</v>
      </c>
      <c r="H107" s="44">
        <f>$F107*'[1]INTERNAL PARAMETERS-2'!G107*VLOOKUP(H$4,'[1]INTERNAL PARAMETERS-1'!$B$5:$J$44,4, FALSE)</f>
        <v>0.34246794246309731</v>
      </c>
      <c r="I107" s="44">
        <f>$F107*'[1]INTERNAL PARAMETERS-2'!H107*VLOOKUP(I$4,'[1]INTERNAL PARAMETERS-1'!$B$5:$J$44,4, FALSE)</f>
        <v>2.370709909785627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0.8433480318726313</v>
      </c>
      <c r="N107" s="44">
        <f>$F107*'[1]INTERNAL PARAMETERS-2'!M107*VLOOKUP(N$4,'[1]INTERNAL PARAMETERS-1'!$B$5:$J$44,4, FALSE)</f>
        <v>0.32535219711492863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8.5623362094929434E-2</v>
      </c>
      <c r="S107" s="44">
        <f>$F107*'[1]INTERNAL PARAMETERS-2'!R107*VLOOKUP(S$4,'[1]INTERNAL PARAMETERS-1'!$B$5:$J$44,4, FALSE)</f>
        <v>0.6131150496104345</v>
      </c>
      <c r="T107" s="44">
        <f>$F107*'[1]INTERNAL PARAMETERS-2'!S107*VLOOKUP(T$4,'[1]INTERNAL PARAMETERS-1'!$B$5:$J$44,4, FALSE)</f>
        <v>2.5684458036816789E-2</v>
      </c>
      <c r="U107" s="44">
        <f>$F107*'[1]INTERNAL PARAMETERS-2'!T107*VLOOKUP(U$4,'[1]INTERNAL PARAMETERS-1'!$B$5:$J$44,4, FALSE)</f>
        <v>1.7124672418985888E-2</v>
      </c>
      <c r="V107" s="44">
        <f>$F107*'[1]INTERNAL PARAMETERS-2'!U107*VLOOKUP(V$4,'[1]INTERNAL PARAMETERS-1'!$B$5:$J$44,4, FALSE)</f>
        <v>0.70635830429573021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8.5623362094929434E-2</v>
      </c>
      <c r="AK107" s="44">
        <f>$F107*'[1]INTERNAL PARAMETERS-2'!AJ107*VLOOKUP(AK$4,'[1]INTERNAL PARAMETERS-1'!$B$5:$J$44,4, FALSE)</f>
        <v>8.5623362094929434E-2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45.043488285926905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16.023612605579991</v>
      </c>
      <c r="BB107" s="44">
        <f>$F107*'[1]INTERNAL PARAMETERS-2'!M107*(1-VLOOKUP(N$4,'[1]INTERNAL PARAMETERS-1'!$B$5:$J$44,4, FALSE))</f>
        <v>6.1816917451836435</v>
      </c>
      <c r="BC107" s="44">
        <f>$F107*'[1]INTERNAL PARAMETERS-2'!N107*(1-VLOOKUP(O$4,'[1]INTERNAL PARAMETERS-1'!$B$5:$J$44,4, FALSE))</f>
        <v>19.007417160242756</v>
      </c>
      <c r="BD107" s="44">
        <f>$F107*'[1]INTERNAL PARAMETERS-2'!O107*(1-VLOOKUP(P$4,'[1]INTERNAL PARAMETERS-1'!$B$5:$J$44,4, FALSE))</f>
        <v>4.4521852756867464</v>
      </c>
      <c r="BE107" s="44">
        <f>$F107*'[1]INTERNAL PARAMETERS-2'!P107*(1-VLOOKUP(Q$4,'[1]INTERNAL PARAMETERS-1'!$B$5:$J$44,4, FALSE))</f>
        <v>10.788007999712081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11.649185942598253</v>
      </c>
      <c r="BH107" s="44">
        <f>$F107*'[1]INTERNAL PARAMETERS-2'!S107*(1-VLOOKUP(T$4,'[1]INTERNAL PARAMETERS-1'!$B$5:$J$44,4, FALSE))</f>
        <v>0.23116012233135108</v>
      </c>
      <c r="BI107" s="44">
        <f>$F107*'[1]INTERNAL PARAMETERS-2'!T107*(1-VLOOKUP(U$4,'[1]INTERNAL PARAMETERS-1'!$B$5:$J$44,4, FALSE))</f>
        <v>6.8498689675943553E-2</v>
      </c>
      <c r="BJ107" s="44">
        <f>$F107*'[1]INTERNAL PARAMETERS-2'!U107*(1-VLOOKUP(V$4,'[1]INTERNAL PARAMETERS-1'!$B$5:$J$44,4, FALSE))</f>
        <v>4.0026970576758041</v>
      </c>
      <c r="BK107" s="44">
        <f>$F107*'[1]INTERNAL PARAMETERS-2'!V107*(1-VLOOKUP(W$4,'[1]INTERNAL PARAMETERS-1'!$B$5:$J$44,4, FALSE))</f>
        <v>4.8802765802447734</v>
      </c>
      <c r="BL107" s="44">
        <f>$F107*'[1]INTERNAL PARAMETERS-2'!W107*(1-VLOOKUP(X$4,'[1]INTERNAL PARAMETERS-1'!$B$5:$J$44,4, FALSE))</f>
        <v>11.044852580080248</v>
      </c>
      <c r="BM107" s="44">
        <f>$F107*'[1]INTERNAL PARAMETERS-2'!X107*(1-VLOOKUP(Y$4,'[1]INTERNAL PARAMETERS-1'!$B$5:$J$44,4, FALSE))</f>
        <v>8.9043705513734928</v>
      </c>
      <c r="BN107" s="44">
        <f>$F107*'[1]INTERNAL PARAMETERS-2'!Y107*(1-VLOOKUP(Z$4,'[1]INTERNAL PARAMETERS-1'!$B$5:$J$44,4, FALSE))</f>
        <v>15.240193275398827</v>
      </c>
      <c r="BO107" s="44">
        <f>$F107*'[1]INTERNAL PARAMETERS-2'!Z107*(1-VLOOKUP(AA$4,'[1]INTERNAL PARAMETERS-1'!$B$5:$J$44,4, FALSE))</f>
        <v>19.178663884432616</v>
      </c>
      <c r="BP107" s="44">
        <f>$F107*'[1]INTERNAL PARAMETERS-2'!AA107*(1-VLOOKUP(AB$4,'[1]INTERNAL PARAMETERS-1'!$B$5:$J$44,4, FALSE))</f>
        <v>4.1097173332236494</v>
      </c>
      <c r="BQ107" s="44">
        <f>$F107*'[1]INTERNAL PARAMETERS-2'!AB107*(1-VLOOKUP(AC$4,'[1]INTERNAL PARAMETERS-1'!$B$5:$J$44,4, FALSE))</f>
        <v>50.001518377693365</v>
      </c>
      <c r="BR107" s="44">
        <f>$F107*'[1]INTERNAL PARAMETERS-2'!AC107*(1-VLOOKUP(AD$4,'[1]INTERNAL PARAMETERS-1'!$B$5:$J$44,4, FALSE))</f>
        <v>1.9692353045168951</v>
      </c>
      <c r="BS107" s="44">
        <f>$F107*'[1]INTERNAL PARAMETERS-2'!AD107*(1-VLOOKUP(AE$4,'[1]INTERNAL PARAMETERS-1'!$B$5:$J$44,4, FALSE))</f>
        <v>0.42809130455802674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0.34246794246309731</v>
      </c>
      <c r="CA107" s="44">
        <f>$F107*'[1]INTERNAL PARAMETERS-2'!AL107*(1-VLOOKUP(AM$4,'[1]INTERNAL PARAMETERS-1'!$B$5:$J$44,4, FALSE))</f>
        <v>1.9692353045168951</v>
      </c>
      <c r="CB107" s="44">
        <f>$F107*'[1]INTERNAL PARAMETERS-2'!AM107*(1-VLOOKUP(AN$4,'[1]INTERNAL PARAMETERS-1'!$B$5:$J$44,4, FALSE))</f>
        <v>0.94180597121098297</v>
      </c>
      <c r="CC107" s="44">
        <f>$F107*'[1]INTERNAL PARAMETERS-2'!AN107*(1-VLOOKUP(AO$4,'[1]INTERNAL PARAMETERS-1'!$B$5:$J$44,4, FALSE))</f>
        <v>3.0822879999177371</v>
      </c>
      <c r="CD107" s="44">
        <f>$F107*'[1]INTERNAL PARAMETERS-2'!AO107*(1-VLOOKUP(AP$4,'[1]INTERNAL PARAMETERS-1'!$B$5:$J$44,4, FALSE))</f>
        <v>6.6782906664884303</v>
      </c>
      <c r="CE107" s="44">
        <f>$F107*'[1]INTERNAL PARAMETERS-2'!AP107*(1-VLOOKUP(AQ$4,'[1]INTERNAL PARAMETERS-1'!$B$5:$J$44,4, FALSE))</f>
        <v>2.0548586666118247</v>
      </c>
      <c r="CF107" s="44">
        <f>$F107*'[1]INTERNAL PARAMETERS-2'!AQ107*(1-VLOOKUP(AR$4,'[1]INTERNAL PARAMETERS-1'!$B$5:$J$44,4, FALSE))</f>
        <v>8.5623362094929434E-2</v>
      </c>
      <c r="CG107" s="44">
        <f>$F107*'[1]INTERNAL PARAMETERS-2'!AR107*(1-VLOOKUP(AS$4,'[1]INTERNAL PARAMETERS-1'!$B$5:$J$44,4, FALSE))</f>
        <v>0.17124672418985887</v>
      </c>
      <c r="CH107" s="43">
        <f>$F107*'[1]INTERNAL PARAMETERS-2'!AS107*(1-VLOOKUP(AT$4,'[1]INTERNAL PARAMETERS-1'!$B$5:$J$44,4, FALSE))</f>
        <v>0</v>
      </c>
      <c r="CI107" s="42">
        <f t="shared" si="1"/>
        <v>255.05914069881811</v>
      </c>
    </row>
    <row r="108" spans="3:87" x14ac:dyDescent="0.5">
      <c r="C108" s="27" t="s">
        <v>10</v>
      </c>
      <c r="D108" s="26" t="s">
        <v>63</v>
      </c>
      <c r="E108" s="26" t="s">
        <v>67</v>
      </c>
      <c r="F108" s="124">
        <f>OVERALL2021!AI108</f>
        <v>197.4409473913575</v>
      </c>
      <c r="G108" s="45">
        <f>$F108*'[1]INTERNAL PARAMETERS-2'!F108*VLOOKUP(G$4,'[1]INTERNAL PARAMETERS-1'!$B$5:$J$44,4, FALSE)</f>
        <v>0.54997175895862638</v>
      </c>
      <c r="H108" s="44">
        <f>$F108*'[1]INTERNAL PARAMETERS-2'!G108*VLOOKUP(H$4,'[1]INTERNAL PARAMETERS-1'!$B$5:$J$44,4, FALSE)</f>
        <v>0.41247388319528494</v>
      </c>
      <c r="I108" s="44">
        <f>$F108*'[1]INTERNAL PARAMETERS-2'!H108*VLOOKUP(I$4,'[1]INTERNAL PARAMETERS-1'!$B$5:$J$44,4, FALSE)</f>
        <v>1.6706031393435454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1.0380773714616447</v>
      </c>
      <c r="N108" s="44">
        <f>$F108*'[1]INTERNAL PARAMETERS-2'!M108*VLOOKUP(N$4,'[1]INTERNAL PARAMETERS-1'!$B$5:$J$44,4, FALSE)</f>
        <v>0.24748827873611878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6.8748937881670677E-2</v>
      </c>
      <c r="S108" s="44">
        <f>$F108*'[1]INTERNAL PARAMETERS-2'!R108*VLOOKUP(S$4,'[1]INTERNAL PARAMETERS-1'!$B$5:$J$44,4, FALSE)</f>
        <v>0.43992508531584235</v>
      </c>
      <c r="T108" s="44">
        <f>$F108*'[1]INTERNAL PARAMETERS-2'!S108*VLOOKUP(T$4,'[1]INTERNAL PARAMETERS-1'!$B$5:$J$44,4, FALSE)</f>
        <v>4.1247388319528497E-2</v>
      </c>
      <c r="U108" s="44">
        <f>$F108*'[1]INTERNAL PARAMETERS-2'!T108*VLOOKUP(U$4,'[1]INTERNAL PARAMETERS-1'!$B$5:$J$44,4, FALSE)</f>
        <v>5.4999150305336544E-2</v>
      </c>
      <c r="V108" s="44">
        <f>$F108*'[1]INTERNAL PARAMETERS-2'!U108*VLOOKUP(V$4,'[1]INTERNAL PARAMETERS-1'!$B$5:$J$44,4, FALSE)</f>
        <v>0.4537281819479721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6.8748937881670677E-2</v>
      </c>
      <c r="AJ108" s="44">
        <f>$F108*'[1]INTERNAL PARAMETERS-2'!AI108*VLOOKUP(AJ$4,'[1]INTERNAL PARAMETERS-1'!$B$5:$J$44,4, FALSE)</f>
        <v>0.34372494531361431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31.741459647527357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19.723470057771248</v>
      </c>
      <c r="BB108" s="44">
        <f>$F108*'[1]INTERNAL PARAMETERS-2'!M108*(1-VLOOKUP(N$4,'[1]INTERNAL PARAMETERS-1'!$B$5:$J$44,4, FALSE))</f>
        <v>4.7022772959862564</v>
      </c>
      <c r="BC108" s="44">
        <f>$F108*'[1]INTERNAL PARAMETERS-2'!N108*(1-VLOOKUP(O$4,'[1]INTERNAL PARAMETERS-1'!$B$5:$J$44,4, FALSE))</f>
        <v>13.130652253504318</v>
      </c>
      <c r="BD108" s="44">
        <f>$F108*'[1]INTERNAL PARAMETERS-2'!O108*(1-VLOOKUP(P$4,'[1]INTERNAL PARAMETERS-1'!$B$5:$J$44,4, FALSE))</f>
        <v>2.5436317252428586</v>
      </c>
      <c r="BE108" s="44">
        <f>$F108*'[1]INTERNAL PARAMETERS-2'!P108*(1-VLOOKUP(Q$4,'[1]INTERNAL PARAMETERS-1'!$B$5:$J$44,4, FALSE))</f>
        <v>9.143332320935853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8.3585766210010046</v>
      </c>
      <c r="BH108" s="44">
        <f>$F108*'[1]INTERNAL PARAMETERS-2'!S108*(1-VLOOKUP(T$4,'[1]INTERNAL PARAMETERS-1'!$B$5:$J$44,4, FALSE))</f>
        <v>0.37122649487575643</v>
      </c>
      <c r="BI108" s="44">
        <f>$F108*'[1]INTERNAL PARAMETERS-2'!T108*(1-VLOOKUP(U$4,'[1]INTERNAL PARAMETERS-1'!$B$5:$J$44,4, FALSE))</f>
        <v>0.21999660122134618</v>
      </c>
      <c r="BJ108" s="44">
        <f>$F108*'[1]INTERNAL PARAMETERS-2'!U108*(1-VLOOKUP(V$4,'[1]INTERNAL PARAMETERS-1'!$B$5:$J$44,4, FALSE))</f>
        <v>2.5711263643718421</v>
      </c>
      <c r="BK108" s="44">
        <f>$F108*'[1]INTERNAL PARAMETERS-2'!V108*(1-VLOOKUP(W$4,'[1]INTERNAL PARAMETERS-1'!$B$5:$J$44,4, FALSE))</f>
        <v>3.5748263052784401</v>
      </c>
      <c r="BL108" s="44">
        <f>$F108*'[1]INTERNAL PARAMETERS-2'!W108*(1-VLOOKUP(X$4,'[1]INTERNAL PARAMETERS-1'!$B$5:$J$44,4, FALSE))</f>
        <v>7.9058909272552587</v>
      </c>
      <c r="BM108" s="44">
        <f>$F108*'[1]INTERNAL PARAMETERS-2'!X108*(1-VLOOKUP(Y$4,'[1]INTERNAL PARAMETERS-1'!$B$5:$J$44,4, FALSE))</f>
        <v>5.7747330852076848</v>
      </c>
      <c r="BN108" s="44">
        <f>$F108*'[1]INTERNAL PARAMETERS-2'!Y108*(1-VLOOKUP(Z$4,'[1]INTERNAL PARAMETERS-1'!$B$5:$J$44,4, FALSE))</f>
        <v>14.230595771421571</v>
      </c>
      <c r="BO108" s="44">
        <f>$F108*'[1]INTERNAL PARAMETERS-2'!Z108*(1-VLOOKUP(AA$4,'[1]INTERNAL PARAMETERS-1'!$B$5:$J$44,4, FALSE))</f>
        <v>16.705478558782758</v>
      </c>
      <c r="BP108" s="44">
        <f>$F108*'[1]INTERNAL PARAMETERS-2'!AA108*(1-VLOOKUP(AB$4,'[1]INTERNAL PARAMETERS-1'!$B$5:$J$44,4, FALSE))</f>
        <v>2.8186274767695414</v>
      </c>
      <c r="BQ108" s="44">
        <f>$F108*'[1]INTERNAL PARAMETERS-2'!AB108*(1-VLOOKUP(AC$4,'[1]INTERNAL PARAMETERS-1'!$B$5:$J$44,4, FALSE))</f>
        <v>35.542114959613087</v>
      </c>
      <c r="BR108" s="44">
        <f>$F108*'[1]INTERNAL PARAMETERS-2'!AC108*(1-VLOOKUP(AD$4,'[1]INTERNAL PARAMETERS-1'!$B$5:$J$44,4, FALSE))</f>
        <v>1.3061903315622647</v>
      </c>
      <c r="BS108" s="44">
        <f>$F108*'[1]INTERNAL PARAMETERS-2'!AD108*(1-VLOOKUP(AE$4,'[1]INTERNAL PARAMETERS-1'!$B$5:$J$44,4, FALSE))</f>
        <v>0.41247388319528494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0.27499575152668271</v>
      </c>
      <c r="CA108" s="44">
        <f>$F108*'[1]INTERNAL PARAMETERS-2'!AL108*(1-VLOOKUP(AM$4,'[1]INTERNAL PARAMETERS-1'!$B$5:$J$44,4, FALSE))</f>
        <v>1.7874131526392201</v>
      </c>
      <c r="CB108" s="44">
        <f>$F108*'[1]INTERNAL PARAMETERS-2'!AM108*(1-VLOOKUP(AN$4,'[1]INTERNAL PARAMETERS-1'!$B$5:$J$44,4, FALSE))</f>
        <v>0.41247388319528494</v>
      </c>
      <c r="CC108" s="44">
        <f>$F108*'[1]INTERNAL PARAMETERS-2'!AN108*(1-VLOOKUP(AO$4,'[1]INTERNAL PARAMETERS-1'!$B$5:$J$44,4, FALSE))</f>
        <v>1.7874131526392201</v>
      </c>
      <c r="CD108" s="44">
        <f>$F108*'[1]INTERNAL PARAMETERS-2'!AO108*(1-VLOOKUP(AP$4,'[1]INTERNAL PARAMETERS-1'!$B$5:$J$44,4, FALSE))</f>
        <v>5.7747330852076848</v>
      </c>
      <c r="CE108" s="44">
        <f>$F108*'[1]INTERNAL PARAMETERS-2'!AP108*(1-VLOOKUP(AQ$4,'[1]INTERNAL PARAMETERS-1'!$B$5:$J$44,4, FALSE))</f>
        <v>1.1686924557989233</v>
      </c>
      <c r="CF108" s="44">
        <f>$F108*'[1]INTERNAL PARAMETERS-2'!AQ108*(1-VLOOKUP(AR$4,'[1]INTERNAL PARAMETERS-1'!$B$5:$J$44,4, FALSE))</f>
        <v>6.8748937881670677E-2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197.44088815907327</v>
      </c>
    </row>
    <row r="109" spans="3:87" x14ac:dyDescent="0.5">
      <c r="C109" s="27" t="s">
        <v>10</v>
      </c>
      <c r="D109" s="26" t="s">
        <v>63</v>
      </c>
      <c r="E109" s="26" t="s">
        <v>66</v>
      </c>
      <c r="F109" s="124">
        <f>OVERALL2021!AI109</f>
        <v>116.10099319885769</v>
      </c>
      <c r="G109" s="45">
        <f>$F109*'[1]INTERNAL PARAMETERS-2'!F109*VLOOKUP(G$4,'[1]INTERNAL PARAMETERS-1'!$B$5:$J$44,4, FALSE)</f>
        <v>0.28034906827728168</v>
      </c>
      <c r="H109" s="44">
        <f>$F109*'[1]INTERNAL PARAMETERS-2'!G109*VLOOKUP(H$4,'[1]INTERNAL PARAMETERS-1'!$B$5:$J$44,4, FALSE)</f>
        <v>0.10512944934156564</v>
      </c>
      <c r="I109" s="44">
        <f>$F109*'[1]INTERNAL PARAMETERS-2'!H109*VLOOKUP(I$4,'[1]INTERNAL PARAMETERS-1'!$B$5:$J$44,4, FALSE)</f>
        <v>0.90562896280367566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0.88135805017545443</v>
      </c>
      <c r="N109" s="44">
        <f>$F109*'[1]INTERNAL PARAMETERS-2'!M109*VLOOKUP(N$4,'[1]INTERNAL PARAMETERS-1'!$B$5:$J$44,4, FALSE)</f>
        <v>0.19975117829366867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0.26133869165090073</v>
      </c>
      <c r="T109" s="44">
        <f>$F109*'[1]INTERNAL PARAMETERS-2'!S109*VLOOKUP(T$4,'[1]INTERNAL PARAMETERS-1'!$B$5:$J$44,4, FALSE)</f>
        <v>1.4018033918830079E-2</v>
      </c>
      <c r="U109" s="44">
        <f>$F109*'[1]INTERNAL PARAMETERS-2'!T109*VLOOKUP(U$4,'[1]INTERNAL PARAMETERS-1'!$B$5:$J$44,4, FALSE)</f>
        <v>2.1025889868313129E-2</v>
      </c>
      <c r="V109" s="44">
        <f>$F109*'[1]INTERNAL PARAMETERS-2'!U109*VLOOKUP(V$4,'[1]INTERNAL PARAMETERS-1'!$B$5:$J$44,4, FALSE)</f>
        <v>0.35744941584077905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3.5039279747415254E-2</v>
      </c>
      <c r="AJ109" s="44">
        <f>$F109*'[1]INTERNAL PARAMETERS-2'!AI109*VLOOKUP(AJ$4,'[1]INTERNAL PARAMETERS-1'!$B$5:$J$44,4, FALSE)</f>
        <v>7.0090169594150389E-2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17.206950293269838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16.745802953333634</v>
      </c>
      <c r="BB109" s="44">
        <f>$F109*'[1]INTERNAL PARAMETERS-2'!M109*(1-VLOOKUP(N$4,'[1]INTERNAL PARAMETERS-1'!$B$5:$J$44,4, FALSE))</f>
        <v>3.7952723875797045</v>
      </c>
      <c r="BC109" s="44">
        <f>$F109*'[1]INTERNAL PARAMETERS-2'!N109*(1-VLOOKUP(O$4,'[1]INTERNAL PARAMETERS-1'!$B$5:$J$44,4, FALSE))</f>
        <v>9.0413648453610431</v>
      </c>
      <c r="BD109" s="44">
        <f>$F109*'[1]INTERNAL PARAMETERS-2'!O109*(1-VLOOKUP(P$4,'[1]INTERNAL PARAMETERS-1'!$B$5:$J$44,4, FALSE))</f>
        <v>1.717156909609745</v>
      </c>
      <c r="BE109" s="44">
        <f>$F109*'[1]INTERNAL PARAMETERS-2'!P109*(1-VLOOKUP(Q$4,'[1]INTERNAL PARAMETERS-1'!$B$5:$J$44,4, FALSE))</f>
        <v>6.8686392485383001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4.9654351413671129</v>
      </c>
      <c r="BH109" s="44">
        <f>$F109*'[1]INTERNAL PARAMETERS-2'!S109*(1-VLOOKUP(T$4,'[1]INTERNAL PARAMETERS-1'!$B$5:$J$44,4, FALSE))</f>
        <v>0.1261623052694707</v>
      </c>
      <c r="BI109" s="44">
        <f>$F109*'[1]INTERNAL PARAMETERS-2'!T109*(1-VLOOKUP(U$4,'[1]INTERNAL PARAMETERS-1'!$B$5:$J$44,4, FALSE))</f>
        <v>8.4103559473252515E-2</v>
      </c>
      <c r="BJ109" s="44">
        <f>$F109*'[1]INTERNAL PARAMETERS-2'!U109*(1-VLOOKUP(V$4,'[1]INTERNAL PARAMETERS-1'!$B$5:$J$44,4, FALSE))</f>
        <v>2.0255466897644148</v>
      </c>
      <c r="BK109" s="44">
        <f>$F109*'[1]INTERNAL PARAMETERS-2'!V109*(1-VLOOKUP(W$4,'[1]INTERNAL PARAMETERS-1'!$B$5:$J$44,4, FALSE))</f>
        <v>1.892376528545461</v>
      </c>
      <c r="BL109" s="44">
        <f>$F109*'[1]INTERNAL PARAMETERS-2'!W109*(1-VLOOKUP(X$4,'[1]INTERNAL PARAMETERS-1'!$B$5:$J$44,4, FALSE))</f>
        <v>3.8548432266850727</v>
      </c>
      <c r="BM109" s="44">
        <f>$F109*'[1]INTERNAL PARAMETERS-2'!X109*(1-VLOOKUP(Y$4,'[1]INTERNAL PARAMETERS-1'!$B$5:$J$44,4, FALSE))</f>
        <v>3.5044039888136402</v>
      </c>
      <c r="BN109" s="44">
        <f>$F109*'[1]INTERNAL PARAMETERS-2'!Y109*(1-VLOOKUP(Z$4,'[1]INTERNAL PARAMETERS-1'!$B$5:$J$44,4, FALSE))</f>
        <v>7.1840392066623169</v>
      </c>
      <c r="BO109" s="44">
        <f>$F109*'[1]INTERNAL PARAMETERS-2'!Z109*(1-VLOOKUP(AA$4,'[1]INTERNAL PARAMETERS-1'!$B$5:$J$44,4, FALSE))</f>
        <v>6.6583687397558489</v>
      </c>
      <c r="BP109" s="44">
        <f>$F109*'[1]INTERNAL PARAMETERS-2'!AA109*(1-VLOOKUP(AB$4,'[1]INTERNAL PARAMETERS-1'!$B$5:$J$44,4, FALSE))</f>
        <v>0.94618826427273051</v>
      </c>
      <c r="BQ109" s="44">
        <f>$F109*'[1]INTERNAL PARAMETERS-2'!AB109*(1-VLOOKUP(AC$4,'[1]INTERNAL PARAMETERS-1'!$B$5:$J$44,4, FALSE))</f>
        <v>19.344329523218153</v>
      </c>
      <c r="BR109" s="44">
        <f>$F109*'[1]INTERNAL PARAMETERS-2'!AC109*(1-VLOOKUP(AD$4,'[1]INTERNAL PARAMETERS-1'!$B$5:$J$44,4, FALSE))</f>
        <v>1.1214078832084466</v>
      </c>
      <c r="BS109" s="44">
        <f>$F109*'[1]INTERNAL PARAMETERS-2'!AD109*(1-VLOOKUP(AE$4,'[1]INTERNAL PARAMETERS-1'!$B$5:$J$44,4, FALSE))</f>
        <v>0.38549012771816721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7.0090169594150389E-2</v>
      </c>
      <c r="CA109" s="44">
        <f>$F109*'[1]INTERNAL PARAMETERS-2'!AL109*(1-VLOOKUP(AM$4,'[1]INTERNAL PARAMETERS-1'!$B$5:$J$44,4, FALSE))</f>
        <v>0.7008784757428641</v>
      </c>
      <c r="CB109" s="44">
        <f>$F109*'[1]INTERNAL PARAMETERS-2'!AM109*(1-VLOOKUP(AN$4,'[1]INTERNAL PARAMETERS-1'!$B$5:$J$44,4, FALSE))</f>
        <v>0.21025889868313127</v>
      </c>
      <c r="CC109" s="44">
        <f>$F109*'[1]INTERNAL PARAMETERS-2'!AN109*(1-VLOOKUP(AO$4,'[1]INTERNAL PARAMETERS-1'!$B$5:$J$44,4, FALSE))</f>
        <v>1.0162784338668809</v>
      </c>
      <c r="CD109" s="44">
        <f>$F109*'[1]INTERNAL PARAMETERS-2'!AO109*(1-VLOOKUP(AP$4,'[1]INTERNAL PARAMETERS-1'!$B$5:$J$44,4, FALSE))</f>
        <v>2.9437058522590771</v>
      </c>
      <c r="CE109" s="44">
        <f>$F109*'[1]INTERNAL PARAMETERS-2'!AP109*(1-VLOOKUP(AQ$4,'[1]INTERNAL PARAMETERS-1'!$B$5:$J$44,4, FALSE))</f>
        <v>0.42052940746558248</v>
      </c>
      <c r="CF109" s="44">
        <f>$F109*'[1]INTERNAL PARAMETERS-2'!AQ109*(1-VLOOKUP(AR$4,'[1]INTERNAL PARAMETERS-1'!$B$5:$J$44,4, FALSE))</f>
        <v>0.14018033918830078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116.10098158875839</v>
      </c>
    </row>
    <row r="110" spans="3:87" x14ac:dyDescent="0.5">
      <c r="C110" s="27" t="s">
        <v>10</v>
      </c>
      <c r="D110" s="26" t="s">
        <v>63</v>
      </c>
      <c r="E110" s="26" t="s">
        <v>65</v>
      </c>
      <c r="F110" s="124">
        <f>OVERALL2021!AI110</f>
        <v>95.949197452551957</v>
      </c>
      <c r="G110" s="45">
        <f>$F110*'[1]INTERNAL PARAMETERS-2'!F110*VLOOKUP(G$4,'[1]INTERNAL PARAMETERS-1'!$B$5:$J$44,4, FALSE)</f>
        <v>0.17487700727702118</v>
      </c>
      <c r="H110" s="44">
        <f>$F110*'[1]INTERNAL PARAMETERS-2'!G110*VLOOKUP(H$4,'[1]INTERNAL PARAMETERS-1'!$B$5:$J$44,4, FALSE)</f>
        <v>0.11658786982459589</v>
      </c>
      <c r="I110" s="44">
        <f>$F110*'[1]INTERNAL PARAMETERS-2'!H110*VLOOKUP(I$4,'[1]INTERNAL PARAMETERS-1'!$B$5:$J$44,4, FALSE)</f>
        <v>0.8110753571759759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0.9778542521880017</v>
      </c>
      <c r="N110" s="44">
        <f>$F110*'[1]INTERNAL PARAMETERS-2'!M110*VLOOKUP(N$4,'[1]INTERNAL PARAMETERS-1'!$B$5:$J$44,4, FALSE)</f>
        <v>0.14281606269423822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0.19009598923095775</v>
      </c>
      <c r="T110" s="44">
        <f>$F110*'[1]INTERNAL PARAMETERS-2'!S110*VLOOKUP(T$4,'[1]INTERNAL PARAMETERS-1'!$B$5:$J$44,4, FALSE)</f>
        <v>3.7890338074012771E-2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0.22734058920611483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2.9149366186085286E-2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2.9149366186085286E-2</v>
      </c>
      <c r="AJ110" s="44">
        <f>$F110*'[1]INTERNAL PARAMETERS-2'!AI110*VLOOKUP(AJ$4,'[1]INTERNAL PARAMETERS-1'!$B$5:$J$44,4, FALSE)</f>
        <v>8.7438503638510592E-2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15.41043178634354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18.57923079157203</v>
      </c>
      <c r="BB110" s="44">
        <f>$F110*'[1]INTERNAL PARAMETERS-2'!M110*(1-VLOOKUP(N$4,'[1]INTERNAL PARAMETERS-1'!$B$5:$J$44,4, FALSE))</f>
        <v>2.7135051911905257</v>
      </c>
      <c r="BC110" s="44">
        <f>$F110*'[1]INTERNAL PARAMETERS-2'!N110*(1-VLOOKUP(O$4,'[1]INTERNAL PARAMETERS-1'!$B$5:$J$44,4, FALSE))</f>
        <v>6.7327647801653159</v>
      </c>
      <c r="BD110" s="44">
        <f>$F110*'[1]INTERNAL PARAMETERS-2'!O110*(1-VLOOKUP(P$4,'[1]INTERNAL PARAMETERS-1'!$B$5:$J$44,4, FALSE))</f>
        <v>0.9909729062097018</v>
      </c>
      <c r="BE110" s="44">
        <f>$F110*'[1]INTERNAL PARAMETERS-2'!P110*(1-VLOOKUP(Q$4,'[1]INTERNAL PARAMETERS-1'!$B$5:$J$44,4, FALSE))</f>
        <v>5.8000906063277844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3.6118237953881969</v>
      </c>
      <c r="BH110" s="44">
        <f>$F110*'[1]INTERNAL PARAMETERS-2'!S110*(1-VLOOKUP(T$4,'[1]INTERNAL PARAMETERS-1'!$B$5:$J$44,4, FALSE))</f>
        <v>0.34101304266611493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1.2882633388346507</v>
      </c>
      <c r="BK110" s="44">
        <f>$F110*'[1]INTERNAL PARAMETERS-2'!V110*(1-VLOOKUP(W$4,'[1]INTERNAL PARAMETERS-1'!$B$5:$J$44,4, FALSE))</f>
        <v>1.3115775545776589</v>
      </c>
      <c r="BL110" s="44">
        <f>$F110*'[1]INTERNAL PARAMETERS-2'!W110*(1-VLOOKUP(X$4,'[1]INTERNAL PARAMETERS-1'!$B$5:$J$44,4, FALSE))</f>
        <v>3.1477861309863813</v>
      </c>
      <c r="BM110" s="44">
        <f>$F110*'[1]INTERNAL PARAMETERS-2'!X110*(1-VLOOKUP(Y$4,'[1]INTERNAL PARAMETERS-1'!$B$5:$J$44,4, FALSE))</f>
        <v>2.3608395982397861</v>
      </c>
      <c r="BN110" s="44">
        <f>$F110*'[1]INTERNAL PARAMETERS-2'!Y110*(1-VLOOKUP(Z$4,'[1]INTERNAL PARAMETERS-1'!$B$5:$J$44,4, FALSE))</f>
        <v>5.8875291099662954</v>
      </c>
      <c r="BO110" s="44">
        <f>$F110*'[1]INTERNAL PARAMETERS-2'!Z110*(1-VLOOKUP(AA$4,'[1]INTERNAL PARAMETERS-1'!$B$5:$J$44,4, FALSE))</f>
        <v>5.7126521026892743</v>
      </c>
      <c r="BP110" s="44">
        <f>$F110*'[1]INTERNAL PARAMETERS-2'!AA110*(1-VLOOKUP(AB$4,'[1]INTERNAL PARAMETERS-1'!$B$5:$J$44,4, FALSE))</f>
        <v>0.61206952546957427</v>
      </c>
      <c r="BQ110" s="44">
        <f>$F110*'[1]INTERNAL PARAMETERS-2'!AB110*(1-VLOOKUP(AC$4,'[1]INTERNAL PARAMETERS-1'!$B$5:$J$44,4, FALSE))</f>
        <v>12.299679646843909</v>
      </c>
      <c r="BR110" s="44">
        <f>$F110*'[1]INTERNAL PARAMETERS-2'!AC110*(1-VLOOKUP(AD$4,'[1]INTERNAL PARAMETERS-1'!$B$5:$J$44,4, FALSE))</f>
        <v>0.75779716656050999</v>
      </c>
      <c r="BS110" s="44">
        <f>$F110*'[1]INTERNAL PARAMETERS-2'!AD110*(1-VLOOKUP(AE$4,'[1]INTERNAL PARAMETERS-1'!$B$5:$J$44,4, FALSE))</f>
        <v>0.3206046483679571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8.7438503638510592E-2</v>
      </c>
      <c r="CA110" s="44">
        <f>$F110*'[1]INTERNAL PARAMETERS-2'!AL110*(1-VLOOKUP(AM$4,'[1]INTERNAL PARAMETERS-1'!$B$5:$J$44,4, FALSE))</f>
        <v>0.75779716656050999</v>
      </c>
      <c r="CB110" s="44">
        <f>$F110*'[1]INTERNAL PARAMETERS-2'!AM110*(1-VLOOKUP(AN$4,'[1]INTERNAL PARAMETERS-1'!$B$5:$J$44,4, FALSE))</f>
        <v>0.26231551091553179</v>
      </c>
      <c r="CC110" s="44">
        <f>$F110*'[1]INTERNAL PARAMETERS-2'!AN110*(1-VLOOKUP(AO$4,'[1]INTERNAL PARAMETERS-1'!$B$5:$J$44,4, FALSE))</f>
        <v>0.52463102183106358</v>
      </c>
      <c r="CD110" s="44">
        <f>$F110*'[1]INTERNAL PARAMETERS-2'!AO110*(1-VLOOKUP(AP$4,'[1]INTERNAL PARAMETERS-1'!$B$5:$J$44,4, FALSE))</f>
        <v>3.089496993533956</v>
      </c>
      <c r="CE110" s="44">
        <f>$F110*'[1]INTERNAL PARAMETERS-2'!AP110*(1-VLOOKUP(AQ$4,'[1]INTERNAL PARAMETERS-1'!$B$5:$J$44,4, FALSE))</f>
        <v>0.40804315200646768</v>
      </c>
      <c r="CF110" s="44">
        <f>$F110*'[1]INTERNAL PARAMETERS-2'!AQ110*(1-VLOOKUP(AR$4,'[1]INTERNAL PARAMETERS-1'!$B$5:$J$44,4, FALSE))</f>
        <v>8.7438503638510592E-2</v>
      </c>
      <c r="CG110" s="44">
        <f>$F110*'[1]INTERNAL PARAMETERS-2'!AR110*(1-VLOOKUP(AS$4,'[1]INTERNAL PARAMETERS-1'!$B$5:$J$44,4, FALSE))</f>
        <v>2.9149366186085286E-2</v>
      </c>
      <c r="CH110" s="43">
        <f>$F110*'[1]INTERNAL PARAMETERS-2'!AS110*(1-VLOOKUP(AT$4,'[1]INTERNAL PARAMETERS-1'!$B$5:$J$44,4, FALSE))</f>
        <v>0</v>
      </c>
      <c r="CI110" s="42">
        <f t="shared" si="1"/>
        <v>95.949216642391463</v>
      </c>
    </row>
    <row r="111" spans="3:87" x14ac:dyDescent="0.5">
      <c r="C111" s="27" t="s">
        <v>10</v>
      </c>
      <c r="D111" s="26" t="s">
        <v>63</v>
      </c>
      <c r="E111" s="26" t="s">
        <v>64</v>
      </c>
      <c r="F111" s="124">
        <f>OVERALL2021!AI111</f>
        <v>55.298929905675671</v>
      </c>
      <c r="G111" s="45">
        <f>$F111*'[1]INTERNAL PARAMETERS-2'!F111*VLOOKUP(G$4,'[1]INTERNAL PARAMETERS-1'!$B$5:$J$44,4, FALSE)</f>
        <v>7.28563401507277E-2</v>
      </c>
      <c r="H111" s="44">
        <f>$F111*'[1]INTERNAL PARAMETERS-2'!G111*VLOOKUP(H$4,'[1]INTERNAL PARAMETERS-1'!$B$5:$J$44,4, FALSE)</f>
        <v>0.12143092017987321</v>
      </c>
      <c r="I111" s="44">
        <f>$F111*'[1]INTERNAL PARAMETERS-2'!H111*VLOOKUP(I$4,'[1]INTERNAL PARAMETERS-1'!$B$5:$J$44,4, FALSE)</f>
        <v>0.43198169218531146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0.63871840060557716</v>
      </c>
      <c r="N111" s="44">
        <f>$F111*'[1]INTERNAL PARAMETERS-2'!M111*VLOOKUP(N$4,'[1]INTERNAL PARAMETERS-1'!$B$5:$J$44,4, FALSE)</f>
        <v>8.8643355154849501E-2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2.4287290014572756E-2</v>
      </c>
      <c r="S111" s="44">
        <f>$F111*'[1]INTERNAL PARAMETERS-2'!R111*VLOOKUP(S$4,'[1]INTERNAL PARAMETERS-1'!$B$5:$J$44,4, FALSE)</f>
        <v>8.0449989205375091E-2</v>
      </c>
      <c r="T111" s="44">
        <f>$F111*'[1]INTERNAL PARAMETERS-2'!S111*VLOOKUP(T$4,'[1]INTERNAL PARAMETERS-1'!$B$5:$J$44,4, FALSE)</f>
        <v>1.2143092017987321E-2</v>
      </c>
      <c r="U111" s="44">
        <f>$F111*'[1]INTERNAL PARAMETERS-2'!T111*VLOOKUP(U$4,'[1]INTERNAL PARAMETERS-1'!$B$5:$J$44,4, FALSE)</f>
        <v>9.7138100272309898E-3</v>
      </c>
      <c r="V111" s="44">
        <f>$F111*'[1]INTERNAL PARAMETERS-2'!U111*VLOOKUP(V$4,'[1]INTERNAL PARAMETERS-1'!$B$5:$J$44,4, FALSE)</f>
        <v>0.14571544524795066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2.4287290014572756E-2</v>
      </c>
      <c r="AJ111" s="44">
        <f>$F111*'[1]INTERNAL PARAMETERS-2'!AI111*VLOOKUP(AJ$4,'[1]INTERNAL PARAMETERS-1'!$B$5:$J$44,4, FALSE)</f>
        <v>4.8569050136154944E-2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8.2076521515209162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12.135649611505965</v>
      </c>
      <c r="BB111" s="44">
        <f>$F111*'[1]INTERNAL PARAMETERS-2'!M111*(1-VLOOKUP(N$4,'[1]INTERNAL PARAMETERS-1'!$B$5:$J$44,4, FALSE))</f>
        <v>1.6842237479421405</v>
      </c>
      <c r="BC111" s="44">
        <f>$F111*'[1]INTERNAL PARAMETERS-2'!N111*(1-VLOOKUP(O$4,'[1]INTERNAL PARAMETERS-1'!$B$5:$J$44,4, FALSE))</f>
        <v>4.0314523570204832</v>
      </c>
      <c r="BD111" s="44">
        <f>$F111*'[1]INTERNAL PARAMETERS-2'!O111*(1-VLOOKUP(P$4,'[1]INTERNAL PARAMETERS-1'!$B$5:$J$44,4, FALSE))</f>
        <v>0.4128618106757746</v>
      </c>
      <c r="BE111" s="44">
        <f>$F111*'[1]INTERNAL PARAMETERS-2'!P111*(1-VLOOKUP(Q$4,'[1]INTERNAL PARAMETERS-1'!$B$5:$J$44,4, FALSE))</f>
        <v>3.8128833365682997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1.5285497949021265</v>
      </c>
      <c r="BH111" s="44">
        <f>$F111*'[1]INTERNAL PARAMETERS-2'!S111*(1-VLOOKUP(T$4,'[1]INTERNAL PARAMETERS-1'!$B$5:$J$44,4, FALSE))</f>
        <v>0.1092878281618859</v>
      </c>
      <c r="BI111" s="44">
        <f>$F111*'[1]INTERNAL PARAMETERS-2'!T111*(1-VLOOKUP(U$4,'[1]INTERNAL PARAMETERS-1'!$B$5:$J$44,4, FALSE))</f>
        <v>3.8855240108923959E-2</v>
      </c>
      <c r="BJ111" s="44">
        <f>$F111*'[1]INTERNAL PARAMETERS-2'!U111*(1-VLOOKUP(V$4,'[1]INTERNAL PARAMETERS-1'!$B$5:$J$44,4, FALSE))</f>
        <v>0.82572085640505377</v>
      </c>
      <c r="BK111" s="44">
        <f>$F111*'[1]INTERNAL PARAMETERS-2'!V111*(1-VLOOKUP(W$4,'[1]INTERNAL PARAMETERS-1'!$B$5:$J$44,4, FALSE))</f>
        <v>0.68000541115710311</v>
      </c>
      <c r="BL111" s="44">
        <f>$F111*'[1]INTERNAL PARAMETERS-2'!W111*(1-VLOOKUP(X$4,'[1]INTERNAL PARAMETERS-1'!$B$5:$J$44,4, FALSE))</f>
        <v>1.4571544524795066</v>
      </c>
      <c r="BM111" s="44">
        <f>$F111*'[1]INTERNAL PARAMETERS-2'!X111*(1-VLOOKUP(Y$4,'[1]INTERNAL PARAMETERS-1'!$B$5:$J$44,4, FALSE))</f>
        <v>1.4085798724503613</v>
      </c>
      <c r="BN111" s="44">
        <f>$F111*'[1]INTERNAL PARAMETERS-2'!Y111*(1-VLOOKUP(Z$4,'[1]INTERNAL PARAMETERS-1'!$B$5:$J$44,4, FALSE))</f>
        <v>3.3757342358779523</v>
      </c>
      <c r="BO111" s="44">
        <f>$F111*'[1]INTERNAL PARAMETERS-2'!Z111*(1-VLOOKUP(AA$4,'[1]INTERNAL PARAMETERS-1'!$B$5:$J$44,4, FALSE))</f>
        <v>2.8900216149444407</v>
      </c>
      <c r="BP111" s="44">
        <f>$F111*'[1]INTERNAL PARAMETERS-2'!AA111*(1-VLOOKUP(AB$4,'[1]INTERNAL PARAMETERS-1'!$B$5:$J$44,4, FALSE))</f>
        <v>0.63143083112795761</v>
      </c>
      <c r="BQ111" s="44">
        <f>$F111*'[1]INTERNAL PARAMETERS-2'!AB111*(1-VLOOKUP(AC$4,'[1]INTERNAL PARAMETERS-1'!$B$5:$J$44,4, FALSE))</f>
        <v>6.8486176318141965</v>
      </c>
      <c r="BR111" s="44">
        <f>$F111*'[1]INTERNAL PARAMETERS-2'!AC111*(1-VLOOKUP(AD$4,'[1]INTERNAL PARAMETERS-1'!$B$5:$J$44,4, FALSE))</f>
        <v>0.6071490710063755</v>
      </c>
      <c r="BS111" s="44">
        <f>$F111*'[1]INTERNAL PARAMETERS-2'!AD111*(1-VLOOKUP(AE$4,'[1]INTERNAL PARAMETERS-1'!$B$5:$J$44,4, FALSE))</f>
        <v>0.21857455034517365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2.4287290014572756E-2</v>
      </c>
      <c r="CA111" s="44">
        <f>$F111*'[1]INTERNAL PARAMETERS-2'!AL111*(1-VLOOKUP(AM$4,'[1]INTERNAL PARAMETERS-1'!$B$5:$J$44,4, FALSE))</f>
        <v>0.26714360048132857</v>
      </c>
      <c r="CB111" s="44">
        <f>$F111*'[1]INTERNAL PARAMETERS-2'!AM111*(1-VLOOKUP(AN$4,'[1]INTERNAL PARAMETERS-1'!$B$5:$J$44,4, FALSE))</f>
        <v>2.4287290014572756E-2</v>
      </c>
      <c r="CC111" s="44">
        <f>$F111*'[1]INTERNAL PARAMETERS-2'!AN111*(1-VLOOKUP(AO$4,'[1]INTERNAL PARAMETERS-1'!$B$5:$J$44,4, FALSE))</f>
        <v>0.29143089049590132</v>
      </c>
      <c r="CD111" s="44">
        <f>$F111*'[1]INTERNAL PARAMETERS-2'!AO111*(1-VLOOKUP(AP$4,'[1]INTERNAL PARAMETERS-1'!$B$5:$J$44,4, FALSE))</f>
        <v>1.8214416831261357</v>
      </c>
      <c r="CE111" s="44">
        <f>$F111*'[1]INTERNAL PARAMETERS-2'!AP111*(1-VLOOKUP(AQ$4,'[1]INTERNAL PARAMETERS-1'!$B$5:$J$44,4, FALSE))</f>
        <v>0.21857455034517365</v>
      </c>
      <c r="CF111" s="44">
        <f>$F111*'[1]INTERNAL PARAMETERS-2'!AQ111*(1-VLOOKUP(AR$4,'[1]INTERNAL PARAMETERS-1'!$B$5:$J$44,4, FALSE))</f>
        <v>2.4287290014572756E-2</v>
      </c>
      <c r="CG111" s="44">
        <f>$F111*'[1]INTERNAL PARAMETERS-2'!AR111*(1-VLOOKUP(AS$4,'[1]INTERNAL PARAMETERS-1'!$B$5:$J$44,4, FALSE))</f>
        <v>2.4287290014572756E-2</v>
      </c>
      <c r="CH111" s="43">
        <f>$F111*'[1]INTERNAL PARAMETERS-2'!AS111*(1-VLOOKUP(AT$4,'[1]INTERNAL PARAMETERS-1'!$B$5:$J$44,4, FALSE))</f>
        <v>0</v>
      </c>
      <c r="CI111" s="42">
        <f t="shared" si="1"/>
        <v>55.298940965461647</v>
      </c>
    </row>
    <row r="112" spans="3:87" x14ac:dyDescent="0.5">
      <c r="C112" s="27" t="s">
        <v>10</v>
      </c>
      <c r="D112" s="26" t="s">
        <v>63</v>
      </c>
      <c r="E112" s="26" t="s">
        <v>62</v>
      </c>
      <c r="F112" s="124">
        <f>OVERALL2021!AI112</f>
        <v>30.713379900792621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0.25883516631113579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0.35976347897142696</v>
      </c>
      <c r="N112" s="44">
        <f>$F112*'[1]INTERNAL PARAMETERS-2'!M112*VLOOKUP(N$4,'[1]INTERNAL PARAMETERS-1'!$B$5:$J$44,4, FALSE)</f>
        <v>6.9918702210355399E-2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2.5424535881876129E-2</v>
      </c>
      <c r="S112" s="44">
        <f>$F112*'[1]INTERNAL PARAMETERS-2'!R112*VLOOKUP(S$4,'[1]INTERNAL PARAMETERS-1'!$B$5:$J$44,4, FALSE)</f>
        <v>7.0418408901341295E-2</v>
      </c>
      <c r="T112" s="44">
        <f>$F112*'[1]INTERNAL PARAMETERS-2'!S112*VLOOKUP(T$4,'[1]INTERNAL PARAMETERS-1'!$B$5:$J$44,4, FALSE)</f>
        <v>5.0849071763752265E-3</v>
      </c>
      <c r="U112" s="44">
        <f>$F112*'[1]INTERNAL PARAMETERS-2'!T112*VLOOKUP(U$4,'[1]INTERNAL PARAMETERS-1'!$B$5:$J$44,4, FALSE)</f>
        <v>1.0169814352750453E-2</v>
      </c>
      <c r="V112" s="44">
        <f>$F112*'[1]INTERNAL PARAMETERS-2'!U112*VLOOKUP(V$4,'[1]INTERNAL PARAMETERS-1'!$B$5:$J$44,4, FALSE)</f>
        <v>5.3392446753336896E-2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7.6273607645628405E-2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4.9178681599115794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6.8355061004571116</v>
      </c>
      <c r="BB112" s="44">
        <f>$F112*'[1]INTERNAL PARAMETERS-2'!M112*(1-VLOOKUP(N$4,'[1]INTERNAL PARAMETERS-1'!$B$5:$J$44,4, FALSE))</f>
        <v>1.3284553419967524</v>
      </c>
      <c r="BC112" s="44">
        <f>$F112*'[1]INTERNAL PARAMETERS-2'!N112*(1-VLOOKUP(O$4,'[1]INTERNAL PARAMETERS-1'!$B$5:$J$44,4, FALSE))</f>
        <v>2.2882481567627226</v>
      </c>
      <c r="BD112" s="44">
        <f>$F112*'[1]INTERNAL PARAMETERS-2'!O112*(1-VLOOKUP(P$4,'[1]INTERNAL PARAMETERS-1'!$B$5:$J$44,4, FALSE))</f>
        <v>0.12712575074737073</v>
      </c>
      <c r="BE112" s="44">
        <f>$F112*'[1]INTERNAL PARAMETERS-2'!P112*(1-VLOOKUP(Q$4,'[1]INTERNAL PARAMETERS-1'!$B$5:$J$44,4, FALSE))</f>
        <v>2.2119745491170946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1.3379497691254845</v>
      </c>
      <c r="BH112" s="44">
        <f>$F112*'[1]INTERNAL PARAMETERS-2'!S112*(1-VLOOKUP(T$4,'[1]INTERNAL PARAMETERS-1'!$B$5:$J$44,4, FALSE))</f>
        <v>4.5764164587377032E-2</v>
      </c>
      <c r="BI112" s="44">
        <f>$F112*'[1]INTERNAL PARAMETERS-2'!T112*(1-VLOOKUP(U$4,'[1]INTERNAL PARAMETERS-1'!$B$5:$J$44,4, FALSE))</f>
        <v>4.0679257411001812E-2</v>
      </c>
      <c r="BJ112" s="44">
        <f>$F112*'[1]INTERNAL PARAMETERS-2'!U112*(1-VLOOKUP(V$4,'[1]INTERNAL PARAMETERS-1'!$B$5:$J$44,4, FALSE))</f>
        <v>0.30255719826890909</v>
      </c>
      <c r="BK112" s="44">
        <f>$F112*'[1]INTERNAL PARAMETERS-2'!V112*(1-VLOOKUP(W$4,'[1]INTERNAL PARAMETERS-1'!$B$5:$J$44,4, FALSE))</f>
        <v>0.45765085988774057</v>
      </c>
      <c r="BL112" s="44">
        <f>$F112*'[1]INTERNAL PARAMETERS-2'!W112*(1-VLOOKUP(X$4,'[1]INTERNAL PARAMETERS-1'!$B$5:$J$44,4, FALSE))</f>
        <v>0.48307539576961672</v>
      </c>
      <c r="BM112" s="44">
        <f>$F112*'[1]INTERNAL PARAMETERS-2'!X112*(1-VLOOKUP(Y$4,'[1]INTERNAL PARAMETERS-1'!$B$5:$J$44,4, FALSE))</f>
        <v>0.61020114651698742</v>
      </c>
      <c r="BN112" s="44">
        <f>$F112*'[1]INTERNAL PARAMETERS-2'!Y112*(1-VLOOKUP(Z$4,'[1]INTERNAL PARAMETERS-1'!$B$5:$J$44,4, FALSE))</f>
        <v>1.5763488667182308</v>
      </c>
      <c r="BO112" s="44">
        <f>$F112*'[1]INTERNAL PARAMETERS-2'!Z112*(1-VLOOKUP(AA$4,'[1]INTERNAL PARAMETERS-1'!$B$5:$J$44,4, FALSE))</f>
        <v>1.5000752590726023</v>
      </c>
      <c r="BP112" s="44">
        <f>$F112*'[1]INTERNAL PARAMETERS-2'!AA112*(1-VLOOKUP(AB$4,'[1]INTERNAL PARAMETERS-1'!$B$5:$J$44,4, FALSE))</f>
        <v>0.27967603737661761</v>
      </c>
      <c r="BQ112" s="44">
        <f>$F112*'[1]INTERNAL PARAMETERS-2'!AB112*(1-VLOOKUP(AC$4,'[1]INTERNAL PARAMETERS-1'!$B$5:$J$44,4, FALSE))</f>
        <v>3.4069461635932132</v>
      </c>
      <c r="BR112" s="44">
        <f>$F112*'[1]INTERNAL PARAMETERS-2'!AC112*(1-VLOOKUP(AD$4,'[1]INTERNAL PARAMETERS-1'!$B$5:$J$44,4, FALSE))</f>
        <v>0.22882389427487526</v>
      </c>
      <c r="BS112" s="44">
        <f>$F112*'[1]INTERNAL PARAMETERS-2'!AD112*(1-VLOOKUP(AE$4,'[1]INTERNAL PARAMETERS-1'!$B$5:$J$44,4, FALSE))</f>
        <v>2.5424535881876129E-2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0.20339935839299914</v>
      </c>
      <c r="CB112" s="44">
        <f>$F112*'[1]INTERNAL PARAMETERS-2'!AM112*(1-VLOOKUP(AN$4,'[1]INTERNAL PARAMETERS-1'!$B$5:$J$44,4, FALSE))</f>
        <v>2.5424535881876129E-2</v>
      </c>
      <c r="CC112" s="44">
        <f>$F112*'[1]INTERNAL PARAMETERS-2'!AN112*(1-VLOOKUP(AO$4,'[1]INTERNAL PARAMETERS-1'!$B$5:$J$44,4, FALSE))</f>
        <v>0.30510057325849371</v>
      </c>
      <c r="CD112" s="44">
        <f>$F112*'[1]INTERNAL PARAMETERS-2'!AO112*(1-VLOOKUP(AP$4,'[1]INTERNAL PARAMETERS-1'!$B$5:$J$44,4, FALSE))</f>
        <v>1.2203992216959849</v>
      </c>
      <c r="CE112" s="44">
        <f>$F112*'[1]INTERNAL PARAMETERS-2'!AP112*(1-VLOOKUP(AQ$4,'[1]INTERNAL PARAMETERS-1'!$B$5:$J$44,4, FALSE))</f>
        <v>2.5424535881876129E-2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30.713379900792617</v>
      </c>
    </row>
    <row r="113" spans="3:87" x14ac:dyDescent="0.5">
      <c r="C113" s="27" t="s">
        <v>9</v>
      </c>
      <c r="D113" s="26" t="s">
        <v>81</v>
      </c>
      <c r="E113" s="26" t="s">
        <v>80</v>
      </c>
      <c r="F113" s="124">
        <f>OVERALL2021!AI113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5">
      <c r="C114" s="27" t="s">
        <v>9</v>
      </c>
      <c r="D114" s="26" t="s">
        <v>81</v>
      </c>
      <c r="E114" s="26" t="s">
        <v>79</v>
      </c>
      <c r="F114" s="124">
        <f>OVERALL2021!AI114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5">
      <c r="C115" s="27" t="s">
        <v>9</v>
      </c>
      <c r="D115" s="26" t="s">
        <v>81</v>
      </c>
      <c r="E115" s="26" t="s">
        <v>78</v>
      </c>
      <c r="F115" s="124">
        <f>OVERALL2021!AI115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5">
      <c r="C116" s="27" t="s">
        <v>9</v>
      </c>
      <c r="D116" s="26" t="s">
        <v>81</v>
      </c>
      <c r="E116" s="26" t="s">
        <v>77</v>
      </c>
      <c r="F116" s="124">
        <f>OVERALL2021!AI116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5">
      <c r="C117" s="27" t="s">
        <v>9</v>
      </c>
      <c r="D117" s="26" t="s">
        <v>81</v>
      </c>
      <c r="E117" s="26" t="s">
        <v>76</v>
      </c>
      <c r="F117" s="124">
        <f>OVERALL2021!AI117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5">
      <c r="C118" s="27" t="s">
        <v>9</v>
      </c>
      <c r="D118" s="26" t="s">
        <v>81</v>
      </c>
      <c r="E118" s="26" t="s">
        <v>75</v>
      </c>
      <c r="F118" s="124">
        <f>OVERALL2021!AI118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5">
      <c r="C119" s="27" t="s">
        <v>9</v>
      </c>
      <c r="D119" s="26" t="s">
        <v>81</v>
      </c>
      <c r="E119" s="26" t="s">
        <v>74</v>
      </c>
      <c r="F119" s="124">
        <f>OVERALL2021!AI119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5">
      <c r="C120" s="27" t="s">
        <v>9</v>
      </c>
      <c r="D120" s="26" t="s">
        <v>81</v>
      </c>
      <c r="E120" s="26" t="s">
        <v>73</v>
      </c>
      <c r="F120" s="124">
        <f>OVERALL2021!AI120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5">
      <c r="C121" s="27" t="s">
        <v>9</v>
      </c>
      <c r="D121" s="26" t="s">
        <v>81</v>
      </c>
      <c r="E121" s="26" t="s">
        <v>72</v>
      </c>
      <c r="F121" s="124">
        <f>OVERALL2021!AI121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5">
      <c r="C122" s="27" t="s">
        <v>9</v>
      </c>
      <c r="D122" s="26" t="s">
        <v>81</v>
      </c>
      <c r="E122" s="26" t="s">
        <v>71</v>
      </c>
      <c r="F122" s="124">
        <f>OVERALL2021!AI122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5">
      <c r="C123" s="27" t="s">
        <v>9</v>
      </c>
      <c r="D123" s="26" t="s">
        <v>81</v>
      </c>
      <c r="E123" s="26" t="s">
        <v>70</v>
      </c>
      <c r="F123" s="124">
        <f>OVERALL2021!AI123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5">
      <c r="C124" s="27" t="s">
        <v>9</v>
      </c>
      <c r="D124" s="26" t="s">
        <v>81</v>
      </c>
      <c r="E124" s="26" t="s">
        <v>69</v>
      </c>
      <c r="F124" s="124">
        <f>OVERALL2021!AI124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5">
      <c r="C125" s="27" t="s">
        <v>9</v>
      </c>
      <c r="D125" s="26" t="s">
        <v>81</v>
      </c>
      <c r="E125" s="26" t="s">
        <v>68</v>
      </c>
      <c r="F125" s="124">
        <f>OVERALL2021!AI125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5">
      <c r="C126" s="27" t="s">
        <v>9</v>
      </c>
      <c r="D126" s="26" t="s">
        <v>81</v>
      </c>
      <c r="E126" s="26" t="s">
        <v>67</v>
      </c>
      <c r="F126" s="124">
        <f>OVERALL2021!AI126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5">
      <c r="C127" s="27" t="s">
        <v>9</v>
      </c>
      <c r="D127" s="26" t="s">
        <v>81</v>
      </c>
      <c r="E127" s="26" t="s">
        <v>66</v>
      </c>
      <c r="F127" s="124">
        <f>OVERALL2021!AI127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5">
      <c r="C128" s="27" t="s">
        <v>9</v>
      </c>
      <c r="D128" s="26" t="s">
        <v>81</v>
      </c>
      <c r="E128" s="26" t="s">
        <v>65</v>
      </c>
      <c r="F128" s="124">
        <f>OVERALL2021!AI128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5">
      <c r="C129" s="27" t="s">
        <v>9</v>
      </c>
      <c r="D129" s="26" t="s">
        <v>81</v>
      </c>
      <c r="E129" s="26" t="s">
        <v>64</v>
      </c>
      <c r="F129" s="124">
        <f>OVERALL2021!AI129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5">
      <c r="C130" s="27" t="s">
        <v>9</v>
      </c>
      <c r="D130" s="26" t="s">
        <v>81</v>
      </c>
      <c r="E130" s="26" t="s">
        <v>62</v>
      </c>
      <c r="F130" s="124">
        <f>OVERALL2021!AI130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5">
      <c r="C131" s="27" t="s">
        <v>9</v>
      </c>
      <c r="D131" s="26" t="s">
        <v>63</v>
      </c>
      <c r="E131" s="26" t="s">
        <v>80</v>
      </c>
      <c r="F131" s="124">
        <f>OVERALL2021!AI131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5">
      <c r="C132" s="27" t="s">
        <v>9</v>
      </c>
      <c r="D132" s="26" t="s">
        <v>63</v>
      </c>
      <c r="E132" s="26" t="s">
        <v>79</v>
      </c>
      <c r="F132" s="124">
        <f>OVERALL2021!AI132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5">
      <c r="C133" s="27" t="s">
        <v>9</v>
      </c>
      <c r="D133" s="26" t="s">
        <v>63</v>
      </c>
      <c r="E133" s="26" t="s">
        <v>78</v>
      </c>
      <c r="F133" s="124">
        <f>OVERALL2021!AI133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5">
      <c r="C134" s="27" t="s">
        <v>9</v>
      </c>
      <c r="D134" s="26" t="s">
        <v>63</v>
      </c>
      <c r="E134" s="26" t="s">
        <v>77</v>
      </c>
      <c r="F134" s="124">
        <f>OVERALL2021!AI134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5">
      <c r="C135" s="27" t="s">
        <v>9</v>
      </c>
      <c r="D135" s="26" t="s">
        <v>63</v>
      </c>
      <c r="E135" s="26" t="s">
        <v>76</v>
      </c>
      <c r="F135" s="124">
        <f>OVERALL2021!AI135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5">
      <c r="C136" s="27" t="s">
        <v>9</v>
      </c>
      <c r="D136" s="26" t="s">
        <v>63</v>
      </c>
      <c r="E136" s="26" t="s">
        <v>75</v>
      </c>
      <c r="F136" s="124">
        <f>OVERALL2021!AI136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5">
      <c r="C137" s="27" t="s">
        <v>9</v>
      </c>
      <c r="D137" s="26" t="s">
        <v>63</v>
      </c>
      <c r="E137" s="26" t="s">
        <v>74</v>
      </c>
      <c r="F137" s="124">
        <f>OVERALL2021!AI137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5">
      <c r="C138" s="27" t="s">
        <v>9</v>
      </c>
      <c r="D138" s="26" t="s">
        <v>63</v>
      </c>
      <c r="E138" s="26" t="s">
        <v>73</v>
      </c>
      <c r="F138" s="124">
        <f>OVERALL2021!AI138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5">
      <c r="C139" s="27" t="s">
        <v>9</v>
      </c>
      <c r="D139" s="26" t="s">
        <v>63</v>
      </c>
      <c r="E139" s="26" t="s">
        <v>72</v>
      </c>
      <c r="F139" s="124">
        <f>OVERALL2021!AI139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5">
      <c r="C140" s="27" t="s">
        <v>9</v>
      </c>
      <c r="D140" s="26" t="s">
        <v>63</v>
      </c>
      <c r="E140" s="26" t="s">
        <v>71</v>
      </c>
      <c r="F140" s="124">
        <f>OVERALL2021!AI140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5">
      <c r="C141" s="27" t="s">
        <v>9</v>
      </c>
      <c r="D141" s="26" t="s">
        <v>63</v>
      </c>
      <c r="E141" s="26" t="s">
        <v>70</v>
      </c>
      <c r="F141" s="124">
        <f>OVERALL2021!AI141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5">
      <c r="C142" s="27" t="s">
        <v>9</v>
      </c>
      <c r="D142" s="26" t="s">
        <v>63</v>
      </c>
      <c r="E142" s="26" t="s">
        <v>69</v>
      </c>
      <c r="F142" s="124">
        <f>OVERALL2021!AI142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5">
      <c r="C143" s="27" t="s">
        <v>9</v>
      </c>
      <c r="D143" s="26" t="s">
        <v>63</v>
      </c>
      <c r="E143" s="26" t="s">
        <v>68</v>
      </c>
      <c r="F143" s="124">
        <f>OVERALL2021!AI143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5">
      <c r="C144" s="27" t="s">
        <v>9</v>
      </c>
      <c r="D144" s="26" t="s">
        <v>63</v>
      </c>
      <c r="E144" s="26" t="s">
        <v>67</v>
      </c>
      <c r="F144" s="124">
        <f>OVERALL2021!AI144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5">
      <c r="C145" s="27" t="s">
        <v>9</v>
      </c>
      <c r="D145" s="26" t="s">
        <v>63</v>
      </c>
      <c r="E145" s="26" t="s">
        <v>66</v>
      </c>
      <c r="F145" s="124">
        <f>OVERALL2021!AI145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5">
      <c r="C146" s="27" t="s">
        <v>9</v>
      </c>
      <c r="D146" s="26" t="s">
        <v>63</v>
      </c>
      <c r="E146" s="26" t="s">
        <v>65</v>
      </c>
      <c r="F146" s="124">
        <f>OVERALL2021!AI146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5">
      <c r="C147" s="27" t="s">
        <v>9</v>
      </c>
      <c r="D147" s="26" t="s">
        <v>63</v>
      </c>
      <c r="E147" s="26" t="s">
        <v>64</v>
      </c>
      <c r="F147" s="124">
        <f>OVERALL2021!AI147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5">
      <c r="C148" s="27" t="s">
        <v>9</v>
      </c>
      <c r="D148" s="26" t="s">
        <v>63</v>
      </c>
      <c r="E148" s="26" t="s">
        <v>62</v>
      </c>
      <c r="F148" s="124">
        <f>OVERALL2021!AI148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5">
      <c r="C149" s="27" t="s">
        <v>8</v>
      </c>
      <c r="D149" s="26" t="s">
        <v>81</v>
      </c>
      <c r="E149" s="26" t="s">
        <v>80</v>
      </c>
      <c r="F149" s="124">
        <f>OVERALL2021!AI149</f>
        <v>25.540713086535465</v>
      </c>
      <c r="G149" s="45">
        <f>$F149*'[1]INTERNAL PARAMETERS-2'!F149*VLOOKUP(G$4,'[1]INTERNAL PARAMETERS-1'!$B$5:$J$44,4, FALSE)</f>
        <v>3.55731051869266E-2</v>
      </c>
      <c r="H149" s="44">
        <f>$F149*'[1]INTERNAL PARAMETERS-2'!G149*VLOOKUP(H$4,'[1]INTERNAL PARAMETERS-1'!$B$5:$J$44,4, FALSE)</f>
        <v>4.2686193781526723E-2</v>
      </c>
      <c r="I149" s="44">
        <f>$F149*'[1]INTERNAL PARAMETERS-2'!H149*VLOOKUP(I$4,'[1]INTERNAL PARAMETERS-1'!$B$5:$J$44,4, FALSE)</f>
        <v>0.29988513337346734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7.1156426659087805E-3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1.1738767141702565E-2</v>
      </c>
      <c r="N149" s="44">
        <f>$F149*'[1]INTERNAL PARAMETERS-2'!M149*VLOOKUP(N$4,'[1]INTERNAL PARAMETERS-1'!$B$5:$J$44,4, FALSE)</f>
        <v>0.10173593932690045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9.2488030228962237E-2</v>
      </c>
      <c r="S149" s="44">
        <f>$F149*'[1]INTERNAL PARAMETERS-2'!R149*VLOOKUP(S$4,'[1]INTERNAL PARAMETERS-1'!$B$5:$J$44,4, FALSE)</f>
        <v>0.25254835884957877</v>
      </c>
      <c r="T149" s="44">
        <f>$F149*'[1]INTERNAL PARAMETERS-2'!S149*VLOOKUP(T$4,'[1]INTERNAL PARAMETERS-1'!$B$5:$J$44,4, FALSE)</f>
        <v>1.2805858134458017E-2</v>
      </c>
      <c r="U149" s="44">
        <f>$F149*'[1]INTERNAL PARAMETERS-2'!T149*VLOOKUP(U$4,'[1]INTERNAL PARAMETERS-1'!$B$5:$J$44,4, FALSE)</f>
        <v>8.5372387563053456E-3</v>
      </c>
      <c r="V149" s="44">
        <f>$F149*'[1]INTERNAL PARAMETERS-2'!U149*VLOOKUP(V$4,'[1]INTERNAL PARAMETERS-1'!$B$5:$J$44,4, FALSE)</f>
        <v>0.24758145637564019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1.4228731260508909E-2</v>
      </c>
      <c r="AI149" s="44">
        <f>$F149*'[1]INTERNAL PARAMETERS-2'!AH149*VLOOKUP(AI$4,'[1]INTERNAL PARAMETERS-1'!$B$5:$J$44,4, FALSE)</f>
        <v>7.1143656302544545E-2</v>
      </c>
      <c r="AJ149" s="44">
        <f>$F149*'[1]INTERNAL PARAMETERS-2'!AI149*VLOOKUP(AJ$4,'[1]INTERNAL PARAMETERS-1'!$B$5:$J$44,4, FALSE)</f>
        <v>7.1156426659087805E-3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5.6978175340958783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0.22303657569234872</v>
      </c>
      <c r="BB149" s="44">
        <f>$F149*'[1]INTERNAL PARAMETERS-2'!M149*(1-VLOOKUP(N$4,'[1]INTERNAL PARAMETERS-1'!$B$5:$J$44,4, FALSE))</f>
        <v>1.9329828472111081</v>
      </c>
      <c r="BC149" s="44">
        <f>$F149*'[1]INTERNAL PARAMETERS-2'!N149*(1-VLOOKUP(O$4,'[1]INTERNAL PARAMETERS-1'!$B$5:$J$44,4, FALSE))</f>
        <v>0.39840702936555811</v>
      </c>
      <c r="BD149" s="44">
        <f>$F149*'[1]INTERNAL PARAMETERS-2'!O149*(1-VLOOKUP(P$4,'[1]INTERNAL PARAMETERS-1'!$B$5:$J$44,4, FALSE))</f>
        <v>0.73989913368908045</v>
      </c>
      <c r="BE149" s="44">
        <f>$F149*'[1]INTERNAL PARAMETERS-2'!P149*(1-VLOOKUP(Q$4,'[1]INTERNAL PARAMETERS-1'!$B$5:$J$44,4, FALSE))</f>
        <v>0.19208914905252458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4.7984188181419958</v>
      </c>
      <c r="BH149" s="44">
        <f>$F149*'[1]INTERNAL PARAMETERS-2'!S149*(1-VLOOKUP(T$4,'[1]INTERNAL PARAMETERS-1'!$B$5:$J$44,4, FALSE))</f>
        <v>0.11525272321012216</v>
      </c>
      <c r="BI149" s="44">
        <f>$F149*'[1]INTERNAL PARAMETERS-2'!T149*(1-VLOOKUP(U$4,'[1]INTERNAL PARAMETERS-1'!$B$5:$J$44,4, FALSE))</f>
        <v>3.4148955025221382E-2</v>
      </c>
      <c r="BJ149" s="44">
        <f>$F149*'[1]INTERNAL PARAMETERS-2'!U149*(1-VLOOKUP(V$4,'[1]INTERNAL PARAMETERS-1'!$B$5:$J$44,4, FALSE))</f>
        <v>1.4029615861286278</v>
      </c>
      <c r="BK149" s="44">
        <f>$F149*'[1]INTERNAL PARAMETERS-2'!V149*(1-VLOOKUP(W$4,'[1]INTERNAL PARAMETERS-1'!$B$5:$J$44,4, FALSE))</f>
        <v>0.28457717928148679</v>
      </c>
      <c r="BL149" s="44">
        <f>$F149*'[1]INTERNAL PARAMETERS-2'!W149*(1-VLOOKUP(X$4,'[1]INTERNAL PARAMETERS-1'!$B$5:$J$44,4, FALSE))</f>
        <v>5.6914925042035637E-2</v>
      </c>
      <c r="BM149" s="44">
        <f>$F149*'[1]INTERNAL PARAMETERS-2'!X149*(1-VLOOKUP(Y$4,'[1]INTERNAL PARAMETERS-1'!$B$5:$J$44,4, FALSE))</f>
        <v>1.4228731260508909E-2</v>
      </c>
      <c r="BN149" s="44">
        <f>$F149*'[1]INTERNAL PARAMETERS-2'!Y149*(1-VLOOKUP(Z$4,'[1]INTERNAL PARAMETERS-1'!$B$5:$J$44,4, FALSE))</f>
        <v>1.6007412060568322</v>
      </c>
      <c r="BO149" s="44">
        <f>$F149*'[1]INTERNAL PARAMETERS-2'!Z149*(1-VLOOKUP(AA$4,'[1]INTERNAL PARAMETERS-1'!$B$5:$J$44,4, FALSE))</f>
        <v>0.85372898377315187</v>
      </c>
      <c r="BP149" s="44">
        <f>$F149*'[1]INTERNAL PARAMETERS-2'!AA149*(1-VLOOKUP(AB$4,'[1]INTERNAL PARAMETERS-1'!$B$5:$J$44,4, FALSE))</f>
        <v>0.14940295527099787</v>
      </c>
      <c r="BQ149" s="44">
        <f>$F149*'[1]INTERNAL PARAMETERS-2'!AB149*(1-VLOOKUP(AC$4,'[1]INTERNAL PARAMETERS-1'!$B$5:$J$44,4, FALSE))</f>
        <v>2.7959622941535063</v>
      </c>
      <c r="BR149" s="44">
        <f>$F149*'[1]INTERNAL PARAMETERS-2'!AC149*(1-VLOOKUP(AD$4,'[1]INTERNAL PARAMETERS-1'!$B$5:$J$44,4, FALSE))</f>
        <v>0.11382985008407127</v>
      </c>
      <c r="BS149" s="44">
        <f>$F149*'[1]INTERNAL PARAMETERS-2'!AD149*(1-VLOOKUP(AE$4,'[1]INTERNAL PARAMETERS-1'!$B$5:$J$44,4, FALSE))</f>
        <v>0.12805858134458017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1.4228731260508909E-2</v>
      </c>
      <c r="CA149" s="44">
        <f>$F149*'[1]INTERNAL PARAMETERS-2'!AL149*(1-VLOOKUP(AM$4,'[1]INTERNAL PARAMETERS-1'!$B$5:$J$44,4, FALSE))</f>
        <v>1.4228731260508909E-2</v>
      </c>
      <c r="CB149" s="44">
        <f>$F149*'[1]INTERNAL PARAMETERS-2'!AM149*(1-VLOOKUP(AN$4,'[1]INTERNAL PARAMETERS-1'!$B$5:$J$44,4, FALSE))</f>
        <v>7.1156426659087805E-3</v>
      </c>
      <c r="CC149" s="44">
        <f>$F149*'[1]INTERNAL PARAMETERS-2'!AN149*(1-VLOOKUP(AO$4,'[1]INTERNAL PARAMETERS-1'!$B$5:$J$44,4, FALSE))</f>
        <v>7.8259298968453322E-2</v>
      </c>
      <c r="CD149" s="44">
        <f>$F149*'[1]INTERNAL PARAMETERS-2'!AO149*(1-VLOOKUP(AP$4,'[1]INTERNAL PARAMETERS-1'!$B$5:$J$44,4, FALSE))</f>
        <v>2.2125792043300239</v>
      </c>
      <c r="CE149" s="44">
        <f>$F149*'[1]INTERNAL PARAMETERS-2'!AP149*(1-VLOOKUP(AQ$4,'[1]INTERNAL PARAMETERS-1'!$B$5:$J$44,4, FALSE))</f>
        <v>0.19920223764712469</v>
      </c>
      <c r="CF149" s="44">
        <f>$F149*'[1]INTERNAL PARAMETERS-2'!AQ149*(1-VLOOKUP(AR$4,'[1]INTERNAL PARAMETERS-1'!$B$5:$J$44,4, FALSE))</f>
        <v>0.2632328053550691</v>
      </c>
      <c r="CG149" s="44">
        <f>$F149*'[1]INTERNAL PARAMETERS-2'!AR149*(1-VLOOKUP(AS$4,'[1]INTERNAL PARAMETERS-1'!$B$5:$J$44,4, FALSE))</f>
        <v>1.4228731260508909E-2</v>
      </c>
      <c r="CH149" s="43">
        <f>$F149*'[1]INTERNAL PARAMETERS-2'!AS149*(1-VLOOKUP(AT$4,'[1]INTERNAL PARAMETERS-1'!$B$5:$J$44,4, FALSE))</f>
        <v>0</v>
      </c>
      <c r="CI149" s="42">
        <f t="shared" si="2"/>
        <v>25.540718194678082</v>
      </c>
    </row>
    <row r="150" spans="3:87" x14ac:dyDescent="0.5">
      <c r="C150" s="27" t="s">
        <v>8</v>
      </c>
      <c r="D150" s="26" t="s">
        <v>81</v>
      </c>
      <c r="E150" s="26" t="s">
        <v>79</v>
      </c>
      <c r="F150" s="124">
        <f>OVERALL2021!AI150</f>
        <v>139.22245785459259</v>
      </c>
      <c r="G150" s="45">
        <f>$F150*'[1]INTERNAL PARAMETERS-2'!F150*VLOOKUP(G$4,'[1]INTERNAL PARAMETERS-1'!$B$5:$J$44,4, FALSE)</f>
        <v>0.19106890115964287</v>
      </c>
      <c r="H150" s="44">
        <f>$F150*'[1]INTERNAL PARAMETERS-2'!G150*VLOOKUP(H$4,'[1]INTERNAL PARAMETERS-1'!$B$5:$J$44,4, FALSE)</f>
        <v>7.960740140125605E-2</v>
      </c>
      <c r="I150" s="44">
        <f>$F150*'[1]INTERNAL PARAMETERS-2'!H150*VLOOKUP(I$4,'[1]INTERNAL PARAMETERS-1'!$B$5:$J$44,4, FALSE)</f>
        <v>1.3198866777815477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3.6621075314072042E-2</v>
      </c>
      <c r="N150" s="44">
        <f>$F150*'[1]INTERNAL PARAMETERS-2'!M150*VLOOKUP(N$4,'[1]INTERNAL PARAMETERS-1'!$B$5:$J$44,4, FALSE)</f>
        <v>0.51746690413997465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0.17514185198107748</v>
      </c>
      <c r="S150" s="44">
        <f>$F150*'[1]INTERNAL PARAMETERS-2'!R150*VLOOKUP(S$4,'[1]INTERNAL PARAMETERS-1'!$B$5:$J$44,4, FALSE)</f>
        <v>1.1902253222201189</v>
      </c>
      <c r="T150" s="44">
        <f>$F150*'[1]INTERNAL PARAMETERS-2'!S150*VLOOKUP(T$4,'[1]INTERNAL PARAMETERS-1'!$B$5:$J$44,4, FALSE)</f>
        <v>5.4135260512179789E-2</v>
      </c>
      <c r="U150" s="44">
        <f>$F150*'[1]INTERNAL PARAMETERS-2'!T150*VLOOKUP(U$4,'[1]INTERNAL PARAMETERS-1'!$B$5:$J$44,4, FALSE)</f>
        <v>4.7767225289910724E-2</v>
      </c>
      <c r="V150" s="44">
        <f>$F150*'[1]INTERNAL PARAMETERS-2'!U150*VLOOKUP(V$4,'[1]INTERNAL PARAMETERS-1'!$B$5:$J$44,4, FALSE)</f>
        <v>0.91949889957439235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0.22290907727098822</v>
      </c>
      <c r="AJ150" s="44">
        <f>$F150*'[1]INTERNAL PARAMETERS-2'!AI150*VLOOKUP(AJ$4,'[1]INTERNAL PARAMETERS-1'!$B$5:$J$44,4, FALSE)</f>
        <v>1.5927049178565394E-2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25.077846877849399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0.69580043096736865</v>
      </c>
      <c r="BB150" s="44">
        <f>$F150*'[1]INTERNAL PARAMETERS-2'!M150*(1-VLOOKUP(N$4,'[1]INTERNAL PARAMETERS-1'!$B$5:$J$44,4, FALSE))</f>
        <v>9.831871178659517</v>
      </c>
      <c r="BC150" s="44">
        <f>$F150*'[1]INTERNAL PARAMETERS-2'!N150*(1-VLOOKUP(O$4,'[1]INTERNAL PARAMETERS-1'!$B$5:$J$44,4, FALSE))</f>
        <v>1.5922037170082626</v>
      </c>
      <c r="BD150" s="44">
        <f>$F150*'[1]INTERNAL PARAMETERS-2'!O150*(1-VLOOKUP(P$4,'[1]INTERNAL PARAMETERS-1'!$B$5:$J$44,4, FALSE))</f>
        <v>6.2892074666317948</v>
      </c>
      <c r="BE150" s="44">
        <f>$F150*'[1]INTERNAL PARAMETERS-2'!P150*(1-VLOOKUP(Q$4,'[1]INTERNAL PARAMETERS-1'!$B$5:$J$44,4, FALSE))</f>
        <v>1.273760189157453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22.614281122182259</v>
      </c>
      <c r="BH150" s="44">
        <f>$F150*'[1]INTERNAL PARAMETERS-2'!S150*(1-VLOOKUP(T$4,'[1]INTERNAL PARAMETERS-1'!$B$5:$J$44,4, FALSE))</f>
        <v>0.48721734460961807</v>
      </c>
      <c r="BI150" s="44">
        <f>$F150*'[1]INTERNAL PARAMETERS-2'!T150*(1-VLOOKUP(U$4,'[1]INTERNAL PARAMETERS-1'!$B$5:$J$44,4, FALSE))</f>
        <v>0.1910689011596429</v>
      </c>
      <c r="BJ150" s="44">
        <f>$F150*'[1]INTERNAL PARAMETERS-2'!U150*(1-VLOOKUP(V$4,'[1]INTERNAL PARAMETERS-1'!$B$5:$J$44,4, FALSE))</f>
        <v>5.2104937642548901</v>
      </c>
      <c r="BK150" s="44">
        <f>$F150*'[1]INTERNAL PARAMETERS-2'!V150*(1-VLOOKUP(W$4,'[1]INTERNAL PARAMETERS-1'!$B$5:$J$44,4, FALSE))</f>
        <v>2.658981878073293</v>
      </c>
      <c r="BL150" s="44">
        <f>$F150*'[1]INTERNAL PARAMETERS-2'!W150*(1-VLOOKUP(X$4,'[1]INTERNAL PARAMETERS-1'!$B$5:$J$44,4, FALSE))</f>
        <v>0.2388361264495536</v>
      </c>
      <c r="BM150" s="44">
        <f>$F150*'[1]INTERNAL PARAMETERS-2'!X150*(1-VLOOKUP(Y$4,'[1]INTERNAL PARAMETERS-1'!$B$5:$J$44,4, FALSE))</f>
        <v>0.14330167586973214</v>
      </c>
      <c r="BN150" s="44">
        <f>$F150*'[1]INTERNAL PARAMETERS-2'!Y150*(1-VLOOKUP(Z$4,'[1]INTERNAL PARAMETERS-1'!$B$5:$J$44,4, FALSE))</f>
        <v>13.884029220778173</v>
      </c>
      <c r="BO150" s="44">
        <f>$F150*'[1]INTERNAL PARAMETERS-2'!Z150*(1-VLOOKUP(AA$4,'[1]INTERNAL PARAMETERS-1'!$B$5:$J$44,4, FALSE))</f>
        <v>14.202472748628983</v>
      </c>
      <c r="BP150" s="44">
        <f>$F150*'[1]INTERNAL PARAMETERS-2'!AA150*(1-VLOOKUP(AB$4,'[1]INTERNAL PARAMETERS-1'!$B$5:$J$44,4, FALSE))</f>
        <v>1.7514324420565603</v>
      </c>
      <c r="BQ150" s="44">
        <f>$F150*'[1]INTERNAL PARAMETERS-2'!AB150*(1-VLOOKUP(AC$4,'[1]INTERNAL PARAMETERS-1'!$B$5:$J$44,4, FALSE))</f>
        <v>14.966734431021768</v>
      </c>
      <c r="BR150" s="44">
        <f>$F150*'[1]INTERNAL PARAMETERS-2'!AC150*(1-VLOOKUP(AD$4,'[1]INTERNAL PARAMETERS-1'!$B$5:$J$44,4, FALSE))</f>
        <v>0.87570925990538739</v>
      </c>
      <c r="BS150" s="44">
        <f>$F150*'[1]INTERNAL PARAMETERS-2'!AD150*(1-VLOOKUP(AE$4,'[1]INTERNAL PARAMETERS-1'!$B$5:$J$44,4, FALSE))</f>
        <v>0.46174520372054179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0.17514185198107748</v>
      </c>
      <c r="CA150" s="44">
        <f>$F150*'[1]INTERNAL PARAMETERS-2'!AL150*(1-VLOOKUP(AM$4,'[1]INTERNAL PARAMETERS-1'!$B$5:$J$44,4, FALSE))</f>
        <v>0.11144757751260137</v>
      </c>
      <c r="CB150" s="44">
        <f>$F150*'[1]INTERNAL PARAMETERS-2'!AM150*(1-VLOOKUP(AN$4,'[1]INTERNAL PARAMETERS-1'!$B$5:$J$44,4, FALSE))</f>
        <v>6.3694274468476114E-2</v>
      </c>
      <c r="CC150" s="44">
        <f>$F150*'[1]INTERNAL PARAMETERS-2'!AN150*(1-VLOOKUP(AO$4,'[1]INTERNAL PARAMETERS-1'!$B$5:$J$44,4, FALSE))</f>
        <v>0.70056740792430994</v>
      </c>
      <c r="CD150" s="44">
        <f>$F150*'[1]INTERNAL PARAMETERS-2'!AO150*(1-VLOOKUP(AP$4,'[1]INTERNAL PARAMETERS-1'!$B$5:$J$44,4, FALSE))</f>
        <v>9.9672142027259927</v>
      </c>
      <c r="CE150" s="44">
        <f>$F150*'[1]INTERNAL PARAMETERS-2'!AP150*(1-VLOOKUP(AQ$4,'[1]INTERNAL PARAMETERS-1'!$B$5:$J$44,4, FALSE))</f>
        <v>0.85979613297260749</v>
      </c>
      <c r="CF150" s="44">
        <f>$F150*'[1]INTERNAL PARAMETERS-2'!AQ150*(1-VLOOKUP(AR$4,'[1]INTERNAL PARAMETERS-1'!$B$5:$J$44,4, FALSE))</f>
        <v>0.11144757751260137</v>
      </c>
      <c r="CG150" s="44">
        <f>$F150*'[1]INTERNAL PARAMETERS-2'!AR150*(1-VLOOKUP(AS$4,'[1]INTERNAL PARAMETERS-1'!$B$5:$J$44,4, FALSE))</f>
        <v>1.5927049178565394E-2</v>
      </c>
      <c r="CH150" s="43">
        <f>$F150*'[1]INTERNAL PARAMETERS-2'!AS150*(1-VLOOKUP(AT$4,'[1]INTERNAL PARAMETERS-1'!$B$5:$J$44,4, FALSE))</f>
        <v>0</v>
      </c>
      <c r="CI150" s="42">
        <f t="shared" si="2"/>
        <v>139.22248569908413</v>
      </c>
    </row>
    <row r="151" spans="3:87" x14ac:dyDescent="0.5">
      <c r="C151" s="27" t="s">
        <v>8</v>
      </c>
      <c r="D151" s="26" t="s">
        <v>81</v>
      </c>
      <c r="E151" s="26" t="s">
        <v>78</v>
      </c>
      <c r="F151" s="124">
        <f>OVERALL2021!AI151</f>
        <v>322.76747456368474</v>
      </c>
      <c r="G151" s="45">
        <f>$F151*'[1]INTERNAL PARAMETERS-2'!F151*VLOOKUP(G$4,'[1]INTERNAL PARAMETERS-1'!$B$5:$J$44,4, FALSE)</f>
        <v>0.19824378287701516</v>
      </c>
      <c r="H151" s="44">
        <f>$F151*'[1]INTERNAL PARAMETERS-2'!G151*VLOOKUP(H$4,'[1]INTERNAL PARAMETERS-1'!$B$5:$J$44,4, FALSE)</f>
        <v>0.32212193961455737</v>
      </c>
      <c r="I151" s="44">
        <f>$F151*'[1]INTERNAL PARAMETERS-2'!H151*VLOOKUP(I$4,'[1]INTERNAL PARAMETERS-1'!$B$5:$J$44,4, FALSE)</f>
        <v>3.0675207524330927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0.14247763245927456</v>
      </c>
      <c r="N151" s="44">
        <f>$F151*'[1]INTERNAL PARAMETERS-2'!M151*VLOOKUP(N$4,'[1]INTERNAL PARAMETERS-1'!$B$5:$J$44,4, FALSE)</f>
        <v>0.91929018267855866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0.14866669878403319</v>
      </c>
      <c r="S151" s="44">
        <f>$F151*'[1]INTERNAL PARAMETERS-2'!R151*VLOOKUP(S$4,'[1]INTERNAL PARAMETERS-1'!$B$5:$J$44,4, FALSE)</f>
        <v>2.5027325424173203</v>
      </c>
      <c r="T151" s="44">
        <f>$F151*'[1]INTERNAL PARAMETERS-2'!S151*VLOOKUP(T$4,'[1]INTERNAL PARAMETERS-1'!$B$5:$J$44,4, FALSE)</f>
        <v>7.4336577066762249E-2</v>
      </c>
      <c r="U151" s="44">
        <f>$F151*'[1]INTERNAL PARAMETERS-2'!T151*VLOOKUP(U$4,'[1]INTERNAL PARAMETERS-1'!$B$5:$J$44,4, FALSE)</f>
        <v>9.4157727679718126E-2</v>
      </c>
      <c r="V151" s="44">
        <f>$F151*'[1]INTERNAL PARAMETERS-2'!U151*VLOOKUP(V$4,'[1]INTERNAL PARAMETERS-1'!$B$5:$J$44,4, FALSE)</f>
        <v>1.9996413351643958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2.4788542046490988E-2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4.9544807345525604E-2</v>
      </c>
      <c r="AI151" s="44">
        <f>$F151*'[1]INTERNAL PARAMETERS-2'!AH151*VLOOKUP(AI$4,'[1]INTERNAL PARAMETERS-1'!$B$5:$J$44,4, FALSE)</f>
        <v>0.27257713226903174</v>
      </c>
      <c r="AJ151" s="44">
        <f>$F151*'[1]INTERNAL PARAMETERS-2'!AI151*VLOOKUP(AJ$4,'[1]INTERNAL PARAMETERS-1'!$B$5:$J$44,4, FALSE)</f>
        <v>2.4788542046490988E-2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58.282894296228754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2.7070750167262161</v>
      </c>
      <c r="BB151" s="44">
        <f>$F151*'[1]INTERNAL PARAMETERS-2'!M151*(1-VLOOKUP(N$4,'[1]INTERNAL PARAMETERS-1'!$B$5:$J$44,4, FALSE))</f>
        <v>17.466513470892615</v>
      </c>
      <c r="BC151" s="44">
        <f>$F151*'[1]INTERNAL PARAMETERS-2'!N151*(1-VLOOKUP(O$4,'[1]INTERNAL PARAMETERS-1'!$B$5:$J$44,4, FALSE))</f>
        <v>3.3203412875840814</v>
      </c>
      <c r="BD151" s="44">
        <f>$F151*'[1]INTERNAL PARAMETERS-2'!O151*(1-VLOOKUP(P$4,'[1]INTERNAL PARAMETERS-1'!$B$5:$J$44,4, FALSE))</f>
        <v>15.015885281894112</v>
      </c>
      <c r="BE151" s="44">
        <f>$F151*'[1]INTERNAL PARAMETERS-2'!P151*(1-VLOOKUP(Q$4,'[1]INTERNAL PARAMETERS-1'!$B$5:$J$44,4, FALSE))</f>
        <v>2.576975516916459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47.551918305929085</v>
      </c>
      <c r="BH151" s="44">
        <f>$F151*'[1]INTERNAL PARAMETERS-2'!S151*(1-VLOOKUP(T$4,'[1]INTERNAL PARAMETERS-1'!$B$5:$J$44,4, FALSE))</f>
        <v>0.66902919360086022</v>
      </c>
      <c r="BI151" s="44">
        <f>$F151*'[1]INTERNAL PARAMETERS-2'!T151*(1-VLOOKUP(U$4,'[1]INTERNAL PARAMETERS-1'!$B$5:$J$44,4, FALSE))</f>
        <v>0.3766309107188725</v>
      </c>
      <c r="BJ151" s="44">
        <f>$F151*'[1]INTERNAL PARAMETERS-2'!U151*(1-VLOOKUP(V$4,'[1]INTERNAL PARAMETERS-1'!$B$5:$J$44,4, FALSE))</f>
        <v>11.33130089926491</v>
      </c>
      <c r="BK151" s="44">
        <f>$F151*'[1]INTERNAL PARAMETERS-2'!V151*(1-VLOOKUP(W$4,'[1]INTERNAL PARAMETERS-1'!$B$5:$J$44,4, FALSE))</f>
        <v>6.9132597074371942</v>
      </c>
      <c r="BL151" s="44">
        <f>$F151*'[1]INTERNAL PARAMETERS-2'!W151*(1-VLOOKUP(X$4,'[1]INTERNAL PARAMETERS-1'!$B$5:$J$44,4, FALSE))</f>
        <v>1.6849430474648035</v>
      </c>
      <c r="BM151" s="44">
        <f>$F151*'[1]INTERNAL PARAMETERS-2'!X151*(1-VLOOKUP(Y$4,'[1]INTERNAL PARAMETERS-1'!$B$5:$J$44,4, FALSE))</f>
        <v>0.29733339756806637</v>
      </c>
      <c r="BN151" s="44">
        <f>$F151*'[1]INTERNAL PARAMETERS-2'!Y151*(1-VLOOKUP(Z$4,'[1]INTERNAL PARAMETERS-1'!$B$5:$J$44,4, FALSE))</f>
        <v>22.028266880769813</v>
      </c>
      <c r="BO151" s="44">
        <f>$F151*'[1]INTERNAL PARAMETERS-2'!Z151*(1-VLOOKUP(AA$4,'[1]INTERNAL PARAMETERS-1'!$B$5:$J$44,4, FALSE))</f>
        <v>49.235305614166492</v>
      </c>
      <c r="BP151" s="44">
        <f>$F151*'[1]INTERNAL PARAMETERS-2'!AA151*(1-VLOOKUP(AB$4,'[1]INTERNAL PARAMETERS-1'!$B$5:$J$44,4, FALSE))</f>
        <v>6.7398044666066701</v>
      </c>
      <c r="BQ151" s="44">
        <f>$F151*'[1]INTERNAL PARAMETERS-2'!AB151*(1-VLOOKUP(AC$4,'[1]INTERNAL PARAMETERS-1'!$B$5:$J$44,4, FALSE))</f>
        <v>36.399940560182266</v>
      </c>
      <c r="BR151" s="44">
        <f>$F151*'[1]INTERNAL PARAMETERS-2'!AC151*(1-VLOOKUP(AD$4,'[1]INTERNAL PARAMETERS-1'!$B$5:$J$44,4, FALSE))</f>
        <v>2.3044306613948837</v>
      </c>
      <c r="BS151" s="44">
        <f>$F151*'[1]INTERNAL PARAMETERS-2'!AD151*(1-VLOOKUP(AE$4,'[1]INTERNAL PARAMETERS-1'!$B$5:$J$44,4, FALSE))</f>
        <v>0.74336577066762244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0.39645528900657401</v>
      </c>
      <c r="CA151" s="44">
        <f>$F151*'[1]INTERNAL PARAMETERS-2'!AL151*(1-VLOOKUP(AM$4,'[1]INTERNAL PARAMETERS-1'!$B$5:$J$44,4, FALSE))</f>
        <v>0.34691048166104838</v>
      </c>
      <c r="CB151" s="44">
        <f>$F151*'[1]INTERNAL PARAMETERS-2'!AM151*(1-VLOOKUP(AN$4,'[1]INTERNAL PARAMETERS-1'!$B$5:$J$44,4, FALSE))</f>
        <v>1.0902762523286706</v>
      </c>
      <c r="CC151" s="44">
        <f>$F151*'[1]INTERNAL PARAMETERS-2'!AN151*(1-VLOOKUP(AO$4,'[1]INTERNAL PARAMETERS-1'!$B$5:$J$44,4, FALSE))</f>
        <v>1.808853480949802</v>
      </c>
      <c r="CD151" s="44">
        <f>$F151*'[1]INTERNAL PARAMETERS-2'!AO151*(1-VLOOKUP(AP$4,'[1]INTERNAL PARAMETERS-1'!$B$5:$J$44,4, FALSE))</f>
        <v>21.582266784417715</v>
      </c>
      <c r="CE151" s="44">
        <f>$F151*'[1]INTERNAL PARAMETERS-2'!AP151*(1-VLOOKUP(AQ$4,'[1]INTERNAL PARAMETERS-1'!$B$5:$J$44,4, FALSE))</f>
        <v>1.808853480949802</v>
      </c>
      <c r="CF151" s="44">
        <f>$F151*'[1]INTERNAL PARAMETERS-2'!AQ151*(1-VLOOKUP(AR$4,'[1]INTERNAL PARAMETERS-1'!$B$5:$J$44,4, FALSE))</f>
        <v>0.22300004817604979</v>
      </c>
      <c r="CG151" s="44">
        <f>$F151*'[1]INTERNAL PARAMETERS-2'!AR151*(1-VLOOKUP(AS$4,'[1]INTERNAL PARAMETERS-1'!$B$5:$J$44,4, FALSE))</f>
        <v>2.4788542046490988E-2</v>
      </c>
      <c r="CH151" s="43">
        <f>$F151*'[1]INTERNAL PARAMETERS-2'!AS151*(1-VLOOKUP(AT$4,'[1]INTERNAL PARAMETERS-1'!$B$5:$J$44,4, FALSE))</f>
        <v>0</v>
      </c>
      <c r="CI151" s="42">
        <f t="shared" si="2"/>
        <v>322.76750684043202</v>
      </c>
    </row>
    <row r="152" spans="3:87" x14ac:dyDescent="0.5">
      <c r="C152" s="27" t="s">
        <v>8</v>
      </c>
      <c r="D152" s="26" t="s">
        <v>81</v>
      </c>
      <c r="E152" s="26" t="s">
        <v>77</v>
      </c>
      <c r="F152" s="124">
        <f>OVERALL2021!AI152</f>
        <v>950.69003968189929</v>
      </c>
      <c r="G152" s="45">
        <f>$F152*'[1]INTERNAL PARAMETERS-2'!F152*VLOOKUP(G$4,'[1]INTERNAL PARAMETERS-1'!$B$5:$J$44,4, FALSE)</f>
        <v>2.9586424724940388</v>
      </c>
      <c r="H152" s="44">
        <f>$F152*'[1]INTERNAL PARAMETERS-2'!G152*VLOOKUP(H$4,'[1]INTERNAL PARAMETERS-1'!$B$5:$J$44,4, FALSE)</f>
        <v>4.3754558386319733</v>
      </c>
      <c r="I152" s="44">
        <f>$F152*'[1]INTERNAL PARAMETERS-2'!H152*VLOOKUP(I$4,'[1]INTERNAL PARAMETERS-1'!$B$5:$J$44,4, FALSE)</f>
        <v>10.580652508687516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8.3375516480102566E-2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0.55839730170756041</v>
      </c>
      <c r="N152" s="44">
        <f>$F152*'[1]INTERNAL PARAMETERS-2'!M152*VLOOKUP(N$4,'[1]INTERNAL PARAMETERS-1'!$B$5:$J$44,4, FALSE)</f>
        <v>3.8379309367456296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1.2501574021816975</v>
      </c>
      <c r="S152" s="44">
        <f>$F152*'[1]INTERNAL PARAMETERS-2'!R152*VLOOKUP(S$4,'[1]INTERNAL PARAMETERS-1'!$B$5:$J$44,4, FALSE)</f>
        <v>3.8459690210311397</v>
      </c>
      <c r="T152" s="44">
        <f>$F152*'[1]INTERNAL PARAMETERS-2'!S152*VLOOKUP(T$4,'[1]INTERNAL PARAMETERS-1'!$B$5:$J$44,4, FALSE)</f>
        <v>0.22502833239270559</v>
      </c>
      <c r="U152" s="44">
        <f>$F152*'[1]INTERNAL PARAMETERS-2'!T152*VLOOKUP(U$4,'[1]INTERNAL PARAMETERS-1'!$B$5:$J$44,4, FALSE)</f>
        <v>0.2833626732275869</v>
      </c>
      <c r="V152" s="44">
        <f>$F152*'[1]INTERNAL PARAMETERS-2'!U152*VLOOKUP(V$4,'[1]INTERNAL PARAMETERS-1'!$B$5:$J$44,4, FALSE)</f>
        <v>5.4881101869242785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0.16665596395623694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0.16665596395623694</v>
      </c>
      <c r="AI152" s="44">
        <f>$F152*'[1]INTERNAL PARAMETERS-2'!AH152*VLOOKUP(AI$4,'[1]INTERNAL PARAMETERS-1'!$B$5:$J$44,4, FALSE)</f>
        <v>1.0417661454834253</v>
      </c>
      <c r="AJ152" s="44">
        <f>$F152*'[1]INTERNAL PARAMETERS-2'!AI152*VLOOKUP(AJ$4,'[1]INTERNAL PARAMETERS-1'!$B$5:$J$44,4, FALSE)</f>
        <v>0.66671892482891593</v>
      </c>
      <c r="AK152" s="44">
        <f>$F152*'[1]INTERNAL PARAMETERS-2'!AJ152*VLOOKUP(AK$4,'[1]INTERNAL PARAMETERS-1'!$B$5:$J$44,4, FALSE)</f>
        <v>8.3375516480102566E-2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201.03239766506277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10.609548732443645</v>
      </c>
      <c r="BB152" s="44">
        <f>$F152*'[1]INTERNAL PARAMETERS-2'!M152*(1-VLOOKUP(N$4,'[1]INTERNAL PARAMETERS-1'!$B$5:$J$44,4, FALSE))</f>
        <v>72.920687798166952</v>
      </c>
      <c r="BC152" s="44">
        <f>$F152*'[1]INTERNAL PARAMETERS-2'!N152*(1-VLOOKUP(O$4,'[1]INTERNAL PARAMETERS-1'!$B$5:$J$44,4, FALSE))</f>
        <v>26.669707683196322</v>
      </c>
      <c r="BD152" s="44">
        <f>$F152*'[1]INTERNAL PARAMETERS-2'!O152*(1-VLOOKUP(P$4,'[1]INTERNAL PARAMETERS-1'!$B$5:$J$44,4, FALSE))</f>
        <v>47.338659835920488</v>
      </c>
      <c r="BE152" s="44">
        <f>$F152*'[1]INTERNAL PARAMETERS-2'!P152*(1-VLOOKUP(Q$4,'[1]INTERNAL PARAMETERS-1'!$B$5:$J$44,4, FALSE))</f>
        <v>14.668291691255991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73.073411399591649</v>
      </c>
      <c r="BH152" s="44">
        <f>$F152*'[1]INTERNAL PARAMETERS-2'!S152*(1-VLOOKUP(T$4,'[1]INTERNAL PARAMETERS-1'!$B$5:$J$44,4, FALSE))</f>
        <v>2.0252549915343505</v>
      </c>
      <c r="BI152" s="44">
        <f>$F152*'[1]INTERNAL PARAMETERS-2'!T152*(1-VLOOKUP(U$4,'[1]INTERNAL PARAMETERS-1'!$B$5:$J$44,4, FALSE))</f>
        <v>1.1334506929103476</v>
      </c>
      <c r="BJ152" s="44">
        <f>$F152*'[1]INTERNAL PARAMETERS-2'!U152*(1-VLOOKUP(V$4,'[1]INTERNAL PARAMETERS-1'!$B$5:$J$44,4, FALSE))</f>
        <v>31.099291059237579</v>
      </c>
      <c r="BK152" s="44">
        <f>$F152*'[1]INTERNAL PARAMETERS-2'!V152*(1-VLOOKUP(W$4,'[1]INTERNAL PARAMETERS-1'!$B$5:$J$44,4, FALSE))</f>
        <v>30.29506908051928</v>
      </c>
      <c r="BL152" s="44">
        <f>$F152*'[1]INTERNAL PARAMETERS-2'!W152*(1-VLOOKUP(X$4,'[1]INTERNAL PARAMETERS-1'!$B$5:$J$44,4, FALSE))</f>
        <v>21.169015113596849</v>
      </c>
      <c r="BM152" s="44">
        <f>$F152*'[1]INTERNAL PARAMETERS-2'!X152*(1-VLOOKUP(Y$4,'[1]INTERNAL PARAMETERS-1'!$B$5:$J$44,4, FALSE))</f>
        <v>2.6669707683196324</v>
      </c>
      <c r="BN152" s="44">
        <f>$F152*'[1]INTERNAL PARAMETERS-2'!Y152*(1-VLOOKUP(Z$4,'[1]INTERNAL PARAMETERS-1'!$B$5:$J$44,4, FALSE))</f>
        <v>40.296233228968887</v>
      </c>
      <c r="BO152" s="44">
        <f>$F152*'[1]INTERNAL PARAMETERS-2'!Z152*(1-VLOOKUP(AA$4,'[1]INTERNAL PARAMETERS-1'!$B$5:$J$44,4, FALSE))</f>
        <v>60.423482197082315</v>
      </c>
      <c r="BP152" s="44">
        <f>$F152*'[1]INTERNAL PARAMETERS-2'!AA152*(1-VLOOKUP(AB$4,'[1]INTERNAL PARAMETERS-1'!$B$5:$J$44,4, FALSE))</f>
        <v>26.169644722323643</v>
      </c>
      <c r="BQ152" s="44">
        <f>$F152*'[1]INTERNAL PARAMETERS-2'!AB152*(1-VLOOKUP(AC$4,'[1]INTERNAL PARAMETERS-1'!$B$5:$J$44,4, FALSE))</f>
        <v>142.51594739963019</v>
      </c>
      <c r="BR152" s="44">
        <f>$F152*'[1]INTERNAL PARAMETERS-2'!AC152*(1-VLOOKUP(AD$4,'[1]INTERNAL PARAMETERS-1'!$B$5:$J$44,4, FALSE))</f>
        <v>16.460152278048437</v>
      </c>
      <c r="BS152" s="44">
        <f>$F152*'[1]INTERNAL PARAMETERS-2'!AD152*(1-VLOOKUP(AE$4,'[1]INTERNAL PARAMETERS-1'!$B$5:$J$44,4, FALSE))</f>
        <v>2.9586424724940388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4.6254873190683128</v>
      </c>
      <c r="CA152" s="44">
        <f>$F152*'[1]INTERNAL PARAMETERS-2'!AL152*(1-VLOOKUP(AM$4,'[1]INTERNAL PARAMETERS-1'!$B$5:$J$44,4, FALSE))</f>
        <v>5.4589572768574337</v>
      </c>
      <c r="CB152" s="44">
        <f>$F152*'[1]INTERNAL PARAMETERS-2'!AM152*(1-VLOOKUP(AN$4,'[1]INTERNAL PARAMETERS-1'!$B$5:$J$44,4, FALSE))</f>
        <v>6.167316425424417</v>
      </c>
      <c r="CC152" s="44">
        <f>$F152*'[1]INTERNAL PARAMETERS-2'!AN152*(1-VLOOKUP(AO$4,'[1]INTERNAL PARAMETERS-1'!$B$5:$J$44,4, FALSE))</f>
        <v>8.167568268915133</v>
      </c>
      <c r="CD152" s="44">
        <f>$F152*'[1]INTERNAL PARAMETERS-2'!AO152*(1-VLOOKUP(AP$4,'[1]INTERNAL PARAMETERS-1'!$B$5:$J$44,4, FALSE))</f>
        <v>62.131967267394657</v>
      </c>
      <c r="CE152" s="44">
        <f>$F152*'[1]INTERNAL PARAMETERS-2'!AP152*(1-VLOOKUP(AQ$4,'[1]INTERNAL PARAMETERS-1'!$B$5:$J$44,4, FALSE))</f>
        <v>3.8753928777592943</v>
      </c>
      <c r="CF152" s="44">
        <f>$F152*'[1]INTERNAL PARAMETERS-2'!AQ152*(1-VLOOKUP(AR$4,'[1]INTERNAL PARAMETERS-1'!$B$5:$J$44,4, FALSE))</f>
        <v>1.0417661454834253</v>
      </c>
      <c r="CG152" s="44">
        <f>$F152*'[1]INTERNAL PARAMETERS-2'!AR152*(1-VLOOKUP(AS$4,'[1]INTERNAL PARAMETERS-1'!$B$5:$J$44,4, FALSE))</f>
        <v>8.3375516480102566E-2</v>
      </c>
      <c r="CH152" s="43">
        <f>$F152*'[1]INTERNAL PARAMETERS-2'!AS152*(1-VLOOKUP(AT$4,'[1]INTERNAL PARAMETERS-1'!$B$5:$J$44,4, FALSE))</f>
        <v>0</v>
      </c>
      <c r="CI152" s="42">
        <f t="shared" si="2"/>
        <v>950.68994461289503</v>
      </c>
    </row>
    <row r="153" spans="3:87" x14ac:dyDescent="0.5">
      <c r="C153" s="27" t="s">
        <v>8</v>
      </c>
      <c r="D153" s="26" t="s">
        <v>81</v>
      </c>
      <c r="E153" s="26" t="s">
        <v>76</v>
      </c>
      <c r="F153" s="124">
        <f>OVERALL2021!AI153</f>
        <v>1328.0750373643259</v>
      </c>
      <c r="G153" s="45">
        <f>$F153*'[1]INTERNAL PARAMETERS-2'!F153*VLOOKUP(G$4,'[1]INTERNAL PARAMETERS-1'!$B$5:$J$44,4, FALSE)</f>
        <v>8.2489396720773005</v>
      </c>
      <c r="H153" s="44">
        <f>$F153*'[1]INTERNAL PARAMETERS-2'!G153*VLOOKUP(H$4,'[1]INTERNAL PARAMETERS-1'!$B$5:$J$44,4, FALSE)</f>
        <v>10.090182903879203</v>
      </c>
      <c r="I153" s="44">
        <f>$F153*'[1]INTERNAL PARAMETERS-2'!H153*VLOOKUP(I$4,'[1]INTERNAL PARAMETERS-1'!$B$5:$J$44,4, FALSE)</f>
        <v>15.356591420420381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0.14728352164370373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0.94641283312656599</v>
      </c>
      <c r="N153" s="44">
        <f>$F153*'[1]INTERNAL PARAMETERS-2'!M153*VLOOKUP(N$4,'[1]INTERNAL PARAMETERS-1'!$B$5:$J$44,4, FALSE)</f>
        <v>4.4448413773020468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1.0311174590096626</v>
      </c>
      <c r="S153" s="44">
        <f>$F153*'[1]INTERNAL PARAMETERS-2'!R153*VLOOKUP(S$4,'[1]INTERNAL PARAMETERS-1'!$B$5:$J$44,4, FALSE)</f>
        <v>5.0778882649873127</v>
      </c>
      <c r="T153" s="44">
        <f>$F153*'[1]INTERNAL PARAMETERS-2'!S153*VLOOKUP(T$4,'[1]INTERNAL PARAMETERS-1'!$B$5:$J$44,4, FALSE)</f>
        <v>0.2872360690811564</v>
      </c>
      <c r="U153" s="44">
        <f>$F153*'[1]INTERNAL PARAMETERS-2'!T153*VLOOKUP(U$4,'[1]INTERNAL PARAMETERS-1'!$B$5:$J$44,4, FALSE)</f>
        <v>0.55975706674831616</v>
      </c>
      <c r="V153" s="44">
        <f>$F153*'[1]INTERNAL PARAMETERS-2'!U153*VLOOKUP(V$4,'[1]INTERNAL PARAMETERS-1'!$B$5:$J$44,4, FALSE)</f>
        <v>6.0651659670135798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7.3708164573720092E-2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7.3708164573720092E-2</v>
      </c>
      <c r="AI153" s="44">
        <f>$F153*'[1]INTERNAL PARAMETERS-2'!AH153*VLOOKUP(AI$4,'[1]INTERNAL PARAMETERS-1'!$B$5:$J$44,4, FALSE)</f>
        <v>0.66284225114853512</v>
      </c>
      <c r="AJ153" s="44">
        <f>$F153*'[1]INTERNAL PARAMETERS-2'!AI153*VLOOKUP(AJ$4,'[1]INTERNAL PARAMETERS-1'!$B$5:$J$44,4, FALSE)</f>
        <v>1.3993926668707903</v>
      </c>
      <c r="AK153" s="44">
        <f>$F153*'[1]INTERNAL PARAMETERS-2'!AJ153*VLOOKUP(AK$4,'[1]INTERNAL PARAMETERS-1'!$B$5:$J$44,4, FALSE)</f>
        <v>7.3708164573720092E-2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291.77523698798723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17.981843829404752</v>
      </c>
      <c r="BB153" s="44">
        <f>$F153*'[1]INTERNAL PARAMETERS-2'!M153*(1-VLOOKUP(N$4,'[1]INTERNAL PARAMETERS-1'!$B$5:$J$44,4, FALSE))</f>
        <v>84.451986168738884</v>
      </c>
      <c r="BC153" s="44">
        <f>$F153*'[1]INTERNAL PARAMETERS-2'!N153*(1-VLOOKUP(O$4,'[1]INTERNAL PARAMETERS-1'!$B$5:$J$44,4, FALSE))</f>
        <v>53.765258582642424</v>
      </c>
      <c r="BD153" s="44">
        <f>$F153*'[1]INTERNAL PARAMETERS-2'!O153*(1-VLOOKUP(P$4,'[1]INTERNAL PARAMETERS-1'!$B$5:$J$44,4, FALSE))</f>
        <v>52.071298872484228</v>
      </c>
      <c r="BE153" s="44">
        <f>$F153*'[1]INTERNAL PARAMETERS-2'!P153*(1-VLOOKUP(Q$4,'[1]INTERNAL PARAMETERS-1'!$B$5:$J$44,4, FALSE))</f>
        <v>29.239431252627941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96.479877034758928</v>
      </c>
      <c r="BH153" s="44">
        <f>$F153*'[1]INTERNAL PARAMETERS-2'!S153*(1-VLOOKUP(T$4,'[1]INTERNAL PARAMETERS-1'!$B$5:$J$44,4, FALSE))</f>
        <v>2.5851246217304076</v>
      </c>
      <c r="BI153" s="44">
        <f>$F153*'[1]INTERNAL PARAMETERS-2'!T153*(1-VLOOKUP(U$4,'[1]INTERNAL PARAMETERS-1'!$B$5:$J$44,4, FALSE))</f>
        <v>2.2390282669932646</v>
      </c>
      <c r="BJ153" s="44">
        <f>$F153*'[1]INTERNAL PARAMETERS-2'!U153*(1-VLOOKUP(V$4,'[1]INTERNAL PARAMETERS-1'!$B$5:$J$44,4, FALSE))</f>
        <v>34.369273813076951</v>
      </c>
      <c r="BK153" s="44">
        <f>$F153*'[1]INTERNAL PARAMETERS-2'!V153*(1-VLOOKUP(W$4,'[1]INTERNAL PARAMETERS-1'!$B$5:$J$44,4, FALSE))</f>
        <v>38.814055427002316</v>
      </c>
      <c r="BL153" s="44">
        <f>$F153*'[1]INTERNAL PARAMETERS-2'!W153*(1-VLOOKUP(X$4,'[1]INTERNAL PARAMETERS-1'!$B$5:$J$44,4, FALSE))</f>
        <v>50.303630997752308</v>
      </c>
      <c r="BM153" s="44">
        <f>$F153*'[1]INTERNAL PARAMETERS-2'!X153*(1-VLOOKUP(Y$4,'[1]INTERNAL PARAMETERS-1'!$B$5:$J$44,4, FALSE))</f>
        <v>8.2489396720773005</v>
      </c>
      <c r="BN153" s="44">
        <f>$F153*'[1]INTERNAL PARAMETERS-2'!Y153*(1-VLOOKUP(Z$4,'[1]INTERNAL PARAMETERS-1'!$B$5:$J$44,4, FALSE))</f>
        <v>59.289121085551862</v>
      </c>
      <c r="BO153" s="44">
        <f>$F153*'[1]INTERNAL PARAMETERS-2'!Z153*(1-VLOOKUP(AA$4,'[1]INTERNAL PARAMETERS-1'!$B$5:$J$44,4, FALSE))</f>
        <v>68.200770201273968</v>
      </c>
      <c r="BP153" s="44">
        <f>$F153*'[1]INTERNAL PARAMETERS-2'!AA153*(1-VLOOKUP(AB$4,'[1]INTERNAL PARAMETERS-1'!$B$5:$J$44,4, FALSE))</f>
        <v>28.1347384365483</v>
      </c>
      <c r="BQ153" s="44">
        <f>$F153*'[1]INTERNAL PARAMETERS-2'!AB153*(1-VLOOKUP(AC$4,'[1]INTERNAL PARAMETERS-1'!$B$5:$J$44,4, FALSE))</f>
        <v>182.58083437176535</v>
      </c>
      <c r="BR153" s="44">
        <f>$F153*'[1]INTERNAL PARAMETERS-2'!AC153*(1-VLOOKUP(AD$4,'[1]INTERNAL PARAMETERS-1'!$B$5:$J$44,4, FALSE))</f>
        <v>22.758159455282563</v>
      </c>
      <c r="BS153" s="44">
        <f>$F153*'[1]INTERNAL PARAMETERS-2'!AD153*(1-VLOOKUP(AE$4,'[1]INTERNAL PARAMETERS-1'!$B$5:$J$44,4, FALSE))</f>
        <v>5.744721381623128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8.1752315075035806</v>
      </c>
      <c r="CA153" s="44">
        <f>$F153*'[1]INTERNAL PARAMETERS-2'!AL153*(1-VLOOKUP(AM$4,'[1]INTERNAL PARAMETERS-1'!$B$5:$J$44,4, FALSE))</f>
        <v>16.645162865798305</v>
      </c>
      <c r="CB153" s="44">
        <f>$F153*'[1]INTERNAL PARAMETERS-2'!AM153*(1-VLOOKUP(AN$4,'[1]INTERNAL PARAMETERS-1'!$B$5:$J$44,4, FALSE))</f>
        <v>8.3962231937210046</v>
      </c>
      <c r="CC153" s="44">
        <f>$F153*'[1]INTERNAL PARAMETERS-2'!AN153*(1-VLOOKUP(AO$4,'[1]INTERNAL PARAMETERS-1'!$B$5:$J$44,4, FALSE))</f>
        <v>16.645162865798305</v>
      </c>
      <c r="CD153" s="44">
        <f>$F153*'[1]INTERNAL PARAMETERS-2'!AO153*(1-VLOOKUP(AP$4,'[1]INTERNAL PARAMETERS-1'!$B$5:$J$44,4, FALSE))</f>
        <v>85.287916439507129</v>
      </c>
      <c r="CE153" s="44">
        <f>$F153*'[1]INTERNAL PARAMETERS-2'!AP153*(1-VLOOKUP(AQ$4,'[1]INTERNAL PARAMETERS-1'!$B$5:$J$44,4, FALSE))</f>
        <v>8.0279479858598783</v>
      </c>
      <c r="CF153" s="44">
        <f>$F153*'[1]INTERNAL PARAMETERS-2'!AQ153*(1-VLOOKUP(AR$4,'[1]INTERNAL PARAMETERS-1'!$B$5:$J$44,4, FALSE))</f>
        <v>1.1048256235833827</v>
      </c>
      <c r="CG153" s="44">
        <f>$F153*'[1]INTERNAL PARAMETERS-2'!AR153*(1-VLOOKUP(AS$4,'[1]INTERNAL PARAMETERS-1'!$B$5:$J$44,4, FALSE))</f>
        <v>0.22099168621742385</v>
      </c>
      <c r="CH153" s="43">
        <f>$F153*'[1]INTERNAL PARAMETERS-2'!AS153*(1-VLOOKUP(AT$4,'[1]INTERNAL PARAMETERS-1'!$B$5:$J$44,4, FALSE))</f>
        <v>0</v>
      </c>
      <c r="CI153" s="42">
        <f t="shared" si="2"/>
        <v>1328.0755685943409</v>
      </c>
    </row>
    <row r="154" spans="3:87" x14ac:dyDescent="0.5">
      <c r="C154" s="27" t="s">
        <v>8</v>
      </c>
      <c r="D154" s="26" t="s">
        <v>81</v>
      </c>
      <c r="E154" s="26" t="s">
        <v>75</v>
      </c>
      <c r="F154" s="124">
        <f>OVERALL2021!AI154</f>
        <v>1055.1500996189259</v>
      </c>
      <c r="G154" s="45">
        <f>$F154*'[1]INTERNAL PARAMETERS-2'!F154*VLOOKUP(G$4,'[1]INTERNAL PARAMETERS-1'!$B$5:$J$44,4, FALSE)</f>
        <v>5.7799012156925516</v>
      </c>
      <c r="H154" s="44">
        <f>$F154*'[1]INTERNAL PARAMETERS-2'!G154*VLOOKUP(H$4,'[1]INTERNAL PARAMETERS-1'!$B$5:$J$44,4, FALSE)</f>
        <v>9.6099905622992914</v>
      </c>
      <c r="I154" s="44">
        <f>$F154*'[1]INTERNAL PARAMETERS-2'!H154*VLOOKUP(I$4,'[1]INTERNAL PARAMETERS-1'!$B$5:$J$44,4, FALSE)</f>
        <v>11.402147179250543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0.13927981314969823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0.93314309359998937</v>
      </c>
      <c r="N154" s="44">
        <f>$F154*'[1]INTERNAL PARAMETERS-2'!M154*VLOOKUP(N$4,'[1]INTERNAL PARAMETERS-1'!$B$5:$J$44,4, FALSE)</f>
        <v>2.7820245799067544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1.1838784117724348</v>
      </c>
      <c r="S154" s="44">
        <f>$F154*'[1]INTERNAL PARAMETERS-2'!R154*VLOOKUP(S$4,'[1]INTERNAL PARAMETERS-1'!$B$5:$J$44,4, FALSE)</f>
        <v>3.63958727187104</v>
      </c>
      <c r="T154" s="44">
        <f>$F154*'[1]INTERNAL PARAMETERS-2'!S154*VLOOKUP(T$4,'[1]INTERNAL PARAMETERS-1'!$B$5:$J$44,4, FALSE)</f>
        <v>0.35515297203073426</v>
      </c>
      <c r="U154" s="44">
        <f>$F154*'[1]INTERNAL PARAMETERS-2'!T154*VLOOKUP(U$4,'[1]INTERNAL PARAMETERS-1'!$B$5:$J$44,4, FALSE)</f>
        <v>0.5849541122267401</v>
      </c>
      <c r="V154" s="44">
        <f>$F154*'[1]INTERNAL PARAMETERS-2'!U154*VLOOKUP(V$4,'[1]INTERNAL PARAMETERS-1'!$B$5:$J$44,4, FALSE)</f>
        <v>4.6169833606490469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0.69639906574849109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0.97495869204788754</v>
      </c>
      <c r="AJ154" s="44">
        <f>$F154*'[1]INTERNAL PARAMETERS-2'!AI154*VLOOKUP(AJ$4,'[1]INTERNAL PARAMETERS-1'!$B$5:$J$44,4, FALSE)</f>
        <v>0.90531878547303846</v>
      </c>
      <c r="AK154" s="44">
        <f>$F154*'[1]INTERNAL PARAMETERS-2'!AJ154*VLOOKUP(AK$4,'[1]INTERNAL PARAMETERS-1'!$B$5:$J$44,4, FALSE)</f>
        <v>0.13927981314969823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216.64079640576028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17.729718778399796</v>
      </c>
      <c r="BB154" s="44">
        <f>$F154*'[1]INTERNAL PARAMETERS-2'!M154*(1-VLOOKUP(N$4,'[1]INTERNAL PARAMETERS-1'!$B$5:$J$44,4, FALSE))</f>
        <v>52.858467018228332</v>
      </c>
      <c r="BC154" s="44">
        <f>$F154*'[1]INTERNAL PARAMETERS-2'!N154*(1-VLOOKUP(O$4,'[1]INTERNAL PARAMETERS-1'!$B$5:$J$44,4, FALSE))</f>
        <v>49.65167066271799</v>
      </c>
      <c r="BD154" s="44">
        <f>$F154*'[1]INTERNAL PARAMETERS-2'!O154*(1-VLOOKUP(P$4,'[1]INTERNAL PARAMETERS-1'!$B$5:$J$44,4, FALSE))</f>
        <v>38.300682436047467</v>
      </c>
      <c r="BE154" s="44">
        <f>$F154*'[1]INTERNAL PARAMETERS-2'!P154*(1-VLOOKUP(Q$4,'[1]INTERNAL PARAMETERS-1'!$B$5:$J$44,4, FALSE))</f>
        <v>23.537549817229262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69.152158165549764</v>
      </c>
      <c r="BH154" s="44">
        <f>$F154*'[1]INTERNAL PARAMETERS-2'!S154*(1-VLOOKUP(T$4,'[1]INTERNAL PARAMETERS-1'!$B$5:$J$44,4, FALSE))</f>
        <v>3.1963767482766086</v>
      </c>
      <c r="BI154" s="44">
        <f>$F154*'[1]INTERNAL PARAMETERS-2'!T154*(1-VLOOKUP(U$4,'[1]INTERNAL PARAMETERS-1'!$B$5:$J$44,4, FALSE))</f>
        <v>2.3398164489069604</v>
      </c>
      <c r="BJ154" s="44">
        <f>$F154*'[1]INTERNAL PARAMETERS-2'!U154*(1-VLOOKUP(V$4,'[1]INTERNAL PARAMETERS-1'!$B$5:$J$44,4, FALSE))</f>
        <v>26.162905710344599</v>
      </c>
      <c r="BK154" s="44">
        <f>$F154*'[1]INTERNAL PARAMETERS-2'!V154*(1-VLOOKUP(W$4,'[1]INTERNAL PARAMETERS-1'!$B$5:$J$44,4, FALSE))</f>
        <v>33.983219258426743</v>
      </c>
      <c r="BL154" s="44">
        <f>$F154*'[1]INTERNAL PARAMETERS-2'!W154*(1-VLOOKUP(X$4,'[1]INTERNAL PARAMETERS-1'!$B$5:$J$44,4, FALSE))</f>
        <v>46.587620288434586</v>
      </c>
      <c r="BM154" s="44">
        <f>$F154*'[1]INTERNAL PARAMETERS-2'!X154*(1-VLOOKUP(Y$4,'[1]INTERNAL PARAMETERS-1'!$B$5:$J$44,4, FALSE))</f>
        <v>8.0083782260877232</v>
      </c>
      <c r="BN154" s="44">
        <f>$F154*'[1]INTERNAL PARAMETERS-2'!Y154*(1-VLOOKUP(Z$4,'[1]INTERNAL PARAMETERS-1'!$B$5:$J$44,4, FALSE))</f>
        <v>51.183643092354707</v>
      </c>
      <c r="BO154" s="44">
        <f>$F154*'[1]INTERNAL PARAMETERS-2'!Z154*(1-VLOOKUP(AA$4,'[1]INTERNAL PARAMETERS-1'!$B$5:$J$44,4, FALSE))</f>
        <v>58.217062626394537</v>
      </c>
      <c r="BP154" s="44">
        <f>$F154*'[1]INTERNAL PARAMETERS-2'!AA154*(1-VLOOKUP(AB$4,'[1]INTERNAL PARAMETERS-1'!$B$5:$J$44,4, FALSE))</f>
        <v>26.601600191512663</v>
      </c>
      <c r="BQ154" s="44">
        <f>$F154*'[1]INTERNAL PARAMETERS-2'!AB154*(1-VLOOKUP(AC$4,'[1]INTERNAL PARAMETERS-1'!$B$5:$J$44,4, FALSE))</f>
        <v>157.10256451238141</v>
      </c>
      <c r="BR154" s="44">
        <f>$F154*'[1]INTERNAL PARAMETERS-2'!AC154*(1-VLOOKUP(AD$4,'[1]INTERNAL PARAMETERS-1'!$B$5:$J$44,4, FALSE))</f>
        <v>19.568180657472826</v>
      </c>
      <c r="BS154" s="44">
        <f>$F154*'[1]INTERNAL PARAMETERS-2'!AD154*(1-VLOOKUP(AE$4,'[1]INTERNAL PARAMETERS-1'!$B$5:$J$44,4, FALSE))</f>
        <v>3.9693691597564373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5.7799012156925516</v>
      </c>
      <c r="CA154" s="44">
        <f>$F154*'[1]INTERNAL PARAMETERS-2'!AL154*(1-VLOOKUP(AM$4,'[1]INTERNAL PARAMETERS-1'!$B$5:$J$44,4, FALSE))</f>
        <v>15.66845140429124</v>
      </c>
      <c r="CB154" s="44">
        <f>$F154*'[1]INTERNAL PARAMETERS-2'!AM154*(1-VLOOKUP(AN$4,'[1]INTERNAL PARAMETERS-1'!$B$5:$J$44,4, FALSE))</f>
        <v>7.9387383195128747</v>
      </c>
      <c r="CC154" s="44">
        <f>$F154*'[1]INTERNAL PARAMETERS-2'!AN154*(1-VLOOKUP(AO$4,'[1]INTERNAL PARAMETERS-1'!$B$5:$J$44,4, FALSE))</f>
        <v>12.534761123432993</v>
      </c>
      <c r="CD154" s="44">
        <f>$F154*'[1]INTERNAL PARAMETERS-2'!AO154*(1-VLOOKUP(AP$4,'[1]INTERNAL PARAMETERS-1'!$B$5:$J$44,4, FALSE))</f>
        <v>57.242209449356615</v>
      </c>
      <c r="CE154" s="44">
        <f>$F154*'[1]INTERNAL PARAMETERS-2'!AP154*(1-VLOOKUP(AQ$4,'[1]INTERNAL PARAMETERS-1'!$B$5:$J$44,4, FALSE))</f>
        <v>7.1030594406146852</v>
      </c>
      <c r="CF154" s="44">
        <f>$F154*'[1]INTERNAL PARAMETERS-2'!AQ154*(1-VLOOKUP(AR$4,'[1]INTERNAL PARAMETERS-1'!$B$5:$J$44,4, FALSE))</f>
        <v>0.34819953287424554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1055.1500996189259</v>
      </c>
    </row>
    <row r="155" spans="3:87" x14ac:dyDescent="0.5">
      <c r="C155" s="27" t="s">
        <v>8</v>
      </c>
      <c r="D155" s="26" t="s">
        <v>81</v>
      </c>
      <c r="E155" s="26" t="s">
        <v>74</v>
      </c>
      <c r="F155" s="124">
        <f>OVERALL2021!AI155</f>
        <v>855.66016281389375</v>
      </c>
      <c r="G155" s="45">
        <f>$F155*'[1]INTERNAL PARAMETERS-2'!F155*VLOOKUP(G$4,'[1]INTERNAL PARAMETERS-1'!$B$5:$J$44,4, FALSE)</f>
        <v>4.8334531277031232</v>
      </c>
      <c r="H155" s="44">
        <f>$F155*'[1]INTERNAL PARAMETERS-2'!G155*VLOOKUP(H$4,'[1]INTERNAL PARAMETERS-1'!$B$5:$J$44,4, FALSE)</f>
        <v>7.2842349660346777</v>
      </c>
      <c r="I155" s="44">
        <f>$F155*'[1]INTERNAL PARAMETERS-2'!H155*VLOOKUP(I$4,'[1]INTERNAL PARAMETERS-1'!$B$5:$J$44,4, FALSE)</f>
        <v>8.1750028653288265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0.20424608086367643</v>
      </c>
      <c r="L155" s="44">
        <f>$F155*'[1]INTERNAL PARAMETERS-2'!K155*VLOOKUP(L$4,'[1]INTERNAL PARAMETERS-1'!$B$5:$J$44,4, FALSE)</f>
        <v>6.8110548959985945E-2</v>
      </c>
      <c r="M155" s="44">
        <f>$F155*'[1]INTERNAL PARAMETERS-2'!L155*VLOOKUP(M$4,'[1]INTERNAL PARAMETERS-1'!$B$5:$J$44,4, FALSE)</f>
        <v>0.95307707235025563</v>
      </c>
      <c r="N155" s="44">
        <f>$F155*'[1]INTERNAL PARAMETERS-2'!M155*VLOOKUP(N$4,'[1]INTERNAL PARAMETERS-1'!$B$5:$J$44,4, FALSE)</f>
        <v>2.1001750866185618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1.1572803702057912</v>
      </c>
      <c r="S155" s="44">
        <f>$F155*'[1]INTERNAL PARAMETERS-2'!R155*VLOOKUP(S$4,'[1]INTERNAL PARAMETERS-1'!$B$5:$J$44,4, FALSE)</f>
        <v>2.6322245758562408</v>
      </c>
      <c r="T155" s="44">
        <f>$F155*'[1]INTERNAL PARAMETERS-2'!S155*VLOOKUP(T$4,'[1]INTERNAL PARAMETERS-1'!$B$5:$J$44,4, FALSE)</f>
        <v>0.21784252085078923</v>
      </c>
      <c r="U155" s="44">
        <f>$F155*'[1]INTERNAL PARAMETERS-2'!T155*VLOOKUP(U$4,'[1]INTERNAL PARAMETERS-1'!$B$5:$J$44,4, FALSE)</f>
        <v>0.43568504170157846</v>
      </c>
      <c r="V155" s="44">
        <f>$F155*'[1]INTERNAL PARAMETERS-2'!U155*VLOOKUP(V$4,'[1]INTERNAL PARAMETERS-1'!$B$5:$J$44,4, FALSE)</f>
        <v>3.4106571306753661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0.27227106380738098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6.8110548959985945E-2</v>
      </c>
      <c r="AI155" s="44">
        <f>$F155*'[1]INTERNAL PARAMETERS-2'!AH155*VLOOKUP(AI$4,'[1]INTERNAL PARAMETERS-1'!$B$5:$J$44,4, FALSE)</f>
        <v>0.74887377449471981</v>
      </c>
      <c r="AJ155" s="44">
        <f>$F155*'[1]INTERNAL PARAMETERS-2'!AI155*VLOOKUP(AJ$4,'[1]INTERNAL PARAMETERS-1'!$B$5:$J$44,4, FALSE)</f>
        <v>1.1572803702057912</v>
      </c>
      <c r="AK155" s="44">
        <f>$F155*'[1]INTERNAL PARAMETERS-2'!AJ155*VLOOKUP(AK$4,'[1]INTERNAL PARAMETERS-1'!$B$5:$J$44,4, FALSE)</f>
        <v>6.8110548959985945E-2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155.32505444124769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18.108464374654854</v>
      </c>
      <c r="BB155" s="44">
        <f>$F155*'[1]INTERNAL PARAMETERS-2'!M155*(1-VLOOKUP(N$4,'[1]INTERNAL PARAMETERS-1'!$B$5:$J$44,4, FALSE))</f>
        <v>39.903326645752671</v>
      </c>
      <c r="BC155" s="44">
        <f>$F155*'[1]INTERNAL PARAMETERS-2'!N155*(1-VLOOKUP(O$4,'[1]INTERNAL PARAMETERS-1'!$B$5:$J$44,4, FALSE))</f>
        <v>50.036610472900627</v>
      </c>
      <c r="BD155" s="44">
        <f>$F155*'[1]INTERNAL PARAMETERS-2'!O155*(1-VLOOKUP(P$4,'[1]INTERNAL PARAMETERS-1'!$B$5:$J$44,4, FALSE))</f>
        <v>30.02194917053712</v>
      </c>
      <c r="BE155" s="44">
        <f>$F155*'[1]INTERNAL PARAMETERS-2'!P155*(1-VLOOKUP(Q$4,'[1]INTERNAL PARAMETERS-1'!$B$5:$J$44,4, FALSE))</f>
        <v>18.857295366141436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50.012266941268571</v>
      </c>
      <c r="BH155" s="44">
        <f>$F155*'[1]INTERNAL PARAMETERS-2'!S155*(1-VLOOKUP(T$4,'[1]INTERNAL PARAMETERS-1'!$B$5:$J$44,4, FALSE))</f>
        <v>1.9605826876571029</v>
      </c>
      <c r="BI155" s="44">
        <f>$F155*'[1]INTERNAL PARAMETERS-2'!T155*(1-VLOOKUP(U$4,'[1]INTERNAL PARAMETERS-1'!$B$5:$J$44,4, FALSE))</f>
        <v>1.7427401668063138</v>
      </c>
      <c r="BJ155" s="44">
        <f>$F155*'[1]INTERNAL PARAMETERS-2'!U155*(1-VLOOKUP(V$4,'[1]INTERNAL PARAMETERS-1'!$B$5:$J$44,4, FALSE))</f>
        <v>19.327057073827074</v>
      </c>
      <c r="BK155" s="44">
        <f>$F155*'[1]INTERNAL PARAMETERS-2'!V155*(1-VLOOKUP(W$4,'[1]INTERNAL PARAMETERS-1'!$B$5:$J$44,4, FALSE))</f>
        <v>23.690834059860837</v>
      </c>
      <c r="BL155" s="44">
        <f>$F155*'[1]INTERNAL PARAMETERS-2'!W155*(1-VLOOKUP(X$4,'[1]INTERNAL PARAMETERS-1'!$B$5:$J$44,4, FALSE))</f>
        <v>34.242749621665496</v>
      </c>
      <c r="BM155" s="44">
        <f>$F155*'[1]INTERNAL PARAMETERS-2'!X155*(1-VLOOKUP(Y$4,'[1]INTERNAL PARAMETERS-1'!$B$5:$J$44,4, FALSE))</f>
        <v>10.756161642668332</v>
      </c>
      <c r="BN155" s="44">
        <f>$F155*'[1]INTERNAL PARAMETERS-2'!Y155*(1-VLOOKUP(Z$4,'[1]INTERNAL PARAMETERS-1'!$B$5:$J$44,4, FALSE))</f>
        <v>51.057755311202726</v>
      </c>
      <c r="BO155" s="44">
        <f>$F155*'[1]INTERNAL PARAMETERS-2'!Z155*(1-VLOOKUP(AA$4,'[1]INTERNAL PARAMETERS-1'!$B$5:$J$44,4, FALSE))</f>
        <v>51.806629085697445</v>
      </c>
      <c r="BP155" s="44">
        <f>$F155*'[1]INTERNAL PARAMETERS-2'!AA155*(1-VLOOKUP(AB$4,'[1]INTERNAL PARAMETERS-1'!$B$5:$J$44,4, FALSE))</f>
        <v>20.83156005980193</v>
      </c>
      <c r="BQ155" s="44">
        <f>$F155*'[1]INTERNAL PARAMETERS-2'!AB155*(1-VLOOKUP(AC$4,'[1]INTERNAL PARAMETERS-1'!$B$5:$J$44,4, FALSE))</f>
        <v>138.94517761430617</v>
      </c>
      <c r="BR155" s="44">
        <f>$F155*'[1]INTERNAL PARAMETERS-2'!AC155*(1-VLOOKUP(AD$4,'[1]INTERNAL PARAMETERS-1'!$B$5:$J$44,4, FALSE))</f>
        <v>14.704605463973044</v>
      </c>
      <c r="BS155" s="44">
        <f>$F155*'[1]INTERNAL PARAMETERS-2'!AD155*(1-VLOOKUP(AE$4,'[1]INTERNAL PARAMETERS-1'!$B$5:$J$44,4, FALSE))</f>
        <v>3.6761727574973317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3.1315450638662883</v>
      </c>
      <c r="CA155" s="44">
        <f>$F155*'[1]INTERNAL PARAMETERS-2'!AL155*(1-VLOOKUP(AM$4,'[1]INTERNAL PARAMETERS-1'!$B$5:$J$44,4, FALSE))</f>
        <v>15.1130976257004</v>
      </c>
      <c r="CB155" s="44">
        <f>$F155*'[1]INTERNAL PARAMETERS-2'!AM155*(1-VLOOKUP(AN$4,'[1]INTERNAL PARAMETERS-1'!$B$5:$J$44,4, FALSE))</f>
        <v>5.990819063925195</v>
      </c>
      <c r="CC155" s="44">
        <f>$F155*'[1]INTERNAL PARAMETERS-2'!AN155*(1-VLOOKUP(AO$4,'[1]INTERNAL PARAMETERS-1'!$B$5:$J$44,4, FALSE))</f>
        <v>10.960407723532008</v>
      </c>
      <c r="CD155" s="44">
        <f>$F155*'[1]INTERNAL PARAMETERS-2'!AO155*(1-VLOOKUP(AP$4,'[1]INTERNAL PARAMETERS-1'!$B$5:$J$44,4, FALSE))</f>
        <v>45.203157345197504</v>
      </c>
      <c r="CE155" s="44">
        <f>$F155*'[1]INTERNAL PARAMETERS-2'!AP155*(1-VLOOKUP(AQ$4,'[1]INTERNAL PARAMETERS-1'!$B$5:$J$44,4, FALSE))</f>
        <v>5.2419452894304763</v>
      </c>
      <c r="CF155" s="44">
        <f>$F155*'[1]INTERNAL PARAMETERS-2'!AQ155*(1-VLOOKUP(AR$4,'[1]INTERNAL PARAMETERS-1'!$B$5:$J$44,4, FALSE))</f>
        <v>1.0892553872620867</v>
      </c>
      <c r="CG155" s="44">
        <f>$F155*'[1]INTERNAL PARAMETERS-2'!AR155*(1-VLOOKUP(AS$4,'[1]INTERNAL PARAMETERS-1'!$B$5:$J$44,4, FALSE))</f>
        <v>0.13613553190369049</v>
      </c>
      <c r="CH155" s="43">
        <f>$F155*'[1]INTERNAL PARAMETERS-2'!AS155*(1-VLOOKUP(AT$4,'[1]INTERNAL PARAMETERS-1'!$B$5:$J$44,4, FALSE))</f>
        <v>0</v>
      </c>
      <c r="CI155" s="42">
        <f t="shared" si="2"/>
        <v>855.65999168186147</v>
      </c>
    </row>
    <row r="156" spans="3:87" x14ac:dyDescent="0.5">
      <c r="C156" s="27" t="s">
        <v>8</v>
      </c>
      <c r="D156" s="26" t="s">
        <v>81</v>
      </c>
      <c r="E156" s="26" t="s">
        <v>73</v>
      </c>
      <c r="F156" s="124">
        <f>OVERALL2021!AI156</f>
        <v>753.29982249224088</v>
      </c>
      <c r="G156" s="45">
        <f>$F156*'[1]INTERNAL PARAMETERS-2'!F156*VLOOKUP(G$4,'[1]INTERNAL PARAMETERS-1'!$B$5:$J$44,4, FALSE)</f>
        <v>5.9197313250730259</v>
      </c>
      <c r="H156" s="44">
        <f>$F156*'[1]INTERNAL PARAMETERS-2'!G156*VLOOKUP(H$4,'[1]INTERNAL PARAMETERS-1'!$B$5:$J$44,4, FALSE)</f>
        <v>6.2050059678508376</v>
      </c>
      <c r="I156" s="44">
        <f>$F156*'[1]INTERNAL PARAMETERS-2'!H156*VLOOKUP(I$4,'[1]INTERNAL PARAMETERS-1'!$B$5:$J$44,4, FALSE)</f>
        <v>6.9216539874797194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7.1337493190015214E-2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0.95214461013640528</v>
      </c>
      <c r="N156" s="44">
        <f>$F156*'[1]INTERNAL PARAMETERS-2'!M156*VLOOKUP(N$4,'[1]INTERNAL PARAMETERS-1'!$B$5:$J$44,4, FALSE)</f>
        <v>1.5512477254635968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0.9984989147134653</v>
      </c>
      <c r="S156" s="44">
        <f>$F156*'[1]INTERNAL PARAMETERS-2'!R156*VLOOKUP(S$4,'[1]INTERNAL PARAMETERS-1'!$B$5:$J$44,4, FALSE)</f>
        <v>2.1183694968268805</v>
      </c>
      <c r="T156" s="44">
        <f>$F156*'[1]INTERNAL PARAMETERS-2'!S156*VLOOKUP(T$4,'[1]INTERNAL PARAMETERS-1'!$B$5:$J$44,4, FALSE)</f>
        <v>0.22110103089969765</v>
      </c>
      <c r="U156" s="44">
        <f>$F156*'[1]INTERNAL PARAMETERS-2'!T156*VLOOKUP(U$4,'[1]INTERNAL PARAMETERS-1'!$B$5:$J$44,4, FALSE)</f>
        <v>0.41366706452338908</v>
      </c>
      <c r="V156" s="44">
        <f>$F156*'[1]INTERNAL PARAMETERS-2'!U156*VLOOKUP(V$4,'[1]INTERNAL PARAMETERS-1'!$B$5:$J$44,4, FALSE)</f>
        <v>3.102491684428081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0.42794962915784202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0.21393714958779642</v>
      </c>
      <c r="AI156" s="44">
        <f>$F156*'[1]INTERNAL PARAMETERS-2'!AH156*VLOOKUP(AI$4,'[1]INTERNAL PARAMETERS-1'!$B$5:$J$44,4, FALSE)</f>
        <v>0.784561765125669</v>
      </c>
      <c r="AJ156" s="44">
        <f>$F156*'[1]INTERNAL PARAMETERS-2'!AI156*VLOOKUP(AJ$4,'[1]INTERNAL PARAMETERS-1'!$B$5:$J$44,4, FALSE)</f>
        <v>1.1411739010934958</v>
      </c>
      <c r="AK156" s="44">
        <f>$F156*'[1]INTERNAL PARAMETERS-2'!AJ156*VLOOKUP(AK$4,'[1]INTERNAL PARAMETERS-1'!$B$5:$J$44,4, FALSE)</f>
        <v>0.21393714958779642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131.51142576211467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18.090747592591697</v>
      </c>
      <c r="BB156" s="44">
        <f>$F156*'[1]INTERNAL PARAMETERS-2'!M156*(1-VLOOKUP(N$4,'[1]INTERNAL PARAMETERS-1'!$B$5:$J$44,4, FALSE))</f>
        <v>29.473706783808339</v>
      </c>
      <c r="BC156" s="44">
        <f>$F156*'[1]INTERNAL PARAMETERS-2'!N156*(1-VLOOKUP(O$4,'[1]INTERNAL PARAMETERS-1'!$B$5:$J$44,4, FALSE))</f>
        <v>53.277280605728237</v>
      </c>
      <c r="BD156" s="44">
        <f>$F156*'[1]INTERNAL PARAMETERS-2'!O156*(1-VLOOKUP(P$4,'[1]INTERNAL PARAMETERS-1'!$B$5:$J$44,4, FALSE))</f>
        <v>23.036887861581967</v>
      </c>
      <c r="BE156" s="44">
        <f>$F156*'[1]INTERNAL PARAMETERS-2'!P156*(1-VLOOKUP(Q$4,'[1]INTERNAL PARAMETERS-1'!$B$5:$J$44,4, FALSE))</f>
        <v>18.97155470953809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40.249020439710726</v>
      </c>
      <c r="BH156" s="44">
        <f>$F156*'[1]INTERNAL PARAMETERS-2'!S156*(1-VLOOKUP(T$4,'[1]INTERNAL PARAMETERS-1'!$B$5:$J$44,4, FALSE))</f>
        <v>1.9899092780972787</v>
      </c>
      <c r="BI156" s="44">
        <f>$F156*'[1]INTERNAL PARAMETERS-2'!T156*(1-VLOOKUP(U$4,'[1]INTERNAL PARAMETERS-1'!$B$5:$J$44,4, FALSE))</f>
        <v>1.6546682580935563</v>
      </c>
      <c r="BJ156" s="44">
        <f>$F156*'[1]INTERNAL PARAMETERS-2'!U156*(1-VLOOKUP(V$4,'[1]INTERNAL PARAMETERS-1'!$B$5:$J$44,4, FALSE))</f>
        <v>17.580786211759126</v>
      </c>
      <c r="BK156" s="44">
        <f>$F156*'[1]INTERNAL PARAMETERS-2'!V156*(1-VLOOKUP(W$4,'[1]INTERNAL PARAMETERS-1'!$B$5:$J$44,4, FALSE))</f>
        <v>21.182565018535065</v>
      </c>
      <c r="BL156" s="44">
        <f>$F156*'[1]INTERNAL PARAMETERS-2'!W156*(1-VLOOKUP(X$4,'[1]INTERNAL PARAMETERS-1'!$B$5:$J$44,4, FALSE))</f>
        <v>30.097793087748489</v>
      </c>
      <c r="BM156" s="44">
        <f>$F156*'[1]INTERNAL PARAMETERS-2'!X156*(1-VLOOKUP(Y$4,'[1]INTERNAL PARAMETERS-1'!$B$5:$J$44,4, FALSE))</f>
        <v>11.554112677385991</v>
      </c>
      <c r="BN156" s="44">
        <f>$F156*'[1]INTERNAL PARAMETERS-2'!Y156*(1-VLOOKUP(Z$4,'[1]INTERNAL PARAMETERS-1'!$B$5:$J$44,4, FALSE))</f>
        <v>44.219452880117032</v>
      </c>
      <c r="BO156" s="44">
        <f>$F156*'[1]INTERNAL PARAMETERS-2'!Z156*(1-VLOOKUP(AA$4,'[1]INTERNAL PARAMETERS-1'!$B$5:$J$44,4, FALSE))</f>
        <v>45.574563930798327</v>
      </c>
      <c r="BP156" s="44">
        <f>$F156*'[1]INTERNAL PARAMETERS-2'!AA156*(1-VLOOKUP(AB$4,'[1]INTERNAL PARAMETERS-1'!$B$5:$J$44,4, FALSE))</f>
        <v>18.614942573570261</v>
      </c>
      <c r="BQ156" s="44">
        <f>$F156*'[1]INTERNAL PARAMETERS-2'!AB156*(1-VLOOKUP(AC$4,'[1]INTERNAL PARAMETERS-1'!$B$5:$J$44,4, FALSE))</f>
        <v>123.8144680643277</v>
      </c>
      <c r="BR156" s="44">
        <f>$F156*'[1]INTERNAL PARAMETERS-2'!AC156*(1-VLOOKUP(AD$4,'[1]INTERNAL PARAMETERS-1'!$B$5:$J$44,4, FALSE))</f>
        <v>12.195999456131629</v>
      </c>
      <c r="BS156" s="44">
        <f>$F156*'[1]INTERNAL PARAMETERS-2'!AD156*(1-VLOOKUP(AE$4,'[1]INTERNAL PARAMETERS-1'!$B$5:$J$44,4, FALSE))</f>
        <v>2.6388846081725688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3.0668342373304109</v>
      </c>
      <c r="CA156" s="44">
        <f>$F156*'[1]INTERNAL PARAMETERS-2'!AL156*(1-VLOOKUP(AM$4,'[1]INTERNAL PARAMETERS-1'!$B$5:$J$44,4, FALSE))</f>
        <v>15.690783322619883</v>
      </c>
      <c r="CB156" s="44">
        <f>$F156*'[1]INTERNAL PARAMETERS-2'!AM156*(1-VLOOKUP(AN$4,'[1]INTERNAL PARAMETERS-1'!$B$5:$J$44,4, FALSE))</f>
        <v>4.7785574239795299</v>
      </c>
      <c r="CC156" s="44">
        <f>$F156*'[1]INTERNAL PARAMETERS-2'!AN156*(1-VLOOKUP(AO$4,'[1]INTERNAL PARAMETERS-1'!$B$5:$J$44,4, FALSE))</f>
        <v>10.056326640324668</v>
      </c>
      <c r="CD156" s="44">
        <f>$F156*'[1]INTERNAL PARAMETERS-2'!AO156*(1-VLOOKUP(AP$4,'[1]INTERNAL PARAMETERS-1'!$B$5:$J$44,4, FALSE))</f>
        <v>38.442396541424039</v>
      </c>
      <c r="CE156" s="44">
        <f>$F156*'[1]INTERNAL PARAMETERS-2'!AP156*(1-VLOOKUP(AQ$4,'[1]INTERNAL PARAMETERS-1'!$B$5:$J$44,4, FALSE))</f>
        <v>3.922658165663846</v>
      </c>
      <c r="CF156" s="44">
        <f>$F156*'[1]INTERNAL PARAMETERS-2'!AQ156*(1-VLOOKUP(AR$4,'[1]INTERNAL PARAMETERS-1'!$B$5:$J$44,4, FALSE))</f>
        <v>0.35661213596782682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753.29974716225877</v>
      </c>
    </row>
    <row r="157" spans="3:87" x14ac:dyDescent="0.5">
      <c r="C157" s="27" t="s">
        <v>8</v>
      </c>
      <c r="D157" s="26" t="s">
        <v>81</v>
      </c>
      <c r="E157" s="26" t="s">
        <v>72</v>
      </c>
      <c r="F157" s="124">
        <f>OVERALL2021!AI157</f>
        <v>643.44060642368368</v>
      </c>
      <c r="G157" s="45">
        <f>$F157*'[1]INTERNAL PARAMETERS-2'!F157*VLOOKUP(G$4,'[1]INTERNAL PARAMETERS-1'!$B$5:$J$44,4, FALSE)</f>
        <v>4.8399602415189484</v>
      </c>
      <c r="H157" s="44">
        <f>$F157*'[1]INTERNAL PARAMETERS-2'!G157*VLOOKUP(H$4,'[1]INTERNAL PARAMETERS-1'!$B$5:$J$44,4, FALSE)</f>
        <v>4.635474816797502</v>
      </c>
      <c r="I157" s="44">
        <f>$F157*'[1]INTERNAL PARAMETERS-2'!H157*VLOOKUP(I$4,'[1]INTERNAL PARAMETERS-1'!$B$5:$J$44,4, FALSE)</f>
        <v>6.0749254490370213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0.13634506450117856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0.91686425771736391</v>
      </c>
      <c r="N157" s="44">
        <f>$F157*'[1]INTERNAL PARAMETERS-2'!M157*VLOOKUP(N$4,'[1]INTERNAL PARAMETERS-1'!$B$5:$J$44,4, FALSE)</f>
        <v>1.2542973805380722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0.81800604294642898</v>
      </c>
      <c r="S157" s="44">
        <f>$F157*'[1]INTERNAL PARAMETERS-2'!R157*VLOOKUP(S$4,'[1]INTERNAL PARAMETERS-1'!$B$5:$J$44,4, FALSE)</f>
        <v>1.6451360736919463</v>
      </c>
      <c r="T157" s="44">
        <f>$F157*'[1]INTERNAL PARAMETERS-2'!S157*VLOOKUP(T$4,'[1]INTERNAL PARAMETERS-1'!$B$5:$J$44,4, FALSE)</f>
        <v>0.12270412364499649</v>
      </c>
      <c r="U157" s="44">
        <f>$F157*'[1]INTERNAL PARAMETERS-2'!T157*VLOOKUP(U$4,'[1]INTERNAL PARAMETERS-1'!$B$5:$J$44,4, FALSE)</f>
        <v>0.13633219568905011</v>
      </c>
      <c r="V157" s="44">
        <f>$F157*'[1]INTERNAL PARAMETERS-2'!U157*VLOOKUP(V$4,'[1]INTERNAL PARAMETERS-1'!$B$5:$J$44,4, FALSE)</f>
        <v>2.9857735320029799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0.27269012900235712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0.13634506450117856</v>
      </c>
      <c r="AI157" s="44">
        <f>$F157*'[1]INTERNAL PARAMETERS-2'!AH157*VLOOKUP(AI$4,'[1]INTERNAL PARAMETERS-1'!$B$5:$J$44,4, FALSE)</f>
        <v>0.54531591394407186</v>
      </c>
      <c r="AJ157" s="44">
        <f>$F157*'[1]INTERNAL PARAMETERS-2'!AI157*VLOOKUP(AJ$4,'[1]INTERNAL PARAMETERS-1'!$B$5:$J$44,4, FALSE)</f>
        <v>0.40903519350353573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115.4235835317034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17.420420896629913</v>
      </c>
      <c r="BB157" s="44">
        <f>$F157*'[1]INTERNAL PARAMETERS-2'!M157*(1-VLOOKUP(N$4,'[1]INTERNAL PARAMETERS-1'!$B$5:$J$44,4, FALSE))</f>
        <v>23.831650230223367</v>
      </c>
      <c r="BC157" s="44">
        <f>$F157*'[1]INTERNAL PARAMETERS-2'!N157*(1-VLOOKUP(O$4,'[1]INTERNAL PARAMETERS-1'!$B$5:$J$44,4, FALSE))</f>
        <v>54.261989780315673</v>
      </c>
      <c r="BD157" s="44">
        <f>$F157*'[1]INTERNAL PARAMETERS-2'!O157*(1-VLOOKUP(P$4,'[1]INTERNAL PARAMETERS-1'!$B$5:$J$44,4, FALSE))</f>
        <v>18.541770579068725</v>
      </c>
      <c r="BE157" s="44">
        <f>$F157*'[1]INTERNAL PARAMETERS-2'!P157*(1-VLOOKUP(Q$4,'[1]INTERNAL PARAMETERS-1'!$B$5:$J$44,4, FALSE))</f>
        <v>16.564928003953241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31.257585400146976</v>
      </c>
      <c r="BH157" s="44">
        <f>$F157*'[1]INTERNAL PARAMETERS-2'!S157*(1-VLOOKUP(T$4,'[1]INTERNAL PARAMETERS-1'!$B$5:$J$44,4, FALSE))</f>
        <v>1.1043371128049684</v>
      </c>
      <c r="BI157" s="44">
        <f>$F157*'[1]INTERNAL PARAMETERS-2'!T157*(1-VLOOKUP(U$4,'[1]INTERNAL PARAMETERS-1'!$B$5:$J$44,4, FALSE))</f>
        <v>0.54532878275620045</v>
      </c>
      <c r="BJ157" s="44">
        <f>$F157*'[1]INTERNAL PARAMETERS-2'!U157*(1-VLOOKUP(V$4,'[1]INTERNAL PARAMETERS-1'!$B$5:$J$44,4, FALSE))</f>
        <v>16.919383348016886</v>
      </c>
      <c r="BK157" s="44">
        <f>$F157*'[1]INTERNAL PARAMETERS-2'!V157*(1-VLOOKUP(W$4,'[1]INTERNAL PARAMETERS-1'!$B$5:$J$44,4, FALSE))</f>
        <v>20.10964230474131</v>
      </c>
      <c r="BL157" s="44">
        <f>$F157*'[1]INTERNAL PARAMETERS-2'!W157*(1-VLOOKUP(X$4,'[1]INTERNAL PARAMETERS-1'!$B$5:$J$44,4, FALSE))</f>
        <v>27.608170443881637</v>
      </c>
      <c r="BM157" s="44">
        <f>$F157*'[1]INTERNAL PARAMETERS-2'!X157*(1-VLOOKUP(Y$4,'[1]INTERNAL PARAMETERS-1'!$B$5:$J$44,4, FALSE))</f>
        <v>11.793108122654559</v>
      </c>
      <c r="BN157" s="44">
        <f>$F157*'[1]INTERNAL PARAMETERS-2'!Y157*(1-VLOOKUP(Z$4,'[1]INTERNAL PARAMETERS-1'!$B$5:$J$44,4, FALSE))</f>
        <v>37.08354115813745</v>
      </c>
      <c r="BO157" s="44">
        <f>$F157*'[1]INTERNAL PARAMETERS-2'!Z157*(1-VLOOKUP(AA$4,'[1]INTERNAL PARAMETERS-1'!$B$5:$J$44,4, FALSE))</f>
        <v>35.03849387874105</v>
      </c>
      <c r="BP157" s="44">
        <f>$F157*'[1]INTERNAL PARAMETERS-2'!AA157*(1-VLOOKUP(AB$4,'[1]INTERNAL PARAMETERS-1'!$B$5:$J$44,4, FALSE))</f>
        <v>12.815663934383076</v>
      </c>
      <c r="BQ157" s="44">
        <f>$F157*'[1]INTERNAL PARAMETERS-2'!AB157*(1-VLOOKUP(AC$4,'[1]INTERNAL PARAMETERS-1'!$B$5:$J$44,4, FALSE))</f>
        <v>108.72846498535279</v>
      </c>
      <c r="BR157" s="44">
        <f>$F157*'[1]INTERNAL PARAMETERS-2'!AC157*(1-VLOOKUP(AD$4,'[1]INTERNAL PARAMETERS-1'!$B$5:$J$44,4, FALSE))</f>
        <v>9.4072303540355406</v>
      </c>
      <c r="BS157" s="44">
        <f>$F157*'[1]INTERNAL PARAMETERS-2'!AD157*(1-VLOOKUP(AE$4,'[1]INTERNAL PARAMETERS-1'!$B$5:$J$44,4, FALSE))</f>
        <v>1.7042167901737686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2.3858777686190189</v>
      </c>
      <c r="CA157" s="44">
        <f>$F157*'[1]INTERNAL PARAMETERS-2'!AL157*(1-VLOOKUP(AM$4,'[1]INTERNAL PARAMETERS-1'!$B$5:$J$44,4, FALSE))</f>
        <v>11.452277633431933</v>
      </c>
      <c r="CB157" s="44">
        <f>$F157*'[1]INTERNAL PARAMETERS-2'!AM157*(1-VLOOKUP(AN$4,'[1]INTERNAL PARAMETERS-1'!$B$5:$J$44,4, FALSE))</f>
        <v>2.9993983868440015</v>
      </c>
      <c r="CC157" s="44">
        <f>$F157*'[1]INTERNAL PARAMETERS-2'!AN157*(1-VLOOKUP(AO$4,'[1]INTERNAL PARAMETERS-1'!$B$5:$J$44,4, FALSE))</f>
        <v>7.3621830746391463</v>
      </c>
      <c r="CD157" s="44">
        <f>$F157*'[1]INTERNAL PARAMETERS-2'!AO157*(1-VLOOKUP(AP$4,'[1]INTERNAL PARAMETERS-1'!$B$5:$J$44,4, FALSE))</f>
        <v>29.857703147999477</v>
      </c>
      <c r="CE157" s="44">
        <f>$F157*'[1]INTERNAL PARAMETERS-2'!AP157*(1-VLOOKUP(AQ$4,'[1]INTERNAL PARAMETERS-1'!$B$5:$J$44,4, FALSE))</f>
        <v>3.8856091340713412</v>
      </c>
      <c r="CF157" s="44">
        <f>$F157*'[1]INTERNAL PARAMETERS-2'!AQ157*(1-VLOOKUP(AR$4,'[1]INTERNAL PARAMETERS-1'!$B$5:$J$44,4, FALSE))</f>
        <v>0.40903519350353573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643.44079945586554</v>
      </c>
    </row>
    <row r="158" spans="3:87" x14ac:dyDescent="0.5">
      <c r="C158" s="27" t="s">
        <v>8</v>
      </c>
      <c r="D158" s="26" t="s">
        <v>81</v>
      </c>
      <c r="E158" s="26" t="s">
        <v>71</v>
      </c>
      <c r="F158" s="124">
        <f>OVERALL2021!AI158</f>
        <v>469.39240382302603</v>
      </c>
      <c r="G158" s="45">
        <f>$F158*'[1]INTERNAL PARAMETERS-2'!F158*VLOOKUP(G$4,'[1]INTERNAL PARAMETERS-1'!$B$5:$J$44,4, FALSE)</f>
        <v>4.239974644493012</v>
      </c>
      <c r="H158" s="44">
        <f>$F158*'[1]INTERNAL PARAMETERS-2'!G158*VLOOKUP(H$4,'[1]INTERNAL PARAMETERS-1'!$B$5:$J$44,4, FALSE)</f>
        <v>2.883195901242555</v>
      </c>
      <c r="I158" s="44">
        <f>$F158*'[1]INTERNAL PARAMETERS-2'!H158*VLOOKUP(I$4,'[1]INTERNAL PARAMETERS-1'!$B$5:$J$44,4, FALSE)</f>
        <v>4.3314381013399474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5.6514845420292337E-2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0.92713918210720281</v>
      </c>
      <c r="N158" s="44">
        <f>$F158*'[1]INTERNAL PARAMETERS-2'!M158*VLOOKUP(N$4,'[1]INTERNAL PARAMETERS-1'!$B$5:$J$44,4, FALSE)</f>
        <v>0.76319449722393462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0.56533621116445254</v>
      </c>
      <c r="S158" s="44">
        <f>$F158*'[1]INTERNAL PARAMETERS-2'!R158*VLOOKUP(S$4,'[1]INTERNAL PARAMETERS-1'!$B$5:$J$44,4, FALSE)</f>
        <v>1.1720352809537902</v>
      </c>
      <c r="T158" s="44">
        <f>$F158*'[1]INTERNAL PARAMETERS-2'!S158*VLOOKUP(T$4,'[1]INTERNAL PARAMETERS-1'!$B$5:$J$44,4, FALSE)</f>
        <v>0.15829320034123906</v>
      </c>
      <c r="U158" s="44">
        <f>$F158*'[1]INTERNAL PARAMETERS-2'!T158*VLOOKUP(U$4,'[1]INTERNAL PARAMETERS-1'!$B$5:$J$44,4, FALSE)</f>
        <v>0.20351915844958765</v>
      </c>
      <c r="V158" s="44">
        <f>$F158*'[1]INTERNAL PARAMETERS-2'!U158*VLOOKUP(V$4,'[1]INTERNAL PARAMETERS-1'!$B$5:$J$44,4, FALSE)</f>
        <v>1.8571041064854201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0.11307663008096697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0.11307663008096697</v>
      </c>
      <c r="AI158" s="44">
        <f>$F158*'[1]INTERNAL PARAMETERS-2'!AH158*VLOOKUP(AI$4,'[1]INTERNAL PARAMETERS-1'!$B$5:$J$44,4, FALSE)</f>
        <v>0.22615326016193393</v>
      </c>
      <c r="AJ158" s="44">
        <f>$F158*'[1]INTERNAL PARAMETERS-2'!AI158*VLOOKUP(AJ$4,'[1]INTERNAL PARAMETERS-1'!$B$5:$J$44,4, FALSE)</f>
        <v>0.45225958108348557</v>
      </c>
      <c r="AK158" s="44">
        <f>$F158*'[1]INTERNAL PARAMETERS-2'!AJ158*VLOOKUP(AK$4,'[1]INTERNAL PARAMETERS-1'!$B$5:$J$44,4, FALSE)</f>
        <v>5.6514845420292337E-2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82.297323925458997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17.615644460036851</v>
      </c>
      <c r="BB158" s="44">
        <f>$F158*'[1]INTERNAL PARAMETERS-2'!M158*(1-VLOOKUP(N$4,'[1]INTERNAL PARAMETERS-1'!$B$5:$J$44,4, FALSE))</f>
        <v>14.500695447254756</v>
      </c>
      <c r="BC158" s="44">
        <f>$F158*'[1]INTERNAL PARAMETERS-2'!N158*(1-VLOOKUP(O$4,'[1]INTERNAL PARAMETERS-1'!$B$5:$J$44,4, FALSE))</f>
        <v>45.565469634033754</v>
      </c>
      <c r="BD158" s="44">
        <f>$F158*'[1]INTERNAL PARAMETERS-2'!O158*(1-VLOOKUP(P$4,'[1]INTERNAL PARAMETERS-1'!$B$5:$J$44,4, FALSE))</f>
        <v>12.606847303398069</v>
      </c>
      <c r="BE158" s="44">
        <f>$F158*'[1]INTERNAL PARAMETERS-2'!P158*(1-VLOOKUP(Q$4,'[1]INTERNAL PARAMETERS-1'!$B$5:$J$44,4, FALSE))</f>
        <v>11.92843446215265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22.268670338122011</v>
      </c>
      <c r="BH158" s="44">
        <f>$F158*'[1]INTERNAL PARAMETERS-2'!S158*(1-VLOOKUP(T$4,'[1]INTERNAL PARAMETERS-1'!$B$5:$J$44,4, FALSE))</f>
        <v>1.4246388030711516</v>
      </c>
      <c r="BI158" s="44">
        <f>$F158*'[1]INTERNAL PARAMETERS-2'!T158*(1-VLOOKUP(U$4,'[1]INTERNAL PARAMETERS-1'!$B$5:$J$44,4, FALSE))</f>
        <v>0.8140766337983506</v>
      </c>
      <c r="BJ158" s="44">
        <f>$F158*'[1]INTERNAL PARAMETERS-2'!U158*(1-VLOOKUP(V$4,'[1]INTERNAL PARAMETERS-1'!$B$5:$J$44,4, FALSE))</f>
        <v>10.523589936750714</v>
      </c>
      <c r="BK158" s="44">
        <f>$F158*'[1]INTERNAL PARAMETERS-2'!V158*(1-VLOOKUP(W$4,'[1]INTERNAL PARAMETERS-1'!$B$5:$J$44,4, FALSE))</f>
        <v>16.055332476564693</v>
      </c>
      <c r="BL158" s="44">
        <f>$F158*'[1]INTERNAL PARAMETERS-2'!W158*(1-VLOOKUP(X$4,'[1]INTERNAL PARAMETERS-1'!$B$5:$J$44,4, FALSE))</f>
        <v>18.203600691141538</v>
      </c>
      <c r="BM158" s="44">
        <f>$F158*'[1]INTERNAL PARAMETERS-2'!X158*(1-VLOOKUP(Y$4,'[1]INTERNAL PARAMETERS-1'!$B$5:$J$44,4, FALSE))</f>
        <v>10.402064243400932</v>
      </c>
      <c r="BN158" s="44">
        <f>$F158*'[1]INTERNAL PARAMETERS-2'!Y158*(1-VLOOKUP(Z$4,'[1]INTERNAL PARAMETERS-1'!$B$5:$J$44,4, FALSE))</f>
        <v>28.09684356879831</v>
      </c>
      <c r="BO158" s="44">
        <f>$F158*'[1]INTERNAL PARAMETERS-2'!Z158*(1-VLOOKUP(AA$4,'[1]INTERNAL PARAMETERS-1'!$B$5:$J$44,4, FALSE))</f>
        <v>26.118166829722725</v>
      </c>
      <c r="BP158" s="44">
        <f>$F158*'[1]INTERNAL PARAMETERS-2'!AA158*(1-VLOOKUP(AB$4,'[1]INTERNAL PARAMETERS-1'!$B$5:$J$44,4, FALSE))</f>
        <v>9.7236514021555127</v>
      </c>
      <c r="BQ158" s="44">
        <f>$F158*'[1]INTERNAL PARAMETERS-2'!AB158*(1-VLOOKUP(AC$4,'[1]INTERNAL PARAMETERS-1'!$B$5:$J$44,4, FALSE))</f>
        <v>76.149764368411425</v>
      </c>
      <c r="BR158" s="44">
        <f>$F158*'[1]INTERNAL PARAMETERS-2'!AC158*(1-VLOOKUP(AD$4,'[1]INTERNAL PARAMETERS-1'!$B$5:$J$44,4, FALSE))</f>
        <v>5.0879789612396911</v>
      </c>
      <c r="BS158" s="44">
        <f>$F158*'[1]INTERNAL PARAMETERS-2'!AD158*(1-VLOOKUP(AE$4,'[1]INTERNAL PARAMETERS-1'!$B$5:$J$44,4, FALSE))</f>
        <v>1.8090383243339423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1.8656001089946168</v>
      </c>
      <c r="CA158" s="44">
        <f>$F158*'[1]INTERNAL PARAMETERS-2'!AL158*(1-VLOOKUP(AM$4,'[1]INTERNAL PARAMETERS-1'!$B$5:$J$44,4, FALSE))</f>
        <v>6.0490129688269541</v>
      </c>
      <c r="CB158" s="44">
        <f>$F158*'[1]INTERNAL PARAMETERS-2'!AM158*(1-VLOOKUP(AN$4,'[1]INTERNAL PARAMETERS-1'!$B$5:$J$44,4, FALSE))</f>
        <v>1.5829320034123906</v>
      </c>
      <c r="CC158" s="44">
        <f>$F158*'[1]INTERNAL PARAMETERS-2'!AN158*(1-VLOOKUP(AO$4,'[1]INTERNAL PARAMETERS-1'!$B$5:$J$44,4, FALSE))</f>
        <v>6.7839406554926658</v>
      </c>
      <c r="CD158" s="44">
        <f>$F158*'[1]INTERNAL PARAMETERS-2'!AO158*(1-VLOOKUP(AP$4,'[1]INTERNAL PARAMETERS-1'!$B$5:$J$44,4, FALSE))</f>
        <v>20.464898596558964</v>
      </c>
      <c r="CE158" s="44">
        <f>$F158*'[1]INTERNAL PARAMETERS-2'!AP158*(1-VLOOKUP(AQ$4,'[1]INTERNAL PARAMETERS-1'!$B$5:$J$44,4, FALSE))</f>
        <v>3.0527873767438147</v>
      </c>
      <c r="CF158" s="44">
        <f>$F158*'[1]INTERNAL PARAMETERS-2'!AQ158*(1-VLOOKUP(AR$4,'[1]INTERNAL PARAMETERS-1'!$B$5:$J$44,4, FALSE))</f>
        <v>0.28266810558222627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469.39249770150673</v>
      </c>
    </row>
    <row r="159" spans="3:87" x14ac:dyDescent="0.5">
      <c r="C159" s="27" t="s">
        <v>8</v>
      </c>
      <c r="D159" s="26" t="s">
        <v>81</v>
      </c>
      <c r="E159" s="26" t="s">
        <v>70</v>
      </c>
      <c r="F159" s="124">
        <f>OVERALL2021!AI159</f>
        <v>310.36737199817435</v>
      </c>
      <c r="G159" s="45">
        <f>$F159*'[1]INTERNAL PARAMETERS-2'!F159*VLOOKUP(G$4,'[1]INTERNAL PARAMETERS-1'!$B$5:$J$44,4, FALSE)</f>
        <v>2.4839631883129885</v>
      </c>
      <c r="H159" s="44">
        <f>$F159*'[1]INTERNAL PARAMETERS-2'!G159*VLOOKUP(H$4,'[1]INTERNAL PARAMETERS-1'!$B$5:$J$44,4, FALSE)</f>
        <v>1.3704581677951388</v>
      </c>
      <c r="I159" s="44">
        <f>$F159*'[1]INTERNAL PARAMETERS-2'!H159*VLOOKUP(I$4,'[1]INTERNAL PARAMETERS-1'!$B$5:$J$44,4, FALSE)</f>
        <v>2.9131190164328844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0.69165679217165144</v>
      </c>
      <c r="N159" s="44">
        <f>$F159*'[1]INTERNAL PARAMETERS-2'!M159*VLOOKUP(N$4,'[1]INTERNAL PARAMETERS-1'!$B$5:$J$44,4, FALSE)</f>
        <v>0.46253118346771932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0.29978384461303659</v>
      </c>
      <c r="S159" s="44">
        <f>$F159*'[1]INTERNAL PARAMETERS-2'!R159*VLOOKUP(S$4,'[1]INTERNAL PARAMETERS-1'!$B$5:$J$44,4, FALSE)</f>
        <v>0.84495189271212989</v>
      </c>
      <c r="T159" s="44">
        <f>$F159*'[1]INTERNAL PARAMETERS-2'!S159*VLOOKUP(T$4,'[1]INTERNAL PARAMETERS-1'!$B$5:$J$44,4, FALSE)</f>
        <v>5.5673699189032512E-2</v>
      </c>
      <c r="U159" s="44">
        <f>$F159*'[1]INTERNAL PARAMETERS-2'!T159*VLOOKUP(U$4,'[1]INTERNAL PARAMETERS-1'!$B$5:$J$44,4, FALSE)</f>
        <v>0.1627442351809627</v>
      </c>
      <c r="V159" s="44">
        <f>$F159*'[1]INTERNAL PARAMETERS-2'!U159*VLOOKUP(V$4,'[1]INTERNAL PARAMETERS-1'!$B$5:$J$44,4, FALSE)</f>
        <v>1.2591154249276535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0.17132278934299222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0.29978384461303659</v>
      </c>
      <c r="AJ159" s="44">
        <f>$F159*'[1]INTERNAL PARAMETERS-2'!AI159*VLOOKUP(AJ$4,'[1]INTERNAL PARAMETERS-1'!$B$5:$J$44,4, FALSE)</f>
        <v>0.29978384461303659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55.349261312224797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13.141479051261376</v>
      </c>
      <c r="BB159" s="44">
        <f>$F159*'[1]INTERNAL PARAMETERS-2'!M159*(1-VLOOKUP(N$4,'[1]INTERNAL PARAMETERS-1'!$B$5:$J$44,4, FALSE))</f>
        <v>8.7880924858866667</v>
      </c>
      <c r="BC159" s="44">
        <f>$F159*'[1]INTERNAL PARAMETERS-2'!N159*(1-VLOOKUP(O$4,'[1]INTERNAL PARAMETERS-1'!$B$5:$J$44,4, FALSE))</f>
        <v>30.407188022456339</v>
      </c>
      <c r="BD159" s="44">
        <f>$F159*'[1]INTERNAL PARAMETERS-2'!O159*(1-VLOOKUP(P$4,'[1]INTERNAL PARAMETERS-1'!$B$5:$J$44,4, FALSE))</f>
        <v>7.623212354281959</v>
      </c>
      <c r="BE159" s="44">
        <f>$F159*'[1]INTERNAL PARAMETERS-2'!P159*(1-VLOOKUP(Q$4,'[1]INTERNAL PARAMETERS-1'!$B$5:$J$44,4, FALSE))</f>
        <v>8.6082252827925636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16.054085961530465</v>
      </c>
      <c r="BH159" s="44">
        <f>$F159*'[1]INTERNAL PARAMETERS-2'!S159*(1-VLOOKUP(T$4,'[1]INTERNAL PARAMETERS-1'!$B$5:$J$44,4, FALSE))</f>
        <v>0.50106329270129257</v>
      </c>
      <c r="BI159" s="44">
        <f>$F159*'[1]INTERNAL PARAMETERS-2'!T159*(1-VLOOKUP(U$4,'[1]INTERNAL PARAMETERS-1'!$B$5:$J$44,4, FALSE))</f>
        <v>0.65097694072385082</v>
      </c>
      <c r="BJ159" s="44">
        <f>$F159*'[1]INTERNAL PARAMETERS-2'!U159*(1-VLOOKUP(V$4,'[1]INTERNAL PARAMETERS-1'!$B$5:$J$44,4, FALSE))</f>
        <v>7.1349874079233704</v>
      </c>
      <c r="BK159" s="44">
        <f>$F159*'[1]INTERNAL PARAMETERS-2'!V159*(1-VLOOKUP(W$4,'[1]INTERNAL PARAMETERS-1'!$B$5:$J$44,4, FALSE))</f>
        <v>8.3941028328510239</v>
      </c>
      <c r="BL159" s="44">
        <f>$F159*'[1]INTERNAL PARAMETERS-2'!W159*(1-VLOOKUP(X$4,'[1]INTERNAL PARAMETERS-1'!$B$5:$J$44,4, FALSE))</f>
        <v>13.447690604148498</v>
      </c>
      <c r="BM159" s="44">
        <f>$F159*'[1]INTERNAL PARAMETERS-2'!X159*(1-VLOOKUP(Y$4,'[1]INTERNAL PARAMETERS-1'!$B$5:$J$44,4, FALSE))</f>
        <v>9.1221626140843419</v>
      </c>
      <c r="BN159" s="44">
        <f>$F159*'[1]INTERNAL PARAMETERS-2'!Y159*(1-VLOOKUP(Z$4,'[1]INTERNAL PARAMETERS-1'!$B$5:$J$44,4, FALSE))</f>
        <v>18.287124888767231</v>
      </c>
      <c r="BO159" s="44">
        <f>$F159*'[1]INTERNAL PARAMETERS-2'!Z159*(1-VLOOKUP(AA$4,'[1]INTERNAL PARAMETERS-1'!$B$5:$J$44,4, FALSE))</f>
        <v>15.460547158505458</v>
      </c>
      <c r="BP159" s="44">
        <f>$F159*'[1]INTERNAL PARAMETERS-2'!AA159*(1-VLOOKUP(AB$4,'[1]INTERNAL PARAMETERS-1'!$B$5:$J$44,4, FALSE))</f>
        <v>6.0814313971438274</v>
      </c>
      <c r="BQ159" s="44">
        <f>$F159*'[1]INTERNAL PARAMETERS-2'!AB159*(1-VLOOKUP(AC$4,'[1]INTERNAL PARAMETERS-1'!$B$5:$J$44,4, FALSE))</f>
        <v>49.722156537069921</v>
      </c>
      <c r="BR159" s="44">
        <f>$F159*'[1]INTERNAL PARAMETERS-2'!AC159*(1-VLOOKUP(AD$4,'[1]INTERNAL PARAMETERS-1'!$B$5:$J$44,4, FALSE))</f>
        <v>3.083530877539062</v>
      </c>
      <c r="BS159" s="44">
        <f>$F159*'[1]INTERNAL PARAMETERS-2'!AD159*(1-VLOOKUP(AE$4,'[1]INTERNAL PARAMETERS-1'!$B$5:$J$44,4, FALSE))</f>
        <v>1.2847967731236427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0.47110663395602886</v>
      </c>
      <c r="CA159" s="44">
        <f>$F159*'[1]INTERNAL PARAMETERS-2'!AL159*(1-VLOOKUP(AM$4,'[1]INTERNAL PARAMETERS-1'!$B$5:$J$44,4, FALSE))</f>
        <v>4.4540200820714002</v>
      </c>
      <c r="CB159" s="44">
        <f>$F159*'[1]INTERNAL PARAMETERS-2'!AM159*(1-VLOOKUP(AN$4,'[1]INTERNAL PARAMETERS-1'!$B$5:$J$44,4, FALSE))</f>
        <v>1.9272261964226636</v>
      </c>
      <c r="CC159" s="44">
        <f>$F159*'[1]INTERNAL PARAMETERS-2'!AN159*(1-VLOOKUP(AO$4,'[1]INTERNAL PARAMETERS-1'!$B$5:$J$44,4, FALSE))</f>
        <v>3.8972520534438755</v>
      </c>
      <c r="CD159" s="44">
        <f>$F159*'[1]INTERNAL PARAMETERS-2'!AO159*(1-VLOOKUP(AP$4,'[1]INTERNAL PARAMETERS-1'!$B$5:$J$44,4, FALSE))</f>
        <v>12.93375327285672</v>
      </c>
      <c r="CE159" s="44">
        <f>$F159*'[1]INTERNAL PARAMETERS-2'!AP159*(1-VLOOKUP(AQ$4,'[1]INTERNAL PARAMETERS-1'!$B$5:$J$44,4, FALSE))</f>
        <v>1.7987341044154195</v>
      </c>
      <c r="CF159" s="44">
        <f>$F159*'[1]INTERNAL PARAMETERS-2'!AQ159*(1-VLOOKUP(AR$4,'[1]INTERNAL PARAMETERS-1'!$B$5:$J$44,4, FALSE))</f>
        <v>0.42827593662028079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310.36737199817435</v>
      </c>
    </row>
    <row r="160" spans="3:87" x14ac:dyDescent="0.5">
      <c r="C160" s="27" t="s">
        <v>8</v>
      </c>
      <c r="D160" s="26" t="s">
        <v>81</v>
      </c>
      <c r="E160" s="26" t="s">
        <v>69</v>
      </c>
      <c r="F160" s="124">
        <f>OVERALL2021!AI160</f>
        <v>225.42689938638409</v>
      </c>
      <c r="G160" s="45">
        <f>$F160*'[1]INTERNAL PARAMETERS-2'!F160*VLOOKUP(G$4,'[1]INTERNAL PARAMETERS-1'!$B$5:$J$44,4, FALSE)</f>
        <v>2.2387145378061803</v>
      </c>
      <c r="H160" s="44">
        <f>$F160*'[1]INTERNAL PARAMETERS-2'!G160*VLOOKUP(H$4,'[1]INTERNAL PARAMETERS-1'!$B$5:$J$44,4, FALSE)</f>
        <v>1.252156255331609</v>
      </c>
      <c r="I160" s="44">
        <f>$F160*'[1]INTERNAL PARAMETERS-2'!H160*VLOOKUP(I$4,'[1]INTERNAL PARAMETERS-1'!$B$5:$J$44,4, FALSE)</f>
        <v>2.167365797015893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0.68299729262636966</v>
      </c>
      <c r="N160" s="44">
        <f>$F160*'[1]INTERNAL PARAMETERS-2'!M160*VLOOKUP(N$4,'[1]INTERNAL PARAMETERS-1'!$B$5:$J$44,4, FALSE)</f>
        <v>0.29786219783171392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0.30355986271370483</v>
      </c>
      <c r="S160" s="44">
        <f>$F160*'[1]INTERNAL PARAMETERS-2'!R160*VLOOKUP(S$4,'[1]INTERNAL PARAMETERS-1'!$B$5:$J$44,4, FALSE)</f>
        <v>0.63671602304784802</v>
      </c>
      <c r="T160" s="44">
        <f>$F160*'[1]INTERNAL PARAMETERS-2'!S160*VLOOKUP(T$4,'[1]INTERNAL PARAMETERS-1'!$B$5:$J$44,4, FALSE)</f>
        <v>7.9683900395099053E-2</v>
      </c>
      <c r="U160" s="44">
        <f>$F160*'[1]INTERNAL PARAMETERS-2'!T160*VLOOKUP(U$4,'[1]INTERNAL PARAMETERS-1'!$B$5:$J$44,4, FALSE)</f>
        <v>4.5531725138061863E-2</v>
      </c>
      <c r="V160" s="44">
        <f>$F160*'[1]INTERNAL PARAMETERS-2'!U160*VLOOKUP(V$4,'[1]INTERNAL PARAMETERS-1'!$B$5:$J$44,4, FALSE)</f>
        <v>0.82528900578804909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0.18971927852358084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3.7939347166728442E-2</v>
      </c>
      <c r="AI160" s="44">
        <f>$F160*'[1]INTERNAL PARAMETERS-2'!AH160*VLOOKUP(AI$4,'[1]INTERNAL PARAMETERS-1'!$B$5:$J$44,4, FALSE)</f>
        <v>0.22765862569030929</v>
      </c>
      <c r="AJ160" s="44">
        <f>$F160*'[1]INTERNAL PARAMETERS-2'!AI160*VLOOKUP(AJ$4,'[1]INTERNAL PARAMETERS-1'!$B$5:$J$44,4, FALSE)</f>
        <v>0.30355986271370483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41.179950143301966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12.976948559901022</v>
      </c>
      <c r="BB160" s="44">
        <f>$F160*'[1]INTERNAL PARAMETERS-2'!M160*(1-VLOOKUP(N$4,'[1]INTERNAL PARAMETERS-1'!$B$5:$J$44,4, FALSE))</f>
        <v>5.6593817588025646</v>
      </c>
      <c r="BC160" s="44">
        <f>$F160*'[1]INTERNAL PARAMETERS-2'!N160*(1-VLOOKUP(O$4,'[1]INTERNAL PARAMETERS-1'!$B$5:$J$44,4, FALSE))</f>
        <v>24.436118094654468</v>
      </c>
      <c r="BD160" s="44">
        <f>$F160*'[1]INTERNAL PARAMETERS-2'!O160*(1-VLOOKUP(P$4,'[1]INTERNAL PARAMETERS-1'!$B$5:$J$44,4, FALSE))</f>
        <v>4.4015278385889651</v>
      </c>
      <c r="BE160" s="44">
        <f>$F160*'[1]INTERNAL PARAMETERS-2'!P160*(1-VLOOKUP(Q$4,'[1]INTERNAL PARAMETERS-1'!$B$5:$J$44,4, FALSE))</f>
        <v>5.3880861210635373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12.097604437909112</v>
      </c>
      <c r="BH160" s="44">
        <f>$F160*'[1]INTERNAL PARAMETERS-2'!S160*(1-VLOOKUP(T$4,'[1]INTERNAL PARAMETERS-1'!$B$5:$J$44,4, FALSE))</f>
        <v>0.71715510355589152</v>
      </c>
      <c r="BI160" s="44">
        <f>$F160*'[1]INTERNAL PARAMETERS-2'!T160*(1-VLOOKUP(U$4,'[1]INTERNAL PARAMETERS-1'!$B$5:$J$44,4, FALSE))</f>
        <v>0.18212690055224745</v>
      </c>
      <c r="BJ160" s="44">
        <f>$F160*'[1]INTERNAL PARAMETERS-2'!U160*(1-VLOOKUP(V$4,'[1]INTERNAL PARAMETERS-1'!$B$5:$J$44,4, FALSE))</f>
        <v>4.676637699465612</v>
      </c>
      <c r="BK160" s="44">
        <f>$F160*'[1]INTERNAL PARAMETERS-2'!V160*(1-VLOOKUP(W$4,'[1]INTERNAL PARAMETERS-1'!$B$5:$J$44,4, FALSE))</f>
        <v>6.1469632351578598</v>
      </c>
      <c r="BL160" s="44">
        <f>$F160*'[1]INTERNAL PARAMETERS-2'!W160*(1-VLOOKUP(X$4,'[1]INTERNAL PARAMETERS-1'!$B$5:$J$44,4, FALSE))</f>
        <v>9.5619553339621923</v>
      </c>
      <c r="BM160" s="44">
        <f>$F160*'[1]INTERNAL PARAMETERS-2'!X160*(1-VLOOKUP(Y$4,'[1]INTERNAL PARAMETERS-1'!$B$5:$J$44,4, FALSE))</f>
        <v>6.4125837507048367</v>
      </c>
      <c r="BN160" s="44">
        <f>$F160*'[1]INTERNAL PARAMETERS-2'!Y160*(1-VLOOKUP(Z$4,'[1]INTERNAL PARAMETERS-1'!$B$5:$J$44,4, FALSE))</f>
        <v>11.610950593244791</v>
      </c>
      <c r="BO160" s="44">
        <f>$F160*'[1]INTERNAL PARAMETERS-2'!Z160*(1-VLOOKUP(AA$4,'[1]INTERNAL PARAMETERS-1'!$B$5:$J$44,4, FALSE))</f>
        <v>9.2963348184152164</v>
      </c>
      <c r="BP160" s="44">
        <f>$F160*'[1]INTERNAL PARAMETERS-2'!AA160*(1-VLOOKUP(AB$4,'[1]INTERNAL PARAMETERS-1'!$B$5:$J$44,4, FALSE))</f>
        <v>4.1738692128986568</v>
      </c>
      <c r="BQ160" s="44">
        <f>$F160*'[1]INTERNAL PARAMETERS-2'!AB160*(1-VLOOKUP(AC$4,'[1]INTERNAL PARAMETERS-1'!$B$5:$J$44,4, FALSE))</f>
        <v>35.098449752591414</v>
      </c>
      <c r="BR160" s="44">
        <f>$F160*'[1]INTERNAL PARAMETERS-2'!AC160*(1-VLOOKUP(AD$4,'[1]INTERNAL PARAMETERS-1'!$B$5:$J$44,4, FALSE))</f>
        <v>2.731993679043466</v>
      </c>
      <c r="BS160" s="44">
        <f>$F160*'[1]INTERNAL PARAMETERS-2'!AD160*(1-VLOOKUP(AE$4,'[1]INTERNAL PARAMETERS-1'!$B$5:$J$44,4, FALSE))</f>
        <v>0.91065704545117587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0.64505907259413808</v>
      </c>
      <c r="CA160" s="44">
        <f>$F160*'[1]INTERNAL PARAMETERS-2'!AL160*(1-VLOOKUP(AM$4,'[1]INTERNAL PARAMETERS-1'!$B$5:$J$44,4, FALSE))</f>
        <v>3.9462105872083466</v>
      </c>
      <c r="CB160" s="44">
        <f>$F160*'[1]INTERNAL PARAMETERS-2'!AM160*(1-VLOOKUP(AN$4,'[1]INTERNAL PARAMETERS-1'!$B$5:$J$44,4, FALSE))</f>
        <v>1.1762775609981524</v>
      </c>
      <c r="CC160" s="44">
        <f>$F160*'[1]INTERNAL PARAMETERS-2'!AN160*(1-VLOOKUP(AO$4,'[1]INTERNAL PARAMETERS-1'!$B$5:$J$44,4, FALSE))</f>
        <v>2.3904944691630328</v>
      </c>
      <c r="CD160" s="44">
        <f>$F160*'[1]INTERNAL PARAMETERS-2'!AO160*(1-VLOOKUP(AP$4,'[1]INTERNAL PARAMETERS-1'!$B$5:$J$44,4, FALSE))</f>
        <v>8.6133589413442895</v>
      </c>
      <c r="CE160" s="44">
        <f>$F160*'[1]INTERNAL PARAMETERS-2'!AP160*(1-VLOOKUP(AQ$4,'[1]INTERNAL PARAMETERS-1'!$B$5:$J$44,4, FALSE))</f>
        <v>1.5557161180453138</v>
      </c>
      <c r="CF160" s="44">
        <f>$F160*'[1]INTERNAL PARAMETERS-2'!AQ160*(1-VLOOKUP(AR$4,'[1]INTERNAL PARAMETERS-1'!$B$5:$J$44,4, FALSE))</f>
        <v>0.11384058419012397</v>
      </c>
      <c r="CG160" s="44">
        <f>$F160*'[1]INTERNAL PARAMETERS-2'!AR160*(1-VLOOKUP(AS$4,'[1]INTERNAL PARAMETERS-1'!$B$5:$J$44,4, FALSE))</f>
        <v>3.7939347166728442E-2</v>
      </c>
      <c r="CH160" s="43">
        <f>$F160*'[1]INTERNAL PARAMETERS-2'!AS160*(1-VLOOKUP(AT$4,'[1]INTERNAL PARAMETERS-1'!$B$5:$J$44,4, FALSE))</f>
        <v>0</v>
      </c>
      <c r="CI160" s="42">
        <f t="shared" si="2"/>
        <v>225.42694447176402</v>
      </c>
    </row>
    <row r="161" spans="3:87" x14ac:dyDescent="0.5">
      <c r="C161" s="27" t="s">
        <v>8</v>
      </c>
      <c r="D161" s="26" t="s">
        <v>81</v>
      </c>
      <c r="E161" s="26" t="s">
        <v>68</v>
      </c>
      <c r="F161" s="124">
        <f>OVERALL2021!AI161</f>
        <v>135.93558457405055</v>
      </c>
      <c r="G161" s="45">
        <f>$F161*'[1]INTERNAL PARAMETERS-2'!F161*VLOOKUP(G$4,'[1]INTERNAL PARAMETERS-1'!$B$5:$J$44,4, FALSE)</f>
        <v>1.2679391651144567</v>
      </c>
      <c r="H161" s="44">
        <f>$F161*'[1]INTERNAL PARAMETERS-2'!G161*VLOOKUP(H$4,'[1]INTERNAL PARAMETERS-1'!$B$5:$J$44,4, FALSE)</f>
        <v>0.85512998187997979</v>
      </c>
      <c r="I161" s="44">
        <f>$F161*'[1]INTERNAL PARAMETERS-2'!H161*VLOOKUP(I$4,'[1]INTERNAL PARAMETERS-1'!$B$5:$J$44,4, FALSE)</f>
        <v>1.4101855592023576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2.9484428294111562E-2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0.51897283575304154</v>
      </c>
      <c r="N161" s="44">
        <f>$F161*'[1]INTERNAL PARAMETERS-2'!M161*VLOOKUP(N$4,'[1]INTERNAL PARAMETERS-1'!$B$5:$J$44,4, FALSE)</f>
        <v>0.14596151361430965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5.8968856588223123E-2</v>
      </c>
      <c r="S161" s="44">
        <f>$F161*'[1]INTERNAL PARAMETERS-2'!R161*VLOOKUP(S$4,'[1]INTERNAL PARAMETERS-1'!$B$5:$J$44,4, FALSE)</f>
        <v>0.40474616403546693</v>
      </c>
      <c r="T161" s="44">
        <f>$F161*'[1]INTERNAL PARAMETERS-2'!S161*VLOOKUP(T$4,'[1]INTERNAL PARAMETERS-1'!$B$5:$J$44,4, FALSE)</f>
        <v>4.1282277679293412E-2</v>
      </c>
      <c r="U161" s="44">
        <f>$F161*'[1]INTERNAL PARAMETERS-2'!T161*VLOOKUP(U$4,'[1]INTERNAL PARAMETERS-1'!$B$5:$J$44,4, FALSE)</f>
        <v>7.0768065329250715E-2</v>
      </c>
      <c r="V161" s="44">
        <f>$F161*'[1]INTERNAL PARAMETERS-2'!U161*VLOOKUP(V$4,'[1]INTERNAL PARAMETERS-1'!$B$5:$J$44,4, FALSE)</f>
        <v>0.71653685662750655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5.8968856588223123E-2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0.26538704176391886</v>
      </c>
      <c r="AJ161" s="44">
        <f>$F161*'[1]INTERNAL PARAMETERS-2'!AI161*VLOOKUP(AJ$4,'[1]INTERNAL PARAMETERS-1'!$B$5:$J$44,4, FALSE)</f>
        <v>0.14743573502901522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26.79352562484479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9.8604838793077896</v>
      </c>
      <c r="BB161" s="44">
        <f>$F161*'[1]INTERNAL PARAMETERS-2'!M161*(1-VLOOKUP(N$4,'[1]INTERNAL PARAMETERS-1'!$B$5:$J$44,4, FALSE))</f>
        <v>2.7732687586718829</v>
      </c>
      <c r="BC161" s="44">
        <f>$F161*'[1]INTERNAL PARAMETERS-2'!N161*(1-VLOOKUP(O$4,'[1]INTERNAL PARAMETERS-1'!$B$5:$J$44,4, FALSE))</f>
        <v>15.156369092577542</v>
      </c>
      <c r="BD161" s="44">
        <f>$F161*'[1]INTERNAL PARAMETERS-2'!O161*(1-VLOOKUP(P$4,'[1]INTERNAL PARAMETERS-1'!$B$5:$J$44,4, FALSE))</f>
        <v>2.5653763520814818</v>
      </c>
      <c r="BE161" s="44">
        <f>$F161*'[1]INTERNAL PARAMETERS-2'!P161*(1-VLOOKUP(Q$4,'[1]INTERNAL PARAMETERS-1'!$B$5:$J$44,4, FALSE))</f>
        <v>3.8628135390485077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7.6901771166738708</v>
      </c>
      <c r="BH161" s="44">
        <f>$F161*'[1]INTERNAL PARAMETERS-2'!S161*(1-VLOOKUP(T$4,'[1]INTERNAL PARAMETERS-1'!$B$5:$J$44,4, FALSE))</f>
        <v>0.37154049911364073</v>
      </c>
      <c r="BI161" s="44">
        <f>$F161*'[1]INTERNAL PARAMETERS-2'!T161*(1-VLOOKUP(U$4,'[1]INTERNAL PARAMETERS-1'!$B$5:$J$44,4, FALSE))</f>
        <v>0.28307226131700286</v>
      </c>
      <c r="BJ161" s="44">
        <f>$F161*'[1]INTERNAL PARAMETERS-2'!U161*(1-VLOOKUP(V$4,'[1]INTERNAL PARAMETERS-1'!$B$5:$J$44,4, FALSE))</f>
        <v>4.0603755208892043</v>
      </c>
      <c r="BK161" s="44">
        <f>$F161*'[1]INTERNAL PARAMETERS-2'!V161*(1-VLOOKUP(W$4,'[1]INTERNAL PARAMETERS-1'!$B$5:$J$44,4, FALSE))</f>
        <v>3.6269109255787</v>
      </c>
      <c r="BL161" s="44">
        <f>$F161*'[1]INTERNAL PARAMETERS-2'!W161*(1-VLOOKUP(X$4,'[1]INTERNAL PARAMETERS-1'!$B$5:$J$44,4, FALSE))</f>
        <v>4.717943520928487</v>
      </c>
      <c r="BM161" s="44">
        <f>$F161*'[1]INTERNAL PARAMETERS-2'!X161*(1-VLOOKUP(Y$4,'[1]INTERNAL PARAMETERS-1'!$B$5:$J$44,4, FALSE))</f>
        <v>4.2461382939888725</v>
      </c>
      <c r="BN161" s="44">
        <f>$F161*'[1]INTERNAL PARAMETERS-2'!Y161*(1-VLOOKUP(Z$4,'[1]INTERNAL PARAMETERS-1'!$B$5:$J$44,4, FALSE))</f>
        <v>5.602557931102579</v>
      </c>
      <c r="BO161" s="44">
        <f>$F161*'[1]INTERNAL PARAMETERS-2'!Z161*(1-VLOOKUP(AA$4,'[1]INTERNAL PARAMETERS-1'!$B$5:$J$44,4, FALSE))</f>
        <v>3.9512668239308422</v>
      </c>
      <c r="BP161" s="44">
        <f>$F161*'[1]INTERNAL PARAMETERS-2'!AA161*(1-VLOOKUP(AB$4,'[1]INTERNAL PARAMETERS-1'!$B$5:$J$44,4, FALSE))</f>
        <v>2.5064074954932587</v>
      </c>
      <c r="BQ161" s="44">
        <f>$F161*'[1]INTERNAL PARAMETERS-2'!AB161*(1-VLOOKUP(AC$4,'[1]INTERNAL PARAMETERS-1'!$B$5:$J$44,4, FALSE))</f>
        <v>19.992263920240934</v>
      </c>
      <c r="BR161" s="44">
        <f>$F161*'[1]INTERNAL PARAMETERS-2'!AC161*(1-VLOOKUP(AD$4,'[1]INTERNAL PARAMETERS-1'!$B$5:$J$44,4, FALSE))</f>
        <v>1.0615345734972181</v>
      </c>
      <c r="BS161" s="44">
        <f>$F161*'[1]INTERNAL PARAMETERS-2'!AD161*(1-VLOOKUP(AE$4,'[1]INTERNAL PARAMETERS-1'!$B$5:$J$44,4, FALSE))</f>
        <v>0.67820981855685303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0.44230720508704569</v>
      </c>
      <c r="CA161" s="44">
        <f>$F161*'[1]INTERNAL PARAMETERS-2'!AL161*(1-VLOOKUP(AM$4,'[1]INTERNAL PARAMETERS-1'!$B$5:$J$44,4, FALSE))</f>
        <v>1.8281976769364057</v>
      </c>
      <c r="CB161" s="44">
        <f>$F161*'[1]INTERNAL PARAMETERS-2'!AM161*(1-VLOOKUP(AN$4,'[1]INTERNAL PARAMETERS-1'!$B$5:$J$44,4, FALSE))</f>
        <v>0.50127606167526884</v>
      </c>
      <c r="CC161" s="44">
        <f>$F161*'[1]INTERNAL PARAMETERS-2'!AN161*(1-VLOOKUP(AO$4,'[1]INTERNAL PARAMETERS-1'!$B$5:$J$44,4, FALSE))</f>
        <v>1.4153749001434719</v>
      </c>
      <c r="CD161" s="44">
        <f>$F161*'[1]INTERNAL PARAMETERS-2'!AO161*(1-VLOOKUP(AP$4,'[1]INTERNAL PARAMETERS-1'!$B$5:$J$44,4, FALSE))</f>
        <v>5.2781884391919789</v>
      </c>
      <c r="CE161" s="44">
        <f>$F161*'[1]INTERNAL PARAMETERS-2'!AP161*(1-VLOOKUP(AQ$4,'[1]INTERNAL PARAMETERS-1'!$B$5:$J$44,4, FALSE))</f>
        <v>0.67820981855685303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135.93555738693362</v>
      </c>
    </row>
    <row r="162" spans="3:87" x14ac:dyDescent="0.5">
      <c r="C162" s="27" t="s">
        <v>8</v>
      </c>
      <c r="D162" s="26" t="s">
        <v>81</v>
      </c>
      <c r="E162" s="26" t="s">
        <v>67</v>
      </c>
      <c r="F162" s="124">
        <f>OVERALL2021!AI162</f>
        <v>61.229147013465941</v>
      </c>
      <c r="G162" s="45">
        <f>$F162*'[1]INTERNAL PARAMETERS-2'!F162*VLOOKUP(G$4,'[1]INTERNAL PARAMETERS-1'!$B$5:$J$44,4, FALSE)</f>
        <v>0.7990526143551332</v>
      </c>
      <c r="H162" s="44">
        <f>$F162*'[1]INTERNAL PARAMETERS-2'!G162*VLOOKUP(H$4,'[1]INTERNAL PARAMETERS-1'!$B$5:$J$44,4, FALSE)</f>
        <v>0.37602043763909704</v>
      </c>
      <c r="I162" s="44">
        <f>$F162*'[1]INTERNAL PARAMETERS-2'!H162*VLOOKUP(I$4,'[1]INTERNAL PARAMETERS-1'!$B$5:$J$44,4, FALSE)</f>
        <v>0.63708223332320657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1.5668538720745934E-2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0.26478330323958804</v>
      </c>
      <c r="N162" s="44">
        <f>$F162*'[1]INTERNAL PARAMETERS-2'!M162*VLOOKUP(N$4,'[1]INTERNAL PARAMETERS-1'!$B$5:$J$44,4, FALSE)</f>
        <v>8.7738918504416161E-2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1.5668538720745934E-2</v>
      </c>
      <c r="S162" s="44">
        <f>$F162*'[1]INTERNAL PARAMETERS-2'!R162*VLOOKUP(S$4,'[1]INTERNAL PARAMETERS-1'!$B$5:$J$44,4, FALSE)</f>
        <v>0.15961765105793424</v>
      </c>
      <c r="T162" s="44">
        <f>$F162*'[1]INTERNAL PARAMETERS-2'!S162*VLOOKUP(T$4,'[1]INTERNAL PARAMETERS-1'!$B$5:$J$44,4, FALSE)</f>
        <v>1.8801021881954854E-2</v>
      </c>
      <c r="U162" s="44">
        <f>$F162*'[1]INTERNAL PARAMETERS-2'!T162*VLOOKUP(U$4,'[1]INTERNAL PARAMETERS-1'!$B$5:$J$44,4, FALSE)</f>
        <v>1.5667314137805668E-2</v>
      </c>
      <c r="V162" s="44">
        <f>$F162*'[1]INTERNAL PARAMETERS-2'!U162*VLOOKUP(V$4,'[1]INTERNAL PARAMETERS-1'!$B$5:$J$44,4, FALSE)</f>
        <v>0.25616591308891279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3.1337077441491869E-2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6.2668031968282398E-2</v>
      </c>
      <c r="AJ162" s="44">
        <f>$F162*'[1]INTERNAL PARAMETERS-2'!AI162*VLOOKUP(AJ$4,'[1]INTERNAL PARAMETERS-1'!$B$5:$J$44,4, FALSE)</f>
        <v>4.70056161622378E-2</v>
      </c>
      <c r="AK162" s="44">
        <f>$F162*'[1]INTERNAL PARAMETERS-2'!AJ162*VLOOKUP(AK$4,'[1]INTERNAL PARAMETERS-1'!$B$5:$J$44,4, FALSE)</f>
        <v>3.1337077441491869E-2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12.104562433140924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5.0308827615521716</v>
      </c>
      <c r="BB162" s="44">
        <f>$F162*'[1]INTERNAL PARAMETERS-2'!M162*(1-VLOOKUP(N$4,'[1]INTERNAL PARAMETERS-1'!$B$5:$J$44,4, FALSE))</f>
        <v>1.6670394515839069</v>
      </c>
      <c r="BC162" s="44">
        <f>$F162*'[1]INTERNAL PARAMETERS-2'!N162*(1-VLOOKUP(O$4,'[1]INTERNAL PARAMETERS-1'!$B$5:$J$44,4, FALSE))</f>
        <v>7.4421272883252243</v>
      </c>
      <c r="BD162" s="44">
        <f>$F162*'[1]INTERNAL PARAMETERS-2'!O162*(1-VLOOKUP(P$4,'[1]INTERNAL PARAMETERS-1'!$B$5:$J$44,4, FALSE))</f>
        <v>1.3944203482552706</v>
      </c>
      <c r="BE162" s="44">
        <f>$F162*'[1]INTERNAL PARAMETERS-2'!P162*(1-VLOOKUP(Q$4,'[1]INTERNAL PARAMETERS-1'!$B$5:$J$44,4, FALSE))</f>
        <v>1.6764356764845934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3.0327353701007498</v>
      </c>
      <c r="BH162" s="44">
        <f>$F162*'[1]INTERNAL PARAMETERS-2'!S162*(1-VLOOKUP(T$4,'[1]INTERNAL PARAMETERS-1'!$B$5:$J$44,4, FALSE))</f>
        <v>0.16920919693759368</v>
      </c>
      <c r="BI162" s="44">
        <f>$F162*'[1]INTERNAL PARAMETERS-2'!T162*(1-VLOOKUP(U$4,'[1]INTERNAL PARAMETERS-1'!$B$5:$J$44,4, FALSE))</f>
        <v>6.2669256551222671E-2</v>
      </c>
      <c r="BJ162" s="44">
        <f>$F162*'[1]INTERNAL PARAMETERS-2'!U162*(1-VLOOKUP(V$4,'[1]INTERNAL PARAMETERS-1'!$B$5:$J$44,4, FALSE))</f>
        <v>1.4516068408371723</v>
      </c>
      <c r="BK162" s="44">
        <f>$F162*'[1]INTERNAL PARAMETERS-2'!V162*(1-VLOOKUP(W$4,'[1]INTERNAL PARAMETERS-1'!$B$5:$J$44,4, FALSE))</f>
        <v>1.3317523162869882</v>
      </c>
      <c r="BL162" s="44">
        <f>$F162*'[1]INTERNAL PARAMETERS-2'!W162*(1-VLOOKUP(X$4,'[1]INTERNAL PARAMETERS-1'!$B$5:$J$44,4, FALSE))</f>
        <v>2.5851619389702467</v>
      </c>
      <c r="BM162" s="44">
        <f>$F162*'[1]INTERNAL PARAMETERS-2'!X162*(1-VLOOKUP(Y$4,'[1]INTERNAL PARAMETERS-1'!$B$5:$J$44,4, FALSE))</f>
        <v>1.754778370088323</v>
      </c>
      <c r="BN162" s="44">
        <f>$F162*'[1]INTERNAL PARAMETERS-2'!Y162*(1-VLOOKUP(Z$4,'[1]INTERNAL PARAMETERS-1'!$B$5:$J$44,4, FALSE))</f>
        <v>2.5694934002495011</v>
      </c>
      <c r="BO162" s="44">
        <f>$F162*'[1]INTERNAL PARAMETERS-2'!Z162*(1-VLOOKUP(AA$4,'[1]INTERNAL PARAMETERS-1'!$B$5:$J$44,4, FALSE))</f>
        <v>1.7861093246151136</v>
      </c>
      <c r="BP162" s="44">
        <f>$F162*'[1]INTERNAL PARAMETERS-2'!AA162*(1-VLOOKUP(AB$4,'[1]INTERNAL PARAMETERS-1'!$B$5:$J$44,4, FALSE))</f>
        <v>0.64237335006237528</v>
      </c>
      <c r="BQ162" s="44">
        <f>$F162*'[1]INTERNAL PARAMETERS-2'!AB162*(1-VLOOKUP(AC$4,'[1]INTERNAL PARAMETERS-1'!$B$5:$J$44,4, FALSE))</f>
        <v>8.6328688790402008</v>
      </c>
      <c r="BR162" s="44">
        <f>$F162*'[1]INTERNAL PARAMETERS-2'!AC162*(1-VLOOKUP(AD$4,'[1]INTERNAL PARAMETERS-1'!$B$5:$J$44,4, FALSE))</f>
        <v>0.50136262449036317</v>
      </c>
      <c r="BS162" s="44">
        <f>$F162*'[1]INTERNAL PARAMETERS-2'!AD162*(1-VLOOKUP(AE$4,'[1]INTERNAL PARAMETERS-1'!$B$5:$J$44,4, FALSE))</f>
        <v>0.21934729626104038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0.10967364813052019</v>
      </c>
      <c r="CA162" s="44">
        <f>$F162*'[1]INTERNAL PARAMETERS-2'!AL162*(1-VLOOKUP(AM$4,'[1]INTERNAL PARAMETERS-1'!$B$5:$J$44,4, FALSE))</f>
        <v>0.68937896622461303</v>
      </c>
      <c r="CB162" s="44">
        <f>$F162*'[1]INTERNAL PARAMETERS-2'!AM162*(1-VLOOKUP(AN$4,'[1]INTERNAL PARAMETERS-1'!$B$5:$J$44,4, FALSE))</f>
        <v>0.10967364813052019</v>
      </c>
      <c r="CC162" s="44">
        <f>$F162*'[1]INTERNAL PARAMETERS-2'!AN162*(1-VLOOKUP(AO$4,'[1]INTERNAL PARAMETERS-1'!$B$5:$J$44,4, FALSE))</f>
        <v>0.68937896622461303</v>
      </c>
      <c r="CD162" s="44">
        <f>$F162*'[1]INTERNAL PARAMETERS-2'!AO162*(1-VLOOKUP(AP$4,'[1]INTERNAL PARAMETERS-1'!$B$5:$J$44,4, FALSE))</f>
        <v>2.3344775652677145</v>
      </c>
      <c r="CE162" s="44">
        <f>$F162*'[1]INTERNAL PARAMETERS-2'!AP162*(1-VLOOKUP(AQ$4,'[1]INTERNAL PARAMETERS-1'!$B$5:$J$44,4, FALSE))</f>
        <v>0.39168897635984296</v>
      </c>
      <c r="CF162" s="44">
        <f>$F162*'[1]INTERNAL PARAMETERS-2'!AQ162*(1-VLOOKUP(AR$4,'[1]INTERNAL PARAMETERS-1'!$B$5:$J$44,4, FALSE))</f>
        <v>1.5668538720745934E-2</v>
      </c>
      <c r="CG162" s="44">
        <f>$F162*'[1]INTERNAL PARAMETERS-2'!AR162*(1-VLOOKUP(AS$4,'[1]INTERNAL PARAMETERS-1'!$B$5:$J$44,4, FALSE))</f>
        <v>1.5668538720745934E-2</v>
      </c>
      <c r="CH162" s="43">
        <f>$F162*'[1]INTERNAL PARAMETERS-2'!AS162*(1-VLOOKUP(AT$4,'[1]INTERNAL PARAMETERS-1'!$B$5:$J$44,4, FALSE))</f>
        <v>0</v>
      </c>
      <c r="CI162" s="42">
        <f t="shared" si="2"/>
        <v>61.229159259295344</v>
      </c>
    </row>
    <row r="163" spans="3:87" x14ac:dyDescent="0.5">
      <c r="C163" s="27" t="s">
        <v>8</v>
      </c>
      <c r="D163" s="26" t="s">
        <v>81</v>
      </c>
      <c r="E163" s="26" t="s">
        <v>66</v>
      </c>
      <c r="F163" s="124">
        <f>OVERALL2021!AI163</f>
        <v>33.259662202179641</v>
      </c>
      <c r="G163" s="45">
        <f>$F163*'[1]INTERNAL PARAMETERS-2'!F163*VLOOKUP(G$4,'[1]INTERNAL PARAMETERS-1'!$B$5:$J$44,4, FALSE)</f>
        <v>0.18234609802344989</v>
      </c>
      <c r="H163" s="44">
        <f>$F163*'[1]INTERNAL PARAMETERS-2'!G163*VLOOKUP(H$4,'[1]INTERNAL PARAMETERS-1'!$B$5:$J$44,4, FALSE)</f>
        <v>0.11852413222368736</v>
      </c>
      <c r="I163" s="44">
        <f>$F163*'[1]INTERNAL PARAMETERS-2'!H163*VLOOKUP(I$4,'[1]INTERNAL PARAMETERS-1'!$B$5:$J$44,4, FALSE)</f>
        <v>0.35171893220831757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0.19784393652148852</v>
      </c>
      <c r="N163" s="44">
        <f>$F163*'[1]INTERNAL PARAMETERS-2'!M163*VLOOKUP(N$4,'[1]INTERNAL PARAMETERS-1'!$B$5:$J$44,4, FALSE)</f>
        <v>3.9204161627575208E-2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8.043799414103843E-2</v>
      </c>
      <c r="T163" s="44">
        <f>$F163*'[1]INTERNAL PARAMETERS-2'!S163*VLOOKUP(T$4,'[1]INTERNAL PARAMETERS-1'!$B$5:$J$44,4, FALSE)</f>
        <v>1.0940765881406994E-2</v>
      </c>
      <c r="U163" s="44">
        <f>$F163*'[1]INTERNAL PARAMETERS-2'!T163*VLOOKUP(U$4,'[1]INTERNAL PARAMETERS-1'!$B$5:$J$44,4, FALSE)</f>
        <v>3.6465893638469755E-3</v>
      </c>
      <c r="V163" s="44">
        <f>$F163*'[1]INTERNAL PARAMETERS-2'!U163*VLOOKUP(V$4,'[1]INTERNAL PARAMETERS-1'!$B$5:$J$44,4, FALSE)</f>
        <v>0.15590466657271707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1.8232946819234878E-2</v>
      </c>
      <c r="AJ163" s="44">
        <f>$F163*'[1]INTERNAL PARAMETERS-2'!AI163*VLOOKUP(AJ$4,'[1]INTERNAL PARAMETERS-1'!$B$5:$J$44,4, FALSE)</f>
        <v>3.6469219604689976E-2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6.6826597119580331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3.7590347939082815</v>
      </c>
      <c r="BB163" s="44">
        <f>$F163*'[1]INTERNAL PARAMETERS-2'!M163*(1-VLOOKUP(N$4,'[1]INTERNAL PARAMETERS-1'!$B$5:$J$44,4, FALSE))</f>
        <v>0.74487907092392891</v>
      </c>
      <c r="BC163" s="44">
        <f>$F163*'[1]INTERNAL PARAMETERS-2'!N163*(1-VLOOKUP(O$4,'[1]INTERNAL PARAMETERS-1'!$B$5:$J$44,4, FALSE))</f>
        <v>4.10275560884853</v>
      </c>
      <c r="BD163" s="44">
        <f>$F163*'[1]INTERNAL PARAMETERS-2'!O163*(1-VLOOKUP(P$4,'[1]INTERNAL PARAMETERS-1'!$B$5:$J$44,4, FALSE))</f>
        <v>0.68379204714705166</v>
      </c>
      <c r="BE163" s="44">
        <f>$F163*'[1]INTERNAL PARAMETERS-2'!P163*(1-VLOOKUP(Q$4,'[1]INTERNAL PARAMETERS-1'!$B$5:$J$44,4, FALSE))</f>
        <v>1.1487721026321838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1.5283218886797301</v>
      </c>
      <c r="BH163" s="44">
        <f>$F163*'[1]INTERNAL PARAMETERS-2'!S163*(1-VLOOKUP(T$4,'[1]INTERNAL PARAMETERS-1'!$B$5:$J$44,4, FALSE))</f>
        <v>9.8466892932662933E-2</v>
      </c>
      <c r="BI163" s="44">
        <f>$F163*'[1]INTERNAL PARAMETERS-2'!T163*(1-VLOOKUP(U$4,'[1]INTERNAL PARAMETERS-1'!$B$5:$J$44,4, FALSE))</f>
        <v>1.4586357455387902E-2</v>
      </c>
      <c r="BJ163" s="44">
        <f>$F163*'[1]INTERNAL PARAMETERS-2'!U163*(1-VLOOKUP(V$4,'[1]INTERNAL PARAMETERS-1'!$B$5:$J$44,4, FALSE))</f>
        <v>0.8834597772453967</v>
      </c>
      <c r="BK163" s="44">
        <f>$F163*'[1]INTERNAL PARAMETERS-2'!V163*(1-VLOOKUP(W$4,'[1]INTERNAL PARAMETERS-1'!$B$5:$J$44,4, FALSE))</f>
        <v>0.67467557373743425</v>
      </c>
      <c r="BL163" s="44">
        <f>$F163*'[1]INTERNAL PARAMETERS-2'!W163*(1-VLOOKUP(X$4,'[1]INTERNAL PARAMETERS-1'!$B$5:$J$44,4, FALSE))</f>
        <v>1.2946456550847234</v>
      </c>
      <c r="BM163" s="44">
        <f>$F163*'[1]INTERNAL PARAMETERS-2'!X163*(1-VLOOKUP(Y$4,'[1]INTERNAL PARAMETERS-1'!$B$5:$J$44,4, FALSE))</f>
        <v>1.1123028830274937</v>
      </c>
      <c r="BN163" s="44">
        <f>$F163*'[1]INTERNAL PARAMETERS-2'!Y163*(1-VLOOKUP(Z$4,'[1]INTERNAL PARAMETERS-1'!$B$5:$J$44,4, FALSE))</f>
        <v>1.1123028830274937</v>
      </c>
      <c r="BO163" s="44">
        <f>$F163*'[1]INTERNAL PARAMETERS-2'!Z163*(1-VLOOKUP(AA$4,'[1]INTERNAL PARAMETERS-1'!$B$5:$J$44,4, FALSE))</f>
        <v>0.90260736477519155</v>
      </c>
      <c r="BP163" s="44">
        <f>$F163*'[1]INTERNAL PARAMETERS-2'!AA163*(1-VLOOKUP(AB$4,'[1]INTERNAL PARAMETERS-1'!$B$5:$J$44,4, FALSE))</f>
        <v>0.27351748405206472</v>
      </c>
      <c r="BQ163" s="44">
        <f>$F163*'[1]INTERNAL PARAMETERS-2'!AB163*(1-VLOOKUP(AC$4,'[1]INTERNAL PARAMETERS-1'!$B$5:$J$44,4, FALSE))</f>
        <v>4.7227256901958192</v>
      </c>
      <c r="BR163" s="44">
        <f>$F163*'[1]INTERNAL PARAMETERS-2'!AC163*(1-VLOOKUP(AD$4,'[1]INTERNAL PARAMETERS-1'!$B$5:$J$44,4, FALSE))</f>
        <v>0.12764060563330482</v>
      </c>
      <c r="BS163" s="44">
        <f>$F163*'[1]INTERNAL PARAMETERS-2'!AD163*(1-VLOOKUP(AE$4,'[1]INTERNAL PARAMETERS-1'!$B$5:$J$44,4, FALSE))</f>
        <v>8.2054912618997389E-2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5.4702166423924857E-2</v>
      </c>
      <c r="CA163" s="44">
        <f>$F163*'[1]INTERNAL PARAMETERS-2'!AL163*(1-VLOOKUP(AM$4,'[1]INTERNAL PARAMETERS-1'!$B$5:$J$44,4, FALSE))</f>
        <v>0.37380534349029698</v>
      </c>
      <c r="CB163" s="44">
        <f>$F163*'[1]INTERNAL PARAMETERS-2'!AM163*(1-VLOOKUP(AN$4,'[1]INTERNAL PARAMETERS-1'!$B$5:$J$44,4, FALSE))</f>
        <v>0.12764060563330482</v>
      </c>
      <c r="CC163" s="44">
        <f>$F163*'[1]INTERNAL PARAMETERS-2'!AN163*(1-VLOOKUP(AO$4,'[1]INTERNAL PARAMETERS-1'!$B$5:$J$44,4, FALSE))</f>
        <v>0.16410982523799478</v>
      </c>
      <c r="CD163" s="44">
        <f>$F163*'[1]INTERNAL PARAMETERS-2'!AO163*(1-VLOOKUP(AP$4,'[1]INTERNAL PARAMETERS-1'!$B$5:$J$44,4, FALSE))</f>
        <v>1.2125907424657261</v>
      </c>
      <c r="CE163" s="44">
        <f>$F163*'[1]INTERNAL PARAMETERS-2'!AP163*(1-VLOOKUP(AQ$4,'[1]INTERNAL PARAMETERS-1'!$B$5:$J$44,4, FALSE))</f>
        <v>0.13675707904292222</v>
      </c>
      <c r="CF163" s="44">
        <f>$F163*'[1]INTERNAL PARAMETERS-2'!AQ163*(1-VLOOKUP(AR$4,'[1]INTERNAL PARAMETERS-1'!$B$5:$J$44,4, FALSE))</f>
        <v>1.8232946819234878E-2</v>
      </c>
      <c r="CG163" s="44">
        <f>$F163*'[1]INTERNAL PARAMETERS-2'!AR163*(1-VLOOKUP(AS$4,'[1]INTERNAL PARAMETERS-1'!$B$5:$J$44,4, FALSE))</f>
        <v>2.7352746195072539E-2</v>
      </c>
      <c r="CH163" s="43">
        <f>$F163*'[1]INTERNAL PARAMETERS-2'!AS163*(1-VLOOKUP(AT$4,'[1]INTERNAL PARAMETERS-1'!$B$5:$J$44,4, FALSE))</f>
        <v>0</v>
      </c>
      <c r="CI163" s="42">
        <f t="shared" si="2"/>
        <v>33.259662202179634</v>
      </c>
    </row>
    <row r="164" spans="3:87" x14ac:dyDescent="0.5">
      <c r="C164" s="27" t="s">
        <v>8</v>
      </c>
      <c r="D164" s="26" t="s">
        <v>81</v>
      </c>
      <c r="E164" s="26" t="s">
        <v>65</v>
      </c>
      <c r="F164" s="124">
        <f>OVERALL2021!AI164</f>
        <v>22.159821778475976</v>
      </c>
      <c r="G164" s="45">
        <f>$F164*'[1]INTERNAL PARAMETERS-2'!F164*VLOOKUP(G$4,'[1]INTERNAL PARAMETERS-1'!$B$5:$J$44,4, FALSE)</f>
        <v>7.5168331454768353E-2</v>
      </c>
      <c r="H164" s="44">
        <f>$F164*'[1]INTERNAL PARAMETERS-2'!G164*VLOOKUP(H$4,'[1]INTERNAL PARAMETERS-1'!$B$5:$J$44,4, FALSE)</f>
        <v>8.2684943002027403E-2</v>
      </c>
      <c r="I164" s="44">
        <f>$F164*'[1]INTERNAL PARAMETERS-2'!H164*VLOOKUP(I$4,'[1]INTERNAL PARAMETERS-1'!$B$5:$J$44,4, FALSE)</f>
        <v>0.23075410214808156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0.18341241289608995</v>
      </c>
      <c r="N164" s="44">
        <f>$F164*'[1]INTERNAL PARAMETERS-2'!M164*VLOOKUP(N$4,'[1]INTERNAL PARAMETERS-1'!$B$5:$J$44,4, FALSE)</f>
        <v>2.8188401293310364E-2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5.488810575954272E-2</v>
      </c>
      <c r="T164" s="44">
        <f>$F164*'[1]INTERNAL PARAMETERS-2'!S164*VLOOKUP(T$4,'[1]INTERNAL PARAMETERS-1'!$B$5:$J$44,4, FALSE)</f>
        <v>6.0135108360250258E-3</v>
      </c>
      <c r="U164" s="44">
        <f>$F164*'[1]INTERNAL PARAMETERS-2'!T164*VLOOKUP(U$4,'[1]INTERNAL PARAMETERS-1'!$B$5:$J$44,4, FALSE)</f>
        <v>4.5099669283554305E-3</v>
      </c>
      <c r="V164" s="44">
        <f>$F164*'[1]INTERNAL PARAMETERS-2'!U164*VLOOKUP(V$4,'[1]INTERNAL PARAMETERS-1'!$B$5:$J$44,4, FALSE)</f>
        <v>0.11839128543190353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2.2549834641777153E-2</v>
      </c>
      <c r="AJ164" s="44">
        <f>$F164*'[1]INTERNAL PARAMETERS-2'!AI164*VLOOKUP(AJ$4,'[1]INTERNAL PARAMETERS-1'!$B$5:$J$44,4, FALSE)</f>
        <v>7.5166115472590509E-3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4.3843279408135487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3.4848358450257089</v>
      </c>
      <c r="BB164" s="44">
        <f>$F164*'[1]INTERNAL PARAMETERS-2'!M164*(1-VLOOKUP(N$4,'[1]INTERNAL PARAMETERS-1'!$B$5:$J$44,4, FALSE))</f>
        <v>0.53557962457289687</v>
      </c>
      <c r="BC164" s="44">
        <f>$F164*'[1]INTERNAL PARAMETERS-2'!N164*(1-VLOOKUP(O$4,'[1]INTERNAL PARAMETERS-1'!$B$5:$J$44,4, FALSE))</f>
        <v>2.4880937093763933</v>
      </c>
      <c r="BD164" s="44">
        <f>$F164*'[1]INTERNAL PARAMETERS-2'!O164*(1-VLOOKUP(P$4,'[1]INTERNAL PARAMETERS-1'!$B$5:$J$44,4, FALSE))</f>
        <v>0.34577742706698344</v>
      </c>
      <c r="BE164" s="44">
        <f>$F164*'[1]INTERNAL PARAMETERS-2'!P164*(1-VLOOKUP(Q$4,'[1]INTERNAL PARAMETERS-1'!$B$5:$J$44,4, FALSE))</f>
        <v>0.81182507085446742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1.0428740094313116</v>
      </c>
      <c r="BH164" s="44">
        <f>$F164*'[1]INTERNAL PARAMETERS-2'!S164*(1-VLOOKUP(T$4,'[1]INTERNAL PARAMETERS-1'!$B$5:$J$44,4, FALSE))</f>
        <v>5.4121597524225226E-2</v>
      </c>
      <c r="BI164" s="44">
        <f>$F164*'[1]INTERNAL PARAMETERS-2'!T164*(1-VLOOKUP(U$4,'[1]INTERNAL PARAMETERS-1'!$B$5:$J$44,4, FALSE))</f>
        <v>1.8039867713421722E-2</v>
      </c>
      <c r="BJ164" s="44">
        <f>$F164*'[1]INTERNAL PARAMETERS-2'!U164*(1-VLOOKUP(V$4,'[1]INTERNAL PARAMETERS-1'!$B$5:$J$44,4, FALSE))</f>
        <v>0.67088395078078666</v>
      </c>
      <c r="BK164" s="44">
        <f>$F164*'[1]INTERNAL PARAMETERS-2'!V164*(1-VLOOKUP(W$4,'[1]INTERNAL PARAMETERS-1'!$B$5:$J$44,4, FALSE))</f>
        <v>0.45101442069296588</v>
      </c>
      <c r="BL164" s="44">
        <f>$F164*'[1]INTERNAL PARAMETERS-2'!W164*(1-VLOOKUP(X$4,'[1]INTERNAL PARAMETERS-1'!$B$5:$J$44,4, FALSE))</f>
        <v>0.66148619196275282</v>
      </c>
      <c r="BM164" s="44">
        <f>$F164*'[1]INTERNAL PARAMETERS-2'!X164*(1-VLOOKUP(Y$4,'[1]INTERNAL PARAMETERS-1'!$B$5:$J$44,4, FALSE))</f>
        <v>0.7667231855887352</v>
      </c>
      <c r="BN164" s="44">
        <f>$F164*'[1]INTERNAL PARAMETERS-2'!Y164*(1-VLOOKUP(Z$4,'[1]INTERNAL PARAMETERS-1'!$B$5:$J$44,4, FALSE))</f>
        <v>0.77423979713599433</v>
      </c>
      <c r="BO164" s="44">
        <f>$F164*'[1]INTERNAL PARAMETERS-2'!Z164*(1-VLOOKUP(AA$4,'[1]INTERNAL PARAMETERS-1'!$B$5:$J$44,4, FALSE))</f>
        <v>0.54121597524225229</v>
      </c>
      <c r="BP164" s="44">
        <f>$F164*'[1]INTERNAL PARAMETERS-2'!AA164*(1-VLOOKUP(AB$4,'[1]INTERNAL PARAMETERS-1'!$B$5:$J$44,4, FALSE))</f>
        <v>0.21047398725196481</v>
      </c>
      <c r="BQ164" s="44">
        <f>$F164*'[1]INTERNAL PARAMETERS-2'!AB164*(1-VLOOKUP(AC$4,'[1]INTERNAL PARAMETERS-1'!$B$5:$J$44,4, FALSE))</f>
        <v>2.6910510850810989</v>
      </c>
      <c r="BR164" s="44">
        <f>$F164*'[1]INTERNAL PARAMETERS-2'!AC164*(1-VLOOKUP(AD$4,'[1]INTERNAL PARAMETERS-1'!$B$5:$J$44,4, FALSE))</f>
        <v>0.15033887889171457</v>
      </c>
      <c r="BS164" s="44">
        <f>$F164*'[1]INTERNAL PARAMETERS-2'!AD164*(1-VLOOKUP(AE$4,'[1]INTERNAL PARAMETERS-1'!$B$5:$J$44,4, FALSE))</f>
        <v>4.5101885265732153E-2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4.5101885265732153E-2</v>
      </c>
      <c r="CA164" s="44">
        <f>$F164*'[1]INTERNAL PARAMETERS-2'!AL164*(1-VLOOKUP(AM$4,'[1]INTERNAL PARAMETERS-1'!$B$5:$J$44,4, FALSE))</f>
        <v>0.18792193662800982</v>
      </c>
      <c r="CB164" s="44">
        <f>$F164*'[1]INTERNAL PARAMETERS-2'!AM164*(1-VLOOKUP(AN$4,'[1]INTERNAL PARAMETERS-1'!$B$5:$J$44,4, FALSE))</f>
        <v>6.0135108360250253E-2</v>
      </c>
      <c r="CC164" s="44">
        <f>$F164*'[1]INTERNAL PARAMETERS-2'!AN164*(1-VLOOKUP(AO$4,'[1]INTERNAL PARAMETERS-1'!$B$5:$J$44,4, FALSE))</f>
        <v>0.15033887889171457</v>
      </c>
      <c r="CD164" s="44">
        <f>$F164*'[1]INTERNAL PARAMETERS-2'!AO164*(1-VLOOKUP(AP$4,'[1]INTERNAL PARAMETERS-1'!$B$5:$J$44,4, FALSE))</f>
        <v>0.67652163103944873</v>
      </c>
      <c r="CE164" s="44">
        <f>$F164*'[1]INTERNAL PARAMETERS-2'!AP164*(1-VLOOKUP(AQ$4,'[1]INTERNAL PARAMETERS-1'!$B$5:$J$44,4, FALSE))</f>
        <v>9.0203770531464306E-2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7.5166115472590509E-3</v>
      </c>
      <c r="CH164" s="43">
        <f>$F164*'[1]INTERNAL PARAMETERS-2'!AS164*(1-VLOOKUP(AT$4,'[1]INTERNAL PARAMETERS-1'!$B$5:$J$44,4, FALSE))</f>
        <v>0</v>
      </c>
      <c r="CI164" s="42">
        <f t="shared" si="2"/>
        <v>22.159821778475973</v>
      </c>
    </row>
    <row r="165" spans="3:87" x14ac:dyDescent="0.5">
      <c r="C165" s="27" t="s">
        <v>8</v>
      </c>
      <c r="D165" s="26" t="s">
        <v>81</v>
      </c>
      <c r="E165" s="26" t="s">
        <v>64</v>
      </c>
      <c r="F165" s="124">
        <f>OVERALL2021!AI165</f>
        <v>10.569226294766411</v>
      </c>
      <c r="G165" s="45">
        <f>$F165*'[1]INTERNAL PARAMETERS-2'!F165*VLOOKUP(G$4,'[1]INTERNAL PARAMETERS-1'!$B$5:$J$44,4, FALSE)</f>
        <v>3.1254259076253753E-2</v>
      </c>
      <c r="H165" s="44">
        <f>$F165*'[1]INTERNAL PARAMETERS-2'!G165*VLOOKUP(H$4,'[1]INTERNAL PARAMETERS-1'!$B$5:$J$44,4, FALSE)</f>
        <v>1.0418086358751251E-2</v>
      </c>
      <c r="I165" s="44">
        <f>$F165*'[1]INTERNAL PARAMETERS-2'!H165*VLOOKUP(I$4,'[1]INTERNAL PARAMETERS-1'!$B$5:$J$44,4, FALSE)</f>
        <v>0.11808077016454865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0.11954841292783994</v>
      </c>
      <c r="N165" s="44">
        <f>$F165*'[1]INTERNAL PARAMETERS-2'!M165*VLOOKUP(N$4,'[1]INTERNAL PARAMETERS-1'!$B$5:$J$44,4, FALSE)</f>
        <v>8.8554262510700376E-3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5.2095716406903641E-3</v>
      </c>
      <c r="S165" s="44">
        <f>$F165*'[1]INTERNAL PARAMETERS-2'!R165*VLOOKUP(S$4,'[1]INTERNAL PARAMETERS-1'!$B$5:$J$44,4, FALSE)</f>
        <v>2.1262112537181591E-2</v>
      </c>
      <c r="T165" s="44">
        <f>$F165*'[1]INTERNAL PARAMETERS-2'!S165*VLOOKUP(T$4,'[1]INTERNAL PARAMETERS-1'!$B$5:$J$44,4, FALSE)</f>
        <v>2.604574435819287E-3</v>
      </c>
      <c r="U165" s="44">
        <f>$F165*'[1]INTERNAL PARAMETERS-2'!T165*VLOOKUP(U$4,'[1]INTERNAL PARAMETERS-1'!$B$5:$J$44,4, FALSE)</f>
        <v>1.0419143281380728E-3</v>
      </c>
      <c r="V165" s="44">
        <f>$F165*'[1]INTERNAL PARAMETERS-2'!U165*VLOOKUP(V$4,'[1]INTERNAL PARAMETERS-1'!$B$5:$J$44,4, FALSE)</f>
        <v>3.3598566314564413E-2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5.2095716406903641E-3</v>
      </c>
      <c r="AJ165" s="44">
        <f>$F165*'[1]INTERNAL PARAMETERS-2'!AI165*VLOOKUP(AJ$4,'[1]INTERNAL PARAMETERS-1'!$B$5:$J$44,4, FALSE)</f>
        <v>5.2095716406903641E-3</v>
      </c>
      <c r="AK165" s="44">
        <f>$F165*'[1]INTERNAL PARAMETERS-2'!AJ165*VLOOKUP(AK$4,'[1]INTERNAL PARAMETERS-1'!$B$5:$J$44,4, FALSE)</f>
        <v>5.2095716406903641E-3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2.2435346331264245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2.2714198456289587</v>
      </c>
      <c r="BB165" s="44">
        <f>$F165*'[1]INTERNAL PARAMETERS-2'!M165*(1-VLOOKUP(N$4,'[1]INTERNAL PARAMETERS-1'!$B$5:$J$44,4, FALSE))</f>
        <v>0.16825309877033071</v>
      </c>
      <c r="BC165" s="44">
        <f>$F165*'[1]INTERNAL PARAMETERS-2'!N165*(1-VLOOKUP(O$4,'[1]INTERNAL PARAMETERS-1'!$B$5:$J$44,4, FALSE))</f>
        <v>0.95326177182283112</v>
      </c>
      <c r="BD165" s="44">
        <f>$F165*'[1]INTERNAL PARAMETERS-2'!O165*(1-VLOOKUP(P$4,'[1]INTERNAL PARAMETERS-1'!$B$5:$J$44,4, FALSE))</f>
        <v>0.18231809666209109</v>
      </c>
      <c r="BE165" s="44">
        <f>$F165*'[1]INTERNAL PARAMETERS-2'!P165*(1-VLOOKUP(Q$4,'[1]INTERNAL PARAMETERS-1'!$B$5:$J$44,4, FALSE))</f>
        <v>0.4271447114766897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0.40398013820645012</v>
      </c>
      <c r="BH165" s="44">
        <f>$F165*'[1]INTERNAL PARAMETERS-2'!S165*(1-VLOOKUP(T$4,'[1]INTERNAL PARAMETERS-1'!$B$5:$J$44,4, FALSE))</f>
        <v>2.3441169922373582E-2</v>
      </c>
      <c r="BI165" s="44">
        <f>$F165*'[1]INTERNAL PARAMETERS-2'!T165*(1-VLOOKUP(U$4,'[1]INTERNAL PARAMETERS-1'!$B$5:$J$44,4, FALSE))</f>
        <v>4.1676573125522913E-3</v>
      </c>
      <c r="BJ165" s="44">
        <f>$F165*'[1]INTERNAL PARAMETERS-2'!U165*(1-VLOOKUP(V$4,'[1]INTERNAL PARAMETERS-1'!$B$5:$J$44,4, FALSE))</f>
        <v>0.19039187578253167</v>
      </c>
      <c r="BK165" s="44">
        <f>$F165*'[1]INTERNAL PARAMETERS-2'!V165*(1-VLOOKUP(W$4,'[1]INTERNAL PARAMETERS-1'!$B$5:$J$44,4, FALSE))</f>
        <v>0.23961810009653772</v>
      </c>
      <c r="BL165" s="44">
        <f>$F165*'[1]INTERNAL PARAMETERS-2'!W165*(1-VLOOKUP(X$4,'[1]INTERNAL PARAMETERS-1'!$B$5:$J$44,4, FALSE))</f>
        <v>0.28129044553154275</v>
      </c>
      <c r="BM165" s="44">
        <f>$F165*'[1]INTERNAL PARAMETERS-2'!X165*(1-VLOOKUP(Y$4,'[1]INTERNAL PARAMETERS-1'!$B$5:$J$44,4, FALSE))</f>
        <v>0.35421705004280152</v>
      </c>
      <c r="BN165" s="44">
        <f>$F165*'[1]INTERNAL PARAMETERS-2'!Y165*(1-VLOOKUP(Z$4,'[1]INTERNAL PARAMETERS-1'!$B$5:$J$44,4, FALSE))</f>
        <v>0.39589045240043597</v>
      </c>
      <c r="BO165" s="44">
        <f>$F165*'[1]INTERNAL PARAMETERS-2'!Z165*(1-VLOOKUP(AA$4,'[1]INTERNAL PARAMETERS-1'!$B$5:$J$44,4, FALSE))</f>
        <v>0.21878192737903523</v>
      </c>
      <c r="BP165" s="44">
        <f>$F165*'[1]INTERNAL PARAMETERS-2'!AA165*(1-VLOOKUP(AB$4,'[1]INTERNAL PARAMETERS-1'!$B$5:$J$44,4, FALSE))</f>
        <v>5.2090431793756255E-2</v>
      </c>
      <c r="BQ165" s="44">
        <f>$F165*'[1]INTERNAL PARAMETERS-2'!AB165*(1-VLOOKUP(AC$4,'[1]INTERNAL PARAMETERS-1'!$B$5:$J$44,4, FALSE))</f>
        <v>1.1564160412024247</v>
      </c>
      <c r="BR165" s="44">
        <f>$F165*'[1]INTERNAL PARAMETERS-2'!AC165*(1-VLOOKUP(AD$4,'[1]INTERNAL PARAMETERS-1'!$B$5:$J$44,4, FALSE))</f>
        <v>4.6881917075695369E-2</v>
      </c>
      <c r="BS165" s="44">
        <f>$F165*'[1]INTERNAL PARAMETERS-2'!AD165*(1-VLOOKUP(AE$4,'[1]INTERNAL PARAMETERS-1'!$B$5:$J$44,4, FALSE))</f>
        <v>3.1254259076253753E-2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1.0418086358751251E-2</v>
      </c>
      <c r="CA165" s="44">
        <f>$F165*'[1]INTERNAL PARAMETERS-2'!AL165*(1-VLOOKUP(AM$4,'[1]INTERNAL PARAMETERS-1'!$B$5:$J$44,4, FALSE))</f>
        <v>3.6463830716944118E-2</v>
      </c>
      <c r="CB165" s="44">
        <f>$F165*'[1]INTERNAL PARAMETERS-2'!AM165*(1-VLOOKUP(AN$4,'[1]INTERNAL PARAMETERS-1'!$B$5:$J$44,4, FALSE))</f>
        <v>3.6463830716944118E-2</v>
      </c>
      <c r="CC165" s="44">
        <f>$F165*'[1]INTERNAL PARAMETERS-2'!AN165*(1-VLOOKUP(AO$4,'[1]INTERNAL PARAMETERS-1'!$B$5:$J$44,4, FALSE))</f>
        <v>8.3345747792639494E-2</v>
      </c>
      <c r="CD165" s="44">
        <f>$F165*'[1]INTERNAL PARAMETERS-2'!AO165*(1-VLOOKUP(AP$4,'[1]INTERNAL PARAMETERS-1'!$B$5:$J$44,4, FALSE))</f>
        <v>0.35942662168349188</v>
      </c>
      <c r="CE165" s="44">
        <f>$F165*'[1]INTERNAL PARAMETERS-2'!AP165*(1-VLOOKUP(AQ$4,'[1]INTERNAL PARAMETERS-1'!$B$5:$J$44,4, FALSE))</f>
        <v>2.6045744358192867E-2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5.2095716406903641E-3</v>
      </c>
      <c r="CH165" s="43">
        <f>$F165*'[1]INTERNAL PARAMETERS-2'!AS165*(1-VLOOKUP(AT$4,'[1]INTERNAL PARAMETERS-1'!$B$5:$J$44,4, FALSE))</f>
        <v>0</v>
      </c>
      <c r="CI165" s="42">
        <f t="shared" si="2"/>
        <v>10.569229465534301</v>
      </c>
    </row>
    <row r="166" spans="3:87" x14ac:dyDescent="0.5">
      <c r="C166" s="27" t="s">
        <v>8</v>
      </c>
      <c r="D166" s="26" t="s">
        <v>81</v>
      </c>
      <c r="E166" s="26" t="s">
        <v>62</v>
      </c>
      <c r="F166" s="124">
        <f>OVERALL2021!AI166</f>
        <v>4.4439178414040459</v>
      </c>
      <c r="G166" s="45">
        <f>$F166*'[1]INTERNAL PARAMETERS-2'!F166*VLOOKUP(G$4,'[1]INTERNAL PARAMETERS-1'!$B$5:$J$44,4, FALSE)</f>
        <v>1.142397959489738E-2</v>
      </c>
      <c r="H166" s="44">
        <f>$F166*'[1]INTERNAL PARAMETERS-2'!G166*VLOOKUP(H$4,'[1]INTERNAL PARAMETERS-1'!$B$5:$J$44,4, FALSE)</f>
        <v>1.142397959489738E-2</v>
      </c>
      <c r="I166" s="44">
        <f>$F166*'[1]INTERNAL PARAMETERS-2'!H166*VLOOKUP(I$4,'[1]INTERNAL PARAMETERS-1'!$B$5:$J$44,4, FALSE)</f>
        <v>4.4063245184246883E-2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4.8361402520452873E-2</v>
      </c>
      <c r="N166" s="44">
        <f>$F166*'[1]INTERNAL PARAMETERS-2'!M166*VLOOKUP(N$4,'[1]INTERNAL PARAMETERS-1'!$B$5:$J$44,4, FALSE)</f>
        <v>3.9983928582140839E-3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1.2675720152874867E-2</v>
      </c>
      <c r="T166" s="44">
        <f>$F166*'[1]INTERNAL PARAMETERS-2'!S166*VLOOKUP(T$4,'[1]INTERNAL PARAMETERS-1'!$B$5:$J$44,4, FALSE)</f>
        <v>3.8079931982991269E-4</v>
      </c>
      <c r="U166" s="44">
        <f>$F166*'[1]INTERNAL PARAMETERS-2'!T166*VLOOKUP(U$4,'[1]INTERNAL PARAMETERS-1'!$B$5:$J$44,4, FALSE)</f>
        <v>7.6159863965982537E-4</v>
      </c>
      <c r="V166" s="44">
        <f>$F166*'[1]INTERNAL PARAMETERS-2'!U166*VLOOKUP(V$4,'[1]INTERNAL PARAMETERS-1'!$B$5:$J$44,4, FALSE)</f>
        <v>1.8849499672813057E-2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3.8079931982991267E-3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0.83720165850069073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0.9188666478886045</v>
      </c>
      <c r="BB166" s="44">
        <f>$F166*'[1]INTERNAL PARAMETERS-2'!M166*(1-VLOOKUP(N$4,'[1]INTERNAL PARAMETERS-1'!$B$5:$J$44,4, FALSE))</f>
        <v>7.5969464306067588E-2</v>
      </c>
      <c r="BC166" s="44">
        <f>$F166*'[1]INTERNAL PARAMETERS-2'!N166*(1-VLOOKUP(O$4,'[1]INTERNAL PARAMETERS-1'!$B$5:$J$44,4, FALSE))</f>
        <v>0.38841441744294264</v>
      </c>
      <c r="BD166" s="44">
        <f>$F166*'[1]INTERNAL PARAMETERS-2'!O166*(1-VLOOKUP(P$4,'[1]INTERNAL PARAMETERS-1'!$B$5:$J$44,4, FALSE))</f>
        <v>6.4735884371085156E-2</v>
      </c>
      <c r="BE166" s="44">
        <f>$F166*'[1]INTERNAL PARAMETERS-2'!P166*(1-VLOOKUP(Q$4,'[1]INTERNAL PARAMETERS-1'!$B$5:$J$44,4, FALSE))</f>
        <v>0.19801520191977046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0.24083868290462246</v>
      </c>
      <c r="BH166" s="44">
        <f>$F166*'[1]INTERNAL PARAMETERS-2'!S166*(1-VLOOKUP(T$4,'[1]INTERNAL PARAMETERS-1'!$B$5:$J$44,4, FALSE))</f>
        <v>3.4271938784692139E-3</v>
      </c>
      <c r="BI166" s="44">
        <f>$F166*'[1]INTERNAL PARAMETERS-2'!T166*(1-VLOOKUP(U$4,'[1]INTERNAL PARAMETERS-1'!$B$5:$J$44,4, FALSE))</f>
        <v>3.0463945586393015E-3</v>
      </c>
      <c r="BJ166" s="44">
        <f>$F166*'[1]INTERNAL PARAMETERS-2'!U166*(1-VLOOKUP(V$4,'[1]INTERNAL PARAMETERS-1'!$B$5:$J$44,4, FALSE))</f>
        <v>0.10681383147927399</v>
      </c>
      <c r="BK166" s="44">
        <f>$F166*'[1]INTERNAL PARAMETERS-2'!V166*(1-VLOOKUP(W$4,'[1]INTERNAL PARAMETERS-1'!$B$5:$J$44,4, FALSE))</f>
        <v>9.9007378763993154E-2</v>
      </c>
      <c r="BL166" s="44">
        <f>$F166*'[1]INTERNAL PARAMETERS-2'!W166*(1-VLOOKUP(X$4,'[1]INTERNAL PARAMETERS-1'!$B$5:$J$44,4, FALSE))</f>
        <v>9.9007378763993154E-2</v>
      </c>
      <c r="BM166" s="44">
        <f>$F166*'[1]INTERNAL PARAMETERS-2'!X166*(1-VLOOKUP(Y$4,'[1]INTERNAL PARAMETERS-1'!$B$5:$J$44,4, FALSE))</f>
        <v>0.12566333115208705</v>
      </c>
      <c r="BN166" s="44">
        <f>$F166*'[1]INTERNAL PARAMETERS-2'!Y166*(1-VLOOKUP(Z$4,'[1]INTERNAL PARAMETERS-1'!$B$5:$J$44,4, FALSE))</f>
        <v>0.16755125633337745</v>
      </c>
      <c r="BO166" s="44">
        <f>$F166*'[1]INTERNAL PARAMETERS-2'!Z166*(1-VLOOKUP(AA$4,'[1]INTERNAL PARAMETERS-1'!$B$5:$J$44,4, FALSE))</f>
        <v>8.758384356087992E-2</v>
      </c>
      <c r="BP166" s="44">
        <f>$F166*'[1]INTERNAL PARAMETERS-2'!AA166*(1-VLOOKUP(AB$4,'[1]INTERNAL PARAMETERS-1'!$B$5:$J$44,4, FALSE))</f>
        <v>2.2847959189794761E-2</v>
      </c>
      <c r="BQ166" s="44">
        <f>$F166*'[1]INTERNAL PARAMETERS-2'!AB166*(1-VLOOKUP(AC$4,'[1]INTERNAL PARAMETERS-1'!$B$5:$J$44,4, FALSE))</f>
        <v>0.52550172818992702</v>
      </c>
      <c r="BR166" s="44">
        <f>$F166*'[1]INTERNAL PARAMETERS-2'!AC166*(1-VLOOKUP(AD$4,'[1]INTERNAL PARAMETERS-1'!$B$5:$J$44,4, FALSE))</f>
        <v>2.2847959189794761E-2</v>
      </c>
      <c r="BS166" s="44">
        <f>$F166*'[1]INTERNAL PARAMETERS-2'!AD166*(1-VLOOKUP(AE$4,'[1]INTERNAL PARAMETERS-1'!$B$5:$J$44,4, FALSE))</f>
        <v>3.8079931982991267E-3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7.6159863965982533E-3</v>
      </c>
      <c r="CA166" s="44">
        <f>$F166*'[1]INTERNAL PARAMETERS-2'!AL166*(1-VLOOKUP(AM$4,'[1]INTERNAL PARAMETERS-1'!$B$5:$J$44,4, FALSE))</f>
        <v>1.5231972793196507E-2</v>
      </c>
      <c r="CB166" s="44">
        <f>$F166*'[1]INTERNAL PARAMETERS-2'!AM166*(1-VLOOKUP(AN$4,'[1]INTERNAL PARAMETERS-1'!$B$5:$J$44,4, FALSE))</f>
        <v>1.9039965991495635E-2</v>
      </c>
      <c r="CC166" s="44">
        <f>$F166*'[1]INTERNAL PARAMETERS-2'!AN166*(1-VLOOKUP(AO$4,'[1]INTERNAL PARAMETERS-1'!$B$5:$J$44,4, FALSE))</f>
        <v>3.0463945586393013E-2</v>
      </c>
      <c r="CD166" s="44">
        <f>$F166*'[1]INTERNAL PARAMETERS-2'!AO166*(1-VLOOKUP(AP$4,'[1]INTERNAL PARAMETERS-1'!$B$5:$J$44,4, FALSE))</f>
        <v>0.20563118831636873</v>
      </c>
      <c r="CE166" s="44">
        <f>$F166*'[1]INTERNAL PARAMETERS-2'!AP166*(1-VLOOKUP(AQ$4,'[1]INTERNAL PARAMETERS-1'!$B$5:$J$44,4, FALSE))</f>
        <v>1.5231972793196507E-2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3.8079931982991267E-3</v>
      </c>
      <c r="CH166" s="43">
        <f>$F166*'[1]INTERNAL PARAMETERS-2'!AS166*(1-VLOOKUP(AT$4,'[1]INTERNAL PARAMETERS-1'!$B$5:$J$44,4, FALSE))</f>
        <v>0</v>
      </c>
      <c r="CI166" s="42">
        <f t="shared" si="2"/>
        <v>4.4439178414040459</v>
      </c>
    </row>
    <row r="167" spans="3:87" x14ac:dyDescent="0.5">
      <c r="C167" s="27" t="s">
        <v>8</v>
      </c>
      <c r="D167" s="26" t="s">
        <v>63</v>
      </c>
      <c r="E167" s="26" t="s">
        <v>80</v>
      </c>
      <c r="F167" s="124">
        <f>OVERALL2021!AI167</f>
        <v>33.489071651789303</v>
      </c>
      <c r="G167" s="45">
        <f>$F167*'[1]INTERNAL PARAMETERS-2'!F167*VLOOKUP(G$4,'[1]INTERNAL PARAMETERS-1'!$B$5:$J$44,4, FALSE)</f>
        <v>4.2196230281254521E-2</v>
      </c>
      <c r="H167" s="44">
        <f>$F167*'[1]INTERNAL PARAMETERS-2'!G167*VLOOKUP(H$4,'[1]INTERNAL PARAMETERS-1'!$B$5:$J$44,4, FALSE)</f>
        <v>2.8130820187503014E-2</v>
      </c>
      <c r="I167" s="44">
        <f>$F167*'[1]INTERNAL PARAMETERS-2'!H167*VLOOKUP(I$4,'[1]INTERNAL PARAMETERS-1'!$B$5:$J$44,4, FALSE)</f>
        <v>0.38935332396376499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1.6878157221785289E-2</v>
      </c>
      <c r="N167" s="44">
        <f>$F167*'[1]INTERNAL PARAMETERS-2'!M167*VLOOKUP(N$4,'[1]INTERNAL PARAMETERS-1'!$B$5:$J$44,4, FALSE)</f>
        <v>0.14205779537579985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0.14065075203034991</v>
      </c>
      <c r="S167" s="44">
        <f>$F167*'[1]INTERNAL PARAMETERS-2'!R167*VLOOKUP(S$4,'[1]INTERNAL PARAMETERS-1'!$B$5:$J$44,4, FALSE)</f>
        <v>0.37789955912277828</v>
      </c>
      <c r="T167" s="44">
        <f>$F167*'[1]INTERNAL PARAMETERS-2'!S167*VLOOKUP(T$4,'[1]INTERNAL PARAMETERS-1'!$B$5:$J$44,4, FALSE)</f>
        <v>1.4065075203034991E-2</v>
      </c>
      <c r="U167" s="44">
        <f>$F167*'[1]INTERNAL PARAMETERS-2'!T167*VLOOKUP(U$4,'[1]INTERNAL PARAMETERS-1'!$B$5:$J$44,4, FALSE)</f>
        <v>1.1252328075001206E-2</v>
      </c>
      <c r="V167" s="44">
        <f>$F167*'[1]INTERNAL PARAMETERS-2'!U167*VLOOKUP(V$4,'[1]INTERNAL PARAMETERS-1'!$B$5:$J$44,4, FALSE)</f>
        <v>0.27848959415945729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1.4065410093751507E-2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7.3977131553115338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0.32068498721392047</v>
      </c>
      <c r="BB167" s="44">
        <f>$F167*'[1]INTERNAL PARAMETERS-2'!M167*(1-VLOOKUP(N$4,'[1]INTERNAL PARAMETERS-1'!$B$5:$J$44,4, FALSE))</f>
        <v>2.6990981121401969</v>
      </c>
      <c r="BC167" s="44">
        <f>$F167*'[1]INTERNAL PARAMETERS-2'!N167*(1-VLOOKUP(O$4,'[1]INTERNAL PARAMETERS-1'!$B$5:$J$44,4, FALSE))</f>
        <v>0.50634471665355874</v>
      </c>
      <c r="BD167" s="44">
        <f>$F167*'[1]INTERNAL PARAMETERS-2'!O167*(1-VLOOKUP(P$4,'[1]INTERNAL PARAMETERS-1'!$B$5:$J$44,4, FALSE))</f>
        <v>0.81577704090176151</v>
      </c>
      <c r="BE167" s="44">
        <f>$F167*'[1]INTERNAL PARAMETERS-2'!P167*(1-VLOOKUP(Q$4,'[1]INTERNAL PARAMETERS-1'!$B$5:$J$44,4, FALSE))</f>
        <v>0.28130150406069981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7.1800916233327863</v>
      </c>
      <c r="BH167" s="44">
        <f>$F167*'[1]INTERNAL PARAMETERS-2'!S167*(1-VLOOKUP(T$4,'[1]INTERNAL PARAMETERS-1'!$B$5:$J$44,4, FALSE))</f>
        <v>0.12658567682731492</v>
      </c>
      <c r="BI167" s="44">
        <f>$F167*'[1]INTERNAL PARAMETERS-2'!T167*(1-VLOOKUP(U$4,'[1]INTERNAL PARAMETERS-1'!$B$5:$J$44,4, FALSE))</f>
        <v>4.5009312300004822E-2</v>
      </c>
      <c r="BJ167" s="44">
        <f>$F167*'[1]INTERNAL PARAMETERS-2'!U167*(1-VLOOKUP(V$4,'[1]INTERNAL PARAMETERS-1'!$B$5:$J$44,4, FALSE))</f>
        <v>1.5781077002369246</v>
      </c>
      <c r="BK167" s="44">
        <f>$F167*'[1]INTERNAL PARAMETERS-2'!V167*(1-VLOOKUP(W$4,'[1]INTERNAL PARAMETERS-1'!$B$5:$J$44,4, FALSE))</f>
        <v>0.45008307627855271</v>
      </c>
      <c r="BL167" s="44">
        <f>$F167*'[1]INTERNAL PARAMETERS-2'!W167*(1-VLOOKUP(X$4,'[1]INTERNAL PARAMETERS-1'!$B$5:$J$44,4, FALSE))</f>
        <v>7.0327050468757535E-2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2.405138241331195</v>
      </c>
      <c r="BO167" s="44">
        <f>$F167*'[1]INTERNAL PARAMETERS-2'!Z167*(1-VLOOKUP(AA$4,'[1]INTERNAL PARAMETERS-1'!$B$5:$J$44,4, FALSE))</f>
        <v>0.99862402321336596</v>
      </c>
      <c r="BP167" s="44">
        <f>$F167*'[1]INTERNAL PARAMETERS-2'!AA167*(1-VLOOKUP(AB$4,'[1]INTERNAL PARAMETERS-1'!$B$5:$J$44,4, FALSE))</f>
        <v>0.23910862268661046</v>
      </c>
      <c r="BQ167" s="44">
        <f>$F167*'[1]INTERNAL PARAMETERS-2'!AB167*(1-VLOOKUP(AC$4,'[1]INTERNAL PARAMETERS-1'!$B$5:$J$44,4, FALSE))</f>
        <v>3.1083920014829447</v>
      </c>
      <c r="BR167" s="44">
        <f>$F167*'[1]INTERNAL PARAMETERS-2'!AC167*(1-VLOOKUP(AD$4,'[1]INTERNAL PARAMETERS-1'!$B$5:$J$44,4, FALSE))</f>
        <v>0.1265853419365984</v>
      </c>
      <c r="BS167" s="44">
        <f>$F167*'[1]INTERNAL PARAMETERS-2'!AD167*(1-VLOOKUP(AE$4,'[1]INTERNAL PARAMETERS-1'!$B$5:$J$44,4, FALSE))</f>
        <v>0.1265853419365984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5.6261640375006028E-2</v>
      </c>
      <c r="CA167" s="44">
        <f>$F167*'[1]INTERNAL PARAMETERS-2'!AL167*(1-VLOOKUP(AM$4,'[1]INTERNAL PARAMETERS-1'!$B$5:$J$44,4, FALSE))</f>
        <v>1.4065410093751507E-2</v>
      </c>
      <c r="CB167" s="44">
        <f>$F167*'[1]INTERNAL PARAMETERS-2'!AM167*(1-VLOOKUP(AN$4,'[1]INTERNAL PARAMETERS-1'!$B$5:$J$44,4, FALSE))</f>
        <v>5.6261640375006028E-2</v>
      </c>
      <c r="CC167" s="44">
        <f>$F167*'[1]INTERNAL PARAMETERS-2'!AN167*(1-VLOOKUP(AO$4,'[1]INTERNAL PARAMETERS-1'!$B$5:$J$44,4, FALSE))</f>
        <v>0.22504321259285892</v>
      </c>
      <c r="CD167" s="44">
        <f>$F167*'[1]INTERNAL PARAMETERS-2'!AO167*(1-VLOOKUP(AP$4,'[1]INTERNAL PARAMETERS-1'!$B$5:$J$44,4, FALSE))</f>
        <v>2.5176581731740417</v>
      </c>
      <c r="CE167" s="44">
        <f>$F167*'[1]INTERNAL PARAMETERS-2'!AP167*(1-VLOOKUP(AQ$4,'[1]INTERNAL PARAMETERS-1'!$B$5:$J$44,4, FALSE))</f>
        <v>0.33756314443570579</v>
      </c>
      <c r="CF167" s="44">
        <f>$F167*'[1]INTERNAL PARAMETERS-2'!AQ167*(1-VLOOKUP(AR$4,'[1]INTERNAL PARAMETERS-1'!$B$5:$J$44,4, FALSE))</f>
        <v>0.33756314443570579</v>
      </c>
      <c r="CG167" s="44">
        <f>$F167*'[1]INTERNAL PARAMETERS-2'!AR167*(1-VLOOKUP(AS$4,'[1]INTERNAL PARAMETERS-1'!$B$5:$J$44,4, FALSE))</f>
        <v>1.4065410093751507E-2</v>
      </c>
      <c r="CH167" s="43">
        <f>$F167*'[1]INTERNAL PARAMETERS-2'!AS167*(1-VLOOKUP(AT$4,'[1]INTERNAL PARAMETERS-1'!$B$5:$J$44,4, FALSE))</f>
        <v>0</v>
      </c>
      <c r="CI167" s="42">
        <f t="shared" si="2"/>
        <v>33.489078349603631</v>
      </c>
    </row>
    <row r="168" spans="3:87" x14ac:dyDescent="0.5">
      <c r="C168" s="27" t="s">
        <v>8</v>
      </c>
      <c r="D168" s="26" t="s">
        <v>63</v>
      </c>
      <c r="E168" s="26" t="s">
        <v>79</v>
      </c>
      <c r="F168" s="124">
        <f>OVERALL2021!AI168</f>
        <v>139.6488510032892</v>
      </c>
      <c r="G168" s="45">
        <f>$F168*'[1]INTERNAL PARAMETERS-2'!F168*VLOOKUP(G$4,'[1]INTERNAL PARAMETERS-1'!$B$5:$J$44,4, FALSE)</f>
        <v>0.21292260312471503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1.4065886131817049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4.2585218869198027E-2</v>
      </c>
      <c r="N168" s="44">
        <f>$F168*'[1]INTERNAL PARAMETERS-2'!M168*VLOOKUP(N$4,'[1]INTERNAL PARAMETERS-1'!$B$5:$J$44,4, FALSE)</f>
        <v>0.43801839659138686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0.18250708337619864</v>
      </c>
      <c r="S168" s="44">
        <f>$F168*'[1]INTERNAL PARAMETERS-2'!R168*VLOOKUP(S$4,'[1]INTERNAL PARAMETERS-1'!$B$5:$J$44,4, FALSE)</f>
        <v>1.0892044800409992</v>
      </c>
      <c r="T168" s="44">
        <f>$F168*'[1]INTERNAL PARAMETERS-2'!S168*VLOOKUP(T$4,'[1]INTERNAL PARAMETERS-1'!$B$5:$J$44,4, FALSE)</f>
        <v>4.562746908830468E-2</v>
      </c>
      <c r="U168" s="44">
        <f>$F168*'[1]INTERNAL PARAMETERS-2'!T168*VLOOKUP(U$4,'[1]INTERNAL PARAMETERS-1'!$B$5:$J$44,4, FALSE)</f>
        <v>8.5169041249886016E-2</v>
      </c>
      <c r="V168" s="44">
        <f>$F168*'[1]INTERNAL PARAMETERS-2'!U168*VLOOKUP(V$4,'[1]INTERNAL PARAMETERS-1'!$B$5:$J$44,4, FALSE)</f>
        <v>0.95360404922829556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3.0415519748516386E-2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3.0415519748516386E-2</v>
      </c>
      <c r="AI168" s="44">
        <f>$F168*'[1]INTERNAL PARAMETERS-2'!AH168*VLOOKUP(AI$4,'[1]INTERNAL PARAMETERS-1'!$B$5:$J$44,4, FALSE)</f>
        <v>0.18250708337619864</v>
      </c>
      <c r="AJ168" s="44">
        <f>$F168*'[1]INTERNAL PARAMETERS-2'!AI168*VLOOKUP(AJ$4,'[1]INTERNAL PARAMETERS-1'!$B$5:$J$44,4, FALSE)</f>
        <v>3.0415519748516386E-2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26.72518365045239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0.80911915851476235</v>
      </c>
      <c r="BB168" s="44">
        <f>$F168*'[1]INTERNAL PARAMETERS-2'!M168*(1-VLOOKUP(N$4,'[1]INTERNAL PARAMETERS-1'!$B$5:$J$44,4, FALSE))</f>
        <v>8.3223495352363503</v>
      </c>
      <c r="BC168" s="44">
        <f>$F168*'[1]INTERNAL PARAMETERS-2'!N168*(1-VLOOKUP(O$4,'[1]INTERNAL PARAMETERS-1'!$B$5:$J$44,4, FALSE))</f>
        <v>1.4296411472610728</v>
      </c>
      <c r="BD168" s="44">
        <f>$F168*'[1]INTERNAL PARAMETERS-2'!O168*(1-VLOOKUP(P$4,'[1]INTERNAL PARAMETERS-1'!$B$5:$J$44,4, FALSE))</f>
        <v>5.3231488674284781</v>
      </c>
      <c r="BE168" s="44">
        <f>$F168*'[1]INTERNAL PARAMETERS-2'!P168*(1-VLOOKUP(Q$4,'[1]INTERNAL PARAMETERS-1'!$B$5:$J$44,4, FALSE))</f>
        <v>1.5513171911402388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20.694885120778984</v>
      </c>
      <c r="BH168" s="44">
        <f>$F168*'[1]INTERNAL PARAMETERS-2'!S168*(1-VLOOKUP(T$4,'[1]INTERNAL PARAMETERS-1'!$B$5:$J$44,4, FALSE))</f>
        <v>0.41064722179474211</v>
      </c>
      <c r="BI168" s="44">
        <f>$F168*'[1]INTERNAL PARAMETERS-2'!T168*(1-VLOOKUP(U$4,'[1]INTERNAL PARAMETERS-1'!$B$5:$J$44,4, FALSE))</f>
        <v>0.34067616499954406</v>
      </c>
      <c r="BJ168" s="44">
        <f>$F168*'[1]INTERNAL PARAMETERS-2'!U168*(1-VLOOKUP(V$4,'[1]INTERNAL PARAMETERS-1'!$B$5:$J$44,4, FALSE))</f>
        <v>5.4037562789603415</v>
      </c>
      <c r="BK168" s="44">
        <f>$F168*'[1]INTERNAL PARAMETERS-2'!V168*(1-VLOOKUP(W$4,'[1]INTERNAL PARAMETERS-1'!$B$5:$J$44,4, FALSE))</f>
        <v>3.0722188625319613</v>
      </c>
      <c r="BL168" s="44">
        <f>$F168*'[1]INTERNAL PARAMETERS-2'!W168*(1-VLOOKUP(X$4,'[1]INTERNAL PARAMETERS-1'!$B$5:$J$44,4, FALSE))</f>
        <v>0.51710573038007956</v>
      </c>
      <c r="BM168" s="44">
        <f>$F168*'[1]INTERNAL PARAMETERS-2'!X168*(1-VLOOKUP(Y$4,'[1]INTERNAL PARAMETERS-1'!$B$5:$J$44,4, FALSE))</f>
        <v>6.0831039497032773E-2</v>
      </c>
      <c r="BN168" s="44">
        <f>$F168*'[1]INTERNAL PARAMETERS-2'!Y168*(1-VLOOKUP(Z$4,'[1]INTERNAL PARAMETERS-1'!$B$5:$J$44,4, FALSE))</f>
        <v>14.722298573515458</v>
      </c>
      <c r="BO168" s="44">
        <f>$F168*'[1]INTERNAL PARAMETERS-2'!Z168*(1-VLOOKUP(AA$4,'[1]INTERNAL PARAMETERS-1'!$B$5:$J$44,4, FALSE))</f>
        <v>14.387699926511578</v>
      </c>
      <c r="BP168" s="44">
        <f>$F168*'[1]INTERNAL PARAMETERS-2'!AA168*(1-VLOOKUP(AB$4,'[1]INTERNAL PARAMETERS-1'!$B$5:$J$44,4, FALSE))</f>
        <v>1.36881010776404</v>
      </c>
      <c r="BQ168" s="44">
        <f>$F168*'[1]INTERNAL PARAMETERS-2'!AB168*(1-VLOOKUP(AC$4,'[1]INTERNAL PARAMETERS-1'!$B$5:$J$44,4, FALSE))</f>
        <v>15.604418470647936</v>
      </c>
      <c r="BR168" s="44">
        <f>$F168*'[1]INTERNAL PARAMETERS-2'!AC168*(1-VLOOKUP(AD$4,'[1]INTERNAL PARAMETERS-1'!$B$5:$J$44,4, FALSE))</f>
        <v>0.82128885763544413</v>
      </c>
      <c r="BS168" s="44">
        <f>$F168*'[1]INTERNAL PARAMETERS-2'!AD168*(1-VLOOKUP(AE$4,'[1]INTERNAL PARAMETERS-1'!$B$5:$J$44,4, FALSE))</f>
        <v>0.24333812287323142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6.0831039497032773E-2</v>
      </c>
      <c r="CA168" s="44">
        <f>$F168*'[1]INTERNAL PARAMETERS-2'!AL168*(1-VLOOKUP(AM$4,'[1]INTERNAL PARAMETERS-1'!$B$5:$J$44,4, FALSE))</f>
        <v>9.1260524130649487E-2</v>
      </c>
      <c r="CB168" s="44">
        <f>$F168*'[1]INTERNAL PARAMETERS-2'!AM168*(1-VLOOKUP(AN$4,'[1]INTERNAL PARAMETERS-1'!$B$5:$J$44,4, FALSE))</f>
        <v>0.33459864700388092</v>
      </c>
      <c r="CC168" s="44">
        <f>$F168*'[1]INTERNAL PARAMETERS-2'!AN168*(1-VLOOKUP(AO$4,'[1]INTERNAL PARAMETERS-1'!$B$5:$J$44,4, FALSE))</f>
        <v>0.88211989713247685</v>
      </c>
      <c r="CD168" s="44">
        <f>$F168*'[1]INTERNAL PARAMETERS-2'!AO168*(1-VLOOKUP(AP$4,'[1]INTERNAL PARAMETERS-1'!$B$5:$J$44,4, FALSE))</f>
        <v>10.494192206344174</v>
      </c>
      <c r="CE168" s="44">
        <f>$F168*'[1]INTERNAL PARAMETERS-2'!AP168*(1-VLOOKUP(AQ$4,'[1]INTERNAL PARAMETERS-1'!$B$5:$J$44,4, FALSE))</f>
        <v>1.0342114607601591</v>
      </c>
      <c r="CF168" s="44">
        <f>$F168*'[1]INTERNAL PARAMETERS-2'!AQ168*(1-VLOOKUP(AR$4,'[1]INTERNAL PARAMETERS-1'!$B$5:$J$44,4, FALSE))</f>
        <v>0.21292260312471503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139.6488510032892</v>
      </c>
    </row>
    <row r="169" spans="3:87" x14ac:dyDescent="0.5">
      <c r="C169" s="27" t="s">
        <v>8</v>
      </c>
      <c r="D169" s="26" t="s">
        <v>63</v>
      </c>
      <c r="E169" s="26" t="s">
        <v>78</v>
      </c>
      <c r="F169" s="124">
        <f>OVERALL2021!AI169</f>
        <v>276.62268195168377</v>
      </c>
      <c r="G169" s="45">
        <f>$F169*'[1]INTERNAL PARAMETERS-2'!F169*VLOOKUP(G$4,'[1]INTERNAL PARAMETERS-1'!$B$5:$J$44,4, FALSE)</f>
        <v>0.83631335434452558</v>
      </c>
      <c r="H169" s="44">
        <f>$F169*'[1]INTERNAL PARAMETERS-2'!G169*VLOOKUP(H$4,'[1]INTERNAL PARAMETERS-1'!$B$5:$J$44,4, FALSE)</f>
        <v>0.83631335434452558</v>
      </c>
      <c r="I169" s="44">
        <f>$F169*'[1]INTERNAL PARAMETERS-2'!H169*VLOOKUP(I$4,'[1]INTERNAL PARAMETERS-1'!$B$5:$J$44,4, FALSE)</f>
        <v>3.3751189852350159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0.12298782750912836</v>
      </c>
      <c r="N169" s="44">
        <f>$F169*'[1]INTERNAL PARAMETERS-2'!M169*VLOOKUP(N$4,'[1]INTERNAL PARAMETERS-1'!$B$5:$J$44,4, FALSE)</f>
        <v>0.69856632363986515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0.19678937594042786</v>
      </c>
      <c r="S169" s="44">
        <f>$F169*'[1]INTERNAL PARAMETERS-2'!R169*VLOOKUP(S$4,'[1]INTERNAL PARAMETERS-1'!$B$5:$J$44,4, FALSE)</f>
        <v>2.2699920072503024</v>
      </c>
      <c r="T169" s="44">
        <f>$F169*'[1]INTERNAL PARAMETERS-2'!S169*VLOOKUP(T$4,'[1]INTERNAL PARAMETERS-1'!$B$5:$J$44,4, FALSE)</f>
        <v>3.9355108961266053E-2</v>
      </c>
      <c r="U169" s="44">
        <f>$F169*'[1]INTERNAL PARAMETERS-2'!T169*VLOOKUP(U$4,'[1]INTERNAL PARAMETERS-1'!$B$5:$J$44,4, FALSE)</f>
        <v>0.13774703070466046</v>
      </c>
      <c r="V169" s="44">
        <f>$F169*'[1]INTERNAL PARAMETERS-2'!U169*VLOOKUP(V$4,'[1]INTERNAL PARAMETERS-1'!$B$5:$J$44,4, FALSE)</f>
        <v>1.4168129679871828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4.918351285100938E-2</v>
      </c>
      <c r="AG169" s="44">
        <f>$F169*'[1]INTERNAL PARAMETERS-2'!AF169*VLOOKUP(AG$4,'[1]INTERNAL PARAMETERS-1'!$B$5:$J$44,4, FALSE)</f>
        <v>9.8394687970213932E-2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4.918351285100938E-2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64.127260719465298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2.3367687226734386</v>
      </c>
      <c r="BB169" s="44">
        <f>$F169*'[1]INTERNAL PARAMETERS-2'!M169*(1-VLOOKUP(N$4,'[1]INTERNAL PARAMETERS-1'!$B$5:$J$44,4, FALSE))</f>
        <v>13.272760149157435</v>
      </c>
      <c r="BC169" s="44">
        <f>$F169*'[1]INTERNAL PARAMETERS-2'!N169*(1-VLOOKUP(O$4,'[1]INTERNAL PARAMETERS-1'!$B$5:$J$44,4, FALSE))</f>
        <v>3.8371991949609767</v>
      </c>
      <c r="BD169" s="44">
        <f>$F169*'[1]INTERNAL PARAMETERS-2'!O169*(1-VLOOKUP(P$4,'[1]INTERNAL PARAMETERS-1'!$B$5:$J$44,4, FALSE))</f>
        <v>10.97044063218085</v>
      </c>
      <c r="BE169" s="44">
        <f>$F169*'[1]INTERNAL PARAMETERS-2'!P169*(1-VLOOKUP(Q$4,'[1]INTERNAL PARAMETERS-1'!$B$5:$J$44,4, FALSE))</f>
        <v>5.5590094165010369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43.129848137755744</v>
      </c>
      <c r="BH169" s="44">
        <f>$F169*'[1]INTERNAL PARAMETERS-2'!S169*(1-VLOOKUP(T$4,'[1]INTERNAL PARAMETERS-1'!$B$5:$J$44,4, FALSE))</f>
        <v>0.35419598065139446</v>
      </c>
      <c r="BI169" s="44">
        <f>$F169*'[1]INTERNAL PARAMETERS-2'!T169*(1-VLOOKUP(U$4,'[1]INTERNAL PARAMETERS-1'!$B$5:$J$44,4, FALSE))</f>
        <v>0.55098812281864185</v>
      </c>
      <c r="BJ169" s="44">
        <f>$F169*'[1]INTERNAL PARAMETERS-2'!U169*(1-VLOOKUP(V$4,'[1]INTERNAL PARAMETERS-1'!$B$5:$J$44,4, FALSE))</f>
        <v>8.0286068185940351</v>
      </c>
      <c r="BK169" s="44">
        <f>$F169*'[1]INTERNAL PARAMETERS-2'!V169*(1-VLOOKUP(W$4,'[1]INTERNAL PARAMETERS-1'!$B$5:$J$44,4, FALSE))</f>
        <v>5.3622477028288049</v>
      </c>
      <c r="BL169" s="44">
        <f>$F169*'[1]INTERNAL PARAMETERS-2'!W169*(1-VLOOKUP(X$4,'[1]INTERNAL PARAMETERS-1'!$B$5:$J$44,4, FALSE))</f>
        <v>3.5912263061695393</v>
      </c>
      <c r="BM169" s="44">
        <f>$F169*'[1]INTERNAL PARAMETERS-2'!X169*(1-VLOOKUP(Y$4,'[1]INTERNAL PARAMETERS-1'!$B$5:$J$44,4, FALSE))</f>
        <v>0.3935510896126605</v>
      </c>
      <c r="BN169" s="44">
        <f>$F169*'[1]INTERNAL PARAMETERS-2'!Y169*(1-VLOOKUP(Z$4,'[1]INTERNAL PARAMETERS-1'!$B$5:$J$44,4, FALSE))</f>
        <v>18.349682620460356</v>
      </c>
      <c r="BO169" s="44">
        <f>$F169*'[1]INTERNAL PARAMETERS-2'!Z169*(1-VLOOKUP(AA$4,'[1]INTERNAL PARAMETERS-1'!$B$5:$J$44,4, FALSE))</f>
        <v>26.663604988786407</v>
      </c>
      <c r="BP169" s="44">
        <f>$F169*'[1]INTERNAL PARAMETERS-2'!AA169*(1-VLOOKUP(AB$4,'[1]INTERNAL PARAMETERS-1'!$B$5:$J$44,4, FALSE))</f>
        <v>3.9355938829311907</v>
      </c>
      <c r="BQ169" s="44">
        <f>$F169*'[1]INTERNAL PARAMETERS-2'!AB169*(1-VLOOKUP(AC$4,'[1]INTERNAL PARAMETERS-1'!$B$5:$J$44,4, FALSE))</f>
        <v>31.238722850121697</v>
      </c>
      <c r="BR169" s="44">
        <f>$F169*'[1]INTERNAL PARAMETERS-2'!AC169*(1-VLOOKUP(AD$4,'[1]INTERNAL PARAMETERS-1'!$B$5:$J$44,4, FALSE))</f>
        <v>2.508940063033577</v>
      </c>
      <c r="BS169" s="44">
        <f>$F169*'[1]INTERNAL PARAMETERS-2'!AD169*(1-VLOOKUP(AE$4,'[1]INTERNAL PARAMETERS-1'!$B$5:$J$44,4, FALSE))</f>
        <v>0.54115695270207886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0.78712984149351617</v>
      </c>
      <c r="CA169" s="44">
        <f>$F169*'[1]INTERNAL PARAMETERS-2'!AL169*(1-VLOOKUP(AM$4,'[1]INTERNAL PARAMETERS-1'!$B$5:$J$44,4, FALSE))</f>
        <v>0.3935510896126605</v>
      </c>
      <c r="CB169" s="44">
        <f>$F169*'[1]INTERNAL PARAMETERS-2'!AM169*(1-VLOOKUP(AN$4,'[1]INTERNAL PARAMETERS-1'!$B$5:$J$44,4, FALSE))</f>
        <v>1.2298644439571862</v>
      </c>
      <c r="CC169" s="44">
        <f>$F169*'[1]INTERNAL PARAMETERS-2'!AN169*(1-VLOOKUP(AO$4,'[1]INTERNAL PARAMETERS-1'!$B$5:$J$44,4, FALSE))</f>
        <v>3.3944369302291117</v>
      </c>
      <c r="CD169" s="44">
        <f>$F169*'[1]INTERNAL PARAMETERS-2'!AO169*(1-VLOOKUP(AP$4,'[1]INTERNAL PARAMETERS-1'!$B$5:$J$44,4, FALSE))</f>
        <v>13.184224293571981</v>
      </c>
      <c r="CE169" s="44">
        <f>$F169*'[1]INTERNAL PARAMETERS-2'!AP169*(1-VLOOKUP(AQ$4,'[1]INTERNAL PARAMETERS-1'!$B$5:$J$44,4, FALSE))</f>
        <v>1.8694160846294789</v>
      </c>
      <c r="CF169" s="44">
        <f>$F169*'[1]INTERNAL PARAMETERS-2'!AQ169*(1-VLOOKUP(AR$4,'[1]INTERNAL PARAMETERS-1'!$B$5:$J$44,4, FALSE))</f>
        <v>0.885496867195535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276.62268195168372</v>
      </c>
    </row>
    <row r="170" spans="3:87" x14ac:dyDescent="0.5">
      <c r="C170" s="27" t="s">
        <v>8</v>
      </c>
      <c r="D170" s="26" t="s">
        <v>63</v>
      </c>
      <c r="E170" s="26" t="s">
        <v>77</v>
      </c>
      <c r="F170" s="124">
        <f>OVERALL2021!AI170</f>
        <v>531.60181111590305</v>
      </c>
      <c r="G170" s="45">
        <f>$F170*'[1]INTERNAL PARAMETERS-2'!F170*VLOOKUP(G$4,'[1]INTERNAL PARAMETERS-1'!$B$5:$J$44,4, FALSE)</f>
        <v>2.4869395927624178</v>
      </c>
      <c r="H170" s="44">
        <f>$F170*'[1]INTERNAL PARAMETERS-2'!G170*VLOOKUP(H$4,'[1]INTERNAL PARAMETERS-1'!$B$5:$J$44,4, FALSE)</f>
        <v>2.6885761597186799</v>
      </c>
      <c r="I170" s="44">
        <f>$F170*'[1]INTERNAL PARAMETERS-2'!H170*VLOOKUP(I$4,'[1]INTERNAL PARAMETERS-1'!$B$5:$J$44,4, FALSE)</f>
        <v>7.2113805764754488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6.7194468925050155E-2</v>
      </c>
      <c r="M170" s="44">
        <f>$F170*'[1]INTERNAL PARAMETERS-2'!L170*VLOOKUP(M$4,'[1]INTERNAL PARAMETERS-1'!$B$5:$J$44,4, FALSE)</f>
        <v>0.20164454098342877</v>
      </c>
      <c r="N170" s="44">
        <f>$F170*'[1]INTERNAL PARAMETERS-2'!M170*VLOOKUP(N$4,'[1]INTERNAL PARAMETERS-1'!$B$5:$J$44,4, FALSE)</f>
        <v>1.4888066902202537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0.47052076301868578</v>
      </c>
      <c r="S170" s="44">
        <f>$F170*'[1]INTERNAL PARAMETERS-2'!R170*VLOOKUP(S$4,'[1]INTERNAL PARAMETERS-1'!$B$5:$J$44,4, FALSE)</f>
        <v>3.3110951705806801</v>
      </c>
      <c r="T170" s="44">
        <f>$F170*'[1]INTERNAL PARAMETERS-2'!S170*VLOOKUP(T$4,'[1]INTERNAL PARAMETERS-1'!$B$5:$J$44,4, FALSE)</f>
        <v>7.39351798899998E-2</v>
      </c>
      <c r="U170" s="44">
        <f>$F170*'[1]INTERNAL PARAMETERS-2'!T170*VLOOKUP(U$4,'[1]INTERNAL PARAMETERS-1'!$B$5:$J$44,4, FALSE)</f>
        <v>0.21508609277749438</v>
      </c>
      <c r="V170" s="44">
        <f>$F170*'[1]INTERNAL PARAMETERS-2'!U170*VLOOKUP(V$4,'[1]INTERNAL PARAMETERS-1'!$B$5:$J$44,4, FALSE)</f>
        <v>2.5709698910455083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0.20163656695626203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137.01623095303353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3.8312462786851458</v>
      </c>
      <c r="BB170" s="44">
        <f>$F170*'[1]INTERNAL PARAMETERS-2'!M170*(1-VLOOKUP(N$4,'[1]INTERNAL PARAMETERS-1'!$B$5:$J$44,4, FALSE))</f>
        <v>28.287327114184819</v>
      </c>
      <c r="BC170" s="44">
        <f>$F170*'[1]INTERNAL PARAMETERS-2'!N170*(1-VLOOKUP(O$4,'[1]INTERNAL PARAMETERS-1'!$B$5:$J$44,4, FALSE))</f>
        <v>11.493709597955828</v>
      </c>
      <c r="BD170" s="44">
        <f>$F170*'[1]INTERNAL PARAMETERS-2'!O170*(1-VLOOKUP(P$4,'[1]INTERNAL PARAMETERS-1'!$B$5:$J$44,4, FALSE))</f>
        <v>23.592382056961551</v>
      </c>
      <c r="BE170" s="44">
        <f>$F170*'[1]INTERNAL PARAMETERS-2'!P170*(1-VLOOKUP(Q$4,'[1]INTERNAL PARAMETERS-1'!$B$5:$J$44,4, FALSE))</f>
        <v>19.559491237292978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62.91080824103291</v>
      </c>
      <c r="BH170" s="44">
        <f>$F170*'[1]INTERNAL PARAMETERS-2'!S170*(1-VLOOKUP(T$4,'[1]INTERNAL PARAMETERS-1'!$B$5:$J$44,4, FALSE))</f>
        <v>0.66541661900999816</v>
      </c>
      <c r="BI170" s="44">
        <f>$F170*'[1]INTERNAL PARAMETERS-2'!T170*(1-VLOOKUP(U$4,'[1]INTERNAL PARAMETERS-1'!$B$5:$J$44,4, FALSE))</f>
        <v>0.86034437110997752</v>
      </c>
      <c r="BJ170" s="44">
        <f>$F170*'[1]INTERNAL PARAMETERS-2'!U170*(1-VLOOKUP(V$4,'[1]INTERNAL PARAMETERS-1'!$B$5:$J$44,4, FALSE))</f>
        <v>14.568829382591213</v>
      </c>
      <c r="BK170" s="44">
        <f>$F170*'[1]INTERNAL PARAMETERS-2'!V170*(1-VLOOKUP(W$4,'[1]INTERNAL PARAMETERS-1'!$B$5:$J$44,4, FALSE))</f>
        <v>15.190521752636929</v>
      </c>
      <c r="BL170" s="44">
        <f>$F170*'[1]INTERNAL PARAMETERS-2'!W170*(1-VLOOKUP(X$4,'[1]INTERNAL PARAMETERS-1'!$B$5:$J$44,4, FALSE))</f>
        <v>18.954581536424193</v>
      </c>
      <c r="BM170" s="44">
        <f>$F170*'[1]INTERNAL PARAMETERS-2'!X170*(1-VLOOKUP(Y$4,'[1]INTERNAL PARAMETERS-1'!$B$5:$J$44,4, FALSE))</f>
        <v>2.9574603557811034</v>
      </c>
      <c r="BN170" s="44">
        <f>$F170*'[1]INTERNAL PARAMETERS-2'!Y170*(1-VLOOKUP(Z$4,'[1]INTERNAL PARAMETERS-1'!$B$5:$J$44,4, FALSE))</f>
        <v>21.575963227217823</v>
      </c>
      <c r="BO170" s="44">
        <f>$F170*'[1]INTERNAL PARAMETERS-2'!Z170*(1-VLOOKUP(AA$4,'[1]INTERNAL PARAMETERS-1'!$B$5:$J$44,4, FALSE))</f>
        <v>19.828375433355404</v>
      </c>
      <c r="BP170" s="44">
        <f>$F170*'[1]INTERNAL PARAMETERS-2'!AA170*(1-VLOOKUP(AB$4,'[1]INTERNAL PARAMETERS-1'!$B$5:$J$44,4, FALSE))</f>
        <v>8.1329761082622003</v>
      </c>
      <c r="BQ170" s="44">
        <f>$F170*'[1]INTERNAL PARAMETERS-2'!AB170*(1-VLOOKUP(AC$4,'[1]INTERNAL PARAMETERS-1'!$B$5:$J$44,4, FALSE))</f>
        <v>64.996720717534771</v>
      </c>
      <c r="BR170" s="44">
        <f>$F170*'[1]INTERNAL PARAMETERS-2'!AC170*(1-VLOOKUP(AD$4,'[1]INTERNAL PARAMETERS-1'!$B$5:$J$44,4, FALSE))</f>
        <v>5.7804786135309953</v>
      </c>
      <c r="BS170" s="44">
        <f>$F170*'[1]INTERNAL PARAMETERS-2'!AD170*(1-VLOOKUP(AE$4,'[1]INTERNAL PARAMETERS-1'!$B$5:$J$44,4, FALSE))</f>
        <v>1.277067030843734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3.2262913916624156</v>
      </c>
      <c r="CA170" s="44">
        <f>$F170*'[1]INTERNAL PARAMETERS-2'!AL170*(1-VLOOKUP(AM$4,'[1]INTERNAL PARAMETERS-1'!$B$5:$J$44,4, FALSE))</f>
        <v>1.4115091288749457</v>
      </c>
      <c r="CB170" s="44">
        <f>$F170*'[1]INTERNAL PARAMETERS-2'!AM170*(1-VLOOKUP(AN$4,'[1]INTERNAL PARAMETERS-1'!$B$5:$J$44,4, FALSE))</f>
        <v>4.0328908196685749</v>
      </c>
      <c r="CC170" s="44">
        <f>$F170*'[1]INTERNAL PARAMETERS-2'!AN170*(1-VLOOKUP(AO$4,'[1]INTERNAL PARAMETERS-1'!$B$5:$J$44,4, FALSE))</f>
        <v>7.8641450723808886</v>
      </c>
      <c r="CD170" s="44">
        <f>$F170*'[1]INTERNAL PARAMETERS-2'!AO170*(1-VLOOKUP(AP$4,'[1]INTERNAL PARAMETERS-1'!$B$5:$J$44,4, FALSE))</f>
        <v>26.75147897969892</v>
      </c>
      <c r="CE170" s="44">
        <f>$F170*'[1]INTERNAL PARAMETERS-2'!AP170*(1-VLOOKUP(AQ$4,'[1]INTERNAL PARAMETERS-1'!$B$5:$J$44,4, FALSE))</f>
        <v>2.8230182577498915</v>
      </c>
      <c r="CF170" s="44">
        <f>$F170*'[1]INTERNAL PARAMETERS-2'!AQ170*(1-VLOOKUP(AR$4,'[1]INTERNAL PARAMETERS-1'!$B$5:$J$44,4, FALSE))</f>
        <v>2.8230182577498915</v>
      </c>
      <c r="CG170" s="44">
        <f>$F170*'[1]INTERNAL PARAMETERS-2'!AR170*(1-VLOOKUP(AS$4,'[1]INTERNAL PARAMETERS-1'!$B$5:$J$44,4, FALSE))</f>
        <v>0.20163656695626203</v>
      </c>
      <c r="CH170" s="43">
        <f>$F170*'[1]INTERNAL PARAMETERS-2'!AS170*(1-VLOOKUP(AT$4,'[1]INTERNAL PARAMETERS-1'!$B$5:$J$44,4, FALSE))</f>
        <v>0</v>
      </c>
      <c r="CI170" s="42">
        <f t="shared" si="2"/>
        <v>531.60170479554097</v>
      </c>
    </row>
    <row r="171" spans="3:87" x14ac:dyDescent="0.5">
      <c r="C171" s="27" t="s">
        <v>8</v>
      </c>
      <c r="D171" s="26" t="s">
        <v>63</v>
      </c>
      <c r="E171" s="26" t="s">
        <v>76</v>
      </c>
      <c r="F171" s="124">
        <f>OVERALL2021!AI171</f>
        <v>574.35889907029434</v>
      </c>
      <c r="G171" s="45">
        <f>$F171*'[1]INTERNAL PARAMETERS-2'!F171*VLOOKUP(G$4,'[1]INTERNAL PARAMETERS-1'!$B$5:$J$44,4, FALSE)</f>
        <v>2.6665760607136555</v>
      </c>
      <c r="H171" s="44">
        <f>$F171*'[1]INTERNAL PARAMETERS-2'!G171*VLOOKUP(H$4,'[1]INTERNAL PARAMETERS-1'!$B$5:$J$44,4, FALSE)</f>
        <v>4.8569511582081297</v>
      </c>
      <c r="I171" s="44">
        <f>$F171*'[1]INTERNAL PARAMETERS-2'!H171*VLOOKUP(I$4,'[1]INTERNAL PARAMETERS-1'!$B$5:$J$44,4, FALSE)</f>
        <v>6.9454005254735911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0.23808612263711373</v>
      </c>
      <c r="N171" s="44">
        <f>$F171*'[1]INTERNAL PARAMETERS-2'!M171*VLOOKUP(N$4,'[1]INTERNAL PARAMETERS-1'!$B$5:$J$44,4, FALSE)</f>
        <v>1.295187932787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0.85711578508260022</v>
      </c>
      <c r="S171" s="44">
        <f>$F171*'[1]INTERNAL PARAMETERS-2'!R171*VLOOKUP(S$4,'[1]INTERNAL PARAMETERS-1'!$B$5:$J$44,4, FALSE)</f>
        <v>2.9970765302111797</v>
      </c>
      <c r="T171" s="44">
        <f>$F171*'[1]INTERNAL PARAMETERS-2'!S171*VLOOKUP(T$4,'[1]INTERNAL PARAMETERS-1'!$B$5:$J$44,4, FALSE)</f>
        <v>0.17142315701652006</v>
      </c>
      <c r="U171" s="44">
        <f>$F171*'[1]INTERNAL PARAMETERS-2'!T171*VLOOKUP(U$4,'[1]INTERNAL PARAMETERS-1'!$B$5:$J$44,4, FALSE)</f>
        <v>0.32380057293986919</v>
      </c>
      <c r="V171" s="44">
        <f>$F171*'[1]INTERNAL PARAMETERS-2'!U171*VLOOKUP(V$4,'[1]INTERNAL PARAMETERS-1'!$B$5:$J$44,4, FALSE)</f>
        <v>2.028492041791512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0.28568611639756436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9.5228705465854796E-2</v>
      </c>
      <c r="AJ171" s="44">
        <f>$F171*'[1]INTERNAL PARAMETERS-2'!AI171*VLOOKUP(AJ$4,'[1]INTERNAL PARAMETERS-1'!$B$5:$J$44,4, FALSE)</f>
        <v>0.47614352732927401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131.96260998399822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4.5236363301051608</v>
      </c>
      <c r="BB171" s="44">
        <f>$F171*'[1]INTERNAL PARAMETERS-2'!M171*(1-VLOOKUP(N$4,'[1]INTERNAL PARAMETERS-1'!$B$5:$J$44,4, FALSE))</f>
        <v>24.608570722952997</v>
      </c>
      <c r="BC171" s="44">
        <f>$F171*'[1]INTERNAL PARAMETERS-2'!N171*(1-VLOOKUP(O$4,'[1]INTERNAL PARAMETERS-1'!$B$5:$J$44,4, FALSE))</f>
        <v>19.046889810969098</v>
      </c>
      <c r="BD171" s="44">
        <f>$F171*'[1]INTERNAL PARAMETERS-2'!O171*(1-VLOOKUP(P$4,'[1]INTERNAL PARAMETERS-1'!$B$5:$J$44,4, FALSE))</f>
        <v>21.142036202997719</v>
      </c>
      <c r="BE171" s="44">
        <f>$F171*'[1]INTERNAL PARAMETERS-2'!P171*(1-VLOOKUP(Q$4,'[1]INTERNAL PARAMETERS-1'!$B$5:$J$44,4, FALSE))</f>
        <v>27.903676342302763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56.944454074012413</v>
      </c>
      <c r="BH171" s="44">
        <f>$F171*'[1]INTERNAL PARAMETERS-2'!S171*(1-VLOOKUP(T$4,'[1]INTERNAL PARAMETERS-1'!$B$5:$J$44,4, FALSE))</f>
        <v>1.5428084131486803</v>
      </c>
      <c r="BI171" s="44">
        <f>$F171*'[1]INTERNAL PARAMETERS-2'!T171*(1-VLOOKUP(U$4,'[1]INTERNAL PARAMETERS-1'!$B$5:$J$44,4, FALSE))</f>
        <v>1.2952022917594768</v>
      </c>
      <c r="BJ171" s="44">
        <f>$F171*'[1]INTERNAL PARAMETERS-2'!U171*(1-VLOOKUP(V$4,'[1]INTERNAL PARAMETERS-1'!$B$5:$J$44,4, FALSE))</f>
        <v>11.494788236818568</v>
      </c>
      <c r="BK171" s="44">
        <f>$F171*'[1]INTERNAL PARAMETERS-2'!V171*(1-VLOOKUP(W$4,'[1]INTERNAL PARAMETERS-1'!$B$5:$J$44,4, FALSE))</f>
        <v>15.142283143309426</v>
      </c>
      <c r="BL171" s="44">
        <f>$F171*'[1]INTERNAL PARAMETERS-2'!W171*(1-VLOOKUP(X$4,'[1]INTERNAL PARAMETERS-1'!$B$5:$J$44,4, FALSE))</f>
        <v>29.141764385138689</v>
      </c>
      <c r="BM171" s="44">
        <f>$F171*'[1]INTERNAL PARAMETERS-2'!X171*(1-VLOOKUP(Y$4,'[1]INTERNAL PARAMETERS-1'!$B$5:$J$44,4, FALSE))</f>
        <v>7.428298513455931</v>
      </c>
      <c r="BN171" s="44">
        <f>$F171*'[1]INTERNAL PARAMETERS-2'!Y171*(1-VLOOKUP(Z$4,'[1]INTERNAL PARAMETERS-1'!$B$5:$J$44,4, FALSE))</f>
        <v>25.332386422944868</v>
      </c>
      <c r="BO171" s="44">
        <f>$F171*'[1]INTERNAL PARAMETERS-2'!Z171*(1-VLOOKUP(AA$4,'[1]INTERNAL PARAMETERS-1'!$B$5:$J$44,4, FALSE))</f>
        <v>23.618154852779668</v>
      </c>
      <c r="BP171" s="44">
        <f>$F171*'[1]INTERNAL PARAMETERS-2'!AA171*(1-VLOOKUP(AB$4,'[1]INTERNAL PARAMETERS-1'!$B$5:$J$44,4, FALSE))</f>
        <v>8.285414298538532</v>
      </c>
      <c r="BQ171" s="44">
        <f>$F171*'[1]INTERNAL PARAMETERS-2'!AB171*(1-VLOOKUP(AC$4,'[1]INTERNAL PARAMETERS-1'!$B$5:$J$44,4, FALSE))</f>
        <v>76.854217618027292</v>
      </c>
      <c r="BR171" s="44">
        <f>$F171*'[1]INTERNAL PARAMETERS-2'!AC171*(1-VLOOKUP(AD$4,'[1]INTERNAL PARAMETERS-1'!$B$5:$J$44,4, FALSE))</f>
        <v>7.7139846298534946</v>
      </c>
      <c r="BS171" s="44">
        <f>$F171*'[1]INTERNAL PARAMETERS-2'!AD171*(1-VLOOKUP(AE$4,'[1]INTERNAL PARAMETERS-1'!$B$5:$J$44,4, FALSE))</f>
        <v>2.5713473552478008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2.6665760607136555</v>
      </c>
      <c r="CA171" s="44">
        <f>$F171*'[1]INTERNAL PARAMETERS-2'!AL171*(1-VLOOKUP(AM$4,'[1]INTERNAL PARAMETERS-1'!$B$5:$J$44,4, FALSE))</f>
        <v>2.7618047661795107</v>
      </c>
      <c r="CB171" s="44">
        <f>$F171*'[1]INTERNAL PARAMETERS-2'!AM171*(1-VLOOKUP(AN$4,'[1]INTERNAL PARAMETERS-1'!$B$5:$J$44,4, FALSE))</f>
        <v>3.2379482935087847</v>
      </c>
      <c r="CC171" s="44">
        <f>$F171*'[1]INTERNAL PARAMETERS-2'!AN171*(1-VLOOKUP(AO$4,'[1]INTERNAL PARAMETERS-1'!$B$5:$J$44,4, FALSE))</f>
        <v>10.380560690567151</v>
      </c>
      <c r="CD171" s="44">
        <f>$F171*'[1]INTERNAL PARAMETERS-2'!AO171*(1-VLOOKUP(AP$4,'[1]INTERNAL PARAMETERS-1'!$B$5:$J$44,4, FALSE))</f>
        <v>30.189337581152998</v>
      </c>
      <c r="CE171" s="44">
        <f>$F171*'[1]INTERNAL PARAMETERS-2'!AP171*(1-VLOOKUP(AQ$4,'[1]INTERNAL PARAMETERS-1'!$B$5:$J$44,4, FALSE))</f>
        <v>4.1902927840572399</v>
      </c>
      <c r="CF171" s="44">
        <f>$F171*'[1]INTERNAL PARAMETERS-2'!AQ171*(1-VLOOKUP(AR$4,'[1]INTERNAL PARAMETERS-1'!$B$5:$J$44,4, FALSE))</f>
        <v>1.04757319601431</v>
      </c>
      <c r="CG171" s="44">
        <f>$F171*'[1]INTERNAL PARAMETERS-2'!AR171*(1-VLOOKUP(AS$4,'[1]INTERNAL PARAMETERS-1'!$B$5:$J$44,4, FALSE))</f>
        <v>9.5228705465854796E-2</v>
      </c>
      <c r="CH171" s="43">
        <f>$F171*'[1]INTERNAL PARAMETERS-2'!AS171*(1-VLOOKUP(AT$4,'[1]INTERNAL PARAMETERS-1'!$B$5:$J$44,4, FALSE))</f>
        <v>0</v>
      </c>
      <c r="CI171" s="42">
        <f t="shared" si="2"/>
        <v>574.35901394207406</v>
      </c>
    </row>
    <row r="172" spans="3:87" x14ac:dyDescent="0.5">
      <c r="C172" s="27" t="s">
        <v>8</v>
      </c>
      <c r="D172" s="26" t="s">
        <v>63</v>
      </c>
      <c r="E172" s="26" t="s">
        <v>75</v>
      </c>
      <c r="F172" s="124">
        <f>OVERALL2021!AI172</f>
        <v>421.06470844359001</v>
      </c>
      <c r="G172" s="45">
        <f>$F172*'[1]INTERNAL PARAMETERS-2'!F172*VLOOKUP(G$4,'[1]INTERNAL PARAMETERS-1'!$B$5:$J$44,4, FALSE)</f>
        <v>2.9757064010416947</v>
      </c>
      <c r="H172" s="44">
        <f>$F172*'[1]INTERNAL PARAMETERS-2'!G172*VLOOKUP(H$4,'[1]INTERNAL PARAMETERS-1'!$B$5:$J$44,4, FALSE)</f>
        <v>2.4505966031416935</v>
      </c>
      <c r="I172" s="44">
        <f>$F172*'[1]INTERNAL PARAMETERS-2'!H172*VLOOKUP(I$4,'[1]INTERNAL PARAMETERS-1'!$B$5:$J$44,4, FALSE)</f>
        <v>5.0858279756123608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0.17503659930000037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0.21442720277489824</v>
      </c>
      <c r="N172" s="44">
        <f>$F172*'[1]INTERNAL PARAMETERS-2'!M172*VLOOKUP(N$4,'[1]INTERNAL PARAMETERS-1'!$B$5:$J$44,4, FALSE)</f>
        <v>0.84895698113459295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0.61264915078542337</v>
      </c>
      <c r="S172" s="44">
        <f>$F172*'[1]INTERNAL PARAMETERS-2'!R172*VLOOKUP(S$4,'[1]INTERNAL PARAMETERS-1'!$B$5:$J$44,4, FALSE)</f>
        <v>2.0515304203907392</v>
      </c>
      <c r="T172" s="44">
        <f>$F172*'[1]INTERNAL PARAMETERS-2'!S172*VLOOKUP(T$4,'[1]INTERNAL PARAMETERS-1'!$B$5:$J$44,4, FALSE)</f>
        <v>9.6272234938542423E-2</v>
      </c>
      <c r="U172" s="44">
        <f>$F172*'[1]INTERNAL PARAMETERS-2'!T172*VLOOKUP(U$4,'[1]INTERNAL PARAMETERS-1'!$B$5:$J$44,4, FALSE)</f>
        <v>0.19254446987708485</v>
      </c>
      <c r="V172" s="44">
        <f>$F172*'[1]INTERNAL PARAMETERS-2'!U172*VLOOKUP(V$4,'[1]INTERNAL PARAMETERS-1'!$B$5:$J$44,4, FALSE)</f>
        <v>1.2603077267543892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0.17503659930000037</v>
      </c>
      <c r="AG172" s="44">
        <f>$F172*'[1]INTERNAL PARAMETERS-2'!AF172*VLOOKUP(AG$4,'[1]INTERNAL PARAMETERS-1'!$B$5:$J$44,4, FALSE)</f>
        <v>8.7539352885422361E-2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0.17503659930000037</v>
      </c>
      <c r="AJ172" s="44">
        <f>$F172*'[1]INTERNAL PARAMETERS-2'!AI172*VLOOKUP(AJ$4,'[1]INTERNAL PARAMETERS-1'!$B$5:$J$44,4, FALSE)</f>
        <v>0.35007319860000075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96.63073153663484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4.0741168527230656</v>
      </c>
      <c r="BB172" s="44">
        <f>$F172*'[1]INTERNAL PARAMETERS-2'!M172*(1-VLOOKUP(N$4,'[1]INTERNAL PARAMETERS-1'!$B$5:$J$44,4, FALSE))</f>
        <v>16.130182641557262</v>
      </c>
      <c r="BC172" s="44">
        <f>$F172*'[1]INTERNAL PARAMETERS-2'!N172*(1-VLOOKUP(O$4,'[1]INTERNAL PARAMETERS-1'!$B$5:$J$44,4, FALSE))</f>
        <v>18.379474523562703</v>
      </c>
      <c r="BD172" s="44">
        <f>$F172*'[1]INTERNAL PARAMETERS-2'!O172*(1-VLOOKUP(P$4,'[1]INTERNAL PARAMETERS-1'!$B$5:$J$44,4, FALSE))</f>
        <v>15.841338567535587</v>
      </c>
      <c r="BE172" s="44">
        <f>$F172*'[1]INTERNAL PARAMETERS-2'!P172*(1-VLOOKUP(Q$4,'[1]INTERNAL PARAMETERS-1'!$B$5:$J$44,4, FALSE))</f>
        <v>16.979139622691857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38.979077987424041</v>
      </c>
      <c r="BH172" s="44">
        <f>$F172*'[1]INTERNAL PARAMETERS-2'!S172*(1-VLOOKUP(T$4,'[1]INTERNAL PARAMETERS-1'!$B$5:$J$44,4, FALSE))</f>
        <v>0.8664501144468818</v>
      </c>
      <c r="BI172" s="44">
        <f>$F172*'[1]INTERNAL PARAMETERS-2'!T172*(1-VLOOKUP(U$4,'[1]INTERNAL PARAMETERS-1'!$B$5:$J$44,4, FALSE))</f>
        <v>0.77017787950833938</v>
      </c>
      <c r="BJ172" s="44">
        <f>$F172*'[1]INTERNAL PARAMETERS-2'!U172*(1-VLOOKUP(V$4,'[1]INTERNAL PARAMETERS-1'!$B$5:$J$44,4, FALSE))</f>
        <v>7.1417437849415393</v>
      </c>
      <c r="BK172" s="44">
        <f>$F172*'[1]INTERNAL PARAMETERS-2'!V172*(1-VLOOKUP(W$4,'[1]INTERNAL PARAMETERS-1'!$B$5:$J$44,4, FALSE))</f>
        <v>11.202721313437623</v>
      </c>
      <c r="BL172" s="44">
        <f>$F172*'[1]INTERNAL PARAMETERS-2'!W172*(1-VLOOKUP(X$4,'[1]INTERNAL PARAMETERS-1'!$B$5:$J$44,4, FALSE))</f>
        <v>19.254657520062704</v>
      </c>
      <c r="BM172" s="44">
        <f>$F172*'[1]INTERNAL PARAMETERS-2'!X172*(1-VLOOKUP(Y$4,'[1]INTERNAL PARAMETERS-1'!$B$5:$J$44,4, FALSE))</f>
        <v>4.5511200076833864</v>
      </c>
      <c r="BN172" s="44">
        <f>$F172*'[1]INTERNAL PARAMETERS-2'!Y172*(1-VLOOKUP(Z$4,'[1]INTERNAL PARAMETERS-1'!$B$5:$J$44,4, FALSE))</f>
        <v>19.429736225833551</v>
      </c>
      <c r="BO172" s="44">
        <f>$F172*'[1]INTERNAL PARAMETERS-2'!Z172*(1-VLOOKUP(AA$4,'[1]INTERNAL PARAMETERS-1'!$B$5:$J$44,4, FALSE))</f>
        <v>21.967830075389823</v>
      </c>
      <c r="BP172" s="44">
        <f>$F172*'[1]INTERNAL PARAMETERS-2'!AA172*(1-VLOOKUP(AB$4,'[1]INTERNAL PARAMETERS-1'!$B$5:$J$44,4, FALSE))</f>
        <v>7.8768996073250825</v>
      </c>
      <c r="BQ172" s="44">
        <f>$F172*'[1]INTERNAL PARAMETERS-2'!AB172*(1-VLOOKUP(AC$4,'[1]INTERNAL PARAMETERS-1'!$B$5:$J$44,4, FALSE))</f>
        <v>60.389647869100656</v>
      </c>
      <c r="BR172" s="44">
        <f>$F172*'[1]INTERNAL PARAMETERS-2'!AC172*(1-VLOOKUP(AD$4,'[1]INTERNAL PARAMETERS-1'!$B$5:$J$44,4, FALSE))</f>
        <v>4.5511200076833864</v>
      </c>
      <c r="BS172" s="44">
        <f>$F172*'[1]INTERNAL PARAMETERS-2'!AD172*(1-VLOOKUP(AE$4,'[1]INTERNAL PARAMETERS-1'!$B$5:$J$44,4, FALSE))</f>
        <v>1.0502617022708465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1.5753715001708477</v>
      </c>
      <c r="CA172" s="44">
        <f>$F172*'[1]INTERNAL PARAMETERS-2'!AL172*(1-VLOOKUP(AM$4,'[1]INTERNAL PARAMETERS-1'!$B$5:$J$44,4, FALSE))</f>
        <v>2.6256332024416942</v>
      </c>
      <c r="CB172" s="44">
        <f>$F172*'[1]INTERNAL PARAMETERS-2'!AM172*(1-VLOOKUP(AN$4,'[1]INTERNAL PARAMETERS-1'!$B$5:$J$44,4, FALSE))</f>
        <v>2.8006698017416944</v>
      </c>
      <c r="CC172" s="44">
        <f>$F172*'[1]INTERNAL PARAMETERS-2'!AN172*(1-VLOOKUP(AO$4,'[1]INTERNAL PARAMETERS-1'!$B$5:$J$44,4, FALSE))</f>
        <v>8.752124710295929</v>
      </c>
      <c r="CD172" s="44">
        <f>$F172*'[1]INTERNAL PARAMETERS-2'!AO172*(1-VLOOKUP(AP$4,'[1]INTERNAL PARAMETERS-1'!$B$5:$J$44,4, FALSE))</f>
        <v>19.604772825133548</v>
      </c>
      <c r="CE172" s="44">
        <f>$F172*'[1]INTERNAL PARAMETERS-2'!AP172*(1-VLOOKUP(AQ$4,'[1]INTERNAL PARAMETERS-1'!$B$5:$J$44,4, FALSE))</f>
        <v>2.7131725553271164</v>
      </c>
      <c r="CF172" s="44">
        <f>$F172*'[1]INTERNAL PARAMETERS-2'!AQ172*(1-VLOOKUP(AR$4,'[1]INTERNAL PARAMETERS-1'!$B$5:$J$44,4, FALSE))</f>
        <v>0.17503659930000037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421.06475055006081</v>
      </c>
    </row>
    <row r="173" spans="3:87" x14ac:dyDescent="0.5">
      <c r="C173" s="27" t="s">
        <v>8</v>
      </c>
      <c r="D173" s="26" t="s">
        <v>63</v>
      </c>
      <c r="E173" s="26" t="s">
        <v>74</v>
      </c>
      <c r="F173" s="124">
        <f>OVERALL2021!AI173</f>
        <v>405.1845233299278</v>
      </c>
      <c r="G173" s="45">
        <f>$F173*'[1]INTERNAL PARAMETERS-2'!F173*VLOOKUP(G$4,'[1]INTERNAL PARAMETERS-1'!$B$5:$J$44,4, FALSE)</f>
        <v>4.0927688701556013</v>
      </c>
      <c r="H173" s="44">
        <f>$F173*'[1]INTERNAL PARAMETERS-2'!G173*VLOOKUP(H$4,'[1]INTERNAL PARAMETERS-1'!$B$5:$J$44,4, FALSE)</f>
        <v>3.2157469694079723</v>
      </c>
      <c r="I173" s="44">
        <f>$F173*'[1]INTERNAL PARAMETERS-2'!H173*VLOOKUP(I$4,'[1]INTERNAL PARAMETERS-1'!$B$5:$J$44,4, FALSE)</f>
        <v>4.6997069231871995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0.28746828968950056</v>
      </c>
      <c r="N173" s="44">
        <f>$F173*'[1]INTERNAL PARAMETERS-2'!M173*VLOOKUP(N$4,'[1]INTERNAL PARAMETERS-1'!$B$5:$J$44,4, FALSE)</f>
        <v>0.75521330342156912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0.48723438930423818</v>
      </c>
      <c r="S173" s="44">
        <f>$F173*'[1]INTERNAL PARAMETERS-2'!R173*VLOOKUP(S$4,'[1]INTERNAL PARAMETERS-1'!$B$5:$J$44,4, FALSE)</f>
        <v>1.5710057449261958</v>
      </c>
      <c r="T173" s="44">
        <f>$F173*'[1]INTERNAL PARAMETERS-2'!S173*VLOOKUP(T$4,'[1]INTERNAL PARAMETERS-1'!$B$5:$J$44,4, FALSE)</f>
        <v>0.1071915656469324</v>
      </c>
      <c r="U173" s="44">
        <f>$F173*'[1]INTERNAL PARAMETERS-2'!T173*VLOOKUP(U$4,'[1]INTERNAL PARAMETERS-1'!$B$5:$J$44,4, FALSE)</f>
        <v>0.27285125801037341</v>
      </c>
      <c r="V173" s="44">
        <f>$F173*'[1]INTERNAL PARAMETERS-2'!U173*VLOOKUP(V$4,'[1]INTERNAL PARAMETERS-1'!$B$5:$J$44,4, FALSE)</f>
        <v>1.300915819442316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9.744687786084763E-2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0.38978751144339052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89.294431540556786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5.4618975041005102</v>
      </c>
      <c r="BB173" s="44">
        <f>$F173*'[1]INTERNAL PARAMETERS-2'!M173*(1-VLOOKUP(N$4,'[1]INTERNAL PARAMETERS-1'!$B$5:$J$44,4, FALSE))</f>
        <v>14.349052765009812</v>
      </c>
      <c r="BC173" s="44">
        <f>$F173*'[1]INTERNAL PARAMETERS-2'!N173*(1-VLOOKUP(O$4,'[1]INTERNAL PARAMETERS-1'!$B$5:$J$44,4, FALSE))</f>
        <v>17.150650503509183</v>
      </c>
      <c r="BD173" s="44">
        <f>$F173*'[1]INTERNAL PARAMETERS-2'!O173*(1-VLOOKUP(P$4,'[1]INTERNAL PARAMETERS-1'!$B$5:$J$44,4, FALSE))</f>
        <v>15.591500457735622</v>
      </c>
      <c r="BE173" s="44">
        <f>$F173*'[1]INTERNAL PARAMETERS-2'!P173*(1-VLOOKUP(Q$4,'[1]INTERNAL PARAMETERS-1'!$B$5:$J$44,4, FALSE))</f>
        <v>15.981287969179011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29.84910915359772</v>
      </c>
      <c r="BH173" s="44">
        <f>$F173*'[1]INTERNAL PARAMETERS-2'!S173*(1-VLOOKUP(T$4,'[1]INTERNAL PARAMETERS-1'!$B$5:$J$44,4, FALSE))</f>
        <v>0.96472409082239163</v>
      </c>
      <c r="BI173" s="44">
        <f>$F173*'[1]INTERNAL PARAMETERS-2'!T173*(1-VLOOKUP(U$4,'[1]INTERNAL PARAMETERS-1'!$B$5:$J$44,4, FALSE))</f>
        <v>1.0914050320414936</v>
      </c>
      <c r="BJ173" s="44">
        <f>$F173*'[1]INTERNAL PARAMETERS-2'!U173*(1-VLOOKUP(V$4,'[1]INTERNAL PARAMETERS-1'!$B$5:$J$44,4, FALSE))</f>
        <v>7.3718563101731238</v>
      </c>
      <c r="BK173" s="44">
        <f>$F173*'[1]INTERNAL PARAMETERS-2'!V173*(1-VLOOKUP(W$4,'[1]INTERNAL PARAMETERS-1'!$B$5:$J$44,4, FALSE))</f>
        <v>10.914050320414935</v>
      </c>
      <c r="BL173" s="44">
        <f>$F173*'[1]INTERNAL PARAMETERS-2'!W173*(1-VLOOKUP(X$4,'[1]INTERNAL PARAMETERS-1'!$B$5:$J$44,4, FALSE))</f>
        <v>19.87920360206525</v>
      </c>
      <c r="BM173" s="44">
        <f>$F173*'[1]INTERNAL PARAMETERS-2'!X173*(1-VLOOKUP(Y$4,'[1]INTERNAL PARAMETERS-1'!$B$5:$J$44,4, FALSE))</f>
        <v>6.9187283281201823</v>
      </c>
      <c r="BN173" s="44">
        <f>$F173*'[1]INTERNAL PARAMETERS-2'!Y173*(1-VLOOKUP(Z$4,'[1]INTERNAL PARAMETERS-1'!$B$5:$J$44,4, FALSE))</f>
        <v>19.002141182865291</v>
      </c>
      <c r="BO173" s="44">
        <f>$F173*'[1]INTERNAL PARAMETERS-2'!Z173*(1-VLOOKUP(AA$4,'[1]INTERNAL PARAMETERS-1'!$B$5:$J$44,4, FALSE))</f>
        <v>19.684269327891222</v>
      </c>
      <c r="BP173" s="44">
        <f>$F173*'[1]INTERNAL PARAMETERS-2'!AA173*(1-VLOOKUP(AB$4,'[1]INTERNAL PARAMETERS-1'!$B$5:$J$44,4, FALSE))</f>
        <v>6.6263876945376392</v>
      </c>
      <c r="BQ173" s="44">
        <f>$F173*'[1]INTERNAL PARAMETERS-2'!AB173*(1-VLOOKUP(AC$4,'[1]INTERNAL PARAMETERS-1'!$B$5:$J$44,4, FALSE))</f>
        <v>63.437998524316477</v>
      </c>
      <c r="BR173" s="44">
        <f>$F173*'[1]INTERNAL PARAMETERS-2'!AC173*(1-VLOOKUP(AD$4,'[1]INTERNAL PARAMETERS-1'!$B$5:$J$44,4, FALSE))</f>
        <v>4.6774501373206867</v>
      </c>
      <c r="BS173" s="44">
        <f>$F173*'[1]INTERNAL PARAMETERS-2'!AD173*(1-VLOOKUP(AE$4,'[1]INTERNAL PARAMETERS-1'!$B$5:$J$44,4, FALSE))</f>
        <v>1.6565969236344098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2.0463844350778007</v>
      </c>
      <c r="CA173" s="44">
        <f>$F173*'[1]INTERNAL PARAMETERS-2'!AL173*(1-VLOOKUP(AM$4,'[1]INTERNAL PARAMETERS-1'!$B$5:$J$44,4, FALSE))</f>
        <v>2.0463844350778007</v>
      </c>
      <c r="CB173" s="44">
        <f>$F173*'[1]INTERNAL PARAMETERS-2'!AM173*(1-VLOOKUP(AN$4,'[1]INTERNAL PARAMETERS-1'!$B$5:$J$44,4, FALSE))</f>
        <v>2.9234063358254292</v>
      </c>
      <c r="CC173" s="44">
        <f>$F173*'[1]INTERNAL PARAMETERS-2'!AN173*(1-VLOOKUP(AO$4,'[1]INTERNAL PARAMETERS-1'!$B$5:$J$44,4, FALSE))</f>
        <v>10.524262808971544</v>
      </c>
      <c r="CD173" s="44">
        <f>$F173*'[1]INTERNAL PARAMETERS-2'!AO173*(1-VLOOKUP(AP$4,'[1]INTERNAL PARAMETERS-1'!$B$5:$J$44,4, FALSE))</f>
        <v>17.637884892813421</v>
      </c>
      <c r="CE173" s="44">
        <f>$F173*'[1]INTERNAL PARAMETERS-2'!AP173*(1-VLOOKUP(AQ$4,'[1]INTERNAL PARAMETERS-1'!$B$5:$J$44,4, FALSE))</f>
        <v>2.3387250686603434</v>
      </c>
      <c r="CF173" s="44">
        <f>$F173*'[1]INTERNAL PARAMETERS-2'!AQ173*(1-VLOOKUP(AR$4,'[1]INTERNAL PARAMETERS-1'!$B$5:$J$44,4, FALSE))</f>
        <v>0.38978751144339052</v>
      </c>
      <c r="CG173" s="44">
        <f>$F173*'[1]INTERNAL PARAMETERS-2'!AR173*(1-VLOOKUP(AS$4,'[1]INTERNAL PARAMETERS-1'!$B$5:$J$44,4, FALSE))</f>
        <v>9.744687786084763E-2</v>
      </c>
      <c r="CH173" s="43">
        <f>$F173*'[1]INTERNAL PARAMETERS-2'!AS173*(1-VLOOKUP(AT$4,'[1]INTERNAL PARAMETERS-1'!$B$5:$J$44,4, FALSE))</f>
        <v>0</v>
      </c>
      <c r="CI173" s="42">
        <f t="shared" si="2"/>
        <v>405.18436125611851</v>
      </c>
    </row>
    <row r="174" spans="3:87" x14ac:dyDescent="0.5">
      <c r="C174" s="27" t="s">
        <v>8</v>
      </c>
      <c r="D174" s="26" t="s">
        <v>63</v>
      </c>
      <c r="E174" s="26" t="s">
        <v>73</v>
      </c>
      <c r="F174" s="124">
        <f>OVERALL2021!AI174</f>
        <v>393.16670125137841</v>
      </c>
      <c r="G174" s="45">
        <f>$F174*'[1]INTERNAL PARAMETERS-2'!F174*VLOOKUP(G$4,'[1]INTERNAL PARAMETERS-1'!$B$5:$J$44,4, FALSE)</f>
        <v>3.6174481848736826</v>
      </c>
      <c r="H174" s="44">
        <f>$F174*'[1]INTERNAL PARAMETERS-2'!G174*VLOOKUP(H$4,'[1]INTERNAL PARAMETERS-1'!$B$5:$J$44,4, FALSE)</f>
        <v>2.1704767742582347</v>
      </c>
      <c r="I174" s="44">
        <f>$F174*'[1]INTERNAL PARAMETERS-2'!H174*VLOOKUP(I$4,'[1]INTERNAL PARAMETERS-1'!$B$5:$J$44,4, FALSE)</f>
        <v>4.0851160443451846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0.24805476932001344</v>
      </c>
      <c r="N174" s="44">
        <f>$F174*'[1]INTERNAL PARAMETERS-2'!M174*VLOOKUP(N$4,'[1]INTERNAL PARAMETERS-1'!$B$5:$J$44,4, FALSE)</f>
        <v>0.57879446174669791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0.31005126060683702</v>
      </c>
      <c r="S174" s="44">
        <f>$F174*'[1]INTERNAL PARAMETERS-2'!R174*VLOOKUP(S$4,'[1]INTERNAL PARAMETERS-1'!$B$5:$J$44,4, FALSE)</f>
        <v>1.75450443850077</v>
      </c>
      <c r="T174" s="44">
        <f>$F174*'[1]INTERNAL PARAMETERS-2'!S174*VLOOKUP(T$4,'[1]INTERNAL PARAMETERS-1'!$B$5:$J$44,4, FALSE)</f>
        <v>0.15503349363744356</v>
      </c>
      <c r="U174" s="44">
        <f>$F174*'[1]INTERNAL PARAMETERS-2'!T174*VLOOKUP(U$4,'[1]INTERNAL PARAMETERS-1'!$B$5:$J$44,4, FALSE)</f>
        <v>0.24805673515351967</v>
      </c>
      <c r="V174" s="44">
        <f>$F174*'[1]INTERNAL PARAMETERS-2'!U174*VLOOKUP(V$4,'[1]INTERNAL PARAMETERS-1'!$B$5:$J$44,4, FALSE)</f>
        <v>1.1937661575090415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0.10336352575898738</v>
      </c>
      <c r="AH174" s="44">
        <f>$F174*'[1]INTERNAL PARAMETERS-2'!AG174*VLOOKUP(AH$4,'[1]INTERNAL PARAMETERS-1'!$B$5:$J$44,4, FALSE)</f>
        <v>0.10336352575898738</v>
      </c>
      <c r="AI174" s="44">
        <f>$F174*'[1]INTERNAL PARAMETERS-2'!AH174*VLOOKUP(AI$4,'[1]INTERNAL PARAMETERS-1'!$B$5:$J$44,4, FALSE)</f>
        <v>0.41341478636582435</v>
      </c>
      <c r="AJ174" s="44">
        <f>$F174*'[1]INTERNAL PARAMETERS-2'!AI174*VLOOKUP(AJ$4,'[1]INTERNAL PARAMETERS-1'!$B$5:$J$44,4, FALSE)</f>
        <v>0.20672705151797477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77.617204842558507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4.7130406170802548</v>
      </c>
      <c r="BB174" s="44">
        <f>$F174*'[1]INTERNAL PARAMETERS-2'!M174*(1-VLOOKUP(N$4,'[1]INTERNAL PARAMETERS-1'!$B$5:$J$44,4, FALSE))</f>
        <v>10.997094773187261</v>
      </c>
      <c r="BC174" s="44">
        <f>$F174*'[1]INTERNAL PARAMETERS-2'!N174*(1-VLOOKUP(O$4,'[1]INTERNAL PARAMETERS-1'!$B$5:$J$44,4, FALSE))</f>
        <v>20.877938169850697</v>
      </c>
      <c r="BD174" s="44">
        <f>$F174*'[1]INTERNAL PARAMETERS-2'!O174*(1-VLOOKUP(P$4,'[1]INTERNAL PARAMETERS-1'!$B$5:$J$44,4, FALSE))</f>
        <v>13.849729534951182</v>
      </c>
      <c r="BE174" s="44">
        <f>$F174*'[1]INTERNAL PARAMETERS-2'!P174*(1-VLOOKUP(Q$4,'[1]INTERNAL PARAMETERS-1'!$B$5:$J$44,4, FALSE))</f>
        <v>13.746366009192194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33.335584331514625</v>
      </c>
      <c r="BH174" s="44">
        <f>$F174*'[1]INTERNAL PARAMETERS-2'!S174*(1-VLOOKUP(T$4,'[1]INTERNAL PARAMETERS-1'!$B$5:$J$44,4, FALSE))</f>
        <v>1.3953014427369919</v>
      </c>
      <c r="BI174" s="44">
        <f>$F174*'[1]INTERNAL PARAMETERS-2'!T174*(1-VLOOKUP(U$4,'[1]INTERNAL PARAMETERS-1'!$B$5:$J$44,4, FALSE))</f>
        <v>0.99222694061407868</v>
      </c>
      <c r="BJ174" s="44">
        <f>$F174*'[1]INTERNAL PARAMETERS-2'!U174*(1-VLOOKUP(V$4,'[1]INTERNAL PARAMETERS-1'!$B$5:$J$44,4, FALSE))</f>
        <v>6.764674892551235</v>
      </c>
      <c r="BK174" s="44">
        <f>$F174*'[1]INTERNAL PARAMETERS-2'!V174*(1-VLOOKUP(W$4,'[1]INTERNAL PARAMETERS-1'!$B$5:$J$44,4, FALSE))</f>
        <v>9.302048934916737</v>
      </c>
      <c r="BL174" s="44">
        <f>$F174*'[1]INTERNAL PARAMETERS-2'!W174*(1-VLOOKUP(X$4,'[1]INTERNAL PARAMETERS-1'!$B$5:$J$44,4, FALSE))</f>
        <v>20.671211118332721</v>
      </c>
      <c r="BM174" s="44">
        <f>$F174*'[1]INTERNAL PARAMETERS-2'!X174*(1-VLOOKUP(Y$4,'[1]INTERNAL PARAMETERS-1'!$B$5:$J$44,4, FALSE))</f>
        <v>7.7517139985423018</v>
      </c>
      <c r="BN174" s="44">
        <f>$F174*'[1]INTERNAL PARAMETERS-2'!Y174*(1-VLOOKUP(Z$4,'[1]INTERNAL PARAMETERS-1'!$B$5:$J$44,4, FALSE))</f>
        <v>19.430966759235247</v>
      </c>
      <c r="BO174" s="44">
        <f>$F174*'[1]INTERNAL PARAMETERS-2'!Z174*(1-VLOOKUP(AA$4,'[1]INTERNAL PARAMETERS-1'!$B$5:$J$44,4, FALSE))</f>
        <v>21.911494794100317</v>
      </c>
      <c r="BP174" s="44">
        <f>$F174*'[1]INTERNAL PARAMETERS-2'!AA174*(1-VLOOKUP(AB$4,'[1]INTERNAL PARAMETERS-1'!$B$5:$J$44,4, FALSE))</f>
        <v>6.3047425879268539</v>
      </c>
      <c r="BQ174" s="44">
        <f>$F174*'[1]INTERNAL PARAMETERS-2'!AB174*(1-VLOOKUP(AC$4,'[1]INTERNAL PARAMETERS-1'!$B$5:$J$44,4, FALSE))</f>
        <v>64.494240023203488</v>
      </c>
      <c r="BR174" s="44">
        <f>$F174*'[1]INTERNAL PARAMETERS-2'!AC174*(1-VLOOKUP(AD$4,'[1]INTERNAL PARAMETERS-1'!$B$5:$J$44,4, FALSE))</f>
        <v>5.2711466470071047</v>
      </c>
      <c r="BS174" s="44">
        <f>$F174*'[1]INTERNAL PARAMETERS-2'!AD174*(1-VLOOKUP(AE$4,'[1]INTERNAL PARAMETERS-1'!$B$5:$J$44,4, FALSE))</f>
        <v>1.136920150008611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0.8268295727316487</v>
      </c>
      <c r="CA174" s="44">
        <f>$F174*'[1]INTERNAL PARAMETERS-2'!AL174*(1-VLOOKUP(AM$4,'[1]INTERNAL PARAMETERS-1'!$B$5:$J$44,4, FALSE))</f>
        <v>3.1006698727488708</v>
      </c>
      <c r="CB174" s="44">
        <f>$F174*'[1]INTERNAL PARAMETERS-2'!AM174*(1-VLOOKUP(AN$4,'[1]INTERNAL PARAMETERS-1'!$B$5:$J$44,4, FALSE))</f>
        <v>2.3772038257762094</v>
      </c>
      <c r="CC174" s="44">
        <f>$F174*'[1]INTERNAL PARAMETERS-2'!AN174*(1-VLOOKUP(AO$4,'[1]INTERNAL PARAMETERS-1'!$B$5:$J$44,4, FALSE))</f>
        <v>9.6121001955235741</v>
      </c>
      <c r="CD174" s="44">
        <f>$F174*'[1]INTERNAL PARAMETERS-2'!AO174*(1-VLOOKUP(AP$4,'[1]INTERNAL PARAMETERS-1'!$B$5:$J$44,4, FALSE))</f>
        <v>17.880592506190688</v>
      </c>
      <c r="CE174" s="44">
        <f>$F174*'[1]INTERNAL PARAMETERS-2'!AP174*(1-VLOOKUP(AQ$4,'[1]INTERNAL PARAMETERS-1'!$B$5:$J$44,4, FALSE))</f>
        <v>2.9973456636600084</v>
      </c>
      <c r="CF174" s="44">
        <f>$F174*'[1]INTERNAL PARAMETERS-2'!AQ174*(1-VLOOKUP(AR$4,'[1]INTERNAL PARAMETERS-1'!$B$5:$J$44,4, FALSE))</f>
        <v>0.51677831212481184</v>
      </c>
      <c r="CG174" s="44">
        <f>$F174*'[1]INTERNAL PARAMETERS-2'!AR174*(1-VLOOKUP(AS$4,'[1]INTERNAL PARAMETERS-1'!$B$5:$J$44,4, FALSE))</f>
        <v>0.10336352575898738</v>
      </c>
      <c r="CH174" s="43">
        <f>$F174*'[1]INTERNAL PARAMETERS-2'!AS174*(1-VLOOKUP(AT$4,'[1]INTERNAL PARAMETERS-1'!$B$5:$J$44,4, FALSE))</f>
        <v>0</v>
      </c>
      <c r="CI174" s="42">
        <f t="shared" si="2"/>
        <v>393.16670125137836</v>
      </c>
    </row>
    <row r="175" spans="3:87" x14ac:dyDescent="0.5">
      <c r="C175" s="27" t="s">
        <v>8</v>
      </c>
      <c r="D175" s="26" t="s">
        <v>63</v>
      </c>
      <c r="E175" s="26" t="s">
        <v>72</v>
      </c>
      <c r="F175" s="124">
        <f>OVERALL2021!AI175</f>
        <v>335.78392292498648</v>
      </c>
      <c r="G175" s="45">
        <f>$F175*'[1]INTERNAL PARAMETERS-2'!F175*VLOOKUP(G$4,'[1]INTERNAL PARAMETERS-1'!$B$5:$J$44,4, FALSE)</f>
        <v>1.9741408396605806</v>
      </c>
      <c r="H175" s="44">
        <f>$F175*'[1]INTERNAL PARAMETERS-2'!G175*VLOOKUP(H$4,'[1]INTERNAL PARAMETERS-1'!$B$5:$J$44,4, FALSE)</f>
        <v>1.884419375455024</v>
      </c>
      <c r="I175" s="44">
        <f>$F175*'[1]INTERNAL PARAMETERS-2'!H175*VLOOKUP(I$4,'[1]INTERNAL PARAMETERS-1'!$B$5:$J$44,4, FALSE)</f>
        <v>3.4481701412755301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8.9721464205556378E-2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0.37688219617139018</v>
      </c>
      <c r="N175" s="44">
        <f>$F175*'[1]INTERNAL PARAMETERS-2'!M175*VLOOKUP(N$4,'[1]INTERNAL PARAMETERS-1'!$B$5:$J$44,4, FALSE)</f>
        <v>0.5249427591459338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8.9721464205556378E-2</v>
      </c>
      <c r="S175" s="44">
        <f>$F175*'[1]INTERNAL PARAMETERS-2'!R175*VLOOKUP(S$4,'[1]INTERNAL PARAMETERS-1'!$B$5:$J$44,4, FALSE)</f>
        <v>1.3929693837012433</v>
      </c>
      <c r="T175" s="44">
        <f>$F175*'[1]INTERNAL PARAMETERS-2'!S175*VLOOKUP(T$4,'[1]INTERNAL PARAMETERS-1'!$B$5:$J$44,4, FALSE)</f>
        <v>0.10767918840358469</v>
      </c>
      <c r="U175" s="44">
        <f>$F175*'[1]INTERNAL PARAMETERS-2'!T175*VLOOKUP(U$4,'[1]INTERNAL PARAMETERS-1'!$B$5:$J$44,4, FALSE)</f>
        <v>0.17946979112494679</v>
      </c>
      <c r="V175" s="44">
        <f>$F175*'[1]INTERNAL PARAMETERS-2'!U175*VLOOKUP(V$4,'[1]INTERNAL PARAMETERS-1'!$B$5:$J$44,4, FALSE)</f>
        <v>0.99604424517046053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8.9721464205556378E-2</v>
      </c>
      <c r="AI175" s="44">
        <f>$F175*'[1]INTERNAL PARAMETERS-2'!AH175*VLOOKUP(AI$4,'[1]INTERNAL PARAMETERS-1'!$B$5:$J$44,4, FALSE)</f>
        <v>8.9721464205556378E-2</v>
      </c>
      <c r="AJ175" s="44">
        <f>$F175*'[1]INTERNAL PARAMETERS-2'!AI175*VLOOKUP(AJ$4,'[1]INTERNAL PARAMETERS-1'!$B$5:$J$44,4, FALSE)</f>
        <v>0.2691979710089617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65.515232684235059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7.1607617272564132</v>
      </c>
      <c r="BB175" s="44">
        <f>$F175*'[1]INTERNAL PARAMETERS-2'!M175*(1-VLOOKUP(N$4,'[1]INTERNAL PARAMETERS-1'!$B$5:$J$44,4, FALSE))</f>
        <v>9.9739124237727399</v>
      </c>
      <c r="BC175" s="44">
        <f>$F175*'[1]INTERNAL PARAMETERS-2'!N175*(1-VLOOKUP(O$4,'[1]INTERNAL PARAMETERS-1'!$B$5:$J$44,4, FALSE))</f>
        <v>19.382488961391289</v>
      </c>
      <c r="BD175" s="44">
        <f>$F175*'[1]INTERNAL PARAMETERS-2'!O175*(1-VLOOKUP(P$4,'[1]INTERNAL PARAMETERS-1'!$B$5:$J$44,4, FALSE))</f>
        <v>8.5247143432580952</v>
      </c>
      <c r="BE175" s="44">
        <f>$F175*'[1]INTERNAL PARAMETERS-2'!P175*(1-VLOOKUP(Q$4,'[1]INTERNAL PARAMETERS-1'!$B$5:$J$44,4, FALSE))</f>
        <v>11.216727631740003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26.46641829032362</v>
      </c>
      <c r="BH175" s="44">
        <f>$F175*'[1]INTERNAL PARAMETERS-2'!S175*(1-VLOOKUP(T$4,'[1]INTERNAL PARAMETERS-1'!$B$5:$J$44,4, FALSE))</f>
        <v>0.9691126956322621</v>
      </c>
      <c r="BI175" s="44">
        <f>$F175*'[1]INTERNAL PARAMETERS-2'!T175*(1-VLOOKUP(U$4,'[1]INTERNAL PARAMETERS-1'!$B$5:$J$44,4, FALSE))</f>
        <v>0.71787916449978717</v>
      </c>
      <c r="BJ175" s="44">
        <f>$F175*'[1]INTERNAL PARAMETERS-2'!U175*(1-VLOOKUP(V$4,'[1]INTERNAL PARAMETERS-1'!$B$5:$J$44,4, FALSE))</f>
        <v>5.6442507226326102</v>
      </c>
      <c r="BK175" s="44">
        <f>$F175*'[1]INTERNAL PARAMETERS-2'!V175*(1-VLOOKUP(W$4,'[1]INTERNAL PARAMETERS-1'!$B$5:$J$44,4, FALSE))</f>
        <v>8.2555163722491329</v>
      </c>
      <c r="BL175" s="44">
        <f>$F175*'[1]INTERNAL PARAMETERS-2'!W175*(1-VLOOKUP(X$4,'[1]INTERNAL PARAMETERS-1'!$B$5:$J$44,4, FALSE))</f>
        <v>17.408348121730707</v>
      </c>
      <c r="BM175" s="44">
        <f>$F175*'[1]INTERNAL PARAMETERS-2'!X175*(1-VLOOKUP(Y$4,'[1]INTERNAL PARAMETERS-1'!$B$5:$J$44,4, FALSE))</f>
        <v>8.1657613296512839</v>
      </c>
      <c r="BN175" s="44">
        <f>$F175*'[1]INTERNAL PARAMETERS-2'!Y175*(1-VLOOKUP(Z$4,'[1]INTERNAL PARAMETERS-1'!$B$5:$J$44,4, FALSE))</f>
        <v>17.408348121730707</v>
      </c>
      <c r="BO175" s="44">
        <f>$F175*'[1]INTERNAL PARAMETERS-2'!Z175*(1-VLOOKUP(AA$4,'[1]INTERNAL PARAMETERS-1'!$B$5:$J$44,4, FALSE))</f>
        <v>20.818233859033946</v>
      </c>
      <c r="BP175" s="44">
        <f>$F175*'[1]INTERNAL PARAMETERS-2'!AA175*(1-VLOOKUP(AB$4,'[1]INTERNAL PARAMETERS-1'!$B$5:$J$44,4, FALSE))</f>
        <v>5.2943051127582619</v>
      </c>
      <c r="BQ175" s="44">
        <f>$F175*'[1]INTERNAL PARAMETERS-2'!AB175*(1-VLOOKUP(AC$4,'[1]INTERNAL PARAMETERS-1'!$B$5:$J$44,4, FALSE))</f>
        <v>57.609104520548229</v>
      </c>
      <c r="BR175" s="44">
        <f>$F175*'[1]INTERNAL PARAMETERS-2'!AC175*(1-VLOOKUP(AD$4,'[1]INTERNAL PARAMETERS-1'!$B$5:$J$44,4, FALSE))</f>
        <v>5.9224225189817412</v>
      </c>
      <c r="BS175" s="44">
        <f>$F175*'[1]INTERNAL PARAMETERS-2'!AD175*(1-VLOOKUP(AE$4,'[1]INTERNAL PARAMETERS-1'!$B$5:$J$44,4, FALSE))</f>
        <v>0.98707041983029031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0.71787244882132861</v>
      </c>
      <c r="CA175" s="44">
        <f>$F175*'[1]INTERNAL PARAMETERS-2'!AL175*(1-VLOOKUP(AM$4,'[1]INTERNAL PARAMETERS-1'!$B$5:$J$44,4, FALSE))</f>
        <v>2.7817347526874654</v>
      </c>
      <c r="CB175" s="44">
        <f>$F175*'[1]INTERNAL PARAMETERS-2'!AM175*(1-VLOOKUP(AN$4,'[1]INTERNAL PARAMETERS-1'!$B$5:$J$44,4, FALSE))</f>
        <v>1.884419375455024</v>
      </c>
      <c r="CC175" s="44">
        <f>$F175*'[1]INTERNAL PARAMETERS-2'!AN175*(1-VLOOKUP(AO$4,'[1]INTERNAL PARAMETERS-1'!$B$5:$J$44,4, FALSE))</f>
        <v>6.5505735035975139</v>
      </c>
      <c r="CD175" s="44">
        <f>$F175*'[1]INTERNAL PARAMETERS-2'!AO175*(1-VLOOKUP(AP$4,'[1]INTERNAL PARAMETERS-1'!$B$5:$J$44,4, FALSE))</f>
        <v>12.742193993588216</v>
      </c>
      <c r="CE175" s="44">
        <f>$F175*'[1]INTERNAL PARAMETERS-2'!AP175*(1-VLOOKUP(AQ$4,'[1]INTERNAL PARAMETERS-1'!$B$5:$J$44,4, FALSE))</f>
        <v>1.884419375455024</v>
      </c>
      <c r="CF175" s="44">
        <f>$F175*'[1]INTERNAL PARAMETERS-2'!AQ175*(1-VLOOKUP(AR$4,'[1]INTERNAL PARAMETERS-1'!$B$5:$J$44,4, FALSE))</f>
        <v>0.2691979710089617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335.78382218980954</v>
      </c>
    </row>
    <row r="176" spans="3:87" x14ac:dyDescent="0.5">
      <c r="C176" s="27" t="s">
        <v>8</v>
      </c>
      <c r="D176" s="26" t="s">
        <v>63</v>
      </c>
      <c r="E176" s="26" t="s">
        <v>71</v>
      </c>
      <c r="F176" s="124">
        <f>OVERALL2021!AI176</f>
        <v>256.90858352976039</v>
      </c>
      <c r="G176" s="45">
        <f>$F176*'[1]INTERNAL PARAMETERS-2'!F176*VLOOKUP(G$4,'[1]INTERNAL PARAMETERS-1'!$B$5:$J$44,4, FALSE)</f>
        <v>1.081867736102174</v>
      </c>
      <c r="H176" s="44">
        <f>$F176*'[1]INTERNAL PARAMETERS-2'!G176*VLOOKUP(H$4,'[1]INTERNAL PARAMETERS-1'!$B$5:$J$44,4, FALSE)</f>
        <v>1.2982361451509383</v>
      </c>
      <c r="I176" s="44">
        <f>$F176*'[1]INTERNAL PARAMETERS-2'!H176*VLOOKUP(I$4,'[1]INTERNAL PARAMETERS-1'!$B$5:$J$44,4, FALSE)</f>
        <v>2.5647325193496924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0.26686122205570334</v>
      </c>
      <c r="N176" s="44">
        <f>$F176*'[1]INTERNAL PARAMETERS-2'!M176*VLOOKUP(N$4,'[1]INTERNAL PARAMETERS-1'!$B$5:$J$44,4, FALSE)</f>
        <v>0.30653047643853365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0.28850833930392095</v>
      </c>
      <c r="S176" s="44">
        <f>$F176*'[1]INTERNAL PARAMETERS-2'!R176*VLOOKUP(S$4,'[1]INTERNAL PARAMETERS-1'!$B$5:$J$44,4, FALSE)</f>
        <v>1.0379016856598084</v>
      </c>
      <c r="T176" s="44">
        <f>$F176*'[1]INTERNAL PARAMETERS-2'!S176*VLOOKUP(T$4,'[1]INTERNAL PARAMETERS-1'!$B$5:$J$44,4, FALSE)</f>
        <v>5.0487674835268503E-2</v>
      </c>
      <c r="U176" s="44">
        <f>$F176*'[1]INTERNAL PARAMETERS-2'!T176*VLOOKUP(U$4,'[1]INTERNAL PARAMETERS-1'!$B$5:$J$44,4, FALSE)</f>
        <v>0.11539819754989777</v>
      </c>
      <c r="V176" s="44">
        <f>$F176*'[1]INTERNAL PARAMETERS-2'!U176*VLOOKUP(V$4,'[1]INTERNAL PARAMETERS-1'!$B$5:$J$44,4, FALSE)</f>
        <v>0.83304278115317754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7.2114239396803739E-2</v>
      </c>
      <c r="AJ176" s="44">
        <f>$F176*'[1]INTERNAL PARAMETERS-2'!AI176*VLOOKUP(AJ$4,'[1]INTERNAL PARAMETERS-1'!$B$5:$J$44,4, FALSE)</f>
        <v>0.36062257870072462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48.729917867644147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5.070363219058363</v>
      </c>
      <c r="BB176" s="44">
        <f>$F176*'[1]INTERNAL PARAMETERS-2'!M176*(1-VLOOKUP(N$4,'[1]INTERNAL PARAMETERS-1'!$B$5:$J$44,4, FALSE))</f>
        <v>5.8240790523321389</v>
      </c>
      <c r="BC176" s="44">
        <f>$F176*'[1]INTERNAL PARAMETERS-2'!N176*(1-VLOOKUP(O$4,'[1]INTERNAL PARAMETERS-1'!$B$5:$J$44,4, FALSE))</f>
        <v>14.208586120696928</v>
      </c>
      <c r="BD176" s="44">
        <f>$F176*'[1]INTERNAL PARAMETERS-2'!O176*(1-VLOOKUP(P$4,'[1]INTERNAL PARAMETERS-1'!$B$5:$J$44,4, FALSE))</f>
        <v>7.42884567392161</v>
      </c>
      <c r="BE176" s="44">
        <f>$F176*'[1]INTERNAL PARAMETERS-2'!P176*(1-VLOOKUP(Q$4,'[1]INTERNAL PARAMETERS-1'!$B$5:$J$44,4, FALSE))</f>
        <v>12.261219057541345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19.720132027536362</v>
      </c>
      <c r="BH176" s="44">
        <f>$F176*'[1]INTERNAL PARAMETERS-2'!S176*(1-VLOOKUP(T$4,'[1]INTERNAL PARAMETERS-1'!$B$5:$J$44,4, FALSE))</f>
        <v>0.45438907351741653</v>
      </c>
      <c r="BI176" s="44">
        <f>$F176*'[1]INTERNAL PARAMETERS-2'!T176*(1-VLOOKUP(U$4,'[1]INTERNAL PARAMETERS-1'!$B$5:$J$44,4, FALSE))</f>
        <v>0.4615927901995911</v>
      </c>
      <c r="BJ176" s="44">
        <f>$F176*'[1]INTERNAL PARAMETERS-2'!U176*(1-VLOOKUP(V$4,'[1]INTERNAL PARAMETERS-1'!$B$5:$J$44,4, FALSE))</f>
        <v>4.720575759868006</v>
      </c>
      <c r="BK176" s="44">
        <f>$F176*'[1]INTERNAL PARAMETERS-2'!V176*(1-VLOOKUP(W$4,'[1]INTERNAL PARAMETERS-1'!$B$5:$J$44,4, FALSE))</f>
        <v>5.9863553591187113</v>
      </c>
      <c r="BL176" s="44">
        <f>$F176*'[1]INTERNAL PARAMETERS-2'!W176*(1-VLOOKUP(X$4,'[1]INTERNAL PARAMETERS-1'!$B$5:$J$44,4, FALSE))</f>
        <v>12.333333296938148</v>
      </c>
      <c r="BM176" s="44">
        <f>$F176*'[1]INTERNAL PARAMETERS-2'!X176*(1-VLOOKUP(Y$4,'[1]INTERNAL PARAMETERS-1'!$B$5:$J$44,4, FALSE))</f>
        <v>7.3567314345248072</v>
      </c>
      <c r="BN176" s="44">
        <f>$F176*'[1]INTERNAL PARAMETERS-2'!Y176*(1-VLOOKUP(Z$4,'[1]INTERNAL PARAMETERS-1'!$B$5:$J$44,4, FALSE))</f>
        <v>13.270972554246715</v>
      </c>
      <c r="BO176" s="44">
        <f>$F176*'[1]INTERNAL PARAMETERS-2'!Z176*(1-VLOOKUP(AA$4,'[1]INTERNAL PARAMETERS-1'!$B$5:$J$44,4, FALSE))</f>
        <v>15.434708026451064</v>
      </c>
      <c r="BP176" s="44">
        <f>$F176*'[1]INTERNAL PARAMETERS-2'!AA176*(1-VLOOKUP(AB$4,'[1]INTERNAL PARAMETERS-1'!$B$5:$J$44,4, FALSE))</f>
        <v>3.9668740565663243</v>
      </c>
      <c r="BQ176" s="44">
        <f>$F176*'[1]INTERNAL PARAMETERS-2'!AB176*(1-VLOOKUP(AC$4,'[1]INTERNAL PARAMETERS-1'!$B$5:$J$44,4, FALSE))</f>
        <v>44.717379594898333</v>
      </c>
      <c r="BR176" s="44">
        <f>$F176*'[1]INTERNAL PARAMETERS-2'!AC176*(1-VLOOKUP(AD$4,'[1]INTERNAL PARAMETERS-1'!$B$5:$J$44,4, FALSE))</f>
        <v>4.0389882959631276</v>
      </c>
      <c r="BS176" s="44">
        <f>$F176*'[1]INTERNAL PARAMETERS-2'!AD176*(1-VLOOKUP(AE$4,'[1]INTERNAL PARAMETERS-1'!$B$5:$J$44,4, FALSE))</f>
        <v>0.36062257870072462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0.79338508765660609</v>
      </c>
      <c r="CA176" s="44">
        <f>$F176*'[1]INTERNAL PARAMETERS-2'!AL176*(1-VLOOKUP(AM$4,'[1]INTERNAL PARAMETERS-1'!$B$5:$J$44,4, FALSE))</f>
        <v>2.380129572111465</v>
      </c>
      <c r="CB176" s="44">
        <f>$F176*'[1]INTERNAL PARAMETERS-2'!AM176*(1-VLOOKUP(AN$4,'[1]INTERNAL PARAMETERS-1'!$B$5:$J$44,4, FALSE))</f>
        <v>1.6588587238516628</v>
      </c>
      <c r="CC176" s="44">
        <f>$F176*'[1]INTERNAL PARAMETERS-2'!AN176*(1-VLOOKUP(AO$4,'[1]INTERNAL PARAMETERS-1'!$B$5:$J$44,4, FALSE))</f>
        <v>5.6257327804179864</v>
      </c>
      <c r="CD176" s="44">
        <f>$F176*'[1]INTERNAL PARAMETERS-2'!AO176*(1-VLOOKUP(AP$4,'[1]INTERNAL PARAMETERS-1'!$B$5:$J$44,4, FALSE))</f>
        <v>9.1598443280284307</v>
      </c>
      <c r="CE176" s="44">
        <f>$F176*'[1]INTERNAL PARAMETERS-2'!AP176*(1-VLOOKUP(AQ$4,'[1]INTERNAL PARAMETERS-1'!$B$5:$J$44,4, FALSE))</f>
        <v>1.8031128935036234</v>
      </c>
      <c r="CF176" s="44">
        <f>$F176*'[1]INTERNAL PARAMETERS-2'!AQ176*(1-VLOOKUP(AR$4,'[1]INTERNAL PARAMETERS-1'!$B$5:$J$44,4, FALSE))</f>
        <v>0.72124515740144923</v>
      </c>
      <c r="CG176" s="44">
        <f>$F176*'[1]INTERNAL PARAMETERS-2'!AR176*(1-VLOOKUP(AS$4,'[1]INTERNAL PARAMETERS-1'!$B$5:$J$44,4, FALSE))</f>
        <v>0.14425416965196047</v>
      </c>
      <c r="CH176" s="43">
        <f>$F176*'[1]INTERNAL PARAMETERS-2'!AS176*(1-VLOOKUP(AT$4,'[1]INTERNAL PARAMETERS-1'!$B$5:$J$44,4, FALSE))</f>
        <v>0</v>
      </c>
      <c r="CI176" s="42">
        <f t="shared" si="2"/>
        <v>256.90853214804366</v>
      </c>
    </row>
    <row r="177" spans="3:87" x14ac:dyDescent="0.5">
      <c r="C177" s="27" t="s">
        <v>8</v>
      </c>
      <c r="D177" s="26" t="s">
        <v>63</v>
      </c>
      <c r="E177" s="26" t="s">
        <v>70</v>
      </c>
      <c r="F177" s="124">
        <f>OVERALL2021!AI177</f>
        <v>192.80886663298617</v>
      </c>
      <c r="G177" s="45">
        <f>$F177*'[1]INTERNAL PARAMETERS-2'!F177*VLOOKUP(G$4,'[1]INTERNAL PARAMETERS-1'!$B$5:$J$44,4, FALSE)</f>
        <v>0.70446575601694161</v>
      </c>
      <c r="H177" s="44">
        <f>$F177*'[1]INTERNAL PARAMETERS-2'!G177*VLOOKUP(H$4,'[1]INTERNAL PARAMETERS-1'!$B$5:$J$44,4, FALSE)</f>
        <v>0.65028646449307248</v>
      </c>
      <c r="I177" s="44">
        <f>$F177*'[1]INTERNAL PARAMETERS-2'!H177*VLOOKUP(I$4,'[1]INTERNAL PARAMETERS-1'!$B$5:$J$44,4, FALSE)</f>
        <v>1.8720911871936434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0.33327012597511657</v>
      </c>
      <c r="N177" s="44">
        <f>$F177*'[1]INTERNAL PARAMETERS-2'!M177*VLOOKUP(N$4,'[1]INTERNAL PARAMETERS-1'!$B$5:$J$44,4, FALSE)</f>
        <v>0.28449912316030274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5.4198572410532414E-2</v>
      </c>
      <c r="S177" s="44">
        <f>$F177*'[1]INTERNAL PARAMETERS-2'!R177*VLOOKUP(S$4,'[1]INTERNAL PARAMETERS-1'!$B$5:$J$44,4, FALSE)</f>
        <v>0.68297817187502841</v>
      </c>
      <c r="T177" s="44">
        <f>$F177*'[1]INTERNAL PARAMETERS-2'!S177*VLOOKUP(T$4,'[1]INTERNAL PARAMETERS-1'!$B$5:$J$44,4, FALSE)</f>
        <v>4.3353073662426939E-2</v>
      </c>
      <c r="U177" s="44">
        <f>$F177*'[1]INTERNAL PARAMETERS-2'!T177*VLOOKUP(U$4,'[1]INTERNAL PARAMETERS-1'!$B$5:$J$44,4, FALSE)</f>
        <v>5.4190860055867089E-2</v>
      </c>
      <c r="V177" s="44">
        <f>$F177*'[1]INTERNAL PARAMETERS-2'!U177*VLOOKUP(V$4,'[1]INTERNAL PARAMETERS-1'!$B$5:$J$44,4, FALSE)</f>
        <v>0.58525492591076567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5.4198572410532414E-2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5.4198572410532414E-2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35.56973255667922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6.332132393527214</v>
      </c>
      <c r="BB177" s="44">
        <f>$F177*'[1]INTERNAL PARAMETERS-2'!M177*(1-VLOOKUP(N$4,'[1]INTERNAL PARAMETERS-1'!$B$5:$J$44,4, FALSE))</f>
        <v>5.4054833400457518</v>
      </c>
      <c r="BC177" s="44">
        <f>$F177*'[1]INTERNAL PARAMETERS-2'!N177*(1-VLOOKUP(O$4,'[1]INTERNAL PARAMETERS-1'!$B$5:$J$44,4, FALSE))</f>
        <v>13.547560766873467</v>
      </c>
      <c r="BD177" s="44">
        <f>$F177*'[1]INTERNAL PARAMETERS-2'!O177*(1-VLOOKUP(P$4,'[1]INTERNAL PARAMETERS-1'!$B$5:$J$44,4, FALSE))</f>
        <v>4.2268330978749766</v>
      </c>
      <c r="BE177" s="44">
        <f>$F177*'[1]INTERNAL PARAMETERS-2'!P177*(1-VLOOKUP(Q$4,'[1]INTERNAL PARAMETERS-1'!$B$5:$J$44,4, FALSE))</f>
        <v>7.2614904115848722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12.976585265625539</v>
      </c>
      <c r="BH177" s="44">
        <f>$F177*'[1]INTERNAL PARAMETERS-2'!S177*(1-VLOOKUP(T$4,'[1]INTERNAL PARAMETERS-1'!$B$5:$J$44,4, FALSE))</f>
        <v>0.39017766296184248</v>
      </c>
      <c r="BI177" s="44">
        <f>$F177*'[1]INTERNAL PARAMETERS-2'!T177*(1-VLOOKUP(U$4,'[1]INTERNAL PARAMETERS-1'!$B$5:$J$44,4, FALSE))</f>
        <v>0.21676344022346836</v>
      </c>
      <c r="BJ177" s="44">
        <f>$F177*'[1]INTERNAL PARAMETERS-2'!U177*(1-VLOOKUP(V$4,'[1]INTERNAL PARAMETERS-1'!$B$5:$J$44,4, FALSE))</f>
        <v>3.3164445801610056</v>
      </c>
      <c r="BK177" s="44">
        <f>$F177*'[1]INTERNAL PARAMETERS-2'!V177*(1-VLOOKUP(W$4,'[1]INTERNAL PARAMETERS-1'!$B$5:$J$44,4, FALSE))</f>
        <v>4.5519859705648438</v>
      </c>
      <c r="BL177" s="44">
        <f>$F177*'[1]INTERNAL PARAMETERS-2'!W177*(1-VLOOKUP(X$4,'[1]INTERNAL PARAMETERS-1'!$B$5:$J$44,4, FALSE))</f>
        <v>9.2665290965879574</v>
      </c>
      <c r="BM177" s="44">
        <f>$F177*'[1]INTERNAL PARAMETERS-2'!X177*(1-VLOOKUP(Y$4,'[1]INTERNAL PARAMETERS-1'!$B$5:$J$44,4, FALSE))</f>
        <v>6.3944482192229959</v>
      </c>
      <c r="BN177" s="44">
        <f>$F177*'[1]INTERNAL PARAMETERS-2'!Y177*(1-VLOOKUP(Z$4,'[1]INTERNAL PARAMETERS-1'!$B$5:$J$44,4, FALSE))</f>
        <v>9.8626169886704975</v>
      </c>
      <c r="BO177" s="44">
        <f>$F177*'[1]INTERNAL PARAMETERS-2'!Z177*(1-VLOOKUP(AA$4,'[1]INTERNAL PARAMETERS-1'!$B$5:$J$44,4, FALSE))</f>
        <v>11.434144217935978</v>
      </c>
      <c r="BP177" s="44">
        <f>$F177*'[1]INTERNAL PARAMETERS-2'!AA177*(1-VLOOKUP(AB$4,'[1]INTERNAL PARAMETERS-1'!$B$5:$J$44,4, FALSE))</f>
        <v>4.0100773700061731</v>
      </c>
      <c r="BQ177" s="44">
        <f>$F177*'[1]INTERNAL PARAMETERS-2'!AB177*(1-VLOOKUP(AC$4,'[1]INTERNAL PARAMETERS-1'!$B$5:$J$44,4, FALSE))</f>
        <v>35.115276273759278</v>
      </c>
      <c r="BR177" s="44">
        <f>$F177*'[1]INTERNAL PARAMETERS-2'!AC177*(1-VLOOKUP(AD$4,'[1]INTERNAL PARAMETERS-1'!$B$5:$J$44,4, FALSE))</f>
        <v>2.3301722768062909</v>
      </c>
      <c r="BS177" s="44">
        <f>$F177*'[1]INTERNAL PARAMETERS-2'!AD177*(1-VLOOKUP(AE$4,'[1]INTERNAL PARAMETERS-1'!$B$5:$J$44,4, FALSE))</f>
        <v>0.48771002814813852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0.37933216421373694</v>
      </c>
      <c r="CA177" s="44">
        <f>$F177*'[1]INTERNAL PARAMETERS-2'!AL177*(1-VLOOKUP(AM$4,'[1]INTERNAL PARAMETERS-1'!$B$5:$J$44,4, FALSE))</f>
        <v>1.300572928986145</v>
      </c>
      <c r="CB177" s="44">
        <f>$F177*'[1]INTERNAL PARAMETERS-2'!AM177*(1-VLOOKUP(AN$4,'[1]INTERNAL PARAMETERS-1'!$B$5:$J$44,4, FALSE))</f>
        <v>1.0296186287068094</v>
      </c>
      <c r="CC177" s="44">
        <f>$F177*'[1]INTERNAL PARAMETERS-2'!AN177*(1-VLOOKUP(AO$4,'[1]INTERNAL PARAMETERS-1'!$B$5:$J$44,4, FALSE))</f>
        <v>3.1430351776442977</v>
      </c>
      <c r="CD177" s="44">
        <f>$F177*'[1]INTERNAL PARAMETERS-2'!AO177*(1-VLOOKUP(AP$4,'[1]INTERNAL PARAMETERS-1'!$B$5:$J$44,4, FALSE))</f>
        <v>7.3698682755192735</v>
      </c>
      <c r="CE177" s="44">
        <f>$F177*'[1]INTERNAL PARAMETERS-2'!AP177*(1-VLOOKUP(AQ$4,'[1]INTERNAL PARAMETERS-1'!$B$5:$J$44,4, FALSE))</f>
        <v>1.300572928986145</v>
      </c>
      <c r="CF177" s="44">
        <f>$F177*'[1]INTERNAL PARAMETERS-2'!AQ177*(1-VLOOKUP(AR$4,'[1]INTERNAL PARAMETERS-1'!$B$5:$J$44,4, FALSE))</f>
        <v>0.21675572786880304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192.80890519475949</v>
      </c>
    </row>
    <row r="178" spans="3:87" x14ac:dyDescent="0.5">
      <c r="C178" s="27" t="s">
        <v>8</v>
      </c>
      <c r="D178" s="26" t="s">
        <v>63</v>
      </c>
      <c r="E178" s="26" t="s">
        <v>69</v>
      </c>
      <c r="F178" s="124">
        <f>OVERALL2021!AI178</f>
        <v>152.14863388309405</v>
      </c>
      <c r="G178" s="45">
        <f>$F178*'[1]INTERNAL PARAMETERS-2'!F178*VLOOKUP(G$4,'[1]INTERNAL PARAMETERS-1'!$B$5:$J$44,4, FALSE)</f>
        <v>0.49311372241510781</v>
      </c>
      <c r="H178" s="44">
        <f>$F178*'[1]INTERNAL PARAMETERS-2'!G178*VLOOKUP(H$4,'[1]INTERNAL PARAMETERS-1'!$B$5:$J$44,4, FALSE)</f>
        <v>0.8965814697462966</v>
      </c>
      <c r="I178" s="44">
        <f>$F178*'[1]INTERNAL PARAMETERS-2'!H178*VLOOKUP(I$4,'[1]INTERNAL PARAMETERS-1'!$B$5:$J$44,4, FALSE)</f>
        <v>1.261147854366256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0.37207796267476767</v>
      </c>
      <c r="N178" s="44">
        <f>$F178*'[1]INTERNAL PARAMETERS-2'!M178*VLOOKUP(N$4,'[1]INTERNAL PARAMETERS-1'!$B$5:$J$44,4, FALSE)</f>
        <v>0.19724624970921256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0.17932237989461464</v>
      </c>
      <c r="S178" s="44">
        <f>$F178*'[1]INTERNAL PARAMETERS-2'!R178*VLOOKUP(S$4,'[1]INTERNAL PARAMETERS-1'!$B$5:$J$44,4, FALSE)</f>
        <v>0.44234324477465825</v>
      </c>
      <c r="T178" s="44">
        <f>$F178*'[1]INTERNAL PARAMETERS-2'!S178*VLOOKUP(T$4,'[1]INTERNAL PARAMETERS-1'!$B$5:$J$44,4, FALSE)</f>
        <v>3.5862954492584101E-2</v>
      </c>
      <c r="U178" s="44">
        <f>$F178*'[1]INTERNAL PARAMETERS-2'!T178*VLOOKUP(U$4,'[1]INTERNAL PARAMETERS-1'!$B$5:$J$44,4, FALSE)</f>
        <v>4.4829073487314831E-2</v>
      </c>
      <c r="V178" s="44">
        <f>$F178*'[1]INTERNAL PARAMETERS-2'!U178*VLOOKUP(V$4,'[1]INTERNAL PARAMETERS-1'!$B$5:$J$44,4, FALSE)</f>
        <v>0.55811694401215151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4.4822987541959507E-2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4.4822987541959507E-2</v>
      </c>
      <c r="AI178" s="44">
        <f>$F178*'[1]INTERNAL PARAMETERS-2'!AH178*VLOOKUP(AI$4,'[1]INTERNAL PARAMETERS-1'!$B$5:$J$44,4, FALSE)</f>
        <v>8.9661189947307318E-2</v>
      </c>
      <c r="AJ178" s="44">
        <f>$F178*'[1]INTERNAL PARAMETERS-2'!AI178*VLOOKUP(AJ$4,'[1]INTERNAL PARAMETERS-1'!$B$5:$J$44,4, FALSE)</f>
        <v>8.9661189947307318E-2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23.96180923295886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7.0694812908205851</v>
      </c>
      <c r="BB178" s="44">
        <f>$F178*'[1]INTERNAL PARAMETERS-2'!M178*(1-VLOOKUP(N$4,'[1]INTERNAL PARAMETERS-1'!$B$5:$J$44,4, FALSE))</f>
        <v>3.7476787444750381</v>
      </c>
      <c r="BC178" s="44">
        <f>$F178*'[1]INTERNAL PARAMETERS-2'!N178*(1-VLOOKUP(O$4,'[1]INTERNAL PARAMETERS-1'!$B$5:$J$44,4, FALSE))</f>
        <v>9.86232009289232</v>
      </c>
      <c r="BD178" s="44">
        <f>$F178*'[1]INTERNAL PARAMETERS-2'!O178*(1-VLOOKUP(P$4,'[1]INTERNAL PARAMETERS-1'!$B$5:$J$44,4, FALSE))</f>
        <v>3.5414724617164501</v>
      </c>
      <c r="BE178" s="44">
        <f>$F178*'[1]INTERNAL PARAMETERS-2'!P178*(1-VLOOKUP(Q$4,'[1]INTERNAL PARAMETERS-1'!$B$5:$J$44,4, FALSE))</f>
        <v>6.1863634536866039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8.4045216507185057</v>
      </c>
      <c r="BH178" s="44">
        <f>$F178*'[1]INTERNAL PARAMETERS-2'!S178*(1-VLOOKUP(T$4,'[1]INTERNAL PARAMETERS-1'!$B$5:$J$44,4, FALSE))</f>
        <v>0.32276659043325689</v>
      </c>
      <c r="BI178" s="44">
        <f>$F178*'[1]INTERNAL PARAMETERS-2'!T178*(1-VLOOKUP(U$4,'[1]INTERNAL PARAMETERS-1'!$B$5:$J$44,4, FALSE))</f>
        <v>0.17931629394925933</v>
      </c>
      <c r="BJ178" s="44">
        <f>$F178*'[1]INTERNAL PARAMETERS-2'!U178*(1-VLOOKUP(V$4,'[1]INTERNAL PARAMETERS-1'!$B$5:$J$44,4, FALSE))</f>
        <v>3.1626626827355251</v>
      </c>
      <c r="BK178" s="44">
        <f>$F178*'[1]INTERNAL PARAMETERS-2'!V178*(1-VLOOKUP(W$4,'[1]INTERNAL PARAMETERS-1'!$B$5:$J$44,4, FALSE))</f>
        <v>2.8690363594067279</v>
      </c>
      <c r="BL178" s="44">
        <f>$F178*'[1]INTERNAL PARAMETERS-2'!W178*(1-VLOOKUP(X$4,'[1]INTERNAL PARAMETERS-1'!$B$5:$J$44,4, FALSE))</f>
        <v>7.8001887984211935</v>
      </c>
      <c r="BM178" s="44">
        <f>$F178*'[1]INTERNAL PARAMETERS-2'!X178*(1-VLOOKUP(Y$4,'[1]INTERNAL PARAMETERS-1'!$B$5:$J$44,4, FALSE))</f>
        <v>6.1415252512812559</v>
      </c>
      <c r="BN178" s="44">
        <f>$F178*'[1]INTERNAL PARAMETERS-2'!Y178*(1-VLOOKUP(Z$4,'[1]INTERNAL PARAMETERS-1'!$B$5:$J$44,4, FALSE))</f>
        <v>9.3692063704772135</v>
      </c>
      <c r="BO178" s="44">
        <f>$F178*'[1]INTERNAL PARAMETERS-2'!Z178*(1-VLOOKUP(AA$4,'[1]INTERNAL PARAMETERS-1'!$B$5:$J$44,4, FALSE))</f>
        <v>12.507211084862474</v>
      </c>
      <c r="BP178" s="44">
        <f>$F178*'[1]INTERNAL PARAMETERS-2'!AA178*(1-VLOOKUP(AB$4,'[1]INTERNAL PARAMETERS-1'!$B$5:$J$44,4, FALSE))</f>
        <v>3.3621500818218357</v>
      </c>
      <c r="BQ178" s="44">
        <f>$F178*'[1]INTERNAL PARAMETERS-2'!AB178*(1-VLOOKUP(AC$4,'[1]INTERNAL PARAMETERS-1'!$B$5:$J$44,4, FALSE))</f>
        <v>27.928281516673639</v>
      </c>
      <c r="BR178" s="44">
        <f>$F178*'[1]INTERNAL PARAMETERS-2'!AC178*(1-VLOOKUP(AD$4,'[1]INTERNAL PARAMETERS-1'!$B$5:$J$44,4, FALSE))</f>
        <v>1.0310656472355635</v>
      </c>
      <c r="BS178" s="44">
        <f>$F178*'[1]INTERNAL PARAMETERS-2'!AD178*(1-VLOOKUP(AE$4,'[1]INTERNAL PARAMETERS-1'!$B$5:$J$44,4, FALSE))</f>
        <v>0.80692027979898928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0.35862954492584098</v>
      </c>
      <c r="CA178" s="44">
        <f>$F178*'[1]INTERNAL PARAMETERS-2'!AL178*(1-VLOOKUP(AM$4,'[1]INTERNAL PARAMETERS-1'!$B$5:$J$44,4, FALSE))</f>
        <v>0.98622744483021563</v>
      </c>
      <c r="CB178" s="44">
        <f>$F178*'[1]INTERNAL PARAMETERS-2'!AM178*(1-VLOOKUP(AN$4,'[1]INTERNAL PARAMETERS-1'!$B$5:$J$44,4, FALSE))</f>
        <v>0.62759789990437465</v>
      </c>
      <c r="CC178" s="44">
        <f>$F178*'[1]INTERNAL PARAMETERS-2'!AN178*(1-VLOOKUP(AO$4,'[1]INTERNAL PARAMETERS-1'!$B$5:$J$44,4, FALSE))</f>
        <v>2.734552181917461</v>
      </c>
      <c r="CD178" s="44">
        <f>$F178*'[1]INTERNAL PARAMETERS-2'!AO178*(1-VLOOKUP(AP$4,'[1]INTERNAL PARAMETERS-1'!$B$5:$J$44,4, FALSE))</f>
        <v>3.6311184368003695</v>
      </c>
      <c r="CE178" s="44">
        <f>$F178*'[1]INTERNAL PARAMETERS-2'!AP178*(1-VLOOKUP(AQ$4,'[1]INTERNAL PARAMETERS-1'!$B$5:$J$44,4, FALSE))</f>
        <v>0.67243610230972251</v>
      </c>
      <c r="CF178" s="44">
        <f>$F178*'[1]INTERNAL PARAMETERS-2'!AQ178*(1-VLOOKUP(AR$4,'[1]INTERNAL PARAMETERS-1'!$B$5:$J$44,4, FALSE))</f>
        <v>8.9661189947307318E-2</v>
      </c>
      <c r="CG178" s="44">
        <f>$F178*'[1]INTERNAL PARAMETERS-2'!AR178*(1-VLOOKUP(AS$4,'[1]INTERNAL PARAMETERS-1'!$B$5:$J$44,4, FALSE))</f>
        <v>4.4822987541959507E-2</v>
      </c>
      <c r="CH178" s="43">
        <f>$F178*'[1]INTERNAL PARAMETERS-2'!AS178*(1-VLOOKUP(AT$4,'[1]INTERNAL PARAMETERS-1'!$B$5:$J$44,4, FALSE))</f>
        <v>0</v>
      </c>
      <c r="CI178" s="42">
        <f t="shared" si="2"/>
        <v>152.14863388309399</v>
      </c>
    </row>
    <row r="179" spans="3:87" x14ac:dyDescent="0.5">
      <c r="C179" s="27" t="s">
        <v>8</v>
      </c>
      <c r="D179" s="26" t="s">
        <v>63</v>
      </c>
      <c r="E179" s="26" t="s">
        <v>68</v>
      </c>
      <c r="F179" s="124">
        <f>OVERALL2021!AI179</f>
        <v>107.69324261390683</v>
      </c>
      <c r="G179" s="45">
        <f>$F179*'[1]INTERNAL PARAMETERS-2'!F179*VLOOKUP(G$4,'[1]INTERNAL PARAMETERS-1'!$B$5:$J$44,4, FALSE)</f>
        <v>0.43380991989733952</v>
      </c>
      <c r="H179" s="44">
        <f>$F179*'[1]INTERNAL PARAMETERS-2'!G179*VLOOKUP(H$4,'[1]INTERNAL PARAMETERS-1'!$B$5:$J$44,4, FALSE)</f>
        <v>0.14459971685769271</v>
      </c>
      <c r="I179" s="44">
        <f>$F179*'[1]INTERNAL PARAMETERS-2'!H179*VLOOKUP(I$4,'[1]INTERNAL PARAMETERS-1'!$B$5:$J$44,4, FALSE)</f>
        <v>1.0009812283193975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0.35608555283803067</v>
      </c>
      <c r="N179" s="44">
        <f>$F179*'[1]INTERNAL PARAMETERS-2'!M179*VLOOKUP(N$4,'[1]INTERNAL PARAMETERS-1'!$B$5:$J$44,4, FALSE)</f>
        <v>0.1373729618120865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3.6152621545488518E-2</v>
      </c>
      <c r="S179" s="44">
        <f>$F179*'[1]INTERNAL PARAMETERS-2'!R179*VLOOKUP(S$4,'[1]INTERNAL PARAMETERS-1'!$B$5:$J$44,4, FALSE)</f>
        <v>0.2588746319939485</v>
      </c>
      <c r="T179" s="44">
        <f>$F179*'[1]INTERNAL PARAMETERS-2'!S179*VLOOKUP(T$4,'[1]INTERNAL PARAMETERS-1'!$B$5:$J$44,4, FALSE)</f>
        <v>1.0844709531220419E-2</v>
      </c>
      <c r="U179" s="44">
        <f>$F179*'[1]INTERNAL PARAMETERS-2'!T179*VLOOKUP(U$4,'[1]INTERNAL PARAMETERS-1'!$B$5:$J$44,4, FALSE)</f>
        <v>7.2305243090977044E-3</v>
      </c>
      <c r="V179" s="44">
        <f>$F179*'[1]INTERNAL PARAMETERS-2'!U179*VLOOKUP(V$4,'[1]INTERNAL PARAMETERS-1'!$B$5:$J$44,4, FALSE)</f>
        <v>0.29824458916252738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3.6152621545488518E-2</v>
      </c>
      <c r="AK179" s="44">
        <f>$F179*'[1]INTERNAL PARAMETERS-2'!AJ179*VLOOKUP(AK$4,'[1]INTERNAL PARAMETERS-1'!$B$5:$J$44,4, FALSE)</f>
        <v>3.6152621545488518E-2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19.01864333806855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6.7656255039225819</v>
      </c>
      <c r="BB179" s="44">
        <f>$F179*'[1]INTERNAL PARAMETERS-2'!M179*(1-VLOOKUP(N$4,'[1]INTERNAL PARAMETERS-1'!$B$5:$J$44,4, FALSE))</f>
        <v>2.6100862744296434</v>
      </c>
      <c r="BC179" s="44">
        <f>$F179*'[1]INTERNAL PARAMETERS-2'!N179*(1-VLOOKUP(O$4,'[1]INTERNAL PARAMETERS-1'!$B$5:$J$44,4, FALSE))</f>
        <v>8.0254727487765187</v>
      </c>
      <c r="BD179" s="44">
        <f>$F179*'[1]INTERNAL PARAMETERS-2'!O179*(1-VLOOKUP(P$4,'[1]INTERNAL PARAMETERS-1'!$B$5:$J$44,4, FALSE))</f>
        <v>1.8798393964470506</v>
      </c>
      <c r="BE179" s="44">
        <f>$F179*'[1]INTERNAL PARAMETERS-2'!P179*(1-VLOOKUP(Q$4,'[1]INTERNAL PARAMETERS-1'!$B$5:$J$44,4, FALSE))</f>
        <v>4.5550041589220651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4.918618007885021</v>
      </c>
      <c r="BH179" s="44">
        <f>$F179*'[1]INTERNAL PARAMETERS-2'!S179*(1-VLOOKUP(T$4,'[1]INTERNAL PARAMETERS-1'!$B$5:$J$44,4, FALSE))</f>
        <v>9.7602385780983764E-2</v>
      </c>
      <c r="BI179" s="44">
        <f>$F179*'[1]INTERNAL PARAMETERS-2'!T179*(1-VLOOKUP(U$4,'[1]INTERNAL PARAMETERS-1'!$B$5:$J$44,4, FALSE))</f>
        <v>2.8922097236390817E-2</v>
      </c>
      <c r="BJ179" s="44">
        <f>$F179*'[1]INTERNAL PARAMETERS-2'!U179*(1-VLOOKUP(V$4,'[1]INTERNAL PARAMETERS-1'!$B$5:$J$44,4, FALSE))</f>
        <v>1.6900526719209887</v>
      </c>
      <c r="BK179" s="44">
        <f>$F179*'[1]INTERNAL PARAMETERS-2'!V179*(1-VLOOKUP(W$4,'[1]INTERNAL PARAMETERS-1'!$B$5:$J$44,4, FALSE))</f>
        <v>2.0605917348502318</v>
      </c>
      <c r="BL179" s="44">
        <f>$F179*'[1]INTERNAL PARAMETERS-2'!W179*(1-VLOOKUP(X$4,'[1]INTERNAL PARAMETERS-1'!$B$5:$J$44,4, FALSE))</f>
        <v>4.6634512542342685</v>
      </c>
      <c r="BM179" s="44">
        <f>$F179*'[1]INTERNAL PARAMETERS-2'!X179*(1-VLOOKUP(Y$4,'[1]INTERNAL PARAMETERS-1'!$B$5:$J$44,4, FALSE))</f>
        <v>3.7596787928941011</v>
      </c>
      <c r="BN179" s="44">
        <f>$F179*'[1]INTERNAL PARAMETERS-2'!Y179*(1-VLOOKUP(Z$4,'[1]INTERNAL PARAMETERS-1'!$B$5:$J$44,4, FALSE))</f>
        <v>6.4348435553691159</v>
      </c>
      <c r="BO179" s="44">
        <f>$F179*'[1]INTERNAL PARAMETERS-2'!Z179*(1-VLOOKUP(AA$4,'[1]INTERNAL PARAMETERS-1'!$B$5:$J$44,4, FALSE))</f>
        <v>8.0977779918674955</v>
      </c>
      <c r="BP179" s="44">
        <f>$F179*'[1]INTERNAL PARAMETERS-2'!AA179*(1-VLOOKUP(AB$4,'[1]INTERNAL PARAMETERS-1'!$B$5:$J$44,4, FALSE))</f>
        <v>1.7352396795893581</v>
      </c>
      <c r="BQ179" s="44">
        <f>$F179*'[1]INTERNAL PARAMETERS-2'!AB179*(1-VLOOKUP(AC$4,'[1]INTERNAL PARAMETERS-1'!$B$5:$J$44,4, FALSE))</f>
        <v>21.11206481946342</v>
      </c>
      <c r="BR179" s="44">
        <f>$F179*'[1]INTERNAL PARAMETERS-2'!AC179*(1-VLOOKUP(AD$4,'[1]INTERNAL PARAMETERS-1'!$B$5:$J$44,4, FALSE))</f>
        <v>0.83146721824919045</v>
      </c>
      <c r="BS179" s="44">
        <f>$F179*'[1]INTERNAL PARAMETERS-2'!AD179*(1-VLOOKUP(AE$4,'[1]INTERNAL PARAMETERS-1'!$B$5:$J$44,4, FALSE))</f>
        <v>0.18075233840318122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0.14459971685769271</v>
      </c>
      <c r="CA179" s="44">
        <f>$F179*'[1]INTERNAL PARAMETERS-2'!AL179*(1-VLOOKUP(AM$4,'[1]INTERNAL PARAMETERS-1'!$B$5:$J$44,4, FALSE))</f>
        <v>0.83146721824919045</v>
      </c>
      <c r="CB179" s="44">
        <f>$F179*'[1]INTERNAL PARAMETERS-2'!AM179*(1-VLOOKUP(AN$4,'[1]INTERNAL PARAMETERS-1'!$B$5:$J$44,4, FALSE))</f>
        <v>0.39765729835185099</v>
      </c>
      <c r="CC179" s="44">
        <f>$F179*'[1]INTERNAL PARAMETERS-2'!AN179*(1-VLOOKUP(AO$4,'[1]INTERNAL PARAMETERS-1'!$B$5:$J$44,4, FALSE))</f>
        <v>1.3014297596920184</v>
      </c>
      <c r="CD179" s="44">
        <f>$F179*'[1]INTERNAL PARAMETERS-2'!AO179*(1-VLOOKUP(AP$4,'[1]INTERNAL PARAMETERS-1'!$B$5:$J$44,4, FALSE))</f>
        <v>2.8197644793327066</v>
      </c>
      <c r="CE179" s="44">
        <f>$F179*'[1]INTERNAL PARAMETERS-2'!AP179*(1-VLOOKUP(AQ$4,'[1]INTERNAL PARAMETERS-1'!$B$5:$J$44,4, FALSE))</f>
        <v>0.86761983979467905</v>
      </c>
      <c r="CF179" s="44">
        <f>$F179*'[1]INTERNAL PARAMETERS-2'!AQ179*(1-VLOOKUP(AR$4,'[1]INTERNAL PARAMETERS-1'!$B$5:$J$44,4, FALSE))</f>
        <v>3.6152621545488518E-2</v>
      </c>
      <c r="CG179" s="44">
        <f>$F179*'[1]INTERNAL PARAMETERS-2'!AR179*(1-VLOOKUP(AS$4,'[1]INTERNAL PARAMETERS-1'!$B$5:$J$44,4, FALSE))</f>
        <v>7.2305243090977037E-2</v>
      </c>
      <c r="CH179" s="43">
        <f>$F179*'[1]INTERNAL PARAMETERS-2'!AS179*(1-VLOOKUP(AT$4,'[1]INTERNAL PARAMETERS-1'!$B$5:$J$44,4, FALSE))</f>
        <v>0</v>
      </c>
      <c r="CI179" s="42">
        <f t="shared" si="2"/>
        <v>107.69323184458256</v>
      </c>
    </row>
    <row r="180" spans="3:87" x14ac:dyDescent="0.5">
      <c r="C180" s="27" t="s">
        <v>8</v>
      </c>
      <c r="D180" s="26" t="s">
        <v>63</v>
      </c>
      <c r="E180" s="26" t="s">
        <v>67</v>
      </c>
      <c r="F180" s="124">
        <f>OVERALL2021!AI180</f>
        <v>70.252283389073028</v>
      </c>
      <c r="G180" s="45">
        <f>$F180*'[1]INTERNAL PARAMETERS-2'!F180*VLOOKUP(G$4,'[1]INTERNAL PARAMETERS-1'!$B$5:$J$44,4, FALSE)</f>
        <v>0.19568773538026293</v>
      </c>
      <c r="H180" s="44">
        <f>$F180*'[1]INTERNAL PARAMETERS-2'!G180*VLOOKUP(H$4,'[1]INTERNAL PARAMETERS-1'!$B$5:$J$44,4, FALSE)</f>
        <v>0.14676404522811246</v>
      </c>
      <c r="I180" s="44">
        <f>$F180*'[1]INTERNAL PARAMETERS-2'!H180*VLOOKUP(I$4,'[1]INTERNAL PARAMETERS-1'!$B$5:$J$44,4, FALSE)</f>
        <v>0.59442424039429587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0.36936262028339373</v>
      </c>
      <c r="N180" s="44">
        <f>$F180*'[1]INTERNAL PARAMETERS-2'!M180*VLOOKUP(N$4,'[1]INTERNAL PARAMETERS-1'!$B$5:$J$44,4, FALSE)</f>
        <v>8.8059832182535269E-2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2.4461845076075229E-2</v>
      </c>
      <c r="S180" s="44">
        <f>$F180*'[1]INTERNAL PARAMETERS-2'!R180*VLOOKUP(S$4,'[1]INTERNAL PARAMETERS-1'!$B$5:$J$44,4, FALSE)</f>
        <v>0.15653157144911223</v>
      </c>
      <c r="T180" s="44">
        <f>$F180*'[1]INTERNAL PARAMETERS-2'!S180*VLOOKUP(T$4,'[1]INTERNAL PARAMETERS-1'!$B$5:$J$44,4, FALSE)</f>
        <v>1.4676404522811246E-2</v>
      </c>
      <c r="U180" s="44">
        <f>$F180*'[1]INTERNAL PARAMETERS-2'!T180*VLOOKUP(U$4,'[1]INTERNAL PARAMETERS-1'!$B$5:$J$44,4, FALSE)</f>
        <v>1.9569476060860184E-2</v>
      </c>
      <c r="V180" s="44">
        <f>$F180*'[1]INTERNAL PARAMETERS-2'!U180*VLOOKUP(V$4,'[1]INTERNAL PARAMETERS-1'!$B$5:$J$44,4, FALSE)</f>
        <v>0.16144290858084231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2.4461845076075229E-2</v>
      </c>
      <c r="AJ180" s="44">
        <f>$F180*'[1]INTERNAL PARAMETERS-2'!AI180*VLOOKUP(AJ$4,'[1]INTERNAL PARAMETERS-1'!$B$5:$J$44,4, FALSE)</f>
        <v>0.12230220015203724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11.29406056749162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7.0178897853844804</v>
      </c>
      <c r="BB180" s="44">
        <f>$F180*'[1]INTERNAL PARAMETERS-2'!M180*(1-VLOOKUP(N$4,'[1]INTERNAL PARAMETERS-1'!$B$5:$J$44,4, FALSE))</f>
        <v>1.6731368114681697</v>
      </c>
      <c r="BC180" s="44">
        <f>$F180*'[1]INTERNAL PARAMETERS-2'!N180*(1-VLOOKUP(O$4,'[1]INTERNAL PARAMETERS-1'!$B$5:$J$44,4, FALSE))</f>
        <v>4.6720719049635901</v>
      </c>
      <c r="BD180" s="44">
        <f>$F180*'[1]INTERNAL PARAMETERS-2'!O180*(1-VLOOKUP(P$4,'[1]INTERNAL PARAMETERS-1'!$B$5:$J$44,4, FALSE))</f>
        <v>0.90506016690142788</v>
      </c>
      <c r="BE180" s="44">
        <f>$F180*'[1]INTERNAL PARAMETERS-2'!P180*(1-VLOOKUP(Q$4,'[1]INTERNAL PARAMETERS-1'!$B$5:$J$44,4, FALSE))</f>
        <v>3.2533270419212608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2.9740998575331323</v>
      </c>
      <c r="BH180" s="44">
        <f>$F180*'[1]INTERNAL PARAMETERS-2'!S180*(1-VLOOKUP(T$4,'[1]INTERNAL PARAMETERS-1'!$B$5:$J$44,4, FALSE))</f>
        <v>0.13208764070530121</v>
      </c>
      <c r="BI180" s="44">
        <f>$F180*'[1]INTERNAL PARAMETERS-2'!T180*(1-VLOOKUP(U$4,'[1]INTERNAL PARAMETERS-1'!$B$5:$J$44,4, FALSE))</f>
        <v>7.8277904243440735E-2</v>
      </c>
      <c r="BJ180" s="44">
        <f>$F180*'[1]INTERNAL PARAMETERS-2'!U180*(1-VLOOKUP(V$4,'[1]INTERNAL PARAMETERS-1'!$B$5:$J$44,4, FALSE))</f>
        <v>0.91484314862477312</v>
      </c>
      <c r="BK180" s="44">
        <f>$F180*'[1]INTERNAL PARAMETERS-2'!V180*(1-VLOOKUP(W$4,'[1]INTERNAL PARAMETERS-1'!$B$5:$J$44,4, FALSE))</f>
        <v>1.2719737925858783</v>
      </c>
      <c r="BL180" s="44">
        <f>$F180*'[1]INTERNAL PARAMETERS-2'!W180*(1-VLOOKUP(X$4,'[1]INTERNAL PARAMETERS-1'!$B$5:$J$44,4, FALSE))</f>
        <v>2.8130278810085847</v>
      </c>
      <c r="BM180" s="44">
        <f>$F180*'[1]INTERNAL PARAMETERS-2'!X180*(1-VLOOKUP(Y$4,'[1]INTERNAL PARAMETERS-1'!$B$5:$J$44,4, FALSE))</f>
        <v>2.0547317593352692</v>
      </c>
      <c r="BN180" s="44">
        <f>$F180*'[1]INTERNAL PARAMETERS-2'!Y180*(1-VLOOKUP(Z$4,'[1]INTERNAL PARAMETERS-1'!$B$5:$J$44,4, FALSE))</f>
        <v>5.0634473757241167</v>
      </c>
      <c r="BO180" s="44">
        <f>$F180*'[1]INTERNAL PARAMETERS-2'!Z180*(1-VLOOKUP(AA$4,'[1]INTERNAL PARAMETERS-1'!$B$5:$J$44,4, FALSE))</f>
        <v>5.9440456975494689</v>
      </c>
      <c r="BP180" s="44">
        <f>$F180*'[1]INTERNAL PARAMETERS-2'!AA180*(1-VLOOKUP(AB$4,'[1]INTERNAL PARAMETERS-1'!$B$5:$J$44,4, FALSE))</f>
        <v>1.0029075472057287</v>
      </c>
      <c r="BQ180" s="44">
        <f>$F180*'[1]INTERNAL PARAMETERS-2'!AB180*(1-VLOOKUP(AC$4,'[1]INTERNAL PARAMETERS-1'!$B$5:$J$44,4, FALSE))</f>
        <v>12.646387516772254</v>
      </c>
      <c r="BR180" s="44">
        <f>$F180*'[1]INTERNAL PARAMETERS-2'!AC180*(1-VLOOKUP(AD$4,'[1]INTERNAL PARAMETERS-1'!$B$5:$J$44,4, FALSE))</f>
        <v>0.46476100598875153</v>
      </c>
      <c r="BS180" s="44">
        <f>$F180*'[1]INTERNAL PARAMETERS-2'!AD180*(1-VLOOKUP(AE$4,'[1]INTERNAL PARAMETERS-1'!$B$5:$J$44,4, FALSE))</f>
        <v>0.14676404522811246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9.7847380304300915E-2</v>
      </c>
      <c r="CA180" s="44">
        <f>$F180*'[1]INTERNAL PARAMETERS-2'!AL180*(1-VLOOKUP(AM$4,'[1]INTERNAL PARAMETERS-1'!$B$5:$J$44,4, FALSE))</f>
        <v>0.63598689629293914</v>
      </c>
      <c r="CB180" s="44">
        <f>$F180*'[1]INTERNAL PARAMETERS-2'!AM180*(1-VLOOKUP(AN$4,'[1]INTERNAL PARAMETERS-1'!$B$5:$J$44,4, FALSE))</f>
        <v>0.14676404522811246</v>
      </c>
      <c r="CC180" s="44">
        <f>$F180*'[1]INTERNAL PARAMETERS-2'!AN180*(1-VLOOKUP(AO$4,'[1]INTERNAL PARAMETERS-1'!$B$5:$J$44,4, FALSE))</f>
        <v>0.63598689629293914</v>
      </c>
      <c r="CD180" s="44">
        <f>$F180*'[1]INTERNAL PARAMETERS-2'!AO180*(1-VLOOKUP(AP$4,'[1]INTERNAL PARAMETERS-1'!$B$5:$J$44,4, FALSE))</f>
        <v>2.0547317593352692</v>
      </c>
      <c r="CE180" s="44">
        <f>$F180*'[1]INTERNAL PARAMETERS-2'!AP180*(1-VLOOKUP(AQ$4,'[1]INTERNAL PARAMETERS-1'!$B$5:$J$44,4, FALSE))</f>
        <v>0.41583731583660111</v>
      </c>
      <c r="CF180" s="44">
        <f>$F180*'[1]INTERNAL PARAMETERS-2'!AQ180*(1-VLOOKUP(AR$4,'[1]INTERNAL PARAMETERS-1'!$B$5:$J$44,4, FALSE))</f>
        <v>2.4461845076075229E-2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70.252262313387988</v>
      </c>
    </row>
    <row r="181" spans="3:87" x14ac:dyDescent="0.5">
      <c r="C181" s="27" t="s">
        <v>8</v>
      </c>
      <c r="D181" s="26" t="s">
        <v>63</v>
      </c>
      <c r="E181" s="26" t="s">
        <v>66</v>
      </c>
      <c r="F181" s="124">
        <f>OVERALL2021!AI181</f>
        <v>42.237361309202399</v>
      </c>
      <c r="G181" s="45">
        <f>$F181*'[1]INTERNAL PARAMETERS-2'!F181*VLOOKUP(G$4,'[1]INTERNAL PARAMETERS-1'!$B$5:$J$44,4, FALSE)</f>
        <v>0.10199055635333104</v>
      </c>
      <c r="H181" s="44">
        <f>$F181*'[1]INTERNAL PARAMETERS-2'!G181*VLOOKUP(H$4,'[1]INTERNAL PARAMETERS-1'!$B$5:$J$44,4, FALSE)</f>
        <v>3.824593066548277E-2</v>
      </c>
      <c r="I181" s="44">
        <f>$F181*'[1]INTERNAL PARAMETERS-2'!H181*VLOOKUP(I$4,'[1]INTERNAL PARAMETERS-1'!$B$5:$J$44,4, FALSE)</f>
        <v>0.32946641247504349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0.32063669209335471</v>
      </c>
      <c r="N181" s="44">
        <f>$F181*'[1]INTERNAL PARAMETERS-2'!M181*VLOOKUP(N$4,'[1]INTERNAL PARAMETERS-1'!$B$5:$J$44,4, FALSE)</f>
        <v>7.2669168945676182E-2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9.5074610812562244E-2</v>
      </c>
      <c r="T181" s="44">
        <f>$F181*'[1]INTERNAL PARAMETERS-2'!S181*VLOOKUP(T$4,'[1]INTERNAL PARAMETERS-1'!$B$5:$J$44,4, FALSE)</f>
        <v>5.0997390044730979E-3</v>
      </c>
      <c r="U181" s="44">
        <f>$F181*'[1]INTERNAL PARAMETERS-2'!T181*VLOOKUP(U$4,'[1]INTERNAL PARAMETERS-1'!$B$5:$J$44,4, FALSE)</f>
        <v>7.6491861330965543E-3</v>
      </c>
      <c r="V181" s="44">
        <f>$F181*'[1]INTERNAL PARAMETERS-2'!U181*VLOOKUP(V$4,'[1]INTERNAL PARAMETERS-1'!$B$5:$J$44,4, FALSE)</f>
        <v>0.13003954325154615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1.2747235643117284E-2</v>
      </c>
      <c r="AJ181" s="44">
        <f>$F181*'[1]INTERNAL PARAMETERS-2'!AI181*VLOOKUP(AJ$4,'[1]INTERNAL PARAMETERS-1'!$B$5:$J$44,4, FALSE)</f>
        <v>2.5498695022365486E-2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6.2598618370258263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6.0920971497737391</v>
      </c>
      <c r="BB181" s="44">
        <f>$F181*'[1]INTERNAL PARAMETERS-2'!M181*(1-VLOOKUP(N$4,'[1]INTERNAL PARAMETERS-1'!$B$5:$J$44,4, FALSE))</f>
        <v>1.3807142099678473</v>
      </c>
      <c r="BC181" s="44">
        <f>$F181*'[1]INTERNAL PARAMETERS-2'!N181*(1-VLOOKUP(O$4,'[1]INTERNAL PARAMETERS-1'!$B$5:$J$44,4, FALSE))</f>
        <v>3.2892345119541369</v>
      </c>
      <c r="BD181" s="44">
        <f>$F181*'[1]INTERNAL PARAMETERS-2'!O181*(1-VLOOKUP(P$4,'[1]INTERNAL PARAMETERS-1'!$B$5:$J$44,4, FALSE))</f>
        <v>0.62469902123536536</v>
      </c>
      <c r="BE181" s="44">
        <f>$F181*'[1]INTERNAL PARAMETERS-2'!P181*(1-VLOOKUP(Q$4,'[1]INTERNAL PARAMETERS-1'!$B$5:$J$44,4, FALSE))</f>
        <v>2.4988003086775925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1.8064176054386822</v>
      </c>
      <c r="BH181" s="44">
        <f>$F181*'[1]INTERNAL PARAMETERS-2'!S181*(1-VLOOKUP(T$4,'[1]INTERNAL PARAMETERS-1'!$B$5:$J$44,4, FALSE))</f>
        <v>4.5897651040257878E-2</v>
      </c>
      <c r="BI181" s="44">
        <f>$F181*'[1]INTERNAL PARAMETERS-2'!T181*(1-VLOOKUP(U$4,'[1]INTERNAL PARAMETERS-1'!$B$5:$J$44,4, FALSE))</f>
        <v>3.0596744532386217E-2</v>
      </c>
      <c r="BJ181" s="44">
        <f>$F181*'[1]INTERNAL PARAMETERS-2'!U181*(1-VLOOKUP(V$4,'[1]INTERNAL PARAMETERS-1'!$B$5:$J$44,4, FALSE))</f>
        <v>0.73689074509209485</v>
      </c>
      <c r="BK181" s="44">
        <f>$F181*'[1]INTERNAL PARAMETERS-2'!V181*(1-VLOOKUP(W$4,'[1]INTERNAL PARAMETERS-1'!$B$5:$J$44,4, FALSE))</f>
        <v>0.68844364692321347</v>
      </c>
      <c r="BL181" s="44">
        <f>$F181*'[1]INTERNAL PARAMETERS-2'!W181*(1-VLOOKUP(X$4,'[1]INTERNAL PARAMETERS-1'!$B$5:$J$44,4, FALSE))</f>
        <v>1.4023859888687928</v>
      </c>
      <c r="BM181" s="44">
        <f>$F181*'[1]INTERNAL PARAMETERS-2'!X181*(1-VLOOKUP(Y$4,'[1]INTERNAL PARAMETERS-1'!$B$5:$J$44,4, FALSE))</f>
        <v>1.274896737493096</v>
      </c>
      <c r="BN181" s="44">
        <f>$F181*'[1]INTERNAL PARAMETERS-2'!Y181*(1-VLOOKUP(Z$4,'[1]INTERNAL PARAMETERS-1'!$B$5:$J$44,4, FALSE))</f>
        <v>2.6135423244101714</v>
      </c>
      <c r="BO181" s="44">
        <f>$F181*'[1]INTERNAL PARAMETERS-2'!Z181*(1-VLOOKUP(AA$4,'[1]INTERNAL PARAMETERS-1'!$B$5:$J$44,4, FALSE))</f>
        <v>2.4223042236104959</v>
      </c>
      <c r="BP181" s="44">
        <f>$F181*'[1]INTERNAL PARAMETERS-2'!AA181*(1-VLOOKUP(AB$4,'[1]INTERNAL PARAMETERS-1'!$B$5:$J$44,4, FALSE))</f>
        <v>0.34422182346160674</v>
      </c>
      <c r="BQ181" s="44">
        <f>$F181*'[1]INTERNAL PARAMETERS-2'!AB181*(1-VLOOKUP(AC$4,'[1]INTERNAL PARAMETERS-1'!$B$5:$J$44,4, FALSE))</f>
        <v>7.0374370868385903</v>
      </c>
      <c r="BR181" s="44">
        <f>$F181*'[1]INTERNAL PARAMETERS-2'!AC181*(1-VLOOKUP(AD$4,'[1]INTERNAL PARAMETERS-1'!$B$5:$J$44,4, FALSE))</f>
        <v>0.40796644914945501</v>
      </c>
      <c r="BS181" s="44">
        <f>$F181*'[1]INTERNAL PARAMETERS-2'!AD181*(1-VLOOKUP(AE$4,'[1]INTERNAL PARAMETERS-1'!$B$5:$J$44,4, FALSE))</f>
        <v>0.14024071075494474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2.5498695022365486E-2</v>
      </c>
      <c r="CA181" s="44">
        <f>$F181*'[1]INTERNAL PARAMETERS-2'!AL181*(1-VLOOKUP(AM$4,'[1]INTERNAL PARAMETERS-1'!$B$5:$J$44,4, FALSE))</f>
        <v>0.25497850275139305</v>
      </c>
      <c r="CB181" s="44">
        <f>$F181*'[1]INTERNAL PARAMETERS-2'!AM181*(1-VLOOKUP(AN$4,'[1]INTERNAL PARAMETERS-1'!$B$5:$J$44,4, FALSE))</f>
        <v>7.6491861330965541E-2</v>
      </c>
      <c r="CC181" s="44">
        <f>$F181*'[1]INTERNAL PARAMETERS-2'!AN181*(1-VLOOKUP(AO$4,'[1]INTERNAL PARAMETERS-1'!$B$5:$J$44,4, FALSE))</f>
        <v>0.36972051848397225</v>
      </c>
      <c r="CD181" s="44">
        <f>$F181*'[1]INTERNAL PARAMETERS-2'!AO181*(1-VLOOKUP(AP$4,'[1]INTERNAL PARAMETERS-1'!$B$5:$J$44,4, FALSE))</f>
        <v>1.070915624786434</v>
      </c>
      <c r="CE181" s="44">
        <f>$F181*'[1]INTERNAL PARAMETERS-2'!AP181*(1-VLOOKUP(AQ$4,'[1]INTERNAL PARAMETERS-1'!$B$5:$J$44,4, FALSE))</f>
        <v>0.15298794639806201</v>
      </c>
      <c r="CF181" s="44">
        <f>$F181*'[1]INTERNAL PARAMETERS-2'!AQ181*(1-VLOOKUP(AR$4,'[1]INTERNAL PARAMETERS-1'!$B$5:$J$44,4, FALSE))</f>
        <v>5.0997390044730972E-2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42.237357085466265</v>
      </c>
    </row>
    <row r="182" spans="3:87" x14ac:dyDescent="0.5">
      <c r="C182" s="27" t="s">
        <v>8</v>
      </c>
      <c r="D182" s="26" t="s">
        <v>63</v>
      </c>
      <c r="E182" s="26" t="s">
        <v>65</v>
      </c>
      <c r="F182" s="124">
        <f>OVERALL2021!AI182</f>
        <v>25.884656969312559</v>
      </c>
      <c r="G182" s="45">
        <f>$F182*'[1]INTERNAL PARAMETERS-2'!F182*VLOOKUP(G$4,'[1]INTERNAL PARAMETERS-1'!$B$5:$J$44,4, FALSE)</f>
        <v>4.717737579226907E-2</v>
      </c>
      <c r="H182" s="44">
        <f>$F182*'[1]INTERNAL PARAMETERS-2'!G182*VLOOKUP(H$4,'[1]INTERNAL PARAMETERS-1'!$B$5:$J$44,4, FALSE)</f>
        <v>3.145244668341169E-2</v>
      </c>
      <c r="I182" s="44">
        <f>$F182*'[1]INTERNAL PARAMETERS-2'!H182*VLOOKUP(I$4,'[1]INTERNAL PARAMETERS-1'!$B$5:$J$44,4, FALSE)</f>
        <v>0.2188075351765687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0.26380024592062778</v>
      </c>
      <c r="N182" s="44">
        <f>$F182*'[1]INTERNAL PARAMETERS-2'!M182*VLOOKUP(N$4,'[1]INTERNAL PARAMETERS-1'!$B$5:$J$44,4, FALSE)</f>
        <v>3.8528147089258127E-2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5.1283070657456589E-2</v>
      </c>
      <c r="T182" s="44">
        <f>$F182*'[1]INTERNAL PARAMETERS-2'!S182*VLOOKUP(T$4,'[1]INTERNAL PARAMETERS-1'!$B$5:$J$44,4, FALSE)</f>
        <v>1.0221851037181531E-2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6.1330717953234644E-2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7.8637587872771551E-3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7.8637587872771551E-3</v>
      </c>
      <c r="AJ182" s="44">
        <f>$F182*'[1]INTERNAL PARAMETERS-2'!AI182*VLOOKUP(AJ$4,'[1]INTERNAL PARAMETERS-1'!$B$5:$J$44,4, FALSE)</f>
        <v>2.3588687896134535E-2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4.1573431683548048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5.0122046724919276</v>
      </c>
      <c r="BB182" s="44">
        <f>$F182*'[1]INTERNAL PARAMETERS-2'!M182*(1-VLOOKUP(N$4,'[1]INTERNAL PARAMETERS-1'!$B$5:$J$44,4, FALSE))</f>
        <v>0.73203479469590438</v>
      </c>
      <c r="BC182" s="44">
        <f>$F182*'[1]INTERNAL PARAMETERS-2'!N182*(1-VLOOKUP(O$4,'[1]INTERNAL PARAMETERS-1'!$B$5:$J$44,4, FALSE))</f>
        <v>1.8163289680023591</v>
      </c>
      <c r="BD182" s="44">
        <f>$F182*'[1]INTERNAL PARAMETERS-2'!O182*(1-VLOOKUP(P$4,'[1]INTERNAL PARAMETERS-1'!$B$5:$J$44,4, FALSE))</f>
        <v>0.26733932564475704</v>
      </c>
      <c r="BE182" s="44">
        <f>$F182*'[1]INTERNAL PARAMETERS-2'!P182*(1-VLOOKUP(Q$4,'[1]INTERNAL PARAMETERS-1'!$B$5:$J$44,4, FALSE))</f>
        <v>1.5647171599321563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0.9743783424916751</v>
      </c>
      <c r="BH182" s="44">
        <f>$F182*'[1]INTERNAL PARAMETERS-2'!S182*(1-VLOOKUP(T$4,'[1]INTERNAL PARAMETERS-1'!$B$5:$J$44,4, FALSE))</f>
        <v>9.1996659334633774E-2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0.34754073506832966</v>
      </c>
      <c r="BK182" s="44">
        <f>$F182*'[1]INTERNAL PARAMETERS-2'!V182*(1-VLOOKUP(W$4,'[1]INTERNAL PARAMETERS-1'!$B$5:$J$44,4, FALSE))</f>
        <v>0.35383031844201801</v>
      </c>
      <c r="BL182" s="44">
        <f>$F182*'[1]INTERNAL PARAMETERS-2'!W182*(1-VLOOKUP(X$4,'[1]INTERNAL PARAMETERS-1'!$B$5:$J$44,4, FALSE))</f>
        <v>0.84919276426084322</v>
      </c>
      <c r="BM182" s="44">
        <f>$F182*'[1]INTERNAL PARAMETERS-2'!X182*(1-VLOOKUP(Y$4,'[1]INTERNAL PARAMETERS-1'!$B$5:$J$44,4, FALSE))</f>
        <v>0.63689457319563247</v>
      </c>
      <c r="BN182" s="44">
        <f>$F182*'[1]INTERNAL PARAMETERS-2'!Y182*(1-VLOOKUP(Z$4,'[1]INTERNAL PARAMETERS-1'!$B$5:$J$44,4, FALSE))</f>
        <v>1.588305847828291</v>
      </c>
      <c r="BO182" s="44">
        <f>$F182*'[1]INTERNAL PARAMETERS-2'!Z182*(1-VLOOKUP(AA$4,'[1]INTERNAL PARAMETERS-1'!$B$5:$J$44,4, FALSE))</f>
        <v>1.5411284720360219</v>
      </c>
      <c r="BP182" s="44">
        <f>$F182*'[1]INTERNAL PARAMETERS-2'!AA182*(1-VLOOKUP(AB$4,'[1]INTERNAL PARAMETERS-1'!$B$5:$J$44,4, FALSE))</f>
        <v>0.16512081527294176</v>
      </c>
      <c r="BQ182" s="44">
        <f>$F182*'[1]INTERNAL PARAMETERS-2'!AB182*(1-VLOOKUP(AC$4,'[1]INTERNAL PARAMETERS-1'!$B$5:$J$44,4, FALSE))</f>
        <v>3.3181412345676926</v>
      </c>
      <c r="BR182" s="44">
        <f>$F182*'[1]INTERNAL PARAMETERS-2'!AC182*(1-VLOOKUP(AD$4,'[1]INTERNAL PARAMETERS-1'!$B$5:$J$44,4, FALSE))</f>
        <v>0.20443443227793365</v>
      </c>
      <c r="BS182" s="44">
        <f>$F182*'[1]INTERNAL PARAMETERS-2'!AD182*(1-VLOOKUP(AE$4,'[1]INTERNAL PARAMETERS-1'!$B$5:$J$44,4, FALSE))</f>
        <v>8.6490992797260982E-2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2.3588687896134535E-2</v>
      </c>
      <c r="CA182" s="44">
        <f>$F182*'[1]INTERNAL PARAMETERS-2'!AL182*(1-VLOOKUP(AM$4,'[1]INTERNAL PARAMETERS-1'!$B$5:$J$44,4, FALSE))</f>
        <v>0.20443443227793365</v>
      </c>
      <c r="CB182" s="44">
        <f>$F182*'[1]INTERNAL PARAMETERS-2'!AM182*(1-VLOOKUP(AN$4,'[1]INTERNAL PARAMETERS-1'!$B$5:$J$44,4, FALSE))</f>
        <v>7.0766063688403602E-2</v>
      </c>
      <c r="CC182" s="44">
        <f>$F182*'[1]INTERNAL PARAMETERS-2'!AN182*(1-VLOOKUP(AO$4,'[1]INTERNAL PARAMETERS-1'!$B$5:$J$44,4, FALSE))</f>
        <v>0.1415321273768072</v>
      </c>
      <c r="CD182" s="44">
        <f>$F182*'[1]INTERNAL PARAMETERS-2'!AO182*(1-VLOOKUP(AP$4,'[1]INTERNAL PARAMETERS-1'!$B$5:$J$44,4, FALSE))</f>
        <v>0.83346783515198586</v>
      </c>
      <c r="CE182" s="44">
        <f>$F182*'[1]INTERNAL PARAMETERS-2'!AP182*(1-VLOOKUP(AQ$4,'[1]INTERNAL PARAMETERS-1'!$B$5:$J$44,4, FALSE))</f>
        <v>0.11007968069339552</v>
      </c>
      <c r="CF182" s="44">
        <f>$F182*'[1]INTERNAL PARAMETERS-2'!AQ182*(1-VLOOKUP(AR$4,'[1]INTERNAL PARAMETERS-1'!$B$5:$J$44,4, FALSE))</f>
        <v>2.3588687896134535E-2</v>
      </c>
      <c r="CG182" s="44">
        <f>$F182*'[1]INTERNAL PARAMETERS-2'!AR182*(1-VLOOKUP(AS$4,'[1]INTERNAL PARAMETERS-1'!$B$5:$J$44,4, FALSE))</f>
        <v>7.8637587872771551E-3</v>
      </c>
      <c r="CH182" s="43">
        <f>$F182*'[1]INTERNAL PARAMETERS-2'!AS182*(1-VLOOKUP(AT$4,'[1]INTERNAL PARAMETERS-1'!$B$5:$J$44,4, FALSE))</f>
        <v>0</v>
      </c>
      <c r="CI182" s="42">
        <f t="shared" si="2"/>
        <v>25.884662146243954</v>
      </c>
    </row>
    <row r="183" spans="3:87" x14ac:dyDescent="0.5">
      <c r="C183" s="27" t="s">
        <v>8</v>
      </c>
      <c r="D183" s="26" t="s">
        <v>63</v>
      </c>
      <c r="E183" s="26" t="s">
        <v>64</v>
      </c>
      <c r="F183" s="124">
        <f>OVERALL2021!AI183</f>
        <v>9.9324661031410528</v>
      </c>
      <c r="G183" s="45">
        <f>$F183*'[1]INTERNAL PARAMETERS-2'!F183*VLOOKUP(G$4,'[1]INTERNAL PARAMETERS-1'!$B$5:$J$44,4, FALSE)</f>
        <v>1.3086024090888338E-2</v>
      </c>
      <c r="H183" s="44">
        <f>$F183*'[1]INTERNAL PARAMETERS-2'!G183*VLOOKUP(H$4,'[1]INTERNAL PARAMETERS-1'!$B$5:$J$44,4, FALSE)</f>
        <v>2.1810702315887439E-2</v>
      </c>
      <c r="I183" s="44">
        <f>$F183*'[1]INTERNAL PARAMETERS-2'!H183*VLOOKUP(I$4,'[1]INTERNAL PARAMETERS-1'!$B$5:$J$44,4, FALSE)</f>
        <v>7.7589991743542641E-2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0.11472281424411856</v>
      </c>
      <c r="N183" s="44">
        <f>$F183*'[1]INTERNAL PARAMETERS-2'!M183*VLOOKUP(N$4,'[1]INTERNAL PARAMETERS-1'!$B$5:$J$44,4, FALSE)</f>
        <v>1.5921594176343559E-2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4.3623391124995503E-3</v>
      </c>
      <c r="S183" s="44">
        <f>$F183*'[1]INTERNAL PARAMETERS-2'!R183*VLOOKUP(S$4,'[1]INTERNAL PARAMETERS-1'!$B$5:$J$44,4, FALSE)</f>
        <v>1.4449950336171666E-2</v>
      </c>
      <c r="T183" s="44">
        <f>$F183*'[1]INTERNAL PARAMETERS-2'!S183*VLOOKUP(T$4,'[1]INTERNAL PARAMETERS-1'!$B$5:$J$44,4, FALSE)</f>
        <v>2.1810702315887441E-3</v>
      </c>
      <c r="U183" s="44">
        <f>$F183*'[1]INTERNAL PARAMETERS-2'!T183*VLOOKUP(U$4,'[1]INTERNAL PARAMETERS-1'!$B$5:$J$44,4, FALSE)</f>
        <v>1.7447369956777575E-3</v>
      </c>
      <c r="V183" s="44">
        <f>$F183*'[1]INTERNAL PARAMETERS-2'!U183*VLOOKUP(V$4,'[1]INTERNAL PARAMETERS-1'!$B$5:$J$44,4, FALSE)</f>
        <v>2.617254480508183E-2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4.3623391124995503E-3</v>
      </c>
      <c r="AJ183" s="44">
        <f>$F183*'[1]INTERNAL PARAMETERS-2'!AI183*VLOOKUP(AJ$4,'[1]INTERNAL PARAMETERS-1'!$B$5:$J$44,4, FALSE)</f>
        <v>8.7236849783887873E-3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1.4742098431273098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2.1797334706382525</v>
      </c>
      <c r="BB183" s="44">
        <f>$F183*'[1]INTERNAL PARAMETERS-2'!M183*(1-VLOOKUP(N$4,'[1]INTERNAL PARAMETERS-1'!$B$5:$J$44,4, FALSE))</f>
        <v>0.30251028935052759</v>
      </c>
      <c r="BC183" s="44">
        <f>$F183*'[1]INTERNAL PARAMETERS-2'!N183*(1-VLOOKUP(O$4,'[1]INTERNAL PARAMETERS-1'!$B$5:$J$44,4, FALSE))</f>
        <v>0.72410558307068196</v>
      </c>
      <c r="BD183" s="44">
        <f>$F183*'[1]INTERNAL PARAMETERS-2'!O183*(1-VLOOKUP(P$4,'[1]INTERNAL PARAMETERS-1'!$B$5:$J$44,4, FALSE))</f>
        <v>7.4155791926051109E-2</v>
      </c>
      <c r="BE183" s="44">
        <f>$F183*'[1]INTERNAL PARAMETERS-2'!P183*(1-VLOOKUP(Q$4,'[1]INTERNAL PARAMETERS-1'!$B$5:$J$44,4, FALSE))</f>
        <v>0.68484751079801676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0.27454905638726163</v>
      </c>
      <c r="BH183" s="44">
        <f>$F183*'[1]INTERNAL PARAMETERS-2'!S183*(1-VLOOKUP(T$4,'[1]INTERNAL PARAMETERS-1'!$B$5:$J$44,4, FALSE))</f>
        <v>1.9629632084298694E-2</v>
      </c>
      <c r="BI183" s="44">
        <f>$F183*'[1]INTERNAL PARAMETERS-2'!T183*(1-VLOOKUP(U$4,'[1]INTERNAL PARAMETERS-1'!$B$5:$J$44,4, FALSE))</f>
        <v>6.9789479827110298E-3</v>
      </c>
      <c r="BJ183" s="44">
        <f>$F183*'[1]INTERNAL PARAMETERS-2'!U183*(1-VLOOKUP(V$4,'[1]INTERNAL PARAMETERS-1'!$B$5:$J$44,4, FALSE))</f>
        <v>0.14831108722879704</v>
      </c>
      <c r="BK183" s="44">
        <f>$F183*'[1]INTERNAL PARAMETERS-2'!V183*(1-VLOOKUP(W$4,'[1]INTERNAL PARAMETERS-1'!$B$5:$J$44,4, FALSE))</f>
        <v>0.1221385424237152</v>
      </c>
      <c r="BL183" s="44">
        <f>$F183*'[1]INTERNAL PARAMETERS-2'!W183*(1-VLOOKUP(X$4,'[1]INTERNAL PARAMETERS-1'!$B$5:$J$44,4, FALSE))</f>
        <v>0.26172544805081832</v>
      </c>
      <c r="BM183" s="44">
        <f>$F183*'[1]INTERNAL PARAMETERS-2'!X183*(1-VLOOKUP(Y$4,'[1]INTERNAL PARAMETERS-1'!$B$5:$J$44,4, FALSE))</f>
        <v>0.25300076982581921</v>
      </c>
      <c r="BN183" s="44">
        <f>$F183*'[1]INTERNAL PARAMETERS-2'!Y183*(1-VLOOKUP(Z$4,'[1]INTERNAL PARAMETERS-1'!$B$5:$J$44,4, FALSE))</f>
        <v>0.60632937975946621</v>
      </c>
      <c r="BO183" s="44">
        <f>$F183*'[1]INTERNAL PARAMETERS-2'!Z183*(1-VLOOKUP(AA$4,'[1]INTERNAL PARAMETERS-1'!$B$5:$J$44,4, FALSE))</f>
        <v>0.51908855698913703</v>
      </c>
      <c r="BP183" s="44">
        <f>$F183*'[1]INTERNAL PARAMETERS-2'!AA183*(1-VLOOKUP(AB$4,'[1]INTERNAL PARAMETERS-1'!$B$5:$J$44,4, FALSE))</f>
        <v>0.11341386419871612</v>
      </c>
      <c r="BQ183" s="44">
        <f>$F183*'[1]INTERNAL PARAMETERS-2'!AB183*(1-VLOOKUP(AC$4,'[1]INTERNAL PARAMETERS-1'!$B$5:$J$44,4, FALSE))</f>
        <v>1.2301081159689307</v>
      </c>
      <c r="BR183" s="44">
        <f>$F183*'[1]INTERNAL PARAMETERS-2'!AC183*(1-VLOOKUP(AD$4,'[1]INTERNAL PARAMETERS-1'!$B$5:$J$44,4, FALSE))</f>
        <v>0.10905251833282688</v>
      </c>
      <c r="BS183" s="44">
        <f>$F183*'[1]INTERNAL PARAMETERS-2'!AD183*(1-VLOOKUP(AE$4,'[1]INTERNAL PARAMETERS-1'!$B$5:$J$44,4, FALSE))</f>
        <v>3.925906551927532E-2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4.3623391124995503E-3</v>
      </c>
      <c r="CA183" s="44">
        <f>$F183*'[1]INTERNAL PARAMETERS-2'!AL183*(1-VLOOKUP(AM$4,'[1]INTERNAL PARAMETERS-1'!$B$5:$J$44,4, FALSE))</f>
        <v>4.7982750497664109E-2</v>
      </c>
      <c r="CB183" s="44">
        <f>$F183*'[1]INTERNAL PARAMETERS-2'!AM183*(1-VLOOKUP(AN$4,'[1]INTERNAL PARAMETERS-1'!$B$5:$J$44,4, FALSE))</f>
        <v>4.3623391124995503E-3</v>
      </c>
      <c r="CC183" s="44">
        <f>$F183*'[1]INTERNAL PARAMETERS-2'!AN183*(1-VLOOKUP(AO$4,'[1]INTERNAL PARAMETERS-1'!$B$5:$J$44,4, FALSE))</f>
        <v>5.234508961016366E-2</v>
      </c>
      <c r="CD183" s="44">
        <f>$F183*'[1]INTERNAL PARAMETERS-2'!AO183*(1-VLOOKUP(AP$4,'[1]INTERNAL PARAMETERS-1'!$B$5:$J$44,4, FALSE))</f>
        <v>0.3271565617518703</v>
      </c>
      <c r="CE183" s="44">
        <f>$F183*'[1]INTERNAL PARAMETERS-2'!AP183*(1-VLOOKUP(AQ$4,'[1]INTERNAL PARAMETERS-1'!$B$5:$J$44,4, FALSE))</f>
        <v>3.925906551927532E-2</v>
      </c>
      <c r="CF183" s="44">
        <f>$F183*'[1]INTERNAL PARAMETERS-2'!AQ183*(1-VLOOKUP(AR$4,'[1]INTERNAL PARAMETERS-1'!$B$5:$J$44,4, FALSE))</f>
        <v>4.3623391124995503E-3</v>
      </c>
      <c r="CG183" s="44">
        <f>$F183*'[1]INTERNAL PARAMETERS-2'!AR183*(1-VLOOKUP(AS$4,'[1]INTERNAL PARAMETERS-1'!$B$5:$J$44,4, FALSE))</f>
        <v>4.3623391124995503E-3</v>
      </c>
      <c r="CH183" s="43">
        <f>$F183*'[1]INTERNAL PARAMETERS-2'!AS183*(1-VLOOKUP(AT$4,'[1]INTERNAL PARAMETERS-1'!$B$5:$J$44,4, FALSE))</f>
        <v>0</v>
      </c>
      <c r="CI183" s="42">
        <f t="shared" si="2"/>
        <v>9.9324680896342734</v>
      </c>
    </row>
    <row r="184" spans="3:87" x14ac:dyDescent="0.5">
      <c r="C184" s="27" t="s">
        <v>8</v>
      </c>
      <c r="D184" s="26" t="s">
        <v>63</v>
      </c>
      <c r="E184" s="26" t="s">
        <v>62</v>
      </c>
      <c r="F184" s="124">
        <f>OVERALL2021!AI184</f>
        <v>3.9421511155974822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3.3222241997630846E-2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4.6176682753884785E-2</v>
      </c>
      <c r="N184" s="44">
        <f>$F184*'[1]INTERNAL PARAMETERS-2'!M184*VLOOKUP(N$4,'[1]INTERNAL PARAMETERS-1'!$B$5:$J$44,4, FALSE)</f>
        <v>8.9742675931465121E-3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3.2633126934915957E-3</v>
      </c>
      <c r="S184" s="44">
        <f>$F184*'[1]INTERNAL PARAMETERS-2'!R184*VLOOKUP(S$4,'[1]INTERNAL PARAMETERS-1'!$B$5:$J$44,4, FALSE)</f>
        <v>9.0384063917972844E-3</v>
      </c>
      <c r="T184" s="44">
        <f>$F184*'[1]INTERNAL PARAMETERS-2'!S184*VLOOKUP(T$4,'[1]INTERNAL PARAMETERS-1'!$B$5:$J$44,4, FALSE)</f>
        <v>6.5266253869831917E-4</v>
      </c>
      <c r="U184" s="44">
        <f>$F184*'[1]INTERNAL PARAMETERS-2'!T184*VLOOKUP(U$4,'[1]INTERNAL PARAMETERS-1'!$B$5:$J$44,4, FALSE)</f>
        <v>1.3053250773966383E-3</v>
      </c>
      <c r="V184" s="44">
        <f>$F184*'[1]INTERNAL PARAMETERS-2'!U184*VLOOKUP(V$4,'[1]INTERNAL PARAMETERS-1'!$B$5:$J$44,4, FALSE)</f>
        <v>6.8530749208658183E-3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9.7899380804747881E-3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0.63122259795498603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0.87735697232381071</v>
      </c>
      <c r="BB184" s="44">
        <f>$F184*'[1]INTERNAL PARAMETERS-2'!M184*(1-VLOOKUP(N$4,'[1]INTERNAL PARAMETERS-1'!$B$5:$J$44,4, FALSE))</f>
        <v>0.17051108426978373</v>
      </c>
      <c r="BC184" s="44">
        <f>$F184*'[1]INTERNAL PARAMETERS-2'!N184*(1-VLOOKUP(O$4,'[1]INTERNAL PARAMETERS-1'!$B$5:$J$44,4, FALSE))</f>
        <v>0.2937032672106939</v>
      </c>
      <c r="BD184" s="44">
        <f>$F184*'[1]INTERNAL PARAMETERS-2'!O184*(1-VLOOKUP(P$4,'[1]INTERNAL PARAMETERS-1'!$B$5:$J$44,4, FALSE))</f>
        <v>1.6316957682569539E-2</v>
      </c>
      <c r="BE184" s="44">
        <f>$F184*'[1]INTERNAL PARAMETERS-2'!P184*(1-VLOOKUP(Q$4,'[1]INTERNAL PARAMETERS-1'!$B$5:$J$44,4, FALSE))</f>
        <v>0.28391332913021911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0.17172972144414839</v>
      </c>
      <c r="BH184" s="44">
        <f>$F184*'[1]INTERNAL PARAMETERS-2'!S184*(1-VLOOKUP(T$4,'[1]INTERNAL PARAMETERS-1'!$B$5:$J$44,4, FALSE))</f>
        <v>5.8739628482848728E-3</v>
      </c>
      <c r="BI184" s="44">
        <f>$F184*'[1]INTERNAL PARAMETERS-2'!T184*(1-VLOOKUP(U$4,'[1]INTERNAL PARAMETERS-1'!$B$5:$J$44,4, FALSE))</f>
        <v>5.2213003095865533E-3</v>
      </c>
      <c r="BJ184" s="44">
        <f>$F184*'[1]INTERNAL PARAMETERS-2'!U184*(1-VLOOKUP(V$4,'[1]INTERNAL PARAMETERS-1'!$B$5:$J$44,4, FALSE))</f>
        <v>3.8834091218239636E-2</v>
      </c>
      <c r="BK184" s="44">
        <f>$F184*'[1]INTERNAL PARAMETERS-2'!V184*(1-VLOOKUP(W$4,'[1]INTERNAL PARAMETERS-1'!$B$5:$J$44,4, FALSE))</f>
        <v>5.8740811128183398E-2</v>
      </c>
      <c r="BL184" s="44">
        <f>$F184*'[1]INTERNAL PARAMETERS-2'!W184*(1-VLOOKUP(X$4,'[1]INTERNAL PARAMETERS-1'!$B$5:$J$44,4, FALSE))</f>
        <v>6.2004123821675E-2</v>
      </c>
      <c r="BM184" s="44">
        <f>$F184*'[1]INTERNAL PARAMETERS-2'!X184*(1-VLOOKUP(Y$4,'[1]INTERNAL PARAMETERS-1'!$B$5:$J$44,4, FALSE))</f>
        <v>7.8321081504244536E-2</v>
      </c>
      <c r="BN184" s="44">
        <f>$F184*'[1]INTERNAL PARAMETERS-2'!Y184*(1-VLOOKUP(Z$4,'[1]INTERNAL PARAMETERS-1'!$B$5:$J$44,4, FALSE))</f>
        <v>0.202328934932483</v>
      </c>
      <c r="BO184" s="44">
        <f>$F184*'[1]INTERNAL PARAMETERS-2'!Z184*(1-VLOOKUP(AA$4,'[1]INTERNAL PARAMETERS-1'!$B$5:$J$44,4, FALSE))</f>
        <v>0.19253899685200818</v>
      </c>
      <c r="BP184" s="44">
        <f>$F184*'[1]INTERNAL PARAMETERS-2'!AA184*(1-VLOOKUP(AB$4,'[1]INTERNAL PARAMETERS-1'!$B$5:$J$44,4, FALSE))</f>
        <v>3.5897228058630673E-2</v>
      </c>
      <c r="BQ184" s="44">
        <f>$F184*'[1]INTERNAL PARAMETERS-2'!AB184*(1-VLOOKUP(AC$4,'[1]INTERNAL PARAMETERS-1'!$B$5:$J$44,4, FALSE))</f>
        <v>0.43729139101499348</v>
      </c>
      <c r="BR184" s="44">
        <f>$F184*'[1]INTERNAL PARAMETERS-2'!AC184*(1-VLOOKUP(AD$4,'[1]INTERNAL PARAMETERS-1'!$B$5:$J$44,4, FALSE))</f>
        <v>2.9370208456535922E-2</v>
      </c>
      <c r="BS184" s="44">
        <f>$F184*'[1]INTERNAL PARAMETERS-2'!AD184*(1-VLOOKUP(AE$4,'[1]INTERNAL PARAMETERS-1'!$B$5:$J$44,4, FALSE))</f>
        <v>3.2633126934915957E-3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2.6106895763044327E-2</v>
      </c>
      <c r="CB184" s="44">
        <f>$F184*'[1]INTERNAL PARAMETERS-2'!AM184*(1-VLOOKUP(AN$4,'[1]INTERNAL PARAMETERS-1'!$B$5:$J$44,4, FALSE))</f>
        <v>3.2633126934915957E-3</v>
      </c>
      <c r="CC184" s="44">
        <f>$F184*'[1]INTERNAL PARAMETERS-2'!AN184*(1-VLOOKUP(AO$4,'[1]INTERNAL PARAMETERS-1'!$B$5:$J$44,4, FALSE))</f>
        <v>3.9160540752122268E-2</v>
      </c>
      <c r="CD184" s="44">
        <f>$F184*'[1]INTERNAL PARAMETERS-2'!AO184*(1-VLOOKUP(AP$4,'[1]INTERNAL PARAMETERS-1'!$B$5:$J$44,4, FALSE))</f>
        <v>0.15664176879337752</v>
      </c>
      <c r="CE184" s="44">
        <f>$F184*'[1]INTERNAL PARAMETERS-2'!AP184*(1-VLOOKUP(AQ$4,'[1]INTERNAL PARAMETERS-1'!$B$5:$J$44,4, FALSE))</f>
        <v>3.2633126934915957E-3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3.9421511155974818</v>
      </c>
    </row>
    <row r="185" spans="3:87" x14ac:dyDescent="0.5">
      <c r="C185" s="27" t="s">
        <v>7</v>
      </c>
      <c r="D185" s="26" t="s">
        <v>81</v>
      </c>
      <c r="E185" s="26" t="s">
        <v>80</v>
      </c>
      <c r="F185" s="124">
        <f>OVERALL2021!AI185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5">
      <c r="C186" s="27" t="s">
        <v>7</v>
      </c>
      <c r="D186" s="26" t="s">
        <v>81</v>
      </c>
      <c r="E186" s="26" t="s">
        <v>79</v>
      </c>
      <c r="F186" s="124">
        <f>OVERALL2021!AI186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5">
      <c r="C187" s="27" t="s">
        <v>7</v>
      </c>
      <c r="D187" s="26" t="s">
        <v>81</v>
      </c>
      <c r="E187" s="26" t="s">
        <v>78</v>
      </c>
      <c r="F187" s="124">
        <f>OVERALL2021!AI187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5">
      <c r="C188" s="27" t="s">
        <v>7</v>
      </c>
      <c r="D188" s="26" t="s">
        <v>81</v>
      </c>
      <c r="E188" s="26" t="s">
        <v>77</v>
      </c>
      <c r="F188" s="124">
        <f>OVERALL2021!AI188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5">
      <c r="C189" s="27" t="s">
        <v>7</v>
      </c>
      <c r="D189" s="26" t="s">
        <v>81</v>
      </c>
      <c r="E189" s="26" t="s">
        <v>76</v>
      </c>
      <c r="F189" s="124">
        <f>OVERALL2021!AI189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5">
      <c r="C190" s="27" t="s">
        <v>7</v>
      </c>
      <c r="D190" s="26" t="s">
        <v>81</v>
      </c>
      <c r="E190" s="26" t="s">
        <v>75</v>
      </c>
      <c r="F190" s="124">
        <f>OVERALL2021!AI190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5">
      <c r="C191" s="27" t="s">
        <v>7</v>
      </c>
      <c r="D191" s="26" t="s">
        <v>81</v>
      </c>
      <c r="E191" s="26" t="s">
        <v>74</v>
      </c>
      <c r="F191" s="124">
        <f>OVERALL2021!AI191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5">
      <c r="C192" s="27" t="s">
        <v>7</v>
      </c>
      <c r="D192" s="26" t="s">
        <v>81</v>
      </c>
      <c r="E192" s="26" t="s">
        <v>73</v>
      </c>
      <c r="F192" s="124">
        <f>OVERALL2021!AI192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5">
      <c r="C193" s="27" t="s">
        <v>7</v>
      </c>
      <c r="D193" s="26" t="s">
        <v>81</v>
      </c>
      <c r="E193" s="26" t="s">
        <v>72</v>
      </c>
      <c r="F193" s="124">
        <f>OVERALL2021!AI193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5">
      <c r="C194" s="27" t="s">
        <v>7</v>
      </c>
      <c r="D194" s="26" t="s">
        <v>81</v>
      </c>
      <c r="E194" s="26" t="s">
        <v>71</v>
      </c>
      <c r="F194" s="124">
        <f>OVERALL2021!AI194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5">
      <c r="C195" s="27" t="s">
        <v>7</v>
      </c>
      <c r="D195" s="26" t="s">
        <v>81</v>
      </c>
      <c r="E195" s="26" t="s">
        <v>70</v>
      </c>
      <c r="F195" s="124">
        <f>OVERALL2021!AI195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5">
      <c r="C196" s="27" t="s">
        <v>7</v>
      </c>
      <c r="D196" s="26" t="s">
        <v>81</v>
      </c>
      <c r="E196" s="26" t="s">
        <v>69</v>
      </c>
      <c r="F196" s="124">
        <f>OVERALL2021!AI196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5">
      <c r="C197" s="27" t="s">
        <v>7</v>
      </c>
      <c r="D197" s="26" t="s">
        <v>81</v>
      </c>
      <c r="E197" s="26" t="s">
        <v>68</v>
      </c>
      <c r="F197" s="124">
        <f>OVERALL2021!AI197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5">
      <c r="C198" s="27" t="s">
        <v>7</v>
      </c>
      <c r="D198" s="26" t="s">
        <v>81</v>
      </c>
      <c r="E198" s="26" t="s">
        <v>67</v>
      </c>
      <c r="F198" s="124">
        <f>OVERALL2021!AI198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5">
      <c r="C199" s="27" t="s">
        <v>7</v>
      </c>
      <c r="D199" s="26" t="s">
        <v>81</v>
      </c>
      <c r="E199" s="26" t="s">
        <v>66</v>
      </c>
      <c r="F199" s="124">
        <f>OVERALL2021!AI199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5">
      <c r="C200" s="27" t="s">
        <v>7</v>
      </c>
      <c r="D200" s="26" t="s">
        <v>81</v>
      </c>
      <c r="E200" s="26" t="s">
        <v>65</v>
      </c>
      <c r="F200" s="124">
        <f>OVERALL2021!AI200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5">
      <c r="C201" s="27" t="s">
        <v>7</v>
      </c>
      <c r="D201" s="26" t="s">
        <v>81</v>
      </c>
      <c r="E201" s="26" t="s">
        <v>64</v>
      </c>
      <c r="F201" s="124">
        <f>OVERALL2021!AI201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5">
      <c r="C202" s="27" t="s">
        <v>7</v>
      </c>
      <c r="D202" s="26" t="s">
        <v>81</v>
      </c>
      <c r="E202" s="26" t="s">
        <v>62</v>
      </c>
      <c r="F202" s="124">
        <f>OVERALL2021!AI202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5">
      <c r="C203" s="27" t="s">
        <v>7</v>
      </c>
      <c r="D203" s="26" t="s">
        <v>63</v>
      </c>
      <c r="E203" s="26" t="s">
        <v>80</v>
      </c>
      <c r="F203" s="124">
        <f>OVERALL2021!AI203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5">
      <c r="C204" s="27" t="s">
        <v>7</v>
      </c>
      <c r="D204" s="26" t="s">
        <v>63</v>
      </c>
      <c r="E204" s="26" t="s">
        <v>79</v>
      </c>
      <c r="F204" s="124">
        <f>OVERALL2021!AI204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5">
      <c r="C205" s="27" t="s">
        <v>7</v>
      </c>
      <c r="D205" s="26" t="s">
        <v>63</v>
      </c>
      <c r="E205" s="26" t="s">
        <v>78</v>
      </c>
      <c r="F205" s="124">
        <f>OVERALL2021!AI205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5">
      <c r="C206" s="27" t="s">
        <v>7</v>
      </c>
      <c r="D206" s="26" t="s">
        <v>63</v>
      </c>
      <c r="E206" s="26" t="s">
        <v>77</v>
      </c>
      <c r="F206" s="124">
        <f>OVERALL2021!AI206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5">
      <c r="C207" s="27" t="s">
        <v>7</v>
      </c>
      <c r="D207" s="26" t="s">
        <v>63</v>
      </c>
      <c r="E207" s="26" t="s">
        <v>76</v>
      </c>
      <c r="F207" s="124">
        <f>OVERALL2021!AI207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5">
      <c r="C208" s="27" t="s">
        <v>7</v>
      </c>
      <c r="D208" s="26" t="s">
        <v>63</v>
      </c>
      <c r="E208" s="26" t="s">
        <v>75</v>
      </c>
      <c r="F208" s="124">
        <f>OVERALL2021!AI208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5">
      <c r="C209" s="27" t="s">
        <v>7</v>
      </c>
      <c r="D209" s="26" t="s">
        <v>63</v>
      </c>
      <c r="E209" s="26" t="s">
        <v>74</v>
      </c>
      <c r="F209" s="124">
        <f>OVERALL2021!AI209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5">
      <c r="C210" s="27" t="s">
        <v>7</v>
      </c>
      <c r="D210" s="26" t="s">
        <v>63</v>
      </c>
      <c r="E210" s="26" t="s">
        <v>73</v>
      </c>
      <c r="F210" s="124">
        <f>OVERALL2021!AI210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5">
      <c r="C211" s="27" t="s">
        <v>7</v>
      </c>
      <c r="D211" s="26" t="s">
        <v>63</v>
      </c>
      <c r="E211" s="26" t="s">
        <v>72</v>
      </c>
      <c r="F211" s="124">
        <f>OVERALL2021!AI211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5">
      <c r="C212" s="27" t="s">
        <v>7</v>
      </c>
      <c r="D212" s="26" t="s">
        <v>63</v>
      </c>
      <c r="E212" s="26" t="s">
        <v>71</v>
      </c>
      <c r="F212" s="124">
        <f>OVERALL2021!AI212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5">
      <c r="C213" s="27" t="s">
        <v>7</v>
      </c>
      <c r="D213" s="26" t="s">
        <v>63</v>
      </c>
      <c r="E213" s="26" t="s">
        <v>70</v>
      </c>
      <c r="F213" s="124">
        <f>OVERALL2021!AI213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5">
      <c r="C214" s="27" t="s">
        <v>7</v>
      </c>
      <c r="D214" s="26" t="s">
        <v>63</v>
      </c>
      <c r="E214" s="26" t="s">
        <v>69</v>
      </c>
      <c r="F214" s="124">
        <f>OVERALL2021!AI214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5">
      <c r="C215" s="27" t="s">
        <v>7</v>
      </c>
      <c r="D215" s="26" t="s">
        <v>63</v>
      </c>
      <c r="E215" s="26" t="s">
        <v>68</v>
      </c>
      <c r="F215" s="124">
        <f>OVERALL2021!AI215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5">
      <c r="C216" s="27" t="s">
        <v>7</v>
      </c>
      <c r="D216" s="26" t="s">
        <v>63</v>
      </c>
      <c r="E216" s="26" t="s">
        <v>67</v>
      </c>
      <c r="F216" s="124">
        <f>OVERALL2021!AI216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5">
      <c r="C217" s="27" t="s">
        <v>7</v>
      </c>
      <c r="D217" s="26" t="s">
        <v>63</v>
      </c>
      <c r="E217" s="26" t="s">
        <v>66</v>
      </c>
      <c r="F217" s="124">
        <f>OVERALL2021!AI217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5">
      <c r="C218" s="27" t="s">
        <v>7</v>
      </c>
      <c r="D218" s="26" t="s">
        <v>63</v>
      </c>
      <c r="E218" s="26" t="s">
        <v>65</v>
      </c>
      <c r="F218" s="124">
        <f>OVERALL2021!AI218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5">
      <c r="C219" s="27" t="s">
        <v>7</v>
      </c>
      <c r="D219" s="26" t="s">
        <v>63</v>
      </c>
      <c r="E219" s="26" t="s">
        <v>64</v>
      </c>
      <c r="F219" s="124">
        <f>OVERALL2021!AI219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5">
      <c r="C220" s="27" t="s">
        <v>7</v>
      </c>
      <c r="D220" s="26" t="s">
        <v>63</v>
      </c>
      <c r="E220" s="26" t="s">
        <v>62</v>
      </c>
      <c r="F220" s="124">
        <f>OVERALL2021!AI220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5">
      <c r="C221" s="27" t="s">
        <v>6</v>
      </c>
      <c r="D221" s="26" t="s">
        <v>81</v>
      </c>
      <c r="E221" s="26" t="s">
        <v>80</v>
      </c>
      <c r="F221" s="124">
        <f>OVERALL2021!AI221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5">
      <c r="C222" s="27" t="s">
        <v>6</v>
      </c>
      <c r="D222" s="26" t="s">
        <v>81</v>
      </c>
      <c r="E222" s="26" t="s">
        <v>79</v>
      </c>
      <c r="F222" s="124">
        <f>OVERALL2021!AI222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5">
      <c r="C223" s="27" t="s">
        <v>6</v>
      </c>
      <c r="D223" s="26" t="s">
        <v>81</v>
      </c>
      <c r="E223" s="26" t="s">
        <v>78</v>
      </c>
      <c r="F223" s="124">
        <f>OVERALL2021!AI223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5">
      <c r="C224" s="27" t="s">
        <v>6</v>
      </c>
      <c r="D224" s="26" t="s">
        <v>81</v>
      </c>
      <c r="E224" s="26" t="s">
        <v>77</v>
      </c>
      <c r="F224" s="124">
        <f>OVERALL2021!AI224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5">
      <c r="C225" s="27" t="s">
        <v>6</v>
      </c>
      <c r="D225" s="26" t="s">
        <v>81</v>
      </c>
      <c r="E225" s="26" t="s">
        <v>76</v>
      </c>
      <c r="F225" s="124">
        <f>OVERALL2021!AI225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5">
      <c r="C226" s="27" t="s">
        <v>6</v>
      </c>
      <c r="D226" s="26" t="s">
        <v>81</v>
      </c>
      <c r="E226" s="26" t="s">
        <v>75</v>
      </c>
      <c r="F226" s="124">
        <f>OVERALL2021!AI226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5">
      <c r="C227" s="27" t="s">
        <v>6</v>
      </c>
      <c r="D227" s="26" t="s">
        <v>81</v>
      </c>
      <c r="E227" s="26" t="s">
        <v>74</v>
      </c>
      <c r="F227" s="124">
        <f>OVERALL2021!AI227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5">
      <c r="C228" s="27" t="s">
        <v>6</v>
      </c>
      <c r="D228" s="26" t="s">
        <v>81</v>
      </c>
      <c r="E228" s="26" t="s">
        <v>73</v>
      </c>
      <c r="F228" s="124">
        <f>OVERALL2021!AI228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5">
      <c r="C229" s="27" t="s">
        <v>6</v>
      </c>
      <c r="D229" s="26" t="s">
        <v>81</v>
      </c>
      <c r="E229" s="26" t="s">
        <v>72</v>
      </c>
      <c r="F229" s="124">
        <f>OVERALL2021!AI229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5">
      <c r="C230" s="27" t="s">
        <v>6</v>
      </c>
      <c r="D230" s="26" t="s">
        <v>81</v>
      </c>
      <c r="E230" s="26" t="s">
        <v>71</v>
      </c>
      <c r="F230" s="124">
        <f>OVERALL2021!AI230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5">
      <c r="C231" s="27" t="s">
        <v>6</v>
      </c>
      <c r="D231" s="26" t="s">
        <v>81</v>
      </c>
      <c r="E231" s="26" t="s">
        <v>70</v>
      </c>
      <c r="F231" s="124">
        <f>OVERALL2021!AI231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5">
      <c r="C232" s="27" t="s">
        <v>6</v>
      </c>
      <c r="D232" s="26" t="s">
        <v>81</v>
      </c>
      <c r="E232" s="26" t="s">
        <v>69</v>
      </c>
      <c r="F232" s="124">
        <f>OVERALL2021!AI232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5">
      <c r="C233" s="29" t="s">
        <v>6</v>
      </c>
      <c r="D233" s="28" t="s">
        <v>81</v>
      </c>
      <c r="E233" s="28" t="s">
        <v>68</v>
      </c>
      <c r="F233" s="124">
        <f>OVERALL2021!AI233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5">
      <c r="C234" s="29" t="s">
        <v>6</v>
      </c>
      <c r="D234" s="28" t="s">
        <v>81</v>
      </c>
      <c r="E234" s="28" t="s">
        <v>67</v>
      </c>
      <c r="F234" s="124">
        <f>OVERALL2021!AI234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5">
      <c r="C235" s="29" t="s">
        <v>6</v>
      </c>
      <c r="D235" s="28" t="s">
        <v>81</v>
      </c>
      <c r="E235" s="28" t="s">
        <v>66</v>
      </c>
      <c r="F235" s="124">
        <f>OVERALL2021!AI235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5">
      <c r="C236" s="29" t="s">
        <v>6</v>
      </c>
      <c r="D236" s="28" t="s">
        <v>81</v>
      </c>
      <c r="E236" s="28" t="s">
        <v>65</v>
      </c>
      <c r="F236" s="124">
        <f>OVERALL2021!AI236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5">
      <c r="C237" s="29" t="s">
        <v>6</v>
      </c>
      <c r="D237" s="28" t="s">
        <v>81</v>
      </c>
      <c r="E237" s="28" t="s">
        <v>64</v>
      </c>
      <c r="F237" s="124">
        <f>OVERALL2021!AI237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5">
      <c r="C238" s="29" t="s">
        <v>6</v>
      </c>
      <c r="D238" s="28" t="s">
        <v>81</v>
      </c>
      <c r="E238" s="28" t="s">
        <v>62</v>
      </c>
      <c r="F238" s="124">
        <f>OVERALL2021!AI238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5">
      <c r="C239" s="29" t="s">
        <v>6</v>
      </c>
      <c r="D239" s="28" t="s">
        <v>63</v>
      </c>
      <c r="E239" s="28" t="s">
        <v>80</v>
      </c>
      <c r="F239" s="124">
        <f>OVERALL2021!AI239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5">
      <c r="C240" s="29" t="s">
        <v>6</v>
      </c>
      <c r="D240" s="28" t="s">
        <v>63</v>
      </c>
      <c r="E240" s="28" t="s">
        <v>79</v>
      </c>
      <c r="F240" s="124">
        <f>OVERALL2021!AI240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5">
      <c r="C241" s="29" t="s">
        <v>6</v>
      </c>
      <c r="D241" s="28" t="s">
        <v>63</v>
      </c>
      <c r="E241" s="28" t="s">
        <v>78</v>
      </c>
      <c r="F241" s="124">
        <f>OVERALL2021!AI241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5">
      <c r="C242" s="29" t="s">
        <v>6</v>
      </c>
      <c r="D242" s="28" t="s">
        <v>63</v>
      </c>
      <c r="E242" s="28" t="s">
        <v>77</v>
      </c>
      <c r="F242" s="124">
        <f>OVERALL2021!AI242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5">
      <c r="C243" s="29" t="s">
        <v>6</v>
      </c>
      <c r="D243" s="28" t="s">
        <v>63</v>
      </c>
      <c r="E243" s="28" t="s">
        <v>76</v>
      </c>
      <c r="F243" s="124">
        <f>OVERALL2021!AI243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5">
      <c r="C244" s="29" t="s">
        <v>6</v>
      </c>
      <c r="D244" s="28" t="s">
        <v>63</v>
      </c>
      <c r="E244" s="28" t="s">
        <v>75</v>
      </c>
      <c r="F244" s="124">
        <f>OVERALL2021!AI244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5">
      <c r="C245" s="29" t="s">
        <v>6</v>
      </c>
      <c r="D245" s="28" t="s">
        <v>63</v>
      </c>
      <c r="E245" s="28" t="s">
        <v>74</v>
      </c>
      <c r="F245" s="124">
        <f>OVERALL2021!AI245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5">
      <c r="C246" s="29" t="s">
        <v>6</v>
      </c>
      <c r="D246" s="28" t="s">
        <v>63</v>
      </c>
      <c r="E246" s="28" t="s">
        <v>73</v>
      </c>
      <c r="F246" s="124">
        <f>OVERALL2021!AI246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5">
      <c r="C247" s="29" t="s">
        <v>6</v>
      </c>
      <c r="D247" s="28" t="s">
        <v>63</v>
      </c>
      <c r="E247" s="28" t="s">
        <v>72</v>
      </c>
      <c r="F247" s="124">
        <f>OVERALL2021!AI247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5">
      <c r="C248" s="29" t="s">
        <v>6</v>
      </c>
      <c r="D248" s="28" t="s">
        <v>63</v>
      </c>
      <c r="E248" s="28" t="s">
        <v>71</v>
      </c>
      <c r="F248" s="124">
        <f>OVERALL2021!AI248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5">
      <c r="C249" s="29" t="s">
        <v>6</v>
      </c>
      <c r="D249" s="28" t="s">
        <v>63</v>
      </c>
      <c r="E249" s="28" t="s">
        <v>70</v>
      </c>
      <c r="F249" s="124">
        <f>OVERALL2021!AI249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5">
      <c r="C250" s="29" t="s">
        <v>6</v>
      </c>
      <c r="D250" s="28" t="s">
        <v>63</v>
      </c>
      <c r="E250" s="28" t="s">
        <v>69</v>
      </c>
      <c r="F250" s="124">
        <f>OVERALL2021!AI250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5">
      <c r="C251" s="29" t="s">
        <v>6</v>
      </c>
      <c r="D251" s="28" t="s">
        <v>63</v>
      </c>
      <c r="E251" s="28" t="s">
        <v>68</v>
      </c>
      <c r="F251" s="124">
        <f>OVERALL2021!AI251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5">
      <c r="C252" s="29" t="s">
        <v>6</v>
      </c>
      <c r="D252" s="28" t="s">
        <v>63</v>
      </c>
      <c r="E252" s="28" t="s">
        <v>67</v>
      </c>
      <c r="F252" s="124">
        <f>OVERALL2021!AI252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5">
      <c r="C253" s="29" t="s">
        <v>6</v>
      </c>
      <c r="D253" s="28" t="s">
        <v>63</v>
      </c>
      <c r="E253" s="28" t="s">
        <v>66</v>
      </c>
      <c r="F253" s="124">
        <f>OVERALL2021!AI253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5">
      <c r="C254" s="29" t="s">
        <v>6</v>
      </c>
      <c r="D254" s="28" t="s">
        <v>63</v>
      </c>
      <c r="E254" s="28" t="s">
        <v>65</v>
      </c>
      <c r="F254" s="124">
        <f>OVERALL2021!AI254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5">
      <c r="C255" s="29" t="s">
        <v>6</v>
      </c>
      <c r="D255" s="28" t="s">
        <v>63</v>
      </c>
      <c r="E255" s="28" t="s">
        <v>64</v>
      </c>
      <c r="F255" s="124">
        <f>OVERALL2021!AI255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5">
      <c r="C256" s="29" t="s">
        <v>6</v>
      </c>
      <c r="D256" s="28" t="s">
        <v>63</v>
      </c>
      <c r="E256" s="28" t="s">
        <v>62</v>
      </c>
      <c r="F256" s="124">
        <f>OVERALL2021!AI256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5">
      <c r="C257" s="29" t="s">
        <v>1</v>
      </c>
      <c r="D257" s="28" t="s">
        <v>81</v>
      </c>
      <c r="E257" s="28" t="s">
        <v>80</v>
      </c>
      <c r="F257" s="124">
        <f>OVERALL2021!AI257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 x14ac:dyDescent="0.5">
      <c r="C258" s="29" t="s">
        <v>1</v>
      </c>
      <c r="D258" s="28" t="s">
        <v>81</v>
      </c>
      <c r="E258" s="28" t="s">
        <v>79</v>
      </c>
      <c r="F258" s="124">
        <f>OVERALL2021!AI258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 x14ac:dyDescent="0.5">
      <c r="C259" s="29" t="s">
        <v>1</v>
      </c>
      <c r="D259" s="28" t="s">
        <v>81</v>
      </c>
      <c r="E259" s="28" t="s">
        <v>78</v>
      </c>
      <c r="F259" s="124">
        <f>OVERALL2021!AI259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 x14ac:dyDescent="0.5">
      <c r="C260" s="29" t="s">
        <v>1</v>
      </c>
      <c r="D260" s="28" t="s">
        <v>81</v>
      </c>
      <c r="E260" s="28" t="s">
        <v>77</v>
      </c>
      <c r="F260" s="124">
        <f>OVERALL2021!AI260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 x14ac:dyDescent="0.5">
      <c r="C261" s="29" t="s">
        <v>1</v>
      </c>
      <c r="D261" s="28" t="s">
        <v>81</v>
      </c>
      <c r="E261" s="28" t="s">
        <v>76</v>
      </c>
      <c r="F261" s="124">
        <f>OVERALL2021!AI261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 x14ac:dyDescent="0.5">
      <c r="C262" s="29" t="s">
        <v>1</v>
      </c>
      <c r="D262" s="28" t="s">
        <v>81</v>
      </c>
      <c r="E262" s="28" t="s">
        <v>75</v>
      </c>
      <c r="F262" s="124">
        <f>OVERALL2021!AI262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 x14ac:dyDescent="0.5">
      <c r="C263" s="29" t="s">
        <v>1</v>
      </c>
      <c r="D263" s="28" t="s">
        <v>81</v>
      </c>
      <c r="E263" s="28" t="s">
        <v>74</v>
      </c>
      <c r="F263" s="124">
        <f>OVERALL2021!AI263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 x14ac:dyDescent="0.5">
      <c r="C264" s="29" t="s">
        <v>1</v>
      </c>
      <c r="D264" s="28" t="s">
        <v>81</v>
      </c>
      <c r="E264" s="28" t="s">
        <v>73</v>
      </c>
      <c r="F264" s="124">
        <f>OVERALL2021!AI264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 x14ac:dyDescent="0.5">
      <c r="C265" s="29" t="s">
        <v>1</v>
      </c>
      <c r="D265" s="28" t="s">
        <v>81</v>
      </c>
      <c r="E265" s="28" t="s">
        <v>72</v>
      </c>
      <c r="F265" s="124">
        <f>OVERALL2021!AI265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 x14ac:dyDescent="0.5">
      <c r="C266" s="29" t="s">
        <v>1</v>
      </c>
      <c r="D266" s="28" t="s">
        <v>81</v>
      </c>
      <c r="E266" s="28" t="s">
        <v>71</v>
      </c>
      <c r="F266" s="124">
        <f>OVERALL2021!AI266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 x14ac:dyDescent="0.5">
      <c r="C267" s="29" t="s">
        <v>1</v>
      </c>
      <c r="D267" s="28" t="s">
        <v>81</v>
      </c>
      <c r="E267" s="28" t="s">
        <v>70</v>
      </c>
      <c r="F267" s="124">
        <f>OVERALL2021!AI267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 x14ac:dyDescent="0.5">
      <c r="C268" s="29" t="s">
        <v>1</v>
      </c>
      <c r="D268" s="28" t="s">
        <v>81</v>
      </c>
      <c r="E268" s="28" t="s">
        <v>69</v>
      </c>
      <c r="F268" s="124">
        <f>OVERALL2021!AI268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 x14ac:dyDescent="0.5">
      <c r="C269" s="29" t="s">
        <v>1</v>
      </c>
      <c r="D269" s="28" t="s">
        <v>81</v>
      </c>
      <c r="E269" s="28" t="s">
        <v>68</v>
      </c>
      <c r="F269" s="124">
        <f>OVERALL2021!AI269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 x14ac:dyDescent="0.5">
      <c r="C270" s="29" t="s">
        <v>1</v>
      </c>
      <c r="D270" s="28" t="s">
        <v>81</v>
      </c>
      <c r="E270" s="28" t="s">
        <v>67</v>
      </c>
      <c r="F270" s="124">
        <f>OVERALL2021!AI270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 x14ac:dyDescent="0.5">
      <c r="C271" s="27" t="s">
        <v>1</v>
      </c>
      <c r="D271" s="26" t="s">
        <v>81</v>
      </c>
      <c r="E271" s="26" t="s">
        <v>66</v>
      </c>
      <c r="F271" s="124">
        <f>OVERALL2021!AI271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 x14ac:dyDescent="0.5">
      <c r="C272" s="27" t="s">
        <v>1</v>
      </c>
      <c r="D272" s="26" t="s">
        <v>81</v>
      </c>
      <c r="E272" s="26" t="s">
        <v>65</v>
      </c>
      <c r="F272" s="124">
        <f>OVERALL2021!AI272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 x14ac:dyDescent="0.5">
      <c r="C273" s="27" t="s">
        <v>1</v>
      </c>
      <c r="D273" s="26" t="s">
        <v>81</v>
      </c>
      <c r="E273" s="26" t="s">
        <v>64</v>
      </c>
      <c r="F273" s="124">
        <f>OVERALL2021!AI273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 x14ac:dyDescent="0.5">
      <c r="C274" s="27" t="s">
        <v>1</v>
      </c>
      <c r="D274" s="26" t="s">
        <v>81</v>
      </c>
      <c r="E274" s="26" t="s">
        <v>62</v>
      </c>
      <c r="F274" s="124">
        <f>OVERALL2021!AI274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 x14ac:dyDescent="0.5">
      <c r="C275" s="27" t="s">
        <v>1</v>
      </c>
      <c r="D275" s="26" t="s">
        <v>63</v>
      </c>
      <c r="E275" s="26" t="s">
        <v>80</v>
      </c>
      <c r="F275" s="124">
        <f>OVERALL2021!AI275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 x14ac:dyDescent="0.5">
      <c r="C276" s="27" t="s">
        <v>1</v>
      </c>
      <c r="D276" s="26" t="s">
        <v>63</v>
      </c>
      <c r="E276" s="26" t="s">
        <v>79</v>
      </c>
      <c r="F276" s="124">
        <f>OVERALL2021!AI276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 x14ac:dyDescent="0.5">
      <c r="C277" s="27" t="s">
        <v>1</v>
      </c>
      <c r="D277" s="26" t="s">
        <v>63</v>
      </c>
      <c r="E277" s="26" t="s">
        <v>78</v>
      </c>
      <c r="F277" s="124">
        <f>OVERALL2021!AI277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 x14ac:dyDescent="0.5">
      <c r="C278" s="27" t="s">
        <v>1</v>
      </c>
      <c r="D278" s="26" t="s">
        <v>63</v>
      </c>
      <c r="E278" s="26" t="s">
        <v>77</v>
      </c>
      <c r="F278" s="124">
        <f>OVERALL2021!AI278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 x14ac:dyDescent="0.5">
      <c r="C279" s="27" t="s">
        <v>1</v>
      </c>
      <c r="D279" s="26" t="s">
        <v>63</v>
      </c>
      <c r="E279" s="26" t="s">
        <v>76</v>
      </c>
      <c r="F279" s="124">
        <f>OVERALL2021!AI279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 x14ac:dyDescent="0.5">
      <c r="C280" s="27" t="s">
        <v>1</v>
      </c>
      <c r="D280" s="26" t="s">
        <v>63</v>
      </c>
      <c r="E280" s="26" t="s">
        <v>75</v>
      </c>
      <c r="F280" s="124">
        <f>OVERALL2021!AI280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 x14ac:dyDescent="0.5">
      <c r="C281" s="27" t="s">
        <v>1</v>
      </c>
      <c r="D281" s="26" t="s">
        <v>63</v>
      </c>
      <c r="E281" s="26" t="s">
        <v>74</v>
      </c>
      <c r="F281" s="124">
        <f>OVERALL2021!AI281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 x14ac:dyDescent="0.5">
      <c r="C282" s="27" t="s">
        <v>1</v>
      </c>
      <c r="D282" s="26" t="s">
        <v>63</v>
      </c>
      <c r="E282" s="26" t="s">
        <v>73</v>
      </c>
      <c r="F282" s="124">
        <f>OVERALL2021!AI282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 x14ac:dyDescent="0.5">
      <c r="C283" s="27" t="s">
        <v>1</v>
      </c>
      <c r="D283" s="26" t="s">
        <v>63</v>
      </c>
      <c r="E283" s="26" t="s">
        <v>72</v>
      </c>
      <c r="F283" s="124">
        <f>OVERALL2021!AI283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 x14ac:dyDescent="0.5">
      <c r="C284" s="27" t="s">
        <v>1</v>
      </c>
      <c r="D284" s="26" t="s">
        <v>63</v>
      </c>
      <c r="E284" s="26" t="s">
        <v>71</v>
      </c>
      <c r="F284" s="124">
        <f>OVERALL2021!AI284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 x14ac:dyDescent="0.5">
      <c r="C285" s="27" t="s">
        <v>1</v>
      </c>
      <c r="D285" s="26" t="s">
        <v>63</v>
      </c>
      <c r="E285" s="26" t="s">
        <v>70</v>
      </c>
      <c r="F285" s="124">
        <f>OVERALL2021!AI285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 x14ac:dyDescent="0.5">
      <c r="C286" s="27" t="s">
        <v>1</v>
      </c>
      <c r="D286" s="26" t="s">
        <v>63</v>
      </c>
      <c r="E286" s="26" t="s">
        <v>69</v>
      </c>
      <c r="F286" s="124">
        <f>OVERALL2021!AI286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 x14ac:dyDescent="0.5">
      <c r="C287" s="27" t="s">
        <v>1</v>
      </c>
      <c r="D287" s="26" t="s">
        <v>63</v>
      </c>
      <c r="E287" s="26" t="s">
        <v>68</v>
      </c>
      <c r="F287" s="124">
        <f>OVERALL2021!AI287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 x14ac:dyDescent="0.5">
      <c r="C288" s="27" t="s">
        <v>1</v>
      </c>
      <c r="D288" s="26" t="s">
        <v>63</v>
      </c>
      <c r="E288" s="26" t="s">
        <v>67</v>
      </c>
      <c r="F288" s="124">
        <f>OVERALL2021!AI288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 x14ac:dyDescent="0.5">
      <c r="C289" s="27" t="s">
        <v>1</v>
      </c>
      <c r="D289" s="26" t="s">
        <v>63</v>
      </c>
      <c r="E289" s="26" t="s">
        <v>66</v>
      </c>
      <c r="F289" s="124">
        <f>OVERALL2021!AI289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 x14ac:dyDescent="0.5">
      <c r="C290" s="27" t="s">
        <v>1</v>
      </c>
      <c r="D290" s="26" t="s">
        <v>63</v>
      </c>
      <c r="E290" s="26" t="s">
        <v>65</v>
      </c>
      <c r="F290" s="124">
        <f>OVERALL2021!AI290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 x14ac:dyDescent="0.5">
      <c r="C291" s="27" t="s">
        <v>1</v>
      </c>
      <c r="D291" s="26" t="s">
        <v>63</v>
      </c>
      <c r="E291" s="26" t="s">
        <v>64</v>
      </c>
      <c r="F291" s="124">
        <f>OVERALL2021!AI291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399999999999999" thickBot="1" x14ac:dyDescent="0.55000000000000004">
      <c r="C292" s="20" t="s">
        <v>1</v>
      </c>
      <c r="D292" s="19" t="s">
        <v>63</v>
      </c>
      <c r="E292" s="19" t="s">
        <v>62</v>
      </c>
      <c r="F292" s="124">
        <f>OVERALL2021!AI292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399999999999999" thickBot="1" x14ac:dyDescent="0.55000000000000004">
      <c r="F293" s="120"/>
    </row>
    <row r="294" spans="3:87" ht="20.399999999999999" thickBot="1" x14ac:dyDescent="0.55000000000000004">
      <c r="F294" s="125" t="s">
        <v>61</v>
      </c>
      <c r="G294" s="41">
        <f t="shared" ref="G294:AL294" si="5">SUM(G5:G292)</f>
        <v>257.78598458255931</v>
      </c>
      <c r="H294" s="41">
        <f t="shared" si="5"/>
        <v>280.46795072830878</v>
      </c>
      <c r="I294" s="41">
        <f t="shared" si="5"/>
        <v>479.74379891891402</v>
      </c>
      <c r="J294" s="41">
        <f t="shared" si="5"/>
        <v>0</v>
      </c>
      <c r="K294" s="41">
        <f t="shared" si="5"/>
        <v>4.5586859455283477</v>
      </c>
      <c r="L294" s="41">
        <f t="shared" si="5"/>
        <v>0.51527773017083289</v>
      </c>
      <c r="M294" s="41">
        <f t="shared" si="5"/>
        <v>56.866044421518957</v>
      </c>
      <c r="N294" s="41">
        <f t="shared" si="5"/>
        <v>112.01115218663469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48.307378967800354</v>
      </c>
      <c r="S294" s="41">
        <f t="shared" si="5"/>
        <v>184.10710082160463</v>
      </c>
      <c r="T294" s="41">
        <f t="shared" si="5"/>
        <v>11.767212301710334</v>
      </c>
      <c r="U294" s="41">
        <f t="shared" si="5"/>
        <v>19.563751077214913</v>
      </c>
      <c r="V294" s="41">
        <f t="shared" si="5"/>
        <v>198.73208482113125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13.125018629176697</v>
      </c>
      <c r="AG294" s="41">
        <f t="shared" si="5"/>
        <v>0.95800788038154461</v>
      </c>
      <c r="AH294" s="41">
        <f t="shared" si="5"/>
        <v>4.2593396001842612</v>
      </c>
      <c r="AI294" s="41">
        <f t="shared" si="5"/>
        <v>34.063834704668743</v>
      </c>
      <c r="AJ294" s="41">
        <f t="shared" si="5"/>
        <v>36.660826190304732</v>
      </c>
      <c r="AK294" s="41">
        <f t="shared" si="5"/>
        <v>2.9166669557484868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9115.1321794593623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1080.4548440088604</v>
      </c>
      <c r="BB294" s="41">
        <f t="shared" si="6"/>
        <v>2128.2118915460596</v>
      </c>
      <c r="BC294" s="41">
        <f t="shared" si="6"/>
        <v>2346.3970849410671</v>
      </c>
      <c r="BD294" s="41">
        <f t="shared" si="6"/>
        <v>1584.218747380819</v>
      </c>
      <c r="BE294" s="41">
        <f t="shared" si="6"/>
        <v>1210.7572638602951</v>
      </c>
      <c r="BF294" s="41">
        <f t="shared" si="6"/>
        <v>0</v>
      </c>
      <c r="BG294" s="41">
        <f t="shared" si="6"/>
        <v>3498.0349156104849</v>
      </c>
      <c r="BH294" s="41">
        <f t="shared" si="6"/>
        <v>105.90491071539304</v>
      </c>
      <c r="BI294" s="41">
        <f t="shared" si="6"/>
        <v>78.255004308859654</v>
      </c>
      <c r="BJ294" s="41">
        <f t="shared" si="6"/>
        <v>1126.1484806530782</v>
      </c>
      <c r="BK294" s="41">
        <f t="shared" si="6"/>
        <v>1241.5518711765858</v>
      </c>
      <c r="BL294" s="41">
        <f t="shared" si="6"/>
        <v>1680.0276235857061</v>
      </c>
      <c r="BM294" s="41">
        <f t="shared" si="6"/>
        <v>593.82364153374158</v>
      </c>
      <c r="BN294" s="41">
        <f t="shared" si="6"/>
        <v>2379.2088902845603</v>
      </c>
      <c r="BO294" s="41">
        <f t="shared" si="6"/>
        <v>2673.4596624733049</v>
      </c>
      <c r="BP294" s="41">
        <f t="shared" si="6"/>
        <v>914.48839238880828</v>
      </c>
      <c r="BQ294" s="41">
        <f t="shared" si="6"/>
        <v>6710.3092065458613</v>
      </c>
      <c r="BR294" s="41">
        <f t="shared" si="6"/>
        <v>628.23327012420111</v>
      </c>
      <c r="BS294" s="41">
        <f t="shared" ref="BS294:CH294" si="7">SUM(BS5:BS292)</f>
        <v>158.0773794801884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181.31908151794391</v>
      </c>
      <c r="CA294" s="41">
        <f t="shared" si="7"/>
        <v>477.48505166856933</v>
      </c>
      <c r="CB294" s="41">
        <f t="shared" si="7"/>
        <v>260.18269664027486</v>
      </c>
      <c r="CC294" s="41">
        <f t="shared" si="7"/>
        <v>595.62524287820156</v>
      </c>
      <c r="CD294" s="41">
        <f t="shared" si="7"/>
        <v>2363.7213537723865</v>
      </c>
      <c r="CE294" s="41">
        <f t="shared" si="7"/>
        <v>271.39853633958046</v>
      </c>
      <c r="CF294" s="41">
        <f t="shared" si="7"/>
        <v>54.113421780001147</v>
      </c>
      <c r="CG294" s="41">
        <f t="shared" si="7"/>
        <v>5.6161453487123838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40" zoomScaleNormal="40" workbookViewId="0">
      <selection activeCell="R28" sqref="R28"/>
    </sheetView>
  </sheetViews>
  <sheetFormatPr defaultColWidth="9.90625" defaultRowHeight="19.8" x14ac:dyDescent="0.5"/>
  <cols>
    <col min="1" max="1" width="3.1796875" customWidth="1"/>
    <col min="2" max="2" width="12.54296875" customWidth="1"/>
    <col min="3" max="3" width="6.36328125" bestFit="1" customWidth="1"/>
    <col min="5" max="5" width="7.6328125" style="116" customWidth="1"/>
    <col min="7" max="42" width="5.1796875" customWidth="1"/>
    <col min="43" max="43" width="6.08984375" customWidth="1"/>
    <col min="44" max="46" width="5.1796875" customWidth="1"/>
    <col min="47" max="47" width="6.08984375" bestFit="1" customWidth="1"/>
    <col min="48" max="86" width="5.1796875" customWidth="1"/>
  </cols>
  <sheetData>
    <row r="1" spans="2:89" ht="26.4" x14ac:dyDescent="0.65">
      <c r="B1" s="39" t="s">
        <v>148</v>
      </c>
      <c r="AT1" s="71"/>
    </row>
    <row r="2" spans="2:89" ht="20.399999999999999" thickBot="1" x14ac:dyDescent="0.55000000000000004">
      <c r="F2" s="70" t="s">
        <v>147</v>
      </c>
      <c r="AU2" s="70" t="s">
        <v>146</v>
      </c>
    </row>
    <row r="3" spans="2:89" x14ac:dyDescent="0.5">
      <c r="B3" s="69"/>
      <c r="C3" s="68"/>
      <c r="D3" s="68"/>
      <c r="E3" s="126" t="s">
        <v>92</v>
      </c>
      <c r="F3" s="67" t="s">
        <v>91</v>
      </c>
      <c r="G3" s="134" t="s">
        <v>145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6"/>
      <c r="AU3" s="134" t="s">
        <v>144</v>
      </c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6"/>
      <c r="CJ3" s="134" t="s">
        <v>143</v>
      </c>
      <c r="CK3" s="136"/>
    </row>
    <row r="4" spans="2:89" x14ac:dyDescent="0.5">
      <c r="B4" s="66" t="s">
        <v>89</v>
      </c>
      <c r="C4" s="65" t="s">
        <v>88</v>
      </c>
      <c r="D4" s="65" t="s">
        <v>87</v>
      </c>
      <c r="E4" s="127" t="s">
        <v>135</v>
      </c>
      <c r="F4" s="64" t="s">
        <v>84</v>
      </c>
      <c r="G4" s="34" t="s">
        <v>134</v>
      </c>
      <c r="H4" s="32" t="s">
        <v>133</v>
      </c>
      <c r="I4" s="32" t="s">
        <v>132</v>
      </c>
      <c r="J4" s="32" t="s">
        <v>131</v>
      </c>
      <c r="K4" s="32" t="s">
        <v>130</v>
      </c>
      <c r="L4" s="32" t="s">
        <v>129</v>
      </c>
      <c r="M4" s="32" t="s">
        <v>128</v>
      </c>
      <c r="N4" s="32" t="s">
        <v>127</v>
      </c>
      <c r="O4" s="32" t="s">
        <v>126</v>
      </c>
      <c r="P4" s="32" t="s">
        <v>125</v>
      </c>
      <c r="Q4" s="32" t="s">
        <v>124</v>
      </c>
      <c r="R4" s="32" t="s">
        <v>123</v>
      </c>
      <c r="S4" s="32" t="s">
        <v>122</v>
      </c>
      <c r="T4" s="32" t="s">
        <v>121</v>
      </c>
      <c r="U4" s="32" t="s">
        <v>120</v>
      </c>
      <c r="V4" s="32" t="s">
        <v>119</v>
      </c>
      <c r="W4" s="32" t="s">
        <v>118</v>
      </c>
      <c r="X4" s="32" t="s">
        <v>117</v>
      </c>
      <c r="Y4" s="32" t="s">
        <v>116</v>
      </c>
      <c r="Z4" s="32" t="s">
        <v>115</v>
      </c>
      <c r="AA4" s="32" t="s">
        <v>114</v>
      </c>
      <c r="AB4" s="32" t="s">
        <v>113</v>
      </c>
      <c r="AC4" s="32" t="s">
        <v>112</v>
      </c>
      <c r="AD4" s="32" t="s">
        <v>111</v>
      </c>
      <c r="AE4" s="32" t="s">
        <v>110</v>
      </c>
      <c r="AF4" s="32" t="s">
        <v>109</v>
      </c>
      <c r="AG4" s="32" t="s">
        <v>108</v>
      </c>
      <c r="AH4" s="32" t="s">
        <v>107</v>
      </c>
      <c r="AI4" s="32" t="s">
        <v>106</v>
      </c>
      <c r="AJ4" s="32" t="s">
        <v>105</v>
      </c>
      <c r="AK4" s="32" t="s">
        <v>104</v>
      </c>
      <c r="AL4" s="32" t="s">
        <v>103</v>
      </c>
      <c r="AM4" s="32" t="s">
        <v>102</v>
      </c>
      <c r="AN4" s="32" t="s">
        <v>101</v>
      </c>
      <c r="AO4" s="32" t="s">
        <v>100</v>
      </c>
      <c r="AP4" s="32" t="s">
        <v>99</v>
      </c>
      <c r="AQ4" s="32" t="s">
        <v>98</v>
      </c>
      <c r="AR4" s="32" t="s">
        <v>97</v>
      </c>
      <c r="AS4" s="32" t="s">
        <v>96</v>
      </c>
      <c r="AT4" s="31" t="s">
        <v>95</v>
      </c>
      <c r="AU4" s="34" t="s">
        <v>134</v>
      </c>
      <c r="AV4" s="32" t="s">
        <v>133</v>
      </c>
      <c r="AW4" s="32" t="s">
        <v>132</v>
      </c>
      <c r="AX4" s="32" t="s">
        <v>131</v>
      </c>
      <c r="AY4" s="32" t="s">
        <v>130</v>
      </c>
      <c r="AZ4" s="32" t="s">
        <v>129</v>
      </c>
      <c r="BA4" s="32" t="s">
        <v>128</v>
      </c>
      <c r="BB4" s="32" t="s">
        <v>127</v>
      </c>
      <c r="BC4" s="32" t="s">
        <v>126</v>
      </c>
      <c r="BD4" s="32" t="s">
        <v>125</v>
      </c>
      <c r="BE4" s="32" t="s">
        <v>124</v>
      </c>
      <c r="BF4" s="32" t="s">
        <v>123</v>
      </c>
      <c r="BG4" s="32" t="s">
        <v>122</v>
      </c>
      <c r="BH4" s="32" t="s">
        <v>121</v>
      </c>
      <c r="BI4" s="32" t="s">
        <v>120</v>
      </c>
      <c r="BJ4" s="32" t="s">
        <v>119</v>
      </c>
      <c r="BK4" s="32" t="s">
        <v>118</v>
      </c>
      <c r="BL4" s="32" t="s">
        <v>117</v>
      </c>
      <c r="BM4" s="32" t="s">
        <v>116</v>
      </c>
      <c r="BN4" s="32" t="s">
        <v>115</v>
      </c>
      <c r="BO4" s="32" t="s">
        <v>114</v>
      </c>
      <c r="BP4" s="32" t="s">
        <v>113</v>
      </c>
      <c r="BQ4" s="32" t="s">
        <v>112</v>
      </c>
      <c r="BR4" s="32" t="s">
        <v>111</v>
      </c>
      <c r="BS4" s="32" t="s">
        <v>110</v>
      </c>
      <c r="BT4" s="32" t="s">
        <v>109</v>
      </c>
      <c r="BU4" s="32" t="s">
        <v>108</v>
      </c>
      <c r="BV4" s="32" t="s">
        <v>107</v>
      </c>
      <c r="BW4" s="32" t="s">
        <v>106</v>
      </c>
      <c r="BX4" s="32" t="s">
        <v>105</v>
      </c>
      <c r="BY4" s="32" t="s">
        <v>104</v>
      </c>
      <c r="BZ4" s="32" t="s">
        <v>103</v>
      </c>
      <c r="CA4" s="32" t="s">
        <v>102</v>
      </c>
      <c r="CB4" s="32" t="s">
        <v>101</v>
      </c>
      <c r="CC4" s="32" t="s">
        <v>100</v>
      </c>
      <c r="CD4" s="32" t="s">
        <v>99</v>
      </c>
      <c r="CE4" s="32" t="s">
        <v>98</v>
      </c>
      <c r="CF4" s="32" t="s">
        <v>97</v>
      </c>
      <c r="CG4" s="32" t="s">
        <v>96</v>
      </c>
      <c r="CH4" s="31" t="s">
        <v>95</v>
      </c>
      <c r="CJ4" s="63" t="s">
        <v>142</v>
      </c>
      <c r="CK4" s="62" t="s">
        <v>141</v>
      </c>
    </row>
    <row r="5" spans="2:89" x14ac:dyDescent="0.5">
      <c r="B5" s="58" t="s">
        <v>5</v>
      </c>
      <c r="C5" s="57" t="s">
        <v>81</v>
      </c>
      <c r="D5" s="57" t="s">
        <v>80</v>
      </c>
      <c r="E5" s="128">
        <f>OVERALL2021!AI5</f>
        <v>9.8137523640275113</v>
      </c>
      <c r="F5" s="59">
        <f>'[1]INTERNAL PARAMETERS-1'!M5</f>
        <v>85.012</v>
      </c>
      <c r="G5" s="45">
        <f>OVYLD1_!G5*VLOOKUP(OVYLD2_!G$4,'[1]INTERNAL PARAMETERS-1'!$B$5:$J$44,5,FALSE)*VLOOKUP(OVYLD2_!G$4,'[1]INTERNAL PARAMETERS-1'!$B$5:$J$44,7,FALSE)*OVYLD2_!$F5 + OVYLD1_!G5*(1-VLOOKUP(OVYLD2_!G$4,'[1]INTERNAL PARAMETERS-1'!$B$5:$J$44,5,FALSE))*VLOOKUP(OVYLD2_!G$4,'[1]INTERNAL PARAMETERS-1'!$B$5:$J$44,9,FALSE)*OVYLD2_!$F5</f>
        <v>0.6844147828843562</v>
      </c>
      <c r="H5" s="44">
        <f>OVYLD1_!H5*VLOOKUP(OVYLD2_!H$4,'[1]INTERNAL PARAMETERS-1'!$B$5:$J$44,5,FALSE)*VLOOKUP(OVYLD2_!H$4,'[1]INTERNAL PARAMETERS-1'!$B$5:$J$44,7,FALSE)*OVYLD2_!$F5 + OVYLD1_!H5*(1-VLOOKUP(OVYLD2_!H$4,'[1]INTERNAL PARAMETERS-1'!$B$5:$J$44,5,FALSE))*VLOOKUP(OVYLD2_!H$4,'[1]INTERNAL PARAMETERS-1'!$B$5:$J$44,9,FALSE)*OVYLD2_!$F5</f>
        <v>0.41272564296694531</v>
      </c>
      <c r="I5" s="44">
        <f>OVYLD1_!I5*VLOOKUP(OVYLD2_!I$4,'[1]INTERNAL PARAMETERS-1'!$B$5:$J$44,5,FALSE)*VLOOKUP(OVYLD2_!I$4,'[1]INTERNAL PARAMETERS-1'!$B$5:$J$44,7,FALSE)*OVYLD2_!$F5 + OVYLD1_!I5*(1-VLOOKUP(OVYLD2_!I$4,'[1]INTERNAL PARAMETERS-1'!$B$5:$J$44,5,FALSE))*VLOOKUP(OVYLD2_!I$4,'[1]INTERNAL PARAMETERS-1'!$B$5:$J$44,9,FALSE)*OVYLD2_!$F5</f>
        <v>2.26281592444627</v>
      </c>
      <c r="J5" s="44">
        <f>OVYLD1_!J5*VLOOKUP(OVYLD2_!J$4,'[1]INTERNAL PARAMETERS-1'!$B$5:$J$44,5,FALSE)*VLOOKUP(OVYLD2_!J$4,'[1]INTERNAL PARAMETERS-1'!$B$5:$J$44,7,FALSE)*OVYLD2_!$F5 + OVYLD1_!J5*(1-VLOOKUP(OVYLD2_!J$4,'[1]INTERNAL PARAMETERS-1'!$B$5:$J$44,5,FALSE))*VLOOKUP(OVYLD2_!J$4,'[1]INTERNAL PARAMETERS-1'!$B$5:$J$44,9,FALSE)*OVYLD2_!$F5</f>
        <v>0</v>
      </c>
      <c r="K5" s="44">
        <f>OVYLD1_!K5*VLOOKUP(OVYLD2_!K$4,'[1]INTERNAL PARAMETERS-1'!$B$5:$J$44,5,FALSE)*VLOOKUP(OVYLD2_!K$4,'[1]INTERNAL PARAMETERS-1'!$B$5:$J$44,7,FALSE)*OVYLD2_!$F5 + OVYLD1_!K5*(1-VLOOKUP(OVYLD2_!K$4,'[1]INTERNAL PARAMETERS-1'!$B$5:$J$44,5,FALSE))*VLOOKUP(OVYLD2_!K$4,'[1]INTERNAL PARAMETERS-1'!$B$5:$J$44,9,FALSE)*OVYLD2_!$F5</f>
        <v>3.1378357674374253E-2</v>
      </c>
      <c r="L5" s="44">
        <f>OVYLD1_!L5*VLOOKUP(OVYLD2_!L$4,'[1]INTERNAL PARAMETERS-1'!$B$5:$J$44,5,FALSE)*VLOOKUP(OVYLD2_!L$4,'[1]INTERNAL PARAMETERS-1'!$B$5:$J$44,7,FALSE)*OVYLD2_!$F5 + OVYLD1_!L5*(1-VLOOKUP(OVYLD2_!L$4,'[1]INTERNAL PARAMETERS-1'!$B$5:$J$44,5,FALSE))*VLOOKUP(OVYLD2_!L$4,'[1]INTERNAL PARAMETERS-1'!$B$5:$J$44,9,FALSE)*OVYLD2_!$F5</f>
        <v>0</v>
      </c>
      <c r="M5" s="44">
        <f>OVYLD1_!M5*VLOOKUP(OVYLD2_!M$4,'[1]INTERNAL PARAMETERS-1'!$B$5:$J$44,5,FALSE)*VLOOKUP(OVYLD2_!M$4,'[1]INTERNAL PARAMETERS-1'!$B$5:$J$44,7,FALSE)*OVYLD2_!$F5 + OVYLD1_!M5*(1-VLOOKUP(OVYLD2_!M$4,'[1]INTERNAL PARAMETERS-1'!$B$5:$J$44,5,FALSE))*VLOOKUP(OVYLD2_!M$4,'[1]INTERNAL PARAMETERS-1'!$B$5:$J$44,9,FALSE)*OVYLD2_!$F5</f>
        <v>2.2239898016583198E-2</v>
      </c>
      <c r="N5" s="44">
        <f>OVYLD1_!N5*VLOOKUP(OVYLD2_!N$4,'[1]INTERNAL PARAMETERS-1'!$B$5:$J$44,5,FALSE)*VLOOKUP(OVYLD2_!N$4,'[1]INTERNAL PARAMETERS-1'!$B$5:$J$44,7,FALSE)*OVYLD2_!$F5 + OVYLD1_!N5*(1-VLOOKUP(OVYLD2_!N$4,'[1]INTERNAL PARAMETERS-1'!$B$5:$J$44,5,FALSE))*VLOOKUP(OVYLD2_!N$4,'[1]INTERNAL PARAMETERS-1'!$B$5:$J$44,9,FALSE)*OVYLD2_!$F5</f>
        <v>1.6616008807126884E-2</v>
      </c>
      <c r="O5" s="44">
        <f>OVYLD1_!O5*VLOOKUP(OVYLD2_!O$4,'[1]INTERNAL PARAMETERS-1'!$B$5:$J$44,5,FALSE)*VLOOKUP(OVYLD2_!O$4,'[1]INTERNAL PARAMETERS-1'!$B$5:$J$44,7,FALSE)*OVYLD2_!$F5 + OVYLD1_!O5*(1-VLOOKUP(OVYLD2_!O$4,'[1]INTERNAL PARAMETERS-1'!$B$5:$J$44,5,FALSE))*VLOOKUP(OVYLD2_!O$4,'[1]INTERNAL PARAMETERS-1'!$B$5:$J$44,9,FALSE)*OVYLD2_!$F5</f>
        <v>0</v>
      </c>
      <c r="P5" s="44">
        <f>OVYLD1_!P5*VLOOKUP(OVYLD2_!P$4,'[1]INTERNAL PARAMETERS-1'!$B$5:$J$44,5,FALSE)*VLOOKUP(OVYLD2_!P$4,'[1]INTERNAL PARAMETERS-1'!$B$5:$J$44,7,FALSE)*OVYLD2_!$F5 + OVYLD1_!P5*(1-VLOOKUP(OVYLD2_!P$4,'[1]INTERNAL PARAMETERS-1'!$B$5:$J$44,5,FALSE))*VLOOKUP(OVYLD2_!P$4,'[1]INTERNAL PARAMETERS-1'!$B$5:$J$44,9,FALSE)*OVYLD2_!$F5</f>
        <v>0</v>
      </c>
      <c r="Q5" s="44">
        <f>OVYLD1_!Q5*VLOOKUP(OVYLD2_!Q$4,'[1]INTERNAL PARAMETERS-1'!$B$5:$J$44,5,FALSE)*VLOOKUP(OVYLD2_!Q$4,'[1]INTERNAL PARAMETERS-1'!$B$5:$J$44,7,FALSE)*OVYLD2_!$F5 + OVYLD1_!Q5*(1-VLOOKUP(OVYLD2_!Q$4,'[1]INTERNAL PARAMETERS-1'!$B$5:$J$44,5,FALSE))*VLOOKUP(OVYLD2_!Q$4,'[1]INTERNAL PARAMETERS-1'!$B$5:$J$44,9,FALSE)*OVYLD2_!$F5</f>
        <v>0</v>
      </c>
      <c r="R5" s="44">
        <f>OVYLD1_!R5*VLOOKUP(OVYLD2_!R$4,'[1]INTERNAL PARAMETERS-1'!$B$5:$J$44,5,FALSE)*VLOOKUP(OVYLD2_!R$4,'[1]INTERNAL PARAMETERS-1'!$B$5:$J$44,7,FALSE)*OVYLD2_!$F5 + OVYLD1_!R5*(1-VLOOKUP(OVYLD2_!R$4,'[1]INTERNAL PARAMETERS-1'!$B$5:$J$44,5,FALSE))*VLOOKUP(OVYLD2_!R$4,'[1]INTERNAL PARAMETERS-1'!$B$5:$J$44,9,FALSE)*OVYLD2_!$F5</f>
        <v>4.8337904893969975E-2</v>
      </c>
      <c r="S5" s="44">
        <f>OVYLD1_!S5*VLOOKUP(OVYLD2_!S$4,'[1]INTERNAL PARAMETERS-1'!$B$5:$J$44,5,FALSE)*VLOOKUP(OVYLD2_!S$4,'[1]INTERNAL PARAMETERS-1'!$B$5:$J$44,7,FALSE)*OVYLD2_!$F5 + OVYLD1_!S5*(1-VLOOKUP(OVYLD2_!S$4,'[1]INTERNAL PARAMETERS-1'!$B$5:$J$44,5,FALSE))*VLOOKUP(OVYLD2_!S$4,'[1]INTERNAL PARAMETERS-1'!$B$5:$J$44,9,FALSE)*OVYLD2_!$F5</f>
        <v>0.77545163207331591</v>
      </c>
      <c r="T5" s="44">
        <f>OVYLD1_!T5*VLOOKUP(OVYLD2_!T$4,'[1]INTERNAL PARAMETERS-1'!$B$5:$J$44,5,FALSE)*VLOOKUP(OVYLD2_!T$4,'[1]INTERNAL PARAMETERS-1'!$B$5:$J$44,7,FALSE)*OVYLD2_!$F5 + OVYLD1_!T5*(1-VLOOKUP(OVYLD2_!T$4,'[1]INTERNAL PARAMETERS-1'!$B$5:$J$44,5,FALSE))*VLOOKUP(OVYLD2_!T$4,'[1]INTERNAL PARAMETERS-1'!$B$5:$J$44,9,FALSE)*OVYLD2_!$F5</f>
        <v>0.1254909049561658</v>
      </c>
      <c r="U5" s="44">
        <f>OVYLD1_!U5*VLOOKUP(OVYLD2_!U$4,'[1]INTERNAL PARAMETERS-1'!$B$5:$J$44,5,FALSE)*VLOOKUP(OVYLD2_!U$4,'[1]INTERNAL PARAMETERS-1'!$B$5:$J$44,7,FALSE)*OVYLD2_!$F5 + OVYLD1_!U5*(1-VLOOKUP(OVYLD2_!U$4,'[1]INTERNAL PARAMETERS-1'!$B$5:$J$44,5,FALSE))*VLOOKUP(OVYLD2_!U$4,'[1]INTERNAL PARAMETERS-1'!$B$5:$J$44,9,FALSE)*OVYLD2_!$F5</f>
        <v>3.1512160577881636E-2</v>
      </c>
      <c r="V5" s="44">
        <f>OVYLD1_!V5*VLOOKUP(OVYLD2_!V$4,'[1]INTERNAL PARAMETERS-1'!$B$5:$J$44,5,FALSE)*VLOOKUP(OVYLD2_!V$4,'[1]INTERNAL PARAMETERS-1'!$B$5:$J$44,7,FALSE)*OVYLD2_!$F5 + OVYLD1_!V5*(1-VLOOKUP(OVYLD2_!V$4,'[1]INTERNAL PARAMETERS-1'!$B$5:$J$44,5,FALSE))*VLOOKUP(OVYLD2_!V$4,'[1]INTERNAL PARAMETERS-1'!$B$5:$J$44,9,FALSE)*OVYLD2_!$F5</f>
        <v>0.57419416140528856</v>
      </c>
      <c r="W5" s="44">
        <f>OVYLD1_!W5*VLOOKUP(OVYLD2_!W$4,'[1]INTERNAL PARAMETERS-1'!$B$5:$J$44,5,FALSE)*VLOOKUP(OVYLD2_!W$4,'[1]INTERNAL PARAMETERS-1'!$B$5:$J$44,7,FALSE)*OVYLD2_!$F5 + OVYLD1_!W5*(1-VLOOKUP(OVYLD2_!W$4,'[1]INTERNAL PARAMETERS-1'!$B$5:$J$44,5,FALSE))*VLOOKUP(OVYLD2_!W$4,'[1]INTERNAL PARAMETERS-1'!$B$5:$J$44,9,FALSE)*OVYLD2_!$F5</f>
        <v>0</v>
      </c>
      <c r="X5" s="44">
        <f>OVYLD1_!X5*VLOOKUP(OVYLD2_!X$4,'[1]INTERNAL PARAMETERS-1'!$B$5:$J$44,5,FALSE)*VLOOKUP(OVYLD2_!X$4,'[1]INTERNAL PARAMETERS-1'!$B$5:$J$44,7,FALSE)*OVYLD2_!$F5 + OVYLD1_!X5*(1-VLOOKUP(OVYLD2_!X$4,'[1]INTERNAL PARAMETERS-1'!$B$5:$J$44,5,FALSE))*VLOOKUP(OVYLD2_!X$4,'[1]INTERNAL PARAMETERS-1'!$B$5:$J$44,9,FALSE)*OVYLD2_!$F5</f>
        <v>0</v>
      </c>
      <c r="Y5" s="44">
        <f>OVYLD1_!Y5*VLOOKUP(OVYLD2_!Y$4,'[1]INTERNAL PARAMETERS-1'!$B$5:$J$44,5,FALSE)*VLOOKUP(OVYLD2_!Y$4,'[1]INTERNAL PARAMETERS-1'!$B$5:$J$44,7,FALSE)*OVYLD2_!$F5 + OVYLD1_!Y5*(1-VLOOKUP(OVYLD2_!Y$4,'[1]INTERNAL PARAMETERS-1'!$B$5:$J$44,5,FALSE))*VLOOKUP(OVYLD2_!Y$4,'[1]INTERNAL PARAMETERS-1'!$B$5:$J$44,9,FALSE)*OVYLD2_!$F5</f>
        <v>0</v>
      </c>
      <c r="Z5" s="44">
        <f>OVYLD1_!Z5*VLOOKUP(OVYLD2_!Z$4,'[1]INTERNAL PARAMETERS-1'!$B$5:$J$44,5,FALSE)*VLOOKUP(OVYLD2_!Z$4,'[1]INTERNAL PARAMETERS-1'!$B$5:$J$44,7,FALSE)*OVYLD2_!$F5 + OVYLD1_!Z5*(1-VLOOKUP(OVYLD2_!Z$4,'[1]INTERNAL PARAMETERS-1'!$B$5:$J$44,5,FALSE))*VLOOKUP(OVYLD2_!Z$4,'[1]INTERNAL PARAMETERS-1'!$B$5:$J$44,9,FALSE)*OVYLD2_!$F5</f>
        <v>0</v>
      </c>
      <c r="AA5" s="44">
        <f>OVYLD1_!AA5*VLOOKUP(OVYLD2_!AA$4,'[1]INTERNAL PARAMETERS-1'!$B$5:$J$44,5,FALSE)*VLOOKUP(OVYLD2_!AA$4,'[1]INTERNAL PARAMETERS-1'!$B$5:$J$44,7,FALSE)*OVYLD2_!$F5 + OVYLD1_!AA5*(1-VLOOKUP(OVYLD2_!AA$4,'[1]INTERNAL PARAMETERS-1'!$B$5:$J$44,5,FALSE))*VLOOKUP(OVYLD2_!AA$4,'[1]INTERNAL PARAMETERS-1'!$B$5:$J$44,9,FALSE)*OVYLD2_!$F5</f>
        <v>0</v>
      </c>
      <c r="AB5" s="44">
        <f>OVYLD1_!AB5*VLOOKUP(OVYLD2_!AB$4,'[1]INTERNAL PARAMETERS-1'!$B$5:$J$44,5,FALSE)*VLOOKUP(OVYLD2_!AB$4,'[1]INTERNAL PARAMETERS-1'!$B$5:$J$44,7,FALSE)*OVYLD2_!$F5 + OVYLD1_!AB5*(1-VLOOKUP(OVYLD2_!AB$4,'[1]INTERNAL PARAMETERS-1'!$B$5:$J$44,5,FALSE))*VLOOKUP(OVYLD2_!AB$4,'[1]INTERNAL PARAMETERS-1'!$B$5:$J$44,9,FALSE)*OVYLD2_!$F5</f>
        <v>0</v>
      </c>
      <c r="AC5" s="44">
        <f>OVYLD1_!AC5*VLOOKUP(OVYLD2_!AC$4,'[1]INTERNAL PARAMETERS-1'!$B$5:$J$44,5,FALSE)*VLOOKUP(OVYLD2_!AC$4,'[1]INTERNAL PARAMETERS-1'!$B$5:$J$44,7,FALSE)*OVYLD2_!$F5 + OVYLD1_!AC5*(1-VLOOKUP(OVYLD2_!AC$4,'[1]INTERNAL PARAMETERS-1'!$B$5:$J$44,5,FALSE))*VLOOKUP(OVYLD2_!AC$4,'[1]INTERNAL PARAMETERS-1'!$B$5:$J$44,9,FALSE)*OVYLD2_!$F5</f>
        <v>0</v>
      </c>
      <c r="AD5" s="44">
        <f>OVYLD1_!AD5*VLOOKUP(OVYLD2_!AD$4,'[1]INTERNAL PARAMETERS-1'!$B$5:$J$44,5,FALSE)*VLOOKUP(OVYLD2_!AD$4,'[1]INTERNAL PARAMETERS-1'!$B$5:$J$44,7,FALSE)*OVYLD2_!$F5 + OVYLD1_!AD5*(1-VLOOKUP(OVYLD2_!AD$4,'[1]INTERNAL PARAMETERS-1'!$B$5:$J$44,5,FALSE))*VLOOKUP(OVYLD2_!AD$4,'[1]INTERNAL PARAMETERS-1'!$B$5:$J$44,9,FALSE)*OVYLD2_!$F5</f>
        <v>0</v>
      </c>
      <c r="AE5" s="44">
        <f>OVYLD1_!AE5*VLOOKUP(OVYLD2_!AE$4,'[1]INTERNAL PARAMETERS-1'!$B$5:$J$44,5,FALSE)*VLOOKUP(OVYLD2_!AE$4,'[1]INTERNAL PARAMETERS-1'!$B$5:$J$44,7,FALSE)*OVYLD2_!$F5 + OVYLD1_!AE5*(1-VLOOKUP(OVYLD2_!AE$4,'[1]INTERNAL PARAMETERS-1'!$B$5:$J$44,5,FALSE))*VLOOKUP(OVYLD2_!AE$4,'[1]INTERNAL PARAMETERS-1'!$B$5:$J$44,9,FALSE)*OVYLD2_!$F5</f>
        <v>0</v>
      </c>
      <c r="AF5" s="44">
        <f>OVYLD1_!AF5*VLOOKUP(OVYLD2_!AF$4,'[1]INTERNAL PARAMETERS-1'!$B$5:$J$44,5,FALSE)*VLOOKUP(OVYLD2_!AF$4,'[1]INTERNAL PARAMETERS-1'!$B$5:$J$44,7,FALSE)*OVYLD2_!$F5 + OVYLD1_!AF5*(1-VLOOKUP(OVYLD2_!AF$4,'[1]INTERNAL PARAMETERS-1'!$B$5:$J$44,5,FALSE))*VLOOKUP(OVYLD2_!AF$4,'[1]INTERNAL PARAMETERS-1'!$B$5:$J$44,9,FALSE)*OVYLD2_!$F5</f>
        <v>0</v>
      </c>
      <c r="AG5" s="44">
        <f>OVYLD1_!AG5*VLOOKUP(OVYLD2_!AG$4,'[1]INTERNAL PARAMETERS-1'!$B$5:$J$44,5,FALSE)*VLOOKUP(OVYLD2_!AG$4,'[1]INTERNAL PARAMETERS-1'!$B$5:$J$44,7,FALSE)*OVYLD2_!$F5 + OVYLD1_!AG5*(1-VLOOKUP(OVYLD2_!AG$4,'[1]INTERNAL PARAMETERS-1'!$B$5:$J$44,5,FALSE))*VLOOKUP(OVYLD2_!AG$4,'[1]INTERNAL PARAMETERS-1'!$B$5:$J$44,9,FALSE)*OVYLD2_!$F5</f>
        <v>0</v>
      </c>
      <c r="AH5" s="44">
        <f>OVYLD1_!AH5*VLOOKUP(OVYLD2_!AH$4,'[1]INTERNAL PARAMETERS-1'!$B$5:$J$44,5,FALSE)*VLOOKUP(OVYLD2_!AH$4,'[1]INTERNAL PARAMETERS-1'!$B$5:$J$44,7,FALSE)*OVYLD2_!$F5 + OVYLD1_!AH5*(1-VLOOKUP(OVYLD2_!AH$4,'[1]INTERNAL PARAMETERS-1'!$B$5:$J$44,5,FALSE))*VLOOKUP(OVYLD2_!AH$4,'[1]INTERNAL PARAMETERS-1'!$B$5:$J$44,9,FALSE)*OVYLD2_!$F5</f>
        <v>5.1125924241400885E-3</v>
      </c>
      <c r="AI5" s="44">
        <f>OVYLD1_!AI5*VLOOKUP(OVYLD2_!AI$4,'[1]INTERNAL PARAMETERS-1'!$B$5:$J$44,5,FALSE)*VLOOKUP(OVYLD2_!AI$4,'[1]INTERNAL PARAMETERS-1'!$B$5:$J$44,7,FALSE)*OVYLD2_!$F5 + OVYLD1_!AI5*(1-VLOOKUP(OVYLD2_!AI$4,'[1]INTERNAL PARAMETERS-1'!$B$5:$J$44,5,FALSE))*VLOOKUP(OVYLD2_!AI$4,'[1]INTERNAL PARAMETERS-1'!$B$5:$J$44,9,FALSE)*OVYLD2_!$F5</f>
        <v>1.1619528236682018E-2</v>
      </c>
      <c r="AJ5" s="44">
        <f>OVYLD1_!AJ5*VLOOKUP(OVYLD2_!AJ$4,'[1]INTERNAL PARAMETERS-1'!$B$5:$J$44,5,FALSE)*VLOOKUP(OVYLD2_!AJ$4,'[1]INTERNAL PARAMETERS-1'!$B$5:$J$44,7,FALSE)*OVYLD2_!$F5 + OVYLD1_!AJ5*(1-VLOOKUP(OVYLD2_!AJ$4,'[1]INTERNAL PARAMETERS-1'!$B$5:$J$44,5,FALSE))*VLOOKUP(OVYLD2_!AJ$4,'[1]INTERNAL PARAMETERS-1'!$B$5:$J$44,9,FALSE)*OVYLD2_!$F5</f>
        <v>9.0648588837081174E-3</v>
      </c>
      <c r="AK5" s="44">
        <f>OVYLD1_!AK5*VLOOKUP(OVYLD2_!AK$4,'[1]INTERNAL PARAMETERS-1'!$B$5:$J$44,5,FALSE)*VLOOKUP(OVYLD2_!AK$4,'[1]INTERNAL PARAMETERS-1'!$B$5:$J$44,7,FALSE)*OVYLD2_!$F5 + OVYLD1_!AK5*(1-VLOOKUP(OVYLD2_!AK$4,'[1]INTERNAL PARAMETERS-1'!$B$5:$J$44,5,FALSE))*VLOOKUP(OVYLD2_!AK$4,'[1]INTERNAL PARAMETERS-1'!$B$5:$J$44,9,FALSE)*OVYLD2_!$F5</f>
        <v>0</v>
      </c>
      <c r="AL5" s="44">
        <f>OVYLD1_!AL5*VLOOKUP(OVYLD2_!AL$4,'[1]INTERNAL PARAMETERS-1'!$B$5:$J$44,5,FALSE)*VLOOKUP(OVYLD2_!AL$4,'[1]INTERNAL PARAMETERS-1'!$B$5:$J$44,7,FALSE)*OVYLD2_!$F5 + OVYLD1_!AL5*(1-VLOOKUP(OVYLD2_!AL$4,'[1]INTERNAL PARAMETERS-1'!$B$5:$J$44,5,FALSE))*VLOOKUP(OVYLD2_!AL$4,'[1]INTERNAL PARAMETERS-1'!$B$5:$J$44,9,FALSE)*OVYLD2_!$F5</f>
        <v>0</v>
      </c>
      <c r="AM5" s="44">
        <f>OVYLD1_!AM5*VLOOKUP(OVYLD2_!AM$4,'[1]INTERNAL PARAMETERS-1'!$B$5:$J$44,5,FALSE)*VLOOKUP(OVYLD2_!AM$4,'[1]INTERNAL PARAMETERS-1'!$B$5:$J$44,7,FALSE)*OVYLD2_!$F5 + OVYLD1_!AM5*(1-VLOOKUP(OVYLD2_!AM$4,'[1]INTERNAL PARAMETERS-1'!$B$5:$J$44,5,FALSE))*VLOOKUP(OVYLD2_!AM$4,'[1]INTERNAL PARAMETERS-1'!$B$5:$J$44,9,FALSE)*OVYLD2_!$F5</f>
        <v>0</v>
      </c>
      <c r="AN5" s="44">
        <f>OVYLD1_!AN5*VLOOKUP(OVYLD2_!AN$4,'[1]INTERNAL PARAMETERS-1'!$B$5:$J$44,5,FALSE)*VLOOKUP(OVYLD2_!AN$4,'[1]INTERNAL PARAMETERS-1'!$B$5:$J$44,7,FALSE)*OVYLD2_!$F5 + OVYLD1_!AN5*(1-VLOOKUP(OVYLD2_!AN$4,'[1]INTERNAL PARAMETERS-1'!$B$5:$J$44,5,FALSE))*VLOOKUP(OVYLD2_!AN$4,'[1]INTERNAL PARAMETERS-1'!$B$5:$J$44,9,FALSE)*OVYLD2_!$F5</f>
        <v>0</v>
      </c>
      <c r="AO5" s="44">
        <f>OVYLD1_!AO5*VLOOKUP(OVYLD2_!AO$4,'[1]INTERNAL PARAMETERS-1'!$B$5:$J$44,5,FALSE)*VLOOKUP(OVYLD2_!AO$4,'[1]INTERNAL PARAMETERS-1'!$B$5:$J$44,7,FALSE)*OVYLD2_!$F5 + OVYLD1_!AO5*(1-VLOOKUP(OVYLD2_!AO$4,'[1]INTERNAL PARAMETERS-1'!$B$5:$J$44,5,FALSE))*VLOOKUP(OVYLD2_!AO$4,'[1]INTERNAL PARAMETERS-1'!$B$5:$J$44,9,FALSE)*OVYLD2_!$F5</f>
        <v>0</v>
      </c>
      <c r="AP5" s="44">
        <f>OVYLD1_!AP5*VLOOKUP(OVYLD2_!AP$4,'[1]INTERNAL PARAMETERS-1'!$B$5:$J$44,5,FALSE)*VLOOKUP(OVYLD2_!AP$4,'[1]INTERNAL PARAMETERS-1'!$B$5:$J$44,7,FALSE)*OVYLD2_!$F5 + OVYLD1_!AP5*(1-VLOOKUP(OVYLD2_!AP$4,'[1]INTERNAL PARAMETERS-1'!$B$5:$J$44,5,FALSE))*VLOOKUP(OVYLD2_!AP$4,'[1]INTERNAL PARAMETERS-1'!$B$5:$J$44,9,FALSE)*OVYLD2_!$F5</f>
        <v>0</v>
      </c>
      <c r="AQ5" s="44">
        <f>OVYLD1_!AQ5*VLOOKUP(OVYLD2_!AQ$4,'[1]INTERNAL PARAMETERS-1'!$B$5:$J$44,5,FALSE)*VLOOKUP(OVYLD2_!AQ$4,'[1]INTERNAL PARAMETERS-1'!$B$5:$J$44,7,FALSE)*OVYLD2_!$F5 + OVYLD1_!AQ5*(1-VLOOKUP(OVYLD2_!AQ$4,'[1]INTERNAL PARAMETERS-1'!$B$5:$J$44,5,FALSE))*VLOOKUP(OVYLD2_!AQ$4,'[1]INTERNAL PARAMETERS-1'!$B$5:$J$44,9,FALSE)*OVYLD2_!$F5</f>
        <v>0</v>
      </c>
      <c r="AR5" s="44">
        <f>OVYLD1_!AR5*VLOOKUP(OVYLD2_!AR$4,'[1]INTERNAL PARAMETERS-1'!$B$5:$J$44,5,FALSE)*VLOOKUP(OVYLD2_!AR$4,'[1]INTERNAL PARAMETERS-1'!$B$5:$J$44,7,FALSE)*OVYLD2_!$F5 + OVYLD1_!AR5*(1-VLOOKUP(OVYLD2_!AR$4,'[1]INTERNAL PARAMETERS-1'!$B$5:$J$44,5,FALSE))*VLOOKUP(OVYLD2_!AR$4,'[1]INTERNAL PARAMETERS-1'!$B$5:$J$44,9,FALSE)*OVYLD2_!$F5</f>
        <v>0</v>
      </c>
      <c r="AS5" s="44">
        <f>OVYLD1_!AS5*VLOOKUP(OVYLD2_!AS$4,'[1]INTERNAL PARAMETERS-1'!$B$5:$J$44,5,FALSE)*VLOOKUP(OVYLD2_!AS$4,'[1]INTERNAL PARAMETERS-1'!$B$5:$J$44,7,FALSE)*OVYLD2_!$F5 + OVYLD1_!AS5*(1-VLOOKUP(OVYLD2_!AS$4,'[1]INTERNAL PARAMETERS-1'!$B$5:$J$44,5,FALSE))*VLOOKUP(OVYLD2_!AS$4,'[1]INTERNAL PARAMETERS-1'!$B$5:$J$44,9,FALSE)*OVYLD2_!$F5</f>
        <v>0</v>
      </c>
      <c r="AT5" s="43">
        <f>OVYLD1_!AT5*VLOOKUP(OVYLD2_!AT$4,'[1]INTERNAL PARAMETERS-1'!$B$5:$J$44,5,FALSE)*VLOOKUP(OVYLD2_!AT$4,'[1]INTERNAL PARAMETERS-1'!$B$5:$J$44,7,FALSE)*OVYLD2_!$F5 + OVYLD1_!AT5*(1-VLOOKUP(OVYLD2_!AT$4,'[1]INTERNAL PARAMETERS-1'!$B$5:$J$44,5,FALSE))*VLOOKUP(OVYLD2_!AT$4,'[1]INTERNAL PARAMETERS-1'!$B$5:$J$44,9,FALSE)*OVYLD2_!$F5</f>
        <v>0</v>
      </c>
      <c r="AU5" s="45">
        <f>OVYLD1_!AU5*VLOOKUP(OVYLD2_!AU$4,'[1]INTERNAL PARAMETERS-1'!$B$5:$J$44,5,FALSE)*VLOOKUP(OVYLD2_!AU$4,'[1]INTERNAL PARAMETERS-1'!$B$5:$J$44,6,FALSE)*VLOOKUP(OVYLD2_!AU$4,'[1]INTERNAL PARAMETERS-1'!$B$5:$J$44,3,FALSE) + OVYLD1_!AU5*(1-VLOOKUP(OVYLD2_!AU$4,'[1]INTERNAL PARAMETERS-1'!$B$5:$J$44,5,FALSE))*VLOOKUP(OVYLD2_!AU$4,'[1]INTERNAL PARAMETERS-1'!$B$5:$J$44,8,FALSE)*VLOOKUP(OVYLD2_!AU$4,'[1]INTERNAL PARAMETERS-1'!$B$5:$J$44,3,FALSE)</f>
        <v>0</v>
      </c>
      <c r="AV5" s="44">
        <f>OVYLD1_!AV5*VLOOKUP(OVYLD2_!AV$4,'[1]INTERNAL PARAMETERS-1'!$B$5:$J$44,5,FALSE)*VLOOKUP(OVYLD2_!AV$4,'[1]INTERNAL PARAMETERS-1'!$B$5:$J$44,6,FALSE)*VLOOKUP(OVYLD2_!AV$4,'[1]INTERNAL PARAMETERS-1'!$B$5:$J$44,3,FALSE) + OVYLD1_!AV5*(1-VLOOKUP(OVYLD2_!AV$4,'[1]INTERNAL PARAMETERS-1'!$B$5:$J$44,5,FALSE))*VLOOKUP(OVYLD2_!AV$4,'[1]INTERNAL PARAMETERS-1'!$B$5:$J$44,8,FALSE)*VLOOKUP(OVYLD2_!AV$4,'[1]INTERNAL PARAMETERS-1'!$B$5:$J$44,3,FALSE)</f>
        <v>0</v>
      </c>
      <c r="AW5" s="44">
        <f>OVYLD1_!AW5*VLOOKUP(OVYLD2_!AW$4,'[1]INTERNAL PARAMETERS-1'!$B$5:$J$44,5,FALSE)*VLOOKUP(OVYLD2_!AW$4,'[1]INTERNAL PARAMETERS-1'!$B$5:$J$44,6,FALSE)*VLOOKUP(OVYLD2_!AW$4,'[1]INTERNAL PARAMETERS-1'!$B$5:$J$44,3,FALSE) + OVYLD1_!AW5*(1-VLOOKUP(OVYLD2_!AW$4,'[1]INTERNAL PARAMETERS-1'!$B$5:$J$44,5,FALSE))*VLOOKUP(OVYLD2_!AW$4,'[1]INTERNAL PARAMETERS-1'!$B$5:$J$44,8,FALSE)*VLOOKUP(OVYLD2_!AW$4,'[1]INTERNAL PARAMETERS-1'!$B$5:$J$44,3,FALSE)</f>
        <v>3.1426806174050359E-2</v>
      </c>
      <c r="AX5" s="44">
        <f>OVYLD1_!AX5*VLOOKUP(OVYLD2_!AX$4,'[1]INTERNAL PARAMETERS-1'!$B$5:$J$44,5,FALSE)*VLOOKUP(OVYLD2_!AX$4,'[1]INTERNAL PARAMETERS-1'!$B$5:$J$44,6,FALSE)*VLOOKUP(OVYLD2_!AX$4,'[1]INTERNAL PARAMETERS-1'!$B$5:$J$44,3,FALSE) + OVYLD1_!AX5*(1-VLOOKUP(OVYLD2_!AX$4,'[1]INTERNAL PARAMETERS-1'!$B$5:$J$44,5,FALSE))*VLOOKUP(OVYLD2_!AX$4,'[1]INTERNAL PARAMETERS-1'!$B$5:$J$44,8,FALSE)*VLOOKUP(OVYLD2_!AX$4,'[1]INTERNAL PARAMETERS-1'!$B$5:$J$44,3,FALSE)</f>
        <v>0</v>
      </c>
      <c r="AY5" s="44">
        <f>OVYLD1_!AY5*VLOOKUP(OVYLD2_!AY$4,'[1]INTERNAL PARAMETERS-1'!$B$5:$J$44,5,FALSE)*VLOOKUP(OVYLD2_!AY$4,'[1]INTERNAL PARAMETERS-1'!$B$5:$J$44,6,FALSE)*VLOOKUP(OVYLD2_!AY$4,'[1]INTERNAL PARAMETERS-1'!$B$5:$J$44,3,FALSE) + OVYLD1_!AY5*(1-VLOOKUP(OVYLD2_!AY$4,'[1]INTERNAL PARAMETERS-1'!$B$5:$J$44,5,FALSE))*VLOOKUP(OVYLD2_!AY$4,'[1]INTERNAL PARAMETERS-1'!$B$5:$J$44,8,FALSE)*VLOOKUP(OVYLD2_!AY$4,'[1]INTERNAL PARAMETERS-1'!$B$5:$J$44,3,FALSE)</f>
        <v>0</v>
      </c>
      <c r="AZ5" s="44">
        <f>OVYLD1_!AZ5*VLOOKUP(OVYLD2_!AZ$4,'[1]INTERNAL PARAMETERS-1'!$B$5:$J$44,5,FALSE)*VLOOKUP(OVYLD2_!AZ$4,'[1]INTERNAL PARAMETERS-1'!$B$5:$J$44,6,FALSE)*VLOOKUP(OVYLD2_!AZ$4,'[1]INTERNAL PARAMETERS-1'!$B$5:$J$44,3,FALSE) + OVYLD1_!AZ5*(1-VLOOKUP(OVYLD2_!AZ$4,'[1]INTERNAL PARAMETERS-1'!$B$5:$J$44,5,FALSE))*VLOOKUP(OVYLD2_!AZ$4,'[1]INTERNAL PARAMETERS-1'!$B$5:$J$44,8,FALSE)*VLOOKUP(OVYLD2_!AZ$4,'[1]INTERNAL PARAMETERS-1'!$B$5:$J$44,3,FALSE)</f>
        <v>0</v>
      </c>
      <c r="BA5" s="44">
        <f>OVYLD1_!BA5*VLOOKUP(OVYLD2_!BA$4,'[1]INTERNAL PARAMETERS-1'!$B$5:$J$44,5,FALSE)*VLOOKUP(OVYLD2_!BA$4,'[1]INTERNAL PARAMETERS-1'!$B$5:$J$44,6,FALSE)*VLOOKUP(OVYLD2_!BA$4,'[1]INTERNAL PARAMETERS-1'!$B$5:$J$44,3,FALSE) + OVYLD1_!BA5*(1-VLOOKUP(OVYLD2_!BA$4,'[1]INTERNAL PARAMETERS-1'!$B$5:$J$44,5,FALSE))*VLOOKUP(OVYLD2_!BA$4,'[1]INTERNAL PARAMETERS-1'!$B$5:$J$44,8,FALSE)*VLOOKUP(OVYLD2_!BA$4,'[1]INTERNAL PARAMETERS-1'!$B$5:$J$44,3,FALSE)</f>
        <v>3.0872928186314007E-3</v>
      </c>
      <c r="BB5" s="44">
        <f>OVYLD1_!BB5*VLOOKUP(OVYLD2_!BB$4,'[1]INTERNAL PARAMETERS-1'!$B$5:$J$44,5,FALSE)*VLOOKUP(OVYLD2_!BB$4,'[1]INTERNAL PARAMETERS-1'!$B$5:$J$44,6,FALSE)*VLOOKUP(OVYLD2_!BB$4,'[1]INTERNAL PARAMETERS-1'!$B$5:$J$44,3,FALSE) + OVYLD1_!BB5*(1-VLOOKUP(OVYLD2_!BB$4,'[1]INTERNAL PARAMETERS-1'!$B$5:$J$44,5,FALSE))*VLOOKUP(OVYLD2_!BB$4,'[1]INTERNAL PARAMETERS-1'!$B$5:$J$44,8,FALSE)*VLOOKUP(OVYLD2_!BB$4,'[1]INTERNAL PARAMETERS-1'!$B$5:$J$44,3,FALSE)</f>
        <v>1.1511528871477503E-2</v>
      </c>
      <c r="BC5" s="44">
        <f>OVYLD1_!BC5*VLOOKUP(OVYLD2_!BC$4,'[1]INTERNAL PARAMETERS-1'!$B$5:$J$44,5,FALSE)*VLOOKUP(OVYLD2_!BC$4,'[1]INTERNAL PARAMETERS-1'!$B$5:$J$44,6,FALSE)*VLOOKUP(OVYLD2_!BC$4,'[1]INTERNAL PARAMETERS-1'!$B$5:$J$44,3,FALSE) + OVYLD1_!BC5*(1-VLOOKUP(OVYLD2_!BC$4,'[1]INTERNAL PARAMETERS-1'!$B$5:$J$44,5,FALSE))*VLOOKUP(OVYLD2_!BC$4,'[1]INTERNAL PARAMETERS-1'!$B$5:$J$44,8,FALSE)*VLOOKUP(OVYLD2_!BC$4,'[1]INTERNAL PARAMETERS-1'!$B$5:$J$44,3,FALSE)</f>
        <v>2.3971593728847442E-3</v>
      </c>
      <c r="BD5" s="44">
        <f>OVYLD1_!BD5*VLOOKUP(OVYLD2_!BD$4,'[1]INTERNAL PARAMETERS-1'!$B$5:$J$44,5,FALSE)*VLOOKUP(OVYLD2_!BD$4,'[1]INTERNAL PARAMETERS-1'!$B$5:$J$44,6,FALSE)*VLOOKUP(OVYLD2_!BD$4,'[1]INTERNAL PARAMETERS-1'!$B$5:$J$44,3,FALSE) + OVYLD1_!BD5*(1-VLOOKUP(OVYLD2_!BD$4,'[1]INTERNAL PARAMETERS-1'!$B$5:$J$44,5,FALSE))*VLOOKUP(OVYLD2_!BD$4,'[1]INTERNAL PARAMETERS-1'!$B$5:$J$44,8,FALSE)*VLOOKUP(OVYLD2_!BD$4,'[1]INTERNAL PARAMETERS-1'!$B$5:$J$44,3,FALSE)</f>
        <v>4.4518696021416454E-3</v>
      </c>
      <c r="BE5" s="44">
        <f>OVYLD1_!BE5*VLOOKUP(OVYLD2_!BE$4,'[1]INTERNAL PARAMETERS-1'!$B$5:$J$44,5,FALSE)*VLOOKUP(OVYLD2_!BE$4,'[1]INTERNAL PARAMETERS-1'!$B$5:$J$44,6,FALSE)*VLOOKUP(OVYLD2_!BE$4,'[1]INTERNAL PARAMETERS-1'!$B$5:$J$44,3,FALSE) + OVYLD1_!BE5*(1-VLOOKUP(OVYLD2_!BE$4,'[1]INTERNAL PARAMETERS-1'!$B$5:$J$44,5,FALSE))*VLOOKUP(OVYLD2_!BE$4,'[1]INTERNAL PARAMETERS-1'!$B$5:$J$44,8,FALSE)*VLOOKUP(OVYLD2_!BE$4,'[1]INTERNAL PARAMETERS-1'!$B$5:$J$44,3,FALSE)</f>
        <v>2.5934430731945862E-3</v>
      </c>
      <c r="BF5" s="44">
        <f>OVYLD1_!BF5*VLOOKUP(OVYLD2_!BF$4,'[1]INTERNAL PARAMETERS-1'!$B$5:$J$44,5,FALSE)*VLOOKUP(OVYLD2_!BF$4,'[1]INTERNAL PARAMETERS-1'!$B$5:$J$44,6,FALSE)*VLOOKUP(OVYLD2_!BF$4,'[1]INTERNAL PARAMETERS-1'!$B$5:$J$44,3,FALSE) + OVYLD1_!BF5*(1-VLOOKUP(OVYLD2_!BF$4,'[1]INTERNAL PARAMETERS-1'!$B$5:$J$44,5,FALSE))*VLOOKUP(OVYLD2_!BF$4,'[1]INTERNAL PARAMETERS-1'!$B$5:$J$44,8,FALSE)*VLOOKUP(OVYLD2_!BF$4,'[1]INTERNAL PARAMETERS-1'!$B$5:$J$44,3,FALSE)</f>
        <v>0</v>
      </c>
      <c r="BG5" s="44">
        <f>OVYLD1_!BG5*VLOOKUP(OVYLD2_!BG$4,'[1]INTERNAL PARAMETERS-1'!$B$5:$J$44,5,FALSE)*VLOOKUP(OVYLD2_!BG$4,'[1]INTERNAL PARAMETERS-1'!$B$5:$J$44,6,FALSE)*VLOOKUP(OVYLD2_!BG$4,'[1]INTERNAL PARAMETERS-1'!$B$5:$J$44,3,FALSE) + OVYLD1_!BG5*(1-VLOOKUP(OVYLD2_!BG$4,'[1]INTERNAL PARAMETERS-1'!$B$5:$J$44,5,FALSE))*VLOOKUP(OVYLD2_!BG$4,'[1]INTERNAL PARAMETERS-1'!$B$5:$J$44,8,FALSE)*VLOOKUP(OVYLD2_!BG$4,'[1]INTERNAL PARAMETERS-1'!$B$5:$J$44,3,FALSE)</f>
        <v>1.3604067342001286E-2</v>
      </c>
      <c r="BH5" s="44">
        <f>OVYLD1_!BH5*VLOOKUP(OVYLD2_!BH$4,'[1]INTERNAL PARAMETERS-1'!$B$5:$J$44,5,FALSE)*VLOOKUP(OVYLD2_!BH$4,'[1]INTERNAL PARAMETERS-1'!$B$5:$J$44,6,FALSE)*VLOOKUP(OVYLD2_!BH$4,'[1]INTERNAL PARAMETERS-1'!$B$5:$J$44,3,FALSE) + OVYLD1_!BH5*(1-VLOOKUP(OVYLD2_!BH$4,'[1]INTERNAL PARAMETERS-1'!$B$5:$J$44,5,FALSE))*VLOOKUP(OVYLD2_!BH$4,'[1]INTERNAL PARAMETERS-1'!$B$5:$J$44,8,FALSE)*VLOOKUP(OVYLD2_!BH$4,'[1]INTERNAL PARAMETERS-1'!$B$5:$J$44,3,FALSE)</f>
        <v>4.5830526617699555E-5</v>
      </c>
      <c r="BI5" s="44">
        <f>OVYLD1_!BI5*VLOOKUP(OVYLD2_!BI$4,'[1]INTERNAL PARAMETERS-1'!$B$5:$J$44,5,FALSE)*VLOOKUP(OVYLD2_!BI$4,'[1]INTERNAL PARAMETERS-1'!$B$5:$J$44,6,FALSE)*VLOOKUP(OVYLD2_!BI$4,'[1]INTERNAL PARAMETERS-1'!$B$5:$J$44,3,FALSE) + OVYLD1_!BI5*(1-VLOOKUP(OVYLD2_!BI$4,'[1]INTERNAL PARAMETERS-1'!$B$5:$J$44,5,FALSE))*VLOOKUP(OVYLD2_!BI$4,'[1]INTERNAL PARAMETERS-1'!$B$5:$J$44,8,FALSE)*VLOOKUP(OVYLD2_!BI$4,'[1]INTERNAL PARAMETERS-1'!$B$5:$J$44,3,FALSE)</f>
        <v>0</v>
      </c>
      <c r="BJ5" s="44">
        <f>OVYLD1_!BJ5*VLOOKUP(OVYLD2_!BJ$4,'[1]INTERNAL PARAMETERS-1'!$B$5:$J$44,5,FALSE)*VLOOKUP(OVYLD2_!BJ$4,'[1]INTERNAL PARAMETERS-1'!$B$5:$J$44,6,FALSE)*VLOOKUP(OVYLD2_!BJ$4,'[1]INTERNAL PARAMETERS-1'!$B$5:$J$44,3,FALSE) + OVYLD1_!BJ5*(1-VLOOKUP(OVYLD2_!BJ$4,'[1]INTERNAL PARAMETERS-1'!$B$5:$J$44,5,FALSE))*VLOOKUP(OVYLD2_!BJ$4,'[1]INTERNAL PARAMETERS-1'!$B$5:$J$44,8,FALSE)*VLOOKUP(OVYLD2_!BJ$4,'[1]INTERNAL PARAMETERS-1'!$B$5:$J$44,3,FALSE)</f>
        <v>4.0867736793181886E-3</v>
      </c>
      <c r="BK5" s="44">
        <f>OVYLD1_!BK5*VLOOKUP(OVYLD2_!BK$4,'[1]INTERNAL PARAMETERS-1'!$B$5:$J$44,5,FALSE)*VLOOKUP(OVYLD2_!BK$4,'[1]INTERNAL PARAMETERS-1'!$B$5:$J$44,6,FALSE)*VLOOKUP(OVYLD2_!BK$4,'[1]INTERNAL PARAMETERS-1'!$B$5:$J$44,3,FALSE) + OVYLD1_!BK5*(1-VLOOKUP(OVYLD2_!BK$4,'[1]INTERNAL PARAMETERS-1'!$B$5:$J$44,5,FALSE))*VLOOKUP(OVYLD2_!BK$4,'[1]INTERNAL PARAMETERS-1'!$B$5:$J$44,8,FALSE)*VLOOKUP(OVYLD2_!BK$4,'[1]INTERNAL PARAMETERS-1'!$B$5:$J$44,3,FALSE)</f>
        <v>8.6249220870658551E-4</v>
      </c>
      <c r="BL5" s="44">
        <f>OVYLD1_!BL5*VLOOKUP(OVYLD2_!BL$4,'[1]INTERNAL PARAMETERS-1'!$B$5:$J$44,5,FALSE)*VLOOKUP(OVYLD2_!BL$4,'[1]INTERNAL PARAMETERS-1'!$B$5:$J$44,6,FALSE)*VLOOKUP(OVYLD2_!BL$4,'[1]INTERNAL PARAMETERS-1'!$B$5:$J$44,3,FALSE) + OVYLD1_!BL5*(1-VLOOKUP(OVYLD2_!BL$4,'[1]INTERNAL PARAMETERS-1'!$B$5:$J$44,5,FALSE))*VLOOKUP(OVYLD2_!BL$4,'[1]INTERNAL PARAMETERS-1'!$B$5:$J$44,8,FALSE)*VLOOKUP(OVYLD2_!BL$4,'[1]INTERNAL PARAMETERS-1'!$B$5:$J$44,3,FALSE)</f>
        <v>3.3894651666705491E-4</v>
      </c>
      <c r="BM5" s="44">
        <f>OVYLD1_!BM5*VLOOKUP(OVYLD2_!BM$4,'[1]INTERNAL PARAMETERS-1'!$B$5:$J$44,5,FALSE)*VLOOKUP(OVYLD2_!BM$4,'[1]INTERNAL PARAMETERS-1'!$B$5:$J$44,6,FALSE)*VLOOKUP(OVYLD2_!BM$4,'[1]INTERNAL PARAMETERS-1'!$B$5:$J$44,3,FALSE) + OVYLD1_!BM5*(1-VLOOKUP(OVYLD2_!BM$4,'[1]INTERNAL PARAMETERS-1'!$B$5:$J$44,5,FALSE))*VLOOKUP(OVYLD2_!BM$4,'[1]INTERNAL PARAMETERS-1'!$B$5:$J$44,8,FALSE)*VLOOKUP(OVYLD2_!BM$4,'[1]INTERNAL PARAMETERS-1'!$B$5:$J$44,3,FALSE)</f>
        <v>6.4753693300727776E-5</v>
      </c>
      <c r="BN5" s="44">
        <f>OVYLD1_!BN5*VLOOKUP(OVYLD2_!BN$4,'[1]INTERNAL PARAMETERS-1'!$B$5:$J$44,5,FALSE)*VLOOKUP(OVYLD2_!BN$4,'[1]INTERNAL PARAMETERS-1'!$B$5:$J$44,6,FALSE)*VLOOKUP(OVYLD2_!BN$4,'[1]INTERNAL PARAMETERS-1'!$B$5:$J$44,3,FALSE) + OVYLD1_!BN5*(1-VLOOKUP(OVYLD2_!BN$4,'[1]INTERNAL PARAMETERS-1'!$B$5:$J$44,5,FALSE))*VLOOKUP(OVYLD2_!BN$4,'[1]INTERNAL PARAMETERS-1'!$B$5:$J$44,8,FALSE)*VLOOKUP(OVYLD2_!BN$4,'[1]INTERNAL PARAMETERS-1'!$B$5:$J$44,3,FALSE)</f>
        <v>2.4164893066391667E-3</v>
      </c>
      <c r="BO5" s="44">
        <f>OVYLD1_!BO5*VLOOKUP(OVYLD2_!BO$4,'[1]INTERNAL PARAMETERS-1'!$B$5:$J$44,5,FALSE)*VLOOKUP(OVYLD2_!BO$4,'[1]INTERNAL PARAMETERS-1'!$B$5:$J$44,6,FALSE)*VLOOKUP(OVYLD2_!BO$4,'[1]INTERNAL PARAMETERS-1'!$B$5:$J$44,3,FALSE) + OVYLD1_!BO5*(1-VLOOKUP(OVYLD2_!BO$4,'[1]INTERNAL PARAMETERS-1'!$B$5:$J$44,5,FALSE))*VLOOKUP(OVYLD2_!BO$4,'[1]INTERNAL PARAMETERS-1'!$B$5:$J$44,8,FALSE)*VLOOKUP(OVYLD2_!BO$4,'[1]INTERNAL PARAMETERS-1'!$B$5:$J$44,3,FALSE)</f>
        <v>1.0310358487679234E-3</v>
      </c>
      <c r="BP5" s="44">
        <f>OVYLD1_!BP5*VLOOKUP(OVYLD2_!BP$4,'[1]INTERNAL PARAMETERS-1'!$B$5:$J$44,5,FALSE)*VLOOKUP(OVYLD2_!BP$4,'[1]INTERNAL PARAMETERS-1'!$B$5:$J$44,6,FALSE)*VLOOKUP(OVYLD2_!BP$4,'[1]INTERNAL PARAMETERS-1'!$B$5:$J$44,3,FALSE) + OVYLD1_!BP5*(1-VLOOKUP(OVYLD2_!BP$4,'[1]INTERNAL PARAMETERS-1'!$B$5:$J$44,5,FALSE))*VLOOKUP(OVYLD2_!BP$4,'[1]INTERNAL PARAMETERS-1'!$B$5:$J$44,8,FALSE)*VLOOKUP(OVYLD2_!BP$4,'[1]INTERNAL PARAMETERS-1'!$B$5:$J$44,3,FALSE)</f>
        <v>4.0078477991230416E-5</v>
      </c>
      <c r="BQ5" s="44">
        <f>OVYLD1_!BQ5*VLOOKUP(OVYLD2_!BQ$4,'[1]INTERNAL PARAMETERS-1'!$B$5:$J$44,5,FALSE)*VLOOKUP(OVYLD2_!BQ$4,'[1]INTERNAL PARAMETERS-1'!$B$5:$J$44,6,FALSE)*VLOOKUP(OVYLD2_!BQ$4,'[1]INTERNAL PARAMETERS-1'!$B$5:$J$44,3,FALSE) + OVYLD1_!BQ5*(1-VLOOKUP(OVYLD2_!BQ$4,'[1]INTERNAL PARAMETERS-1'!$B$5:$J$44,5,FALSE))*VLOOKUP(OVYLD2_!BQ$4,'[1]INTERNAL PARAMETERS-1'!$B$5:$J$44,8,FALSE)*VLOOKUP(OVYLD2_!BQ$4,'[1]INTERNAL PARAMETERS-1'!$B$5:$J$44,3,FALSE)</f>
        <v>4.8531879035777466E-3</v>
      </c>
      <c r="BR5" s="44">
        <f>OVYLD1_!BR5*VLOOKUP(OVYLD2_!BR$4,'[1]INTERNAL PARAMETERS-1'!$B$5:$J$44,5,FALSE)*VLOOKUP(OVYLD2_!BR$4,'[1]INTERNAL PARAMETERS-1'!$B$5:$J$44,6,FALSE)*VLOOKUP(OVYLD2_!BR$4,'[1]INTERNAL PARAMETERS-1'!$B$5:$J$44,3,FALSE) + OVYLD1_!BR5*(1-VLOOKUP(OVYLD2_!BR$4,'[1]INTERNAL PARAMETERS-1'!$B$5:$J$44,5,FALSE))*VLOOKUP(OVYLD2_!BR$4,'[1]INTERNAL PARAMETERS-1'!$B$5:$J$44,8,FALSE)*VLOOKUP(OVYLD2_!BR$4,'[1]INTERNAL PARAMETERS-1'!$B$5:$J$44,3,FALSE)</f>
        <v>8.2506323965236134E-5</v>
      </c>
      <c r="BS5" s="44">
        <f>OVYLD1_!BS5*VLOOKUP(OVYLD2_!BS$4,'[1]INTERNAL PARAMETERS-1'!$B$5:$J$44,5,FALSE)*VLOOKUP(OVYLD2_!BS$4,'[1]INTERNAL PARAMETERS-1'!$B$5:$J$44,6,FALSE)*VLOOKUP(OVYLD2_!BS$4,'[1]INTERNAL PARAMETERS-1'!$B$5:$J$44,3,FALSE) + OVYLD1_!BS5*(1-VLOOKUP(OVYLD2_!BS$4,'[1]INTERNAL PARAMETERS-1'!$B$5:$J$44,5,FALSE))*VLOOKUP(OVYLD2_!BS$4,'[1]INTERNAL PARAMETERS-1'!$B$5:$J$44,8,FALSE)*VLOOKUP(OVYLD2_!BS$4,'[1]INTERNAL PARAMETERS-1'!$B$5:$J$44,3,FALSE)</f>
        <v>2.7616866421600262E-5</v>
      </c>
      <c r="BT5" s="44">
        <f>OVYLD1_!BT5*VLOOKUP(OVYLD2_!BT$4,'[1]INTERNAL PARAMETERS-1'!$B$5:$J$44,5,FALSE)*VLOOKUP(OVYLD2_!BT$4,'[1]INTERNAL PARAMETERS-1'!$B$5:$J$44,6,FALSE)*VLOOKUP(OVYLD2_!BT$4,'[1]INTERNAL PARAMETERS-1'!$B$5:$J$44,3,FALSE) + OVYLD1_!BT5*(1-VLOOKUP(OVYLD2_!BT$4,'[1]INTERNAL PARAMETERS-1'!$B$5:$J$44,5,FALSE))*VLOOKUP(OVYLD2_!BT$4,'[1]INTERNAL PARAMETERS-1'!$B$5:$J$44,8,FALSE)*VLOOKUP(OVYLD2_!BT$4,'[1]INTERNAL PARAMETERS-1'!$B$5:$J$44,3,FALSE)</f>
        <v>0</v>
      </c>
      <c r="BU5" s="44">
        <f>OVYLD1_!BU5*VLOOKUP(OVYLD2_!BU$4,'[1]INTERNAL PARAMETERS-1'!$B$5:$J$44,5,FALSE)*VLOOKUP(OVYLD2_!BU$4,'[1]INTERNAL PARAMETERS-1'!$B$5:$J$44,6,FALSE)*VLOOKUP(OVYLD2_!BU$4,'[1]INTERNAL PARAMETERS-1'!$B$5:$J$44,3,FALSE) + OVYLD1_!BU5*(1-VLOOKUP(OVYLD2_!BU$4,'[1]INTERNAL PARAMETERS-1'!$B$5:$J$44,5,FALSE))*VLOOKUP(OVYLD2_!BU$4,'[1]INTERNAL PARAMETERS-1'!$B$5:$J$44,8,FALSE)*VLOOKUP(OVYLD2_!BU$4,'[1]INTERNAL PARAMETERS-1'!$B$5:$J$44,3,FALSE)</f>
        <v>0</v>
      </c>
      <c r="BV5" s="44">
        <f>OVYLD1_!BV5*VLOOKUP(OVYLD2_!BV$4,'[1]INTERNAL PARAMETERS-1'!$B$5:$J$44,5,FALSE)*VLOOKUP(OVYLD2_!BV$4,'[1]INTERNAL PARAMETERS-1'!$B$5:$J$44,6,FALSE)*VLOOKUP(OVYLD2_!BV$4,'[1]INTERNAL PARAMETERS-1'!$B$5:$J$44,3,FALSE) + OVYLD1_!BV5*(1-VLOOKUP(OVYLD2_!BV$4,'[1]INTERNAL PARAMETERS-1'!$B$5:$J$44,5,FALSE))*VLOOKUP(OVYLD2_!BV$4,'[1]INTERNAL PARAMETERS-1'!$B$5:$J$44,8,FALSE)*VLOOKUP(OVYLD2_!BV$4,'[1]INTERNAL PARAMETERS-1'!$B$5:$J$44,3,FALSE)</f>
        <v>0</v>
      </c>
      <c r="BW5" s="44">
        <f>OVYLD1_!BW5*VLOOKUP(OVYLD2_!BW$4,'[1]INTERNAL PARAMETERS-1'!$B$5:$J$44,5,FALSE)*VLOOKUP(OVYLD2_!BW$4,'[1]INTERNAL PARAMETERS-1'!$B$5:$J$44,6,FALSE)*VLOOKUP(OVYLD2_!BW$4,'[1]INTERNAL PARAMETERS-1'!$B$5:$J$44,3,FALSE) + OVYLD1_!BW5*(1-VLOOKUP(OVYLD2_!BW$4,'[1]INTERNAL PARAMETERS-1'!$B$5:$J$44,5,FALSE))*VLOOKUP(OVYLD2_!BW$4,'[1]INTERNAL PARAMETERS-1'!$B$5:$J$44,8,FALSE)*VLOOKUP(OVYLD2_!BW$4,'[1]INTERNAL PARAMETERS-1'!$B$5:$J$44,3,FALSE)</f>
        <v>0</v>
      </c>
      <c r="BX5" s="44">
        <f>OVYLD1_!BX5*VLOOKUP(OVYLD2_!BX$4,'[1]INTERNAL PARAMETERS-1'!$B$5:$J$44,5,FALSE)*VLOOKUP(OVYLD2_!BX$4,'[1]INTERNAL PARAMETERS-1'!$B$5:$J$44,6,FALSE)*VLOOKUP(OVYLD2_!BX$4,'[1]INTERNAL PARAMETERS-1'!$B$5:$J$44,3,FALSE) + OVYLD1_!BX5*(1-VLOOKUP(OVYLD2_!BX$4,'[1]INTERNAL PARAMETERS-1'!$B$5:$J$44,5,FALSE))*VLOOKUP(OVYLD2_!BX$4,'[1]INTERNAL PARAMETERS-1'!$B$5:$J$44,8,FALSE)*VLOOKUP(OVYLD2_!BX$4,'[1]INTERNAL PARAMETERS-1'!$B$5:$J$44,3,FALSE)</f>
        <v>0</v>
      </c>
      <c r="BY5" s="44">
        <f>OVYLD1_!BY5*VLOOKUP(OVYLD2_!BY$4,'[1]INTERNAL PARAMETERS-1'!$B$5:$J$44,5,FALSE)*VLOOKUP(OVYLD2_!BY$4,'[1]INTERNAL PARAMETERS-1'!$B$5:$J$44,6,FALSE)*VLOOKUP(OVYLD2_!BY$4,'[1]INTERNAL PARAMETERS-1'!$B$5:$J$44,3,FALSE) + OVYLD1_!BY5*(1-VLOOKUP(OVYLD2_!BY$4,'[1]INTERNAL PARAMETERS-1'!$B$5:$J$44,5,FALSE))*VLOOKUP(OVYLD2_!BY$4,'[1]INTERNAL PARAMETERS-1'!$B$5:$J$44,8,FALSE)*VLOOKUP(OVYLD2_!BY$4,'[1]INTERNAL PARAMETERS-1'!$B$5:$J$44,3,FALSE)</f>
        <v>0</v>
      </c>
      <c r="BZ5" s="44">
        <f>OVYLD1_!BZ5*VLOOKUP(OVYLD2_!BZ$4,'[1]INTERNAL PARAMETERS-1'!$B$5:$J$44,5,FALSE)*VLOOKUP(OVYLD2_!BZ$4,'[1]INTERNAL PARAMETERS-1'!$B$5:$J$44,6,FALSE)*VLOOKUP(OVYLD2_!BZ$4,'[1]INTERNAL PARAMETERS-1'!$B$5:$J$44,3,FALSE) + OVYLD1_!BZ5*(1-VLOOKUP(OVYLD2_!BZ$4,'[1]INTERNAL PARAMETERS-1'!$B$5:$J$44,5,FALSE))*VLOOKUP(OVYLD2_!BZ$4,'[1]INTERNAL PARAMETERS-1'!$B$5:$J$44,8,FALSE)*VLOOKUP(OVYLD2_!BZ$4,'[1]INTERNAL PARAMETERS-1'!$B$5:$J$44,3,FALSE)</f>
        <v>3.0176478431407118E-6</v>
      </c>
      <c r="CA5" s="44">
        <f>OVYLD1_!CA5*VLOOKUP(OVYLD2_!CA$4,'[1]INTERNAL PARAMETERS-1'!$B$5:$J$44,5,FALSE)*VLOOKUP(OVYLD2_!CA$4,'[1]INTERNAL PARAMETERS-1'!$B$5:$J$44,6,FALSE)*VLOOKUP(OVYLD2_!CA$4,'[1]INTERNAL PARAMETERS-1'!$B$5:$J$44,3,FALSE) + OVYLD1_!CA5*(1-VLOOKUP(OVYLD2_!CA$4,'[1]INTERNAL PARAMETERS-1'!$B$5:$J$44,5,FALSE))*VLOOKUP(OVYLD2_!CA$4,'[1]INTERNAL PARAMETERS-1'!$B$5:$J$44,8,FALSE)*VLOOKUP(OVYLD2_!CA$4,'[1]INTERNAL PARAMETERS-1'!$B$5:$J$44,3,FALSE)</f>
        <v>0</v>
      </c>
      <c r="CB5" s="44">
        <f>OVYLD1_!CB5*VLOOKUP(OVYLD2_!CB$4,'[1]INTERNAL PARAMETERS-1'!$B$5:$J$44,5,FALSE)*VLOOKUP(OVYLD2_!CB$4,'[1]INTERNAL PARAMETERS-1'!$B$5:$J$44,6,FALSE)*VLOOKUP(OVYLD2_!CB$4,'[1]INTERNAL PARAMETERS-1'!$B$5:$J$44,3,FALSE) + OVYLD1_!CB5*(1-VLOOKUP(OVYLD2_!CB$4,'[1]INTERNAL PARAMETERS-1'!$B$5:$J$44,5,FALSE))*VLOOKUP(OVYLD2_!CB$4,'[1]INTERNAL PARAMETERS-1'!$B$5:$J$44,8,FALSE)*VLOOKUP(OVYLD2_!CB$4,'[1]INTERNAL PARAMETERS-1'!$B$5:$J$44,3,FALSE)</f>
        <v>0</v>
      </c>
      <c r="CC5" s="44">
        <f>OVYLD1_!CC5*VLOOKUP(OVYLD2_!CC$4,'[1]INTERNAL PARAMETERS-1'!$B$5:$J$44,5,FALSE)*VLOOKUP(OVYLD2_!CC$4,'[1]INTERNAL PARAMETERS-1'!$B$5:$J$44,6,FALSE)*VLOOKUP(OVYLD2_!CC$4,'[1]INTERNAL PARAMETERS-1'!$B$5:$J$44,3,FALSE) + OVYLD1_!CC5*(1-VLOOKUP(OVYLD2_!CC$4,'[1]INTERNAL PARAMETERS-1'!$B$5:$J$44,5,FALSE))*VLOOKUP(OVYLD2_!CC$4,'[1]INTERNAL PARAMETERS-1'!$B$5:$J$44,8,FALSE)*VLOOKUP(OVYLD2_!CC$4,'[1]INTERNAL PARAMETERS-1'!$B$5:$J$44,3,FALSE)</f>
        <v>9.2207410959207945E-6</v>
      </c>
      <c r="CD5" s="44">
        <f>OVYLD1_!CD5*VLOOKUP(OVYLD2_!CD$4,'[1]INTERNAL PARAMETERS-1'!$B$5:$J$44,5,FALSE)*VLOOKUP(OVYLD2_!CD$4,'[1]INTERNAL PARAMETERS-1'!$B$5:$J$44,6,FALSE)*VLOOKUP(OVYLD2_!CD$4,'[1]INTERNAL PARAMETERS-1'!$B$5:$J$44,3,FALSE) + OVYLD1_!CD5*(1-VLOOKUP(OVYLD2_!CD$4,'[1]INTERNAL PARAMETERS-1'!$B$5:$J$44,5,FALSE))*VLOOKUP(OVYLD2_!CD$4,'[1]INTERNAL PARAMETERS-1'!$B$5:$J$44,8,FALSE)*VLOOKUP(OVYLD2_!CD$4,'[1]INTERNAL PARAMETERS-1'!$B$5:$J$44,3,FALSE)</f>
        <v>1.9551944880284678E-4</v>
      </c>
      <c r="CE5" s="44">
        <f>OVYLD1_!CE5*VLOOKUP(OVYLD2_!CE$4,'[1]INTERNAL PARAMETERS-1'!$B$5:$J$44,5,FALSE)*VLOOKUP(OVYLD2_!CE$4,'[1]INTERNAL PARAMETERS-1'!$B$5:$J$44,6,FALSE)*VLOOKUP(OVYLD2_!CE$4,'[1]INTERNAL PARAMETERS-1'!$B$5:$J$44,3,FALSE) + OVYLD1_!CE5*(1-VLOOKUP(OVYLD2_!CE$4,'[1]INTERNAL PARAMETERS-1'!$B$5:$J$44,5,FALSE))*VLOOKUP(OVYLD2_!CE$4,'[1]INTERNAL PARAMETERS-1'!$B$5:$J$44,8,FALSE)*VLOOKUP(OVYLD2_!CE$4,'[1]INTERNAL PARAMETERS-1'!$B$5:$J$44,3,FALSE)</f>
        <v>2.4342359268001741E-4</v>
      </c>
      <c r="CF5" s="44">
        <f>OVYLD1_!CF5*VLOOKUP(OVYLD2_!CF$4,'[1]INTERNAL PARAMETERS-1'!$B$5:$J$44,5,FALSE)*VLOOKUP(OVYLD2_!CF$4,'[1]INTERNAL PARAMETERS-1'!$B$5:$J$44,6,FALSE)*VLOOKUP(OVYLD2_!CF$4,'[1]INTERNAL PARAMETERS-1'!$B$5:$J$44,3,FALSE) + OVYLD1_!CF5*(1-VLOOKUP(OVYLD2_!CF$4,'[1]INTERNAL PARAMETERS-1'!$B$5:$J$44,5,FALSE))*VLOOKUP(OVYLD2_!CF$4,'[1]INTERNAL PARAMETERS-1'!$B$5:$J$44,8,FALSE)*VLOOKUP(OVYLD2_!CF$4,'[1]INTERNAL PARAMETERS-1'!$B$5:$J$44,3,FALSE)</f>
        <v>1.5482232626415208E-3</v>
      </c>
      <c r="CG5" s="44">
        <f>OVYLD1_!CG5*VLOOKUP(OVYLD2_!CG$4,'[1]INTERNAL PARAMETERS-1'!$B$5:$J$44,5,FALSE)*VLOOKUP(OVYLD2_!CG$4,'[1]INTERNAL PARAMETERS-1'!$B$5:$J$44,6,FALSE)*VLOOKUP(OVYLD2_!CG$4,'[1]INTERNAL PARAMETERS-1'!$B$5:$J$44,3,FALSE) + OVYLD1_!CG5*(1-VLOOKUP(OVYLD2_!CG$4,'[1]INTERNAL PARAMETERS-1'!$B$5:$J$44,5,FALSE))*VLOOKUP(OVYLD2_!CG$4,'[1]INTERNAL PARAMETERS-1'!$B$5:$J$44,8,FALSE)*VLOOKUP(OVYLD2_!CG$4,'[1]INTERNAL PARAMETERS-1'!$B$5:$J$44,3,FALSE)</f>
        <v>1.1091652042496366E-5</v>
      </c>
      <c r="CH5" s="43">
        <f>OVYLD1_!CH5*VLOOKUP(OVYLD2_!CH$4,'[1]INTERNAL PARAMETERS-1'!$B$5:$J$44,5,FALSE)*VLOOKUP(OVYLD2_!CH$4,'[1]INTERNAL PARAMETERS-1'!$B$5:$J$44,6,FALSE)*VLOOKUP(OVYLD2_!CH$4,'[1]INTERNAL PARAMETERS-1'!$B$5:$J$44,3,FALSE) + OVYLD1_!CH5*(1-VLOOKUP(OVYLD2_!CH$4,'[1]INTERNAL PARAMETERS-1'!$B$5:$J$44,5,FALSE))*VLOOKUP(OVYLD2_!CH$4,'[1]INTERNAL PARAMETERS-1'!$B$5:$J$44,8,FALSE)*VLOOKUP(OVYLD2_!CH$4,'[1]INTERNAL PARAMETERS-1'!$B$5:$J$44,3,FALSE)</f>
        <v>0</v>
      </c>
      <c r="CJ5" s="45">
        <f t="shared" ref="CJ5:CJ68" si="0">SUM(G5:AT5)</f>
        <v>5.01097435824681</v>
      </c>
      <c r="CK5" s="43">
        <f t="shared" ref="CK5:CK68" si="1">SUM(AU5:CH5)</f>
        <v>8.4932374951460624E-2</v>
      </c>
    </row>
    <row r="6" spans="2:89" x14ac:dyDescent="0.5">
      <c r="B6" s="58" t="s">
        <v>5</v>
      </c>
      <c r="C6" s="57" t="s">
        <v>81</v>
      </c>
      <c r="D6" s="57" t="s">
        <v>79</v>
      </c>
      <c r="E6" s="128">
        <f>OVERALL2021!AI6</f>
        <v>57.186209239658993</v>
      </c>
      <c r="F6" s="59">
        <f>'[1]INTERNAL PARAMETERS-1'!M6</f>
        <v>78.760000000000005</v>
      </c>
      <c r="G6" s="45">
        <f>OVYLD1_!G6*VLOOKUP(OVYLD2_!G$4,'[1]INTERNAL PARAMETERS-1'!$B$5:$J$44,5,FALSE)*VLOOKUP(OVYLD2_!G$4,'[1]INTERNAL PARAMETERS-1'!$B$5:$J$44,7,FALSE)*OVYLD2_!$F6 + OVYLD1_!G6*(1-VLOOKUP(OVYLD2_!G$4,'[1]INTERNAL PARAMETERS-1'!$B$5:$J$44,5,FALSE))*VLOOKUP(OVYLD2_!G$4,'[1]INTERNAL PARAMETERS-1'!$B$5:$J$44,9,FALSE)*OVYLD2_!$F6</f>
        <v>3.6407681280246846</v>
      </c>
      <c r="H6" s="44">
        <f>OVYLD1_!H6*VLOOKUP(OVYLD2_!H$4,'[1]INTERNAL PARAMETERS-1'!$B$5:$J$44,5,FALSE)*VLOOKUP(OVYLD2_!H$4,'[1]INTERNAL PARAMETERS-1'!$B$5:$J$44,7,FALSE)*OVYLD2_!$F6 + OVYLD1_!H6*(1-VLOOKUP(OVYLD2_!H$4,'[1]INTERNAL PARAMETERS-1'!$B$5:$J$44,5,FALSE))*VLOOKUP(OVYLD2_!H$4,'[1]INTERNAL PARAMETERS-1'!$B$5:$J$44,9,FALSE)*OVYLD2_!$F6</f>
        <v>0.76231221453220666</v>
      </c>
      <c r="I6" s="44">
        <f>OVYLD1_!I6*VLOOKUP(OVYLD2_!I$4,'[1]INTERNAL PARAMETERS-1'!$B$5:$J$44,5,FALSE)*VLOOKUP(OVYLD2_!I$4,'[1]INTERNAL PARAMETERS-1'!$B$5:$J$44,7,FALSE)*OVYLD2_!$F6 + OVYLD1_!I6*(1-VLOOKUP(OVYLD2_!I$4,'[1]INTERNAL PARAMETERS-1'!$B$5:$J$44,5,FALSE))*VLOOKUP(OVYLD2_!I$4,'[1]INTERNAL PARAMETERS-1'!$B$5:$J$44,9,FALSE)*OVYLD2_!$F6</f>
        <v>9.8636202852787989</v>
      </c>
      <c r="J6" s="44">
        <f>OVYLD1_!J6*VLOOKUP(OVYLD2_!J$4,'[1]INTERNAL PARAMETERS-1'!$B$5:$J$44,5,FALSE)*VLOOKUP(OVYLD2_!J$4,'[1]INTERNAL PARAMETERS-1'!$B$5:$J$44,7,FALSE)*OVYLD2_!$F6 + OVYLD1_!J6*(1-VLOOKUP(OVYLD2_!J$4,'[1]INTERNAL PARAMETERS-1'!$B$5:$J$44,5,FALSE))*VLOOKUP(OVYLD2_!J$4,'[1]INTERNAL PARAMETERS-1'!$B$5:$J$44,9,FALSE)*OVYLD2_!$F6</f>
        <v>0</v>
      </c>
      <c r="K6" s="44">
        <f>OVYLD1_!K6*VLOOKUP(OVYLD2_!K$4,'[1]INTERNAL PARAMETERS-1'!$B$5:$J$44,5,FALSE)*VLOOKUP(OVYLD2_!K$4,'[1]INTERNAL PARAMETERS-1'!$B$5:$J$44,7,FALSE)*OVYLD2_!$F6 + OVYLD1_!K6*(1-VLOOKUP(OVYLD2_!K$4,'[1]INTERNAL PARAMETERS-1'!$B$5:$J$44,5,FALSE))*VLOOKUP(OVYLD2_!K$4,'[1]INTERNAL PARAMETERS-1'!$B$5:$J$44,9,FALSE)*OVYLD2_!$F6</f>
        <v>0</v>
      </c>
      <c r="L6" s="44">
        <f>OVYLD1_!L6*VLOOKUP(OVYLD2_!L$4,'[1]INTERNAL PARAMETERS-1'!$B$5:$J$44,5,FALSE)*VLOOKUP(OVYLD2_!L$4,'[1]INTERNAL PARAMETERS-1'!$B$5:$J$44,7,FALSE)*OVYLD2_!$F6 + OVYLD1_!L6*(1-VLOOKUP(OVYLD2_!L$4,'[1]INTERNAL PARAMETERS-1'!$B$5:$J$44,5,FALSE))*VLOOKUP(OVYLD2_!L$4,'[1]INTERNAL PARAMETERS-1'!$B$5:$J$44,9,FALSE)*OVYLD2_!$F6</f>
        <v>0</v>
      </c>
      <c r="M6" s="44">
        <f>OVYLD1_!M6*VLOOKUP(OVYLD2_!M$4,'[1]INTERNAL PARAMETERS-1'!$B$5:$J$44,5,FALSE)*VLOOKUP(OVYLD2_!M$4,'[1]INTERNAL PARAMETERS-1'!$B$5:$J$44,7,FALSE)*OVYLD2_!$F6 + OVYLD1_!M6*(1-VLOOKUP(OVYLD2_!M$4,'[1]INTERNAL PARAMETERS-1'!$B$5:$J$44,5,FALSE))*VLOOKUP(OVYLD2_!M$4,'[1]INTERNAL PARAMETERS-1'!$B$5:$J$44,9,FALSE)*OVYLD2_!$F6</f>
        <v>6.8714249246169035E-2</v>
      </c>
      <c r="N6" s="44">
        <f>OVYLD1_!N6*VLOOKUP(OVYLD2_!N$4,'[1]INTERNAL PARAMETERS-1'!$B$5:$J$44,5,FALSE)*VLOOKUP(OVYLD2_!N$4,'[1]INTERNAL PARAMETERS-1'!$B$5:$J$44,7,FALSE)*OVYLD2_!$F6 + OVYLD1_!N6*(1-VLOOKUP(OVYLD2_!N$4,'[1]INTERNAL PARAMETERS-1'!$B$5:$J$44,5,FALSE))*VLOOKUP(OVYLD2_!N$4,'[1]INTERNAL PARAMETERS-1'!$B$5:$J$44,9,FALSE)*OVYLD2_!$F6</f>
        <v>8.3702861042795618E-2</v>
      </c>
      <c r="O6" s="44">
        <f>OVYLD1_!O6*VLOOKUP(OVYLD2_!O$4,'[1]INTERNAL PARAMETERS-1'!$B$5:$J$44,5,FALSE)*VLOOKUP(OVYLD2_!O$4,'[1]INTERNAL PARAMETERS-1'!$B$5:$J$44,7,FALSE)*OVYLD2_!$F6 + OVYLD1_!O6*(1-VLOOKUP(OVYLD2_!O$4,'[1]INTERNAL PARAMETERS-1'!$B$5:$J$44,5,FALSE))*VLOOKUP(OVYLD2_!O$4,'[1]INTERNAL PARAMETERS-1'!$B$5:$J$44,9,FALSE)*OVYLD2_!$F6</f>
        <v>0</v>
      </c>
      <c r="P6" s="44">
        <f>OVYLD1_!P6*VLOOKUP(OVYLD2_!P$4,'[1]INTERNAL PARAMETERS-1'!$B$5:$J$44,5,FALSE)*VLOOKUP(OVYLD2_!P$4,'[1]INTERNAL PARAMETERS-1'!$B$5:$J$44,7,FALSE)*OVYLD2_!$F6 + OVYLD1_!P6*(1-VLOOKUP(OVYLD2_!P$4,'[1]INTERNAL PARAMETERS-1'!$B$5:$J$44,5,FALSE))*VLOOKUP(OVYLD2_!P$4,'[1]INTERNAL PARAMETERS-1'!$B$5:$J$44,9,FALSE)*OVYLD2_!$F6</f>
        <v>0</v>
      </c>
      <c r="Q6" s="44">
        <f>OVYLD1_!Q6*VLOOKUP(OVYLD2_!Q$4,'[1]INTERNAL PARAMETERS-1'!$B$5:$J$44,5,FALSE)*VLOOKUP(OVYLD2_!Q$4,'[1]INTERNAL PARAMETERS-1'!$B$5:$J$44,7,FALSE)*OVYLD2_!$F6 + OVYLD1_!Q6*(1-VLOOKUP(OVYLD2_!Q$4,'[1]INTERNAL PARAMETERS-1'!$B$5:$J$44,5,FALSE))*VLOOKUP(OVYLD2_!Q$4,'[1]INTERNAL PARAMETERS-1'!$B$5:$J$44,9,FALSE)*OVYLD2_!$F6</f>
        <v>0</v>
      </c>
      <c r="R6" s="44">
        <f>OVYLD1_!R6*VLOOKUP(OVYLD2_!R$4,'[1]INTERNAL PARAMETERS-1'!$B$5:$J$44,5,FALSE)*VLOOKUP(OVYLD2_!R$4,'[1]INTERNAL PARAMETERS-1'!$B$5:$J$44,7,FALSE)*OVYLD2_!$F6 + OVYLD1_!R6*(1-VLOOKUP(OVYLD2_!R$4,'[1]INTERNAL PARAMETERS-1'!$B$5:$J$44,5,FALSE))*VLOOKUP(OVYLD2_!R$4,'[1]INTERNAL PARAMETERS-1'!$B$5:$J$44,9,FALSE)*OVYLD2_!$F6</f>
        <v>9.0656226981794444E-2</v>
      </c>
      <c r="S6" s="44">
        <f>OVYLD1_!S6*VLOOKUP(OVYLD2_!S$4,'[1]INTERNAL PARAMETERS-1'!$B$5:$J$44,5,FALSE)*VLOOKUP(OVYLD2_!S$4,'[1]INTERNAL PARAMETERS-1'!$B$5:$J$44,7,FALSE)*OVYLD2_!$F6 + OVYLD1_!S6*(1-VLOOKUP(OVYLD2_!S$4,'[1]INTERNAL PARAMETERS-1'!$B$5:$J$44,5,FALSE))*VLOOKUP(OVYLD2_!S$4,'[1]INTERNAL PARAMETERS-1'!$B$5:$J$44,9,FALSE)*OVYLD2_!$F6</f>
        <v>3.6194681484306521</v>
      </c>
      <c r="T6" s="44">
        <f>OVYLD1_!T6*VLOOKUP(OVYLD2_!T$4,'[1]INTERNAL PARAMETERS-1'!$B$5:$J$44,5,FALSE)*VLOOKUP(OVYLD2_!T$4,'[1]INTERNAL PARAMETERS-1'!$B$5:$J$44,7,FALSE)*OVYLD2_!$F6 + OVYLD1_!T6*(1-VLOOKUP(OVYLD2_!T$4,'[1]INTERNAL PARAMETERS-1'!$B$5:$J$44,5,FALSE))*VLOOKUP(OVYLD2_!T$4,'[1]INTERNAL PARAMETERS-1'!$B$5:$J$44,9,FALSE)*OVYLD2_!$F6</f>
        <v>0.5253989561744975</v>
      </c>
      <c r="U6" s="44">
        <f>OVYLD1_!U6*VLOOKUP(OVYLD2_!U$4,'[1]INTERNAL PARAMETERS-1'!$B$5:$J$44,5,FALSE)*VLOOKUP(OVYLD2_!U$4,'[1]INTERNAL PARAMETERS-1'!$B$5:$J$44,7,FALSE)*OVYLD2_!$F6 + OVYLD1_!U6*(1-VLOOKUP(OVYLD2_!U$4,'[1]INTERNAL PARAMETERS-1'!$B$5:$J$44,5,FALSE))*VLOOKUP(OVYLD2_!U$4,'[1]INTERNAL PARAMETERS-1'!$B$5:$J$44,9,FALSE)*OVYLD2_!$F6</f>
        <v>0.17462088220152353</v>
      </c>
      <c r="V6" s="44">
        <f>OVYLD1_!V6*VLOOKUP(OVYLD2_!V$4,'[1]INTERNAL PARAMETERS-1'!$B$5:$J$44,5,FALSE)*VLOOKUP(OVYLD2_!V$4,'[1]INTERNAL PARAMETERS-1'!$B$5:$J$44,7,FALSE)*OVYLD2_!$F6 + OVYLD1_!V6*(1-VLOOKUP(OVYLD2_!V$4,'[1]INTERNAL PARAMETERS-1'!$B$5:$J$44,5,FALSE))*VLOOKUP(OVYLD2_!V$4,'[1]INTERNAL PARAMETERS-1'!$B$5:$J$44,9,FALSE)*OVYLD2_!$F6</f>
        <v>2.1120163814563306</v>
      </c>
      <c r="W6" s="44">
        <f>OVYLD1_!W6*VLOOKUP(OVYLD2_!W$4,'[1]INTERNAL PARAMETERS-1'!$B$5:$J$44,5,FALSE)*VLOOKUP(OVYLD2_!W$4,'[1]INTERNAL PARAMETERS-1'!$B$5:$J$44,7,FALSE)*OVYLD2_!$F6 + OVYLD1_!W6*(1-VLOOKUP(OVYLD2_!W$4,'[1]INTERNAL PARAMETERS-1'!$B$5:$J$44,5,FALSE))*VLOOKUP(OVYLD2_!W$4,'[1]INTERNAL PARAMETERS-1'!$B$5:$J$44,9,FALSE)*OVYLD2_!$F6</f>
        <v>0</v>
      </c>
      <c r="X6" s="44">
        <f>OVYLD1_!X6*VLOOKUP(OVYLD2_!X$4,'[1]INTERNAL PARAMETERS-1'!$B$5:$J$44,5,FALSE)*VLOOKUP(OVYLD2_!X$4,'[1]INTERNAL PARAMETERS-1'!$B$5:$J$44,7,FALSE)*OVYLD2_!$F6 + OVYLD1_!X6*(1-VLOOKUP(OVYLD2_!X$4,'[1]INTERNAL PARAMETERS-1'!$B$5:$J$44,5,FALSE))*VLOOKUP(OVYLD2_!X$4,'[1]INTERNAL PARAMETERS-1'!$B$5:$J$44,9,FALSE)*OVYLD2_!$F6</f>
        <v>0</v>
      </c>
      <c r="Y6" s="44">
        <f>OVYLD1_!Y6*VLOOKUP(OVYLD2_!Y$4,'[1]INTERNAL PARAMETERS-1'!$B$5:$J$44,5,FALSE)*VLOOKUP(OVYLD2_!Y$4,'[1]INTERNAL PARAMETERS-1'!$B$5:$J$44,7,FALSE)*OVYLD2_!$F6 + OVYLD1_!Y6*(1-VLOOKUP(OVYLD2_!Y$4,'[1]INTERNAL PARAMETERS-1'!$B$5:$J$44,5,FALSE))*VLOOKUP(OVYLD2_!Y$4,'[1]INTERNAL PARAMETERS-1'!$B$5:$J$44,9,FALSE)*OVYLD2_!$F6</f>
        <v>0</v>
      </c>
      <c r="Z6" s="44">
        <f>OVYLD1_!Z6*VLOOKUP(OVYLD2_!Z$4,'[1]INTERNAL PARAMETERS-1'!$B$5:$J$44,5,FALSE)*VLOOKUP(OVYLD2_!Z$4,'[1]INTERNAL PARAMETERS-1'!$B$5:$J$44,7,FALSE)*OVYLD2_!$F6 + OVYLD1_!Z6*(1-VLOOKUP(OVYLD2_!Z$4,'[1]INTERNAL PARAMETERS-1'!$B$5:$J$44,5,FALSE))*VLOOKUP(OVYLD2_!Z$4,'[1]INTERNAL PARAMETERS-1'!$B$5:$J$44,9,FALSE)*OVYLD2_!$F6</f>
        <v>0</v>
      </c>
      <c r="AA6" s="44">
        <f>OVYLD1_!AA6*VLOOKUP(OVYLD2_!AA$4,'[1]INTERNAL PARAMETERS-1'!$B$5:$J$44,5,FALSE)*VLOOKUP(OVYLD2_!AA$4,'[1]INTERNAL PARAMETERS-1'!$B$5:$J$44,7,FALSE)*OVYLD2_!$F6 + OVYLD1_!AA6*(1-VLOOKUP(OVYLD2_!AA$4,'[1]INTERNAL PARAMETERS-1'!$B$5:$J$44,5,FALSE))*VLOOKUP(OVYLD2_!AA$4,'[1]INTERNAL PARAMETERS-1'!$B$5:$J$44,9,FALSE)*OVYLD2_!$F6</f>
        <v>0</v>
      </c>
      <c r="AB6" s="44">
        <f>OVYLD1_!AB6*VLOOKUP(OVYLD2_!AB$4,'[1]INTERNAL PARAMETERS-1'!$B$5:$J$44,5,FALSE)*VLOOKUP(OVYLD2_!AB$4,'[1]INTERNAL PARAMETERS-1'!$B$5:$J$44,7,FALSE)*OVYLD2_!$F6 + OVYLD1_!AB6*(1-VLOOKUP(OVYLD2_!AB$4,'[1]INTERNAL PARAMETERS-1'!$B$5:$J$44,5,FALSE))*VLOOKUP(OVYLD2_!AB$4,'[1]INTERNAL PARAMETERS-1'!$B$5:$J$44,9,FALSE)*OVYLD2_!$F6</f>
        <v>0</v>
      </c>
      <c r="AC6" s="44">
        <f>OVYLD1_!AC6*VLOOKUP(OVYLD2_!AC$4,'[1]INTERNAL PARAMETERS-1'!$B$5:$J$44,5,FALSE)*VLOOKUP(OVYLD2_!AC$4,'[1]INTERNAL PARAMETERS-1'!$B$5:$J$44,7,FALSE)*OVYLD2_!$F6 + OVYLD1_!AC6*(1-VLOOKUP(OVYLD2_!AC$4,'[1]INTERNAL PARAMETERS-1'!$B$5:$J$44,5,FALSE))*VLOOKUP(OVYLD2_!AC$4,'[1]INTERNAL PARAMETERS-1'!$B$5:$J$44,9,FALSE)*OVYLD2_!$F6</f>
        <v>0</v>
      </c>
      <c r="AD6" s="44">
        <f>OVYLD1_!AD6*VLOOKUP(OVYLD2_!AD$4,'[1]INTERNAL PARAMETERS-1'!$B$5:$J$44,5,FALSE)*VLOOKUP(OVYLD2_!AD$4,'[1]INTERNAL PARAMETERS-1'!$B$5:$J$44,7,FALSE)*OVYLD2_!$F6 + OVYLD1_!AD6*(1-VLOOKUP(OVYLD2_!AD$4,'[1]INTERNAL PARAMETERS-1'!$B$5:$J$44,5,FALSE))*VLOOKUP(OVYLD2_!AD$4,'[1]INTERNAL PARAMETERS-1'!$B$5:$J$44,9,FALSE)*OVYLD2_!$F6</f>
        <v>0</v>
      </c>
      <c r="AE6" s="44">
        <f>OVYLD1_!AE6*VLOOKUP(OVYLD2_!AE$4,'[1]INTERNAL PARAMETERS-1'!$B$5:$J$44,5,FALSE)*VLOOKUP(OVYLD2_!AE$4,'[1]INTERNAL PARAMETERS-1'!$B$5:$J$44,7,FALSE)*OVYLD2_!$F6 + OVYLD1_!AE6*(1-VLOOKUP(OVYLD2_!AE$4,'[1]INTERNAL PARAMETERS-1'!$B$5:$J$44,5,FALSE))*VLOOKUP(OVYLD2_!AE$4,'[1]INTERNAL PARAMETERS-1'!$B$5:$J$44,9,FALSE)*OVYLD2_!$F6</f>
        <v>0</v>
      </c>
      <c r="AF6" s="44">
        <f>OVYLD1_!AF6*VLOOKUP(OVYLD2_!AF$4,'[1]INTERNAL PARAMETERS-1'!$B$5:$J$44,5,FALSE)*VLOOKUP(OVYLD2_!AF$4,'[1]INTERNAL PARAMETERS-1'!$B$5:$J$44,7,FALSE)*OVYLD2_!$F6 + OVYLD1_!AF6*(1-VLOOKUP(OVYLD2_!AF$4,'[1]INTERNAL PARAMETERS-1'!$B$5:$J$44,5,FALSE))*VLOOKUP(OVYLD2_!AF$4,'[1]INTERNAL PARAMETERS-1'!$B$5:$J$44,9,FALSE)*OVYLD2_!$F6</f>
        <v>0</v>
      </c>
      <c r="AG6" s="44">
        <f>OVYLD1_!AG6*VLOOKUP(OVYLD2_!AG$4,'[1]INTERNAL PARAMETERS-1'!$B$5:$J$44,5,FALSE)*VLOOKUP(OVYLD2_!AG$4,'[1]INTERNAL PARAMETERS-1'!$B$5:$J$44,7,FALSE)*OVYLD2_!$F6 + OVYLD1_!AG6*(1-VLOOKUP(OVYLD2_!AG$4,'[1]INTERNAL PARAMETERS-1'!$B$5:$J$44,5,FALSE))*VLOOKUP(OVYLD2_!AG$4,'[1]INTERNAL PARAMETERS-1'!$B$5:$J$44,9,FALSE)*OVYLD2_!$F6</f>
        <v>0</v>
      </c>
      <c r="AH6" s="44">
        <f>OVYLD1_!AH6*VLOOKUP(OVYLD2_!AH$4,'[1]INTERNAL PARAMETERS-1'!$B$5:$J$44,5,FALSE)*VLOOKUP(OVYLD2_!AH$4,'[1]INTERNAL PARAMETERS-1'!$B$5:$J$44,7,FALSE)*OVYLD2_!$F6 + OVYLD1_!AH6*(1-VLOOKUP(OVYLD2_!AH$4,'[1]INTERNAL PARAMETERS-1'!$B$5:$J$44,5,FALSE))*VLOOKUP(OVYLD2_!AH$4,'[1]INTERNAL PARAMETERS-1'!$B$5:$J$44,9,FALSE)*OVYLD2_!$F6</f>
        <v>0</v>
      </c>
      <c r="AI6" s="44">
        <f>OVYLD1_!AI6*VLOOKUP(OVYLD2_!AI$4,'[1]INTERNAL PARAMETERS-1'!$B$5:$J$44,5,FALSE)*VLOOKUP(OVYLD2_!AI$4,'[1]INTERNAL PARAMETERS-1'!$B$5:$J$44,7,FALSE)*OVYLD2_!$F6 + OVYLD1_!AI6*(1-VLOOKUP(OVYLD2_!AI$4,'[1]INTERNAL PARAMETERS-1'!$B$5:$J$44,5,FALSE))*VLOOKUP(OVYLD2_!AI$4,'[1]INTERNAL PARAMETERS-1'!$B$5:$J$44,9,FALSE)*OVYLD2_!$F6</f>
        <v>3.6056658639842781E-2</v>
      </c>
      <c r="AJ6" s="44">
        <f>OVYLD1_!AJ6*VLOOKUP(OVYLD2_!AJ$4,'[1]INTERNAL PARAMETERS-1'!$B$5:$J$44,5,FALSE)*VLOOKUP(OVYLD2_!AJ$4,'[1]INTERNAL PARAMETERS-1'!$B$5:$J$44,7,FALSE)*OVYLD2_!$F6 + OVYLD1_!AJ6*(1-VLOOKUP(OVYLD2_!AJ$4,'[1]INTERNAL PARAMETERS-1'!$B$5:$J$44,5,FALSE))*VLOOKUP(OVYLD2_!AJ$4,'[1]INTERNAL PARAMETERS-1'!$B$5:$J$44,9,FALSE)*OVYLD2_!$F6</f>
        <v>2.0094983222474869E-2</v>
      </c>
      <c r="AK6" s="44">
        <f>OVYLD1_!AK6*VLOOKUP(OVYLD2_!AK$4,'[1]INTERNAL PARAMETERS-1'!$B$5:$J$44,5,FALSE)*VLOOKUP(OVYLD2_!AK$4,'[1]INTERNAL PARAMETERS-1'!$B$5:$J$44,7,FALSE)*OVYLD2_!$F6 + OVYLD1_!AK6*(1-VLOOKUP(OVYLD2_!AK$4,'[1]INTERNAL PARAMETERS-1'!$B$5:$J$44,5,FALSE))*VLOOKUP(OVYLD2_!AK$4,'[1]INTERNAL PARAMETERS-1'!$B$5:$J$44,9,FALSE)*OVYLD2_!$F6</f>
        <v>0</v>
      </c>
      <c r="AL6" s="44">
        <f>OVYLD1_!AL6*VLOOKUP(OVYLD2_!AL$4,'[1]INTERNAL PARAMETERS-1'!$B$5:$J$44,5,FALSE)*VLOOKUP(OVYLD2_!AL$4,'[1]INTERNAL PARAMETERS-1'!$B$5:$J$44,7,FALSE)*OVYLD2_!$F6 + OVYLD1_!AL6*(1-VLOOKUP(OVYLD2_!AL$4,'[1]INTERNAL PARAMETERS-1'!$B$5:$J$44,5,FALSE))*VLOOKUP(OVYLD2_!AL$4,'[1]INTERNAL PARAMETERS-1'!$B$5:$J$44,9,FALSE)*OVYLD2_!$F6</f>
        <v>0</v>
      </c>
      <c r="AM6" s="44">
        <f>OVYLD1_!AM6*VLOOKUP(OVYLD2_!AM$4,'[1]INTERNAL PARAMETERS-1'!$B$5:$J$44,5,FALSE)*VLOOKUP(OVYLD2_!AM$4,'[1]INTERNAL PARAMETERS-1'!$B$5:$J$44,7,FALSE)*OVYLD2_!$F6 + OVYLD1_!AM6*(1-VLOOKUP(OVYLD2_!AM$4,'[1]INTERNAL PARAMETERS-1'!$B$5:$J$44,5,FALSE))*VLOOKUP(OVYLD2_!AM$4,'[1]INTERNAL PARAMETERS-1'!$B$5:$J$44,9,FALSE)*OVYLD2_!$F6</f>
        <v>0</v>
      </c>
      <c r="AN6" s="44">
        <f>OVYLD1_!AN6*VLOOKUP(OVYLD2_!AN$4,'[1]INTERNAL PARAMETERS-1'!$B$5:$J$44,5,FALSE)*VLOOKUP(OVYLD2_!AN$4,'[1]INTERNAL PARAMETERS-1'!$B$5:$J$44,7,FALSE)*OVYLD2_!$F6 + OVYLD1_!AN6*(1-VLOOKUP(OVYLD2_!AN$4,'[1]INTERNAL PARAMETERS-1'!$B$5:$J$44,5,FALSE))*VLOOKUP(OVYLD2_!AN$4,'[1]INTERNAL PARAMETERS-1'!$B$5:$J$44,9,FALSE)*OVYLD2_!$F6</f>
        <v>0</v>
      </c>
      <c r="AO6" s="44">
        <f>OVYLD1_!AO6*VLOOKUP(OVYLD2_!AO$4,'[1]INTERNAL PARAMETERS-1'!$B$5:$J$44,5,FALSE)*VLOOKUP(OVYLD2_!AO$4,'[1]INTERNAL PARAMETERS-1'!$B$5:$J$44,7,FALSE)*OVYLD2_!$F6 + OVYLD1_!AO6*(1-VLOOKUP(OVYLD2_!AO$4,'[1]INTERNAL PARAMETERS-1'!$B$5:$J$44,5,FALSE))*VLOOKUP(OVYLD2_!AO$4,'[1]INTERNAL PARAMETERS-1'!$B$5:$J$44,9,FALSE)*OVYLD2_!$F6</f>
        <v>0</v>
      </c>
      <c r="AP6" s="44">
        <f>OVYLD1_!AP6*VLOOKUP(OVYLD2_!AP$4,'[1]INTERNAL PARAMETERS-1'!$B$5:$J$44,5,FALSE)*VLOOKUP(OVYLD2_!AP$4,'[1]INTERNAL PARAMETERS-1'!$B$5:$J$44,7,FALSE)*OVYLD2_!$F6 + OVYLD1_!AP6*(1-VLOOKUP(OVYLD2_!AP$4,'[1]INTERNAL PARAMETERS-1'!$B$5:$J$44,5,FALSE))*VLOOKUP(OVYLD2_!AP$4,'[1]INTERNAL PARAMETERS-1'!$B$5:$J$44,9,FALSE)*OVYLD2_!$F6</f>
        <v>0</v>
      </c>
      <c r="AQ6" s="44">
        <f>OVYLD1_!AQ6*VLOOKUP(OVYLD2_!AQ$4,'[1]INTERNAL PARAMETERS-1'!$B$5:$J$44,5,FALSE)*VLOOKUP(OVYLD2_!AQ$4,'[1]INTERNAL PARAMETERS-1'!$B$5:$J$44,7,FALSE)*OVYLD2_!$F6 + OVYLD1_!AQ6*(1-VLOOKUP(OVYLD2_!AQ$4,'[1]INTERNAL PARAMETERS-1'!$B$5:$J$44,5,FALSE))*VLOOKUP(OVYLD2_!AQ$4,'[1]INTERNAL PARAMETERS-1'!$B$5:$J$44,9,FALSE)*OVYLD2_!$F6</f>
        <v>0</v>
      </c>
      <c r="AR6" s="44">
        <f>OVYLD1_!AR6*VLOOKUP(OVYLD2_!AR$4,'[1]INTERNAL PARAMETERS-1'!$B$5:$J$44,5,FALSE)*VLOOKUP(OVYLD2_!AR$4,'[1]INTERNAL PARAMETERS-1'!$B$5:$J$44,7,FALSE)*OVYLD2_!$F6 + OVYLD1_!AR6*(1-VLOOKUP(OVYLD2_!AR$4,'[1]INTERNAL PARAMETERS-1'!$B$5:$J$44,5,FALSE))*VLOOKUP(OVYLD2_!AR$4,'[1]INTERNAL PARAMETERS-1'!$B$5:$J$44,9,FALSE)*OVYLD2_!$F6</f>
        <v>0</v>
      </c>
      <c r="AS6" s="44">
        <f>OVYLD1_!AS6*VLOOKUP(OVYLD2_!AS$4,'[1]INTERNAL PARAMETERS-1'!$B$5:$J$44,5,FALSE)*VLOOKUP(OVYLD2_!AS$4,'[1]INTERNAL PARAMETERS-1'!$B$5:$J$44,7,FALSE)*OVYLD2_!$F6 + OVYLD1_!AS6*(1-VLOOKUP(OVYLD2_!AS$4,'[1]INTERNAL PARAMETERS-1'!$B$5:$J$44,5,FALSE))*VLOOKUP(OVYLD2_!AS$4,'[1]INTERNAL PARAMETERS-1'!$B$5:$J$44,9,FALSE)*OVYLD2_!$F6</f>
        <v>0</v>
      </c>
      <c r="AT6" s="43">
        <f>OVYLD1_!AT6*VLOOKUP(OVYLD2_!AT$4,'[1]INTERNAL PARAMETERS-1'!$B$5:$J$44,5,FALSE)*VLOOKUP(OVYLD2_!AT$4,'[1]INTERNAL PARAMETERS-1'!$B$5:$J$44,7,FALSE)*OVYLD2_!$F6 + OVYLD1_!AT6*(1-VLOOKUP(OVYLD2_!AT$4,'[1]INTERNAL PARAMETERS-1'!$B$5:$J$44,5,FALSE))*VLOOKUP(OVYLD2_!AT$4,'[1]INTERNAL PARAMETERS-1'!$B$5:$J$44,9,FALSE)*OVYLD2_!$F6</f>
        <v>0</v>
      </c>
      <c r="AU6" s="45">
        <f>OVYLD1_!AU6*VLOOKUP(OVYLD2_!AU$4,'[1]INTERNAL PARAMETERS-1'!$B$5:$J$44,5,FALSE)*VLOOKUP(OVYLD2_!AU$4,'[1]INTERNAL PARAMETERS-1'!$B$5:$J$44,6,FALSE)*VLOOKUP(OVYLD2_!AU$4,'[1]INTERNAL PARAMETERS-1'!$B$5:$J$44,3,FALSE) + OVYLD1_!AU6*(1-VLOOKUP(OVYLD2_!AU$4,'[1]INTERNAL PARAMETERS-1'!$B$5:$J$44,5,FALSE))*VLOOKUP(OVYLD2_!AU$4,'[1]INTERNAL PARAMETERS-1'!$B$5:$J$44,8,FALSE)*VLOOKUP(OVYLD2_!AU$4,'[1]INTERNAL PARAMETERS-1'!$B$5:$J$44,3,FALSE)</f>
        <v>0</v>
      </c>
      <c r="AV6" s="44">
        <f>OVYLD1_!AV6*VLOOKUP(OVYLD2_!AV$4,'[1]INTERNAL PARAMETERS-1'!$B$5:$J$44,5,FALSE)*VLOOKUP(OVYLD2_!AV$4,'[1]INTERNAL PARAMETERS-1'!$B$5:$J$44,6,FALSE)*VLOOKUP(OVYLD2_!AV$4,'[1]INTERNAL PARAMETERS-1'!$B$5:$J$44,3,FALSE) + OVYLD1_!AV6*(1-VLOOKUP(OVYLD2_!AV$4,'[1]INTERNAL PARAMETERS-1'!$B$5:$J$44,5,FALSE))*VLOOKUP(OVYLD2_!AV$4,'[1]INTERNAL PARAMETERS-1'!$B$5:$J$44,8,FALSE)*VLOOKUP(OVYLD2_!AV$4,'[1]INTERNAL PARAMETERS-1'!$B$5:$J$44,3,FALSE)</f>
        <v>0</v>
      </c>
      <c r="AW6" s="44">
        <f>OVYLD1_!AW6*VLOOKUP(OVYLD2_!AW$4,'[1]INTERNAL PARAMETERS-1'!$B$5:$J$44,5,FALSE)*VLOOKUP(OVYLD2_!AW$4,'[1]INTERNAL PARAMETERS-1'!$B$5:$J$44,6,FALSE)*VLOOKUP(OVYLD2_!AW$4,'[1]INTERNAL PARAMETERS-1'!$B$5:$J$44,3,FALSE) + OVYLD1_!AW6*(1-VLOOKUP(OVYLD2_!AW$4,'[1]INTERNAL PARAMETERS-1'!$B$5:$J$44,5,FALSE))*VLOOKUP(OVYLD2_!AW$4,'[1]INTERNAL PARAMETERS-1'!$B$5:$J$44,8,FALSE)*VLOOKUP(OVYLD2_!AW$4,'[1]INTERNAL PARAMETERS-1'!$B$5:$J$44,3,FALSE)</f>
        <v>0.14786380977813121</v>
      </c>
      <c r="AX6" s="44">
        <f>OVYLD1_!AX6*VLOOKUP(OVYLD2_!AX$4,'[1]INTERNAL PARAMETERS-1'!$B$5:$J$44,5,FALSE)*VLOOKUP(OVYLD2_!AX$4,'[1]INTERNAL PARAMETERS-1'!$B$5:$J$44,6,FALSE)*VLOOKUP(OVYLD2_!AX$4,'[1]INTERNAL PARAMETERS-1'!$B$5:$J$44,3,FALSE) + OVYLD1_!AX6*(1-VLOOKUP(OVYLD2_!AX$4,'[1]INTERNAL PARAMETERS-1'!$B$5:$J$44,5,FALSE))*VLOOKUP(OVYLD2_!AX$4,'[1]INTERNAL PARAMETERS-1'!$B$5:$J$44,8,FALSE)*VLOOKUP(OVYLD2_!AX$4,'[1]INTERNAL PARAMETERS-1'!$B$5:$J$44,3,FALSE)</f>
        <v>0</v>
      </c>
      <c r="AY6" s="44">
        <f>OVYLD1_!AY6*VLOOKUP(OVYLD2_!AY$4,'[1]INTERNAL PARAMETERS-1'!$B$5:$J$44,5,FALSE)*VLOOKUP(OVYLD2_!AY$4,'[1]INTERNAL PARAMETERS-1'!$B$5:$J$44,6,FALSE)*VLOOKUP(OVYLD2_!AY$4,'[1]INTERNAL PARAMETERS-1'!$B$5:$J$44,3,FALSE) + OVYLD1_!AY6*(1-VLOOKUP(OVYLD2_!AY$4,'[1]INTERNAL PARAMETERS-1'!$B$5:$J$44,5,FALSE))*VLOOKUP(OVYLD2_!AY$4,'[1]INTERNAL PARAMETERS-1'!$B$5:$J$44,8,FALSE)*VLOOKUP(OVYLD2_!AY$4,'[1]INTERNAL PARAMETERS-1'!$B$5:$J$44,3,FALSE)</f>
        <v>0</v>
      </c>
      <c r="AZ6" s="44">
        <f>OVYLD1_!AZ6*VLOOKUP(OVYLD2_!AZ$4,'[1]INTERNAL PARAMETERS-1'!$B$5:$J$44,5,FALSE)*VLOOKUP(OVYLD2_!AZ$4,'[1]INTERNAL PARAMETERS-1'!$B$5:$J$44,6,FALSE)*VLOOKUP(OVYLD2_!AZ$4,'[1]INTERNAL PARAMETERS-1'!$B$5:$J$44,3,FALSE) + OVYLD1_!AZ6*(1-VLOOKUP(OVYLD2_!AZ$4,'[1]INTERNAL PARAMETERS-1'!$B$5:$J$44,5,FALSE))*VLOOKUP(OVYLD2_!AZ$4,'[1]INTERNAL PARAMETERS-1'!$B$5:$J$44,8,FALSE)*VLOOKUP(OVYLD2_!AZ$4,'[1]INTERNAL PARAMETERS-1'!$B$5:$J$44,3,FALSE)</f>
        <v>0</v>
      </c>
      <c r="BA6" s="44">
        <f>OVYLD1_!BA6*VLOOKUP(OVYLD2_!BA$4,'[1]INTERNAL PARAMETERS-1'!$B$5:$J$44,5,FALSE)*VLOOKUP(OVYLD2_!BA$4,'[1]INTERNAL PARAMETERS-1'!$B$5:$J$44,6,FALSE)*VLOOKUP(OVYLD2_!BA$4,'[1]INTERNAL PARAMETERS-1'!$B$5:$J$44,3,FALSE) + OVYLD1_!BA6*(1-VLOOKUP(OVYLD2_!BA$4,'[1]INTERNAL PARAMETERS-1'!$B$5:$J$44,5,FALSE))*VLOOKUP(OVYLD2_!BA$4,'[1]INTERNAL PARAMETERS-1'!$B$5:$J$44,8,FALSE)*VLOOKUP(OVYLD2_!BA$4,'[1]INTERNAL PARAMETERS-1'!$B$5:$J$44,3,FALSE)</f>
        <v>1.0295948539687698E-2</v>
      </c>
      <c r="BB6" s="44">
        <f>OVYLD1_!BB6*VLOOKUP(OVYLD2_!BB$4,'[1]INTERNAL PARAMETERS-1'!$B$5:$J$44,5,FALSE)*VLOOKUP(OVYLD2_!BB$4,'[1]INTERNAL PARAMETERS-1'!$B$5:$J$44,6,FALSE)*VLOOKUP(OVYLD2_!BB$4,'[1]INTERNAL PARAMETERS-1'!$B$5:$J$44,3,FALSE) + OVYLD1_!BB6*(1-VLOOKUP(OVYLD2_!BB$4,'[1]INTERNAL PARAMETERS-1'!$B$5:$J$44,5,FALSE))*VLOOKUP(OVYLD2_!BB$4,'[1]INTERNAL PARAMETERS-1'!$B$5:$J$44,8,FALSE)*VLOOKUP(OVYLD2_!BB$4,'[1]INTERNAL PARAMETERS-1'!$B$5:$J$44,3,FALSE)</f>
        <v>6.2592330547872929E-2</v>
      </c>
      <c r="BC6" s="44">
        <f>OVYLD1_!BC6*VLOOKUP(OVYLD2_!BC$4,'[1]INTERNAL PARAMETERS-1'!$B$5:$J$44,5,FALSE)*VLOOKUP(OVYLD2_!BC$4,'[1]INTERNAL PARAMETERS-1'!$B$5:$J$44,6,FALSE)*VLOOKUP(OVYLD2_!BC$4,'[1]INTERNAL PARAMETERS-1'!$B$5:$J$44,3,FALSE) + OVYLD1_!BC6*(1-VLOOKUP(OVYLD2_!BC$4,'[1]INTERNAL PARAMETERS-1'!$B$5:$J$44,5,FALSE))*VLOOKUP(OVYLD2_!BC$4,'[1]INTERNAL PARAMETERS-1'!$B$5:$J$44,8,FALSE)*VLOOKUP(OVYLD2_!BC$4,'[1]INTERNAL PARAMETERS-1'!$B$5:$J$44,3,FALSE)</f>
        <v>1.0241144301632801E-2</v>
      </c>
      <c r="BD6" s="44">
        <f>OVYLD1_!BD6*VLOOKUP(OVYLD2_!BD$4,'[1]INTERNAL PARAMETERS-1'!$B$5:$J$44,5,FALSE)*VLOOKUP(OVYLD2_!BD$4,'[1]INTERNAL PARAMETERS-1'!$B$5:$J$44,6,FALSE)*VLOOKUP(OVYLD2_!BD$4,'[1]INTERNAL PARAMETERS-1'!$B$5:$J$44,3,FALSE) + OVYLD1_!BD6*(1-VLOOKUP(OVYLD2_!BD$4,'[1]INTERNAL PARAMETERS-1'!$B$5:$J$44,5,FALSE))*VLOOKUP(OVYLD2_!BD$4,'[1]INTERNAL PARAMETERS-1'!$B$5:$J$44,8,FALSE)*VLOOKUP(OVYLD2_!BD$4,'[1]INTERNAL PARAMETERS-1'!$B$5:$J$44,3,FALSE)</f>
        <v>4.0452537901183916E-2</v>
      </c>
      <c r="BE6" s="44">
        <f>OVYLD1_!BE6*VLOOKUP(OVYLD2_!BE$4,'[1]INTERNAL PARAMETERS-1'!$B$5:$J$44,5,FALSE)*VLOOKUP(OVYLD2_!BE$4,'[1]INTERNAL PARAMETERS-1'!$B$5:$J$44,6,FALSE)*VLOOKUP(OVYLD2_!BE$4,'[1]INTERNAL PARAMETERS-1'!$B$5:$J$44,3,FALSE) + OVYLD1_!BE6*(1-VLOOKUP(OVYLD2_!BE$4,'[1]INTERNAL PARAMETERS-1'!$B$5:$J$44,5,FALSE))*VLOOKUP(OVYLD2_!BE$4,'[1]INTERNAL PARAMETERS-1'!$B$5:$J$44,8,FALSE)*VLOOKUP(OVYLD2_!BE$4,'[1]INTERNAL PARAMETERS-1'!$B$5:$J$44,3,FALSE)</f>
        <v>1.8384062753771049E-2</v>
      </c>
      <c r="BF6" s="44">
        <f>OVYLD1_!BF6*VLOOKUP(OVYLD2_!BF$4,'[1]INTERNAL PARAMETERS-1'!$B$5:$J$44,5,FALSE)*VLOOKUP(OVYLD2_!BF$4,'[1]INTERNAL PARAMETERS-1'!$B$5:$J$44,6,FALSE)*VLOOKUP(OVYLD2_!BF$4,'[1]INTERNAL PARAMETERS-1'!$B$5:$J$44,3,FALSE) + OVYLD1_!BF6*(1-VLOOKUP(OVYLD2_!BF$4,'[1]INTERNAL PARAMETERS-1'!$B$5:$J$44,5,FALSE))*VLOOKUP(OVYLD2_!BF$4,'[1]INTERNAL PARAMETERS-1'!$B$5:$J$44,8,FALSE)*VLOOKUP(OVYLD2_!BF$4,'[1]INTERNAL PARAMETERS-1'!$B$5:$J$44,3,FALSE)</f>
        <v>0</v>
      </c>
      <c r="BG6" s="44">
        <f>OVYLD1_!BG6*VLOOKUP(OVYLD2_!BG$4,'[1]INTERNAL PARAMETERS-1'!$B$5:$J$44,5,FALSE)*VLOOKUP(OVYLD2_!BG$4,'[1]INTERNAL PARAMETERS-1'!$B$5:$J$44,6,FALSE)*VLOOKUP(OVYLD2_!BG$4,'[1]INTERNAL PARAMETERS-1'!$B$5:$J$44,3,FALSE) + OVYLD1_!BG6*(1-VLOOKUP(OVYLD2_!BG$4,'[1]INTERNAL PARAMETERS-1'!$B$5:$J$44,5,FALSE))*VLOOKUP(OVYLD2_!BG$4,'[1]INTERNAL PARAMETERS-1'!$B$5:$J$44,8,FALSE)*VLOOKUP(OVYLD2_!BG$4,'[1]INTERNAL PARAMETERS-1'!$B$5:$J$44,3,FALSE)</f>
        <v>6.8538302497303125E-2</v>
      </c>
      <c r="BH6" s="44">
        <f>OVYLD1_!BH6*VLOOKUP(OVYLD2_!BH$4,'[1]INTERNAL PARAMETERS-1'!$B$5:$J$44,5,FALSE)*VLOOKUP(OVYLD2_!BH$4,'[1]INTERNAL PARAMETERS-1'!$B$5:$J$44,6,FALSE)*VLOOKUP(OVYLD2_!BH$4,'[1]INTERNAL PARAMETERS-1'!$B$5:$J$44,3,FALSE) + OVYLD1_!BH6*(1-VLOOKUP(OVYLD2_!BH$4,'[1]INTERNAL PARAMETERS-1'!$B$5:$J$44,5,FALSE))*VLOOKUP(OVYLD2_!BH$4,'[1]INTERNAL PARAMETERS-1'!$B$5:$J$44,8,FALSE)*VLOOKUP(OVYLD2_!BH$4,'[1]INTERNAL PARAMETERS-1'!$B$5:$J$44,3,FALSE)</f>
        <v>2.0711250818274634E-4</v>
      </c>
      <c r="BI6" s="44">
        <f>OVYLD1_!BI6*VLOOKUP(OVYLD2_!BI$4,'[1]INTERNAL PARAMETERS-1'!$B$5:$J$44,5,FALSE)*VLOOKUP(OVYLD2_!BI$4,'[1]INTERNAL PARAMETERS-1'!$B$5:$J$44,6,FALSE)*VLOOKUP(OVYLD2_!BI$4,'[1]INTERNAL PARAMETERS-1'!$B$5:$J$44,3,FALSE) + OVYLD1_!BI6*(1-VLOOKUP(OVYLD2_!BI$4,'[1]INTERNAL PARAMETERS-1'!$B$5:$J$44,5,FALSE))*VLOOKUP(OVYLD2_!BI$4,'[1]INTERNAL PARAMETERS-1'!$B$5:$J$44,8,FALSE)*VLOOKUP(OVYLD2_!BI$4,'[1]INTERNAL PARAMETERS-1'!$B$5:$J$44,3,FALSE)</f>
        <v>0</v>
      </c>
      <c r="BJ6" s="44">
        <f>OVYLD1_!BJ6*VLOOKUP(OVYLD2_!BJ$4,'[1]INTERNAL PARAMETERS-1'!$B$5:$J$44,5,FALSE)*VLOOKUP(OVYLD2_!BJ$4,'[1]INTERNAL PARAMETERS-1'!$B$5:$J$44,6,FALSE)*VLOOKUP(OVYLD2_!BJ$4,'[1]INTERNAL PARAMETERS-1'!$B$5:$J$44,3,FALSE) + OVYLD1_!BJ6*(1-VLOOKUP(OVYLD2_!BJ$4,'[1]INTERNAL PARAMETERS-1'!$B$5:$J$44,5,FALSE))*VLOOKUP(OVYLD2_!BJ$4,'[1]INTERNAL PARAMETERS-1'!$B$5:$J$44,8,FALSE)*VLOOKUP(OVYLD2_!BJ$4,'[1]INTERNAL PARAMETERS-1'!$B$5:$J$44,3,FALSE)</f>
        <v>1.6225333195045068E-2</v>
      </c>
      <c r="BK6" s="44">
        <f>OVYLD1_!BK6*VLOOKUP(OVYLD2_!BK$4,'[1]INTERNAL PARAMETERS-1'!$B$5:$J$44,5,FALSE)*VLOOKUP(OVYLD2_!BK$4,'[1]INTERNAL PARAMETERS-1'!$B$5:$J$44,6,FALSE)*VLOOKUP(OVYLD2_!BK$4,'[1]INTERNAL PARAMETERS-1'!$B$5:$J$44,3,FALSE) + OVYLD1_!BK6*(1-VLOOKUP(OVYLD2_!BK$4,'[1]INTERNAL PARAMETERS-1'!$B$5:$J$44,5,FALSE))*VLOOKUP(OVYLD2_!BK$4,'[1]INTERNAL PARAMETERS-1'!$B$5:$J$44,8,FALSE)*VLOOKUP(OVYLD2_!BK$4,'[1]INTERNAL PARAMETERS-1'!$B$5:$J$44,3,FALSE)</f>
        <v>8.6149036284436861E-3</v>
      </c>
      <c r="BL6" s="44">
        <f>OVYLD1_!BL6*VLOOKUP(OVYLD2_!BL$4,'[1]INTERNAL PARAMETERS-1'!$B$5:$J$44,5,FALSE)*VLOOKUP(OVYLD2_!BL$4,'[1]INTERNAL PARAMETERS-1'!$B$5:$J$44,6,FALSE)*VLOOKUP(OVYLD2_!BL$4,'[1]INTERNAL PARAMETERS-1'!$B$5:$J$44,3,FALSE) + OVYLD1_!BL6*(1-VLOOKUP(OVYLD2_!BL$4,'[1]INTERNAL PARAMETERS-1'!$B$5:$J$44,5,FALSE))*VLOOKUP(OVYLD2_!BL$4,'[1]INTERNAL PARAMETERS-1'!$B$5:$J$44,8,FALSE)*VLOOKUP(OVYLD2_!BL$4,'[1]INTERNAL PARAMETERS-1'!$B$5:$J$44,3,FALSE)</f>
        <v>1.5204948785285275E-3</v>
      </c>
      <c r="BM6" s="44">
        <f>OVYLD1_!BM6*VLOOKUP(OVYLD2_!BM$4,'[1]INTERNAL PARAMETERS-1'!$B$5:$J$44,5,FALSE)*VLOOKUP(OVYLD2_!BM$4,'[1]INTERNAL PARAMETERS-1'!$B$5:$J$44,6,FALSE)*VLOOKUP(OVYLD2_!BM$4,'[1]INTERNAL PARAMETERS-1'!$B$5:$J$44,3,FALSE) + OVYLD1_!BM6*(1-VLOOKUP(OVYLD2_!BM$4,'[1]INTERNAL PARAMETERS-1'!$B$5:$J$44,5,FALSE))*VLOOKUP(OVYLD2_!BM$4,'[1]INTERNAL PARAMETERS-1'!$B$5:$J$44,8,FALSE)*VLOOKUP(OVYLD2_!BM$4,'[1]INTERNAL PARAMETERS-1'!$B$5:$J$44,3,FALSE)</f>
        <v>6.971553624286603E-4</v>
      </c>
      <c r="BN6" s="44">
        <f>OVYLD1_!BN6*VLOOKUP(OVYLD2_!BN$4,'[1]INTERNAL PARAMETERS-1'!$B$5:$J$44,5,FALSE)*VLOOKUP(OVYLD2_!BN$4,'[1]INTERNAL PARAMETERS-1'!$B$5:$J$44,6,FALSE)*VLOOKUP(OVYLD2_!BN$4,'[1]INTERNAL PARAMETERS-1'!$B$5:$J$44,3,FALSE) + OVYLD1_!BN6*(1-VLOOKUP(OVYLD2_!BN$4,'[1]INTERNAL PARAMETERS-1'!$B$5:$J$44,5,FALSE))*VLOOKUP(OVYLD2_!BN$4,'[1]INTERNAL PARAMETERS-1'!$B$5:$J$44,8,FALSE)*VLOOKUP(OVYLD2_!BN$4,'[1]INTERNAL PARAMETERS-1'!$B$5:$J$44,3,FALSE)</f>
        <v>2.2405735658247761E-2</v>
      </c>
      <c r="BO6" s="44">
        <f>OVYLD1_!BO6*VLOOKUP(OVYLD2_!BO$4,'[1]INTERNAL PARAMETERS-1'!$B$5:$J$44,5,FALSE)*VLOOKUP(OVYLD2_!BO$4,'[1]INTERNAL PARAMETERS-1'!$B$5:$J$44,6,FALSE)*VLOOKUP(OVYLD2_!BO$4,'[1]INTERNAL PARAMETERS-1'!$B$5:$J$44,3,FALSE) + OVYLD1_!BO6*(1-VLOOKUP(OVYLD2_!BO$4,'[1]INTERNAL PARAMETERS-1'!$B$5:$J$44,5,FALSE))*VLOOKUP(OVYLD2_!BO$4,'[1]INTERNAL PARAMETERS-1'!$B$5:$J$44,8,FALSE)*VLOOKUP(OVYLD2_!BO$4,'[1]INTERNAL PARAMETERS-1'!$B$5:$J$44,3,FALSE)</f>
        <v>1.8335706157864916E-2</v>
      </c>
      <c r="BP6" s="44">
        <f>OVYLD1_!BP6*VLOOKUP(OVYLD2_!BP$4,'[1]INTERNAL PARAMETERS-1'!$B$5:$J$44,5,FALSE)*VLOOKUP(OVYLD2_!BP$4,'[1]INTERNAL PARAMETERS-1'!$B$5:$J$44,6,FALSE)*VLOOKUP(OVYLD2_!BP$4,'[1]INTERNAL PARAMETERS-1'!$B$5:$J$44,3,FALSE) + OVYLD1_!BP6*(1-VLOOKUP(OVYLD2_!BP$4,'[1]INTERNAL PARAMETERS-1'!$B$5:$J$44,5,FALSE))*VLOOKUP(OVYLD2_!BP$4,'[1]INTERNAL PARAMETERS-1'!$B$5:$J$44,8,FALSE)*VLOOKUP(OVYLD2_!BP$4,'[1]INTERNAL PARAMETERS-1'!$B$5:$J$44,3,FALSE)</f>
        <v>5.0225625973507933E-4</v>
      </c>
      <c r="BQ6" s="44">
        <f>OVYLD1_!BQ6*VLOOKUP(OVYLD2_!BQ$4,'[1]INTERNAL PARAMETERS-1'!$B$5:$J$44,5,FALSE)*VLOOKUP(OVYLD2_!BQ$4,'[1]INTERNAL PARAMETERS-1'!$B$5:$J$44,6,FALSE)*VLOOKUP(OVYLD2_!BQ$4,'[1]INTERNAL PARAMETERS-1'!$B$5:$J$44,3,FALSE) + OVYLD1_!BQ6*(1-VLOOKUP(OVYLD2_!BQ$4,'[1]INTERNAL PARAMETERS-1'!$B$5:$J$44,5,FALSE))*VLOOKUP(OVYLD2_!BQ$4,'[1]INTERNAL PARAMETERS-1'!$B$5:$J$44,8,FALSE)*VLOOKUP(OVYLD2_!BQ$4,'[1]INTERNAL PARAMETERS-1'!$B$5:$J$44,3,FALSE)</f>
        <v>2.7771720425868798E-2</v>
      </c>
      <c r="BR6" s="44">
        <f>OVYLD1_!BR6*VLOOKUP(OVYLD2_!BR$4,'[1]INTERNAL PARAMETERS-1'!$B$5:$J$44,5,FALSE)*VLOOKUP(OVYLD2_!BR$4,'[1]INTERNAL PARAMETERS-1'!$B$5:$J$44,6,FALSE)*VLOOKUP(OVYLD2_!BR$4,'[1]INTERNAL PARAMETERS-1'!$B$5:$J$44,3,FALSE) + OVYLD1_!BR6*(1-VLOOKUP(OVYLD2_!BR$4,'[1]INTERNAL PARAMETERS-1'!$B$5:$J$44,5,FALSE))*VLOOKUP(OVYLD2_!BR$4,'[1]INTERNAL PARAMETERS-1'!$B$5:$J$44,8,FALSE)*VLOOKUP(OVYLD2_!BR$4,'[1]INTERNAL PARAMETERS-1'!$B$5:$J$44,3,FALSE)</f>
        <v>6.7853296499637635E-4</v>
      </c>
      <c r="BS6" s="44">
        <f>OVYLD1_!BS6*VLOOKUP(OVYLD2_!BS$4,'[1]INTERNAL PARAMETERS-1'!$B$5:$J$44,5,FALSE)*VLOOKUP(OVYLD2_!BS$4,'[1]INTERNAL PARAMETERS-1'!$B$5:$J$44,6,FALSE)*VLOOKUP(OVYLD2_!BS$4,'[1]INTERNAL PARAMETERS-1'!$B$5:$J$44,3,FALSE) + OVYLD1_!BS6*(1-VLOOKUP(OVYLD2_!BS$4,'[1]INTERNAL PARAMETERS-1'!$B$5:$J$44,5,FALSE))*VLOOKUP(OVYLD2_!BS$4,'[1]INTERNAL PARAMETERS-1'!$B$5:$J$44,8,FALSE)*VLOOKUP(OVYLD2_!BS$4,'[1]INTERNAL PARAMETERS-1'!$B$5:$J$44,3,FALSE)</f>
        <v>1.0645058239745891E-4</v>
      </c>
      <c r="BT6" s="44">
        <f>OVYLD1_!BT6*VLOOKUP(OVYLD2_!BT$4,'[1]INTERNAL PARAMETERS-1'!$B$5:$J$44,5,FALSE)*VLOOKUP(OVYLD2_!BT$4,'[1]INTERNAL PARAMETERS-1'!$B$5:$J$44,6,FALSE)*VLOOKUP(OVYLD2_!BT$4,'[1]INTERNAL PARAMETERS-1'!$B$5:$J$44,3,FALSE) + OVYLD1_!BT6*(1-VLOOKUP(OVYLD2_!BT$4,'[1]INTERNAL PARAMETERS-1'!$B$5:$J$44,5,FALSE))*VLOOKUP(OVYLD2_!BT$4,'[1]INTERNAL PARAMETERS-1'!$B$5:$J$44,8,FALSE)*VLOOKUP(OVYLD2_!BT$4,'[1]INTERNAL PARAMETERS-1'!$B$5:$J$44,3,FALSE)</f>
        <v>0</v>
      </c>
      <c r="BU6" s="44">
        <f>OVYLD1_!BU6*VLOOKUP(OVYLD2_!BU$4,'[1]INTERNAL PARAMETERS-1'!$B$5:$J$44,5,FALSE)*VLOOKUP(OVYLD2_!BU$4,'[1]INTERNAL PARAMETERS-1'!$B$5:$J$44,6,FALSE)*VLOOKUP(OVYLD2_!BU$4,'[1]INTERNAL PARAMETERS-1'!$B$5:$J$44,3,FALSE) + OVYLD1_!BU6*(1-VLOOKUP(OVYLD2_!BU$4,'[1]INTERNAL PARAMETERS-1'!$B$5:$J$44,5,FALSE))*VLOOKUP(OVYLD2_!BU$4,'[1]INTERNAL PARAMETERS-1'!$B$5:$J$44,8,FALSE)*VLOOKUP(OVYLD2_!BU$4,'[1]INTERNAL PARAMETERS-1'!$B$5:$J$44,3,FALSE)</f>
        <v>0</v>
      </c>
      <c r="BV6" s="44">
        <f>OVYLD1_!BV6*VLOOKUP(OVYLD2_!BV$4,'[1]INTERNAL PARAMETERS-1'!$B$5:$J$44,5,FALSE)*VLOOKUP(OVYLD2_!BV$4,'[1]INTERNAL PARAMETERS-1'!$B$5:$J$44,6,FALSE)*VLOOKUP(OVYLD2_!BV$4,'[1]INTERNAL PARAMETERS-1'!$B$5:$J$44,3,FALSE) + OVYLD1_!BV6*(1-VLOOKUP(OVYLD2_!BV$4,'[1]INTERNAL PARAMETERS-1'!$B$5:$J$44,5,FALSE))*VLOOKUP(OVYLD2_!BV$4,'[1]INTERNAL PARAMETERS-1'!$B$5:$J$44,8,FALSE)*VLOOKUP(OVYLD2_!BV$4,'[1]INTERNAL PARAMETERS-1'!$B$5:$J$44,3,FALSE)</f>
        <v>0</v>
      </c>
      <c r="BW6" s="44">
        <f>OVYLD1_!BW6*VLOOKUP(OVYLD2_!BW$4,'[1]INTERNAL PARAMETERS-1'!$B$5:$J$44,5,FALSE)*VLOOKUP(OVYLD2_!BW$4,'[1]INTERNAL PARAMETERS-1'!$B$5:$J$44,6,FALSE)*VLOOKUP(OVYLD2_!BW$4,'[1]INTERNAL PARAMETERS-1'!$B$5:$J$44,3,FALSE) + OVYLD1_!BW6*(1-VLOOKUP(OVYLD2_!BW$4,'[1]INTERNAL PARAMETERS-1'!$B$5:$J$44,5,FALSE))*VLOOKUP(OVYLD2_!BW$4,'[1]INTERNAL PARAMETERS-1'!$B$5:$J$44,8,FALSE)*VLOOKUP(OVYLD2_!BW$4,'[1]INTERNAL PARAMETERS-1'!$B$5:$J$44,3,FALSE)</f>
        <v>0</v>
      </c>
      <c r="BX6" s="44">
        <f>OVYLD1_!BX6*VLOOKUP(OVYLD2_!BX$4,'[1]INTERNAL PARAMETERS-1'!$B$5:$J$44,5,FALSE)*VLOOKUP(OVYLD2_!BX$4,'[1]INTERNAL PARAMETERS-1'!$B$5:$J$44,6,FALSE)*VLOOKUP(OVYLD2_!BX$4,'[1]INTERNAL PARAMETERS-1'!$B$5:$J$44,3,FALSE) + OVYLD1_!BX6*(1-VLOOKUP(OVYLD2_!BX$4,'[1]INTERNAL PARAMETERS-1'!$B$5:$J$44,5,FALSE))*VLOOKUP(OVYLD2_!BX$4,'[1]INTERNAL PARAMETERS-1'!$B$5:$J$44,8,FALSE)*VLOOKUP(OVYLD2_!BX$4,'[1]INTERNAL PARAMETERS-1'!$B$5:$J$44,3,FALSE)</f>
        <v>0</v>
      </c>
      <c r="BY6" s="44">
        <f>OVYLD1_!BY6*VLOOKUP(OVYLD2_!BY$4,'[1]INTERNAL PARAMETERS-1'!$B$5:$J$44,5,FALSE)*VLOOKUP(OVYLD2_!BY$4,'[1]INTERNAL PARAMETERS-1'!$B$5:$J$44,6,FALSE)*VLOOKUP(OVYLD2_!BY$4,'[1]INTERNAL PARAMETERS-1'!$B$5:$J$44,3,FALSE) + OVYLD1_!BY6*(1-VLOOKUP(OVYLD2_!BY$4,'[1]INTERNAL PARAMETERS-1'!$B$5:$J$44,5,FALSE))*VLOOKUP(OVYLD2_!BY$4,'[1]INTERNAL PARAMETERS-1'!$B$5:$J$44,8,FALSE)*VLOOKUP(OVYLD2_!BY$4,'[1]INTERNAL PARAMETERS-1'!$B$5:$J$44,3,FALSE)</f>
        <v>0</v>
      </c>
      <c r="BZ6" s="44">
        <f>OVYLD1_!BZ6*VLOOKUP(OVYLD2_!BZ$4,'[1]INTERNAL PARAMETERS-1'!$B$5:$J$44,5,FALSE)*VLOOKUP(OVYLD2_!BZ$4,'[1]INTERNAL PARAMETERS-1'!$B$5:$J$44,6,FALSE)*VLOOKUP(OVYLD2_!BZ$4,'[1]INTERNAL PARAMETERS-1'!$B$5:$J$44,3,FALSE) + OVYLD1_!BZ6*(1-VLOOKUP(OVYLD2_!BZ$4,'[1]INTERNAL PARAMETERS-1'!$B$5:$J$44,5,FALSE))*VLOOKUP(OVYLD2_!BZ$4,'[1]INTERNAL PARAMETERS-1'!$B$5:$J$44,8,FALSE)*VLOOKUP(OVYLD2_!BZ$4,'[1]INTERNAL PARAMETERS-1'!$B$5:$J$44,3,FALSE)</f>
        <v>3.9707473365245139E-5</v>
      </c>
      <c r="CA6" s="44">
        <f>OVYLD1_!CA6*VLOOKUP(OVYLD2_!CA$4,'[1]INTERNAL PARAMETERS-1'!$B$5:$J$44,5,FALSE)*VLOOKUP(OVYLD2_!CA$4,'[1]INTERNAL PARAMETERS-1'!$B$5:$J$44,6,FALSE)*VLOOKUP(OVYLD2_!CA$4,'[1]INTERNAL PARAMETERS-1'!$B$5:$J$44,3,FALSE) + OVYLD1_!CA6*(1-VLOOKUP(OVYLD2_!CA$4,'[1]INTERNAL PARAMETERS-1'!$B$5:$J$44,5,FALSE))*VLOOKUP(OVYLD2_!CA$4,'[1]INTERNAL PARAMETERS-1'!$B$5:$J$44,8,FALSE)*VLOOKUP(OVYLD2_!CA$4,'[1]INTERNAL PARAMETERS-1'!$B$5:$J$44,3,FALSE)</f>
        <v>0</v>
      </c>
      <c r="CB6" s="44">
        <f>OVYLD1_!CB6*VLOOKUP(OVYLD2_!CB$4,'[1]INTERNAL PARAMETERS-1'!$B$5:$J$44,5,FALSE)*VLOOKUP(OVYLD2_!CB$4,'[1]INTERNAL PARAMETERS-1'!$B$5:$J$44,6,FALSE)*VLOOKUP(OVYLD2_!CB$4,'[1]INTERNAL PARAMETERS-1'!$B$5:$J$44,3,FALSE) + OVYLD1_!CB6*(1-VLOOKUP(OVYLD2_!CB$4,'[1]INTERNAL PARAMETERS-1'!$B$5:$J$44,5,FALSE))*VLOOKUP(OVYLD2_!CB$4,'[1]INTERNAL PARAMETERS-1'!$B$5:$J$44,8,FALSE)*VLOOKUP(OVYLD2_!CB$4,'[1]INTERNAL PARAMETERS-1'!$B$5:$J$44,3,FALSE)</f>
        <v>0</v>
      </c>
      <c r="CC6" s="44">
        <f>OVYLD1_!CC6*VLOOKUP(OVYLD2_!CC$4,'[1]INTERNAL PARAMETERS-1'!$B$5:$J$44,5,FALSE)*VLOOKUP(OVYLD2_!CC$4,'[1]INTERNAL PARAMETERS-1'!$B$5:$J$44,6,FALSE)*VLOOKUP(OVYLD2_!CC$4,'[1]INTERNAL PARAMETERS-1'!$B$5:$J$44,3,FALSE) + OVYLD1_!CC6*(1-VLOOKUP(OVYLD2_!CC$4,'[1]INTERNAL PARAMETERS-1'!$B$5:$J$44,5,FALSE))*VLOOKUP(OVYLD2_!CC$4,'[1]INTERNAL PARAMETERS-1'!$B$5:$J$44,8,FALSE)*VLOOKUP(OVYLD2_!CC$4,'[1]INTERNAL PARAMETERS-1'!$B$5:$J$44,3,FALSE)</f>
        <v>8.8238829700544764E-5</v>
      </c>
      <c r="CD6" s="44">
        <f>OVYLD1_!CD6*VLOOKUP(OVYLD2_!CD$4,'[1]INTERNAL PARAMETERS-1'!$B$5:$J$44,5,FALSE)*VLOOKUP(OVYLD2_!CD$4,'[1]INTERNAL PARAMETERS-1'!$B$5:$J$44,6,FALSE)*VLOOKUP(OVYLD2_!CD$4,'[1]INTERNAL PARAMETERS-1'!$B$5:$J$44,3,FALSE) + OVYLD1_!CD6*(1-VLOOKUP(OVYLD2_!CD$4,'[1]INTERNAL PARAMETERS-1'!$B$5:$J$44,5,FALSE))*VLOOKUP(OVYLD2_!CD$4,'[1]INTERNAL PARAMETERS-1'!$B$5:$J$44,8,FALSE)*VLOOKUP(OVYLD2_!CD$4,'[1]INTERNAL PARAMETERS-1'!$B$5:$J$44,3,FALSE)</f>
        <v>9.4155320388335662E-4</v>
      </c>
      <c r="CE6" s="44">
        <f>OVYLD1_!CE6*VLOOKUP(OVYLD2_!CE$4,'[1]INTERNAL PARAMETERS-1'!$B$5:$J$44,5,FALSE)*VLOOKUP(OVYLD2_!CE$4,'[1]INTERNAL PARAMETERS-1'!$B$5:$J$44,6,FALSE)*VLOOKUP(OVYLD2_!CE$4,'[1]INTERNAL PARAMETERS-1'!$B$5:$J$44,3,FALSE) + OVYLD1_!CE6*(1-VLOOKUP(OVYLD2_!CE$4,'[1]INTERNAL PARAMETERS-1'!$B$5:$J$44,5,FALSE))*VLOOKUP(OVYLD2_!CE$4,'[1]INTERNAL PARAMETERS-1'!$B$5:$J$44,8,FALSE)*VLOOKUP(OVYLD2_!CE$4,'[1]INTERNAL PARAMETERS-1'!$B$5:$J$44,3,FALSE)</f>
        <v>1.1231658200723401E-3</v>
      </c>
      <c r="CF6" s="44">
        <f>OVYLD1_!CF6*VLOOKUP(OVYLD2_!CF$4,'[1]INTERNAL PARAMETERS-1'!$B$5:$J$44,5,FALSE)*VLOOKUP(OVYLD2_!CF$4,'[1]INTERNAL PARAMETERS-1'!$B$5:$J$44,6,FALSE)*VLOOKUP(OVYLD2_!CF$4,'[1]INTERNAL PARAMETERS-1'!$B$5:$J$44,3,FALSE) + OVYLD1_!CF6*(1-VLOOKUP(OVYLD2_!CF$4,'[1]INTERNAL PARAMETERS-1'!$B$5:$J$44,5,FALSE))*VLOOKUP(OVYLD2_!CF$4,'[1]INTERNAL PARAMETERS-1'!$B$5:$J$44,8,FALSE)*VLOOKUP(OVYLD2_!CF$4,'[1]INTERNAL PARAMETERS-1'!$B$5:$J$44,3,FALSE)</f>
        <v>7.0071940582895696E-4</v>
      </c>
      <c r="CG6" s="44">
        <f>OVYLD1_!CG6*VLOOKUP(OVYLD2_!CG$4,'[1]INTERNAL PARAMETERS-1'!$B$5:$J$44,5,FALSE)*VLOOKUP(OVYLD2_!CG$4,'[1]INTERNAL PARAMETERS-1'!$B$5:$J$44,6,FALSE)*VLOOKUP(OVYLD2_!CG$4,'[1]INTERNAL PARAMETERS-1'!$B$5:$J$44,3,FALSE) + OVYLD1_!CG6*(1-VLOOKUP(OVYLD2_!CG$4,'[1]INTERNAL PARAMETERS-1'!$B$5:$J$44,5,FALSE))*VLOOKUP(OVYLD2_!CG$4,'[1]INTERNAL PARAMETERS-1'!$B$5:$J$44,8,FALSE)*VLOOKUP(OVYLD2_!CG$4,'[1]INTERNAL PARAMETERS-1'!$B$5:$J$44,3,FALSE)</f>
        <v>1.3272273324379437E-5</v>
      </c>
      <c r="CH6" s="43">
        <f>OVYLD1_!CH6*VLOOKUP(OVYLD2_!CH$4,'[1]INTERNAL PARAMETERS-1'!$B$5:$J$44,5,FALSE)*VLOOKUP(OVYLD2_!CH$4,'[1]INTERNAL PARAMETERS-1'!$B$5:$J$44,6,FALSE)*VLOOKUP(OVYLD2_!CH$4,'[1]INTERNAL PARAMETERS-1'!$B$5:$J$44,3,FALSE) + OVYLD1_!CH6*(1-VLOOKUP(OVYLD2_!CH$4,'[1]INTERNAL PARAMETERS-1'!$B$5:$J$44,5,FALSE))*VLOOKUP(OVYLD2_!CH$4,'[1]INTERNAL PARAMETERS-1'!$B$5:$J$44,8,FALSE)*VLOOKUP(OVYLD2_!CH$4,'[1]INTERNAL PARAMETERS-1'!$B$5:$J$44,3,FALSE)</f>
        <v>0</v>
      </c>
      <c r="CJ6" s="45">
        <f t="shared" si="0"/>
        <v>20.997429975231771</v>
      </c>
      <c r="CK6" s="43">
        <f t="shared" si="1"/>
        <v>0.4583401949474965</v>
      </c>
    </row>
    <row r="7" spans="2:89" x14ac:dyDescent="0.5">
      <c r="B7" s="58" t="s">
        <v>5</v>
      </c>
      <c r="C7" s="57" t="s">
        <v>81</v>
      </c>
      <c r="D7" s="57" t="s">
        <v>78</v>
      </c>
      <c r="E7" s="128">
        <f>OVERALL2021!AI7</f>
        <v>128.8566455982635</v>
      </c>
      <c r="F7" s="59">
        <f>'[1]INTERNAL PARAMETERS-1'!M7</f>
        <v>73.784999999999997</v>
      </c>
      <c r="G7" s="45">
        <f>OVYLD1_!G7*VLOOKUP(OVYLD2_!G$4,'[1]INTERNAL PARAMETERS-1'!$B$5:$J$44,5,FALSE)*VLOOKUP(OVYLD2_!G$4,'[1]INTERNAL PARAMETERS-1'!$B$5:$J$44,7,FALSE)*OVYLD2_!$F7 + OVYLD1_!G7*(1-VLOOKUP(OVYLD2_!G$4,'[1]INTERNAL PARAMETERS-1'!$B$5:$J$44,5,FALSE))*VLOOKUP(OVYLD2_!G$4,'[1]INTERNAL PARAMETERS-1'!$B$5:$J$44,9,FALSE)*OVYLD2_!$F7</f>
        <v>3.4395371937493198</v>
      </c>
      <c r="H7" s="44">
        <f>OVYLD1_!H7*VLOOKUP(OVYLD2_!H$4,'[1]INTERNAL PARAMETERS-1'!$B$5:$J$44,5,FALSE)*VLOOKUP(OVYLD2_!H$4,'[1]INTERNAL PARAMETERS-1'!$B$5:$J$44,7,FALSE)*OVYLD2_!$F7 + OVYLD1_!H7*(1-VLOOKUP(OVYLD2_!H$4,'[1]INTERNAL PARAMETERS-1'!$B$5:$J$44,5,FALSE))*VLOOKUP(OVYLD2_!H$4,'[1]INTERNAL PARAMETERS-1'!$B$5:$J$44,9,FALSE)*OVYLD2_!$F7</f>
        <v>2.8086469772019722</v>
      </c>
      <c r="I7" s="44">
        <f>OVYLD1_!I7*VLOOKUP(OVYLD2_!I$4,'[1]INTERNAL PARAMETERS-1'!$B$5:$J$44,5,FALSE)*VLOOKUP(OVYLD2_!I$4,'[1]INTERNAL PARAMETERS-1'!$B$5:$J$44,7,FALSE)*OVYLD2_!$F7 + OVYLD1_!I7*(1-VLOOKUP(OVYLD2_!I$4,'[1]INTERNAL PARAMETERS-1'!$B$5:$J$44,5,FALSE))*VLOOKUP(OVYLD2_!I$4,'[1]INTERNAL PARAMETERS-1'!$B$5:$J$44,9,FALSE)*OVYLD2_!$F7</f>
        <v>20.872988239183893</v>
      </c>
      <c r="J7" s="44">
        <f>OVYLD1_!J7*VLOOKUP(OVYLD2_!J$4,'[1]INTERNAL PARAMETERS-1'!$B$5:$J$44,5,FALSE)*VLOOKUP(OVYLD2_!J$4,'[1]INTERNAL PARAMETERS-1'!$B$5:$J$44,7,FALSE)*OVYLD2_!$F7 + OVYLD1_!J7*(1-VLOOKUP(OVYLD2_!J$4,'[1]INTERNAL PARAMETERS-1'!$B$5:$J$44,5,FALSE))*VLOOKUP(OVYLD2_!J$4,'[1]INTERNAL PARAMETERS-1'!$B$5:$J$44,9,FALSE)*OVYLD2_!$F7</f>
        <v>0</v>
      </c>
      <c r="K7" s="44">
        <f>OVYLD1_!K7*VLOOKUP(OVYLD2_!K$4,'[1]INTERNAL PARAMETERS-1'!$B$5:$J$44,5,FALSE)*VLOOKUP(OVYLD2_!K$4,'[1]INTERNAL PARAMETERS-1'!$B$5:$J$44,7,FALSE)*OVYLD2_!$F7 + OVYLD1_!K7*(1-VLOOKUP(OVYLD2_!K$4,'[1]INTERNAL PARAMETERS-1'!$B$5:$J$44,5,FALSE))*VLOOKUP(OVYLD2_!K$4,'[1]INTERNAL PARAMETERS-1'!$B$5:$J$44,9,FALSE)*OVYLD2_!$F7</f>
        <v>0</v>
      </c>
      <c r="L7" s="44">
        <f>OVYLD1_!L7*VLOOKUP(OVYLD2_!L$4,'[1]INTERNAL PARAMETERS-1'!$B$5:$J$44,5,FALSE)*VLOOKUP(OVYLD2_!L$4,'[1]INTERNAL PARAMETERS-1'!$B$5:$J$44,7,FALSE)*OVYLD2_!$F7 + OVYLD1_!L7*(1-VLOOKUP(OVYLD2_!L$4,'[1]INTERNAL PARAMETERS-1'!$B$5:$J$44,5,FALSE))*VLOOKUP(OVYLD2_!L$4,'[1]INTERNAL PARAMETERS-1'!$B$5:$J$44,9,FALSE)*OVYLD2_!$F7</f>
        <v>0</v>
      </c>
      <c r="M7" s="44">
        <f>OVYLD1_!M7*VLOOKUP(OVYLD2_!M$4,'[1]INTERNAL PARAMETERS-1'!$B$5:$J$44,5,FALSE)*VLOOKUP(OVYLD2_!M$4,'[1]INTERNAL PARAMETERS-1'!$B$5:$J$44,7,FALSE)*OVYLD2_!$F7 + OVYLD1_!M7*(1-VLOOKUP(OVYLD2_!M$4,'[1]INTERNAL PARAMETERS-1'!$B$5:$J$44,5,FALSE))*VLOOKUP(OVYLD2_!M$4,'[1]INTERNAL PARAMETERS-1'!$B$5:$J$44,9,FALSE)*OVYLD2_!$F7</f>
        <v>0.24342199781610552</v>
      </c>
      <c r="N7" s="44">
        <f>OVYLD1_!N7*VLOOKUP(OVYLD2_!N$4,'[1]INTERNAL PARAMETERS-1'!$B$5:$J$44,5,FALSE)*VLOOKUP(OVYLD2_!N$4,'[1]INTERNAL PARAMETERS-1'!$B$5:$J$44,7,FALSE)*OVYLD2_!$F7 + OVYLD1_!N7*(1-VLOOKUP(OVYLD2_!N$4,'[1]INTERNAL PARAMETERS-1'!$B$5:$J$44,5,FALSE))*VLOOKUP(OVYLD2_!N$4,'[1]INTERNAL PARAMETERS-1'!$B$5:$J$44,9,FALSE)*OVYLD2_!$F7</f>
        <v>0.13539660212515911</v>
      </c>
      <c r="O7" s="44">
        <f>OVYLD1_!O7*VLOOKUP(OVYLD2_!O$4,'[1]INTERNAL PARAMETERS-1'!$B$5:$J$44,5,FALSE)*VLOOKUP(OVYLD2_!O$4,'[1]INTERNAL PARAMETERS-1'!$B$5:$J$44,7,FALSE)*OVYLD2_!$F7 + OVYLD1_!O7*(1-VLOOKUP(OVYLD2_!O$4,'[1]INTERNAL PARAMETERS-1'!$B$5:$J$44,5,FALSE))*VLOOKUP(OVYLD2_!O$4,'[1]INTERNAL PARAMETERS-1'!$B$5:$J$44,9,FALSE)*OVYLD2_!$F7</f>
        <v>0</v>
      </c>
      <c r="P7" s="44">
        <f>OVYLD1_!P7*VLOOKUP(OVYLD2_!P$4,'[1]INTERNAL PARAMETERS-1'!$B$5:$J$44,5,FALSE)*VLOOKUP(OVYLD2_!P$4,'[1]INTERNAL PARAMETERS-1'!$B$5:$J$44,7,FALSE)*OVYLD2_!$F7 + OVYLD1_!P7*(1-VLOOKUP(OVYLD2_!P$4,'[1]INTERNAL PARAMETERS-1'!$B$5:$J$44,5,FALSE))*VLOOKUP(OVYLD2_!P$4,'[1]INTERNAL PARAMETERS-1'!$B$5:$J$44,9,FALSE)*OVYLD2_!$F7</f>
        <v>0</v>
      </c>
      <c r="Q7" s="44">
        <f>OVYLD1_!Q7*VLOOKUP(OVYLD2_!Q$4,'[1]INTERNAL PARAMETERS-1'!$B$5:$J$44,5,FALSE)*VLOOKUP(OVYLD2_!Q$4,'[1]INTERNAL PARAMETERS-1'!$B$5:$J$44,7,FALSE)*OVYLD2_!$F7 + OVYLD1_!Q7*(1-VLOOKUP(OVYLD2_!Q$4,'[1]INTERNAL PARAMETERS-1'!$B$5:$J$44,5,FALSE))*VLOOKUP(OVYLD2_!Q$4,'[1]INTERNAL PARAMETERS-1'!$B$5:$J$44,9,FALSE)*OVYLD2_!$F7</f>
        <v>0</v>
      </c>
      <c r="R7" s="44">
        <f>OVYLD1_!R7*VLOOKUP(OVYLD2_!R$4,'[1]INTERNAL PARAMETERS-1'!$B$5:$J$44,5,FALSE)*VLOOKUP(OVYLD2_!R$4,'[1]INTERNAL PARAMETERS-1'!$B$5:$J$44,7,FALSE)*OVYLD2_!$F7 + OVYLD1_!R7*(1-VLOOKUP(OVYLD2_!R$4,'[1]INTERNAL PARAMETERS-1'!$B$5:$J$44,5,FALSE))*VLOOKUP(OVYLD2_!R$4,'[1]INTERNAL PARAMETERS-1'!$B$5:$J$44,9,FALSE)*OVYLD2_!$F7</f>
        <v>7.0067854503560026E-2</v>
      </c>
      <c r="S7" s="44">
        <f>OVYLD1_!S7*VLOOKUP(OVYLD2_!S$4,'[1]INTERNAL PARAMETERS-1'!$B$5:$J$44,5,FALSE)*VLOOKUP(OVYLD2_!S$4,'[1]INTERNAL PARAMETERS-1'!$B$5:$J$44,7,FALSE)*OVYLD2_!$F7 + OVYLD1_!S7*(1-VLOOKUP(OVYLD2_!S$4,'[1]INTERNAL PARAMETERS-1'!$B$5:$J$44,5,FALSE))*VLOOKUP(OVYLD2_!S$4,'[1]INTERNAL PARAMETERS-1'!$B$5:$J$44,9,FALSE)*OVYLD2_!$F7</f>
        <v>6.9299074293815623</v>
      </c>
      <c r="T7" s="44">
        <f>OVYLD1_!T7*VLOOKUP(OVYLD2_!T$4,'[1]INTERNAL PARAMETERS-1'!$B$5:$J$44,5,FALSE)*VLOOKUP(OVYLD2_!T$4,'[1]INTERNAL PARAMETERS-1'!$B$5:$J$44,7,FALSE)*OVYLD2_!$F7 + OVYLD1_!T7*(1-VLOOKUP(OVYLD2_!T$4,'[1]INTERNAL PARAMETERS-1'!$B$5:$J$44,5,FALSE))*VLOOKUP(OVYLD2_!T$4,'[1]INTERNAL PARAMETERS-1'!$B$5:$J$44,9,FALSE)*OVYLD2_!$F7</f>
        <v>0.65691465903366175</v>
      </c>
      <c r="U7" s="44">
        <f>OVYLD1_!U7*VLOOKUP(OVYLD2_!U$4,'[1]INTERNAL PARAMETERS-1'!$B$5:$J$44,5,FALSE)*VLOOKUP(OVYLD2_!U$4,'[1]INTERNAL PARAMETERS-1'!$B$5:$J$44,7,FALSE)*OVYLD2_!$F7 + OVYLD1_!U7*(1-VLOOKUP(OVYLD2_!U$4,'[1]INTERNAL PARAMETERS-1'!$B$5:$J$44,5,FALSE))*VLOOKUP(OVYLD2_!U$4,'[1]INTERNAL PARAMETERS-1'!$B$5:$J$44,9,FALSE)*OVYLD2_!$F7</f>
        <v>0.31341483666453729</v>
      </c>
      <c r="V7" s="44">
        <f>OVYLD1_!V7*VLOOKUP(OVYLD2_!V$4,'[1]INTERNAL PARAMETERS-1'!$B$5:$J$44,5,FALSE)*VLOOKUP(OVYLD2_!V$4,'[1]INTERNAL PARAMETERS-1'!$B$5:$J$44,7,FALSE)*OVYLD2_!$F7 + OVYLD1_!V7*(1-VLOOKUP(OVYLD2_!V$4,'[1]INTERNAL PARAMETERS-1'!$B$5:$J$44,5,FALSE))*VLOOKUP(OVYLD2_!V$4,'[1]INTERNAL PARAMETERS-1'!$B$5:$J$44,9,FALSE)*OVYLD2_!$F7</f>
        <v>4.1821113641743493</v>
      </c>
      <c r="W7" s="44">
        <f>OVYLD1_!W7*VLOOKUP(OVYLD2_!W$4,'[1]INTERNAL PARAMETERS-1'!$B$5:$J$44,5,FALSE)*VLOOKUP(OVYLD2_!W$4,'[1]INTERNAL PARAMETERS-1'!$B$5:$J$44,7,FALSE)*OVYLD2_!$F7 + OVYLD1_!W7*(1-VLOOKUP(OVYLD2_!W$4,'[1]INTERNAL PARAMETERS-1'!$B$5:$J$44,5,FALSE))*VLOOKUP(OVYLD2_!W$4,'[1]INTERNAL PARAMETERS-1'!$B$5:$J$44,9,FALSE)*OVYLD2_!$F7</f>
        <v>0</v>
      </c>
      <c r="X7" s="44">
        <f>OVYLD1_!X7*VLOOKUP(OVYLD2_!X$4,'[1]INTERNAL PARAMETERS-1'!$B$5:$J$44,5,FALSE)*VLOOKUP(OVYLD2_!X$4,'[1]INTERNAL PARAMETERS-1'!$B$5:$J$44,7,FALSE)*OVYLD2_!$F7 + OVYLD1_!X7*(1-VLOOKUP(OVYLD2_!X$4,'[1]INTERNAL PARAMETERS-1'!$B$5:$J$44,5,FALSE))*VLOOKUP(OVYLD2_!X$4,'[1]INTERNAL PARAMETERS-1'!$B$5:$J$44,9,FALSE)*OVYLD2_!$F7</f>
        <v>0</v>
      </c>
      <c r="Y7" s="44">
        <f>OVYLD1_!Y7*VLOOKUP(OVYLD2_!Y$4,'[1]INTERNAL PARAMETERS-1'!$B$5:$J$44,5,FALSE)*VLOOKUP(OVYLD2_!Y$4,'[1]INTERNAL PARAMETERS-1'!$B$5:$J$44,7,FALSE)*OVYLD2_!$F7 + OVYLD1_!Y7*(1-VLOOKUP(OVYLD2_!Y$4,'[1]INTERNAL PARAMETERS-1'!$B$5:$J$44,5,FALSE))*VLOOKUP(OVYLD2_!Y$4,'[1]INTERNAL PARAMETERS-1'!$B$5:$J$44,9,FALSE)*OVYLD2_!$F7</f>
        <v>0</v>
      </c>
      <c r="Z7" s="44">
        <f>OVYLD1_!Z7*VLOOKUP(OVYLD2_!Z$4,'[1]INTERNAL PARAMETERS-1'!$B$5:$J$44,5,FALSE)*VLOOKUP(OVYLD2_!Z$4,'[1]INTERNAL PARAMETERS-1'!$B$5:$J$44,7,FALSE)*OVYLD2_!$F7 + OVYLD1_!Z7*(1-VLOOKUP(OVYLD2_!Z$4,'[1]INTERNAL PARAMETERS-1'!$B$5:$J$44,5,FALSE))*VLOOKUP(OVYLD2_!Z$4,'[1]INTERNAL PARAMETERS-1'!$B$5:$J$44,9,FALSE)*OVYLD2_!$F7</f>
        <v>0</v>
      </c>
      <c r="AA7" s="44">
        <f>OVYLD1_!AA7*VLOOKUP(OVYLD2_!AA$4,'[1]INTERNAL PARAMETERS-1'!$B$5:$J$44,5,FALSE)*VLOOKUP(OVYLD2_!AA$4,'[1]INTERNAL PARAMETERS-1'!$B$5:$J$44,7,FALSE)*OVYLD2_!$F7 + OVYLD1_!AA7*(1-VLOOKUP(OVYLD2_!AA$4,'[1]INTERNAL PARAMETERS-1'!$B$5:$J$44,5,FALSE))*VLOOKUP(OVYLD2_!AA$4,'[1]INTERNAL PARAMETERS-1'!$B$5:$J$44,9,FALSE)*OVYLD2_!$F7</f>
        <v>0</v>
      </c>
      <c r="AB7" s="44">
        <f>OVYLD1_!AB7*VLOOKUP(OVYLD2_!AB$4,'[1]INTERNAL PARAMETERS-1'!$B$5:$J$44,5,FALSE)*VLOOKUP(OVYLD2_!AB$4,'[1]INTERNAL PARAMETERS-1'!$B$5:$J$44,7,FALSE)*OVYLD2_!$F7 + OVYLD1_!AB7*(1-VLOOKUP(OVYLD2_!AB$4,'[1]INTERNAL PARAMETERS-1'!$B$5:$J$44,5,FALSE))*VLOOKUP(OVYLD2_!AB$4,'[1]INTERNAL PARAMETERS-1'!$B$5:$J$44,9,FALSE)*OVYLD2_!$F7</f>
        <v>0</v>
      </c>
      <c r="AC7" s="44">
        <f>OVYLD1_!AC7*VLOOKUP(OVYLD2_!AC$4,'[1]INTERNAL PARAMETERS-1'!$B$5:$J$44,5,FALSE)*VLOOKUP(OVYLD2_!AC$4,'[1]INTERNAL PARAMETERS-1'!$B$5:$J$44,7,FALSE)*OVYLD2_!$F7 + OVYLD1_!AC7*(1-VLOOKUP(OVYLD2_!AC$4,'[1]INTERNAL PARAMETERS-1'!$B$5:$J$44,5,FALSE))*VLOOKUP(OVYLD2_!AC$4,'[1]INTERNAL PARAMETERS-1'!$B$5:$J$44,9,FALSE)*OVYLD2_!$F7</f>
        <v>0</v>
      </c>
      <c r="AD7" s="44">
        <f>OVYLD1_!AD7*VLOOKUP(OVYLD2_!AD$4,'[1]INTERNAL PARAMETERS-1'!$B$5:$J$44,5,FALSE)*VLOOKUP(OVYLD2_!AD$4,'[1]INTERNAL PARAMETERS-1'!$B$5:$J$44,7,FALSE)*OVYLD2_!$F7 + OVYLD1_!AD7*(1-VLOOKUP(OVYLD2_!AD$4,'[1]INTERNAL PARAMETERS-1'!$B$5:$J$44,5,FALSE))*VLOOKUP(OVYLD2_!AD$4,'[1]INTERNAL PARAMETERS-1'!$B$5:$J$44,9,FALSE)*OVYLD2_!$F7</f>
        <v>0</v>
      </c>
      <c r="AE7" s="44">
        <f>OVYLD1_!AE7*VLOOKUP(OVYLD2_!AE$4,'[1]INTERNAL PARAMETERS-1'!$B$5:$J$44,5,FALSE)*VLOOKUP(OVYLD2_!AE$4,'[1]INTERNAL PARAMETERS-1'!$B$5:$J$44,7,FALSE)*OVYLD2_!$F7 + OVYLD1_!AE7*(1-VLOOKUP(OVYLD2_!AE$4,'[1]INTERNAL PARAMETERS-1'!$B$5:$J$44,5,FALSE))*VLOOKUP(OVYLD2_!AE$4,'[1]INTERNAL PARAMETERS-1'!$B$5:$J$44,9,FALSE)*OVYLD2_!$F7</f>
        <v>0</v>
      </c>
      <c r="AF7" s="44">
        <f>OVYLD1_!AF7*VLOOKUP(OVYLD2_!AF$4,'[1]INTERNAL PARAMETERS-1'!$B$5:$J$44,5,FALSE)*VLOOKUP(OVYLD2_!AF$4,'[1]INTERNAL PARAMETERS-1'!$B$5:$J$44,7,FALSE)*OVYLD2_!$F7 + OVYLD1_!AF7*(1-VLOOKUP(OVYLD2_!AF$4,'[1]INTERNAL PARAMETERS-1'!$B$5:$J$44,5,FALSE))*VLOOKUP(OVYLD2_!AF$4,'[1]INTERNAL PARAMETERS-1'!$B$5:$J$44,9,FALSE)*OVYLD2_!$F7</f>
        <v>2.847742588594537E-2</v>
      </c>
      <c r="AG7" s="44">
        <f>OVYLD1_!AG7*VLOOKUP(OVYLD2_!AG$4,'[1]INTERNAL PARAMETERS-1'!$B$5:$J$44,5,FALSE)*VLOOKUP(OVYLD2_!AG$4,'[1]INTERNAL PARAMETERS-1'!$B$5:$J$44,7,FALSE)*OVYLD2_!$F7 + OVYLD1_!AG7*(1-VLOOKUP(OVYLD2_!AG$4,'[1]INTERNAL PARAMETERS-1'!$B$5:$J$44,5,FALSE))*VLOOKUP(OVYLD2_!AG$4,'[1]INTERNAL PARAMETERS-1'!$B$5:$J$44,9,FALSE)*OVYLD2_!$F7</f>
        <v>0</v>
      </c>
      <c r="AH7" s="44">
        <f>OVYLD1_!AH7*VLOOKUP(OVYLD2_!AH$4,'[1]INTERNAL PARAMETERS-1'!$B$5:$J$44,5,FALSE)*VLOOKUP(OVYLD2_!AH$4,'[1]INTERNAL PARAMETERS-1'!$B$5:$J$44,7,FALSE)*OVYLD2_!$F7 + OVYLD1_!AH7*(1-VLOOKUP(OVYLD2_!AH$4,'[1]INTERNAL PARAMETERS-1'!$B$5:$J$44,5,FALSE))*VLOOKUP(OVYLD2_!AH$4,'[1]INTERNAL PARAMETERS-1'!$B$5:$J$44,9,FALSE)*OVYLD2_!$F7</f>
        <v>1.6053730504947499E-2</v>
      </c>
      <c r="AI7" s="44">
        <f>OVYLD1_!AI7*VLOOKUP(OVYLD2_!AI$4,'[1]INTERNAL PARAMETERS-1'!$B$5:$J$44,5,FALSE)*VLOOKUP(OVYLD2_!AI$4,'[1]INTERNAL PARAMETERS-1'!$B$5:$J$44,7,FALSE)*OVYLD2_!$F7 + OVYLD1_!AI7*(1-VLOOKUP(OVYLD2_!AI$4,'[1]INTERNAL PARAMETERS-1'!$B$5:$J$44,5,FALSE))*VLOOKUP(OVYLD2_!AI$4,'[1]INTERNAL PARAMETERS-1'!$B$5:$J$44,9,FALSE)*OVYLD2_!$F7</f>
        <v>4.0146210871863083E-2</v>
      </c>
      <c r="AJ7" s="44">
        <f>OVYLD1_!AJ7*VLOOKUP(OVYLD2_!AJ$4,'[1]INTERNAL PARAMETERS-1'!$B$5:$J$44,5,FALSE)*VLOOKUP(OVYLD2_!AJ$4,'[1]INTERNAL PARAMETERS-1'!$B$5:$J$44,7,FALSE)*OVYLD2_!$F7 + OVYLD1_!AJ7*(1-VLOOKUP(OVYLD2_!AJ$4,'[1]INTERNAL PARAMETERS-1'!$B$5:$J$44,5,FALSE))*VLOOKUP(OVYLD2_!AJ$4,'[1]INTERNAL PARAMETERS-1'!$B$5:$J$44,9,FALSE)*OVYLD2_!$F7</f>
        <v>2.847742588594537E-2</v>
      </c>
      <c r="AK7" s="44">
        <f>OVYLD1_!AK7*VLOOKUP(OVYLD2_!AK$4,'[1]INTERNAL PARAMETERS-1'!$B$5:$J$44,5,FALSE)*VLOOKUP(OVYLD2_!AK$4,'[1]INTERNAL PARAMETERS-1'!$B$5:$J$44,7,FALSE)*OVYLD2_!$F7 + OVYLD1_!AK7*(1-VLOOKUP(OVYLD2_!AK$4,'[1]INTERNAL PARAMETERS-1'!$B$5:$J$44,5,FALSE))*VLOOKUP(OVYLD2_!AK$4,'[1]INTERNAL PARAMETERS-1'!$B$5:$J$44,9,FALSE)*OVYLD2_!$F7</f>
        <v>0</v>
      </c>
      <c r="AL7" s="44">
        <f>OVYLD1_!AL7*VLOOKUP(OVYLD2_!AL$4,'[1]INTERNAL PARAMETERS-1'!$B$5:$J$44,5,FALSE)*VLOOKUP(OVYLD2_!AL$4,'[1]INTERNAL PARAMETERS-1'!$B$5:$J$44,7,FALSE)*OVYLD2_!$F7 + OVYLD1_!AL7*(1-VLOOKUP(OVYLD2_!AL$4,'[1]INTERNAL PARAMETERS-1'!$B$5:$J$44,5,FALSE))*VLOOKUP(OVYLD2_!AL$4,'[1]INTERNAL PARAMETERS-1'!$B$5:$J$44,9,FALSE)*OVYLD2_!$F7</f>
        <v>0</v>
      </c>
      <c r="AM7" s="44">
        <f>OVYLD1_!AM7*VLOOKUP(OVYLD2_!AM$4,'[1]INTERNAL PARAMETERS-1'!$B$5:$J$44,5,FALSE)*VLOOKUP(OVYLD2_!AM$4,'[1]INTERNAL PARAMETERS-1'!$B$5:$J$44,7,FALSE)*OVYLD2_!$F7 + OVYLD1_!AM7*(1-VLOOKUP(OVYLD2_!AM$4,'[1]INTERNAL PARAMETERS-1'!$B$5:$J$44,5,FALSE))*VLOOKUP(OVYLD2_!AM$4,'[1]INTERNAL PARAMETERS-1'!$B$5:$J$44,9,FALSE)*OVYLD2_!$F7</f>
        <v>0</v>
      </c>
      <c r="AN7" s="44">
        <f>OVYLD1_!AN7*VLOOKUP(OVYLD2_!AN$4,'[1]INTERNAL PARAMETERS-1'!$B$5:$J$44,5,FALSE)*VLOOKUP(OVYLD2_!AN$4,'[1]INTERNAL PARAMETERS-1'!$B$5:$J$44,7,FALSE)*OVYLD2_!$F7 + OVYLD1_!AN7*(1-VLOOKUP(OVYLD2_!AN$4,'[1]INTERNAL PARAMETERS-1'!$B$5:$J$44,5,FALSE))*VLOOKUP(OVYLD2_!AN$4,'[1]INTERNAL PARAMETERS-1'!$B$5:$J$44,9,FALSE)*OVYLD2_!$F7</f>
        <v>0</v>
      </c>
      <c r="AO7" s="44">
        <f>OVYLD1_!AO7*VLOOKUP(OVYLD2_!AO$4,'[1]INTERNAL PARAMETERS-1'!$B$5:$J$44,5,FALSE)*VLOOKUP(OVYLD2_!AO$4,'[1]INTERNAL PARAMETERS-1'!$B$5:$J$44,7,FALSE)*OVYLD2_!$F7 + OVYLD1_!AO7*(1-VLOOKUP(OVYLD2_!AO$4,'[1]INTERNAL PARAMETERS-1'!$B$5:$J$44,5,FALSE))*VLOOKUP(OVYLD2_!AO$4,'[1]INTERNAL PARAMETERS-1'!$B$5:$J$44,9,FALSE)*OVYLD2_!$F7</f>
        <v>0</v>
      </c>
      <c r="AP7" s="44">
        <f>OVYLD1_!AP7*VLOOKUP(OVYLD2_!AP$4,'[1]INTERNAL PARAMETERS-1'!$B$5:$J$44,5,FALSE)*VLOOKUP(OVYLD2_!AP$4,'[1]INTERNAL PARAMETERS-1'!$B$5:$J$44,7,FALSE)*OVYLD2_!$F7 + OVYLD1_!AP7*(1-VLOOKUP(OVYLD2_!AP$4,'[1]INTERNAL PARAMETERS-1'!$B$5:$J$44,5,FALSE))*VLOOKUP(OVYLD2_!AP$4,'[1]INTERNAL PARAMETERS-1'!$B$5:$J$44,9,FALSE)*OVYLD2_!$F7</f>
        <v>0</v>
      </c>
      <c r="AQ7" s="44">
        <f>OVYLD1_!AQ7*VLOOKUP(OVYLD2_!AQ$4,'[1]INTERNAL PARAMETERS-1'!$B$5:$J$44,5,FALSE)*VLOOKUP(OVYLD2_!AQ$4,'[1]INTERNAL PARAMETERS-1'!$B$5:$J$44,7,FALSE)*OVYLD2_!$F7 + OVYLD1_!AQ7*(1-VLOOKUP(OVYLD2_!AQ$4,'[1]INTERNAL PARAMETERS-1'!$B$5:$J$44,5,FALSE))*VLOOKUP(OVYLD2_!AQ$4,'[1]INTERNAL PARAMETERS-1'!$B$5:$J$44,9,FALSE)*OVYLD2_!$F7</f>
        <v>0</v>
      </c>
      <c r="AR7" s="44">
        <f>OVYLD1_!AR7*VLOOKUP(OVYLD2_!AR$4,'[1]INTERNAL PARAMETERS-1'!$B$5:$J$44,5,FALSE)*VLOOKUP(OVYLD2_!AR$4,'[1]INTERNAL PARAMETERS-1'!$B$5:$J$44,7,FALSE)*OVYLD2_!$F7 + OVYLD1_!AR7*(1-VLOOKUP(OVYLD2_!AR$4,'[1]INTERNAL PARAMETERS-1'!$B$5:$J$44,5,FALSE))*VLOOKUP(OVYLD2_!AR$4,'[1]INTERNAL PARAMETERS-1'!$B$5:$J$44,9,FALSE)*OVYLD2_!$F7</f>
        <v>0</v>
      </c>
      <c r="AS7" s="44">
        <f>OVYLD1_!AS7*VLOOKUP(OVYLD2_!AS$4,'[1]INTERNAL PARAMETERS-1'!$B$5:$J$44,5,FALSE)*VLOOKUP(OVYLD2_!AS$4,'[1]INTERNAL PARAMETERS-1'!$B$5:$J$44,7,FALSE)*OVYLD2_!$F7 + OVYLD1_!AS7*(1-VLOOKUP(OVYLD2_!AS$4,'[1]INTERNAL PARAMETERS-1'!$B$5:$J$44,5,FALSE))*VLOOKUP(OVYLD2_!AS$4,'[1]INTERNAL PARAMETERS-1'!$B$5:$J$44,9,FALSE)*OVYLD2_!$F7</f>
        <v>0</v>
      </c>
      <c r="AT7" s="43">
        <f>OVYLD1_!AT7*VLOOKUP(OVYLD2_!AT$4,'[1]INTERNAL PARAMETERS-1'!$B$5:$J$44,5,FALSE)*VLOOKUP(OVYLD2_!AT$4,'[1]INTERNAL PARAMETERS-1'!$B$5:$J$44,7,FALSE)*OVYLD2_!$F7 + OVYLD1_!AT7*(1-VLOOKUP(OVYLD2_!AT$4,'[1]INTERNAL PARAMETERS-1'!$B$5:$J$44,5,FALSE))*VLOOKUP(OVYLD2_!AT$4,'[1]INTERNAL PARAMETERS-1'!$B$5:$J$44,9,FALSE)*OVYLD2_!$F7</f>
        <v>0</v>
      </c>
      <c r="AU7" s="45">
        <f>OVYLD1_!AU7*VLOOKUP(OVYLD2_!AU$4,'[1]INTERNAL PARAMETERS-1'!$B$5:$J$44,5,FALSE)*VLOOKUP(OVYLD2_!AU$4,'[1]INTERNAL PARAMETERS-1'!$B$5:$J$44,6,FALSE)*VLOOKUP(OVYLD2_!AU$4,'[1]INTERNAL PARAMETERS-1'!$B$5:$J$44,3,FALSE) + OVYLD1_!AU7*(1-VLOOKUP(OVYLD2_!AU$4,'[1]INTERNAL PARAMETERS-1'!$B$5:$J$44,5,FALSE))*VLOOKUP(OVYLD2_!AU$4,'[1]INTERNAL PARAMETERS-1'!$B$5:$J$44,8,FALSE)*VLOOKUP(OVYLD2_!AU$4,'[1]INTERNAL PARAMETERS-1'!$B$5:$J$44,3,FALSE)</f>
        <v>0</v>
      </c>
      <c r="AV7" s="44">
        <f>OVYLD1_!AV7*VLOOKUP(OVYLD2_!AV$4,'[1]INTERNAL PARAMETERS-1'!$B$5:$J$44,5,FALSE)*VLOOKUP(OVYLD2_!AV$4,'[1]INTERNAL PARAMETERS-1'!$B$5:$J$44,6,FALSE)*VLOOKUP(OVYLD2_!AV$4,'[1]INTERNAL PARAMETERS-1'!$B$5:$J$44,3,FALSE) + OVYLD1_!AV7*(1-VLOOKUP(OVYLD2_!AV$4,'[1]INTERNAL PARAMETERS-1'!$B$5:$J$44,5,FALSE))*VLOOKUP(OVYLD2_!AV$4,'[1]INTERNAL PARAMETERS-1'!$B$5:$J$44,8,FALSE)*VLOOKUP(OVYLD2_!AV$4,'[1]INTERNAL PARAMETERS-1'!$B$5:$J$44,3,FALSE)</f>
        <v>0</v>
      </c>
      <c r="AW7" s="44">
        <f>OVYLD1_!AW7*VLOOKUP(OVYLD2_!AW$4,'[1]INTERNAL PARAMETERS-1'!$B$5:$J$44,5,FALSE)*VLOOKUP(OVYLD2_!AW$4,'[1]INTERNAL PARAMETERS-1'!$B$5:$J$44,6,FALSE)*VLOOKUP(OVYLD2_!AW$4,'[1]INTERNAL PARAMETERS-1'!$B$5:$J$44,3,FALSE) + OVYLD1_!AW7*(1-VLOOKUP(OVYLD2_!AW$4,'[1]INTERNAL PARAMETERS-1'!$B$5:$J$44,5,FALSE))*VLOOKUP(OVYLD2_!AW$4,'[1]INTERNAL PARAMETERS-1'!$B$5:$J$44,8,FALSE)*VLOOKUP(OVYLD2_!AW$4,'[1]INTERNAL PARAMETERS-1'!$B$5:$J$44,3,FALSE)</f>
        <v>0.33400102604744974</v>
      </c>
      <c r="AX7" s="44">
        <f>OVYLD1_!AX7*VLOOKUP(OVYLD2_!AX$4,'[1]INTERNAL PARAMETERS-1'!$B$5:$J$44,5,FALSE)*VLOOKUP(OVYLD2_!AX$4,'[1]INTERNAL PARAMETERS-1'!$B$5:$J$44,6,FALSE)*VLOOKUP(OVYLD2_!AX$4,'[1]INTERNAL PARAMETERS-1'!$B$5:$J$44,3,FALSE) + OVYLD1_!AX7*(1-VLOOKUP(OVYLD2_!AX$4,'[1]INTERNAL PARAMETERS-1'!$B$5:$J$44,5,FALSE))*VLOOKUP(OVYLD2_!AX$4,'[1]INTERNAL PARAMETERS-1'!$B$5:$J$44,8,FALSE)*VLOOKUP(OVYLD2_!AX$4,'[1]INTERNAL PARAMETERS-1'!$B$5:$J$44,3,FALSE)</f>
        <v>0</v>
      </c>
      <c r="AY7" s="44">
        <f>OVYLD1_!AY7*VLOOKUP(OVYLD2_!AY$4,'[1]INTERNAL PARAMETERS-1'!$B$5:$J$44,5,FALSE)*VLOOKUP(OVYLD2_!AY$4,'[1]INTERNAL PARAMETERS-1'!$B$5:$J$44,6,FALSE)*VLOOKUP(OVYLD2_!AY$4,'[1]INTERNAL PARAMETERS-1'!$B$5:$J$44,3,FALSE) + OVYLD1_!AY7*(1-VLOOKUP(OVYLD2_!AY$4,'[1]INTERNAL PARAMETERS-1'!$B$5:$J$44,5,FALSE))*VLOOKUP(OVYLD2_!AY$4,'[1]INTERNAL PARAMETERS-1'!$B$5:$J$44,8,FALSE)*VLOOKUP(OVYLD2_!AY$4,'[1]INTERNAL PARAMETERS-1'!$B$5:$J$44,3,FALSE)</f>
        <v>0</v>
      </c>
      <c r="AZ7" s="44">
        <f>OVYLD1_!AZ7*VLOOKUP(OVYLD2_!AZ$4,'[1]INTERNAL PARAMETERS-1'!$B$5:$J$44,5,FALSE)*VLOOKUP(OVYLD2_!AZ$4,'[1]INTERNAL PARAMETERS-1'!$B$5:$J$44,6,FALSE)*VLOOKUP(OVYLD2_!AZ$4,'[1]INTERNAL PARAMETERS-1'!$B$5:$J$44,3,FALSE) + OVYLD1_!AZ7*(1-VLOOKUP(OVYLD2_!AZ$4,'[1]INTERNAL PARAMETERS-1'!$B$5:$J$44,5,FALSE))*VLOOKUP(OVYLD2_!AZ$4,'[1]INTERNAL PARAMETERS-1'!$B$5:$J$44,8,FALSE)*VLOOKUP(OVYLD2_!AZ$4,'[1]INTERNAL PARAMETERS-1'!$B$5:$J$44,3,FALSE)</f>
        <v>0</v>
      </c>
      <c r="BA7" s="44">
        <f>OVYLD1_!BA7*VLOOKUP(OVYLD2_!BA$4,'[1]INTERNAL PARAMETERS-1'!$B$5:$J$44,5,FALSE)*VLOOKUP(OVYLD2_!BA$4,'[1]INTERNAL PARAMETERS-1'!$B$5:$J$44,6,FALSE)*VLOOKUP(OVYLD2_!BA$4,'[1]INTERNAL PARAMETERS-1'!$B$5:$J$44,3,FALSE) + OVYLD1_!BA7*(1-VLOOKUP(OVYLD2_!BA$4,'[1]INTERNAL PARAMETERS-1'!$B$5:$J$44,5,FALSE))*VLOOKUP(OVYLD2_!BA$4,'[1]INTERNAL PARAMETERS-1'!$B$5:$J$44,8,FALSE)*VLOOKUP(OVYLD2_!BA$4,'[1]INTERNAL PARAMETERS-1'!$B$5:$J$44,3,FALSE)</f>
        <v>3.8932922537694536E-2</v>
      </c>
      <c r="BB7" s="44">
        <f>OVYLD1_!BB7*VLOOKUP(OVYLD2_!BB$4,'[1]INTERNAL PARAMETERS-1'!$B$5:$J$44,5,FALSE)*VLOOKUP(OVYLD2_!BB$4,'[1]INTERNAL PARAMETERS-1'!$B$5:$J$44,6,FALSE)*VLOOKUP(OVYLD2_!BB$4,'[1]INTERNAL PARAMETERS-1'!$B$5:$J$44,3,FALSE) + OVYLD1_!BB7*(1-VLOOKUP(OVYLD2_!BB$4,'[1]INTERNAL PARAMETERS-1'!$B$5:$J$44,5,FALSE))*VLOOKUP(OVYLD2_!BB$4,'[1]INTERNAL PARAMETERS-1'!$B$5:$J$44,8,FALSE)*VLOOKUP(OVYLD2_!BB$4,'[1]INTERNAL PARAMETERS-1'!$B$5:$J$44,3,FALSE)</f>
        <v>0.10807524054764983</v>
      </c>
      <c r="BC7" s="44">
        <f>OVYLD1_!BC7*VLOOKUP(OVYLD2_!BC$4,'[1]INTERNAL PARAMETERS-1'!$B$5:$J$44,5,FALSE)*VLOOKUP(OVYLD2_!BC$4,'[1]INTERNAL PARAMETERS-1'!$B$5:$J$44,6,FALSE)*VLOOKUP(OVYLD2_!BC$4,'[1]INTERNAL PARAMETERS-1'!$B$5:$J$44,3,FALSE) + OVYLD1_!BC7*(1-VLOOKUP(OVYLD2_!BC$4,'[1]INTERNAL PARAMETERS-1'!$B$5:$J$44,5,FALSE))*VLOOKUP(OVYLD2_!BC$4,'[1]INTERNAL PARAMETERS-1'!$B$5:$J$44,8,FALSE)*VLOOKUP(OVYLD2_!BC$4,'[1]INTERNAL PARAMETERS-1'!$B$5:$J$44,3,FALSE)</f>
        <v>2.0757145180841673E-2</v>
      </c>
      <c r="BD7" s="44">
        <f>OVYLD1_!BD7*VLOOKUP(OVYLD2_!BD$4,'[1]INTERNAL PARAMETERS-1'!$B$5:$J$44,5,FALSE)*VLOOKUP(OVYLD2_!BD$4,'[1]INTERNAL PARAMETERS-1'!$B$5:$J$44,6,FALSE)*VLOOKUP(OVYLD2_!BD$4,'[1]INTERNAL PARAMETERS-1'!$B$5:$J$44,3,FALSE) + OVYLD1_!BD7*(1-VLOOKUP(OVYLD2_!BD$4,'[1]INTERNAL PARAMETERS-1'!$B$5:$J$44,5,FALSE))*VLOOKUP(OVYLD2_!BD$4,'[1]INTERNAL PARAMETERS-1'!$B$5:$J$44,8,FALSE)*VLOOKUP(OVYLD2_!BD$4,'[1]INTERNAL PARAMETERS-1'!$B$5:$J$44,3,FALSE)</f>
        <v>9.3871949844627794E-2</v>
      </c>
      <c r="BE7" s="44">
        <f>OVYLD1_!BE7*VLOOKUP(OVYLD2_!BE$4,'[1]INTERNAL PARAMETERS-1'!$B$5:$J$44,5,FALSE)*VLOOKUP(OVYLD2_!BE$4,'[1]INTERNAL PARAMETERS-1'!$B$5:$J$44,6,FALSE)*VLOOKUP(OVYLD2_!BE$4,'[1]INTERNAL PARAMETERS-1'!$B$5:$J$44,3,FALSE) + OVYLD1_!BE7*(1-VLOOKUP(OVYLD2_!BE$4,'[1]INTERNAL PARAMETERS-1'!$B$5:$J$44,5,FALSE))*VLOOKUP(OVYLD2_!BE$4,'[1]INTERNAL PARAMETERS-1'!$B$5:$J$44,8,FALSE)*VLOOKUP(OVYLD2_!BE$4,'[1]INTERNAL PARAMETERS-1'!$B$5:$J$44,3,FALSE)</f>
        <v>3.6149239090571335E-2</v>
      </c>
      <c r="BF7" s="44">
        <f>OVYLD1_!BF7*VLOOKUP(OVYLD2_!BF$4,'[1]INTERNAL PARAMETERS-1'!$B$5:$J$44,5,FALSE)*VLOOKUP(OVYLD2_!BF$4,'[1]INTERNAL PARAMETERS-1'!$B$5:$J$44,6,FALSE)*VLOOKUP(OVYLD2_!BF$4,'[1]INTERNAL PARAMETERS-1'!$B$5:$J$44,3,FALSE) + OVYLD1_!BF7*(1-VLOOKUP(OVYLD2_!BF$4,'[1]INTERNAL PARAMETERS-1'!$B$5:$J$44,5,FALSE))*VLOOKUP(OVYLD2_!BF$4,'[1]INTERNAL PARAMETERS-1'!$B$5:$J$44,8,FALSE)*VLOOKUP(OVYLD2_!BF$4,'[1]INTERNAL PARAMETERS-1'!$B$5:$J$44,3,FALSE)</f>
        <v>0</v>
      </c>
      <c r="BG7" s="44">
        <f>OVYLD1_!BG7*VLOOKUP(OVYLD2_!BG$4,'[1]INTERNAL PARAMETERS-1'!$B$5:$J$44,5,FALSE)*VLOOKUP(OVYLD2_!BG$4,'[1]INTERNAL PARAMETERS-1'!$B$5:$J$44,6,FALSE)*VLOOKUP(OVYLD2_!BG$4,'[1]INTERNAL PARAMETERS-1'!$B$5:$J$44,3,FALSE) + OVYLD1_!BG7*(1-VLOOKUP(OVYLD2_!BG$4,'[1]INTERNAL PARAMETERS-1'!$B$5:$J$44,5,FALSE))*VLOOKUP(OVYLD2_!BG$4,'[1]INTERNAL PARAMETERS-1'!$B$5:$J$44,8,FALSE)*VLOOKUP(OVYLD2_!BG$4,'[1]INTERNAL PARAMETERS-1'!$B$5:$J$44,3,FALSE)</f>
        <v>0.14007274640511586</v>
      </c>
      <c r="BH7" s="44">
        <f>OVYLD1_!BH7*VLOOKUP(OVYLD2_!BH$4,'[1]INTERNAL PARAMETERS-1'!$B$5:$J$44,5,FALSE)*VLOOKUP(OVYLD2_!BH$4,'[1]INTERNAL PARAMETERS-1'!$B$5:$J$44,6,FALSE)*VLOOKUP(OVYLD2_!BH$4,'[1]INTERNAL PARAMETERS-1'!$B$5:$J$44,3,FALSE) + OVYLD1_!BH7*(1-VLOOKUP(OVYLD2_!BH$4,'[1]INTERNAL PARAMETERS-1'!$B$5:$J$44,5,FALSE))*VLOOKUP(OVYLD2_!BH$4,'[1]INTERNAL PARAMETERS-1'!$B$5:$J$44,8,FALSE)*VLOOKUP(OVYLD2_!BH$4,'[1]INTERNAL PARAMETERS-1'!$B$5:$J$44,3,FALSE)</f>
        <v>2.7641633322490929E-4</v>
      </c>
      <c r="BI7" s="44">
        <f>OVYLD1_!BI7*VLOOKUP(OVYLD2_!BI$4,'[1]INTERNAL PARAMETERS-1'!$B$5:$J$44,5,FALSE)*VLOOKUP(OVYLD2_!BI$4,'[1]INTERNAL PARAMETERS-1'!$B$5:$J$44,6,FALSE)*VLOOKUP(OVYLD2_!BI$4,'[1]INTERNAL PARAMETERS-1'!$B$5:$J$44,3,FALSE) + OVYLD1_!BI7*(1-VLOOKUP(OVYLD2_!BI$4,'[1]INTERNAL PARAMETERS-1'!$B$5:$J$44,5,FALSE))*VLOOKUP(OVYLD2_!BI$4,'[1]INTERNAL PARAMETERS-1'!$B$5:$J$44,8,FALSE)*VLOOKUP(OVYLD2_!BI$4,'[1]INTERNAL PARAMETERS-1'!$B$5:$J$44,3,FALSE)</f>
        <v>0</v>
      </c>
      <c r="BJ7" s="44">
        <f>OVYLD1_!BJ7*VLOOKUP(OVYLD2_!BJ$4,'[1]INTERNAL PARAMETERS-1'!$B$5:$J$44,5,FALSE)*VLOOKUP(OVYLD2_!BJ$4,'[1]INTERNAL PARAMETERS-1'!$B$5:$J$44,6,FALSE)*VLOOKUP(OVYLD2_!BJ$4,'[1]INTERNAL PARAMETERS-1'!$B$5:$J$44,3,FALSE) + OVYLD1_!BJ7*(1-VLOOKUP(OVYLD2_!BJ$4,'[1]INTERNAL PARAMETERS-1'!$B$5:$J$44,5,FALSE))*VLOOKUP(OVYLD2_!BJ$4,'[1]INTERNAL PARAMETERS-1'!$B$5:$J$44,8,FALSE)*VLOOKUP(OVYLD2_!BJ$4,'[1]INTERNAL PARAMETERS-1'!$B$5:$J$44,3,FALSE)</f>
        <v>3.4294901575545503E-2</v>
      </c>
      <c r="BK7" s="44">
        <f>OVYLD1_!BK7*VLOOKUP(OVYLD2_!BK$4,'[1]INTERNAL PARAMETERS-1'!$B$5:$J$44,5,FALSE)*VLOOKUP(OVYLD2_!BK$4,'[1]INTERNAL PARAMETERS-1'!$B$5:$J$44,6,FALSE)*VLOOKUP(OVYLD2_!BK$4,'[1]INTERNAL PARAMETERS-1'!$B$5:$J$44,3,FALSE) + OVYLD1_!BK7*(1-VLOOKUP(OVYLD2_!BK$4,'[1]INTERNAL PARAMETERS-1'!$B$5:$J$44,5,FALSE))*VLOOKUP(OVYLD2_!BK$4,'[1]INTERNAL PARAMETERS-1'!$B$5:$J$44,8,FALSE)*VLOOKUP(OVYLD2_!BK$4,'[1]INTERNAL PARAMETERS-1'!$B$5:$J$44,3,FALSE)</f>
        <v>2.1769726014654597E-2</v>
      </c>
      <c r="BL7" s="44">
        <f>OVYLD1_!BL7*VLOOKUP(OVYLD2_!BL$4,'[1]INTERNAL PARAMETERS-1'!$B$5:$J$44,5,FALSE)*VLOOKUP(OVYLD2_!BL$4,'[1]INTERNAL PARAMETERS-1'!$B$5:$J$44,6,FALSE)*VLOOKUP(OVYLD2_!BL$4,'[1]INTERNAL PARAMETERS-1'!$B$5:$J$44,3,FALSE) + OVYLD1_!BL7*(1-VLOOKUP(OVYLD2_!BL$4,'[1]INTERNAL PARAMETERS-1'!$B$5:$J$44,5,FALSE))*VLOOKUP(OVYLD2_!BL$4,'[1]INTERNAL PARAMETERS-1'!$B$5:$J$44,8,FALSE)*VLOOKUP(OVYLD2_!BL$4,'[1]INTERNAL PARAMETERS-1'!$B$5:$J$44,3,FALSE)</f>
        <v>1.0425699752117882E-2</v>
      </c>
      <c r="BM7" s="44">
        <f>OVYLD1_!BM7*VLOOKUP(OVYLD2_!BM$4,'[1]INTERNAL PARAMETERS-1'!$B$5:$J$44,5,FALSE)*VLOOKUP(OVYLD2_!BM$4,'[1]INTERNAL PARAMETERS-1'!$B$5:$J$44,6,FALSE)*VLOOKUP(OVYLD2_!BM$4,'[1]INTERNAL PARAMETERS-1'!$B$5:$J$44,3,FALSE) + OVYLD1_!BM7*(1-VLOOKUP(OVYLD2_!BM$4,'[1]INTERNAL PARAMETERS-1'!$B$5:$J$44,5,FALSE))*VLOOKUP(OVYLD2_!BM$4,'[1]INTERNAL PARAMETERS-1'!$B$5:$J$44,8,FALSE)*VLOOKUP(OVYLD2_!BM$4,'[1]INTERNAL PARAMETERS-1'!$B$5:$J$44,3,FALSE)</f>
        <v>1.4059084505628214E-3</v>
      </c>
      <c r="BN7" s="44">
        <f>OVYLD1_!BN7*VLOOKUP(OVYLD2_!BN$4,'[1]INTERNAL PARAMETERS-1'!$B$5:$J$44,5,FALSE)*VLOOKUP(OVYLD2_!BN$4,'[1]INTERNAL PARAMETERS-1'!$B$5:$J$44,6,FALSE)*VLOOKUP(OVYLD2_!BN$4,'[1]INTERNAL PARAMETERS-1'!$B$5:$J$44,3,FALSE) + OVYLD1_!BN7*(1-VLOOKUP(OVYLD2_!BN$4,'[1]INTERNAL PARAMETERS-1'!$B$5:$J$44,5,FALSE))*VLOOKUP(OVYLD2_!BN$4,'[1]INTERNAL PARAMETERS-1'!$B$5:$J$44,8,FALSE)*VLOOKUP(OVYLD2_!BN$4,'[1]INTERNAL PARAMETERS-1'!$B$5:$J$44,3,FALSE)</f>
        <v>3.4550876034066279E-2</v>
      </c>
      <c r="BO7" s="44">
        <f>OVYLD1_!BO7*VLOOKUP(OVYLD2_!BO$4,'[1]INTERNAL PARAMETERS-1'!$B$5:$J$44,5,FALSE)*VLOOKUP(OVYLD2_!BO$4,'[1]INTERNAL PARAMETERS-1'!$B$5:$J$44,6,FALSE)*VLOOKUP(OVYLD2_!BO$4,'[1]INTERNAL PARAMETERS-1'!$B$5:$J$44,3,FALSE) + OVYLD1_!BO7*(1-VLOOKUP(OVYLD2_!BO$4,'[1]INTERNAL PARAMETERS-1'!$B$5:$J$44,5,FALSE))*VLOOKUP(OVYLD2_!BO$4,'[1]INTERNAL PARAMETERS-1'!$B$5:$J$44,8,FALSE)*VLOOKUP(OVYLD2_!BO$4,'[1]INTERNAL PARAMETERS-1'!$B$5:$J$44,3,FALSE)</f>
        <v>6.1779637952706155E-2</v>
      </c>
      <c r="BP7" s="44">
        <f>OVYLD1_!BP7*VLOOKUP(OVYLD2_!BP$4,'[1]INTERNAL PARAMETERS-1'!$B$5:$J$44,5,FALSE)*VLOOKUP(OVYLD2_!BP$4,'[1]INTERNAL PARAMETERS-1'!$B$5:$J$44,6,FALSE)*VLOOKUP(OVYLD2_!BP$4,'[1]INTERNAL PARAMETERS-1'!$B$5:$J$44,3,FALSE) + OVYLD1_!BP7*(1-VLOOKUP(OVYLD2_!BP$4,'[1]INTERNAL PARAMETERS-1'!$B$5:$J$44,5,FALSE))*VLOOKUP(OVYLD2_!BP$4,'[1]INTERNAL PARAMETERS-1'!$B$5:$J$44,8,FALSE)*VLOOKUP(OVYLD2_!BP$4,'[1]INTERNAL PARAMETERS-1'!$B$5:$J$44,3,FALSE)</f>
        <v>1.8785134559929086E-3</v>
      </c>
      <c r="BQ7" s="44">
        <f>OVYLD1_!BQ7*VLOOKUP(OVYLD2_!BQ$4,'[1]INTERNAL PARAMETERS-1'!$B$5:$J$44,5,FALSE)*VLOOKUP(OVYLD2_!BQ$4,'[1]INTERNAL PARAMETERS-1'!$B$5:$J$44,6,FALSE)*VLOOKUP(OVYLD2_!BQ$4,'[1]INTERNAL PARAMETERS-1'!$B$5:$J$44,3,FALSE) + OVYLD1_!BQ7*(1-VLOOKUP(OVYLD2_!BQ$4,'[1]INTERNAL PARAMETERS-1'!$B$5:$J$44,5,FALSE))*VLOOKUP(OVYLD2_!BQ$4,'[1]INTERNAL PARAMETERS-1'!$B$5:$J$44,8,FALSE)*VLOOKUP(OVYLD2_!BQ$4,'[1]INTERNAL PARAMETERS-1'!$B$5:$J$44,3,FALSE)</f>
        <v>6.564648113726286E-2</v>
      </c>
      <c r="BR7" s="44">
        <f>OVYLD1_!BR7*VLOOKUP(OVYLD2_!BR$4,'[1]INTERNAL PARAMETERS-1'!$B$5:$J$44,5,FALSE)*VLOOKUP(OVYLD2_!BR$4,'[1]INTERNAL PARAMETERS-1'!$B$5:$J$44,6,FALSE)*VLOOKUP(OVYLD2_!BR$4,'[1]INTERNAL PARAMETERS-1'!$B$5:$J$44,3,FALSE) + OVYLD1_!BR7*(1-VLOOKUP(OVYLD2_!BR$4,'[1]INTERNAL PARAMETERS-1'!$B$5:$J$44,5,FALSE))*VLOOKUP(OVYLD2_!BR$4,'[1]INTERNAL PARAMETERS-1'!$B$5:$J$44,8,FALSE)*VLOOKUP(OVYLD2_!BR$4,'[1]INTERNAL PARAMETERS-1'!$B$5:$J$44,3,FALSE)</f>
        <v>1.7354403856627144E-3</v>
      </c>
      <c r="BS7" s="44">
        <f>OVYLD1_!BS7*VLOOKUP(OVYLD2_!BS$4,'[1]INTERNAL PARAMETERS-1'!$B$5:$J$44,5,FALSE)*VLOOKUP(OVYLD2_!BS$4,'[1]INTERNAL PARAMETERS-1'!$B$5:$J$44,6,FALSE)*VLOOKUP(OVYLD2_!BS$4,'[1]INTERNAL PARAMETERS-1'!$B$5:$J$44,3,FALSE) + OVYLD1_!BS7*(1-VLOOKUP(OVYLD2_!BS$4,'[1]INTERNAL PARAMETERS-1'!$B$5:$J$44,5,FALSE))*VLOOKUP(OVYLD2_!BS$4,'[1]INTERNAL PARAMETERS-1'!$B$5:$J$44,8,FALSE)*VLOOKUP(OVYLD2_!BS$4,'[1]INTERNAL PARAMETERS-1'!$B$5:$J$44,3,FALSE)</f>
        <v>1.6656480985040095E-4</v>
      </c>
      <c r="BT7" s="44">
        <f>OVYLD1_!BT7*VLOOKUP(OVYLD2_!BT$4,'[1]INTERNAL PARAMETERS-1'!$B$5:$J$44,5,FALSE)*VLOOKUP(OVYLD2_!BT$4,'[1]INTERNAL PARAMETERS-1'!$B$5:$J$44,6,FALSE)*VLOOKUP(OVYLD2_!BT$4,'[1]INTERNAL PARAMETERS-1'!$B$5:$J$44,3,FALSE) + OVYLD1_!BT7*(1-VLOOKUP(OVYLD2_!BT$4,'[1]INTERNAL PARAMETERS-1'!$B$5:$J$44,5,FALSE))*VLOOKUP(OVYLD2_!BT$4,'[1]INTERNAL PARAMETERS-1'!$B$5:$J$44,8,FALSE)*VLOOKUP(OVYLD2_!BT$4,'[1]INTERNAL PARAMETERS-1'!$B$5:$J$44,3,FALSE)</f>
        <v>0</v>
      </c>
      <c r="BU7" s="44">
        <f>OVYLD1_!BU7*VLOOKUP(OVYLD2_!BU$4,'[1]INTERNAL PARAMETERS-1'!$B$5:$J$44,5,FALSE)*VLOOKUP(OVYLD2_!BU$4,'[1]INTERNAL PARAMETERS-1'!$B$5:$J$44,6,FALSE)*VLOOKUP(OVYLD2_!BU$4,'[1]INTERNAL PARAMETERS-1'!$B$5:$J$44,3,FALSE) + OVYLD1_!BU7*(1-VLOOKUP(OVYLD2_!BU$4,'[1]INTERNAL PARAMETERS-1'!$B$5:$J$44,5,FALSE))*VLOOKUP(OVYLD2_!BU$4,'[1]INTERNAL PARAMETERS-1'!$B$5:$J$44,8,FALSE)*VLOOKUP(OVYLD2_!BU$4,'[1]INTERNAL PARAMETERS-1'!$B$5:$J$44,3,FALSE)</f>
        <v>0</v>
      </c>
      <c r="BV7" s="44">
        <f>OVYLD1_!BV7*VLOOKUP(OVYLD2_!BV$4,'[1]INTERNAL PARAMETERS-1'!$B$5:$J$44,5,FALSE)*VLOOKUP(OVYLD2_!BV$4,'[1]INTERNAL PARAMETERS-1'!$B$5:$J$44,6,FALSE)*VLOOKUP(OVYLD2_!BV$4,'[1]INTERNAL PARAMETERS-1'!$B$5:$J$44,3,FALSE) + OVYLD1_!BV7*(1-VLOOKUP(OVYLD2_!BV$4,'[1]INTERNAL PARAMETERS-1'!$B$5:$J$44,5,FALSE))*VLOOKUP(OVYLD2_!BV$4,'[1]INTERNAL PARAMETERS-1'!$B$5:$J$44,8,FALSE)*VLOOKUP(OVYLD2_!BV$4,'[1]INTERNAL PARAMETERS-1'!$B$5:$J$44,3,FALSE)</f>
        <v>0</v>
      </c>
      <c r="BW7" s="44">
        <f>OVYLD1_!BW7*VLOOKUP(OVYLD2_!BW$4,'[1]INTERNAL PARAMETERS-1'!$B$5:$J$44,5,FALSE)*VLOOKUP(OVYLD2_!BW$4,'[1]INTERNAL PARAMETERS-1'!$B$5:$J$44,6,FALSE)*VLOOKUP(OVYLD2_!BW$4,'[1]INTERNAL PARAMETERS-1'!$B$5:$J$44,3,FALSE) + OVYLD1_!BW7*(1-VLOOKUP(OVYLD2_!BW$4,'[1]INTERNAL PARAMETERS-1'!$B$5:$J$44,5,FALSE))*VLOOKUP(OVYLD2_!BW$4,'[1]INTERNAL PARAMETERS-1'!$B$5:$J$44,8,FALSE)*VLOOKUP(OVYLD2_!BW$4,'[1]INTERNAL PARAMETERS-1'!$B$5:$J$44,3,FALSE)</f>
        <v>0</v>
      </c>
      <c r="BX7" s="44">
        <f>OVYLD1_!BX7*VLOOKUP(OVYLD2_!BX$4,'[1]INTERNAL PARAMETERS-1'!$B$5:$J$44,5,FALSE)*VLOOKUP(OVYLD2_!BX$4,'[1]INTERNAL PARAMETERS-1'!$B$5:$J$44,6,FALSE)*VLOOKUP(OVYLD2_!BX$4,'[1]INTERNAL PARAMETERS-1'!$B$5:$J$44,3,FALSE) + OVYLD1_!BX7*(1-VLOOKUP(OVYLD2_!BX$4,'[1]INTERNAL PARAMETERS-1'!$B$5:$J$44,5,FALSE))*VLOOKUP(OVYLD2_!BX$4,'[1]INTERNAL PARAMETERS-1'!$B$5:$J$44,8,FALSE)*VLOOKUP(OVYLD2_!BX$4,'[1]INTERNAL PARAMETERS-1'!$B$5:$J$44,3,FALSE)</f>
        <v>0</v>
      </c>
      <c r="BY7" s="44">
        <f>OVYLD1_!BY7*VLOOKUP(OVYLD2_!BY$4,'[1]INTERNAL PARAMETERS-1'!$B$5:$J$44,5,FALSE)*VLOOKUP(OVYLD2_!BY$4,'[1]INTERNAL PARAMETERS-1'!$B$5:$J$44,6,FALSE)*VLOOKUP(OVYLD2_!BY$4,'[1]INTERNAL PARAMETERS-1'!$B$5:$J$44,3,FALSE) + OVYLD1_!BY7*(1-VLOOKUP(OVYLD2_!BY$4,'[1]INTERNAL PARAMETERS-1'!$B$5:$J$44,5,FALSE))*VLOOKUP(OVYLD2_!BY$4,'[1]INTERNAL PARAMETERS-1'!$B$5:$J$44,8,FALSE)*VLOOKUP(OVYLD2_!BY$4,'[1]INTERNAL PARAMETERS-1'!$B$5:$J$44,3,FALSE)</f>
        <v>0</v>
      </c>
      <c r="BZ7" s="44">
        <f>OVYLD1_!BZ7*VLOOKUP(OVYLD2_!BZ$4,'[1]INTERNAL PARAMETERS-1'!$B$5:$J$44,5,FALSE)*VLOOKUP(OVYLD2_!BZ$4,'[1]INTERNAL PARAMETERS-1'!$B$5:$J$44,6,FALSE)*VLOOKUP(OVYLD2_!BZ$4,'[1]INTERNAL PARAMETERS-1'!$B$5:$J$44,3,FALSE) + OVYLD1_!BZ7*(1-VLOOKUP(OVYLD2_!BZ$4,'[1]INTERNAL PARAMETERS-1'!$B$5:$J$44,5,FALSE))*VLOOKUP(OVYLD2_!BZ$4,'[1]INTERNAL PARAMETERS-1'!$B$5:$J$44,8,FALSE)*VLOOKUP(OVYLD2_!BZ$4,'[1]INTERNAL PARAMETERS-1'!$B$5:$J$44,3,FALSE)</f>
        <v>8.7359789038003461E-5</v>
      </c>
      <c r="CA7" s="44">
        <f>OVYLD1_!CA7*VLOOKUP(OVYLD2_!CA$4,'[1]INTERNAL PARAMETERS-1'!$B$5:$J$44,5,FALSE)*VLOOKUP(OVYLD2_!CA$4,'[1]INTERNAL PARAMETERS-1'!$B$5:$J$44,6,FALSE)*VLOOKUP(OVYLD2_!CA$4,'[1]INTERNAL PARAMETERS-1'!$B$5:$J$44,3,FALSE) + OVYLD1_!CA7*(1-VLOOKUP(OVYLD2_!CA$4,'[1]INTERNAL PARAMETERS-1'!$B$5:$J$44,5,FALSE))*VLOOKUP(OVYLD2_!CA$4,'[1]INTERNAL PARAMETERS-1'!$B$5:$J$44,8,FALSE)*VLOOKUP(OVYLD2_!CA$4,'[1]INTERNAL PARAMETERS-1'!$B$5:$J$44,3,FALSE)</f>
        <v>0</v>
      </c>
      <c r="CB7" s="44">
        <f>OVYLD1_!CB7*VLOOKUP(OVYLD2_!CB$4,'[1]INTERNAL PARAMETERS-1'!$B$5:$J$44,5,FALSE)*VLOOKUP(OVYLD2_!CB$4,'[1]INTERNAL PARAMETERS-1'!$B$5:$J$44,6,FALSE)*VLOOKUP(OVYLD2_!CB$4,'[1]INTERNAL PARAMETERS-1'!$B$5:$J$44,3,FALSE) + OVYLD1_!CB7*(1-VLOOKUP(OVYLD2_!CB$4,'[1]INTERNAL PARAMETERS-1'!$B$5:$J$44,5,FALSE))*VLOOKUP(OVYLD2_!CB$4,'[1]INTERNAL PARAMETERS-1'!$B$5:$J$44,8,FALSE)*VLOOKUP(OVYLD2_!CB$4,'[1]INTERNAL PARAMETERS-1'!$B$5:$J$44,3,FALSE)</f>
        <v>0</v>
      </c>
      <c r="CC7" s="44">
        <f>OVYLD1_!CC7*VLOOKUP(OVYLD2_!CC$4,'[1]INTERNAL PARAMETERS-1'!$B$5:$J$44,5,FALSE)*VLOOKUP(OVYLD2_!CC$4,'[1]INTERNAL PARAMETERS-1'!$B$5:$J$44,6,FALSE)*VLOOKUP(OVYLD2_!CC$4,'[1]INTERNAL PARAMETERS-1'!$B$5:$J$44,3,FALSE) + OVYLD1_!CC7*(1-VLOOKUP(OVYLD2_!CC$4,'[1]INTERNAL PARAMETERS-1'!$B$5:$J$44,5,FALSE))*VLOOKUP(OVYLD2_!CC$4,'[1]INTERNAL PARAMETERS-1'!$B$5:$J$44,8,FALSE)*VLOOKUP(OVYLD2_!CC$4,'[1]INTERNAL PARAMETERS-1'!$B$5:$J$44,3,FALSE)</f>
        <v>2.2143600899471671E-4</v>
      </c>
      <c r="CD7" s="44">
        <f>OVYLD1_!CD7*VLOOKUP(OVYLD2_!CD$4,'[1]INTERNAL PARAMETERS-1'!$B$5:$J$44,5,FALSE)*VLOOKUP(OVYLD2_!CD$4,'[1]INTERNAL PARAMETERS-1'!$B$5:$J$44,6,FALSE)*VLOOKUP(OVYLD2_!CD$4,'[1]INTERNAL PARAMETERS-1'!$B$5:$J$44,3,FALSE) + OVYLD1_!CD7*(1-VLOOKUP(OVYLD2_!CD$4,'[1]INTERNAL PARAMETERS-1'!$B$5:$J$44,5,FALSE))*VLOOKUP(OVYLD2_!CD$4,'[1]INTERNAL PARAMETERS-1'!$B$5:$J$44,8,FALSE)*VLOOKUP(OVYLD2_!CD$4,'[1]INTERNAL PARAMETERS-1'!$B$5:$J$44,3,FALSE)</f>
        <v>1.9815415146109297E-3</v>
      </c>
      <c r="CE7" s="44">
        <f>OVYLD1_!CE7*VLOOKUP(OVYLD2_!CE$4,'[1]INTERNAL PARAMETERS-1'!$B$5:$J$44,5,FALSE)*VLOOKUP(OVYLD2_!CE$4,'[1]INTERNAL PARAMETERS-1'!$B$5:$J$44,6,FALSE)*VLOOKUP(OVYLD2_!CE$4,'[1]INTERNAL PARAMETERS-1'!$B$5:$J$44,3,FALSE) + OVYLD1_!CE7*(1-VLOOKUP(OVYLD2_!CE$4,'[1]INTERNAL PARAMETERS-1'!$B$5:$J$44,5,FALSE))*VLOOKUP(OVYLD2_!CE$4,'[1]INTERNAL PARAMETERS-1'!$B$5:$J$44,8,FALSE)*VLOOKUP(OVYLD2_!CE$4,'[1]INTERNAL PARAMETERS-1'!$B$5:$J$44,3,FALSE)</f>
        <v>2.2966077504309197E-3</v>
      </c>
      <c r="CF7" s="44">
        <f>OVYLD1_!CF7*VLOOKUP(OVYLD2_!CF$4,'[1]INTERNAL PARAMETERS-1'!$B$5:$J$44,5,FALSE)*VLOOKUP(OVYLD2_!CF$4,'[1]INTERNAL PARAMETERS-1'!$B$5:$J$44,6,FALSE)*VLOOKUP(OVYLD2_!CF$4,'[1]INTERNAL PARAMETERS-1'!$B$5:$J$44,3,FALSE) + OVYLD1_!CF7*(1-VLOOKUP(OVYLD2_!CF$4,'[1]INTERNAL PARAMETERS-1'!$B$5:$J$44,5,FALSE))*VLOOKUP(OVYLD2_!CF$4,'[1]INTERNAL PARAMETERS-1'!$B$5:$J$44,8,FALSE)*VLOOKUP(OVYLD2_!CF$4,'[1]INTERNAL PARAMETERS-1'!$B$5:$J$44,3,FALSE)</f>
        <v>1.3627416012918997E-3</v>
      </c>
      <c r="CG7" s="44">
        <f>OVYLD1_!CG7*VLOOKUP(OVYLD2_!CG$4,'[1]INTERNAL PARAMETERS-1'!$B$5:$J$44,5,FALSE)*VLOOKUP(OVYLD2_!CG$4,'[1]INTERNAL PARAMETERS-1'!$B$5:$J$44,6,FALSE)*VLOOKUP(OVYLD2_!CG$4,'[1]INTERNAL PARAMETERS-1'!$B$5:$J$44,3,FALSE) + OVYLD1_!CG7*(1-VLOOKUP(OVYLD2_!CG$4,'[1]INTERNAL PARAMETERS-1'!$B$5:$J$44,5,FALSE))*VLOOKUP(OVYLD2_!CG$4,'[1]INTERNAL PARAMETERS-1'!$B$5:$J$44,8,FALSE)*VLOOKUP(OVYLD2_!CG$4,'[1]INTERNAL PARAMETERS-1'!$B$5:$J$44,3,FALSE)</f>
        <v>2.0076870836474904E-5</v>
      </c>
      <c r="CH7" s="43">
        <f>OVYLD1_!CH7*VLOOKUP(OVYLD2_!CH$4,'[1]INTERNAL PARAMETERS-1'!$B$5:$J$44,5,FALSE)*VLOOKUP(OVYLD2_!CH$4,'[1]INTERNAL PARAMETERS-1'!$B$5:$J$44,6,FALSE)*VLOOKUP(OVYLD2_!CH$4,'[1]INTERNAL PARAMETERS-1'!$B$5:$J$44,3,FALSE) + OVYLD1_!CH7*(1-VLOOKUP(OVYLD2_!CH$4,'[1]INTERNAL PARAMETERS-1'!$B$5:$J$44,5,FALSE))*VLOOKUP(OVYLD2_!CH$4,'[1]INTERNAL PARAMETERS-1'!$B$5:$J$44,8,FALSE)*VLOOKUP(OVYLD2_!CH$4,'[1]INTERNAL PARAMETERS-1'!$B$5:$J$44,3,FALSE)</f>
        <v>0</v>
      </c>
      <c r="CJ7" s="45">
        <f t="shared" si="0"/>
        <v>39.765561946982821</v>
      </c>
      <c r="CK7" s="43">
        <f t="shared" si="1"/>
        <v>1.0117601990908005</v>
      </c>
    </row>
    <row r="8" spans="2:89" x14ac:dyDescent="0.5">
      <c r="B8" s="58" t="s">
        <v>5</v>
      </c>
      <c r="C8" s="57" t="s">
        <v>81</v>
      </c>
      <c r="D8" s="57" t="s">
        <v>77</v>
      </c>
      <c r="E8" s="128">
        <f>OVERALL2021!AI8</f>
        <v>260.34907813241739</v>
      </c>
      <c r="F8" s="59">
        <f>'[1]INTERNAL PARAMETERS-1'!M8</f>
        <v>68.824999999999989</v>
      </c>
      <c r="G8" s="45">
        <f>OVYLD1_!G8*VLOOKUP(OVYLD2_!G$4,'[1]INTERNAL PARAMETERS-1'!$B$5:$J$44,5,FALSE)*VLOOKUP(OVYLD2_!G$4,'[1]INTERNAL PARAMETERS-1'!$B$5:$J$44,7,FALSE)*OVYLD2_!$F8 + OVYLD1_!G8*(1-VLOOKUP(OVYLD2_!G$4,'[1]INTERNAL PARAMETERS-1'!$B$5:$J$44,5,FALSE))*VLOOKUP(OVYLD2_!G$4,'[1]INTERNAL PARAMETERS-1'!$B$5:$J$44,9,FALSE)*OVYLD2_!$F8</f>
        <v>32.845138887746458</v>
      </c>
      <c r="H8" s="44">
        <f>OVYLD1_!H8*VLOOKUP(OVYLD2_!H$4,'[1]INTERNAL PARAMETERS-1'!$B$5:$J$44,5,FALSE)*VLOOKUP(OVYLD2_!H$4,'[1]INTERNAL PARAMETERS-1'!$B$5:$J$44,7,FALSE)*OVYLD2_!$F8 + OVYLD1_!H8*(1-VLOOKUP(OVYLD2_!H$4,'[1]INTERNAL PARAMETERS-1'!$B$5:$J$44,5,FALSE))*VLOOKUP(OVYLD2_!H$4,'[1]INTERNAL PARAMETERS-1'!$B$5:$J$44,9,FALSE)*OVYLD2_!$F8</f>
        <v>24.410593372209338</v>
      </c>
      <c r="I8" s="44">
        <f>OVYLD1_!I8*VLOOKUP(OVYLD2_!I$4,'[1]INTERNAL PARAMETERS-1'!$B$5:$J$44,5,FALSE)*VLOOKUP(OVYLD2_!I$4,'[1]INTERNAL PARAMETERS-1'!$B$5:$J$44,7,FALSE)*OVYLD2_!$F8 + OVYLD1_!I8*(1-VLOOKUP(OVYLD2_!I$4,'[1]INTERNAL PARAMETERS-1'!$B$5:$J$44,5,FALSE))*VLOOKUP(OVYLD2_!I$4,'[1]INTERNAL PARAMETERS-1'!$B$5:$J$44,9,FALSE)*OVYLD2_!$F8</f>
        <v>46.066768863856659</v>
      </c>
      <c r="J8" s="44">
        <f>OVYLD1_!J8*VLOOKUP(OVYLD2_!J$4,'[1]INTERNAL PARAMETERS-1'!$B$5:$J$44,5,FALSE)*VLOOKUP(OVYLD2_!J$4,'[1]INTERNAL PARAMETERS-1'!$B$5:$J$44,7,FALSE)*OVYLD2_!$F8 + OVYLD1_!J8*(1-VLOOKUP(OVYLD2_!J$4,'[1]INTERNAL PARAMETERS-1'!$B$5:$J$44,5,FALSE))*VLOOKUP(OVYLD2_!J$4,'[1]INTERNAL PARAMETERS-1'!$B$5:$J$44,9,FALSE)*OVYLD2_!$F8</f>
        <v>0</v>
      </c>
      <c r="K8" s="44">
        <f>OVYLD1_!K8*VLOOKUP(OVYLD2_!K$4,'[1]INTERNAL PARAMETERS-1'!$B$5:$J$44,5,FALSE)*VLOOKUP(OVYLD2_!K$4,'[1]INTERNAL PARAMETERS-1'!$B$5:$J$44,7,FALSE)*OVYLD2_!$F8 + OVYLD1_!K8*(1-VLOOKUP(OVYLD2_!K$4,'[1]INTERNAL PARAMETERS-1'!$B$5:$J$44,5,FALSE))*VLOOKUP(OVYLD2_!K$4,'[1]INTERNAL PARAMETERS-1'!$B$5:$J$44,9,FALSE)*OVYLD2_!$F8</f>
        <v>0.21214638031851812</v>
      </c>
      <c r="L8" s="44">
        <f>OVYLD1_!L8*VLOOKUP(OVYLD2_!L$4,'[1]INTERNAL PARAMETERS-1'!$B$5:$J$44,5,FALSE)*VLOOKUP(OVYLD2_!L$4,'[1]INTERNAL PARAMETERS-1'!$B$5:$J$44,7,FALSE)*OVYLD2_!$F8 + OVYLD1_!L8*(1-VLOOKUP(OVYLD2_!L$4,'[1]INTERNAL PARAMETERS-1'!$B$5:$J$44,5,FALSE))*VLOOKUP(OVYLD2_!L$4,'[1]INTERNAL PARAMETERS-1'!$B$5:$J$44,9,FALSE)*OVYLD2_!$F8</f>
        <v>0</v>
      </c>
      <c r="M8" s="44">
        <f>OVYLD1_!M8*VLOOKUP(OVYLD2_!M$4,'[1]INTERNAL PARAMETERS-1'!$B$5:$J$44,5,FALSE)*VLOOKUP(OVYLD2_!M$4,'[1]INTERNAL PARAMETERS-1'!$B$5:$J$44,7,FALSE)*OVYLD2_!$F8 + OVYLD1_!M8*(1-VLOOKUP(OVYLD2_!M$4,'[1]INTERNAL PARAMETERS-1'!$B$5:$J$44,5,FALSE))*VLOOKUP(OVYLD2_!M$4,'[1]INTERNAL PARAMETERS-1'!$B$5:$J$44,9,FALSE)*OVYLD2_!$F8</f>
        <v>0.61042825125599209</v>
      </c>
      <c r="N8" s="44">
        <f>OVYLD1_!N8*VLOOKUP(OVYLD2_!N$4,'[1]INTERNAL PARAMETERS-1'!$B$5:$J$44,5,FALSE)*VLOOKUP(OVYLD2_!N$4,'[1]INTERNAL PARAMETERS-1'!$B$5:$J$44,7,FALSE)*OVYLD2_!$F8 + OVYLD1_!N8*(1-VLOOKUP(OVYLD2_!N$4,'[1]INTERNAL PARAMETERS-1'!$B$5:$J$44,5,FALSE))*VLOOKUP(OVYLD2_!N$4,'[1]INTERNAL PARAMETERS-1'!$B$5:$J$44,9,FALSE)*OVYLD2_!$F8</f>
        <v>0.36168498526709575</v>
      </c>
      <c r="O8" s="44">
        <f>OVYLD1_!O8*VLOOKUP(OVYLD2_!O$4,'[1]INTERNAL PARAMETERS-1'!$B$5:$J$44,5,FALSE)*VLOOKUP(OVYLD2_!O$4,'[1]INTERNAL PARAMETERS-1'!$B$5:$J$44,7,FALSE)*OVYLD2_!$F8 + OVYLD1_!O8*(1-VLOOKUP(OVYLD2_!O$4,'[1]INTERNAL PARAMETERS-1'!$B$5:$J$44,5,FALSE))*VLOOKUP(OVYLD2_!O$4,'[1]INTERNAL PARAMETERS-1'!$B$5:$J$44,9,FALSE)*OVYLD2_!$F8</f>
        <v>0</v>
      </c>
      <c r="P8" s="44">
        <f>OVYLD1_!P8*VLOOKUP(OVYLD2_!P$4,'[1]INTERNAL PARAMETERS-1'!$B$5:$J$44,5,FALSE)*VLOOKUP(OVYLD2_!P$4,'[1]INTERNAL PARAMETERS-1'!$B$5:$J$44,7,FALSE)*OVYLD2_!$F8 + OVYLD1_!P8*(1-VLOOKUP(OVYLD2_!P$4,'[1]INTERNAL PARAMETERS-1'!$B$5:$J$44,5,FALSE))*VLOOKUP(OVYLD2_!P$4,'[1]INTERNAL PARAMETERS-1'!$B$5:$J$44,9,FALSE)*OVYLD2_!$F8</f>
        <v>0</v>
      </c>
      <c r="Q8" s="44">
        <f>OVYLD1_!Q8*VLOOKUP(OVYLD2_!Q$4,'[1]INTERNAL PARAMETERS-1'!$B$5:$J$44,5,FALSE)*VLOOKUP(OVYLD2_!Q$4,'[1]INTERNAL PARAMETERS-1'!$B$5:$J$44,7,FALSE)*OVYLD2_!$F8 + OVYLD1_!Q8*(1-VLOOKUP(OVYLD2_!Q$4,'[1]INTERNAL PARAMETERS-1'!$B$5:$J$44,5,FALSE))*VLOOKUP(OVYLD2_!Q$4,'[1]INTERNAL PARAMETERS-1'!$B$5:$J$44,9,FALSE)*OVYLD2_!$F8</f>
        <v>0</v>
      </c>
      <c r="R8" s="44">
        <f>OVYLD1_!R8*VLOOKUP(OVYLD2_!R$4,'[1]INTERNAL PARAMETERS-1'!$B$5:$J$44,5,FALSE)*VLOOKUP(OVYLD2_!R$4,'[1]INTERNAL PARAMETERS-1'!$B$5:$J$44,7,FALSE)*OVYLD2_!$F8 + OVYLD1_!R8*(1-VLOOKUP(OVYLD2_!R$4,'[1]INTERNAL PARAMETERS-1'!$B$5:$J$44,5,FALSE))*VLOOKUP(OVYLD2_!R$4,'[1]INTERNAL PARAMETERS-1'!$B$5:$J$44,9,FALSE)*OVYLD2_!$F8</f>
        <v>0.37700577236383465</v>
      </c>
      <c r="S8" s="44">
        <f>OVYLD1_!S8*VLOOKUP(OVYLD2_!S$4,'[1]INTERNAL PARAMETERS-1'!$B$5:$J$44,5,FALSE)*VLOOKUP(OVYLD2_!S$4,'[1]INTERNAL PARAMETERS-1'!$B$5:$J$44,7,FALSE)*OVYLD2_!$F8 + OVYLD1_!S8*(1-VLOOKUP(OVYLD2_!S$4,'[1]INTERNAL PARAMETERS-1'!$B$5:$J$44,5,FALSE))*VLOOKUP(OVYLD2_!S$4,'[1]INTERNAL PARAMETERS-1'!$B$5:$J$44,9,FALSE)*OVYLD2_!$F8</f>
        <v>6.8139188293760373</v>
      </c>
      <c r="T8" s="44">
        <f>OVYLD1_!T8*VLOOKUP(OVYLD2_!T$4,'[1]INTERNAL PARAMETERS-1'!$B$5:$J$44,5,FALSE)*VLOOKUP(OVYLD2_!T$4,'[1]INTERNAL PARAMETERS-1'!$B$5:$J$44,7,FALSE)*OVYLD2_!$F8 + OVYLD1_!T8*(1-VLOOKUP(OVYLD2_!T$4,'[1]INTERNAL PARAMETERS-1'!$B$5:$J$44,5,FALSE))*VLOOKUP(OVYLD2_!T$4,'[1]INTERNAL PARAMETERS-1'!$B$5:$J$44,9,FALSE)*OVYLD2_!$F8</f>
        <v>1.272394481727942</v>
      </c>
      <c r="U8" s="44">
        <f>OVYLD1_!U8*VLOOKUP(OVYLD2_!U$4,'[1]INTERNAL PARAMETERS-1'!$B$5:$J$44,5,FALSE)*VLOOKUP(OVYLD2_!U$4,'[1]INTERNAL PARAMETERS-1'!$B$5:$J$44,7,FALSE)*OVYLD2_!$F8 + OVYLD1_!U8*(1-VLOOKUP(OVYLD2_!U$4,'[1]INTERNAL PARAMETERS-1'!$B$5:$J$44,5,FALSE))*VLOOKUP(OVYLD2_!U$4,'[1]INTERNAL PARAMETERS-1'!$B$5:$J$44,9,FALSE)*OVYLD2_!$F8</f>
        <v>0.60350990863671072</v>
      </c>
      <c r="V8" s="44">
        <f>OVYLD1_!V8*VLOOKUP(OVYLD2_!V$4,'[1]INTERNAL PARAMETERS-1'!$B$5:$J$44,5,FALSE)*VLOOKUP(OVYLD2_!V$4,'[1]INTERNAL PARAMETERS-1'!$B$5:$J$44,7,FALSE)*OVYLD2_!$F8 + OVYLD1_!V8*(1-VLOOKUP(OVYLD2_!V$4,'[1]INTERNAL PARAMETERS-1'!$B$5:$J$44,5,FALSE))*VLOOKUP(OVYLD2_!V$4,'[1]INTERNAL PARAMETERS-1'!$B$5:$J$44,9,FALSE)*OVYLD2_!$F8</f>
        <v>7.3441999359550261</v>
      </c>
      <c r="W8" s="44">
        <f>OVYLD1_!W8*VLOOKUP(OVYLD2_!W$4,'[1]INTERNAL PARAMETERS-1'!$B$5:$J$44,5,FALSE)*VLOOKUP(OVYLD2_!W$4,'[1]INTERNAL PARAMETERS-1'!$B$5:$J$44,7,FALSE)*OVYLD2_!$F8 + OVYLD1_!W8*(1-VLOOKUP(OVYLD2_!W$4,'[1]INTERNAL PARAMETERS-1'!$B$5:$J$44,5,FALSE))*VLOOKUP(OVYLD2_!W$4,'[1]INTERNAL PARAMETERS-1'!$B$5:$J$44,9,FALSE)*OVYLD2_!$F8</f>
        <v>0</v>
      </c>
      <c r="X8" s="44">
        <f>OVYLD1_!X8*VLOOKUP(OVYLD2_!X$4,'[1]INTERNAL PARAMETERS-1'!$B$5:$J$44,5,FALSE)*VLOOKUP(OVYLD2_!X$4,'[1]INTERNAL PARAMETERS-1'!$B$5:$J$44,7,FALSE)*OVYLD2_!$F8 + OVYLD1_!X8*(1-VLOOKUP(OVYLD2_!X$4,'[1]INTERNAL PARAMETERS-1'!$B$5:$J$44,5,FALSE))*VLOOKUP(OVYLD2_!X$4,'[1]INTERNAL PARAMETERS-1'!$B$5:$J$44,9,FALSE)*OVYLD2_!$F8</f>
        <v>0</v>
      </c>
      <c r="Y8" s="44">
        <f>OVYLD1_!Y8*VLOOKUP(OVYLD2_!Y$4,'[1]INTERNAL PARAMETERS-1'!$B$5:$J$44,5,FALSE)*VLOOKUP(OVYLD2_!Y$4,'[1]INTERNAL PARAMETERS-1'!$B$5:$J$44,7,FALSE)*OVYLD2_!$F8 + OVYLD1_!Y8*(1-VLOOKUP(OVYLD2_!Y$4,'[1]INTERNAL PARAMETERS-1'!$B$5:$J$44,5,FALSE))*VLOOKUP(OVYLD2_!Y$4,'[1]INTERNAL PARAMETERS-1'!$B$5:$J$44,9,FALSE)*OVYLD2_!$F8</f>
        <v>0</v>
      </c>
      <c r="Z8" s="44">
        <f>OVYLD1_!Z8*VLOOKUP(OVYLD2_!Z$4,'[1]INTERNAL PARAMETERS-1'!$B$5:$J$44,5,FALSE)*VLOOKUP(OVYLD2_!Z$4,'[1]INTERNAL PARAMETERS-1'!$B$5:$J$44,7,FALSE)*OVYLD2_!$F8 + OVYLD1_!Z8*(1-VLOOKUP(OVYLD2_!Z$4,'[1]INTERNAL PARAMETERS-1'!$B$5:$J$44,5,FALSE))*VLOOKUP(OVYLD2_!Z$4,'[1]INTERNAL PARAMETERS-1'!$B$5:$J$44,9,FALSE)*OVYLD2_!$F8</f>
        <v>0</v>
      </c>
      <c r="AA8" s="44">
        <f>OVYLD1_!AA8*VLOOKUP(OVYLD2_!AA$4,'[1]INTERNAL PARAMETERS-1'!$B$5:$J$44,5,FALSE)*VLOOKUP(OVYLD2_!AA$4,'[1]INTERNAL PARAMETERS-1'!$B$5:$J$44,7,FALSE)*OVYLD2_!$F8 + OVYLD1_!AA8*(1-VLOOKUP(OVYLD2_!AA$4,'[1]INTERNAL PARAMETERS-1'!$B$5:$J$44,5,FALSE))*VLOOKUP(OVYLD2_!AA$4,'[1]INTERNAL PARAMETERS-1'!$B$5:$J$44,9,FALSE)*OVYLD2_!$F8</f>
        <v>0</v>
      </c>
      <c r="AB8" s="44">
        <f>OVYLD1_!AB8*VLOOKUP(OVYLD2_!AB$4,'[1]INTERNAL PARAMETERS-1'!$B$5:$J$44,5,FALSE)*VLOOKUP(OVYLD2_!AB$4,'[1]INTERNAL PARAMETERS-1'!$B$5:$J$44,7,FALSE)*OVYLD2_!$F8 + OVYLD1_!AB8*(1-VLOOKUP(OVYLD2_!AB$4,'[1]INTERNAL PARAMETERS-1'!$B$5:$J$44,5,FALSE))*VLOOKUP(OVYLD2_!AB$4,'[1]INTERNAL PARAMETERS-1'!$B$5:$J$44,9,FALSE)*OVYLD2_!$F8</f>
        <v>0</v>
      </c>
      <c r="AC8" s="44">
        <f>OVYLD1_!AC8*VLOOKUP(OVYLD2_!AC$4,'[1]INTERNAL PARAMETERS-1'!$B$5:$J$44,5,FALSE)*VLOOKUP(OVYLD2_!AC$4,'[1]INTERNAL PARAMETERS-1'!$B$5:$J$44,7,FALSE)*OVYLD2_!$F8 + OVYLD1_!AC8*(1-VLOOKUP(OVYLD2_!AC$4,'[1]INTERNAL PARAMETERS-1'!$B$5:$J$44,5,FALSE))*VLOOKUP(OVYLD2_!AC$4,'[1]INTERNAL PARAMETERS-1'!$B$5:$J$44,9,FALSE)*OVYLD2_!$F8</f>
        <v>0</v>
      </c>
      <c r="AD8" s="44">
        <f>OVYLD1_!AD8*VLOOKUP(OVYLD2_!AD$4,'[1]INTERNAL PARAMETERS-1'!$B$5:$J$44,5,FALSE)*VLOOKUP(OVYLD2_!AD$4,'[1]INTERNAL PARAMETERS-1'!$B$5:$J$44,7,FALSE)*OVYLD2_!$F8 + OVYLD1_!AD8*(1-VLOOKUP(OVYLD2_!AD$4,'[1]INTERNAL PARAMETERS-1'!$B$5:$J$44,5,FALSE))*VLOOKUP(OVYLD2_!AD$4,'[1]INTERNAL PARAMETERS-1'!$B$5:$J$44,9,FALSE)*OVYLD2_!$F8</f>
        <v>0</v>
      </c>
      <c r="AE8" s="44">
        <f>OVYLD1_!AE8*VLOOKUP(OVYLD2_!AE$4,'[1]INTERNAL PARAMETERS-1'!$B$5:$J$44,5,FALSE)*VLOOKUP(OVYLD2_!AE$4,'[1]INTERNAL PARAMETERS-1'!$B$5:$J$44,7,FALSE)*OVYLD2_!$F8 + OVYLD1_!AE8*(1-VLOOKUP(OVYLD2_!AE$4,'[1]INTERNAL PARAMETERS-1'!$B$5:$J$44,5,FALSE))*VLOOKUP(OVYLD2_!AE$4,'[1]INTERNAL PARAMETERS-1'!$B$5:$J$44,9,FALSE)*OVYLD2_!$F8</f>
        <v>0</v>
      </c>
      <c r="AF8" s="44">
        <f>OVYLD1_!AF8*VLOOKUP(OVYLD2_!AF$4,'[1]INTERNAL PARAMETERS-1'!$B$5:$J$44,5,FALSE)*VLOOKUP(OVYLD2_!AF$4,'[1]INTERNAL PARAMETERS-1'!$B$5:$J$44,7,FALSE)*OVYLD2_!$F8 + OVYLD1_!AF8*(1-VLOOKUP(OVYLD2_!AF$4,'[1]INTERNAL PARAMETERS-1'!$B$5:$J$44,5,FALSE))*VLOOKUP(OVYLD2_!AF$4,'[1]INTERNAL PARAMETERS-1'!$B$5:$J$44,9,FALSE)*OVYLD2_!$F8</f>
        <v>0.12250358193535307</v>
      </c>
      <c r="AG8" s="44">
        <f>OVYLD1_!AG8*VLOOKUP(OVYLD2_!AG$4,'[1]INTERNAL PARAMETERS-1'!$B$5:$J$44,5,FALSE)*VLOOKUP(OVYLD2_!AG$4,'[1]INTERNAL PARAMETERS-1'!$B$5:$J$44,7,FALSE)*OVYLD2_!$F8 + OVYLD1_!AG8*(1-VLOOKUP(OVYLD2_!AG$4,'[1]INTERNAL PARAMETERS-1'!$B$5:$J$44,5,FALSE))*VLOOKUP(OVYLD2_!AG$4,'[1]INTERNAL PARAMETERS-1'!$B$5:$J$44,9,FALSE)*OVYLD2_!$F8</f>
        <v>0</v>
      </c>
      <c r="AH8" s="44">
        <f>OVYLD1_!AH8*VLOOKUP(OVYLD2_!AH$4,'[1]INTERNAL PARAMETERS-1'!$B$5:$J$44,5,FALSE)*VLOOKUP(OVYLD2_!AH$4,'[1]INTERNAL PARAMETERS-1'!$B$5:$J$44,7,FALSE)*OVYLD2_!$F8 + OVYLD1_!AH8*(1-VLOOKUP(OVYLD2_!AH$4,'[1]INTERNAL PARAMETERS-1'!$B$5:$J$44,5,FALSE))*VLOOKUP(OVYLD2_!AH$4,'[1]INTERNAL PARAMETERS-1'!$B$5:$J$44,9,FALSE)*OVYLD2_!$F8</f>
        <v>3.4552292340740608E-2</v>
      </c>
      <c r="AI8" s="44">
        <f>OVYLD1_!AI8*VLOOKUP(OVYLD2_!AI$4,'[1]INTERNAL PARAMETERS-1'!$B$5:$J$44,5,FALSE)*VLOOKUP(OVYLD2_!AI$4,'[1]INTERNAL PARAMETERS-1'!$B$5:$J$44,7,FALSE)*OVYLD2_!$F8 + OVYLD1_!AI8*(1-VLOOKUP(OVYLD2_!AI$4,'[1]INTERNAL PARAMETERS-1'!$B$5:$J$44,5,FALSE))*VLOOKUP(OVYLD2_!AI$4,'[1]INTERNAL PARAMETERS-1'!$B$5:$J$44,9,FALSE)*OVYLD2_!$F8</f>
        <v>9.8175600132198199E-2</v>
      </c>
      <c r="AJ8" s="44">
        <f>OVYLD1_!AJ8*VLOOKUP(OVYLD2_!AJ$4,'[1]INTERNAL PARAMETERS-1'!$B$5:$J$44,5,FALSE)*VLOOKUP(OVYLD2_!AJ$4,'[1]INTERNAL PARAMETERS-1'!$B$5:$J$44,7,FALSE)*OVYLD2_!$F8 + OVYLD1_!AJ8*(1-VLOOKUP(OVYLD2_!AJ$4,'[1]INTERNAL PARAMETERS-1'!$B$5:$J$44,5,FALSE))*VLOOKUP(OVYLD2_!AJ$4,'[1]INTERNAL PARAMETERS-1'!$B$5:$J$44,9,FALSE)*OVYLD2_!$F8</f>
        <v>0.49008420999009178</v>
      </c>
      <c r="AK8" s="44">
        <f>OVYLD1_!AK8*VLOOKUP(OVYLD2_!AK$4,'[1]INTERNAL PARAMETERS-1'!$B$5:$J$44,5,FALSE)*VLOOKUP(OVYLD2_!AK$4,'[1]INTERNAL PARAMETERS-1'!$B$5:$J$44,7,FALSE)*OVYLD2_!$F8 + OVYLD1_!AK8*(1-VLOOKUP(OVYLD2_!AK$4,'[1]INTERNAL PARAMETERS-1'!$B$5:$J$44,5,FALSE))*VLOOKUP(OVYLD2_!AK$4,'[1]INTERNAL PARAMETERS-1'!$B$5:$J$44,9,FALSE)*OVYLD2_!$F8</f>
        <v>0.13828801087429327</v>
      </c>
      <c r="AL8" s="44">
        <f>OVYLD1_!AL8*VLOOKUP(OVYLD2_!AL$4,'[1]INTERNAL PARAMETERS-1'!$B$5:$J$44,5,FALSE)*VLOOKUP(OVYLD2_!AL$4,'[1]INTERNAL PARAMETERS-1'!$B$5:$J$44,7,FALSE)*OVYLD2_!$F8 + OVYLD1_!AL8*(1-VLOOKUP(OVYLD2_!AL$4,'[1]INTERNAL PARAMETERS-1'!$B$5:$J$44,5,FALSE))*VLOOKUP(OVYLD2_!AL$4,'[1]INTERNAL PARAMETERS-1'!$B$5:$J$44,9,FALSE)*OVYLD2_!$F8</f>
        <v>0</v>
      </c>
      <c r="AM8" s="44">
        <f>OVYLD1_!AM8*VLOOKUP(OVYLD2_!AM$4,'[1]INTERNAL PARAMETERS-1'!$B$5:$J$44,5,FALSE)*VLOOKUP(OVYLD2_!AM$4,'[1]INTERNAL PARAMETERS-1'!$B$5:$J$44,7,FALSE)*OVYLD2_!$F8 + OVYLD1_!AM8*(1-VLOOKUP(OVYLD2_!AM$4,'[1]INTERNAL PARAMETERS-1'!$B$5:$J$44,5,FALSE))*VLOOKUP(OVYLD2_!AM$4,'[1]INTERNAL PARAMETERS-1'!$B$5:$J$44,9,FALSE)*OVYLD2_!$F8</f>
        <v>0</v>
      </c>
      <c r="AN8" s="44">
        <f>OVYLD1_!AN8*VLOOKUP(OVYLD2_!AN$4,'[1]INTERNAL PARAMETERS-1'!$B$5:$J$44,5,FALSE)*VLOOKUP(OVYLD2_!AN$4,'[1]INTERNAL PARAMETERS-1'!$B$5:$J$44,7,FALSE)*OVYLD2_!$F8 + OVYLD1_!AN8*(1-VLOOKUP(OVYLD2_!AN$4,'[1]INTERNAL PARAMETERS-1'!$B$5:$J$44,5,FALSE))*VLOOKUP(OVYLD2_!AN$4,'[1]INTERNAL PARAMETERS-1'!$B$5:$J$44,9,FALSE)*OVYLD2_!$F8</f>
        <v>0</v>
      </c>
      <c r="AO8" s="44">
        <f>OVYLD1_!AO8*VLOOKUP(OVYLD2_!AO$4,'[1]INTERNAL PARAMETERS-1'!$B$5:$J$44,5,FALSE)*VLOOKUP(OVYLD2_!AO$4,'[1]INTERNAL PARAMETERS-1'!$B$5:$J$44,7,FALSE)*OVYLD2_!$F8 + OVYLD1_!AO8*(1-VLOOKUP(OVYLD2_!AO$4,'[1]INTERNAL PARAMETERS-1'!$B$5:$J$44,5,FALSE))*VLOOKUP(OVYLD2_!AO$4,'[1]INTERNAL PARAMETERS-1'!$B$5:$J$44,9,FALSE)*OVYLD2_!$F8</f>
        <v>0</v>
      </c>
      <c r="AP8" s="44">
        <f>OVYLD1_!AP8*VLOOKUP(OVYLD2_!AP$4,'[1]INTERNAL PARAMETERS-1'!$B$5:$J$44,5,FALSE)*VLOOKUP(OVYLD2_!AP$4,'[1]INTERNAL PARAMETERS-1'!$B$5:$J$44,7,FALSE)*OVYLD2_!$F8 + OVYLD1_!AP8*(1-VLOOKUP(OVYLD2_!AP$4,'[1]INTERNAL PARAMETERS-1'!$B$5:$J$44,5,FALSE))*VLOOKUP(OVYLD2_!AP$4,'[1]INTERNAL PARAMETERS-1'!$B$5:$J$44,9,FALSE)*OVYLD2_!$F8</f>
        <v>0</v>
      </c>
      <c r="AQ8" s="44">
        <f>OVYLD1_!AQ8*VLOOKUP(OVYLD2_!AQ$4,'[1]INTERNAL PARAMETERS-1'!$B$5:$J$44,5,FALSE)*VLOOKUP(OVYLD2_!AQ$4,'[1]INTERNAL PARAMETERS-1'!$B$5:$J$44,7,FALSE)*OVYLD2_!$F8 + OVYLD1_!AQ8*(1-VLOOKUP(OVYLD2_!AQ$4,'[1]INTERNAL PARAMETERS-1'!$B$5:$J$44,5,FALSE))*VLOOKUP(OVYLD2_!AQ$4,'[1]INTERNAL PARAMETERS-1'!$B$5:$J$44,9,FALSE)*OVYLD2_!$F8</f>
        <v>0</v>
      </c>
      <c r="AR8" s="44">
        <f>OVYLD1_!AR8*VLOOKUP(OVYLD2_!AR$4,'[1]INTERNAL PARAMETERS-1'!$B$5:$J$44,5,FALSE)*VLOOKUP(OVYLD2_!AR$4,'[1]INTERNAL PARAMETERS-1'!$B$5:$J$44,7,FALSE)*OVYLD2_!$F8 + OVYLD1_!AR8*(1-VLOOKUP(OVYLD2_!AR$4,'[1]INTERNAL PARAMETERS-1'!$B$5:$J$44,5,FALSE))*VLOOKUP(OVYLD2_!AR$4,'[1]INTERNAL PARAMETERS-1'!$B$5:$J$44,9,FALSE)*OVYLD2_!$F8</f>
        <v>0</v>
      </c>
      <c r="AS8" s="44">
        <f>OVYLD1_!AS8*VLOOKUP(OVYLD2_!AS$4,'[1]INTERNAL PARAMETERS-1'!$B$5:$J$44,5,FALSE)*VLOOKUP(OVYLD2_!AS$4,'[1]INTERNAL PARAMETERS-1'!$B$5:$J$44,7,FALSE)*OVYLD2_!$F8 + OVYLD1_!AS8*(1-VLOOKUP(OVYLD2_!AS$4,'[1]INTERNAL PARAMETERS-1'!$B$5:$J$44,5,FALSE))*VLOOKUP(OVYLD2_!AS$4,'[1]INTERNAL PARAMETERS-1'!$B$5:$J$44,9,FALSE)*OVYLD2_!$F8</f>
        <v>0</v>
      </c>
      <c r="AT8" s="43">
        <f>OVYLD1_!AT8*VLOOKUP(OVYLD2_!AT$4,'[1]INTERNAL PARAMETERS-1'!$B$5:$J$44,5,FALSE)*VLOOKUP(OVYLD2_!AT$4,'[1]INTERNAL PARAMETERS-1'!$B$5:$J$44,7,FALSE)*OVYLD2_!$F8 + OVYLD1_!AT8*(1-VLOOKUP(OVYLD2_!AT$4,'[1]INTERNAL PARAMETERS-1'!$B$5:$J$44,5,FALSE))*VLOOKUP(OVYLD2_!AT$4,'[1]INTERNAL PARAMETERS-1'!$B$5:$J$44,9,FALSE)*OVYLD2_!$F8</f>
        <v>0</v>
      </c>
      <c r="AU8" s="45">
        <f>OVYLD1_!AU8*VLOOKUP(OVYLD2_!AU$4,'[1]INTERNAL PARAMETERS-1'!$B$5:$J$44,5,FALSE)*VLOOKUP(OVYLD2_!AU$4,'[1]INTERNAL PARAMETERS-1'!$B$5:$J$44,6,FALSE)*VLOOKUP(OVYLD2_!AU$4,'[1]INTERNAL PARAMETERS-1'!$B$5:$J$44,3,FALSE) + OVYLD1_!AU8*(1-VLOOKUP(OVYLD2_!AU$4,'[1]INTERNAL PARAMETERS-1'!$B$5:$J$44,5,FALSE))*VLOOKUP(OVYLD2_!AU$4,'[1]INTERNAL PARAMETERS-1'!$B$5:$J$44,8,FALSE)*VLOOKUP(OVYLD2_!AU$4,'[1]INTERNAL PARAMETERS-1'!$B$5:$J$44,3,FALSE)</f>
        <v>0</v>
      </c>
      <c r="AV8" s="44">
        <f>OVYLD1_!AV8*VLOOKUP(OVYLD2_!AV$4,'[1]INTERNAL PARAMETERS-1'!$B$5:$J$44,5,FALSE)*VLOOKUP(OVYLD2_!AV$4,'[1]INTERNAL PARAMETERS-1'!$B$5:$J$44,6,FALSE)*VLOOKUP(OVYLD2_!AV$4,'[1]INTERNAL PARAMETERS-1'!$B$5:$J$44,3,FALSE) + OVYLD1_!AV8*(1-VLOOKUP(OVYLD2_!AV$4,'[1]INTERNAL PARAMETERS-1'!$B$5:$J$44,5,FALSE))*VLOOKUP(OVYLD2_!AV$4,'[1]INTERNAL PARAMETERS-1'!$B$5:$J$44,8,FALSE)*VLOOKUP(OVYLD2_!AV$4,'[1]INTERNAL PARAMETERS-1'!$B$5:$J$44,3,FALSE)</f>
        <v>0</v>
      </c>
      <c r="AW8" s="44">
        <f>OVYLD1_!AW8*VLOOKUP(OVYLD2_!AW$4,'[1]INTERNAL PARAMETERS-1'!$B$5:$J$44,5,FALSE)*VLOOKUP(OVYLD2_!AW$4,'[1]INTERNAL PARAMETERS-1'!$B$5:$J$44,6,FALSE)*VLOOKUP(OVYLD2_!AW$4,'[1]INTERNAL PARAMETERS-1'!$B$5:$J$44,3,FALSE) + OVYLD1_!AW8*(1-VLOOKUP(OVYLD2_!AW$4,'[1]INTERNAL PARAMETERS-1'!$B$5:$J$44,5,FALSE))*VLOOKUP(OVYLD2_!AW$4,'[1]INTERNAL PARAMETERS-1'!$B$5:$J$44,8,FALSE)*VLOOKUP(OVYLD2_!AW$4,'[1]INTERNAL PARAMETERS-1'!$B$5:$J$44,3,FALSE)</f>
        <v>0.79026506908110583</v>
      </c>
      <c r="AX8" s="44">
        <f>OVYLD1_!AX8*VLOOKUP(OVYLD2_!AX$4,'[1]INTERNAL PARAMETERS-1'!$B$5:$J$44,5,FALSE)*VLOOKUP(OVYLD2_!AX$4,'[1]INTERNAL PARAMETERS-1'!$B$5:$J$44,6,FALSE)*VLOOKUP(OVYLD2_!AX$4,'[1]INTERNAL PARAMETERS-1'!$B$5:$J$44,3,FALSE) + OVYLD1_!AX8*(1-VLOOKUP(OVYLD2_!AX$4,'[1]INTERNAL PARAMETERS-1'!$B$5:$J$44,5,FALSE))*VLOOKUP(OVYLD2_!AX$4,'[1]INTERNAL PARAMETERS-1'!$B$5:$J$44,8,FALSE)*VLOOKUP(OVYLD2_!AX$4,'[1]INTERNAL PARAMETERS-1'!$B$5:$J$44,3,FALSE)</f>
        <v>0</v>
      </c>
      <c r="AY8" s="44">
        <f>OVYLD1_!AY8*VLOOKUP(OVYLD2_!AY$4,'[1]INTERNAL PARAMETERS-1'!$B$5:$J$44,5,FALSE)*VLOOKUP(OVYLD2_!AY$4,'[1]INTERNAL PARAMETERS-1'!$B$5:$J$44,6,FALSE)*VLOOKUP(OVYLD2_!AY$4,'[1]INTERNAL PARAMETERS-1'!$B$5:$J$44,3,FALSE) + OVYLD1_!AY8*(1-VLOOKUP(OVYLD2_!AY$4,'[1]INTERNAL PARAMETERS-1'!$B$5:$J$44,5,FALSE))*VLOOKUP(OVYLD2_!AY$4,'[1]INTERNAL PARAMETERS-1'!$B$5:$J$44,8,FALSE)*VLOOKUP(OVYLD2_!AY$4,'[1]INTERNAL PARAMETERS-1'!$B$5:$J$44,3,FALSE)</f>
        <v>0</v>
      </c>
      <c r="AZ8" s="44">
        <f>OVYLD1_!AZ8*VLOOKUP(OVYLD2_!AZ$4,'[1]INTERNAL PARAMETERS-1'!$B$5:$J$44,5,FALSE)*VLOOKUP(OVYLD2_!AZ$4,'[1]INTERNAL PARAMETERS-1'!$B$5:$J$44,6,FALSE)*VLOOKUP(OVYLD2_!AZ$4,'[1]INTERNAL PARAMETERS-1'!$B$5:$J$44,3,FALSE) + OVYLD1_!AZ8*(1-VLOOKUP(OVYLD2_!AZ$4,'[1]INTERNAL PARAMETERS-1'!$B$5:$J$44,5,FALSE))*VLOOKUP(OVYLD2_!AZ$4,'[1]INTERNAL PARAMETERS-1'!$B$5:$J$44,8,FALSE)*VLOOKUP(OVYLD2_!AZ$4,'[1]INTERNAL PARAMETERS-1'!$B$5:$J$44,3,FALSE)</f>
        <v>0</v>
      </c>
      <c r="BA8" s="44">
        <f>OVYLD1_!BA8*VLOOKUP(OVYLD2_!BA$4,'[1]INTERNAL PARAMETERS-1'!$B$5:$J$44,5,FALSE)*VLOOKUP(OVYLD2_!BA$4,'[1]INTERNAL PARAMETERS-1'!$B$5:$J$44,6,FALSE)*VLOOKUP(OVYLD2_!BA$4,'[1]INTERNAL PARAMETERS-1'!$B$5:$J$44,3,FALSE) + OVYLD1_!BA8*(1-VLOOKUP(OVYLD2_!BA$4,'[1]INTERNAL PARAMETERS-1'!$B$5:$J$44,5,FALSE))*VLOOKUP(OVYLD2_!BA$4,'[1]INTERNAL PARAMETERS-1'!$B$5:$J$44,8,FALSE)*VLOOKUP(OVYLD2_!BA$4,'[1]INTERNAL PARAMETERS-1'!$B$5:$J$44,3,FALSE)</f>
        <v>0.1046679383168603</v>
      </c>
      <c r="BB8" s="44">
        <f>OVYLD1_!BB8*VLOOKUP(OVYLD2_!BB$4,'[1]INTERNAL PARAMETERS-1'!$B$5:$J$44,5,FALSE)*VLOOKUP(OVYLD2_!BB$4,'[1]INTERNAL PARAMETERS-1'!$B$5:$J$44,6,FALSE)*VLOOKUP(OVYLD2_!BB$4,'[1]INTERNAL PARAMETERS-1'!$B$5:$J$44,3,FALSE) + OVYLD1_!BB8*(1-VLOOKUP(OVYLD2_!BB$4,'[1]INTERNAL PARAMETERS-1'!$B$5:$J$44,5,FALSE))*VLOOKUP(OVYLD2_!BB$4,'[1]INTERNAL PARAMETERS-1'!$B$5:$J$44,8,FALSE)*VLOOKUP(OVYLD2_!BB$4,'[1]INTERNAL PARAMETERS-1'!$B$5:$J$44,3,FALSE)</f>
        <v>0.30950722180768109</v>
      </c>
      <c r="BC8" s="44">
        <f>OVYLD1_!BC8*VLOOKUP(OVYLD2_!BC$4,'[1]INTERNAL PARAMETERS-1'!$B$5:$J$44,5,FALSE)*VLOOKUP(OVYLD2_!BC$4,'[1]INTERNAL PARAMETERS-1'!$B$5:$J$44,6,FALSE)*VLOOKUP(OVYLD2_!BC$4,'[1]INTERNAL PARAMETERS-1'!$B$5:$J$44,3,FALSE) + OVYLD1_!BC8*(1-VLOOKUP(OVYLD2_!BC$4,'[1]INTERNAL PARAMETERS-1'!$B$5:$J$44,5,FALSE))*VLOOKUP(OVYLD2_!BC$4,'[1]INTERNAL PARAMETERS-1'!$B$5:$J$44,8,FALSE)*VLOOKUP(OVYLD2_!BC$4,'[1]INTERNAL PARAMETERS-1'!$B$5:$J$44,3,FALSE)</f>
        <v>0.11436764953831668</v>
      </c>
      <c r="BD8" s="44">
        <f>OVYLD1_!BD8*VLOOKUP(OVYLD2_!BD$4,'[1]INTERNAL PARAMETERS-1'!$B$5:$J$44,5,FALSE)*VLOOKUP(OVYLD2_!BD$4,'[1]INTERNAL PARAMETERS-1'!$B$5:$J$44,6,FALSE)*VLOOKUP(OVYLD2_!BD$4,'[1]INTERNAL PARAMETERS-1'!$B$5:$J$44,3,FALSE) + OVYLD1_!BD8*(1-VLOOKUP(OVYLD2_!BD$4,'[1]INTERNAL PARAMETERS-1'!$B$5:$J$44,5,FALSE))*VLOOKUP(OVYLD2_!BD$4,'[1]INTERNAL PARAMETERS-1'!$B$5:$J$44,8,FALSE)*VLOOKUP(OVYLD2_!BD$4,'[1]INTERNAL PARAMETERS-1'!$B$5:$J$44,3,FALSE)</f>
        <v>0.20300227216735967</v>
      </c>
      <c r="BE8" s="44">
        <f>OVYLD1_!BE8*VLOOKUP(OVYLD2_!BE$4,'[1]INTERNAL PARAMETERS-1'!$B$5:$J$44,5,FALSE)*VLOOKUP(OVYLD2_!BE$4,'[1]INTERNAL PARAMETERS-1'!$B$5:$J$44,6,FALSE)*VLOOKUP(OVYLD2_!BE$4,'[1]INTERNAL PARAMETERS-1'!$B$5:$J$44,3,FALSE) + OVYLD1_!BE8*(1-VLOOKUP(OVYLD2_!BE$4,'[1]INTERNAL PARAMETERS-1'!$B$5:$J$44,5,FALSE))*VLOOKUP(OVYLD2_!BE$4,'[1]INTERNAL PARAMETERS-1'!$B$5:$J$44,8,FALSE)*VLOOKUP(OVYLD2_!BE$4,'[1]INTERNAL PARAMETERS-1'!$B$5:$J$44,3,FALSE)</f>
        <v>0.14114595885769449</v>
      </c>
      <c r="BF8" s="44">
        <f>OVYLD1_!BF8*VLOOKUP(OVYLD2_!BF$4,'[1]INTERNAL PARAMETERS-1'!$B$5:$J$44,5,FALSE)*VLOOKUP(OVYLD2_!BF$4,'[1]INTERNAL PARAMETERS-1'!$B$5:$J$44,6,FALSE)*VLOOKUP(OVYLD2_!BF$4,'[1]INTERNAL PARAMETERS-1'!$B$5:$J$44,3,FALSE) + OVYLD1_!BF8*(1-VLOOKUP(OVYLD2_!BF$4,'[1]INTERNAL PARAMETERS-1'!$B$5:$J$44,5,FALSE))*VLOOKUP(OVYLD2_!BF$4,'[1]INTERNAL PARAMETERS-1'!$B$5:$J$44,8,FALSE)*VLOOKUP(OVYLD2_!BF$4,'[1]INTERNAL PARAMETERS-1'!$B$5:$J$44,3,FALSE)</f>
        <v>0</v>
      </c>
      <c r="BG8" s="44">
        <f>OVYLD1_!BG8*VLOOKUP(OVYLD2_!BG$4,'[1]INTERNAL PARAMETERS-1'!$B$5:$J$44,5,FALSE)*VLOOKUP(OVYLD2_!BG$4,'[1]INTERNAL PARAMETERS-1'!$B$5:$J$44,6,FALSE)*VLOOKUP(OVYLD2_!BG$4,'[1]INTERNAL PARAMETERS-1'!$B$5:$J$44,3,FALSE) + OVYLD1_!BG8*(1-VLOOKUP(OVYLD2_!BG$4,'[1]INTERNAL PARAMETERS-1'!$B$5:$J$44,5,FALSE))*VLOOKUP(OVYLD2_!BG$4,'[1]INTERNAL PARAMETERS-1'!$B$5:$J$44,8,FALSE)*VLOOKUP(OVYLD2_!BG$4,'[1]INTERNAL PARAMETERS-1'!$B$5:$J$44,3,FALSE)</f>
        <v>0.1476539358417166</v>
      </c>
      <c r="BH8" s="44">
        <f>OVYLD1_!BH8*VLOOKUP(OVYLD2_!BH$4,'[1]INTERNAL PARAMETERS-1'!$B$5:$J$44,5,FALSE)*VLOOKUP(OVYLD2_!BH$4,'[1]INTERNAL PARAMETERS-1'!$B$5:$J$44,6,FALSE)*VLOOKUP(OVYLD2_!BH$4,'[1]INTERNAL PARAMETERS-1'!$B$5:$J$44,3,FALSE) + OVYLD1_!BH8*(1-VLOOKUP(OVYLD2_!BH$4,'[1]INTERNAL PARAMETERS-1'!$B$5:$J$44,5,FALSE))*VLOOKUP(OVYLD2_!BH$4,'[1]INTERNAL PARAMETERS-1'!$B$5:$J$44,8,FALSE)*VLOOKUP(OVYLD2_!BH$4,'[1]INTERNAL PARAMETERS-1'!$B$5:$J$44,3,FALSE)</f>
        <v>5.7398215017931485E-4</v>
      </c>
      <c r="BI8" s="44">
        <f>OVYLD1_!BI8*VLOOKUP(OVYLD2_!BI$4,'[1]INTERNAL PARAMETERS-1'!$B$5:$J$44,5,FALSE)*VLOOKUP(OVYLD2_!BI$4,'[1]INTERNAL PARAMETERS-1'!$B$5:$J$44,6,FALSE)*VLOOKUP(OVYLD2_!BI$4,'[1]INTERNAL PARAMETERS-1'!$B$5:$J$44,3,FALSE) + OVYLD1_!BI8*(1-VLOOKUP(OVYLD2_!BI$4,'[1]INTERNAL PARAMETERS-1'!$B$5:$J$44,5,FALSE))*VLOOKUP(OVYLD2_!BI$4,'[1]INTERNAL PARAMETERS-1'!$B$5:$J$44,8,FALSE)*VLOOKUP(OVYLD2_!BI$4,'[1]INTERNAL PARAMETERS-1'!$B$5:$J$44,3,FALSE)</f>
        <v>0</v>
      </c>
      <c r="BJ8" s="44">
        <f>OVYLD1_!BJ8*VLOOKUP(OVYLD2_!BJ$4,'[1]INTERNAL PARAMETERS-1'!$B$5:$J$44,5,FALSE)*VLOOKUP(OVYLD2_!BJ$4,'[1]INTERNAL PARAMETERS-1'!$B$5:$J$44,6,FALSE)*VLOOKUP(OVYLD2_!BJ$4,'[1]INTERNAL PARAMETERS-1'!$B$5:$J$44,3,FALSE) + OVYLD1_!BJ8*(1-VLOOKUP(OVYLD2_!BJ$4,'[1]INTERNAL PARAMETERS-1'!$B$5:$J$44,5,FALSE))*VLOOKUP(OVYLD2_!BJ$4,'[1]INTERNAL PARAMETERS-1'!$B$5:$J$44,8,FALSE)*VLOOKUP(OVYLD2_!BJ$4,'[1]INTERNAL PARAMETERS-1'!$B$5:$J$44,3,FALSE)</f>
        <v>6.4565470543955103E-2</v>
      </c>
      <c r="BK8" s="44">
        <f>OVYLD1_!BK8*VLOOKUP(OVYLD2_!BK$4,'[1]INTERNAL PARAMETERS-1'!$B$5:$J$44,5,FALSE)*VLOOKUP(OVYLD2_!BK$4,'[1]INTERNAL PARAMETERS-1'!$B$5:$J$44,6,FALSE)*VLOOKUP(OVYLD2_!BK$4,'[1]INTERNAL PARAMETERS-1'!$B$5:$J$44,3,FALSE) + OVYLD1_!BK8*(1-VLOOKUP(OVYLD2_!BK$4,'[1]INTERNAL PARAMETERS-1'!$B$5:$J$44,5,FALSE))*VLOOKUP(OVYLD2_!BK$4,'[1]INTERNAL PARAMETERS-1'!$B$5:$J$44,8,FALSE)*VLOOKUP(OVYLD2_!BK$4,'[1]INTERNAL PARAMETERS-1'!$B$5:$J$44,3,FALSE)</f>
        <v>6.5439817753462387E-2</v>
      </c>
      <c r="BL8" s="44">
        <f>OVYLD1_!BL8*VLOOKUP(OVYLD2_!BL$4,'[1]INTERNAL PARAMETERS-1'!$B$5:$J$44,5,FALSE)*VLOOKUP(OVYLD2_!BL$4,'[1]INTERNAL PARAMETERS-1'!$B$5:$J$44,6,FALSE)*VLOOKUP(OVYLD2_!BL$4,'[1]INTERNAL PARAMETERS-1'!$B$5:$J$44,3,FALSE) + OVYLD1_!BL8*(1-VLOOKUP(OVYLD2_!BL$4,'[1]INTERNAL PARAMETERS-1'!$B$5:$J$44,5,FALSE))*VLOOKUP(OVYLD2_!BL$4,'[1]INTERNAL PARAMETERS-1'!$B$5:$J$44,8,FALSE)*VLOOKUP(OVYLD2_!BL$4,'[1]INTERNAL PARAMETERS-1'!$B$5:$J$44,3,FALSE)</f>
        <v>8.9850538359552784E-2</v>
      </c>
      <c r="BM8" s="44">
        <f>OVYLD1_!BM8*VLOOKUP(OVYLD2_!BM$4,'[1]INTERNAL PARAMETERS-1'!$B$5:$J$44,5,FALSE)*VLOOKUP(OVYLD2_!BM$4,'[1]INTERNAL PARAMETERS-1'!$B$5:$J$44,6,FALSE)*VLOOKUP(OVYLD2_!BM$4,'[1]INTERNAL PARAMETERS-1'!$B$5:$J$44,3,FALSE) + OVYLD1_!BM8*(1-VLOOKUP(OVYLD2_!BM$4,'[1]INTERNAL PARAMETERS-1'!$B$5:$J$44,5,FALSE))*VLOOKUP(OVYLD2_!BM$4,'[1]INTERNAL PARAMETERS-1'!$B$5:$J$44,8,FALSE)*VLOOKUP(OVYLD2_!BM$4,'[1]INTERNAL PARAMETERS-1'!$B$5:$J$44,3,FALSE)</f>
        <v>8.6503095008787119E-3</v>
      </c>
      <c r="BN8" s="44">
        <f>OVYLD1_!BN8*VLOOKUP(OVYLD2_!BN$4,'[1]INTERNAL PARAMETERS-1'!$B$5:$J$44,5,FALSE)*VLOOKUP(OVYLD2_!BN$4,'[1]INTERNAL PARAMETERS-1'!$B$5:$J$44,6,FALSE)*VLOOKUP(OVYLD2_!BN$4,'[1]INTERNAL PARAMETERS-1'!$B$5:$J$44,3,FALSE) + OVYLD1_!BN8*(1-VLOOKUP(OVYLD2_!BN$4,'[1]INTERNAL PARAMETERS-1'!$B$5:$J$44,5,FALSE))*VLOOKUP(OVYLD2_!BN$4,'[1]INTERNAL PARAMETERS-1'!$B$5:$J$44,8,FALSE)*VLOOKUP(OVYLD2_!BN$4,'[1]INTERNAL PARAMETERS-1'!$B$5:$J$44,3,FALSE)</f>
        <v>4.3355403086070533E-2</v>
      </c>
      <c r="BO8" s="44">
        <f>OVYLD1_!BO8*VLOOKUP(OVYLD2_!BO$4,'[1]INTERNAL PARAMETERS-1'!$B$5:$J$44,5,FALSE)*VLOOKUP(OVYLD2_!BO$4,'[1]INTERNAL PARAMETERS-1'!$B$5:$J$44,6,FALSE)*VLOOKUP(OVYLD2_!BO$4,'[1]INTERNAL PARAMETERS-1'!$B$5:$J$44,3,FALSE) + OVYLD1_!BO8*(1-VLOOKUP(OVYLD2_!BO$4,'[1]INTERNAL PARAMETERS-1'!$B$5:$J$44,5,FALSE))*VLOOKUP(OVYLD2_!BO$4,'[1]INTERNAL PARAMETERS-1'!$B$5:$J$44,8,FALSE)*VLOOKUP(OVYLD2_!BO$4,'[1]INTERNAL PARAMETERS-1'!$B$5:$J$44,3,FALSE)</f>
        <v>5.2008522218602284E-2</v>
      </c>
      <c r="BP8" s="44">
        <f>OVYLD1_!BP8*VLOOKUP(OVYLD2_!BP$4,'[1]INTERNAL PARAMETERS-1'!$B$5:$J$44,5,FALSE)*VLOOKUP(OVYLD2_!BP$4,'[1]INTERNAL PARAMETERS-1'!$B$5:$J$44,6,FALSE)*VLOOKUP(OVYLD2_!BP$4,'[1]INTERNAL PARAMETERS-1'!$B$5:$J$44,3,FALSE) + OVYLD1_!BP8*(1-VLOOKUP(OVYLD2_!BP$4,'[1]INTERNAL PARAMETERS-1'!$B$5:$J$44,5,FALSE))*VLOOKUP(OVYLD2_!BP$4,'[1]INTERNAL PARAMETERS-1'!$B$5:$J$44,8,FALSE)*VLOOKUP(OVYLD2_!BP$4,'[1]INTERNAL PARAMETERS-1'!$B$5:$J$44,3,FALSE)</f>
        <v>5.0033960679165459E-3</v>
      </c>
      <c r="BQ8" s="44">
        <f>OVYLD1_!BQ8*VLOOKUP(OVYLD2_!BQ$4,'[1]INTERNAL PARAMETERS-1'!$B$5:$J$44,5,FALSE)*VLOOKUP(OVYLD2_!BQ$4,'[1]INTERNAL PARAMETERS-1'!$B$5:$J$44,6,FALSE)*VLOOKUP(OVYLD2_!BQ$4,'[1]INTERNAL PARAMETERS-1'!$B$5:$J$44,3,FALSE) + OVYLD1_!BQ8*(1-VLOOKUP(OVYLD2_!BQ$4,'[1]INTERNAL PARAMETERS-1'!$B$5:$J$44,5,FALSE))*VLOOKUP(OVYLD2_!BQ$4,'[1]INTERNAL PARAMETERS-1'!$B$5:$J$44,8,FALSE)*VLOOKUP(OVYLD2_!BQ$4,'[1]INTERNAL PARAMETERS-1'!$B$5:$J$44,3,FALSE)</f>
        <v>0.17630891961701556</v>
      </c>
      <c r="BR8" s="44">
        <f>OVYLD1_!BR8*VLOOKUP(OVYLD2_!BR$4,'[1]INTERNAL PARAMETERS-1'!$B$5:$J$44,5,FALSE)*VLOOKUP(OVYLD2_!BR$4,'[1]INTERNAL PARAMETERS-1'!$B$5:$J$44,6,FALSE)*VLOOKUP(OVYLD2_!BR$4,'[1]INTERNAL PARAMETERS-1'!$B$5:$J$44,3,FALSE) + OVYLD1_!BR8*(1-VLOOKUP(OVYLD2_!BR$4,'[1]INTERNAL PARAMETERS-1'!$B$5:$J$44,5,FALSE))*VLOOKUP(OVYLD2_!BR$4,'[1]INTERNAL PARAMETERS-1'!$B$5:$J$44,8,FALSE)*VLOOKUP(OVYLD2_!BR$4,'[1]INTERNAL PARAMETERS-1'!$B$5:$J$44,3,FALSE)</f>
        <v>8.5031520760332855E-3</v>
      </c>
      <c r="BS8" s="44">
        <f>OVYLD1_!BS8*VLOOKUP(OVYLD2_!BS$4,'[1]INTERNAL PARAMETERS-1'!$B$5:$J$44,5,FALSE)*VLOOKUP(OVYLD2_!BS$4,'[1]INTERNAL PARAMETERS-1'!$B$5:$J$44,6,FALSE)*VLOOKUP(OVYLD2_!BS$4,'[1]INTERNAL PARAMETERS-1'!$B$5:$J$44,3,FALSE) + OVYLD1_!BS8*(1-VLOOKUP(OVYLD2_!BS$4,'[1]INTERNAL PARAMETERS-1'!$B$5:$J$44,5,FALSE))*VLOOKUP(OVYLD2_!BS$4,'[1]INTERNAL PARAMETERS-1'!$B$5:$J$44,8,FALSE)*VLOOKUP(OVYLD2_!BS$4,'[1]INTERNAL PARAMETERS-1'!$B$5:$J$44,3,FALSE)</f>
        <v>4.5475054083903824E-4</v>
      </c>
      <c r="BT8" s="44">
        <f>OVYLD1_!BT8*VLOOKUP(OVYLD2_!BT$4,'[1]INTERNAL PARAMETERS-1'!$B$5:$J$44,5,FALSE)*VLOOKUP(OVYLD2_!BT$4,'[1]INTERNAL PARAMETERS-1'!$B$5:$J$44,6,FALSE)*VLOOKUP(OVYLD2_!BT$4,'[1]INTERNAL PARAMETERS-1'!$B$5:$J$44,3,FALSE) + OVYLD1_!BT8*(1-VLOOKUP(OVYLD2_!BT$4,'[1]INTERNAL PARAMETERS-1'!$B$5:$J$44,5,FALSE))*VLOOKUP(OVYLD2_!BT$4,'[1]INTERNAL PARAMETERS-1'!$B$5:$J$44,8,FALSE)*VLOOKUP(OVYLD2_!BT$4,'[1]INTERNAL PARAMETERS-1'!$B$5:$J$44,3,FALSE)</f>
        <v>0</v>
      </c>
      <c r="BU8" s="44">
        <f>OVYLD1_!BU8*VLOOKUP(OVYLD2_!BU$4,'[1]INTERNAL PARAMETERS-1'!$B$5:$J$44,5,FALSE)*VLOOKUP(OVYLD2_!BU$4,'[1]INTERNAL PARAMETERS-1'!$B$5:$J$44,6,FALSE)*VLOOKUP(OVYLD2_!BU$4,'[1]INTERNAL PARAMETERS-1'!$B$5:$J$44,3,FALSE) + OVYLD1_!BU8*(1-VLOOKUP(OVYLD2_!BU$4,'[1]INTERNAL PARAMETERS-1'!$B$5:$J$44,5,FALSE))*VLOOKUP(OVYLD2_!BU$4,'[1]INTERNAL PARAMETERS-1'!$B$5:$J$44,8,FALSE)*VLOOKUP(OVYLD2_!BU$4,'[1]INTERNAL PARAMETERS-1'!$B$5:$J$44,3,FALSE)</f>
        <v>0</v>
      </c>
      <c r="BV8" s="44">
        <f>OVYLD1_!BV8*VLOOKUP(OVYLD2_!BV$4,'[1]INTERNAL PARAMETERS-1'!$B$5:$J$44,5,FALSE)*VLOOKUP(OVYLD2_!BV$4,'[1]INTERNAL PARAMETERS-1'!$B$5:$J$44,6,FALSE)*VLOOKUP(OVYLD2_!BV$4,'[1]INTERNAL PARAMETERS-1'!$B$5:$J$44,3,FALSE) + OVYLD1_!BV8*(1-VLOOKUP(OVYLD2_!BV$4,'[1]INTERNAL PARAMETERS-1'!$B$5:$J$44,5,FALSE))*VLOOKUP(OVYLD2_!BV$4,'[1]INTERNAL PARAMETERS-1'!$B$5:$J$44,8,FALSE)*VLOOKUP(OVYLD2_!BV$4,'[1]INTERNAL PARAMETERS-1'!$B$5:$J$44,3,FALSE)</f>
        <v>0</v>
      </c>
      <c r="BW8" s="44">
        <f>OVYLD1_!BW8*VLOOKUP(OVYLD2_!BW$4,'[1]INTERNAL PARAMETERS-1'!$B$5:$J$44,5,FALSE)*VLOOKUP(OVYLD2_!BW$4,'[1]INTERNAL PARAMETERS-1'!$B$5:$J$44,6,FALSE)*VLOOKUP(OVYLD2_!BW$4,'[1]INTERNAL PARAMETERS-1'!$B$5:$J$44,3,FALSE) + OVYLD1_!BW8*(1-VLOOKUP(OVYLD2_!BW$4,'[1]INTERNAL PARAMETERS-1'!$B$5:$J$44,5,FALSE))*VLOOKUP(OVYLD2_!BW$4,'[1]INTERNAL PARAMETERS-1'!$B$5:$J$44,8,FALSE)*VLOOKUP(OVYLD2_!BW$4,'[1]INTERNAL PARAMETERS-1'!$B$5:$J$44,3,FALSE)</f>
        <v>0</v>
      </c>
      <c r="BX8" s="44">
        <f>OVYLD1_!BX8*VLOOKUP(OVYLD2_!BX$4,'[1]INTERNAL PARAMETERS-1'!$B$5:$J$44,5,FALSE)*VLOOKUP(OVYLD2_!BX$4,'[1]INTERNAL PARAMETERS-1'!$B$5:$J$44,6,FALSE)*VLOOKUP(OVYLD2_!BX$4,'[1]INTERNAL PARAMETERS-1'!$B$5:$J$44,3,FALSE) + OVYLD1_!BX8*(1-VLOOKUP(OVYLD2_!BX$4,'[1]INTERNAL PARAMETERS-1'!$B$5:$J$44,5,FALSE))*VLOOKUP(OVYLD2_!BX$4,'[1]INTERNAL PARAMETERS-1'!$B$5:$J$44,8,FALSE)*VLOOKUP(OVYLD2_!BX$4,'[1]INTERNAL PARAMETERS-1'!$B$5:$J$44,3,FALSE)</f>
        <v>0</v>
      </c>
      <c r="BY8" s="44">
        <f>OVYLD1_!BY8*VLOOKUP(OVYLD2_!BY$4,'[1]INTERNAL PARAMETERS-1'!$B$5:$J$44,5,FALSE)*VLOOKUP(OVYLD2_!BY$4,'[1]INTERNAL PARAMETERS-1'!$B$5:$J$44,6,FALSE)*VLOOKUP(OVYLD2_!BY$4,'[1]INTERNAL PARAMETERS-1'!$B$5:$J$44,3,FALSE) + OVYLD1_!BY8*(1-VLOOKUP(OVYLD2_!BY$4,'[1]INTERNAL PARAMETERS-1'!$B$5:$J$44,5,FALSE))*VLOOKUP(OVYLD2_!BY$4,'[1]INTERNAL PARAMETERS-1'!$B$5:$J$44,8,FALSE)*VLOOKUP(OVYLD2_!BY$4,'[1]INTERNAL PARAMETERS-1'!$B$5:$J$44,3,FALSE)</f>
        <v>0</v>
      </c>
      <c r="BZ8" s="44">
        <f>OVYLD1_!BZ8*VLOOKUP(OVYLD2_!BZ$4,'[1]INTERNAL PARAMETERS-1'!$B$5:$J$44,5,FALSE)*VLOOKUP(OVYLD2_!BZ$4,'[1]INTERNAL PARAMETERS-1'!$B$5:$J$44,6,FALSE)*VLOOKUP(OVYLD2_!BZ$4,'[1]INTERNAL PARAMETERS-1'!$B$5:$J$44,3,FALSE) + OVYLD1_!BZ8*(1-VLOOKUP(OVYLD2_!BZ$4,'[1]INTERNAL PARAMETERS-1'!$B$5:$J$44,5,FALSE))*VLOOKUP(OVYLD2_!BZ$4,'[1]INTERNAL PARAMETERS-1'!$B$5:$J$44,8,FALSE)*VLOOKUP(OVYLD2_!BZ$4,'[1]INTERNAL PARAMETERS-1'!$B$5:$J$44,3,FALSE)</f>
        <v>6.991573026603298E-4</v>
      </c>
      <c r="CA8" s="44">
        <f>OVYLD1_!CA8*VLOOKUP(OVYLD2_!CA$4,'[1]INTERNAL PARAMETERS-1'!$B$5:$J$44,5,FALSE)*VLOOKUP(OVYLD2_!CA$4,'[1]INTERNAL PARAMETERS-1'!$B$5:$J$44,6,FALSE)*VLOOKUP(OVYLD2_!CA$4,'[1]INTERNAL PARAMETERS-1'!$B$5:$J$44,3,FALSE) + OVYLD1_!CA8*(1-VLOOKUP(OVYLD2_!CA$4,'[1]INTERNAL PARAMETERS-1'!$B$5:$J$44,5,FALSE))*VLOOKUP(OVYLD2_!CA$4,'[1]INTERNAL PARAMETERS-1'!$B$5:$J$44,8,FALSE)*VLOOKUP(OVYLD2_!CA$4,'[1]INTERNAL PARAMETERS-1'!$B$5:$J$44,3,FALSE)</f>
        <v>0</v>
      </c>
      <c r="CB8" s="44">
        <f>OVYLD1_!CB8*VLOOKUP(OVYLD2_!CB$4,'[1]INTERNAL PARAMETERS-1'!$B$5:$J$44,5,FALSE)*VLOOKUP(OVYLD2_!CB$4,'[1]INTERNAL PARAMETERS-1'!$B$5:$J$44,6,FALSE)*VLOOKUP(OVYLD2_!CB$4,'[1]INTERNAL PARAMETERS-1'!$B$5:$J$44,3,FALSE) + OVYLD1_!CB8*(1-VLOOKUP(OVYLD2_!CB$4,'[1]INTERNAL PARAMETERS-1'!$B$5:$J$44,5,FALSE))*VLOOKUP(OVYLD2_!CB$4,'[1]INTERNAL PARAMETERS-1'!$B$5:$J$44,8,FALSE)*VLOOKUP(OVYLD2_!CB$4,'[1]INTERNAL PARAMETERS-1'!$B$5:$J$44,3,FALSE)</f>
        <v>0</v>
      </c>
      <c r="CC8" s="44">
        <f>OVYLD1_!CC8*VLOOKUP(OVYLD2_!CC$4,'[1]INTERNAL PARAMETERS-1'!$B$5:$J$44,5,FALSE)*VLOOKUP(OVYLD2_!CC$4,'[1]INTERNAL PARAMETERS-1'!$B$5:$J$44,6,FALSE)*VLOOKUP(OVYLD2_!CC$4,'[1]INTERNAL PARAMETERS-1'!$B$5:$J$44,3,FALSE) + OVYLD1_!CC8*(1-VLOOKUP(OVYLD2_!CC$4,'[1]INTERNAL PARAMETERS-1'!$B$5:$J$44,5,FALSE))*VLOOKUP(OVYLD2_!CC$4,'[1]INTERNAL PARAMETERS-1'!$B$5:$J$44,8,FALSE)*VLOOKUP(OVYLD2_!CC$4,'[1]INTERNAL PARAMETERS-1'!$B$5:$J$44,3,FALSE)</f>
        <v>6.8586346887265467E-4</v>
      </c>
      <c r="CD8" s="44">
        <f>OVYLD1_!CD8*VLOOKUP(OVYLD2_!CD$4,'[1]INTERNAL PARAMETERS-1'!$B$5:$J$44,5,FALSE)*VLOOKUP(OVYLD2_!CD$4,'[1]INTERNAL PARAMETERS-1'!$B$5:$J$44,6,FALSE)*VLOOKUP(OVYLD2_!CD$4,'[1]INTERNAL PARAMETERS-1'!$B$5:$J$44,3,FALSE) + OVYLD1_!CD8*(1-VLOOKUP(OVYLD2_!CD$4,'[1]INTERNAL PARAMETERS-1'!$B$5:$J$44,5,FALSE))*VLOOKUP(OVYLD2_!CD$4,'[1]INTERNAL PARAMETERS-1'!$B$5:$J$44,8,FALSE)*VLOOKUP(OVYLD2_!CD$4,'[1]INTERNAL PARAMETERS-1'!$B$5:$J$44,3,FALSE)</f>
        <v>3.9131028840078911E-3</v>
      </c>
      <c r="CE8" s="44">
        <f>OVYLD1_!CE8*VLOOKUP(OVYLD2_!CE$4,'[1]INTERNAL PARAMETERS-1'!$B$5:$J$44,5,FALSE)*VLOOKUP(OVYLD2_!CE$4,'[1]INTERNAL PARAMETERS-1'!$B$5:$J$44,6,FALSE)*VLOOKUP(OVYLD2_!CE$4,'[1]INTERNAL PARAMETERS-1'!$B$5:$J$44,3,FALSE) + OVYLD1_!CE8*(1-VLOOKUP(OVYLD2_!CE$4,'[1]INTERNAL PARAMETERS-1'!$B$5:$J$44,5,FALSE))*VLOOKUP(OVYLD2_!CE$4,'[1]INTERNAL PARAMETERS-1'!$B$5:$J$44,8,FALSE)*VLOOKUP(OVYLD2_!CE$4,'[1]INTERNAL PARAMETERS-1'!$B$5:$J$44,3,FALSE)</f>
        <v>3.3751976958417049E-3</v>
      </c>
      <c r="CF8" s="44">
        <f>OVYLD1_!CF8*VLOOKUP(OVYLD2_!CF$4,'[1]INTERNAL PARAMETERS-1'!$B$5:$J$44,5,FALSE)*VLOOKUP(OVYLD2_!CF$4,'[1]INTERNAL PARAMETERS-1'!$B$5:$J$44,6,FALSE)*VLOOKUP(OVYLD2_!CF$4,'[1]INTERNAL PARAMETERS-1'!$B$5:$J$44,3,FALSE) + OVYLD1_!CF8*(1-VLOOKUP(OVYLD2_!CF$4,'[1]INTERNAL PARAMETERS-1'!$B$5:$J$44,5,FALSE))*VLOOKUP(OVYLD2_!CF$4,'[1]INTERNAL PARAMETERS-1'!$B$5:$J$44,8,FALSE)*VLOOKUP(OVYLD2_!CF$4,'[1]INTERNAL PARAMETERS-1'!$B$5:$J$44,3,FALSE)</f>
        <v>4.3669562416089724E-3</v>
      </c>
      <c r="CG8" s="44">
        <f>OVYLD1_!CG8*VLOOKUP(OVYLD2_!CG$4,'[1]INTERNAL PARAMETERS-1'!$B$5:$J$44,5,FALSE)*VLOOKUP(OVYLD2_!CG$4,'[1]INTERNAL PARAMETERS-1'!$B$5:$J$44,6,FALSE)*VLOOKUP(OVYLD2_!CG$4,'[1]INTERNAL PARAMETERS-1'!$B$5:$J$44,3,FALSE) + OVYLD1_!CG8*(1-VLOOKUP(OVYLD2_!CG$4,'[1]INTERNAL PARAMETERS-1'!$B$5:$J$44,5,FALSE))*VLOOKUP(OVYLD2_!CG$4,'[1]INTERNAL PARAMETERS-1'!$B$5:$J$44,8,FALSE)*VLOOKUP(OVYLD2_!CG$4,'[1]INTERNAL PARAMETERS-1'!$B$5:$J$44,3,FALSE)</f>
        <v>4.6321607356029679E-5</v>
      </c>
      <c r="CH8" s="43">
        <f>OVYLD1_!CH8*VLOOKUP(OVYLD2_!CH$4,'[1]INTERNAL PARAMETERS-1'!$B$5:$J$44,5,FALSE)*VLOOKUP(OVYLD2_!CH$4,'[1]INTERNAL PARAMETERS-1'!$B$5:$J$44,6,FALSE)*VLOOKUP(OVYLD2_!CH$4,'[1]INTERNAL PARAMETERS-1'!$B$5:$J$44,3,FALSE) + OVYLD1_!CH8*(1-VLOOKUP(OVYLD2_!CH$4,'[1]INTERNAL PARAMETERS-1'!$B$5:$J$44,5,FALSE))*VLOOKUP(OVYLD2_!CH$4,'[1]INTERNAL PARAMETERS-1'!$B$5:$J$44,8,FALSE)*VLOOKUP(OVYLD2_!CH$4,'[1]INTERNAL PARAMETERS-1'!$B$5:$J$44,3,FALSE)</f>
        <v>0</v>
      </c>
      <c r="CJ8" s="45">
        <f t="shared" si="0"/>
        <v>121.80139336398626</v>
      </c>
      <c r="CK8" s="43">
        <f t="shared" si="1"/>
        <v>2.3384109067255876</v>
      </c>
    </row>
    <row r="9" spans="2:89" x14ac:dyDescent="0.5">
      <c r="B9" s="58" t="s">
        <v>5</v>
      </c>
      <c r="C9" s="57" t="s">
        <v>81</v>
      </c>
      <c r="D9" s="57" t="s">
        <v>76</v>
      </c>
      <c r="E9" s="128">
        <f>OVERALL2021!AI9</f>
        <v>369.74462926159617</v>
      </c>
      <c r="F9" s="59">
        <f>'[1]INTERNAL PARAMETERS-1'!M9</f>
        <v>63.875</v>
      </c>
      <c r="G9" s="45">
        <f>OVYLD1_!G9*VLOOKUP(OVYLD2_!G$4,'[1]INTERNAL PARAMETERS-1'!$B$5:$J$44,5,FALSE)*VLOOKUP(OVYLD2_!G$4,'[1]INTERNAL PARAMETERS-1'!$B$5:$J$44,7,FALSE)*OVYLD2_!$F9 + OVYLD1_!G9*(1-VLOOKUP(OVYLD2_!G$4,'[1]INTERNAL PARAMETERS-1'!$B$5:$J$44,5,FALSE))*VLOOKUP(OVYLD2_!G$4,'[1]INTERNAL PARAMETERS-1'!$B$5:$J$44,9,FALSE)*OVYLD2_!$F9</f>
        <v>86.401960313436348</v>
      </c>
      <c r="H9" s="44">
        <f>OVYLD1_!H9*VLOOKUP(OVYLD2_!H$4,'[1]INTERNAL PARAMETERS-1'!$B$5:$J$44,5,FALSE)*VLOOKUP(OVYLD2_!H$4,'[1]INTERNAL PARAMETERS-1'!$B$5:$J$44,7,FALSE)*OVYLD2_!$F9 + OVYLD1_!H9*(1-VLOOKUP(OVYLD2_!H$4,'[1]INTERNAL PARAMETERS-1'!$B$5:$J$44,5,FALSE))*VLOOKUP(OVYLD2_!H$4,'[1]INTERNAL PARAMETERS-1'!$B$5:$J$44,9,FALSE)*OVYLD2_!$F9</f>
        <v>53.113011133319318</v>
      </c>
      <c r="I9" s="44">
        <f>OVYLD1_!I9*VLOOKUP(OVYLD2_!I$4,'[1]INTERNAL PARAMETERS-1'!$B$5:$J$44,5,FALSE)*VLOOKUP(OVYLD2_!I$4,'[1]INTERNAL PARAMETERS-1'!$B$5:$J$44,7,FALSE)*OVYLD2_!$F9 + OVYLD1_!I9*(1-VLOOKUP(OVYLD2_!I$4,'[1]INTERNAL PARAMETERS-1'!$B$5:$J$44,5,FALSE))*VLOOKUP(OVYLD2_!I$4,'[1]INTERNAL PARAMETERS-1'!$B$5:$J$44,9,FALSE)*OVYLD2_!$F9</f>
        <v>63.083674643893893</v>
      </c>
      <c r="J9" s="44">
        <f>OVYLD1_!J9*VLOOKUP(OVYLD2_!J$4,'[1]INTERNAL PARAMETERS-1'!$B$5:$J$44,5,FALSE)*VLOOKUP(OVYLD2_!J$4,'[1]INTERNAL PARAMETERS-1'!$B$5:$J$44,7,FALSE)*OVYLD2_!$F9 + OVYLD1_!J9*(1-VLOOKUP(OVYLD2_!J$4,'[1]INTERNAL PARAMETERS-1'!$B$5:$J$44,5,FALSE))*VLOOKUP(OVYLD2_!J$4,'[1]INTERNAL PARAMETERS-1'!$B$5:$J$44,9,FALSE)*OVYLD2_!$F9</f>
        <v>0</v>
      </c>
      <c r="K9" s="44">
        <f>OVYLD1_!K9*VLOOKUP(OVYLD2_!K$4,'[1]INTERNAL PARAMETERS-1'!$B$5:$J$44,5,FALSE)*VLOOKUP(OVYLD2_!K$4,'[1]INTERNAL PARAMETERS-1'!$B$5:$J$44,7,FALSE)*OVYLD2_!$F9 + OVYLD1_!K9*(1-VLOOKUP(OVYLD2_!K$4,'[1]INTERNAL PARAMETERS-1'!$B$5:$J$44,5,FALSE))*VLOOKUP(OVYLD2_!K$4,'[1]INTERNAL PARAMETERS-1'!$B$5:$J$44,9,FALSE)*OVYLD2_!$F9</f>
        <v>0.35358847592273546</v>
      </c>
      <c r="L9" s="44">
        <f>OVYLD1_!L9*VLOOKUP(OVYLD2_!L$4,'[1]INTERNAL PARAMETERS-1'!$B$5:$J$44,5,FALSE)*VLOOKUP(OVYLD2_!L$4,'[1]INTERNAL PARAMETERS-1'!$B$5:$J$44,7,FALSE)*OVYLD2_!$F9 + OVYLD1_!L9*(1-VLOOKUP(OVYLD2_!L$4,'[1]INTERNAL PARAMETERS-1'!$B$5:$J$44,5,FALSE))*VLOOKUP(OVYLD2_!L$4,'[1]INTERNAL PARAMETERS-1'!$B$5:$J$44,9,FALSE)*OVYLD2_!$F9</f>
        <v>0</v>
      </c>
      <c r="M9" s="44">
        <f>OVYLD1_!M9*VLOOKUP(OVYLD2_!M$4,'[1]INTERNAL PARAMETERS-1'!$B$5:$J$44,5,FALSE)*VLOOKUP(OVYLD2_!M$4,'[1]INTERNAL PARAMETERS-1'!$B$5:$J$44,7,FALSE)*OVYLD2_!$F9 + OVYLD1_!M9*(1-VLOOKUP(OVYLD2_!M$4,'[1]INTERNAL PARAMETERS-1'!$B$5:$J$44,5,FALSE))*VLOOKUP(OVYLD2_!M$4,'[1]INTERNAL PARAMETERS-1'!$B$5:$J$44,9,FALSE)*OVYLD2_!$F9</f>
        <v>0.97615501074037092</v>
      </c>
      <c r="N9" s="44">
        <f>OVYLD1_!N9*VLOOKUP(OVYLD2_!N$4,'[1]INTERNAL PARAMETERS-1'!$B$5:$J$44,5,FALSE)*VLOOKUP(OVYLD2_!N$4,'[1]INTERNAL PARAMETERS-1'!$B$5:$J$44,7,FALSE)*OVYLD2_!$F9 + OVYLD1_!N9*(1-VLOOKUP(OVYLD2_!N$4,'[1]INTERNAL PARAMETERS-1'!$B$5:$J$44,5,FALSE))*VLOOKUP(OVYLD2_!N$4,'[1]INTERNAL PARAMETERS-1'!$B$5:$J$44,9,FALSE)*OVYLD2_!$F9</f>
        <v>0.39521775335553849</v>
      </c>
      <c r="O9" s="44">
        <f>OVYLD1_!O9*VLOOKUP(OVYLD2_!O$4,'[1]INTERNAL PARAMETERS-1'!$B$5:$J$44,5,FALSE)*VLOOKUP(OVYLD2_!O$4,'[1]INTERNAL PARAMETERS-1'!$B$5:$J$44,7,FALSE)*OVYLD2_!$F9 + OVYLD1_!O9*(1-VLOOKUP(OVYLD2_!O$4,'[1]INTERNAL PARAMETERS-1'!$B$5:$J$44,5,FALSE))*VLOOKUP(OVYLD2_!O$4,'[1]INTERNAL PARAMETERS-1'!$B$5:$J$44,9,FALSE)*OVYLD2_!$F9</f>
        <v>0</v>
      </c>
      <c r="P9" s="44">
        <f>OVYLD1_!P9*VLOOKUP(OVYLD2_!P$4,'[1]INTERNAL PARAMETERS-1'!$B$5:$J$44,5,FALSE)*VLOOKUP(OVYLD2_!P$4,'[1]INTERNAL PARAMETERS-1'!$B$5:$J$44,7,FALSE)*OVYLD2_!$F9 + OVYLD1_!P9*(1-VLOOKUP(OVYLD2_!P$4,'[1]INTERNAL PARAMETERS-1'!$B$5:$J$44,5,FALSE))*VLOOKUP(OVYLD2_!P$4,'[1]INTERNAL PARAMETERS-1'!$B$5:$J$44,9,FALSE)*OVYLD2_!$F9</f>
        <v>0</v>
      </c>
      <c r="Q9" s="44">
        <f>OVYLD1_!Q9*VLOOKUP(OVYLD2_!Q$4,'[1]INTERNAL PARAMETERS-1'!$B$5:$J$44,5,FALSE)*VLOOKUP(OVYLD2_!Q$4,'[1]INTERNAL PARAMETERS-1'!$B$5:$J$44,7,FALSE)*OVYLD2_!$F9 + OVYLD1_!Q9*(1-VLOOKUP(OVYLD2_!Q$4,'[1]INTERNAL PARAMETERS-1'!$B$5:$J$44,5,FALSE))*VLOOKUP(OVYLD2_!Q$4,'[1]INTERNAL PARAMETERS-1'!$B$5:$J$44,9,FALSE)*OVYLD2_!$F9</f>
        <v>0</v>
      </c>
      <c r="R9" s="44">
        <f>OVYLD1_!R9*VLOOKUP(OVYLD2_!R$4,'[1]INTERNAL PARAMETERS-1'!$B$5:$J$44,5,FALSE)*VLOOKUP(OVYLD2_!R$4,'[1]INTERNAL PARAMETERS-1'!$B$5:$J$44,7,FALSE)*OVYLD2_!$F9 + OVYLD1_!R9*(1-VLOOKUP(OVYLD2_!R$4,'[1]INTERNAL PARAMETERS-1'!$B$5:$J$44,5,FALSE))*VLOOKUP(OVYLD2_!R$4,'[1]INTERNAL PARAMETERS-1'!$B$5:$J$44,9,FALSE)*OVYLD2_!$F9</f>
        <v>0.29338526422219474</v>
      </c>
      <c r="S9" s="44">
        <f>OVYLD1_!S9*VLOOKUP(OVYLD2_!S$4,'[1]INTERNAL PARAMETERS-1'!$B$5:$J$44,5,FALSE)*VLOOKUP(OVYLD2_!S$4,'[1]INTERNAL PARAMETERS-1'!$B$5:$J$44,7,FALSE)*OVYLD2_!$F9 + OVYLD1_!S9*(1-VLOOKUP(OVYLD2_!S$4,'[1]INTERNAL PARAMETERS-1'!$B$5:$J$44,5,FALSE))*VLOOKUP(OVYLD2_!S$4,'[1]INTERNAL PARAMETERS-1'!$B$5:$J$44,9,FALSE)*OVYLD2_!$F9</f>
        <v>8.4883087437017473</v>
      </c>
      <c r="T9" s="44">
        <f>OVYLD1_!T9*VLOOKUP(OVYLD2_!T$4,'[1]INTERNAL PARAMETERS-1'!$B$5:$J$44,5,FALSE)*VLOOKUP(OVYLD2_!T$4,'[1]INTERNAL PARAMETERS-1'!$B$5:$J$44,7,FALSE)*OVYLD2_!$F9 + OVYLD1_!T9*(1-VLOOKUP(OVYLD2_!T$4,'[1]INTERNAL PARAMETERS-1'!$B$5:$J$44,5,FALSE))*VLOOKUP(OVYLD2_!T$4,'[1]INTERNAL PARAMETERS-1'!$B$5:$J$44,9,FALSE)*OVYLD2_!$F9</f>
        <v>1.5323938597849758</v>
      </c>
      <c r="U9" s="44">
        <f>OVYLD1_!U9*VLOOKUP(OVYLD2_!U$4,'[1]INTERNAL PARAMETERS-1'!$B$5:$J$44,5,FALSE)*VLOOKUP(OVYLD2_!U$4,'[1]INTERNAL PARAMETERS-1'!$B$5:$J$44,7,FALSE)*OVYLD2_!$F9 + OVYLD1_!U9*(1-VLOOKUP(OVYLD2_!U$4,'[1]INTERNAL PARAMETERS-1'!$B$5:$J$44,5,FALSE))*VLOOKUP(OVYLD2_!U$4,'[1]INTERNAL PARAMETERS-1'!$B$5:$J$44,9,FALSE)*OVYLD2_!$F9</f>
        <v>1.1248333970548272</v>
      </c>
      <c r="V9" s="44">
        <f>OVYLD1_!V9*VLOOKUP(OVYLD2_!V$4,'[1]INTERNAL PARAMETERS-1'!$B$5:$J$44,5,FALSE)*VLOOKUP(OVYLD2_!V$4,'[1]INTERNAL PARAMETERS-1'!$B$5:$J$44,7,FALSE)*OVYLD2_!$F9 + OVYLD1_!V9*(1-VLOOKUP(OVYLD2_!V$4,'[1]INTERNAL PARAMETERS-1'!$B$5:$J$44,5,FALSE))*VLOOKUP(OVYLD2_!V$4,'[1]INTERNAL PARAMETERS-1'!$B$5:$J$44,9,FALSE)*OVYLD2_!$F9</f>
        <v>7.6579268201163879</v>
      </c>
      <c r="W9" s="44">
        <f>OVYLD1_!W9*VLOOKUP(OVYLD2_!W$4,'[1]INTERNAL PARAMETERS-1'!$B$5:$J$44,5,FALSE)*VLOOKUP(OVYLD2_!W$4,'[1]INTERNAL PARAMETERS-1'!$B$5:$J$44,7,FALSE)*OVYLD2_!$F9 + OVYLD1_!W9*(1-VLOOKUP(OVYLD2_!W$4,'[1]INTERNAL PARAMETERS-1'!$B$5:$J$44,5,FALSE))*VLOOKUP(OVYLD2_!W$4,'[1]INTERNAL PARAMETERS-1'!$B$5:$J$44,9,FALSE)*OVYLD2_!$F9</f>
        <v>0</v>
      </c>
      <c r="X9" s="44">
        <f>OVYLD1_!X9*VLOOKUP(OVYLD2_!X$4,'[1]INTERNAL PARAMETERS-1'!$B$5:$J$44,5,FALSE)*VLOOKUP(OVYLD2_!X$4,'[1]INTERNAL PARAMETERS-1'!$B$5:$J$44,7,FALSE)*OVYLD2_!$F9 + OVYLD1_!X9*(1-VLOOKUP(OVYLD2_!X$4,'[1]INTERNAL PARAMETERS-1'!$B$5:$J$44,5,FALSE))*VLOOKUP(OVYLD2_!X$4,'[1]INTERNAL PARAMETERS-1'!$B$5:$J$44,9,FALSE)*OVYLD2_!$F9</f>
        <v>0</v>
      </c>
      <c r="Y9" s="44">
        <f>OVYLD1_!Y9*VLOOKUP(OVYLD2_!Y$4,'[1]INTERNAL PARAMETERS-1'!$B$5:$J$44,5,FALSE)*VLOOKUP(OVYLD2_!Y$4,'[1]INTERNAL PARAMETERS-1'!$B$5:$J$44,7,FALSE)*OVYLD2_!$F9 + OVYLD1_!Y9*(1-VLOOKUP(OVYLD2_!Y$4,'[1]INTERNAL PARAMETERS-1'!$B$5:$J$44,5,FALSE))*VLOOKUP(OVYLD2_!Y$4,'[1]INTERNAL PARAMETERS-1'!$B$5:$J$44,9,FALSE)*OVYLD2_!$F9</f>
        <v>0</v>
      </c>
      <c r="Z9" s="44">
        <f>OVYLD1_!Z9*VLOOKUP(OVYLD2_!Z$4,'[1]INTERNAL PARAMETERS-1'!$B$5:$J$44,5,FALSE)*VLOOKUP(OVYLD2_!Z$4,'[1]INTERNAL PARAMETERS-1'!$B$5:$J$44,7,FALSE)*OVYLD2_!$F9 + OVYLD1_!Z9*(1-VLOOKUP(OVYLD2_!Z$4,'[1]INTERNAL PARAMETERS-1'!$B$5:$J$44,5,FALSE))*VLOOKUP(OVYLD2_!Z$4,'[1]INTERNAL PARAMETERS-1'!$B$5:$J$44,9,FALSE)*OVYLD2_!$F9</f>
        <v>0</v>
      </c>
      <c r="AA9" s="44">
        <f>OVYLD1_!AA9*VLOOKUP(OVYLD2_!AA$4,'[1]INTERNAL PARAMETERS-1'!$B$5:$J$44,5,FALSE)*VLOOKUP(OVYLD2_!AA$4,'[1]INTERNAL PARAMETERS-1'!$B$5:$J$44,7,FALSE)*OVYLD2_!$F9 + OVYLD1_!AA9*(1-VLOOKUP(OVYLD2_!AA$4,'[1]INTERNAL PARAMETERS-1'!$B$5:$J$44,5,FALSE))*VLOOKUP(OVYLD2_!AA$4,'[1]INTERNAL PARAMETERS-1'!$B$5:$J$44,9,FALSE)*OVYLD2_!$F9</f>
        <v>0</v>
      </c>
      <c r="AB9" s="44">
        <f>OVYLD1_!AB9*VLOOKUP(OVYLD2_!AB$4,'[1]INTERNAL PARAMETERS-1'!$B$5:$J$44,5,FALSE)*VLOOKUP(OVYLD2_!AB$4,'[1]INTERNAL PARAMETERS-1'!$B$5:$J$44,7,FALSE)*OVYLD2_!$F9 + OVYLD1_!AB9*(1-VLOOKUP(OVYLD2_!AB$4,'[1]INTERNAL PARAMETERS-1'!$B$5:$J$44,5,FALSE))*VLOOKUP(OVYLD2_!AB$4,'[1]INTERNAL PARAMETERS-1'!$B$5:$J$44,9,FALSE)*OVYLD2_!$F9</f>
        <v>0</v>
      </c>
      <c r="AC9" s="44">
        <f>OVYLD1_!AC9*VLOOKUP(OVYLD2_!AC$4,'[1]INTERNAL PARAMETERS-1'!$B$5:$J$44,5,FALSE)*VLOOKUP(OVYLD2_!AC$4,'[1]INTERNAL PARAMETERS-1'!$B$5:$J$44,7,FALSE)*OVYLD2_!$F9 + OVYLD1_!AC9*(1-VLOOKUP(OVYLD2_!AC$4,'[1]INTERNAL PARAMETERS-1'!$B$5:$J$44,5,FALSE))*VLOOKUP(OVYLD2_!AC$4,'[1]INTERNAL PARAMETERS-1'!$B$5:$J$44,9,FALSE)*OVYLD2_!$F9</f>
        <v>0</v>
      </c>
      <c r="AD9" s="44">
        <f>OVYLD1_!AD9*VLOOKUP(OVYLD2_!AD$4,'[1]INTERNAL PARAMETERS-1'!$B$5:$J$44,5,FALSE)*VLOOKUP(OVYLD2_!AD$4,'[1]INTERNAL PARAMETERS-1'!$B$5:$J$44,7,FALSE)*OVYLD2_!$F9 + OVYLD1_!AD9*(1-VLOOKUP(OVYLD2_!AD$4,'[1]INTERNAL PARAMETERS-1'!$B$5:$J$44,5,FALSE))*VLOOKUP(OVYLD2_!AD$4,'[1]INTERNAL PARAMETERS-1'!$B$5:$J$44,9,FALSE)*OVYLD2_!$F9</f>
        <v>0</v>
      </c>
      <c r="AE9" s="44">
        <f>OVYLD1_!AE9*VLOOKUP(OVYLD2_!AE$4,'[1]INTERNAL PARAMETERS-1'!$B$5:$J$44,5,FALSE)*VLOOKUP(OVYLD2_!AE$4,'[1]INTERNAL PARAMETERS-1'!$B$5:$J$44,7,FALSE)*OVYLD2_!$F9 + OVYLD1_!AE9*(1-VLOOKUP(OVYLD2_!AE$4,'[1]INTERNAL PARAMETERS-1'!$B$5:$J$44,5,FALSE))*VLOOKUP(OVYLD2_!AE$4,'[1]INTERNAL PARAMETERS-1'!$B$5:$J$44,9,FALSE)*OVYLD2_!$F9</f>
        <v>0</v>
      </c>
      <c r="AF9" s="44">
        <f>OVYLD1_!AF9*VLOOKUP(OVYLD2_!AF$4,'[1]INTERNAL PARAMETERS-1'!$B$5:$J$44,5,FALSE)*VLOOKUP(OVYLD2_!AF$4,'[1]INTERNAL PARAMETERS-1'!$B$5:$J$44,7,FALSE)*OVYLD2_!$F9 + OVYLD1_!AF9*(1-VLOOKUP(OVYLD2_!AF$4,'[1]INTERNAL PARAMETERS-1'!$B$5:$J$44,5,FALSE))*VLOOKUP(OVYLD2_!AF$4,'[1]INTERNAL PARAMETERS-1'!$B$5:$J$44,9,FALSE)*OVYLD2_!$F9</f>
        <v>5.1119944971095801E-2</v>
      </c>
      <c r="AG9" s="44">
        <f>OVYLD1_!AG9*VLOOKUP(OVYLD2_!AG$4,'[1]INTERNAL PARAMETERS-1'!$B$5:$J$44,5,FALSE)*VLOOKUP(OVYLD2_!AG$4,'[1]INTERNAL PARAMETERS-1'!$B$5:$J$44,7,FALSE)*OVYLD2_!$F9 + OVYLD1_!AG9*(1-VLOOKUP(OVYLD2_!AG$4,'[1]INTERNAL PARAMETERS-1'!$B$5:$J$44,5,FALSE))*VLOOKUP(OVYLD2_!AG$4,'[1]INTERNAL PARAMETERS-1'!$B$5:$J$44,9,FALSE)*OVYLD2_!$F9</f>
        <v>0</v>
      </c>
      <c r="AH9" s="44">
        <f>OVYLD1_!AH9*VLOOKUP(OVYLD2_!AH$4,'[1]INTERNAL PARAMETERS-1'!$B$5:$J$44,5,FALSE)*VLOOKUP(OVYLD2_!AH$4,'[1]INTERNAL PARAMETERS-1'!$B$5:$J$44,7,FALSE)*OVYLD2_!$F9 + OVYLD1_!AH9*(1-VLOOKUP(OVYLD2_!AH$4,'[1]INTERNAL PARAMETERS-1'!$B$5:$J$44,5,FALSE))*VLOOKUP(OVYLD2_!AH$4,'[1]INTERNAL PARAMETERS-1'!$B$5:$J$44,9,FALSE)*OVYLD2_!$F9</f>
        <v>1.4418446017488557E-2</v>
      </c>
      <c r="AI9" s="44">
        <f>OVYLD1_!AI9*VLOOKUP(OVYLD2_!AI$4,'[1]INTERNAL PARAMETERS-1'!$B$5:$J$44,5,FALSE)*VLOOKUP(OVYLD2_!AI$4,'[1]INTERNAL PARAMETERS-1'!$B$5:$J$44,7,FALSE)*OVYLD2_!$F9 + OVYLD1_!AI9*(1-VLOOKUP(OVYLD2_!AI$4,'[1]INTERNAL PARAMETERS-1'!$B$5:$J$44,5,FALSE))*VLOOKUP(OVYLD2_!AI$4,'[1]INTERNAL PARAMETERS-1'!$B$5:$J$44,9,FALSE)*OVYLD2_!$F9</f>
        <v>5.8937317013337757E-2</v>
      </c>
      <c r="AJ9" s="44">
        <f>OVYLD1_!AJ9*VLOOKUP(OVYLD2_!AJ$4,'[1]INTERNAL PARAMETERS-1'!$B$5:$J$44,5,FALSE)*VLOOKUP(OVYLD2_!AJ$4,'[1]INTERNAL PARAMETERS-1'!$B$5:$J$44,7,FALSE)*OVYLD2_!$F9 + OVYLD1_!AJ9*(1-VLOOKUP(OVYLD2_!AJ$4,'[1]INTERNAL PARAMETERS-1'!$B$5:$J$44,5,FALSE))*VLOOKUP(OVYLD2_!AJ$4,'[1]INTERNAL PARAMETERS-1'!$B$5:$J$44,9,FALSE)*OVYLD2_!$F9</f>
        <v>0.97054209037916495</v>
      </c>
      <c r="AK9" s="44">
        <f>OVYLD1_!AK9*VLOOKUP(OVYLD2_!AK$4,'[1]INTERNAL PARAMETERS-1'!$B$5:$J$44,5,FALSE)*VLOOKUP(OVYLD2_!AK$4,'[1]INTERNAL PARAMETERS-1'!$B$5:$J$44,7,FALSE)*OVYLD2_!$F9 + OVYLD1_!AK9*(1-VLOOKUP(OVYLD2_!AK$4,'[1]INTERNAL PARAMETERS-1'!$B$5:$J$44,5,FALSE))*VLOOKUP(OVYLD2_!AK$4,'[1]INTERNAL PARAMETERS-1'!$B$5:$J$44,9,FALSE)*OVYLD2_!$F9</f>
        <v>0.11534756813990846</v>
      </c>
      <c r="AL9" s="44">
        <f>OVYLD1_!AL9*VLOOKUP(OVYLD2_!AL$4,'[1]INTERNAL PARAMETERS-1'!$B$5:$J$44,5,FALSE)*VLOOKUP(OVYLD2_!AL$4,'[1]INTERNAL PARAMETERS-1'!$B$5:$J$44,7,FALSE)*OVYLD2_!$F9 + OVYLD1_!AL9*(1-VLOOKUP(OVYLD2_!AL$4,'[1]INTERNAL PARAMETERS-1'!$B$5:$J$44,5,FALSE))*VLOOKUP(OVYLD2_!AL$4,'[1]INTERNAL PARAMETERS-1'!$B$5:$J$44,9,FALSE)*OVYLD2_!$F9</f>
        <v>0</v>
      </c>
      <c r="AM9" s="44">
        <f>OVYLD1_!AM9*VLOOKUP(OVYLD2_!AM$4,'[1]INTERNAL PARAMETERS-1'!$B$5:$J$44,5,FALSE)*VLOOKUP(OVYLD2_!AM$4,'[1]INTERNAL PARAMETERS-1'!$B$5:$J$44,7,FALSE)*OVYLD2_!$F9 + OVYLD1_!AM9*(1-VLOOKUP(OVYLD2_!AM$4,'[1]INTERNAL PARAMETERS-1'!$B$5:$J$44,5,FALSE))*VLOOKUP(OVYLD2_!AM$4,'[1]INTERNAL PARAMETERS-1'!$B$5:$J$44,9,FALSE)*OVYLD2_!$F9</f>
        <v>0</v>
      </c>
      <c r="AN9" s="44">
        <f>OVYLD1_!AN9*VLOOKUP(OVYLD2_!AN$4,'[1]INTERNAL PARAMETERS-1'!$B$5:$J$44,5,FALSE)*VLOOKUP(OVYLD2_!AN$4,'[1]INTERNAL PARAMETERS-1'!$B$5:$J$44,7,FALSE)*OVYLD2_!$F9 + OVYLD1_!AN9*(1-VLOOKUP(OVYLD2_!AN$4,'[1]INTERNAL PARAMETERS-1'!$B$5:$J$44,5,FALSE))*VLOOKUP(OVYLD2_!AN$4,'[1]INTERNAL PARAMETERS-1'!$B$5:$J$44,9,FALSE)*OVYLD2_!$F9</f>
        <v>0</v>
      </c>
      <c r="AO9" s="44">
        <f>OVYLD1_!AO9*VLOOKUP(OVYLD2_!AO$4,'[1]INTERNAL PARAMETERS-1'!$B$5:$J$44,5,FALSE)*VLOOKUP(OVYLD2_!AO$4,'[1]INTERNAL PARAMETERS-1'!$B$5:$J$44,7,FALSE)*OVYLD2_!$F9 + OVYLD1_!AO9*(1-VLOOKUP(OVYLD2_!AO$4,'[1]INTERNAL PARAMETERS-1'!$B$5:$J$44,5,FALSE))*VLOOKUP(OVYLD2_!AO$4,'[1]INTERNAL PARAMETERS-1'!$B$5:$J$44,9,FALSE)*OVYLD2_!$F9</f>
        <v>0</v>
      </c>
      <c r="AP9" s="44">
        <f>OVYLD1_!AP9*VLOOKUP(OVYLD2_!AP$4,'[1]INTERNAL PARAMETERS-1'!$B$5:$J$44,5,FALSE)*VLOOKUP(OVYLD2_!AP$4,'[1]INTERNAL PARAMETERS-1'!$B$5:$J$44,7,FALSE)*OVYLD2_!$F9 + OVYLD1_!AP9*(1-VLOOKUP(OVYLD2_!AP$4,'[1]INTERNAL PARAMETERS-1'!$B$5:$J$44,5,FALSE))*VLOOKUP(OVYLD2_!AP$4,'[1]INTERNAL PARAMETERS-1'!$B$5:$J$44,9,FALSE)*OVYLD2_!$F9</f>
        <v>0</v>
      </c>
      <c r="AQ9" s="44">
        <f>OVYLD1_!AQ9*VLOOKUP(OVYLD2_!AQ$4,'[1]INTERNAL PARAMETERS-1'!$B$5:$J$44,5,FALSE)*VLOOKUP(OVYLD2_!AQ$4,'[1]INTERNAL PARAMETERS-1'!$B$5:$J$44,7,FALSE)*OVYLD2_!$F9 + OVYLD1_!AQ9*(1-VLOOKUP(OVYLD2_!AQ$4,'[1]INTERNAL PARAMETERS-1'!$B$5:$J$44,5,FALSE))*VLOOKUP(OVYLD2_!AQ$4,'[1]INTERNAL PARAMETERS-1'!$B$5:$J$44,9,FALSE)*OVYLD2_!$F9</f>
        <v>0</v>
      </c>
      <c r="AR9" s="44">
        <f>OVYLD1_!AR9*VLOOKUP(OVYLD2_!AR$4,'[1]INTERNAL PARAMETERS-1'!$B$5:$J$44,5,FALSE)*VLOOKUP(OVYLD2_!AR$4,'[1]INTERNAL PARAMETERS-1'!$B$5:$J$44,7,FALSE)*OVYLD2_!$F9 + OVYLD1_!AR9*(1-VLOOKUP(OVYLD2_!AR$4,'[1]INTERNAL PARAMETERS-1'!$B$5:$J$44,5,FALSE))*VLOOKUP(OVYLD2_!AR$4,'[1]INTERNAL PARAMETERS-1'!$B$5:$J$44,9,FALSE)*OVYLD2_!$F9</f>
        <v>0</v>
      </c>
      <c r="AS9" s="44">
        <f>OVYLD1_!AS9*VLOOKUP(OVYLD2_!AS$4,'[1]INTERNAL PARAMETERS-1'!$B$5:$J$44,5,FALSE)*VLOOKUP(OVYLD2_!AS$4,'[1]INTERNAL PARAMETERS-1'!$B$5:$J$44,7,FALSE)*OVYLD2_!$F9 + OVYLD1_!AS9*(1-VLOOKUP(OVYLD2_!AS$4,'[1]INTERNAL PARAMETERS-1'!$B$5:$J$44,5,FALSE))*VLOOKUP(OVYLD2_!AS$4,'[1]INTERNAL PARAMETERS-1'!$B$5:$J$44,9,FALSE)*OVYLD2_!$F9</f>
        <v>0</v>
      </c>
      <c r="AT9" s="43">
        <f>OVYLD1_!AT9*VLOOKUP(OVYLD2_!AT$4,'[1]INTERNAL PARAMETERS-1'!$B$5:$J$44,5,FALSE)*VLOOKUP(OVYLD2_!AT$4,'[1]INTERNAL PARAMETERS-1'!$B$5:$J$44,7,FALSE)*OVYLD2_!$F9 + OVYLD1_!AT9*(1-VLOOKUP(OVYLD2_!AT$4,'[1]INTERNAL PARAMETERS-1'!$B$5:$J$44,5,FALSE))*VLOOKUP(OVYLD2_!AT$4,'[1]INTERNAL PARAMETERS-1'!$B$5:$J$44,9,FALSE)*OVYLD2_!$F9</f>
        <v>0</v>
      </c>
      <c r="AU9" s="45">
        <f>OVYLD1_!AU9*VLOOKUP(OVYLD2_!AU$4,'[1]INTERNAL PARAMETERS-1'!$B$5:$J$44,5,FALSE)*VLOOKUP(OVYLD2_!AU$4,'[1]INTERNAL PARAMETERS-1'!$B$5:$J$44,6,FALSE)*VLOOKUP(OVYLD2_!AU$4,'[1]INTERNAL PARAMETERS-1'!$B$5:$J$44,3,FALSE) + OVYLD1_!AU9*(1-VLOOKUP(OVYLD2_!AU$4,'[1]INTERNAL PARAMETERS-1'!$B$5:$J$44,5,FALSE))*VLOOKUP(OVYLD2_!AU$4,'[1]INTERNAL PARAMETERS-1'!$B$5:$J$44,8,FALSE)*VLOOKUP(OVYLD2_!AU$4,'[1]INTERNAL PARAMETERS-1'!$B$5:$J$44,3,FALSE)</f>
        <v>0</v>
      </c>
      <c r="AV9" s="44">
        <f>OVYLD1_!AV9*VLOOKUP(OVYLD2_!AV$4,'[1]INTERNAL PARAMETERS-1'!$B$5:$J$44,5,FALSE)*VLOOKUP(OVYLD2_!AV$4,'[1]INTERNAL PARAMETERS-1'!$B$5:$J$44,6,FALSE)*VLOOKUP(OVYLD2_!AV$4,'[1]INTERNAL PARAMETERS-1'!$B$5:$J$44,3,FALSE) + OVYLD1_!AV9*(1-VLOOKUP(OVYLD2_!AV$4,'[1]INTERNAL PARAMETERS-1'!$B$5:$J$44,5,FALSE))*VLOOKUP(OVYLD2_!AV$4,'[1]INTERNAL PARAMETERS-1'!$B$5:$J$44,8,FALSE)*VLOOKUP(OVYLD2_!AV$4,'[1]INTERNAL PARAMETERS-1'!$B$5:$J$44,3,FALSE)</f>
        <v>0</v>
      </c>
      <c r="AW9" s="44">
        <f>OVYLD1_!AW9*VLOOKUP(OVYLD2_!AW$4,'[1]INTERNAL PARAMETERS-1'!$B$5:$J$44,5,FALSE)*VLOOKUP(OVYLD2_!AW$4,'[1]INTERNAL PARAMETERS-1'!$B$5:$J$44,6,FALSE)*VLOOKUP(OVYLD2_!AW$4,'[1]INTERNAL PARAMETERS-1'!$B$5:$J$44,3,FALSE) + OVYLD1_!AW9*(1-VLOOKUP(OVYLD2_!AW$4,'[1]INTERNAL PARAMETERS-1'!$B$5:$J$44,5,FALSE))*VLOOKUP(OVYLD2_!AW$4,'[1]INTERNAL PARAMETERS-1'!$B$5:$J$44,8,FALSE)*VLOOKUP(OVYLD2_!AW$4,'[1]INTERNAL PARAMETERS-1'!$B$5:$J$44,3,FALSE)</f>
        <v>1.1660504052175893</v>
      </c>
      <c r="AX9" s="44">
        <f>OVYLD1_!AX9*VLOOKUP(OVYLD2_!AX$4,'[1]INTERNAL PARAMETERS-1'!$B$5:$J$44,5,FALSE)*VLOOKUP(OVYLD2_!AX$4,'[1]INTERNAL PARAMETERS-1'!$B$5:$J$44,6,FALSE)*VLOOKUP(OVYLD2_!AX$4,'[1]INTERNAL PARAMETERS-1'!$B$5:$J$44,3,FALSE) + OVYLD1_!AX9*(1-VLOOKUP(OVYLD2_!AX$4,'[1]INTERNAL PARAMETERS-1'!$B$5:$J$44,5,FALSE))*VLOOKUP(OVYLD2_!AX$4,'[1]INTERNAL PARAMETERS-1'!$B$5:$J$44,8,FALSE)*VLOOKUP(OVYLD2_!AX$4,'[1]INTERNAL PARAMETERS-1'!$B$5:$J$44,3,FALSE)</f>
        <v>0</v>
      </c>
      <c r="AY9" s="44">
        <f>OVYLD1_!AY9*VLOOKUP(OVYLD2_!AY$4,'[1]INTERNAL PARAMETERS-1'!$B$5:$J$44,5,FALSE)*VLOOKUP(OVYLD2_!AY$4,'[1]INTERNAL PARAMETERS-1'!$B$5:$J$44,6,FALSE)*VLOOKUP(OVYLD2_!AY$4,'[1]INTERNAL PARAMETERS-1'!$B$5:$J$44,3,FALSE) + OVYLD1_!AY9*(1-VLOOKUP(OVYLD2_!AY$4,'[1]INTERNAL PARAMETERS-1'!$B$5:$J$44,5,FALSE))*VLOOKUP(OVYLD2_!AY$4,'[1]INTERNAL PARAMETERS-1'!$B$5:$J$44,8,FALSE)*VLOOKUP(OVYLD2_!AY$4,'[1]INTERNAL PARAMETERS-1'!$B$5:$J$44,3,FALSE)</f>
        <v>0</v>
      </c>
      <c r="AZ9" s="44">
        <f>OVYLD1_!AZ9*VLOOKUP(OVYLD2_!AZ$4,'[1]INTERNAL PARAMETERS-1'!$B$5:$J$44,5,FALSE)*VLOOKUP(OVYLD2_!AZ$4,'[1]INTERNAL PARAMETERS-1'!$B$5:$J$44,6,FALSE)*VLOOKUP(OVYLD2_!AZ$4,'[1]INTERNAL PARAMETERS-1'!$B$5:$J$44,3,FALSE) + OVYLD1_!AZ9*(1-VLOOKUP(OVYLD2_!AZ$4,'[1]INTERNAL PARAMETERS-1'!$B$5:$J$44,5,FALSE))*VLOOKUP(OVYLD2_!AZ$4,'[1]INTERNAL PARAMETERS-1'!$B$5:$J$44,8,FALSE)*VLOOKUP(OVYLD2_!AZ$4,'[1]INTERNAL PARAMETERS-1'!$B$5:$J$44,3,FALSE)</f>
        <v>0</v>
      </c>
      <c r="BA9" s="44">
        <f>OVYLD1_!BA9*VLOOKUP(OVYLD2_!BA$4,'[1]INTERNAL PARAMETERS-1'!$B$5:$J$44,5,FALSE)*VLOOKUP(OVYLD2_!BA$4,'[1]INTERNAL PARAMETERS-1'!$B$5:$J$44,6,FALSE)*VLOOKUP(OVYLD2_!BA$4,'[1]INTERNAL PARAMETERS-1'!$B$5:$J$44,3,FALSE) + OVYLD1_!BA9*(1-VLOOKUP(OVYLD2_!BA$4,'[1]INTERNAL PARAMETERS-1'!$B$5:$J$44,5,FALSE))*VLOOKUP(OVYLD2_!BA$4,'[1]INTERNAL PARAMETERS-1'!$B$5:$J$44,8,FALSE)*VLOOKUP(OVYLD2_!BA$4,'[1]INTERNAL PARAMETERS-1'!$B$5:$J$44,3,FALSE)</f>
        <v>0.18034875126881605</v>
      </c>
      <c r="BB9" s="44">
        <f>OVYLD1_!BB9*VLOOKUP(OVYLD2_!BB$4,'[1]INTERNAL PARAMETERS-1'!$B$5:$J$44,5,FALSE)*VLOOKUP(OVYLD2_!BB$4,'[1]INTERNAL PARAMETERS-1'!$B$5:$J$44,6,FALSE)*VLOOKUP(OVYLD2_!BB$4,'[1]INTERNAL PARAMETERS-1'!$B$5:$J$44,3,FALSE) + OVYLD1_!BB9*(1-VLOOKUP(OVYLD2_!BB$4,'[1]INTERNAL PARAMETERS-1'!$B$5:$J$44,5,FALSE))*VLOOKUP(OVYLD2_!BB$4,'[1]INTERNAL PARAMETERS-1'!$B$5:$J$44,8,FALSE)*VLOOKUP(OVYLD2_!BB$4,'[1]INTERNAL PARAMETERS-1'!$B$5:$J$44,3,FALSE)</f>
        <v>0.36441148736326145</v>
      </c>
      <c r="BC9" s="44">
        <f>OVYLD1_!BC9*VLOOKUP(OVYLD2_!BC$4,'[1]INTERNAL PARAMETERS-1'!$B$5:$J$44,5,FALSE)*VLOOKUP(OVYLD2_!BC$4,'[1]INTERNAL PARAMETERS-1'!$B$5:$J$44,6,FALSE)*VLOOKUP(OVYLD2_!BC$4,'[1]INTERNAL PARAMETERS-1'!$B$5:$J$44,3,FALSE) + OVYLD1_!BC9*(1-VLOOKUP(OVYLD2_!BC$4,'[1]INTERNAL PARAMETERS-1'!$B$5:$J$44,5,FALSE))*VLOOKUP(OVYLD2_!BC$4,'[1]INTERNAL PARAMETERS-1'!$B$5:$J$44,8,FALSE)*VLOOKUP(OVYLD2_!BC$4,'[1]INTERNAL PARAMETERS-1'!$B$5:$J$44,3,FALSE)</f>
        <v>0.234395267662486</v>
      </c>
      <c r="BD9" s="44">
        <f>OVYLD1_!BD9*VLOOKUP(OVYLD2_!BD$4,'[1]INTERNAL PARAMETERS-1'!$B$5:$J$44,5,FALSE)*VLOOKUP(OVYLD2_!BD$4,'[1]INTERNAL PARAMETERS-1'!$B$5:$J$44,6,FALSE)*VLOOKUP(OVYLD2_!BD$4,'[1]INTERNAL PARAMETERS-1'!$B$5:$J$44,3,FALSE) + OVYLD1_!BD9*(1-VLOOKUP(OVYLD2_!BD$4,'[1]INTERNAL PARAMETERS-1'!$B$5:$J$44,5,FALSE))*VLOOKUP(OVYLD2_!BD$4,'[1]INTERNAL PARAMETERS-1'!$B$5:$J$44,8,FALSE)*VLOOKUP(OVYLD2_!BD$4,'[1]INTERNAL PARAMETERS-1'!$B$5:$J$44,3,FALSE)</f>
        <v>0.22701027314857172</v>
      </c>
      <c r="BE9" s="44">
        <f>OVYLD1_!BE9*VLOOKUP(OVYLD2_!BE$4,'[1]INTERNAL PARAMETERS-1'!$B$5:$J$44,5,FALSE)*VLOOKUP(OVYLD2_!BE$4,'[1]INTERNAL PARAMETERS-1'!$B$5:$J$44,6,FALSE)*VLOOKUP(OVYLD2_!BE$4,'[1]INTERNAL PARAMETERS-1'!$B$5:$J$44,3,FALSE) + OVYLD1_!BE9*(1-VLOOKUP(OVYLD2_!BE$4,'[1]INTERNAL PARAMETERS-1'!$B$5:$J$44,5,FALSE))*VLOOKUP(OVYLD2_!BE$4,'[1]INTERNAL PARAMETERS-1'!$B$5:$J$44,8,FALSE)*VLOOKUP(OVYLD2_!BE$4,'[1]INTERNAL PARAMETERS-1'!$B$5:$J$44,3,FALSE)</f>
        <v>0.28603553605731152</v>
      </c>
      <c r="BF9" s="44">
        <f>OVYLD1_!BF9*VLOOKUP(OVYLD2_!BF$4,'[1]INTERNAL PARAMETERS-1'!$B$5:$J$44,5,FALSE)*VLOOKUP(OVYLD2_!BF$4,'[1]INTERNAL PARAMETERS-1'!$B$5:$J$44,6,FALSE)*VLOOKUP(OVYLD2_!BF$4,'[1]INTERNAL PARAMETERS-1'!$B$5:$J$44,3,FALSE) + OVYLD1_!BF9*(1-VLOOKUP(OVYLD2_!BF$4,'[1]INTERNAL PARAMETERS-1'!$B$5:$J$44,5,FALSE))*VLOOKUP(OVYLD2_!BF$4,'[1]INTERNAL PARAMETERS-1'!$B$5:$J$44,8,FALSE)*VLOOKUP(OVYLD2_!BF$4,'[1]INTERNAL PARAMETERS-1'!$B$5:$J$44,3,FALSE)</f>
        <v>0</v>
      </c>
      <c r="BG9" s="44">
        <f>OVYLD1_!BG9*VLOOKUP(OVYLD2_!BG$4,'[1]INTERNAL PARAMETERS-1'!$B$5:$J$44,5,FALSE)*VLOOKUP(OVYLD2_!BG$4,'[1]INTERNAL PARAMETERS-1'!$B$5:$J$44,6,FALSE)*VLOOKUP(OVYLD2_!BG$4,'[1]INTERNAL PARAMETERS-1'!$B$5:$J$44,3,FALSE) + OVYLD1_!BG9*(1-VLOOKUP(OVYLD2_!BG$4,'[1]INTERNAL PARAMETERS-1'!$B$5:$J$44,5,FALSE))*VLOOKUP(OVYLD2_!BG$4,'[1]INTERNAL PARAMETERS-1'!$B$5:$J$44,8,FALSE)*VLOOKUP(OVYLD2_!BG$4,'[1]INTERNAL PARAMETERS-1'!$B$5:$J$44,3,FALSE)</f>
        <v>0.19819128196069788</v>
      </c>
      <c r="BH9" s="44">
        <f>OVYLD1_!BH9*VLOOKUP(OVYLD2_!BH$4,'[1]INTERNAL PARAMETERS-1'!$B$5:$J$44,5,FALSE)*VLOOKUP(OVYLD2_!BH$4,'[1]INTERNAL PARAMETERS-1'!$B$5:$J$44,6,FALSE)*VLOOKUP(OVYLD2_!BH$4,'[1]INTERNAL PARAMETERS-1'!$B$5:$J$44,3,FALSE) + OVYLD1_!BH9*(1-VLOOKUP(OVYLD2_!BH$4,'[1]INTERNAL PARAMETERS-1'!$B$5:$J$44,5,FALSE))*VLOOKUP(OVYLD2_!BH$4,'[1]INTERNAL PARAMETERS-1'!$B$5:$J$44,8,FALSE)*VLOOKUP(OVYLD2_!BH$4,'[1]INTERNAL PARAMETERS-1'!$B$5:$J$44,3,FALSE)</f>
        <v>7.4483884833294095E-4</v>
      </c>
      <c r="BI9" s="44">
        <f>OVYLD1_!BI9*VLOOKUP(OVYLD2_!BI$4,'[1]INTERNAL PARAMETERS-1'!$B$5:$J$44,5,FALSE)*VLOOKUP(OVYLD2_!BI$4,'[1]INTERNAL PARAMETERS-1'!$B$5:$J$44,6,FALSE)*VLOOKUP(OVYLD2_!BI$4,'[1]INTERNAL PARAMETERS-1'!$B$5:$J$44,3,FALSE) + OVYLD1_!BI9*(1-VLOOKUP(OVYLD2_!BI$4,'[1]INTERNAL PARAMETERS-1'!$B$5:$J$44,5,FALSE))*VLOOKUP(OVYLD2_!BI$4,'[1]INTERNAL PARAMETERS-1'!$B$5:$J$44,8,FALSE)*VLOOKUP(OVYLD2_!BI$4,'[1]INTERNAL PARAMETERS-1'!$B$5:$J$44,3,FALSE)</f>
        <v>0</v>
      </c>
      <c r="BJ9" s="44">
        <f>OVYLD1_!BJ9*VLOOKUP(OVYLD2_!BJ$4,'[1]INTERNAL PARAMETERS-1'!$B$5:$J$44,5,FALSE)*VLOOKUP(OVYLD2_!BJ$4,'[1]INTERNAL PARAMETERS-1'!$B$5:$J$44,6,FALSE)*VLOOKUP(OVYLD2_!BJ$4,'[1]INTERNAL PARAMETERS-1'!$B$5:$J$44,3,FALSE) + OVYLD1_!BJ9*(1-VLOOKUP(OVYLD2_!BJ$4,'[1]INTERNAL PARAMETERS-1'!$B$5:$J$44,5,FALSE))*VLOOKUP(OVYLD2_!BJ$4,'[1]INTERNAL PARAMETERS-1'!$B$5:$J$44,8,FALSE)*VLOOKUP(OVYLD2_!BJ$4,'[1]INTERNAL PARAMETERS-1'!$B$5:$J$44,3,FALSE)</f>
        <v>7.2540801172109676E-2</v>
      </c>
      <c r="BK9" s="44">
        <f>OVYLD1_!BK9*VLOOKUP(OVYLD2_!BK$4,'[1]INTERNAL PARAMETERS-1'!$B$5:$J$44,5,FALSE)*VLOOKUP(OVYLD2_!BK$4,'[1]INTERNAL PARAMETERS-1'!$B$5:$J$44,6,FALSE)*VLOOKUP(OVYLD2_!BK$4,'[1]INTERNAL PARAMETERS-1'!$B$5:$J$44,3,FALSE) + OVYLD1_!BK9*(1-VLOOKUP(OVYLD2_!BK$4,'[1]INTERNAL PARAMETERS-1'!$B$5:$J$44,5,FALSE))*VLOOKUP(OVYLD2_!BK$4,'[1]INTERNAL PARAMETERS-1'!$B$5:$J$44,8,FALSE)*VLOOKUP(OVYLD2_!BK$4,'[1]INTERNAL PARAMETERS-1'!$B$5:$J$44,3,FALSE)</f>
        <v>8.5235657576732987E-2</v>
      </c>
      <c r="BL9" s="44">
        <f>OVYLD1_!BL9*VLOOKUP(OVYLD2_!BL$4,'[1]INTERNAL PARAMETERS-1'!$B$5:$J$44,5,FALSE)*VLOOKUP(OVYLD2_!BL$4,'[1]INTERNAL PARAMETERS-1'!$B$5:$J$44,6,FALSE)*VLOOKUP(OVYLD2_!BL$4,'[1]INTERNAL PARAMETERS-1'!$B$5:$J$44,3,FALSE) + OVYLD1_!BL9*(1-VLOOKUP(OVYLD2_!BL$4,'[1]INTERNAL PARAMETERS-1'!$B$5:$J$44,5,FALSE))*VLOOKUP(OVYLD2_!BL$4,'[1]INTERNAL PARAMETERS-1'!$B$5:$J$44,8,FALSE)*VLOOKUP(OVYLD2_!BL$4,'[1]INTERNAL PARAMETERS-1'!$B$5:$J$44,3,FALSE)</f>
        <v>0.21706086290305796</v>
      </c>
      <c r="BM9" s="44">
        <f>OVYLD1_!BM9*VLOOKUP(OVYLD2_!BM$4,'[1]INTERNAL PARAMETERS-1'!$B$5:$J$44,5,FALSE)*VLOOKUP(OVYLD2_!BM$4,'[1]INTERNAL PARAMETERS-1'!$B$5:$J$44,6,FALSE)*VLOOKUP(OVYLD2_!BM$4,'[1]INTERNAL PARAMETERS-1'!$B$5:$J$44,3,FALSE) + OVYLD1_!BM9*(1-VLOOKUP(OVYLD2_!BM$4,'[1]INTERNAL PARAMETERS-1'!$B$5:$J$44,5,FALSE))*VLOOKUP(OVYLD2_!BM$4,'[1]INTERNAL PARAMETERS-1'!$B$5:$J$44,8,FALSE)*VLOOKUP(OVYLD2_!BM$4,'[1]INTERNAL PARAMETERS-1'!$B$5:$J$44,3,FALSE)</f>
        <v>2.7200299031710892E-2</v>
      </c>
      <c r="BN9" s="44">
        <f>OVYLD1_!BN9*VLOOKUP(OVYLD2_!BN$4,'[1]INTERNAL PARAMETERS-1'!$B$5:$J$44,5,FALSE)*VLOOKUP(OVYLD2_!BN$4,'[1]INTERNAL PARAMETERS-1'!$B$5:$J$44,6,FALSE)*VLOOKUP(OVYLD2_!BN$4,'[1]INTERNAL PARAMETERS-1'!$B$5:$J$44,3,FALSE) + OVYLD1_!BN9*(1-VLOOKUP(OVYLD2_!BN$4,'[1]INTERNAL PARAMETERS-1'!$B$5:$J$44,5,FALSE))*VLOOKUP(OVYLD2_!BN$4,'[1]INTERNAL PARAMETERS-1'!$B$5:$J$44,8,FALSE)*VLOOKUP(OVYLD2_!BN$4,'[1]INTERNAL PARAMETERS-1'!$B$5:$J$44,3,FALSE)</f>
        <v>6.485089131106285E-2</v>
      </c>
      <c r="BO9" s="44">
        <f>OVYLD1_!BO9*VLOOKUP(OVYLD2_!BO$4,'[1]INTERNAL PARAMETERS-1'!$B$5:$J$44,5,FALSE)*VLOOKUP(OVYLD2_!BO$4,'[1]INTERNAL PARAMETERS-1'!$B$5:$J$44,6,FALSE)*VLOOKUP(OVYLD2_!BO$4,'[1]INTERNAL PARAMETERS-1'!$B$5:$J$44,3,FALSE) + OVYLD1_!BO9*(1-VLOOKUP(OVYLD2_!BO$4,'[1]INTERNAL PARAMETERS-1'!$B$5:$J$44,5,FALSE))*VLOOKUP(OVYLD2_!BO$4,'[1]INTERNAL PARAMETERS-1'!$B$5:$J$44,8,FALSE)*VLOOKUP(OVYLD2_!BO$4,'[1]INTERNAL PARAMETERS-1'!$B$5:$J$44,3,FALSE)</f>
        <v>5.9678816682359644E-2</v>
      </c>
      <c r="BP9" s="44">
        <f>OVYLD1_!BP9*VLOOKUP(OVYLD2_!BP$4,'[1]INTERNAL PARAMETERS-1'!$B$5:$J$44,5,FALSE)*VLOOKUP(OVYLD2_!BP$4,'[1]INTERNAL PARAMETERS-1'!$B$5:$J$44,6,FALSE)*VLOOKUP(OVYLD2_!BP$4,'[1]INTERNAL PARAMETERS-1'!$B$5:$J$44,3,FALSE) + OVYLD1_!BP9*(1-VLOOKUP(OVYLD2_!BP$4,'[1]INTERNAL PARAMETERS-1'!$B$5:$J$44,5,FALSE))*VLOOKUP(OVYLD2_!BP$4,'[1]INTERNAL PARAMETERS-1'!$B$5:$J$44,8,FALSE)*VLOOKUP(OVYLD2_!BP$4,'[1]INTERNAL PARAMETERS-1'!$B$5:$J$44,3,FALSE)</f>
        <v>5.4685488805724268E-3</v>
      </c>
      <c r="BQ9" s="44">
        <f>OVYLD1_!BQ9*VLOOKUP(OVYLD2_!BQ$4,'[1]INTERNAL PARAMETERS-1'!$B$5:$J$44,5,FALSE)*VLOOKUP(OVYLD2_!BQ$4,'[1]INTERNAL PARAMETERS-1'!$B$5:$J$44,6,FALSE)*VLOOKUP(OVYLD2_!BQ$4,'[1]INTERNAL PARAMETERS-1'!$B$5:$J$44,3,FALSE) + OVYLD1_!BQ9*(1-VLOOKUP(OVYLD2_!BQ$4,'[1]INTERNAL PARAMETERS-1'!$B$5:$J$44,5,FALSE))*VLOOKUP(OVYLD2_!BQ$4,'[1]INTERNAL PARAMETERS-1'!$B$5:$J$44,8,FALSE)*VLOOKUP(OVYLD2_!BQ$4,'[1]INTERNAL PARAMETERS-1'!$B$5:$J$44,3,FALSE)</f>
        <v>0.22962975774936289</v>
      </c>
      <c r="BR9" s="44">
        <f>OVYLD1_!BR9*VLOOKUP(OVYLD2_!BR$4,'[1]INTERNAL PARAMETERS-1'!$B$5:$J$44,5,FALSE)*VLOOKUP(OVYLD2_!BR$4,'[1]INTERNAL PARAMETERS-1'!$B$5:$J$44,6,FALSE)*VLOOKUP(OVYLD2_!BR$4,'[1]INTERNAL PARAMETERS-1'!$B$5:$J$44,3,FALSE) + OVYLD1_!BR9*(1-VLOOKUP(OVYLD2_!BR$4,'[1]INTERNAL PARAMETERS-1'!$B$5:$J$44,5,FALSE))*VLOOKUP(OVYLD2_!BR$4,'[1]INTERNAL PARAMETERS-1'!$B$5:$J$44,8,FALSE)*VLOOKUP(OVYLD2_!BR$4,'[1]INTERNAL PARAMETERS-1'!$B$5:$J$44,3,FALSE)</f>
        <v>1.1952132358908464E-2</v>
      </c>
      <c r="BS9" s="44">
        <f>OVYLD1_!BS9*VLOOKUP(OVYLD2_!BS$4,'[1]INTERNAL PARAMETERS-1'!$B$5:$J$44,5,FALSE)*VLOOKUP(OVYLD2_!BS$4,'[1]INTERNAL PARAMETERS-1'!$B$5:$J$44,6,FALSE)*VLOOKUP(OVYLD2_!BS$4,'[1]INTERNAL PARAMETERS-1'!$B$5:$J$44,3,FALSE) + OVYLD1_!BS9*(1-VLOOKUP(OVYLD2_!BS$4,'[1]INTERNAL PARAMETERS-1'!$B$5:$J$44,5,FALSE))*VLOOKUP(OVYLD2_!BS$4,'[1]INTERNAL PARAMETERS-1'!$B$5:$J$44,8,FALSE)*VLOOKUP(OVYLD2_!BS$4,'[1]INTERNAL PARAMETERS-1'!$B$5:$J$44,3,FALSE)</f>
        <v>8.9765998770283888E-4</v>
      </c>
      <c r="BT9" s="44">
        <f>OVYLD1_!BT9*VLOOKUP(OVYLD2_!BT$4,'[1]INTERNAL PARAMETERS-1'!$B$5:$J$44,5,FALSE)*VLOOKUP(OVYLD2_!BT$4,'[1]INTERNAL PARAMETERS-1'!$B$5:$J$44,6,FALSE)*VLOOKUP(OVYLD2_!BT$4,'[1]INTERNAL PARAMETERS-1'!$B$5:$J$44,3,FALSE) + OVYLD1_!BT9*(1-VLOOKUP(OVYLD2_!BT$4,'[1]INTERNAL PARAMETERS-1'!$B$5:$J$44,5,FALSE))*VLOOKUP(OVYLD2_!BT$4,'[1]INTERNAL PARAMETERS-1'!$B$5:$J$44,8,FALSE)*VLOOKUP(OVYLD2_!BT$4,'[1]INTERNAL PARAMETERS-1'!$B$5:$J$44,3,FALSE)</f>
        <v>0</v>
      </c>
      <c r="BU9" s="44">
        <f>OVYLD1_!BU9*VLOOKUP(OVYLD2_!BU$4,'[1]INTERNAL PARAMETERS-1'!$B$5:$J$44,5,FALSE)*VLOOKUP(OVYLD2_!BU$4,'[1]INTERNAL PARAMETERS-1'!$B$5:$J$44,6,FALSE)*VLOOKUP(OVYLD2_!BU$4,'[1]INTERNAL PARAMETERS-1'!$B$5:$J$44,3,FALSE) + OVYLD1_!BU9*(1-VLOOKUP(OVYLD2_!BU$4,'[1]INTERNAL PARAMETERS-1'!$B$5:$J$44,5,FALSE))*VLOOKUP(OVYLD2_!BU$4,'[1]INTERNAL PARAMETERS-1'!$B$5:$J$44,8,FALSE)*VLOOKUP(OVYLD2_!BU$4,'[1]INTERNAL PARAMETERS-1'!$B$5:$J$44,3,FALSE)</f>
        <v>0</v>
      </c>
      <c r="BV9" s="44">
        <f>OVYLD1_!BV9*VLOOKUP(OVYLD2_!BV$4,'[1]INTERNAL PARAMETERS-1'!$B$5:$J$44,5,FALSE)*VLOOKUP(OVYLD2_!BV$4,'[1]INTERNAL PARAMETERS-1'!$B$5:$J$44,6,FALSE)*VLOOKUP(OVYLD2_!BV$4,'[1]INTERNAL PARAMETERS-1'!$B$5:$J$44,3,FALSE) + OVYLD1_!BV9*(1-VLOOKUP(OVYLD2_!BV$4,'[1]INTERNAL PARAMETERS-1'!$B$5:$J$44,5,FALSE))*VLOOKUP(OVYLD2_!BV$4,'[1]INTERNAL PARAMETERS-1'!$B$5:$J$44,8,FALSE)*VLOOKUP(OVYLD2_!BV$4,'[1]INTERNAL PARAMETERS-1'!$B$5:$J$44,3,FALSE)</f>
        <v>0</v>
      </c>
      <c r="BW9" s="44">
        <f>OVYLD1_!BW9*VLOOKUP(OVYLD2_!BW$4,'[1]INTERNAL PARAMETERS-1'!$B$5:$J$44,5,FALSE)*VLOOKUP(OVYLD2_!BW$4,'[1]INTERNAL PARAMETERS-1'!$B$5:$J$44,6,FALSE)*VLOOKUP(OVYLD2_!BW$4,'[1]INTERNAL PARAMETERS-1'!$B$5:$J$44,3,FALSE) + OVYLD1_!BW9*(1-VLOOKUP(OVYLD2_!BW$4,'[1]INTERNAL PARAMETERS-1'!$B$5:$J$44,5,FALSE))*VLOOKUP(OVYLD2_!BW$4,'[1]INTERNAL PARAMETERS-1'!$B$5:$J$44,8,FALSE)*VLOOKUP(OVYLD2_!BW$4,'[1]INTERNAL PARAMETERS-1'!$B$5:$J$44,3,FALSE)</f>
        <v>0</v>
      </c>
      <c r="BX9" s="44">
        <f>OVYLD1_!BX9*VLOOKUP(OVYLD2_!BX$4,'[1]INTERNAL PARAMETERS-1'!$B$5:$J$44,5,FALSE)*VLOOKUP(OVYLD2_!BX$4,'[1]INTERNAL PARAMETERS-1'!$B$5:$J$44,6,FALSE)*VLOOKUP(OVYLD2_!BX$4,'[1]INTERNAL PARAMETERS-1'!$B$5:$J$44,3,FALSE) + OVYLD1_!BX9*(1-VLOOKUP(OVYLD2_!BX$4,'[1]INTERNAL PARAMETERS-1'!$B$5:$J$44,5,FALSE))*VLOOKUP(OVYLD2_!BX$4,'[1]INTERNAL PARAMETERS-1'!$B$5:$J$44,8,FALSE)*VLOOKUP(OVYLD2_!BX$4,'[1]INTERNAL PARAMETERS-1'!$B$5:$J$44,3,FALSE)</f>
        <v>0</v>
      </c>
      <c r="BY9" s="44">
        <f>OVYLD1_!BY9*VLOOKUP(OVYLD2_!BY$4,'[1]INTERNAL PARAMETERS-1'!$B$5:$J$44,5,FALSE)*VLOOKUP(OVYLD2_!BY$4,'[1]INTERNAL PARAMETERS-1'!$B$5:$J$44,6,FALSE)*VLOOKUP(OVYLD2_!BY$4,'[1]INTERNAL PARAMETERS-1'!$B$5:$J$44,3,FALSE) + OVYLD1_!BY9*(1-VLOOKUP(OVYLD2_!BY$4,'[1]INTERNAL PARAMETERS-1'!$B$5:$J$44,5,FALSE))*VLOOKUP(OVYLD2_!BY$4,'[1]INTERNAL PARAMETERS-1'!$B$5:$J$44,8,FALSE)*VLOOKUP(OVYLD2_!BY$4,'[1]INTERNAL PARAMETERS-1'!$B$5:$J$44,3,FALSE)</f>
        <v>0</v>
      </c>
      <c r="BZ9" s="44">
        <f>OVYLD1_!BZ9*VLOOKUP(OVYLD2_!BZ$4,'[1]INTERNAL PARAMETERS-1'!$B$5:$J$44,5,FALSE)*VLOOKUP(OVYLD2_!BZ$4,'[1]INTERNAL PARAMETERS-1'!$B$5:$J$44,6,FALSE)*VLOOKUP(OVYLD2_!BZ$4,'[1]INTERNAL PARAMETERS-1'!$B$5:$J$44,3,FALSE) + OVYLD1_!BZ9*(1-VLOOKUP(OVYLD2_!BZ$4,'[1]INTERNAL PARAMETERS-1'!$B$5:$J$44,5,FALSE))*VLOOKUP(OVYLD2_!BZ$4,'[1]INTERNAL PARAMETERS-1'!$B$5:$J$44,8,FALSE)*VLOOKUP(OVYLD2_!BZ$4,'[1]INTERNAL PARAMETERS-1'!$B$5:$J$44,3,FALSE)</f>
        <v>1.2562602658236124E-3</v>
      </c>
      <c r="CA9" s="44">
        <f>OVYLD1_!CA9*VLOOKUP(OVYLD2_!CA$4,'[1]INTERNAL PARAMETERS-1'!$B$5:$J$44,5,FALSE)*VLOOKUP(OVYLD2_!CA$4,'[1]INTERNAL PARAMETERS-1'!$B$5:$J$44,6,FALSE)*VLOOKUP(OVYLD2_!CA$4,'[1]INTERNAL PARAMETERS-1'!$B$5:$J$44,3,FALSE) + OVYLD1_!CA9*(1-VLOOKUP(OVYLD2_!CA$4,'[1]INTERNAL PARAMETERS-1'!$B$5:$J$44,5,FALSE))*VLOOKUP(OVYLD2_!CA$4,'[1]INTERNAL PARAMETERS-1'!$B$5:$J$44,8,FALSE)*VLOOKUP(OVYLD2_!CA$4,'[1]INTERNAL PARAMETERS-1'!$B$5:$J$44,3,FALSE)</f>
        <v>0</v>
      </c>
      <c r="CB9" s="44">
        <f>OVYLD1_!CB9*VLOOKUP(OVYLD2_!CB$4,'[1]INTERNAL PARAMETERS-1'!$B$5:$J$44,5,FALSE)*VLOOKUP(OVYLD2_!CB$4,'[1]INTERNAL PARAMETERS-1'!$B$5:$J$44,6,FALSE)*VLOOKUP(OVYLD2_!CB$4,'[1]INTERNAL PARAMETERS-1'!$B$5:$J$44,3,FALSE) + OVYLD1_!CB9*(1-VLOOKUP(OVYLD2_!CB$4,'[1]INTERNAL PARAMETERS-1'!$B$5:$J$44,5,FALSE))*VLOOKUP(OVYLD2_!CB$4,'[1]INTERNAL PARAMETERS-1'!$B$5:$J$44,8,FALSE)*VLOOKUP(OVYLD2_!CB$4,'[1]INTERNAL PARAMETERS-1'!$B$5:$J$44,3,FALSE)</f>
        <v>0</v>
      </c>
      <c r="CC9" s="44">
        <f>OVYLD1_!CC9*VLOOKUP(OVYLD2_!CC$4,'[1]INTERNAL PARAMETERS-1'!$B$5:$J$44,5,FALSE)*VLOOKUP(OVYLD2_!CC$4,'[1]INTERNAL PARAMETERS-1'!$B$5:$J$44,6,FALSE)*VLOOKUP(OVYLD2_!CC$4,'[1]INTERNAL PARAMETERS-1'!$B$5:$J$44,3,FALSE) + OVYLD1_!CC9*(1-VLOOKUP(OVYLD2_!CC$4,'[1]INTERNAL PARAMETERS-1'!$B$5:$J$44,5,FALSE))*VLOOKUP(OVYLD2_!CC$4,'[1]INTERNAL PARAMETERS-1'!$B$5:$J$44,8,FALSE)*VLOOKUP(OVYLD2_!CC$4,'[1]INTERNAL PARAMETERS-1'!$B$5:$J$44,3,FALSE)</f>
        <v>1.4210033690226658E-3</v>
      </c>
      <c r="CD9" s="44">
        <f>OVYLD1_!CD9*VLOOKUP(OVYLD2_!CD$4,'[1]INTERNAL PARAMETERS-1'!$B$5:$J$44,5,FALSE)*VLOOKUP(OVYLD2_!CD$4,'[1]INTERNAL PARAMETERS-1'!$B$5:$J$44,6,FALSE)*VLOOKUP(OVYLD2_!CD$4,'[1]INTERNAL PARAMETERS-1'!$B$5:$J$44,3,FALSE) + OVYLD1_!CD9*(1-VLOOKUP(OVYLD2_!CD$4,'[1]INTERNAL PARAMETERS-1'!$B$5:$J$44,5,FALSE))*VLOOKUP(OVYLD2_!CD$4,'[1]INTERNAL PARAMETERS-1'!$B$5:$J$44,8,FALSE)*VLOOKUP(OVYLD2_!CD$4,'[1]INTERNAL PARAMETERS-1'!$B$5:$J$44,3,FALSE)</f>
        <v>5.4607944170294567E-3</v>
      </c>
      <c r="CE9" s="44">
        <f>OVYLD1_!CE9*VLOOKUP(OVYLD2_!CE$4,'[1]INTERNAL PARAMETERS-1'!$B$5:$J$44,5,FALSE)*VLOOKUP(OVYLD2_!CE$4,'[1]INTERNAL PARAMETERS-1'!$B$5:$J$44,6,FALSE)*VLOOKUP(OVYLD2_!CE$4,'[1]INTERNAL PARAMETERS-1'!$B$5:$J$44,3,FALSE) + OVYLD1_!CE9*(1-VLOOKUP(OVYLD2_!CE$4,'[1]INTERNAL PARAMETERS-1'!$B$5:$J$44,5,FALSE))*VLOOKUP(OVYLD2_!CE$4,'[1]INTERNAL PARAMETERS-1'!$B$5:$J$44,8,FALSE)*VLOOKUP(OVYLD2_!CE$4,'[1]INTERNAL PARAMETERS-1'!$B$5:$J$44,3,FALSE)</f>
        <v>7.1080453396033215E-3</v>
      </c>
      <c r="CF9" s="44">
        <f>OVYLD1_!CF9*VLOOKUP(OVYLD2_!CF$4,'[1]INTERNAL PARAMETERS-1'!$B$5:$J$44,5,FALSE)*VLOOKUP(OVYLD2_!CF$4,'[1]INTERNAL PARAMETERS-1'!$B$5:$J$44,6,FALSE)*VLOOKUP(OVYLD2_!CF$4,'[1]INTERNAL PARAMETERS-1'!$B$5:$J$44,3,FALSE) + OVYLD1_!CF9*(1-VLOOKUP(OVYLD2_!CF$4,'[1]INTERNAL PARAMETERS-1'!$B$5:$J$44,5,FALSE))*VLOOKUP(OVYLD2_!CF$4,'[1]INTERNAL PARAMETERS-1'!$B$5:$J$44,8,FALSE)*VLOOKUP(OVYLD2_!CF$4,'[1]INTERNAL PARAMETERS-1'!$B$5:$J$44,3,FALSE)</f>
        <v>4.7083040262663649E-3</v>
      </c>
      <c r="CG9" s="44">
        <f>OVYLD1_!CG9*VLOOKUP(OVYLD2_!CG$4,'[1]INTERNAL PARAMETERS-1'!$B$5:$J$44,5,FALSE)*VLOOKUP(OVYLD2_!CG$4,'[1]INTERNAL PARAMETERS-1'!$B$5:$J$44,6,FALSE)*VLOOKUP(OVYLD2_!CG$4,'[1]INTERNAL PARAMETERS-1'!$B$5:$J$44,3,FALSE) + OVYLD1_!CG9*(1-VLOOKUP(OVYLD2_!CG$4,'[1]INTERNAL PARAMETERS-1'!$B$5:$J$44,5,FALSE))*VLOOKUP(OVYLD2_!CG$4,'[1]INTERNAL PARAMETERS-1'!$B$5:$J$44,8,FALSE)*VLOOKUP(OVYLD2_!CG$4,'[1]INTERNAL PARAMETERS-1'!$B$5:$J$44,3,FALSE)</f>
        <v>1.248197130049693E-4</v>
      </c>
      <c r="CH9" s="43">
        <f>OVYLD1_!CH9*VLOOKUP(OVYLD2_!CH$4,'[1]INTERNAL PARAMETERS-1'!$B$5:$J$44,5,FALSE)*VLOOKUP(OVYLD2_!CH$4,'[1]INTERNAL PARAMETERS-1'!$B$5:$J$44,6,FALSE)*VLOOKUP(OVYLD2_!CH$4,'[1]INTERNAL PARAMETERS-1'!$B$5:$J$44,3,FALSE) + OVYLD1_!CH9*(1-VLOOKUP(OVYLD2_!CH$4,'[1]INTERNAL PARAMETERS-1'!$B$5:$J$44,5,FALSE))*VLOOKUP(OVYLD2_!CH$4,'[1]INTERNAL PARAMETERS-1'!$B$5:$J$44,8,FALSE)*VLOOKUP(OVYLD2_!CH$4,'[1]INTERNAL PARAMETERS-1'!$B$5:$J$44,3,FALSE)</f>
        <v>0</v>
      </c>
      <c r="CJ9" s="45">
        <f t="shared" si="0"/>
        <v>224.63082078206932</v>
      </c>
      <c r="CK9" s="43">
        <f t="shared" si="1"/>
        <v>3.4517824963113988</v>
      </c>
    </row>
    <row r="10" spans="2:89" x14ac:dyDescent="0.5">
      <c r="B10" s="58" t="s">
        <v>5</v>
      </c>
      <c r="C10" s="57" t="s">
        <v>81</v>
      </c>
      <c r="D10" s="57" t="s">
        <v>75</v>
      </c>
      <c r="E10" s="128">
        <f>OVERALL2021!AI10</f>
        <v>361.34640949178061</v>
      </c>
      <c r="F10" s="59">
        <f>'[1]INTERNAL PARAMETERS-1'!M10</f>
        <v>58.935000000000002</v>
      </c>
      <c r="G10" s="45">
        <f>OVYLD1_!G10*VLOOKUP(OVYLD2_!G$4,'[1]INTERNAL PARAMETERS-1'!$B$5:$J$44,5,FALSE)*VLOOKUP(OVYLD2_!G$4,'[1]INTERNAL PARAMETERS-1'!$B$5:$J$44,7,FALSE)*OVYLD2_!$F10 + OVYLD1_!G10*(1-VLOOKUP(OVYLD2_!G$4,'[1]INTERNAL PARAMETERS-1'!$B$5:$J$44,5,FALSE))*VLOOKUP(OVYLD2_!G$4,'[1]INTERNAL PARAMETERS-1'!$B$5:$J$44,9,FALSE)*OVYLD2_!$F10</f>
        <v>68.709770517865167</v>
      </c>
      <c r="H10" s="44">
        <f>OVYLD1_!H10*VLOOKUP(OVYLD2_!H$4,'[1]INTERNAL PARAMETERS-1'!$B$5:$J$44,5,FALSE)*VLOOKUP(OVYLD2_!H$4,'[1]INTERNAL PARAMETERS-1'!$B$5:$J$44,7,FALSE)*OVYLD2_!$F10 + OVYLD1_!H10*(1-VLOOKUP(OVYLD2_!H$4,'[1]INTERNAL PARAMETERS-1'!$B$5:$J$44,5,FALSE))*VLOOKUP(OVYLD2_!H$4,'[1]INTERNAL PARAMETERS-1'!$B$5:$J$44,9,FALSE)*OVYLD2_!$F10</f>
        <v>57.411310383763528</v>
      </c>
      <c r="I10" s="44">
        <f>OVYLD1_!I10*VLOOKUP(OVYLD2_!I$4,'[1]INTERNAL PARAMETERS-1'!$B$5:$J$44,5,FALSE)*VLOOKUP(OVYLD2_!I$4,'[1]INTERNAL PARAMETERS-1'!$B$5:$J$44,7,FALSE)*OVYLD2_!$F10 + OVYLD1_!I10*(1-VLOOKUP(OVYLD2_!I$4,'[1]INTERNAL PARAMETERS-1'!$B$5:$J$44,5,FALSE))*VLOOKUP(OVYLD2_!I$4,'[1]INTERNAL PARAMETERS-1'!$B$5:$J$44,9,FALSE)*OVYLD2_!$F10</f>
        <v>53.159563935192054</v>
      </c>
      <c r="J10" s="44">
        <f>OVYLD1_!J10*VLOOKUP(OVYLD2_!J$4,'[1]INTERNAL PARAMETERS-1'!$B$5:$J$44,5,FALSE)*VLOOKUP(OVYLD2_!J$4,'[1]INTERNAL PARAMETERS-1'!$B$5:$J$44,7,FALSE)*OVYLD2_!$F10 + OVYLD1_!J10*(1-VLOOKUP(OVYLD2_!J$4,'[1]INTERNAL PARAMETERS-1'!$B$5:$J$44,5,FALSE))*VLOOKUP(OVYLD2_!J$4,'[1]INTERNAL PARAMETERS-1'!$B$5:$J$44,9,FALSE)*OVYLD2_!$F10</f>
        <v>0</v>
      </c>
      <c r="K10" s="44">
        <f>OVYLD1_!K10*VLOOKUP(OVYLD2_!K$4,'[1]INTERNAL PARAMETERS-1'!$B$5:$J$44,5,FALSE)*VLOOKUP(OVYLD2_!K$4,'[1]INTERNAL PARAMETERS-1'!$B$5:$J$44,7,FALSE)*OVYLD2_!$F10 + OVYLD1_!K10*(1-VLOOKUP(OVYLD2_!K$4,'[1]INTERNAL PARAMETERS-1'!$B$5:$J$44,5,FALSE))*VLOOKUP(OVYLD2_!K$4,'[1]INTERNAL PARAMETERS-1'!$B$5:$J$44,9,FALSE)*OVYLD2_!$F10</f>
        <v>0.37949384046535406</v>
      </c>
      <c r="L10" s="44">
        <f>OVYLD1_!L10*VLOOKUP(OVYLD2_!L$4,'[1]INTERNAL PARAMETERS-1'!$B$5:$J$44,5,FALSE)*VLOOKUP(OVYLD2_!L$4,'[1]INTERNAL PARAMETERS-1'!$B$5:$J$44,7,FALSE)*OVYLD2_!$F10 + OVYLD1_!L10*(1-VLOOKUP(OVYLD2_!L$4,'[1]INTERNAL PARAMETERS-1'!$B$5:$J$44,5,FALSE))*VLOOKUP(OVYLD2_!L$4,'[1]INTERNAL PARAMETERS-1'!$B$5:$J$44,9,FALSE)*OVYLD2_!$F10</f>
        <v>0</v>
      </c>
      <c r="M10" s="44">
        <f>OVYLD1_!M10*VLOOKUP(OVYLD2_!M$4,'[1]INTERNAL PARAMETERS-1'!$B$5:$J$44,5,FALSE)*VLOOKUP(OVYLD2_!M$4,'[1]INTERNAL PARAMETERS-1'!$B$5:$J$44,7,FALSE)*OVYLD2_!$F10 + OVYLD1_!M10*(1-VLOOKUP(OVYLD2_!M$4,'[1]INTERNAL PARAMETERS-1'!$B$5:$J$44,5,FALSE))*VLOOKUP(OVYLD2_!M$4,'[1]INTERNAL PARAMETERS-1'!$B$5:$J$44,9,FALSE)*OVYLD2_!$F10</f>
        <v>1.0923429924891146</v>
      </c>
      <c r="N10" s="44">
        <f>OVYLD1_!N10*VLOOKUP(OVYLD2_!N$4,'[1]INTERNAL PARAMETERS-1'!$B$5:$J$44,5,FALSE)*VLOOKUP(OVYLD2_!N$4,'[1]INTERNAL PARAMETERS-1'!$B$5:$J$44,7,FALSE)*OVYLD2_!$F10 + OVYLD1_!N10*(1-VLOOKUP(OVYLD2_!N$4,'[1]INTERNAL PARAMETERS-1'!$B$5:$J$44,5,FALSE))*VLOOKUP(OVYLD2_!N$4,'[1]INTERNAL PARAMETERS-1'!$B$5:$J$44,9,FALSE)*OVYLD2_!$F10</f>
        <v>0.2807461145282153</v>
      </c>
      <c r="O10" s="44">
        <f>OVYLD1_!O10*VLOOKUP(OVYLD2_!O$4,'[1]INTERNAL PARAMETERS-1'!$B$5:$J$44,5,FALSE)*VLOOKUP(OVYLD2_!O$4,'[1]INTERNAL PARAMETERS-1'!$B$5:$J$44,7,FALSE)*OVYLD2_!$F10 + OVYLD1_!O10*(1-VLOOKUP(OVYLD2_!O$4,'[1]INTERNAL PARAMETERS-1'!$B$5:$J$44,5,FALSE))*VLOOKUP(OVYLD2_!O$4,'[1]INTERNAL PARAMETERS-1'!$B$5:$J$44,9,FALSE)*OVYLD2_!$F10</f>
        <v>0</v>
      </c>
      <c r="P10" s="44">
        <f>OVYLD1_!P10*VLOOKUP(OVYLD2_!P$4,'[1]INTERNAL PARAMETERS-1'!$B$5:$J$44,5,FALSE)*VLOOKUP(OVYLD2_!P$4,'[1]INTERNAL PARAMETERS-1'!$B$5:$J$44,7,FALSE)*OVYLD2_!$F10 + OVYLD1_!P10*(1-VLOOKUP(OVYLD2_!P$4,'[1]INTERNAL PARAMETERS-1'!$B$5:$J$44,5,FALSE))*VLOOKUP(OVYLD2_!P$4,'[1]INTERNAL PARAMETERS-1'!$B$5:$J$44,9,FALSE)*OVYLD2_!$F10</f>
        <v>0</v>
      </c>
      <c r="Q10" s="44">
        <f>OVYLD1_!Q10*VLOOKUP(OVYLD2_!Q$4,'[1]INTERNAL PARAMETERS-1'!$B$5:$J$44,5,FALSE)*VLOOKUP(OVYLD2_!Q$4,'[1]INTERNAL PARAMETERS-1'!$B$5:$J$44,7,FALSE)*OVYLD2_!$F10 + OVYLD1_!Q10*(1-VLOOKUP(OVYLD2_!Q$4,'[1]INTERNAL PARAMETERS-1'!$B$5:$J$44,5,FALSE))*VLOOKUP(OVYLD2_!Q$4,'[1]INTERNAL PARAMETERS-1'!$B$5:$J$44,9,FALSE)*OVYLD2_!$F10</f>
        <v>0</v>
      </c>
      <c r="R10" s="44">
        <f>OVYLD1_!R10*VLOOKUP(OVYLD2_!R$4,'[1]INTERNAL PARAMETERS-1'!$B$5:$J$44,5,FALSE)*VLOOKUP(OVYLD2_!R$4,'[1]INTERNAL PARAMETERS-1'!$B$5:$J$44,7,FALSE)*OVYLD2_!$F10 + OVYLD1_!R10*(1-VLOOKUP(OVYLD2_!R$4,'[1]INTERNAL PARAMETERS-1'!$B$5:$J$44,5,FALSE))*VLOOKUP(OVYLD2_!R$4,'[1]INTERNAL PARAMETERS-1'!$B$5:$J$44,9,FALSE)*OVYLD2_!$F10</f>
        <v>0.38230490595028255</v>
      </c>
      <c r="S10" s="44">
        <f>OVYLD1_!S10*VLOOKUP(OVYLD2_!S$4,'[1]INTERNAL PARAMETERS-1'!$B$5:$J$44,5,FALSE)*VLOOKUP(OVYLD2_!S$4,'[1]INTERNAL PARAMETERS-1'!$B$5:$J$44,7,FALSE)*OVYLD2_!$F10 + OVYLD1_!S10*(1-VLOOKUP(OVYLD2_!S$4,'[1]INTERNAL PARAMETERS-1'!$B$5:$J$44,5,FALSE))*VLOOKUP(OVYLD2_!S$4,'[1]INTERNAL PARAMETERS-1'!$B$5:$J$44,9,FALSE)*OVYLD2_!$F10</f>
        <v>6.9049856201664923</v>
      </c>
      <c r="T10" s="44">
        <f>OVYLD1_!T10*VLOOKUP(OVYLD2_!T$4,'[1]INTERNAL PARAMETERS-1'!$B$5:$J$44,5,FALSE)*VLOOKUP(OVYLD2_!T$4,'[1]INTERNAL PARAMETERS-1'!$B$5:$J$44,7,FALSE)*OVYLD2_!$F10 + OVYLD1_!T10*(1-VLOOKUP(OVYLD2_!T$4,'[1]INTERNAL PARAMETERS-1'!$B$5:$J$44,5,FALSE))*VLOOKUP(OVYLD2_!T$4,'[1]INTERNAL PARAMETERS-1'!$B$5:$J$44,9,FALSE)*OVYLD2_!$F10</f>
        <v>2.1504012081184087</v>
      </c>
      <c r="U10" s="44">
        <f>OVYLD1_!U10*VLOOKUP(OVYLD2_!U$4,'[1]INTERNAL PARAMETERS-1'!$B$5:$J$44,5,FALSE)*VLOOKUP(OVYLD2_!U$4,'[1]INTERNAL PARAMETERS-1'!$B$5:$J$44,7,FALSE)*OVYLD2_!$F10 + OVYLD1_!U10*(1-VLOOKUP(OVYLD2_!U$4,'[1]INTERNAL PARAMETERS-1'!$B$5:$J$44,5,FALSE))*VLOOKUP(OVYLD2_!U$4,'[1]INTERNAL PARAMETERS-1'!$B$5:$J$44,9,FALSE)*OVYLD2_!$F10</f>
        <v>1.334083550298635</v>
      </c>
      <c r="V10" s="44">
        <f>OVYLD1_!V10*VLOOKUP(OVYLD2_!V$4,'[1]INTERNAL PARAMETERS-1'!$B$5:$J$44,5,FALSE)*VLOOKUP(OVYLD2_!V$4,'[1]INTERNAL PARAMETERS-1'!$B$5:$J$44,7,FALSE)*OVYLD2_!$F10 + OVYLD1_!V10*(1-VLOOKUP(OVYLD2_!V$4,'[1]INTERNAL PARAMETERS-1'!$B$5:$J$44,5,FALSE))*VLOOKUP(OVYLD2_!V$4,'[1]INTERNAL PARAMETERS-1'!$B$5:$J$44,9,FALSE)*OVYLD2_!$F10</f>
        <v>6.6160601569151591</v>
      </c>
      <c r="W10" s="44">
        <f>OVYLD1_!W10*VLOOKUP(OVYLD2_!W$4,'[1]INTERNAL PARAMETERS-1'!$B$5:$J$44,5,FALSE)*VLOOKUP(OVYLD2_!W$4,'[1]INTERNAL PARAMETERS-1'!$B$5:$J$44,7,FALSE)*OVYLD2_!$F10 + OVYLD1_!W10*(1-VLOOKUP(OVYLD2_!W$4,'[1]INTERNAL PARAMETERS-1'!$B$5:$J$44,5,FALSE))*VLOOKUP(OVYLD2_!W$4,'[1]INTERNAL PARAMETERS-1'!$B$5:$J$44,9,FALSE)*OVYLD2_!$F10</f>
        <v>0</v>
      </c>
      <c r="X10" s="44">
        <f>OVYLD1_!X10*VLOOKUP(OVYLD2_!X$4,'[1]INTERNAL PARAMETERS-1'!$B$5:$J$44,5,FALSE)*VLOOKUP(OVYLD2_!X$4,'[1]INTERNAL PARAMETERS-1'!$B$5:$J$44,7,FALSE)*OVYLD2_!$F10 + OVYLD1_!X10*(1-VLOOKUP(OVYLD2_!X$4,'[1]INTERNAL PARAMETERS-1'!$B$5:$J$44,5,FALSE))*VLOOKUP(OVYLD2_!X$4,'[1]INTERNAL PARAMETERS-1'!$B$5:$J$44,9,FALSE)*OVYLD2_!$F10</f>
        <v>0</v>
      </c>
      <c r="Y10" s="44">
        <f>OVYLD1_!Y10*VLOOKUP(OVYLD2_!Y$4,'[1]INTERNAL PARAMETERS-1'!$B$5:$J$44,5,FALSE)*VLOOKUP(OVYLD2_!Y$4,'[1]INTERNAL PARAMETERS-1'!$B$5:$J$44,7,FALSE)*OVYLD2_!$F10 + OVYLD1_!Y10*(1-VLOOKUP(OVYLD2_!Y$4,'[1]INTERNAL PARAMETERS-1'!$B$5:$J$44,5,FALSE))*VLOOKUP(OVYLD2_!Y$4,'[1]INTERNAL PARAMETERS-1'!$B$5:$J$44,9,FALSE)*OVYLD2_!$F10</f>
        <v>0</v>
      </c>
      <c r="Z10" s="44">
        <f>OVYLD1_!Z10*VLOOKUP(OVYLD2_!Z$4,'[1]INTERNAL PARAMETERS-1'!$B$5:$J$44,5,FALSE)*VLOOKUP(OVYLD2_!Z$4,'[1]INTERNAL PARAMETERS-1'!$B$5:$J$44,7,FALSE)*OVYLD2_!$F10 + OVYLD1_!Z10*(1-VLOOKUP(OVYLD2_!Z$4,'[1]INTERNAL PARAMETERS-1'!$B$5:$J$44,5,FALSE))*VLOOKUP(OVYLD2_!Z$4,'[1]INTERNAL PARAMETERS-1'!$B$5:$J$44,9,FALSE)*OVYLD2_!$F10</f>
        <v>0</v>
      </c>
      <c r="AA10" s="44">
        <f>OVYLD1_!AA10*VLOOKUP(OVYLD2_!AA$4,'[1]INTERNAL PARAMETERS-1'!$B$5:$J$44,5,FALSE)*VLOOKUP(OVYLD2_!AA$4,'[1]INTERNAL PARAMETERS-1'!$B$5:$J$44,7,FALSE)*OVYLD2_!$F10 + OVYLD1_!AA10*(1-VLOOKUP(OVYLD2_!AA$4,'[1]INTERNAL PARAMETERS-1'!$B$5:$J$44,5,FALSE))*VLOOKUP(OVYLD2_!AA$4,'[1]INTERNAL PARAMETERS-1'!$B$5:$J$44,9,FALSE)*OVYLD2_!$F10</f>
        <v>0</v>
      </c>
      <c r="AB10" s="44">
        <f>OVYLD1_!AB10*VLOOKUP(OVYLD2_!AB$4,'[1]INTERNAL PARAMETERS-1'!$B$5:$J$44,5,FALSE)*VLOOKUP(OVYLD2_!AB$4,'[1]INTERNAL PARAMETERS-1'!$B$5:$J$44,7,FALSE)*OVYLD2_!$F10 + OVYLD1_!AB10*(1-VLOOKUP(OVYLD2_!AB$4,'[1]INTERNAL PARAMETERS-1'!$B$5:$J$44,5,FALSE))*VLOOKUP(OVYLD2_!AB$4,'[1]INTERNAL PARAMETERS-1'!$B$5:$J$44,9,FALSE)*OVYLD2_!$F10</f>
        <v>0</v>
      </c>
      <c r="AC10" s="44">
        <f>OVYLD1_!AC10*VLOOKUP(OVYLD2_!AC$4,'[1]INTERNAL PARAMETERS-1'!$B$5:$J$44,5,FALSE)*VLOOKUP(OVYLD2_!AC$4,'[1]INTERNAL PARAMETERS-1'!$B$5:$J$44,7,FALSE)*OVYLD2_!$F10 + OVYLD1_!AC10*(1-VLOOKUP(OVYLD2_!AC$4,'[1]INTERNAL PARAMETERS-1'!$B$5:$J$44,5,FALSE))*VLOOKUP(OVYLD2_!AC$4,'[1]INTERNAL PARAMETERS-1'!$B$5:$J$44,9,FALSE)*OVYLD2_!$F10</f>
        <v>0</v>
      </c>
      <c r="AD10" s="44">
        <f>OVYLD1_!AD10*VLOOKUP(OVYLD2_!AD$4,'[1]INTERNAL PARAMETERS-1'!$B$5:$J$44,5,FALSE)*VLOOKUP(OVYLD2_!AD$4,'[1]INTERNAL PARAMETERS-1'!$B$5:$J$44,7,FALSE)*OVYLD2_!$F10 + OVYLD1_!AD10*(1-VLOOKUP(OVYLD2_!AD$4,'[1]INTERNAL PARAMETERS-1'!$B$5:$J$44,5,FALSE))*VLOOKUP(OVYLD2_!AD$4,'[1]INTERNAL PARAMETERS-1'!$B$5:$J$44,9,FALSE)*OVYLD2_!$F10</f>
        <v>0</v>
      </c>
      <c r="AE10" s="44">
        <f>OVYLD1_!AE10*VLOOKUP(OVYLD2_!AE$4,'[1]INTERNAL PARAMETERS-1'!$B$5:$J$44,5,FALSE)*VLOOKUP(OVYLD2_!AE$4,'[1]INTERNAL PARAMETERS-1'!$B$5:$J$44,7,FALSE)*OVYLD2_!$F10 + OVYLD1_!AE10*(1-VLOOKUP(OVYLD2_!AE$4,'[1]INTERNAL PARAMETERS-1'!$B$5:$J$44,5,FALSE))*VLOOKUP(OVYLD2_!AE$4,'[1]INTERNAL PARAMETERS-1'!$B$5:$J$44,9,FALSE)*OVYLD2_!$F10</f>
        <v>0</v>
      </c>
      <c r="AF10" s="44">
        <f>OVYLD1_!AF10*VLOOKUP(OVYLD2_!AF$4,'[1]INTERNAL PARAMETERS-1'!$B$5:$J$44,5,FALSE)*VLOOKUP(OVYLD2_!AF$4,'[1]INTERNAL PARAMETERS-1'!$B$5:$J$44,7,FALSE)*OVYLD2_!$F10 + OVYLD1_!AF10*(1-VLOOKUP(OVYLD2_!AF$4,'[1]INTERNAL PARAMETERS-1'!$B$5:$J$44,5,FALSE))*VLOOKUP(OVYLD2_!AF$4,'[1]INTERNAL PARAMETERS-1'!$B$5:$J$44,9,FALSE)*OVYLD2_!$F10</f>
        <v>0.54815776956106688</v>
      </c>
      <c r="AG10" s="44">
        <f>OVYLD1_!AG10*VLOOKUP(OVYLD2_!AG$4,'[1]INTERNAL PARAMETERS-1'!$B$5:$J$44,5,FALSE)*VLOOKUP(OVYLD2_!AG$4,'[1]INTERNAL PARAMETERS-1'!$B$5:$J$44,7,FALSE)*OVYLD2_!$F10 + OVYLD1_!AG10*(1-VLOOKUP(OVYLD2_!AG$4,'[1]INTERNAL PARAMETERS-1'!$B$5:$J$44,5,FALSE))*VLOOKUP(OVYLD2_!AG$4,'[1]INTERNAL PARAMETERS-1'!$B$5:$J$44,9,FALSE)*OVYLD2_!$F10</f>
        <v>0</v>
      </c>
      <c r="AH10" s="44">
        <f>OVYLD1_!AH10*VLOOKUP(OVYLD2_!AH$4,'[1]INTERNAL PARAMETERS-1'!$B$5:$J$44,5,FALSE)*VLOOKUP(OVYLD2_!AH$4,'[1]INTERNAL PARAMETERS-1'!$B$5:$J$44,7,FALSE)*OVYLD2_!$F10 + OVYLD1_!AH10*(1-VLOOKUP(OVYLD2_!AH$4,'[1]INTERNAL PARAMETERS-1'!$B$5:$J$44,5,FALSE))*VLOOKUP(OVYLD2_!AH$4,'[1]INTERNAL PARAMETERS-1'!$B$5:$J$44,9,FALSE)*OVYLD2_!$F10</f>
        <v>0</v>
      </c>
      <c r="AI10" s="44">
        <f>OVYLD1_!AI10*VLOOKUP(OVYLD2_!AI$4,'[1]INTERNAL PARAMETERS-1'!$B$5:$J$44,5,FALSE)*VLOOKUP(OVYLD2_!AI$4,'[1]INTERNAL PARAMETERS-1'!$B$5:$J$44,7,FALSE)*OVYLD2_!$F10 + OVYLD1_!AI10*(1-VLOOKUP(OVYLD2_!AI$4,'[1]INTERNAL PARAMETERS-1'!$B$5:$J$44,5,FALSE))*VLOOKUP(OVYLD2_!AI$4,'[1]INTERNAL PARAMETERS-1'!$B$5:$J$44,9,FALSE)*OVYLD2_!$F10</f>
        <v>9.838729197249918E-2</v>
      </c>
      <c r="AJ10" s="44">
        <f>OVYLD1_!AJ10*VLOOKUP(OVYLD2_!AJ$4,'[1]INTERNAL PARAMETERS-1'!$B$5:$J$44,5,FALSE)*VLOOKUP(OVYLD2_!AJ$4,'[1]INTERNAL PARAMETERS-1'!$B$5:$J$44,7,FALSE)*OVYLD2_!$F10 + OVYLD1_!AJ10*(1-VLOOKUP(OVYLD2_!AJ$4,'[1]INTERNAL PARAMETERS-1'!$B$5:$J$44,5,FALSE))*VLOOKUP(OVYLD2_!AJ$4,'[1]INTERNAL PARAMETERS-1'!$B$5:$J$44,9,FALSE)*OVYLD2_!$F10</f>
        <v>0.71260510042938696</v>
      </c>
      <c r="AK10" s="44">
        <f>OVYLD1_!AK10*VLOOKUP(OVYLD2_!AK$4,'[1]INTERNAL PARAMETERS-1'!$B$5:$J$44,5,FALSE)*VLOOKUP(OVYLD2_!AK$4,'[1]INTERNAL PARAMETERS-1'!$B$5:$J$44,7,FALSE)*OVYLD2_!$F10 + OVYLD1_!AK10*(1-VLOOKUP(OVYLD2_!AK$4,'[1]INTERNAL PARAMETERS-1'!$B$5:$J$44,5,FALSE))*VLOOKUP(OVYLD2_!AK$4,'[1]INTERNAL PARAMETERS-1'!$B$5:$J$44,9,FALSE)*OVYLD2_!$F10</f>
        <v>0.24737376267371222</v>
      </c>
      <c r="AL10" s="44">
        <f>OVYLD1_!AL10*VLOOKUP(OVYLD2_!AL$4,'[1]INTERNAL PARAMETERS-1'!$B$5:$J$44,5,FALSE)*VLOOKUP(OVYLD2_!AL$4,'[1]INTERNAL PARAMETERS-1'!$B$5:$J$44,7,FALSE)*OVYLD2_!$F10 + OVYLD1_!AL10*(1-VLOOKUP(OVYLD2_!AL$4,'[1]INTERNAL PARAMETERS-1'!$B$5:$J$44,5,FALSE))*VLOOKUP(OVYLD2_!AL$4,'[1]INTERNAL PARAMETERS-1'!$B$5:$J$44,9,FALSE)*OVYLD2_!$F10</f>
        <v>0</v>
      </c>
      <c r="AM10" s="44">
        <f>OVYLD1_!AM10*VLOOKUP(OVYLD2_!AM$4,'[1]INTERNAL PARAMETERS-1'!$B$5:$J$44,5,FALSE)*VLOOKUP(OVYLD2_!AM$4,'[1]INTERNAL PARAMETERS-1'!$B$5:$J$44,7,FALSE)*OVYLD2_!$F10 + OVYLD1_!AM10*(1-VLOOKUP(OVYLD2_!AM$4,'[1]INTERNAL PARAMETERS-1'!$B$5:$J$44,5,FALSE))*VLOOKUP(OVYLD2_!AM$4,'[1]INTERNAL PARAMETERS-1'!$B$5:$J$44,9,FALSE)*OVYLD2_!$F10</f>
        <v>0</v>
      </c>
      <c r="AN10" s="44">
        <f>OVYLD1_!AN10*VLOOKUP(OVYLD2_!AN$4,'[1]INTERNAL PARAMETERS-1'!$B$5:$J$44,5,FALSE)*VLOOKUP(OVYLD2_!AN$4,'[1]INTERNAL PARAMETERS-1'!$B$5:$J$44,7,FALSE)*OVYLD2_!$F10 + OVYLD1_!AN10*(1-VLOOKUP(OVYLD2_!AN$4,'[1]INTERNAL PARAMETERS-1'!$B$5:$J$44,5,FALSE))*VLOOKUP(OVYLD2_!AN$4,'[1]INTERNAL PARAMETERS-1'!$B$5:$J$44,9,FALSE)*OVYLD2_!$F10</f>
        <v>0</v>
      </c>
      <c r="AO10" s="44">
        <f>OVYLD1_!AO10*VLOOKUP(OVYLD2_!AO$4,'[1]INTERNAL PARAMETERS-1'!$B$5:$J$44,5,FALSE)*VLOOKUP(OVYLD2_!AO$4,'[1]INTERNAL PARAMETERS-1'!$B$5:$J$44,7,FALSE)*OVYLD2_!$F10 + OVYLD1_!AO10*(1-VLOOKUP(OVYLD2_!AO$4,'[1]INTERNAL PARAMETERS-1'!$B$5:$J$44,5,FALSE))*VLOOKUP(OVYLD2_!AO$4,'[1]INTERNAL PARAMETERS-1'!$B$5:$J$44,9,FALSE)*OVYLD2_!$F10</f>
        <v>0</v>
      </c>
      <c r="AP10" s="44">
        <f>OVYLD1_!AP10*VLOOKUP(OVYLD2_!AP$4,'[1]INTERNAL PARAMETERS-1'!$B$5:$J$44,5,FALSE)*VLOOKUP(OVYLD2_!AP$4,'[1]INTERNAL PARAMETERS-1'!$B$5:$J$44,7,FALSE)*OVYLD2_!$F10 + OVYLD1_!AP10*(1-VLOOKUP(OVYLD2_!AP$4,'[1]INTERNAL PARAMETERS-1'!$B$5:$J$44,5,FALSE))*VLOOKUP(OVYLD2_!AP$4,'[1]INTERNAL PARAMETERS-1'!$B$5:$J$44,9,FALSE)*OVYLD2_!$F10</f>
        <v>0</v>
      </c>
      <c r="AQ10" s="44">
        <f>OVYLD1_!AQ10*VLOOKUP(OVYLD2_!AQ$4,'[1]INTERNAL PARAMETERS-1'!$B$5:$J$44,5,FALSE)*VLOOKUP(OVYLD2_!AQ$4,'[1]INTERNAL PARAMETERS-1'!$B$5:$J$44,7,FALSE)*OVYLD2_!$F10 + OVYLD1_!AQ10*(1-VLOOKUP(OVYLD2_!AQ$4,'[1]INTERNAL PARAMETERS-1'!$B$5:$J$44,5,FALSE))*VLOOKUP(OVYLD2_!AQ$4,'[1]INTERNAL PARAMETERS-1'!$B$5:$J$44,9,FALSE)*OVYLD2_!$F10</f>
        <v>0</v>
      </c>
      <c r="AR10" s="44">
        <f>OVYLD1_!AR10*VLOOKUP(OVYLD2_!AR$4,'[1]INTERNAL PARAMETERS-1'!$B$5:$J$44,5,FALSE)*VLOOKUP(OVYLD2_!AR$4,'[1]INTERNAL PARAMETERS-1'!$B$5:$J$44,7,FALSE)*OVYLD2_!$F10 + OVYLD1_!AR10*(1-VLOOKUP(OVYLD2_!AR$4,'[1]INTERNAL PARAMETERS-1'!$B$5:$J$44,5,FALSE))*VLOOKUP(OVYLD2_!AR$4,'[1]INTERNAL PARAMETERS-1'!$B$5:$J$44,9,FALSE)*OVYLD2_!$F10</f>
        <v>0</v>
      </c>
      <c r="AS10" s="44">
        <f>OVYLD1_!AS10*VLOOKUP(OVYLD2_!AS$4,'[1]INTERNAL PARAMETERS-1'!$B$5:$J$44,5,FALSE)*VLOOKUP(OVYLD2_!AS$4,'[1]INTERNAL PARAMETERS-1'!$B$5:$J$44,7,FALSE)*OVYLD2_!$F10 + OVYLD1_!AS10*(1-VLOOKUP(OVYLD2_!AS$4,'[1]INTERNAL PARAMETERS-1'!$B$5:$J$44,5,FALSE))*VLOOKUP(OVYLD2_!AS$4,'[1]INTERNAL PARAMETERS-1'!$B$5:$J$44,9,FALSE)*OVYLD2_!$F10</f>
        <v>0</v>
      </c>
      <c r="AT10" s="43">
        <f>OVYLD1_!AT10*VLOOKUP(OVYLD2_!AT$4,'[1]INTERNAL PARAMETERS-1'!$B$5:$J$44,5,FALSE)*VLOOKUP(OVYLD2_!AT$4,'[1]INTERNAL PARAMETERS-1'!$B$5:$J$44,7,FALSE)*OVYLD2_!$F10 + OVYLD1_!AT10*(1-VLOOKUP(OVYLD2_!AT$4,'[1]INTERNAL PARAMETERS-1'!$B$5:$J$44,5,FALSE))*VLOOKUP(OVYLD2_!AT$4,'[1]INTERNAL PARAMETERS-1'!$B$5:$J$44,9,FALSE)*OVYLD2_!$F10</f>
        <v>0</v>
      </c>
      <c r="AU10" s="45">
        <f>OVYLD1_!AU10*VLOOKUP(OVYLD2_!AU$4,'[1]INTERNAL PARAMETERS-1'!$B$5:$J$44,5,FALSE)*VLOOKUP(OVYLD2_!AU$4,'[1]INTERNAL PARAMETERS-1'!$B$5:$J$44,6,FALSE)*VLOOKUP(OVYLD2_!AU$4,'[1]INTERNAL PARAMETERS-1'!$B$5:$J$44,3,FALSE) + OVYLD1_!AU10*(1-VLOOKUP(OVYLD2_!AU$4,'[1]INTERNAL PARAMETERS-1'!$B$5:$J$44,5,FALSE))*VLOOKUP(OVYLD2_!AU$4,'[1]INTERNAL PARAMETERS-1'!$B$5:$J$44,8,FALSE)*VLOOKUP(OVYLD2_!AU$4,'[1]INTERNAL PARAMETERS-1'!$B$5:$J$44,3,FALSE)</f>
        <v>0</v>
      </c>
      <c r="AV10" s="44">
        <f>OVYLD1_!AV10*VLOOKUP(OVYLD2_!AV$4,'[1]INTERNAL PARAMETERS-1'!$B$5:$J$44,5,FALSE)*VLOOKUP(OVYLD2_!AV$4,'[1]INTERNAL PARAMETERS-1'!$B$5:$J$44,6,FALSE)*VLOOKUP(OVYLD2_!AV$4,'[1]INTERNAL PARAMETERS-1'!$B$5:$J$44,3,FALSE) + OVYLD1_!AV10*(1-VLOOKUP(OVYLD2_!AV$4,'[1]INTERNAL PARAMETERS-1'!$B$5:$J$44,5,FALSE))*VLOOKUP(OVYLD2_!AV$4,'[1]INTERNAL PARAMETERS-1'!$B$5:$J$44,8,FALSE)*VLOOKUP(OVYLD2_!AV$4,'[1]INTERNAL PARAMETERS-1'!$B$5:$J$44,3,FALSE)</f>
        <v>0</v>
      </c>
      <c r="AW10" s="44">
        <f>OVYLD1_!AW10*VLOOKUP(OVYLD2_!AW$4,'[1]INTERNAL PARAMETERS-1'!$B$5:$J$44,5,FALSE)*VLOOKUP(OVYLD2_!AW$4,'[1]INTERNAL PARAMETERS-1'!$B$5:$J$44,6,FALSE)*VLOOKUP(OVYLD2_!AW$4,'[1]INTERNAL PARAMETERS-1'!$B$5:$J$44,3,FALSE) + OVYLD1_!AW10*(1-VLOOKUP(OVYLD2_!AW$4,'[1]INTERNAL PARAMETERS-1'!$B$5:$J$44,5,FALSE))*VLOOKUP(OVYLD2_!AW$4,'[1]INTERNAL PARAMETERS-1'!$B$5:$J$44,8,FALSE)*VLOOKUP(OVYLD2_!AW$4,'[1]INTERNAL PARAMETERS-1'!$B$5:$J$44,3,FALSE)</f>
        <v>1.064974909623335</v>
      </c>
      <c r="AX10" s="44">
        <f>OVYLD1_!AX10*VLOOKUP(OVYLD2_!AX$4,'[1]INTERNAL PARAMETERS-1'!$B$5:$J$44,5,FALSE)*VLOOKUP(OVYLD2_!AX$4,'[1]INTERNAL PARAMETERS-1'!$B$5:$J$44,6,FALSE)*VLOOKUP(OVYLD2_!AX$4,'[1]INTERNAL PARAMETERS-1'!$B$5:$J$44,3,FALSE) + OVYLD1_!AX10*(1-VLOOKUP(OVYLD2_!AX$4,'[1]INTERNAL PARAMETERS-1'!$B$5:$J$44,5,FALSE))*VLOOKUP(OVYLD2_!AX$4,'[1]INTERNAL PARAMETERS-1'!$B$5:$J$44,8,FALSE)*VLOOKUP(OVYLD2_!AX$4,'[1]INTERNAL PARAMETERS-1'!$B$5:$J$44,3,FALSE)</f>
        <v>0</v>
      </c>
      <c r="AY10" s="44">
        <f>OVYLD1_!AY10*VLOOKUP(OVYLD2_!AY$4,'[1]INTERNAL PARAMETERS-1'!$B$5:$J$44,5,FALSE)*VLOOKUP(OVYLD2_!AY$4,'[1]INTERNAL PARAMETERS-1'!$B$5:$J$44,6,FALSE)*VLOOKUP(OVYLD2_!AY$4,'[1]INTERNAL PARAMETERS-1'!$B$5:$J$44,3,FALSE) + OVYLD1_!AY10*(1-VLOOKUP(OVYLD2_!AY$4,'[1]INTERNAL PARAMETERS-1'!$B$5:$J$44,5,FALSE))*VLOOKUP(OVYLD2_!AY$4,'[1]INTERNAL PARAMETERS-1'!$B$5:$J$44,8,FALSE)*VLOOKUP(OVYLD2_!AY$4,'[1]INTERNAL PARAMETERS-1'!$B$5:$J$44,3,FALSE)</f>
        <v>0</v>
      </c>
      <c r="AZ10" s="44">
        <f>OVYLD1_!AZ10*VLOOKUP(OVYLD2_!AZ$4,'[1]INTERNAL PARAMETERS-1'!$B$5:$J$44,5,FALSE)*VLOOKUP(OVYLD2_!AZ$4,'[1]INTERNAL PARAMETERS-1'!$B$5:$J$44,6,FALSE)*VLOOKUP(OVYLD2_!AZ$4,'[1]INTERNAL PARAMETERS-1'!$B$5:$J$44,3,FALSE) + OVYLD1_!AZ10*(1-VLOOKUP(OVYLD2_!AZ$4,'[1]INTERNAL PARAMETERS-1'!$B$5:$J$44,5,FALSE))*VLOOKUP(OVYLD2_!AZ$4,'[1]INTERNAL PARAMETERS-1'!$B$5:$J$44,8,FALSE)*VLOOKUP(OVYLD2_!AZ$4,'[1]INTERNAL PARAMETERS-1'!$B$5:$J$44,3,FALSE)</f>
        <v>0</v>
      </c>
      <c r="BA10" s="44">
        <f>OVYLD1_!BA10*VLOOKUP(OVYLD2_!BA$4,'[1]INTERNAL PARAMETERS-1'!$B$5:$J$44,5,FALSE)*VLOOKUP(OVYLD2_!BA$4,'[1]INTERNAL PARAMETERS-1'!$B$5:$J$44,6,FALSE)*VLOOKUP(OVYLD2_!BA$4,'[1]INTERNAL PARAMETERS-1'!$B$5:$J$44,3,FALSE) + OVYLD1_!BA10*(1-VLOOKUP(OVYLD2_!BA$4,'[1]INTERNAL PARAMETERS-1'!$B$5:$J$44,5,FALSE))*VLOOKUP(OVYLD2_!BA$4,'[1]INTERNAL PARAMETERS-1'!$B$5:$J$44,8,FALSE)*VLOOKUP(OVYLD2_!BA$4,'[1]INTERNAL PARAMETERS-1'!$B$5:$J$44,3,FALSE)</f>
        <v>0.2187313351633397</v>
      </c>
      <c r="BB10" s="44">
        <f>OVYLD1_!BB10*VLOOKUP(OVYLD2_!BB$4,'[1]INTERNAL PARAMETERS-1'!$B$5:$J$44,5,FALSE)*VLOOKUP(OVYLD2_!BB$4,'[1]INTERNAL PARAMETERS-1'!$B$5:$J$44,6,FALSE)*VLOOKUP(OVYLD2_!BB$4,'[1]INTERNAL PARAMETERS-1'!$B$5:$J$44,3,FALSE) + OVYLD1_!BB10*(1-VLOOKUP(OVYLD2_!BB$4,'[1]INTERNAL PARAMETERS-1'!$B$5:$J$44,5,FALSE))*VLOOKUP(OVYLD2_!BB$4,'[1]INTERNAL PARAMETERS-1'!$B$5:$J$44,8,FALSE)*VLOOKUP(OVYLD2_!BB$4,'[1]INTERNAL PARAMETERS-1'!$B$5:$J$44,3,FALSE)</f>
        <v>0.28056080143087653</v>
      </c>
      <c r="BC10" s="44">
        <f>OVYLD1_!BC10*VLOOKUP(OVYLD2_!BC$4,'[1]INTERNAL PARAMETERS-1'!$B$5:$J$44,5,FALSE)*VLOOKUP(OVYLD2_!BC$4,'[1]INTERNAL PARAMETERS-1'!$B$5:$J$44,6,FALSE)*VLOOKUP(OVYLD2_!BC$4,'[1]INTERNAL PARAMETERS-1'!$B$5:$J$44,3,FALSE) + OVYLD1_!BC10*(1-VLOOKUP(OVYLD2_!BC$4,'[1]INTERNAL PARAMETERS-1'!$B$5:$J$44,5,FALSE))*VLOOKUP(OVYLD2_!BC$4,'[1]INTERNAL PARAMETERS-1'!$B$5:$J$44,8,FALSE)*VLOOKUP(OVYLD2_!BC$4,'[1]INTERNAL PARAMETERS-1'!$B$5:$J$44,3,FALSE)</f>
        <v>0.2662632356241772</v>
      </c>
      <c r="BD10" s="44">
        <f>OVYLD1_!BD10*VLOOKUP(OVYLD2_!BD$4,'[1]INTERNAL PARAMETERS-1'!$B$5:$J$44,5,FALSE)*VLOOKUP(OVYLD2_!BD$4,'[1]INTERNAL PARAMETERS-1'!$B$5:$J$44,6,FALSE)*VLOOKUP(OVYLD2_!BD$4,'[1]INTERNAL PARAMETERS-1'!$B$5:$J$44,3,FALSE) + OVYLD1_!BD10*(1-VLOOKUP(OVYLD2_!BD$4,'[1]INTERNAL PARAMETERS-1'!$B$5:$J$44,5,FALSE))*VLOOKUP(OVYLD2_!BD$4,'[1]INTERNAL PARAMETERS-1'!$B$5:$J$44,8,FALSE)*VLOOKUP(OVYLD2_!BD$4,'[1]INTERNAL PARAMETERS-1'!$B$5:$J$44,3,FALSE)</f>
        <v>0.20539215490473972</v>
      </c>
      <c r="BE10" s="44">
        <f>OVYLD1_!BE10*VLOOKUP(OVYLD2_!BE$4,'[1]INTERNAL PARAMETERS-1'!$B$5:$J$44,5,FALSE)*VLOOKUP(OVYLD2_!BE$4,'[1]INTERNAL PARAMETERS-1'!$B$5:$J$44,6,FALSE)*VLOOKUP(OVYLD2_!BE$4,'[1]INTERNAL PARAMETERS-1'!$B$5:$J$44,3,FALSE) + OVYLD1_!BE10*(1-VLOOKUP(OVYLD2_!BE$4,'[1]INTERNAL PARAMETERS-1'!$B$5:$J$44,5,FALSE))*VLOOKUP(OVYLD2_!BE$4,'[1]INTERNAL PARAMETERS-1'!$B$5:$J$44,8,FALSE)*VLOOKUP(OVYLD2_!BE$4,'[1]INTERNAL PARAMETERS-1'!$B$5:$J$44,3,FALSE)</f>
        <v>0.28323215843310684</v>
      </c>
      <c r="BF10" s="44">
        <f>OVYLD1_!BF10*VLOOKUP(OVYLD2_!BF$4,'[1]INTERNAL PARAMETERS-1'!$B$5:$J$44,5,FALSE)*VLOOKUP(OVYLD2_!BF$4,'[1]INTERNAL PARAMETERS-1'!$B$5:$J$44,6,FALSE)*VLOOKUP(OVYLD2_!BF$4,'[1]INTERNAL PARAMETERS-1'!$B$5:$J$44,3,FALSE) + OVYLD1_!BF10*(1-VLOOKUP(OVYLD2_!BF$4,'[1]INTERNAL PARAMETERS-1'!$B$5:$J$44,5,FALSE))*VLOOKUP(OVYLD2_!BF$4,'[1]INTERNAL PARAMETERS-1'!$B$5:$J$44,8,FALSE)*VLOOKUP(OVYLD2_!BF$4,'[1]INTERNAL PARAMETERS-1'!$B$5:$J$44,3,FALSE)</f>
        <v>0</v>
      </c>
      <c r="BG10" s="44">
        <f>OVYLD1_!BG10*VLOOKUP(OVYLD2_!BG$4,'[1]INTERNAL PARAMETERS-1'!$B$5:$J$44,5,FALSE)*VLOOKUP(OVYLD2_!BG$4,'[1]INTERNAL PARAMETERS-1'!$B$5:$J$44,6,FALSE)*VLOOKUP(OVYLD2_!BG$4,'[1]INTERNAL PARAMETERS-1'!$B$5:$J$44,3,FALSE) + OVYLD1_!BG10*(1-VLOOKUP(OVYLD2_!BG$4,'[1]INTERNAL PARAMETERS-1'!$B$5:$J$44,5,FALSE))*VLOOKUP(OVYLD2_!BG$4,'[1]INTERNAL PARAMETERS-1'!$B$5:$J$44,8,FALSE)*VLOOKUP(OVYLD2_!BG$4,'[1]INTERNAL PARAMETERS-1'!$B$5:$J$44,3,FALSE)</f>
        <v>0.17473656051751577</v>
      </c>
      <c r="BH10" s="44">
        <f>OVYLD1_!BH10*VLOOKUP(OVYLD2_!BH$4,'[1]INTERNAL PARAMETERS-1'!$B$5:$J$44,5,FALSE)*VLOOKUP(OVYLD2_!BH$4,'[1]INTERNAL PARAMETERS-1'!$B$5:$J$44,6,FALSE)*VLOOKUP(OVYLD2_!BH$4,'[1]INTERNAL PARAMETERS-1'!$B$5:$J$44,3,FALSE) + OVYLD1_!BH10*(1-VLOOKUP(OVYLD2_!BH$4,'[1]INTERNAL PARAMETERS-1'!$B$5:$J$44,5,FALSE))*VLOOKUP(OVYLD2_!BH$4,'[1]INTERNAL PARAMETERS-1'!$B$5:$J$44,8,FALSE)*VLOOKUP(OVYLD2_!BH$4,'[1]INTERNAL PARAMETERS-1'!$B$5:$J$44,3,FALSE)</f>
        <v>1.1328412054121624E-3</v>
      </c>
      <c r="BI10" s="44">
        <f>OVYLD1_!BI10*VLOOKUP(OVYLD2_!BI$4,'[1]INTERNAL PARAMETERS-1'!$B$5:$J$44,5,FALSE)*VLOOKUP(OVYLD2_!BI$4,'[1]INTERNAL PARAMETERS-1'!$B$5:$J$44,6,FALSE)*VLOOKUP(OVYLD2_!BI$4,'[1]INTERNAL PARAMETERS-1'!$B$5:$J$44,3,FALSE) + OVYLD1_!BI10*(1-VLOOKUP(OVYLD2_!BI$4,'[1]INTERNAL PARAMETERS-1'!$B$5:$J$44,5,FALSE))*VLOOKUP(OVYLD2_!BI$4,'[1]INTERNAL PARAMETERS-1'!$B$5:$J$44,8,FALSE)*VLOOKUP(OVYLD2_!BI$4,'[1]INTERNAL PARAMETERS-1'!$B$5:$J$44,3,FALSE)</f>
        <v>0</v>
      </c>
      <c r="BJ10" s="44">
        <f>OVYLD1_!BJ10*VLOOKUP(OVYLD2_!BJ$4,'[1]INTERNAL PARAMETERS-1'!$B$5:$J$44,5,FALSE)*VLOOKUP(OVYLD2_!BJ$4,'[1]INTERNAL PARAMETERS-1'!$B$5:$J$44,6,FALSE)*VLOOKUP(OVYLD2_!BJ$4,'[1]INTERNAL PARAMETERS-1'!$B$5:$J$44,3,FALSE) + OVYLD1_!BJ10*(1-VLOOKUP(OVYLD2_!BJ$4,'[1]INTERNAL PARAMETERS-1'!$B$5:$J$44,5,FALSE))*VLOOKUP(OVYLD2_!BJ$4,'[1]INTERNAL PARAMETERS-1'!$B$5:$J$44,8,FALSE)*VLOOKUP(OVYLD2_!BJ$4,'[1]INTERNAL PARAMETERS-1'!$B$5:$J$44,3,FALSE)</f>
        <v>6.792477470670219E-2</v>
      </c>
      <c r="BK10" s="44">
        <f>OVYLD1_!BK10*VLOOKUP(OVYLD2_!BK$4,'[1]INTERNAL PARAMETERS-1'!$B$5:$J$44,5,FALSE)*VLOOKUP(OVYLD2_!BK$4,'[1]INTERNAL PARAMETERS-1'!$B$5:$J$44,6,FALSE)*VLOOKUP(OVYLD2_!BK$4,'[1]INTERNAL PARAMETERS-1'!$B$5:$J$44,3,FALSE) + OVYLD1_!BK10*(1-VLOOKUP(OVYLD2_!BK$4,'[1]INTERNAL PARAMETERS-1'!$B$5:$J$44,5,FALSE))*VLOOKUP(OVYLD2_!BK$4,'[1]INTERNAL PARAMETERS-1'!$B$5:$J$44,8,FALSE)*VLOOKUP(OVYLD2_!BK$4,'[1]INTERNAL PARAMETERS-1'!$B$5:$J$44,3,FALSE)</f>
        <v>9.1796696120617735E-2</v>
      </c>
      <c r="BL10" s="44">
        <f>OVYLD1_!BL10*VLOOKUP(OVYLD2_!BL$4,'[1]INTERNAL PARAMETERS-1'!$B$5:$J$44,5,FALSE)*VLOOKUP(OVYLD2_!BL$4,'[1]INTERNAL PARAMETERS-1'!$B$5:$J$44,6,FALSE)*VLOOKUP(OVYLD2_!BL$4,'[1]INTERNAL PARAMETERS-1'!$B$5:$J$44,3,FALSE) + OVYLD1_!BL10*(1-VLOOKUP(OVYLD2_!BL$4,'[1]INTERNAL PARAMETERS-1'!$B$5:$J$44,5,FALSE))*VLOOKUP(OVYLD2_!BL$4,'[1]INTERNAL PARAMETERS-1'!$B$5:$J$44,8,FALSE)*VLOOKUP(OVYLD2_!BL$4,'[1]INTERNAL PARAMETERS-1'!$B$5:$J$44,3,FALSE)</f>
        <v>0.24727656366525219</v>
      </c>
      <c r="BM10" s="44">
        <f>OVYLD1_!BM10*VLOOKUP(OVYLD2_!BM$4,'[1]INTERNAL PARAMETERS-1'!$B$5:$J$44,5,FALSE)*VLOOKUP(OVYLD2_!BM$4,'[1]INTERNAL PARAMETERS-1'!$B$5:$J$44,6,FALSE)*VLOOKUP(OVYLD2_!BM$4,'[1]INTERNAL PARAMETERS-1'!$B$5:$J$44,3,FALSE) + OVYLD1_!BM10*(1-VLOOKUP(OVYLD2_!BM$4,'[1]INTERNAL PARAMETERS-1'!$B$5:$J$44,5,FALSE))*VLOOKUP(OVYLD2_!BM$4,'[1]INTERNAL PARAMETERS-1'!$B$5:$J$44,8,FALSE)*VLOOKUP(OVYLD2_!BM$4,'[1]INTERNAL PARAMETERS-1'!$B$5:$J$44,3,FALSE)</f>
        <v>3.2482568734069427E-2</v>
      </c>
      <c r="BN10" s="44">
        <f>OVYLD1_!BN10*VLOOKUP(OVYLD2_!BN$4,'[1]INTERNAL PARAMETERS-1'!$B$5:$J$44,5,FALSE)*VLOOKUP(OVYLD2_!BN$4,'[1]INTERNAL PARAMETERS-1'!$B$5:$J$44,6,FALSE)*VLOOKUP(OVYLD2_!BN$4,'[1]INTERNAL PARAMETERS-1'!$B$5:$J$44,3,FALSE) + OVYLD1_!BN10*(1-VLOOKUP(OVYLD2_!BN$4,'[1]INTERNAL PARAMETERS-1'!$B$5:$J$44,5,FALSE))*VLOOKUP(OVYLD2_!BN$4,'[1]INTERNAL PARAMETERS-1'!$B$5:$J$44,8,FALSE)*VLOOKUP(OVYLD2_!BN$4,'[1]INTERNAL PARAMETERS-1'!$B$5:$J$44,3,FALSE)</f>
        <v>6.8865605487266848E-2</v>
      </c>
      <c r="BO10" s="44">
        <f>OVYLD1_!BO10*VLOOKUP(OVYLD2_!BO$4,'[1]INTERNAL PARAMETERS-1'!$B$5:$J$44,5,FALSE)*VLOOKUP(OVYLD2_!BO$4,'[1]INTERNAL PARAMETERS-1'!$B$5:$J$44,6,FALSE)*VLOOKUP(OVYLD2_!BO$4,'[1]INTERNAL PARAMETERS-1'!$B$5:$J$44,3,FALSE) + OVYLD1_!BO10*(1-VLOOKUP(OVYLD2_!BO$4,'[1]INTERNAL PARAMETERS-1'!$B$5:$J$44,5,FALSE))*VLOOKUP(OVYLD2_!BO$4,'[1]INTERNAL PARAMETERS-1'!$B$5:$J$44,8,FALSE)*VLOOKUP(OVYLD2_!BO$4,'[1]INTERNAL PARAMETERS-1'!$B$5:$J$44,3,FALSE)</f>
        <v>6.2663038818440653E-2</v>
      </c>
      <c r="BP10" s="44">
        <f>OVYLD1_!BP10*VLOOKUP(OVYLD2_!BP$4,'[1]INTERNAL PARAMETERS-1'!$B$5:$J$44,5,FALSE)*VLOOKUP(OVYLD2_!BP$4,'[1]INTERNAL PARAMETERS-1'!$B$5:$J$44,6,FALSE)*VLOOKUP(OVYLD2_!BP$4,'[1]INTERNAL PARAMETERS-1'!$B$5:$J$44,3,FALSE) + OVYLD1_!BP10*(1-VLOOKUP(OVYLD2_!BP$4,'[1]INTERNAL PARAMETERS-1'!$B$5:$J$44,5,FALSE))*VLOOKUP(OVYLD2_!BP$4,'[1]INTERNAL PARAMETERS-1'!$B$5:$J$44,8,FALSE)*VLOOKUP(OVYLD2_!BP$4,'[1]INTERNAL PARAMETERS-1'!$B$5:$J$44,3,FALSE)</f>
        <v>6.3601479335788922E-3</v>
      </c>
      <c r="BQ10" s="44">
        <f>OVYLD1_!BQ10*VLOOKUP(OVYLD2_!BQ$4,'[1]INTERNAL PARAMETERS-1'!$B$5:$J$44,5,FALSE)*VLOOKUP(OVYLD2_!BQ$4,'[1]INTERNAL PARAMETERS-1'!$B$5:$J$44,6,FALSE)*VLOOKUP(OVYLD2_!BQ$4,'[1]INTERNAL PARAMETERS-1'!$B$5:$J$44,3,FALSE) + OVYLD1_!BQ10*(1-VLOOKUP(OVYLD2_!BQ$4,'[1]INTERNAL PARAMETERS-1'!$B$5:$J$44,5,FALSE))*VLOOKUP(OVYLD2_!BQ$4,'[1]INTERNAL PARAMETERS-1'!$B$5:$J$44,8,FALSE)*VLOOKUP(OVYLD2_!BQ$4,'[1]INTERNAL PARAMETERS-1'!$B$5:$J$44,3,FALSE)</f>
        <v>0.24304488943496866</v>
      </c>
      <c r="BR10" s="44">
        <f>OVYLD1_!BR10*VLOOKUP(OVYLD2_!BR$4,'[1]INTERNAL PARAMETERS-1'!$B$5:$J$44,5,FALSE)*VLOOKUP(OVYLD2_!BR$4,'[1]INTERNAL PARAMETERS-1'!$B$5:$J$44,6,FALSE)*VLOOKUP(OVYLD2_!BR$4,'[1]INTERNAL PARAMETERS-1'!$B$5:$J$44,3,FALSE) + OVYLD1_!BR10*(1-VLOOKUP(OVYLD2_!BR$4,'[1]INTERNAL PARAMETERS-1'!$B$5:$J$44,5,FALSE))*VLOOKUP(OVYLD2_!BR$4,'[1]INTERNAL PARAMETERS-1'!$B$5:$J$44,8,FALSE)*VLOOKUP(OVYLD2_!BR$4,'[1]INTERNAL PARAMETERS-1'!$B$5:$J$44,3,FALSE)</f>
        <v>1.2641218729866475E-2</v>
      </c>
      <c r="BS10" s="44">
        <f>OVYLD1_!BS10*VLOOKUP(OVYLD2_!BS$4,'[1]INTERNAL PARAMETERS-1'!$B$5:$J$44,5,FALSE)*VLOOKUP(OVYLD2_!BS$4,'[1]INTERNAL PARAMETERS-1'!$B$5:$J$44,6,FALSE)*VLOOKUP(OVYLD2_!BS$4,'[1]INTERNAL PARAMETERS-1'!$B$5:$J$44,3,FALSE) + OVYLD1_!BS10*(1-VLOOKUP(OVYLD2_!BS$4,'[1]INTERNAL PARAMETERS-1'!$B$5:$J$44,5,FALSE))*VLOOKUP(OVYLD2_!BS$4,'[1]INTERNAL PARAMETERS-1'!$B$5:$J$44,8,FALSE)*VLOOKUP(OVYLD2_!BS$4,'[1]INTERNAL PARAMETERS-1'!$B$5:$J$44,3,FALSE)</f>
        <v>7.6294745205410415E-4</v>
      </c>
      <c r="BT10" s="44">
        <f>OVYLD1_!BT10*VLOOKUP(OVYLD2_!BT$4,'[1]INTERNAL PARAMETERS-1'!$B$5:$J$44,5,FALSE)*VLOOKUP(OVYLD2_!BT$4,'[1]INTERNAL PARAMETERS-1'!$B$5:$J$44,6,FALSE)*VLOOKUP(OVYLD2_!BT$4,'[1]INTERNAL PARAMETERS-1'!$B$5:$J$44,3,FALSE) + OVYLD1_!BT10*(1-VLOOKUP(OVYLD2_!BT$4,'[1]INTERNAL PARAMETERS-1'!$B$5:$J$44,5,FALSE))*VLOOKUP(OVYLD2_!BT$4,'[1]INTERNAL PARAMETERS-1'!$B$5:$J$44,8,FALSE)*VLOOKUP(OVYLD2_!BT$4,'[1]INTERNAL PARAMETERS-1'!$B$5:$J$44,3,FALSE)</f>
        <v>0</v>
      </c>
      <c r="BU10" s="44">
        <f>OVYLD1_!BU10*VLOOKUP(OVYLD2_!BU$4,'[1]INTERNAL PARAMETERS-1'!$B$5:$J$44,5,FALSE)*VLOOKUP(OVYLD2_!BU$4,'[1]INTERNAL PARAMETERS-1'!$B$5:$J$44,6,FALSE)*VLOOKUP(OVYLD2_!BU$4,'[1]INTERNAL PARAMETERS-1'!$B$5:$J$44,3,FALSE) + OVYLD1_!BU10*(1-VLOOKUP(OVYLD2_!BU$4,'[1]INTERNAL PARAMETERS-1'!$B$5:$J$44,5,FALSE))*VLOOKUP(OVYLD2_!BU$4,'[1]INTERNAL PARAMETERS-1'!$B$5:$J$44,8,FALSE)*VLOOKUP(OVYLD2_!BU$4,'[1]INTERNAL PARAMETERS-1'!$B$5:$J$44,3,FALSE)</f>
        <v>0</v>
      </c>
      <c r="BV10" s="44">
        <f>OVYLD1_!BV10*VLOOKUP(OVYLD2_!BV$4,'[1]INTERNAL PARAMETERS-1'!$B$5:$J$44,5,FALSE)*VLOOKUP(OVYLD2_!BV$4,'[1]INTERNAL PARAMETERS-1'!$B$5:$J$44,6,FALSE)*VLOOKUP(OVYLD2_!BV$4,'[1]INTERNAL PARAMETERS-1'!$B$5:$J$44,3,FALSE) + OVYLD1_!BV10*(1-VLOOKUP(OVYLD2_!BV$4,'[1]INTERNAL PARAMETERS-1'!$B$5:$J$44,5,FALSE))*VLOOKUP(OVYLD2_!BV$4,'[1]INTERNAL PARAMETERS-1'!$B$5:$J$44,8,FALSE)*VLOOKUP(OVYLD2_!BV$4,'[1]INTERNAL PARAMETERS-1'!$B$5:$J$44,3,FALSE)</f>
        <v>0</v>
      </c>
      <c r="BW10" s="44">
        <f>OVYLD1_!BW10*VLOOKUP(OVYLD2_!BW$4,'[1]INTERNAL PARAMETERS-1'!$B$5:$J$44,5,FALSE)*VLOOKUP(OVYLD2_!BW$4,'[1]INTERNAL PARAMETERS-1'!$B$5:$J$44,6,FALSE)*VLOOKUP(OVYLD2_!BW$4,'[1]INTERNAL PARAMETERS-1'!$B$5:$J$44,3,FALSE) + OVYLD1_!BW10*(1-VLOOKUP(OVYLD2_!BW$4,'[1]INTERNAL PARAMETERS-1'!$B$5:$J$44,5,FALSE))*VLOOKUP(OVYLD2_!BW$4,'[1]INTERNAL PARAMETERS-1'!$B$5:$J$44,8,FALSE)*VLOOKUP(OVYLD2_!BW$4,'[1]INTERNAL PARAMETERS-1'!$B$5:$J$44,3,FALSE)</f>
        <v>0</v>
      </c>
      <c r="BX10" s="44">
        <f>OVYLD1_!BX10*VLOOKUP(OVYLD2_!BX$4,'[1]INTERNAL PARAMETERS-1'!$B$5:$J$44,5,FALSE)*VLOOKUP(OVYLD2_!BX$4,'[1]INTERNAL PARAMETERS-1'!$B$5:$J$44,6,FALSE)*VLOOKUP(OVYLD2_!BX$4,'[1]INTERNAL PARAMETERS-1'!$B$5:$J$44,3,FALSE) + OVYLD1_!BX10*(1-VLOOKUP(OVYLD2_!BX$4,'[1]INTERNAL PARAMETERS-1'!$B$5:$J$44,5,FALSE))*VLOOKUP(OVYLD2_!BX$4,'[1]INTERNAL PARAMETERS-1'!$B$5:$J$44,8,FALSE)*VLOOKUP(OVYLD2_!BX$4,'[1]INTERNAL PARAMETERS-1'!$B$5:$J$44,3,FALSE)</f>
        <v>0</v>
      </c>
      <c r="BY10" s="44">
        <f>OVYLD1_!BY10*VLOOKUP(OVYLD2_!BY$4,'[1]INTERNAL PARAMETERS-1'!$B$5:$J$44,5,FALSE)*VLOOKUP(OVYLD2_!BY$4,'[1]INTERNAL PARAMETERS-1'!$B$5:$J$44,6,FALSE)*VLOOKUP(OVYLD2_!BY$4,'[1]INTERNAL PARAMETERS-1'!$B$5:$J$44,3,FALSE) + OVYLD1_!BY10*(1-VLOOKUP(OVYLD2_!BY$4,'[1]INTERNAL PARAMETERS-1'!$B$5:$J$44,5,FALSE))*VLOOKUP(OVYLD2_!BY$4,'[1]INTERNAL PARAMETERS-1'!$B$5:$J$44,8,FALSE)*VLOOKUP(OVYLD2_!BY$4,'[1]INTERNAL PARAMETERS-1'!$B$5:$J$44,3,FALSE)</f>
        <v>0</v>
      </c>
      <c r="BZ10" s="44">
        <f>OVYLD1_!BZ10*VLOOKUP(OVYLD2_!BZ$4,'[1]INTERNAL PARAMETERS-1'!$B$5:$J$44,5,FALSE)*VLOOKUP(OVYLD2_!BZ$4,'[1]INTERNAL PARAMETERS-1'!$B$5:$J$44,6,FALSE)*VLOOKUP(OVYLD2_!BZ$4,'[1]INTERNAL PARAMETERS-1'!$B$5:$J$44,3,FALSE) + OVYLD1_!BZ10*(1-VLOOKUP(OVYLD2_!BZ$4,'[1]INTERNAL PARAMETERS-1'!$B$5:$J$44,5,FALSE))*VLOOKUP(OVYLD2_!BZ$4,'[1]INTERNAL PARAMETERS-1'!$B$5:$J$44,8,FALSE)*VLOOKUP(OVYLD2_!BZ$4,'[1]INTERNAL PARAMETERS-1'!$B$5:$J$44,3,FALSE)</f>
        <v>1.0925220691632516E-3</v>
      </c>
      <c r="CA10" s="44">
        <f>OVYLD1_!CA10*VLOOKUP(OVYLD2_!CA$4,'[1]INTERNAL PARAMETERS-1'!$B$5:$J$44,5,FALSE)*VLOOKUP(OVYLD2_!CA$4,'[1]INTERNAL PARAMETERS-1'!$B$5:$J$44,6,FALSE)*VLOOKUP(OVYLD2_!CA$4,'[1]INTERNAL PARAMETERS-1'!$B$5:$J$44,3,FALSE) + OVYLD1_!CA10*(1-VLOOKUP(OVYLD2_!CA$4,'[1]INTERNAL PARAMETERS-1'!$B$5:$J$44,5,FALSE))*VLOOKUP(OVYLD2_!CA$4,'[1]INTERNAL PARAMETERS-1'!$B$5:$J$44,8,FALSE)*VLOOKUP(OVYLD2_!CA$4,'[1]INTERNAL PARAMETERS-1'!$B$5:$J$44,3,FALSE)</f>
        <v>0</v>
      </c>
      <c r="CB10" s="44">
        <f>OVYLD1_!CB10*VLOOKUP(OVYLD2_!CB$4,'[1]INTERNAL PARAMETERS-1'!$B$5:$J$44,5,FALSE)*VLOOKUP(OVYLD2_!CB$4,'[1]INTERNAL PARAMETERS-1'!$B$5:$J$44,6,FALSE)*VLOOKUP(OVYLD2_!CB$4,'[1]INTERNAL PARAMETERS-1'!$B$5:$J$44,3,FALSE) + OVYLD1_!CB10*(1-VLOOKUP(OVYLD2_!CB$4,'[1]INTERNAL PARAMETERS-1'!$B$5:$J$44,5,FALSE))*VLOOKUP(OVYLD2_!CB$4,'[1]INTERNAL PARAMETERS-1'!$B$5:$J$44,8,FALSE)*VLOOKUP(OVYLD2_!CB$4,'[1]INTERNAL PARAMETERS-1'!$B$5:$J$44,3,FALSE)</f>
        <v>0</v>
      </c>
      <c r="CC10" s="44">
        <f>OVYLD1_!CC10*VLOOKUP(OVYLD2_!CC$4,'[1]INTERNAL PARAMETERS-1'!$B$5:$J$44,5,FALSE)*VLOOKUP(OVYLD2_!CC$4,'[1]INTERNAL PARAMETERS-1'!$B$5:$J$44,6,FALSE)*VLOOKUP(OVYLD2_!CC$4,'[1]INTERNAL PARAMETERS-1'!$B$5:$J$44,3,FALSE) + OVYLD1_!CC10*(1-VLOOKUP(OVYLD2_!CC$4,'[1]INTERNAL PARAMETERS-1'!$B$5:$J$44,5,FALSE))*VLOOKUP(OVYLD2_!CC$4,'[1]INTERNAL PARAMETERS-1'!$B$5:$J$44,8,FALSE)*VLOOKUP(OVYLD2_!CC$4,'[1]INTERNAL PARAMETERS-1'!$B$5:$J$44,3,FALSE)</f>
        <v>1.3162953875270043E-3</v>
      </c>
      <c r="CD10" s="44">
        <f>OVYLD1_!CD10*VLOOKUP(OVYLD2_!CD$4,'[1]INTERNAL PARAMETERS-1'!$B$5:$J$44,5,FALSE)*VLOOKUP(OVYLD2_!CD$4,'[1]INTERNAL PARAMETERS-1'!$B$5:$J$44,6,FALSE)*VLOOKUP(OVYLD2_!CD$4,'[1]INTERNAL PARAMETERS-1'!$B$5:$J$44,3,FALSE) + OVYLD1_!CD10*(1-VLOOKUP(OVYLD2_!CD$4,'[1]INTERNAL PARAMETERS-1'!$B$5:$J$44,5,FALSE))*VLOOKUP(OVYLD2_!CD$4,'[1]INTERNAL PARAMETERS-1'!$B$5:$J$44,8,FALSE)*VLOOKUP(OVYLD2_!CD$4,'[1]INTERNAL PARAMETERS-1'!$B$5:$J$44,3,FALSE)</f>
        <v>4.5083222285655401E-3</v>
      </c>
      <c r="CE10" s="44">
        <f>OVYLD1_!CE10*VLOOKUP(OVYLD2_!CE$4,'[1]INTERNAL PARAMETERS-1'!$B$5:$J$44,5,FALSE)*VLOOKUP(OVYLD2_!CE$4,'[1]INTERNAL PARAMETERS-1'!$B$5:$J$44,6,FALSE)*VLOOKUP(OVYLD2_!CE$4,'[1]INTERNAL PARAMETERS-1'!$B$5:$J$44,3,FALSE) + OVYLD1_!CE10*(1-VLOOKUP(OVYLD2_!CE$4,'[1]INTERNAL PARAMETERS-1'!$B$5:$J$44,5,FALSE))*VLOOKUP(OVYLD2_!CE$4,'[1]INTERNAL PARAMETERS-1'!$B$5:$J$44,8,FALSE)*VLOOKUP(OVYLD2_!CE$4,'[1]INTERNAL PARAMETERS-1'!$B$5:$J$44,3,FALSE)</f>
        <v>7.7360866796400236E-3</v>
      </c>
      <c r="CF10" s="44">
        <f>OVYLD1_!CF10*VLOOKUP(OVYLD2_!CF$4,'[1]INTERNAL PARAMETERS-1'!$B$5:$J$44,5,FALSE)*VLOOKUP(OVYLD2_!CF$4,'[1]INTERNAL PARAMETERS-1'!$B$5:$J$44,6,FALSE)*VLOOKUP(OVYLD2_!CF$4,'[1]INTERNAL PARAMETERS-1'!$B$5:$J$44,3,FALSE) + OVYLD1_!CF10*(1-VLOOKUP(OVYLD2_!CF$4,'[1]INTERNAL PARAMETERS-1'!$B$5:$J$44,5,FALSE))*VLOOKUP(OVYLD2_!CF$4,'[1]INTERNAL PARAMETERS-1'!$B$5:$J$44,8,FALSE)*VLOOKUP(OVYLD2_!CF$4,'[1]INTERNAL PARAMETERS-1'!$B$5:$J$44,3,FALSE)</f>
        <v>1.8252786898647684E-3</v>
      </c>
      <c r="CG10" s="44">
        <f>OVYLD1_!CG10*VLOOKUP(OVYLD2_!CG$4,'[1]INTERNAL PARAMETERS-1'!$B$5:$J$44,5,FALSE)*VLOOKUP(OVYLD2_!CG$4,'[1]INTERNAL PARAMETERS-1'!$B$5:$J$44,6,FALSE)*VLOOKUP(OVYLD2_!CG$4,'[1]INTERNAL PARAMETERS-1'!$B$5:$J$44,3,FALSE) + OVYLD1_!CG10*(1-VLOOKUP(OVYLD2_!CG$4,'[1]INTERNAL PARAMETERS-1'!$B$5:$J$44,5,FALSE))*VLOOKUP(OVYLD2_!CG$4,'[1]INTERNAL PARAMETERS-1'!$B$5:$J$44,8,FALSE)*VLOOKUP(OVYLD2_!CG$4,'[1]INTERNAL PARAMETERS-1'!$B$5:$J$44,3,FALSE)</f>
        <v>0</v>
      </c>
      <c r="CH10" s="43">
        <f>OVYLD1_!CH10*VLOOKUP(OVYLD2_!CH$4,'[1]INTERNAL PARAMETERS-1'!$B$5:$J$44,5,FALSE)*VLOOKUP(OVYLD2_!CH$4,'[1]INTERNAL PARAMETERS-1'!$B$5:$J$44,6,FALSE)*VLOOKUP(OVYLD2_!CH$4,'[1]INTERNAL PARAMETERS-1'!$B$5:$J$44,3,FALSE) + OVYLD1_!CH10*(1-VLOOKUP(OVYLD2_!CH$4,'[1]INTERNAL PARAMETERS-1'!$B$5:$J$44,5,FALSE))*VLOOKUP(OVYLD2_!CH$4,'[1]INTERNAL PARAMETERS-1'!$B$5:$J$44,8,FALSE)*VLOOKUP(OVYLD2_!CH$4,'[1]INTERNAL PARAMETERS-1'!$B$5:$J$44,3,FALSE)</f>
        <v>0</v>
      </c>
      <c r="CJ10" s="45">
        <f t="shared" si="0"/>
        <v>200.02758715038905</v>
      </c>
      <c r="CK10" s="43">
        <f t="shared" si="1"/>
        <v>3.3453209530400803</v>
      </c>
    </row>
    <row r="11" spans="2:89" x14ac:dyDescent="0.5">
      <c r="B11" s="58" t="s">
        <v>5</v>
      </c>
      <c r="C11" s="57" t="s">
        <v>81</v>
      </c>
      <c r="D11" s="57" t="s">
        <v>74</v>
      </c>
      <c r="E11" s="128">
        <f>OVERALL2021!AI11</f>
        <v>286.73417929770949</v>
      </c>
      <c r="F11" s="59">
        <f>'[1]INTERNAL PARAMETERS-1'!M11</f>
        <v>53.995000000000005</v>
      </c>
      <c r="G11" s="45">
        <f>OVYLD1_!G11*VLOOKUP(OVYLD2_!G$4,'[1]INTERNAL PARAMETERS-1'!$B$5:$J$44,5,FALSE)*VLOOKUP(OVYLD2_!G$4,'[1]INTERNAL PARAMETERS-1'!$B$5:$J$44,7,FALSE)*OVYLD2_!$F11 + OVYLD1_!G11*(1-VLOOKUP(OVYLD2_!G$4,'[1]INTERNAL PARAMETERS-1'!$B$5:$J$44,5,FALSE))*VLOOKUP(OVYLD2_!G$4,'[1]INTERNAL PARAMETERS-1'!$B$5:$J$44,9,FALSE)*OVYLD2_!$F11</f>
        <v>51.511536413955277</v>
      </c>
      <c r="H11" s="44">
        <f>OVYLD1_!H11*VLOOKUP(OVYLD2_!H$4,'[1]INTERNAL PARAMETERS-1'!$B$5:$J$44,5,FALSE)*VLOOKUP(OVYLD2_!H$4,'[1]INTERNAL PARAMETERS-1'!$B$5:$J$44,7,FALSE)*OVYLD2_!$F11 + OVYLD1_!H11*(1-VLOOKUP(OVYLD2_!H$4,'[1]INTERNAL PARAMETERS-1'!$B$5:$J$44,5,FALSE))*VLOOKUP(OVYLD2_!H$4,'[1]INTERNAL PARAMETERS-1'!$B$5:$J$44,9,FALSE)*OVYLD2_!$F11</f>
        <v>39.012820971947463</v>
      </c>
      <c r="I11" s="44">
        <f>OVYLD1_!I11*VLOOKUP(OVYLD2_!I$4,'[1]INTERNAL PARAMETERS-1'!$B$5:$J$44,5,FALSE)*VLOOKUP(OVYLD2_!I$4,'[1]INTERNAL PARAMETERS-1'!$B$5:$J$44,7,FALSE)*OVYLD2_!$F11 + OVYLD1_!I11*(1-VLOOKUP(OVYLD2_!I$4,'[1]INTERNAL PARAMETERS-1'!$B$5:$J$44,5,FALSE))*VLOOKUP(OVYLD2_!I$4,'[1]INTERNAL PARAMETERS-1'!$B$5:$J$44,9,FALSE)*OVYLD2_!$F11</f>
        <v>34.168946662890825</v>
      </c>
      <c r="J11" s="44">
        <f>OVYLD1_!J11*VLOOKUP(OVYLD2_!J$4,'[1]INTERNAL PARAMETERS-1'!$B$5:$J$44,5,FALSE)*VLOOKUP(OVYLD2_!J$4,'[1]INTERNAL PARAMETERS-1'!$B$5:$J$44,7,FALSE)*OVYLD2_!$F11 + OVYLD1_!J11*(1-VLOOKUP(OVYLD2_!J$4,'[1]INTERNAL PARAMETERS-1'!$B$5:$J$44,5,FALSE))*VLOOKUP(OVYLD2_!J$4,'[1]INTERNAL PARAMETERS-1'!$B$5:$J$44,9,FALSE)*OVYLD2_!$F11</f>
        <v>0</v>
      </c>
      <c r="K11" s="44">
        <f>OVYLD1_!K11*VLOOKUP(OVYLD2_!K$4,'[1]INTERNAL PARAMETERS-1'!$B$5:$J$44,5,FALSE)*VLOOKUP(OVYLD2_!K$4,'[1]INTERNAL PARAMETERS-1'!$B$5:$J$44,7,FALSE)*OVYLD2_!$F11 + OVYLD1_!K11*(1-VLOOKUP(OVYLD2_!K$4,'[1]INTERNAL PARAMETERS-1'!$B$5:$J$44,5,FALSE))*VLOOKUP(OVYLD2_!K$4,'[1]INTERNAL PARAMETERS-1'!$B$5:$J$44,9,FALSE)*OVYLD2_!$F11</f>
        <v>0.49890654095426429</v>
      </c>
      <c r="L11" s="44">
        <f>OVYLD1_!L11*VLOOKUP(OVYLD2_!L$4,'[1]INTERNAL PARAMETERS-1'!$B$5:$J$44,5,FALSE)*VLOOKUP(OVYLD2_!L$4,'[1]INTERNAL PARAMETERS-1'!$B$5:$J$44,7,FALSE)*OVYLD2_!$F11 + OVYLD1_!L11*(1-VLOOKUP(OVYLD2_!L$4,'[1]INTERNAL PARAMETERS-1'!$B$5:$J$44,5,FALSE))*VLOOKUP(OVYLD2_!L$4,'[1]INTERNAL PARAMETERS-1'!$B$5:$J$44,9,FALSE)*OVYLD2_!$F11</f>
        <v>0.16637185027213841</v>
      </c>
      <c r="M11" s="44">
        <f>OVYLD1_!M11*VLOOKUP(OVYLD2_!M$4,'[1]INTERNAL PARAMETERS-1'!$B$5:$J$44,5,FALSE)*VLOOKUP(OVYLD2_!M$4,'[1]INTERNAL PARAMETERS-1'!$B$5:$J$44,7,FALSE)*OVYLD2_!$F11 + OVYLD1_!M11*(1-VLOOKUP(OVYLD2_!M$4,'[1]INTERNAL PARAMETERS-1'!$B$5:$J$44,5,FALSE))*VLOOKUP(OVYLD2_!M$4,'[1]INTERNAL PARAMETERS-1'!$B$5:$J$44,9,FALSE)*OVYLD2_!$F11</f>
        <v>1.0002019872218537</v>
      </c>
      <c r="N11" s="44">
        <f>OVYLD1_!N11*VLOOKUP(OVYLD2_!N$4,'[1]INTERNAL PARAMETERS-1'!$B$5:$J$44,5,FALSE)*VLOOKUP(OVYLD2_!N$4,'[1]INTERNAL PARAMETERS-1'!$B$5:$J$44,7,FALSE)*OVYLD2_!$F11 + OVYLD1_!N11*(1-VLOOKUP(OVYLD2_!N$4,'[1]INTERNAL PARAMETERS-1'!$B$5:$J$44,5,FALSE))*VLOOKUP(OVYLD2_!N$4,'[1]INTERNAL PARAMETERS-1'!$B$5:$J$44,9,FALSE)*OVYLD2_!$F11</f>
        <v>0.19000157635420159</v>
      </c>
      <c r="O11" s="44">
        <f>OVYLD1_!O11*VLOOKUP(OVYLD2_!O$4,'[1]INTERNAL PARAMETERS-1'!$B$5:$J$44,5,FALSE)*VLOOKUP(OVYLD2_!O$4,'[1]INTERNAL PARAMETERS-1'!$B$5:$J$44,7,FALSE)*OVYLD2_!$F11 + OVYLD1_!O11*(1-VLOOKUP(OVYLD2_!O$4,'[1]INTERNAL PARAMETERS-1'!$B$5:$J$44,5,FALSE))*VLOOKUP(OVYLD2_!O$4,'[1]INTERNAL PARAMETERS-1'!$B$5:$J$44,9,FALSE)*OVYLD2_!$F11</f>
        <v>0</v>
      </c>
      <c r="P11" s="44">
        <f>OVYLD1_!P11*VLOOKUP(OVYLD2_!P$4,'[1]INTERNAL PARAMETERS-1'!$B$5:$J$44,5,FALSE)*VLOOKUP(OVYLD2_!P$4,'[1]INTERNAL PARAMETERS-1'!$B$5:$J$44,7,FALSE)*OVYLD2_!$F11 + OVYLD1_!P11*(1-VLOOKUP(OVYLD2_!P$4,'[1]INTERNAL PARAMETERS-1'!$B$5:$J$44,5,FALSE))*VLOOKUP(OVYLD2_!P$4,'[1]INTERNAL PARAMETERS-1'!$B$5:$J$44,9,FALSE)*OVYLD2_!$F11</f>
        <v>0</v>
      </c>
      <c r="Q11" s="44">
        <f>OVYLD1_!Q11*VLOOKUP(OVYLD2_!Q$4,'[1]INTERNAL PARAMETERS-1'!$B$5:$J$44,5,FALSE)*VLOOKUP(OVYLD2_!Q$4,'[1]INTERNAL PARAMETERS-1'!$B$5:$J$44,7,FALSE)*OVYLD2_!$F11 + OVYLD1_!Q11*(1-VLOOKUP(OVYLD2_!Q$4,'[1]INTERNAL PARAMETERS-1'!$B$5:$J$44,5,FALSE))*VLOOKUP(OVYLD2_!Q$4,'[1]INTERNAL PARAMETERS-1'!$B$5:$J$44,9,FALSE)*OVYLD2_!$F11</f>
        <v>0</v>
      </c>
      <c r="R11" s="44">
        <f>OVYLD1_!R11*VLOOKUP(OVYLD2_!R$4,'[1]INTERNAL PARAMETERS-1'!$B$5:$J$44,5,FALSE)*VLOOKUP(OVYLD2_!R$4,'[1]INTERNAL PARAMETERS-1'!$B$5:$J$44,7,FALSE)*OVYLD2_!$F11 + OVYLD1_!R11*(1-VLOOKUP(OVYLD2_!R$4,'[1]INTERNAL PARAMETERS-1'!$B$5:$J$44,5,FALSE))*VLOOKUP(OVYLD2_!R$4,'[1]INTERNAL PARAMETERS-1'!$B$5:$J$44,9,FALSE)*OVYLD2_!$F11</f>
        <v>0.33503506792193138</v>
      </c>
      <c r="S11" s="44">
        <f>OVYLD1_!S11*VLOOKUP(OVYLD2_!S$4,'[1]INTERNAL PARAMETERS-1'!$B$5:$J$44,5,FALSE)*VLOOKUP(OVYLD2_!S$4,'[1]INTERNAL PARAMETERS-1'!$B$5:$J$44,7,FALSE)*OVYLD2_!$F11 + OVYLD1_!S11*(1-VLOOKUP(OVYLD2_!S$4,'[1]INTERNAL PARAMETERS-1'!$B$5:$J$44,5,FALSE))*VLOOKUP(OVYLD2_!S$4,'[1]INTERNAL PARAMETERS-1'!$B$5:$J$44,9,FALSE)*OVYLD2_!$F11</f>
        <v>4.4769525417428424</v>
      </c>
      <c r="T11" s="44">
        <f>OVYLD1_!T11*VLOOKUP(OVYLD2_!T$4,'[1]INTERNAL PARAMETERS-1'!$B$5:$J$44,5,FALSE)*VLOOKUP(OVYLD2_!T$4,'[1]INTERNAL PARAMETERS-1'!$B$5:$J$44,7,FALSE)*OVYLD2_!$F11 + OVYLD1_!T11*(1-VLOOKUP(OVYLD2_!T$4,'[1]INTERNAL PARAMETERS-1'!$B$5:$J$44,5,FALSE))*VLOOKUP(OVYLD2_!T$4,'[1]INTERNAL PARAMETERS-1'!$B$5:$J$44,9,FALSE)*OVYLD2_!$F11</f>
        <v>1.1824849067778813</v>
      </c>
      <c r="U11" s="44">
        <f>OVYLD1_!U11*VLOOKUP(OVYLD2_!U$4,'[1]INTERNAL PARAMETERS-1'!$B$5:$J$44,5,FALSE)*VLOOKUP(OVYLD2_!U$4,'[1]INTERNAL PARAMETERS-1'!$B$5:$J$44,7,FALSE)*OVYLD2_!$F11 + OVYLD1_!U11*(1-VLOOKUP(OVYLD2_!U$4,'[1]INTERNAL PARAMETERS-1'!$B$5:$J$44,5,FALSE))*VLOOKUP(OVYLD2_!U$4,'[1]INTERNAL PARAMETERS-1'!$B$5:$J$44,9,FALSE)*OVYLD2_!$F11</f>
        <v>0.89080529643933737</v>
      </c>
      <c r="V11" s="44">
        <f>OVYLD1_!V11*VLOOKUP(OVYLD2_!V$4,'[1]INTERNAL PARAMETERS-1'!$B$5:$J$44,5,FALSE)*VLOOKUP(OVYLD2_!V$4,'[1]INTERNAL PARAMETERS-1'!$B$5:$J$44,7,FALSE)*OVYLD2_!$F11 + OVYLD1_!V11*(1-VLOOKUP(OVYLD2_!V$4,'[1]INTERNAL PARAMETERS-1'!$B$5:$J$44,5,FALSE))*VLOOKUP(OVYLD2_!V$4,'[1]INTERNAL PARAMETERS-1'!$B$5:$J$44,9,FALSE)*OVYLD2_!$F11</f>
        <v>4.3815533962506938</v>
      </c>
      <c r="W11" s="44">
        <f>OVYLD1_!W11*VLOOKUP(OVYLD2_!W$4,'[1]INTERNAL PARAMETERS-1'!$B$5:$J$44,5,FALSE)*VLOOKUP(OVYLD2_!W$4,'[1]INTERNAL PARAMETERS-1'!$B$5:$J$44,7,FALSE)*OVYLD2_!$F11 + OVYLD1_!W11*(1-VLOOKUP(OVYLD2_!W$4,'[1]INTERNAL PARAMETERS-1'!$B$5:$J$44,5,FALSE))*VLOOKUP(OVYLD2_!W$4,'[1]INTERNAL PARAMETERS-1'!$B$5:$J$44,9,FALSE)*OVYLD2_!$F11</f>
        <v>0</v>
      </c>
      <c r="X11" s="44">
        <f>OVYLD1_!X11*VLOOKUP(OVYLD2_!X$4,'[1]INTERNAL PARAMETERS-1'!$B$5:$J$44,5,FALSE)*VLOOKUP(OVYLD2_!X$4,'[1]INTERNAL PARAMETERS-1'!$B$5:$J$44,7,FALSE)*OVYLD2_!$F11 + OVYLD1_!X11*(1-VLOOKUP(OVYLD2_!X$4,'[1]INTERNAL PARAMETERS-1'!$B$5:$J$44,5,FALSE))*VLOOKUP(OVYLD2_!X$4,'[1]INTERNAL PARAMETERS-1'!$B$5:$J$44,9,FALSE)*OVYLD2_!$F11</f>
        <v>0</v>
      </c>
      <c r="Y11" s="44">
        <f>OVYLD1_!Y11*VLOOKUP(OVYLD2_!Y$4,'[1]INTERNAL PARAMETERS-1'!$B$5:$J$44,5,FALSE)*VLOOKUP(OVYLD2_!Y$4,'[1]INTERNAL PARAMETERS-1'!$B$5:$J$44,7,FALSE)*OVYLD2_!$F11 + OVYLD1_!Y11*(1-VLOOKUP(OVYLD2_!Y$4,'[1]INTERNAL PARAMETERS-1'!$B$5:$J$44,5,FALSE))*VLOOKUP(OVYLD2_!Y$4,'[1]INTERNAL PARAMETERS-1'!$B$5:$J$44,9,FALSE)*OVYLD2_!$F11</f>
        <v>0</v>
      </c>
      <c r="Z11" s="44">
        <f>OVYLD1_!Z11*VLOOKUP(OVYLD2_!Z$4,'[1]INTERNAL PARAMETERS-1'!$B$5:$J$44,5,FALSE)*VLOOKUP(OVYLD2_!Z$4,'[1]INTERNAL PARAMETERS-1'!$B$5:$J$44,7,FALSE)*OVYLD2_!$F11 + OVYLD1_!Z11*(1-VLOOKUP(OVYLD2_!Z$4,'[1]INTERNAL PARAMETERS-1'!$B$5:$J$44,5,FALSE))*VLOOKUP(OVYLD2_!Z$4,'[1]INTERNAL PARAMETERS-1'!$B$5:$J$44,9,FALSE)*OVYLD2_!$F11</f>
        <v>0</v>
      </c>
      <c r="AA11" s="44">
        <f>OVYLD1_!AA11*VLOOKUP(OVYLD2_!AA$4,'[1]INTERNAL PARAMETERS-1'!$B$5:$J$44,5,FALSE)*VLOOKUP(OVYLD2_!AA$4,'[1]INTERNAL PARAMETERS-1'!$B$5:$J$44,7,FALSE)*OVYLD2_!$F11 + OVYLD1_!AA11*(1-VLOOKUP(OVYLD2_!AA$4,'[1]INTERNAL PARAMETERS-1'!$B$5:$J$44,5,FALSE))*VLOOKUP(OVYLD2_!AA$4,'[1]INTERNAL PARAMETERS-1'!$B$5:$J$44,9,FALSE)*OVYLD2_!$F11</f>
        <v>0</v>
      </c>
      <c r="AB11" s="44">
        <f>OVYLD1_!AB11*VLOOKUP(OVYLD2_!AB$4,'[1]INTERNAL PARAMETERS-1'!$B$5:$J$44,5,FALSE)*VLOOKUP(OVYLD2_!AB$4,'[1]INTERNAL PARAMETERS-1'!$B$5:$J$44,7,FALSE)*OVYLD2_!$F11 + OVYLD1_!AB11*(1-VLOOKUP(OVYLD2_!AB$4,'[1]INTERNAL PARAMETERS-1'!$B$5:$J$44,5,FALSE))*VLOOKUP(OVYLD2_!AB$4,'[1]INTERNAL PARAMETERS-1'!$B$5:$J$44,9,FALSE)*OVYLD2_!$F11</f>
        <v>0</v>
      </c>
      <c r="AC11" s="44">
        <f>OVYLD1_!AC11*VLOOKUP(OVYLD2_!AC$4,'[1]INTERNAL PARAMETERS-1'!$B$5:$J$44,5,FALSE)*VLOOKUP(OVYLD2_!AC$4,'[1]INTERNAL PARAMETERS-1'!$B$5:$J$44,7,FALSE)*OVYLD2_!$F11 + OVYLD1_!AC11*(1-VLOOKUP(OVYLD2_!AC$4,'[1]INTERNAL PARAMETERS-1'!$B$5:$J$44,5,FALSE))*VLOOKUP(OVYLD2_!AC$4,'[1]INTERNAL PARAMETERS-1'!$B$5:$J$44,9,FALSE)*OVYLD2_!$F11</f>
        <v>0</v>
      </c>
      <c r="AD11" s="44">
        <f>OVYLD1_!AD11*VLOOKUP(OVYLD2_!AD$4,'[1]INTERNAL PARAMETERS-1'!$B$5:$J$44,5,FALSE)*VLOOKUP(OVYLD2_!AD$4,'[1]INTERNAL PARAMETERS-1'!$B$5:$J$44,7,FALSE)*OVYLD2_!$F11 + OVYLD1_!AD11*(1-VLOOKUP(OVYLD2_!AD$4,'[1]INTERNAL PARAMETERS-1'!$B$5:$J$44,5,FALSE))*VLOOKUP(OVYLD2_!AD$4,'[1]INTERNAL PARAMETERS-1'!$B$5:$J$44,9,FALSE)*OVYLD2_!$F11</f>
        <v>0</v>
      </c>
      <c r="AE11" s="44">
        <f>OVYLD1_!AE11*VLOOKUP(OVYLD2_!AE$4,'[1]INTERNAL PARAMETERS-1'!$B$5:$J$44,5,FALSE)*VLOOKUP(OVYLD2_!AE$4,'[1]INTERNAL PARAMETERS-1'!$B$5:$J$44,7,FALSE)*OVYLD2_!$F11 + OVYLD1_!AE11*(1-VLOOKUP(OVYLD2_!AE$4,'[1]INTERNAL PARAMETERS-1'!$B$5:$J$44,5,FALSE))*VLOOKUP(OVYLD2_!AE$4,'[1]INTERNAL PARAMETERS-1'!$B$5:$J$44,9,FALSE)*OVYLD2_!$F11</f>
        <v>0</v>
      </c>
      <c r="AF11" s="44">
        <f>OVYLD1_!AF11*VLOOKUP(OVYLD2_!AF$4,'[1]INTERNAL PARAMETERS-1'!$B$5:$J$44,5,FALSE)*VLOOKUP(OVYLD2_!AF$4,'[1]INTERNAL PARAMETERS-1'!$B$5:$J$44,7,FALSE)*OVYLD2_!$F11 + OVYLD1_!AF11*(1-VLOOKUP(OVYLD2_!AF$4,'[1]INTERNAL PARAMETERS-1'!$B$5:$J$44,5,FALSE))*VLOOKUP(OVYLD2_!AF$4,'[1]INTERNAL PARAMETERS-1'!$B$5:$J$44,9,FALSE)*OVYLD2_!$F11</f>
        <v>0.19213115461633939</v>
      </c>
      <c r="AG11" s="44">
        <f>OVYLD1_!AG11*VLOOKUP(OVYLD2_!AG$4,'[1]INTERNAL PARAMETERS-1'!$B$5:$J$44,5,FALSE)*VLOOKUP(OVYLD2_!AG$4,'[1]INTERNAL PARAMETERS-1'!$B$5:$J$44,7,FALSE)*OVYLD2_!$F11 + OVYLD1_!AG11*(1-VLOOKUP(OVYLD2_!AG$4,'[1]INTERNAL PARAMETERS-1'!$B$5:$J$44,5,FALSE))*VLOOKUP(OVYLD2_!AG$4,'[1]INTERNAL PARAMETERS-1'!$B$5:$J$44,9,FALSE)*OVYLD2_!$F11</f>
        <v>0</v>
      </c>
      <c r="AH11" s="44">
        <f>OVYLD1_!AH11*VLOOKUP(OVYLD2_!AH$4,'[1]INTERNAL PARAMETERS-1'!$B$5:$J$44,5,FALSE)*VLOOKUP(OVYLD2_!AH$4,'[1]INTERNAL PARAMETERS-1'!$B$5:$J$44,7,FALSE)*OVYLD2_!$F11 + OVYLD1_!AH11*(1-VLOOKUP(OVYLD2_!AH$4,'[1]INTERNAL PARAMETERS-1'!$B$5:$J$44,5,FALSE))*VLOOKUP(OVYLD2_!AH$4,'[1]INTERNAL PARAMETERS-1'!$B$5:$J$44,9,FALSE)*OVYLD2_!$F11</f>
        <v>1.3556224836989051E-2</v>
      </c>
      <c r="AI11" s="44">
        <f>OVYLD1_!AI11*VLOOKUP(OVYLD2_!AI$4,'[1]INTERNAL PARAMETERS-1'!$B$5:$J$44,5,FALSE)*VLOOKUP(OVYLD2_!AI$4,'[1]INTERNAL PARAMETERS-1'!$B$5:$J$44,7,FALSE)*OVYLD2_!$F11 + OVYLD1_!AI11*(1-VLOOKUP(OVYLD2_!AI$4,'[1]INTERNAL PARAMETERS-1'!$B$5:$J$44,5,FALSE))*VLOOKUP(OVYLD2_!AI$4,'[1]INTERNAL PARAMETERS-1'!$B$5:$J$44,9,FALSE)*OVYLD2_!$F11</f>
        <v>6.7750159760922926E-2</v>
      </c>
      <c r="AJ11" s="44">
        <f>OVYLD1_!AJ11*VLOOKUP(OVYLD2_!AJ$4,'[1]INTERNAL PARAMETERS-1'!$B$5:$J$44,5,FALSE)*VLOOKUP(OVYLD2_!AJ$4,'[1]INTERNAL PARAMETERS-1'!$B$5:$J$44,7,FALSE)*OVYLD2_!$F11 + OVYLD1_!AJ11*(1-VLOOKUP(OVYLD2_!AJ$4,'[1]INTERNAL PARAMETERS-1'!$B$5:$J$44,5,FALSE))*VLOOKUP(OVYLD2_!AJ$4,'[1]INTERNAL PARAMETERS-1'!$B$5:$J$44,9,FALSE)*OVYLD2_!$F11</f>
        <v>0.81664797805970779</v>
      </c>
      <c r="AK11" s="44">
        <f>OVYLD1_!AK11*VLOOKUP(OVYLD2_!AK$4,'[1]INTERNAL PARAMETERS-1'!$B$5:$J$44,5,FALSE)*VLOOKUP(OVYLD2_!AK$4,'[1]INTERNAL PARAMETERS-1'!$B$5:$J$44,7,FALSE)*OVYLD2_!$F11 + OVYLD1_!AK11*(1-VLOOKUP(OVYLD2_!AK$4,'[1]INTERNAL PARAMETERS-1'!$B$5:$J$44,5,FALSE))*VLOOKUP(OVYLD2_!AK$4,'[1]INTERNAL PARAMETERS-1'!$B$5:$J$44,9,FALSE)*OVYLD2_!$F11</f>
        <v>0.10844979869591241</v>
      </c>
      <c r="AL11" s="44">
        <f>OVYLD1_!AL11*VLOOKUP(OVYLD2_!AL$4,'[1]INTERNAL PARAMETERS-1'!$B$5:$J$44,5,FALSE)*VLOOKUP(OVYLD2_!AL$4,'[1]INTERNAL PARAMETERS-1'!$B$5:$J$44,7,FALSE)*OVYLD2_!$F11 + OVYLD1_!AL11*(1-VLOOKUP(OVYLD2_!AL$4,'[1]INTERNAL PARAMETERS-1'!$B$5:$J$44,5,FALSE))*VLOOKUP(OVYLD2_!AL$4,'[1]INTERNAL PARAMETERS-1'!$B$5:$J$44,9,FALSE)*OVYLD2_!$F11</f>
        <v>0</v>
      </c>
      <c r="AM11" s="44">
        <f>OVYLD1_!AM11*VLOOKUP(OVYLD2_!AM$4,'[1]INTERNAL PARAMETERS-1'!$B$5:$J$44,5,FALSE)*VLOOKUP(OVYLD2_!AM$4,'[1]INTERNAL PARAMETERS-1'!$B$5:$J$44,7,FALSE)*OVYLD2_!$F11 + OVYLD1_!AM11*(1-VLOOKUP(OVYLD2_!AM$4,'[1]INTERNAL PARAMETERS-1'!$B$5:$J$44,5,FALSE))*VLOOKUP(OVYLD2_!AM$4,'[1]INTERNAL PARAMETERS-1'!$B$5:$J$44,9,FALSE)*OVYLD2_!$F11</f>
        <v>0</v>
      </c>
      <c r="AN11" s="44">
        <f>OVYLD1_!AN11*VLOOKUP(OVYLD2_!AN$4,'[1]INTERNAL PARAMETERS-1'!$B$5:$J$44,5,FALSE)*VLOOKUP(OVYLD2_!AN$4,'[1]INTERNAL PARAMETERS-1'!$B$5:$J$44,7,FALSE)*OVYLD2_!$F11 + OVYLD1_!AN11*(1-VLOOKUP(OVYLD2_!AN$4,'[1]INTERNAL PARAMETERS-1'!$B$5:$J$44,5,FALSE))*VLOOKUP(OVYLD2_!AN$4,'[1]INTERNAL PARAMETERS-1'!$B$5:$J$44,9,FALSE)*OVYLD2_!$F11</f>
        <v>0</v>
      </c>
      <c r="AO11" s="44">
        <f>OVYLD1_!AO11*VLOOKUP(OVYLD2_!AO$4,'[1]INTERNAL PARAMETERS-1'!$B$5:$J$44,5,FALSE)*VLOOKUP(OVYLD2_!AO$4,'[1]INTERNAL PARAMETERS-1'!$B$5:$J$44,7,FALSE)*OVYLD2_!$F11 + OVYLD1_!AO11*(1-VLOOKUP(OVYLD2_!AO$4,'[1]INTERNAL PARAMETERS-1'!$B$5:$J$44,5,FALSE))*VLOOKUP(OVYLD2_!AO$4,'[1]INTERNAL PARAMETERS-1'!$B$5:$J$44,9,FALSE)*OVYLD2_!$F11</f>
        <v>0</v>
      </c>
      <c r="AP11" s="44">
        <f>OVYLD1_!AP11*VLOOKUP(OVYLD2_!AP$4,'[1]INTERNAL PARAMETERS-1'!$B$5:$J$44,5,FALSE)*VLOOKUP(OVYLD2_!AP$4,'[1]INTERNAL PARAMETERS-1'!$B$5:$J$44,7,FALSE)*OVYLD2_!$F11 + OVYLD1_!AP11*(1-VLOOKUP(OVYLD2_!AP$4,'[1]INTERNAL PARAMETERS-1'!$B$5:$J$44,5,FALSE))*VLOOKUP(OVYLD2_!AP$4,'[1]INTERNAL PARAMETERS-1'!$B$5:$J$44,9,FALSE)*OVYLD2_!$F11</f>
        <v>0</v>
      </c>
      <c r="AQ11" s="44">
        <f>OVYLD1_!AQ11*VLOOKUP(OVYLD2_!AQ$4,'[1]INTERNAL PARAMETERS-1'!$B$5:$J$44,5,FALSE)*VLOOKUP(OVYLD2_!AQ$4,'[1]INTERNAL PARAMETERS-1'!$B$5:$J$44,7,FALSE)*OVYLD2_!$F11 + OVYLD1_!AQ11*(1-VLOOKUP(OVYLD2_!AQ$4,'[1]INTERNAL PARAMETERS-1'!$B$5:$J$44,5,FALSE))*VLOOKUP(OVYLD2_!AQ$4,'[1]INTERNAL PARAMETERS-1'!$B$5:$J$44,9,FALSE)*OVYLD2_!$F11</f>
        <v>0</v>
      </c>
      <c r="AR11" s="44">
        <f>OVYLD1_!AR11*VLOOKUP(OVYLD2_!AR$4,'[1]INTERNAL PARAMETERS-1'!$B$5:$J$44,5,FALSE)*VLOOKUP(OVYLD2_!AR$4,'[1]INTERNAL PARAMETERS-1'!$B$5:$J$44,7,FALSE)*OVYLD2_!$F11 + OVYLD1_!AR11*(1-VLOOKUP(OVYLD2_!AR$4,'[1]INTERNAL PARAMETERS-1'!$B$5:$J$44,5,FALSE))*VLOOKUP(OVYLD2_!AR$4,'[1]INTERNAL PARAMETERS-1'!$B$5:$J$44,9,FALSE)*OVYLD2_!$F11</f>
        <v>0</v>
      </c>
      <c r="AS11" s="44">
        <f>OVYLD1_!AS11*VLOOKUP(OVYLD2_!AS$4,'[1]INTERNAL PARAMETERS-1'!$B$5:$J$44,5,FALSE)*VLOOKUP(OVYLD2_!AS$4,'[1]INTERNAL PARAMETERS-1'!$B$5:$J$44,7,FALSE)*OVYLD2_!$F11 + OVYLD1_!AS11*(1-VLOOKUP(OVYLD2_!AS$4,'[1]INTERNAL PARAMETERS-1'!$B$5:$J$44,5,FALSE))*VLOOKUP(OVYLD2_!AS$4,'[1]INTERNAL PARAMETERS-1'!$B$5:$J$44,9,FALSE)*OVYLD2_!$F11</f>
        <v>0</v>
      </c>
      <c r="AT11" s="43">
        <f>OVYLD1_!AT11*VLOOKUP(OVYLD2_!AT$4,'[1]INTERNAL PARAMETERS-1'!$B$5:$J$44,5,FALSE)*VLOOKUP(OVYLD2_!AT$4,'[1]INTERNAL PARAMETERS-1'!$B$5:$J$44,7,FALSE)*OVYLD2_!$F11 + OVYLD1_!AT11*(1-VLOOKUP(OVYLD2_!AT$4,'[1]INTERNAL PARAMETERS-1'!$B$5:$J$44,5,FALSE))*VLOOKUP(OVYLD2_!AT$4,'[1]INTERNAL PARAMETERS-1'!$B$5:$J$44,9,FALSE)*OVYLD2_!$F11</f>
        <v>0</v>
      </c>
      <c r="AU11" s="45">
        <f>OVYLD1_!AU11*VLOOKUP(OVYLD2_!AU$4,'[1]INTERNAL PARAMETERS-1'!$B$5:$J$44,5,FALSE)*VLOOKUP(OVYLD2_!AU$4,'[1]INTERNAL PARAMETERS-1'!$B$5:$J$44,6,FALSE)*VLOOKUP(OVYLD2_!AU$4,'[1]INTERNAL PARAMETERS-1'!$B$5:$J$44,3,FALSE) + OVYLD1_!AU11*(1-VLOOKUP(OVYLD2_!AU$4,'[1]INTERNAL PARAMETERS-1'!$B$5:$J$44,5,FALSE))*VLOOKUP(OVYLD2_!AU$4,'[1]INTERNAL PARAMETERS-1'!$B$5:$J$44,8,FALSE)*VLOOKUP(OVYLD2_!AU$4,'[1]INTERNAL PARAMETERS-1'!$B$5:$J$44,3,FALSE)</f>
        <v>0</v>
      </c>
      <c r="AV11" s="44">
        <f>OVYLD1_!AV11*VLOOKUP(OVYLD2_!AV$4,'[1]INTERNAL PARAMETERS-1'!$B$5:$J$44,5,FALSE)*VLOOKUP(OVYLD2_!AV$4,'[1]INTERNAL PARAMETERS-1'!$B$5:$J$44,6,FALSE)*VLOOKUP(OVYLD2_!AV$4,'[1]INTERNAL PARAMETERS-1'!$B$5:$J$44,3,FALSE) + OVYLD1_!AV11*(1-VLOOKUP(OVYLD2_!AV$4,'[1]INTERNAL PARAMETERS-1'!$B$5:$J$44,5,FALSE))*VLOOKUP(OVYLD2_!AV$4,'[1]INTERNAL PARAMETERS-1'!$B$5:$J$44,8,FALSE)*VLOOKUP(OVYLD2_!AV$4,'[1]INTERNAL PARAMETERS-1'!$B$5:$J$44,3,FALSE)</f>
        <v>0</v>
      </c>
      <c r="AW11" s="44">
        <f>OVYLD1_!AW11*VLOOKUP(OVYLD2_!AW$4,'[1]INTERNAL PARAMETERS-1'!$B$5:$J$44,5,FALSE)*VLOOKUP(OVYLD2_!AW$4,'[1]INTERNAL PARAMETERS-1'!$B$5:$J$44,6,FALSE)*VLOOKUP(OVYLD2_!AW$4,'[1]INTERNAL PARAMETERS-1'!$B$5:$J$44,3,FALSE) + OVYLD1_!AW11*(1-VLOOKUP(OVYLD2_!AW$4,'[1]INTERNAL PARAMETERS-1'!$B$5:$J$44,5,FALSE))*VLOOKUP(OVYLD2_!AW$4,'[1]INTERNAL PARAMETERS-1'!$B$5:$J$44,8,FALSE)*VLOOKUP(OVYLD2_!AW$4,'[1]INTERNAL PARAMETERS-1'!$B$5:$J$44,3,FALSE)</f>
        <v>0.74715257840197902</v>
      </c>
      <c r="AX11" s="44">
        <f>OVYLD1_!AX11*VLOOKUP(OVYLD2_!AX$4,'[1]INTERNAL PARAMETERS-1'!$B$5:$J$44,5,FALSE)*VLOOKUP(OVYLD2_!AX$4,'[1]INTERNAL PARAMETERS-1'!$B$5:$J$44,6,FALSE)*VLOOKUP(OVYLD2_!AX$4,'[1]INTERNAL PARAMETERS-1'!$B$5:$J$44,3,FALSE) + OVYLD1_!AX11*(1-VLOOKUP(OVYLD2_!AX$4,'[1]INTERNAL PARAMETERS-1'!$B$5:$J$44,5,FALSE))*VLOOKUP(OVYLD2_!AX$4,'[1]INTERNAL PARAMETERS-1'!$B$5:$J$44,8,FALSE)*VLOOKUP(OVYLD2_!AX$4,'[1]INTERNAL PARAMETERS-1'!$B$5:$J$44,3,FALSE)</f>
        <v>0</v>
      </c>
      <c r="AY11" s="44">
        <f>OVYLD1_!AY11*VLOOKUP(OVYLD2_!AY$4,'[1]INTERNAL PARAMETERS-1'!$B$5:$J$44,5,FALSE)*VLOOKUP(OVYLD2_!AY$4,'[1]INTERNAL PARAMETERS-1'!$B$5:$J$44,6,FALSE)*VLOOKUP(OVYLD2_!AY$4,'[1]INTERNAL PARAMETERS-1'!$B$5:$J$44,3,FALSE) + OVYLD1_!AY11*(1-VLOOKUP(OVYLD2_!AY$4,'[1]INTERNAL PARAMETERS-1'!$B$5:$J$44,5,FALSE))*VLOOKUP(OVYLD2_!AY$4,'[1]INTERNAL PARAMETERS-1'!$B$5:$J$44,8,FALSE)*VLOOKUP(OVYLD2_!AY$4,'[1]INTERNAL PARAMETERS-1'!$B$5:$J$44,3,FALSE)</f>
        <v>0</v>
      </c>
      <c r="AZ11" s="44">
        <f>OVYLD1_!AZ11*VLOOKUP(OVYLD2_!AZ$4,'[1]INTERNAL PARAMETERS-1'!$B$5:$J$44,5,FALSE)*VLOOKUP(OVYLD2_!AZ$4,'[1]INTERNAL PARAMETERS-1'!$B$5:$J$44,6,FALSE)*VLOOKUP(OVYLD2_!AZ$4,'[1]INTERNAL PARAMETERS-1'!$B$5:$J$44,3,FALSE) + OVYLD1_!AZ11*(1-VLOOKUP(OVYLD2_!AZ$4,'[1]INTERNAL PARAMETERS-1'!$B$5:$J$44,5,FALSE))*VLOOKUP(OVYLD2_!AZ$4,'[1]INTERNAL PARAMETERS-1'!$B$5:$J$44,8,FALSE)*VLOOKUP(OVYLD2_!AZ$4,'[1]INTERNAL PARAMETERS-1'!$B$5:$J$44,3,FALSE)</f>
        <v>0</v>
      </c>
      <c r="BA11" s="44">
        <f>OVYLD1_!BA11*VLOOKUP(OVYLD2_!BA$4,'[1]INTERNAL PARAMETERS-1'!$B$5:$J$44,5,FALSE)*VLOOKUP(OVYLD2_!BA$4,'[1]INTERNAL PARAMETERS-1'!$B$5:$J$44,6,FALSE)*VLOOKUP(OVYLD2_!BA$4,'[1]INTERNAL PARAMETERS-1'!$B$5:$J$44,3,FALSE) + OVYLD1_!BA11*(1-VLOOKUP(OVYLD2_!BA$4,'[1]INTERNAL PARAMETERS-1'!$B$5:$J$44,5,FALSE))*VLOOKUP(OVYLD2_!BA$4,'[1]INTERNAL PARAMETERS-1'!$B$5:$J$44,8,FALSE)*VLOOKUP(OVYLD2_!BA$4,'[1]INTERNAL PARAMETERS-1'!$B$5:$J$44,3,FALSE)</f>
        <v>0.21860466847479712</v>
      </c>
      <c r="BB11" s="44">
        <f>OVYLD1_!BB11*VLOOKUP(OVYLD2_!BB$4,'[1]INTERNAL PARAMETERS-1'!$B$5:$J$44,5,FALSE)*VLOOKUP(OVYLD2_!BB$4,'[1]INTERNAL PARAMETERS-1'!$B$5:$J$44,6,FALSE)*VLOOKUP(OVYLD2_!BB$4,'[1]INTERNAL PARAMETERS-1'!$B$5:$J$44,3,FALSE) + OVYLD1_!BB11*(1-VLOOKUP(OVYLD2_!BB$4,'[1]INTERNAL PARAMETERS-1'!$B$5:$J$44,5,FALSE))*VLOOKUP(OVYLD2_!BB$4,'[1]INTERNAL PARAMETERS-1'!$B$5:$J$44,8,FALSE)*VLOOKUP(OVYLD2_!BB$4,'[1]INTERNAL PARAMETERS-1'!$B$5:$J$44,3,FALSE)</f>
        <v>0.20724792236340048</v>
      </c>
      <c r="BC11" s="44">
        <f>OVYLD1_!BC11*VLOOKUP(OVYLD2_!BC$4,'[1]INTERNAL PARAMETERS-1'!$B$5:$J$44,5,FALSE)*VLOOKUP(OVYLD2_!BC$4,'[1]INTERNAL PARAMETERS-1'!$B$5:$J$44,6,FALSE)*VLOOKUP(OVYLD2_!BC$4,'[1]INTERNAL PARAMETERS-1'!$B$5:$J$44,3,FALSE) + OVYLD1_!BC11*(1-VLOOKUP(OVYLD2_!BC$4,'[1]INTERNAL PARAMETERS-1'!$B$5:$J$44,5,FALSE))*VLOOKUP(OVYLD2_!BC$4,'[1]INTERNAL PARAMETERS-1'!$B$5:$J$44,8,FALSE)*VLOOKUP(OVYLD2_!BC$4,'[1]INTERNAL PARAMETERS-1'!$B$5:$J$44,3,FALSE)</f>
        <v>0.26256321052949333</v>
      </c>
      <c r="BD11" s="44">
        <f>OVYLD1_!BD11*VLOOKUP(OVYLD2_!BD$4,'[1]INTERNAL PARAMETERS-1'!$B$5:$J$44,5,FALSE)*VLOOKUP(OVYLD2_!BD$4,'[1]INTERNAL PARAMETERS-1'!$B$5:$J$44,6,FALSE)*VLOOKUP(OVYLD2_!BD$4,'[1]INTERNAL PARAMETERS-1'!$B$5:$J$44,3,FALSE) + OVYLD1_!BD11*(1-VLOOKUP(OVYLD2_!BD$4,'[1]INTERNAL PARAMETERS-1'!$B$5:$J$44,5,FALSE))*VLOOKUP(OVYLD2_!BD$4,'[1]INTERNAL PARAMETERS-1'!$B$5:$J$44,8,FALSE)*VLOOKUP(OVYLD2_!BD$4,'[1]INTERNAL PARAMETERS-1'!$B$5:$J$44,3,FALSE)</f>
        <v>0.15753783651749678</v>
      </c>
      <c r="BE11" s="44">
        <f>OVYLD1_!BE11*VLOOKUP(OVYLD2_!BE$4,'[1]INTERNAL PARAMETERS-1'!$B$5:$J$44,5,FALSE)*VLOOKUP(OVYLD2_!BE$4,'[1]INTERNAL PARAMETERS-1'!$B$5:$J$44,6,FALSE)*VLOOKUP(OVYLD2_!BE$4,'[1]INTERNAL PARAMETERS-1'!$B$5:$J$44,3,FALSE) + OVYLD1_!BE11*(1-VLOOKUP(OVYLD2_!BE$4,'[1]INTERNAL PARAMETERS-1'!$B$5:$J$44,5,FALSE))*VLOOKUP(OVYLD2_!BE$4,'[1]INTERNAL PARAMETERS-1'!$B$5:$J$44,8,FALSE)*VLOOKUP(OVYLD2_!BE$4,'[1]INTERNAL PARAMETERS-1'!$B$5:$J$44,3,FALSE)</f>
        <v>0.22203905271911531</v>
      </c>
      <c r="BF11" s="44">
        <f>OVYLD1_!BF11*VLOOKUP(OVYLD2_!BF$4,'[1]INTERNAL PARAMETERS-1'!$B$5:$J$44,5,FALSE)*VLOOKUP(OVYLD2_!BF$4,'[1]INTERNAL PARAMETERS-1'!$B$5:$J$44,6,FALSE)*VLOOKUP(OVYLD2_!BF$4,'[1]INTERNAL PARAMETERS-1'!$B$5:$J$44,3,FALSE) + OVYLD1_!BF11*(1-VLOOKUP(OVYLD2_!BF$4,'[1]INTERNAL PARAMETERS-1'!$B$5:$J$44,5,FALSE))*VLOOKUP(OVYLD2_!BF$4,'[1]INTERNAL PARAMETERS-1'!$B$5:$J$44,8,FALSE)*VLOOKUP(OVYLD2_!BF$4,'[1]INTERNAL PARAMETERS-1'!$B$5:$J$44,3,FALSE)</f>
        <v>0</v>
      </c>
      <c r="BG11" s="44">
        <f>OVYLD1_!BG11*VLOOKUP(OVYLD2_!BG$4,'[1]INTERNAL PARAMETERS-1'!$B$5:$J$44,5,FALSE)*VLOOKUP(OVYLD2_!BG$4,'[1]INTERNAL PARAMETERS-1'!$B$5:$J$44,6,FALSE)*VLOOKUP(OVYLD2_!BG$4,'[1]INTERNAL PARAMETERS-1'!$B$5:$J$44,3,FALSE) + OVYLD1_!BG11*(1-VLOOKUP(OVYLD2_!BG$4,'[1]INTERNAL PARAMETERS-1'!$B$5:$J$44,5,FALSE))*VLOOKUP(OVYLD2_!BG$4,'[1]INTERNAL PARAMETERS-1'!$B$5:$J$44,8,FALSE)*VLOOKUP(OVYLD2_!BG$4,'[1]INTERNAL PARAMETERS-1'!$B$5:$J$44,3,FALSE)</f>
        <v>0.12365829022916291</v>
      </c>
      <c r="BH11" s="44">
        <f>OVYLD1_!BH11*VLOOKUP(OVYLD2_!BH$4,'[1]INTERNAL PARAMETERS-1'!$B$5:$J$44,5,FALSE)*VLOOKUP(OVYLD2_!BH$4,'[1]INTERNAL PARAMETERS-1'!$B$5:$J$44,6,FALSE)*VLOOKUP(OVYLD2_!BH$4,'[1]INTERNAL PARAMETERS-1'!$B$5:$J$44,3,FALSE) + OVYLD1_!BH11*(1-VLOOKUP(OVYLD2_!BH$4,'[1]INTERNAL PARAMETERS-1'!$B$5:$J$44,5,FALSE))*VLOOKUP(OVYLD2_!BH$4,'[1]INTERNAL PARAMETERS-1'!$B$5:$J$44,8,FALSE)*VLOOKUP(OVYLD2_!BH$4,'[1]INTERNAL PARAMETERS-1'!$B$5:$J$44,3,FALSE)</f>
        <v>6.7993107546772858E-4</v>
      </c>
      <c r="BI11" s="44">
        <f>OVYLD1_!BI11*VLOOKUP(OVYLD2_!BI$4,'[1]INTERNAL PARAMETERS-1'!$B$5:$J$44,5,FALSE)*VLOOKUP(OVYLD2_!BI$4,'[1]INTERNAL PARAMETERS-1'!$B$5:$J$44,6,FALSE)*VLOOKUP(OVYLD2_!BI$4,'[1]INTERNAL PARAMETERS-1'!$B$5:$J$44,3,FALSE) + OVYLD1_!BI11*(1-VLOOKUP(OVYLD2_!BI$4,'[1]INTERNAL PARAMETERS-1'!$B$5:$J$44,5,FALSE))*VLOOKUP(OVYLD2_!BI$4,'[1]INTERNAL PARAMETERS-1'!$B$5:$J$44,8,FALSE)*VLOOKUP(OVYLD2_!BI$4,'[1]INTERNAL PARAMETERS-1'!$B$5:$J$44,3,FALSE)</f>
        <v>0</v>
      </c>
      <c r="BJ11" s="44">
        <f>OVYLD1_!BJ11*VLOOKUP(OVYLD2_!BJ$4,'[1]INTERNAL PARAMETERS-1'!$B$5:$J$44,5,FALSE)*VLOOKUP(OVYLD2_!BJ$4,'[1]INTERNAL PARAMETERS-1'!$B$5:$J$44,6,FALSE)*VLOOKUP(OVYLD2_!BJ$4,'[1]INTERNAL PARAMETERS-1'!$B$5:$J$44,3,FALSE) + OVYLD1_!BJ11*(1-VLOOKUP(OVYLD2_!BJ$4,'[1]INTERNAL PARAMETERS-1'!$B$5:$J$44,5,FALSE))*VLOOKUP(OVYLD2_!BJ$4,'[1]INTERNAL PARAMETERS-1'!$B$5:$J$44,8,FALSE)*VLOOKUP(OVYLD2_!BJ$4,'[1]INTERNAL PARAMETERS-1'!$B$5:$J$44,3,FALSE)</f>
        <v>4.909944829461562E-2</v>
      </c>
      <c r="BK11" s="44">
        <f>OVYLD1_!BK11*VLOOKUP(OVYLD2_!BK$4,'[1]INTERNAL PARAMETERS-1'!$B$5:$J$44,5,FALSE)*VLOOKUP(OVYLD2_!BK$4,'[1]INTERNAL PARAMETERS-1'!$B$5:$J$44,6,FALSE)*VLOOKUP(OVYLD2_!BK$4,'[1]INTERNAL PARAMETERS-1'!$B$5:$J$44,3,FALSE) + OVYLD1_!BK11*(1-VLOOKUP(OVYLD2_!BK$4,'[1]INTERNAL PARAMETERS-1'!$B$5:$J$44,5,FALSE))*VLOOKUP(OVYLD2_!BK$4,'[1]INTERNAL PARAMETERS-1'!$B$5:$J$44,8,FALSE)*VLOOKUP(OVYLD2_!BK$4,'[1]INTERNAL PARAMETERS-1'!$B$5:$J$44,3,FALSE)</f>
        <v>6.2619779836926751E-2</v>
      </c>
      <c r="BL11" s="44">
        <f>OVYLD1_!BL11*VLOOKUP(OVYLD2_!BL$4,'[1]INTERNAL PARAMETERS-1'!$B$5:$J$44,5,FALSE)*VLOOKUP(OVYLD2_!BL$4,'[1]INTERNAL PARAMETERS-1'!$B$5:$J$44,6,FALSE)*VLOOKUP(OVYLD2_!BL$4,'[1]INTERNAL PARAMETERS-1'!$B$5:$J$44,3,FALSE) + OVYLD1_!BL11*(1-VLOOKUP(OVYLD2_!BL$4,'[1]INTERNAL PARAMETERS-1'!$B$5:$J$44,5,FALSE))*VLOOKUP(OVYLD2_!BL$4,'[1]INTERNAL PARAMETERS-1'!$B$5:$J$44,8,FALSE)*VLOOKUP(OVYLD2_!BL$4,'[1]INTERNAL PARAMETERS-1'!$B$5:$J$44,3,FALSE)</f>
        <v>0.17784829766456761</v>
      </c>
      <c r="BM11" s="44">
        <f>OVYLD1_!BM11*VLOOKUP(OVYLD2_!BM$4,'[1]INTERNAL PARAMETERS-1'!$B$5:$J$44,5,FALSE)*VLOOKUP(OVYLD2_!BM$4,'[1]INTERNAL PARAMETERS-1'!$B$5:$J$44,6,FALSE)*VLOOKUP(OVYLD2_!BM$4,'[1]INTERNAL PARAMETERS-1'!$B$5:$J$44,3,FALSE) + OVYLD1_!BM11*(1-VLOOKUP(OVYLD2_!BM$4,'[1]INTERNAL PARAMETERS-1'!$B$5:$J$44,5,FALSE))*VLOOKUP(OVYLD2_!BM$4,'[1]INTERNAL PARAMETERS-1'!$B$5:$J$44,8,FALSE)*VLOOKUP(OVYLD2_!BM$4,'[1]INTERNAL PARAMETERS-1'!$B$5:$J$44,3,FALSE)</f>
        <v>4.2690551230484208E-2</v>
      </c>
      <c r="BN11" s="44">
        <f>OVYLD1_!BN11*VLOOKUP(OVYLD2_!BN$4,'[1]INTERNAL PARAMETERS-1'!$B$5:$J$44,5,FALSE)*VLOOKUP(OVYLD2_!BN$4,'[1]INTERNAL PARAMETERS-1'!$B$5:$J$44,6,FALSE)*VLOOKUP(OVYLD2_!BN$4,'[1]INTERNAL PARAMETERS-1'!$B$5:$J$44,3,FALSE) + OVYLD1_!BN11*(1-VLOOKUP(OVYLD2_!BN$4,'[1]INTERNAL PARAMETERS-1'!$B$5:$J$44,5,FALSE))*VLOOKUP(OVYLD2_!BN$4,'[1]INTERNAL PARAMETERS-1'!$B$5:$J$44,8,FALSE)*VLOOKUP(OVYLD2_!BN$4,'[1]INTERNAL PARAMETERS-1'!$B$5:$J$44,3,FALSE)</f>
        <v>6.722047021233328E-2</v>
      </c>
      <c r="BO11" s="44">
        <f>OVYLD1_!BO11*VLOOKUP(OVYLD2_!BO$4,'[1]INTERNAL PARAMETERS-1'!$B$5:$J$44,5,FALSE)*VLOOKUP(OVYLD2_!BO$4,'[1]INTERNAL PARAMETERS-1'!$B$5:$J$44,6,FALSE)*VLOOKUP(OVYLD2_!BO$4,'[1]INTERNAL PARAMETERS-1'!$B$5:$J$44,3,FALSE) + OVYLD1_!BO11*(1-VLOOKUP(OVYLD2_!BO$4,'[1]INTERNAL PARAMETERS-1'!$B$5:$J$44,5,FALSE))*VLOOKUP(OVYLD2_!BO$4,'[1]INTERNAL PARAMETERS-1'!$B$5:$J$44,8,FALSE)*VLOOKUP(OVYLD2_!BO$4,'[1]INTERNAL PARAMETERS-1'!$B$5:$J$44,3,FALSE)</f>
        <v>5.456512447177523E-2</v>
      </c>
      <c r="BP11" s="44">
        <f>OVYLD1_!BP11*VLOOKUP(OVYLD2_!BP$4,'[1]INTERNAL PARAMETERS-1'!$B$5:$J$44,5,FALSE)*VLOOKUP(OVYLD2_!BP$4,'[1]INTERNAL PARAMETERS-1'!$B$5:$J$44,6,FALSE)*VLOOKUP(OVYLD2_!BP$4,'[1]INTERNAL PARAMETERS-1'!$B$5:$J$44,3,FALSE) + OVYLD1_!BP11*(1-VLOOKUP(OVYLD2_!BP$4,'[1]INTERNAL PARAMETERS-1'!$B$5:$J$44,5,FALSE))*VLOOKUP(OVYLD2_!BP$4,'[1]INTERNAL PARAMETERS-1'!$B$5:$J$44,8,FALSE)*VLOOKUP(OVYLD2_!BP$4,'[1]INTERNAL PARAMETERS-1'!$B$5:$J$44,3,FALSE)</f>
        <v>4.8736002383439571E-3</v>
      </c>
      <c r="BQ11" s="44">
        <f>OVYLD1_!BQ11*VLOOKUP(OVYLD2_!BQ$4,'[1]INTERNAL PARAMETERS-1'!$B$5:$J$44,5,FALSE)*VLOOKUP(OVYLD2_!BQ$4,'[1]INTERNAL PARAMETERS-1'!$B$5:$J$44,6,FALSE)*VLOOKUP(OVYLD2_!BQ$4,'[1]INTERNAL PARAMETERS-1'!$B$5:$J$44,3,FALSE) + OVYLD1_!BQ11*(1-VLOOKUP(OVYLD2_!BQ$4,'[1]INTERNAL PARAMETERS-1'!$B$5:$J$44,5,FALSE))*VLOOKUP(OVYLD2_!BQ$4,'[1]INTERNAL PARAMETERS-1'!$B$5:$J$44,8,FALSE)*VLOOKUP(OVYLD2_!BQ$4,'[1]INTERNAL PARAMETERS-1'!$B$5:$J$44,3,FALSE)</f>
        <v>0.21033684232093755</v>
      </c>
      <c r="BR11" s="44">
        <f>OVYLD1_!BR11*VLOOKUP(OVYLD2_!BR$4,'[1]INTERNAL PARAMETERS-1'!$B$5:$J$44,5,FALSE)*VLOOKUP(OVYLD2_!BR$4,'[1]INTERNAL PARAMETERS-1'!$B$5:$J$44,6,FALSE)*VLOOKUP(OVYLD2_!BR$4,'[1]INTERNAL PARAMETERS-1'!$B$5:$J$44,3,FALSE) + OVYLD1_!BR11*(1-VLOOKUP(OVYLD2_!BR$4,'[1]INTERNAL PARAMETERS-1'!$B$5:$J$44,5,FALSE))*VLOOKUP(OVYLD2_!BR$4,'[1]INTERNAL PARAMETERS-1'!$B$5:$J$44,8,FALSE)*VLOOKUP(OVYLD2_!BR$4,'[1]INTERNAL PARAMETERS-1'!$B$5:$J$44,3,FALSE)</f>
        <v>9.2952382484961169E-3</v>
      </c>
      <c r="BS11" s="44">
        <f>OVYLD1_!BS11*VLOOKUP(OVYLD2_!BS$4,'[1]INTERNAL PARAMETERS-1'!$B$5:$J$44,5,FALSE)*VLOOKUP(OVYLD2_!BS$4,'[1]INTERNAL PARAMETERS-1'!$B$5:$J$44,6,FALSE)*VLOOKUP(OVYLD2_!BS$4,'[1]INTERNAL PARAMETERS-1'!$B$5:$J$44,3,FALSE) + OVYLD1_!BS11*(1-VLOOKUP(OVYLD2_!BS$4,'[1]INTERNAL PARAMETERS-1'!$B$5:$J$44,5,FALSE))*VLOOKUP(OVYLD2_!BS$4,'[1]INTERNAL PARAMETERS-1'!$B$5:$J$44,8,FALSE)*VLOOKUP(OVYLD2_!BS$4,'[1]INTERNAL PARAMETERS-1'!$B$5:$J$44,3,FALSE)</f>
        <v>6.9141325441734059E-4</v>
      </c>
      <c r="BT11" s="44">
        <f>OVYLD1_!BT11*VLOOKUP(OVYLD2_!BT$4,'[1]INTERNAL PARAMETERS-1'!$B$5:$J$44,5,FALSE)*VLOOKUP(OVYLD2_!BT$4,'[1]INTERNAL PARAMETERS-1'!$B$5:$J$44,6,FALSE)*VLOOKUP(OVYLD2_!BT$4,'[1]INTERNAL PARAMETERS-1'!$B$5:$J$44,3,FALSE) + OVYLD1_!BT11*(1-VLOOKUP(OVYLD2_!BT$4,'[1]INTERNAL PARAMETERS-1'!$B$5:$J$44,5,FALSE))*VLOOKUP(OVYLD2_!BT$4,'[1]INTERNAL PARAMETERS-1'!$B$5:$J$44,8,FALSE)*VLOOKUP(OVYLD2_!BT$4,'[1]INTERNAL PARAMETERS-1'!$B$5:$J$44,3,FALSE)</f>
        <v>0</v>
      </c>
      <c r="BU11" s="44">
        <f>OVYLD1_!BU11*VLOOKUP(OVYLD2_!BU$4,'[1]INTERNAL PARAMETERS-1'!$B$5:$J$44,5,FALSE)*VLOOKUP(OVYLD2_!BU$4,'[1]INTERNAL PARAMETERS-1'!$B$5:$J$44,6,FALSE)*VLOOKUP(OVYLD2_!BU$4,'[1]INTERNAL PARAMETERS-1'!$B$5:$J$44,3,FALSE) + OVYLD1_!BU11*(1-VLOOKUP(OVYLD2_!BU$4,'[1]INTERNAL PARAMETERS-1'!$B$5:$J$44,5,FALSE))*VLOOKUP(OVYLD2_!BU$4,'[1]INTERNAL PARAMETERS-1'!$B$5:$J$44,8,FALSE)*VLOOKUP(OVYLD2_!BU$4,'[1]INTERNAL PARAMETERS-1'!$B$5:$J$44,3,FALSE)</f>
        <v>0</v>
      </c>
      <c r="BV11" s="44">
        <f>OVYLD1_!BV11*VLOOKUP(OVYLD2_!BV$4,'[1]INTERNAL PARAMETERS-1'!$B$5:$J$44,5,FALSE)*VLOOKUP(OVYLD2_!BV$4,'[1]INTERNAL PARAMETERS-1'!$B$5:$J$44,6,FALSE)*VLOOKUP(OVYLD2_!BV$4,'[1]INTERNAL PARAMETERS-1'!$B$5:$J$44,3,FALSE) + OVYLD1_!BV11*(1-VLOOKUP(OVYLD2_!BV$4,'[1]INTERNAL PARAMETERS-1'!$B$5:$J$44,5,FALSE))*VLOOKUP(OVYLD2_!BV$4,'[1]INTERNAL PARAMETERS-1'!$B$5:$J$44,8,FALSE)*VLOOKUP(OVYLD2_!BV$4,'[1]INTERNAL PARAMETERS-1'!$B$5:$J$44,3,FALSE)</f>
        <v>0</v>
      </c>
      <c r="BW11" s="44">
        <f>OVYLD1_!BW11*VLOOKUP(OVYLD2_!BW$4,'[1]INTERNAL PARAMETERS-1'!$B$5:$J$44,5,FALSE)*VLOOKUP(OVYLD2_!BW$4,'[1]INTERNAL PARAMETERS-1'!$B$5:$J$44,6,FALSE)*VLOOKUP(OVYLD2_!BW$4,'[1]INTERNAL PARAMETERS-1'!$B$5:$J$44,3,FALSE) + OVYLD1_!BW11*(1-VLOOKUP(OVYLD2_!BW$4,'[1]INTERNAL PARAMETERS-1'!$B$5:$J$44,5,FALSE))*VLOOKUP(OVYLD2_!BW$4,'[1]INTERNAL PARAMETERS-1'!$B$5:$J$44,8,FALSE)*VLOOKUP(OVYLD2_!BW$4,'[1]INTERNAL PARAMETERS-1'!$B$5:$J$44,3,FALSE)</f>
        <v>0</v>
      </c>
      <c r="BX11" s="44">
        <f>OVYLD1_!BX11*VLOOKUP(OVYLD2_!BX$4,'[1]INTERNAL PARAMETERS-1'!$B$5:$J$44,5,FALSE)*VLOOKUP(OVYLD2_!BX$4,'[1]INTERNAL PARAMETERS-1'!$B$5:$J$44,6,FALSE)*VLOOKUP(OVYLD2_!BX$4,'[1]INTERNAL PARAMETERS-1'!$B$5:$J$44,3,FALSE) + OVYLD1_!BX11*(1-VLOOKUP(OVYLD2_!BX$4,'[1]INTERNAL PARAMETERS-1'!$B$5:$J$44,5,FALSE))*VLOOKUP(OVYLD2_!BX$4,'[1]INTERNAL PARAMETERS-1'!$B$5:$J$44,8,FALSE)*VLOOKUP(OVYLD2_!BX$4,'[1]INTERNAL PARAMETERS-1'!$B$5:$J$44,3,FALSE)</f>
        <v>0</v>
      </c>
      <c r="BY11" s="44">
        <f>OVYLD1_!BY11*VLOOKUP(OVYLD2_!BY$4,'[1]INTERNAL PARAMETERS-1'!$B$5:$J$44,5,FALSE)*VLOOKUP(OVYLD2_!BY$4,'[1]INTERNAL PARAMETERS-1'!$B$5:$J$44,6,FALSE)*VLOOKUP(OVYLD2_!BY$4,'[1]INTERNAL PARAMETERS-1'!$B$5:$J$44,3,FALSE) + OVYLD1_!BY11*(1-VLOOKUP(OVYLD2_!BY$4,'[1]INTERNAL PARAMETERS-1'!$B$5:$J$44,5,FALSE))*VLOOKUP(OVYLD2_!BY$4,'[1]INTERNAL PARAMETERS-1'!$B$5:$J$44,8,FALSE)*VLOOKUP(OVYLD2_!BY$4,'[1]INTERNAL PARAMETERS-1'!$B$5:$J$44,3,FALSE)</f>
        <v>0</v>
      </c>
      <c r="BZ11" s="44">
        <f>OVYLD1_!BZ11*VLOOKUP(OVYLD2_!BZ$4,'[1]INTERNAL PARAMETERS-1'!$B$5:$J$44,5,FALSE)*VLOOKUP(OVYLD2_!BZ$4,'[1]INTERNAL PARAMETERS-1'!$B$5:$J$44,6,FALSE)*VLOOKUP(OVYLD2_!BZ$4,'[1]INTERNAL PARAMETERS-1'!$B$5:$J$44,3,FALSE) + OVYLD1_!BZ11*(1-VLOOKUP(OVYLD2_!BZ$4,'[1]INTERNAL PARAMETERS-1'!$B$5:$J$44,5,FALSE))*VLOOKUP(OVYLD2_!BZ$4,'[1]INTERNAL PARAMETERS-1'!$B$5:$J$44,8,FALSE)*VLOOKUP(OVYLD2_!BZ$4,'[1]INTERNAL PARAMETERS-1'!$B$5:$J$44,3,FALSE)</f>
        <v>5.7921142635942904E-4</v>
      </c>
      <c r="CA11" s="44">
        <f>OVYLD1_!CA11*VLOOKUP(OVYLD2_!CA$4,'[1]INTERNAL PARAMETERS-1'!$B$5:$J$44,5,FALSE)*VLOOKUP(OVYLD2_!CA$4,'[1]INTERNAL PARAMETERS-1'!$B$5:$J$44,6,FALSE)*VLOOKUP(OVYLD2_!CA$4,'[1]INTERNAL PARAMETERS-1'!$B$5:$J$44,3,FALSE) + OVYLD1_!CA11*(1-VLOOKUP(OVYLD2_!CA$4,'[1]INTERNAL PARAMETERS-1'!$B$5:$J$44,5,FALSE))*VLOOKUP(OVYLD2_!CA$4,'[1]INTERNAL PARAMETERS-1'!$B$5:$J$44,8,FALSE)*VLOOKUP(OVYLD2_!CA$4,'[1]INTERNAL PARAMETERS-1'!$B$5:$J$44,3,FALSE)</f>
        <v>0</v>
      </c>
      <c r="CB11" s="44">
        <f>OVYLD1_!CB11*VLOOKUP(OVYLD2_!CB$4,'[1]INTERNAL PARAMETERS-1'!$B$5:$J$44,5,FALSE)*VLOOKUP(OVYLD2_!CB$4,'[1]INTERNAL PARAMETERS-1'!$B$5:$J$44,6,FALSE)*VLOOKUP(OVYLD2_!CB$4,'[1]INTERNAL PARAMETERS-1'!$B$5:$J$44,3,FALSE) + OVYLD1_!CB11*(1-VLOOKUP(OVYLD2_!CB$4,'[1]INTERNAL PARAMETERS-1'!$B$5:$J$44,5,FALSE))*VLOOKUP(OVYLD2_!CB$4,'[1]INTERNAL PARAMETERS-1'!$B$5:$J$44,8,FALSE)*VLOOKUP(OVYLD2_!CB$4,'[1]INTERNAL PARAMETERS-1'!$B$5:$J$44,3,FALSE)</f>
        <v>0</v>
      </c>
      <c r="CC11" s="44">
        <f>OVYLD1_!CC11*VLOOKUP(OVYLD2_!CC$4,'[1]INTERNAL PARAMETERS-1'!$B$5:$J$44,5,FALSE)*VLOOKUP(OVYLD2_!CC$4,'[1]INTERNAL PARAMETERS-1'!$B$5:$J$44,6,FALSE)*VLOOKUP(OVYLD2_!CC$4,'[1]INTERNAL PARAMETERS-1'!$B$5:$J$44,3,FALSE) + OVYLD1_!CC11*(1-VLOOKUP(OVYLD2_!CC$4,'[1]INTERNAL PARAMETERS-1'!$B$5:$J$44,5,FALSE))*VLOOKUP(OVYLD2_!CC$4,'[1]INTERNAL PARAMETERS-1'!$B$5:$J$44,8,FALSE)*VLOOKUP(OVYLD2_!CC$4,'[1]INTERNAL PARAMETERS-1'!$B$5:$J$44,3,FALSE)</f>
        <v>1.1262444401433341E-3</v>
      </c>
      <c r="CD11" s="44">
        <f>OVYLD1_!CD11*VLOOKUP(OVYLD2_!CD$4,'[1]INTERNAL PARAMETERS-1'!$B$5:$J$44,5,FALSE)*VLOOKUP(OVYLD2_!CD$4,'[1]INTERNAL PARAMETERS-1'!$B$5:$J$44,6,FALSE)*VLOOKUP(OVYLD2_!CD$4,'[1]INTERNAL PARAMETERS-1'!$B$5:$J$44,3,FALSE) + OVYLD1_!CD11*(1-VLOOKUP(OVYLD2_!CD$4,'[1]INTERNAL PARAMETERS-1'!$B$5:$J$44,5,FALSE))*VLOOKUP(OVYLD2_!CD$4,'[1]INTERNAL PARAMETERS-1'!$B$5:$J$44,8,FALSE)*VLOOKUP(OVYLD2_!CD$4,'[1]INTERNAL PARAMETERS-1'!$B$5:$J$44,3,FALSE)</f>
        <v>3.4836617798202152E-3</v>
      </c>
      <c r="CE11" s="44">
        <f>OVYLD1_!CE11*VLOOKUP(OVYLD2_!CE$4,'[1]INTERNAL PARAMETERS-1'!$B$5:$J$44,5,FALSE)*VLOOKUP(OVYLD2_!CE$4,'[1]INTERNAL PARAMETERS-1'!$B$5:$J$44,6,FALSE)*VLOOKUP(OVYLD2_!CE$4,'[1]INTERNAL PARAMETERS-1'!$B$5:$J$44,3,FALSE) + OVYLD1_!CE11*(1-VLOOKUP(OVYLD2_!CE$4,'[1]INTERNAL PARAMETERS-1'!$B$5:$J$44,5,FALSE))*VLOOKUP(OVYLD2_!CE$4,'[1]INTERNAL PARAMETERS-1'!$B$5:$J$44,8,FALSE)*VLOOKUP(OVYLD2_!CE$4,'[1]INTERNAL PARAMETERS-1'!$B$5:$J$44,3,FALSE)</f>
        <v>5.5864641297044496E-3</v>
      </c>
      <c r="CF11" s="44">
        <f>OVYLD1_!CF11*VLOOKUP(OVYLD2_!CF$4,'[1]INTERNAL PARAMETERS-1'!$B$5:$J$44,5,FALSE)*VLOOKUP(OVYLD2_!CF$4,'[1]INTERNAL PARAMETERS-1'!$B$5:$J$44,6,FALSE)*VLOOKUP(OVYLD2_!CF$4,'[1]INTERNAL PARAMETERS-1'!$B$5:$J$44,3,FALSE) + OVYLD1_!CF11*(1-VLOOKUP(OVYLD2_!CF$4,'[1]INTERNAL PARAMETERS-1'!$B$5:$J$44,5,FALSE))*VLOOKUP(OVYLD2_!CF$4,'[1]INTERNAL PARAMETERS-1'!$B$5:$J$44,8,FALSE)*VLOOKUP(OVYLD2_!CF$4,'[1]INTERNAL PARAMETERS-1'!$B$5:$J$44,3,FALSE)</f>
        <v>5.5872662631739163E-3</v>
      </c>
      <c r="CG11" s="44">
        <f>OVYLD1_!CG11*VLOOKUP(OVYLD2_!CG$4,'[1]INTERNAL PARAMETERS-1'!$B$5:$J$44,5,FALSE)*VLOOKUP(OVYLD2_!CG$4,'[1]INTERNAL PARAMETERS-1'!$B$5:$J$44,6,FALSE)*VLOOKUP(OVYLD2_!CG$4,'[1]INTERNAL PARAMETERS-1'!$B$5:$J$44,3,FALSE) + OVYLD1_!CG11*(1-VLOOKUP(OVYLD2_!CG$4,'[1]INTERNAL PARAMETERS-1'!$B$5:$J$44,5,FALSE))*VLOOKUP(OVYLD2_!CG$4,'[1]INTERNAL PARAMETERS-1'!$B$5:$J$44,8,FALSE)*VLOOKUP(OVYLD2_!CG$4,'[1]INTERNAL PARAMETERS-1'!$B$5:$J$44,3,FALSE)</f>
        <v>9.2550256737475138E-5</v>
      </c>
      <c r="CH11" s="43">
        <f>OVYLD1_!CH11*VLOOKUP(OVYLD2_!CH$4,'[1]INTERNAL PARAMETERS-1'!$B$5:$J$44,5,FALSE)*VLOOKUP(OVYLD2_!CH$4,'[1]INTERNAL PARAMETERS-1'!$B$5:$J$44,6,FALSE)*VLOOKUP(OVYLD2_!CH$4,'[1]INTERNAL PARAMETERS-1'!$B$5:$J$44,3,FALSE) + OVYLD1_!CH11*(1-VLOOKUP(OVYLD2_!CH$4,'[1]INTERNAL PARAMETERS-1'!$B$5:$J$44,5,FALSE))*VLOOKUP(OVYLD2_!CH$4,'[1]INTERNAL PARAMETERS-1'!$B$5:$J$44,8,FALSE)*VLOOKUP(OVYLD2_!CH$4,'[1]INTERNAL PARAMETERS-1'!$B$5:$J$44,3,FALSE)</f>
        <v>0</v>
      </c>
      <c r="CJ11" s="45">
        <f t="shared" si="0"/>
        <v>139.01415252869856</v>
      </c>
      <c r="CK11" s="43">
        <f t="shared" si="1"/>
        <v>2.6351796543797503</v>
      </c>
    </row>
    <row r="12" spans="2:89" x14ac:dyDescent="0.5">
      <c r="B12" s="58" t="s">
        <v>5</v>
      </c>
      <c r="C12" s="57" t="s">
        <v>81</v>
      </c>
      <c r="D12" s="57" t="s">
        <v>73</v>
      </c>
      <c r="E12" s="128">
        <f>OVERALL2021!AI12</f>
        <v>217.36185591507308</v>
      </c>
      <c r="F12" s="59">
        <f>'[1]INTERNAL PARAMETERS-1'!M12</f>
        <v>49.09</v>
      </c>
      <c r="G12" s="45">
        <f>OVYLD1_!G12*VLOOKUP(OVYLD2_!G$4,'[1]INTERNAL PARAMETERS-1'!$B$5:$J$44,5,FALSE)*VLOOKUP(OVYLD2_!G$4,'[1]INTERNAL PARAMETERS-1'!$B$5:$J$44,7,FALSE)*OVYLD2_!$F12 + OVYLD1_!G12*(1-VLOOKUP(OVYLD2_!G$4,'[1]INTERNAL PARAMETERS-1'!$B$5:$J$44,5,FALSE))*VLOOKUP(OVYLD2_!G$4,'[1]INTERNAL PARAMETERS-1'!$B$5:$J$44,9,FALSE)*OVYLD2_!$F12</f>
        <v>49.388494917198408</v>
      </c>
      <c r="H12" s="44">
        <f>OVYLD1_!H12*VLOOKUP(OVYLD2_!H$4,'[1]INTERNAL PARAMETERS-1'!$B$5:$J$44,5,FALSE)*VLOOKUP(OVYLD2_!H$4,'[1]INTERNAL PARAMETERS-1'!$B$5:$J$44,7,FALSE)*OVYLD2_!$F12 + OVYLD1_!H12*(1-VLOOKUP(OVYLD2_!H$4,'[1]INTERNAL PARAMETERS-1'!$B$5:$J$44,5,FALSE))*VLOOKUP(OVYLD2_!H$4,'[1]INTERNAL PARAMETERS-1'!$B$5:$J$44,9,FALSE)*OVYLD2_!$F12</f>
        <v>26.016113295052193</v>
      </c>
      <c r="I12" s="44">
        <f>OVYLD1_!I12*VLOOKUP(OVYLD2_!I$4,'[1]INTERNAL PARAMETERS-1'!$B$5:$J$44,5,FALSE)*VLOOKUP(OVYLD2_!I$4,'[1]INTERNAL PARAMETERS-1'!$B$5:$J$44,7,FALSE)*OVYLD2_!$F12 + OVYLD1_!I12*(1-VLOOKUP(OVYLD2_!I$4,'[1]INTERNAL PARAMETERS-1'!$B$5:$J$44,5,FALSE))*VLOOKUP(OVYLD2_!I$4,'[1]INTERNAL PARAMETERS-1'!$B$5:$J$44,9,FALSE)*OVYLD2_!$F12</f>
        <v>22.648026560022114</v>
      </c>
      <c r="J12" s="44">
        <f>OVYLD1_!J12*VLOOKUP(OVYLD2_!J$4,'[1]INTERNAL PARAMETERS-1'!$B$5:$J$44,5,FALSE)*VLOOKUP(OVYLD2_!J$4,'[1]INTERNAL PARAMETERS-1'!$B$5:$J$44,7,FALSE)*OVYLD2_!$F12 + OVYLD1_!J12*(1-VLOOKUP(OVYLD2_!J$4,'[1]INTERNAL PARAMETERS-1'!$B$5:$J$44,5,FALSE))*VLOOKUP(OVYLD2_!J$4,'[1]INTERNAL PARAMETERS-1'!$B$5:$J$44,9,FALSE)*OVYLD2_!$F12</f>
        <v>0</v>
      </c>
      <c r="K12" s="44">
        <f>OVYLD1_!K12*VLOOKUP(OVYLD2_!K$4,'[1]INTERNAL PARAMETERS-1'!$B$5:$J$44,5,FALSE)*VLOOKUP(OVYLD2_!K$4,'[1]INTERNAL PARAMETERS-1'!$B$5:$J$44,7,FALSE)*OVYLD2_!$F12 + OVYLD1_!K12*(1-VLOOKUP(OVYLD2_!K$4,'[1]INTERNAL PARAMETERS-1'!$B$5:$J$44,5,FALSE))*VLOOKUP(OVYLD2_!K$4,'[1]INTERNAL PARAMETERS-1'!$B$5:$J$44,9,FALSE)*OVYLD2_!$F12</f>
        <v>0.1364143673385915</v>
      </c>
      <c r="L12" s="44">
        <f>OVYLD1_!L12*VLOOKUP(OVYLD2_!L$4,'[1]INTERNAL PARAMETERS-1'!$B$5:$J$44,5,FALSE)*VLOOKUP(OVYLD2_!L$4,'[1]INTERNAL PARAMETERS-1'!$B$5:$J$44,7,FALSE)*OVYLD2_!$F12 + OVYLD1_!L12*(1-VLOOKUP(OVYLD2_!L$4,'[1]INTERNAL PARAMETERS-1'!$B$5:$J$44,5,FALSE))*VLOOKUP(OVYLD2_!L$4,'[1]INTERNAL PARAMETERS-1'!$B$5:$J$44,9,FALSE)*OVYLD2_!$F12</f>
        <v>0</v>
      </c>
      <c r="M12" s="44">
        <f>OVYLD1_!M12*VLOOKUP(OVYLD2_!M$4,'[1]INTERNAL PARAMETERS-1'!$B$5:$J$44,5,FALSE)*VLOOKUP(OVYLD2_!M$4,'[1]INTERNAL PARAMETERS-1'!$B$5:$J$44,7,FALSE)*OVYLD2_!$F12 + OVYLD1_!M12*(1-VLOOKUP(OVYLD2_!M$4,'[1]INTERNAL PARAMETERS-1'!$B$5:$J$44,5,FALSE))*VLOOKUP(OVYLD2_!M$4,'[1]INTERNAL PARAMETERS-1'!$B$5:$J$44,9,FALSE)*OVYLD2_!$F12</f>
        <v>0.78223889687990344</v>
      </c>
      <c r="N12" s="44">
        <f>OVYLD1_!N12*VLOOKUP(OVYLD2_!N$4,'[1]INTERNAL PARAMETERS-1'!$B$5:$J$44,5,FALSE)*VLOOKUP(OVYLD2_!N$4,'[1]INTERNAL PARAMETERS-1'!$B$5:$J$44,7,FALSE)*OVYLD2_!$F12 + OVYLD1_!N12*(1-VLOOKUP(OVYLD2_!N$4,'[1]INTERNAL PARAMETERS-1'!$B$5:$J$44,5,FALSE))*VLOOKUP(OVYLD2_!N$4,'[1]INTERNAL PARAMETERS-1'!$B$5:$J$44,9,FALSE)*OVYLD2_!$F12</f>
        <v>0.1098650765494706</v>
      </c>
      <c r="O12" s="44">
        <f>OVYLD1_!O12*VLOOKUP(OVYLD2_!O$4,'[1]INTERNAL PARAMETERS-1'!$B$5:$J$44,5,FALSE)*VLOOKUP(OVYLD2_!O$4,'[1]INTERNAL PARAMETERS-1'!$B$5:$J$44,7,FALSE)*OVYLD2_!$F12 + OVYLD1_!O12*(1-VLOOKUP(OVYLD2_!O$4,'[1]INTERNAL PARAMETERS-1'!$B$5:$J$44,5,FALSE))*VLOOKUP(OVYLD2_!O$4,'[1]INTERNAL PARAMETERS-1'!$B$5:$J$44,9,FALSE)*OVYLD2_!$F12</f>
        <v>0</v>
      </c>
      <c r="P12" s="44">
        <f>OVYLD1_!P12*VLOOKUP(OVYLD2_!P$4,'[1]INTERNAL PARAMETERS-1'!$B$5:$J$44,5,FALSE)*VLOOKUP(OVYLD2_!P$4,'[1]INTERNAL PARAMETERS-1'!$B$5:$J$44,7,FALSE)*OVYLD2_!$F12 + OVYLD1_!P12*(1-VLOOKUP(OVYLD2_!P$4,'[1]INTERNAL PARAMETERS-1'!$B$5:$J$44,5,FALSE))*VLOOKUP(OVYLD2_!P$4,'[1]INTERNAL PARAMETERS-1'!$B$5:$J$44,9,FALSE)*OVYLD2_!$F12</f>
        <v>0</v>
      </c>
      <c r="Q12" s="44">
        <f>OVYLD1_!Q12*VLOOKUP(OVYLD2_!Q$4,'[1]INTERNAL PARAMETERS-1'!$B$5:$J$44,5,FALSE)*VLOOKUP(OVYLD2_!Q$4,'[1]INTERNAL PARAMETERS-1'!$B$5:$J$44,7,FALSE)*OVYLD2_!$F12 + OVYLD1_!Q12*(1-VLOOKUP(OVYLD2_!Q$4,'[1]INTERNAL PARAMETERS-1'!$B$5:$J$44,5,FALSE))*VLOOKUP(OVYLD2_!Q$4,'[1]INTERNAL PARAMETERS-1'!$B$5:$J$44,9,FALSE)*OVYLD2_!$F12</f>
        <v>0</v>
      </c>
      <c r="R12" s="44">
        <f>OVYLD1_!R12*VLOOKUP(OVYLD2_!R$4,'[1]INTERNAL PARAMETERS-1'!$B$5:$J$44,5,FALSE)*VLOOKUP(OVYLD2_!R$4,'[1]INTERNAL PARAMETERS-1'!$B$5:$J$44,7,FALSE)*OVYLD2_!$F12 + OVYLD1_!R12*(1-VLOOKUP(OVYLD2_!R$4,'[1]INTERNAL PARAMETERS-1'!$B$5:$J$44,5,FALSE))*VLOOKUP(OVYLD2_!R$4,'[1]INTERNAL PARAMETERS-1'!$B$5:$J$44,9,FALSE)*OVYLD2_!$F12</f>
        <v>0.22629558469371885</v>
      </c>
      <c r="S12" s="44">
        <f>OVYLD1_!S12*VLOOKUP(OVYLD2_!S$4,'[1]INTERNAL PARAMETERS-1'!$B$5:$J$44,5,FALSE)*VLOOKUP(OVYLD2_!S$4,'[1]INTERNAL PARAMETERS-1'!$B$5:$J$44,7,FALSE)*OVYLD2_!$F12 + OVYLD1_!S12*(1-VLOOKUP(OVYLD2_!S$4,'[1]INTERNAL PARAMETERS-1'!$B$5:$J$44,5,FALSE))*VLOOKUP(OVYLD2_!S$4,'[1]INTERNAL PARAMETERS-1'!$B$5:$J$44,9,FALSE)*OVYLD2_!$F12</f>
        <v>2.8205777029949393</v>
      </c>
      <c r="T12" s="44">
        <f>OVYLD1_!T12*VLOOKUP(OVYLD2_!T$4,'[1]INTERNAL PARAMETERS-1'!$B$5:$J$44,5,FALSE)*VLOOKUP(OVYLD2_!T$4,'[1]INTERNAL PARAMETERS-1'!$B$5:$J$44,7,FALSE)*OVYLD2_!$F12 + OVYLD1_!T12*(1-VLOOKUP(OVYLD2_!T$4,'[1]INTERNAL PARAMETERS-1'!$B$5:$J$44,5,FALSE))*VLOOKUP(OVYLD2_!T$4,'[1]INTERNAL PARAMETERS-1'!$B$5:$J$44,9,FALSE)*OVYLD2_!$F12</f>
        <v>0.93955135416050672</v>
      </c>
      <c r="U12" s="44">
        <f>OVYLD1_!U12*VLOOKUP(OVYLD2_!U$4,'[1]INTERNAL PARAMETERS-1'!$B$5:$J$44,5,FALSE)*VLOOKUP(OVYLD2_!U$4,'[1]INTERNAL PARAMETERS-1'!$B$5:$J$44,7,FALSE)*OVYLD2_!$F12 + OVYLD1_!U12*(1-VLOOKUP(OVYLD2_!U$4,'[1]INTERNAL PARAMETERS-1'!$B$5:$J$44,5,FALSE))*VLOOKUP(OVYLD2_!U$4,'[1]INTERNAL PARAMETERS-1'!$B$5:$J$44,9,FALSE)*OVYLD2_!$F12</f>
        <v>0.66212180232903106</v>
      </c>
      <c r="V12" s="44">
        <f>OVYLD1_!V12*VLOOKUP(OVYLD2_!V$4,'[1]INTERNAL PARAMETERS-1'!$B$5:$J$44,5,FALSE)*VLOOKUP(OVYLD2_!V$4,'[1]INTERNAL PARAMETERS-1'!$B$5:$J$44,7,FALSE)*OVYLD2_!$F12 + OVYLD1_!V12*(1-VLOOKUP(OVYLD2_!V$4,'[1]INTERNAL PARAMETERS-1'!$B$5:$J$44,5,FALSE))*VLOOKUP(OVYLD2_!V$4,'[1]INTERNAL PARAMETERS-1'!$B$5:$J$44,9,FALSE)*OVYLD2_!$F12</f>
        <v>3.1201643860507691</v>
      </c>
      <c r="W12" s="44">
        <f>OVYLD1_!W12*VLOOKUP(OVYLD2_!W$4,'[1]INTERNAL PARAMETERS-1'!$B$5:$J$44,5,FALSE)*VLOOKUP(OVYLD2_!W$4,'[1]INTERNAL PARAMETERS-1'!$B$5:$J$44,7,FALSE)*OVYLD2_!$F12 + OVYLD1_!W12*(1-VLOOKUP(OVYLD2_!W$4,'[1]INTERNAL PARAMETERS-1'!$B$5:$J$44,5,FALSE))*VLOOKUP(OVYLD2_!W$4,'[1]INTERNAL PARAMETERS-1'!$B$5:$J$44,9,FALSE)*OVYLD2_!$F12</f>
        <v>0</v>
      </c>
      <c r="X12" s="44">
        <f>OVYLD1_!X12*VLOOKUP(OVYLD2_!X$4,'[1]INTERNAL PARAMETERS-1'!$B$5:$J$44,5,FALSE)*VLOOKUP(OVYLD2_!X$4,'[1]INTERNAL PARAMETERS-1'!$B$5:$J$44,7,FALSE)*OVYLD2_!$F12 + OVYLD1_!X12*(1-VLOOKUP(OVYLD2_!X$4,'[1]INTERNAL PARAMETERS-1'!$B$5:$J$44,5,FALSE))*VLOOKUP(OVYLD2_!X$4,'[1]INTERNAL PARAMETERS-1'!$B$5:$J$44,9,FALSE)*OVYLD2_!$F12</f>
        <v>0</v>
      </c>
      <c r="Y12" s="44">
        <f>OVYLD1_!Y12*VLOOKUP(OVYLD2_!Y$4,'[1]INTERNAL PARAMETERS-1'!$B$5:$J$44,5,FALSE)*VLOOKUP(OVYLD2_!Y$4,'[1]INTERNAL PARAMETERS-1'!$B$5:$J$44,7,FALSE)*OVYLD2_!$F12 + OVYLD1_!Y12*(1-VLOOKUP(OVYLD2_!Y$4,'[1]INTERNAL PARAMETERS-1'!$B$5:$J$44,5,FALSE))*VLOOKUP(OVYLD2_!Y$4,'[1]INTERNAL PARAMETERS-1'!$B$5:$J$44,9,FALSE)*OVYLD2_!$F12</f>
        <v>0</v>
      </c>
      <c r="Z12" s="44">
        <f>OVYLD1_!Z12*VLOOKUP(OVYLD2_!Z$4,'[1]INTERNAL PARAMETERS-1'!$B$5:$J$44,5,FALSE)*VLOOKUP(OVYLD2_!Z$4,'[1]INTERNAL PARAMETERS-1'!$B$5:$J$44,7,FALSE)*OVYLD2_!$F12 + OVYLD1_!Z12*(1-VLOOKUP(OVYLD2_!Z$4,'[1]INTERNAL PARAMETERS-1'!$B$5:$J$44,5,FALSE))*VLOOKUP(OVYLD2_!Z$4,'[1]INTERNAL PARAMETERS-1'!$B$5:$J$44,9,FALSE)*OVYLD2_!$F12</f>
        <v>0</v>
      </c>
      <c r="AA12" s="44">
        <f>OVYLD1_!AA12*VLOOKUP(OVYLD2_!AA$4,'[1]INTERNAL PARAMETERS-1'!$B$5:$J$44,5,FALSE)*VLOOKUP(OVYLD2_!AA$4,'[1]INTERNAL PARAMETERS-1'!$B$5:$J$44,7,FALSE)*OVYLD2_!$F12 + OVYLD1_!AA12*(1-VLOOKUP(OVYLD2_!AA$4,'[1]INTERNAL PARAMETERS-1'!$B$5:$J$44,5,FALSE))*VLOOKUP(OVYLD2_!AA$4,'[1]INTERNAL PARAMETERS-1'!$B$5:$J$44,9,FALSE)*OVYLD2_!$F12</f>
        <v>0</v>
      </c>
      <c r="AB12" s="44">
        <f>OVYLD1_!AB12*VLOOKUP(OVYLD2_!AB$4,'[1]INTERNAL PARAMETERS-1'!$B$5:$J$44,5,FALSE)*VLOOKUP(OVYLD2_!AB$4,'[1]INTERNAL PARAMETERS-1'!$B$5:$J$44,7,FALSE)*OVYLD2_!$F12 + OVYLD1_!AB12*(1-VLOOKUP(OVYLD2_!AB$4,'[1]INTERNAL PARAMETERS-1'!$B$5:$J$44,5,FALSE))*VLOOKUP(OVYLD2_!AB$4,'[1]INTERNAL PARAMETERS-1'!$B$5:$J$44,9,FALSE)*OVYLD2_!$F12</f>
        <v>0</v>
      </c>
      <c r="AC12" s="44">
        <f>OVYLD1_!AC12*VLOOKUP(OVYLD2_!AC$4,'[1]INTERNAL PARAMETERS-1'!$B$5:$J$44,5,FALSE)*VLOOKUP(OVYLD2_!AC$4,'[1]INTERNAL PARAMETERS-1'!$B$5:$J$44,7,FALSE)*OVYLD2_!$F12 + OVYLD1_!AC12*(1-VLOOKUP(OVYLD2_!AC$4,'[1]INTERNAL PARAMETERS-1'!$B$5:$J$44,5,FALSE))*VLOOKUP(OVYLD2_!AC$4,'[1]INTERNAL PARAMETERS-1'!$B$5:$J$44,9,FALSE)*OVYLD2_!$F12</f>
        <v>0</v>
      </c>
      <c r="AD12" s="44">
        <f>OVYLD1_!AD12*VLOOKUP(OVYLD2_!AD$4,'[1]INTERNAL PARAMETERS-1'!$B$5:$J$44,5,FALSE)*VLOOKUP(OVYLD2_!AD$4,'[1]INTERNAL PARAMETERS-1'!$B$5:$J$44,7,FALSE)*OVYLD2_!$F12 + OVYLD1_!AD12*(1-VLOOKUP(OVYLD2_!AD$4,'[1]INTERNAL PARAMETERS-1'!$B$5:$J$44,5,FALSE))*VLOOKUP(OVYLD2_!AD$4,'[1]INTERNAL PARAMETERS-1'!$B$5:$J$44,9,FALSE)*OVYLD2_!$F12</f>
        <v>0</v>
      </c>
      <c r="AE12" s="44">
        <f>OVYLD1_!AE12*VLOOKUP(OVYLD2_!AE$4,'[1]INTERNAL PARAMETERS-1'!$B$5:$J$44,5,FALSE)*VLOOKUP(OVYLD2_!AE$4,'[1]INTERNAL PARAMETERS-1'!$B$5:$J$44,7,FALSE)*OVYLD2_!$F12 + OVYLD1_!AE12*(1-VLOOKUP(OVYLD2_!AE$4,'[1]INTERNAL PARAMETERS-1'!$B$5:$J$44,5,FALSE))*VLOOKUP(OVYLD2_!AE$4,'[1]INTERNAL PARAMETERS-1'!$B$5:$J$44,9,FALSE)*OVYLD2_!$F12</f>
        <v>0</v>
      </c>
      <c r="AF12" s="44">
        <f>OVYLD1_!AF12*VLOOKUP(OVYLD2_!AF$4,'[1]INTERNAL PARAMETERS-1'!$B$5:$J$44,5,FALSE)*VLOOKUP(OVYLD2_!AF$4,'[1]INTERNAL PARAMETERS-1'!$B$5:$J$44,7,FALSE)*OVYLD2_!$F12 + OVYLD1_!AF12*(1-VLOOKUP(OVYLD2_!AF$4,'[1]INTERNAL PARAMETERS-1'!$B$5:$J$44,5,FALSE))*VLOOKUP(OVYLD2_!AF$4,'[1]INTERNAL PARAMETERS-1'!$B$5:$J$44,9,FALSE)*OVYLD2_!$F12</f>
        <v>0.23640995590888181</v>
      </c>
      <c r="AG12" s="44">
        <f>OVYLD1_!AG12*VLOOKUP(OVYLD2_!AG$4,'[1]INTERNAL PARAMETERS-1'!$B$5:$J$44,5,FALSE)*VLOOKUP(OVYLD2_!AG$4,'[1]INTERNAL PARAMETERS-1'!$B$5:$J$44,7,FALSE)*OVYLD2_!$F12 + OVYLD1_!AG12*(1-VLOOKUP(OVYLD2_!AG$4,'[1]INTERNAL PARAMETERS-1'!$B$5:$J$44,5,FALSE))*VLOOKUP(OVYLD2_!AG$4,'[1]INTERNAL PARAMETERS-1'!$B$5:$J$44,9,FALSE)*OVYLD2_!$F12</f>
        <v>0</v>
      </c>
      <c r="AH12" s="44">
        <f>OVYLD1_!AH12*VLOOKUP(OVYLD2_!AH$4,'[1]INTERNAL PARAMETERS-1'!$B$5:$J$44,5,FALSE)*VLOOKUP(OVYLD2_!AH$4,'[1]INTERNAL PARAMETERS-1'!$B$5:$J$44,7,FALSE)*OVYLD2_!$F12 + OVYLD1_!AH12*(1-VLOOKUP(OVYLD2_!AH$4,'[1]INTERNAL PARAMETERS-1'!$B$5:$J$44,5,FALSE))*VLOOKUP(OVYLD2_!AH$4,'[1]INTERNAL PARAMETERS-1'!$B$5:$J$44,9,FALSE)*OVYLD2_!$F12</f>
        <v>3.3333996915464813E-2</v>
      </c>
      <c r="AI12" s="44">
        <f>OVYLD1_!AI12*VLOOKUP(OVYLD2_!AI$4,'[1]INTERNAL PARAMETERS-1'!$B$5:$J$44,5,FALSE)*VLOOKUP(OVYLD2_!AI$4,'[1]INTERNAL PARAMETERS-1'!$B$5:$J$44,7,FALSE)*OVYLD2_!$F12 + OVYLD1_!AI12*(1-VLOOKUP(OVYLD2_!AI$4,'[1]INTERNAL PARAMETERS-1'!$B$5:$J$44,5,FALSE))*VLOOKUP(OVYLD2_!AI$4,'[1]INTERNAL PARAMETERS-1'!$B$5:$J$44,9,FALSE)*OVYLD2_!$F12</f>
        <v>5.5565553437030422E-2</v>
      </c>
      <c r="AJ12" s="44">
        <f>OVYLD1_!AJ12*VLOOKUP(OVYLD2_!AJ$4,'[1]INTERNAL PARAMETERS-1'!$B$5:$J$44,5,FALSE)*VLOOKUP(OVYLD2_!AJ$4,'[1]INTERNAL PARAMETERS-1'!$B$5:$J$44,7,FALSE)*OVYLD2_!$F12 + OVYLD1_!AJ12*(1-VLOOKUP(OVYLD2_!AJ$4,'[1]INTERNAL PARAMETERS-1'!$B$5:$J$44,5,FALSE))*VLOOKUP(OVYLD2_!AJ$4,'[1]INTERNAL PARAMETERS-1'!$B$5:$J$44,9,FALSE)*OVYLD2_!$F12</f>
        <v>0.63041267770879261</v>
      </c>
      <c r="AK12" s="44">
        <f>OVYLD1_!AK12*VLOOKUP(OVYLD2_!AK$4,'[1]INTERNAL PARAMETERS-1'!$B$5:$J$44,5,FALSE)*VLOOKUP(OVYLD2_!AK$4,'[1]INTERNAL PARAMETERS-1'!$B$5:$J$44,7,FALSE)*OVYLD2_!$F12 + OVYLD1_!AK12*(1-VLOOKUP(OVYLD2_!AK$4,'[1]INTERNAL PARAMETERS-1'!$B$5:$J$44,5,FALSE))*VLOOKUP(OVYLD2_!AK$4,'[1]INTERNAL PARAMETERS-1'!$B$5:$J$44,9,FALSE)*OVYLD2_!$F12</f>
        <v>0.2666719753237185</v>
      </c>
      <c r="AL12" s="44">
        <f>OVYLD1_!AL12*VLOOKUP(OVYLD2_!AL$4,'[1]INTERNAL PARAMETERS-1'!$B$5:$J$44,5,FALSE)*VLOOKUP(OVYLD2_!AL$4,'[1]INTERNAL PARAMETERS-1'!$B$5:$J$44,7,FALSE)*OVYLD2_!$F12 + OVYLD1_!AL12*(1-VLOOKUP(OVYLD2_!AL$4,'[1]INTERNAL PARAMETERS-1'!$B$5:$J$44,5,FALSE))*VLOOKUP(OVYLD2_!AL$4,'[1]INTERNAL PARAMETERS-1'!$B$5:$J$44,9,FALSE)*OVYLD2_!$F12</f>
        <v>0</v>
      </c>
      <c r="AM12" s="44">
        <f>OVYLD1_!AM12*VLOOKUP(OVYLD2_!AM$4,'[1]INTERNAL PARAMETERS-1'!$B$5:$J$44,5,FALSE)*VLOOKUP(OVYLD2_!AM$4,'[1]INTERNAL PARAMETERS-1'!$B$5:$J$44,7,FALSE)*OVYLD2_!$F12 + OVYLD1_!AM12*(1-VLOOKUP(OVYLD2_!AM$4,'[1]INTERNAL PARAMETERS-1'!$B$5:$J$44,5,FALSE))*VLOOKUP(OVYLD2_!AM$4,'[1]INTERNAL PARAMETERS-1'!$B$5:$J$44,9,FALSE)*OVYLD2_!$F12</f>
        <v>0</v>
      </c>
      <c r="AN12" s="44">
        <f>OVYLD1_!AN12*VLOOKUP(OVYLD2_!AN$4,'[1]INTERNAL PARAMETERS-1'!$B$5:$J$44,5,FALSE)*VLOOKUP(OVYLD2_!AN$4,'[1]INTERNAL PARAMETERS-1'!$B$5:$J$44,7,FALSE)*OVYLD2_!$F12 + OVYLD1_!AN12*(1-VLOOKUP(OVYLD2_!AN$4,'[1]INTERNAL PARAMETERS-1'!$B$5:$J$44,5,FALSE))*VLOOKUP(OVYLD2_!AN$4,'[1]INTERNAL PARAMETERS-1'!$B$5:$J$44,9,FALSE)*OVYLD2_!$F12</f>
        <v>0</v>
      </c>
      <c r="AO12" s="44">
        <f>OVYLD1_!AO12*VLOOKUP(OVYLD2_!AO$4,'[1]INTERNAL PARAMETERS-1'!$B$5:$J$44,5,FALSE)*VLOOKUP(OVYLD2_!AO$4,'[1]INTERNAL PARAMETERS-1'!$B$5:$J$44,7,FALSE)*OVYLD2_!$F12 + OVYLD1_!AO12*(1-VLOOKUP(OVYLD2_!AO$4,'[1]INTERNAL PARAMETERS-1'!$B$5:$J$44,5,FALSE))*VLOOKUP(OVYLD2_!AO$4,'[1]INTERNAL PARAMETERS-1'!$B$5:$J$44,9,FALSE)*OVYLD2_!$F12</f>
        <v>0</v>
      </c>
      <c r="AP12" s="44">
        <f>OVYLD1_!AP12*VLOOKUP(OVYLD2_!AP$4,'[1]INTERNAL PARAMETERS-1'!$B$5:$J$44,5,FALSE)*VLOOKUP(OVYLD2_!AP$4,'[1]INTERNAL PARAMETERS-1'!$B$5:$J$44,7,FALSE)*OVYLD2_!$F12 + OVYLD1_!AP12*(1-VLOOKUP(OVYLD2_!AP$4,'[1]INTERNAL PARAMETERS-1'!$B$5:$J$44,5,FALSE))*VLOOKUP(OVYLD2_!AP$4,'[1]INTERNAL PARAMETERS-1'!$B$5:$J$44,9,FALSE)*OVYLD2_!$F12</f>
        <v>0</v>
      </c>
      <c r="AQ12" s="44">
        <f>OVYLD1_!AQ12*VLOOKUP(OVYLD2_!AQ$4,'[1]INTERNAL PARAMETERS-1'!$B$5:$J$44,5,FALSE)*VLOOKUP(OVYLD2_!AQ$4,'[1]INTERNAL PARAMETERS-1'!$B$5:$J$44,7,FALSE)*OVYLD2_!$F12 + OVYLD1_!AQ12*(1-VLOOKUP(OVYLD2_!AQ$4,'[1]INTERNAL PARAMETERS-1'!$B$5:$J$44,5,FALSE))*VLOOKUP(OVYLD2_!AQ$4,'[1]INTERNAL PARAMETERS-1'!$B$5:$J$44,9,FALSE)*OVYLD2_!$F12</f>
        <v>0</v>
      </c>
      <c r="AR12" s="44">
        <f>OVYLD1_!AR12*VLOOKUP(OVYLD2_!AR$4,'[1]INTERNAL PARAMETERS-1'!$B$5:$J$44,5,FALSE)*VLOOKUP(OVYLD2_!AR$4,'[1]INTERNAL PARAMETERS-1'!$B$5:$J$44,7,FALSE)*OVYLD2_!$F12 + OVYLD1_!AR12*(1-VLOOKUP(OVYLD2_!AR$4,'[1]INTERNAL PARAMETERS-1'!$B$5:$J$44,5,FALSE))*VLOOKUP(OVYLD2_!AR$4,'[1]INTERNAL PARAMETERS-1'!$B$5:$J$44,9,FALSE)*OVYLD2_!$F12</f>
        <v>0</v>
      </c>
      <c r="AS12" s="44">
        <f>OVYLD1_!AS12*VLOOKUP(OVYLD2_!AS$4,'[1]INTERNAL PARAMETERS-1'!$B$5:$J$44,5,FALSE)*VLOOKUP(OVYLD2_!AS$4,'[1]INTERNAL PARAMETERS-1'!$B$5:$J$44,7,FALSE)*OVYLD2_!$F12 + OVYLD1_!AS12*(1-VLOOKUP(OVYLD2_!AS$4,'[1]INTERNAL PARAMETERS-1'!$B$5:$J$44,5,FALSE))*VLOOKUP(OVYLD2_!AS$4,'[1]INTERNAL PARAMETERS-1'!$B$5:$J$44,9,FALSE)*OVYLD2_!$F12</f>
        <v>0</v>
      </c>
      <c r="AT12" s="43">
        <f>OVYLD1_!AT12*VLOOKUP(OVYLD2_!AT$4,'[1]INTERNAL PARAMETERS-1'!$B$5:$J$44,5,FALSE)*VLOOKUP(OVYLD2_!AT$4,'[1]INTERNAL PARAMETERS-1'!$B$5:$J$44,7,FALSE)*OVYLD2_!$F12 + OVYLD1_!AT12*(1-VLOOKUP(OVYLD2_!AT$4,'[1]INTERNAL PARAMETERS-1'!$B$5:$J$44,5,FALSE))*VLOOKUP(OVYLD2_!AT$4,'[1]INTERNAL PARAMETERS-1'!$B$5:$J$44,9,FALSE)*OVYLD2_!$F12</f>
        <v>0</v>
      </c>
      <c r="AU12" s="45">
        <f>OVYLD1_!AU12*VLOOKUP(OVYLD2_!AU$4,'[1]INTERNAL PARAMETERS-1'!$B$5:$J$44,5,FALSE)*VLOOKUP(OVYLD2_!AU$4,'[1]INTERNAL PARAMETERS-1'!$B$5:$J$44,6,FALSE)*VLOOKUP(OVYLD2_!AU$4,'[1]INTERNAL PARAMETERS-1'!$B$5:$J$44,3,FALSE) + OVYLD1_!AU12*(1-VLOOKUP(OVYLD2_!AU$4,'[1]INTERNAL PARAMETERS-1'!$B$5:$J$44,5,FALSE))*VLOOKUP(OVYLD2_!AU$4,'[1]INTERNAL PARAMETERS-1'!$B$5:$J$44,8,FALSE)*VLOOKUP(OVYLD2_!AU$4,'[1]INTERNAL PARAMETERS-1'!$B$5:$J$44,3,FALSE)</f>
        <v>0</v>
      </c>
      <c r="AV12" s="44">
        <f>OVYLD1_!AV12*VLOOKUP(OVYLD2_!AV$4,'[1]INTERNAL PARAMETERS-1'!$B$5:$J$44,5,FALSE)*VLOOKUP(OVYLD2_!AV$4,'[1]INTERNAL PARAMETERS-1'!$B$5:$J$44,6,FALSE)*VLOOKUP(OVYLD2_!AV$4,'[1]INTERNAL PARAMETERS-1'!$B$5:$J$44,3,FALSE) + OVYLD1_!AV12*(1-VLOOKUP(OVYLD2_!AV$4,'[1]INTERNAL PARAMETERS-1'!$B$5:$J$44,5,FALSE))*VLOOKUP(OVYLD2_!AV$4,'[1]INTERNAL PARAMETERS-1'!$B$5:$J$44,8,FALSE)*VLOOKUP(OVYLD2_!AV$4,'[1]INTERNAL PARAMETERS-1'!$B$5:$J$44,3,FALSE)</f>
        <v>0</v>
      </c>
      <c r="AW12" s="44">
        <f>OVYLD1_!AW12*VLOOKUP(OVYLD2_!AW$4,'[1]INTERNAL PARAMETERS-1'!$B$5:$J$44,5,FALSE)*VLOOKUP(OVYLD2_!AW$4,'[1]INTERNAL PARAMETERS-1'!$B$5:$J$44,6,FALSE)*VLOOKUP(OVYLD2_!AW$4,'[1]INTERNAL PARAMETERS-1'!$B$5:$J$44,3,FALSE) + OVYLD1_!AW12*(1-VLOOKUP(OVYLD2_!AW$4,'[1]INTERNAL PARAMETERS-1'!$B$5:$J$44,5,FALSE))*VLOOKUP(OVYLD2_!AW$4,'[1]INTERNAL PARAMETERS-1'!$B$5:$J$44,8,FALSE)*VLOOKUP(OVYLD2_!AW$4,'[1]INTERNAL PARAMETERS-1'!$B$5:$J$44,3,FALSE)</f>
        <v>0.5447140630551045</v>
      </c>
      <c r="AX12" s="44">
        <f>OVYLD1_!AX12*VLOOKUP(OVYLD2_!AX$4,'[1]INTERNAL PARAMETERS-1'!$B$5:$J$44,5,FALSE)*VLOOKUP(OVYLD2_!AX$4,'[1]INTERNAL PARAMETERS-1'!$B$5:$J$44,6,FALSE)*VLOOKUP(OVYLD2_!AX$4,'[1]INTERNAL PARAMETERS-1'!$B$5:$J$44,3,FALSE) + OVYLD1_!AX12*(1-VLOOKUP(OVYLD2_!AX$4,'[1]INTERNAL PARAMETERS-1'!$B$5:$J$44,5,FALSE))*VLOOKUP(OVYLD2_!AX$4,'[1]INTERNAL PARAMETERS-1'!$B$5:$J$44,8,FALSE)*VLOOKUP(OVYLD2_!AX$4,'[1]INTERNAL PARAMETERS-1'!$B$5:$J$44,3,FALSE)</f>
        <v>0</v>
      </c>
      <c r="AY12" s="44">
        <f>OVYLD1_!AY12*VLOOKUP(OVYLD2_!AY$4,'[1]INTERNAL PARAMETERS-1'!$B$5:$J$44,5,FALSE)*VLOOKUP(OVYLD2_!AY$4,'[1]INTERNAL PARAMETERS-1'!$B$5:$J$44,6,FALSE)*VLOOKUP(OVYLD2_!AY$4,'[1]INTERNAL PARAMETERS-1'!$B$5:$J$44,3,FALSE) + OVYLD1_!AY12*(1-VLOOKUP(OVYLD2_!AY$4,'[1]INTERNAL PARAMETERS-1'!$B$5:$J$44,5,FALSE))*VLOOKUP(OVYLD2_!AY$4,'[1]INTERNAL PARAMETERS-1'!$B$5:$J$44,8,FALSE)*VLOOKUP(OVYLD2_!AY$4,'[1]INTERNAL PARAMETERS-1'!$B$5:$J$44,3,FALSE)</f>
        <v>0</v>
      </c>
      <c r="AZ12" s="44">
        <f>OVYLD1_!AZ12*VLOOKUP(OVYLD2_!AZ$4,'[1]INTERNAL PARAMETERS-1'!$B$5:$J$44,5,FALSE)*VLOOKUP(OVYLD2_!AZ$4,'[1]INTERNAL PARAMETERS-1'!$B$5:$J$44,6,FALSE)*VLOOKUP(OVYLD2_!AZ$4,'[1]INTERNAL PARAMETERS-1'!$B$5:$J$44,3,FALSE) + OVYLD1_!AZ12*(1-VLOOKUP(OVYLD2_!AZ$4,'[1]INTERNAL PARAMETERS-1'!$B$5:$J$44,5,FALSE))*VLOOKUP(OVYLD2_!AZ$4,'[1]INTERNAL PARAMETERS-1'!$B$5:$J$44,8,FALSE)*VLOOKUP(OVYLD2_!AZ$4,'[1]INTERNAL PARAMETERS-1'!$B$5:$J$44,3,FALSE)</f>
        <v>0</v>
      </c>
      <c r="BA12" s="44">
        <f>OVYLD1_!BA12*VLOOKUP(OVYLD2_!BA$4,'[1]INTERNAL PARAMETERS-1'!$B$5:$J$44,5,FALSE)*VLOOKUP(OVYLD2_!BA$4,'[1]INTERNAL PARAMETERS-1'!$B$5:$J$44,6,FALSE)*VLOOKUP(OVYLD2_!BA$4,'[1]INTERNAL PARAMETERS-1'!$B$5:$J$44,3,FALSE) + OVYLD1_!BA12*(1-VLOOKUP(OVYLD2_!BA$4,'[1]INTERNAL PARAMETERS-1'!$B$5:$J$44,5,FALSE))*VLOOKUP(OVYLD2_!BA$4,'[1]INTERNAL PARAMETERS-1'!$B$5:$J$44,8,FALSE)*VLOOKUP(OVYLD2_!BA$4,'[1]INTERNAL PARAMETERS-1'!$B$5:$J$44,3,FALSE)</f>
        <v>0.18804926496503832</v>
      </c>
      <c r="BB12" s="44">
        <f>OVYLD1_!BB12*VLOOKUP(OVYLD2_!BB$4,'[1]INTERNAL PARAMETERS-1'!$B$5:$J$44,5,FALSE)*VLOOKUP(OVYLD2_!BB$4,'[1]INTERNAL PARAMETERS-1'!$B$5:$J$44,6,FALSE)*VLOOKUP(OVYLD2_!BB$4,'[1]INTERNAL PARAMETERS-1'!$B$5:$J$44,3,FALSE) + OVYLD1_!BB12*(1-VLOOKUP(OVYLD2_!BB$4,'[1]INTERNAL PARAMETERS-1'!$B$5:$J$44,5,FALSE))*VLOOKUP(OVYLD2_!BB$4,'[1]INTERNAL PARAMETERS-1'!$B$5:$J$44,8,FALSE)*VLOOKUP(OVYLD2_!BB$4,'[1]INTERNAL PARAMETERS-1'!$B$5:$J$44,3,FALSE)</f>
        <v>0.13181145604091107</v>
      </c>
      <c r="BC12" s="44">
        <f>OVYLD1_!BC12*VLOOKUP(OVYLD2_!BC$4,'[1]INTERNAL PARAMETERS-1'!$B$5:$J$44,5,FALSE)*VLOOKUP(OVYLD2_!BC$4,'[1]INTERNAL PARAMETERS-1'!$B$5:$J$44,6,FALSE)*VLOOKUP(OVYLD2_!BC$4,'[1]INTERNAL PARAMETERS-1'!$B$5:$J$44,3,FALSE) + OVYLD1_!BC12*(1-VLOOKUP(OVYLD2_!BC$4,'[1]INTERNAL PARAMETERS-1'!$B$5:$J$44,5,FALSE))*VLOOKUP(OVYLD2_!BC$4,'[1]INTERNAL PARAMETERS-1'!$B$5:$J$44,8,FALSE)*VLOOKUP(OVYLD2_!BC$4,'[1]INTERNAL PARAMETERS-1'!$B$5:$J$44,3,FALSE)</f>
        <v>0.24072730706768583</v>
      </c>
      <c r="BD12" s="44">
        <f>OVYLD1_!BD12*VLOOKUP(OVYLD2_!BD$4,'[1]INTERNAL PARAMETERS-1'!$B$5:$J$44,5,FALSE)*VLOOKUP(OVYLD2_!BD$4,'[1]INTERNAL PARAMETERS-1'!$B$5:$J$44,6,FALSE)*VLOOKUP(OVYLD2_!BD$4,'[1]INTERNAL PARAMETERS-1'!$B$5:$J$44,3,FALSE) + OVYLD1_!BD12*(1-VLOOKUP(OVYLD2_!BD$4,'[1]INTERNAL PARAMETERS-1'!$B$5:$J$44,5,FALSE))*VLOOKUP(OVYLD2_!BD$4,'[1]INTERNAL PARAMETERS-1'!$B$5:$J$44,8,FALSE)*VLOOKUP(OVYLD2_!BD$4,'[1]INTERNAL PARAMETERS-1'!$B$5:$J$44,3,FALSE)</f>
        <v>0.10408954652131096</v>
      </c>
      <c r="BE12" s="44">
        <f>OVYLD1_!BE12*VLOOKUP(OVYLD2_!BE$4,'[1]INTERNAL PARAMETERS-1'!$B$5:$J$44,5,FALSE)*VLOOKUP(OVYLD2_!BE$4,'[1]INTERNAL PARAMETERS-1'!$B$5:$J$44,6,FALSE)*VLOOKUP(OVYLD2_!BE$4,'[1]INTERNAL PARAMETERS-1'!$B$5:$J$44,3,FALSE) + OVYLD1_!BE12*(1-VLOOKUP(OVYLD2_!BE$4,'[1]INTERNAL PARAMETERS-1'!$B$5:$J$44,5,FALSE))*VLOOKUP(OVYLD2_!BE$4,'[1]INTERNAL PARAMETERS-1'!$B$5:$J$44,8,FALSE)*VLOOKUP(OVYLD2_!BE$4,'[1]INTERNAL PARAMETERS-1'!$B$5:$J$44,3,FALSE)</f>
        <v>0.19234911896621018</v>
      </c>
      <c r="BF12" s="44">
        <f>OVYLD1_!BF12*VLOOKUP(OVYLD2_!BF$4,'[1]INTERNAL PARAMETERS-1'!$B$5:$J$44,5,FALSE)*VLOOKUP(OVYLD2_!BF$4,'[1]INTERNAL PARAMETERS-1'!$B$5:$J$44,6,FALSE)*VLOOKUP(OVYLD2_!BF$4,'[1]INTERNAL PARAMETERS-1'!$B$5:$J$44,3,FALSE) + OVYLD1_!BF12*(1-VLOOKUP(OVYLD2_!BF$4,'[1]INTERNAL PARAMETERS-1'!$B$5:$J$44,5,FALSE))*VLOOKUP(OVYLD2_!BF$4,'[1]INTERNAL PARAMETERS-1'!$B$5:$J$44,8,FALSE)*VLOOKUP(OVYLD2_!BF$4,'[1]INTERNAL PARAMETERS-1'!$B$5:$J$44,3,FALSE)</f>
        <v>0</v>
      </c>
      <c r="BG12" s="44">
        <f>OVYLD1_!BG12*VLOOKUP(OVYLD2_!BG$4,'[1]INTERNAL PARAMETERS-1'!$B$5:$J$44,5,FALSE)*VLOOKUP(OVYLD2_!BG$4,'[1]INTERNAL PARAMETERS-1'!$B$5:$J$44,6,FALSE)*VLOOKUP(OVYLD2_!BG$4,'[1]INTERNAL PARAMETERS-1'!$B$5:$J$44,3,FALSE) + OVYLD1_!BG12*(1-VLOOKUP(OVYLD2_!BG$4,'[1]INTERNAL PARAMETERS-1'!$B$5:$J$44,5,FALSE))*VLOOKUP(OVYLD2_!BG$4,'[1]INTERNAL PARAMETERS-1'!$B$5:$J$44,8,FALSE)*VLOOKUP(OVYLD2_!BG$4,'[1]INTERNAL PARAMETERS-1'!$B$5:$J$44,3,FALSE)</f>
        <v>8.5691812450686147E-2</v>
      </c>
      <c r="BH12" s="44">
        <f>OVYLD1_!BH12*VLOOKUP(OVYLD2_!BH$4,'[1]INTERNAL PARAMETERS-1'!$B$5:$J$44,5,FALSE)*VLOOKUP(OVYLD2_!BH$4,'[1]INTERNAL PARAMETERS-1'!$B$5:$J$44,6,FALSE)*VLOOKUP(OVYLD2_!BH$4,'[1]INTERNAL PARAMETERS-1'!$B$5:$J$44,3,FALSE) + OVYLD1_!BH12*(1-VLOOKUP(OVYLD2_!BH$4,'[1]INTERNAL PARAMETERS-1'!$B$5:$J$44,5,FALSE))*VLOOKUP(OVYLD2_!BH$4,'[1]INTERNAL PARAMETERS-1'!$B$5:$J$44,8,FALSE)*VLOOKUP(OVYLD2_!BH$4,'[1]INTERNAL PARAMETERS-1'!$B$5:$J$44,3,FALSE)</f>
        <v>5.9422418091009384E-4</v>
      </c>
      <c r="BI12" s="44">
        <f>OVYLD1_!BI12*VLOOKUP(OVYLD2_!BI$4,'[1]INTERNAL PARAMETERS-1'!$B$5:$J$44,5,FALSE)*VLOOKUP(OVYLD2_!BI$4,'[1]INTERNAL PARAMETERS-1'!$B$5:$J$44,6,FALSE)*VLOOKUP(OVYLD2_!BI$4,'[1]INTERNAL PARAMETERS-1'!$B$5:$J$44,3,FALSE) + OVYLD1_!BI12*(1-VLOOKUP(OVYLD2_!BI$4,'[1]INTERNAL PARAMETERS-1'!$B$5:$J$44,5,FALSE))*VLOOKUP(OVYLD2_!BI$4,'[1]INTERNAL PARAMETERS-1'!$B$5:$J$44,8,FALSE)*VLOOKUP(OVYLD2_!BI$4,'[1]INTERNAL PARAMETERS-1'!$B$5:$J$44,3,FALSE)</f>
        <v>0</v>
      </c>
      <c r="BJ12" s="44">
        <f>OVYLD1_!BJ12*VLOOKUP(OVYLD2_!BJ$4,'[1]INTERNAL PARAMETERS-1'!$B$5:$J$44,5,FALSE)*VLOOKUP(OVYLD2_!BJ$4,'[1]INTERNAL PARAMETERS-1'!$B$5:$J$44,6,FALSE)*VLOOKUP(OVYLD2_!BJ$4,'[1]INTERNAL PARAMETERS-1'!$B$5:$J$44,3,FALSE) + OVYLD1_!BJ12*(1-VLOOKUP(OVYLD2_!BJ$4,'[1]INTERNAL PARAMETERS-1'!$B$5:$J$44,5,FALSE))*VLOOKUP(OVYLD2_!BJ$4,'[1]INTERNAL PARAMETERS-1'!$B$5:$J$44,8,FALSE)*VLOOKUP(OVYLD2_!BJ$4,'[1]INTERNAL PARAMETERS-1'!$B$5:$J$44,3,FALSE)</f>
        <v>3.8457982053230248E-2</v>
      </c>
      <c r="BK12" s="44">
        <f>OVYLD1_!BK12*VLOOKUP(OVYLD2_!BK$4,'[1]INTERNAL PARAMETERS-1'!$B$5:$J$44,5,FALSE)*VLOOKUP(OVYLD2_!BK$4,'[1]INTERNAL PARAMETERS-1'!$B$5:$J$44,6,FALSE)*VLOOKUP(OVYLD2_!BK$4,'[1]INTERNAL PARAMETERS-1'!$B$5:$J$44,3,FALSE) + OVYLD1_!BK12*(1-VLOOKUP(OVYLD2_!BK$4,'[1]INTERNAL PARAMETERS-1'!$B$5:$J$44,5,FALSE))*VLOOKUP(OVYLD2_!BK$4,'[1]INTERNAL PARAMETERS-1'!$B$5:$J$44,8,FALSE)*VLOOKUP(OVYLD2_!BK$4,'[1]INTERNAL PARAMETERS-1'!$B$5:$J$44,3,FALSE)</f>
        <v>4.8211101075789214E-2</v>
      </c>
      <c r="BL12" s="44">
        <f>OVYLD1_!BL12*VLOOKUP(OVYLD2_!BL$4,'[1]INTERNAL PARAMETERS-1'!$B$5:$J$44,5,FALSE)*VLOOKUP(OVYLD2_!BL$4,'[1]INTERNAL PARAMETERS-1'!$B$5:$J$44,6,FALSE)*VLOOKUP(OVYLD2_!BL$4,'[1]INTERNAL PARAMETERS-1'!$B$5:$J$44,3,FALSE) + OVYLD1_!BL12*(1-VLOOKUP(OVYLD2_!BL$4,'[1]INTERNAL PARAMETERS-1'!$B$5:$J$44,5,FALSE))*VLOOKUP(OVYLD2_!BL$4,'[1]INTERNAL PARAMETERS-1'!$B$5:$J$44,8,FALSE)*VLOOKUP(OVYLD2_!BL$4,'[1]INTERNAL PARAMETERS-1'!$B$5:$J$44,3,FALSE)</f>
        <v>0.1346024766960644</v>
      </c>
      <c r="BM12" s="44">
        <f>OVYLD1_!BM12*VLOOKUP(OVYLD2_!BM$4,'[1]INTERNAL PARAMETERS-1'!$B$5:$J$44,5,FALSE)*VLOOKUP(OVYLD2_!BM$4,'[1]INTERNAL PARAMETERS-1'!$B$5:$J$44,6,FALSE)*VLOOKUP(OVYLD2_!BM$4,'[1]INTERNAL PARAMETERS-1'!$B$5:$J$44,3,FALSE) + OVYLD1_!BM12*(1-VLOOKUP(OVYLD2_!BM$4,'[1]INTERNAL PARAMETERS-1'!$B$5:$J$44,5,FALSE))*VLOOKUP(OVYLD2_!BM$4,'[1]INTERNAL PARAMETERS-1'!$B$5:$J$44,8,FALSE)*VLOOKUP(OVYLD2_!BM$4,'[1]INTERNAL PARAMETERS-1'!$B$5:$J$44,3,FALSE)</f>
        <v>3.9486474271610783E-2</v>
      </c>
      <c r="BN12" s="44">
        <f>OVYLD1_!BN12*VLOOKUP(OVYLD2_!BN$4,'[1]INTERNAL PARAMETERS-1'!$B$5:$J$44,5,FALSE)*VLOOKUP(OVYLD2_!BN$4,'[1]INTERNAL PARAMETERS-1'!$B$5:$J$44,6,FALSE)*VLOOKUP(OVYLD2_!BN$4,'[1]INTERNAL PARAMETERS-1'!$B$5:$J$44,3,FALSE) + OVYLD1_!BN12*(1-VLOOKUP(OVYLD2_!BN$4,'[1]INTERNAL PARAMETERS-1'!$B$5:$J$44,5,FALSE))*VLOOKUP(OVYLD2_!BN$4,'[1]INTERNAL PARAMETERS-1'!$B$5:$J$44,8,FALSE)*VLOOKUP(OVYLD2_!BN$4,'[1]INTERNAL PARAMETERS-1'!$B$5:$J$44,3,FALSE)</f>
        <v>5.0129169517704214E-2</v>
      </c>
      <c r="BO12" s="44">
        <f>OVYLD1_!BO12*VLOOKUP(OVYLD2_!BO$4,'[1]INTERNAL PARAMETERS-1'!$B$5:$J$44,5,FALSE)*VLOOKUP(OVYLD2_!BO$4,'[1]INTERNAL PARAMETERS-1'!$B$5:$J$44,6,FALSE)*VLOOKUP(OVYLD2_!BO$4,'[1]INTERNAL PARAMETERS-1'!$B$5:$J$44,3,FALSE) + OVYLD1_!BO12*(1-VLOOKUP(OVYLD2_!BO$4,'[1]INTERNAL PARAMETERS-1'!$B$5:$J$44,5,FALSE))*VLOOKUP(OVYLD2_!BO$4,'[1]INTERNAL PARAMETERS-1'!$B$5:$J$44,8,FALSE)*VLOOKUP(OVYLD2_!BO$4,'[1]INTERNAL PARAMETERS-1'!$B$5:$J$44,3,FALSE)</f>
        <v>4.1332307700436485E-2</v>
      </c>
      <c r="BP12" s="44">
        <f>OVYLD1_!BP12*VLOOKUP(OVYLD2_!BP$4,'[1]INTERNAL PARAMETERS-1'!$B$5:$J$44,5,FALSE)*VLOOKUP(OVYLD2_!BP$4,'[1]INTERNAL PARAMETERS-1'!$B$5:$J$44,6,FALSE)*VLOOKUP(OVYLD2_!BP$4,'[1]INTERNAL PARAMETERS-1'!$B$5:$J$44,3,FALSE) + OVYLD1_!BP12*(1-VLOOKUP(OVYLD2_!BP$4,'[1]INTERNAL PARAMETERS-1'!$B$5:$J$44,5,FALSE))*VLOOKUP(OVYLD2_!BP$4,'[1]INTERNAL PARAMETERS-1'!$B$5:$J$44,8,FALSE)*VLOOKUP(OVYLD2_!BP$4,'[1]INTERNAL PARAMETERS-1'!$B$5:$J$44,3,FALSE)</f>
        <v>3.7499642298195238E-3</v>
      </c>
      <c r="BQ12" s="44">
        <f>OVYLD1_!BQ12*VLOOKUP(OVYLD2_!BQ$4,'[1]INTERNAL PARAMETERS-1'!$B$5:$J$44,5,FALSE)*VLOOKUP(OVYLD2_!BQ$4,'[1]INTERNAL PARAMETERS-1'!$B$5:$J$44,6,FALSE)*VLOOKUP(OVYLD2_!BQ$4,'[1]INTERNAL PARAMETERS-1'!$B$5:$J$44,3,FALSE) + OVYLD1_!BQ12*(1-VLOOKUP(OVYLD2_!BQ$4,'[1]INTERNAL PARAMETERS-1'!$B$5:$J$44,5,FALSE))*VLOOKUP(OVYLD2_!BQ$4,'[1]INTERNAL PARAMETERS-1'!$B$5:$J$44,8,FALSE)*VLOOKUP(OVYLD2_!BQ$4,'[1]INTERNAL PARAMETERS-1'!$B$5:$J$44,3,FALSE)</f>
        <v>0.1613914725935843</v>
      </c>
      <c r="BR12" s="44">
        <f>OVYLD1_!BR12*VLOOKUP(OVYLD2_!BR$4,'[1]INTERNAL PARAMETERS-1'!$B$5:$J$44,5,FALSE)*VLOOKUP(OVYLD2_!BR$4,'[1]INTERNAL PARAMETERS-1'!$B$5:$J$44,6,FALSE)*VLOOKUP(OVYLD2_!BR$4,'[1]INTERNAL PARAMETERS-1'!$B$5:$J$44,3,FALSE) + OVYLD1_!BR12*(1-VLOOKUP(OVYLD2_!BR$4,'[1]INTERNAL PARAMETERS-1'!$B$5:$J$44,5,FALSE))*VLOOKUP(OVYLD2_!BR$4,'[1]INTERNAL PARAMETERS-1'!$B$5:$J$44,8,FALSE)*VLOOKUP(OVYLD2_!BR$4,'[1]INTERNAL PARAMETERS-1'!$B$5:$J$44,3,FALSE)</f>
        <v>6.6383762255920065E-3</v>
      </c>
      <c r="BS12" s="44">
        <f>OVYLD1_!BS12*VLOOKUP(OVYLD2_!BS$4,'[1]INTERNAL PARAMETERS-1'!$B$5:$J$44,5,FALSE)*VLOOKUP(OVYLD2_!BS$4,'[1]INTERNAL PARAMETERS-1'!$B$5:$J$44,6,FALSE)*VLOOKUP(OVYLD2_!BS$4,'[1]INTERNAL PARAMETERS-1'!$B$5:$J$44,3,FALSE) + OVYLD1_!BS12*(1-VLOOKUP(OVYLD2_!BS$4,'[1]INTERNAL PARAMETERS-1'!$B$5:$J$44,5,FALSE))*VLOOKUP(OVYLD2_!BS$4,'[1]INTERNAL PARAMETERS-1'!$B$5:$J$44,8,FALSE)*VLOOKUP(OVYLD2_!BS$4,'[1]INTERNAL PARAMETERS-1'!$B$5:$J$44,3,FALSE)</f>
        <v>4.2736554436276241E-4</v>
      </c>
      <c r="BT12" s="44">
        <f>OVYLD1_!BT12*VLOOKUP(OVYLD2_!BT$4,'[1]INTERNAL PARAMETERS-1'!$B$5:$J$44,5,FALSE)*VLOOKUP(OVYLD2_!BT$4,'[1]INTERNAL PARAMETERS-1'!$B$5:$J$44,6,FALSE)*VLOOKUP(OVYLD2_!BT$4,'[1]INTERNAL PARAMETERS-1'!$B$5:$J$44,3,FALSE) + OVYLD1_!BT12*(1-VLOOKUP(OVYLD2_!BT$4,'[1]INTERNAL PARAMETERS-1'!$B$5:$J$44,5,FALSE))*VLOOKUP(OVYLD2_!BT$4,'[1]INTERNAL PARAMETERS-1'!$B$5:$J$44,8,FALSE)*VLOOKUP(OVYLD2_!BT$4,'[1]INTERNAL PARAMETERS-1'!$B$5:$J$44,3,FALSE)</f>
        <v>0</v>
      </c>
      <c r="BU12" s="44">
        <f>OVYLD1_!BU12*VLOOKUP(OVYLD2_!BU$4,'[1]INTERNAL PARAMETERS-1'!$B$5:$J$44,5,FALSE)*VLOOKUP(OVYLD2_!BU$4,'[1]INTERNAL PARAMETERS-1'!$B$5:$J$44,6,FALSE)*VLOOKUP(OVYLD2_!BU$4,'[1]INTERNAL PARAMETERS-1'!$B$5:$J$44,3,FALSE) + OVYLD1_!BU12*(1-VLOOKUP(OVYLD2_!BU$4,'[1]INTERNAL PARAMETERS-1'!$B$5:$J$44,5,FALSE))*VLOOKUP(OVYLD2_!BU$4,'[1]INTERNAL PARAMETERS-1'!$B$5:$J$44,8,FALSE)*VLOOKUP(OVYLD2_!BU$4,'[1]INTERNAL PARAMETERS-1'!$B$5:$J$44,3,FALSE)</f>
        <v>0</v>
      </c>
      <c r="BV12" s="44">
        <f>OVYLD1_!BV12*VLOOKUP(OVYLD2_!BV$4,'[1]INTERNAL PARAMETERS-1'!$B$5:$J$44,5,FALSE)*VLOOKUP(OVYLD2_!BV$4,'[1]INTERNAL PARAMETERS-1'!$B$5:$J$44,6,FALSE)*VLOOKUP(OVYLD2_!BV$4,'[1]INTERNAL PARAMETERS-1'!$B$5:$J$44,3,FALSE) + OVYLD1_!BV12*(1-VLOOKUP(OVYLD2_!BV$4,'[1]INTERNAL PARAMETERS-1'!$B$5:$J$44,5,FALSE))*VLOOKUP(OVYLD2_!BV$4,'[1]INTERNAL PARAMETERS-1'!$B$5:$J$44,8,FALSE)*VLOOKUP(OVYLD2_!BV$4,'[1]INTERNAL PARAMETERS-1'!$B$5:$J$44,3,FALSE)</f>
        <v>0</v>
      </c>
      <c r="BW12" s="44">
        <f>OVYLD1_!BW12*VLOOKUP(OVYLD2_!BW$4,'[1]INTERNAL PARAMETERS-1'!$B$5:$J$44,5,FALSE)*VLOOKUP(OVYLD2_!BW$4,'[1]INTERNAL PARAMETERS-1'!$B$5:$J$44,6,FALSE)*VLOOKUP(OVYLD2_!BW$4,'[1]INTERNAL PARAMETERS-1'!$B$5:$J$44,3,FALSE) + OVYLD1_!BW12*(1-VLOOKUP(OVYLD2_!BW$4,'[1]INTERNAL PARAMETERS-1'!$B$5:$J$44,5,FALSE))*VLOOKUP(OVYLD2_!BW$4,'[1]INTERNAL PARAMETERS-1'!$B$5:$J$44,8,FALSE)*VLOOKUP(OVYLD2_!BW$4,'[1]INTERNAL PARAMETERS-1'!$B$5:$J$44,3,FALSE)</f>
        <v>0</v>
      </c>
      <c r="BX12" s="44">
        <f>OVYLD1_!BX12*VLOOKUP(OVYLD2_!BX$4,'[1]INTERNAL PARAMETERS-1'!$B$5:$J$44,5,FALSE)*VLOOKUP(OVYLD2_!BX$4,'[1]INTERNAL PARAMETERS-1'!$B$5:$J$44,6,FALSE)*VLOOKUP(OVYLD2_!BX$4,'[1]INTERNAL PARAMETERS-1'!$B$5:$J$44,3,FALSE) + OVYLD1_!BX12*(1-VLOOKUP(OVYLD2_!BX$4,'[1]INTERNAL PARAMETERS-1'!$B$5:$J$44,5,FALSE))*VLOOKUP(OVYLD2_!BX$4,'[1]INTERNAL PARAMETERS-1'!$B$5:$J$44,8,FALSE)*VLOOKUP(OVYLD2_!BX$4,'[1]INTERNAL PARAMETERS-1'!$B$5:$J$44,3,FALSE)</f>
        <v>0</v>
      </c>
      <c r="BY12" s="44">
        <f>OVYLD1_!BY12*VLOOKUP(OVYLD2_!BY$4,'[1]INTERNAL PARAMETERS-1'!$B$5:$J$44,5,FALSE)*VLOOKUP(OVYLD2_!BY$4,'[1]INTERNAL PARAMETERS-1'!$B$5:$J$44,6,FALSE)*VLOOKUP(OVYLD2_!BY$4,'[1]INTERNAL PARAMETERS-1'!$B$5:$J$44,3,FALSE) + OVYLD1_!BY12*(1-VLOOKUP(OVYLD2_!BY$4,'[1]INTERNAL PARAMETERS-1'!$B$5:$J$44,5,FALSE))*VLOOKUP(OVYLD2_!BY$4,'[1]INTERNAL PARAMETERS-1'!$B$5:$J$44,8,FALSE)*VLOOKUP(OVYLD2_!BY$4,'[1]INTERNAL PARAMETERS-1'!$B$5:$J$44,3,FALSE)</f>
        <v>0</v>
      </c>
      <c r="BZ12" s="44">
        <f>OVYLD1_!BZ12*VLOOKUP(OVYLD2_!BZ$4,'[1]INTERNAL PARAMETERS-1'!$B$5:$J$44,5,FALSE)*VLOOKUP(OVYLD2_!BZ$4,'[1]INTERNAL PARAMETERS-1'!$B$5:$J$44,6,FALSE)*VLOOKUP(OVYLD2_!BZ$4,'[1]INTERNAL PARAMETERS-1'!$B$5:$J$44,3,FALSE) + OVYLD1_!BZ12*(1-VLOOKUP(OVYLD2_!BZ$4,'[1]INTERNAL PARAMETERS-1'!$B$5:$J$44,5,FALSE))*VLOOKUP(OVYLD2_!BZ$4,'[1]INTERNAL PARAMETERS-1'!$B$5:$J$44,8,FALSE)*VLOOKUP(OVYLD2_!BZ$4,'[1]INTERNAL PARAMETERS-1'!$B$5:$J$44,3,FALSE)</f>
        <v>4.8843421026905243E-4</v>
      </c>
      <c r="CA12" s="44">
        <f>OVYLD1_!CA12*VLOOKUP(OVYLD2_!CA$4,'[1]INTERNAL PARAMETERS-1'!$B$5:$J$44,5,FALSE)*VLOOKUP(OVYLD2_!CA$4,'[1]INTERNAL PARAMETERS-1'!$B$5:$J$44,6,FALSE)*VLOOKUP(OVYLD2_!CA$4,'[1]INTERNAL PARAMETERS-1'!$B$5:$J$44,3,FALSE) + OVYLD1_!CA12*(1-VLOOKUP(OVYLD2_!CA$4,'[1]INTERNAL PARAMETERS-1'!$B$5:$J$44,5,FALSE))*VLOOKUP(OVYLD2_!CA$4,'[1]INTERNAL PARAMETERS-1'!$B$5:$J$44,8,FALSE)*VLOOKUP(OVYLD2_!CA$4,'[1]INTERNAL PARAMETERS-1'!$B$5:$J$44,3,FALSE)</f>
        <v>0</v>
      </c>
      <c r="CB12" s="44">
        <f>OVYLD1_!CB12*VLOOKUP(OVYLD2_!CB$4,'[1]INTERNAL PARAMETERS-1'!$B$5:$J$44,5,FALSE)*VLOOKUP(OVYLD2_!CB$4,'[1]INTERNAL PARAMETERS-1'!$B$5:$J$44,6,FALSE)*VLOOKUP(OVYLD2_!CB$4,'[1]INTERNAL PARAMETERS-1'!$B$5:$J$44,3,FALSE) + OVYLD1_!CB12*(1-VLOOKUP(OVYLD2_!CB$4,'[1]INTERNAL PARAMETERS-1'!$B$5:$J$44,5,FALSE))*VLOOKUP(OVYLD2_!CB$4,'[1]INTERNAL PARAMETERS-1'!$B$5:$J$44,8,FALSE)*VLOOKUP(OVYLD2_!CB$4,'[1]INTERNAL PARAMETERS-1'!$B$5:$J$44,3,FALSE)</f>
        <v>0</v>
      </c>
      <c r="CC12" s="44">
        <f>OVYLD1_!CC12*VLOOKUP(OVYLD2_!CC$4,'[1]INTERNAL PARAMETERS-1'!$B$5:$J$44,5,FALSE)*VLOOKUP(OVYLD2_!CC$4,'[1]INTERNAL PARAMETERS-1'!$B$5:$J$44,6,FALSE)*VLOOKUP(OVYLD2_!CC$4,'[1]INTERNAL PARAMETERS-1'!$B$5:$J$44,3,FALSE) + OVYLD1_!CC12*(1-VLOOKUP(OVYLD2_!CC$4,'[1]INTERNAL PARAMETERS-1'!$B$5:$J$44,5,FALSE))*VLOOKUP(OVYLD2_!CC$4,'[1]INTERNAL PARAMETERS-1'!$B$5:$J$44,8,FALSE)*VLOOKUP(OVYLD2_!CC$4,'[1]INTERNAL PARAMETERS-1'!$B$5:$J$44,3,FALSE)</f>
        <v>8.8977999618304864E-4</v>
      </c>
      <c r="CD12" s="44">
        <f>OVYLD1_!CD12*VLOOKUP(OVYLD2_!CD$4,'[1]INTERNAL PARAMETERS-1'!$B$5:$J$44,5,FALSE)*VLOOKUP(OVYLD2_!CD$4,'[1]INTERNAL PARAMETERS-1'!$B$5:$J$44,6,FALSE)*VLOOKUP(OVYLD2_!CD$4,'[1]INTERNAL PARAMETERS-1'!$B$5:$J$44,3,FALSE) + OVYLD1_!CD12*(1-VLOOKUP(OVYLD2_!CD$4,'[1]INTERNAL PARAMETERS-1'!$B$5:$J$44,5,FALSE))*VLOOKUP(OVYLD2_!CD$4,'[1]INTERNAL PARAMETERS-1'!$B$5:$J$44,8,FALSE)*VLOOKUP(OVYLD2_!CD$4,'[1]INTERNAL PARAMETERS-1'!$B$5:$J$44,3,FALSE)</f>
        <v>2.5510265829127247E-3</v>
      </c>
      <c r="CE12" s="44">
        <f>OVYLD1_!CE12*VLOOKUP(OVYLD2_!CE$4,'[1]INTERNAL PARAMETERS-1'!$B$5:$J$44,5,FALSE)*VLOOKUP(OVYLD2_!CE$4,'[1]INTERNAL PARAMETERS-1'!$B$5:$J$44,6,FALSE)*VLOOKUP(OVYLD2_!CE$4,'[1]INTERNAL PARAMETERS-1'!$B$5:$J$44,3,FALSE) + OVYLD1_!CE12*(1-VLOOKUP(OVYLD2_!CE$4,'[1]INTERNAL PARAMETERS-1'!$B$5:$J$44,5,FALSE))*VLOOKUP(OVYLD2_!CE$4,'[1]INTERNAL PARAMETERS-1'!$B$5:$J$44,8,FALSE)*VLOOKUP(OVYLD2_!CE$4,'[1]INTERNAL PARAMETERS-1'!$B$5:$J$44,3,FALSE)</f>
        <v>3.5996668706455856E-3</v>
      </c>
      <c r="CF12" s="44">
        <f>OVYLD1_!CF12*VLOOKUP(OVYLD2_!CF$4,'[1]INTERNAL PARAMETERS-1'!$B$5:$J$44,5,FALSE)*VLOOKUP(OVYLD2_!CF$4,'[1]INTERNAL PARAMETERS-1'!$B$5:$J$44,6,FALSE)*VLOOKUP(OVYLD2_!CF$4,'[1]INTERNAL PARAMETERS-1'!$B$5:$J$44,3,FALSE) + OVYLD1_!CF12*(1-VLOOKUP(OVYLD2_!CF$4,'[1]INTERNAL PARAMETERS-1'!$B$5:$J$44,5,FALSE))*VLOOKUP(OVYLD2_!CF$4,'[1]INTERNAL PARAMETERS-1'!$B$5:$J$44,8,FALSE)*VLOOKUP(OVYLD2_!CF$4,'[1]INTERNAL PARAMETERS-1'!$B$5:$J$44,3,FALSE)</f>
        <v>1.5750817047817233E-3</v>
      </c>
      <c r="CG12" s="44">
        <f>OVYLD1_!CG12*VLOOKUP(OVYLD2_!CG$4,'[1]INTERNAL PARAMETERS-1'!$B$5:$J$44,5,FALSE)*VLOOKUP(OVYLD2_!CG$4,'[1]INTERNAL PARAMETERS-1'!$B$5:$J$44,6,FALSE)*VLOOKUP(OVYLD2_!CG$4,'[1]INTERNAL PARAMETERS-1'!$B$5:$J$44,3,FALSE) + OVYLD1_!CG12*(1-VLOOKUP(OVYLD2_!CG$4,'[1]INTERNAL PARAMETERS-1'!$B$5:$J$44,5,FALSE))*VLOOKUP(OVYLD2_!CG$4,'[1]INTERNAL PARAMETERS-1'!$B$5:$J$44,8,FALSE)*VLOOKUP(OVYLD2_!CG$4,'[1]INTERNAL PARAMETERS-1'!$B$5:$J$44,3,FALSE)</f>
        <v>0</v>
      </c>
      <c r="CH12" s="43">
        <f>OVYLD1_!CH12*VLOOKUP(OVYLD2_!CH$4,'[1]INTERNAL PARAMETERS-1'!$B$5:$J$44,5,FALSE)*VLOOKUP(OVYLD2_!CH$4,'[1]INTERNAL PARAMETERS-1'!$B$5:$J$44,6,FALSE)*VLOOKUP(OVYLD2_!CH$4,'[1]INTERNAL PARAMETERS-1'!$B$5:$J$44,3,FALSE) + OVYLD1_!CH12*(1-VLOOKUP(OVYLD2_!CH$4,'[1]INTERNAL PARAMETERS-1'!$B$5:$J$44,5,FALSE))*VLOOKUP(OVYLD2_!CH$4,'[1]INTERNAL PARAMETERS-1'!$B$5:$J$44,8,FALSE)*VLOOKUP(OVYLD2_!CH$4,'[1]INTERNAL PARAMETERS-1'!$B$5:$J$44,3,FALSE)</f>
        <v>0</v>
      </c>
      <c r="CJ12" s="45">
        <f t="shared" si="0"/>
        <v>108.07225810256351</v>
      </c>
      <c r="CK12" s="43">
        <f t="shared" si="1"/>
        <v>2.0215574725208438</v>
      </c>
    </row>
    <row r="13" spans="2:89" x14ac:dyDescent="0.5">
      <c r="B13" s="58" t="s">
        <v>5</v>
      </c>
      <c r="C13" s="57" t="s">
        <v>81</v>
      </c>
      <c r="D13" s="57" t="s">
        <v>72</v>
      </c>
      <c r="E13" s="128">
        <f>OVERALL2021!AI13</f>
        <v>173.59931885014009</v>
      </c>
      <c r="F13" s="59">
        <f>'[1]INTERNAL PARAMETERS-1'!M13</f>
        <v>44.225000000000001</v>
      </c>
      <c r="G13" s="45">
        <f>OVYLD1_!G13*VLOOKUP(OVYLD2_!G$4,'[1]INTERNAL PARAMETERS-1'!$B$5:$J$44,5,FALSE)*VLOOKUP(OVYLD2_!G$4,'[1]INTERNAL PARAMETERS-1'!$B$5:$J$44,7,FALSE)*OVYLD2_!$F13 + OVYLD1_!G13*(1-VLOOKUP(OVYLD2_!G$4,'[1]INTERNAL PARAMETERS-1'!$B$5:$J$44,5,FALSE))*VLOOKUP(OVYLD2_!G$4,'[1]INTERNAL PARAMETERS-1'!$B$5:$J$44,9,FALSE)*OVYLD2_!$F13</f>
        <v>34.014530614216461</v>
      </c>
      <c r="H13" s="44">
        <f>OVYLD1_!H13*VLOOKUP(OVYLD2_!H$4,'[1]INTERNAL PARAMETERS-1'!$B$5:$J$44,5,FALSE)*VLOOKUP(OVYLD2_!H$4,'[1]INTERNAL PARAMETERS-1'!$B$5:$J$44,7,FALSE)*OVYLD2_!$F13 + OVYLD1_!H13*(1-VLOOKUP(OVYLD2_!H$4,'[1]INTERNAL PARAMETERS-1'!$B$5:$J$44,5,FALSE))*VLOOKUP(OVYLD2_!H$4,'[1]INTERNAL PARAMETERS-1'!$B$5:$J$44,9,FALSE)*OVYLD2_!$F13</f>
        <v>16.371683132867464</v>
      </c>
      <c r="I13" s="44">
        <f>OVYLD1_!I13*VLOOKUP(OVYLD2_!I$4,'[1]INTERNAL PARAMETERS-1'!$B$5:$J$44,5,FALSE)*VLOOKUP(OVYLD2_!I$4,'[1]INTERNAL PARAMETERS-1'!$B$5:$J$44,7,FALSE)*OVYLD2_!$F13 + OVYLD1_!I13*(1-VLOOKUP(OVYLD2_!I$4,'[1]INTERNAL PARAMETERS-1'!$B$5:$J$44,5,FALSE))*VLOOKUP(OVYLD2_!I$4,'[1]INTERNAL PARAMETERS-1'!$B$5:$J$44,9,FALSE)*OVYLD2_!$F13</f>
        <v>16.744042819608495</v>
      </c>
      <c r="J13" s="44">
        <f>OVYLD1_!J13*VLOOKUP(OVYLD2_!J$4,'[1]INTERNAL PARAMETERS-1'!$B$5:$J$44,5,FALSE)*VLOOKUP(OVYLD2_!J$4,'[1]INTERNAL PARAMETERS-1'!$B$5:$J$44,7,FALSE)*OVYLD2_!$F13 + OVYLD1_!J13*(1-VLOOKUP(OVYLD2_!J$4,'[1]INTERNAL PARAMETERS-1'!$B$5:$J$44,5,FALSE))*VLOOKUP(OVYLD2_!J$4,'[1]INTERNAL PARAMETERS-1'!$B$5:$J$44,9,FALSE)*OVYLD2_!$F13</f>
        <v>0</v>
      </c>
      <c r="K13" s="44">
        <f>OVYLD1_!K13*VLOOKUP(OVYLD2_!K$4,'[1]INTERNAL PARAMETERS-1'!$B$5:$J$44,5,FALSE)*VLOOKUP(OVYLD2_!K$4,'[1]INTERNAL PARAMETERS-1'!$B$5:$J$44,7,FALSE)*OVYLD2_!$F13 + OVYLD1_!K13*(1-VLOOKUP(OVYLD2_!K$4,'[1]INTERNAL PARAMETERS-1'!$B$5:$J$44,5,FALSE))*VLOOKUP(OVYLD2_!K$4,'[1]INTERNAL PARAMETERS-1'!$B$5:$J$44,9,FALSE)*OVYLD2_!$F13</f>
        <v>0.21962439775201192</v>
      </c>
      <c r="L13" s="44">
        <f>OVYLD1_!L13*VLOOKUP(OVYLD2_!L$4,'[1]INTERNAL PARAMETERS-1'!$B$5:$J$44,5,FALSE)*VLOOKUP(OVYLD2_!L$4,'[1]INTERNAL PARAMETERS-1'!$B$5:$J$44,7,FALSE)*OVYLD2_!$F13 + OVYLD1_!L13*(1-VLOOKUP(OVYLD2_!L$4,'[1]INTERNAL PARAMETERS-1'!$B$5:$J$44,5,FALSE))*VLOOKUP(OVYLD2_!L$4,'[1]INTERNAL PARAMETERS-1'!$B$5:$J$44,9,FALSE)*OVYLD2_!$F13</f>
        <v>0</v>
      </c>
      <c r="M13" s="44">
        <f>OVYLD1_!M13*VLOOKUP(OVYLD2_!M$4,'[1]INTERNAL PARAMETERS-1'!$B$5:$J$44,5,FALSE)*VLOOKUP(OVYLD2_!M$4,'[1]INTERNAL PARAMETERS-1'!$B$5:$J$44,7,FALSE)*OVYLD2_!$F13 + OVYLD1_!M13*(1-VLOOKUP(OVYLD2_!M$4,'[1]INTERNAL PARAMETERS-1'!$B$5:$J$44,5,FALSE))*VLOOKUP(OVYLD2_!M$4,'[1]INTERNAL PARAMETERS-1'!$B$5:$J$44,9,FALSE)*OVYLD2_!$F13</f>
        <v>0.63451286180761746</v>
      </c>
      <c r="N13" s="44">
        <f>OVYLD1_!N13*VLOOKUP(OVYLD2_!N$4,'[1]INTERNAL PARAMETERS-1'!$B$5:$J$44,5,FALSE)*VLOOKUP(OVYLD2_!N$4,'[1]INTERNAL PARAMETERS-1'!$B$5:$J$44,7,FALSE)*OVYLD2_!$F13 + OVYLD1_!N13*(1-VLOOKUP(OVYLD2_!N$4,'[1]INTERNAL PARAMETERS-1'!$B$5:$J$44,5,FALSE))*VLOOKUP(OVYLD2_!N$4,'[1]INTERNAL PARAMETERS-1'!$B$5:$J$44,9,FALSE)*OVYLD2_!$F13</f>
        <v>7.4830373516833928E-2</v>
      </c>
      <c r="O13" s="44">
        <f>OVYLD1_!O13*VLOOKUP(OVYLD2_!O$4,'[1]INTERNAL PARAMETERS-1'!$B$5:$J$44,5,FALSE)*VLOOKUP(OVYLD2_!O$4,'[1]INTERNAL PARAMETERS-1'!$B$5:$J$44,7,FALSE)*OVYLD2_!$F13 + OVYLD1_!O13*(1-VLOOKUP(OVYLD2_!O$4,'[1]INTERNAL PARAMETERS-1'!$B$5:$J$44,5,FALSE))*VLOOKUP(OVYLD2_!O$4,'[1]INTERNAL PARAMETERS-1'!$B$5:$J$44,9,FALSE)*OVYLD2_!$F13</f>
        <v>0</v>
      </c>
      <c r="P13" s="44">
        <f>OVYLD1_!P13*VLOOKUP(OVYLD2_!P$4,'[1]INTERNAL PARAMETERS-1'!$B$5:$J$44,5,FALSE)*VLOOKUP(OVYLD2_!P$4,'[1]INTERNAL PARAMETERS-1'!$B$5:$J$44,7,FALSE)*OVYLD2_!$F13 + OVYLD1_!P13*(1-VLOOKUP(OVYLD2_!P$4,'[1]INTERNAL PARAMETERS-1'!$B$5:$J$44,5,FALSE))*VLOOKUP(OVYLD2_!P$4,'[1]INTERNAL PARAMETERS-1'!$B$5:$J$44,9,FALSE)*OVYLD2_!$F13</f>
        <v>0</v>
      </c>
      <c r="Q13" s="44">
        <f>OVYLD1_!Q13*VLOOKUP(OVYLD2_!Q$4,'[1]INTERNAL PARAMETERS-1'!$B$5:$J$44,5,FALSE)*VLOOKUP(OVYLD2_!Q$4,'[1]INTERNAL PARAMETERS-1'!$B$5:$J$44,7,FALSE)*OVYLD2_!$F13 + OVYLD1_!Q13*(1-VLOOKUP(OVYLD2_!Q$4,'[1]INTERNAL PARAMETERS-1'!$B$5:$J$44,5,FALSE))*VLOOKUP(OVYLD2_!Q$4,'[1]INTERNAL PARAMETERS-1'!$B$5:$J$44,9,FALSE)*OVYLD2_!$F13</f>
        <v>0</v>
      </c>
      <c r="R13" s="44">
        <f>OVYLD1_!R13*VLOOKUP(OVYLD2_!R$4,'[1]INTERNAL PARAMETERS-1'!$B$5:$J$44,5,FALSE)*VLOOKUP(OVYLD2_!R$4,'[1]INTERNAL PARAMETERS-1'!$B$5:$J$44,7,FALSE)*OVYLD2_!$F13 + OVYLD1_!R13*(1-VLOOKUP(OVYLD2_!R$4,'[1]INTERNAL PARAMETERS-1'!$B$5:$J$44,5,FALSE))*VLOOKUP(OVYLD2_!R$4,'[1]INTERNAL PARAMETERS-1'!$B$5:$J$44,9,FALSE)*OVYLD2_!$F13</f>
        <v>0.15616506562473997</v>
      </c>
      <c r="S13" s="44">
        <f>OVYLD1_!S13*VLOOKUP(OVYLD2_!S$4,'[1]INTERNAL PARAMETERS-1'!$B$5:$J$44,5,FALSE)*VLOOKUP(OVYLD2_!S$4,'[1]INTERNAL PARAMETERS-1'!$B$5:$J$44,7,FALSE)*OVYLD2_!$F13 + OVYLD1_!S13*(1-VLOOKUP(OVYLD2_!S$4,'[1]INTERNAL PARAMETERS-1'!$B$5:$J$44,5,FALSE))*VLOOKUP(OVYLD2_!S$4,'[1]INTERNAL PARAMETERS-1'!$B$5:$J$44,9,FALSE)*OVYLD2_!$F13</f>
        <v>1.8451729209212093</v>
      </c>
      <c r="T13" s="44">
        <f>OVYLD1_!T13*VLOOKUP(OVYLD2_!T$4,'[1]INTERNAL PARAMETERS-1'!$B$5:$J$44,5,FALSE)*VLOOKUP(OVYLD2_!T$4,'[1]INTERNAL PARAMETERS-1'!$B$5:$J$44,7,FALSE)*OVYLD2_!$F13 + OVYLD1_!T13*(1-VLOOKUP(OVYLD2_!T$4,'[1]INTERNAL PARAMETERS-1'!$B$5:$J$44,5,FALSE))*VLOOKUP(OVYLD2_!T$4,'[1]INTERNAL PARAMETERS-1'!$B$5:$J$44,9,FALSE)*OVYLD2_!$F13</f>
        <v>0.43922576321439533</v>
      </c>
      <c r="U13" s="44">
        <f>OVYLD1_!U13*VLOOKUP(OVYLD2_!U$4,'[1]INTERNAL PARAMETERS-1'!$B$5:$J$44,5,FALSE)*VLOOKUP(OVYLD2_!U$4,'[1]INTERNAL PARAMETERS-1'!$B$5:$J$44,7,FALSE)*OVYLD2_!$F13 + OVYLD1_!U13*(1-VLOOKUP(OVYLD2_!U$4,'[1]INTERNAL PARAMETERS-1'!$B$5:$J$44,5,FALSE))*VLOOKUP(OVYLD2_!U$4,'[1]INTERNAL PARAMETERS-1'!$B$5:$J$44,9,FALSE)*OVYLD2_!$F13</f>
        <v>0.18381640416386766</v>
      </c>
      <c r="V13" s="44">
        <f>OVYLD1_!V13*VLOOKUP(OVYLD2_!V$4,'[1]INTERNAL PARAMETERS-1'!$B$5:$J$44,5,FALSE)*VLOOKUP(OVYLD2_!V$4,'[1]INTERNAL PARAMETERS-1'!$B$5:$J$44,7,FALSE)*OVYLD2_!$F13 + OVYLD1_!V13*(1-VLOOKUP(OVYLD2_!V$4,'[1]INTERNAL PARAMETERS-1'!$B$5:$J$44,5,FALSE))*VLOOKUP(OVYLD2_!V$4,'[1]INTERNAL PARAMETERS-1'!$B$5:$J$44,9,FALSE)*OVYLD2_!$F13</f>
        <v>2.529429655092406</v>
      </c>
      <c r="W13" s="44">
        <f>OVYLD1_!W13*VLOOKUP(OVYLD2_!W$4,'[1]INTERNAL PARAMETERS-1'!$B$5:$J$44,5,FALSE)*VLOOKUP(OVYLD2_!W$4,'[1]INTERNAL PARAMETERS-1'!$B$5:$J$44,7,FALSE)*OVYLD2_!$F13 + OVYLD1_!W13*(1-VLOOKUP(OVYLD2_!W$4,'[1]INTERNAL PARAMETERS-1'!$B$5:$J$44,5,FALSE))*VLOOKUP(OVYLD2_!W$4,'[1]INTERNAL PARAMETERS-1'!$B$5:$J$44,9,FALSE)*OVYLD2_!$F13</f>
        <v>0</v>
      </c>
      <c r="X13" s="44">
        <f>OVYLD1_!X13*VLOOKUP(OVYLD2_!X$4,'[1]INTERNAL PARAMETERS-1'!$B$5:$J$44,5,FALSE)*VLOOKUP(OVYLD2_!X$4,'[1]INTERNAL PARAMETERS-1'!$B$5:$J$44,7,FALSE)*OVYLD2_!$F13 + OVYLD1_!X13*(1-VLOOKUP(OVYLD2_!X$4,'[1]INTERNAL PARAMETERS-1'!$B$5:$J$44,5,FALSE))*VLOOKUP(OVYLD2_!X$4,'[1]INTERNAL PARAMETERS-1'!$B$5:$J$44,9,FALSE)*OVYLD2_!$F13</f>
        <v>0</v>
      </c>
      <c r="Y13" s="44">
        <f>OVYLD1_!Y13*VLOOKUP(OVYLD2_!Y$4,'[1]INTERNAL PARAMETERS-1'!$B$5:$J$44,5,FALSE)*VLOOKUP(OVYLD2_!Y$4,'[1]INTERNAL PARAMETERS-1'!$B$5:$J$44,7,FALSE)*OVYLD2_!$F13 + OVYLD1_!Y13*(1-VLOOKUP(OVYLD2_!Y$4,'[1]INTERNAL PARAMETERS-1'!$B$5:$J$44,5,FALSE))*VLOOKUP(OVYLD2_!Y$4,'[1]INTERNAL PARAMETERS-1'!$B$5:$J$44,9,FALSE)*OVYLD2_!$F13</f>
        <v>0</v>
      </c>
      <c r="Z13" s="44">
        <f>OVYLD1_!Z13*VLOOKUP(OVYLD2_!Z$4,'[1]INTERNAL PARAMETERS-1'!$B$5:$J$44,5,FALSE)*VLOOKUP(OVYLD2_!Z$4,'[1]INTERNAL PARAMETERS-1'!$B$5:$J$44,7,FALSE)*OVYLD2_!$F13 + OVYLD1_!Z13*(1-VLOOKUP(OVYLD2_!Z$4,'[1]INTERNAL PARAMETERS-1'!$B$5:$J$44,5,FALSE))*VLOOKUP(OVYLD2_!Z$4,'[1]INTERNAL PARAMETERS-1'!$B$5:$J$44,9,FALSE)*OVYLD2_!$F13</f>
        <v>0</v>
      </c>
      <c r="AA13" s="44">
        <f>OVYLD1_!AA13*VLOOKUP(OVYLD2_!AA$4,'[1]INTERNAL PARAMETERS-1'!$B$5:$J$44,5,FALSE)*VLOOKUP(OVYLD2_!AA$4,'[1]INTERNAL PARAMETERS-1'!$B$5:$J$44,7,FALSE)*OVYLD2_!$F13 + OVYLD1_!AA13*(1-VLOOKUP(OVYLD2_!AA$4,'[1]INTERNAL PARAMETERS-1'!$B$5:$J$44,5,FALSE))*VLOOKUP(OVYLD2_!AA$4,'[1]INTERNAL PARAMETERS-1'!$B$5:$J$44,9,FALSE)*OVYLD2_!$F13</f>
        <v>0</v>
      </c>
      <c r="AB13" s="44">
        <f>OVYLD1_!AB13*VLOOKUP(OVYLD2_!AB$4,'[1]INTERNAL PARAMETERS-1'!$B$5:$J$44,5,FALSE)*VLOOKUP(OVYLD2_!AB$4,'[1]INTERNAL PARAMETERS-1'!$B$5:$J$44,7,FALSE)*OVYLD2_!$F13 + OVYLD1_!AB13*(1-VLOOKUP(OVYLD2_!AB$4,'[1]INTERNAL PARAMETERS-1'!$B$5:$J$44,5,FALSE))*VLOOKUP(OVYLD2_!AB$4,'[1]INTERNAL PARAMETERS-1'!$B$5:$J$44,9,FALSE)*OVYLD2_!$F13</f>
        <v>0</v>
      </c>
      <c r="AC13" s="44">
        <f>OVYLD1_!AC13*VLOOKUP(OVYLD2_!AC$4,'[1]INTERNAL PARAMETERS-1'!$B$5:$J$44,5,FALSE)*VLOOKUP(OVYLD2_!AC$4,'[1]INTERNAL PARAMETERS-1'!$B$5:$J$44,7,FALSE)*OVYLD2_!$F13 + OVYLD1_!AC13*(1-VLOOKUP(OVYLD2_!AC$4,'[1]INTERNAL PARAMETERS-1'!$B$5:$J$44,5,FALSE))*VLOOKUP(OVYLD2_!AC$4,'[1]INTERNAL PARAMETERS-1'!$B$5:$J$44,9,FALSE)*OVYLD2_!$F13</f>
        <v>0</v>
      </c>
      <c r="AD13" s="44">
        <f>OVYLD1_!AD13*VLOOKUP(OVYLD2_!AD$4,'[1]INTERNAL PARAMETERS-1'!$B$5:$J$44,5,FALSE)*VLOOKUP(OVYLD2_!AD$4,'[1]INTERNAL PARAMETERS-1'!$B$5:$J$44,7,FALSE)*OVYLD2_!$F13 + OVYLD1_!AD13*(1-VLOOKUP(OVYLD2_!AD$4,'[1]INTERNAL PARAMETERS-1'!$B$5:$J$44,5,FALSE))*VLOOKUP(OVYLD2_!AD$4,'[1]INTERNAL PARAMETERS-1'!$B$5:$J$44,9,FALSE)*OVYLD2_!$F13</f>
        <v>0</v>
      </c>
      <c r="AE13" s="44">
        <f>OVYLD1_!AE13*VLOOKUP(OVYLD2_!AE$4,'[1]INTERNAL PARAMETERS-1'!$B$5:$J$44,5,FALSE)*VLOOKUP(OVYLD2_!AE$4,'[1]INTERNAL PARAMETERS-1'!$B$5:$J$44,7,FALSE)*OVYLD2_!$F13 + OVYLD1_!AE13*(1-VLOOKUP(OVYLD2_!AE$4,'[1]INTERNAL PARAMETERS-1'!$B$5:$J$44,5,FALSE))*VLOOKUP(OVYLD2_!AE$4,'[1]INTERNAL PARAMETERS-1'!$B$5:$J$44,9,FALSE)*OVYLD2_!$F13</f>
        <v>0</v>
      </c>
      <c r="AF13" s="44">
        <f>OVYLD1_!AF13*VLOOKUP(OVYLD2_!AF$4,'[1]INTERNAL PARAMETERS-1'!$B$5:$J$44,5,FALSE)*VLOOKUP(OVYLD2_!AF$4,'[1]INTERNAL PARAMETERS-1'!$B$5:$J$44,7,FALSE)*OVYLD2_!$F13 + OVYLD1_!AF13*(1-VLOOKUP(OVYLD2_!AF$4,'[1]INTERNAL PARAMETERS-1'!$B$5:$J$44,5,FALSE))*VLOOKUP(OVYLD2_!AF$4,'[1]INTERNAL PARAMETERS-1'!$B$5:$J$44,9,FALSE)*OVYLD2_!$F13</f>
        <v>0.1268940964789402</v>
      </c>
      <c r="AG13" s="44">
        <f>OVYLD1_!AG13*VLOOKUP(OVYLD2_!AG$4,'[1]INTERNAL PARAMETERS-1'!$B$5:$J$44,5,FALSE)*VLOOKUP(OVYLD2_!AG$4,'[1]INTERNAL PARAMETERS-1'!$B$5:$J$44,7,FALSE)*OVYLD2_!$F13 + OVYLD1_!AG13*(1-VLOOKUP(OVYLD2_!AG$4,'[1]INTERNAL PARAMETERS-1'!$B$5:$J$44,5,FALSE))*VLOOKUP(OVYLD2_!AG$4,'[1]INTERNAL PARAMETERS-1'!$B$5:$J$44,9,FALSE)*OVYLD2_!$F13</f>
        <v>0</v>
      </c>
      <c r="AH13" s="44">
        <f>OVYLD1_!AH13*VLOOKUP(OVYLD2_!AH$4,'[1]INTERNAL PARAMETERS-1'!$B$5:$J$44,5,FALSE)*VLOOKUP(OVYLD2_!AH$4,'[1]INTERNAL PARAMETERS-1'!$B$5:$J$44,7,FALSE)*OVYLD2_!$F13 + OVYLD1_!AH13*(1-VLOOKUP(OVYLD2_!AH$4,'[1]INTERNAL PARAMETERS-1'!$B$5:$J$44,5,FALSE))*VLOOKUP(OVYLD2_!AH$4,'[1]INTERNAL PARAMETERS-1'!$B$5:$J$44,9,FALSE)*OVYLD2_!$F13</f>
        <v>1.7895321298312079E-2</v>
      </c>
      <c r="AI13" s="44">
        <f>OVYLD1_!AI13*VLOOKUP(OVYLD2_!AI$4,'[1]INTERNAL PARAMETERS-1'!$B$5:$J$44,5,FALSE)*VLOOKUP(OVYLD2_!AI$4,'[1]INTERNAL PARAMETERS-1'!$B$5:$J$44,7,FALSE)*OVYLD2_!$F13 + OVYLD1_!AI13*(1-VLOOKUP(OVYLD2_!AI$4,'[1]INTERNAL PARAMETERS-1'!$B$5:$J$44,5,FALSE))*VLOOKUP(OVYLD2_!AI$4,'[1]INTERNAL PARAMETERS-1'!$B$5:$J$44,9,FALSE)*OVYLD2_!$F13</f>
        <v>3.2533109100174804E-2</v>
      </c>
      <c r="AJ13" s="44">
        <f>OVYLD1_!AJ13*VLOOKUP(OVYLD2_!AJ$4,'[1]INTERNAL PARAMETERS-1'!$B$5:$J$44,5,FALSE)*VLOOKUP(OVYLD2_!AJ$4,'[1]INTERNAL PARAMETERS-1'!$B$5:$J$44,7,FALSE)*OVYLD2_!$F13 + OVYLD1_!AJ13*(1-VLOOKUP(OVYLD2_!AJ$4,'[1]INTERNAL PARAMETERS-1'!$B$5:$J$44,5,FALSE))*VLOOKUP(OVYLD2_!AJ$4,'[1]INTERNAL PARAMETERS-1'!$B$5:$J$44,9,FALSE)*OVYLD2_!$F13</f>
        <v>0.19034114471841035</v>
      </c>
      <c r="AK13" s="44">
        <f>OVYLD1_!AK13*VLOOKUP(OVYLD2_!AK$4,'[1]INTERNAL PARAMETERS-1'!$B$5:$J$44,5,FALSE)*VLOOKUP(OVYLD2_!AK$4,'[1]INTERNAL PARAMETERS-1'!$B$5:$J$44,7,FALSE)*OVYLD2_!$F13 + OVYLD1_!AK13*(1-VLOOKUP(OVYLD2_!AK$4,'[1]INTERNAL PARAMETERS-1'!$B$5:$J$44,5,FALSE))*VLOOKUP(OVYLD2_!AK$4,'[1]INTERNAL PARAMETERS-1'!$B$5:$J$44,9,FALSE)*OVYLD2_!$F13</f>
        <v>0</v>
      </c>
      <c r="AL13" s="44">
        <f>OVYLD1_!AL13*VLOOKUP(OVYLD2_!AL$4,'[1]INTERNAL PARAMETERS-1'!$B$5:$J$44,5,FALSE)*VLOOKUP(OVYLD2_!AL$4,'[1]INTERNAL PARAMETERS-1'!$B$5:$J$44,7,FALSE)*OVYLD2_!$F13 + OVYLD1_!AL13*(1-VLOOKUP(OVYLD2_!AL$4,'[1]INTERNAL PARAMETERS-1'!$B$5:$J$44,5,FALSE))*VLOOKUP(OVYLD2_!AL$4,'[1]INTERNAL PARAMETERS-1'!$B$5:$J$44,9,FALSE)*OVYLD2_!$F13</f>
        <v>0</v>
      </c>
      <c r="AM13" s="44">
        <f>OVYLD1_!AM13*VLOOKUP(OVYLD2_!AM$4,'[1]INTERNAL PARAMETERS-1'!$B$5:$J$44,5,FALSE)*VLOOKUP(OVYLD2_!AM$4,'[1]INTERNAL PARAMETERS-1'!$B$5:$J$44,7,FALSE)*OVYLD2_!$F13 + OVYLD1_!AM13*(1-VLOOKUP(OVYLD2_!AM$4,'[1]INTERNAL PARAMETERS-1'!$B$5:$J$44,5,FALSE))*VLOOKUP(OVYLD2_!AM$4,'[1]INTERNAL PARAMETERS-1'!$B$5:$J$44,9,FALSE)*OVYLD2_!$F13</f>
        <v>0</v>
      </c>
      <c r="AN13" s="44">
        <f>OVYLD1_!AN13*VLOOKUP(OVYLD2_!AN$4,'[1]INTERNAL PARAMETERS-1'!$B$5:$J$44,5,FALSE)*VLOOKUP(OVYLD2_!AN$4,'[1]INTERNAL PARAMETERS-1'!$B$5:$J$44,7,FALSE)*OVYLD2_!$F13 + OVYLD1_!AN13*(1-VLOOKUP(OVYLD2_!AN$4,'[1]INTERNAL PARAMETERS-1'!$B$5:$J$44,5,FALSE))*VLOOKUP(OVYLD2_!AN$4,'[1]INTERNAL PARAMETERS-1'!$B$5:$J$44,9,FALSE)*OVYLD2_!$F13</f>
        <v>0</v>
      </c>
      <c r="AO13" s="44">
        <f>OVYLD1_!AO13*VLOOKUP(OVYLD2_!AO$4,'[1]INTERNAL PARAMETERS-1'!$B$5:$J$44,5,FALSE)*VLOOKUP(OVYLD2_!AO$4,'[1]INTERNAL PARAMETERS-1'!$B$5:$J$44,7,FALSE)*OVYLD2_!$F13 + OVYLD1_!AO13*(1-VLOOKUP(OVYLD2_!AO$4,'[1]INTERNAL PARAMETERS-1'!$B$5:$J$44,5,FALSE))*VLOOKUP(OVYLD2_!AO$4,'[1]INTERNAL PARAMETERS-1'!$B$5:$J$44,9,FALSE)*OVYLD2_!$F13</f>
        <v>0</v>
      </c>
      <c r="AP13" s="44">
        <f>OVYLD1_!AP13*VLOOKUP(OVYLD2_!AP$4,'[1]INTERNAL PARAMETERS-1'!$B$5:$J$44,5,FALSE)*VLOOKUP(OVYLD2_!AP$4,'[1]INTERNAL PARAMETERS-1'!$B$5:$J$44,7,FALSE)*OVYLD2_!$F13 + OVYLD1_!AP13*(1-VLOOKUP(OVYLD2_!AP$4,'[1]INTERNAL PARAMETERS-1'!$B$5:$J$44,5,FALSE))*VLOOKUP(OVYLD2_!AP$4,'[1]INTERNAL PARAMETERS-1'!$B$5:$J$44,9,FALSE)*OVYLD2_!$F13</f>
        <v>0</v>
      </c>
      <c r="AQ13" s="44">
        <f>OVYLD1_!AQ13*VLOOKUP(OVYLD2_!AQ$4,'[1]INTERNAL PARAMETERS-1'!$B$5:$J$44,5,FALSE)*VLOOKUP(OVYLD2_!AQ$4,'[1]INTERNAL PARAMETERS-1'!$B$5:$J$44,7,FALSE)*OVYLD2_!$F13 + OVYLD1_!AQ13*(1-VLOOKUP(OVYLD2_!AQ$4,'[1]INTERNAL PARAMETERS-1'!$B$5:$J$44,5,FALSE))*VLOOKUP(OVYLD2_!AQ$4,'[1]INTERNAL PARAMETERS-1'!$B$5:$J$44,9,FALSE)*OVYLD2_!$F13</f>
        <v>0</v>
      </c>
      <c r="AR13" s="44">
        <f>OVYLD1_!AR13*VLOOKUP(OVYLD2_!AR$4,'[1]INTERNAL PARAMETERS-1'!$B$5:$J$44,5,FALSE)*VLOOKUP(OVYLD2_!AR$4,'[1]INTERNAL PARAMETERS-1'!$B$5:$J$44,7,FALSE)*OVYLD2_!$F13 + OVYLD1_!AR13*(1-VLOOKUP(OVYLD2_!AR$4,'[1]INTERNAL PARAMETERS-1'!$B$5:$J$44,5,FALSE))*VLOOKUP(OVYLD2_!AR$4,'[1]INTERNAL PARAMETERS-1'!$B$5:$J$44,9,FALSE)*OVYLD2_!$F13</f>
        <v>0</v>
      </c>
      <c r="AS13" s="44">
        <f>OVYLD1_!AS13*VLOOKUP(OVYLD2_!AS$4,'[1]INTERNAL PARAMETERS-1'!$B$5:$J$44,5,FALSE)*VLOOKUP(OVYLD2_!AS$4,'[1]INTERNAL PARAMETERS-1'!$B$5:$J$44,7,FALSE)*OVYLD2_!$F13 + OVYLD1_!AS13*(1-VLOOKUP(OVYLD2_!AS$4,'[1]INTERNAL PARAMETERS-1'!$B$5:$J$44,5,FALSE))*VLOOKUP(OVYLD2_!AS$4,'[1]INTERNAL PARAMETERS-1'!$B$5:$J$44,9,FALSE)*OVYLD2_!$F13</f>
        <v>0</v>
      </c>
      <c r="AT13" s="43">
        <f>OVYLD1_!AT13*VLOOKUP(OVYLD2_!AT$4,'[1]INTERNAL PARAMETERS-1'!$B$5:$J$44,5,FALSE)*VLOOKUP(OVYLD2_!AT$4,'[1]INTERNAL PARAMETERS-1'!$B$5:$J$44,7,FALSE)*OVYLD2_!$F13 + OVYLD1_!AT13*(1-VLOOKUP(OVYLD2_!AT$4,'[1]INTERNAL PARAMETERS-1'!$B$5:$J$44,5,FALSE))*VLOOKUP(OVYLD2_!AT$4,'[1]INTERNAL PARAMETERS-1'!$B$5:$J$44,9,FALSE)*OVYLD2_!$F13</f>
        <v>0</v>
      </c>
      <c r="AU13" s="45">
        <f>OVYLD1_!AU13*VLOOKUP(OVYLD2_!AU$4,'[1]INTERNAL PARAMETERS-1'!$B$5:$J$44,5,FALSE)*VLOOKUP(OVYLD2_!AU$4,'[1]INTERNAL PARAMETERS-1'!$B$5:$J$44,6,FALSE)*VLOOKUP(OVYLD2_!AU$4,'[1]INTERNAL PARAMETERS-1'!$B$5:$J$44,3,FALSE) + OVYLD1_!AU13*(1-VLOOKUP(OVYLD2_!AU$4,'[1]INTERNAL PARAMETERS-1'!$B$5:$J$44,5,FALSE))*VLOOKUP(OVYLD2_!AU$4,'[1]INTERNAL PARAMETERS-1'!$B$5:$J$44,8,FALSE)*VLOOKUP(OVYLD2_!AU$4,'[1]INTERNAL PARAMETERS-1'!$B$5:$J$44,3,FALSE)</f>
        <v>0</v>
      </c>
      <c r="AV13" s="44">
        <f>OVYLD1_!AV13*VLOOKUP(OVYLD2_!AV$4,'[1]INTERNAL PARAMETERS-1'!$B$5:$J$44,5,FALSE)*VLOOKUP(OVYLD2_!AV$4,'[1]INTERNAL PARAMETERS-1'!$B$5:$J$44,6,FALSE)*VLOOKUP(OVYLD2_!AV$4,'[1]INTERNAL PARAMETERS-1'!$B$5:$J$44,3,FALSE) + OVYLD1_!AV13*(1-VLOOKUP(OVYLD2_!AV$4,'[1]INTERNAL PARAMETERS-1'!$B$5:$J$44,5,FALSE))*VLOOKUP(OVYLD2_!AV$4,'[1]INTERNAL PARAMETERS-1'!$B$5:$J$44,8,FALSE)*VLOOKUP(OVYLD2_!AV$4,'[1]INTERNAL PARAMETERS-1'!$B$5:$J$44,3,FALSE)</f>
        <v>0</v>
      </c>
      <c r="AW13" s="44">
        <f>OVYLD1_!AW13*VLOOKUP(OVYLD2_!AW$4,'[1]INTERNAL PARAMETERS-1'!$B$5:$J$44,5,FALSE)*VLOOKUP(OVYLD2_!AW$4,'[1]INTERNAL PARAMETERS-1'!$B$5:$J$44,6,FALSE)*VLOOKUP(OVYLD2_!AW$4,'[1]INTERNAL PARAMETERS-1'!$B$5:$J$44,3,FALSE) + OVYLD1_!AW13*(1-VLOOKUP(OVYLD2_!AW$4,'[1]INTERNAL PARAMETERS-1'!$B$5:$J$44,5,FALSE))*VLOOKUP(OVYLD2_!AW$4,'[1]INTERNAL PARAMETERS-1'!$B$5:$J$44,8,FALSE)*VLOOKUP(OVYLD2_!AW$4,'[1]INTERNAL PARAMETERS-1'!$B$5:$J$44,3,FALSE)</f>
        <v>0.44701669011154843</v>
      </c>
      <c r="AX13" s="44">
        <f>OVYLD1_!AX13*VLOOKUP(OVYLD2_!AX$4,'[1]INTERNAL PARAMETERS-1'!$B$5:$J$44,5,FALSE)*VLOOKUP(OVYLD2_!AX$4,'[1]INTERNAL PARAMETERS-1'!$B$5:$J$44,6,FALSE)*VLOOKUP(OVYLD2_!AX$4,'[1]INTERNAL PARAMETERS-1'!$B$5:$J$44,3,FALSE) + OVYLD1_!AX13*(1-VLOOKUP(OVYLD2_!AX$4,'[1]INTERNAL PARAMETERS-1'!$B$5:$J$44,5,FALSE))*VLOOKUP(OVYLD2_!AX$4,'[1]INTERNAL PARAMETERS-1'!$B$5:$J$44,8,FALSE)*VLOOKUP(OVYLD2_!AX$4,'[1]INTERNAL PARAMETERS-1'!$B$5:$J$44,3,FALSE)</f>
        <v>0</v>
      </c>
      <c r="AY13" s="44">
        <f>OVYLD1_!AY13*VLOOKUP(OVYLD2_!AY$4,'[1]INTERNAL PARAMETERS-1'!$B$5:$J$44,5,FALSE)*VLOOKUP(OVYLD2_!AY$4,'[1]INTERNAL PARAMETERS-1'!$B$5:$J$44,6,FALSE)*VLOOKUP(OVYLD2_!AY$4,'[1]INTERNAL PARAMETERS-1'!$B$5:$J$44,3,FALSE) + OVYLD1_!AY13*(1-VLOOKUP(OVYLD2_!AY$4,'[1]INTERNAL PARAMETERS-1'!$B$5:$J$44,5,FALSE))*VLOOKUP(OVYLD2_!AY$4,'[1]INTERNAL PARAMETERS-1'!$B$5:$J$44,8,FALSE)*VLOOKUP(OVYLD2_!AY$4,'[1]INTERNAL PARAMETERS-1'!$B$5:$J$44,3,FALSE)</f>
        <v>0</v>
      </c>
      <c r="AZ13" s="44">
        <f>OVYLD1_!AZ13*VLOOKUP(OVYLD2_!AZ$4,'[1]INTERNAL PARAMETERS-1'!$B$5:$J$44,5,FALSE)*VLOOKUP(OVYLD2_!AZ$4,'[1]INTERNAL PARAMETERS-1'!$B$5:$J$44,6,FALSE)*VLOOKUP(OVYLD2_!AZ$4,'[1]INTERNAL PARAMETERS-1'!$B$5:$J$44,3,FALSE) + OVYLD1_!AZ13*(1-VLOOKUP(OVYLD2_!AZ$4,'[1]INTERNAL PARAMETERS-1'!$B$5:$J$44,5,FALSE))*VLOOKUP(OVYLD2_!AZ$4,'[1]INTERNAL PARAMETERS-1'!$B$5:$J$44,8,FALSE)*VLOOKUP(OVYLD2_!AZ$4,'[1]INTERNAL PARAMETERS-1'!$B$5:$J$44,3,FALSE)</f>
        <v>0</v>
      </c>
      <c r="BA13" s="44">
        <f>OVYLD1_!BA13*VLOOKUP(OVYLD2_!BA$4,'[1]INTERNAL PARAMETERS-1'!$B$5:$J$44,5,FALSE)*VLOOKUP(OVYLD2_!BA$4,'[1]INTERNAL PARAMETERS-1'!$B$5:$J$44,6,FALSE)*VLOOKUP(OVYLD2_!BA$4,'[1]INTERNAL PARAMETERS-1'!$B$5:$J$44,3,FALSE) + OVYLD1_!BA13*(1-VLOOKUP(OVYLD2_!BA$4,'[1]INTERNAL PARAMETERS-1'!$B$5:$J$44,5,FALSE))*VLOOKUP(OVYLD2_!BA$4,'[1]INTERNAL PARAMETERS-1'!$B$5:$J$44,8,FALSE)*VLOOKUP(OVYLD2_!BA$4,'[1]INTERNAL PARAMETERS-1'!$B$5:$J$44,3,FALSE)</f>
        <v>0.16931594274553444</v>
      </c>
      <c r="BB13" s="44">
        <f>OVYLD1_!BB13*VLOOKUP(OVYLD2_!BB$4,'[1]INTERNAL PARAMETERS-1'!$B$5:$J$44,5,FALSE)*VLOOKUP(OVYLD2_!BB$4,'[1]INTERNAL PARAMETERS-1'!$B$5:$J$44,6,FALSE)*VLOOKUP(OVYLD2_!BB$4,'[1]INTERNAL PARAMETERS-1'!$B$5:$J$44,3,FALSE) + OVYLD1_!BB13*(1-VLOOKUP(OVYLD2_!BB$4,'[1]INTERNAL PARAMETERS-1'!$B$5:$J$44,5,FALSE))*VLOOKUP(OVYLD2_!BB$4,'[1]INTERNAL PARAMETERS-1'!$B$5:$J$44,8,FALSE)*VLOOKUP(OVYLD2_!BB$4,'[1]INTERNAL PARAMETERS-1'!$B$5:$J$44,3,FALSE)</f>
        <v>9.9654427453380309E-2</v>
      </c>
      <c r="BC13" s="44">
        <f>OVYLD1_!BC13*VLOOKUP(OVYLD2_!BC$4,'[1]INTERNAL PARAMETERS-1'!$B$5:$J$44,5,FALSE)*VLOOKUP(OVYLD2_!BC$4,'[1]INTERNAL PARAMETERS-1'!$B$5:$J$44,6,FALSE)*VLOOKUP(OVYLD2_!BC$4,'[1]INTERNAL PARAMETERS-1'!$B$5:$J$44,3,FALSE) + OVYLD1_!BC13*(1-VLOOKUP(OVYLD2_!BC$4,'[1]INTERNAL PARAMETERS-1'!$B$5:$J$44,5,FALSE))*VLOOKUP(OVYLD2_!BC$4,'[1]INTERNAL PARAMETERS-1'!$B$5:$J$44,8,FALSE)*VLOOKUP(OVYLD2_!BC$4,'[1]INTERNAL PARAMETERS-1'!$B$5:$J$44,3,FALSE)</f>
        <v>0.22924670740972403</v>
      </c>
      <c r="BD13" s="44">
        <f>OVYLD1_!BD13*VLOOKUP(OVYLD2_!BD$4,'[1]INTERNAL PARAMETERS-1'!$B$5:$J$44,5,FALSE)*VLOOKUP(OVYLD2_!BD$4,'[1]INTERNAL PARAMETERS-1'!$B$5:$J$44,6,FALSE)*VLOOKUP(OVYLD2_!BD$4,'[1]INTERNAL PARAMETERS-1'!$B$5:$J$44,3,FALSE) + OVYLD1_!BD13*(1-VLOOKUP(OVYLD2_!BD$4,'[1]INTERNAL PARAMETERS-1'!$B$5:$J$44,5,FALSE))*VLOOKUP(OVYLD2_!BD$4,'[1]INTERNAL PARAMETERS-1'!$B$5:$J$44,8,FALSE)*VLOOKUP(OVYLD2_!BD$4,'[1]INTERNAL PARAMETERS-1'!$B$5:$J$44,3,FALSE)</f>
        <v>7.8335495473112526E-2</v>
      </c>
      <c r="BE13" s="44">
        <f>OVYLD1_!BE13*VLOOKUP(OVYLD2_!BE$4,'[1]INTERNAL PARAMETERS-1'!$B$5:$J$44,5,FALSE)*VLOOKUP(OVYLD2_!BE$4,'[1]INTERNAL PARAMETERS-1'!$B$5:$J$44,6,FALSE)*VLOOKUP(OVYLD2_!BE$4,'[1]INTERNAL PARAMETERS-1'!$B$5:$J$44,3,FALSE) + OVYLD1_!BE13*(1-VLOOKUP(OVYLD2_!BE$4,'[1]INTERNAL PARAMETERS-1'!$B$5:$J$44,5,FALSE))*VLOOKUP(OVYLD2_!BE$4,'[1]INTERNAL PARAMETERS-1'!$B$5:$J$44,8,FALSE)*VLOOKUP(OVYLD2_!BE$4,'[1]INTERNAL PARAMETERS-1'!$B$5:$J$44,3,FALSE)</f>
        <v>0.15703661121644946</v>
      </c>
      <c r="BF13" s="44">
        <f>OVYLD1_!BF13*VLOOKUP(OVYLD2_!BF$4,'[1]INTERNAL PARAMETERS-1'!$B$5:$J$44,5,FALSE)*VLOOKUP(OVYLD2_!BF$4,'[1]INTERNAL PARAMETERS-1'!$B$5:$J$44,6,FALSE)*VLOOKUP(OVYLD2_!BF$4,'[1]INTERNAL PARAMETERS-1'!$B$5:$J$44,3,FALSE) + OVYLD1_!BF13*(1-VLOOKUP(OVYLD2_!BF$4,'[1]INTERNAL PARAMETERS-1'!$B$5:$J$44,5,FALSE))*VLOOKUP(OVYLD2_!BF$4,'[1]INTERNAL PARAMETERS-1'!$B$5:$J$44,8,FALSE)*VLOOKUP(OVYLD2_!BF$4,'[1]INTERNAL PARAMETERS-1'!$B$5:$J$44,3,FALSE)</f>
        <v>0</v>
      </c>
      <c r="BG13" s="44">
        <f>OVYLD1_!BG13*VLOOKUP(OVYLD2_!BG$4,'[1]INTERNAL PARAMETERS-1'!$B$5:$J$44,5,FALSE)*VLOOKUP(OVYLD2_!BG$4,'[1]INTERNAL PARAMETERS-1'!$B$5:$J$44,6,FALSE)*VLOOKUP(OVYLD2_!BG$4,'[1]INTERNAL PARAMETERS-1'!$B$5:$J$44,3,FALSE) + OVYLD1_!BG13*(1-VLOOKUP(OVYLD2_!BG$4,'[1]INTERNAL PARAMETERS-1'!$B$5:$J$44,5,FALSE))*VLOOKUP(OVYLD2_!BG$4,'[1]INTERNAL PARAMETERS-1'!$B$5:$J$44,8,FALSE)*VLOOKUP(OVYLD2_!BG$4,'[1]INTERNAL PARAMETERS-1'!$B$5:$J$44,3,FALSE)</f>
        <v>6.2224801967296101E-2</v>
      </c>
      <c r="BH13" s="44">
        <f>OVYLD1_!BH13*VLOOKUP(OVYLD2_!BH$4,'[1]INTERNAL PARAMETERS-1'!$B$5:$J$44,5,FALSE)*VLOOKUP(OVYLD2_!BH$4,'[1]INTERNAL PARAMETERS-1'!$B$5:$J$44,6,FALSE)*VLOOKUP(OVYLD2_!BH$4,'[1]INTERNAL PARAMETERS-1'!$B$5:$J$44,3,FALSE) + OVYLD1_!BH13*(1-VLOOKUP(OVYLD2_!BH$4,'[1]INTERNAL PARAMETERS-1'!$B$5:$J$44,5,FALSE))*VLOOKUP(OVYLD2_!BH$4,'[1]INTERNAL PARAMETERS-1'!$B$5:$J$44,8,FALSE)*VLOOKUP(OVYLD2_!BH$4,'[1]INTERNAL PARAMETERS-1'!$B$5:$J$44,3,FALSE)</f>
        <v>3.08349177648907E-4</v>
      </c>
      <c r="BI13" s="44">
        <f>OVYLD1_!BI13*VLOOKUP(OVYLD2_!BI$4,'[1]INTERNAL PARAMETERS-1'!$B$5:$J$44,5,FALSE)*VLOOKUP(OVYLD2_!BI$4,'[1]INTERNAL PARAMETERS-1'!$B$5:$J$44,6,FALSE)*VLOOKUP(OVYLD2_!BI$4,'[1]INTERNAL PARAMETERS-1'!$B$5:$J$44,3,FALSE) + OVYLD1_!BI13*(1-VLOOKUP(OVYLD2_!BI$4,'[1]INTERNAL PARAMETERS-1'!$B$5:$J$44,5,FALSE))*VLOOKUP(OVYLD2_!BI$4,'[1]INTERNAL PARAMETERS-1'!$B$5:$J$44,8,FALSE)*VLOOKUP(OVYLD2_!BI$4,'[1]INTERNAL PARAMETERS-1'!$B$5:$J$44,3,FALSE)</f>
        <v>0</v>
      </c>
      <c r="BJ13" s="44">
        <f>OVYLD1_!BJ13*VLOOKUP(OVYLD2_!BJ$4,'[1]INTERNAL PARAMETERS-1'!$B$5:$J$44,5,FALSE)*VLOOKUP(OVYLD2_!BJ$4,'[1]INTERNAL PARAMETERS-1'!$B$5:$J$44,6,FALSE)*VLOOKUP(OVYLD2_!BJ$4,'[1]INTERNAL PARAMETERS-1'!$B$5:$J$44,3,FALSE) + OVYLD1_!BJ13*(1-VLOOKUP(OVYLD2_!BJ$4,'[1]INTERNAL PARAMETERS-1'!$B$5:$J$44,5,FALSE))*VLOOKUP(OVYLD2_!BJ$4,'[1]INTERNAL PARAMETERS-1'!$B$5:$J$44,8,FALSE)*VLOOKUP(OVYLD2_!BJ$4,'[1]INTERNAL PARAMETERS-1'!$B$5:$J$44,3,FALSE)</f>
        <v>3.4606431087710471E-2</v>
      </c>
      <c r="BK13" s="44">
        <f>OVYLD1_!BK13*VLOOKUP(OVYLD2_!BK$4,'[1]INTERNAL PARAMETERS-1'!$B$5:$J$44,5,FALSE)*VLOOKUP(OVYLD2_!BK$4,'[1]INTERNAL PARAMETERS-1'!$B$5:$J$44,6,FALSE)*VLOOKUP(OVYLD2_!BK$4,'[1]INTERNAL PARAMETERS-1'!$B$5:$J$44,3,FALSE) + OVYLD1_!BK13*(1-VLOOKUP(OVYLD2_!BK$4,'[1]INTERNAL PARAMETERS-1'!$B$5:$J$44,5,FALSE))*VLOOKUP(OVYLD2_!BK$4,'[1]INTERNAL PARAMETERS-1'!$B$5:$J$44,8,FALSE)*VLOOKUP(OVYLD2_!BK$4,'[1]INTERNAL PARAMETERS-1'!$B$5:$J$44,3,FALSE)</f>
        <v>4.279538435600487E-2</v>
      </c>
      <c r="BL13" s="44">
        <f>OVYLD1_!BL13*VLOOKUP(OVYLD2_!BL$4,'[1]INTERNAL PARAMETERS-1'!$B$5:$J$44,5,FALSE)*VLOOKUP(OVYLD2_!BL$4,'[1]INTERNAL PARAMETERS-1'!$B$5:$J$44,6,FALSE)*VLOOKUP(OVYLD2_!BL$4,'[1]INTERNAL PARAMETERS-1'!$B$5:$J$44,3,FALSE) + OVYLD1_!BL13*(1-VLOOKUP(OVYLD2_!BL$4,'[1]INTERNAL PARAMETERS-1'!$B$5:$J$44,5,FALSE))*VLOOKUP(OVYLD2_!BL$4,'[1]INTERNAL PARAMETERS-1'!$B$5:$J$44,8,FALSE)*VLOOKUP(OVYLD2_!BL$4,'[1]INTERNAL PARAMETERS-1'!$B$5:$J$44,3,FALSE)</f>
        <v>0.11544632419668463</v>
      </c>
      <c r="BM13" s="44">
        <f>OVYLD1_!BM13*VLOOKUP(OVYLD2_!BM$4,'[1]INTERNAL PARAMETERS-1'!$B$5:$J$44,5,FALSE)*VLOOKUP(OVYLD2_!BM$4,'[1]INTERNAL PARAMETERS-1'!$B$5:$J$44,6,FALSE)*VLOOKUP(OVYLD2_!BM$4,'[1]INTERNAL PARAMETERS-1'!$B$5:$J$44,3,FALSE) + OVYLD1_!BM13*(1-VLOOKUP(OVYLD2_!BM$4,'[1]INTERNAL PARAMETERS-1'!$B$5:$J$44,5,FALSE))*VLOOKUP(OVYLD2_!BM$4,'[1]INTERNAL PARAMETERS-1'!$B$5:$J$44,8,FALSE)*VLOOKUP(OVYLD2_!BM$4,'[1]INTERNAL PARAMETERS-1'!$B$5:$J$44,3,FALSE)</f>
        <v>3.7684618460371716E-2</v>
      </c>
      <c r="BN13" s="44">
        <f>OVYLD1_!BN13*VLOOKUP(OVYLD2_!BN$4,'[1]INTERNAL PARAMETERS-1'!$B$5:$J$44,5,FALSE)*VLOOKUP(OVYLD2_!BN$4,'[1]INTERNAL PARAMETERS-1'!$B$5:$J$44,6,FALSE)*VLOOKUP(OVYLD2_!BN$4,'[1]INTERNAL PARAMETERS-1'!$B$5:$J$44,3,FALSE) + OVYLD1_!BN13*(1-VLOOKUP(OVYLD2_!BN$4,'[1]INTERNAL PARAMETERS-1'!$B$5:$J$44,5,FALSE))*VLOOKUP(OVYLD2_!BN$4,'[1]INTERNAL PARAMETERS-1'!$B$5:$J$44,8,FALSE)*VLOOKUP(OVYLD2_!BN$4,'[1]INTERNAL PARAMETERS-1'!$B$5:$J$44,3,FALSE)</f>
        <v>3.9308133929160417E-2</v>
      </c>
      <c r="BO13" s="44">
        <f>OVYLD1_!BO13*VLOOKUP(OVYLD2_!BO$4,'[1]INTERNAL PARAMETERS-1'!$B$5:$J$44,5,FALSE)*VLOOKUP(OVYLD2_!BO$4,'[1]INTERNAL PARAMETERS-1'!$B$5:$J$44,6,FALSE)*VLOOKUP(OVYLD2_!BO$4,'[1]INTERNAL PARAMETERS-1'!$B$5:$J$44,3,FALSE) + OVYLD1_!BO13*(1-VLOOKUP(OVYLD2_!BO$4,'[1]INTERNAL PARAMETERS-1'!$B$5:$J$44,5,FALSE))*VLOOKUP(OVYLD2_!BO$4,'[1]INTERNAL PARAMETERS-1'!$B$5:$J$44,8,FALSE)*VLOOKUP(OVYLD2_!BO$4,'[1]INTERNAL PARAMETERS-1'!$B$5:$J$44,3,FALSE)</f>
        <v>2.9712325566500379E-2</v>
      </c>
      <c r="BP13" s="44">
        <f>OVYLD1_!BP13*VLOOKUP(OVYLD2_!BP$4,'[1]INTERNAL PARAMETERS-1'!$B$5:$J$44,5,FALSE)*VLOOKUP(OVYLD2_!BP$4,'[1]INTERNAL PARAMETERS-1'!$B$5:$J$44,6,FALSE)*VLOOKUP(OVYLD2_!BP$4,'[1]INTERNAL PARAMETERS-1'!$B$5:$J$44,3,FALSE) + OVYLD1_!BP13*(1-VLOOKUP(OVYLD2_!BP$4,'[1]INTERNAL PARAMETERS-1'!$B$5:$J$44,5,FALSE))*VLOOKUP(OVYLD2_!BP$4,'[1]INTERNAL PARAMETERS-1'!$B$5:$J$44,8,FALSE)*VLOOKUP(OVYLD2_!BP$4,'[1]INTERNAL PARAMETERS-1'!$B$5:$J$44,3,FALSE)</f>
        <v>2.4139630490972591E-3</v>
      </c>
      <c r="BQ13" s="44">
        <f>OVYLD1_!BQ13*VLOOKUP(OVYLD2_!BQ$4,'[1]INTERNAL PARAMETERS-1'!$B$5:$J$44,5,FALSE)*VLOOKUP(OVYLD2_!BQ$4,'[1]INTERNAL PARAMETERS-1'!$B$5:$J$44,6,FALSE)*VLOOKUP(OVYLD2_!BQ$4,'[1]INTERNAL PARAMETERS-1'!$B$5:$J$44,3,FALSE) + OVYLD1_!BQ13*(1-VLOOKUP(OVYLD2_!BQ$4,'[1]INTERNAL PARAMETERS-1'!$B$5:$J$44,5,FALSE))*VLOOKUP(OVYLD2_!BQ$4,'[1]INTERNAL PARAMETERS-1'!$B$5:$J$44,8,FALSE)*VLOOKUP(OVYLD2_!BQ$4,'[1]INTERNAL PARAMETERS-1'!$B$5:$J$44,3,FALSE)</f>
        <v>0.13251850512269486</v>
      </c>
      <c r="BR13" s="44">
        <f>OVYLD1_!BR13*VLOOKUP(OVYLD2_!BR$4,'[1]INTERNAL PARAMETERS-1'!$B$5:$J$44,5,FALSE)*VLOOKUP(OVYLD2_!BR$4,'[1]INTERNAL PARAMETERS-1'!$B$5:$J$44,6,FALSE)*VLOOKUP(OVYLD2_!BR$4,'[1]INTERNAL PARAMETERS-1'!$B$5:$J$44,3,FALSE) + OVYLD1_!BR13*(1-VLOOKUP(OVYLD2_!BR$4,'[1]INTERNAL PARAMETERS-1'!$B$5:$J$44,5,FALSE))*VLOOKUP(OVYLD2_!BR$4,'[1]INTERNAL PARAMETERS-1'!$B$5:$J$44,8,FALSE)*VLOOKUP(OVYLD2_!BR$4,'[1]INTERNAL PARAMETERS-1'!$B$5:$J$44,3,FALSE)</f>
        <v>4.7877374637672601E-3</v>
      </c>
      <c r="BS13" s="44">
        <f>OVYLD1_!BS13*VLOOKUP(OVYLD2_!BS$4,'[1]INTERNAL PARAMETERS-1'!$B$5:$J$44,5,FALSE)*VLOOKUP(OVYLD2_!BS$4,'[1]INTERNAL PARAMETERS-1'!$B$5:$J$44,6,FALSE)*VLOOKUP(OVYLD2_!BS$4,'[1]INTERNAL PARAMETERS-1'!$B$5:$J$44,3,FALSE) + OVYLD1_!BS13*(1-VLOOKUP(OVYLD2_!BS$4,'[1]INTERNAL PARAMETERS-1'!$B$5:$J$44,5,FALSE))*VLOOKUP(OVYLD2_!BS$4,'[1]INTERNAL PARAMETERS-1'!$B$5:$J$44,8,FALSE)*VLOOKUP(OVYLD2_!BS$4,'[1]INTERNAL PARAMETERS-1'!$B$5:$J$44,3,FALSE)</f>
        <v>2.5806435855120773E-4</v>
      </c>
      <c r="BT13" s="44">
        <f>OVYLD1_!BT13*VLOOKUP(OVYLD2_!BT$4,'[1]INTERNAL PARAMETERS-1'!$B$5:$J$44,5,FALSE)*VLOOKUP(OVYLD2_!BT$4,'[1]INTERNAL PARAMETERS-1'!$B$5:$J$44,6,FALSE)*VLOOKUP(OVYLD2_!BT$4,'[1]INTERNAL PARAMETERS-1'!$B$5:$J$44,3,FALSE) + OVYLD1_!BT13*(1-VLOOKUP(OVYLD2_!BT$4,'[1]INTERNAL PARAMETERS-1'!$B$5:$J$44,5,FALSE))*VLOOKUP(OVYLD2_!BT$4,'[1]INTERNAL PARAMETERS-1'!$B$5:$J$44,8,FALSE)*VLOOKUP(OVYLD2_!BT$4,'[1]INTERNAL PARAMETERS-1'!$B$5:$J$44,3,FALSE)</f>
        <v>0</v>
      </c>
      <c r="BU13" s="44">
        <f>OVYLD1_!BU13*VLOOKUP(OVYLD2_!BU$4,'[1]INTERNAL PARAMETERS-1'!$B$5:$J$44,5,FALSE)*VLOOKUP(OVYLD2_!BU$4,'[1]INTERNAL PARAMETERS-1'!$B$5:$J$44,6,FALSE)*VLOOKUP(OVYLD2_!BU$4,'[1]INTERNAL PARAMETERS-1'!$B$5:$J$44,3,FALSE) + OVYLD1_!BU13*(1-VLOOKUP(OVYLD2_!BU$4,'[1]INTERNAL PARAMETERS-1'!$B$5:$J$44,5,FALSE))*VLOOKUP(OVYLD2_!BU$4,'[1]INTERNAL PARAMETERS-1'!$B$5:$J$44,8,FALSE)*VLOOKUP(OVYLD2_!BU$4,'[1]INTERNAL PARAMETERS-1'!$B$5:$J$44,3,FALSE)</f>
        <v>0</v>
      </c>
      <c r="BV13" s="44">
        <f>OVYLD1_!BV13*VLOOKUP(OVYLD2_!BV$4,'[1]INTERNAL PARAMETERS-1'!$B$5:$J$44,5,FALSE)*VLOOKUP(OVYLD2_!BV$4,'[1]INTERNAL PARAMETERS-1'!$B$5:$J$44,6,FALSE)*VLOOKUP(OVYLD2_!BV$4,'[1]INTERNAL PARAMETERS-1'!$B$5:$J$44,3,FALSE) + OVYLD1_!BV13*(1-VLOOKUP(OVYLD2_!BV$4,'[1]INTERNAL PARAMETERS-1'!$B$5:$J$44,5,FALSE))*VLOOKUP(OVYLD2_!BV$4,'[1]INTERNAL PARAMETERS-1'!$B$5:$J$44,8,FALSE)*VLOOKUP(OVYLD2_!BV$4,'[1]INTERNAL PARAMETERS-1'!$B$5:$J$44,3,FALSE)</f>
        <v>0</v>
      </c>
      <c r="BW13" s="44">
        <f>OVYLD1_!BW13*VLOOKUP(OVYLD2_!BW$4,'[1]INTERNAL PARAMETERS-1'!$B$5:$J$44,5,FALSE)*VLOOKUP(OVYLD2_!BW$4,'[1]INTERNAL PARAMETERS-1'!$B$5:$J$44,6,FALSE)*VLOOKUP(OVYLD2_!BW$4,'[1]INTERNAL PARAMETERS-1'!$B$5:$J$44,3,FALSE) + OVYLD1_!BW13*(1-VLOOKUP(OVYLD2_!BW$4,'[1]INTERNAL PARAMETERS-1'!$B$5:$J$44,5,FALSE))*VLOOKUP(OVYLD2_!BW$4,'[1]INTERNAL PARAMETERS-1'!$B$5:$J$44,8,FALSE)*VLOOKUP(OVYLD2_!BW$4,'[1]INTERNAL PARAMETERS-1'!$B$5:$J$44,3,FALSE)</f>
        <v>0</v>
      </c>
      <c r="BX13" s="44">
        <f>OVYLD1_!BX13*VLOOKUP(OVYLD2_!BX$4,'[1]INTERNAL PARAMETERS-1'!$B$5:$J$44,5,FALSE)*VLOOKUP(OVYLD2_!BX$4,'[1]INTERNAL PARAMETERS-1'!$B$5:$J$44,6,FALSE)*VLOOKUP(OVYLD2_!BX$4,'[1]INTERNAL PARAMETERS-1'!$B$5:$J$44,3,FALSE) + OVYLD1_!BX13*(1-VLOOKUP(OVYLD2_!BX$4,'[1]INTERNAL PARAMETERS-1'!$B$5:$J$44,5,FALSE))*VLOOKUP(OVYLD2_!BX$4,'[1]INTERNAL PARAMETERS-1'!$B$5:$J$44,8,FALSE)*VLOOKUP(OVYLD2_!BX$4,'[1]INTERNAL PARAMETERS-1'!$B$5:$J$44,3,FALSE)</f>
        <v>0</v>
      </c>
      <c r="BY13" s="44">
        <f>OVYLD1_!BY13*VLOOKUP(OVYLD2_!BY$4,'[1]INTERNAL PARAMETERS-1'!$B$5:$J$44,5,FALSE)*VLOOKUP(OVYLD2_!BY$4,'[1]INTERNAL PARAMETERS-1'!$B$5:$J$44,6,FALSE)*VLOOKUP(OVYLD2_!BY$4,'[1]INTERNAL PARAMETERS-1'!$B$5:$J$44,3,FALSE) + OVYLD1_!BY13*(1-VLOOKUP(OVYLD2_!BY$4,'[1]INTERNAL PARAMETERS-1'!$B$5:$J$44,5,FALSE))*VLOOKUP(OVYLD2_!BY$4,'[1]INTERNAL PARAMETERS-1'!$B$5:$J$44,8,FALSE)*VLOOKUP(OVYLD2_!BY$4,'[1]INTERNAL PARAMETERS-1'!$B$5:$J$44,3,FALSE)</f>
        <v>0</v>
      </c>
      <c r="BZ13" s="44">
        <f>OVYLD1_!BZ13*VLOOKUP(OVYLD2_!BZ$4,'[1]INTERNAL PARAMETERS-1'!$B$5:$J$44,5,FALSE)*VLOOKUP(OVYLD2_!BZ$4,'[1]INTERNAL PARAMETERS-1'!$B$5:$J$44,6,FALSE)*VLOOKUP(OVYLD2_!BZ$4,'[1]INTERNAL PARAMETERS-1'!$B$5:$J$44,3,FALSE) + OVYLD1_!BZ13*(1-VLOOKUP(OVYLD2_!BZ$4,'[1]INTERNAL PARAMETERS-1'!$B$5:$J$44,5,FALSE))*VLOOKUP(OVYLD2_!BZ$4,'[1]INTERNAL PARAMETERS-1'!$B$5:$J$44,8,FALSE)*VLOOKUP(OVYLD2_!BZ$4,'[1]INTERNAL PARAMETERS-1'!$B$5:$J$44,3,FALSE)</f>
        <v>3.5529414072043257E-4</v>
      </c>
      <c r="CA13" s="44">
        <f>OVYLD1_!CA13*VLOOKUP(OVYLD2_!CA$4,'[1]INTERNAL PARAMETERS-1'!$B$5:$J$44,5,FALSE)*VLOOKUP(OVYLD2_!CA$4,'[1]INTERNAL PARAMETERS-1'!$B$5:$J$44,6,FALSE)*VLOOKUP(OVYLD2_!CA$4,'[1]INTERNAL PARAMETERS-1'!$B$5:$J$44,3,FALSE) + OVYLD1_!CA13*(1-VLOOKUP(OVYLD2_!CA$4,'[1]INTERNAL PARAMETERS-1'!$B$5:$J$44,5,FALSE))*VLOOKUP(OVYLD2_!CA$4,'[1]INTERNAL PARAMETERS-1'!$B$5:$J$44,8,FALSE)*VLOOKUP(OVYLD2_!CA$4,'[1]INTERNAL PARAMETERS-1'!$B$5:$J$44,3,FALSE)</f>
        <v>0</v>
      </c>
      <c r="CB13" s="44">
        <f>OVYLD1_!CB13*VLOOKUP(OVYLD2_!CB$4,'[1]INTERNAL PARAMETERS-1'!$B$5:$J$44,5,FALSE)*VLOOKUP(OVYLD2_!CB$4,'[1]INTERNAL PARAMETERS-1'!$B$5:$J$44,6,FALSE)*VLOOKUP(OVYLD2_!CB$4,'[1]INTERNAL PARAMETERS-1'!$B$5:$J$44,3,FALSE) + OVYLD1_!CB13*(1-VLOOKUP(OVYLD2_!CB$4,'[1]INTERNAL PARAMETERS-1'!$B$5:$J$44,5,FALSE))*VLOOKUP(OVYLD2_!CB$4,'[1]INTERNAL PARAMETERS-1'!$B$5:$J$44,8,FALSE)*VLOOKUP(OVYLD2_!CB$4,'[1]INTERNAL PARAMETERS-1'!$B$5:$J$44,3,FALSE)</f>
        <v>0</v>
      </c>
      <c r="CC13" s="44">
        <f>OVYLD1_!CC13*VLOOKUP(OVYLD2_!CC$4,'[1]INTERNAL PARAMETERS-1'!$B$5:$J$44,5,FALSE)*VLOOKUP(OVYLD2_!CC$4,'[1]INTERNAL PARAMETERS-1'!$B$5:$J$44,6,FALSE)*VLOOKUP(OVYLD2_!CC$4,'[1]INTERNAL PARAMETERS-1'!$B$5:$J$44,3,FALSE) + OVYLD1_!CC13*(1-VLOOKUP(OVYLD2_!CC$4,'[1]INTERNAL PARAMETERS-1'!$B$5:$J$44,5,FALSE))*VLOOKUP(OVYLD2_!CC$4,'[1]INTERNAL PARAMETERS-1'!$B$5:$J$44,8,FALSE)*VLOOKUP(OVYLD2_!CC$4,'[1]INTERNAL PARAMETERS-1'!$B$5:$J$44,3,FALSE)</f>
        <v>6.090794721187099E-4</v>
      </c>
      <c r="CD13" s="44">
        <f>OVYLD1_!CD13*VLOOKUP(OVYLD2_!CD$4,'[1]INTERNAL PARAMETERS-1'!$B$5:$J$44,5,FALSE)*VLOOKUP(OVYLD2_!CD$4,'[1]INTERNAL PARAMETERS-1'!$B$5:$J$44,6,FALSE)*VLOOKUP(OVYLD2_!CD$4,'[1]INTERNAL PARAMETERS-1'!$B$5:$J$44,3,FALSE) + OVYLD1_!CD13*(1-VLOOKUP(OVYLD2_!CD$4,'[1]INTERNAL PARAMETERS-1'!$B$5:$J$44,5,FALSE))*VLOOKUP(OVYLD2_!CD$4,'[1]INTERNAL PARAMETERS-1'!$B$5:$J$44,8,FALSE)*VLOOKUP(OVYLD2_!CD$4,'[1]INTERNAL PARAMETERS-1'!$B$5:$J$44,3,FALSE)</f>
        <v>1.8526142878773795E-3</v>
      </c>
      <c r="CE13" s="44">
        <f>OVYLD1_!CE13*VLOOKUP(OVYLD2_!CE$4,'[1]INTERNAL PARAMETERS-1'!$B$5:$J$44,5,FALSE)*VLOOKUP(OVYLD2_!CE$4,'[1]INTERNAL PARAMETERS-1'!$B$5:$J$44,6,FALSE)*VLOOKUP(OVYLD2_!CE$4,'[1]INTERNAL PARAMETERS-1'!$B$5:$J$44,3,FALSE) + OVYLD1_!CE13*(1-VLOOKUP(OVYLD2_!CE$4,'[1]INTERNAL PARAMETERS-1'!$B$5:$J$44,5,FALSE))*VLOOKUP(OVYLD2_!CE$4,'[1]INTERNAL PARAMETERS-1'!$B$5:$J$44,8,FALSE)*VLOOKUP(OVYLD2_!CE$4,'[1]INTERNAL PARAMETERS-1'!$B$5:$J$44,3,FALSE)</f>
        <v>3.3339957504352033E-3</v>
      </c>
      <c r="CF13" s="44">
        <f>OVYLD1_!CF13*VLOOKUP(OVYLD2_!CF$4,'[1]INTERNAL PARAMETERS-1'!$B$5:$J$44,5,FALSE)*VLOOKUP(OVYLD2_!CF$4,'[1]INTERNAL PARAMETERS-1'!$B$5:$J$44,6,FALSE)*VLOOKUP(OVYLD2_!CF$4,'[1]INTERNAL PARAMETERS-1'!$B$5:$J$44,3,FALSE) + OVYLD1_!CF13*(1-VLOOKUP(OVYLD2_!CF$4,'[1]INTERNAL PARAMETERS-1'!$B$5:$J$44,5,FALSE))*VLOOKUP(OVYLD2_!CF$4,'[1]INTERNAL PARAMETERS-1'!$B$5:$J$44,8,FALSE)*VLOOKUP(OVYLD2_!CF$4,'[1]INTERNAL PARAMETERS-1'!$B$5:$J$44,3,FALSE)</f>
        <v>1.6892414446799564E-3</v>
      </c>
      <c r="CG13" s="44">
        <f>OVYLD1_!CG13*VLOOKUP(OVYLD2_!CG$4,'[1]INTERNAL PARAMETERS-1'!$B$5:$J$44,5,FALSE)*VLOOKUP(OVYLD2_!CG$4,'[1]INTERNAL PARAMETERS-1'!$B$5:$J$44,6,FALSE)*VLOOKUP(OVYLD2_!CG$4,'[1]INTERNAL PARAMETERS-1'!$B$5:$J$44,3,FALSE) + OVYLD1_!CG13*(1-VLOOKUP(OVYLD2_!CG$4,'[1]INTERNAL PARAMETERS-1'!$B$5:$J$44,5,FALSE))*VLOOKUP(OVYLD2_!CG$4,'[1]INTERNAL PARAMETERS-1'!$B$5:$J$44,8,FALSE)*VLOOKUP(OVYLD2_!CG$4,'[1]INTERNAL PARAMETERS-1'!$B$5:$J$44,3,FALSE)</f>
        <v>0</v>
      </c>
      <c r="CH13" s="43">
        <f>OVYLD1_!CH13*VLOOKUP(OVYLD2_!CH$4,'[1]INTERNAL PARAMETERS-1'!$B$5:$J$44,5,FALSE)*VLOOKUP(OVYLD2_!CH$4,'[1]INTERNAL PARAMETERS-1'!$B$5:$J$44,6,FALSE)*VLOOKUP(OVYLD2_!CH$4,'[1]INTERNAL PARAMETERS-1'!$B$5:$J$44,3,FALSE) + OVYLD1_!CH13*(1-VLOOKUP(OVYLD2_!CH$4,'[1]INTERNAL PARAMETERS-1'!$B$5:$J$44,5,FALSE))*VLOOKUP(OVYLD2_!CH$4,'[1]INTERNAL PARAMETERS-1'!$B$5:$J$44,8,FALSE)*VLOOKUP(OVYLD2_!CH$4,'[1]INTERNAL PARAMETERS-1'!$B$5:$J$44,3,FALSE)</f>
        <v>0</v>
      </c>
      <c r="CJ13" s="45">
        <f t="shared" si="0"/>
        <v>73.580697680381334</v>
      </c>
      <c r="CK13" s="43">
        <f t="shared" si="1"/>
        <v>1.6905107382410691</v>
      </c>
    </row>
    <row r="14" spans="2:89" x14ac:dyDescent="0.5">
      <c r="B14" s="58" t="s">
        <v>5</v>
      </c>
      <c r="C14" s="57" t="s">
        <v>81</v>
      </c>
      <c r="D14" s="57" t="s">
        <v>71</v>
      </c>
      <c r="E14" s="128">
        <f>OVERALL2021!AI14</f>
        <v>140.57728892855289</v>
      </c>
      <c r="F14" s="59">
        <f>'[1]INTERNAL PARAMETERS-1'!M14</f>
        <v>39.424999999999997</v>
      </c>
      <c r="G14" s="45">
        <f>OVYLD1_!G14*VLOOKUP(OVYLD2_!G$4,'[1]INTERNAL PARAMETERS-1'!$B$5:$J$44,5,FALSE)*VLOOKUP(OVYLD2_!G$4,'[1]INTERNAL PARAMETERS-1'!$B$5:$J$44,7,FALSE)*OVYLD2_!$F14 + OVYLD1_!G14*(1-VLOOKUP(OVYLD2_!G$4,'[1]INTERNAL PARAMETERS-1'!$B$5:$J$44,5,FALSE))*VLOOKUP(OVYLD2_!G$4,'[1]INTERNAL PARAMETERS-1'!$B$5:$J$44,9,FALSE)*OVYLD2_!$F14</f>
        <v>29.486916685524417</v>
      </c>
      <c r="H14" s="44">
        <f>OVYLD1_!H14*VLOOKUP(OVYLD2_!H$4,'[1]INTERNAL PARAMETERS-1'!$B$5:$J$44,5,FALSE)*VLOOKUP(OVYLD2_!H$4,'[1]INTERNAL PARAMETERS-1'!$B$5:$J$44,7,FALSE)*OVYLD2_!$F14 + OVYLD1_!H14*(1-VLOOKUP(OVYLD2_!H$4,'[1]INTERNAL PARAMETERS-1'!$B$5:$J$44,5,FALSE))*VLOOKUP(OVYLD2_!H$4,'[1]INTERNAL PARAMETERS-1'!$B$5:$J$44,9,FALSE)*OVYLD2_!$F14</f>
        <v>10.07666153774915</v>
      </c>
      <c r="I14" s="44">
        <f>OVYLD1_!I14*VLOOKUP(OVYLD2_!I$4,'[1]INTERNAL PARAMETERS-1'!$B$5:$J$44,5,FALSE)*VLOOKUP(OVYLD2_!I$4,'[1]INTERNAL PARAMETERS-1'!$B$5:$J$44,7,FALSE)*OVYLD2_!$F14 + OVYLD1_!I14*(1-VLOOKUP(OVYLD2_!I$4,'[1]INTERNAL PARAMETERS-1'!$B$5:$J$44,5,FALSE))*VLOOKUP(OVYLD2_!I$4,'[1]INTERNAL PARAMETERS-1'!$B$5:$J$44,9,FALSE)*OVYLD2_!$F14</f>
        <v>11.813943806953995</v>
      </c>
      <c r="J14" s="44">
        <f>OVYLD1_!J14*VLOOKUP(OVYLD2_!J$4,'[1]INTERNAL PARAMETERS-1'!$B$5:$J$44,5,FALSE)*VLOOKUP(OVYLD2_!J$4,'[1]INTERNAL PARAMETERS-1'!$B$5:$J$44,7,FALSE)*OVYLD2_!$F14 + OVYLD1_!J14*(1-VLOOKUP(OVYLD2_!J$4,'[1]INTERNAL PARAMETERS-1'!$B$5:$J$44,5,FALSE))*VLOOKUP(OVYLD2_!J$4,'[1]INTERNAL PARAMETERS-1'!$B$5:$J$44,9,FALSE)*OVYLD2_!$F14</f>
        <v>0</v>
      </c>
      <c r="K14" s="44">
        <f>OVYLD1_!K14*VLOOKUP(OVYLD2_!K$4,'[1]INTERNAL PARAMETERS-1'!$B$5:$J$44,5,FALSE)*VLOOKUP(OVYLD2_!K$4,'[1]INTERNAL PARAMETERS-1'!$B$5:$J$44,7,FALSE)*OVYLD2_!$F14 + OVYLD1_!K14*(1-VLOOKUP(OVYLD2_!K$4,'[1]INTERNAL PARAMETERS-1'!$B$5:$J$44,5,FALSE))*VLOOKUP(OVYLD2_!K$4,'[1]INTERNAL PARAMETERS-1'!$B$5:$J$44,9,FALSE)*OVYLD2_!$F14</f>
        <v>9.0083887798597245E-2</v>
      </c>
      <c r="L14" s="44">
        <f>OVYLD1_!L14*VLOOKUP(OVYLD2_!L$4,'[1]INTERNAL PARAMETERS-1'!$B$5:$J$44,5,FALSE)*VLOOKUP(OVYLD2_!L$4,'[1]INTERNAL PARAMETERS-1'!$B$5:$J$44,7,FALSE)*OVYLD2_!$F14 + OVYLD1_!L14*(1-VLOOKUP(OVYLD2_!L$4,'[1]INTERNAL PARAMETERS-1'!$B$5:$J$44,5,FALSE))*VLOOKUP(OVYLD2_!L$4,'[1]INTERNAL PARAMETERS-1'!$B$5:$J$44,9,FALSE)*OVYLD2_!$F14</f>
        <v>0</v>
      </c>
      <c r="M14" s="44">
        <f>OVYLD1_!M14*VLOOKUP(OVYLD2_!M$4,'[1]INTERNAL PARAMETERS-1'!$B$5:$J$44,5,FALSE)*VLOOKUP(OVYLD2_!M$4,'[1]INTERNAL PARAMETERS-1'!$B$5:$J$44,7,FALSE)*OVYLD2_!$F14 + OVYLD1_!M14*(1-VLOOKUP(OVYLD2_!M$4,'[1]INTERNAL PARAMETERS-1'!$B$5:$J$44,5,FALSE))*VLOOKUP(OVYLD2_!M$4,'[1]INTERNAL PARAMETERS-1'!$B$5:$J$44,9,FALSE)*OVYLD2_!$F14</f>
        <v>0.63492691471470741</v>
      </c>
      <c r="N14" s="44">
        <f>OVYLD1_!N14*VLOOKUP(OVYLD2_!N$4,'[1]INTERNAL PARAMETERS-1'!$B$5:$J$44,5,FALSE)*VLOOKUP(OVYLD2_!N$4,'[1]INTERNAL PARAMETERS-1'!$B$5:$J$44,7,FALSE)*OVYLD2_!$F14 + OVYLD1_!N14*(1-VLOOKUP(OVYLD2_!N$4,'[1]INTERNAL PARAMETERS-1'!$B$5:$J$44,5,FALSE))*VLOOKUP(OVYLD2_!N$4,'[1]INTERNAL PARAMETERS-1'!$B$5:$J$44,9,FALSE)*OVYLD2_!$F14</f>
        <v>4.5056353774300249E-2</v>
      </c>
      <c r="O14" s="44">
        <f>OVYLD1_!O14*VLOOKUP(OVYLD2_!O$4,'[1]INTERNAL PARAMETERS-1'!$B$5:$J$44,5,FALSE)*VLOOKUP(OVYLD2_!O$4,'[1]INTERNAL PARAMETERS-1'!$B$5:$J$44,7,FALSE)*OVYLD2_!$F14 + OVYLD1_!O14*(1-VLOOKUP(OVYLD2_!O$4,'[1]INTERNAL PARAMETERS-1'!$B$5:$J$44,5,FALSE))*VLOOKUP(OVYLD2_!O$4,'[1]INTERNAL PARAMETERS-1'!$B$5:$J$44,9,FALSE)*OVYLD2_!$F14</f>
        <v>0</v>
      </c>
      <c r="P14" s="44">
        <f>OVYLD1_!P14*VLOOKUP(OVYLD2_!P$4,'[1]INTERNAL PARAMETERS-1'!$B$5:$J$44,5,FALSE)*VLOOKUP(OVYLD2_!P$4,'[1]INTERNAL PARAMETERS-1'!$B$5:$J$44,7,FALSE)*OVYLD2_!$F14 + OVYLD1_!P14*(1-VLOOKUP(OVYLD2_!P$4,'[1]INTERNAL PARAMETERS-1'!$B$5:$J$44,5,FALSE))*VLOOKUP(OVYLD2_!P$4,'[1]INTERNAL PARAMETERS-1'!$B$5:$J$44,9,FALSE)*OVYLD2_!$F14</f>
        <v>0</v>
      </c>
      <c r="Q14" s="44">
        <f>OVYLD1_!Q14*VLOOKUP(OVYLD2_!Q$4,'[1]INTERNAL PARAMETERS-1'!$B$5:$J$44,5,FALSE)*VLOOKUP(OVYLD2_!Q$4,'[1]INTERNAL PARAMETERS-1'!$B$5:$J$44,7,FALSE)*OVYLD2_!$F14 + OVYLD1_!Q14*(1-VLOOKUP(OVYLD2_!Q$4,'[1]INTERNAL PARAMETERS-1'!$B$5:$J$44,5,FALSE))*VLOOKUP(OVYLD2_!Q$4,'[1]INTERNAL PARAMETERS-1'!$B$5:$J$44,9,FALSE)*OVYLD2_!$F14</f>
        <v>0</v>
      </c>
      <c r="R14" s="44">
        <f>OVYLD1_!R14*VLOOKUP(OVYLD2_!R$4,'[1]INTERNAL PARAMETERS-1'!$B$5:$J$44,5,FALSE)*VLOOKUP(OVYLD2_!R$4,'[1]INTERNAL PARAMETERS-1'!$B$5:$J$44,7,FALSE)*OVYLD2_!$F14 + OVYLD1_!R14*(1-VLOOKUP(OVYLD2_!R$4,'[1]INTERNAL PARAMETERS-1'!$B$5:$J$44,5,FALSE))*VLOOKUP(OVYLD2_!R$4,'[1]INTERNAL PARAMETERS-1'!$B$5:$J$44,9,FALSE)*OVYLD2_!$F14</f>
        <v>0.10680155970432438</v>
      </c>
      <c r="S14" s="44">
        <f>OVYLD1_!S14*VLOOKUP(OVYLD2_!S$4,'[1]INTERNAL PARAMETERS-1'!$B$5:$J$44,5,FALSE)*VLOOKUP(OVYLD2_!S$4,'[1]INTERNAL PARAMETERS-1'!$B$5:$J$44,7,FALSE)*OVYLD2_!$F14 + OVYLD1_!S14*(1-VLOOKUP(OVYLD2_!S$4,'[1]INTERNAL PARAMETERS-1'!$B$5:$J$44,5,FALSE))*VLOOKUP(OVYLD2_!S$4,'[1]INTERNAL PARAMETERS-1'!$B$5:$J$44,9,FALSE)*OVYLD2_!$F14</f>
        <v>1.3008264147578998</v>
      </c>
      <c r="T14" s="44">
        <f>OVYLD1_!T14*VLOOKUP(OVYLD2_!T$4,'[1]INTERNAL PARAMETERS-1'!$B$5:$J$44,5,FALSE)*VLOOKUP(OVYLD2_!T$4,'[1]INTERNAL PARAMETERS-1'!$B$5:$J$44,7,FALSE)*OVYLD2_!$F14 + OVYLD1_!T14*(1-VLOOKUP(OVYLD2_!T$4,'[1]INTERNAL PARAMETERS-1'!$B$5:$J$44,5,FALSE))*VLOOKUP(OVYLD2_!T$4,'[1]INTERNAL PARAMETERS-1'!$B$5:$J$44,9,FALSE)*OVYLD2_!$F14</f>
        <v>0.56070486309193335</v>
      </c>
      <c r="U14" s="44">
        <f>OVYLD1_!U14*VLOOKUP(OVYLD2_!U$4,'[1]INTERNAL PARAMETERS-1'!$B$5:$J$44,5,FALSE)*VLOOKUP(OVYLD2_!U$4,'[1]INTERNAL PARAMETERS-1'!$B$5:$J$44,7,FALSE)*OVYLD2_!$F14 + OVYLD1_!U14*(1-VLOOKUP(OVYLD2_!U$4,'[1]INTERNAL PARAMETERS-1'!$B$5:$J$44,5,FALSE))*VLOOKUP(OVYLD2_!U$4,'[1]INTERNAL PARAMETERS-1'!$B$5:$J$44,9,FALSE)*OVYLD2_!$F14</f>
        <v>0.27154046044689828</v>
      </c>
      <c r="V14" s="44">
        <f>OVYLD1_!V14*VLOOKUP(OVYLD2_!V$4,'[1]INTERNAL PARAMETERS-1'!$B$5:$J$44,5,FALSE)*VLOOKUP(OVYLD2_!V$4,'[1]INTERNAL PARAMETERS-1'!$B$5:$J$44,7,FALSE)*OVYLD2_!$F14 + OVYLD1_!V14*(1-VLOOKUP(OVYLD2_!V$4,'[1]INTERNAL PARAMETERS-1'!$B$5:$J$44,5,FALSE))*VLOOKUP(OVYLD2_!V$4,'[1]INTERNAL PARAMETERS-1'!$B$5:$J$44,9,FALSE)*OVYLD2_!$F14</f>
        <v>1.556845112079013</v>
      </c>
      <c r="W14" s="44">
        <f>OVYLD1_!W14*VLOOKUP(OVYLD2_!W$4,'[1]INTERNAL PARAMETERS-1'!$B$5:$J$44,5,FALSE)*VLOOKUP(OVYLD2_!W$4,'[1]INTERNAL PARAMETERS-1'!$B$5:$J$44,7,FALSE)*OVYLD2_!$F14 + OVYLD1_!W14*(1-VLOOKUP(OVYLD2_!W$4,'[1]INTERNAL PARAMETERS-1'!$B$5:$J$44,5,FALSE))*VLOOKUP(OVYLD2_!W$4,'[1]INTERNAL PARAMETERS-1'!$B$5:$J$44,9,FALSE)*OVYLD2_!$F14</f>
        <v>0</v>
      </c>
      <c r="X14" s="44">
        <f>OVYLD1_!X14*VLOOKUP(OVYLD2_!X$4,'[1]INTERNAL PARAMETERS-1'!$B$5:$J$44,5,FALSE)*VLOOKUP(OVYLD2_!X$4,'[1]INTERNAL PARAMETERS-1'!$B$5:$J$44,7,FALSE)*OVYLD2_!$F14 + OVYLD1_!X14*(1-VLOOKUP(OVYLD2_!X$4,'[1]INTERNAL PARAMETERS-1'!$B$5:$J$44,5,FALSE))*VLOOKUP(OVYLD2_!X$4,'[1]INTERNAL PARAMETERS-1'!$B$5:$J$44,9,FALSE)*OVYLD2_!$F14</f>
        <v>0</v>
      </c>
      <c r="Y14" s="44">
        <f>OVYLD1_!Y14*VLOOKUP(OVYLD2_!Y$4,'[1]INTERNAL PARAMETERS-1'!$B$5:$J$44,5,FALSE)*VLOOKUP(OVYLD2_!Y$4,'[1]INTERNAL PARAMETERS-1'!$B$5:$J$44,7,FALSE)*OVYLD2_!$F14 + OVYLD1_!Y14*(1-VLOOKUP(OVYLD2_!Y$4,'[1]INTERNAL PARAMETERS-1'!$B$5:$J$44,5,FALSE))*VLOOKUP(OVYLD2_!Y$4,'[1]INTERNAL PARAMETERS-1'!$B$5:$J$44,9,FALSE)*OVYLD2_!$F14</f>
        <v>0</v>
      </c>
      <c r="Z14" s="44">
        <f>OVYLD1_!Z14*VLOOKUP(OVYLD2_!Z$4,'[1]INTERNAL PARAMETERS-1'!$B$5:$J$44,5,FALSE)*VLOOKUP(OVYLD2_!Z$4,'[1]INTERNAL PARAMETERS-1'!$B$5:$J$44,7,FALSE)*OVYLD2_!$F14 + OVYLD1_!Z14*(1-VLOOKUP(OVYLD2_!Z$4,'[1]INTERNAL PARAMETERS-1'!$B$5:$J$44,5,FALSE))*VLOOKUP(OVYLD2_!Z$4,'[1]INTERNAL PARAMETERS-1'!$B$5:$J$44,9,FALSE)*OVYLD2_!$F14</f>
        <v>0</v>
      </c>
      <c r="AA14" s="44">
        <f>OVYLD1_!AA14*VLOOKUP(OVYLD2_!AA$4,'[1]INTERNAL PARAMETERS-1'!$B$5:$J$44,5,FALSE)*VLOOKUP(OVYLD2_!AA$4,'[1]INTERNAL PARAMETERS-1'!$B$5:$J$44,7,FALSE)*OVYLD2_!$F14 + OVYLD1_!AA14*(1-VLOOKUP(OVYLD2_!AA$4,'[1]INTERNAL PARAMETERS-1'!$B$5:$J$44,5,FALSE))*VLOOKUP(OVYLD2_!AA$4,'[1]INTERNAL PARAMETERS-1'!$B$5:$J$44,9,FALSE)*OVYLD2_!$F14</f>
        <v>0</v>
      </c>
      <c r="AB14" s="44">
        <f>OVYLD1_!AB14*VLOOKUP(OVYLD2_!AB$4,'[1]INTERNAL PARAMETERS-1'!$B$5:$J$44,5,FALSE)*VLOOKUP(OVYLD2_!AB$4,'[1]INTERNAL PARAMETERS-1'!$B$5:$J$44,7,FALSE)*OVYLD2_!$F14 + OVYLD1_!AB14*(1-VLOOKUP(OVYLD2_!AB$4,'[1]INTERNAL PARAMETERS-1'!$B$5:$J$44,5,FALSE))*VLOOKUP(OVYLD2_!AB$4,'[1]INTERNAL PARAMETERS-1'!$B$5:$J$44,9,FALSE)*OVYLD2_!$F14</f>
        <v>0</v>
      </c>
      <c r="AC14" s="44">
        <f>OVYLD1_!AC14*VLOOKUP(OVYLD2_!AC$4,'[1]INTERNAL PARAMETERS-1'!$B$5:$J$44,5,FALSE)*VLOOKUP(OVYLD2_!AC$4,'[1]INTERNAL PARAMETERS-1'!$B$5:$J$44,7,FALSE)*OVYLD2_!$F14 + OVYLD1_!AC14*(1-VLOOKUP(OVYLD2_!AC$4,'[1]INTERNAL PARAMETERS-1'!$B$5:$J$44,5,FALSE))*VLOOKUP(OVYLD2_!AC$4,'[1]INTERNAL PARAMETERS-1'!$B$5:$J$44,9,FALSE)*OVYLD2_!$F14</f>
        <v>0</v>
      </c>
      <c r="AD14" s="44">
        <f>OVYLD1_!AD14*VLOOKUP(OVYLD2_!AD$4,'[1]INTERNAL PARAMETERS-1'!$B$5:$J$44,5,FALSE)*VLOOKUP(OVYLD2_!AD$4,'[1]INTERNAL PARAMETERS-1'!$B$5:$J$44,7,FALSE)*OVYLD2_!$F14 + OVYLD1_!AD14*(1-VLOOKUP(OVYLD2_!AD$4,'[1]INTERNAL PARAMETERS-1'!$B$5:$J$44,5,FALSE))*VLOOKUP(OVYLD2_!AD$4,'[1]INTERNAL PARAMETERS-1'!$B$5:$J$44,9,FALSE)*OVYLD2_!$F14</f>
        <v>0</v>
      </c>
      <c r="AE14" s="44">
        <f>OVYLD1_!AE14*VLOOKUP(OVYLD2_!AE$4,'[1]INTERNAL PARAMETERS-1'!$B$5:$J$44,5,FALSE)*VLOOKUP(OVYLD2_!AE$4,'[1]INTERNAL PARAMETERS-1'!$B$5:$J$44,7,FALSE)*OVYLD2_!$F14 + OVYLD1_!AE14*(1-VLOOKUP(OVYLD2_!AE$4,'[1]INTERNAL PARAMETERS-1'!$B$5:$J$44,5,FALSE))*VLOOKUP(OVYLD2_!AE$4,'[1]INTERNAL PARAMETERS-1'!$B$5:$J$44,9,FALSE)*OVYLD2_!$F14</f>
        <v>0</v>
      </c>
      <c r="AF14" s="44">
        <f>OVYLD1_!AF14*VLOOKUP(OVYLD2_!AF$4,'[1]INTERNAL PARAMETERS-1'!$B$5:$J$44,5,FALSE)*VLOOKUP(OVYLD2_!AF$4,'[1]INTERNAL PARAMETERS-1'!$B$5:$J$44,7,FALSE)*OVYLD2_!$F14 + OVYLD1_!AF14*(1-VLOOKUP(OVYLD2_!AF$4,'[1]INTERNAL PARAMETERS-1'!$B$5:$J$44,5,FALSE))*VLOOKUP(OVYLD2_!AF$4,'[1]INTERNAL PARAMETERS-1'!$B$5:$J$44,9,FALSE)*OVYLD2_!$F14</f>
        <v>5.207008331835862E-2</v>
      </c>
      <c r="AG14" s="44">
        <f>OVYLD1_!AG14*VLOOKUP(OVYLD2_!AG$4,'[1]INTERNAL PARAMETERS-1'!$B$5:$J$44,5,FALSE)*VLOOKUP(OVYLD2_!AG$4,'[1]INTERNAL PARAMETERS-1'!$B$5:$J$44,7,FALSE)*OVYLD2_!$F14 + OVYLD1_!AG14*(1-VLOOKUP(OVYLD2_!AG$4,'[1]INTERNAL PARAMETERS-1'!$B$5:$J$44,5,FALSE))*VLOOKUP(OVYLD2_!AG$4,'[1]INTERNAL PARAMETERS-1'!$B$5:$J$44,9,FALSE)*OVYLD2_!$F14</f>
        <v>0</v>
      </c>
      <c r="AH14" s="44">
        <f>OVYLD1_!AH14*VLOOKUP(OVYLD2_!AH$4,'[1]INTERNAL PARAMETERS-1'!$B$5:$J$44,5,FALSE)*VLOOKUP(OVYLD2_!AH$4,'[1]INTERNAL PARAMETERS-1'!$B$5:$J$44,7,FALSE)*OVYLD2_!$F14 + OVYLD1_!AH14*(1-VLOOKUP(OVYLD2_!AH$4,'[1]INTERNAL PARAMETERS-1'!$B$5:$J$44,5,FALSE))*VLOOKUP(OVYLD2_!AH$4,'[1]INTERNAL PARAMETERS-1'!$B$5:$J$44,9,FALSE)*OVYLD2_!$F14</f>
        <v>1.4686433756460122E-2</v>
      </c>
      <c r="AI14" s="44">
        <f>OVYLD1_!AI14*VLOOKUP(OVYLD2_!AI$4,'[1]INTERNAL PARAMETERS-1'!$B$5:$J$44,5,FALSE)*VLOOKUP(OVYLD2_!AI$4,'[1]INTERNAL PARAMETERS-1'!$B$5:$J$44,7,FALSE)*OVYLD2_!$F14 + OVYLD1_!AI14*(1-VLOOKUP(OVYLD2_!AI$4,'[1]INTERNAL PARAMETERS-1'!$B$5:$J$44,5,FALSE))*VLOOKUP(OVYLD2_!AI$4,'[1]INTERNAL PARAMETERS-1'!$B$5:$J$44,9,FALSE)*OVYLD2_!$F14</f>
        <v>1.3351303414963748E-2</v>
      </c>
      <c r="AJ14" s="44">
        <f>OVYLD1_!AJ14*VLOOKUP(OVYLD2_!AJ$4,'[1]INTERNAL PARAMETERS-1'!$B$5:$J$44,5,FALSE)*VLOOKUP(OVYLD2_!AJ$4,'[1]INTERNAL PARAMETERS-1'!$B$5:$J$44,7,FALSE)*OVYLD2_!$F14 + OVYLD1_!AJ14*(1-VLOOKUP(OVYLD2_!AJ$4,'[1]INTERNAL PARAMETERS-1'!$B$5:$J$44,5,FALSE))*VLOOKUP(OVYLD2_!AJ$4,'[1]INTERNAL PARAMETERS-1'!$B$5:$J$44,9,FALSE)*OVYLD2_!$F14</f>
        <v>0.20825871846093202</v>
      </c>
      <c r="AK14" s="44">
        <f>OVYLD1_!AK14*VLOOKUP(OVYLD2_!AK$4,'[1]INTERNAL PARAMETERS-1'!$B$5:$J$44,5,FALSE)*VLOOKUP(OVYLD2_!AK$4,'[1]INTERNAL PARAMETERS-1'!$B$5:$J$44,7,FALSE)*OVYLD2_!$F14 + OVYLD1_!AK14*(1-VLOOKUP(OVYLD2_!AK$4,'[1]INTERNAL PARAMETERS-1'!$B$5:$J$44,5,FALSE))*VLOOKUP(OVYLD2_!AK$4,'[1]INTERNAL PARAMETERS-1'!$B$5:$J$44,9,FALSE)*OVYLD2_!$F14</f>
        <v>5.872134908353005E-2</v>
      </c>
      <c r="AL14" s="44">
        <f>OVYLD1_!AL14*VLOOKUP(OVYLD2_!AL$4,'[1]INTERNAL PARAMETERS-1'!$B$5:$J$44,5,FALSE)*VLOOKUP(OVYLD2_!AL$4,'[1]INTERNAL PARAMETERS-1'!$B$5:$J$44,7,FALSE)*OVYLD2_!$F14 + OVYLD1_!AL14*(1-VLOOKUP(OVYLD2_!AL$4,'[1]INTERNAL PARAMETERS-1'!$B$5:$J$44,5,FALSE))*VLOOKUP(OVYLD2_!AL$4,'[1]INTERNAL PARAMETERS-1'!$B$5:$J$44,9,FALSE)*OVYLD2_!$F14</f>
        <v>0</v>
      </c>
      <c r="AM14" s="44">
        <f>OVYLD1_!AM14*VLOOKUP(OVYLD2_!AM$4,'[1]INTERNAL PARAMETERS-1'!$B$5:$J$44,5,FALSE)*VLOOKUP(OVYLD2_!AM$4,'[1]INTERNAL PARAMETERS-1'!$B$5:$J$44,7,FALSE)*OVYLD2_!$F14 + OVYLD1_!AM14*(1-VLOOKUP(OVYLD2_!AM$4,'[1]INTERNAL PARAMETERS-1'!$B$5:$J$44,5,FALSE))*VLOOKUP(OVYLD2_!AM$4,'[1]INTERNAL PARAMETERS-1'!$B$5:$J$44,9,FALSE)*OVYLD2_!$F14</f>
        <v>0</v>
      </c>
      <c r="AN14" s="44">
        <f>OVYLD1_!AN14*VLOOKUP(OVYLD2_!AN$4,'[1]INTERNAL PARAMETERS-1'!$B$5:$J$44,5,FALSE)*VLOOKUP(OVYLD2_!AN$4,'[1]INTERNAL PARAMETERS-1'!$B$5:$J$44,7,FALSE)*OVYLD2_!$F14 + OVYLD1_!AN14*(1-VLOOKUP(OVYLD2_!AN$4,'[1]INTERNAL PARAMETERS-1'!$B$5:$J$44,5,FALSE))*VLOOKUP(OVYLD2_!AN$4,'[1]INTERNAL PARAMETERS-1'!$B$5:$J$44,9,FALSE)*OVYLD2_!$F14</f>
        <v>0</v>
      </c>
      <c r="AO14" s="44">
        <f>OVYLD1_!AO14*VLOOKUP(OVYLD2_!AO$4,'[1]INTERNAL PARAMETERS-1'!$B$5:$J$44,5,FALSE)*VLOOKUP(OVYLD2_!AO$4,'[1]INTERNAL PARAMETERS-1'!$B$5:$J$44,7,FALSE)*OVYLD2_!$F14 + OVYLD1_!AO14*(1-VLOOKUP(OVYLD2_!AO$4,'[1]INTERNAL PARAMETERS-1'!$B$5:$J$44,5,FALSE))*VLOOKUP(OVYLD2_!AO$4,'[1]INTERNAL PARAMETERS-1'!$B$5:$J$44,9,FALSE)*OVYLD2_!$F14</f>
        <v>0</v>
      </c>
      <c r="AP14" s="44">
        <f>OVYLD1_!AP14*VLOOKUP(OVYLD2_!AP$4,'[1]INTERNAL PARAMETERS-1'!$B$5:$J$44,5,FALSE)*VLOOKUP(OVYLD2_!AP$4,'[1]INTERNAL PARAMETERS-1'!$B$5:$J$44,7,FALSE)*OVYLD2_!$F14 + OVYLD1_!AP14*(1-VLOOKUP(OVYLD2_!AP$4,'[1]INTERNAL PARAMETERS-1'!$B$5:$J$44,5,FALSE))*VLOOKUP(OVYLD2_!AP$4,'[1]INTERNAL PARAMETERS-1'!$B$5:$J$44,9,FALSE)*OVYLD2_!$F14</f>
        <v>0</v>
      </c>
      <c r="AQ14" s="44">
        <f>OVYLD1_!AQ14*VLOOKUP(OVYLD2_!AQ$4,'[1]INTERNAL PARAMETERS-1'!$B$5:$J$44,5,FALSE)*VLOOKUP(OVYLD2_!AQ$4,'[1]INTERNAL PARAMETERS-1'!$B$5:$J$44,7,FALSE)*OVYLD2_!$F14 + OVYLD1_!AQ14*(1-VLOOKUP(OVYLD2_!AQ$4,'[1]INTERNAL PARAMETERS-1'!$B$5:$J$44,5,FALSE))*VLOOKUP(OVYLD2_!AQ$4,'[1]INTERNAL PARAMETERS-1'!$B$5:$J$44,9,FALSE)*OVYLD2_!$F14</f>
        <v>0</v>
      </c>
      <c r="AR14" s="44">
        <f>OVYLD1_!AR14*VLOOKUP(OVYLD2_!AR$4,'[1]INTERNAL PARAMETERS-1'!$B$5:$J$44,5,FALSE)*VLOOKUP(OVYLD2_!AR$4,'[1]INTERNAL PARAMETERS-1'!$B$5:$J$44,7,FALSE)*OVYLD2_!$F14 + OVYLD1_!AR14*(1-VLOOKUP(OVYLD2_!AR$4,'[1]INTERNAL PARAMETERS-1'!$B$5:$J$44,5,FALSE))*VLOOKUP(OVYLD2_!AR$4,'[1]INTERNAL PARAMETERS-1'!$B$5:$J$44,9,FALSE)*OVYLD2_!$F14</f>
        <v>0</v>
      </c>
      <c r="AS14" s="44">
        <f>OVYLD1_!AS14*VLOOKUP(OVYLD2_!AS$4,'[1]INTERNAL PARAMETERS-1'!$B$5:$J$44,5,FALSE)*VLOOKUP(OVYLD2_!AS$4,'[1]INTERNAL PARAMETERS-1'!$B$5:$J$44,7,FALSE)*OVYLD2_!$F14 + OVYLD1_!AS14*(1-VLOOKUP(OVYLD2_!AS$4,'[1]INTERNAL PARAMETERS-1'!$B$5:$J$44,5,FALSE))*VLOOKUP(OVYLD2_!AS$4,'[1]INTERNAL PARAMETERS-1'!$B$5:$J$44,9,FALSE)*OVYLD2_!$F14</f>
        <v>0</v>
      </c>
      <c r="AT14" s="43">
        <f>OVYLD1_!AT14*VLOOKUP(OVYLD2_!AT$4,'[1]INTERNAL PARAMETERS-1'!$B$5:$J$44,5,FALSE)*VLOOKUP(OVYLD2_!AT$4,'[1]INTERNAL PARAMETERS-1'!$B$5:$J$44,7,FALSE)*OVYLD2_!$F14 + OVYLD1_!AT14*(1-VLOOKUP(OVYLD2_!AT$4,'[1]INTERNAL PARAMETERS-1'!$B$5:$J$44,5,FALSE))*VLOOKUP(OVYLD2_!AT$4,'[1]INTERNAL PARAMETERS-1'!$B$5:$J$44,9,FALSE)*OVYLD2_!$F14</f>
        <v>0</v>
      </c>
      <c r="AU14" s="45">
        <f>OVYLD1_!AU14*VLOOKUP(OVYLD2_!AU$4,'[1]INTERNAL PARAMETERS-1'!$B$5:$J$44,5,FALSE)*VLOOKUP(OVYLD2_!AU$4,'[1]INTERNAL PARAMETERS-1'!$B$5:$J$44,6,FALSE)*VLOOKUP(OVYLD2_!AU$4,'[1]INTERNAL PARAMETERS-1'!$B$5:$J$44,3,FALSE) + OVYLD1_!AU14*(1-VLOOKUP(OVYLD2_!AU$4,'[1]INTERNAL PARAMETERS-1'!$B$5:$J$44,5,FALSE))*VLOOKUP(OVYLD2_!AU$4,'[1]INTERNAL PARAMETERS-1'!$B$5:$J$44,8,FALSE)*VLOOKUP(OVYLD2_!AU$4,'[1]INTERNAL PARAMETERS-1'!$B$5:$J$44,3,FALSE)</f>
        <v>0</v>
      </c>
      <c r="AV14" s="44">
        <f>OVYLD1_!AV14*VLOOKUP(OVYLD2_!AV$4,'[1]INTERNAL PARAMETERS-1'!$B$5:$J$44,5,FALSE)*VLOOKUP(OVYLD2_!AV$4,'[1]INTERNAL PARAMETERS-1'!$B$5:$J$44,6,FALSE)*VLOOKUP(OVYLD2_!AV$4,'[1]INTERNAL PARAMETERS-1'!$B$5:$J$44,3,FALSE) + OVYLD1_!AV14*(1-VLOOKUP(OVYLD2_!AV$4,'[1]INTERNAL PARAMETERS-1'!$B$5:$J$44,5,FALSE))*VLOOKUP(OVYLD2_!AV$4,'[1]INTERNAL PARAMETERS-1'!$B$5:$J$44,8,FALSE)*VLOOKUP(OVYLD2_!AV$4,'[1]INTERNAL PARAMETERS-1'!$B$5:$J$44,3,FALSE)</f>
        <v>0</v>
      </c>
      <c r="AW14" s="44">
        <f>OVYLD1_!AW14*VLOOKUP(OVYLD2_!AW$4,'[1]INTERNAL PARAMETERS-1'!$B$5:$J$44,5,FALSE)*VLOOKUP(OVYLD2_!AW$4,'[1]INTERNAL PARAMETERS-1'!$B$5:$J$44,6,FALSE)*VLOOKUP(OVYLD2_!AW$4,'[1]INTERNAL PARAMETERS-1'!$B$5:$J$44,3,FALSE) + OVYLD1_!AW14*(1-VLOOKUP(OVYLD2_!AW$4,'[1]INTERNAL PARAMETERS-1'!$B$5:$J$44,5,FALSE))*VLOOKUP(OVYLD2_!AW$4,'[1]INTERNAL PARAMETERS-1'!$B$5:$J$44,8,FALSE)*VLOOKUP(OVYLD2_!AW$4,'[1]INTERNAL PARAMETERS-1'!$B$5:$J$44,3,FALSE)</f>
        <v>0.35379725006062873</v>
      </c>
      <c r="AX14" s="44">
        <f>OVYLD1_!AX14*VLOOKUP(OVYLD2_!AX$4,'[1]INTERNAL PARAMETERS-1'!$B$5:$J$44,5,FALSE)*VLOOKUP(OVYLD2_!AX$4,'[1]INTERNAL PARAMETERS-1'!$B$5:$J$44,6,FALSE)*VLOOKUP(OVYLD2_!AX$4,'[1]INTERNAL PARAMETERS-1'!$B$5:$J$44,3,FALSE) + OVYLD1_!AX14*(1-VLOOKUP(OVYLD2_!AX$4,'[1]INTERNAL PARAMETERS-1'!$B$5:$J$44,5,FALSE))*VLOOKUP(OVYLD2_!AX$4,'[1]INTERNAL PARAMETERS-1'!$B$5:$J$44,8,FALSE)*VLOOKUP(OVYLD2_!AX$4,'[1]INTERNAL PARAMETERS-1'!$B$5:$J$44,3,FALSE)</f>
        <v>0</v>
      </c>
      <c r="AY14" s="44">
        <f>OVYLD1_!AY14*VLOOKUP(OVYLD2_!AY$4,'[1]INTERNAL PARAMETERS-1'!$B$5:$J$44,5,FALSE)*VLOOKUP(OVYLD2_!AY$4,'[1]INTERNAL PARAMETERS-1'!$B$5:$J$44,6,FALSE)*VLOOKUP(OVYLD2_!AY$4,'[1]INTERNAL PARAMETERS-1'!$B$5:$J$44,3,FALSE) + OVYLD1_!AY14*(1-VLOOKUP(OVYLD2_!AY$4,'[1]INTERNAL PARAMETERS-1'!$B$5:$J$44,5,FALSE))*VLOOKUP(OVYLD2_!AY$4,'[1]INTERNAL PARAMETERS-1'!$B$5:$J$44,8,FALSE)*VLOOKUP(OVYLD2_!AY$4,'[1]INTERNAL PARAMETERS-1'!$B$5:$J$44,3,FALSE)</f>
        <v>0</v>
      </c>
      <c r="AZ14" s="44">
        <f>OVYLD1_!AZ14*VLOOKUP(OVYLD2_!AZ$4,'[1]INTERNAL PARAMETERS-1'!$B$5:$J$44,5,FALSE)*VLOOKUP(OVYLD2_!AZ$4,'[1]INTERNAL PARAMETERS-1'!$B$5:$J$44,6,FALSE)*VLOOKUP(OVYLD2_!AZ$4,'[1]INTERNAL PARAMETERS-1'!$B$5:$J$44,3,FALSE) + OVYLD1_!AZ14*(1-VLOOKUP(OVYLD2_!AZ$4,'[1]INTERNAL PARAMETERS-1'!$B$5:$J$44,5,FALSE))*VLOOKUP(OVYLD2_!AZ$4,'[1]INTERNAL PARAMETERS-1'!$B$5:$J$44,8,FALSE)*VLOOKUP(OVYLD2_!AZ$4,'[1]INTERNAL PARAMETERS-1'!$B$5:$J$44,3,FALSE)</f>
        <v>0</v>
      </c>
      <c r="BA14" s="44">
        <f>OVYLD1_!BA14*VLOOKUP(OVYLD2_!BA$4,'[1]INTERNAL PARAMETERS-1'!$B$5:$J$44,5,FALSE)*VLOOKUP(OVYLD2_!BA$4,'[1]INTERNAL PARAMETERS-1'!$B$5:$J$44,6,FALSE)*VLOOKUP(OVYLD2_!BA$4,'[1]INTERNAL PARAMETERS-1'!$B$5:$J$44,3,FALSE) + OVYLD1_!BA14*(1-VLOOKUP(OVYLD2_!BA$4,'[1]INTERNAL PARAMETERS-1'!$B$5:$J$44,5,FALSE))*VLOOKUP(OVYLD2_!BA$4,'[1]INTERNAL PARAMETERS-1'!$B$5:$J$44,8,FALSE)*VLOOKUP(OVYLD2_!BA$4,'[1]INTERNAL PARAMETERS-1'!$B$5:$J$44,3,FALSE)</f>
        <v>0.19005412501959681</v>
      </c>
      <c r="BB14" s="44">
        <f>OVYLD1_!BB14*VLOOKUP(OVYLD2_!BB$4,'[1]INTERNAL PARAMETERS-1'!$B$5:$J$44,5,FALSE)*VLOOKUP(OVYLD2_!BB$4,'[1]INTERNAL PARAMETERS-1'!$B$5:$J$44,6,FALSE)*VLOOKUP(OVYLD2_!BB$4,'[1]INTERNAL PARAMETERS-1'!$B$5:$J$44,3,FALSE) + OVYLD1_!BB14*(1-VLOOKUP(OVYLD2_!BB$4,'[1]INTERNAL PARAMETERS-1'!$B$5:$J$44,5,FALSE))*VLOOKUP(OVYLD2_!BB$4,'[1]INTERNAL PARAMETERS-1'!$B$5:$J$44,8,FALSE)*VLOOKUP(OVYLD2_!BB$4,'[1]INTERNAL PARAMETERS-1'!$B$5:$J$44,3,FALSE)</f>
        <v>6.7308648136051696E-2</v>
      </c>
      <c r="BC14" s="44">
        <f>OVYLD1_!BC14*VLOOKUP(OVYLD2_!BC$4,'[1]INTERNAL PARAMETERS-1'!$B$5:$J$44,5,FALSE)*VLOOKUP(OVYLD2_!BC$4,'[1]INTERNAL PARAMETERS-1'!$B$5:$J$44,6,FALSE)*VLOOKUP(OVYLD2_!BC$4,'[1]INTERNAL PARAMETERS-1'!$B$5:$J$44,3,FALSE) + OVYLD1_!BC14*(1-VLOOKUP(OVYLD2_!BC$4,'[1]INTERNAL PARAMETERS-1'!$B$5:$J$44,5,FALSE))*VLOOKUP(OVYLD2_!BC$4,'[1]INTERNAL PARAMETERS-1'!$B$5:$J$44,8,FALSE)*VLOOKUP(OVYLD2_!BC$4,'[1]INTERNAL PARAMETERS-1'!$B$5:$J$44,3,FALSE)</f>
        <v>0.2136893101213975</v>
      </c>
      <c r="BD14" s="44">
        <f>OVYLD1_!BD14*VLOOKUP(OVYLD2_!BD$4,'[1]INTERNAL PARAMETERS-1'!$B$5:$J$44,5,FALSE)*VLOOKUP(OVYLD2_!BD$4,'[1]INTERNAL PARAMETERS-1'!$B$5:$J$44,6,FALSE)*VLOOKUP(OVYLD2_!BD$4,'[1]INTERNAL PARAMETERS-1'!$B$5:$J$44,3,FALSE) + OVYLD1_!BD14*(1-VLOOKUP(OVYLD2_!BD$4,'[1]INTERNAL PARAMETERS-1'!$B$5:$J$44,5,FALSE))*VLOOKUP(OVYLD2_!BD$4,'[1]INTERNAL PARAMETERS-1'!$B$5:$J$44,8,FALSE)*VLOOKUP(OVYLD2_!BD$4,'[1]INTERNAL PARAMETERS-1'!$B$5:$J$44,3,FALSE)</f>
        <v>5.9122588326331431E-2</v>
      </c>
      <c r="BE14" s="44">
        <f>OVYLD1_!BE14*VLOOKUP(OVYLD2_!BE$4,'[1]INTERNAL PARAMETERS-1'!$B$5:$J$44,5,FALSE)*VLOOKUP(OVYLD2_!BE$4,'[1]INTERNAL PARAMETERS-1'!$B$5:$J$44,6,FALSE)*VLOOKUP(OVYLD2_!BE$4,'[1]INTERNAL PARAMETERS-1'!$B$5:$J$44,3,FALSE) + OVYLD1_!BE14*(1-VLOOKUP(OVYLD2_!BE$4,'[1]INTERNAL PARAMETERS-1'!$B$5:$J$44,5,FALSE))*VLOOKUP(OVYLD2_!BE$4,'[1]INTERNAL PARAMETERS-1'!$B$5:$J$44,8,FALSE)*VLOOKUP(OVYLD2_!BE$4,'[1]INTERNAL PARAMETERS-1'!$B$5:$J$44,3,FALSE)</f>
        <v>0.12552619530389098</v>
      </c>
      <c r="BF14" s="44">
        <f>OVYLD1_!BF14*VLOOKUP(OVYLD2_!BF$4,'[1]INTERNAL PARAMETERS-1'!$B$5:$J$44,5,FALSE)*VLOOKUP(OVYLD2_!BF$4,'[1]INTERNAL PARAMETERS-1'!$B$5:$J$44,6,FALSE)*VLOOKUP(OVYLD2_!BF$4,'[1]INTERNAL PARAMETERS-1'!$B$5:$J$44,3,FALSE) + OVYLD1_!BF14*(1-VLOOKUP(OVYLD2_!BF$4,'[1]INTERNAL PARAMETERS-1'!$B$5:$J$44,5,FALSE))*VLOOKUP(OVYLD2_!BF$4,'[1]INTERNAL PARAMETERS-1'!$B$5:$J$44,8,FALSE)*VLOOKUP(OVYLD2_!BF$4,'[1]INTERNAL PARAMETERS-1'!$B$5:$J$44,3,FALSE)</f>
        <v>0</v>
      </c>
      <c r="BG14" s="44">
        <f>OVYLD1_!BG14*VLOOKUP(OVYLD2_!BG$4,'[1]INTERNAL PARAMETERS-1'!$B$5:$J$44,5,FALSE)*VLOOKUP(OVYLD2_!BG$4,'[1]INTERNAL PARAMETERS-1'!$B$5:$J$44,6,FALSE)*VLOOKUP(OVYLD2_!BG$4,'[1]INTERNAL PARAMETERS-1'!$B$5:$J$44,3,FALSE) + OVYLD1_!BG14*(1-VLOOKUP(OVYLD2_!BG$4,'[1]INTERNAL PARAMETERS-1'!$B$5:$J$44,5,FALSE))*VLOOKUP(OVYLD2_!BG$4,'[1]INTERNAL PARAMETERS-1'!$B$5:$J$44,8,FALSE)*VLOOKUP(OVYLD2_!BG$4,'[1]INTERNAL PARAMETERS-1'!$B$5:$J$44,3,FALSE)</f>
        <v>4.9208705155157427E-2</v>
      </c>
      <c r="BH14" s="44">
        <f>OVYLD1_!BH14*VLOOKUP(OVYLD2_!BH$4,'[1]INTERNAL PARAMETERS-1'!$B$5:$J$44,5,FALSE)*VLOOKUP(OVYLD2_!BH$4,'[1]INTERNAL PARAMETERS-1'!$B$5:$J$44,6,FALSE)*VLOOKUP(OVYLD2_!BH$4,'[1]INTERNAL PARAMETERS-1'!$B$5:$J$44,3,FALSE) + OVYLD1_!BH14*(1-VLOOKUP(OVYLD2_!BH$4,'[1]INTERNAL PARAMETERS-1'!$B$5:$J$44,5,FALSE))*VLOOKUP(OVYLD2_!BH$4,'[1]INTERNAL PARAMETERS-1'!$B$5:$J$44,8,FALSE)*VLOOKUP(OVYLD2_!BH$4,'[1]INTERNAL PARAMETERS-1'!$B$5:$J$44,3,FALSE)</f>
        <v>4.4155565462715608E-4</v>
      </c>
      <c r="BI14" s="44">
        <f>OVYLD1_!BI14*VLOOKUP(OVYLD2_!BI$4,'[1]INTERNAL PARAMETERS-1'!$B$5:$J$44,5,FALSE)*VLOOKUP(OVYLD2_!BI$4,'[1]INTERNAL PARAMETERS-1'!$B$5:$J$44,6,FALSE)*VLOOKUP(OVYLD2_!BI$4,'[1]INTERNAL PARAMETERS-1'!$B$5:$J$44,3,FALSE) + OVYLD1_!BI14*(1-VLOOKUP(OVYLD2_!BI$4,'[1]INTERNAL PARAMETERS-1'!$B$5:$J$44,5,FALSE))*VLOOKUP(OVYLD2_!BI$4,'[1]INTERNAL PARAMETERS-1'!$B$5:$J$44,8,FALSE)*VLOOKUP(OVYLD2_!BI$4,'[1]INTERNAL PARAMETERS-1'!$B$5:$J$44,3,FALSE)</f>
        <v>0</v>
      </c>
      <c r="BJ14" s="44">
        <f>OVYLD1_!BJ14*VLOOKUP(OVYLD2_!BJ$4,'[1]INTERNAL PARAMETERS-1'!$B$5:$J$44,5,FALSE)*VLOOKUP(OVYLD2_!BJ$4,'[1]INTERNAL PARAMETERS-1'!$B$5:$J$44,6,FALSE)*VLOOKUP(OVYLD2_!BJ$4,'[1]INTERNAL PARAMETERS-1'!$B$5:$J$44,3,FALSE) + OVYLD1_!BJ14*(1-VLOOKUP(OVYLD2_!BJ$4,'[1]INTERNAL PARAMETERS-1'!$B$5:$J$44,5,FALSE))*VLOOKUP(OVYLD2_!BJ$4,'[1]INTERNAL PARAMETERS-1'!$B$5:$J$44,8,FALSE)*VLOOKUP(OVYLD2_!BJ$4,'[1]INTERNAL PARAMETERS-1'!$B$5:$J$44,3,FALSE)</f>
        <v>2.3893279011697455E-2</v>
      </c>
      <c r="BK14" s="44">
        <f>OVYLD1_!BK14*VLOOKUP(OVYLD2_!BK$4,'[1]INTERNAL PARAMETERS-1'!$B$5:$J$44,5,FALSE)*VLOOKUP(OVYLD2_!BK$4,'[1]INTERNAL PARAMETERS-1'!$B$5:$J$44,6,FALSE)*VLOOKUP(OVYLD2_!BK$4,'[1]INTERNAL PARAMETERS-1'!$B$5:$J$44,3,FALSE) + OVYLD1_!BK14*(1-VLOOKUP(OVYLD2_!BK$4,'[1]INTERNAL PARAMETERS-1'!$B$5:$J$44,5,FALSE))*VLOOKUP(OVYLD2_!BK$4,'[1]INTERNAL PARAMETERS-1'!$B$5:$J$44,8,FALSE)*VLOOKUP(OVYLD2_!BK$4,'[1]INTERNAL PARAMETERS-1'!$B$5:$J$44,3,FALSE)</f>
        <v>3.7927257790144872E-2</v>
      </c>
      <c r="BL14" s="44">
        <f>OVYLD1_!BL14*VLOOKUP(OVYLD2_!BL$4,'[1]INTERNAL PARAMETERS-1'!$B$5:$J$44,5,FALSE)*VLOOKUP(OVYLD2_!BL$4,'[1]INTERNAL PARAMETERS-1'!$B$5:$J$44,6,FALSE)*VLOOKUP(OVYLD2_!BL$4,'[1]INTERNAL PARAMETERS-1'!$B$5:$J$44,3,FALSE) + OVYLD1_!BL14*(1-VLOOKUP(OVYLD2_!BL$4,'[1]INTERNAL PARAMETERS-1'!$B$5:$J$44,5,FALSE))*VLOOKUP(OVYLD2_!BL$4,'[1]INTERNAL PARAMETERS-1'!$B$5:$J$44,8,FALSE)*VLOOKUP(OVYLD2_!BL$4,'[1]INTERNAL PARAMETERS-1'!$B$5:$J$44,3,FALSE)</f>
        <v>8.4496620054260715E-2</v>
      </c>
      <c r="BM14" s="44">
        <f>OVYLD1_!BM14*VLOOKUP(OVYLD2_!BM$4,'[1]INTERNAL PARAMETERS-1'!$B$5:$J$44,5,FALSE)*VLOOKUP(OVYLD2_!BM$4,'[1]INTERNAL PARAMETERS-1'!$B$5:$J$44,6,FALSE)*VLOOKUP(OVYLD2_!BM$4,'[1]INTERNAL PARAMETERS-1'!$B$5:$J$44,3,FALSE) + OVYLD1_!BM14*(1-VLOOKUP(OVYLD2_!BM$4,'[1]INTERNAL PARAMETERS-1'!$B$5:$J$44,5,FALSE))*VLOOKUP(OVYLD2_!BM$4,'[1]INTERNAL PARAMETERS-1'!$B$5:$J$44,8,FALSE)*VLOOKUP(OVYLD2_!BM$4,'[1]INTERNAL PARAMETERS-1'!$B$5:$J$44,3,FALSE)</f>
        <v>3.6897328992085851E-2</v>
      </c>
      <c r="BN14" s="44">
        <f>OVYLD1_!BN14*VLOOKUP(OVYLD2_!BN$4,'[1]INTERNAL PARAMETERS-1'!$B$5:$J$44,5,FALSE)*VLOOKUP(OVYLD2_!BN$4,'[1]INTERNAL PARAMETERS-1'!$B$5:$J$44,6,FALSE)*VLOOKUP(OVYLD2_!BN$4,'[1]INTERNAL PARAMETERS-1'!$B$5:$J$44,3,FALSE) + OVYLD1_!BN14*(1-VLOOKUP(OVYLD2_!BN$4,'[1]INTERNAL PARAMETERS-1'!$B$5:$J$44,5,FALSE))*VLOOKUP(OVYLD2_!BN$4,'[1]INTERNAL PARAMETERS-1'!$B$5:$J$44,8,FALSE)*VLOOKUP(OVYLD2_!BN$4,'[1]INTERNAL PARAMETERS-1'!$B$5:$J$44,3,FALSE)</f>
        <v>3.3059654947960225E-2</v>
      </c>
      <c r="BO14" s="44">
        <f>OVYLD1_!BO14*VLOOKUP(OVYLD2_!BO$4,'[1]INTERNAL PARAMETERS-1'!$B$5:$J$44,5,FALSE)*VLOOKUP(OVYLD2_!BO$4,'[1]INTERNAL PARAMETERS-1'!$B$5:$J$44,6,FALSE)*VLOOKUP(OVYLD2_!BO$4,'[1]INTERNAL PARAMETERS-1'!$B$5:$J$44,3,FALSE) + OVYLD1_!BO14*(1-VLOOKUP(OVYLD2_!BO$4,'[1]INTERNAL PARAMETERS-1'!$B$5:$J$44,5,FALSE))*VLOOKUP(OVYLD2_!BO$4,'[1]INTERNAL PARAMETERS-1'!$B$5:$J$44,8,FALSE)*VLOOKUP(OVYLD2_!BO$4,'[1]INTERNAL PARAMETERS-1'!$B$5:$J$44,3,FALSE)</f>
        <v>2.458518391646719E-2</v>
      </c>
      <c r="BP14" s="44">
        <f>OVYLD1_!BP14*VLOOKUP(OVYLD2_!BP$4,'[1]INTERNAL PARAMETERS-1'!$B$5:$J$44,5,FALSE)*VLOOKUP(OVYLD2_!BP$4,'[1]INTERNAL PARAMETERS-1'!$B$5:$J$44,6,FALSE)*VLOOKUP(OVYLD2_!BP$4,'[1]INTERNAL PARAMETERS-1'!$B$5:$J$44,3,FALSE) + OVYLD1_!BP14*(1-VLOOKUP(OVYLD2_!BP$4,'[1]INTERNAL PARAMETERS-1'!$B$5:$J$44,5,FALSE))*VLOOKUP(OVYLD2_!BP$4,'[1]INTERNAL PARAMETERS-1'!$B$5:$J$44,8,FALSE)*VLOOKUP(OVYLD2_!BP$4,'[1]INTERNAL PARAMETERS-1'!$B$5:$J$44,3,FALSE)</f>
        <v>2.0330986081395996E-3</v>
      </c>
      <c r="BQ14" s="44">
        <f>OVYLD1_!BQ14*VLOOKUP(OVYLD2_!BQ$4,'[1]INTERNAL PARAMETERS-1'!$B$5:$J$44,5,FALSE)*VLOOKUP(OVYLD2_!BQ$4,'[1]INTERNAL PARAMETERS-1'!$B$5:$J$44,6,FALSE)*VLOOKUP(OVYLD2_!BQ$4,'[1]INTERNAL PARAMETERS-1'!$B$5:$J$44,3,FALSE) + OVYLD1_!BQ14*(1-VLOOKUP(OVYLD2_!BQ$4,'[1]INTERNAL PARAMETERS-1'!$B$5:$J$44,5,FALSE))*VLOOKUP(OVYLD2_!BQ$4,'[1]INTERNAL PARAMETERS-1'!$B$5:$J$44,8,FALSE)*VLOOKUP(OVYLD2_!BQ$4,'[1]INTERNAL PARAMETERS-1'!$B$5:$J$44,3,FALSE)</f>
        <v>0.10302470742782735</v>
      </c>
      <c r="BR14" s="44">
        <f>OVYLD1_!BR14*VLOOKUP(OVYLD2_!BR$4,'[1]INTERNAL PARAMETERS-1'!$B$5:$J$44,5,FALSE)*VLOOKUP(OVYLD2_!BR$4,'[1]INTERNAL PARAMETERS-1'!$B$5:$J$44,6,FALSE)*VLOOKUP(OVYLD2_!BR$4,'[1]INTERNAL PARAMETERS-1'!$B$5:$J$44,3,FALSE) + OVYLD1_!BR14*(1-VLOOKUP(OVYLD2_!BR$4,'[1]INTERNAL PARAMETERS-1'!$B$5:$J$44,5,FALSE))*VLOOKUP(OVYLD2_!BR$4,'[1]INTERNAL PARAMETERS-1'!$B$5:$J$44,8,FALSE)*VLOOKUP(OVYLD2_!BR$4,'[1]INTERNAL PARAMETERS-1'!$B$5:$J$44,3,FALSE)</f>
        <v>2.8744410775687419E-3</v>
      </c>
      <c r="BS14" s="44">
        <f>OVYLD1_!BS14*VLOOKUP(OVYLD2_!BS$4,'[1]INTERNAL PARAMETERS-1'!$B$5:$J$44,5,FALSE)*VLOOKUP(OVYLD2_!BS$4,'[1]INTERNAL PARAMETERS-1'!$B$5:$J$44,6,FALSE)*VLOOKUP(OVYLD2_!BS$4,'[1]INTERNAL PARAMETERS-1'!$B$5:$J$44,3,FALSE) + OVYLD1_!BS14*(1-VLOOKUP(OVYLD2_!BS$4,'[1]INTERNAL PARAMETERS-1'!$B$5:$J$44,5,FALSE))*VLOOKUP(OVYLD2_!BS$4,'[1]INTERNAL PARAMETERS-1'!$B$5:$J$44,8,FALSE)*VLOOKUP(OVYLD2_!BS$4,'[1]INTERNAL PARAMETERS-1'!$B$5:$J$44,3,FALSE)</f>
        <v>3.0408185808016914E-4</v>
      </c>
      <c r="BT14" s="44">
        <f>OVYLD1_!BT14*VLOOKUP(OVYLD2_!BT$4,'[1]INTERNAL PARAMETERS-1'!$B$5:$J$44,5,FALSE)*VLOOKUP(OVYLD2_!BT$4,'[1]INTERNAL PARAMETERS-1'!$B$5:$J$44,6,FALSE)*VLOOKUP(OVYLD2_!BT$4,'[1]INTERNAL PARAMETERS-1'!$B$5:$J$44,3,FALSE) + OVYLD1_!BT14*(1-VLOOKUP(OVYLD2_!BT$4,'[1]INTERNAL PARAMETERS-1'!$B$5:$J$44,5,FALSE))*VLOOKUP(OVYLD2_!BT$4,'[1]INTERNAL PARAMETERS-1'!$B$5:$J$44,8,FALSE)*VLOOKUP(OVYLD2_!BT$4,'[1]INTERNAL PARAMETERS-1'!$B$5:$J$44,3,FALSE)</f>
        <v>0</v>
      </c>
      <c r="BU14" s="44">
        <f>OVYLD1_!BU14*VLOOKUP(OVYLD2_!BU$4,'[1]INTERNAL PARAMETERS-1'!$B$5:$J$44,5,FALSE)*VLOOKUP(OVYLD2_!BU$4,'[1]INTERNAL PARAMETERS-1'!$B$5:$J$44,6,FALSE)*VLOOKUP(OVYLD2_!BU$4,'[1]INTERNAL PARAMETERS-1'!$B$5:$J$44,3,FALSE) + OVYLD1_!BU14*(1-VLOOKUP(OVYLD2_!BU$4,'[1]INTERNAL PARAMETERS-1'!$B$5:$J$44,5,FALSE))*VLOOKUP(OVYLD2_!BU$4,'[1]INTERNAL PARAMETERS-1'!$B$5:$J$44,8,FALSE)*VLOOKUP(OVYLD2_!BU$4,'[1]INTERNAL PARAMETERS-1'!$B$5:$J$44,3,FALSE)</f>
        <v>0</v>
      </c>
      <c r="BV14" s="44">
        <f>OVYLD1_!BV14*VLOOKUP(OVYLD2_!BV$4,'[1]INTERNAL PARAMETERS-1'!$B$5:$J$44,5,FALSE)*VLOOKUP(OVYLD2_!BV$4,'[1]INTERNAL PARAMETERS-1'!$B$5:$J$44,6,FALSE)*VLOOKUP(OVYLD2_!BV$4,'[1]INTERNAL PARAMETERS-1'!$B$5:$J$44,3,FALSE) + OVYLD1_!BV14*(1-VLOOKUP(OVYLD2_!BV$4,'[1]INTERNAL PARAMETERS-1'!$B$5:$J$44,5,FALSE))*VLOOKUP(OVYLD2_!BV$4,'[1]INTERNAL PARAMETERS-1'!$B$5:$J$44,8,FALSE)*VLOOKUP(OVYLD2_!BV$4,'[1]INTERNAL PARAMETERS-1'!$B$5:$J$44,3,FALSE)</f>
        <v>0</v>
      </c>
      <c r="BW14" s="44">
        <f>OVYLD1_!BW14*VLOOKUP(OVYLD2_!BW$4,'[1]INTERNAL PARAMETERS-1'!$B$5:$J$44,5,FALSE)*VLOOKUP(OVYLD2_!BW$4,'[1]INTERNAL PARAMETERS-1'!$B$5:$J$44,6,FALSE)*VLOOKUP(OVYLD2_!BW$4,'[1]INTERNAL PARAMETERS-1'!$B$5:$J$44,3,FALSE) + OVYLD1_!BW14*(1-VLOOKUP(OVYLD2_!BW$4,'[1]INTERNAL PARAMETERS-1'!$B$5:$J$44,5,FALSE))*VLOOKUP(OVYLD2_!BW$4,'[1]INTERNAL PARAMETERS-1'!$B$5:$J$44,8,FALSE)*VLOOKUP(OVYLD2_!BW$4,'[1]INTERNAL PARAMETERS-1'!$B$5:$J$44,3,FALSE)</f>
        <v>0</v>
      </c>
      <c r="BX14" s="44">
        <f>OVYLD1_!BX14*VLOOKUP(OVYLD2_!BX$4,'[1]INTERNAL PARAMETERS-1'!$B$5:$J$44,5,FALSE)*VLOOKUP(OVYLD2_!BX$4,'[1]INTERNAL PARAMETERS-1'!$B$5:$J$44,6,FALSE)*VLOOKUP(OVYLD2_!BX$4,'[1]INTERNAL PARAMETERS-1'!$B$5:$J$44,3,FALSE) + OVYLD1_!BX14*(1-VLOOKUP(OVYLD2_!BX$4,'[1]INTERNAL PARAMETERS-1'!$B$5:$J$44,5,FALSE))*VLOOKUP(OVYLD2_!BX$4,'[1]INTERNAL PARAMETERS-1'!$B$5:$J$44,8,FALSE)*VLOOKUP(OVYLD2_!BX$4,'[1]INTERNAL PARAMETERS-1'!$B$5:$J$44,3,FALSE)</f>
        <v>0</v>
      </c>
      <c r="BY14" s="44">
        <f>OVYLD1_!BY14*VLOOKUP(OVYLD2_!BY$4,'[1]INTERNAL PARAMETERS-1'!$B$5:$J$44,5,FALSE)*VLOOKUP(OVYLD2_!BY$4,'[1]INTERNAL PARAMETERS-1'!$B$5:$J$44,6,FALSE)*VLOOKUP(OVYLD2_!BY$4,'[1]INTERNAL PARAMETERS-1'!$B$5:$J$44,3,FALSE) + OVYLD1_!BY14*(1-VLOOKUP(OVYLD2_!BY$4,'[1]INTERNAL PARAMETERS-1'!$B$5:$J$44,5,FALSE))*VLOOKUP(OVYLD2_!BY$4,'[1]INTERNAL PARAMETERS-1'!$B$5:$J$44,8,FALSE)*VLOOKUP(OVYLD2_!BY$4,'[1]INTERNAL PARAMETERS-1'!$B$5:$J$44,3,FALSE)</f>
        <v>0</v>
      </c>
      <c r="BZ14" s="44">
        <f>OVYLD1_!BZ14*VLOOKUP(OVYLD2_!BZ$4,'[1]INTERNAL PARAMETERS-1'!$B$5:$J$44,5,FALSE)*VLOOKUP(OVYLD2_!BZ$4,'[1]INTERNAL PARAMETERS-1'!$B$5:$J$44,6,FALSE)*VLOOKUP(OVYLD2_!BZ$4,'[1]INTERNAL PARAMETERS-1'!$B$5:$J$44,3,FALSE) + OVYLD1_!BZ14*(1-VLOOKUP(OVYLD2_!BZ$4,'[1]INTERNAL PARAMETERS-1'!$B$5:$J$44,5,FALSE))*VLOOKUP(OVYLD2_!BZ$4,'[1]INTERNAL PARAMETERS-1'!$B$5:$J$44,8,FALSE)*VLOOKUP(OVYLD2_!BZ$4,'[1]INTERNAL PARAMETERS-1'!$B$5:$J$44,3,FALSE)</f>
        <v>3.0838835336087923E-4</v>
      </c>
      <c r="CA14" s="44">
        <f>OVYLD1_!CA14*VLOOKUP(OVYLD2_!CA$4,'[1]INTERNAL PARAMETERS-1'!$B$5:$J$44,5,FALSE)*VLOOKUP(OVYLD2_!CA$4,'[1]INTERNAL PARAMETERS-1'!$B$5:$J$44,6,FALSE)*VLOOKUP(OVYLD2_!CA$4,'[1]INTERNAL PARAMETERS-1'!$B$5:$J$44,3,FALSE) + OVYLD1_!CA14*(1-VLOOKUP(OVYLD2_!CA$4,'[1]INTERNAL PARAMETERS-1'!$B$5:$J$44,5,FALSE))*VLOOKUP(OVYLD2_!CA$4,'[1]INTERNAL PARAMETERS-1'!$B$5:$J$44,8,FALSE)*VLOOKUP(OVYLD2_!CA$4,'[1]INTERNAL PARAMETERS-1'!$B$5:$J$44,3,FALSE)</f>
        <v>0</v>
      </c>
      <c r="CB14" s="44">
        <f>OVYLD1_!CB14*VLOOKUP(OVYLD2_!CB$4,'[1]INTERNAL PARAMETERS-1'!$B$5:$J$44,5,FALSE)*VLOOKUP(OVYLD2_!CB$4,'[1]INTERNAL PARAMETERS-1'!$B$5:$J$44,6,FALSE)*VLOOKUP(OVYLD2_!CB$4,'[1]INTERNAL PARAMETERS-1'!$B$5:$J$44,3,FALSE) + OVYLD1_!CB14*(1-VLOOKUP(OVYLD2_!CB$4,'[1]INTERNAL PARAMETERS-1'!$B$5:$J$44,5,FALSE))*VLOOKUP(OVYLD2_!CB$4,'[1]INTERNAL PARAMETERS-1'!$B$5:$J$44,8,FALSE)*VLOOKUP(OVYLD2_!CB$4,'[1]INTERNAL PARAMETERS-1'!$B$5:$J$44,3,FALSE)</f>
        <v>0</v>
      </c>
      <c r="CC14" s="44">
        <f>OVYLD1_!CC14*VLOOKUP(OVYLD2_!CC$4,'[1]INTERNAL PARAMETERS-1'!$B$5:$J$44,5,FALSE)*VLOOKUP(OVYLD2_!CC$4,'[1]INTERNAL PARAMETERS-1'!$B$5:$J$44,6,FALSE)*VLOOKUP(OVYLD2_!CC$4,'[1]INTERNAL PARAMETERS-1'!$B$5:$J$44,3,FALSE) + OVYLD1_!CC14*(1-VLOOKUP(OVYLD2_!CC$4,'[1]INTERNAL PARAMETERS-1'!$B$5:$J$44,5,FALSE))*VLOOKUP(OVYLD2_!CC$4,'[1]INTERNAL PARAMETERS-1'!$B$5:$J$44,8,FALSE)*VLOOKUP(OVYLD2_!CC$4,'[1]INTERNAL PARAMETERS-1'!$B$5:$J$44,3,FALSE)</f>
        <v>6.2300128818208343E-4</v>
      </c>
      <c r="CD14" s="44">
        <f>OVYLD1_!CD14*VLOOKUP(OVYLD2_!CD$4,'[1]INTERNAL PARAMETERS-1'!$B$5:$J$44,5,FALSE)*VLOOKUP(OVYLD2_!CD$4,'[1]INTERNAL PARAMETERS-1'!$B$5:$J$44,6,FALSE)*VLOOKUP(OVYLD2_!CD$4,'[1]INTERNAL PARAMETERS-1'!$B$5:$J$44,3,FALSE) + OVYLD1_!CD14*(1-VLOOKUP(OVYLD2_!CD$4,'[1]INTERNAL PARAMETERS-1'!$B$5:$J$44,5,FALSE))*VLOOKUP(OVYLD2_!CD$4,'[1]INTERNAL PARAMETERS-1'!$B$5:$J$44,8,FALSE)*VLOOKUP(OVYLD2_!CD$4,'[1]INTERNAL PARAMETERS-1'!$B$5:$J$44,3,FALSE)</f>
        <v>1.4095411688760603E-3</v>
      </c>
      <c r="CE14" s="44">
        <f>OVYLD1_!CE14*VLOOKUP(OVYLD2_!CE$4,'[1]INTERNAL PARAMETERS-1'!$B$5:$J$44,5,FALSE)*VLOOKUP(OVYLD2_!CE$4,'[1]INTERNAL PARAMETERS-1'!$B$5:$J$44,6,FALSE)*VLOOKUP(OVYLD2_!CE$4,'[1]INTERNAL PARAMETERS-1'!$B$5:$J$44,3,FALSE) + OVYLD1_!CE14*(1-VLOOKUP(OVYLD2_!CE$4,'[1]INTERNAL PARAMETERS-1'!$B$5:$J$44,5,FALSE))*VLOOKUP(OVYLD2_!CE$4,'[1]INTERNAL PARAMETERS-1'!$B$5:$J$44,8,FALSE)*VLOOKUP(OVYLD2_!CE$4,'[1]INTERNAL PARAMETERS-1'!$B$5:$J$44,3,FALSE)</f>
        <v>2.9076494244155448E-3</v>
      </c>
      <c r="CF14" s="44">
        <f>OVYLD1_!CF14*VLOOKUP(OVYLD2_!CF$4,'[1]INTERNAL PARAMETERS-1'!$B$5:$J$44,5,FALSE)*VLOOKUP(OVYLD2_!CF$4,'[1]INTERNAL PARAMETERS-1'!$B$5:$J$44,6,FALSE)*VLOOKUP(OVYLD2_!CF$4,'[1]INTERNAL PARAMETERS-1'!$B$5:$J$44,3,FALSE) + OVYLD1_!CF14*(1-VLOOKUP(OVYLD2_!CF$4,'[1]INTERNAL PARAMETERS-1'!$B$5:$J$44,5,FALSE))*VLOOKUP(OVYLD2_!CF$4,'[1]INTERNAL PARAMETERS-1'!$B$5:$J$44,8,FALSE)*VLOOKUP(OVYLD2_!CF$4,'[1]INTERNAL PARAMETERS-1'!$B$5:$J$44,3,FALSE)</f>
        <v>1.2958281632981881E-3</v>
      </c>
      <c r="CG14" s="44">
        <f>OVYLD1_!CG14*VLOOKUP(OVYLD2_!CG$4,'[1]INTERNAL PARAMETERS-1'!$B$5:$J$44,5,FALSE)*VLOOKUP(OVYLD2_!CG$4,'[1]INTERNAL PARAMETERS-1'!$B$5:$J$44,6,FALSE)*VLOOKUP(OVYLD2_!CG$4,'[1]INTERNAL PARAMETERS-1'!$B$5:$J$44,3,FALSE) + OVYLD1_!CG14*(1-VLOOKUP(OVYLD2_!CG$4,'[1]INTERNAL PARAMETERS-1'!$B$5:$J$44,5,FALSE))*VLOOKUP(OVYLD2_!CG$4,'[1]INTERNAL PARAMETERS-1'!$B$5:$J$44,8,FALSE)*VLOOKUP(OVYLD2_!CG$4,'[1]INTERNAL PARAMETERS-1'!$B$5:$J$44,3,FALSE)</f>
        <v>0</v>
      </c>
      <c r="CH14" s="43">
        <f>OVYLD1_!CH14*VLOOKUP(OVYLD2_!CH$4,'[1]INTERNAL PARAMETERS-1'!$B$5:$J$44,5,FALSE)*VLOOKUP(OVYLD2_!CH$4,'[1]INTERNAL PARAMETERS-1'!$B$5:$J$44,6,FALSE)*VLOOKUP(OVYLD2_!CH$4,'[1]INTERNAL PARAMETERS-1'!$B$5:$J$44,3,FALSE) + OVYLD1_!CH14*(1-VLOOKUP(OVYLD2_!CH$4,'[1]INTERNAL PARAMETERS-1'!$B$5:$J$44,5,FALSE))*VLOOKUP(OVYLD2_!CH$4,'[1]INTERNAL PARAMETERS-1'!$B$5:$J$44,8,FALSE)*VLOOKUP(OVYLD2_!CH$4,'[1]INTERNAL PARAMETERS-1'!$B$5:$J$44,3,FALSE)</f>
        <v>0</v>
      </c>
      <c r="CJ14" s="45">
        <f t="shared" si="0"/>
        <v>56.291395484629469</v>
      </c>
      <c r="CK14" s="43">
        <f t="shared" si="1"/>
        <v>1.4147884398600468</v>
      </c>
    </row>
    <row r="15" spans="2:89" x14ac:dyDescent="0.5">
      <c r="B15" s="58" t="s">
        <v>5</v>
      </c>
      <c r="C15" s="57" t="s">
        <v>81</v>
      </c>
      <c r="D15" s="57" t="s">
        <v>70</v>
      </c>
      <c r="E15" s="128">
        <f>OVERALL2021!AI15</f>
        <v>115.59640266996396</v>
      </c>
      <c r="F15" s="59">
        <f>'[1]INTERNAL PARAMETERS-1'!M15</f>
        <v>34.72</v>
      </c>
      <c r="G15" s="45">
        <f>OVYLD1_!G15*VLOOKUP(OVYLD2_!G$4,'[1]INTERNAL PARAMETERS-1'!$B$5:$J$44,5,FALSE)*VLOOKUP(OVYLD2_!G$4,'[1]INTERNAL PARAMETERS-1'!$B$5:$J$44,7,FALSE)*OVYLD2_!$F15 + OVYLD1_!G15*(1-VLOOKUP(OVYLD2_!G$4,'[1]INTERNAL PARAMETERS-1'!$B$5:$J$44,5,FALSE))*VLOOKUP(OVYLD2_!G$4,'[1]INTERNAL PARAMETERS-1'!$B$5:$J$44,9,FALSE)*OVYLD2_!$F15</f>
        <v>18.919446512255444</v>
      </c>
      <c r="H15" s="44">
        <f>OVYLD1_!H15*VLOOKUP(OVYLD2_!H$4,'[1]INTERNAL PARAMETERS-1'!$B$5:$J$44,5,FALSE)*VLOOKUP(OVYLD2_!H$4,'[1]INTERNAL PARAMETERS-1'!$B$5:$J$44,7,FALSE)*OVYLD2_!$F15 + OVYLD1_!H15*(1-VLOOKUP(OVYLD2_!H$4,'[1]INTERNAL PARAMETERS-1'!$B$5:$J$44,5,FALSE))*VLOOKUP(OVYLD2_!H$4,'[1]INTERNAL PARAMETERS-1'!$B$5:$J$44,9,FALSE)*OVYLD2_!$F15</f>
        <v>5.245724418341374</v>
      </c>
      <c r="I15" s="44">
        <f>OVYLD1_!I15*VLOOKUP(OVYLD2_!I$4,'[1]INTERNAL PARAMETERS-1'!$B$5:$J$44,5,FALSE)*VLOOKUP(OVYLD2_!I$4,'[1]INTERNAL PARAMETERS-1'!$B$5:$J$44,7,FALSE)*OVYLD2_!$F15 + OVYLD1_!I15*(1-VLOOKUP(OVYLD2_!I$4,'[1]INTERNAL PARAMETERS-1'!$B$5:$J$44,5,FALSE))*VLOOKUP(OVYLD2_!I$4,'[1]INTERNAL PARAMETERS-1'!$B$5:$J$44,9,FALSE)*OVYLD2_!$F15</f>
        <v>8.7019820857037171</v>
      </c>
      <c r="J15" s="44">
        <f>OVYLD1_!J15*VLOOKUP(OVYLD2_!J$4,'[1]INTERNAL PARAMETERS-1'!$B$5:$J$44,5,FALSE)*VLOOKUP(OVYLD2_!J$4,'[1]INTERNAL PARAMETERS-1'!$B$5:$J$44,7,FALSE)*OVYLD2_!$F15 + OVYLD1_!J15*(1-VLOOKUP(OVYLD2_!J$4,'[1]INTERNAL PARAMETERS-1'!$B$5:$J$44,5,FALSE))*VLOOKUP(OVYLD2_!J$4,'[1]INTERNAL PARAMETERS-1'!$B$5:$J$44,9,FALSE)*OVYLD2_!$F15</f>
        <v>0</v>
      </c>
      <c r="K15" s="44">
        <f>OVYLD1_!K15*VLOOKUP(OVYLD2_!K$4,'[1]INTERNAL PARAMETERS-1'!$B$5:$J$44,5,FALSE)*VLOOKUP(OVYLD2_!K$4,'[1]INTERNAL PARAMETERS-1'!$B$5:$J$44,7,FALSE)*OVYLD2_!$F15 + OVYLD1_!K15*(1-VLOOKUP(OVYLD2_!K$4,'[1]INTERNAL PARAMETERS-1'!$B$5:$J$44,5,FALSE))*VLOOKUP(OVYLD2_!K$4,'[1]INTERNAL PARAMETERS-1'!$B$5:$J$44,9,FALSE)*OVYLD2_!$F15</f>
        <v>0</v>
      </c>
      <c r="L15" s="44">
        <f>OVYLD1_!L15*VLOOKUP(OVYLD2_!L$4,'[1]INTERNAL PARAMETERS-1'!$B$5:$J$44,5,FALSE)*VLOOKUP(OVYLD2_!L$4,'[1]INTERNAL PARAMETERS-1'!$B$5:$J$44,7,FALSE)*OVYLD2_!$F15 + OVYLD1_!L15*(1-VLOOKUP(OVYLD2_!L$4,'[1]INTERNAL PARAMETERS-1'!$B$5:$J$44,5,FALSE))*VLOOKUP(OVYLD2_!L$4,'[1]INTERNAL PARAMETERS-1'!$B$5:$J$44,9,FALSE)*OVYLD2_!$F15</f>
        <v>0</v>
      </c>
      <c r="M15" s="44">
        <f>OVYLD1_!M15*VLOOKUP(OVYLD2_!M$4,'[1]INTERNAL PARAMETERS-1'!$B$5:$J$44,5,FALSE)*VLOOKUP(OVYLD2_!M$4,'[1]INTERNAL PARAMETERS-1'!$B$5:$J$44,7,FALSE)*OVYLD2_!$F15 + OVYLD1_!M15*(1-VLOOKUP(OVYLD2_!M$4,'[1]INTERNAL PARAMETERS-1'!$B$5:$J$44,5,FALSE))*VLOOKUP(OVYLD2_!M$4,'[1]INTERNAL PARAMETERS-1'!$B$5:$J$44,9,FALSE)*OVYLD2_!$F15</f>
        <v>0.51876016112104406</v>
      </c>
      <c r="N15" s="44">
        <f>OVYLD1_!N15*VLOOKUP(OVYLD2_!N$4,'[1]INTERNAL PARAMETERS-1'!$B$5:$J$44,5,FALSE)*VLOOKUP(OVYLD2_!N$4,'[1]INTERNAL PARAMETERS-1'!$B$5:$J$44,7,FALSE)*OVYLD2_!$F15 + OVYLD1_!N15*(1-VLOOKUP(OVYLD2_!N$4,'[1]INTERNAL PARAMETERS-1'!$B$5:$J$44,5,FALSE))*VLOOKUP(OVYLD2_!N$4,'[1]INTERNAL PARAMETERS-1'!$B$5:$J$44,9,FALSE)*OVYLD2_!$F15</f>
        <v>2.9906046134809509E-2</v>
      </c>
      <c r="O15" s="44">
        <f>OVYLD1_!O15*VLOOKUP(OVYLD2_!O$4,'[1]INTERNAL PARAMETERS-1'!$B$5:$J$44,5,FALSE)*VLOOKUP(OVYLD2_!O$4,'[1]INTERNAL PARAMETERS-1'!$B$5:$J$44,7,FALSE)*OVYLD2_!$F15 + OVYLD1_!O15*(1-VLOOKUP(OVYLD2_!O$4,'[1]INTERNAL PARAMETERS-1'!$B$5:$J$44,5,FALSE))*VLOOKUP(OVYLD2_!O$4,'[1]INTERNAL PARAMETERS-1'!$B$5:$J$44,9,FALSE)*OVYLD2_!$F15</f>
        <v>0</v>
      </c>
      <c r="P15" s="44">
        <f>OVYLD1_!P15*VLOOKUP(OVYLD2_!P$4,'[1]INTERNAL PARAMETERS-1'!$B$5:$J$44,5,FALSE)*VLOOKUP(OVYLD2_!P$4,'[1]INTERNAL PARAMETERS-1'!$B$5:$J$44,7,FALSE)*OVYLD2_!$F15 + OVYLD1_!P15*(1-VLOOKUP(OVYLD2_!P$4,'[1]INTERNAL PARAMETERS-1'!$B$5:$J$44,5,FALSE))*VLOOKUP(OVYLD2_!P$4,'[1]INTERNAL PARAMETERS-1'!$B$5:$J$44,9,FALSE)*OVYLD2_!$F15</f>
        <v>0</v>
      </c>
      <c r="Q15" s="44">
        <f>OVYLD1_!Q15*VLOOKUP(OVYLD2_!Q$4,'[1]INTERNAL PARAMETERS-1'!$B$5:$J$44,5,FALSE)*VLOOKUP(OVYLD2_!Q$4,'[1]INTERNAL PARAMETERS-1'!$B$5:$J$44,7,FALSE)*OVYLD2_!$F15 + OVYLD1_!Q15*(1-VLOOKUP(OVYLD2_!Q$4,'[1]INTERNAL PARAMETERS-1'!$B$5:$J$44,5,FALSE))*VLOOKUP(OVYLD2_!Q$4,'[1]INTERNAL PARAMETERS-1'!$B$5:$J$44,9,FALSE)*OVYLD2_!$F15</f>
        <v>0</v>
      </c>
      <c r="R15" s="44">
        <f>OVYLD1_!R15*VLOOKUP(OVYLD2_!R$4,'[1]INTERNAL PARAMETERS-1'!$B$5:$J$44,5,FALSE)*VLOOKUP(OVYLD2_!R$4,'[1]INTERNAL PARAMETERS-1'!$B$5:$J$44,7,FALSE)*OVYLD2_!$F15 + OVYLD1_!R15*(1-VLOOKUP(OVYLD2_!R$4,'[1]INTERNAL PARAMETERS-1'!$B$5:$J$44,5,FALSE))*VLOOKUP(OVYLD2_!R$4,'[1]INTERNAL PARAMETERS-1'!$B$5:$J$44,9,FALSE)*OVYLD2_!$F15</f>
        <v>6.2026344137075834E-2</v>
      </c>
      <c r="S15" s="44">
        <f>OVYLD1_!S15*VLOOKUP(OVYLD2_!S$4,'[1]INTERNAL PARAMETERS-1'!$B$5:$J$44,5,FALSE)*VLOOKUP(OVYLD2_!S$4,'[1]INTERNAL PARAMETERS-1'!$B$5:$J$44,7,FALSE)*OVYLD2_!$F15 + OVYLD1_!S15*(1-VLOOKUP(OVYLD2_!S$4,'[1]INTERNAL PARAMETERS-1'!$B$5:$J$44,5,FALSE))*VLOOKUP(OVYLD2_!S$4,'[1]INTERNAL PARAMETERS-1'!$B$5:$J$44,9,FALSE)*OVYLD2_!$F15</f>
        <v>1.0270883744508745</v>
      </c>
      <c r="T15" s="44">
        <f>OVYLD1_!T15*VLOOKUP(OVYLD2_!T$4,'[1]INTERNAL PARAMETERS-1'!$B$5:$J$44,5,FALSE)*VLOOKUP(OVYLD2_!T$4,'[1]INTERNAL PARAMETERS-1'!$B$5:$J$44,7,FALSE)*OVYLD2_!$F15 + OVYLD1_!T15*(1-VLOOKUP(OVYLD2_!T$4,'[1]INTERNAL PARAMETERS-1'!$B$5:$J$44,5,FALSE))*VLOOKUP(OVYLD2_!T$4,'[1]INTERNAL PARAMETERS-1'!$B$5:$J$44,9,FALSE)*OVYLD2_!$F15</f>
        <v>0.21598287111713163</v>
      </c>
      <c r="U15" s="44">
        <f>OVYLD1_!U15*VLOOKUP(OVYLD2_!U$4,'[1]INTERNAL PARAMETERS-1'!$B$5:$J$44,5,FALSE)*VLOOKUP(OVYLD2_!U$4,'[1]INTERNAL PARAMETERS-1'!$B$5:$J$44,7,FALSE)*OVYLD2_!$F15 + OVYLD1_!U15*(1-VLOOKUP(OVYLD2_!U$4,'[1]INTERNAL PARAMETERS-1'!$B$5:$J$44,5,FALSE))*VLOOKUP(OVYLD2_!U$4,'[1]INTERNAL PARAMETERS-1'!$B$5:$J$44,9,FALSE)*OVYLD2_!$F15</f>
        <v>0.23781105191557295</v>
      </c>
      <c r="V15" s="44">
        <f>OVYLD1_!V15*VLOOKUP(OVYLD2_!V$4,'[1]INTERNAL PARAMETERS-1'!$B$5:$J$44,5,FALSE)*VLOOKUP(OVYLD2_!V$4,'[1]INTERNAL PARAMETERS-1'!$B$5:$J$44,7,FALSE)*OVYLD2_!$F15 + OVYLD1_!V15*(1-VLOOKUP(OVYLD2_!V$4,'[1]INTERNAL PARAMETERS-1'!$B$5:$J$44,5,FALSE))*VLOOKUP(OVYLD2_!V$4,'[1]INTERNAL PARAMETERS-1'!$B$5:$J$44,9,FALSE)*OVYLD2_!$F15</f>
        <v>1.1560373607800618</v>
      </c>
      <c r="W15" s="44">
        <f>OVYLD1_!W15*VLOOKUP(OVYLD2_!W$4,'[1]INTERNAL PARAMETERS-1'!$B$5:$J$44,5,FALSE)*VLOOKUP(OVYLD2_!W$4,'[1]INTERNAL PARAMETERS-1'!$B$5:$J$44,7,FALSE)*OVYLD2_!$F15 + OVYLD1_!W15*(1-VLOOKUP(OVYLD2_!W$4,'[1]INTERNAL PARAMETERS-1'!$B$5:$J$44,5,FALSE))*VLOOKUP(OVYLD2_!W$4,'[1]INTERNAL PARAMETERS-1'!$B$5:$J$44,9,FALSE)*OVYLD2_!$F15</f>
        <v>0</v>
      </c>
      <c r="X15" s="44">
        <f>OVYLD1_!X15*VLOOKUP(OVYLD2_!X$4,'[1]INTERNAL PARAMETERS-1'!$B$5:$J$44,5,FALSE)*VLOOKUP(OVYLD2_!X$4,'[1]INTERNAL PARAMETERS-1'!$B$5:$J$44,7,FALSE)*OVYLD2_!$F15 + OVYLD1_!X15*(1-VLOOKUP(OVYLD2_!X$4,'[1]INTERNAL PARAMETERS-1'!$B$5:$J$44,5,FALSE))*VLOOKUP(OVYLD2_!X$4,'[1]INTERNAL PARAMETERS-1'!$B$5:$J$44,9,FALSE)*OVYLD2_!$F15</f>
        <v>0</v>
      </c>
      <c r="Y15" s="44">
        <f>OVYLD1_!Y15*VLOOKUP(OVYLD2_!Y$4,'[1]INTERNAL PARAMETERS-1'!$B$5:$J$44,5,FALSE)*VLOOKUP(OVYLD2_!Y$4,'[1]INTERNAL PARAMETERS-1'!$B$5:$J$44,7,FALSE)*OVYLD2_!$F15 + OVYLD1_!Y15*(1-VLOOKUP(OVYLD2_!Y$4,'[1]INTERNAL PARAMETERS-1'!$B$5:$J$44,5,FALSE))*VLOOKUP(OVYLD2_!Y$4,'[1]INTERNAL PARAMETERS-1'!$B$5:$J$44,9,FALSE)*OVYLD2_!$F15</f>
        <v>0</v>
      </c>
      <c r="Z15" s="44">
        <f>OVYLD1_!Z15*VLOOKUP(OVYLD2_!Z$4,'[1]INTERNAL PARAMETERS-1'!$B$5:$J$44,5,FALSE)*VLOOKUP(OVYLD2_!Z$4,'[1]INTERNAL PARAMETERS-1'!$B$5:$J$44,7,FALSE)*OVYLD2_!$F15 + OVYLD1_!Z15*(1-VLOOKUP(OVYLD2_!Z$4,'[1]INTERNAL PARAMETERS-1'!$B$5:$J$44,5,FALSE))*VLOOKUP(OVYLD2_!Z$4,'[1]INTERNAL PARAMETERS-1'!$B$5:$J$44,9,FALSE)*OVYLD2_!$F15</f>
        <v>0</v>
      </c>
      <c r="AA15" s="44">
        <f>OVYLD1_!AA15*VLOOKUP(OVYLD2_!AA$4,'[1]INTERNAL PARAMETERS-1'!$B$5:$J$44,5,FALSE)*VLOOKUP(OVYLD2_!AA$4,'[1]INTERNAL PARAMETERS-1'!$B$5:$J$44,7,FALSE)*OVYLD2_!$F15 + OVYLD1_!AA15*(1-VLOOKUP(OVYLD2_!AA$4,'[1]INTERNAL PARAMETERS-1'!$B$5:$J$44,5,FALSE))*VLOOKUP(OVYLD2_!AA$4,'[1]INTERNAL PARAMETERS-1'!$B$5:$J$44,9,FALSE)*OVYLD2_!$F15</f>
        <v>0</v>
      </c>
      <c r="AB15" s="44">
        <f>OVYLD1_!AB15*VLOOKUP(OVYLD2_!AB$4,'[1]INTERNAL PARAMETERS-1'!$B$5:$J$44,5,FALSE)*VLOOKUP(OVYLD2_!AB$4,'[1]INTERNAL PARAMETERS-1'!$B$5:$J$44,7,FALSE)*OVYLD2_!$F15 + OVYLD1_!AB15*(1-VLOOKUP(OVYLD2_!AB$4,'[1]INTERNAL PARAMETERS-1'!$B$5:$J$44,5,FALSE))*VLOOKUP(OVYLD2_!AB$4,'[1]INTERNAL PARAMETERS-1'!$B$5:$J$44,9,FALSE)*OVYLD2_!$F15</f>
        <v>0</v>
      </c>
      <c r="AC15" s="44">
        <f>OVYLD1_!AC15*VLOOKUP(OVYLD2_!AC$4,'[1]INTERNAL PARAMETERS-1'!$B$5:$J$44,5,FALSE)*VLOOKUP(OVYLD2_!AC$4,'[1]INTERNAL PARAMETERS-1'!$B$5:$J$44,7,FALSE)*OVYLD2_!$F15 + OVYLD1_!AC15*(1-VLOOKUP(OVYLD2_!AC$4,'[1]INTERNAL PARAMETERS-1'!$B$5:$J$44,5,FALSE))*VLOOKUP(OVYLD2_!AC$4,'[1]INTERNAL PARAMETERS-1'!$B$5:$J$44,9,FALSE)*OVYLD2_!$F15</f>
        <v>0</v>
      </c>
      <c r="AD15" s="44">
        <f>OVYLD1_!AD15*VLOOKUP(OVYLD2_!AD$4,'[1]INTERNAL PARAMETERS-1'!$B$5:$J$44,5,FALSE)*VLOOKUP(OVYLD2_!AD$4,'[1]INTERNAL PARAMETERS-1'!$B$5:$J$44,7,FALSE)*OVYLD2_!$F15 + OVYLD1_!AD15*(1-VLOOKUP(OVYLD2_!AD$4,'[1]INTERNAL PARAMETERS-1'!$B$5:$J$44,5,FALSE))*VLOOKUP(OVYLD2_!AD$4,'[1]INTERNAL PARAMETERS-1'!$B$5:$J$44,9,FALSE)*OVYLD2_!$F15</f>
        <v>0</v>
      </c>
      <c r="AE15" s="44">
        <f>OVYLD1_!AE15*VLOOKUP(OVYLD2_!AE$4,'[1]INTERNAL PARAMETERS-1'!$B$5:$J$44,5,FALSE)*VLOOKUP(OVYLD2_!AE$4,'[1]INTERNAL PARAMETERS-1'!$B$5:$J$44,7,FALSE)*OVYLD2_!$F15 + OVYLD1_!AE15*(1-VLOOKUP(OVYLD2_!AE$4,'[1]INTERNAL PARAMETERS-1'!$B$5:$J$44,5,FALSE))*VLOOKUP(OVYLD2_!AE$4,'[1]INTERNAL PARAMETERS-1'!$B$5:$J$44,9,FALSE)*OVYLD2_!$F15</f>
        <v>0</v>
      </c>
      <c r="AF15" s="44">
        <f>OVYLD1_!AF15*VLOOKUP(OVYLD2_!AF$4,'[1]INTERNAL PARAMETERS-1'!$B$5:$J$44,5,FALSE)*VLOOKUP(OVYLD2_!AF$4,'[1]INTERNAL PARAMETERS-1'!$B$5:$J$44,7,FALSE)*OVYLD2_!$F15 + OVYLD1_!AF15*(1-VLOOKUP(OVYLD2_!AF$4,'[1]INTERNAL PARAMETERS-1'!$B$5:$J$44,5,FALSE))*VLOOKUP(OVYLD2_!AF$4,'[1]INTERNAL PARAMETERS-1'!$B$5:$J$44,9,FALSE)*OVYLD2_!$F15</f>
        <v>8.640278086389433E-2</v>
      </c>
      <c r="AG15" s="44">
        <f>OVYLD1_!AG15*VLOOKUP(OVYLD2_!AG$4,'[1]INTERNAL PARAMETERS-1'!$B$5:$J$44,5,FALSE)*VLOOKUP(OVYLD2_!AG$4,'[1]INTERNAL PARAMETERS-1'!$B$5:$J$44,7,FALSE)*OVYLD2_!$F15 + OVYLD1_!AG15*(1-VLOOKUP(OVYLD2_!AG$4,'[1]INTERNAL PARAMETERS-1'!$B$5:$J$44,5,FALSE))*VLOOKUP(OVYLD2_!AG$4,'[1]INTERNAL PARAMETERS-1'!$B$5:$J$44,9,FALSE)*OVYLD2_!$F15</f>
        <v>0</v>
      </c>
      <c r="AH15" s="44">
        <f>OVYLD1_!AH15*VLOOKUP(OVYLD2_!AH$4,'[1]INTERNAL PARAMETERS-1'!$B$5:$J$44,5,FALSE)*VLOOKUP(OVYLD2_!AH$4,'[1]INTERNAL PARAMETERS-1'!$B$5:$J$44,7,FALSE)*OVYLD2_!$F15 + OVYLD1_!AH15*(1-VLOOKUP(OVYLD2_!AH$4,'[1]INTERNAL PARAMETERS-1'!$B$5:$J$44,5,FALSE))*VLOOKUP(OVYLD2_!AH$4,'[1]INTERNAL PARAMETERS-1'!$B$5:$J$44,9,FALSE)*OVYLD2_!$F15</f>
        <v>0</v>
      </c>
      <c r="AI15" s="44">
        <f>OVYLD1_!AI15*VLOOKUP(OVYLD2_!AI$4,'[1]INTERNAL PARAMETERS-1'!$B$5:$J$44,5,FALSE)*VLOOKUP(OVYLD2_!AI$4,'[1]INTERNAL PARAMETERS-1'!$B$5:$J$44,7,FALSE)*OVYLD2_!$F15 + OVYLD1_!AI15*(1-VLOOKUP(OVYLD2_!AI$4,'[1]INTERNAL PARAMETERS-1'!$B$5:$J$44,5,FALSE))*VLOOKUP(OVYLD2_!AI$4,'[1]INTERNAL PARAMETERS-1'!$B$5:$J$44,9,FALSE)*OVYLD2_!$F15</f>
        <v>1.93832325428362E-2</v>
      </c>
      <c r="AJ15" s="44">
        <f>OVYLD1_!AJ15*VLOOKUP(OVYLD2_!AJ$4,'[1]INTERNAL PARAMETERS-1'!$B$5:$J$44,5,FALSE)*VLOOKUP(OVYLD2_!AJ$4,'[1]INTERNAL PARAMETERS-1'!$B$5:$J$44,7,FALSE)*OVYLD2_!$F15 + OVYLD1_!AJ15*(1-VLOOKUP(OVYLD2_!AJ$4,'[1]INTERNAL PARAMETERS-1'!$B$5:$J$44,5,FALSE))*VLOOKUP(OVYLD2_!AJ$4,'[1]INTERNAL PARAMETERS-1'!$B$5:$J$44,9,FALSE)*OVYLD2_!$F15</f>
        <v>0.15118921383412234</v>
      </c>
      <c r="AK15" s="44">
        <f>OVYLD1_!AK15*VLOOKUP(OVYLD2_!AK$4,'[1]INTERNAL PARAMETERS-1'!$B$5:$J$44,5,FALSE)*VLOOKUP(OVYLD2_!AK$4,'[1]INTERNAL PARAMETERS-1'!$B$5:$J$44,7,FALSE)*OVYLD2_!$F15 + OVYLD1_!AK15*(1-VLOOKUP(OVYLD2_!AK$4,'[1]INTERNAL PARAMETERS-1'!$B$5:$J$44,5,FALSE))*VLOOKUP(OVYLD2_!AK$4,'[1]INTERNAL PARAMETERS-1'!$B$5:$J$44,9,FALSE)*OVYLD2_!$F15</f>
        <v>0</v>
      </c>
      <c r="AL15" s="44">
        <f>OVYLD1_!AL15*VLOOKUP(OVYLD2_!AL$4,'[1]INTERNAL PARAMETERS-1'!$B$5:$J$44,5,FALSE)*VLOOKUP(OVYLD2_!AL$4,'[1]INTERNAL PARAMETERS-1'!$B$5:$J$44,7,FALSE)*OVYLD2_!$F15 + OVYLD1_!AL15*(1-VLOOKUP(OVYLD2_!AL$4,'[1]INTERNAL PARAMETERS-1'!$B$5:$J$44,5,FALSE))*VLOOKUP(OVYLD2_!AL$4,'[1]INTERNAL PARAMETERS-1'!$B$5:$J$44,9,FALSE)*OVYLD2_!$F15</f>
        <v>0</v>
      </c>
      <c r="AM15" s="44">
        <f>OVYLD1_!AM15*VLOOKUP(OVYLD2_!AM$4,'[1]INTERNAL PARAMETERS-1'!$B$5:$J$44,5,FALSE)*VLOOKUP(OVYLD2_!AM$4,'[1]INTERNAL PARAMETERS-1'!$B$5:$J$44,7,FALSE)*OVYLD2_!$F15 + OVYLD1_!AM15*(1-VLOOKUP(OVYLD2_!AM$4,'[1]INTERNAL PARAMETERS-1'!$B$5:$J$44,5,FALSE))*VLOOKUP(OVYLD2_!AM$4,'[1]INTERNAL PARAMETERS-1'!$B$5:$J$44,9,FALSE)*OVYLD2_!$F15</f>
        <v>0</v>
      </c>
      <c r="AN15" s="44">
        <f>OVYLD1_!AN15*VLOOKUP(OVYLD2_!AN$4,'[1]INTERNAL PARAMETERS-1'!$B$5:$J$44,5,FALSE)*VLOOKUP(OVYLD2_!AN$4,'[1]INTERNAL PARAMETERS-1'!$B$5:$J$44,7,FALSE)*OVYLD2_!$F15 + OVYLD1_!AN15*(1-VLOOKUP(OVYLD2_!AN$4,'[1]INTERNAL PARAMETERS-1'!$B$5:$J$44,5,FALSE))*VLOOKUP(OVYLD2_!AN$4,'[1]INTERNAL PARAMETERS-1'!$B$5:$J$44,9,FALSE)*OVYLD2_!$F15</f>
        <v>0</v>
      </c>
      <c r="AO15" s="44">
        <f>OVYLD1_!AO15*VLOOKUP(OVYLD2_!AO$4,'[1]INTERNAL PARAMETERS-1'!$B$5:$J$44,5,FALSE)*VLOOKUP(OVYLD2_!AO$4,'[1]INTERNAL PARAMETERS-1'!$B$5:$J$44,7,FALSE)*OVYLD2_!$F15 + OVYLD1_!AO15*(1-VLOOKUP(OVYLD2_!AO$4,'[1]INTERNAL PARAMETERS-1'!$B$5:$J$44,5,FALSE))*VLOOKUP(OVYLD2_!AO$4,'[1]INTERNAL PARAMETERS-1'!$B$5:$J$44,9,FALSE)*OVYLD2_!$F15</f>
        <v>0</v>
      </c>
      <c r="AP15" s="44">
        <f>OVYLD1_!AP15*VLOOKUP(OVYLD2_!AP$4,'[1]INTERNAL PARAMETERS-1'!$B$5:$J$44,5,FALSE)*VLOOKUP(OVYLD2_!AP$4,'[1]INTERNAL PARAMETERS-1'!$B$5:$J$44,7,FALSE)*OVYLD2_!$F15 + OVYLD1_!AP15*(1-VLOOKUP(OVYLD2_!AP$4,'[1]INTERNAL PARAMETERS-1'!$B$5:$J$44,5,FALSE))*VLOOKUP(OVYLD2_!AP$4,'[1]INTERNAL PARAMETERS-1'!$B$5:$J$44,9,FALSE)*OVYLD2_!$F15</f>
        <v>0</v>
      </c>
      <c r="AQ15" s="44">
        <f>OVYLD1_!AQ15*VLOOKUP(OVYLD2_!AQ$4,'[1]INTERNAL PARAMETERS-1'!$B$5:$J$44,5,FALSE)*VLOOKUP(OVYLD2_!AQ$4,'[1]INTERNAL PARAMETERS-1'!$B$5:$J$44,7,FALSE)*OVYLD2_!$F15 + OVYLD1_!AQ15*(1-VLOOKUP(OVYLD2_!AQ$4,'[1]INTERNAL PARAMETERS-1'!$B$5:$J$44,5,FALSE))*VLOOKUP(OVYLD2_!AQ$4,'[1]INTERNAL PARAMETERS-1'!$B$5:$J$44,9,FALSE)*OVYLD2_!$F15</f>
        <v>0</v>
      </c>
      <c r="AR15" s="44">
        <f>OVYLD1_!AR15*VLOOKUP(OVYLD2_!AR$4,'[1]INTERNAL PARAMETERS-1'!$B$5:$J$44,5,FALSE)*VLOOKUP(OVYLD2_!AR$4,'[1]INTERNAL PARAMETERS-1'!$B$5:$J$44,7,FALSE)*OVYLD2_!$F15 + OVYLD1_!AR15*(1-VLOOKUP(OVYLD2_!AR$4,'[1]INTERNAL PARAMETERS-1'!$B$5:$J$44,5,FALSE))*VLOOKUP(OVYLD2_!AR$4,'[1]INTERNAL PARAMETERS-1'!$B$5:$J$44,9,FALSE)*OVYLD2_!$F15</f>
        <v>0</v>
      </c>
      <c r="AS15" s="44">
        <f>OVYLD1_!AS15*VLOOKUP(OVYLD2_!AS$4,'[1]INTERNAL PARAMETERS-1'!$B$5:$J$44,5,FALSE)*VLOOKUP(OVYLD2_!AS$4,'[1]INTERNAL PARAMETERS-1'!$B$5:$J$44,7,FALSE)*OVYLD2_!$F15 + OVYLD1_!AS15*(1-VLOOKUP(OVYLD2_!AS$4,'[1]INTERNAL PARAMETERS-1'!$B$5:$J$44,5,FALSE))*VLOOKUP(OVYLD2_!AS$4,'[1]INTERNAL PARAMETERS-1'!$B$5:$J$44,9,FALSE)*OVYLD2_!$F15</f>
        <v>0</v>
      </c>
      <c r="AT15" s="43">
        <f>OVYLD1_!AT15*VLOOKUP(OVYLD2_!AT$4,'[1]INTERNAL PARAMETERS-1'!$B$5:$J$44,5,FALSE)*VLOOKUP(OVYLD2_!AT$4,'[1]INTERNAL PARAMETERS-1'!$B$5:$J$44,7,FALSE)*OVYLD2_!$F15 + OVYLD1_!AT15*(1-VLOOKUP(OVYLD2_!AT$4,'[1]INTERNAL PARAMETERS-1'!$B$5:$J$44,5,FALSE))*VLOOKUP(OVYLD2_!AT$4,'[1]INTERNAL PARAMETERS-1'!$B$5:$J$44,9,FALSE)*OVYLD2_!$F15</f>
        <v>0</v>
      </c>
      <c r="AU15" s="45">
        <f>OVYLD1_!AU15*VLOOKUP(OVYLD2_!AU$4,'[1]INTERNAL PARAMETERS-1'!$B$5:$J$44,5,FALSE)*VLOOKUP(OVYLD2_!AU$4,'[1]INTERNAL PARAMETERS-1'!$B$5:$J$44,6,FALSE)*VLOOKUP(OVYLD2_!AU$4,'[1]INTERNAL PARAMETERS-1'!$B$5:$J$44,3,FALSE) + OVYLD1_!AU15*(1-VLOOKUP(OVYLD2_!AU$4,'[1]INTERNAL PARAMETERS-1'!$B$5:$J$44,5,FALSE))*VLOOKUP(OVYLD2_!AU$4,'[1]INTERNAL PARAMETERS-1'!$B$5:$J$44,8,FALSE)*VLOOKUP(OVYLD2_!AU$4,'[1]INTERNAL PARAMETERS-1'!$B$5:$J$44,3,FALSE)</f>
        <v>0</v>
      </c>
      <c r="AV15" s="44">
        <f>OVYLD1_!AV15*VLOOKUP(OVYLD2_!AV$4,'[1]INTERNAL PARAMETERS-1'!$B$5:$J$44,5,FALSE)*VLOOKUP(OVYLD2_!AV$4,'[1]INTERNAL PARAMETERS-1'!$B$5:$J$44,6,FALSE)*VLOOKUP(OVYLD2_!AV$4,'[1]INTERNAL PARAMETERS-1'!$B$5:$J$44,3,FALSE) + OVYLD1_!AV15*(1-VLOOKUP(OVYLD2_!AV$4,'[1]INTERNAL PARAMETERS-1'!$B$5:$J$44,5,FALSE))*VLOOKUP(OVYLD2_!AV$4,'[1]INTERNAL PARAMETERS-1'!$B$5:$J$44,8,FALSE)*VLOOKUP(OVYLD2_!AV$4,'[1]INTERNAL PARAMETERS-1'!$B$5:$J$44,3,FALSE)</f>
        <v>0</v>
      </c>
      <c r="AW15" s="44">
        <f>OVYLD1_!AW15*VLOOKUP(OVYLD2_!AW$4,'[1]INTERNAL PARAMETERS-1'!$B$5:$J$44,5,FALSE)*VLOOKUP(OVYLD2_!AW$4,'[1]INTERNAL PARAMETERS-1'!$B$5:$J$44,6,FALSE)*VLOOKUP(OVYLD2_!AW$4,'[1]INTERNAL PARAMETERS-1'!$B$5:$J$44,3,FALSE) + OVYLD1_!AW15*(1-VLOOKUP(OVYLD2_!AW$4,'[1]INTERNAL PARAMETERS-1'!$B$5:$J$44,5,FALSE))*VLOOKUP(OVYLD2_!AW$4,'[1]INTERNAL PARAMETERS-1'!$B$5:$J$44,8,FALSE)*VLOOKUP(OVYLD2_!AW$4,'[1]INTERNAL PARAMETERS-1'!$B$5:$J$44,3,FALSE)</f>
        <v>0.29591686856368637</v>
      </c>
      <c r="AX15" s="44">
        <f>OVYLD1_!AX15*VLOOKUP(OVYLD2_!AX$4,'[1]INTERNAL PARAMETERS-1'!$B$5:$J$44,5,FALSE)*VLOOKUP(OVYLD2_!AX$4,'[1]INTERNAL PARAMETERS-1'!$B$5:$J$44,6,FALSE)*VLOOKUP(OVYLD2_!AX$4,'[1]INTERNAL PARAMETERS-1'!$B$5:$J$44,3,FALSE) + OVYLD1_!AX15*(1-VLOOKUP(OVYLD2_!AX$4,'[1]INTERNAL PARAMETERS-1'!$B$5:$J$44,5,FALSE))*VLOOKUP(OVYLD2_!AX$4,'[1]INTERNAL PARAMETERS-1'!$B$5:$J$44,8,FALSE)*VLOOKUP(OVYLD2_!AX$4,'[1]INTERNAL PARAMETERS-1'!$B$5:$J$44,3,FALSE)</f>
        <v>0</v>
      </c>
      <c r="AY15" s="44">
        <f>OVYLD1_!AY15*VLOOKUP(OVYLD2_!AY$4,'[1]INTERNAL PARAMETERS-1'!$B$5:$J$44,5,FALSE)*VLOOKUP(OVYLD2_!AY$4,'[1]INTERNAL PARAMETERS-1'!$B$5:$J$44,6,FALSE)*VLOOKUP(OVYLD2_!AY$4,'[1]INTERNAL PARAMETERS-1'!$B$5:$J$44,3,FALSE) + OVYLD1_!AY15*(1-VLOOKUP(OVYLD2_!AY$4,'[1]INTERNAL PARAMETERS-1'!$B$5:$J$44,5,FALSE))*VLOOKUP(OVYLD2_!AY$4,'[1]INTERNAL PARAMETERS-1'!$B$5:$J$44,8,FALSE)*VLOOKUP(OVYLD2_!AY$4,'[1]INTERNAL PARAMETERS-1'!$B$5:$J$44,3,FALSE)</f>
        <v>0</v>
      </c>
      <c r="AZ15" s="44">
        <f>OVYLD1_!AZ15*VLOOKUP(OVYLD2_!AZ$4,'[1]INTERNAL PARAMETERS-1'!$B$5:$J$44,5,FALSE)*VLOOKUP(OVYLD2_!AZ$4,'[1]INTERNAL PARAMETERS-1'!$B$5:$J$44,6,FALSE)*VLOOKUP(OVYLD2_!AZ$4,'[1]INTERNAL PARAMETERS-1'!$B$5:$J$44,3,FALSE) + OVYLD1_!AZ15*(1-VLOOKUP(OVYLD2_!AZ$4,'[1]INTERNAL PARAMETERS-1'!$B$5:$J$44,5,FALSE))*VLOOKUP(OVYLD2_!AZ$4,'[1]INTERNAL PARAMETERS-1'!$B$5:$J$44,8,FALSE)*VLOOKUP(OVYLD2_!AZ$4,'[1]INTERNAL PARAMETERS-1'!$B$5:$J$44,3,FALSE)</f>
        <v>0</v>
      </c>
      <c r="BA15" s="44">
        <f>OVYLD1_!BA15*VLOOKUP(OVYLD2_!BA$4,'[1]INTERNAL PARAMETERS-1'!$B$5:$J$44,5,FALSE)*VLOOKUP(OVYLD2_!BA$4,'[1]INTERNAL PARAMETERS-1'!$B$5:$J$44,6,FALSE)*VLOOKUP(OVYLD2_!BA$4,'[1]INTERNAL PARAMETERS-1'!$B$5:$J$44,3,FALSE) + OVYLD1_!BA15*(1-VLOOKUP(OVYLD2_!BA$4,'[1]INTERNAL PARAMETERS-1'!$B$5:$J$44,5,FALSE))*VLOOKUP(OVYLD2_!BA$4,'[1]INTERNAL PARAMETERS-1'!$B$5:$J$44,8,FALSE)*VLOOKUP(OVYLD2_!BA$4,'[1]INTERNAL PARAMETERS-1'!$B$5:$J$44,3,FALSE)</f>
        <v>0.17632429854617104</v>
      </c>
      <c r="BB15" s="44">
        <f>OVYLD1_!BB15*VLOOKUP(OVYLD2_!BB$4,'[1]INTERNAL PARAMETERS-1'!$B$5:$J$44,5,FALSE)*VLOOKUP(OVYLD2_!BB$4,'[1]INTERNAL PARAMETERS-1'!$B$5:$J$44,6,FALSE)*VLOOKUP(OVYLD2_!BB$4,'[1]INTERNAL PARAMETERS-1'!$B$5:$J$44,3,FALSE) + OVYLD1_!BB15*(1-VLOOKUP(OVYLD2_!BB$4,'[1]INTERNAL PARAMETERS-1'!$B$5:$J$44,5,FALSE))*VLOOKUP(OVYLD2_!BB$4,'[1]INTERNAL PARAMETERS-1'!$B$5:$J$44,8,FALSE)*VLOOKUP(OVYLD2_!BB$4,'[1]INTERNAL PARAMETERS-1'!$B$5:$J$44,3,FALSE)</f>
        <v>5.0730110621378187E-2</v>
      </c>
      <c r="BC15" s="44">
        <f>OVYLD1_!BC15*VLOOKUP(OVYLD2_!BC$4,'[1]INTERNAL PARAMETERS-1'!$B$5:$J$44,5,FALSE)*VLOOKUP(OVYLD2_!BC$4,'[1]INTERNAL PARAMETERS-1'!$B$5:$J$44,6,FALSE)*VLOOKUP(OVYLD2_!BC$4,'[1]INTERNAL PARAMETERS-1'!$B$5:$J$44,3,FALSE) + OVYLD1_!BC15*(1-VLOOKUP(OVYLD2_!BC$4,'[1]INTERNAL PARAMETERS-1'!$B$5:$J$44,5,FALSE))*VLOOKUP(OVYLD2_!BC$4,'[1]INTERNAL PARAMETERS-1'!$B$5:$J$44,8,FALSE)*VLOOKUP(OVYLD2_!BC$4,'[1]INTERNAL PARAMETERS-1'!$B$5:$J$44,3,FALSE)</f>
        <v>0.1773423093606904</v>
      </c>
      <c r="BD15" s="44">
        <f>OVYLD1_!BD15*VLOOKUP(OVYLD2_!BD$4,'[1]INTERNAL PARAMETERS-1'!$B$5:$J$44,5,FALSE)*VLOOKUP(OVYLD2_!BD$4,'[1]INTERNAL PARAMETERS-1'!$B$5:$J$44,6,FALSE)*VLOOKUP(OVYLD2_!BD$4,'[1]INTERNAL PARAMETERS-1'!$B$5:$J$44,3,FALSE) + OVYLD1_!BD15*(1-VLOOKUP(OVYLD2_!BD$4,'[1]INTERNAL PARAMETERS-1'!$B$5:$J$44,5,FALSE))*VLOOKUP(OVYLD2_!BD$4,'[1]INTERNAL PARAMETERS-1'!$B$5:$J$44,8,FALSE)*VLOOKUP(OVYLD2_!BD$4,'[1]INTERNAL PARAMETERS-1'!$B$5:$J$44,3,FALSE)</f>
        <v>4.4460476998296861E-2</v>
      </c>
      <c r="BE15" s="44">
        <f>OVYLD1_!BE15*VLOOKUP(OVYLD2_!BE$4,'[1]INTERNAL PARAMETERS-1'!$B$5:$J$44,5,FALSE)*VLOOKUP(OVYLD2_!BE$4,'[1]INTERNAL PARAMETERS-1'!$B$5:$J$44,6,FALSE)*VLOOKUP(OVYLD2_!BE$4,'[1]INTERNAL PARAMETERS-1'!$B$5:$J$44,3,FALSE) + OVYLD1_!BE15*(1-VLOOKUP(OVYLD2_!BE$4,'[1]INTERNAL PARAMETERS-1'!$B$5:$J$44,5,FALSE))*VLOOKUP(OVYLD2_!BE$4,'[1]INTERNAL PARAMETERS-1'!$B$5:$J$44,8,FALSE)*VLOOKUP(OVYLD2_!BE$4,'[1]INTERNAL PARAMETERS-1'!$B$5:$J$44,3,FALSE)</f>
        <v>0.11265583602834069</v>
      </c>
      <c r="BF15" s="44">
        <f>OVYLD1_!BF15*VLOOKUP(OVYLD2_!BF$4,'[1]INTERNAL PARAMETERS-1'!$B$5:$J$44,5,FALSE)*VLOOKUP(OVYLD2_!BF$4,'[1]INTERNAL PARAMETERS-1'!$B$5:$J$44,6,FALSE)*VLOOKUP(OVYLD2_!BF$4,'[1]INTERNAL PARAMETERS-1'!$B$5:$J$44,3,FALSE) + OVYLD1_!BF15*(1-VLOOKUP(OVYLD2_!BF$4,'[1]INTERNAL PARAMETERS-1'!$B$5:$J$44,5,FALSE))*VLOOKUP(OVYLD2_!BF$4,'[1]INTERNAL PARAMETERS-1'!$B$5:$J$44,8,FALSE)*VLOOKUP(OVYLD2_!BF$4,'[1]INTERNAL PARAMETERS-1'!$B$5:$J$44,3,FALSE)</f>
        <v>0</v>
      </c>
      <c r="BG15" s="44">
        <f>OVYLD1_!BG15*VLOOKUP(OVYLD2_!BG$4,'[1]INTERNAL PARAMETERS-1'!$B$5:$J$44,5,FALSE)*VLOOKUP(OVYLD2_!BG$4,'[1]INTERNAL PARAMETERS-1'!$B$5:$J$44,6,FALSE)*VLOOKUP(OVYLD2_!BG$4,'[1]INTERNAL PARAMETERS-1'!$B$5:$J$44,3,FALSE) + OVYLD1_!BG15*(1-VLOOKUP(OVYLD2_!BG$4,'[1]INTERNAL PARAMETERS-1'!$B$5:$J$44,5,FALSE))*VLOOKUP(OVYLD2_!BG$4,'[1]INTERNAL PARAMETERS-1'!$B$5:$J$44,8,FALSE)*VLOOKUP(OVYLD2_!BG$4,'[1]INTERNAL PARAMETERS-1'!$B$5:$J$44,3,FALSE)</f>
        <v>4.411866771654499E-2</v>
      </c>
      <c r="BH15" s="44">
        <f>OVYLD1_!BH15*VLOOKUP(OVYLD2_!BH$4,'[1]INTERNAL PARAMETERS-1'!$B$5:$J$44,5,FALSE)*VLOOKUP(OVYLD2_!BH$4,'[1]INTERNAL PARAMETERS-1'!$B$5:$J$44,6,FALSE)*VLOOKUP(OVYLD2_!BH$4,'[1]INTERNAL PARAMETERS-1'!$B$5:$J$44,3,FALSE) + OVYLD1_!BH15*(1-VLOOKUP(OVYLD2_!BH$4,'[1]INTERNAL PARAMETERS-1'!$B$5:$J$44,5,FALSE))*VLOOKUP(OVYLD2_!BH$4,'[1]INTERNAL PARAMETERS-1'!$B$5:$J$44,8,FALSE)*VLOOKUP(OVYLD2_!BH$4,'[1]INTERNAL PARAMETERS-1'!$B$5:$J$44,3,FALSE)</f>
        <v>1.9313564019879953E-4</v>
      </c>
      <c r="BI15" s="44">
        <f>OVYLD1_!BI15*VLOOKUP(OVYLD2_!BI$4,'[1]INTERNAL PARAMETERS-1'!$B$5:$J$44,5,FALSE)*VLOOKUP(OVYLD2_!BI$4,'[1]INTERNAL PARAMETERS-1'!$B$5:$J$44,6,FALSE)*VLOOKUP(OVYLD2_!BI$4,'[1]INTERNAL PARAMETERS-1'!$B$5:$J$44,3,FALSE) + OVYLD1_!BI15*(1-VLOOKUP(OVYLD2_!BI$4,'[1]INTERNAL PARAMETERS-1'!$B$5:$J$44,5,FALSE))*VLOOKUP(OVYLD2_!BI$4,'[1]INTERNAL PARAMETERS-1'!$B$5:$J$44,8,FALSE)*VLOOKUP(OVYLD2_!BI$4,'[1]INTERNAL PARAMETERS-1'!$B$5:$J$44,3,FALSE)</f>
        <v>0</v>
      </c>
      <c r="BJ15" s="44">
        <f>OVYLD1_!BJ15*VLOOKUP(OVYLD2_!BJ$4,'[1]INTERNAL PARAMETERS-1'!$B$5:$J$44,5,FALSE)*VLOOKUP(OVYLD2_!BJ$4,'[1]INTERNAL PARAMETERS-1'!$B$5:$J$44,6,FALSE)*VLOOKUP(OVYLD2_!BJ$4,'[1]INTERNAL PARAMETERS-1'!$B$5:$J$44,3,FALSE) + OVYLD1_!BJ15*(1-VLOOKUP(OVYLD2_!BJ$4,'[1]INTERNAL PARAMETERS-1'!$B$5:$J$44,5,FALSE))*VLOOKUP(OVYLD2_!BJ$4,'[1]INTERNAL PARAMETERS-1'!$B$5:$J$44,8,FALSE)*VLOOKUP(OVYLD2_!BJ$4,'[1]INTERNAL PARAMETERS-1'!$B$5:$J$44,3,FALSE)</f>
        <v>2.0146249233716704E-2</v>
      </c>
      <c r="BK15" s="44">
        <f>OVYLD1_!BK15*VLOOKUP(OVYLD2_!BK$4,'[1]INTERNAL PARAMETERS-1'!$B$5:$J$44,5,FALSE)*VLOOKUP(OVYLD2_!BK$4,'[1]INTERNAL PARAMETERS-1'!$B$5:$J$44,6,FALSE)*VLOOKUP(OVYLD2_!BK$4,'[1]INTERNAL PARAMETERS-1'!$B$5:$J$44,3,FALSE) + OVYLD1_!BK15*(1-VLOOKUP(OVYLD2_!BK$4,'[1]INTERNAL PARAMETERS-1'!$B$5:$J$44,5,FALSE))*VLOOKUP(OVYLD2_!BK$4,'[1]INTERNAL PARAMETERS-1'!$B$5:$J$44,8,FALSE)*VLOOKUP(OVYLD2_!BK$4,'[1]INTERNAL PARAMETERS-1'!$B$5:$J$44,3,FALSE)</f>
        <v>2.4660142350110607E-2</v>
      </c>
      <c r="BL15" s="44">
        <f>OVYLD1_!BL15*VLOOKUP(OVYLD2_!BL$4,'[1]INTERNAL PARAMETERS-1'!$B$5:$J$44,5,FALSE)*VLOOKUP(OVYLD2_!BL$4,'[1]INTERNAL PARAMETERS-1'!$B$5:$J$44,6,FALSE)*VLOOKUP(OVYLD2_!BL$4,'[1]INTERNAL PARAMETERS-1'!$B$5:$J$44,3,FALSE) + OVYLD1_!BL15*(1-VLOOKUP(OVYLD2_!BL$4,'[1]INTERNAL PARAMETERS-1'!$B$5:$J$44,5,FALSE))*VLOOKUP(OVYLD2_!BL$4,'[1]INTERNAL PARAMETERS-1'!$B$5:$J$44,8,FALSE)*VLOOKUP(OVYLD2_!BL$4,'[1]INTERNAL PARAMETERS-1'!$B$5:$J$44,3,FALSE)</f>
        <v>7.7628089718686108E-2</v>
      </c>
      <c r="BM15" s="44">
        <f>OVYLD1_!BM15*VLOOKUP(OVYLD2_!BM$4,'[1]INTERNAL PARAMETERS-1'!$B$5:$J$44,5,FALSE)*VLOOKUP(OVYLD2_!BM$4,'[1]INTERNAL PARAMETERS-1'!$B$5:$J$44,6,FALSE)*VLOOKUP(OVYLD2_!BM$4,'[1]INTERNAL PARAMETERS-1'!$B$5:$J$44,3,FALSE) + OVYLD1_!BM15*(1-VLOOKUP(OVYLD2_!BM$4,'[1]INTERNAL PARAMETERS-1'!$B$5:$J$44,5,FALSE))*VLOOKUP(OVYLD2_!BM$4,'[1]INTERNAL PARAMETERS-1'!$B$5:$J$44,8,FALSE)*VLOOKUP(OVYLD2_!BM$4,'[1]INTERNAL PARAMETERS-1'!$B$5:$J$44,3,FALSE)</f>
        <v>4.0240406626735621E-2</v>
      </c>
      <c r="BN15" s="44">
        <f>OVYLD1_!BN15*VLOOKUP(OVYLD2_!BN$4,'[1]INTERNAL PARAMETERS-1'!$B$5:$J$44,5,FALSE)*VLOOKUP(OVYLD2_!BN$4,'[1]INTERNAL PARAMETERS-1'!$B$5:$J$44,6,FALSE)*VLOOKUP(OVYLD2_!BN$4,'[1]INTERNAL PARAMETERS-1'!$B$5:$J$44,3,FALSE) + OVYLD1_!BN15*(1-VLOOKUP(OVYLD2_!BN$4,'[1]INTERNAL PARAMETERS-1'!$B$5:$J$44,5,FALSE))*VLOOKUP(OVYLD2_!BN$4,'[1]INTERNAL PARAMETERS-1'!$B$5:$J$44,8,FALSE)*VLOOKUP(OVYLD2_!BN$4,'[1]INTERNAL PARAMETERS-1'!$B$5:$J$44,3,FALSE)</f>
        <v>2.6759338145872787E-2</v>
      </c>
      <c r="BO15" s="44">
        <f>OVYLD1_!BO15*VLOOKUP(OVYLD2_!BO$4,'[1]INTERNAL PARAMETERS-1'!$B$5:$J$44,5,FALSE)*VLOOKUP(OVYLD2_!BO$4,'[1]INTERNAL PARAMETERS-1'!$B$5:$J$44,6,FALSE)*VLOOKUP(OVYLD2_!BO$4,'[1]INTERNAL PARAMETERS-1'!$B$5:$J$44,3,FALSE) + OVYLD1_!BO15*(1-VLOOKUP(OVYLD2_!BO$4,'[1]INTERNAL PARAMETERS-1'!$B$5:$J$44,5,FALSE))*VLOOKUP(OVYLD2_!BO$4,'[1]INTERNAL PARAMETERS-1'!$B$5:$J$44,8,FALSE)*VLOOKUP(OVYLD2_!BO$4,'[1]INTERNAL PARAMETERS-1'!$B$5:$J$44,3,FALSE)</f>
        <v>1.8098591740412156E-2</v>
      </c>
      <c r="BP15" s="44">
        <f>OVYLD1_!BP15*VLOOKUP(OVYLD2_!BP$4,'[1]INTERNAL PARAMETERS-1'!$B$5:$J$44,5,FALSE)*VLOOKUP(OVYLD2_!BP$4,'[1]INTERNAL PARAMETERS-1'!$B$5:$J$44,6,FALSE)*VLOOKUP(OVYLD2_!BP$4,'[1]INTERNAL PARAMETERS-1'!$B$5:$J$44,3,FALSE) + OVYLD1_!BP15*(1-VLOOKUP(OVYLD2_!BP$4,'[1]INTERNAL PARAMETERS-1'!$B$5:$J$44,5,FALSE))*VLOOKUP(OVYLD2_!BP$4,'[1]INTERNAL PARAMETERS-1'!$B$5:$J$44,8,FALSE)*VLOOKUP(OVYLD2_!BP$4,'[1]INTERNAL PARAMETERS-1'!$B$5:$J$44,3,FALSE)</f>
        <v>1.581335526826007E-3</v>
      </c>
      <c r="BQ15" s="44">
        <f>OVYLD1_!BQ15*VLOOKUP(OVYLD2_!BQ$4,'[1]INTERNAL PARAMETERS-1'!$B$5:$J$44,5,FALSE)*VLOOKUP(OVYLD2_!BQ$4,'[1]INTERNAL PARAMETERS-1'!$B$5:$J$44,6,FALSE)*VLOOKUP(OVYLD2_!BQ$4,'[1]INTERNAL PARAMETERS-1'!$B$5:$J$44,3,FALSE) + OVYLD1_!BQ15*(1-VLOOKUP(OVYLD2_!BQ$4,'[1]INTERNAL PARAMETERS-1'!$B$5:$J$44,5,FALSE))*VLOOKUP(OVYLD2_!BQ$4,'[1]INTERNAL PARAMETERS-1'!$B$5:$J$44,8,FALSE)*VLOOKUP(OVYLD2_!BQ$4,'[1]INTERNAL PARAMETERS-1'!$B$5:$J$44,3,FALSE)</f>
        <v>8.3658858866042657E-2</v>
      </c>
      <c r="BR15" s="44">
        <f>OVYLD1_!BR15*VLOOKUP(OVYLD2_!BR$4,'[1]INTERNAL PARAMETERS-1'!$B$5:$J$44,5,FALSE)*VLOOKUP(OVYLD2_!BR$4,'[1]INTERNAL PARAMETERS-1'!$B$5:$J$44,6,FALSE)*VLOOKUP(OVYLD2_!BR$4,'[1]INTERNAL PARAMETERS-1'!$B$5:$J$44,3,FALSE) + OVYLD1_!BR15*(1-VLOOKUP(OVYLD2_!BR$4,'[1]INTERNAL PARAMETERS-1'!$B$5:$J$44,5,FALSE))*VLOOKUP(OVYLD2_!BR$4,'[1]INTERNAL PARAMETERS-1'!$B$5:$J$44,8,FALSE)*VLOOKUP(OVYLD2_!BR$4,'[1]INTERNAL PARAMETERS-1'!$B$5:$J$44,3,FALSE)</f>
        <v>2.166434480751872E-3</v>
      </c>
      <c r="BS15" s="44">
        <f>OVYLD1_!BS15*VLOOKUP(OVYLD2_!BS$4,'[1]INTERNAL PARAMETERS-1'!$B$5:$J$44,5,FALSE)*VLOOKUP(OVYLD2_!BS$4,'[1]INTERNAL PARAMETERS-1'!$B$5:$J$44,6,FALSE)*VLOOKUP(OVYLD2_!BS$4,'[1]INTERNAL PARAMETERS-1'!$B$5:$J$44,3,FALSE) + OVYLD1_!BS15*(1-VLOOKUP(OVYLD2_!BS$4,'[1]INTERNAL PARAMETERS-1'!$B$5:$J$44,5,FALSE))*VLOOKUP(OVYLD2_!BS$4,'[1]INTERNAL PARAMETERS-1'!$B$5:$J$44,8,FALSE)*VLOOKUP(OVYLD2_!BS$4,'[1]INTERNAL PARAMETERS-1'!$B$5:$J$44,3,FALSE)</f>
        <v>2.6857546349344144E-4</v>
      </c>
      <c r="BT15" s="44">
        <f>OVYLD1_!BT15*VLOOKUP(OVYLD2_!BT$4,'[1]INTERNAL PARAMETERS-1'!$B$5:$J$44,5,FALSE)*VLOOKUP(OVYLD2_!BT$4,'[1]INTERNAL PARAMETERS-1'!$B$5:$J$44,6,FALSE)*VLOOKUP(OVYLD2_!BT$4,'[1]INTERNAL PARAMETERS-1'!$B$5:$J$44,3,FALSE) + OVYLD1_!BT15*(1-VLOOKUP(OVYLD2_!BT$4,'[1]INTERNAL PARAMETERS-1'!$B$5:$J$44,5,FALSE))*VLOOKUP(OVYLD2_!BT$4,'[1]INTERNAL PARAMETERS-1'!$B$5:$J$44,8,FALSE)*VLOOKUP(OVYLD2_!BT$4,'[1]INTERNAL PARAMETERS-1'!$B$5:$J$44,3,FALSE)</f>
        <v>0</v>
      </c>
      <c r="BU15" s="44">
        <f>OVYLD1_!BU15*VLOOKUP(OVYLD2_!BU$4,'[1]INTERNAL PARAMETERS-1'!$B$5:$J$44,5,FALSE)*VLOOKUP(OVYLD2_!BU$4,'[1]INTERNAL PARAMETERS-1'!$B$5:$J$44,6,FALSE)*VLOOKUP(OVYLD2_!BU$4,'[1]INTERNAL PARAMETERS-1'!$B$5:$J$44,3,FALSE) + OVYLD1_!BU15*(1-VLOOKUP(OVYLD2_!BU$4,'[1]INTERNAL PARAMETERS-1'!$B$5:$J$44,5,FALSE))*VLOOKUP(OVYLD2_!BU$4,'[1]INTERNAL PARAMETERS-1'!$B$5:$J$44,8,FALSE)*VLOOKUP(OVYLD2_!BU$4,'[1]INTERNAL PARAMETERS-1'!$B$5:$J$44,3,FALSE)</f>
        <v>0</v>
      </c>
      <c r="BV15" s="44">
        <f>OVYLD1_!BV15*VLOOKUP(OVYLD2_!BV$4,'[1]INTERNAL PARAMETERS-1'!$B$5:$J$44,5,FALSE)*VLOOKUP(OVYLD2_!BV$4,'[1]INTERNAL PARAMETERS-1'!$B$5:$J$44,6,FALSE)*VLOOKUP(OVYLD2_!BV$4,'[1]INTERNAL PARAMETERS-1'!$B$5:$J$44,3,FALSE) + OVYLD1_!BV15*(1-VLOOKUP(OVYLD2_!BV$4,'[1]INTERNAL PARAMETERS-1'!$B$5:$J$44,5,FALSE))*VLOOKUP(OVYLD2_!BV$4,'[1]INTERNAL PARAMETERS-1'!$B$5:$J$44,8,FALSE)*VLOOKUP(OVYLD2_!BV$4,'[1]INTERNAL PARAMETERS-1'!$B$5:$J$44,3,FALSE)</f>
        <v>0</v>
      </c>
      <c r="BW15" s="44">
        <f>OVYLD1_!BW15*VLOOKUP(OVYLD2_!BW$4,'[1]INTERNAL PARAMETERS-1'!$B$5:$J$44,5,FALSE)*VLOOKUP(OVYLD2_!BW$4,'[1]INTERNAL PARAMETERS-1'!$B$5:$J$44,6,FALSE)*VLOOKUP(OVYLD2_!BW$4,'[1]INTERNAL PARAMETERS-1'!$B$5:$J$44,3,FALSE) + OVYLD1_!BW15*(1-VLOOKUP(OVYLD2_!BW$4,'[1]INTERNAL PARAMETERS-1'!$B$5:$J$44,5,FALSE))*VLOOKUP(OVYLD2_!BW$4,'[1]INTERNAL PARAMETERS-1'!$B$5:$J$44,8,FALSE)*VLOOKUP(OVYLD2_!BW$4,'[1]INTERNAL PARAMETERS-1'!$B$5:$J$44,3,FALSE)</f>
        <v>0</v>
      </c>
      <c r="BX15" s="44">
        <f>OVYLD1_!BX15*VLOOKUP(OVYLD2_!BX$4,'[1]INTERNAL PARAMETERS-1'!$B$5:$J$44,5,FALSE)*VLOOKUP(OVYLD2_!BX$4,'[1]INTERNAL PARAMETERS-1'!$B$5:$J$44,6,FALSE)*VLOOKUP(OVYLD2_!BX$4,'[1]INTERNAL PARAMETERS-1'!$B$5:$J$44,3,FALSE) + OVYLD1_!BX15*(1-VLOOKUP(OVYLD2_!BX$4,'[1]INTERNAL PARAMETERS-1'!$B$5:$J$44,5,FALSE))*VLOOKUP(OVYLD2_!BX$4,'[1]INTERNAL PARAMETERS-1'!$B$5:$J$44,8,FALSE)*VLOOKUP(OVYLD2_!BX$4,'[1]INTERNAL PARAMETERS-1'!$B$5:$J$44,3,FALSE)</f>
        <v>0</v>
      </c>
      <c r="BY15" s="44">
        <f>OVYLD1_!BY15*VLOOKUP(OVYLD2_!BY$4,'[1]INTERNAL PARAMETERS-1'!$B$5:$J$44,5,FALSE)*VLOOKUP(OVYLD2_!BY$4,'[1]INTERNAL PARAMETERS-1'!$B$5:$J$44,6,FALSE)*VLOOKUP(OVYLD2_!BY$4,'[1]INTERNAL PARAMETERS-1'!$B$5:$J$44,3,FALSE) + OVYLD1_!BY15*(1-VLOOKUP(OVYLD2_!BY$4,'[1]INTERNAL PARAMETERS-1'!$B$5:$J$44,5,FALSE))*VLOOKUP(OVYLD2_!BY$4,'[1]INTERNAL PARAMETERS-1'!$B$5:$J$44,8,FALSE)*VLOOKUP(OVYLD2_!BY$4,'[1]INTERNAL PARAMETERS-1'!$B$5:$J$44,3,FALSE)</f>
        <v>0</v>
      </c>
      <c r="BZ15" s="44">
        <f>OVYLD1_!BZ15*VLOOKUP(OVYLD2_!BZ$4,'[1]INTERNAL PARAMETERS-1'!$B$5:$J$44,5,FALSE)*VLOOKUP(OVYLD2_!BZ$4,'[1]INTERNAL PARAMETERS-1'!$B$5:$J$44,6,FALSE)*VLOOKUP(OVYLD2_!BZ$4,'[1]INTERNAL PARAMETERS-1'!$B$5:$J$44,3,FALSE) + OVYLD1_!BZ15*(1-VLOOKUP(OVYLD2_!BZ$4,'[1]INTERNAL PARAMETERS-1'!$B$5:$J$44,5,FALSE))*VLOOKUP(OVYLD2_!BZ$4,'[1]INTERNAL PARAMETERS-1'!$B$5:$J$44,8,FALSE)*VLOOKUP(OVYLD2_!BZ$4,'[1]INTERNAL PARAMETERS-1'!$B$5:$J$44,3,FALSE)</f>
        <v>9.6847359260583267E-5</v>
      </c>
      <c r="CA15" s="44">
        <f>OVYLD1_!CA15*VLOOKUP(OVYLD2_!CA$4,'[1]INTERNAL PARAMETERS-1'!$B$5:$J$44,5,FALSE)*VLOOKUP(OVYLD2_!CA$4,'[1]INTERNAL PARAMETERS-1'!$B$5:$J$44,6,FALSE)*VLOOKUP(OVYLD2_!CA$4,'[1]INTERNAL PARAMETERS-1'!$B$5:$J$44,3,FALSE) + OVYLD1_!CA15*(1-VLOOKUP(OVYLD2_!CA$4,'[1]INTERNAL PARAMETERS-1'!$B$5:$J$44,5,FALSE))*VLOOKUP(OVYLD2_!CA$4,'[1]INTERNAL PARAMETERS-1'!$B$5:$J$44,8,FALSE)*VLOOKUP(OVYLD2_!CA$4,'[1]INTERNAL PARAMETERS-1'!$B$5:$J$44,3,FALSE)</f>
        <v>0</v>
      </c>
      <c r="CB15" s="44">
        <f>OVYLD1_!CB15*VLOOKUP(OVYLD2_!CB$4,'[1]INTERNAL PARAMETERS-1'!$B$5:$J$44,5,FALSE)*VLOOKUP(OVYLD2_!CB$4,'[1]INTERNAL PARAMETERS-1'!$B$5:$J$44,6,FALSE)*VLOOKUP(OVYLD2_!CB$4,'[1]INTERNAL PARAMETERS-1'!$B$5:$J$44,3,FALSE) + OVYLD1_!CB15*(1-VLOOKUP(OVYLD2_!CB$4,'[1]INTERNAL PARAMETERS-1'!$B$5:$J$44,5,FALSE))*VLOOKUP(OVYLD2_!CB$4,'[1]INTERNAL PARAMETERS-1'!$B$5:$J$44,8,FALSE)*VLOOKUP(OVYLD2_!CB$4,'[1]INTERNAL PARAMETERS-1'!$B$5:$J$44,3,FALSE)</f>
        <v>0</v>
      </c>
      <c r="CC15" s="44">
        <f>OVYLD1_!CC15*VLOOKUP(OVYLD2_!CC$4,'[1]INTERNAL PARAMETERS-1'!$B$5:$J$44,5,FALSE)*VLOOKUP(OVYLD2_!CC$4,'[1]INTERNAL PARAMETERS-1'!$B$5:$J$44,6,FALSE)*VLOOKUP(OVYLD2_!CC$4,'[1]INTERNAL PARAMETERS-1'!$B$5:$J$44,3,FALSE) + OVYLD1_!CC15*(1-VLOOKUP(OVYLD2_!CC$4,'[1]INTERNAL PARAMETERS-1'!$B$5:$J$44,5,FALSE))*VLOOKUP(OVYLD2_!CC$4,'[1]INTERNAL PARAMETERS-1'!$B$5:$J$44,8,FALSE)*VLOOKUP(OVYLD2_!CC$4,'[1]INTERNAL PARAMETERS-1'!$B$5:$J$44,3,FALSE)</f>
        <v>4.4509688293739813E-4</v>
      </c>
      <c r="CD15" s="44">
        <f>OVYLD1_!CD15*VLOOKUP(OVYLD2_!CD$4,'[1]INTERNAL PARAMETERS-1'!$B$5:$J$44,5,FALSE)*VLOOKUP(OVYLD2_!CD$4,'[1]INTERNAL PARAMETERS-1'!$B$5:$J$44,6,FALSE)*VLOOKUP(OVYLD2_!CD$4,'[1]INTERNAL PARAMETERS-1'!$B$5:$J$44,3,FALSE) + OVYLD1_!CD15*(1-VLOOKUP(OVYLD2_!CD$4,'[1]INTERNAL PARAMETERS-1'!$B$5:$J$44,5,FALSE))*VLOOKUP(OVYLD2_!CD$4,'[1]INTERNAL PARAMETERS-1'!$B$5:$J$44,8,FALSE)*VLOOKUP(OVYLD2_!CD$4,'[1]INTERNAL PARAMETERS-1'!$B$5:$J$44,3,FALSE)</f>
        <v>1.1078523766527028E-3</v>
      </c>
      <c r="CE15" s="44">
        <f>OVYLD1_!CE15*VLOOKUP(OVYLD2_!CE$4,'[1]INTERNAL PARAMETERS-1'!$B$5:$J$44,5,FALSE)*VLOOKUP(OVYLD2_!CE$4,'[1]INTERNAL PARAMETERS-1'!$B$5:$J$44,6,FALSE)*VLOOKUP(OVYLD2_!CE$4,'[1]INTERNAL PARAMETERS-1'!$B$5:$J$44,3,FALSE) + OVYLD1_!CE15*(1-VLOOKUP(OVYLD2_!CE$4,'[1]INTERNAL PARAMETERS-1'!$B$5:$J$44,5,FALSE))*VLOOKUP(OVYLD2_!CE$4,'[1]INTERNAL PARAMETERS-1'!$B$5:$J$44,8,FALSE)*VLOOKUP(OVYLD2_!CE$4,'[1]INTERNAL PARAMETERS-1'!$B$5:$J$44,3,FALSE)</f>
        <v>2.1305984565756562E-3</v>
      </c>
      <c r="CF15" s="44">
        <f>OVYLD1_!CF15*VLOOKUP(OVYLD2_!CF$4,'[1]INTERNAL PARAMETERS-1'!$B$5:$J$44,5,FALSE)*VLOOKUP(OVYLD2_!CF$4,'[1]INTERNAL PARAMETERS-1'!$B$5:$J$44,6,FALSE)*VLOOKUP(OVYLD2_!CF$4,'[1]INTERNAL PARAMETERS-1'!$B$5:$J$44,3,FALSE) + OVYLD1_!CF15*(1-VLOOKUP(OVYLD2_!CF$4,'[1]INTERNAL PARAMETERS-1'!$B$5:$J$44,5,FALSE))*VLOOKUP(OVYLD2_!CF$4,'[1]INTERNAL PARAMETERS-1'!$B$5:$J$44,8,FALSE)*VLOOKUP(OVYLD2_!CF$4,'[1]INTERNAL PARAMETERS-1'!$B$5:$J$44,3,FALSE)</f>
        <v>2.4416501339246635E-3</v>
      </c>
      <c r="CG15" s="44">
        <f>OVYLD1_!CG15*VLOOKUP(OVYLD2_!CG$4,'[1]INTERNAL PARAMETERS-1'!$B$5:$J$44,5,FALSE)*VLOOKUP(OVYLD2_!CG$4,'[1]INTERNAL PARAMETERS-1'!$B$5:$J$44,6,FALSE)*VLOOKUP(OVYLD2_!CG$4,'[1]INTERNAL PARAMETERS-1'!$B$5:$J$44,3,FALSE) + OVYLD1_!CG15*(1-VLOOKUP(OVYLD2_!CG$4,'[1]INTERNAL PARAMETERS-1'!$B$5:$J$44,5,FALSE))*VLOOKUP(OVYLD2_!CG$4,'[1]INTERNAL PARAMETERS-1'!$B$5:$J$44,8,FALSE)*VLOOKUP(OVYLD2_!CG$4,'[1]INTERNAL PARAMETERS-1'!$B$5:$J$44,3,FALSE)</f>
        <v>0</v>
      </c>
      <c r="CH15" s="43">
        <f>OVYLD1_!CH15*VLOOKUP(OVYLD2_!CH$4,'[1]INTERNAL PARAMETERS-1'!$B$5:$J$44,5,FALSE)*VLOOKUP(OVYLD2_!CH$4,'[1]INTERNAL PARAMETERS-1'!$B$5:$J$44,6,FALSE)*VLOOKUP(OVYLD2_!CH$4,'[1]INTERNAL PARAMETERS-1'!$B$5:$J$44,3,FALSE) + OVYLD1_!CH15*(1-VLOOKUP(OVYLD2_!CH$4,'[1]INTERNAL PARAMETERS-1'!$B$5:$J$44,5,FALSE))*VLOOKUP(OVYLD2_!CH$4,'[1]INTERNAL PARAMETERS-1'!$B$5:$J$44,8,FALSE)*VLOOKUP(OVYLD2_!CH$4,'[1]INTERNAL PARAMETERS-1'!$B$5:$J$44,3,FALSE)</f>
        <v>0</v>
      </c>
      <c r="CJ15" s="45">
        <f t="shared" si="0"/>
        <v>36.371740453197958</v>
      </c>
      <c r="CK15" s="43">
        <f t="shared" si="1"/>
        <v>1.2031717708373069</v>
      </c>
    </row>
    <row r="16" spans="2:89" x14ac:dyDescent="0.5">
      <c r="B16" s="58" t="s">
        <v>5</v>
      </c>
      <c r="C16" s="57" t="s">
        <v>81</v>
      </c>
      <c r="D16" s="57" t="s">
        <v>69</v>
      </c>
      <c r="E16" s="128">
        <f>OVERALL2021!AI16</f>
        <v>102.71808796898293</v>
      </c>
      <c r="F16" s="59">
        <f>'[1]INTERNAL PARAMETERS-1'!M16</f>
        <v>30.094999999999999</v>
      </c>
      <c r="G16" s="45">
        <f>OVYLD1_!G16*VLOOKUP(OVYLD2_!G$4,'[1]INTERNAL PARAMETERS-1'!$B$5:$J$44,5,FALSE)*VLOOKUP(OVYLD2_!G$4,'[1]INTERNAL PARAMETERS-1'!$B$5:$J$44,7,FALSE)*OVYLD2_!$F16 + OVYLD1_!G16*(1-VLOOKUP(OVYLD2_!G$4,'[1]INTERNAL PARAMETERS-1'!$B$5:$J$44,5,FALSE))*VLOOKUP(OVYLD2_!G$4,'[1]INTERNAL PARAMETERS-1'!$B$5:$J$44,9,FALSE)*OVYLD2_!$F16</f>
        <v>18.082128492095656</v>
      </c>
      <c r="H16" s="44">
        <f>OVYLD1_!H16*VLOOKUP(OVYLD2_!H$4,'[1]INTERNAL PARAMETERS-1'!$B$5:$J$44,5,FALSE)*VLOOKUP(OVYLD2_!H$4,'[1]INTERNAL PARAMETERS-1'!$B$5:$J$44,7,FALSE)*OVYLD2_!$F16 + OVYLD1_!H16*(1-VLOOKUP(OVYLD2_!H$4,'[1]INTERNAL PARAMETERS-1'!$B$5:$J$44,5,FALSE))*VLOOKUP(OVYLD2_!H$4,'[1]INTERNAL PARAMETERS-1'!$B$5:$J$44,9,FALSE)*OVYLD2_!$F16</f>
        <v>5.0825981638277931</v>
      </c>
      <c r="I16" s="44">
        <f>OVYLD1_!I16*VLOOKUP(OVYLD2_!I$4,'[1]INTERNAL PARAMETERS-1'!$B$5:$J$44,5,FALSE)*VLOOKUP(OVYLD2_!I$4,'[1]INTERNAL PARAMETERS-1'!$B$5:$J$44,7,FALSE)*OVYLD2_!$F16 + OVYLD1_!I16*(1-VLOOKUP(OVYLD2_!I$4,'[1]INTERNAL PARAMETERS-1'!$B$5:$J$44,5,FALSE))*VLOOKUP(OVYLD2_!I$4,'[1]INTERNAL PARAMETERS-1'!$B$5:$J$44,9,FALSE)*OVYLD2_!$F16</f>
        <v>6.8656195231985588</v>
      </c>
      <c r="J16" s="44">
        <f>OVYLD1_!J16*VLOOKUP(OVYLD2_!J$4,'[1]INTERNAL PARAMETERS-1'!$B$5:$J$44,5,FALSE)*VLOOKUP(OVYLD2_!J$4,'[1]INTERNAL PARAMETERS-1'!$B$5:$J$44,7,FALSE)*OVYLD2_!$F16 + OVYLD1_!J16*(1-VLOOKUP(OVYLD2_!J$4,'[1]INTERNAL PARAMETERS-1'!$B$5:$J$44,5,FALSE))*VLOOKUP(OVYLD2_!J$4,'[1]INTERNAL PARAMETERS-1'!$B$5:$J$44,9,FALSE)*OVYLD2_!$F16</f>
        <v>0</v>
      </c>
      <c r="K16" s="44">
        <f>OVYLD1_!K16*VLOOKUP(OVYLD2_!K$4,'[1]INTERNAL PARAMETERS-1'!$B$5:$J$44,5,FALSE)*VLOOKUP(OVYLD2_!K$4,'[1]INTERNAL PARAMETERS-1'!$B$5:$J$44,7,FALSE)*OVYLD2_!$F16 + OVYLD1_!K16*(1-VLOOKUP(OVYLD2_!K$4,'[1]INTERNAL PARAMETERS-1'!$B$5:$J$44,5,FALSE))*VLOOKUP(OVYLD2_!K$4,'[1]INTERNAL PARAMETERS-1'!$B$5:$J$44,9,FALSE)*OVYLD2_!$F16</f>
        <v>0</v>
      </c>
      <c r="L16" s="44">
        <f>OVYLD1_!L16*VLOOKUP(OVYLD2_!L$4,'[1]INTERNAL PARAMETERS-1'!$B$5:$J$44,5,FALSE)*VLOOKUP(OVYLD2_!L$4,'[1]INTERNAL PARAMETERS-1'!$B$5:$J$44,7,FALSE)*OVYLD2_!$F16 + OVYLD1_!L16*(1-VLOOKUP(OVYLD2_!L$4,'[1]INTERNAL PARAMETERS-1'!$B$5:$J$44,5,FALSE))*VLOOKUP(OVYLD2_!L$4,'[1]INTERNAL PARAMETERS-1'!$B$5:$J$44,9,FALSE)*OVYLD2_!$F16</f>
        <v>0</v>
      </c>
      <c r="M16" s="44">
        <f>OVYLD1_!M16*VLOOKUP(OVYLD2_!M$4,'[1]INTERNAL PARAMETERS-1'!$B$5:$J$44,5,FALSE)*VLOOKUP(OVYLD2_!M$4,'[1]INTERNAL PARAMETERS-1'!$B$5:$J$44,7,FALSE)*OVYLD2_!$F16 + OVYLD1_!M16*(1-VLOOKUP(OVYLD2_!M$4,'[1]INTERNAL PARAMETERS-1'!$B$5:$J$44,5,FALSE))*VLOOKUP(OVYLD2_!M$4,'[1]INTERNAL PARAMETERS-1'!$B$5:$J$44,9,FALSE)*OVYLD2_!$F16</f>
        <v>0.54322845711694556</v>
      </c>
      <c r="N16" s="44">
        <f>OVYLD1_!N16*VLOOKUP(OVYLD2_!N$4,'[1]INTERNAL PARAMETERS-1'!$B$5:$J$44,5,FALSE)*VLOOKUP(OVYLD2_!N$4,'[1]INTERNAL PARAMETERS-1'!$B$5:$J$44,7,FALSE)*OVYLD2_!$F16 + OVYLD1_!N16*(1-VLOOKUP(OVYLD2_!N$4,'[1]INTERNAL PARAMETERS-1'!$B$5:$J$44,5,FALSE))*VLOOKUP(OVYLD2_!N$4,'[1]INTERNAL PARAMETERS-1'!$B$5:$J$44,9,FALSE)*OVYLD2_!$F16</f>
        <v>2.0423065527195618E-2</v>
      </c>
      <c r="O16" s="44">
        <f>OVYLD1_!O16*VLOOKUP(OVYLD2_!O$4,'[1]INTERNAL PARAMETERS-1'!$B$5:$J$44,5,FALSE)*VLOOKUP(OVYLD2_!O$4,'[1]INTERNAL PARAMETERS-1'!$B$5:$J$44,7,FALSE)*OVYLD2_!$F16 + OVYLD1_!O16*(1-VLOOKUP(OVYLD2_!O$4,'[1]INTERNAL PARAMETERS-1'!$B$5:$J$44,5,FALSE))*VLOOKUP(OVYLD2_!O$4,'[1]INTERNAL PARAMETERS-1'!$B$5:$J$44,9,FALSE)*OVYLD2_!$F16</f>
        <v>0</v>
      </c>
      <c r="P16" s="44">
        <f>OVYLD1_!P16*VLOOKUP(OVYLD2_!P$4,'[1]INTERNAL PARAMETERS-1'!$B$5:$J$44,5,FALSE)*VLOOKUP(OVYLD2_!P$4,'[1]INTERNAL PARAMETERS-1'!$B$5:$J$44,7,FALSE)*OVYLD2_!$F16 + OVYLD1_!P16*(1-VLOOKUP(OVYLD2_!P$4,'[1]INTERNAL PARAMETERS-1'!$B$5:$J$44,5,FALSE))*VLOOKUP(OVYLD2_!P$4,'[1]INTERNAL PARAMETERS-1'!$B$5:$J$44,9,FALSE)*OVYLD2_!$F16</f>
        <v>0</v>
      </c>
      <c r="Q16" s="44">
        <f>OVYLD1_!Q16*VLOOKUP(OVYLD2_!Q$4,'[1]INTERNAL PARAMETERS-1'!$B$5:$J$44,5,FALSE)*VLOOKUP(OVYLD2_!Q$4,'[1]INTERNAL PARAMETERS-1'!$B$5:$J$44,7,FALSE)*OVYLD2_!$F16 + OVYLD1_!Q16*(1-VLOOKUP(OVYLD2_!Q$4,'[1]INTERNAL PARAMETERS-1'!$B$5:$J$44,5,FALSE))*VLOOKUP(OVYLD2_!Q$4,'[1]INTERNAL PARAMETERS-1'!$B$5:$J$44,9,FALSE)*OVYLD2_!$F16</f>
        <v>0</v>
      </c>
      <c r="R16" s="44">
        <f>OVYLD1_!R16*VLOOKUP(OVYLD2_!R$4,'[1]INTERNAL PARAMETERS-1'!$B$5:$J$44,5,FALSE)*VLOOKUP(OVYLD2_!R$4,'[1]INTERNAL PARAMETERS-1'!$B$5:$J$44,7,FALSE)*OVYLD2_!$F16 + OVYLD1_!R16*(1-VLOOKUP(OVYLD2_!R$4,'[1]INTERNAL PARAMETERS-1'!$B$5:$J$44,5,FALSE))*VLOOKUP(OVYLD2_!R$4,'[1]INTERNAL PARAMETERS-1'!$B$5:$J$44,9,FALSE)*OVYLD2_!$F16</f>
        <v>6.6603931753769288E-2</v>
      </c>
      <c r="S16" s="44">
        <f>OVYLD1_!S16*VLOOKUP(OVYLD2_!S$4,'[1]INTERNAL PARAMETERS-1'!$B$5:$J$44,5,FALSE)*VLOOKUP(OVYLD2_!S$4,'[1]INTERNAL PARAMETERS-1'!$B$5:$J$44,7,FALSE)*OVYLD2_!$F16 + OVYLD1_!S16*(1-VLOOKUP(OVYLD2_!S$4,'[1]INTERNAL PARAMETERS-1'!$B$5:$J$44,5,FALSE))*VLOOKUP(OVYLD2_!S$4,'[1]INTERNAL PARAMETERS-1'!$B$5:$J$44,9,FALSE)*OVYLD2_!$F16</f>
        <v>0.82074674572651307</v>
      </c>
      <c r="T16" s="44">
        <f>OVYLD1_!T16*VLOOKUP(OVYLD2_!T$4,'[1]INTERNAL PARAMETERS-1'!$B$5:$J$44,5,FALSE)*VLOOKUP(OVYLD2_!T$4,'[1]INTERNAL PARAMETERS-1'!$B$5:$J$44,7,FALSE)*OVYLD2_!$F16 + OVYLD1_!T16*(1-VLOOKUP(OVYLD2_!T$4,'[1]INTERNAL PARAMETERS-1'!$B$5:$J$44,5,FALSE))*VLOOKUP(OVYLD2_!T$4,'[1]INTERNAL PARAMETERS-1'!$B$5:$J$44,9,FALSE)*OVYLD2_!$F16</f>
        <v>0.3278139081249401</v>
      </c>
      <c r="U16" s="44">
        <f>OVYLD1_!U16*VLOOKUP(OVYLD2_!U$4,'[1]INTERNAL PARAMETERS-1'!$B$5:$J$44,5,FALSE)*VLOOKUP(OVYLD2_!U$4,'[1]INTERNAL PARAMETERS-1'!$B$5:$J$44,7,FALSE)*OVYLD2_!$F16 + OVYLD1_!U16*(1-VLOOKUP(OVYLD2_!U$4,'[1]INTERNAL PARAMETERS-1'!$B$5:$J$44,5,FALSE))*VLOOKUP(OVYLD2_!U$4,'[1]INTERNAL PARAMETERS-1'!$B$5:$J$44,9,FALSE)*OVYLD2_!$F16</f>
        <v>7.055504703168046E-2</v>
      </c>
      <c r="V16" s="44">
        <f>OVYLD1_!V16*VLOOKUP(OVYLD2_!V$4,'[1]INTERNAL PARAMETERS-1'!$B$5:$J$44,5,FALSE)*VLOOKUP(OVYLD2_!V$4,'[1]INTERNAL PARAMETERS-1'!$B$5:$J$44,7,FALSE)*OVYLD2_!$F16 + OVYLD1_!V16*(1-VLOOKUP(OVYLD2_!V$4,'[1]INTERNAL PARAMETERS-1'!$B$5:$J$44,5,FALSE))*VLOOKUP(OVYLD2_!V$4,'[1]INTERNAL PARAMETERS-1'!$B$5:$J$44,9,FALSE)*OVYLD2_!$F16</f>
        <v>0.80352602058354261</v>
      </c>
      <c r="W16" s="44">
        <f>OVYLD1_!W16*VLOOKUP(OVYLD2_!W$4,'[1]INTERNAL PARAMETERS-1'!$B$5:$J$44,5,FALSE)*VLOOKUP(OVYLD2_!W$4,'[1]INTERNAL PARAMETERS-1'!$B$5:$J$44,7,FALSE)*OVYLD2_!$F16 + OVYLD1_!W16*(1-VLOOKUP(OVYLD2_!W$4,'[1]INTERNAL PARAMETERS-1'!$B$5:$J$44,5,FALSE))*VLOOKUP(OVYLD2_!W$4,'[1]INTERNAL PARAMETERS-1'!$B$5:$J$44,9,FALSE)*OVYLD2_!$F16</f>
        <v>0</v>
      </c>
      <c r="X16" s="44">
        <f>OVYLD1_!X16*VLOOKUP(OVYLD2_!X$4,'[1]INTERNAL PARAMETERS-1'!$B$5:$J$44,5,FALSE)*VLOOKUP(OVYLD2_!X$4,'[1]INTERNAL PARAMETERS-1'!$B$5:$J$44,7,FALSE)*OVYLD2_!$F16 + OVYLD1_!X16*(1-VLOOKUP(OVYLD2_!X$4,'[1]INTERNAL PARAMETERS-1'!$B$5:$J$44,5,FALSE))*VLOOKUP(OVYLD2_!X$4,'[1]INTERNAL PARAMETERS-1'!$B$5:$J$44,9,FALSE)*OVYLD2_!$F16</f>
        <v>0</v>
      </c>
      <c r="Y16" s="44">
        <f>OVYLD1_!Y16*VLOOKUP(OVYLD2_!Y$4,'[1]INTERNAL PARAMETERS-1'!$B$5:$J$44,5,FALSE)*VLOOKUP(OVYLD2_!Y$4,'[1]INTERNAL PARAMETERS-1'!$B$5:$J$44,7,FALSE)*OVYLD2_!$F16 + OVYLD1_!Y16*(1-VLOOKUP(OVYLD2_!Y$4,'[1]INTERNAL PARAMETERS-1'!$B$5:$J$44,5,FALSE))*VLOOKUP(OVYLD2_!Y$4,'[1]INTERNAL PARAMETERS-1'!$B$5:$J$44,9,FALSE)*OVYLD2_!$F16</f>
        <v>0</v>
      </c>
      <c r="Z16" s="44">
        <f>OVYLD1_!Z16*VLOOKUP(OVYLD2_!Z$4,'[1]INTERNAL PARAMETERS-1'!$B$5:$J$44,5,FALSE)*VLOOKUP(OVYLD2_!Z$4,'[1]INTERNAL PARAMETERS-1'!$B$5:$J$44,7,FALSE)*OVYLD2_!$F16 + OVYLD1_!Z16*(1-VLOOKUP(OVYLD2_!Z$4,'[1]INTERNAL PARAMETERS-1'!$B$5:$J$44,5,FALSE))*VLOOKUP(OVYLD2_!Z$4,'[1]INTERNAL PARAMETERS-1'!$B$5:$J$44,9,FALSE)*OVYLD2_!$F16</f>
        <v>0</v>
      </c>
      <c r="AA16" s="44">
        <f>OVYLD1_!AA16*VLOOKUP(OVYLD2_!AA$4,'[1]INTERNAL PARAMETERS-1'!$B$5:$J$44,5,FALSE)*VLOOKUP(OVYLD2_!AA$4,'[1]INTERNAL PARAMETERS-1'!$B$5:$J$44,7,FALSE)*OVYLD2_!$F16 + OVYLD1_!AA16*(1-VLOOKUP(OVYLD2_!AA$4,'[1]INTERNAL PARAMETERS-1'!$B$5:$J$44,5,FALSE))*VLOOKUP(OVYLD2_!AA$4,'[1]INTERNAL PARAMETERS-1'!$B$5:$J$44,9,FALSE)*OVYLD2_!$F16</f>
        <v>0</v>
      </c>
      <c r="AB16" s="44">
        <f>OVYLD1_!AB16*VLOOKUP(OVYLD2_!AB$4,'[1]INTERNAL PARAMETERS-1'!$B$5:$J$44,5,FALSE)*VLOOKUP(OVYLD2_!AB$4,'[1]INTERNAL PARAMETERS-1'!$B$5:$J$44,7,FALSE)*OVYLD2_!$F16 + OVYLD1_!AB16*(1-VLOOKUP(OVYLD2_!AB$4,'[1]INTERNAL PARAMETERS-1'!$B$5:$J$44,5,FALSE))*VLOOKUP(OVYLD2_!AB$4,'[1]INTERNAL PARAMETERS-1'!$B$5:$J$44,9,FALSE)*OVYLD2_!$F16</f>
        <v>0</v>
      </c>
      <c r="AC16" s="44">
        <f>OVYLD1_!AC16*VLOOKUP(OVYLD2_!AC$4,'[1]INTERNAL PARAMETERS-1'!$B$5:$J$44,5,FALSE)*VLOOKUP(OVYLD2_!AC$4,'[1]INTERNAL PARAMETERS-1'!$B$5:$J$44,7,FALSE)*OVYLD2_!$F16 + OVYLD1_!AC16*(1-VLOOKUP(OVYLD2_!AC$4,'[1]INTERNAL PARAMETERS-1'!$B$5:$J$44,5,FALSE))*VLOOKUP(OVYLD2_!AC$4,'[1]INTERNAL PARAMETERS-1'!$B$5:$J$44,9,FALSE)*OVYLD2_!$F16</f>
        <v>0</v>
      </c>
      <c r="AD16" s="44">
        <f>OVYLD1_!AD16*VLOOKUP(OVYLD2_!AD$4,'[1]INTERNAL PARAMETERS-1'!$B$5:$J$44,5,FALSE)*VLOOKUP(OVYLD2_!AD$4,'[1]INTERNAL PARAMETERS-1'!$B$5:$J$44,7,FALSE)*OVYLD2_!$F16 + OVYLD1_!AD16*(1-VLOOKUP(OVYLD2_!AD$4,'[1]INTERNAL PARAMETERS-1'!$B$5:$J$44,5,FALSE))*VLOOKUP(OVYLD2_!AD$4,'[1]INTERNAL PARAMETERS-1'!$B$5:$J$44,9,FALSE)*OVYLD2_!$F16</f>
        <v>0</v>
      </c>
      <c r="AE16" s="44">
        <f>OVYLD1_!AE16*VLOOKUP(OVYLD2_!AE$4,'[1]INTERNAL PARAMETERS-1'!$B$5:$J$44,5,FALSE)*VLOOKUP(OVYLD2_!AE$4,'[1]INTERNAL PARAMETERS-1'!$B$5:$J$44,7,FALSE)*OVYLD2_!$F16 + OVYLD1_!AE16*(1-VLOOKUP(OVYLD2_!AE$4,'[1]INTERNAL PARAMETERS-1'!$B$5:$J$44,5,FALSE))*VLOOKUP(OVYLD2_!AE$4,'[1]INTERNAL PARAMETERS-1'!$B$5:$J$44,9,FALSE)*OVYLD2_!$F16</f>
        <v>0</v>
      </c>
      <c r="AF16" s="44">
        <f>OVYLD1_!AF16*VLOOKUP(OVYLD2_!AF$4,'[1]INTERNAL PARAMETERS-1'!$B$5:$J$44,5,FALSE)*VLOOKUP(OVYLD2_!AF$4,'[1]INTERNAL PARAMETERS-1'!$B$5:$J$44,7,FALSE)*OVYLD2_!$F16 + OVYLD1_!AF16*(1-VLOOKUP(OVYLD2_!AF$4,'[1]INTERNAL PARAMETERS-1'!$B$5:$J$44,5,FALSE))*VLOOKUP(OVYLD2_!AF$4,'[1]INTERNAL PARAMETERS-1'!$B$5:$J$44,9,FALSE)*OVYLD2_!$F16</f>
        <v>0.10146391326279688</v>
      </c>
      <c r="AG16" s="44">
        <f>OVYLD1_!AG16*VLOOKUP(OVYLD2_!AG$4,'[1]INTERNAL PARAMETERS-1'!$B$5:$J$44,5,FALSE)*VLOOKUP(OVYLD2_!AG$4,'[1]INTERNAL PARAMETERS-1'!$B$5:$J$44,7,FALSE)*OVYLD2_!$F16 + OVYLD1_!AG16*(1-VLOOKUP(OVYLD2_!AG$4,'[1]INTERNAL PARAMETERS-1'!$B$5:$J$44,5,FALSE))*VLOOKUP(OVYLD2_!AG$4,'[1]INTERNAL PARAMETERS-1'!$B$5:$J$44,9,FALSE)*OVYLD2_!$F16</f>
        <v>0</v>
      </c>
      <c r="AH16" s="44">
        <f>OVYLD1_!AH16*VLOOKUP(OVYLD2_!AH$4,'[1]INTERNAL PARAMETERS-1'!$B$5:$J$44,5,FALSE)*VLOOKUP(OVYLD2_!AH$4,'[1]INTERNAL PARAMETERS-1'!$B$5:$J$44,7,FALSE)*OVYLD2_!$F16 + OVYLD1_!AH16*(1-VLOOKUP(OVYLD2_!AH$4,'[1]INTERNAL PARAMETERS-1'!$B$5:$J$44,5,FALSE))*VLOOKUP(OVYLD2_!AH$4,'[1]INTERNAL PARAMETERS-1'!$B$5:$J$44,9,FALSE)*OVYLD2_!$F16</f>
        <v>5.7229252773537548E-3</v>
      </c>
      <c r="AI16" s="44">
        <f>OVYLD1_!AI16*VLOOKUP(OVYLD2_!AI$4,'[1]INTERNAL PARAMETERS-1'!$B$5:$J$44,5,FALSE)*VLOOKUP(OVYLD2_!AI$4,'[1]INTERNAL PARAMETERS-1'!$B$5:$J$44,7,FALSE)*OVYLD2_!$F16 + OVYLD1_!AI16*(1-VLOOKUP(OVYLD2_!AI$4,'[1]INTERNAL PARAMETERS-1'!$B$5:$J$44,5,FALSE))*VLOOKUP(OVYLD2_!AI$4,'[1]INTERNAL PARAMETERS-1'!$B$5:$J$44,9,FALSE)*OVYLD2_!$F16</f>
        <v>1.560952367957532E-2</v>
      </c>
      <c r="AJ16" s="44">
        <f>OVYLD1_!AJ16*VLOOKUP(OVYLD2_!AJ$4,'[1]INTERNAL PARAMETERS-1'!$B$5:$J$44,5,FALSE)*VLOOKUP(OVYLD2_!AJ$4,'[1]INTERNAL PARAMETERS-1'!$B$5:$J$44,7,FALSE)*OVYLD2_!$F16 + OVYLD1_!AJ16*(1-VLOOKUP(OVYLD2_!AJ$4,'[1]INTERNAL PARAMETERS-1'!$B$5:$J$44,5,FALSE))*VLOOKUP(OVYLD2_!AJ$4,'[1]INTERNAL PARAMETERS-1'!$B$5:$J$44,9,FALSE)*OVYLD2_!$F16</f>
        <v>0.16234708364981265</v>
      </c>
      <c r="AK16" s="44">
        <f>OVYLD1_!AK16*VLOOKUP(OVYLD2_!AK$4,'[1]INTERNAL PARAMETERS-1'!$B$5:$J$44,5,FALSE)*VLOOKUP(OVYLD2_!AK$4,'[1]INTERNAL PARAMETERS-1'!$B$5:$J$44,7,FALSE)*OVYLD2_!$F16 + OVYLD1_!AK16*(1-VLOOKUP(OVYLD2_!AK$4,'[1]INTERNAL PARAMETERS-1'!$B$5:$J$44,5,FALSE))*VLOOKUP(OVYLD2_!AK$4,'[1]INTERNAL PARAMETERS-1'!$B$5:$J$44,9,FALSE)*OVYLD2_!$F16</f>
        <v>0</v>
      </c>
      <c r="AL16" s="44">
        <f>OVYLD1_!AL16*VLOOKUP(OVYLD2_!AL$4,'[1]INTERNAL PARAMETERS-1'!$B$5:$J$44,5,FALSE)*VLOOKUP(OVYLD2_!AL$4,'[1]INTERNAL PARAMETERS-1'!$B$5:$J$44,7,FALSE)*OVYLD2_!$F16 + OVYLD1_!AL16*(1-VLOOKUP(OVYLD2_!AL$4,'[1]INTERNAL PARAMETERS-1'!$B$5:$J$44,5,FALSE))*VLOOKUP(OVYLD2_!AL$4,'[1]INTERNAL PARAMETERS-1'!$B$5:$J$44,9,FALSE)*OVYLD2_!$F16</f>
        <v>0</v>
      </c>
      <c r="AM16" s="44">
        <f>OVYLD1_!AM16*VLOOKUP(OVYLD2_!AM$4,'[1]INTERNAL PARAMETERS-1'!$B$5:$J$44,5,FALSE)*VLOOKUP(OVYLD2_!AM$4,'[1]INTERNAL PARAMETERS-1'!$B$5:$J$44,7,FALSE)*OVYLD2_!$F16 + OVYLD1_!AM16*(1-VLOOKUP(OVYLD2_!AM$4,'[1]INTERNAL PARAMETERS-1'!$B$5:$J$44,5,FALSE))*VLOOKUP(OVYLD2_!AM$4,'[1]INTERNAL PARAMETERS-1'!$B$5:$J$44,9,FALSE)*OVYLD2_!$F16</f>
        <v>0</v>
      </c>
      <c r="AN16" s="44">
        <f>OVYLD1_!AN16*VLOOKUP(OVYLD2_!AN$4,'[1]INTERNAL PARAMETERS-1'!$B$5:$J$44,5,FALSE)*VLOOKUP(OVYLD2_!AN$4,'[1]INTERNAL PARAMETERS-1'!$B$5:$J$44,7,FALSE)*OVYLD2_!$F16 + OVYLD1_!AN16*(1-VLOOKUP(OVYLD2_!AN$4,'[1]INTERNAL PARAMETERS-1'!$B$5:$J$44,5,FALSE))*VLOOKUP(OVYLD2_!AN$4,'[1]INTERNAL PARAMETERS-1'!$B$5:$J$44,9,FALSE)*OVYLD2_!$F16</f>
        <v>0</v>
      </c>
      <c r="AO16" s="44">
        <f>OVYLD1_!AO16*VLOOKUP(OVYLD2_!AO$4,'[1]INTERNAL PARAMETERS-1'!$B$5:$J$44,5,FALSE)*VLOOKUP(OVYLD2_!AO$4,'[1]INTERNAL PARAMETERS-1'!$B$5:$J$44,7,FALSE)*OVYLD2_!$F16 + OVYLD1_!AO16*(1-VLOOKUP(OVYLD2_!AO$4,'[1]INTERNAL PARAMETERS-1'!$B$5:$J$44,5,FALSE))*VLOOKUP(OVYLD2_!AO$4,'[1]INTERNAL PARAMETERS-1'!$B$5:$J$44,9,FALSE)*OVYLD2_!$F16</f>
        <v>0</v>
      </c>
      <c r="AP16" s="44">
        <f>OVYLD1_!AP16*VLOOKUP(OVYLD2_!AP$4,'[1]INTERNAL PARAMETERS-1'!$B$5:$J$44,5,FALSE)*VLOOKUP(OVYLD2_!AP$4,'[1]INTERNAL PARAMETERS-1'!$B$5:$J$44,7,FALSE)*OVYLD2_!$F16 + OVYLD1_!AP16*(1-VLOOKUP(OVYLD2_!AP$4,'[1]INTERNAL PARAMETERS-1'!$B$5:$J$44,5,FALSE))*VLOOKUP(OVYLD2_!AP$4,'[1]INTERNAL PARAMETERS-1'!$B$5:$J$44,9,FALSE)*OVYLD2_!$F16</f>
        <v>0</v>
      </c>
      <c r="AQ16" s="44">
        <f>OVYLD1_!AQ16*VLOOKUP(OVYLD2_!AQ$4,'[1]INTERNAL PARAMETERS-1'!$B$5:$J$44,5,FALSE)*VLOOKUP(OVYLD2_!AQ$4,'[1]INTERNAL PARAMETERS-1'!$B$5:$J$44,7,FALSE)*OVYLD2_!$F16 + OVYLD1_!AQ16*(1-VLOOKUP(OVYLD2_!AQ$4,'[1]INTERNAL PARAMETERS-1'!$B$5:$J$44,5,FALSE))*VLOOKUP(OVYLD2_!AQ$4,'[1]INTERNAL PARAMETERS-1'!$B$5:$J$44,9,FALSE)*OVYLD2_!$F16</f>
        <v>0</v>
      </c>
      <c r="AR16" s="44">
        <f>OVYLD1_!AR16*VLOOKUP(OVYLD2_!AR$4,'[1]INTERNAL PARAMETERS-1'!$B$5:$J$44,5,FALSE)*VLOOKUP(OVYLD2_!AR$4,'[1]INTERNAL PARAMETERS-1'!$B$5:$J$44,7,FALSE)*OVYLD2_!$F16 + OVYLD1_!AR16*(1-VLOOKUP(OVYLD2_!AR$4,'[1]INTERNAL PARAMETERS-1'!$B$5:$J$44,5,FALSE))*VLOOKUP(OVYLD2_!AR$4,'[1]INTERNAL PARAMETERS-1'!$B$5:$J$44,9,FALSE)*OVYLD2_!$F16</f>
        <v>0</v>
      </c>
      <c r="AS16" s="44">
        <f>OVYLD1_!AS16*VLOOKUP(OVYLD2_!AS$4,'[1]INTERNAL PARAMETERS-1'!$B$5:$J$44,5,FALSE)*VLOOKUP(OVYLD2_!AS$4,'[1]INTERNAL PARAMETERS-1'!$B$5:$J$44,7,FALSE)*OVYLD2_!$F16 + OVYLD1_!AS16*(1-VLOOKUP(OVYLD2_!AS$4,'[1]INTERNAL PARAMETERS-1'!$B$5:$J$44,5,FALSE))*VLOOKUP(OVYLD2_!AS$4,'[1]INTERNAL PARAMETERS-1'!$B$5:$J$44,9,FALSE)*OVYLD2_!$F16</f>
        <v>0</v>
      </c>
      <c r="AT16" s="43">
        <f>OVYLD1_!AT16*VLOOKUP(OVYLD2_!AT$4,'[1]INTERNAL PARAMETERS-1'!$B$5:$J$44,5,FALSE)*VLOOKUP(OVYLD2_!AT$4,'[1]INTERNAL PARAMETERS-1'!$B$5:$J$44,7,FALSE)*OVYLD2_!$F16 + OVYLD1_!AT16*(1-VLOOKUP(OVYLD2_!AT$4,'[1]INTERNAL PARAMETERS-1'!$B$5:$J$44,5,FALSE))*VLOOKUP(OVYLD2_!AT$4,'[1]INTERNAL PARAMETERS-1'!$B$5:$J$44,9,FALSE)*OVYLD2_!$F16</f>
        <v>0</v>
      </c>
      <c r="AU16" s="45">
        <f>OVYLD1_!AU16*VLOOKUP(OVYLD2_!AU$4,'[1]INTERNAL PARAMETERS-1'!$B$5:$J$44,5,FALSE)*VLOOKUP(OVYLD2_!AU$4,'[1]INTERNAL PARAMETERS-1'!$B$5:$J$44,6,FALSE)*VLOOKUP(OVYLD2_!AU$4,'[1]INTERNAL PARAMETERS-1'!$B$5:$J$44,3,FALSE) + OVYLD1_!AU16*(1-VLOOKUP(OVYLD2_!AU$4,'[1]INTERNAL PARAMETERS-1'!$B$5:$J$44,5,FALSE))*VLOOKUP(OVYLD2_!AU$4,'[1]INTERNAL PARAMETERS-1'!$B$5:$J$44,8,FALSE)*VLOOKUP(OVYLD2_!AU$4,'[1]INTERNAL PARAMETERS-1'!$B$5:$J$44,3,FALSE)</f>
        <v>0</v>
      </c>
      <c r="AV16" s="44">
        <f>OVYLD1_!AV16*VLOOKUP(OVYLD2_!AV$4,'[1]INTERNAL PARAMETERS-1'!$B$5:$J$44,5,FALSE)*VLOOKUP(OVYLD2_!AV$4,'[1]INTERNAL PARAMETERS-1'!$B$5:$J$44,6,FALSE)*VLOOKUP(OVYLD2_!AV$4,'[1]INTERNAL PARAMETERS-1'!$B$5:$J$44,3,FALSE) + OVYLD1_!AV16*(1-VLOOKUP(OVYLD2_!AV$4,'[1]INTERNAL PARAMETERS-1'!$B$5:$J$44,5,FALSE))*VLOOKUP(OVYLD2_!AV$4,'[1]INTERNAL PARAMETERS-1'!$B$5:$J$44,8,FALSE)*VLOOKUP(OVYLD2_!AV$4,'[1]INTERNAL PARAMETERS-1'!$B$5:$J$44,3,FALSE)</f>
        <v>0</v>
      </c>
      <c r="AW16" s="44">
        <f>OVYLD1_!AW16*VLOOKUP(OVYLD2_!AW$4,'[1]INTERNAL PARAMETERS-1'!$B$5:$J$44,5,FALSE)*VLOOKUP(OVYLD2_!AW$4,'[1]INTERNAL PARAMETERS-1'!$B$5:$J$44,6,FALSE)*VLOOKUP(OVYLD2_!AW$4,'[1]INTERNAL PARAMETERS-1'!$B$5:$J$44,3,FALSE) + OVYLD1_!AW16*(1-VLOOKUP(OVYLD2_!AW$4,'[1]INTERNAL PARAMETERS-1'!$B$5:$J$44,5,FALSE))*VLOOKUP(OVYLD2_!AW$4,'[1]INTERNAL PARAMETERS-1'!$B$5:$J$44,8,FALSE)*VLOOKUP(OVYLD2_!AW$4,'[1]INTERNAL PARAMETERS-1'!$B$5:$J$44,3,FALSE)</f>
        <v>0.26934978837698537</v>
      </c>
      <c r="AX16" s="44">
        <f>OVYLD1_!AX16*VLOOKUP(OVYLD2_!AX$4,'[1]INTERNAL PARAMETERS-1'!$B$5:$J$44,5,FALSE)*VLOOKUP(OVYLD2_!AX$4,'[1]INTERNAL PARAMETERS-1'!$B$5:$J$44,6,FALSE)*VLOOKUP(OVYLD2_!AX$4,'[1]INTERNAL PARAMETERS-1'!$B$5:$J$44,3,FALSE) + OVYLD1_!AX16*(1-VLOOKUP(OVYLD2_!AX$4,'[1]INTERNAL PARAMETERS-1'!$B$5:$J$44,5,FALSE))*VLOOKUP(OVYLD2_!AX$4,'[1]INTERNAL PARAMETERS-1'!$B$5:$J$44,8,FALSE)*VLOOKUP(OVYLD2_!AX$4,'[1]INTERNAL PARAMETERS-1'!$B$5:$J$44,3,FALSE)</f>
        <v>0</v>
      </c>
      <c r="AY16" s="44">
        <f>OVYLD1_!AY16*VLOOKUP(OVYLD2_!AY$4,'[1]INTERNAL PARAMETERS-1'!$B$5:$J$44,5,FALSE)*VLOOKUP(OVYLD2_!AY$4,'[1]INTERNAL PARAMETERS-1'!$B$5:$J$44,6,FALSE)*VLOOKUP(OVYLD2_!AY$4,'[1]INTERNAL PARAMETERS-1'!$B$5:$J$44,3,FALSE) + OVYLD1_!AY16*(1-VLOOKUP(OVYLD2_!AY$4,'[1]INTERNAL PARAMETERS-1'!$B$5:$J$44,5,FALSE))*VLOOKUP(OVYLD2_!AY$4,'[1]INTERNAL PARAMETERS-1'!$B$5:$J$44,8,FALSE)*VLOOKUP(OVYLD2_!AY$4,'[1]INTERNAL PARAMETERS-1'!$B$5:$J$44,3,FALSE)</f>
        <v>0</v>
      </c>
      <c r="AZ16" s="44">
        <f>OVYLD1_!AZ16*VLOOKUP(OVYLD2_!AZ$4,'[1]INTERNAL PARAMETERS-1'!$B$5:$J$44,5,FALSE)*VLOOKUP(OVYLD2_!AZ$4,'[1]INTERNAL PARAMETERS-1'!$B$5:$J$44,6,FALSE)*VLOOKUP(OVYLD2_!AZ$4,'[1]INTERNAL PARAMETERS-1'!$B$5:$J$44,3,FALSE) + OVYLD1_!AZ16*(1-VLOOKUP(OVYLD2_!AZ$4,'[1]INTERNAL PARAMETERS-1'!$B$5:$J$44,5,FALSE))*VLOOKUP(OVYLD2_!AZ$4,'[1]INTERNAL PARAMETERS-1'!$B$5:$J$44,8,FALSE)*VLOOKUP(OVYLD2_!AZ$4,'[1]INTERNAL PARAMETERS-1'!$B$5:$J$44,3,FALSE)</f>
        <v>0</v>
      </c>
      <c r="BA16" s="44">
        <f>OVYLD1_!BA16*VLOOKUP(OVYLD2_!BA$4,'[1]INTERNAL PARAMETERS-1'!$B$5:$J$44,5,FALSE)*VLOOKUP(OVYLD2_!BA$4,'[1]INTERNAL PARAMETERS-1'!$B$5:$J$44,6,FALSE)*VLOOKUP(OVYLD2_!BA$4,'[1]INTERNAL PARAMETERS-1'!$B$5:$J$44,3,FALSE) + OVYLD1_!BA16*(1-VLOOKUP(OVYLD2_!BA$4,'[1]INTERNAL PARAMETERS-1'!$B$5:$J$44,5,FALSE))*VLOOKUP(OVYLD2_!BA$4,'[1]INTERNAL PARAMETERS-1'!$B$5:$J$44,8,FALSE)*VLOOKUP(OVYLD2_!BA$4,'[1]INTERNAL PARAMETERS-1'!$B$5:$J$44,3,FALSE)</f>
        <v>0.21301659072962306</v>
      </c>
      <c r="BB16" s="44">
        <f>OVYLD1_!BB16*VLOOKUP(OVYLD2_!BB$4,'[1]INTERNAL PARAMETERS-1'!$B$5:$J$44,5,FALSE)*VLOOKUP(OVYLD2_!BB$4,'[1]INTERNAL PARAMETERS-1'!$B$5:$J$44,6,FALSE)*VLOOKUP(OVYLD2_!BB$4,'[1]INTERNAL PARAMETERS-1'!$B$5:$J$44,3,FALSE) + OVYLD1_!BB16*(1-VLOOKUP(OVYLD2_!BB$4,'[1]INTERNAL PARAMETERS-1'!$B$5:$J$44,5,FALSE))*VLOOKUP(OVYLD2_!BB$4,'[1]INTERNAL PARAMETERS-1'!$B$5:$J$44,8,FALSE)*VLOOKUP(OVYLD2_!BB$4,'[1]INTERNAL PARAMETERS-1'!$B$5:$J$44,3,FALSE)</f>
        <v>3.99680638059721E-2</v>
      </c>
      <c r="BC16" s="44">
        <f>OVYLD1_!BC16*VLOOKUP(OVYLD2_!BC$4,'[1]INTERNAL PARAMETERS-1'!$B$5:$J$44,5,FALSE)*VLOOKUP(OVYLD2_!BC$4,'[1]INTERNAL PARAMETERS-1'!$B$5:$J$44,6,FALSE)*VLOOKUP(OVYLD2_!BC$4,'[1]INTERNAL PARAMETERS-1'!$B$5:$J$44,3,FALSE) + OVYLD1_!BC16*(1-VLOOKUP(OVYLD2_!BC$4,'[1]INTERNAL PARAMETERS-1'!$B$5:$J$44,5,FALSE))*VLOOKUP(OVYLD2_!BC$4,'[1]INTERNAL PARAMETERS-1'!$B$5:$J$44,8,FALSE)*VLOOKUP(OVYLD2_!BC$4,'[1]INTERNAL PARAMETERS-1'!$B$5:$J$44,3,FALSE)</f>
        <v>0.17435774521930489</v>
      </c>
      <c r="BD16" s="44">
        <f>OVYLD1_!BD16*VLOOKUP(OVYLD2_!BD$4,'[1]INTERNAL PARAMETERS-1'!$B$5:$J$44,5,FALSE)*VLOOKUP(OVYLD2_!BD$4,'[1]INTERNAL PARAMETERS-1'!$B$5:$J$44,6,FALSE)*VLOOKUP(OVYLD2_!BD$4,'[1]INTERNAL PARAMETERS-1'!$B$5:$J$44,3,FALSE) + OVYLD1_!BD16*(1-VLOOKUP(OVYLD2_!BD$4,'[1]INTERNAL PARAMETERS-1'!$B$5:$J$44,5,FALSE))*VLOOKUP(OVYLD2_!BD$4,'[1]INTERNAL PARAMETERS-1'!$B$5:$J$44,8,FALSE)*VLOOKUP(OVYLD2_!BD$4,'[1]INTERNAL PARAMETERS-1'!$B$5:$J$44,3,FALSE)</f>
        <v>3.140598954726178E-2</v>
      </c>
      <c r="BE16" s="44">
        <f>OVYLD1_!BE16*VLOOKUP(OVYLD2_!BE$4,'[1]INTERNAL PARAMETERS-1'!$B$5:$J$44,5,FALSE)*VLOOKUP(OVYLD2_!BE$4,'[1]INTERNAL PARAMETERS-1'!$B$5:$J$44,6,FALSE)*VLOOKUP(OVYLD2_!BE$4,'[1]INTERNAL PARAMETERS-1'!$B$5:$J$44,3,FALSE) + OVYLD1_!BE16*(1-VLOOKUP(OVYLD2_!BE$4,'[1]INTERNAL PARAMETERS-1'!$B$5:$J$44,5,FALSE))*VLOOKUP(OVYLD2_!BE$4,'[1]INTERNAL PARAMETERS-1'!$B$5:$J$44,8,FALSE)*VLOOKUP(OVYLD2_!BE$4,'[1]INTERNAL PARAMETERS-1'!$B$5:$J$44,3,FALSE)</f>
        <v>8.6267562689813962E-2</v>
      </c>
      <c r="BF16" s="44">
        <f>OVYLD1_!BF16*VLOOKUP(OVYLD2_!BF$4,'[1]INTERNAL PARAMETERS-1'!$B$5:$J$44,5,FALSE)*VLOOKUP(OVYLD2_!BF$4,'[1]INTERNAL PARAMETERS-1'!$B$5:$J$44,6,FALSE)*VLOOKUP(OVYLD2_!BF$4,'[1]INTERNAL PARAMETERS-1'!$B$5:$J$44,3,FALSE) + OVYLD1_!BF16*(1-VLOOKUP(OVYLD2_!BF$4,'[1]INTERNAL PARAMETERS-1'!$B$5:$J$44,5,FALSE))*VLOOKUP(OVYLD2_!BF$4,'[1]INTERNAL PARAMETERS-1'!$B$5:$J$44,8,FALSE)*VLOOKUP(OVYLD2_!BF$4,'[1]INTERNAL PARAMETERS-1'!$B$5:$J$44,3,FALSE)</f>
        <v>0</v>
      </c>
      <c r="BG16" s="44">
        <f>OVYLD1_!BG16*VLOOKUP(OVYLD2_!BG$4,'[1]INTERNAL PARAMETERS-1'!$B$5:$J$44,5,FALSE)*VLOOKUP(OVYLD2_!BG$4,'[1]INTERNAL PARAMETERS-1'!$B$5:$J$44,6,FALSE)*VLOOKUP(OVYLD2_!BG$4,'[1]INTERNAL PARAMETERS-1'!$B$5:$J$44,3,FALSE) + OVYLD1_!BG16*(1-VLOOKUP(OVYLD2_!BG$4,'[1]INTERNAL PARAMETERS-1'!$B$5:$J$44,5,FALSE))*VLOOKUP(OVYLD2_!BG$4,'[1]INTERNAL PARAMETERS-1'!$B$5:$J$44,8,FALSE)*VLOOKUP(OVYLD2_!BG$4,'[1]INTERNAL PARAMETERS-1'!$B$5:$J$44,3,FALSE)</f>
        <v>4.0673272279759295E-2</v>
      </c>
      <c r="BH16" s="44">
        <f>OVYLD1_!BH16*VLOOKUP(OVYLD2_!BH$4,'[1]INTERNAL PARAMETERS-1'!$B$5:$J$44,5,FALSE)*VLOOKUP(OVYLD2_!BH$4,'[1]INTERNAL PARAMETERS-1'!$B$5:$J$44,6,FALSE)*VLOOKUP(OVYLD2_!BH$4,'[1]INTERNAL PARAMETERS-1'!$B$5:$J$44,3,FALSE) + OVYLD1_!BH16*(1-VLOOKUP(OVYLD2_!BH$4,'[1]INTERNAL PARAMETERS-1'!$B$5:$J$44,5,FALSE))*VLOOKUP(OVYLD2_!BH$4,'[1]INTERNAL PARAMETERS-1'!$B$5:$J$44,8,FALSE)*VLOOKUP(OVYLD2_!BH$4,'[1]INTERNAL PARAMETERS-1'!$B$5:$J$44,3,FALSE)</f>
        <v>3.3818618118934763E-4</v>
      </c>
      <c r="BI16" s="44">
        <f>OVYLD1_!BI16*VLOOKUP(OVYLD2_!BI$4,'[1]INTERNAL PARAMETERS-1'!$B$5:$J$44,5,FALSE)*VLOOKUP(OVYLD2_!BI$4,'[1]INTERNAL PARAMETERS-1'!$B$5:$J$44,6,FALSE)*VLOOKUP(OVYLD2_!BI$4,'[1]INTERNAL PARAMETERS-1'!$B$5:$J$44,3,FALSE) + OVYLD1_!BI16*(1-VLOOKUP(OVYLD2_!BI$4,'[1]INTERNAL PARAMETERS-1'!$B$5:$J$44,5,FALSE))*VLOOKUP(OVYLD2_!BI$4,'[1]INTERNAL PARAMETERS-1'!$B$5:$J$44,8,FALSE)*VLOOKUP(OVYLD2_!BI$4,'[1]INTERNAL PARAMETERS-1'!$B$5:$J$44,3,FALSE)</f>
        <v>0</v>
      </c>
      <c r="BJ16" s="44">
        <f>OVYLD1_!BJ16*VLOOKUP(OVYLD2_!BJ$4,'[1]INTERNAL PARAMETERS-1'!$B$5:$J$44,5,FALSE)*VLOOKUP(OVYLD2_!BJ$4,'[1]INTERNAL PARAMETERS-1'!$B$5:$J$44,6,FALSE)*VLOOKUP(OVYLD2_!BJ$4,'[1]INTERNAL PARAMETERS-1'!$B$5:$J$44,3,FALSE) + OVYLD1_!BJ16*(1-VLOOKUP(OVYLD2_!BJ$4,'[1]INTERNAL PARAMETERS-1'!$B$5:$J$44,5,FALSE))*VLOOKUP(OVYLD2_!BJ$4,'[1]INTERNAL PARAMETERS-1'!$B$5:$J$44,8,FALSE)*VLOOKUP(OVYLD2_!BJ$4,'[1]INTERNAL PARAMETERS-1'!$B$5:$J$44,3,FALSE)</f>
        <v>1.615502544920441E-2</v>
      </c>
      <c r="BK16" s="44">
        <f>OVYLD1_!BK16*VLOOKUP(OVYLD2_!BK$4,'[1]INTERNAL PARAMETERS-1'!$B$5:$J$44,5,FALSE)*VLOOKUP(OVYLD2_!BK$4,'[1]INTERNAL PARAMETERS-1'!$B$5:$J$44,6,FALSE)*VLOOKUP(OVYLD2_!BK$4,'[1]INTERNAL PARAMETERS-1'!$B$5:$J$44,3,FALSE) + OVYLD1_!BK16*(1-VLOOKUP(OVYLD2_!BK$4,'[1]INTERNAL PARAMETERS-1'!$B$5:$J$44,5,FALSE))*VLOOKUP(OVYLD2_!BK$4,'[1]INTERNAL PARAMETERS-1'!$B$5:$J$44,8,FALSE)*VLOOKUP(OVYLD2_!BK$4,'[1]INTERNAL PARAMETERS-1'!$B$5:$J$44,3,FALSE)</f>
        <v>2.2093007417905475E-2</v>
      </c>
      <c r="BL16" s="44">
        <f>OVYLD1_!BL16*VLOOKUP(OVYLD2_!BL$4,'[1]INTERNAL PARAMETERS-1'!$B$5:$J$44,5,FALSE)*VLOOKUP(OVYLD2_!BL$4,'[1]INTERNAL PARAMETERS-1'!$B$5:$J$44,6,FALSE)*VLOOKUP(OVYLD2_!BL$4,'[1]INTERNAL PARAMETERS-1'!$B$5:$J$44,3,FALSE) + OVYLD1_!BL16*(1-VLOOKUP(OVYLD2_!BL$4,'[1]INTERNAL PARAMETERS-1'!$B$5:$J$44,5,FALSE))*VLOOKUP(OVYLD2_!BL$4,'[1]INTERNAL PARAMETERS-1'!$B$5:$J$44,8,FALSE)*VLOOKUP(OVYLD2_!BL$4,'[1]INTERNAL PARAMETERS-1'!$B$5:$J$44,3,FALSE)</f>
        <v>6.7529079532976724E-2</v>
      </c>
      <c r="BM16" s="44">
        <f>OVYLD1_!BM16*VLOOKUP(OVYLD2_!BM$4,'[1]INTERNAL PARAMETERS-1'!$B$5:$J$44,5,FALSE)*VLOOKUP(OVYLD2_!BM$4,'[1]INTERNAL PARAMETERS-1'!$B$5:$J$44,6,FALSE)*VLOOKUP(OVYLD2_!BM$4,'[1]INTERNAL PARAMETERS-1'!$B$5:$J$44,3,FALSE) + OVYLD1_!BM16*(1-VLOOKUP(OVYLD2_!BM$4,'[1]INTERNAL PARAMETERS-1'!$B$5:$J$44,5,FALSE))*VLOOKUP(OVYLD2_!BM$4,'[1]INTERNAL PARAMETERS-1'!$B$5:$J$44,8,FALSE)*VLOOKUP(OVYLD2_!BM$4,'[1]INTERNAL PARAMETERS-1'!$B$5:$J$44,3,FALSE)</f>
        <v>3.4607524081975052E-2</v>
      </c>
      <c r="BN16" s="44">
        <f>OVYLD1_!BN16*VLOOKUP(OVYLD2_!BN$4,'[1]INTERNAL PARAMETERS-1'!$B$5:$J$44,5,FALSE)*VLOOKUP(OVYLD2_!BN$4,'[1]INTERNAL PARAMETERS-1'!$B$5:$J$44,6,FALSE)*VLOOKUP(OVYLD2_!BN$4,'[1]INTERNAL PARAMETERS-1'!$B$5:$J$44,3,FALSE) + OVYLD1_!BN16*(1-VLOOKUP(OVYLD2_!BN$4,'[1]INTERNAL PARAMETERS-1'!$B$5:$J$44,5,FALSE))*VLOOKUP(OVYLD2_!BN$4,'[1]INTERNAL PARAMETERS-1'!$B$5:$J$44,8,FALSE)*VLOOKUP(OVYLD2_!BN$4,'[1]INTERNAL PARAMETERS-1'!$B$5:$J$44,3,FALSE)</f>
        <v>2.0785986582048714E-2</v>
      </c>
      <c r="BO16" s="44">
        <f>OVYLD1_!BO16*VLOOKUP(OVYLD2_!BO$4,'[1]INTERNAL PARAMETERS-1'!$B$5:$J$44,5,FALSE)*VLOOKUP(OVYLD2_!BO$4,'[1]INTERNAL PARAMETERS-1'!$B$5:$J$44,6,FALSE)*VLOOKUP(OVYLD2_!BO$4,'[1]INTERNAL PARAMETERS-1'!$B$5:$J$44,3,FALSE) + OVYLD1_!BO16*(1-VLOOKUP(OVYLD2_!BO$4,'[1]INTERNAL PARAMETERS-1'!$B$5:$J$44,5,FALSE))*VLOOKUP(OVYLD2_!BO$4,'[1]INTERNAL PARAMETERS-1'!$B$5:$J$44,8,FALSE)*VLOOKUP(OVYLD2_!BO$4,'[1]INTERNAL PARAMETERS-1'!$B$5:$J$44,3,FALSE)</f>
        <v>1.3313879117545016E-2</v>
      </c>
      <c r="BP16" s="44">
        <f>OVYLD1_!BP16*VLOOKUP(OVYLD2_!BP$4,'[1]INTERNAL PARAMETERS-1'!$B$5:$J$44,5,FALSE)*VLOOKUP(OVYLD2_!BP$4,'[1]INTERNAL PARAMETERS-1'!$B$5:$J$44,6,FALSE)*VLOOKUP(OVYLD2_!BP$4,'[1]INTERNAL PARAMETERS-1'!$B$5:$J$44,3,FALSE) + OVYLD1_!BP16*(1-VLOOKUP(OVYLD2_!BP$4,'[1]INTERNAL PARAMETERS-1'!$B$5:$J$44,5,FALSE))*VLOOKUP(OVYLD2_!BP$4,'[1]INTERNAL PARAMETERS-1'!$B$5:$J$44,8,FALSE)*VLOOKUP(OVYLD2_!BP$4,'[1]INTERNAL PARAMETERS-1'!$B$5:$J$44,3,FALSE)</f>
        <v>1.3277917971940621E-3</v>
      </c>
      <c r="BQ16" s="44">
        <f>OVYLD1_!BQ16*VLOOKUP(OVYLD2_!BQ$4,'[1]INTERNAL PARAMETERS-1'!$B$5:$J$44,5,FALSE)*VLOOKUP(OVYLD2_!BQ$4,'[1]INTERNAL PARAMETERS-1'!$B$5:$J$44,6,FALSE)*VLOOKUP(OVYLD2_!BQ$4,'[1]INTERNAL PARAMETERS-1'!$B$5:$J$44,3,FALSE) + OVYLD1_!BQ16*(1-VLOOKUP(OVYLD2_!BQ$4,'[1]INTERNAL PARAMETERS-1'!$B$5:$J$44,5,FALSE))*VLOOKUP(OVYLD2_!BQ$4,'[1]INTERNAL PARAMETERS-1'!$B$5:$J$44,8,FALSE)*VLOOKUP(OVYLD2_!BQ$4,'[1]INTERNAL PARAMETERS-1'!$B$5:$J$44,3,FALSE)</f>
        <v>7.2247503284127906E-2</v>
      </c>
      <c r="BR16" s="44">
        <f>OVYLD1_!BR16*VLOOKUP(OVYLD2_!BR$4,'[1]INTERNAL PARAMETERS-1'!$B$5:$J$44,5,FALSE)*VLOOKUP(OVYLD2_!BR$4,'[1]INTERNAL PARAMETERS-1'!$B$5:$J$44,6,FALSE)*VLOOKUP(OVYLD2_!BR$4,'[1]INTERNAL PARAMETERS-1'!$B$5:$J$44,3,FALSE) + OVYLD1_!BR16*(1-VLOOKUP(OVYLD2_!BR$4,'[1]INTERNAL PARAMETERS-1'!$B$5:$J$44,5,FALSE))*VLOOKUP(OVYLD2_!BR$4,'[1]INTERNAL PARAMETERS-1'!$B$5:$J$44,8,FALSE)*VLOOKUP(OVYLD2_!BR$4,'[1]INTERNAL PARAMETERS-1'!$B$5:$J$44,3,FALSE)</f>
        <v>2.3482799852997615E-3</v>
      </c>
      <c r="BS16" s="44">
        <f>OVYLD1_!BS16*VLOOKUP(OVYLD2_!BS$4,'[1]INTERNAL PARAMETERS-1'!$B$5:$J$44,5,FALSE)*VLOOKUP(OVYLD2_!BS$4,'[1]INTERNAL PARAMETERS-1'!$B$5:$J$44,6,FALSE)*VLOOKUP(OVYLD2_!BS$4,'[1]INTERNAL PARAMETERS-1'!$B$5:$J$44,3,FALSE) + OVYLD1_!BS16*(1-VLOOKUP(OVYLD2_!BS$4,'[1]INTERNAL PARAMETERS-1'!$B$5:$J$44,5,FALSE))*VLOOKUP(OVYLD2_!BS$4,'[1]INTERNAL PARAMETERS-1'!$B$5:$J$44,8,FALSE)*VLOOKUP(OVYLD2_!BS$4,'[1]INTERNAL PARAMETERS-1'!$B$5:$J$44,3,FALSE)</f>
        <v>2.3289473865435067E-4</v>
      </c>
      <c r="BT16" s="44">
        <f>OVYLD1_!BT16*VLOOKUP(OVYLD2_!BT$4,'[1]INTERNAL PARAMETERS-1'!$B$5:$J$44,5,FALSE)*VLOOKUP(OVYLD2_!BT$4,'[1]INTERNAL PARAMETERS-1'!$B$5:$J$44,6,FALSE)*VLOOKUP(OVYLD2_!BT$4,'[1]INTERNAL PARAMETERS-1'!$B$5:$J$44,3,FALSE) + OVYLD1_!BT16*(1-VLOOKUP(OVYLD2_!BT$4,'[1]INTERNAL PARAMETERS-1'!$B$5:$J$44,5,FALSE))*VLOOKUP(OVYLD2_!BT$4,'[1]INTERNAL PARAMETERS-1'!$B$5:$J$44,8,FALSE)*VLOOKUP(OVYLD2_!BT$4,'[1]INTERNAL PARAMETERS-1'!$B$5:$J$44,3,FALSE)</f>
        <v>0</v>
      </c>
      <c r="BU16" s="44">
        <f>OVYLD1_!BU16*VLOOKUP(OVYLD2_!BU$4,'[1]INTERNAL PARAMETERS-1'!$B$5:$J$44,5,FALSE)*VLOOKUP(OVYLD2_!BU$4,'[1]INTERNAL PARAMETERS-1'!$B$5:$J$44,6,FALSE)*VLOOKUP(OVYLD2_!BU$4,'[1]INTERNAL PARAMETERS-1'!$B$5:$J$44,3,FALSE) + OVYLD1_!BU16*(1-VLOOKUP(OVYLD2_!BU$4,'[1]INTERNAL PARAMETERS-1'!$B$5:$J$44,5,FALSE))*VLOOKUP(OVYLD2_!BU$4,'[1]INTERNAL PARAMETERS-1'!$B$5:$J$44,8,FALSE)*VLOOKUP(OVYLD2_!BU$4,'[1]INTERNAL PARAMETERS-1'!$B$5:$J$44,3,FALSE)</f>
        <v>0</v>
      </c>
      <c r="BV16" s="44">
        <f>OVYLD1_!BV16*VLOOKUP(OVYLD2_!BV$4,'[1]INTERNAL PARAMETERS-1'!$B$5:$J$44,5,FALSE)*VLOOKUP(OVYLD2_!BV$4,'[1]INTERNAL PARAMETERS-1'!$B$5:$J$44,6,FALSE)*VLOOKUP(OVYLD2_!BV$4,'[1]INTERNAL PARAMETERS-1'!$B$5:$J$44,3,FALSE) + OVYLD1_!BV16*(1-VLOOKUP(OVYLD2_!BV$4,'[1]INTERNAL PARAMETERS-1'!$B$5:$J$44,5,FALSE))*VLOOKUP(OVYLD2_!BV$4,'[1]INTERNAL PARAMETERS-1'!$B$5:$J$44,8,FALSE)*VLOOKUP(OVYLD2_!BV$4,'[1]INTERNAL PARAMETERS-1'!$B$5:$J$44,3,FALSE)</f>
        <v>0</v>
      </c>
      <c r="BW16" s="44">
        <f>OVYLD1_!BW16*VLOOKUP(OVYLD2_!BW$4,'[1]INTERNAL PARAMETERS-1'!$B$5:$J$44,5,FALSE)*VLOOKUP(OVYLD2_!BW$4,'[1]INTERNAL PARAMETERS-1'!$B$5:$J$44,6,FALSE)*VLOOKUP(OVYLD2_!BW$4,'[1]INTERNAL PARAMETERS-1'!$B$5:$J$44,3,FALSE) + OVYLD1_!BW16*(1-VLOOKUP(OVYLD2_!BW$4,'[1]INTERNAL PARAMETERS-1'!$B$5:$J$44,5,FALSE))*VLOOKUP(OVYLD2_!BW$4,'[1]INTERNAL PARAMETERS-1'!$B$5:$J$44,8,FALSE)*VLOOKUP(OVYLD2_!BW$4,'[1]INTERNAL PARAMETERS-1'!$B$5:$J$44,3,FALSE)</f>
        <v>0</v>
      </c>
      <c r="BX16" s="44">
        <f>OVYLD1_!BX16*VLOOKUP(OVYLD2_!BX$4,'[1]INTERNAL PARAMETERS-1'!$B$5:$J$44,5,FALSE)*VLOOKUP(OVYLD2_!BX$4,'[1]INTERNAL PARAMETERS-1'!$B$5:$J$44,6,FALSE)*VLOOKUP(OVYLD2_!BX$4,'[1]INTERNAL PARAMETERS-1'!$B$5:$J$44,3,FALSE) + OVYLD1_!BX16*(1-VLOOKUP(OVYLD2_!BX$4,'[1]INTERNAL PARAMETERS-1'!$B$5:$J$44,5,FALSE))*VLOOKUP(OVYLD2_!BX$4,'[1]INTERNAL PARAMETERS-1'!$B$5:$J$44,8,FALSE)*VLOOKUP(OVYLD2_!BX$4,'[1]INTERNAL PARAMETERS-1'!$B$5:$J$44,3,FALSE)</f>
        <v>0</v>
      </c>
      <c r="BY16" s="44">
        <f>OVYLD1_!BY16*VLOOKUP(OVYLD2_!BY$4,'[1]INTERNAL PARAMETERS-1'!$B$5:$J$44,5,FALSE)*VLOOKUP(OVYLD2_!BY$4,'[1]INTERNAL PARAMETERS-1'!$B$5:$J$44,6,FALSE)*VLOOKUP(OVYLD2_!BY$4,'[1]INTERNAL PARAMETERS-1'!$B$5:$J$44,3,FALSE) + OVYLD1_!BY16*(1-VLOOKUP(OVYLD2_!BY$4,'[1]INTERNAL PARAMETERS-1'!$B$5:$J$44,5,FALSE))*VLOOKUP(OVYLD2_!BY$4,'[1]INTERNAL PARAMETERS-1'!$B$5:$J$44,8,FALSE)*VLOOKUP(OVYLD2_!BY$4,'[1]INTERNAL PARAMETERS-1'!$B$5:$J$44,3,FALSE)</f>
        <v>0</v>
      </c>
      <c r="BZ16" s="44">
        <f>OVYLD1_!BZ16*VLOOKUP(OVYLD2_!BZ$4,'[1]INTERNAL PARAMETERS-1'!$B$5:$J$44,5,FALSE)*VLOOKUP(OVYLD2_!BZ$4,'[1]INTERNAL PARAMETERS-1'!$B$5:$J$44,6,FALSE)*VLOOKUP(OVYLD2_!BZ$4,'[1]INTERNAL PARAMETERS-1'!$B$5:$J$44,3,FALSE) + OVYLD1_!BZ16*(1-VLOOKUP(OVYLD2_!BZ$4,'[1]INTERNAL PARAMETERS-1'!$B$5:$J$44,5,FALSE))*VLOOKUP(OVYLD2_!BZ$4,'[1]INTERNAL PARAMETERS-1'!$B$5:$J$44,8,FALSE)*VLOOKUP(OVYLD2_!BZ$4,'[1]INTERNAL PARAMETERS-1'!$B$5:$J$44,3,FALSE)</f>
        <v>1.6223366526654651E-4</v>
      </c>
      <c r="CA16" s="44">
        <f>OVYLD1_!CA16*VLOOKUP(OVYLD2_!CA$4,'[1]INTERNAL PARAMETERS-1'!$B$5:$J$44,5,FALSE)*VLOOKUP(OVYLD2_!CA$4,'[1]INTERNAL PARAMETERS-1'!$B$5:$J$44,6,FALSE)*VLOOKUP(OVYLD2_!CA$4,'[1]INTERNAL PARAMETERS-1'!$B$5:$J$44,3,FALSE) + OVYLD1_!CA16*(1-VLOOKUP(OVYLD2_!CA$4,'[1]INTERNAL PARAMETERS-1'!$B$5:$J$44,5,FALSE))*VLOOKUP(OVYLD2_!CA$4,'[1]INTERNAL PARAMETERS-1'!$B$5:$J$44,8,FALSE)*VLOOKUP(OVYLD2_!CA$4,'[1]INTERNAL PARAMETERS-1'!$B$5:$J$44,3,FALSE)</f>
        <v>0</v>
      </c>
      <c r="CB16" s="44">
        <f>OVYLD1_!CB16*VLOOKUP(OVYLD2_!CB$4,'[1]INTERNAL PARAMETERS-1'!$B$5:$J$44,5,FALSE)*VLOOKUP(OVYLD2_!CB$4,'[1]INTERNAL PARAMETERS-1'!$B$5:$J$44,6,FALSE)*VLOOKUP(OVYLD2_!CB$4,'[1]INTERNAL PARAMETERS-1'!$B$5:$J$44,3,FALSE) + OVYLD1_!CB16*(1-VLOOKUP(OVYLD2_!CB$4,'[1]INTERNAL PARAMETERS-1'!$B$5:$J$44,5,FALSE))*VLOOKUP(OVYLD2_!CB$4,'[1]INTERNAL PARAMETERS-1'!$B$5:$J$44,8,FALSE)*VLOOKUP(OVYLD2_!CB$4,'[1]INTERNAL PARAMETERS-1'!$B$5:$J$44,3,FALSE)</f>
        <v>0</v>
      </c>
      <c r="CC16" s="44">
        <f>OVYLD1_!CC16*VLOOKUP(OVYLD2_!CC$4,'[1]INTERNAL PARAMETERS-1'!$B$5:$J$44,5,FALSE)*VLOOKUP(OVYLD2_!CC$4,'[1]INTERNAL PARAMETERS-1'!$B$5:$J$44,6,FALSE)*VLOOKUP(OVYLD2_!CC$4,'[1]INTERNAL PARAMETERS-1'!$B$5:$J$44,3,FALSE) + OVYLD1_!CC16*(1-VLOOKUP(OVYLD2_!CC$4,'[1]INTERNAL PARAMETERS-1'!$B$5:$J$44,5,FALSE))*VLOOKUP(OVYLD2_!CC$4,'[1]INTERNAL PARAMETERS-1'!$B$5:$J$44,8,FALSE)*VLOOKUP(OVYLD2_!CC$4,'[1]INTERNAL PARAMETERS-1'!$B$5:$J$44,3,FALSE)</f>
        <v>3.3400789340983541E-4</v>
      </c>
      <c r="CD16" s="44">
        <f>OVYLD1_!CD16*VLOOKUP(OVYLD2_!CD$4,'[1]INTERNAL PARAMETERS-1'!$B$5:$J$44,5,FALSE)*VLOOKUP(OVYLD2_!CD$4,'[1]INTERNAL PARAMETERS-1'!$B$5:$J$44,6,FALSE)*VLOOKUP(OVYLD2_!CD$4,'[1]INTERNAL PARAMETERS-1'!$B$5:$J$44,3,FALSE) + OVYLD1_!CD16*(1-VLOOKUP(OVYLD2_!CD$4,'[1]INTERNAL PARAMETERS-1'!$B$5:$J$44,5,FALSE))*VLOOKUP(OVYLD2_!CD$4,'[1]INTERNAL PARAMETERS-1'!$B$5:$J$44,8,FALSE)*VLOOKUP(OVYLD2_!CD$4,'[1]INTERNAL PARAMETERS-1'!$B$5:$J$44,3,FALSE)</f>
        <v>9.0261551918224749E-4</v>
      </c>
      <c r="CE16" s="44">
        <f>OVYLD1_!CE16*VLOOKUP(OVYLD2_!CE$4,'[1]INTERNAL PARAMETERS-1'!$B$5:$J$44,5,FALSE)*VLOOKUP(OVYLD2_!CE$4,'[1]INTERNAL PARAMETERS-1'!$B$5:$J$44,6,FALSE)*VLOOKUP(OVYLD2_!CE$4,'[1]INTERNAL PARAMETERS-1'!$B$5:$J$44,3,FALSE) + OVYLD1_!CE16*(1-VLOOKUP(OVYLD2_!CE$4,'[1]INTERNAL PARAMETERS-1'!$B$5:$J$44,5,FALSE))*VLOOKUP(OVYLD2_!CE$4,'[1]INTERNAL PARAMETERS-1'!$B$5:$J$44,8,FALSE)*VLOOKUP(OVYLD2_!CE$4,'[1]INTERNAL PARAMETERS-1'!$B$5:$J$44,3,FALSE)</f>
        <v>2.2544360426888393E-3</v>
      </c>
      <c r="CF16" s="44">
        <f>OVYLD1_!CF16*VLOOKUP(OVYLD2_!CF$4,'[1]INTERNAL PARAMETERS-1'!$B$5:$J$44,5,FALSE)*VLOOKUP(OVYLD2_!CF$4,'[1]INTERNAL PARAMETERS-1'!$B$5:$J$44,6,FALSE)*VLOOKUP(OVYLD2_!CF$4,'[1]INTERNAL PARAMETERS-1'!$B$5:$J$44,3,FALSE) + OVYLD1_!CF16*(1-VLOOKUP(OVYLD2_!CF$4,'[1]INTERNAL PARAMETERS-1'!$B$5:$J$44,5,FALSE))*VLOOKUP(OVYLD2_!CF$4,'[1]INTERNAL PARAMETERS-1'!$B$5:$J$44,8,FALSE)*VLOOKUP(OVYLD2_!CF$4,'[1]INTERNAL PARAMETERS-1'!$B$5:$J$44,3,FALSE)</f>
        <v>7.9401700698979389E-4</v>
      </c>
      <c r="CG16" s="44">
        <f>OVYLD1_!CG16*VLOOKUP(OVYLD2_!CG$4,'[1]INTERNAL PARAMETERS-1'!$B$5:$J$44,5,FALSE)*VLOOKUP(OVYLD2_!CG$4,'[1]INTERNAL PARAMETERS-1'!$B$5:$J$44,6,FALSE)*VLOOKUP(OVYLD2_!CG$4,'[1]INTERNAL PARAMETERS-1'!$B$5:$J$44,3,FALSE) + OVYLD1_!CG16*(1-VLOOKUP(OVYLD2_!CG$4,'[1]INTERNAL PARAMETERS-1'!$B$5:$J$44,5,FALSE))*VLOOKUP(OVYLD2_!CG$4,'[1]INTERNAL PARAMETERS-1'!$B$5:$J$44,8,FALSE)*VLOOKUP(OVYLD2_!CG$4,'[1]INTERNAL PARAMETERS-1'!$B$5:$J$44,3,FALSE)</f>
        <v>3.507187834644285E-5</v>
      </c>
      <c r="CH16" s="43">
        <f>OVYLD1_!CH16*VLOOKUP(OVYLD2_!CH$4,'[1]INTERNAL PARAMETERS-1'!$B$5:$J$44,5,FALSE)*VLOOKUP(OVYLD2_!CH$4,'[1]INTERNAL PARAMETERS-1'!$B$5:$J$44,6,FALSE)*VLOOKUP(OVYLD2_!CH$4,'[1]INTERNAL PARAMETERS-1'!$B$5:$J$44,3,FALSE) + OVYLD1_!CH16*(1-VLOOKUP(OVYLD2_!CH$4,'[1]INTERNAL PARAMETERS-1'!$B$5:$J$44,5,FALSE))*VLOOKUP(OVYLD2_!CH$4,'[1]INTERNAL PARAMETERS-1'!$B$5:$J$44,8,FALSE)*VLOOKUP(OVYLD2_!CH$4,'[1]INTERNAL PARAMETERS-1'!$B$5:$J$44,3,FALSE)</f>
        <v>0</v>
      </c>
      <c r="CJ16" s="45">
        <f t="shared" si="0"/>
        <v>32.96838680085613</v>
      </c>
      <c r="CK16" s="43">
        <f t="shared" si="1"/>
        <v>1.1105005528227248</v>
      </c>
    </row>
    <row r="17" spans="2:89" x14ac:dyDescent="0.5">
      <c r="B17" s="58" t="s">
        <v>5</v>
      </c>
      <c r="C17" s="57" t="s">
        <v>81</v>
      </c>
      <c r="D17" s="57" t="s">
        <v>68</v>
      </c>
      <c r="E17" s="128">
        <f>OVERALL2021!AI17</f>
        <v>73.771668407142457</v>
      </c>
      <c r="F17" s="59">
        <f>'[1]INTERNAL PARAMETERS-1'!M17</f>
        <v>25.55</v>
      </c>
      <c r="G17" s="45">
        <f>OVYLD1_!G17*VLOOKUP(OVYLD2_!G$4,'[1]INTERNAL PARAMETERS-1'!$B$5:$J$44,5,FALSE)*VLOOKUP(OVYLD2_!G$4,'[1]INTERNAL PARAMETERS-1'!$B$5:$J$44,7,FALSE)*OVYLD2_!$F17 + OVYLD1_!G17*(1-VLOOKUP(OVYLD2_!G$4,'[1]INTERNAL PARAMETERS-1'!$B$5:$J$44,5,FALSE))*VLOOKUP(OVYLD2_!G$4,'[1]INTERNAL PARAMETERS-1'!$B$5:$J$44,9,FALSE)*OVYLD2_!$F17</f>
        <v>10.355261307368778</v>
      </c>
      <c r="H17" s="44">
        <f>OVYLD1_!H17*VLOOKUP(OVYLD2_!H$4,'[1]INTERNAL PARAMETERS-1'!$B$5:$J$44,5,FALSE)*VLOOKUP(OVYLD2_!H$4,'[1]INTERNAL PARAMETERS-1'!$B$5:$J$44,7,FALSE)*OVYLD2_!$F17 + OVYLD1_!H17*(1-VLOOKUP(OVYLD2_!H$4,'[1]INTERNAL PARAMETERS-1'!$B$5:$J$44,5,FALSE))*VLOOKUP(OVYLD2_!H$4,'[1]INTERNAL PARAMETERS-1'!$B$5:$J$44,9,FALSE)*OVYLD2_!$F17</f>
        <v>3.5097096956494678</v>
      </c>
      <c r="I17" s="44">
        <f>OVYLD1_!I17*VLOOKUP(OVYLD2_!I$4,'[1]INTERNAL PARAMETERS-1'!$B$5:$J$44,5,FALSE)*VLOOKUP(OVYLD2_!I$4,'[1]INTERNAL PARAMETERS-1'!$B$5:$J$44,7,FALSE)*OVYLD2_!$F17 + OVYLD1_!I17*(1-VLOOKUP(OVYLD2_!I$4,'[1]INTERNAL PARAMETERS-1'!$B$5:$J$44,5,FALSE))*VLOOKUP(OVYLD2_!I$4,'[1]INTERNAL PARAMETERS-1'!$B$5:$J$44,9,FALSE)*OVYLD2_!$F17</f>
        <v>4.5168492241634564</v>
      </c>
      <c r="J17" s="44">
        <f>OVYLD1_!J17*VLOOKUP(OVYLD2_!J$4,'[1]INTERNAL PARAMETERS-1'!$B$5:$J$44,5,FALSE)*VLOOKUP(OVYLD2_!J$4,'[1]INTERNAL PARAMETERS-1'!$B$5:$J$44,7,FALSE)*OVYLD2_!$F17 + OVYLD1_!J17*(1-VLOOKUP(OVYLD2_!J$4,'[1]INTERNAL PARAMETERS-1'!$B$5:$J$44,5,FALSE))*VLOOKUP(OVYLD2_!J$4,'[1]INTERNAL PARAMETERS-1'!$B$5:$J$44,9,FALSE)*OVYLD2_!$F17</f>
        <v>0</v>
      </c>
      <c r="K17" s="44">
        <f>OVYLD1_!K17*VLOOKUP(OVYLD2_!K$4,'[1]INTERNAL PARAMETERS-1'!$B$5:$J$44,5,FALSE)*VLOOKUP(OVYLD2_!K$4,'[1]INTERNAL PARAMETERS-1'!$B$5:$J$44,7,FALSE)*OVYLD2_!$F17 + OVYLD1_!K17*(1-VLOOKUP(OVYLD2_!K$4,'[1]INTERNAL PARAMETERS-1'!$B$5:$J$44,5,FALSE))*VLOOKUP(OVYLD2_!K$4,'[1]INTERNAL PARAMETERS-1'!$B$5:$J$44,9,FALSE)*OVYLD2_!$F17</f>
        <v>5.5191707521248606E-2</v>
      </c>
      <c r="L17" s="44">
        <f>OVYLD1_!L17*VLOOKUP(OVYLD2_!L$4,'[1]INTERNAL PARAMETERS-1'!$B$5:$J$44,5,FALSE)*VLOOKUP(OVYLD2_!L$4,'[1]INTERNAL PARAMETERS-1'!$B$5:$J$44,7,FALSE)*OVYLD2_!$F17 + OVYLD1_!L17*(1-VLOOKUP(OVYLD2_!L$4,'[1]INTERNAL PARAMETERS-1'!$B$5:$J$44,5,FALSE))*VLOOKUP(OVYLD2_!L$4,'[1]INTERNAL PARAMETERS-1'!$B$5:$J$44,9,FALSE)*OVYLD2_!$F17</f>
        <v>0</v>
      </c>
      <c r="M17" s="44">
        <f>OVYLD1_!M17*VLOOKUP(OVYLD2_!M$4,'[1]INTERNAL PARAMETERS-1'!$B$5:$J$44,5,FALSE)*VLOOKUP(OVYLD2_!M$4,'[1]INTERNAL PARAMETERS-1'!$B$5:$J$44,7,FALSE)*OVYLD2_!$F17 + OVYLD1_!M17*(1-VLOOKUP(OVYLD2_!M$4,'[1]INTERNAL PARAMETERS-1'!$B$5:$J$44,5,FALSE))*VLOOKUP(OVYLD2_!M$4,'[1]INTERNAL PARAMETERS-1'!$B$5:$J$44,9,FALSE)*OVYLD2_!$F17</f>
        <v>0.41736879052448089</v>
      </c>
      <c r="N17" s="44">
        <f>OVYLD1_!N17*VLOOKUP(OVYLD2_!N$4,'[1]INTERNAL PARAMETERS-1'!$B$5:$J$44,5,FALSE)*VLOOKUP(OVYLD2_!N$4,'[1]INTERNAL PARAMETERS-1'!$B$5:$J$44,7,FALSE)*OVYLD2_!$F17 + OVYLD1_!N17*(1-VLOOKUP(OVYLD2_!N$4,'[1]INTERNAL PARAMETERS-1'!$B$5:$J$44,5,FALSE))*VLOOKUP(OVYLD2_!N$4,'[1]INTERNAL PARAMETERS-1'!$B$5:$J$44,9,FALSE)*OVYLD2_!$F17</f>
        <v>1.0119422145292812E-2</v>
      </c>
      <c r="O17" s="44">
        <f>OVYLD1_!O17*VLOOKUP(OVYLD2_!O$4,'[1]INTERNAL PARAMETERS-1'!$B$5:$J$44,5,FALSE)*VLOOKUP(OVYLD2_!O$4,'[1]INTERNAL PARAMETERS-1'!$B$5:$J$44,7,FALSE)*OVYLD2_!$F17 + OVYLD1_!O17*(1-VLOOKUP(OVYLD2_!O$4,'[1]INTERNAL PARAMETERS-1'!$B$5:$J$44,5,FALSE))*VLOOKUP(OVYLD2_!O$4,'[1]INTERNAL PARAMETERS-1'!$B$5:$J$44,9,FALSE)*OVYLD2_!$F17</f>
        <v>0</v>
      </c>
      <c r="P17" s="44">
        <f>OVYLD1_!P17*VLOOKUP(OVYLD2_!P$4,'[1]INTERNAL PARAMETERS-1'!$B$5:$J$44,5,FALSE)*VLOOKUP(OVYLD2_!P$4,'[1]INTERNAL PARAMETERS-1'!$B$5:$J$44,7,FALSE)*OVYLD2_!$F17 + OVYLD1_!P17*(1-VLOOKUP(OVYLD2_!P$4,'[1]INTERNAL PARAMETERS-1'!$B$5:$J$44,5,FALSE))*VLOOKUP(OVYLD2_!P$4,'[1]INTERNAL PARAMETERS-1'!$B$5:$J$44,9,FALSE)*OVYLD2_!$F17</f>
        <v>0</v>
      </c>
      <c r="Q17" s="44">
        <f>OVYLD1_!Q17*VLOOKUP(OVYLD2_!Q$4,'[1]INTERNAL PARAMETERS-1'!$B$5:$J$44,5,FALSE)*VLOOKUP(OVYLD2_!Q$4,'[1]INTERNAL PARAMETERS-1'!$B$5:$J$44,7,FALSE)*OVYLD2_!$F17 + OVYLD1_!Q17*(1-VLOOKUP(OVYLD2_!Q$4,'[1]INTERNAL PARAMETERS-1'!$B$5:$J$44,5,FALSE))*VLOOKUP(OVYLD2_!Q$4,'[1]INTERNAL PARAMETERS-1'!$B$5:$J$44,9,FALSE)*OVYLD2_!$F17</f>
        <v>0</v>
      </c>
      <c r="R17" s="44">
        <f>OVYLD1_!R17*VLOOKUP(OVYLD2_!R$4,'[1]INTERNAL PARAMETERS-1'!$B$5:$J$44,5,FALSE)*VLOOKUP(OVYLD2_!R$4,'[1]INTERNAL PARAMETERS-1'!$B$5:$J$44,7,FALSE)*OVYLD2_!$F17 + OVYLD1_!R17*(1-VLOOKUP(OVYLD2_!R$4,'[1]INTERNAL PARAMETERS-1'!$B$5:$J$44,5,FALSE))*VLOOKUP(OVYLD2_!R$4,'[1]INTERNAL PARAMETERS-1'!$B$5:$J$44,9,FALSE)*OVYLD2_!$F17</f>
        <v>1.308247881985152E-2</v>
      </c>
      <c r="S17" s="44">
        <f>OVYLD1_!S17*VLOOKUP(OVYLD2_!S$4,'[1]INTERNAL PARAMETERS-1'!$B$5:$J$44,5,FALSE)*VLOOKUP(OVYLD2_!S$4,'[1]INTERNAL PARAMETERS-1'!$B$5:$J$44,7,FALSE)*OVYLD2_!$F17 + OVYLD1_!S17*(1-VLOOKUP(OVYLD2_!S$4,'[1]INTERNAL PARAMETERS-1'!$B$5:$J$44,5,FALSE))*VLOOKUP(OVYLD2_!S$4,'[1]INTERNAL PARAMETERS-1'!$B$5:$J$44,9,FALSE)*OVYLD2_!$F17</f>
        <v>0.52754309851875969</v>
      </c>
      <c r="T17" s="44">
        <f>OVYLD1_!T17*VLOOKUP(OVYLD2_!T$4,'[1]INTERNAL PARAMETERS-1'!$B$5:$J$44,5,FALSE)*VLOOKUP(OVYLD2_!T$4,'[1]INTERNAL PARAMETERS-1'!$B$5:$J$44,7,FALSE)*OVYLD2_!$F17 + OVYLD1_!T17*(1-VLOOKUP(OVYLD2_!T$4,'[1]INTERNAL PARAMETERS-1'!$B$5:$J$44,5,FALSE))*VLOOKUP(OVYLD2_!T$4,'[1]INTERNAL PARAMETERS-1'!$B$5:$J$44,9,FALSE)*OVYLD2_!$F17</f>
        <v>0.17172449830570144</v>
      </c>
      <c r="U17" s="44">
        <f>OVYLD1_!U17*VLOOKUP(OVYLD2_!U$4,'[1]INTERNAL PARAMETERS-1'!$B$5:$J$44,5,FALSE)*VLOOKUP(OVYLD2_!U$4,'[1]INTERNAL PARAMETERS-1'!$B$5:$J$44,7,FALSE)*OVYLD2_!$F17 + OVYLD1_!U17*(1-VLOOKUP(OVYLD2_!U$4,'[1]INTERNAL PARAMETERS-1'!$B$5:$J$44,5,FALSE))*VLOOKUP(OVYLD2_!U$4,'[1]INTERNAL PARAMETERS-1'!$B$5:$J$44,9,FALSE)*OVYLD2_!$F17</f>
        <v>0.11088252759313931</v>
      </c>
      <c r="V17" s="44">
        <f>OVYLD1_!V17*VLOOKUP(OVYLD2_!V$4,'[1]INTERNAL PARAMETERS-1'!$B$5:$J$44,5,FALSE)*VLOOKUP(OVYLD2_!V$4,'[1]INTERNAL PARAMETERS-1'!$B$5:$J$44,7,FALSE)*OVYLD2_!$F17 + OVYLD1_!V17*(1-VLOOKUP(OVYLD2_!V$4,'[1]INTERNAL PARAMETERS-1'!$B$5:$J$44,5,FALSE))*VLOOKUP(OVYLD2_!V$4,'[1]INTERNAL PARAMETERS-1'!$B$5:$J$44,9,FALSE)*OVYLD2_!$F17</f>
        <v>0.70541425835919247</v>
      </c>
      <c r="W17" s="44">
        <f>OVYLD1_!W17*VLOOKUP(OVYLD2_!W$4,'[1]INTERNAL PARAMETERS-1'!$B$5:$J$44,5,FALSE)*VLOOKUP(OVYLD2_!W$4,'[1]INTERNAL PARAMETERS-1'!$B$5:$J$44,7,FALSE)*OVYLD2_!$F17 + OVYLD1_!W17*(1-VLOOKUP(OVYLD2_!W$4,'[1]INTERNAL PARAMETERS-1'!$B$5:$J$44,5,FALSE))*VLOOKUP(OVYLD2_!W$4,'[1]INTERNAL PARAMETERS-1'!$B$5:$J$44,9,FALSE)*OVYLD2_!$F17</f>
        <v>0</v>
      </c>
      <c r="X17" s="44">
        <f>OVYLD1_!X17*VLOOKUP(OVYLD2_!X$4,'[1]INTERNAL PARAMETERS-1'!$B$5:$J$44,5,FALSE)*VLOOKUP(OVYLD2_!X$4,'[1]INTERNAL PARAMETERS-1'!$B$5:$J$44,7,FALSE)*OVYLD2_!$F17 + OVYLD1_!X17*(1-VLOOKUP(OVYLD2_!X$4,'[1]INTERNAL PARAMETERS-1'!$B$5:$J$44,5,FALSE))*VLOOKUP(OVYLD2_!X$4,'[1]INTERNAL PARAMETERS-1'!$B$5:$J$44,9,FALSE)*OVYLD2_!$F17</f>
        <v>0</v>
      </c>
      <c r="Y17" s="44">
        <f>OVYLD1_!Y17*VLOOKUP(OVYLD2_!Y$4,'[1]INTERNAL PARAMETERS-1'!$B$5:$J$44,5,FALSE)*VLOOKUP(OVYLD2_!Y$4,'[1]INTERNAL PARAMETERS-1'!$B$5:$J$44,7,FALSE)*OVYLD2_!$F17 + OVYLD1_!Y17*(1-VLOOKUP(OVYLD2_!Y$4,'[1]INTERNAL PARAMETERS-1'!$B$5:$J$44,5,FALSE))*VLOOKUP(OVYLD2_!Y$4,'[1]INTERNAL PARAMETERS-1'!$B$5:$J$44,9,FALSE)*OVYLD2_!$F17</f>
        <v>0</v>
      </c>
      <c r="Z17" s="44">
        <f>OVYLD1_!Z17*VLOOKUP(OVYLD2_!Z$4,'[1]INTERNAL PARAMETERS-1'!$B$5:$J$44,5,FALSE)*VLOOKUP(OVYLD2_!Z$4,'[1]INTERNAL PARAMETERS-1'!$B$5:$J$44,7,FALSE)*OVYLD2_!$F17 + OVYLD1_!Z17*(1-VLOOKUP(OVYLD2_!Z$4,'[1]INTERNAL PARAMETERS-1'!$B$5:$J$44,5,FALSE))*VLOOKUP(OVYLD2_!Z$4,'[1]INTERNAL PARAMETERS-1'!$B$5:$J$44,9,FALSE)*OVYLD2_!$F17</f>
        <v>0</v>
      </c>
      <c r="AA17" s="44">
        <f>OVYLD1_!AA17*VLOOKUP(OVYLD2_!AA$4,'[1]INTERNAL PARAMETERS-1'!$B$5:$J$44,5,FALSE)*VLOOKUP(OVYLD2_!AA$4,'[1]INTERNAL PARAMETERS-1'!$B$5:$J$44,7,FALSE)*OVYLD2_!$F17 + OVYLD1_!AA17*(1-VLOOKUP(OVYLD2_!AA$4,'[1]INTERNAL PARAMETERS-1'!$B$5:$J$44,5,FALSE))*VLOOKUP(OVYLD2_!AA$4,'[1]INTERNAL PARAMETERS-1'!$B$5:$J$44,9,FALSE)*OVYLD2_!$F17</f>
        <v>0</v>
      </c>
      <c r="AB17" s="44">
        <f>OVYLD1_!AB17*VLOOKUP(OVYLD2_!AB$4,'[1]INTERNAL PARAMETERS-1'!$B$5:$J$44,5,FALSE)*VLOOKUP(OVYLD2_!AB$4,'[1]INTERNAL PARAMETERS-1'!$B$5:$J$44,7,FALSE)*OVYLD2_!$F17 + OVYLD1_!AB17*(1-VLOOKUP(OVYLD2_!AB$4,'[1]INTERNAL PARAMETERS-1'!$B$5:$J$44,5,FALSE))*VLOOKUP(OVYLD2_!AB$4,'[1]INTERNAL PARAMETERS-1'!$B$5:$J$44,9,FALSE)*OVYLD2_!$F17</f>
        <v>0</v>
      </c>
      <c r="AC17" s="44">
        <f>OVYLD1_!AC17*VLOOKUP(OVYLD2_!AC$4,'[1]INTERNAL PARAMETERS-1'!$B$5:$J$44,5,FALSE)*VLOOKUP(OVYLD2_!AC$4,'[1]INTERNAL PARAMETERS-1'!$B$5:$J$44,7,FALSE)*OVYLD2_!$F17 + OVYLD1_!AC17*(1-VLOOKUP(OVYLD2_!AC$4,'[1]INTERNAL PARAMETERS-1'!$B$5:$J$44,5,FALSE))*VLOOKUP(OVYLD2_!AC$4,'[1]INTERNAL PARAMETERS-1'!$B$5:$J$44,9,FALSE)*OVYLD2_!$F17</f>
        <v>0</v>
      </c>
      <c r="AD17" s="44">
        <f>OVYLD1_!AD17*VLOOKUP(OVYLD2_!AD$4,'[1]INTERNAL PARAMETERS-1'!$B$5:$J$44,5,FALSE)*VLOOKUP(OVYLD2_!AD$4,'[1]INTERNAL PARAMETERS-1'!$B$5:$J$44,7,FALSE)*OVYLD2_!$F17 + OVYLD1_!AD17*(1-VLOOKUP(OVYLD2_!AD$4,'[1]INTERNAL PARAMETERS-1'!$B$5:$J$44,5,FALSE))*VLOOKUP(OVYLD2_!AD$4,'[1]INTERNAL PARAMETERS-1'!$B$5:$J$44,9,FALSE)*OVYLD2_!$F17</f>
        <v>0</v>
      </c>
      <c r="AE17" s="44">
        <f>OVYLD1_!AE17*VLOOKUP(OVYLD2_!AE$4,'[1]INTERNAL PARAMETERS-1'!$B$5:$J$44,5,FALSE)*VLOOKUP(OVYLD2_!AE$4,'[1]INTERNAL PARAMETERS-1'!$B$5:$J$44,7,FALSE)*OVYLD2_!$F17 + OVYLD1_!AE17*(1-VLOOKUP(OVYLD2_!AE$4,'[1]INTERNAL PARAMETERS-1'!$B$5:$J$44,5,FALSE))*VLOOKUP(OVYLD2_!AE$4,'[1]INTERNAL PARAMETERS-1'!$B$5:$J$44,9,FALSE)*OVYLD2_!$F17</f>
        <v>0</v>
      </c>
      <c r="AF17" s="44">
        <f>OVYLD1_!AF17*VLOOKUP(OVYLD2_!AF$4,'[1]INTERNAL PARAMETERS-1'!$B$5:$J$44,5,FALSE)*VLOOKUP(OVYLD2_!AF$4,'[1]INTERNAL PARAMETERS-1'!$B$5:$J$44,7,FALSE)*OVYLD2_!$F17 + OVYLD1_!AF17*(1-VLOOKUP(OVYLD2_!AF$4,'[1]INTERNAL PARAMETERS-1'!$B$5:$J$44,5,FALSE))*VLOOKUP(OVYLD2_!AF$4,'[1]INTERNAL PARAMETERS-1'!$B$5:$J$44,9,FALSE)*OVYLD2_!$F17</f>
        <v>3.1888542123388083E-2</v>
      </c>
      <c r="AG17" s="44">
        <f>OVYLD1_!AG17*VLOOKUP(OVYLD2_!AG$4,'[1]INTERNAL PARAMETERS-1'!$B$5:$J$44,5,FALSE)*VLOOKUP(OVYLD2_!AG$4,'[1]INTERNAL PARAMETERS-1'!$B$5:$J$44,7,FALSE)*OVYLD2_!$F17 + OVYLD1_!AG17*(1-VLOOKUP(OVYLD2_!AG$4,'[1]INTERNAL PARAMETERS-1'!$B$5:$J$44,5,FALSE))*VLOOKUP(OVYLD2_!AG$4,'[1]INTERNAL PARAMETERS-1'!$B$5:$J$44,9,FALSE)*OVYLD2_!$F17</f>
        <v>0</v>
      </c>
      <c r="AH17" s="44">
        <f>OVYLD1_!AH17*VLOOKUP(OVYLD2_!AH$4,'[1]INTERNAL PARAMETERS-1'!$B$5:$J$44,5,FALSE)*VLOOKUP(OVYLD2_!AH$4,'[1]INTERNAL PARAMETERS-1'!$B$5:$J$44,7,FALSE)*OVYLD2_!$F17 + OVYLD1_!AH17*(1-VLOOKUP(OVYLD2_!AH$4,'[1]INTERNAL PARAMETERS-1'!$B$5:$J$44,5,FALSE))*VLOOKUP(OVYLD2_!AH$4,'[1]INTERNAL PARAMETERS-1'!$B$5:$J$44,9,FALSE)*OVYLD2_!$F17</f>
        <v>0</v>
      </c>
      <c r="AI17" s="44">
        <f>OVYLD1_!AI17*VLOOKUP(OVYLD2_!AI$4,'[1]INTERNAL PARAMETERS-1'!$B$5:$J$44,5,FALSE)*VLOOKUP(OVYLD2_!AI$4,'[1]INTERNAL PARAMETERS-1'!$B$5:$J$44,7,FALSE)*OVYLD2_!$F17 + OVYLD1_!AI17*(1-VLOOKUP(OVYLD2_!AI$4,'[1]INTERNAL PARAMETERS-1'!$B$5:$J$44,5,FALSE))*VLOOKUP(OVYLD2_!AI$4,'[1]INTERNAL PARAMETERS-1'!$B$5:$J$44,9,FALSE)*OVYLD2_!$F17</f>
        <v>1.8399120706544002E-2</v>
      </c>
      <c r="AJ17" s="44">
        <f>OVYLD1_!AJ17*VLOOKUP(OVYLD2_!AJ$4,'[1]INTERNAL PARAMETERS-1'!$B$5:$J$44,5,FALSE)*VLOOKUP(OVYLD2_!AJ$4,'[1]INTERNAL PARAMETERS-1'!$B$5:$J$44,7,FALSE)*OVYLD2_!$F17 + OVYLD1_!AJ17*(1-VLOOKUP(OVYLD2_!AJ$4,'[1]INTERNAL PARAMETERS-1'!$B$5:$J$44,5,FALSE))*VLOOKUP(OVYLD2_!AJ$4,'[1]INTERNAL PARAMETERS-1'!$B$5:$J$44,9,FALSE)*OVYLD2_!$F17</f>
        <v>7.9728706286368634E-2</v>
      </c>
      <c r="AK17" s="44">
        <f>OVYLD1_!AK17*VLOOKUP(OVYLD2_!AK$4,'[1]INTERNAL PARAMETERS-1'!$B$5:$J$44,5,FALSE)*VLOOKUP(OVYLD2_!AK$4,'[1]INTERNAL PARAMETERS-1'!$B$5:$J$44,7,FALSE)*OVYLD2_!$F17 + OVYLD1_!AK17*(1-VLOOKUP(OVYLD2_!AK$4,'[1]INTERNAL PARAMETERS-1'!$B$5:$J$44,5,FALSE))*VLOOKUP(OVYLD2_!AK$4,'[1]INTERNAL PARAMETERS-1'!$B$5:$J$44,9,FALSE)*OVYLD2_!$F17</f>
        <v>0</v>
      </c>
      <c r="AL17" s="44">
        <f>OVYLD1_!AL17*VLOOKUP(OVYLD2_!AL$4,'[1]INTERNAL PARAMETERS-1'!$B$5:$J$44,5,FALSE)*VLOOKUP(OVYLD2_!AL$4,'[1]INTERNAL PARAMETERS-1'!$B$5:$J$44,7,FALSE)*OVYLD2_!$F17 + OVYLD1_!AL17*(1-VLOOKUP(OVYLD2_!AL$4,'[1]INTERNAL PARAMETERS-1'!$B$5:$J$44,5,FALSE))*VLOOKUP(OVYLD2_!AL$4,'[1]INTERNAL PARAMETERS-1'!$B$5:$J$44,9,FALSE)*OVYLD2_!$F17</f>
        <v>0</v>
      </c>
      <c r="AM17" s="44">
        <f>OVYLD1_!AM17*VLOOKUP(OVYLD2_!AM$4,'[1]INTERNAL PARAMETERS-1'!$B$5:$J$44,5,FALSE)*VLOOKUP(OVYLD2_!AM$4,'[1]INTERNAL PARAMETERS-1'!$B$5:$J$44,7,FALSE)*OVYLD2_!$F17 + OVYLD1_!AM17*(1-VLOOKUP(OVYLD2_!AM$4,'[1]INTERNAL PARAMETERS-1'!$B$5:$J$44,5,FALSE))*VLOOKUP(OVYLD2_!AM$4,'[1]INTERNAL PARAMETERS-1'!$B$5:$J$44,9,FALSE)*OVYLD2_!$F17</f>
        <v>0</v>
      </c>
      <c r="AN17" s="44">
        <f>OVYLD1_!AN17*VLOOKUP(OVYLD2_!AN$4,'[1]INTERNAL PARAMETERS-1'!$B$5:$J$44,5,FALSE)*VLOOKUP(OVYLD2_!AN$4,'[1]INTERNAL PARAMETERS-1'!$B$5:$J$44,7,FALSE)*OVYLD2_!$F17 + OVYLD1_!AN17*(1-VLOOKUP(OVYLD2_!AN$4,'[1]INTERNAL PARAMETERS-1'!$B$5:$J$44,5,FALSE))*VLOOKUP(OVYLD2_!AN$4,'[1]INTERNAL PARAMETERS-1'!$B$5:$J$44,9,FALSE)*OVYLD2_!$F17</f>
        <v>0</v>
      </c>
      <c r="AO17" s="44">
        <f>OVYLD1_!AO17*VLOOKUP(OVYLD2_!AO$4,'[1]INTERNAL PARAMETERS-1'!$B$5:$J$44,5,FALSE)*VLOOKUP(OVYLD2_!AO$4,'[1]INTERNAL PARAMETERS-1'!$B$5:$J$44,7,FALSE)*OVYLD2_!$F17 + OVYLD1_!AO17*(1-VLOOKUP(OVYLD2_!AO$4,'[1]INTERNAL PARAMETERS-1'!$B$5:$J$44,5,FALSE))*VLOOKUP(OVYLD2_!AO$4,'[1]INTERNAL PARAMETERS-1'!$B$5:$J$44,9,FALSE)*OVYLD2_!$F17</f>
        <v>0</v>
      </c>
      <c r="AP17" s="44">
        <f>OVYLD1_!AP17*VLOOKUP(OVYLD2_!AP$4,'[1]INTERNAL PARAMETERS-1'!$B$5:$J$44,5,FALSE)*VLOOKUP(OVYLD2_!AP$4,'[1]INTERNAL PARAMETERS-1'!$B$5:$J$44,7,FALSE)*OVYLD2_!$F17 + OVYLD1_!AP17*(1-VLOOKUP(OVYLD2_!AP$4,'[1]INTERNAL PARAMETERS-1'!$B$5:$J$44,5,FALSE))*VLOOKUP(OVYLD2_!AP$4,'[1]INTERNAL PARAMETERS-1'!$B$5:$J$44,9,FALSE)*OVYLD2_!$F17</f>
        <v>0</v>
      </c>
      <c r="AQ17" s="44">
        <f>OVYLD1_!AQ17*VLOOKUP(OVYLD2_!AQ$4,'[1]INTERNAL PARAMETERS-1'!$B$5:$J$44,5,FALSE)*VLOOKUP(OVYLD2_!AQ$4,'[1]INTERNAL PARAMETERS-1'!$B$5:$J$44,7,FALSE)*OVYLD2_!$F17 + OVYLD1_!AQ17*(1-VLOOKUP(OVYLD2_!AQ$4,'[1]INTERNAL PARAMETERS-1'!$B$5:$J$44,5,FALSE))*VLOOKUP(OVYLD2_!AQ$4,'[1]INTERNAL PARAMETERS-1'!$B$5:$J$44,9,FALSE)*OVYLD2_!$F17</f>
        <v>0</v>
      </c>
      <c r="AR17" s="44">
        <f>OVYLD1_!AR17*VLOOKUP(OVYLD2_!AR$4,'[1]INTERNAL PARAMETERS-1'!$B$5:$J$44,5,FALSE)*VLOOKUP(OVYLD2_!AR$4,'[1]INTERNAL PARAMETERS-1'!$B$5:$J$44,7,FALSE)*OVYLD2_!$F17 + OVYLD1_!AR17*(1-VLOOKUP(OVYLD2_!AR$4,'[1]INTERNAL PARAMETERS-1'!$B$5:$J$44,5,FALSE))*VLOOKUP(OVYLD2_!AR$4,'[1]INTERNAL PARAMETERS-1'!$B$5:$J$44,9,FALSE)*OVYLD2_!$F17</f>
        <v>0</v>
      </c>
      <c r="AS17" s="44">
        <f>OVYLD1_!AS17*VLOOKUP(OVYLD2_!AS$4,'[1]INTERNAL PARAMETERS-1'!$B$5:$J$44,5,FALSE)*VLOOKUP(OVYLD2_!AS$4,'[1]INTERNAL PARAMETERS-1'!$B$5:$J$44,7,FALSE)*OVYLD2_!$F17 + OVYLD1_!AS17*(1-VLOOKUP(OVYLD2_!AS$4,'[1]INTERNAL PARAMETERS-1'!$B$5:$J$44,5,FALSE))*VLOOKUP(OVYLD2_!AS$4,'[1]INTERNAL PARAMETERS-1'!$B$5:$J$44,9,FALSE)*OVYLD2_!$F17</f>
        <v>0</v>
      </c>
      <c r="AT17" s="43">
        <f>OVYLD1_!AT17*VLOOKUP(OVYLD2_!AT$4,'[1]INTERNAL PARAMETERS-1'!$B$5:$J$44,5,FALSE)*VLOOKUP(OVYLD2_!AT$4,'[1]INTERNAL PARAMETERS-1'!$B$5:$J$44,7,FALSE)*OVYLD2_!$F17 + OVYLD1_!AT17*(1-VLOOKUP(OVYLD2_!AT$4,'[1]INTERNAL PARAMETERS-1'!$B$5:$J$44,5,FALSE))*VLOOKUP(OVYLD2_!AT$4,'[1]INTERNAL PARAMETERS-1'!$B$5:$J$44,9,FALSE)*OVYLD2_!$F17</f>
        <v>0</v>
      </c>
      <c r="AU17" s="45">
        <f>OVYLD1_!AU17*VLOOKUP(OVYLD2_!AU$4,'[1]INTERNAL PARAMETERS-1'!$B$5:$J$44,5,FALSE)*VLOOKUP(OVYLD2_!AU$4,'[1]INTERNAL PARAMETERS-1'!$B$5:$J$44,6,FALSE)*VLOOKUP(OVYLD2_!AU$4,'[1]INTERNAL PARAMETERS-1'!$B$5:$J$44,3,FALSE) + OVYLD1_!AU17*(1-VLOOKUP(OVYLD2_!AU$4,'[1]INTERNAL PARAMETERS-1'!$B$5:$J$44,5,FALSE))*VLOOKUP(OVYLD2_!AU$4,'[1]INTERNAL PARAMETERS-1'!$B$5:$J$44,8,FALSE)*VLOOKUP(OVYLD2_!AU$4,'[1]INTERNAL PARAMETERS-1'!$B$5:$J$44,3,FALSE)</f>
        <v>0</v>
      </c>
      <c r="AV17" s="44">
        <f>OVYLD1_!AV17*VLOOKUP(OVYLD2_!AV$4,'[1]INTERNAL PARAMETERS-1'!$B$5:$J$44,5,FALSE)*VLOOKUP(OVYLD2_!AV$4,'[1]INTERNAL PARAMETERS-1'!$B$5:$J$44,6,FALSE)*VLOOKUP(OVYLD2_!AV$4,'[1]INTERNAL PARAMETERS-1'!$B$5:$J$44,3,FALSE) + OVYLD1_!AV17*(1-VLOOKUP(OVYLD2_!AV$4,'[1]INTERNAL PARAMETERS-1'!$B$5:$J$44,5,FALSE))*VLOOKUP(OVYLD2_!AV$4,'[1]INTERNAL PARAMETERS-1'!$B$5:$J$44,8,FALSE)*VLOOKUP(OVYLD2_!AV$4,'[1]INTERNAL PARAMETERS-1'!$B$5:$J$44,3,FALSE)</f>
        <v>0</v>
      </c>
      <c r="AW17" s="44">
        <f>OVYLD1_!AW17*VLOOKUP(OVYLD2_!AW$4,'[1]INTERNAL PARAMETERS-1'!$B$5:$J$44,5,FALSE)*VLOOKUP(OVYLD2_!AW$4,'[1]INTERNAL PARAMETERS-1'!$B$5:$J$44,6,FALSE)*VLOOKUP(OVYLD2_!AW$4,'[1]INTERNAL PARAMETERS-1'!$B$5:$J$44,3,FALSE) + OVYLD1_!AW17*(1-VLOOKUP(OVYLD2_!AW$4,'[1]INTERNAL PARAMETERS-1'!$B$5:$J$44,5,FALSE))*VLOOKUP(OVYLD2_!AW$4,'[1]INTERNAL PARAMETERS-1'!$B$5:$J$44,8,FALSE)*VLOOKUP(OVYLD2_!AW$4,'[1]INTERNAL PARAMETERS-1'!$B$5:$J$44,3,FALSE)</f>
        <v>0.20872570827056092</v>
      </c>
      <c r="AX17" s="44">
        <f>OVYLD1_!AX17*VLOOKUP(OVYLD2_!AX$4,'[1]INTERNAL PARAMETERS-1'!$B$5:$J$44,5,FALSE)*VLOOKUP(OVYLD2_!AX$4,'[1]INTERNAL PARAMETERS-1'!$B$5:$J$44,6,FALSE)*VLOOKUP(OVYLD2_!AX$4,'[1]INTERNAL PARAMETERS-1'!$B$5:$J$44,3,FALSE) + OVYLD1_!AX17*(1-VLOOKUP(OVYLD2_!AX$4,'[1]INTERNAL PARAMETERS-1'!$B$5:$J$44,5,FALSE))*VLOOKUP(OVYLD2_!AX$4,'[1]INTERNAL PARAMETERS-1'!$B$5:$J$44,8,FALSE)*VLOOKUP(OVYLD2_!AX$4,'[1]INTERNAL PARAMETERS-1'!$B$5:$J$44,3,FALSE)</f>
        <v>0</v>
      </c>
      <c r="AY17" s="44">
        <f>OVYLD1_!AY17*VLOOKUP(OVYLD2_!AY$4,'[1]INTERNAL PARAMETERS-1'!$B$5:$J$44,5,FALSE)*VLOOKUP(OVYLD2_!AY$4,'[1]INTERNAL PARAMETERS-1'!$B$5:$J$44,6,FALSE)*VLOOKUP(OVYLD2_!AY$4,'[1]INTERNAL PARAMETERS-1'!$B$5:$J$44,3,FALSE) + OVYLD1_!AY17*(1-VLOOKUP(OVYLD2_!AY$4,'[1]INTERNAL PARAMETERS-1'!$B$5:$J$44,5,FALSE))*VLOOKUP(OVYLD2_!AY$4,'[1]INTERNAL PARAMETERS-1'!$B$5:$J$44,8,FALSE)*VLOOKUP(OVYLD2_!AY$4,'[1]INTERNAL PARAMETERS-1'!$B$5:$J$44,3,FALSE)</f>
        <v>0</v>
      </c>
      <c r="AZ17" s="44">
        <f>OVYLD1_!AZ17*VLOOKUP(OVYLD2_!AZ$4,'[1]INTERNAL PARAMETERS-1'!$B$5:$J$44,5,FALSE)*VLOOKUP(OVYLD2_!AZ$4,'[1]INTERNAL PARAMETERS-1'!$B$5:$J$44,6,FALSE)*VLOOKUP(OVYLD2_!AZ$4,'[1]INTERNAL PARAMETERS-1'!$B$5:$J$44,3,FALSE) + OVYLD1_!AZ17*(1-VLOOKUP(OVYLD2_!AZ$4,'[1]INTERNAL PARAMETERS-1'!$B$5:$J$44,5,FALSE))*VLOOKUP(OVYLD2_!AZ$4,'[1]INTERNAL PARAMETERS-1'!$B$5:$J$44,8,FALSE)*VLOOKUP(OVYLD2_!AZ$4,'[1]INTERNAL PARAMETERS-1'!$B$5:$J$44,3,FALSE)</f>
        <v>0</v>
      </c>
      <c r="BA17" s="44">
        <f>OVYLD1_!BA17*VLOOKUP(OVYLD2_!BA$4,'[1]INTERNAL PARAMETERS-1'!$B$5:$J$44,5,FALSE)*VLOOKUP(OVYLD2_!BA$4,'[1]INTERNAL PARAMETERS-1'!$B$5:$J$44,6,FALSE)*VLOOKUP(OVYLD2_!BA$4,'[1]INTERNAL PARAMETERS-1'!$B$5:$J$44,3,FALSE) + OVYLD1_!BA17*(1-VLOOKUP(OVYLD2_!BA$4,'[1]INTERNAL PARAMETERS-1'!$B$5:$J$44,5,FALSE))*VLOOKUP(OVYLD2_!BA$4,'[1]INTERNAL PARAMETERS-1'!$B$5:$J$44,8,FALSE)*VLOOKUP(OVYLD2_!BA$4,'[1]INTERNAL PARAMETERS-1'!$B$5:$J$44,3,FALSE)</f>
        <v>0.1927766065877583</v>
      </c>
      <c r="BB17" s="44">
        <f>OVYLD1_!BB17*VLOOKUP(OVYLD2_!BB$4,'[1]INTERNAL PARAMETERS-1'!$B$5:$J$44,5,FALSE)*VLOOKUP(OVYLD2_!BB$4,'[1]INTERNAL PARAMETERS-1'!$B$5:$J$44,6,FALSE)*VLOOKUP(OVYLD2_!BB$4,'[1]INTERNAL PARAMETERS-1'!$B$5:$J$44,3,FALSE) + OVYLD1_!BB17*(1-VLOOKUP(OVYLD2_!BB$4,'[1]INTERNAL PARAMETERS-1'!$B$5:$J$44,5,FALSE))*VLOOKUP(OVYLD2_!BB$4,'[1]INTERNAL PARAMETERS-1'!$B$5:$J$44,8,FALSE)*VLOOKUP(OVYLD2_!BB$4,'[1]INTERNAL PARAMETERS-1'!$B$5:$J$44,3,FALSE)</f>
        <v>2.3326594288297822E-2</v>
      </c>
      <c r="BC17" s="44">
        <f>OVYLD1_!BC17*VLOOKUP(OVYLD2_!BC$4,'[1]INTERNAL PARAMETERS-1'!$B$5:$J$44,5,FALSE)*VLOOKUP(OVYLD2_!BC$4,'[1]INTERNAL PARAMETERS-1'!$B$5:$J$44,6,FALSE)*VLOOKUP(OVYLD2_!BC$4,'[1]INTERNAL PARAMETERS-1'!$B$5:$J$44,3,FALSE) + OVYLD1_!BC17*(1-VLOOKUP(OVYLD2_!BC$4,'[1]INTERNAL PARAMETERS-1'!$B$5:$J$44,5,FALSE))*VLOOKUP(OVYLD2_!BC$4,'[1]INTERNAL PARAMETERS-1'!$B$5:$J$44,8,FALSE)*VLOOKUP(OVYLD2_!BC$4,'[1]INTERNAL PARAMETERS-1'!$B$5:$J$44,3,FALSE)</f>
        <v>0.12880106643094871</v>
      </c>
      <c r="BD17" s="44">
        <f>OVYLD1_!BD17*VLOOKUP(OVYLD2_!BD$4,'[1]INTERNAL PARAMETERS-1'!$B$5:$J$44,5,FALSE)*VLOOKUP(OVYLD2_!BD$4,'[1]INTERNAL PARAMETERS-1'!$B$5:$J$44,6,FALSE)*VLOOKUP(OVYLD2_!BD$4,'[1]INTERNAL PARAMETERS-1'!$B$5:$J$44,3,FALSE) + OVYLD1_!BD17*(1-VLOOKUP(OVYLD2_!BD$4,'[1]INTERNAL PARAMETERS-1'!$B$5:$J$44,5,FALSE))*VLOOKUP(OVYLD2_!BD$4,'[1]INTERNAL PARAMETERS-1'!$B$5:$J$44,8,FALSE)*VLOOKUP(OVYLD2_!BD$4,'[1]INTERNAL PARAMETERS-1'!$B$5:$J$44,3,FALSE)</f>
        <v>2.1800947702352306E-2</v>
      </c>
      <c r="BE17" s="44">
        <f>OVYLD1_!BE17*VLOOKUP(OVYLD2_!BE$4,'[1]INTERNAL PARAMETERS-1'!$B$5:$J$44,5,FALSE)*VLOOKUP(OVYLD2_!BE$4,'[1]INTERNAL PARAMETERS-1'!$B$5:$J$44,6,FALSE)*VLOOKUP(OVYLD2_!BE$4,'[1]INTERNAL PARAMETERS-1'!$B$5:$J$44,3,FALSE) + OVYLD1_!BE17*(1-VLOOKUP(OVYLD2_!BE$4,'[1]INTERNAL PARAMETERS-1'!$B$5:$J$44,5,FALSE))*VLOOKUP(OVYLD2_!BE$4,'[1]INTERNAL PARAMETERS-1'!$B$5:$J$44,8,FALSE)*VLOOKUP(OVYLD2_!BE$4,'[1]INTERNAL PARAMETERS-1'!$B$5:$J$44,3,FALSE)</f>
        <v>7.3660048691723282E-2</v>
      </c>
      <c r="BF17" s="44">
        <f>OVYLD1_!BF17*VLOOKUP(OVYLD2_!BF$4,'[1]INTERNAL PARAMETERS-1'!$B$5:$J$44,5,FALSE)*VLOOKUP(OVYLD2_!BF$4,'[1]INTERNAL PARAMETERS-1'!$B$5:$J$44,6,FALSE)*VLOOKUP(OVYLD2_!BF$4,'[1]INTERNAL PARAMETERS-1'!$B$5:$J$44,3,FALSE) + OVYLD1_!BF17*(1-VLOOKUP(OVYLD2_!BF$4,'[1]INTERNAL PARAMETERS-1'!$B$5:$J$44,5,FALSE))*VLOOKUP(OVYLD2_!BF$4,'[1]INTERNAL PARAMETERS-1'!$B$5:$J$44,8,FALSE)*VLOOKUP(OVYLD2_!BF$4,'[1]INTERNAL PARAMETERS-1'!$B$5:$J$44,3,FALSE)</f>
        <v>0</v>
      </c>
      <c r="BG17" s="44">
        <f>OVYLD1_!BG17*VLOOKUP(OVYLD2_!BG$4,'[1]INTERNAL PARAMETERS-1'!$B$5:$J$44,5,FALSE)*VLOOKUP(OVYLD2_!BG$4,'[1]INTERNAL PARAMETERS-1'!$B$5:$J$44,6,FALSE)*VLOOKUP(OVYLD2_!BG$4,'[1]INTERNAL PARAMETERS-1'!$B$5:$J$44,3,FALSE) + OVYLD1_!BG17*(1-VLOOKUP(OVYLD2_!BG$4,'[1]INTERNAL PARAMETERS-1'!$B$5:$J$44,5,FALSE))*VLOOKUP(OVYLD2_!BG$4,'[1]INTERNAL PARAMETERS-1'!$B$5:$J$44,8,FALSE)*VLOOKUP(OVYLD2_!BG$4,'[1]INTERNAL PARAMETERS-1'!$B$5:$J$44,3,FALSE)</f>
        <v>3.0793661653309379E-2</v>
      </c>
      <c r="BH17" s="44">
        <f>OVYLD1_!BH17*VLOOKUP(OVYLD2_!BH$4,'[1]INTERNAL PARAMETERS-1'!$B$5:$J$44,5,FALSE)*VLOOKUP(OVYLD2_!BH$4,'[1]INTERNAL PARAMETERS-1'!$B$5:$J$44,6,FALSE)*VLOOKUP(OVYLD2_!BH$4,'[1]INTERNAL PARAMETERS-1'!$B$5:$J$44,3,FALSE) + OVYLD1_!BH17*(1-VLOOKUP(OVYLD2_!BH$4,'[1]INTERNAL PARAMETERS-1'!$B$5:$J$44,5,FALSE))*VLOOKUP(OVYLD2_!BH$4,'[1]INTERNAL PARAMETERS-1'!$B$5:$J$44,8,FALSE)*VLOOKUP(OVYLD2_!BH$4,'[1]INTERNAL PARAMETERS-1'!$B$5:$J$44,3,FALSE)</f>
        <v>2.0867200154162474E-4</v>
      </c>
      <c r="BI17" s="44">
        <f>OVYLD1_!BI17*VLOOKUP(OVYLD2_!BI$4,'[1]INTERNAL PARAMETERS-1'!$B$5:$J$44,5,FALSE)*VLOOKUP(OVYLD2_!BI$4,'[1]INTERNAL PARAMETERS-1'!$B$5:$J$44,6,FALSE)*VLOOKUP(OVYLD2_!BI$4,'[1]INTERNAL PARAMETERS-1'!$B$5:$J$44,3,FALSE) + OVYLD1_!BI17*(1-VLOOKUP(OVYLD2_!BI$4,'[1]INTERNAL PARAMETERS-1'!$B$5:$J$44,5,FALSE))*VLOOKUP(OVYLD2_!BI$4,'[1]INTERNAL PARAMETERS-1'!$B$5:$J$44,8,FALSE)*VLOOKUP(OVYLD2_!BI$4,'[1]INTERNAL PARAMETERS-1'!$B$5:$J$44,3,FALSE)</f>
        <v>0</v>
      </c>
      <c r="BJ17" s="44">
        <f>OVYLD1_!BJ17*VLOOKUP(OVYLD2_!BJ$4,'[1]INTERNAL PARAMETERS-1'!$B$5:$J$44,5,FALSE)*VLOOKUP(OVYLD2_!BJ$4,'[1]INTERNAL PARAMETERS-1'!$B$5:$J$44,6,FALSE)*VLOOKUP(OVYLD2_!BJ$4,'[1]INTERNAL PARAMETERS-1'!$B$5:$J$44,3,FALSE) + OVYLD1_!BJ17*(1-VLOOKUP(OVYLD2_!BJ$4,'[1]INTERNAL PARAMETERS-1'!$B$5:$J$44,5,FALSE))*VLOOKUP(OVYLD2_!BJ$4,'[1]INTERNAL PARAMETERS-1'!$B$5:$J$44,8,FALSE)*VLOOKUP(OVYLD2_!BJ$4,'[1]INTERNAL PARAMETERS-1'!$B$5:$J$44,3,FALSE)</f>
        <v>1.6705342275269899E-2</v>
      </c>
      <c r="BK17" s="44">
        <f>OVYLD1_!BK17*VLOOKUP(OVYLD2_!BK$4,'[1]INTERNAL PARAMETERS-1'!$B$5:$J$44,5,FALSE)*VLOOKUP(OVYLD2_!BK$4,'[1]INTERNAL PARAMETERS-1'!$B$5:$J$44,6,FALSE)*VLOOKUP(OVYLD2_!BK$4,'[1]INTERNAL PARAMETERS-1'!$B$5:$J$44,3,FALSE) + OVYLD1_!BK17*(1-VLOOKUP(OVYLD2_!BK$4,'[1]INTERNAL PARAMETERS-1'!$B$5:$J$44,5,FALSE))*VLOOKUP(OVYLD2_!BK$4,'[1]INTERNAL PARAMETERS-1'!$B$5:$J$44,8,FALSE)*VLOOKUP(OVYLD2_!BK$4,'[1]INTERNAL PARAMETERS-1'!$B$5:$J$44,3,FALSE)</f>
        <v>1.5525527675955721E-2</v>
      </c>
      <c r="BL17" s="44">
        <f>OVYLD1_!BL17*VLOOKUP(OVYLD2_!BL$4,'[1]INTERNAL PARAMETERS-1'!$B$5:$J$44,5,FALSE)*VLOOKUP(OVYLD2_!BL$4,'[1]INTERNAL PARAMETERS-1'!$B$5:$J$44,6,FALSE)*VLOOKUP(OVYLD2_!BL$4,'[1]INTERNAL PARAMETERS-1'!$B$5:$J$44,3,FALSE) + OVYLD1_!BL17*(1-VLOOKUP(OVYLD2_!BL$4,'[1]INTERNAL PARAMETERS-1'!$B$5:$J$44,5,FALSE))*VLOOKUP(OVYLD2_!BL$4,'[1]INTERNAL PARAMETERS-1'!$B$5:$J$44,8,FALSE)*VLOOKUP(OVYLD2_!BL$4,'[1]INTERNAL PARAMETERS-1'!$B$5:$J$44,3,FALSE)</f>
        <v>3.9683696015277922E-2</v>
      </c>
      <c r="BM17" s="44">
        <f>OVYLD1_!BM17*VLOOKUP(OVYLD2_!BM$4,'[1]INTERNAL PARAMETERS-1'!$B$5:$J$44,5,FALSE)*VLOOKUP(OVYLD2_!BM$4,'[1]INTERNAL PARAMETERS-1'!$B$5:$J$44,6,FALSE)*VLOOKUP(OVYLD2_!BM$4,'[1]INTERNAL PARAMETERS-1'!$B$5:$J$44,3,FALSE) + OVYLD1_!BM17*(1-VLOOKUP(OVYLD2_!BM$4,'[1]INTERNAL PARAMETERS-1'!$B$5:$J$44,5,FALSE))*VLOOKUP(OVYLD2_!BM$4,'[1]INTERNAL PARAMETERS-1'!$B$5:$J$44,8,FALSE)*VLOOKUP(OVYLD2_!BM$4,'[1]INTERNAL PARAMETERS-1'!$B$5:$J$44,3,FALSE)</f>
        <v>2.7292723257933395E-2</v>
      </c>
      <c r="BN17" s="44">
        <f>OVYLD1_!BN17*VLOOKUP(OVYLD2_!BN$4,'[1]INTERNAL PARAMETERS-1'!$B$5:$J$44,5,FALSE)*VLOOKUP(OVYLD2_!BN$4,'[1]INTERNAL PARAMETERS-1'!$B$5:$J$44,6,FALSE)*VLOOKUP(OVYLD2_!BN$4,'[1]INTERNAL PARAMETERS-1'!$B$5:$J$44,3,FALSE) + OVYLD1_!BN17*(1-VLOOKUP(OVYLD2_!BN$4,'[1]INTERNAL PARAMETERS-1'!$B$5:$J$44,5,FALSE))*VLOOKUP(OVYLD2_!BN$4,'[1]INTERNAL PARAMETERS-1'!$B$5:$J$44,8,FALSE)*VLOOKUP(OVYLD2_!BN$4,'[1]INTERNAL PARAMETERS-1'!$B$5:$J$44,3,FALSE)</f>
        <v>1.1945504017140885E-2</v>
      </c>
      <c r="BO17" s="44">
        <f>OVYLD1_!BO17*VLOOKUP(OVYLD2_!BO$4,'[1]INTERNAL PARAMETERS-1'!$B$5:$J$44,5,FALSE)*VLOOKUP(OVYLD2_!BO$4,'[1]INTERNAL PARAMETERS-1'!$B$5:$J$44,6,FALSE)*VLOOKUP(OVYLD2_!BO$4,'[1]INTERNAL PARAMETERS-1'!$B$5:$J$44,3,FALSE) + OVYLD1_!BO17*(1-VLOOKUP(OVYLD2_!BO$4,'[1]INTERNAL PARAMETERS-1'!$B$5:$J$44,5,FALSE))*VLOOKUP(OVYLD2_!BO$4,'[1]INTERNAL PARAMETERS-1'!$B$5:$J$44,8,FALSE)*VLOOKUP(OVYLD2_!BO$4,'[1]INTERNAL PARAMETERS-1'!$B$5:$J$44,3,FALSE)</f>
        <v>6.7397605591590888E-3</v>
      </c>
      <c r="BP17" s="44">
        <f>OVYLD1_!BP17*VLOOKUP(OVYLD2_!BP$4,'[1]INTERNAL PARAMETERS-1'!$B$5:$J$44,5,FALSE)*VLOOKUP(OVYLD2_!BP$4,'[1]INTERNAL PARAMETERS-1'!$B$5:$J$44,6,FALSE)*VLOOKUP(OVYLD2_!BP$4,'[1]INTERNAL PARAMETERS-1'!$B$5:$J$44,3,FALSE) + OVYLD1_!BP17*(1-VLOOKUP(OVYLD2_!BP$4,'[1]INTERNAL PARAMETERS-1'!$B$5:$J$44,5,FALSE))*VLOOKUP(OVYLD2_!BP$4,'[1]INTERNAL PARAMETERS-1'!$B$5:$J$44,8,FALSE)*VLOOKUP(OVYLD2_!BP$4,'[1]INTERNAL PARAMETERS-1'!$B$5:$J$44,3,FALSE)</f>
        <v>9.4963799586109869E-4</v>
      </c>
      <c r="BQ17" s="44">
        <f>OVYLD1_!BQ17*VLOOKUP(OVYLD2_!BQ$4,'[1]INTERNAL PARAMETERS-1'!$B$5:$J$44,5,FALSE)*VLOOKUP(OVYLD2_!BQ$4,'[1]INTERNAL PARAMETERS-1'!$B$5:$J$44,6,FALSE)*VLOOKUP(OVYLD2_!BQ$4,'[1]INTERNAL PARAMETERS-1'!$B$5:$J$44,3,FALSE) + OVYLD1_!BQ17*(1-VLOOKUP(OVYLD2_!BQ$4,'[1]INTERNAL PARAMETERS-1'!$B$5:$J$44,5,FALSE))*VLOOKUP(OVYLD2_!BQ$4,'[1]INTERNAL PARAMETERS-1'!$B$5:$J$44,8,FALSE)*VLOOKUP(OVYLD2_!BQ$4,'[1]INTERNAL PARAMETERS-1'!$B$5:$J$44,3,FALSE)</f>
        <v>4.9013096665456606E-2</v>
      </c>
      <c r="BR17" s="44">
        <f>OVYLD1_!BR17*VLOOKUP(OVYLD2_!BR$4,'[1]INTERNAL PARAMETERS-1'!$B$5:$J$44,5,FALSE)*VLOOKUP(OVYLD2_!BR$4,'[1]INTERNAL PARAMETERS-1'!$B$5:$J$44,6,FALSE)*VLOOKUP(OVYLD2_!BR$4,'[1]INTERNAL PARAMETERS-1'!$B$5:$J$44,3,FALSE) + OVYLD1_!BR17*(1-VLOOKUP(OVYLD2_!BR$4,'[1]INTERNAL PARAMETERS-1'!$B$5:$J$44,5,FALSE))*VLOOKUP(OVYLD2_!BR$4,'[1]INTERNAL PARAMETERS-1'!$B$5:$J$44,8,FALSE)*VLOOKUP(OVYLD2_!BR$4,'[1]INTERNAL PARAMETERS-1'!$B$5:$J$44,3,FALSE)</f>
        <v>1.0867248222790171E-3</v>
      </c>
      <c r="BS17" s="44">
        <f>OVYLD1_!BS17*VLOOKUP(OVYLD2_!BS$4,'[1]INTERNAL PARAMETERS-1'!$B$5:$J$44,5,FALSE)*VLOOKUP(OVYLD2_!BS$4,'[1]INTERNAL PARAMETERS-1'!$B$5:$J$44,6,FALSE)*VLOOKUP(OVYLD2_!BS$4,'[1]INTERNAL PARAMETERS-1'!$B$5:$J$44,3,FALSE) + OVYLD1_!BS17*(1-VLOOKUP(OVYLD2_!BS$4,'[1]INTERNAL PARAMETERS-1'!$B$5:$J$44,5,FALSE))*VLOOKUP(OVYLD2_!BS$4,'[1]INTERNAL PARAMETERS-1'!$B$5:$J$44,8,FALSE)*VLOOKUP(OVYLD2_!BS$4,'[1]INTERNAL PARAMETERS-1'!$B$5:$J$44,3,FALSE)</f>
        <v>2.0657804146055473E-4</v>
      </c>
      <c r="BT17" s="44">
        <f>OVYLD1_!BT17*VLOOKUP(OVYLD2_!BT$4,'[1]INTERNAL PARAMETERS-1'!$B$5:$J$44,5,FALSE)*VLOOKUP(OVYLD2_!BT$4,'[1]INTERNAL PARAMETERS-1'!$B$5:$J$44,6,FALSE)*VLOOKUP(OVYLD2_!BT$4,'[1]INTERNAL PARAMETERS-1'!$B$5:$J$44,3,FALSE) + OVYLD1_!BT17*(1-VLOOKUP(OVYLD2_!BT$4,'[1]INTERNAL PARAMETERS-1'!$B$5:$J$44,5,FALSE))*VLOOKUP(OVYLD2_!BT$4,'[1]INTERNAL PARAMETERS-1'!$B$5:$J$44,8,FALSE)*VLOOKUP(OVYLD2_!BT$4,'[1]INTERNAL PARAMETERS-1'!$B$5:$J$44,3,FALSE)</f>
        <v>0</v>
      </c>
      <c r="BU17" s="44">
        <f>OVYLD1_!BU17*VLOOKUP(OVYLD2_!BU$4,'[1]INTERNAL PARAMETERS-1'!$B$5:$J$44,5,FALSE)*VLOOKUP(OVYLD2_!BU$4,'[1]INTERNAL PARAMETERS-1'!$B$5:$J$44,6,FALSE)*VLOOKUP(OVYLD2_!BU$4,'[1]INTERNAL PARAMETERS-1'!$B$5:$J$44,3,FALSE) + OVYLD1_!BU17*(1-VLOOKUP(OVYLD2_!BU$4,'[1]INTERNAL PARAMETERS-1'!$B$5:$J$44,5,FALSE))*VLOOKUP(OVYLD2_!BU$4,'[1]INTERNAL PARAMETERS-1'!$B$5:$J$44,8,FALSE)*VLOOKUP(OVYLD2_!BU$4,'[1]INTERNAL PARAMETERS-1'!$B$5:$J$44,3,FALSE)</f>
        <v>0</v>
      </c>
      <c r="BV17" s="44">
        <f>OVYLD1_!BV17*VLOOKUP(OVYLD2_!BV$4,'[1]INTERNAL PARAMETERS-1'!$B$5:$J$44,5,FALSE)*VLOOKUP(OVYLD2_!BV$4,'[1]INTERNAL PARAMETERS-1'!$B$5:$J$44,6,FALSE)*VLOOKUP(OVYLD2_!BV$4,'[1]INTERNAL PARAMETERS-1'!$B$5:$J$44,3,FALSE) + OVYLD1_!BV17*(1-VLOOKUP(OVYLD2_!BV$4,'[1]INTERNAL PARAMETERS-1'!$B$5:$J$44,5,FALSE))*VLOOKUP(OVYLD2_!BV$4,'[1]INTERNAL PARAMETERS-1'!$B$5:$J$44,8,FALSE)*VLOOKUP(OVYLD2_!BV$4,'[1]INTERNAL PARAMETERS-1'!$B$5:$J$44,3,FALSE)</f>
        <v>0</v>
      </c>
      <c r="BW17" s="44">
        <f>OVYLD1_!BW17*VLOOKUP(OVYLD2_!BW$4,'[1]INTERNAL PARAMETERS-1'!$B$5:$J$44,5,FALSE)*VLOOKUP(OVYLD2_!BW$4,'[1]INTERNAL PARAMETERS-1'!$B$5:$J$44,6,FALSE)*VLOOKUP(OVYLD2_!BW$4,'[1]INTERNAL PARAMETERS-1'!$B$5:$J$44,3,FALSE) + OVYLD1_!BW17*(1-VLOOKUP(OVYLD2_!BW$4,'[1]INTERNAL PARAMETERS-1'!$B$5:$J$44,5,FALSE))*VLOOKUP(OVYLD2_!BW$4,'[1]INTERNAL PARAMETERS-1'!$B$5:$J$44,8,FALSE)*VLOOKUP(OVYLD2_!BW$4,'[1]INTERNAL PARAMETERS-1'!$B$5:$J$44,3,FALSE)</f>
        <v>0</v>
      </c>
      <c r="BX17" s="44">
        <f>OVYLD1_!BX17*VLOOKUP(OVYLD2_!BX$4,'[1]INTERNAL PARAMETERS-1'!$B$5:$J$44,5,FALSE)*VLOOKUP(OVYLD2_!BX$4,'[1]INTERNAL PARAMETERS-1'!$B$5:$J$44,6,FALSE)*VLOOKUP(OVYLD2_!BX$4,'[1]INTERNAL PARAMETERS-1'!$B$5:$J$44,3,FALSE) + OVYLD1_!BX17*(1-VLOOKUP(OVYLD2_!BX$4,'[1]INTERNAL PARAMETERS-1'!$B$5:$J$44,5,FALSE))*VLOOKUP(OVYLD2_!BX$4,'[1]INTERNAL PARAMETERS-1'!$B$5:$J$44,8,FALSE)*VLOOKUP(OVYLD2_!BX$4,'[1]INTERNAL PARAMETERS-1'!$B$5:$J$44,3,FALSE)</f>
        <v>0</v>
      </c>
      <c r="BY17" s="44">
        <f>OVYLD1_!BY17*VLOOKUP(OVYLD2_!BY$4,'[1]INTERNAL PARAMETERS-1'!$B$5:$J$44,5,FALSE)*VLOOKUP(OVYLD2_!BY$4,'[1]INTERNAL PARAMETERS-1'!$B$5:$J$44,6,FALSE)*VLOOKUP(OVYLD2_!BY$4,'[1]INTERNAL PARAMETERS-1'!$B$5:$J$44,3,FALSE) + OVYLD1_!BY17*(1-VLOOKUP(OVYLD2_!BY$4,'[1]INTERNAL PARAMETERS-1'!$B$5:$J$44,5,FALSE))*VLOOKUP(OVYLD2_!BY$4,'[1]INTERNAL PARAMETERS-1'!$B$5:$J$44,8,FALSE)*VLOOKUP(OVYLD2_!BY$4,'[1]INTERNAL PARAMETERS-1'!$B$5:$J$44,3,FALSE)</f>
        <v>0</v>
      </c>
      <c r="BZ17" s="44">
        <f>OVYLD1_!BZ17*VLOOKUP(OVYLD2_!BZ$4,'[1]INTERNAL PARAMETERS-1'!$B$5:$J$44,5,FALSE)*VLOOKUP(OVYLD2_!BZ$4,'[1]INTERNAL PARAMETERS-1'!$B$5:$J$44,6,FALSE)*VLOOKUP(OVYLD2_!BZ$4,'[1]INTERNAL PARAMETERS-1'!$B$5:$J$44,3,FALSE) + OVYLD1_!BZ17*(1-VLOOKUP(OVYLD2_!BZ$4,'[1]INTERNAL PARAMETERS-1'!$B$5:$J$44,5,FALSE))*VLOOKUP(OVYLD2_!BZ$4,'[1]INTERNAL PARAMETERS-1'!$B$5:$J$44,8,FALSE)*VLOOKUP(OVYLD2_!BZ$4,'[1]INTERNAL PARAMETERS-1'!$B$5:$J$44,3,FALSE)</f>
        <v>1.3248928717342389E-4</v>
      </c>
      <c r="CA17" s="44">
        <f>OVYLD1_!CA17*VLOOKUP(OVYLD2_!CA$4,'[1]INTERNAL PARAMETERS-1'!$B$5:$J$44,5,FALSE)*VLOOKUP(OVYLD2_!CA$4,'[1]INTERNAL PARAMETERS-1'!$B$5:$J$44,6,FALSE)*VLOOKUP(OVYLD2_!CA$4,'[1]INTERNAL PARAMETERS-1'!$B$5:$J$44,3,FALSE) + OVYLD1_!CA17*(1-VLOOKUP(OVYLD2_!CA$4,'[1]INTERNAL PARAMETERS-1'!$B$5:$J$44,5,FALSE))*VLOOKUP(OVYLD2_!CA$4,'[1]INTERNAL PARAMETERS-1'!$B$5:$J$44,8,FALSE)*VLOOKUP(OVYLD2_!CA$4,'[1]INTERNAL PARAMETERS-1'!$B$5:$J$44,3,FALSE)</f>
        <v>0</v>
      </c>
      <c r="CB17" s="44">
        <f>OVYLD1_!CB17*VLOOKUP(OVYLD2_!CB$4,'[1]INTERNAL PARAMETERS-1'!$B$5:$J$44,5,FALSE)*VLOOKUP(OVYLD2_!CB$4,'[1]INTERNAL PARAMETERS-1'!$B$5:$J$44,6,FALSE)*VLOOKUP(OVYLD2_!CB$4,'[1]INTERNAL PARAMETERS-1'!$B$5:$J$44,3,FALSE) + OVYLD1_!CB17*(1-VLOOKUP(OVYLD2_!CB$4,'[1]INTERNAL PARAMETERS-1'!$B$5:$J$44,5,FALSE))*VLOOKUP(OVYLD2_!CB$4,'[1]INTERNAL PARAMETERS-1'!$B$5:$J$44,8,FALSE)*VLOOKUP(OVYLD2_!CB$4,'[1]INTERNAL PARAMETERS-1'!$B$5:$J$44,3,FALSE)</f>
        <v>0</v>
      </c>
      <c r="CC17" s="44">
        <f>OVYLD1_!CC17*VLOOKUP(OVYLD2_!CC$4,'[1]INTERNAL PARAMETERS-1'!$B$5:$J$44,5,FALSE)*VLOOKUP(OVYLD2_!CC$4,'[1]INTERNAL PARAMETERS-1'!$B$5:$J$44,6,FALSE)*VLOOKUP(OVYLD2_!CC$4,'[1]INTERNAL PARAMETERS-1'!$B$5:$J$44,3,FALSE) + OVYLD1_!CC17*(1-VLOOKUP(OVYLD2_!CC$4,'[1]INTERNAL PARAMETERS-1'!$B$5:$J$44,5,FALSE))*VLOOKUP(OVYLD2_!CC$4,'[1]INTERNAL PARAMETERS-1'!$B$5:$J$44,8,FALSE)*VLOOKUP(OVYLD2_!CC$4,'[1]INTERNAL PARAMETERS-1'!$B$5:$J$44,3,FALSE)</f>
        <v>2.3553515325301817E-4</v>
      </c>
      <c r="CD17" s="44">
        <f>OVYLD1_!CD17*VLOOKUP(OVYLD2_!CD$4,'[1]INTERNAL PARAMETERS-1'!$B$5:$J$44,5,FALSE)*VLOOKUP(OVYLD2_!CD$4,'[1]INTERNAL PARAMETERS-1'!$B$5:$J$44,6,FALSE)*VLOOKUP(OVYLD2_!CD$4,'[1]INTERNAL PARAMETERS-1'!$B$5:$J$44,3,FALSE) + OVYLD1_!CD17*(1-VLOOKUP(OVYLD2_!CD$4,'[1]INTERNAL PARAMETERS-1'!$B$5:$J$44,5,FALSE))*VLOOKUP(OVYLD2_!CD$4,'[1]INTERNAL PARAMETERS-1'!$B$5:$J$44,8,FALSE)*VLOOKUP(OVYLD2_!CD$4,'[1]INTERNAL PARAMETERS-1'!$B$5:$J$44,3,FALSE)</f>
        <v>6.5876482061256667E-4</v>
      </c>
      <c r="CE17" s="44">
        <f>OVYLD1_!CE17*VLOOKUP(OVYLD2_!CE$4,'[1]INTERNAL PARAMETERS-1'!$B$5:$J$44,5,FALSE)*VLOOKUP(OVYLD2_!CE$4,'[1]INTERNAL PARAMETERS-1'!$B$5:$J$44,6,FALSE)*VLOOKUP(OVYLD2_!CE$4,'[1]INTERNAL PARAMETERS-1'!$B$5:$J$44,3,FALSE) + OVYLD1_!CE17*(1-VLOOKUP(OVYLD2_!CE$4,'[1]INTERNAL PARAMETERS-1'!$B$5:$J$44,5,FALSE))*VLOOKUP(OVYLD2_!CE$4,'[1]INTERNAL PARAMETERS-1'!$B$5:$J$44,8,FALSE)*VLOOKUP(OVYLD2_!CE$4,'[1]INTERNAL PARAMETERS-1'!$B$5:$J$44,3,FALSE)</f>
        <v>1.1705417217589287E-3</v>
      </c>
      <c r="CF17" s="44">
        <f>OVYLD1_!CF17*VLOOKUP(OVYLD2_!CF$4,'[1]INTERNAL PARAMETERS-1'!$B$5:$J$44,5,FALSE)*VLOOKUP(OVYLD2_!CF$4,'[1]INTERNAL PARAMETERS-1'!$B$5:$J$44,6,FALSE)*VLOOKUP(OVYLD2_!CF$4,'[1]INTERNAL PARAMETERS-1'!$B$5:$J$44,3,FALSE) + OVYLD1_!CF17*(1-VLOOKUP(OVYLD2_!CF$4,'[1]INTERNAL PARAMETERS-1'!$B$5:$J$44,5,FALSE))*VLOOKUP(OVYLD2_!CF$4,'[1]INTERNAL PARAMETERS-1'!$B$5:$J$44,8,FALSE)*VLOOKUP(OVYLD2_!CF$4,'[1]INTERNAL PARAMETERS-1'!$B$5:$J$44,3,FALSE)</f>
        <v>0</v>
      </c>
      <c r="CG17" s="44">
        <f>OVYLD1_!CG17*VLOOKUP(OVYLD2_!CG$4,'[1]INTERNAL PARAMETERS-1'!$B$5:$J$44,5,FALSE)*VLOOKUP(OVYLD2_!CG$4,'[1]INTERNAL PARAMETERS-1'!$B$5:$J$44,6,FALSE)*VLOOKUP(OVYLD2_!CG$4,'[1]INTERNAL PARAMETERS-1'!$B$5:$J$44,3,FALSE) + OVYLD1_!CG17*(1-VLOOKUP(OVYLD2_!CG$4,'[1]INTERNAL PARAMETERS-1'!$B$5:$J$44,5,FALSE))*VLOOKUP(OVYLD2_!CG$4,'[1]INTERNAL PARAMETERS-1'!$B$5:$J$44,8,FALSE)*VLOOKUP(OVYLD2_!CG$4,'[1]INTERNAL PARAMETERS-1'!$B$5:$J$44,3,FALSE)</f>
        <v>0</v>
      </c>
      <c r="CH17" s="43">
        <f>OVYLD1_!CH17*VLOOKUP(OVYLD2_!CH$4,'[1]INTERNAL PARAMETERS-1'!$B$5:$J$44,5,FALSE)*VLOOKUP(OVYLD2_!CH$4,'[1]INTERNAL PARAMETERS-1'!$B$5:$J$44,6,FALSE)*VLOOKUP(OVYLD2_!CH$4,'[1]INTERNAL PARAMETERS-1'!$B$5:$J$44,3,FALSE) + OVYLD1_!CH17*(1-VLOOKUP(OVYLD2_!CH$4,'[1]INTERNAL PARAMETERS-1'!$B$5:$J$44,5,FALSE))*VLOOKUP(OVYLD2_!CH$4,'[1]INTERNAL PARAMETERS-1'!$B$5:$J$44,8,FALSE)*VLOOKUP(OVYLD2_!CH$4,'[1]INTERNAL PARAMETERS-1'!$B$5:$J$44,3,FALSE)</f>
        <v>0</v>
      </c>
      <c r="CJ17" s="45">
        <f t="shared" si="0"/>
        <v>20.523163378085666</v>
      </c>
      <c r="CK17" s="43">
        <f t="shared" si="1"/>
        <v>0.85143922793508431</v>
      </c>
    </row>
    <row r="18" spans="2:89" x14ac:dyDescent="0.5">
      <c r="B18" s="58" t="s">
        <v>5</v>
      </c>
      <c r="C18" s="57" t="s">
        <v>81</v>
      </c>
      <c r="D18" s="57" t="s">
        <v>67</v>
      </c>
      <c r="E18" s="128">
        <f>OVERALL2021!AI18</f>
        <v>35.73977441907423</v>
      </c>
      <c r="F18" s="59">
        <f>'[1]INTERNAL PARAMETERS-1'!M18</f>
        <v>21.115000000000002</v>
      </c>
      <c r="G18" s="45">
        <f>OVYLD1_!G18*VLOOKUP(OVYLD2_!G$4,'[1]INTERNAL PARAMETERS-1'!$B$5:$J$44,5,FALSE)*VLOOKUP(OVYLD2_!G$4,'[1]INTERNAL PARAMETERS-1'!$B$5:$J$44,7,FALSE)*OVYLD2_!$F18 + OVYLD1_!G18*(1-VLOOKUP(OVYLD2_!G$4,'[1]INTERNAL PARAMETERS-1'!$B$5:$J$44,5,FALSE))*VLOOKUP(OVYLD2_!G$4,'[1]INTERNAL PARAMETERS-1'!$B$5:$J$44,9,FALSE)*OVYLD2_!$F18</f>
        <v>5.8006325467186395</v>
      </c>
      <c r="H18" s="44">
        <f>OVYLD1_!H18*VLOOKUP(OVYLD2_!H$4,'[1]INTERNAL PARAMETERS-1'!$B$5:$J$44,5,FALSE)*VLOOKUP(OVYLD2_!H$4,'[1]INTERNAL PARAMETERS-1'!$B$5:$J$44,7,FALSE)*OVYLD2_!$F18 + OVYLD1_!H18*(1-VLOOKUP(OVYLD2_!H$4,'[1]INTERNAL PARAMETERS-1'!$B$5:$J$44,5,FALSE))*VLOOKUP(OVYLD2_!H$4,'[1]INTERNAL PARAMETERS-1'!$B$5:$J$44,9,FALSE)*OVYLD2_!$F18</f>
        <v>1.3717906710442234</v>
      </c>
      <c r="I18" s="44">
        <f>OVYLD1_!I18*VLOOKUP(OVYLD2_!I$4,'[1]INTERNAL PARAMETERS-1'!$B$5:$J$44,5,FALSE)*VLOOKUP(OVYLD2_!I$4,'[1]INTERNAL PARAMETERS-1'!$B$5:$J$44,7,FALSE)*OVYLD2_!$F18 + OVYLD1_!I18*(1-VLOOKUP(OVYLD2_!I$4,'[1]INTERNAL PARAMETERS-1'!$B$5:$J$44,5,FALSE))*VLOOKUP(OVYLD2_!I$4,'[1]INTERNAL PARAMETERS-1'!$B$5:$J$44,9,FALSE)*OVYLD2_!$F18</f>
        <v>1.8138115254801652</v>
      </c>
      <c r="J18" s="44">
        <f>OVYLD1_!J18*VLOOKUP(OVYLD2_!J$4,'[1]INTERNAL PARAMETERS-1'!$B$5:$J$44,5,FALSE)*VLOOKUP(OVYLD2_!J$4,'[1]INTERNAL PARAMETERS-1'!$B$5:$J$44,7,FALSE)*OVYLD2_!$F18 + OVYLD1_!J18*(1-VLOOKUP(OVYLD2_!J$4,'[1]INTERNAL PARAMETERS-1'!$B$5:$J$44,5,FALSE))*VLOOKUP(OVYLD2_!J$4,'[1]INTERNAL PARAMETERS-1'!$B$5:$J$44,9,FALSE)*OVYLD2_!$F18</f>
        <v>0</v>
      </c>
      <c r="K18" s="44">
        <f>OVYLD1_!K18*VLOOKUP(OVYLD2_!K$4,'[1]INTERNAL PARAMETERS-1'!$B$5:$J$44,5,FALSE)*VLOOKUP(OVYLD2_!K$4,'[1]INTERNAL PARAMETERS-1'!$B$5:$J$44,7,FALSE)*OVYLD2_!$F18 + OVYLD1_!K18*(1-VLOOKUP(OVYLD2_!K$4,'[1]INTERNAL PARAMETERS-1'!$B$5:$J$44,5,FALSE))*VLOOKUP(OVYLD2_!K$4,'[1]INTERNAL PARAMETERS-1'!$B$5:$J$44,9,FALSE)*OVYLD2_!$F18</f>
        <v>2.6070355129790893E-2</v>
      </c>
      <c r="L18" s="44">
        <f>OVYLD1_!L18*VLOOKUP(OVYLD2_!L$4,'[1]INTERNAL PARAMETERS-1'!$B$5:$J$44,5,FALSE)*VLOOKUP(OVYLD2_!L$4,'[1]INTERNAL PARAMETERS-1'!$B$5:$J$44,7,FALSE)*OVYLD2_!$F18 + OVYLD1_!L18*(1-VLOOKUP(OVYLD2_!L$4,'[1]INTERNAL PARAMETERS-1'!$B$5:$J$44,5,FALSE))*VLOOKUP(OVYLD2_!L$4,'[1]INTERNAL PARAMETERS-1'!$B$5:$J$44,9,FALSE)*OVYLD2_!$F18</f>
        <v>0</v>
      </c>
      <c r="M18" s="44">
        <f>OVYLD1_!M18*VLOOKUP(OVYLD2_!M$4,'[1]INTERNAL PARAMETERS-1'!$B$5:$J$44,5,FALSE)*VLOOKUP(OVYLD2_!M$4,'[1]INTERNAL PARAMETERS-1'!$B$5:$J$44,7,FALSE)*OVYLD2_!$F18 + OVYLD1_!M18*(1-VLOOKUP(OVYLD2_!M$4,'[1]INTERNAL PARAMETERS-1'!$B$5:$J$44,5,FALSE))*VLOOKUP(OVYLD2_!M$4,'[1]INTERNAL PARAMETERS-1'!$B$5:$J$44,9,FALSE)*OVYLD2_!$F18</f>
        <v>0.18927936610621537</v>
      </c>
      <c r="N18" s="44">
        <f>OVYLD1_!N18*VLOOKUP(OVYLD2_!N$4,'[1]INTERNAL PARAMETERS-1'!$B$5:$J$44,5,FALSE)*VLOOKUP(OVYLD2_!N$4,'[1]INTERNAL PARAMETERS-1'!$B$5:$J$44,7,FALSE)*OVYLD2_!$F18 + OVYLD1_!N18*(1-VLOOKUP(OVYLD2_!N$4,'[1]INTERNAL PARAMETERS-1'!$B$5:$J$44,5,FALSE))*VLOOKUP(OVYLD2_!N$4,'[1]INTERNAL PARAMETERS-1'!$B$5:$J$44,9,FALSE)*OVYLD2_!$F18</f>
        <v>5.4068829095255894E-3</v>
      </c>
      <c r="O18" s="44">
        <f>OVYLD1_!O18*VLOOKUP(OVYLD2_!O$4,'[1]INTERNAL PARAMETERS-1'!$B$5:$J$44,5,FALSE)*VLOOKUP(OVYLD2_!O$4,'[1]INTERNAL PARAMETERS-1'!$B$5:$J$44,7,FALSE)*OVYLD2_!$F18 + OVYLD1_!O18*(1-VLOOKUP(OVYLD2_!O$4,'[1]INTERNAL PARAMETERS-1'!$B$5:$J$44,5,FALSE))*VLOOKUP(OVYLD2_!O$4,'[1]INTERNAL PARAMETERS-1'!$B$5:$J$44,9,FALSE)*OVYLD2_!$F18</f>
        <v>0</v>
      </c>
      <c r="P18" s="44">
        <f>OVYLD1_!P18*VLOOKUP(OVYLD2_!P$4,'[1]INTERNAL PARAMETERS-1'!$B$5:$J$44,5,FALSE)*VLOOKUP(OVYLD2_!P$4,'[1]INTERNAL PARAMETERS-1'!$B$5:$J$44,7,FALSE)*OVYLD2_!$F18 + OVYLD1_!P18*(1-VLOOKUP(OVYLD2_!P$4,'[1]INTERNAL PARAMETERS-1'!$B$5:$J$44,5,FALSE))*VLOOKUP(OVYLD2_!P$4,'[1]INTERNAL PARAMETERS-1'!$B$5:$J$44,9,FALSE)*OVYLD2_!$F18</f>
        <v>0</v>
      </c>
      <c r="Q18" s="44">
        <f>OVYLD1_!Q18*VLOOKUP(OVYLD2_!Q$4,'[1]INTERNAL PARAMETERS-1'!$B$5:$J$44,5,FALSE)*VLOOKUP(OVYLD2_!Q$4,'[1]INTERNAL PARAMETERS-1'!$B$5:$J$44,7,FALSE)*OVYLD2_!$F18 + OVYLD1_!Q18*(1-VLOOKUP(OVYLD2_!Q$4,'[1]INTERNAL PARAMETERS-1'!$B$5:$J$44,5,FALSE))*VLOOKUP(OVYLD2_!Q$4,'[1]INTERNAL PARAMETERS-1'!$B$5:$J$44,9,FALSE)*OVYLD2_!$F18</f>
        <v>0</v>
      </c>
      <c r="R18" s="44">
        <f>OVYLD1_!R18*VLOOKUP(OVYLD2_!R$4,'[1]INTERNAL PARAMETERS-1'!$B$5:$J$44,5,FALSE)*VLOOKUP(OVYLD2_!R$4,'[1]INTERNAL PARAMETERS-1'!$B$5:$J$44,7,FALSE)*OVYLD2_!$F18 + OVYLD1_!R18*(1-VLOOKUP(OVYLD2_!R$4,'[1]INTERNAL PARAMETERS-1'!$B$5:$J$44,5,FALSE))*VLOOKUP(OVYLD2_!R$4,'[1]INTERNAL PARAMETERS-1'!$B$5:$J$44,9,FALSE)*OVYLD2_!$F18</f>
        <v>3.0898198672344762E-3</v>
      </c>
      <c r="S18" s="44">
        <f>OVYLD1_!S18*VLOOKUP(OVYLD2_!S$4,'[1]INTERNAL PARAMETERS-1'!$B$5:$J$44,5,FALSE)*VLOOKUP(OVYLD2_!S$4,'[1]INTERNAL PARAMETERS-1'!$B$5:$J$44,7,FALSE)*OVYLD2_!$F18 + OVYLD1_!S18*(1-VLOOKUP(OVYLD2_!S$4,'[1]INTERNAL PARAMETERS-1'!$B$5:$J$44,5,FALSE))*VLOOKUP(OVYLD2_!S$4,'[1]INTERNAL PARAMETERS-1'!$B$5:$J$44,9,FALSE)*OVYLD2_!$F18</f>
        <v>0.18492407392714905</v>
      </c>
      <c r="T18" s="44">
        <f>OVYLD1_!T18*VLOOKUP(OVYLD2_!T$4,'[1]INTERNAL PARAMETERS-1'!$B$5:$J$44,5,FALSE)*VLOOKUP(OVYLD2_!T$4,'[1]INTERNAL PARAMETERS-1'!$B$5:$J$44,7,FALSE)*OVYLD2_!$F18 + OVYLD1_!T18*(1-VLOOKUP(OVYLD2_!T$4,'[1]INTERNAL PARAMETERS-1'!$B$5:$J$44,5,FALSE))*VLOOKUP(OVYLD2_!T$4,'[1]INTERNAL PARAMETERS-1'!$B$5:$J$44,9,FALSE)*OVYLD2_!$F18</f>
        <v>6.9516419140754557E-2</v>
      </c>
      <c r="U18" s="44">
        <f>OVYLD1_!U18*VLOOKUP(OVYLD2_!U$4,'[1]INTERNAL PARAMETERS-1'!$B$5:$J$44,5,FALSE)*VLOOKUP(OVYLD2_!U$4,'[1]INTERNAL PARAMETERS-1'!$B$5:$J$44,7,FALSE)*OVYLD2_!$F18 + OVYLD1_!U18*(1-VLOOKUP(OVYLD2_!U$4,'[1]INTERNAL PARAMETERS-1'!$B$5:$J$44,5,FALSE))*VLOOKUP(OVYLD2_!U$4,'[1]INTERNAL PARAMETERS-1'!$B$5:$J$44,9,FALSE)*OVYLD2_!$F18</f>
        <v>2.1820147313882189E-2</v>
      </c>
      <c r="V18" s="44">
        <f>OVYLD1_!V18*VLOOKUP(OVYLD2_!V$4,'[1]INTERNAL PARAMETERS-1'!$B$5:$J$44,5,FALSE)*VLOOKUP(OVYLD2_!V$4,'[1]INTERNAL PARAMETERS-1'!$B$5:$J$44,7,FALSE)*OVYLD2_!$F18 + OVYLD1_!V18*(1-VLOOKUP(OVYLD2_!V$4,'[1]INTERNAL PARAMETERS-1'!$B$5:$J$44,5,FALSE))*VLOOKUP(OVYLD2_!V$4,'[1]INTERNAL PARAMETERS-1'!$B$5:$J$44,9,FALSE)*OVYLD2_!$F18</f>
        <v>0.22416322789840623</v>
      </c>
      <c r="W18" s="44">
        <f>OVYLD1_!W18*VLOOKUP(OVYLD2_!W$4,'[1]INTERNAL PARAMETERS-1'!$B$5:$J$44,5,FALSE)*VLOOKUP(OVYLD2_!W$4,'[1]INTERNAL PARAMETERS-1'!$B$5:$J$44,7,FALSE)*OVYLD2_!$F18 + OVYLD1_!W18*(1-VLOOKUP(OVYLD2_!W$4,'[1]INTERNAL PARAMETERS-1'!$B$5:$J$44,5,FALSE))*VLOOKUP(OVYLD2_!W$4,'[1]INTERNAL PARAMETERS-1'!$B$5:$J$44,9,FALSE)*OVYLD2_!$F18</f>
        <v>0</v>
      </c>
      <c r="X18" s="44">
        <f>OVYLD1_!X18*VLOOKUP(OVYLD2_!X$4,'[1]INTERNAL PARAMETERS-1'!$B$5:$J$44,5,FALSE)*VLOOKUP(OVYLD2_!X$4,'[1]INTERNAL PARAMETERS-1'!$B$5:$J$44,7,FALSE)*OVYLD2_!$F18 + OVYLD1_!X18*(1-VLOOKUP(OVYLD2_!X$4,'[1]INTERNAL PARAMETERS-1'!$B$5:$J$44,5,FALSE))*VLOOKUP(OVYLD2_!X$4,'[1]INTERNAL PARAMETERS-1'!$B$5:$J$44,9,FALSE)*OVYLD2_!$F18</f>
        <v>0</v>
      </c>
      <c r="Y18" s="44">
        <f>OVYLD1_!Y18*VLOOKUP(OVYLD2_!Y$4,'[1]INTERNAL PARAMETERS-1'!$B$5:$J$44,5,FALSE)*VLOOKUP(OVYLD2_!Y$4,'[1]INTERNAL PARAMETERS-1'!$B$5:$J$44,7,FALSE)*OVYLD2_!$F18 + OVYLD1_!Y18*(1-VLOOKUP(OVYLD2_!Y$4,'[1]INTERNAL PARAMETERS-1'!$B$5:$J$44,5,FALSE))*VLOOKUP(OVYLD2_!Y$4,'[1]INTERNAL PARAMETERS-1'!$B$5:$J$44,9,FALSE)*OVYLD2_!$F18</f>
        <v>0</v>
      </c>
      <c r="Z18" s="44">
        <f>OVYLD1_!Z18*VLOOKUP(OVYLD2_!Z$4,'[1]INTERNAL PARAMETERS-1'!$B$5:$J$44,5,FALSE)*VLOOKUP(OVYLD2_!Z$4,'[1]INTERNAL PARAMETERS-1'!$B$5:$J$44,7,FALSE)*OVYLD2_!$F18 + OVYLD1_!Z18*(1-VLOOKUP(OVYLD2_!Z$4,'[1]INTERNAL PARAMETERS-1'!$B$5:$J$44,5,FALSE))*VLOOKUP(OVYLD2_!Z$4,'[1]INTERNAL PARAMETERS-1'!$B$5:$J$44,9,FALSE)*OVYLD2_!$F18</f>
        <v>0</v>
      </c>
      <c r="AA18" s="44">
        <f>OVYLD1_!AA18*VLOOKUP(OVYLD2_!AA$4,'[1]INTERNAL PARAMETERS-1'!$B$5:$J$44,5,FALSE)*VLOOKUP(OVYLD2_!AA$4,'[1]INTERNAL PARAMETERS-1'!$B$5:$J$44,7,FALSE)*OVYLD2_!$F18 + OVYLD1_!AA18*(1-VLOOKUP(OVYLD2_!AA$4,'[1]INTERNAL PARAMETERS-1'!$B$5:$J$44,5,FALSE))*VLOOKUP(OVYLD2_!AA$4,'[1]INTERNAL PARAMETERS-1'!$B$5:$J$44,9,FALSE)*OVYLD2_!$F18</f>
        <v>0</v>
      </c>
      <c r="AB18" s="44">
        <f>OVYLD1_!AB18*VLOOKUP(OVYLD2_!AB$4,'[1]INTERNAL PARAMETERS-1'!$B$5:$J$44,5,FALSE)*VLOOKUP(OVYLD2_!AB$4,'[1]INTERNAL PARAMETERS-1'!$B$5:$J$44,7,FALSE)*OVYLD2_!$F18 + OVYLD1_!AB18*(1-VLOOKUP(OVYLD2_!AB$4,'[1]INTERNAL PARAMETERS-1'!$B$5:$J$44,5,FALSE))*VLOOKUP(OVYLD2_!AB$4,'[1]INTERNAL PARAMETERS-1'!$B$5:$J$44,9,FALSE)*OVYLD2_!$F18</f>
        <v>0</v>
      </c>
      <c r="AC18" s="44">
        <f>OVYLD1_!AC18*VLOOKUP(OVYLD2_!AC$4,'[1]INTERNAL PARAMETERS-1'!$B$5:$J$44,5,FALSE)*VLOOKUP(OVYLD2_!AC$4,'[1]INTERNAL PARAMETERS-1'!$B$5:$J$44,7,FALSE)*OVYLD2_!$F18 + OVYLD1_!AC18*(1-VLOOKUP(OVYLD2_!AC$4,'[1]INTERNAL PARAMETERS-1'!$B$5:$J$44,5,FALSE))*VLOOKUP(OVYLD2_!AC$4,'[1]INTERNAL PARAMETERS-1'!$B$5:$J$44,9,FALSE)*OVYLD2_!$F18</f>
        <v>0</v>
      </c>
      <c r="AD18" s="44">
        <f>OVYLD1_!AD18*VLOOKUP(OVYLD2_!AD$4,'[1]INTERNAL PARAMETERS-1'!$B$5:$J$44,5,FALSE)*VLOOKUP(OVYLD2_!AD$4,'[1]INTERNAL PARAMETERS-1'!$B$5:$J$44,7,FALSE)*OVYLD2_!$F18 + OVYLD1_!AD18*(1-VLOOKUP(OVYLD2_!AD$4,'[1]INTERNAL PARAMETERS-1'!$B$5:$J$44,5,FALSE))*VLOOKUP(OVYLD2_!AD$4,'[1]INTERNAL PARAMETERS-1'!$B$5:$J$44,9,FALSE)*OVYLD2_!$F18</f>
        <v>0</v>
      </c>
      <c r="AE18" s="44">
        <f>OVYLD1_!AE18*VLOOKUP(OVYLD2_!AE$4,'[1]INTERNAL PARAMETERS-1'!$B$5:$J$44,5,FALSE)*VLOOKUP(OVYLD2_!AE$4,'[1]INTERNAL PARAMETERS-1'!$B$5:$J$44,7,FALSE)*OVYLD2_!$F18 + OVYLD1_!AE18*(1-VLOOKUP(OVYLD2_!AE$4,'[1]INTERNAL PARAMETERS-1'!$B$5:$J$44,5,FALSE))*VLOOKUP(OVYLD2_!AE$4,'[1]INTERNAL PARAMETERS-1'!$B$5:$J$44,9,FALSE)*OVYLD2_!$F18</f>
        <v>0</v>
      </c>
      <c r="AF18" s="44">
        <f>OVYLD1_!AF18*VLOOKUP(OVYLD2_!AF$4,'[1]INTERNAL PARAMETERS-1'!$B$5:$J$44,5,FALSE)*VLOOKUP(OVYLD2_!AF$4,'[1]INTERNAL PARAMETERS-1'!$B$5:$J$44,7,FALSE)*OVYLD2_!$F18 + OVYLD1_!AF18*(1-VLOOKUP(OVYLD2_!AF$4,'[1]INTERNAL PARAMETERS-1'!$B$5:$J$44,5,FALSE))*VLOOKUP(OVYLD2_!AF$4,'[1]INTERNAL PARAMETERS-1'!$B$5:$J$44,9,FALSE)*OVYLD2_!$F18</f>
        <v>1.5062871852768072E-2</v>
      </c>
      <c r="AG18" s="44">
        <f>OVYLD1_!AG18*VLOOKUP(OVYLD2_!AG$4,'[1]INTERNAL PARAMETERS-1'!$B$5:$J$44,5,FALSE)*VLOOKUP(OVYLD2_!AG$4,'[1]INTERNAL PARAMETERS-1'!$B$5:$J$44,7,FALSE)*OVYLD2_!$F18 + OVYLD1_!AG18*(1-VLOOKUP(OVYLD2_!AG$4,'[1]INTERNAL PARAMETERS-1'!$B$5:$J$44,5,FALSE))*VLOOKUP(OVYLD2_!AG$4,'[1]INTERNAL PARAMETERS-1'!$B$5:$J$44,9,FALSE)*OVYLD2_!$F18</f>
        <v>0</v>
      </c>
      <c r="AH18" s="44">
        <f>OVYLD1_!AH18*VLOOKUP(OVYLD2_!AH$4,'[1]INTERNAL PARAMETERS-1'!$B$5:$J$44,5,FALSE)*VLOOKUP(OVYLD2_!AH$4,'[1]INTERNAL PARAMETERS-1'!$B$5:$J$44,7,FALSE)*OVYLD2_!$F18 + OVYLD1_!AH18*(1-VLOOKUP(OVYLD2_!AH$4,'[1]INTERNAL PARAMETERS-1'!$B$5:$J$44,5,FALSE))*VLOOKUP(OVYLD2_!AH$4,'[1]INTERNAL PARAMETERS-1'!$B$5:$J$44,9,FALSE)*OVYLD2_!$F18</f>
        <v>0</v>
      </c>
      <c r="AI18" s="44">
        <f>OVYLD1_!AI18*VLOOKUP(OVYLD2_!AI$4,'[1]INTERNAL PARAMETERS-1'!$B$5:$J$44,5,FALSE)*VLOOKUP(OVYLD2_!AI$4,'[1]INTERNAL PARAMETERS-1'!$B$5:$J$44,7,FALSE)*OVYLD2_!$F18 + OVYLD1_!AI18*(1-VLOOKUP(OVYLD2_!AI$4,'[1]INTERNAL PARAMETERS-1'!$B$5:$J$44,5,FALSE))*VLOOKUP(OVYLD2_!AI$4,'[1]INTERNAL PARAMETERS-1'!$B$5:$J$44,9,FALSE)*OVYLD2_!$F18</f>
        <v>3.8618975113746657E-3</v>
      </c>
      <c r="AJ18" s="44">
        <f>OVYLD1_!AJ18*VLOOKUP(OVYLD2_!AJ$4,'[1]INTERNAL PARAMETERS-1'!$B$5:$J$44,5,FALSE)*VLOOKUP(OVYLD2_!AJ$4,'[1]INTERNAL PARAMETERS-1'!$B$5:$J$44,7,FALSE)*OVYLD2_!$F18 + OVYLD1_!AJ18*(1-VLOOKUP(OVYLD2_!AJ$4,'[1]INTERNAL PARAMETERS-1'!$B$5:$J$44,5,FALSE))*VLOOKUP(OVYLD2_!AJ$4,'[1]INTERNAL PARAMETERS-1'!$B$5:$J$44,9,FALSE)*OVYLD2_!$F18</f>
        <v>2.2594307779152105E-2</v>
      </c>
      <c r="AK18" s="44">
        <f>OVYLD1_!AK18*VLOOKUP(OVYLD2_!AK$4,'[1]INTERNAL PARAMETERS-1'!$B$5:$J$44,5,FALSE)*VLOOKUP(OVYLD2_!AK$4,'[1]INTERNAL PARAMETERS-1'!$B$5:$J$44,7,FALSE)*OVYLD2_!$F18 + OVYLD1_!AK18*(1-VLOOKUP(OVYLD2_!AK$4,'[1]INTERNAL PARAMETERS-1'!$B$5:$J$44,5,FALSE))*VLOOKUP(OVYLD2_!AK$4,'[1]INTERNAL PARAMETERS-1'!$B$5:$J$44,9,FALSE)*OVYLD2_!$F18</f>
        <v>3.398801853957923E-2</v>
      </c>
      <c r="AL18" s="44">
        <f>OVYLD1_!AL18*VLOOKUP(OVYLD2_!AL$4,'[1]INTERNAL PARAMETERS-1'!$B$5:$J$44,5,FALSE)*VLOOKUP(OVYLD2_!AL$4,'[1]INTERNAL PARAMETERS-1'!$B$5:$J$44,7,FALSE)*OVYLD2_!$F18 + OVYLD1_!AL18*(1-VLOOKUP(OVYLD2_!AL$4,'[1]INTERNAL PARAMETERS-1'!$B$5:$J$44,5,FALSE))*VLOOKUP(OVYLD2_!AL$4,'[1]INTERNAL PARAMETERS-1'!$B$5:$J$44,9,FALSE)*OVYLD2_!$F18</f>
        <v>0</v>
      </c>
      <c r="AM18" s="44">
        <f>OVYLD1_!AM18*VLOOKUP(OVYLD2_!AM$4,'[1]INTERNAL PARAMETERS-1'!$B$5:$J$44,5,FALSE)*VLOOKUP(OVYLD2_!AM$4,'[1]INTERNAL PARAMETERS-1'!$B$5:$J$44,7,FALSE)*OVYLD2_!$F18 + OVYLD1_!AM18*(1-VLOOKUP(OVYLD2_!AM$4,'[1]INTERNAL PARAMETERS-1'!$B$5:$J$44,5,FALSE))*VLOOKUP(OVYLD2_!AM$4,'[1]INTERNAL PARAMETERS-1'!$B$5:$J$44,9,FALSE)*OVYLD2_!$F18</f>
        <v>0</v>
      </c>
      <c r="AN18" s="44">
        <f>OVYLD1_!AN18*VLOOKUP(OVYLD2_!AN$4,'[1]INTERNAL PARAMETERS-1'!$B$5:$J$44,5,FALSE)*VLOOKUP(OVYLD2_!AN$4,'[1]INTERNAL PARAMETERS-1'!$B$5:$J$44,7,FALSE)*OVYLD2_!$F18 + OVYLD1_!AN18*(1-VLOOKUP(OVYLD2_!AN$4,'[1]INTERNAL PARAMETERS-1'!$B$5:$J$44,5,FALSE))*VLOOKUP(OVYLD2_!AN$4,'[1]INTERNAL PARAMETERS-1'!$B$5:$J$44,9,FALSE)*OVYLD2_!$F18</f>
        <v>0</v>
      </c>
      <c r="AO18" s="44">
        <f>OVYLD1_!AO18*VLOOKUP(OVYLD2_!AO$4,'[1]INTERNAL PARAMETERS-1'!$B$5:$J$44,5,FALSE)*VLOOKUP(OVYLD2_!AO$4,'[1]INTERNAL PARAMETERS-1'!$B$5:$J$44,7,FALSE)*OVYLD2_!$F18 + OVYLD1_!AO18*(1-VLOOKUP(OVYLD2_!AO$4,'[1]INTERNAL PARAMETERS-1'!$B$5:$J$44,5,FALSE))*VLOOKUP(OVYLD2_!AO$4,'[1]INTERNAL PARAMETERS-1'!$B$5:$J$44,9,FALSE)*OVYLD2_!$F18</f>
        <v>0</v>
      </c>
      <c r="AP18" s="44">
        <f>OVYLD1_!AP18*VLOOKUP(OVYLD2_!AP$4,'[1]INTERNAL PARAMETERS-1'!$B$5:$J$44,5,FALSE)*VLOOKUP(OVYLD2_!AP$4,'[1]INTERNAL PARAMETERS-1'!$B$5:$J$44,7,FALSE)*OVYLD2_!$F18 + OVYLD1_!AP18*(1-VLOOKUP(OVYLD2_!AP$4,'[1]INTERNAL PARAMETERS-1'!$B$5:$J$44,5,FALSE))*VLOOKUP(OVYLD2_!AP$4,'[1]INTERNAL PARAMETERS-1'!$B$5:$J$44,9,FALSE)*OVYLD2_!$F18</f>
        <v>0</v>
      </c>
      <c r="AQ18" s="44">
        <f>OVYLD1_!AQ18*VLOOKUP(OVYLD2_!AQ$4,'[1]INTERNAL PARAMETERS-1'!$B$5:$J$44,5,FALSE)*VLOOKUP(OVYLD2_!AQ$4,'[1]INTERNAL PARAMETERS-1'!$B$5:$J$44,7,FALSE)*OVYLD2_!$F18 + OVYLD1_!AQ18*(1-VLOOKUP(OVYLD2_!AQ$4,'[1]INTERNAL PARAMETERS-1'!$B$5:$J$44,5,FALSE))*VLOOKUP(OVYLD2_!AQ$4,'[1]INTERNAL PARAMETERS-1'!$B$5:$J$44,9,FALSE)*OVYLD2_!$F18</f>
        <v>0</v>
      </c>
      <c r="AR18" s="44">
        <f>OVYLD1_!AR18*VLOOKUP(OVYLD2_!AR$4,'[1]INTERNAL PARAMETERS-1'!$B$5:$J$44,5,FALSE)*VLOOKUP(OVYLD2_!AR$4,'[1]INTERNAL PARAMETERS-1'!$B$5:$J$44,7,FALSE)*OVYLD2_!$F18 + OVYLD1_!AR18*(1-VLOOKUP(OVYLD2_!AR$4,'[1]INTERNAL PARAMETERS-1'!$B$5:$J$44,5,FALSE))*VLOOKUP(OVYLD2_!AR$4,'[1]INTERNAL PARAMETERS-1'!$B$5:$J$44,9,FALSE)*OVYLD2_!$F18</f>
        <v>0</v>
      </c>
      <c r="AS18" s="44">
        <f>OVYLD1_!AS18*VLOOKUP(OVYLD2_!AS$4,'[1]INTERNAL PARAMETERS-1'!$B$5:$J$44,5,FALSE)*VLOOKUP(OVYLD2_!AS$4,'[1]INTERNAL PARAMETERS-1'!$B$5:$J$44,7,FALSE)*OVYLD2_!$F18 + OVYLD1_!AS18*(1-VLOOKUP(OVYLD2_!AS$4,'[1]INTERNAL PARAMETERS-1'!$B$5:$J$44,5,FALSE))*VLOOKUP(OVYLD2_!AS$4,'[1]INTERNAL PARAMETERS-1'!$B$5:$J$44,9,FALSE)*OVYLD2_!$F18</f>
        <v>0</v>
      </c>
      <c r="AT18" s="43">
        <f>OVYLD1_!AT18*VLOOKUP(OVYLD2_!AT$4,'[1]INTERNAL PARAMETERS-1'!$B$5:$J$44,5,FALSE)*VLOOKUP(OVYLD2_!AT$4,'[1]INTERNAL PARAMETERS-1'!$B$5:$J$44,7,FALSE)*OVYLD2_!$F18 + OVYLD1_!AT18*(1-VLOOKUP(OVYLD2_!AT$4,'[1]INTERNAL PARAMETERS-1'!$B$5:$J$44,5,FALSE))*VLOOKUP(OVYLD2_!AT$4,'[1]INTERNAL PARAMETERS-1'!$B$5:$J$44,9,FALSE)*OVYLD2_!$F18</f>
        <v>0</v>
      </c>
      <c r="AU18" s="45">
        <f>OVYLD1_!AU18*VLOOKUP(OVYLD2_!AU$4,'[1]INTERNAL PARAMETERS-1'!$B$5:$J$44,5,FALSE)*VLOOKUP(OVYLD2_!AU$4,'[1]INTERNAL PARAMETERS-1'!$B$5:$J$44,6,FALSE)*VLOOKUP(OVYLD2_!AU$4,'[1]INTERNAL PARAMETERS-1'!$B$5:$J$44,3,FALSE) + OVYLD1_!AU18*(1-VLOOKUP(OVYLD2_!AU$4,'[1]INTERNAL PARAMETERS-1'!$B$5:$J$44,5,FALSE))*VLOOKUP(OVYLD2_!AU$4,'[1]INTERNAL PARAMETERS-1'!$B$5:$J$44,8,FALSE)*VLOOKUP(OVYLD2_!AU$4,'[1]INTERNAL PARAMETERS-1'!$B$5:$J$44,3,FALSE)</f>
        <v>0</v>
      </c>
      <c r="AV18" s="44">
        <f>OVYLD1_!AV18*VLOOKUP(OVYLD2_!AV$4,'[1]INTERNAL PARAMETERS-1'!$B$5:$J$44,5,FALSE)*VLOOKUP(OVYLD2_!AV$4,'[1]INTERNAL PARAMETERS-1'!$B$5:$J$44,6,FALSE)*VLOOKUP(OVYLD2_!AV$4,'[1]INTERNAL PARAMETERS-1'!$B$5:$J$44,3,FALSE) + OVYLD1_!AV18*(1-VLOOKUP(OVYLD2_!AV$4,'[1]INTERNAL PARAMETERS-1'!$B$5:$J$44,5,FALSE))*VLOOKUP(OVYLD2_!AV$4,'[1]INTERNAL PARAMETERS-1'!$B$5:$J$44,8,FALSE)*VLOOKUP(OVYLD2_!AV$4,'[1]INTERNAL PARAMETERS-1'!$B$5:$J$44,3,FALSE)</f>
        <v>0</v>
      </c>
      <c r="AW18" s="44">
        <f>OVYLD1_!AW18*VLOOKUP(OVYLD2_!AW$4,'[1]INTERNAL PARAMETERS-1'!$B$5:$J$44,5,FALSE)*VLOOKUP(OVYLD2_!AW$4,'[1]INTERNAL PARAMETERS-1'!$B$5:$J$44,6,FALSE)*VLOOKUP(OVYLD2_!AW$4,'[1]INTERNAL PARAMETERS-1'!$B$5:$J$44,3,FALSE) + OVYLD1_!AW18*(1-VLOOKUP(OVYLD2_!AW$4,'[1]INTERNAL PARAMETERS-1'!$B$5:$J$44,5,FALSE))*VLOOKUP(OVYLD2_!AW$4,'[1]INTERNAL PARAMETERS-1'!$B$5:$J$44,8,FALSE)*VLOOKUP(OVYLD2_!AW$4,'[1]INTERNAL PARAMETERS-1'!$B$5:$J$44,3,FALSE)</f>
        <v>0.10142203624548995</v>
      </c>
      <c r="AX18" s="44">
        <f>OVYLD1_!AX18*VLOOKUP(OVYLD2_!AX$4,'[1]INTERNAL PARAMETERS-1'!$B$5:$J$44,5,FALSE)*VLOOKUP(OVYLD2_!AX$4,'[1]INTERNAL PARAMETERS-1'!$B$5:$J$44,6,FALSE)*VLOOKUP(OVYLD2_!AX$4,'[1]INTERNAL PARAMETERS-1'!$B$5:$J$44,3,FALSE) + OVYLD1_!AX18*(1-VLOOKUP(OVYLD2_!AX$4,'[1]INTERNAL PARAMETERS-1'!$B$5:$J$44,5,FALSE))*VLOOKUP(OVYLD2_!AX$4,'[1]INTERNAL PARAMETERS-1'!$B$5:$J$44,8,FALSE)*VLOOKUP(OVYLD2_!AX$4,'[1]INTERNAL PARAMETERS-1'!$B$5:$J$44,3,FALSE)</f>
        <v>0</v>
      </c>
      <c r="AY18" s="44">
        <f>OVYLD1_!AY18*VLOOKUP(OVYLD2_!AY$4,'[1]INTERNAL PARAMETERS-1'!$B$5:$J$44,5,FALSE)*VLOOKUP(OVYLD2_!AY$4,'[1]INTERNAL PARAMETERS-1'!$B$5:$J$44,6,FALSE)*VLOOKUP(OVYLD2_!AY$4,'[1]INTERNAL PARAMETERS-1'!$B$5:$J$44,3,FALSE) + OVYLD1_!AY18*(1-VLOOKUP(OVYLD2_!AY$4,'[1]INTERNAL PARAMETERS-1'!$B$5:$J$44,5,FALSE))*VLOOKUP(OVYLD2_!AY$4,'[1]INTERNAL PARAMETERS-1'!$B$5:$J$44,8,FALSE)*VLOOKUP(OVYLD2_!AY$4,'[1]INTERNAL PARAMETERS-1'!$B$5:$J$44,3,FALSE)</f>
        <v>0</v>
      </c>
      <c r="AZ18" s="44">
        <f>OVYLD1_!AZ18*VLOOKUP(OVYLD2_!AZ$4,'[1]INTERNAL PARAMETERS-1'!$B$5:$J$44,5,FALSE)*VLOOKUP(OVYLD2_!AZ$4,'[1]INTERNAL PARAMETERS-1'!$B$5:$J$44,6,FALSE)*VLOOKUP(OVYLD2_!AZ$4,'[1]INTERNAL PARAMETERS-1'!$B$5:$J$44,3,FALSE) + OVYLD1_!AZ18*(1-VLOOKUP(OVYLD2_!AZ$4,'[1]INTERNAL PARAMETERS-1'!$B$5:$J$44,5,FALSE))*VLOOKUP(OVYLD2_!AZ$4,'[1]INTERNAL PARAMETERS-1'!$B$5:$J$44,8,FALSE)*VLOOKUP(OVYLD2_!AZ$4,'[1]INTERNAL PARAMETERS-1'!$B$5:$J$44,3,FALSE)</f>
        <v>0</v>
      </c>
      <c r="BA18" s="44">
        <f>OVYLD1_!BA18*VLOOKUP(OVYLD2_!BA$4,'[1]INTERNAL PARAMETERS-1'!$B$5:$J$44,5,FALSE)*VLOOKUP(OVYLD2_!BA$4,'[1]INTERNAL PARAMETERS-1'!$B$5:$J$44,6,FALSE)*VLOOKUP(OVYLD2_!BA$4,'[1]INTERNAL PARAMETERS-1'!$B$5:$J$44,3,FALSE) + OVYLD1_!BA18*(1-VLOOKUP(OVYLD2_!BA$4,'[1]INTERNAL PARAMETERS-1'!$B$5:$J$44,5,FALSE))*VLOOKUP(OVYLD2_!BA$4,'[1]INTERNAL PARAMETERS-1'!$B$5:$J$44,8,FALSE)*VLOOKUP(OVYLD2_!BA$4,'[1]INTERNAL PARAMETERS-1'!$B$5:$J$44,3,FALSE)</f>
        <v>0.1057882546382002</v>
      </c>
      <c r="BB18" s="44">
        <f>OVYLD1_!BB18*VLOOKUP(OVYLD2_!BB$4,'[1]INTERNAL PARAMETERS-1'!$B$5:$J$44,5,FALSE)*VLOOKUP(OVYLD2_!BB$4,'[1]INTERNAL PARAMETERS-1'!$B$5:$J$44,6,FALSE)*VLOOKUP(OVYLD2_!BB$4,'[1]INTERNAL PARAMETERS-1'!$B$5:$J$44,3,FALSE) + OVYLD1_!BB18*(1-VLOOKUP(OVYLD2_!BB$4,'[1]INTERNAL PARAMETERS-1'!$B$5:$J$44,5,FALSE))*VLOOKUP(OVYLD2_!BB$4,'[1]INTERNAL PARAMETERS-1'!$B$5:$J$44,8,FALSE)*VLOOKUP(OVYLD2_!BB$4,'[1]INTERNAL PARAMETERS-1'!$B$5:$J$44,3,FALSE)</f>
        <v>1.5081425941558594E-2</v>
      </c>
      <c r="BC18" s="44">
        <f>OVYLD1_!BC18*VLOOKUP(OVYLD2_!BC$4,'[1]INTERNAL PARAMETERS-1'!$B$5:$J$44,5,FALSE)*VLOOKUP(OVYLD2_!BC$4,'[1]INTERNAL PARAMETERS-1'!$B$5:$J$44,6,FALSE)*VLOOKUP(OVYLD2_!BC$4,'[1]INTERNAL PARAMETERS-1'!$B$5:$J$44,3,FALSE) + OVYLD1_!BC18*(1-VLOOKUP(OVYLD2_!BC$4,'[1]INTERNAL PARAMETERS-1'!$B$5:$J$44,5,FALSE))*VLOOKUP(OVYLD2_!BC$4,'[1]INTERNAL PARAMETERS-1'!$B$5:$J$44,8,FALSE)*VLOOKUP(OVYLD2_!BC$4,'[1]INTERNAL PARAMETERS-1'!$B$5:$J$44,3,FALSE)</f>
        <v>6.8023430677844471E-2</v>
      </c>
      <c r="BD18" s="44">
        <f>OVYLD1_!BD18*VLOOKUP(OVYLD2_!BD$4,'[1]INTERNAL PARAMETERS-1'!$B$5:$J$44,5,FALSE)*VLOOKUP(OVYLD2_!BD$4,'[1]INTERNAL PARAMETERS-1'!$B$5:$J$44,6,FALSE)*VLOOKUP(OVYLD2_!BD$4,'[1]INTERNAL PARAMETERS-1'!$B$5:$J$44,3,FALSE) + OVYLD1_!BD18*(1-VLOOKUP(OVYLD2_!BD$4,'[1]INTERNAL PARAMETERS-1'!$B$5:$J$44,5,FALSE))*VLOOKUP(OVYLD2_!BD$4,'[1]INTERNAL PARAMETERS-1'!$B$5:$J$44,8,FALSE)*VLOOKUP(OVYLD2_!BD$4,'[1]INTERNAL PARAMETERS-1'!$B$5:$J$44,3,FALSE)</f>
        <v>1.2745449280895585E-2</v>
      </c>
      <c r="BE18" s="44">
        <f>OVYLD1_!BE18*VLOOKUP(OVYLD2_!BE$4,'[1]INTERNAL PARAMETERS-1'!$B$5:$J$44,5,FALSE)*VLOOKUP(OVYLD2_!BE$4,'[1]INTERNAL PARAMETERS-1'!$B$5:$J$44,6,FALSE)*VLOOKUP(OVYLD2_!BE$4,'[1]INTERNAL PARAMETERS-1'!$B$5:$J$44,3,FALSE) + OVYLD1_!BE18*(1-VLOOKUP(OVYLD2_!BE$4,'[1]INTERNAL PARAMETERS-1'!$B$5:$J$44,5,FALSE))*VLOOKUP(OVYLD2_!BE$4,'[1]INTERNAL PARAMETERS-1'!$B$5:$J$44,8,FALSE)*VLOOKUP(OVYLD2_!BE$4,'[1]INTERNAL PARAMETERS-1'!$B$5:$J$44,3,FALSE)</f>
        <v>3.4383675749566509E-2</v>
      </c>
      <c r="BF18" s="44">
        <f>OVYLD1_!BF18*VLOOKUP(OVYLD2_!BF$4,'[1]INTERNAL PARAMETERS-1'!$B$5:$J$44,5,FALSE)*VLOOKUP(OVYLD2_!BF$4,'[1]INTERNAL PARAMETERS-1'!$B$5:$J$44,6,FALSE)*VLOOKUP(OVYLD2_!BF$4,'[1]INTERNAL PARAMETERS-1'!$B$5:$J$44,3,FALSE) + OVYLD1_!BF18*(1-VLOOKUP(OVYLD2_!BF$4,'[1]INTERNAL PARAMETERS-1'!$B$5:$J$44,5,FALSE))*VLOOKUP(OVYLD2_!BF$4,'[1]INTERNAL PARAMETERS-1'!$B$5:$J$44,8,FALSE)*VLOOKUP(OVYLD2_!BF$4,'[1]INTERNAL PARAMETERS-1'!$B$5:$J$44,3,FALSE)</f>
        <v>0</v>
      </c>
      <c r="BG18" s="44">
        <f>OVYLD1_!BG18*VLOOKUP(OVYLD2_!BG$4,'[1]INTERNAL PARAMETERS-1'!$B$5:$J$44,5,FALSE)*VLOOKUP(OVYLD2_!BG$4,'[1]INTERNAL PARAMETERS-1'!$B$5:$J$44,6,FALSE)*VLOOKUP(OVYLD2_!BG$4,'[1]INTERNAL PARAMETERS-1'!$B$5:$J$44,3,FALSE) + OVYLD1_!BG18*(1-VLOOKUP(OVYLD2_!BG$4,'[1]INTERNAL PARAMETERS-1'!$B$5:$J$44,5,FALSE))*VLOOKUP(OVYLD2_!BG$4,'[1]INTERNAL PARAMETERS-1'!$B$5:$J$44,8,FALSE)*VLOOKUP(OVYLD2_!BG$4,'[1]INTERNAL PARAMETERS-1'!$B$5:$J$44,3,FALSE)</f>
        <v>1.3061608398938003E-2</v>
      </c>
      <c r="BH18" s="44">
        <f>OVYLD1_!BH18*VLOOKUP(OVYLD2_!BH$4,'[1]INTERNAL PARAMETERS-1'!$B$5:$J$44,5,FALSE)*VLOOKUP(OVYLD2_!BH$4,'[1]INTERNAL PARAMETERS-1'!$B$5:$J$44,6,FALSE)*VLOOKUP(OVYLD2_!BH$4,'[1]INTERNAL PARAMETERS-1'!$B$5:$J$44,3,FALSE) + OVYLD1_!BH18*(1-VLOOKUP(OVYLD2_!BH$4,'[1]INTERNAL PARAMETERS-1'!$B$5:$J$44,5,FALSE))*VLOOKUP(OVYLD2_!BH$4,'[1]INTERNAL PARAMETERS-1'!$B$5:$J$44,8,FALSE)*VLOOKUP(OVYLD2_!BH$4,'[1]INTERNAL PARAMETERS-1'!$B$5:$J$44,3,FALSE)</f>
        <v>1.0221606013108121E-4</v>
      </c>
      <c r="BI18" s="44">
        <f>OVYLD1_!BI18*VLOOKUP(OVYLD2_!BI$4,'[1]INTERNAL PARAMETERS-1'!$B$5:$J$44,5,FALSE)*VLOOKUP(OVYLD2_!BI$4,'[1]INTERNAL PARAMETERS-1'!$B$5:$J$44,6,FALSE)*VLOOKUP(OVYLD2_!BI$4,'[1]INTERNAL PARAMETERS-1'!$B$5:$J$44,3,FALSE) + OVYLD1_!BI18*(1-VLOOKUP(OVYLD2_!BI$4,'[1]INTERNAL PARAMETERS-1'!$B$5:$J$44,5,FALSE))*VLOOKUP(OVYLD2_!BI$4,'[1]INTERNAL PARAMETERS-1'!$B$5:$J$44,8,FALSE)*VLOOKUP(OVYLD2_!BI$4,'[1]INTERNAL PARAMETERS-1'!$B$5:$J$44,3,FALSE)</f>
        <v>0</v>
      </c>
      <c r="BJ18" s="44">
        <f>OVYLD1_!BJ18*VLOOKUP(OVYLD2_!BJ$4,'[1]INTERNAL PARAMETERS-1'!$B$5:$J$44,5,FALSE)*VLOOKUP(OVYLD2_!BJ$4,'[1]INTERNAL PARAMETERS-1'!$B$5:$J$44,6,FALSE)*VLOOKUP(OVYLD2_!BJ$4,'[1]INTERNAL PARAMETERS-1'!$B$5:$J$44,3,FALSE) + OVYLD1_!BJ18*(1-VLOOKUP(OVYLD2_!BJ$4,'[1]INTERNAL PARAMETERS-1'!$B$5:$J$44,5,FALSE))*VLOOKUP(OVYLD2_!BJ$4,'[1]INTERNAL PARAMETERS-1'!$B$5:$J$44,8,FALSE)*VLOOKUP(OVYLD2_!BJ$4,'[1]INTERNAL PARAMETERS-1'!$B$5:$J$44,3,FALSE)</f>
        <v>6.4235533439946499E-3</v>
      </c>
      <c r="BK18" s="44">
        <f>OVYLD1_!BK18*VLOOKUP(OVYLD2_!BK$4,'[1]INTERNAL PARAMETERS-1'!$B$5:$J$44,5,FALSE)*VLOOKUP(OVYLD2_!BK$4,'[1]INTERNAL PARAMETERS-1'!$B$5:$J$44,6,FALSE)*VLOOKUP(OVYLD2_!BK$4,'[1]INTERNAL PARAMETERS-1'!$B$5:$J$44,3,FALSE) + OVYLD1_!BK18*(1-VLOOKUP(OVYLD2_!BK$4,'[1]INTERNAL PARAMETERS-1'!$B$5:$J$44,5,FALSE))*VLOOKUP(OVYLD2_!BK$4,'[1]INTERNAL PARAMETERS-1'!$B$5:$J$44,8,FALSE)*VLOOKUP(OVYLD2_!BK$4,'[1]INTERNAL PARAMETERS-1'!$B$5:$J$44,3,FALSE)</f>
        <v>6.1315474321463528E-3</v>
      </c>
      <c r="BL18" s="44">
        <f>OVYLD1_!BL18*VLOOKUP(OVYLD2_!BL$4,'[1]INTERNAL PARAMETERS-1'!$B$5:$J$44,5,FALSE)*VLOOKUP(OVYLD2_!BL$4,'[1]INTERNAL PARAMETERS-1'!$B$5:$J$44,6,FALSE)*VLOOKUP(OVYLD2_!BL$4,'[1]INTERNAL PARAMETERS-1'!$B$5:$J$44,3,FALSE) + OVYLD1_!BL18*(1-VLOOKUP(OVYLD2_!BL$4,'[1]INTERNAL PARAMETERS-1'!$B$5:$J$44,5,FALSE))*VLOOKUP(OVYLD2_!BL$4,'[1]INTERNAL PARAMETERS-1'!$B$5:$J$44,8,FALSE)*VLOOKUP(OVYLD2_!BL$4,'[1]INTERNAL PARAMETERS-1'!$B$5:$J$44,3,FALSE)</f>
        <v>2.3387525887568008E-2</v>
      </c>
      <c r="BM18" s="44">
        <f>OVYLD1_!BM18*VLOOKUP(OVYLD2_!BM$4,'[1]INTERNAL PARAMETERS-1'!$B$5:$J$44,5,FALSE)*VLOOKUP(OVYLD2_!BM$4,'[1]INTERNAL PARAMETERS-1'!$B$5:$J$44,6,FALSE)*VLOOKUP(OVYLD2_!BM$4,'[1]INTERNAL PARAMETERS-1'!$B$5:$J$44,3,FALSE) + OVYLD1_!BM18*(1-VLOOKUP(OVYLD2_!BM$4,'[1]INTERNAL PARAMETERS-1'!$B$5:$J$44,5,FALSE))*VLOOKUP(OVYLD2_!BM$4,'[1]INTERNAL PARAMETERS-1'!$B$5:$J$44,8,FALSE)*VLOOKUP(OVYLD2_!BM$4,'[1]INTERNAL PARAMETERS-1'!$B$5:$J$44,3,FALSE)</f>
        <v>1.2131434584401581E-2</v>
      </c>
      <c r="BN18" s="44">
        <f>OVYLD1_!BN18*VLOOKUP(OVYLD2_!BN$4,'[1]INTERNAL PARAMETERS-1'!$B$5:$J$44,5,FALSE)*VLOOKUP(OVYLD2_!BN$4,'[1]INTERNAL PARAMETERS-1'!$B$5:$J$44,6,FALSE)*VLOOKUP(OVYLD2_!BN$4,'[1]INTERNAL PARAMETERS-1'!$B$5:$J$44,3,FALSE) + OVYLD1_!BN18*(1-VLOOKUP(OVYLD2_!BN$4,'[1]INTERNAL PARAMETERS-1'!$B$5:$J$44,5,FALSE))*VLOOKUP(OVYLD2_!BN$4,'[1]INTERNAL PARAMETERS-1'!$B$5:$J$44,8,FALSE)*VLOOKUP(OVYLD2_!BN$4,'[1]INTERNAL PARAMETERS-1'!$B$5:$J$44,3,FALSE)</f>
        <v>5.8925432755172202E-3</v>
      </c>
      <c r="BO18" s="44">
        <f>OVYLD1_!BO18*VLOOKUP(OVYLD2_!BO$4,'[1]INTERNAL PARAMETERS-1'!$B$5:$J$44,5,FALSE)*VLOOKUP(OVYLD2_!BO$4,'[1]INTERNAL PARAMETERS-1'!$B$5:$J$44,6,FALSE)*VLOOKUP(OVYLD2_!BO$4,'[1]INTERNAL PARAMETERS-1'!$B$5:$J$44,3,FALSE) + OVYLD1_!BO18*(1-VLOOKUP(OVYLD2_!BO$4,'[1]INTERNAL PARAMETERS-1'!$B$5:$J$44,5,FALSE))*VLOOKUP(OVYLD2_!BO$4,'[1]INTERNAL PARAMETERS-1'!$B$5:$J$44,8,FALSE)*VLOOKUP(OVYLD2_!BO$4,'[1]INTERNAL PARAMETERS-1'!$B$5:$J$44,3,FALSE)</f>
        <v>3.2768253817121854E-3</v>
      </c>
      <c r="BP18" s="44">
        <f>OVYLD1_!BP18*VLOOKUP(OVYLD2_!BP$4,'[1]INTERNAL PARAMETERS-1'!$B$5:$J$44,5,FALSE)*VLOOKUP(OVYLD2_!BP$4,'[1]INTERNAL PARAMETERS-1'!$B$5:$J$44,6,FALSE)*VLOOKUP(OVYLD2_!BP$4,'[1]INTERNAL PARAMETERS-1'!$B$5:$J$44,3,FALSE) + OVYLD1_!BP18*(1-VLOOKUP(OVYLD2_!BP$4,'[1]INTERNAL PARAMETERS-1'!$B$5:$J$44,5,FALSE))*VLOOKUP(OVYLD2_!BP$4,'[1]INTERNAL PARAMETERS-1'!$B$5:$J$44,8,FALSE)*VLOOKUP(OVYLD2_!BP$4,'[1]INTERNAL PARAMETERS-1'!$B$5:$J$44,3,FALSE)</f>
        <v>2.6177674830259417E-4</v>
      </c>
      <c r="BQ18" s="44">
        <f>OVYLD1_!BQ18*VLOOKUP(OVYLD2_!BQ$4,'[1]INTERNAL PARAMETERS-1'!$B$5:$J$44,5,FALSE)*VLOOKUP(OVYLD2_!BQ$4,'[1]INTERNAL PARAMETERS-1'!$B$5:$J$44,6,FALSE)*VLOOKUP(OVYLD2_!BQ$4,'[1]INTERNAL PARAMETERS-1'!$B$5:$J$44,3,FALSE) + OVYLD1_!BQ18*(1-VLOOKUP(OVYLD2_!BQ$4,'[1]INTERNAL PARAMETERS-1'!$B$5:$J$44,5,FALSE))*VLOOKUP(OVYLD2_!BQ$4,'[1]INTERNAL PARAMETERS-1'!$B$5:$J$44,8,FALSE)*VLOOKUP(OVYLD2_!BQ$4,'[1]INTERNAL PARAMETERS-1'!$B$5:$J$44,3,FALSE)</f>
        <v>2.2763679480020595E-2</v>
      </c>
      <c r="BR18" s="44">
        <f>OVYLD1_!BR18*VLOOKUP(OVYLD2_!BR$4,'[1]INTERNAL PARAMETERS-1'!$B$5:$J$44,5,FALSE)*VLOOKUP(OVYLD2_!BR$4,'[1]INTERNAL PARAMETERS-1'!$B$5:$J$44,6,FALSE)*VLOOKUP(OVYLD2_!BR$4,'[1]INTERNAL PARAMETERS-1'!$B$5:$J$44,3,FALSE) + OVYLD1_!BR18*(1-VLOOKUP(OVYLD2_!BR$4,'[1]INTERNAL PARAMETERS-1'!$B$5:$J$44,5,FALSE))*VLOOKUP(OVYLD2_!BR$4,'[1]INTERNAL PARAMETERS-1'!$B$5:$J$44,8,FALSE)*VLOOKUP(OVYLD2_!BR$4,'[1]INTERNAL PARAMETERS-1'!$B$5:$J$44,3,FALSE)</f>
        <v>5.5204508821180313E-4</v>
      </c>
      <c r="BS18" s="44">
        <f>OVYLD1_!BS18*VLOOKUP(OVYLD2_!BS$4,'[1]INTERNAL PARAMETERS-1'!$B$5:$J$44,5,FALSE)*VLOOKUP(OVYLD2_!BS$4,'[1]INTERNAL PARAMETERS-1'!$B$5:$J$44,6,FALSE)*VLOOKUP(OVYLD2_!BS$4,'[1]INTERNAL PARAMETERS-1'!$B$5:$J$44,3,FALSE) + OVYLD1_!BS18*(1-VLOOKUP(OVYLD2_!BS$4,'[1]INTERNAL PARAMETERS-1'!$B$5:$J$44,5,FALSE))*VLOOKUP(OVYLD2_!BS$4,'[1]INTERNAL PARAMETERS-1'!$B$5:$J$44,8,FALSE)*VLOOKUP(OVYLD2_!BS$4,'[1]INTERNAL PARAMETERS-1'!$B$5:$J$44,3,FALSE)</f>
        <v>7.1860381697940487E-5</v>
      </c>
      <c r="BT18" s="44">
        <f>OVYLD1_!BT18*VLOOKUP(OVYLD2_!BT$4,'[1]INTERNAL PARAMETERS-1'!$B$5:$J$44,5,FALSE)*VLOOKUP(OVYLD2_!BT$4,'[1]INTERNAL PARAMETERS-1'!$B$5:$J$44,6,FALSE)*VLOOKUP(OVYLD2_!BT$4,'[1]INTERNAL PARAMETERS-1'!$B$5:$J$44,3,FALSE) + OVYLD1_!BT18*(1-VLOOKUP(OVYLD2_!BT$4,'[1]INTERNAL PARAMETERS-1'!$B$5:$J$44,5,FALSE))*VLOOKUP(OVYLD2_!BT$4,'[1]INTERNAL PARAMETERS-1'!$B$5:$J$44,8,FALSE)*VLOOKUP(OVYLD2_!BT$4,'[1]INTERNAL PARAMETERS-1'!$B$5:$J$44,3,FALSE)</f>
        <v>0</v>
      </c>
      <c r="BU18" s="44">
        <f>OVYLD1_!BU18*VLOOKUP(OVYLD2_!BU$4,'[1]INTERNAL PARAMETERS-1'!$B$5:$J$44,5,FALSE)*VLOOKUP(OVYLD2_!BU$4,'[1]INTERNAL PARAMETERS-1'!$B$5:$J$44,6,FALSE)*VLOOKUP(OVYLD2_!BU$4,'[1]INTERNAL PARAMETERS-1'!$B$5:$J$44,3,FALSE) + OVYLD1_!BU18*(1-VLOOKUP(OVYLD2_!BU$4,'[1]INTERNAL PARAMETERS-1'!$B$5:$J$44,5,FALSE))*VLOOKUP(OVYLD2_!BU$4,'[1]INTERNAL PARAMETERS-1'!$B$5:$J$44,8,FALSE)*VLOOKUP(OVYLD2_!BU$4,'[1]INTERNAL PARAMETERS-1'!$B$5:$J$44,3,FALSE)</f>
        <v>0</v>
      </c>
      <c r="BV18" s="44">
        <f>OVYLD1_!BV18*VLOOKUP(OVYLD2_!BV$4,'[1]INTERNAL PARAMETERS-1'!$B$5:$J$44,5,FALSE)*VLOOKUP(OVYLD2_!BV$4,'[1]INTERNAL PARAMETERS-1'!$B$5:$J$44,6,FALSE)*VLOOKUP(OVYLD2_!BV$4,'[1]INTERNAL PARAMETERS-1'!$B$5:$J$44,3,FALSE) + OVYLD1_!BV18*(1-VLOOKUP(OVYLD2_!BV$4,'[1]INTERNAL PARAMETERS-1'!$B$5:$J$44,5,FALSE))*VLOOKUP(OVYLD2_!BV$4,'[1]INTERNAL PARAMETERS-1'!$B$5:$J$44,8,FALSE)*VLOOKUP(OVYLD2_!BV$4,'[1]INTERNAL PARAMETERS-1'!$B$5:$J$44,3,FALSE)</f>
        <v>0</v>
      </c>
      <c r="BW18" s="44">
        <f>OVYLD1_!BW18*VLOOKUP(OVYLD2_!BW$4,'[1]INTERNAL PARAMETERS-1'!$B$5:$J$44,5,FALSE)*VLOOKUP(OVYLD2_!BW$4,'[1]INTERNAL PARAMETERS-1'!$B$5:$J$44,6,FALSE)*VLOOKUP(OVYLD2_!BW$4,'[1]INTERNAL PARAMETERS-1'!$B$5:$J$44,3,FALSE) + OVYLD1_!BW18*(1-VLOOKUP(OVYLD2_!BW$4,'[1]INTERNAL PARAMETERS-1'!$B$5:$J$44,5,FALSE))*VLOOKUP(OVYLD2_!BW$4,'[1]INTERNAL PARAMETERS-1'!$B$5:$J$44,8,FALSE)*VLOOKUP(OVYLD2_!BW$4,'[1]INTERNAL PARAMETERS-1'!$B$5:$J$44,3,FALSE)</f>
        <v>0</v>
      </c>
      <c r="BX18" s="44">
        <f>OVYLD1_!BX18*VLOOKUP(OVYLD2_!BX$4,'[1]INTERNAL PARAMETERS-1'!$B$5:$J$44,5,FALSE)*VLOOKUP(OVYLD2_!BX$4,'[1]INTERNAL PARAMETERS-1'!$B$5:$J$44,6,FALSE)*VLOOKUP(OVYLD2_!BX$4,'[1]INTERNAL PARAMETERS-1'!$B$5:$J$44,3,FALSE) + OVYLD1_!BX18*(1-VLOOKUP(OVYLD2_!BX$4,'[1]INTERNAL PARAMETERS-1'!$B$5:$J$44,5,FALSE))*VLOOKUP(OVYLD2_!BX$4,'[1]INTERNAL PARAMETERS-1'!$B$5:$J$44,8,FALSE)*VLOOKUP(OVYLD2_!BX$4,'[1]INTERNAL PARAMETERS-1'!$B$5:$J$44,3,FALSE)</f>
        <v>0</v>
      </c>
      <c r="BY18" s="44">
        <f>OVYLD1_!BY18*VLOOKUP(OVYLD2_!BY$4,'[1]INTERNAL PARAMETERS-1'!$B$5:$J$44,5,FALSE)*VLOOKUP(OVYLD2_!BY$4,'[1]INTERNAL PARAMETERS-1'!$B$5:$J$44,6,FALSE)*VLOOKUP(OVYLD2_!BY$4,'[1]INTERNAL PARAMETERS-1'!$B$5:$J$44,3,FALSE) + OVYLD1_!BY18*(1-VLOOKUP(OVYLD2_!BY$4,'[1]INTERNAL PARAMETERS-1'!$B$5:$J$44,5,FALSE))*VLOOKUP(OVYLD2_!BY$4,'[1]INTERNAL PARAMETERS-1'!$B$5:$J$44,8,FALSE)*VLOOKUP(OVYLD2_!BY$4,'[1]INTERNAL PARAMETERS-1'!$B$5:$J$44,3,FALSE)</f>
        <v>0</v>
      </c>
      <c r="BZ18" s="44">
        <f>OVYLD1_!BZ18*VLOOKUP(OVYLD2_!BZ$4,'[1]INTERNAL PARAMETERS-1'!$B$5:$J$44,5,FALSE)*VLOOKUP(OVYLD2_!BZ$4,'[1]INTERNAL PARAMETERS-1'!$B$5:$J$44,6,FALSE)*VLOOKUP(OVYLD2_!BZ$4,'[1]INTERNAL PARAMETERS-1'!$B$5:$J$44,3,FALSE) + OVYLD1_!BZ18*(1-VLOOKUP(OVYLD2_!BZ$4,'[1]INTERNAL PARAMETERS-1'!$B$5:$J$44,5,FALSE))*VLOOKUP(OVYLD2_!BZ$4,'[1]INTERNAL PARAMETERS-1'!$B$5:$J$44,8,FALSE)*VLOOKUP(OVYLD2_!BZ$4,'[1]INTERNAL PARAMETERS-1'!$B$5:$J$44,3,FALSE)</f>
        <v>3.5334275488548292E-5</v>
      </c>
      <c r="CA18" s="44">
        <f>OVYLD1_!CA18*VLOOKUP(OVYLD2_!CA$4,'[1]INTERNAL PARAMETERS-1'!$B$5:$J$44,5,FALSE)*VLOOKUP(OVYLD2_!CA$4,'[1]INTERNAL PARAMETERS-1'!$B$5:$J$44,6,FALSE)*VLOOKUP(OVYLD2_!CA$4,'[1]INTERNAL PARAMETERS-1'!$B$5:$J$44,3,FALSE) + OVYLD1_!CA18*(1-VLOOKUP(OVYLD2_!CA$4,'[1]INTERNAL PARAMETERS-1'!$B$5:$J$44,5,FALSE))*VLOOKUP(OVYLD2_!CA$4,'[1]INTERNAL PARAMETERS-1'!$B$5:$J$44,8,FALSE)*VLOOKUP(OVYLD2_!CA$4,'[1]INTERNAL PARAMETERS-1'!$B$5:$J$44,3,FALSE)</f>
        <v>0</v>
      </c>
      <c r="CB18" s="44">
        <f>OVYLD1_!CB18*VLOOKUP(OVYLD2_!CB$4,'[1]INTERNAL PARAMETERS-1'!$B$5:$J$44,5,FALSE)*VLOOKUP(OVYLD2_!CB$4,'[1]INTERNAL PARAMETERS-1'!$B$5:$J$44,6,FALSE)*VLOOKUP(OVYLD2_!CB$4,'[1]INTERNAL PARAMETERS-1'!$B$5:$J$44,3,FALSE) + OVYLD1_!CB18*(1-VLOOKUP(OVYLD2_!CB$4,'[1]INTERNAL PARAMETERS-1'!$B$5:$J$44,5,FALSE))*VLOOKUP(OVYLD2_!CB$4,'[1]INTERNAL PARAMETERS-1'!$B$5:$J$44,8,FALSE)*VLOOKUP(OVYLD2_!CB$4,'[1]INTERNAL PARAMETERS-1'!$B$5:$J$44,3,FALSE)</f>
        <v>0</v>
      </c>
      <c r="CC18" s="44">
        <f>OVYLD1_!CC18*VLOOKUP(OVYLD2_!CC$4,'[1]INTERNAL PARAMETERS-1'!$B$5:$J$44,5,FALSE)*VLOOKUP(OVYLD2_!CC$4,'[1]INTERNAL PARAMETERS-1'!$B$5:$J$44,6,FALSE)*VLOOKUP(OVYLD2_!CC$4,'[1]INTERNAL PARAMETERS-1'!$B$5:$J$44,3,FALSE) + OVYLD1_!CC18*(1-VLOOKUP(OVYLD2_!CC$4,'[1]INTERNAL PARAMETERS-1'!$B$5:$J$44,5,FALSE))*VLOOKUP(OVYLD2_!CC$4,'[1]INTERNAL PARAMETERS-1'!$B$5:$J$44,8,FALSE)*VLOOKUP(OVYLD2_!CC$4,'[1]INTERNAL PARAMETERS-1'!$B$5:$J$44,3,FALSE)</f>
        <v>1.2338984657261589E-4</v>
      </c>
      <c r="CD18" s="44">
        <f>OVYLD1_!CD18*VLOOKUP(OVYLD2_!CD$4,'[1]INTERNAL PARAMETERS-1'!$B$5:$J$44,5,FALSE)*VLOOKUP(OVYLD2_!CD$4,'[1]INTERNAL PARAMETERS-1'!$B$5:$J$44,6,FALSE)*VLOOKUP(OVYLD2_!CD$4,'[1]INTERNAL PARAMETERS-1'!$B$5:$J$44,3,FALSE) + OVYLD1_!CD18*(1-VLOOKUP(OVYLD2_!CD$4,'[1]INTERNAL PARAMETERS-1'!$B$5:$J$44,5,FALSE))*VLOOKUP(OVYLD2_!CD$4,'[1]INTERNAL PARAMETERS-1'!$B$5:$J$44,8,FALSE)*VLOOKUP(OVYLD2_!CD$4,'[1]INTERNAL PARAMETERS-1'!$B$5:$J$44,3,FALSE)</f>
        <v>3.1338078479146476E-4</v>
      </c>
      <c r="CE18" s="44">
        <f>OVYLD1_!CE18*VLOOKUP(OVYLD2_!CE$4,'[1]INTERNAL PARAMETERS-1'!$B$5:$J$44,5,FALSE)*VLOOKUP(OVYLD2_!CE$4,'[1]INTERNAL PARAMETERS-1'!$B$5:$J$44,6,FALSE)*VLOOKUP(OVYLD2_!CE$4,'[1]INTERNAL PARAMETERS-1'!$B$5:$J$44,3,FALSE) + OVYLD1_!CE18*(1-VLOOKUP(OVYLD2_!CE$4,'[1]INTERNAL PARAMETERS-1'!$B$5:$J$44,5,FALSE))*VLOOKUP(OVYLD2_!CE$4,'[1]INTERNAL PARAMETERS-1'!$B$5:$J$44,8,FALSE)*VLOOKUP(OVYLD2_!CE$4,'[1]INTERNAL PARAMETERS-1'!$B$5:$J$44,3,FALSE)</f>
        <v>7.2711202229585041E-4</v>
      </c>
      <c r="CF18" s="44">
        <f>OVYLD1_!CF18*VLOOKUP(OVYLD2_!CF$4,'[1]INTERNAL PARAMETERS-1'!$B$5:$J$44,5,FALSE)*VLOOKUP(OVYLD2_!CF$4,'[1]INTERNAL PARAMETERS-1'!$B$5:$J$44,6,FALSE)*VLOOKUP(OVYLD2_!CF$4,'[1]INTERNAL PARAMETERS-1'!$B$5:$J$44,3,FALSE) + OVYLD1_!CF18*(1-VLOOKUP(OVYLD2_!CF$4,'[1]INTERNAL PARAMETERS-1'!$B$5:$J$44,5,FALSE))*VLOOKUP(OVYLD2_!CF$4,'[1]INTERNAL PARAMETERS-1'!$B$5:$J$44,8,FALSE)*VLOOKUP(OVYLD2_!CF$4,'[1]INTERNAL PARAMETERS-1'!$B$5:$J$44,3,FALSE)</f>
        <v>1.399953442251011E-4</v>
      </c>
      <c r="CG18" s="44">
        <f>OVYLD1_!CG18*VLOOKUP(OVYLD2_!CG$4,'[1]INTERNAL PARAMETERS-1'!$B$5:$J$44,5,FALSE)*VLOOKUP(OVYLD2_!CG$4,'[1]INTERNAL PARAMETERS-1'!$B$5:$J$44,6,FALSE)*VLOOKUP(OVYLD2_!CG$4,'[1]INTERNAL PARAMETERS-1'!$B$5:$J$44,3,FALSE) + OVYLD1_!CG18*(1-VLOOKUP(OVYLD2_!CG$4,'[1]INTERNAL PARAMETERS-1'!$B$5:$J$44,5,FALSE))*VLOOKUP(OVYLD2_!CG$4,'[1]INTERNAL PARAMETERS-1'!$B$5:$J$44,8,FALSE)*VLOOKUP(OVYLD2_!CG$4,'[1]INTERNAL PARAMETERS-1'!$B$5:$J$44,3,FALSE)</f>
        <v>1.855453506068789E-5</v>
      </c>
      <c r="CH18" s="43">
        <f>OVYLD1_!CH18*VLOOKUP(OVYLD2_!CH$4,'[1]INTERNAL PARAMETERS-1'!$B$5:$J$44,5,FALSE)*VLOOKUP(OVYLD2_!CH$4,'[1]INTERNAL PARAMETERS-1'!$B$5:$J$44,6,FALSE)*VLOOKUP(OVYLD2_!CH$4,'[1]INTERNAL PARAMETERS-1'!$B$5:$J$44,3,FALSE) + OVYLD1_!CH18*(1-VLOOKUP(OVYLD2_!CH$4,'[1]INTERNAL PARAMETERS-1'!$B$5:$J$44,5,FALSE))*VLOOKUP(OVYLD2_!CH$4,'[1]INTERNAL PARAMETERS-1'!$B$5:$J$44,8,FALSE)*VLOOKUP(OVYLD2_!CH$4,'[1]INTERNAL PARAMETERS-1'!$B$5:$J$44,3,FALSE)</f>
        <v>0</v>
      </c>
      <c r="CJ18" s="45">
        <f t="shared" si="0"/>
        <v>9.7860121312188593</v>
      </c>
      <c r="CK18" s="43">
        <f t="shared" si="1"/>
        <v>0.43285865540463153</v>
      </c>
    </row>
    <row r="19" spans="2:89" x14ac:dyDescent="0.5">
      <c r="B19" s="58" t="s">
        <v>5</v>
      </c>
      <c r="C19" s="57" t="s">
        <v>81</v>
      </c>
      <c r="D19" s="57" t="s">
        <v>66</v>
      </c>
      <c r="E19" s="128">
        <f>OVERALL2021!AI19</f>
        <v>23.141946488340146</v>
      </c>
      <c r="F19" s="59">
        <f>'[1]INTERNAL PARAMETERS-1'!M19</f>
        <v>16.865000000000002</v>
      </c>
      <c r="G19" s="45">
        <f>OVYLD1_!G19*VLOOKUP(OVYLD2_!G$4,'[1]INTERNAL PARAMETERS-1'!$B$5:$J$44,5,FALSE)*VLOOKUP(OVYLD2_!G$4,'[1]INTERNAL PARAMETERS-1'!$B$5:$J$44,7,FALSE)*OVYLD2_!$F19 + OVYLD1_!G19*(1-VLOOKUP(OVYLD2_!G$4,'[1]INTERNAL PARAMETERS-1'!$B$5:$J$44,5,FALSE))*VLOOKUP(OVYLD2_!G$4,'[1]INTERNAL PARAMETERS-1'!$B$5:$J$44,9,FALSE)*OVYLD2_!$F19</f>
        <v>1.2603180775995397</v>
      </c>
      <c r="H19" s="44">
        <f>OVYLD1_!H19*VLOOKUP(OVYLD2_!H$4,'[1]INTERNAL PARAMETERS-1'!$B$5:$J$44,5,FALSE)*VLOOKUP(OVYLD2_!H$4,'[1]INTERNAL PARAMETERS-1'!$B$5:$J$44,7,FALSE)*OVYLD2_!$F19 + OVYLD1_!H19*(1-VLOOKUP(OVYLD2_!H$4,'[1]INTERNAL PARAMETERS-1'!$B$5:$J$44,5,FALSE))*VLOOKUP(OVYLD2_!H$4,'[1]INTERNAL PARAMETERS-1'!$B$5:$J$44,9,FALSE)*OVYLD2_!$F19</f>
        <v>0.41168675215081818</v>
      </c>
      <c r="I19" s="44">
        <f>OVYLD1_!I19*VLOOKUP(OVYLD2_!I$4,'[1]INTERNAL PARAMETERS-1'!$B$5:$J$44,5,FALSE)*VLOOKUP(OVYLD2_!I$4,'[1]INTERNAL PARAMETERS-1'!$B$5:$J$44,7,FALSE)*OVYLD2_!$F19 + OVYLD1_!I19*(1-VLOOKUP(OVYLD2_!I$4,'[1]INTERNAL PARAMETERS-1'!$B$5:$J$44,5,FALSE))*VLOOKUP(OVYLD2_!I$4,'[1]INTERNAL PARAMETERS-1'!$B$5:$J$44,9,FALSE)*OVYLD2_!$F19</f>
        <v>0.95340213997881518</v>
      </c>
      <c r="J19" s="44">
        <f>OVYLD1_!J19*VLOOKUP(OVYLD2_!J$4,'[1]INTERNAL PARAMETERS-1'!$B$5:$J$44,5,FALSE)*VLOOKUP(OVYLD2_!J$4,'[1]INTERNAL PARAMETERS-1'!$B$5:$J$44,7,FALSE)*OVYLD2_!$F19 + OVYLD1_!J19*(1-VLOOKUP(OVYLD2_!J$4,'[1]INTERNAL PARAMETERS-1'!$B$5:$J$44,5,FALSE))*VLOOKUP(OVYLD2_!J$4,'[1]INTERNAL PARAMETERS-1'!$B$5:$J$44,9,FALSE)*OVYLD2_!$F19</f>
        <v>0</v>
      </c>
      <c r="K19" s="44">
        <f>OVYLD1_!K19*VLOOKUP(OVYLD2_!K$4,'[1]INTERNAL PARAMETERS-1'!$B$5:$J$44,5,FALSE)*VLOOKUP(OVYLD2_!K$4,'[1]INTERNAL PARAMETERS-1'!$B$5:$J$44,7,FALSE)*OVYLD2_!$F19 + OVYLD1_!K19*(1-VLOOKUP(OVYLD2_!K$4,'[1]INTERNAL PARAMETERS-1'!$B$5:$J$44,5,FALSE))*VLOOKUP(OVYLD2_!K$4,'[1]INTERNAL PARAMETERS-1'!$B$5:$J$44,9,FALSE)*OVYLD2_!$F19</f>
        <v>0</v>
      </c>
      <c r="L19" s="44">
        <f>OVYLD1_!L19*VLOOKUP(OVYLD2_!L$4,'[1]INTERNAL PARAMETERS-1'!$B$5:$J$44,5,FALSE)*VLOOKUP(OVYLD2_!L$4,'[1]INTERNAL PARAMETERS-1'!$B$5:$J$44,7,FALSE)*OVYLD2_!$F19 + OVYLD1_!L19*(1-VLOOKUP(OVYLD2_!L$4,'[1]INTERNAL PARAMETERS-1'!$B$5:$J$44,5,FALSE))*VLOOKUP(OVYLD2_!L$4,'[1]INTERNAL PARAMETERS-1'!$B$5:$J$44,9,FALSE)*OVYLD2_!$F19</f>
        <v>0</v>
      </c>
      <c r="M19" s="44">
        <f>OVYLD1_!M19*VLOOKUP(OVYLD2_!M$4,'[1]INTERNAL PARAMETERS-1'!$B$5:$J$44,5,FALSE)*VLOOKUP(OVYLD2_!M$4,'[1]INTERNAL PARAMETERS-1'!$B$5:$J$44,7,FALSE)*OVYLD2_!$F19 + OVYLD1_!M19*(1-VLOOKUP(OVYLD2_!M$4,'[1]INTERNAL PARAMETERS-1'!$B$5:$J$44,5,FALSE))*VLOOKUP(OVYLD2_!M$4,'[1]INTERNAL PARAMETERS-1'!$B$5:$J$44,9,FALSE)*OVYLD2_!$F19</f>
        <v>0.13465396146595549</v>
      </c>
      <c r="N19" s="44">
        <f>OVYLD1_!N19*VLOOKUP(OVYLD2_!N$4,'[1]INTERNAL PARAMETERS-1'!$B$5:$J$44,5,FALSE)*VLOOKUP(OVYLD2_!N$4,'[1]INTERNAL PARAMETERS-1'!$B$5:$J$44,7,FALSE)*OVYLD2_!$F19 + OVYLD1_!N19*(1-VLOOKUP(OVYLD2_!N$4,'[1]INTERNAL PARAMETERS-1'!$B$5:$J$44,5,FALSE))*VLOOKUP(OVYLD2_!N$4,'[1]INTERNAL PARAMETERS-1'!$B$5:$J$44,9,FALSE)*OVYLD2_!$F19</f>
        <v>2.3002263377127651E-3</v>
      </c>
      <c r="O19" s="44">
        <f>OVYLD1_!O19*VLOOKUP(OVYLD2_!O$4,'[1]INTERNAL PARAMETERS-1'!$B$5:$J$44,5,FALSE)*VLOOKUP(OVYLD2_!O$4,'[1]INTERNAL PARAMETERS-1'!$B$5:$J$44,7,FALSE)*OVYLD2_!$F19 + OVYLD1_!O19*(1-VLOOKUP(OVYLD2_!O$4,'[1]INTERNAL PARAMETERS-1'!$B$5:$J$44,5,FALSE))*VLOOKUP(OVYLD2_!O$4,'[1]INTERNAL PARAMETERS-1'!$B$5:$J$44,9,FALSE)*OVYLD2_!$F19</f>
        <v>0</v>
      </c>
      <c r="P19" s="44">
        <f>OVYLD1_!P19*VLOOKUP(OVYLD2_!P$4,'[1]INTERNAL PARAMETERS-1'!$B$5:$J$44,5,FALSE)*VLOOKUP(OVYLD2_!P$4,'[1]INTERNAL PARAMETERS-1'!$B$5:$J$44,7,FALSE)*OVYLD2_!$F19 + OVYLD1_!P19*(1-VLOOKUP(OVYLD2_!P$4,'[1]INTERNAL PARAMETERS-1'!$B$5:$J$44,5,FALSE))*VLOOKUP(OVYLD2_!P$4,'[1]INTERNAL PARAMETERS-1'!$B$5:$J$44,9,FALSE)*OVYLD2_!$F19</f>
        <v>0</v>
      </c>
      <c r="Q19" s="44">
        <f>OVYLD1_!Q19*VLOOKUP(OVYLD2_!Q$4,'[1]INTERNAL PARAMETERS-1'!$B$5:$J$44,5,FALSE)*VLOOKUP(OVYLD2_!Q$4,'[1]INTERNAL PARAMETERS-1'!$B$5:$J$44,7,FALSE)*OVYLD2_!$F19 + OVYLD1_!Q19*(1-VLOOKUP(OVYLD2_!Q$4,'[1]INTERNAL PARAMETERS-1'!$B$5:$J$44,5,FALSE))*VLOOKUP(OVYLD2_!Q$4,'[1]INTERNAL PARAMETERS-1'!$B$5:$J$44,9,FALSE)*OVYLD2_!$F19</f>
        <v>0</v>
      </c>
      <c r="R19" s="44">
        <f>OVYLD1_!R19*VLOOKUP(OVYLD2_!R$4,'[1]INTERNAL PARAMETERS-1'!$B$5:$J$44,5,FALSE)*VLOOKUP(OVYLD2_!R$4,'[1]INTERNAL PARAMETERS-1'!$B$5:$J$44,7,FALSE)*OVYLD2_!$F19 + OVYLD1_!R19*(1-VLOOKUP(OVYLD2_!R$4,'[1]INTERNAL PARAMETERS-1'!$B$5:$J$44,5,FALSE))*VLOOKUP(OVYLD2_!R$4,'[1]INTERNAL PARAMETERS-1'!$B$5:$J$44,9,FALSE)*OVYLD2_!$F19</f>
        <v>0</v>
      </c>
      <c r="S19" s="44">
        <f>OVYLD1_!S19*VLOOKUP(OVYLD2_!S$4,'[1]INTERNAL PARAMETERS-1'!$B$5:$J$44,5,FALSE)*VLOOKUP(OVYLD2_!S$4,'[1]INTERNAL PARAMETERS-1'!$B$5:$J$44,7,FALSE)*OVYLD2_!$F19 + OVYLD1_!S19*(1-VLOOKUP(OVYLD2_!S$4,'[1]INTERNAL PARAMETERS-1'!$B$5:$J$44,5,FALSE))*VLOOKUP(OVYLD2_!S$4,'[1]INTERNAL PARAMETERS-1'!$B$5:$J$44,9,FALSE)*OVYLD2_!$F19</f>
        <v>8.8727344187412918E-2</v>
      </c>
      <c r="T19" s="44">
        <f>OVYLD1_!T19*VLOOKUP(OVYLD2_!T$4,'[1]INTERNAL PARAMETERS-1'!$B$5:$J$44,5,FALSE)*VLOOKUP(OVYLD2_!T$4,'[1]INTERNAL PARAMETERS-1'!$B$5:$J$44,7,FALSE)*OVYLD2_!$F19 + OVYLD1_!T19*(1-VLOOKUP(OVYLD2_!T$4,'[1]INTERNAL PARAMETERS-1'!$B$5:$J$44,5,FALSE))*VLOOKUP(OVYLD2_!T$4,'[1]INTERNAL PARAMETERS-1'!$B$5:$J$44,9,FALSE)*OVYLD2_!$F19</f>
        <v>3.8515662812889165E-2</v>
      </c>
      <c r="U19" s="44">
        <f>OVYLD1_!U19*VLOOKUP(OVYLD2_!U$4,'[1]INTERNAL PARAMETERS-1'!$B$5:$J$44,5,FALSE)*VLOOKUP(OVYLD2_!U$4,'[1]INTERNAL PARAMETERS-1'!$B$5:$J$44,7,FALSE)*OVYLD2_!$F19 + OVYLD1_!U19*(1-VLOOKUP(OVYLD2_!U$4,'[1]INTERNAL PARAMETERS-1'!$B$5:$J$44,5,FALSE))*VLOOKUP(OVYLD2_!U$4,'[1]INTERNAL PARAMETERS-1'!$B$5:$J$44,9,FALSE)*OVYLD2_!$F19</f>
        <v>4.8354144155746456E-3</v>
      </c>
      <c r="V19" s="44">
        <f>OVYLD1_!V19*VLOOKUP(OVYLD2_!V$4,'[1]INTERNAL PARAMETERS-1'!$B$5:$J$44,5,FALSE)*VLOOKUP(OVYLD2_!V$4,'[1]INTERNAL PARAMETERS-1'!$B$5:$J$44,7,FALSE)*OVYLD2_!$F19 + OVYLD1_!V19*(1-VLOOKUP(OVYLD2_!V$4,'[1]INTERNAL PARAMETERS-1'!$B$5:$J$44,5,FALSE))*VLOOKUP(OVYLD2_!V$4,'[1]INTERNAL PARAMETERS-1'!$B$5:$J$44,9,FALSE)*OVYLD2_!$F19</f>
        <v>0.12989303369219915</v>
      </c>
      <c r="W19" s="44">
        <f>OVYLD1_!W19*VLOOKUP(OVYLD2_!W$4,'[1]INTERNAL PARAMETERS-1'!$B$5:$J$44,5,FALSE)*VLOOKUP(OVYLD2_!W$4,'[1]INTERNAL PARAMETERS-1'!$B$5:$J$44,7,FALSE)*OVYLD2_!$F19 + OVYLD1_!W19*(1-VLOOKUP(OVYLD2_!W$4,'[1]INTERNAL PARAMETERS-1'!$B$5:$J$44,5,FALSE))*VLOOKUP(OVYLD2_!W$4,'[1]INTERNAL PARAMETERS-1'!$B$5:$J$44,9,FALSE)*OVYLD2_!$F19</f>
        <v>0</v>
      </c>
      <c r="X19" s="44">
        <f>OVYLD1_!X19*VLOOKUP(OVYLD2_!X$4,'[1]INTERNAL PARAMETERS-1'!$B$5:$J$44,5,FALSE)*VLOOKUP(OVYLD2_!X$4,'[1]INTERNAL PARAMETERS-1'!$B$5:$J$44,7,FALSE)*OVYLD2_!$F19 + OVYLD1_!X19*(1-VLOOKUP(OVYLD2_!X$4,'[1]INTERNAL PARAMETERS-1'!$B$5:$J$44,5,FALSE))*VLOOKUP(OVYLD2_!X$4,'[1]INTERNAL PARAMETERS-1'!$B$5:$J$44,9,FALSE)*OVYLD2_!$F19</f>
        <v>0</v>
      </c>
      <c r="Y19" s="44">
        <f>OVYLD1_!Y19*VLOOKUP(OVYLD2_!Y$4,'[1]INTERNAL PARAMETERS-1'!$B$5:$J$44,5,FALSE)*VLOOKUP(OVYLD2_!Y$4,'[1]INTERNAL PARAMETERS-1'!$B$5:$J$44,7,FALSE)*OVYLD2_!$F19 + OVYLD1_!Y19*(1-VLOOKUP(OVYLD2_!Y$4,'[1]INTERNAL PARAMETERS-1'!$B$5:$J$44,5,FALSE))*VLOOKUP(OVYLD2_!Y$4,'[1]INTERNAL PARAMETERS-1'!$B$5:$J$44,9,FALSE)*OVYLD2_!$F19</f>
        <v>0</v>
      </c>
      <c r="Z19" s="44">
        <f>OVYLD1_!Z19*VLOOKUP(OVYLD2_!Z$4,'[1]INTERNAL PARAMETERS-1'!$B$5:$J$44,5,FALSE)*VLOOKUP(OVYLD2_!Z$4,'[1]INTERNAL PARAMETERS-1'!$B$5:$J$44,7,FALSE)*OVYLD2_!$F19 + OVYLD1_!Z19*(1-VLOOKUP(OVYLD2_!Z$4,'[1]INTERNAL PARAMETERS-1'!$B$5:$J$44,5,FALSE))*VLOOKUP(OVYLD2_!Z$4,'[1]INTERNAL PARAMETERS-1'!$B$5:$J$44,9,FALSE)*OVYLD2_!$F19</f>
        <v>0</v>
      </c>
      <c r="AA19" s="44">
        <f>OVYLD1_!AA19*VLOOKUP(OVYLD2_!AA$4,'[1]INTERNAL PARAMETERS-1'!$B$5:$J$44,5,FALSE)*VLOOKUP(OVYLD2_!AA$4,'[1]INTERNAL PARAMETERS-1'!$B$5:$J$44,7,FALSE)*OVYLD2_!$F19 + OVYLD1_!AA19*(1-VLOOKUP(OVYLD2_!AA$4,'[1]INTERNAL PARAMETERS-1'!$B$5:$J$44,5,FALSE))*VLOOKUP(OVYLD2_!AA$4,'[1]INTERNAL PARAMETERS-1'!$B$5:$J$44,9,FALSE)*OVYLD2_!$F19</f>
        <v>0</v>
      </c>
      <c r="AB19" s="44">
        <f>OVYLD1_!AB19*VLOOKUP(OVYLD2_!AB$4,'[1]INTERNAL PARAMETERS-1'!$B$5:$J$44,5,FALSE)*VLOOKUP(OVYLD2_!AB$4,'[1]INTERNAL PARAMETERS-1'!$B$5:$J$44,7,FALSE)*OVYLD2_!$F19 + OVYLD1_!AB19*(1-VLOOKUP(OVYLD2_!AB$4,'[1]INTERNAL PARAMETERS-1'!$B$5:$J$44,5,FALSE))*VLOOKUP(OVYLD2_!AB$4,'[1]INTERNAL PARAMETERS-1'!$B$5:$J$44,9,FALSE)*OVYLD2_!$F19</f>
        <v>0</v>
      </c>
      <c r="AC19" s="44">
        <f>OVYLD1_!AC19*VLOOKUP(OVYLD2_!AC$4,'[1]INTERNAL PARAMETERS-1'!$B$5:$J$44,5,FALSE)*VLOOKUP(OVYLD2_!AC$4,'[1]INTERNAL PARAMETERS-1'!$B$5:$J$44,7,FALSE)*OVYLD2_!$F19 + OVYLD1_!AC19*(1-VLOOKUP(OVYLD2_!AC$4,'[1]INTERNAL PARAMETERS-1'!$B$5:$J$44,5,FALSE))*VLOOKUP(OVYLD2_!AC$4,'[1]INTERNAL PARAMETERS-1'!$B$5:$J$44,9,FALSE)*OVYLD2_!$F19</f>
        <v>0</v>
      </c>
      <c r="AD19" s="44">
        <f>OVYLD1_!AD19*VLOOKUP(OVYLD2_!AD$4,'[1]INTERNAL PARAMETERS-1'!$B$5:$J$44,5,FALSE)*VLOOKUP(OVYLD2_!AD$4,'[1]INTERNAL PARAMETERS-1'!$B$5:$J$44,7,FALSE)*OVYLD2_!$F19 + OVYLD1_!AD19*(1-VLOOKUP(OVYLD2_!AD$4,'[1]INTERNAL PARAMETERS-1'!$B$5:$J$44,5,FALSE))*VLOOKUP(OVYLD2_!AD$4,'[1]INTERNAL PARAMETERS-1'!$B$5:$J$44,9,FALSE)*OVYLD2_!$F19</f>
        <v>0</v>
      </c>
      <c r="AE19" s="44">
        <f>OVYLD1_!AE19*VLOOKUP(OVYLD2_!AE$4,'[1]INTERNAL PARAMETERS-1'!$B$5:$J$44,5,FALSE)*VLOOKUP(OVYLD2_!AE$4,'[1]INTERNAL PARAMETERS-1'!$B$5:$J$44,7,FALSE)*OVYLD2_!$F19 + OVYLD1_!AE19*(1-VLOOKUP(OVYLD2_!AE$4,'[1]INTERNAL PARAMETERS-1'!$B$5:$J$44,5,FALSE))*VLOOKUP(OVYLD2_!AE$4,'[1]INTERNAL PARAMETERS-1'!$B$5:$J$44,9,FALSE)*OVYLD2_!$F19</f>
        <v>0</v>
      </c>
      <c r="AF19" s="44">
        <f>OVYLD1_!AF19*VLOOKUP(OVYLD2_!AF$4,'[1]INTERNAL PARAMETERS-1'!$B$5:$J$44,5,FALSE)*VLOOKUP(OVYLD2_!AF$4,'[1]INTERNAL PARAMETERS-1'!$B$5:$J$44,7,FALSE)*OVYLD2_!$F19 + OVYLD1_!AF19*(1-VLOOKUP(OVYLD2_!AF$4,'[1]INTERNAL PARAMETERS-1'!$B$5:$J$44,5,FALSE))*VLOOKUP(OVYLD2_!AF$4,'[1]INTERNAL PARAMETERS-1'!$B$5:$J$44,9,FALSE)*OVYLD2_!$F19</f>
        <v>0</v>
      </c>
      <c r="AG19" s="44">
        <f>OVYLD1_!AG19*VLOOKUP(OVYLD2_!AG$4,'[1]INTERNAL PARAMETERS-1'!$B$5:$J$44,5,FALSE)*VLOOKUP(OVYLD2_!AG$4,'[1]INTERNAL PARAMETERS-1'!$B$5:$J$44,7,FALSE)*OVYLD2_!$F19 + OVYLD1_!AG19*(1-VLOOKUP(OVYLD2_!AG$4,'[1]INTERNAL PARAMETERS-1'!$B$5:$J$44,5,FALSE))*VLOOKUP(OVYLD2_!AG$4,'[1]INTERNAL PARAMETERS-1'!$B$5:$J$44,9,FALSE)*OVYLD2_!$F19</f>
        <v>0</v>
      </c>
      <c r="AH19" s="44">
        <f>OVYLD1_!AH19*VLOOKUP(OVYLD2_!AH$4,'[1]INTERNAL PARAMETERS-1'!$B$5:$J$44,5,FALSE)*VLOOKUP(OVYLD2_!AH$4,'[1]INTERNAL PARAMETERS-1'!$B$5:$J$44,7,FALSE)*OVYLD2_!$F19 + OVYLD1_!AH19*(1-VLOOKUP(OVYLD2_!AH$4,'[1]INTERNAL PARAMETERS-1'!$B$5:$J$44,5,FALSE))*VLOOKUP(OVYLD2_!AH$4,'[1]INTERNAL PARAMETERS-1'!$B$5:$J$44,9,FALSE)*OVYLD2_!$F19</f>
        <v>0</v>
      </c>
      <c r="AI19" s="44">
        <f>OVYLD1_!AI19*VLOOKUP(OVYLD2_!AI$4,'[1]INTERNAL PARAMETERS-1'!$B$5:$J$44,5,FALSE)*VLOOKUP(OVYLD2_!AI$4,'[1]INTERNAL PARAMETERS-1'!$B$5:$J$44,7,FALSE)*OVYLD2_!$F19 + OVYLD1_!AI19*(1-VLOOKUP(OVYLD2_!AI$4,'[1]INTERNAL PARAMETERS-1'!$B$5:$J$44,5,FALSE))*VLOOKUP(OVYLD2_!AI$4,'[1]INTERNAL PARAMETERS-1'!$B$5:$J$44,9,FALSE)*OVYLD2_!$F19</f>
        <v>1.069781950348373E-3</v>
      </c>
      <c r="AJ19" s="44">
        <f>OVYLD1_!AJ19*VLOOKUP(OVYLD2_!AJ$4,'[1]INTERNAL PARAMETERS-1'!$B$5:$J$44,5,FALSE)*VLOOKUP(OVYLD2_!AJ$4,'[1]INTERNAL PARAMETERS-1'!$B$5:$J$44,7,FALSE)*OVYLD2_!$F19 + OVYLD1_!AJ19*(1-VLOOKUP(OVYLD2_!AJ$4,'[1]INTERNAL PARAMETERS-1'!$B$5:$J$44,5,FALSE))*VLOOKUP(OVYLD2_!AJ$4,'[1]INTERNAL PARAMETERS-1'!$B$5:$J$44,9,FALSE)*OVYLD2_!$F19</f>
        <v>1.6690120552251969E-2</v>
      </c>
      <c r="AK19" s="44">
        <f>OVYLD1_!AK19*VLOOKUP(OVYLD2_!AK$4,'[1]INTERNAL PARAMETERS-1'!$B$5:$J$44,5,FALSE)*VLOOKUP(OVYLD2_!AK$4,'[1]INTERNAL PARAMETERS-1'!$B$5:$J$44,7,FALSE)*OVYLD2_!$F19 + OVYLD1_!AK19*(1-VLOOKUP(OVYLD2_!AK$4,'[1]INTERNAL PARAMETERS-1'!$B$5:$J$44,5,FALSE))*VLOOKUP(OVYLD2_!AK$4,'[1]INTERNAL PARAMETERS-1'!$B$5:$J$44,9,FALSE)*OVYLD2_!$F19</f>
        <v>0</v>
      </c>
      <c r="AL19" s="44">
        <f>OVYLD1_!AL19*VLOOKUP(OVYLD2_!AL$4,'[1]INTERNAL PARAMETERS-1'!$B$5:$J$44,5,FALSE)*VLOOKUP(OVYLD2_!AL$4,'[1]INTERNAL PARAMETERS-1'!$B$5:$J$44,7,FALSE)*OVYLD2_!$F19 + OVYLD1_!AL19*(1-VLOOKUP(OVYLD2_!AL$4,'[1]INTERNAL PARAMETERS-1'!$B$5:$J$44,5,FALSE))*VLOOKUP(OVYLD2_!AL$4,'[1]INTERNAL PARAMETERS-1'!$B$5:$J$44,9,FALSE)*OVYLD2_!$F19</f>
        <v>0</v>
      </c>
      <c r="AM19" s="44">
        <f>OVYLD1_!AM19*VLOOKUP(OVYLD2_!AM$4,'[1]INTERNAL PARAMETERS-1'!$B$5:$J$44,5,FALSE)*VLOOKUP(OVYLD2_!AM$4,'[1]INTERNAL PARAMETERS-1'!$B$5:$J$44,7,FALSE)*OVYLD2_!$F19 + OVYLD1_!AM19*(1-VLOOKUP(OVYLD2_!AM$4,'[1]INTERNAL PARAMETERS-1'!$B$5:$J$44,5,FALSE))*VLOOKUP(OVYLD2_!AM$4,'[1]INTERNAL PARAMETERS-1'!$B$5:$J$44,9,FALSE)*OVYLD2_!$F19</f>
        <v>0</v>
      </c>
      <c r="AN19" s="44">
        <f>OVYLD1_!AN19*VLOOKUP(OVYLD2_!AN$4,'[1]INTERNAL PARAMETERS-1'!$B$5:$J$44,5,FALSE)*VLOOKUP(OVYLD2_!AN$4,'[1]INTERNAL PARAMETERS-1'!$B$5:$J$44,7,FALSE)*OVYLD2_!$F19 + OVYLD1_!AN19*(1-VLOOKUP(OVYLD2_!AN$4,'[1]INTERNAL PARAMETERS-1'!$B$5:$J$44,5,FALSE))*VLOOKUP(OVYLD2_!AN$4,'[1]INTERNAL PARAMETERS-1'!$B$5:$J$44,9,FALSE)*OVYLD2_!$F19</f>
        <v>0</v>
      </c>
      <c r="AO19" s="44">
        <f>OVYLD1_!AO19*VLOOKUP(OVYLD2_!AO$4,'[1]INTERNAL PARAMETERS-1'!$B$5:$J$44,5,FALSE)*VLOOKUP(OVYLD2_!AO$4,'[1]INTERNAL PARAMETERS-1'!$B$5:$J$44,7,FALSE)*OVYLD2_!$F19 + OVYLD1_!AO19*(1-VLOOKUP(OVYLD2_!AO$4,'[1]INTERNAL PARAMETERS-1'!$B$5:$J$44,5,FALSE))*VLOOKUP(OVYLD2_!AO$4,'[1]INTERNAL PARAMETERS-1'!$B$5:$J$44,9,FALSE)*OVYLD2_!$F19</f>
        <v>0</v>
      </c>
      <c r="AP19" s="44">
        <f>OVYLD1_!AP19*VLOOKUP(OVYLD2_!AP$4,'[1]INTERNAL PARAMETERS-1'!$B$5:$J$44,5,FALSE)*VLOOKUP(OVYLD2_!AP$4,'[1]INTERNAL PARAMETERS-1'!$B$5:$J$44,7,FALSE)*OVYLD2_!$F19 + OVYLD1_!AP19*(1-VLOOKUP(OVYLD2_!AP$4,'[1]INTERNAL PARAMETERS-1'!$B$5:$J$44,5,FALSE))*VLOOKUP(OVYLD2_!AP$4,'[1]INTERNAL PARAMETERS-1'!$B$5:$J$44,9,FALSE)*OVYLD2_!$F19</f>
        <v>0</v>
      </c>
      <c r="AQ19" s="44">
        <f>OVYLD1_!AQ19*VLOOKUP(OVYLD2_!AQ$4,'[1]INTERNAL PARAMETERS-1'!$B$5:$J$44,5,FALSE)*VLOOKUP(OVYLD2_!AQ$4,'[1]INTERNAL PARAMETERS-1'!$B$5:$J$44,7,FALSE)*OVYLD2_!$F19 + OVYLD1_!AQ19*(1-VLOOKUP(OVYLD2_!AQ$4,'[1]INTERNAL PARAMETERS-1'!$B$5:$J$44,5,FALSE))*VLOOKUP(OVYLD2_!AQ$4,'[1]INTERNAL PARAMETERS-1'!$B$5:$J$44,9,FALSE)*OVYLD2_!$F19</f>
        <v>0</v>
      </c>
      <c r="AR19" s="44">
        <f>OVYLD1_!AR19*VLOOKUP(OVYLD2_!AR$4,'[1]INTERNAL PARAMETERS-1'!$B$5:$J$44,5,FALSE)*VLOOKUP(OVYLD2_!AR$4,'[1]INTERNAL PARAMETERS-1'!$B$5:$J$44,7,FALSE)*OVYLD2_!$F19 + OVYLD1_!AR19*(1-VLOOKUP(OVYLD2_!AR$4,'[1]INTERNAL PARAMETERS-1'!$B$5:$J$44,5,FALSE))*VLOOKUP(OVYLD2_!AR$4,'[1]INTERNAL PARAMETERS-1'!$B$5:$J$44,9,FALSE)*OVYLD2_!$F19</f>
        <v>0</v>
      </c>
      <c r="AS19" s="44">
        <f>OVYLD1_!AS19*VLOOKUP(OVYLD2_!AS$4,'[1]INTERNAL PARAMETERS-1'!$B$5:$J$44,5,FALSE)*VLOOKUP(OVYLD2_!AS$4,'[1]INTERNAL PARAMETERS-1'!$B$5:$J$44,7,FALSE)*OVYLD2_!$F19 + OVYLD1_!AS19*(1-VLOOKUP(OVYLD2_!AS$4,'[1]INTERNAL PARAMETERS-1'!$B$5:$J$44,5,FALSE))*VLOOKUP(OVYLD2_!AS$4,'[1]INTERNAL PARAMETERS-1'!$B$5:$J$44,9,FALSE)*OVYLD2_!$F19</f>
        <v>0</v>
      </c>
      <c r="AT19" s="43">
        <f>OVYLD1_!AT19*VLOOKUP(OVYLD2_!AT$4,'[1]INTERNAL PARAMETERS-1'!$B$5:$J$44,5,FALSE)*VLOOKUP(OVYLD2_!AT$4,'[1]INTERNAL PARAMETERS-1'!$B$5:$J$44,7,FALSE)*OVYLD2_!$F19 + OVYLD1_!AT19*(1-VLOOKUP(OVYLD2_!AT$4,'[1]INTERNAL PARAMETERS-1'!$B$5:$J$44,5,FALSE))*VLOOKUP(OVYLD2_!AT$4,'[1]INTERNAL PARAMETERS-1'!$B$5:$J$44,9,FALSE)*OVYLD2_!$F19</f>
        <v>0</v>
      </c>
      <c r="AU19" s="45">
        <f>OVYLD1_!AU19*VLOOKUP(OVYLD2_!AU$4,'[1]INTERNAL PARAMETERS-1'!$B$5:$J$44,5,FALSE)*VLOOKUP(OVYLD2_!AU$4,'[1]INTERNAL PARAMETERS-1'!$B$5:$J$44,6,FALSE)*VLOOKUP(OVYLD2_!AU$4,'[1]INTERNAL PARAMETERS-1'!$B$5:$J$44,3,FALSE) + OVYLD1_!AU19*(1-VLOOKUP(OVYLD2_!AU$4,'[1]INTERNAL PARAMETERS-1'!$B$5:$J$44,5,FALSE))*VLOOKUP(OVYLD2_!AU$4,'[1]INTERNAL PARAMETERS-1'!$B$5:$J$44,8,FALSE)*VLOOKUP(OVYLD2_!AU$4,'[1]INTERNAL PARAMETERS-1'!$B$5:$J$44,3,FALSE)</f>
        <v>0</v>
      </c>
      <c r="AV19" s="44">
        <f>OVYLD1_!AV19*VLOOKUP(OVYLD2_!AV$4,'[1]INTERNAL PARAMETERS-1'!$B$5:$J$44,5,FALSE)*VLOOKUP(OVYLD2_!AV$4,'[1]INTERNAL PARAMETERS-1'!$B$5:$J$44,6,FALSE)*VLOOKUP(OVYLD2_!AV$4,'[1]INTERNAL PARAMETERS-1'!$B$5:$J$44,3,FALSE) + OVYLD1_!AV19*(1-VLOOKUP(OVYLD2_!AV$4,'[1]INTERNAL PARAMETERS-1'!$B$5:$J$44,5,FALSE))*VLOOKUP(OVYLD2_!AV$4,'[1]INTERNAL PARAMETERS-1'!$B$5:$J$44,8,FALSE)*VLOOKUP(OVYLD2_!AV$4,'[1]INTERNAL PARAMETERS-1'!$B$5:$J$44,3,FALSE)</f>
        <v>0</v>
      </c>
      <c r="AW19" s="44">
        <f>OVYLD1_!AW19*VLOOKUP(OVYLD2_!AW$4,'[1]INTERNAL PARAMETERS-1'!$B$5:$J$44,5,FALSE)*VLOOKUP(OVYLD2_!AW$4,'[1]INTERNAL PARAMETERS-1'!$B$5:$J$44,6,FALSE)*VLOOKUP(OVYLD2_!AW$4,'[1]INTERNAL PARAMETERS-1'!$B$5:$J$44,3,FALSE) + OVYLD1_!AW19*(1-VLOOKUP(OVYLD2_!AW$4,'[1]INTERNAL PARAMETERS-1'!$B$5:$J$44,5,FALSE))*VLOOKUP(OVYLD2_!AW$4,'[1]INTERNAL PARAMETERS-1'!$B$5:$J$44,8,FALSE)*VLOOKUP(OVYLD2_!AW$4,'[1]INTERNAL PARAMETERS-1'!$B$5:$J$44,3,FALSE)</f>
        <v>6.6745352501921887E-2</v>
      </c>
      <c r="AX19" s="44">
        <f>OVYLD1_!AX19*VLOOKUP(OVYLD2_!AX$4,'[1]INTERNAL PARAMETERS-1'!$B$5:$J$44,5,FALSE)*VLOOKUP(OVYLD2_!AX$4,'[1]INTERNAL PARAMETERS-1'!$B$5:$J$44,6,FALSE)*VLOOKUP(OVYLD2_!AX$4,'[1]INTERNAL PARAMETERS-1'!$B$5:$J$44,3,FALSE) + OVYLD1_!AX19*(1-VLOOKUP(OVYLD2_!AX$4,'[1]INTERNAL PARAMETERS-1'!$B$5:$J$44,5,FALSE))*VLOOKUP(OVYLD2_!AX$4,'[1]INTERNAL PARAMETERS-1'!$B$5:$J$44,8,FALSE)*VLOOKUP(OVYLD2_!AX$4,'[1]INTERNAL PARAMETERS-1'!$B$5:$J$44,3,FALSE)</f>
        <v>0</v>
      </c>
      <c r="AY19" s="44">
        <f>OVYLD1_!AY19*VLOOKUP(OVYLD2_!AY$4,'[1]INTERNAL PARAMETERS-1'!$B$5:$J$44,5,FALSE)*VLOOKUP(OVYLD2_!AY$4,'[1]INTERNAL PARAMETERS-1'!$B$5:$J$44,6,FALSE)*VLOOKUP(OVYLD2_!AY$4,'[1]INTERNAL PARAMETERS-1'!$B$5:$J$44,3,FALSE) + OVYLD1_!AY19*(1-VLOOKUP(OVYLD2_!AY$4,'[1]INTERNAL PARAMETERS-1'!$B$5:$J$44,5,FALSE))*VLOOKUP(OVYLD2_!AY$4,'[1]INTERNAL PARAMETERS-1'!$B$5:$J$44,8,FALSE)*VLOOKUP(OVYLD2_!AY$4,'[1]INTERNAL PARAMETERS-1'!$B$5:$J$44,3,FALSE)</f>
        <v>0</v>
      </c>
      <c r="AZ19" s="44">
        <f>OVYLD1_!AZ19*VLOOKUP(OVYLD2_!AZ$4,'[1]INTERNAL PARAMETERS-1'!$B$5:$J$44,5,FALSE)*VLOOKUP(OVYLD2_!AZ$4,'[1]INTERNAL PARAMETERS-1'!$B$5:$J$44,6,FALSE)*VLOOKUP(OVYLD2_!AZ$4,'[1]INTERNAL PARAMETERS-1'!$B$5:$J$44,3,FALSE) + OVYLD1_!AZ19*(1-VLOOKUP(OVYLD2_!AZ$4,'[1]INTERNAL PARAMETERS-1'!$B$5:$J$44,5,FALSE))*VLOOKUP(OVYLD2_!AZ$4,'[1]INTERNAL PARAMETERS-1'!$B$5:$J$44,8,FALSE)*VLOOKUP(OVYLD2_!AZ$4,'[1]INTERNAL PARAMETERS-1'!$B$5:$J$44,3,FALSE)</f>
        <v>0</v>
      </c>
      <c r="BA19" s="44">
        <f>OVYLD1_!BA19*VLOOKUP(OVYLD2_!BA$4,'[1]INTERNAL PARAMETERS-1'!$B$5:$J$44,5,FALSE)*VLOOKUP(OVYLD2_!BA$4,'[1]INTERNAL PARAMETERS-1'!$B$5:$J$44,6,FALSE)*VLOOKUP(OVYLD2_!BA$4,'[1]INTERNAL PARAMETERS-1'!$B$5:$J$44,3,FALSE) + OVYLD1_!BA19*(1-VLOOKUP(OVYLD2_!BA$4,'[1]INTERNAL PARAMETERS-1'!$B$5:$J$44,5,FALSE))*VLOOKUP(OVYLD2_!BA$4,'[1]INTERNAL PARAMETERS-1'!$B$5:$J$44,8,FALSE)*VLOOKUP(OVYLD2_!BA$4,'[1]INTERNAL PARAMETERS-1'!$B$5:$J$44,3,FALSE)</f>
        <v>9.42232443464983E-2</v>
      </c>
      <c r="BB19" s="44">
        <f>OVYLD1_!BB19*VLOOKUP(OVYLD2_!BB$4,'[1]INTERNAL PARAMETERS-1'!$B$5:$J$44,5,FALSE)*VLOOKUP(OVYLD2_!BB$4,'[1]INTERNAL PARAMETERS-1'!$B$5:$J$44,6,FALSE)*VLOOKUP(OVYLD2_!BB$4,'[1]INTERNAL PARAMETERS-1'!$B$5:$J$44,3,FALSE) + OVYLD1_!BB19*(1-VLOOKUP(OVYLD2_!BB$4,'[1]INTERNAL PARAMETERS-1'!$B$5:$J$44,5,FALSE))*VLOOKUP(OVYLD2_!BB$4,'[1]INTERNAL PARAMETERS-1'!$B$5:$J$44,8,FALSE)*VLOOKUP(OVYLD2_!BB$4,'[1]INTERNAL PARAMETERS-1'!$B$5:$J$44,3,FALSE)</f>
        <v>8.0328702699249705E-3</v>
      </c>
      <c r="BC19" s="44">
        <f>OVYLD1_!BC19*VLOOKUP(OVYLD2_!BC$4,'[1]INTERNAL PARAMETERS-1'!$B$5:$J$44,5,FALSE)*VLOOKUP(OVYLD2_!BC$4,'[1]INTERNAL PARAMETERS-1'!$B$5:$J$44,6,FALSE)*VLOOKUP(OVYLD2_!BC$4,'[1]INTERNAL PARAMETERS-1'!$B$5:$J$44,3,FALSE) + OVYLD1_!BC19*(1-VLOOKUP(OVYLD2_!BC$4,'[1]INTERNAL PARAMETERS-1'!$B$5:$J$44,5,FALSE))*VLOOKUP(OVYLD2_!BC$4,'[1]INTERNAL PARAMETERS-1'!$B$5:$J$44,8,FALSE)*VLOOKUP(OVYLD2_!BC$4,'[1]INTERNAL PARAMETERS-1'!$B$5:$J$44,3,FALSE)</f>
        <v>4.4701854287693819E-2</v>
      </c>
      <c r="BD19" s="44">
        <f>OVYLD1_!BD19*VLOOKUP(OVYLD2_!BD$4,'[1]INTERNAL PARAMETERS-1'!$B$5:$J$44,5,FALSE)*VLOOKUP(OVYLD2_!BD$4,'[1]INTERNAL PARAMETERS-1'!$B$5:$J$44,6,FALSE)*VLOOKUP(OVYLD2_!BD$4,'[1]INTERNAL PARAMETERS-1'!$B$5:$J$44,3,FALSE) + OVYLD1_!BD19*(1-VLOOKUP(OVYLD2_!BD$4,'[1]INTERNAL PARAMETERS-1'!$B$5:$J$44,5,FALSE))*VLOOKUP(OVYLD2_!BD$4,'[1]INTERNAL PARAMETERS-1'!$B$5:$J$44,8,FALSE)*VLOOKUP(OVYLD2_!BD$4,'[1]INTERNAL PARAMETERS-1'!$B$5:$J$44,3,FALSE)</f>
        <v>7.4503030082335711E-3</v>
      </c>
      <c r="BE19" s="44">
        <f>OVYLD1_!BE19*VLOOKUP(OVYLD2_!BE$4,'[1]INTERNAL PARAMETERS-1'!$B$5:$J$44,5,FALSE)*VLOOKUP(OVYLD2_!BE$4,'[1]INTERNAL PARAMETERS-1'!$B$5:$J$44,6,FALSE)*VLOOKUP(OVYLD2_!BE$4,'[1]INTERNAL PARAMETERS-1'!$B$5:$J$44,3,FALSE) + OVYLD1_!BE19*(1-VLOOKUP(OVYLD2_!BE$4,'[1]INTERNAL PARAMETERS-1'!$B$5:$J$44,5,FALSE))*VLOOKUP(OVYLD2_!BE$4,'[1]INTERNAL PARAMETERS-1'!$B$5:$J$44,8,FALSE)*VLOOKUP(OVYLD2_!BE$4,'[1]INTERNAL PARAMETERS-1'!$B$5:$J$44,3,FALSE)</f>
        <v>2.8085860972650159E-2</v>
      </c>
      <c r="BF19" s="44">
        <f>OVYLD1_!BF19*VLOOKUP(OVYLD2_!BF$4,'[1]INTERNAL PARAMETERS-1'!$B$5:$J$44,5,FALSE)*VLOOKUP(OVYLD2_!BF$4,'[1]INTERNAL PARAMETERS-1'!$B$5:$J$44,6,FALSE)*VLOOKUP(OVYLD2_!BF$4,'[1]INTERNAL PARAMETERS-1'!$B$5:$J$44,3,FALSE) + OVYLD1_!BF19*(1-VLOOKUP(OVYLD2_!BF$4,'[1]INTERNAL PARAMETERS-1'!$B$5:$J$44,5,FALSE))*VLOOKUP(OVYLD2_!BF$4,'[1]INTERNAL PARAMETERS-1'!$B$5:$J$44,8,FALSE)*VLOOKUP(OVYLD2_!BF$4,'[1]INTERNAL PARAMETERS-1'!$B$5:$J$44,3,FALSE)</f>
        <v>0</v>
      </c>
      <c r="BG19" s="44">
        <f>OVYLD1_!BG19*VLOOKUP(OVYLD2_!BG$4,'[1]INTERNAL PARAMETERS-1'!$B$5:$J$44,5,FALSE)*VLOOKUP(OVYLD2_!BG$4,'[1]INTERNAL PARAMETERS-1'!$B$5:$J$44,6,FALSE)*VLOOKUP(OVYLD2_!BG$4,'[1]INTERNAL PARAMETERS-1'!$B$5:$J$44,3,FALSE) + OVYLD1_!BG19*(1-VLOOKUP(OVYLD2_!BG$4,'[1]INTERNAL PARAMETERS-1'!$B$5:$J$44,5,FALSE))*VLOOKUP(OVYLD2_!BG$4,'[1]INTERNAL PARAMETERS-1'!$B$5:$J$44,8,FALSE)*VLOOKUP(OVYLD2_!BG$4,'[1]INTERNAL PARAMETERS-1'!$B$5:$J$44,3,FALSE)</f>
        <v>7.8463093920283482E-3</v>
      </c>
      <c r="BH19" s="44">
        <f>OVYLD1_!BH19*VLOOKUP(OVYLD2_!BH$4,'[1]INTERNAL PARAMETERS-1'!$B$5:$J$44,5,FALSE)*VLOOKUP(OVYLD2_!BH$4,'[1]INTERNAL PARAMETERS-1'!$B$5:$J$44,6,FALSE)*VLOOKUP(OVYLD2_!BH$4,'[1]INTERNAL PARAMETERS-1'!$B$5:$J$44,3,FALSE) + OVYLD1_!BH19*(1-VLOOKUP(OVYLD2_!BH$4,'[1]INTERNAL PARAMETERS-1'!$B$5:$J$44,5,FALSE))*VLOOKUP(OVYLD2_!BH$4,'[1]INTERNAL PARAMETERS-1'!$B$5:$J$44,8,FALSE)*VLOOKUP(OVYLD2_!BH$4,'[1]INTERNAL PARAMETERS-1'!$B$5:$J$44,3,FALSE)</f>
        <v>7.0904510054891034E-5</v>
      </c>
      <c r="BI19" s="44">
        <f>OVYLD1_!BI19*VLOOKUP(OVYLD2_!BI$4,'[1]INTERNAL PARAMETERS-1'!$B$5:$J$44,5,FALSE)*VLOOKUP(OVYLD2_!BI$4,'[1]INTERNAL PARAMETERS-1'!$B$5:$J$44,6,FALSE)*VLOOKUP(OVYLD2_!BI$4,'[1]INTERNAL PARAMETERS-1'!$B$5:$J$44,3,FALSE) + OVYLD1_!BI19*(1-VLOOKUP(OVYLD2_!BI$4,'[1]INTERNAL PARAMETERS-1'!$B$5:$J$44,5,FALSE))*VLOOKUP(OVYLD2_!BI$4,'[1]INTERNAL PARAMETERS-1'!$B$5:$J$44,8,FALSE)*VLOOKUP(OVYLD2_!BI$4,'[1]INTERNAL PARAMETERS-1'!$B$5:$J$44,3,FALSE)</f>
        <v>0</v>
      </c>
      <c r="BJ19" s="44">
        <f>OVYLD1_!BJ19*VLOOKUP(OVYLD2_!BJ$4,'[1]INTERNAL PARAMETERS-1'!$B$5:$J$44,5,FALSE)*VLOOKUP(OVYLD2_!BJ$4,'[1]INTERNAL PARAMETERS-1'!$B$5:$J$44,6,FALSE)*VLOOKUP(OVYLD2_!BJ$4,'[1]INTERNAL PARAMETERS-1'!$B$5:$J$44,3,FALSE) + OVYLD1_!BJ19*(1-VLOOKUP(OVYLD2_!BJ$4,'[1]INTERNAL PARAMETERS-1'!$B$5:$J$44,5,FALSE))*VLOOKUP(OVYLD2_!BJ$4,'[1]INTERNAL PARAMETERS-1'!$B$5:$J$44,8,FALSE)*VLOOKUP(OVYLD2_!BJ$4,'[1]INTERNAL PARAMETERS-1'!$B$5:$J$44,3,FALSE)</f>
        <v>4.6601678946168526E-3</v>
      </c>
      <c r="BK19" s="44">
        <f>OVYLD1_!BK19*VLOOKUP(OVYLD2_!BK$4,'[1]INTERNAL PARAMETERS-1'!$B$5:$J$44,5,FALSE)*VLOOKUP(OVYLD2_!BK$4,'[1]INTERNAL PARAMETERS-1'!$B$5:$J$44,6,FALSE)*VLOOKUP(OVYLD2_!BK$4,'[1]INTERNAL PARAMETERS-1'!$B$5:$J$44,3,FALSE) + OVYLD1_!BK19*(1-VLOOKUP(OVYLD2_!BK$4,'[1]INTERNAL PARAMETERS-1'!$B$5:$J$44,5,FALSE))*VLOOKUP(OVYLD2_!BK$4,'[1]INTERNAL PARAMETERS-1'!$B$5:$J$44,8,FALSE)*VLOOKUP(OVYLD2_!BK$4,'[1]INTERNAL PARAMETERS-1'!$B$5:$J$44,3,FALSE)</f>
        <v>3.702798436647013E-3</v>
      </c>
      <c r="BL19" s="44">
        <f>OVYLD1_!BL19*VLOOKUP(OVYLD2_!BL$4,'[1]INTERNAL PARAMETERS-1'!$B$5:$J$44,5,FALSE)*VLOOKUP(OVYLD2_!BL$4,'[1]INTERNAL PARAMETERS-1'!$B$5:$J$44,6,FALSE)*VLOOKUP(OVYLD2_!BL$4,'[1]INTERNAL PARAMETERS-1'!$B$5:$J$44,3,FALSE) + OVYLD1_!BL19*(1-VLOOKUP(OVYLD2_!BL$4,'[1]INTERNAL PARAMETERS-1'!$B$5:$J$44,5,FALSE))*VLOOKUP(OVYLD2_!BL$4,'[1]INTERNAL PARAMETERS-1'!$B$5:$J$44,8,FALSE)*VLOOKUP(OVYLD2_!BL$4,'[1]INTERNAL PARAMETERS-1'!$B$5:$J$44,3,FALSE)</f>
        <v>1.3961622763703189E-2</v>
      </c>
      <c r="BM19" s="44">
        <f>OVYLD1_!BM19*VLOOKUP(OVYLD2_!BM$4,'[1]INTERNAL PARAMETERS-1'!$B$5:$J$44,5,FALSE)*VLOOKUP(OVYLD2_!BM$4,'[1]INTERNAL PARAMETERS-1'!$B$5:$J$44,6,FALSE)*VLOOKUP(OVYLD2_!BM$4,'[1]INTERNAL PARAMETERS-1'!$B$5:$J$44,3,FALSE) + OVYLD1_!BM19*(1-VLOOKUP(OVYLD2_!BM$4,'[1]INTERNAL PARAMETERS-1'!$B$5:$J$44,5,FALSE))*VLOOKUP(OVYLD2_!BM$4,'[1]INTERNAL PARAMETERS-1'!$B$5:$J$44,8,FALSE)*VLOOKUP(OVYLD2_!BM$4,'[1]INTERNAL PARAMETERS-1'!$B$5:$J$44,3,FALSE)</f>
        <v>9.1664548654011059E-3</v>
      </c>
      <c r="BN19" s="44">
        <f>OVYLD1_!BN19*VLOOKUP(OVYLD2_!BN$4,'[1]INTERNAL PARAMETERS-1'!$B$5:$J$44,5,FALSE)*VLOOKUP(OVYLD2_!BN$4,'[1]INTERNAL PARAMETERS-1'!$B$5:$J$44,6,FALSE)*VLOOKUP(OVYLD2_!BN$4,'[1]INTERNAL PARAMETERS-1'!$B$5:$J$44,3,FALSE) + OVYLD1_!BN19*(1-VLOOKUP(OVYLD2_!BN$4,'[1]INTERNAL PARAMETERS-1'!$B$5:$J$44,5,FALSE))*VLOOKUP(OVYLD2_!BN$4,'[1]INTERNAL PARAMETERS-1'!$B$5:$J$44,8,FALSE)*VLOOKUP(OVYLD2_!BN$4,'[1]INTERNAL PARAMETERS-1'!$B$5:$J$44,3,FALSE)</f>
        <v>3.0406525038951895E-3</v>
      </c>
      <c r="BO19" s="44">
        <f>OVYLD1_!BO19*VLOOKUP(OVYLD2_!BO$4,'[1]INTERNAL PARAMETERS-1'!$B$5:$J$44,5,FALSE)*VLOOKUP(OVYLD2_!BO$4,'[1]INTERNAL PARAMETERS-1'!$B$5:$J$44,6,FALSE)*VLOOKUP(OVYLD2_!BO$4,'[1]INTERNAL PARAMETERS-1'!$B$5:$J$44,3,FALSE) + OVYLD1_!BO19*(1-VLOOKUP(OVYLD2_!BO$4,'[1]INTERNAL PARAMETERS-1'!$B$5:$J$44,5,FALSE))*VLOOKUP(OVYLD2_!BO$4,'[1]INTERNAL PARAMETERS-1'!$B$5:$J$44,8,FALSE)*VLOOKUP(OVYLD2_!BO$4,'[1]INTERNAL PARAMETERS-1'!$B$5:$J$44,3,FALSE)</f>
        <v>1.9739338164927412E-3</v>
      </c>
      <c r="BP19" s="44">
        <f>OVYLD1_!BP19*VLOOKUP(OVYLD2_!BP$4,'[1]INTERNAL PARAMETERS-1'!$B$5:$J$44,5,FALSE)*VLOOKUP(OVYLD2_!BP$4,'[1]INTERNAL PARAMETERS-1'!$B$5:$J$44,6,FALSE)*VLOOKUP(OVYLD2_!BP$4,'[1]INTERNAL PARAMETERS-1'!$B$5:$J$44,3,FALSE) + OVYLD1_!BP19*(1-VLOOKUP(OVYLD2_!BP$4,'[1]INTERNAL PARAMETERS-1'!$B$5:$J$44,5,FALSE))*VLOOKUP(OVYLD2_!BP$4,'[1]INTERNAL PARAMETERS-1'!$B$5:$J$44,8,FALSE)*VLOOKUP(OVYLD2_!BP$4,'[1]INTERNAL PARAMETERS-1'!$B$5:$J$44,3,FALSE)</f>
        <v>1.3286699099444637E-4</v>
      </c>
      <c r="BQ19" s="44">
        <f>OVYLD1_!BQ19*VLOOKUP(OVYLD2_!BQ$4,'[1]INTERNAL PARAMETERS-1'!$B$5:$J$44,5,FALSE)*VLOOKUP(OVYLD2_!BQ$4,'[1]INTERNAL PARAMETERS-1'!$B$5:$J$44,6,FALSE)*VLOOKUP(OVYLD2_!BQ$4,'[1]INTERNAL PARAMETERS-1'!$B$5:$J$44,3,FALSE) + OVYLD1_!BQ19*(1-VLOOKUP(OVYLD2_!BQ$4,'[1]INTERNAL PARAMETERS-1'!$B$5:$J$44,5,FALSE))*VLOOKUP(OVYLD2_!BQ$4,'[1]INTERNAL PARAMETERS-1'!$B$5:$J$44,8,FALSE)*VLOOKUP(OVYLD2_!BQ$4,'[1]INTERNAL PARAMETERS-1'!$B$5:$J$44,3,FALSE)</f>
        <v>1.4844599730832558E-2</v>
      </c>
      <c r="BR19" s="44">
        <f>OVYLD1_!BR19*VLOOKUP(OVYLD2_!BR$4,'[1]INTERNAL PARAMETERS-1'!$B$5:$J$44,5,FALSE)*VLOOKUP(OVYLD2_!BR$4,'[1]INTERNAL PARAMETERS-1'!$B$5:$J$44,6,FALSE)*VLOOKUP(OVYLD2_!BR$4,'[1]INTERNAL PARAMETERS-1'!$B$5:$J$44,3,FALSE) + OVYLD1_!BR19*(1-VLOOKUP(OVYLD2_!BR$4,'[1]INTERNAL PARAMETERS-1'!$B$5:$J$44,5,FALSE))*VLOOKUP(OVYLD2_!BR$4,'[1]INTERNAL PARAMETERS-1'!$B$5:$J$44,8,FALSE)*VLOOKUP(OVYLD2_!BR$4,'[1]INTERNAL PARAMETERS-1'!$B$5:$J$44,3,FALSE)</f>
        <v>1.6753282217218547E-4</v>
      </c>
      <c r="BS19" s="44">
        <f>OVYLD1_!BS19*VLOOKUP(OVYLD2_!BS$4,'[1]INTERNAL PARAMETERS-1'!$B$5:$J$44,5,FALSE)*VLOOKUP(OVYLD2_!BS$4,'[1]INTERNAL PARAMETERS-1'!$B$5:$J$44,6,FALSE)*VLOOKUP(OVYLD2_!BS$4,'[1]INTERNAL PARAMETERS-1'!$B$5:$J$44,3,FALSE) + OVYLD1_!BS19*(1-VLOOKUP(OVYLD2_!BS$4,'[1]INTERNAL PARAMETERS-1'!$B$5:$J$44,5,FALSE))*VLOOKUP(OVYLD2_!BS$4,'[1]INTERNAL PARAMETERS-1'!$B$5:$J$44,8,FALSE)*VLOOKUP(OVYLD2_!BS$4,'[1]INTERNAL PARAMETERS-1'!$B$5:$J$44,3,FALSE)</f>
        <v>3.2044262059366781E-5</v>
      </c>
      <c r="BT19" s="44">
        <f>OVYLD1_!BT19*VLOOKUP(OVYLD2_!BT$4,'[1]INTERNAL PARAMETERS-1'!$B$5:$J$44,5,FALSE)*VLOOKUP(OVYLD2_!BT$4,'[1]INTERNAL PARAMETERS-1'!$B$5:$J$44,6,FALSE)*VLOOKUP(OVYLD2_!BT$4,'[1]INTERNAL PARAMETERS-1'!$B$5:$J$44,3,FALSE) + OVYLD1_!BT19*(1-VLOOKUP(OVYLD2_!BT$4,'[1]INTERNAL PARAMETERS-1'!$B$5:$J$44,5,FALSE))*VLOOKUP(OVYLD2_!BT$4,'[1]INTERNAL PARAMETERS-1'!$B$5:$J$44,8,FALSE)*VLOOKUP(OVYLD2_!BT$4,'[1]INTERNAL PARAMETERS-1'!$B$5:$J$44,3,FALSE)</f>
        <v>0</v>
      </c>
      <c r="BU19" s="44">
        <f>OVYLD1_!BU19*VLOOKUP(OVYLD2_!BU$4,'[1]INTERNAL PARAMETERS-1'!$B$5:$J$44,5,FALSE)*VLOOKUP(OVYLD2_!BU$4,'[1]INTERNAL PARAMETERS-1'!$B$5:$J$44,6,FALSE)*VLOOKUP(OVYLD2_!BU$4,'[1]INTERNAL PARAMETERS-1'!$B$5:$J$44,3,FALSE) + OVYLD1_!BU19*(1-VLOOKUP(OVYLD2_!BU$4,'[1]INTERNAL PARAMETERS-1'!$B$5:$J$44,5,FALSE))*VLOOKUP(OVYLD2_!BU$4,'[1]INTERNAL PARAMETERS-1'!$B$5:$J$44,8,FALSE)*VLOOKUP(OVYLD2_!BU$4,'[1]INTERNAL PARAMETERS-1'!$B$5:$J$44,3,FALSE)</f>
        <v>0</v>
      </c>
      <c r="BV19" s="44">
        <f>OVYLD1_!BV19*VLOOKUP(OVYLD2_!BV$4,'[1]INTERNAL PARAMETERS-1'!$B$5:$J$44,5,FALSE)*VLOOKUP(OVYLD2_!BV$4,'[1]INTERNAL PARAMETERS-1'!$B$5:$J$44,6,FALSE)*VLOOKUP(OVYLD2_!BV$4,'[1]INTERNAL PARAMETERS-1'!$B$5:$J$44,3,FALSE) + OVYLD1_!BV19*(1-VLOOKUP(OVYLD2_!BV$4,'[1]INTERNAL PARAMETERS-1'!$B$5:$J$44,5,FALSE))*VLOOKUP(OVYLD2_!BV$4,'[1]INTERNAL PARAMETERS-1'!$B$5:$J$44,8,FALSE)*VLOOKUP(OVYLD2_!BV$4,'[1]INTERNAL PARAMETERS-1'!$B$5:$J$44,3,FALSE)</f>
        <v>0</v>
      </c>
      <c r="BW19" s="44">
        <f>OVYLD1_!BW19*VLOOKUP(OVYLD2_!BW$4,'[1]INTERNAL PARAMETERS-1'!$B$5:$J$44,5,FALSE)*VLOOKUP(OVYLD2_!BW$4,'[1]INTERNAL PARAMETERS-1'!$B$5:$J$44,6,FALSE)*VLOOKUP(OVYLD2_!BW$4,'[1]INTERNAL PARAMETERS-1'!$B$5:$J$44,3,FALSE) + OVYLD1_!BW19*(1-VLOOKUP(OVYLD2_!BW$4,'[1]INTERNAL PARAMETERS-1'!$B$5:$J$44,5,FALSE))*VLOOKUP(OVYLD2_!BW$4,'[1]INTERNAL PARAMETERS-1'!$B$5:$J$44,8,FALSE)*VLOOKUP(OVYLD2_!BW$4,'[1]INTERNAL PARAMETERS-1'!$B$5:$J$44,3,FALSE)</f>
        <v>0</v>
      </c>
      <c r="BX19" s="44">
        <f>OVYLD1_!BX19*VLOOKUP(OVYLD2_!BX$4,'[1]INTERNAL PARAMETERS-1'!$B$5:$J$44,5,FALSE)*VLOOKUP(OVYLD2_!BX$4,'[1]INTERNAL PARAMETERS-1'!$B$5:$J$44,6,FALSE)*VLOOKUP(OVYLD2_!BX$4,'[1]INTERNAL PARAMETERS-1'!$B$5:$J$44,3,FALSE) + OVYLD1_!BX19*(1-VLOOKUP(OVYLD2_!BX$4,'[1]INTERNAL PARAMETERS-1'!$B$5:$J$44,5,FALSE))*VLOOKUP(OVYLD2_!BX$4,'[1]INTERNAL PARAMETERS-1'!$B$5:$J$44,8,FALSE)*VLOOKUP(OVYLD2_!BX$4,'[1]INTERNAL PARAMETERS-1'!$B$5:$J$44,3,FALSE)</f>
        <v>0</v>
      </c>
      <c r="BY19" s="44">
        <f>OVYLD1_!BY19*VLOOKUP(OVYLD2_!BY$4,'[1]INTERNAL PARAMETERS-1'!$B$5:$J$44,5,FALSE)*VLOOKUP(OVYLD2_!BY$4,'[1]INTERNAL PARAMETERS-1'!$B$5:$J$44,6,FALSE)*VLOOKUP(OVYLD2_!BY$4,'[1]INTERNAL PARAMETERS-1'!$B$5:$J$44,3,FALSE) + OVYLD1_!BY19*(1-VLOOKUP(OVYLD2_!BY$4,'[1]INTERNAL PARAMETERS-1'!$B$5:$J$44,5,FALSE))*VLOOKUP(OVYLD2_!BY$4,'[1]INTERNAL PARAMETERS-1'!$B$5:$J$44,8,FALSE)*VLOOKUP(OVYLD2_!BY$4,'[1]INTERNAL PARAMETERS-1'!$B$5:$J$44,3,FALSE)</f>
        <v>0</v>
      </c>
      <c r="BZ19" s="44">
        <f>OVYLD1_!BZ19*VLOOKUP(OVYLD2_!BZ$4,'[1]INTERNAL PARAMETERS-1'!$B$5:$J$44,5,FALSE)*VLOOKUP(OVYLD2_!BZ$4,'[1]INTERNAL PARAMETERS-1'!$B$5:$J$44,6,FALSE)*VLOOKUP(OVYLD2_!BZ$4,'[1]INTERNAL PARAMETERS-1'!$B$5:$J$44,3,FALSE) + OVYLD1_!BZ19*(1-VLOOKUP(OVYLD2_!BZ$4,'[1]INTERNAL PARAMETERS-1'!$B$5:$J$44,5,FALSE))*VLOOKUP(OVYLD2_!BZ$4,'[1]INTERNAL PARAMETERS-1'!$B$5:$J$44,8,FALSE)*VLOOKUP(OVYLD2_!BZ$4,'[1]INTERNAL PARAMETERS-1'!$B$5:$J$44,3,FALSE)</f>
        <v>2.1008105059267908E-5</v>
      </c>
      <c r="CA19" s="44">
        <f>OVYLD1_!CA19*VLOOKUP(OVYLD2_!CA$4,'[1]INTERNAL PARAMETERS-1'!$B$5:$J$44,5,FALSE)*VLOOKUP(OVYLD2_!CA$4,'[1]INTERNAL PARAMETERS-1'!$B$5:$J$44,6,FALSE)*VLOOKUP(OVYLD2_!CA$4,'[1]INTERNAL PARAMETERS-1'!$B$5:$J$44,3,FALSE) + OVYLD1_!CA19*(1-VLOOKUP(OVYLD2_!CA$4,'[1]INTERNAL PARAMETERS-1'!$B$5:$J$44,5,FALSE))*VLOOKUP(OVYLD2_!CA$4,'[1]INTERNAL PARAMETERS-1'!$B$5:$J$44,8,FALSE)*VLOOKUP(OVYLD2_!CA$4,'[1]INTERNAL PARAMETERS-1'!$B$5:$J$44,3,FALSE)</f>
        <v>0</v>
      </c>
      <c r="CB19" s="44">
        <f>OVYLD1_!CB19*VLOOKUP(OVYLD2_!CB$4,'[1]INTERNAL PARAMETERS-1'!$B$5:$J$44,5,FALSE)*VLOOKUP(OVYLD2_!CB$4,'[1]INTERNAL PARAMETERS-1'!$B$5:$J$44,6,FALSE)*VLOOKUP(OVYLD2_!CB$4,'[1]INTERNAL PARAMETERS-1'!$B$5:$J$44,3,FALSE) + OVYLD1_!CB19*(1-VLOOKUP(OVYLD2_!CB$4,'[1]INTERNAL PARAMETERS-1'!$B$5:$J$44,5,FALSE))*VLOOKUP(OVYLD2_!CB$4,'[1]INTERNAL PARAMETERS-1'!$B$5:$J$44,8,FALSE)*VLOOKUP(OVYLD2_!CB$4,'[1]INTERNAL PARAMETERS-1'!$B$5:$J$44,3,FALSE)</f>
        <v>0</v>
      </c>
      <c r="CC19" s="44">
        <f>OVYLD1_!CC19*VLOOKUP(OVYLD2_!CC$4,'[1]INTERNAL PARAMETERS-1'!$B$5:$J$44,5,FALSE)*VLOOKUP(OVYLD2_!CC$4,'[1]INTERNAL PARAMETERS-1'!$B$5:$J$44,6,FALSE)*VLOOKUP(OVYLD2_!CC$4,'[1]INTERNAL PARAMETERS-1'!$B$5:$J$44,3,FALSE) + OVYLD1_!CC19*(1-VLOOKUP(OVYLD2_!CC$4,'[1]INTERNAL PARAMETERS-1'!$B$5:$J$44,5,FALSE))*VLOOKUP(OVYLD2_!CC$4,'[1]INTERNAL PARAMETERS-1'!$B$5:$J$44,8,FALSE)*VLOOKUP(OVYLD2_!CC$4,'[1]INTERNAL PARAMETERS-1'!$B$5:$J$44,3,FALSE)</f>
        <v>3.5014218055112961E-5</v>
      </c>
      <c r="CD19" s="44">
        <f>OVYLD1_!CD19*VLOOKUP(OVYLD2_!CD$4,'[1]INTERNAL PARAMETERS-1'!$B$5:$J$44,5,FALSE)*VLOOKUP(OVYLD2_!CD$4,'[1]INTERNAL PARAMETERS-1'!$B$5:$J$44,6,FALSE)*VLOOKUP(OVYLD2_!CD$4,'[1]INTERNAL PARAMETERS-1'!$B$5:$J$44,3,FALSE) + OVYLD1_!CD19*(1-VLOOKUP(OVYLD2_!CD$4,'[1]INTERNAL PARAMETERS-1'!$B$5:$J$44,5,FALSE))*VLOOKUP(OVYLD2_!CD$4,'[1]INTERNAL PARAMETERS-1'!$B$5:$J$44,8,FALSE)*VLOOKUP(OVYLD2_!CD$4,'[1]INTERNAL PARAMETERS-1'!$B$5:$J$44,3,FALSE)</f>
        <v>1.9403736159641759E-4</v>
      </c>
      <c r="CE19" s="44">
        <f>OVYLD1_!CE19*VLOOKUP(OVYLD2_!CE$4,'[1]INTERNAL PARAMETERS-1'!$B$5:$J$44,5,FALSE)*VLOOKUP(OVYLD2_!CE$4,'[1]INTERNAL PARAMETERS-1'!$B$5:$J$44,6,FALSE)*VLOOKUP(OVYLD2_!CE$4,'[1]INTERNAL PARAMETERS-1'!$B$5:$J$44,3,FALSE) + OVYLD1_!CE19*(1-VLOOKUP(OVYLD2_!CE$4,'[1]INTERNAL PARAMETERS-1'!$B$5:$J$44,5,FALSE))*VLOOKUP(OVYLD2_!CE$4,'[1]INTERNAL PARAMETERS-1'!$B$5:$J$44,8,FALSE)*VLOOKUP(OVYLD2_!CE$4,'[1]INTERNAL PARAMETERS-1'!$B$5:$J$44,3,FALSE)</f>
        <v>3.0262043135110569E-4</v>
      </c>
      <c r="CF19" s="44">
        <f>OVYLD1_!CF19*VLOOKUP(OVYLD2_!CF$4,'[1]INTERNAL PARAMETERS-1'!$B$5:$J$44,5,FALSE)*VLOOKUP(OVYLD2_!CF$4,'[1]INTERNAL PARAMETERS-1'!$B$5:$J$44,6,FALSE)*VLOOKUP(OVYLD2_!CF$4,'[1]INTERNAL PARAMETERS-1'!$B$5:$J$44,3,FALSE) + OVYLD1_!CF19*(1-VLOOKUP(OVYLD2_!CF$4,'[1]INTERNAL PARAMETERS-1'!$B$5:$J$44,5,FALSE))*VLOOKUP(OVYLD2_!CF$4,'[1]INTERNAL PARAMETERS-1'!$B$5:$J$44,8,FALSE)*VLOOKUP(OVYLD2_!CF$4,'[1]INTERNAL PARAMETERS-1'!$B$5:$J$44,3,FALSE)</f>
        <v>1.9419158928513211E-4</v>
      </c>
      <c r="CG19" s="44">
        <f>OVYLD1_!CG19*VLOOKUP(OVYLD2_!CG$4,'[1]INTERNAL PARAMETERS-1'!$B$5:$J$44,5,FALSE)*VLOOKUP(OVYLD2_!CG$4,'[1]INTERNAL PARAMETERS-1'!$B$5:$J$44,6,FALSE)*VLOOKUP(OVYLD2_!CG$4,'[1]INTERNAL PARAMETERS-1'!$B$5:$J$44,3,FALSE) + OVYLD1_!CG19*(1-VLOOKUP(OVYLD2_!CG$4,'[1]INTERNAL PARAMETERS-1'!$B$5:$J$44,5,FALSE))*VLOOKUP(OVYLD2_!CG$4,'[1]INTERNAL PARAMETERS-1'!$B$5:$J$44,8,FALSE)*VLOOKUP(OVYLD2_!CG$4,'[1]INTERNAL PARAMETERS-1'!$B$5:$J$44,3,FALSE)</f>
        <v>3.8610992916851757E-5</v>
      </c>
      <c r="CH19" s="43">
        <f>OVYLD1_!CH19*VLOOKUP(OVYLD2_!CH$4,'[1]INTERNAL PARAMETERS-1'!$B$5:$J$44,5,FALSE)*VLOOKUP(OVYLD2_!CH$4,'[1]INTERNAL PARAMETERS-1'!$B$5:$J$44,6,FALSE)*VLOOKUP(OVYLD2_!CH$4,'[1]INTERNAL PARAMETERS-1'!$B$5:$J$44,3,FALSE) + OVYLD1_!CH19*(1-VLOOKUP(OVYLD2_!CH$4,'[1]INTERNAL PARAMETERS-1'!$B$5:$J$44,5,FALSE))*VLOOKUP(OVYLD2_!CH$4,'[1]INTERNAL PARAMETERS-1'!$B$5:$J$44,8,FALSE)*VLOOKUP(OVYLD2_!CH$4,'[1]INTERNAL PARAMETERS-1'!$B$5:$J$44,3,FALSE)</f>
        <v>0</v>
      </c>
      <c r="CJ19" s="45">
        <f t="shared" si="0"/>
        <v>3.0420925151435179</v>
      </c>
      <c r="CK19" s="43">
        <f t="shared" si="1"/>
        <v>0.30962485607408452</v>
      </c>
    </row>
    <row r="20" spans="2:89" x14ac:dyDescent="0.5">
      <c r="B20" s="58" t="s">
        <v>5</v>
      </c>
      <c r="C20" s="57" t="s">
        <v>81</v>
      </c>
      <c r="D20" s="57" t="s">
        <v>65</v>
      </c>
      <c r="E20" s="128">
        <f>OVERALL2021!AI20</f>
        <v>20.072457599852992</v>
      </c>
      <c r="F20" s="59">
        <f>'[1]INTERNAL PARAMETERS-1'!M20</f>
        <v>12.89</v>
      </c>
      <c r="G20" s="45">
        <f>OVYLD1_!G20*VLOOKUP(OVYLD2_!G$4,'[1]INTERNAL PARAMETERS-1'!$B$5:$J$44,5,FALSE)*VLOOKUP(OVYLD2_!G$4,'[1]INTERNAL PARAMETERS-1'!$B$5:$J$44,7,FALSE)*OVYLD2_!$F20 + OVYLD1_!G20*(1-VLOOKUP(OVYLD2_!G$4,'[1]INTERNAL PARAMETERS-1'!$B$5:$J$44,5,FALSE))*VLOOKUP(OVYLD2_!G$4,'[1]INTERNAL PARAMETERS-1'!$B$5:$J$44,9,FALSE)*OVYLD2_!$F20</f>
        <v>0.51693675019302954</v>
      </c>
      <c r="H20" s="44">
        <f>OVYLD1_!H20*VLOOKUP(OVYLD2_!H$4,'[1]INTERNAL PARAMETERS-1'!$B$5:$J$44,5,FALSE)*VLOOKUP(OVYLD2_!H$4,'[1]INTERNAL PARAMETERS-1'!$B$5:$J$44,7,FALSE)*OVYLD2_!$F20 + OVYLD1_!H20*(1-VLOOKUP(OVYLD2_!H$4,'[1]INTERNAL PARAMETERS-1'!$B$5:$J$44,5,FALSE))*VLOOKUP(OVYLD2_!H$4,'[1]INTERNAL PARAMETERS-1'!$B$5:$J$44,9,FALSE)*OVYLD2_!$F20</f>
        <v>0.28576257177535319</v>
      </c>
      <c r="I20" s="44">
        <f>OVYLD1_!I20*VLOOKUP(OVYLD2_!I$4,'[1]INTERNAL PARAMETERS-1'!$B$5:$J$44,5,FALSE)*VLOOKUP(OVYLD2_!I$4,'[1]INTERNAL PARAMETERS-1'!$B$5:$J$44,7,FALSE)*OVYLD2_!$F20 + OVYLD1_!I20*(1-VLOOKUP(OVYLD2_!I$4,'[1]INTERNAL PARAMETERS-1'!$B$5:$J$44,5,FALSE))*VLOOKUP(OVYLD2_!I$4,'[1]INTERNAL PARAMETERS-1'!$B$5:$J$44,9,FALSE)*OVYLD2_!$F20</f>
        <v>0.62236994731576223</v>
      </c>
      <c r="J20" s="44">
        <f>OVYLD1_!J20*VLOOKUP(OVYLD2_!J$4,'[1]INTERNAL PARAMETERS-1'!$B$5:$J$44,5,FALSE)*VLOOKUP(OVYLD2_!J$4,'[1]INTERNAL PARAMETERS-1'!$B$5:$J$44,7,FALSE)*OVYLD2_!$F20 + OVYLD1_!J20*(1-VLOOKUP(OVYLD2_!J$4,'[1]INTERNAL PARAMETERS-1'!$B$5:$J$44,5,FALSE))*VLOOKUP(OVYLD2_!J$4,'[1]INTERNAL PARAMETERS-1'!$B$5:$J$44,9,FALSE)*OVYLD2_!$F20</f>
        <v>0</v>
      </c>
      <c r="K20" s="44">
        <f>OVYLD1_!K20*VLOOKUP(OVYLD2_!K$4,'[1]INTERNAL PARAMETERS-1'!$B$5:$J$44,5,FALSE)*VLOOKUP(OVYLD2_!K$4,'[1]INTERNAL PARAMETERS-1'!$B$5:$J$44,7,FALSE)*OVYLD2_!$F20 + OVYLD1_!K20*(1-VLOOKUP(OVYLD2_!K$4,'[1]INTERNAL PARAMETERS-1'!$B$5:$J$44,5,FALSE))*VLOOKUP(OVYLD2_!K$4,'[1]INTERNAL PARAMETERS-1'!$B$5:$J$44,9,FALSE)*OVYLD2_!$F20</f>
        <v>0</v>
      </c>
      <c r="L20" s="44">
        <f>OVYLD1_!L20*VLOOKUP(OVYLD2_!L$4,'[1]INTERNAL PARAMETERS-1'!$B$5:$J$44,5,FALSE)*VLOOKUP(OVYLD2_!L$4,'[1]INTERNAL PARAMETERS-1'!$B$5:$J$44,7,FALSE)*OVYLD2_!$F20 + OVYLD1_!L20*(1-VLOOKUP(OVYLD2_!L$4,'[1]INTERNAL PARAMETERS-1'!$B$5:$J$44,5,FALSE))*VLOOKUP(OVYLD2_!L$4,'[1]INTERNAL PARAMETERS-1'!$B$5:$J$44,9,FALSE)*OVYLD2_!$F20</f>
        <v>0</v>
      </c>
      <c r="M20" s="44">
        <f>OVYLD1_!M20*VLOOKUP(OVYLD2_!M$4,'[1]INTERNAL PARAMETERS-1'!$B$5:$J$44,5,FALSE)*VLOOKUP(OVYLD2_!M$4,'[1]INTERNAL PARAMETERS-1'!$B$5:$J$44,7,FALSE)*OVYLD2_!$F20 + OVYLD1_!M20*(1-VLOOKUP(OVYLD2_!M$4,'[1]INTERNAL PARAMETERS-1'!$B$5:$J$44,5,FALSE))*VLOOKUP(OVYLD2_!M$4,'[1]INTERNAL PARAMETERS-1'!$B$5:$J$44,9,FALSE)*OVYLD2_!$F20</f>
        <v>0.12420638479023878</v>
      </c>
      <c r="N20" s="44">
        <f>OVYLD1_!N20*VLOOKUP(OVYLD2_!N$4,'[1]INTERNAL PARAMETERS-1'!$B$5:$J$44,5,FALSE)*VLOOKUP(OVYLD2_!N$4,'[1]INTERNAL PARAMETERS-1'!$B$5:$J$44,7,FALSE)*OVYLD2_!$F20 + OVYLD1_!N20*(1-VLOOKUP(OVYLD2_!N$4,'[1]INTERNAL PARAMETERS-1'!$B$5:$J$44,5,FALSE))*VLOOKUP(OVYLD2_!N$4,'[1]INTERNAL PARAMETERS-1'!$B$5:$J$44,9,FALSE)*OVYLD2_!$F20</f>
        <v>1.6456127865136037E-3</v>
      </c>
      <c r="O20" s="44">
        <f>OVYLD1_!O20*VLOOKUP(OVYLD2_!O$4,'[1]INTERNAL PARAMETERS-1'!$B$5:$J$44,5,FALSE)*VLOOKUP(OVYLD2_!O$4,'[1]INTERNAL PARAMETERS-1'!$B$5:$J$44,7,FALSE)*OVYLD2_!$F20 + OVYLD1_!O20*(1-VLOOKUP(OVYLD2_!O$4,'[1]INTERNAL PARAMETERS-1'!$B$5:$J$44,5,FALSE))*VLOOKUP(OVYLD2_!O$4,'[1]INTERNAL PARAMETERS-1'!$B$5:$J$44,9,FALSE)*OVYLD2_!$F20</f>
        <v>0</v>
      </c>
      <c r="P20" s="44">
        <f>OVYLD1_!P20*VLOOKUP(OVYLD2_!P$4,'[1]INTERNAL PARAMETERS-1'!$B$5:$J$44,5,FALSE)*VLOOKUP(OVYLD2_!P$4,'[1]INTERNAL PARAMETERS-1'!$B$5:$J$44,7,FALSE)*OVYLD2_!$F20 + OVYLD1_!P20*(1-VLOOKUP(OVYLD2_!P$4,'[1]INTERNAL PARAMETERS-1'!$B$5:$J$44,5,FALSE))*VLOOKUP(OVYLD2_!P$4,'[1]INTERNAL PARAMETERS-1'!$B$5:$J$44,9,FALSE)*OVYLD2_!$F20</f>
        <v>0</v>
      </c>
      <c r="Q20" s="44">
        <f>OVYLD1_!Q20*VLOOKUP(OVYLD2_!Q$4,'[1]INTERNAL PARAMETERS-1'!$B$5:$J$44,5,FALSE)*VLOOKUP(OVYLD2_!Q$4,'[1]INTERNAL PARAMETERS-1'!$B$5:$J$44,7,FALSE)*OVYLD2_!$F20 + OVYLD1_!Q20*(1-VLOOKUP(OVYLD2_!Q$4,'[1]INTERNAL PARAMETERS-1'!$B$5:$J$44,5,FALSE))*VLOOKUP(OVYLD2_!Q$4,'[1]INTERNAL PARAMETERS-1'!$B$5:$J$44,9,FALSE)*OVYLD2_!$F20</f>
        <v>0</v>
      </c>
      <c r="R20" s="44">
        <f>OVYLD1_!R20*VLOOKUP(OVYLD2_!R$4,'[1]INTERNAL PARAMETERS-1'!$B$5:$J$44,5,FALSE)*VLOOKUP(OVYLD2_!R$4,'[1]INTERNAL PARAMETERS-1'!$B$5:$J$44,7,FALSE)*OVYLD2_!$F20 + OVYLD1_!R20*(1-VLOOKUP(OVYLD2_!R$4,'[1]INTERNAL PARAMETERS-1'!$B$5:$J$44,5,FALSE))*VLOOKUP(OVYLD2_!R$4,'[1]INTERNAL PARAMETERS-1'!$B$5:$J$44,9,FALSE)*OVYLD2_!$F20</f>
        <v>0</v>
      </c>
      <c r="S20" s="44">
        <f>OVYLD1_!S20*VLOOKUP(OVYLD2_!S$4,'[1]INTERNAL PARAMETERS-1'!$B$5:$J$44,5,FALSE)*VLOOKUP(OVYLD2_!S$4,'[1]INTERNAL PARAMETERS-1'!$B$5:$J$44,7,FALSE)*OVYLD2_!$F20 + OVYLD1_!S20*(1-VLOOKUP(OVYLD2_!S$4,'[1]INTERNAL PARAMETERS-1'!$B$5:$J$44,5,FALSE))*VLOOKUP(OVYLD2_!S$4,'[1]INTERNAL PARAMETERS-1'!$B$5:$J$44,9,FALSE)*OVYLD2_!$F20</f>
        <v>6.024115639764159E-2</v>
      </c>
      <c r="T20" s="44">
        <f>OVYLD1_!T20*VLOOKUP(OVYLD2_!T$4,'[1]INTERNAL PARAMETERS-1'!$B$5:$J$44,5,FALSE)*VLOOKUP(OVYLD2_!T$4,'[1]INTERNAL PARAMETERS-1'!$B$5:$J$44,7,FALSE)*OVYLD2_!$F20 + OVYLD1_!T20*(1-VLOOKUP(OVYLD2_!T$4,'[1]INTERNAL PARAMETERS-1'!$B$5:$J$44,5,FALSE))*VLOOKUP(OVYLD2_!T$4,'[1]INTERNAL PARAMETERS-1'!$B$5:$J$44,9,FALSE)*OVYLD2_!$F20</f>
        <v>2.1063791920578435E-2</v>
      </c>
      <c r="U20" s="44">
        <f>OVYLD1_!U20*VLOOKUP(OVYLD2_!U$4,'[1]INTERNAL PARAMETERS-1'!$B$5:$J$44,5,FALSE)*VLOOKUP(OVYLD2_!U$4,'[1]INTERNAL PARAMETERS-1'!$B$5:$J$44,7,FALSE)*OVYLD2_!$F20 + OVYLD1_!U20*(1-VLOOKUP(OVYLD2_!U$4,'[1]INTERNAL PARAMETERS-1'!$B$5:$J$44,5,FALSE))*VLOOKUP(OVYLD2_!U$4,'[1]INTERNAL PARAMETERS-1'!$B$5:$J$44,9,FALSE)*OVYLD2_!$F20</f>
        <v>5.9503019405166627E-3</v>
      </c>
      <c r="V20" s="44">
        <f>OVYLD1_!V20*VLOOKUP(OVYLD2_!V$4,'[1]INTERNAL PARAMETERS-1'!$B$5:$J$44,5,FALSE)*VLOOKUP(OVYLD2_!V$4,'[1]INTERNAL PARAMETERS-1'!$B$5:$J$44,7,FALSE)*OVYLD2_!$F20 + OVYLD1_!V20*(1-VLOOKUP(OVYLD2_!V$4,'[1]INTERNAL PARAMETERS-1'!$B$5:$J$44,5,FALSE))*VLOOKUP(OVYLD2_!V$4,'[1]INTERNAL PARAMETERS-1'!$B$5:$J$44,9,FALSE)*OVYLD2_!$F20</f>
        <v>9.8144346587671322E-2</v>
      </c>
      <c r="W20" s="44">
        <f>OVYLD1_!W20*VLOOKUP(OVYLD2_!W$4,'[1]INTERNAL PARAMETERS-1'!$B$5:$J$44,5,FALSE)*VLOOKUP(OVYLD2_!W$4,'[1]INTERNAL PARAMETERS-1'!$B$5:$J$44,7,FALSE)*OVYLD2_!$F20 + OVYLD1_!W20*(1-VLOOKUP(OVYLD2_!W$4,'[1]INTERNAL PARAMETERS-1'!$B$5:$J$44,5,FALSE))*VLOOKUP(OVYLD2_!W$4,'[1]INTERNAL PARAMETERS-1'!$B$5:$J$44,9,FALSE)*OVYLD2_!$F20</f>
        <v>0</v>
      </c>
      <c r="X20" s="44">
        <f>OVYLD1_!X20*VLOOKUP(OVYLD2_!X$4,'[1]INTERNAL PARAMETERS-1'!$B$5:$J$44,5,FALSE)*VLOOKUP(OVYLD2_!X$4,'[1]INTERNAL PARAMETERS-1'!$B$5:$J$44,7,FALSE)*OVYLD2_!$F20 + OVYLD1_!X20*(1-VLOOKUP(OVYLD2_!X$4,'[1]INTERNAL PARAMETERS-1'!$B$5:$J$44,5,FALSE))*VLOOKUP(OVYLD2_!X$4,'[1]INTERNAL PARAMETERS-1'!$B$5:$J$44,9,FALSE)*OVYLD2_!$F20</f>
        <v>0</v>
      </c>
      <c r="Y20" s="44">
        <f>OVYLD1_!Y20*VLOOKUP(OVYLD2_!Y$4,'[1]INTERNAL PARAMETERS-1'!$B$5:$J$44,5,FALSE)*VLOOKUP(OVYLD2_!Y$4,'[1]INTERNAL PARAMETERS-1'!$B$5:$J$44,7,FALSE)*OVYLD2_!$F20 + OVYLD1_!Y20*(1-VLOOKUP(OVYLD2_!Y$4,'[1]INTERNAL PARAMETERS-1'!$B$5:$J$44,5,FALSE))*VLOOKUP(OVYLD2_!Y$4,'[1]INTERNAL PARAMETERS-1'!$B$5:$J$44,9,FALSE)*OVYLD2_!$F20</f>
        <v>0</v>
      </c>
      <c r="Z20" s="44">
        <f>OVYLD1_!Z20*VLOOKUP(OVYLD2_!Z$4,'[1]INTERNAL PARAMETERS-1'!$B$5:$J$44,5,FALSE)*VLOOKUP(OVYLD2_!Z$4,'[1]INTERNAL PARAMETERS-1'!$B$5:$J$44,7,FALSE)*OVYLD2_!$F20 + OVYLD1_!Z20*(1-VLOOKUP(OVYLD2_!Z$4,'[1]INTERNAL PARAMETERS-1'!$B$5:$J$44,5,FALSE))*VLOOKUP(OVYLD2_!Z$4,'[1]INTERNAL PARAMETERS-1'!$B$5:$J$44,9,FALSE)*OVYLD2_!$F20</f>
        <v>0</v>
      </c>
      <c r="AA20" s="44">
        <f>OVYLD1_!AA20*VLOOKUP(OVYLD2_!AA$4,'[1]INTERNAL PARAMETERS-1'!$B$5:$J$44,5,FALSE)*VLOOKUP(OVYLD2_!AA$4,'[1]INTERNAL PARAMETERS-1'!$B$5:$J$44,7,FALSE)*OVYLD2_!$F20 + OVYLD1_!AA20*(1-VLOOKUP(OVYLD2_!AA$4,'[1]INTERNAL PARAMETERS-1'!$B$5:$J$44,5,FALSE))*VLOOKUP(OVYLD2_!AA$4,'[1]INTERNAL PARAMETERS-1'!$B$5:$J$44,9,FALSE)*OVYLD2_!$F20</f>
        <v>0</v>
      </c>
      <c r="AB20" s="44">
        <f>OVYLD1_!AB20*VLOOKUP(OVYLD2_!AB$4,'[1]INTERNAL PARAMETERS-1'!$B$5:$J$44,5,FALSE)*VLOOKUP(OVYLD2_!AB$4,'[1]INTERNAL PARAMETERS-1'!$B$5:$J$44,7,FALSE)*OVYLD2_!$F20 + OVYLD1_!AB20*(1-VLOOKUP(OVYLD2_!AB$4,'[1]INTERNAL PARAMETERS-1'!$B$5:$J$44,5,FALSE))*VLOOKUP(OVYLD2_!AB$4,'[1]INTERNAL PARAMETERS-1'!$B$5:$J$44,9,FALSE)*OVYLD2_!$F20</f>
        <v>0</v>
      </c>
      <c r="AC20" s="44">
        <f>OVYLD1_!AC20*VLOOKUP(OVYLD2_!AC$4,'[1]INTERNAL PARAMETERS-1'!$B$5:$J$44,5,FALSE)*VLOOKUP(OVYLD2_!AC$4,'[1]INTERNAL PARAMETERS-1'!$B$5:$J$44,7,FALSE)*OVYLD2_!$F20 + OVYLD1_!AC20*(1-VLOOKUP(OVYLD2_!AC$4,'[1]INTERNAL PARAMETERS-1'!$B$5:$J$44,5,FALSE))*VLOOKUP(OVYLD2_!AC$4,'[1]INTERNAL PARAMETERS-1'!$B$5:$J$44,9,FALSE)*OVYLD2_!$F20</f>
        <v>0</v>
      </c>
      <c r="AD20" s="44">
        <f>OVYLD1_!AD20*VLOOKUP(OVYLD2_!AD$4,'[1]INTERNAL PARAMETERS-1'!$B$5:$J$44,5,FALSE)*VLOOKUP(OVYLD2_!AD$4,'[1]INTERNAL PARAMETERS-1'!$B$5:$J$44,7,FALSE)*OVYLD2_!$F20 + OVYLD1_!AD20*(1-VLOOKUP(OVYLD2_!AD$4,'[1]INTERNAL PARAMETERS-1'!$B$5:$J$44,5,FALSE))*VLOOKUP(OVYLD2_!AD$4,'[1]INTERNAL PARAMETERS-1'!$B$5:$J$44,9,FALSE)*OVYLD2_!$F20</f>
        <v>0</v>
      </c>
      <c r="AE20" s="44">
        <f>OVYLD1_!AE20*VLOOKUP(OVYLD2_!AE$4,'[1]INTERNAL PARAMETERS-1'!$B$5:$J$44,5,FALSE)*VLOOKUP(OVYLD2_!AE$4,'[1]INTERNAL PARAMETERS-1'!$B$5:$J$44,7,FALSE)*OVYLD2_!$F20 + OVYLD1_!AE20*(1-VLOOKUP(OVYLD2_!AE$4,'[1]INTERNAL PARAMETERS-1'!$B$5:$J$44,5,FALSE))*VLOOKUP(OVYLD2_!AE$4,'[1]INTERNAL PARAMETERS-1'!$B$5:$J$44,9,FALSE)*OVYLD2_!$F20</f>
        <v>0</v>
      </c>
      <c r="AF20" s="44">
        <f>OVYLD1_!AF20*VLOOKUP(OVYLD2_!AF$4,'[1]INTERNAL PARAMETERS-1'!$B$5:$J$44,5,FALSE)*VLOOKUP(OVYLD2_!AF$4,'[1]INTERNAL PARAMETERS-1'!$B$5:$J$44,7,FALSE)*OVYLD2_!$F20 + OVYLD1_!AF20*(1-VLOOKUP(OVYLD2_!AF$4,'[1]INTERNAL PARAMETERS-1'!$B$5:$J$44,5,FALSE))*VLOOKUP(OVYLD2_!AF$4,'[1]INTERNAL PARAMETERS-1'!$B$5:$J$44,9,FALSE)*OVYLD2_!$F20</f>
        <v>0</v>
      </c>
      <c r="AG20" s="44">
        <f>OVYLD1_!AG20*VLOOKUP(OVYLD2_!AG$4,'[1]INTERNAL PARAMETERS-1'!$B$5:$J$44,5,FALSE)*VLOOKUP(OVYLD2_!AG$4,'[1]INTERNAL PARAMETERS-1'!$B$5:$J$44,7,FALSE)*OVYLD2_!$F20 + OVYLD1_!AG20*(1-VLOOKUP(OVYLD2_!AG$4,'[1]INTERNAL PARAMETERS-1'!$B$5:$J$44,5,FALSE))*VLOOKUP(OVYLD2_!AG$4,'[1]INTERNAL PARAMETERS-1'!$B$5:$J$44,9,FALSE)*OVYLD2_!$F20</f>
        <v>0</v>
      </c>
      <c r="AH20" s="44">
        <f>OVYLD1_!AH20*VLOOKUP(OVYLD2_!AH$4,'[1]INTERNAL PARAMETERS-1'!$B$5:$J$44,5,FALSE)*VLOOKUP(OVYLD2_!AH$4,'[1]INTERNAL PARAMETERS-1'!$B$5:$J$44,7,FALSE)*OVYLD2_!$F20 + OVYLD1_!AH20*(1-VLOOKUP(OVYLD2_!AH$4,'[1]INTERNAL PARAMETERS-1'!$B$5:$J$44,5,FALSE))*VLOOKUP(OVYLD2_!AH$4,'[1]INTERNAL PARAMETERS-1'!$B$5:$J$44,9,FALSE)*OVYLD2_!$F20</f>
        <v>0</v>
      </c>
      <c r="AI20" s="44">
        <f>OVYLD1_!AI20*VLOOKUP(OVYLD2_!AI$4,'[1]INTERNAL PARAMETERS-1'!$B$5:$J$44,5,FALSE)*VLOOKUP(OVYLD2_!AI$4,'[1]INTERNAL PARAMETERS-1'!$B$5:$J$44,7,FALSE)*OVYLD2_!$F20 + OVYLD1_!AI20*(1-VLOOKUP(OVYLD2_!AI$4,'[1]INTERNAL PARAMETERS-1'!$B$5:$J$44,5,FALSE))*VLOOKUP(OVYLD2_!AI$4,'[1]INTERNAL PARAMETERS-1'!$B$5:$J$44,9,FALSE)*OVYLD2_!$F20</f>
        <v>1.3164384824151908E-3</v>
      </c>
      <c r="AJ20" s="44">
        <f>OVYLD1_!AJ20*VLOOKUP(OVYLD2_!AJ$4,'[1]INTERNAL PARAMETERS-1'!$B$5:$J$44,5,FALSE)*VLOOKUP(OVYLD2_!AJ$4,'[1]INTERNAL PARAMETERS-1'!$B$5:$J$44,7,FALSE)*OVYLD2_!$F20 + OVYLD1_!AJ20*(1-VLOOKUP(OVYLD2_!AJ$4,'[1]INTERNAL PARAMETERS-1'!$B$5:$J$44,5,FALSE))*VLOOKUP(OVYLD2_!AJ$4,'[1]INTERNAL PARAMETERS-1'!$B$5:$J$44,9,FALSE)*OVYLD2_!$F20</f>
        <v>3.4227400542794959E-3</v>
      </c>
      <c r="AK20" s="44">
        <f>OVYLD1_!AK20*VLOOKUP(OVYLD2_!AK$4,'[1]INTERNAL PARAMETERS-1'!$B$5:$J$44,5,FALSE)*VLOOKUP(OVYLD2_!AK$4,'[1]INTERNAL PARAMETERS-1'!$B$5:$J$44,7,FALSE)*OVYLD2_!$F20 + OVYLD1_!AK20*(1-VLOOKUP(OVYLD2_!AK$4,'[1]INTERNAL PARAMETERS-1'!$B$5:$J$44,5,FALSE))*VLOOKUP(OVYLD2_!AK$4,'[1]INTERNAL PARAMETERS-1'!$B$5:$J$44,9,FALSE)*OVYLD2_!$F20</f>
        <v>0</v>
      </c>
      <c r="AL20" s="44">
        <f>OVYLD1_!AL20*VLOOKUP(OVYLD2_!AL$4,'[1]INTERNAL PARAMETERS-1'!$B$5:$J$44,5,FALSE)*VLOOKUP(OVYLD2_!AL$4,'[1]INTERNAL PARAMETERS-1'!$B$5:$J$44,7,FALSE)*OVYLD2_!$F20 + OVYLD1_!AL20*(1-VLOOKUP(OVYLD2_!AL$4,'[1]INTERNAL PARAMETERS-1'!$B$5:$J$44,5,FALSE))*VLOOKUP(OVYLD2_!AL$4,'[1]INTERNAL PARAMETERS-1'!$B$5:$J$44,9,FALSE)*OVYLD2_!$F20</f>
        <v>0</v>
      </c>
      <c r="AM20" s="44">
        <f>OVYLD1_!AM20*VLOOKUP(OVYLD2_!AM$4,'[1]INTERNAL PARAMETERS-1'!$B$5:$J$44,5,FALSE)*VLOOKUP(OVYLD2_!AM$4,'[1]INTERNAL PARAMETERS-1'!$B$5:$J$44,7,FALSE)*OVYLD2_!$F20 + OVYLD1_!AM20*(1-VLOOKUP(OVYLD2_!AM$4,'[1]INTERNAL PARAMETERS-1'!$B$5:$J$44,5,FALSE))*VLOOKUP(OVYLD2_!AM$4,'[1]INTERNAL PARAMETERS-1'!$B$5:$J$44,9,FALSE)*OVYLD2_!$F20</f>
        <v>0</v>
      </c>
      <c r="AN20" s="44">
        <f>OVYLD1_!AN20*VLOOKUP(OVYLD2_!AN$4,'[1]INTERNAL PARAMETERS-1'!$B$5:$J$44,5,FALSE)*VLOOKUP(OVYLD2_!AN$4,'[1]INTERNAL PARAMETERS-1'!$B$5:$J$44,7,FALSE)*OVYLD2_!$F20 + OVYLD1_!AN20*(1-VLOOKUP(OVYLD2_!AN$4,'[1]INTERNAL PARAMETERS-1'!$B$5:$J$44,5,FALSE))*VLOOKUP(OVYLD2_!AN$4,'[1]INTERNAL PARAMETERS-1'!$B$5:$J$44,9,FALSE)*OVYLD2_!$F20</f>
        <v>0</v>
      </c>
      <c r="AO20" s="44">
        <f>OVYLD1_!AO20*VLOOKUP(OVYLD2_!AO$4,'[1]INTERNAL PARAMETERS-1'!$B$5:$J$44,5,FALSE)*VLOOKUP(OVYLD2_!AO$4,'[1]INTERNAL PARAMETERS-1'!$B$5:$J$44,7,FALSE)*OVYLD2_!$F20 + OVYLD1_!AO20*(1-VLOOKUP(OVYLD2_!AO$4,'[1]INTERNAL PARAMETERS-1'!$B$5:$J$44,5,FALSE))*VLOOKUP(OVYLD2_!AO$4,'[1]INTERNAL PARAMETERS-1'!$B$5:$J$44,9,FALSE)*OVYLD2_!$F20</f>
        <v>0</v>
      </c>
      <c r="AP20" s="44">
        <f>OVYLD1_!AP20*VLOOKUP(OVYLD2_!AP$4,'[1]INTERNAL PARAMETERS-1'!$B$5:$J$44,5,FALSE)*VLOOKUP(OVYLD2_!AP$4,'[1]INTERNAL PARAMETERS-1'!$B$5:$J$44,7,FALSE)*OVYLD2_!$F20 + OVYLD1_!AP20*(1-VLOOKUP(OVYLD2_!AP$4,'[1]INTERNAL PARAMETERS-1'!$B$5:$J$44,5,FALSE))*VLOOKUP(OVYLD2_!AP$4,'[1]INTERNAL PARAMETERS-1'!$B$5:$J$44,9,FALSE)*OVYLD2_!$F20</f>
        <v>0</v>
      </c>
      <c r="AQ20" s="44">
        <f>OVYLD1_!AQ20*VLOOKUP(OVYLD2_!AQ$4,'[1]INTERNAL PARAMETERS-1'!$B$5:$J$44,5,FALSE)*VLOOKUP(OVYLD2_!AQ$4,'[1]INTERNAL PARAMETERS-1'!$B$5:$J$44,7,FALSE)*OVYLD2_!$F20 + OVYLD1_!AQ20*(1-VLOOKUP(OVYLD2_!AQ$4,'[1]INTERNAL PARAMETERS-1'!$B$5:$J$44,5,FALSE))*VLOOKUP(OVYLD2_!AQ$4,'[1]INTERNAL PARAMETERS-1'!$B$5:$J$44,9,FALSE)*OVYLD2_!$F20</f>
        <v>0</v>
      </c>
      <c r="AR20" s="44">
        <f>OVYLD1_!AR20*VLOOKUP(OVYLD2_!AR$4,'[1]INTERNAL PARAMETERS-1'!$B$5:$J$44,5,FALSE)*VLOOKUP(OVYLD2_!AR$4,'[1]INTERNAL PARAMETERS-1'!$B$5:$J$44,7,FALSE)*OVYLD2_!$F20 + OVYLD1_!AR20*(1-VLOOKUP(OVYLD2_!AR$4,'[1]INTERNAL PARAMETERS-1'!$B$5:$J$44,5,FALSE))*VLOOKUP(OVYLD2_!AR$4,'[1]INTERNAL PARAMETERS-1'!$B$5:$J$44,9,FALSE)*OVYLD2_!$F20</f>
        <v>0</v>
      </c>
      <c r="AS20" s="44">
        <f>OVYLD1_!AS20*VLOOKUP(OVYLD2_!AS$4,'[1]INTERNAL PARAMETERS-1'!$B$5:$J$44,5,FALSE)*VLOOKUP(OVYLD2_!AS$4,'[1]INTERNAL PARAMETERS-1'!$B$5:$J$44,7,FALSE)*OVYLD2_!$F20 + OVYLD1_!AS20*(1-VLOOKUP(OVYLD2_!AS$4,'[1]INTERNAL PARAMETERS-1'!$B$5:$J$44,5,FALSE))*VLOOKUP(OVYLD2_!AS$4,'[1]INTERNAL PARAMETERS-1'!$B$5:$J$44,9,FALSE)*OVYLD2_!$F20</f>
        <v>0</v>
      </c>
      <c r="AT20" s="43">
        <f>OVYLD1_!AT20*VLOOKUP(OVYLD2_!AT$4,'[1]INTERNAL PARAMETERS-1'!$B$5:$J$44,5,FALSE)*VLOOKUP(OVYLD2_!AT$4,'[1]INTERNAL PARAMETERS-1'!$B$5:$J$44,7,FALSE)*OVYLD2_!$F20 + OVYLD1_!AT20*(1-VLOOKUP(OVYLD2_!AT$4,'[1]INTERNAL PARAMETERS-1'!$B$5:$J$44,5,FALSE))*VLOOKUP(OVYLD2_!AT$4,'[1]INTERNAL PARAMETERS-1'!$B$5:$J$44,9,FALSE)*OVYLD2_!$F20</f>
        <v>0</v>
      </c>
      <c r="AU20" s="45">
        <f>OVYLD1_!AU20*VLOOKUP(OVYLD2_!AU$4,'[1]INTERNAL PARAMETERS-1'!$B$5:$J$44,5,FALSE)*VLOOKUP(OVYLD2_!AU$4,'[1]INTERNAL PARAMETERS-1'!$B$5:$J$44,6,FALSE)*VLOOKUP(OVYLD2_!AU$4,'[1]INTERNAL PARAMETERS-1'!$B$5:$J$44,3,FALSE) + OVYLD1_!AU20*(1-VLOOKUP(OVYLD2_!AU$4,'[1]INTERNAL PARAMETERS-1'!$B$5:$J$44,5,FALSE))*VLOOKUP(OVYLD2_!AU$4,'[1]INTERNAL PARAMETERS-1'!$B$5:$J$44,8,FALSE)*VLOOKUP(OVYLD2_!AU$4,'[1]INTERNAL PARAMETERS-1'!$B$5:$J$44,3,FALSE)</f>
        <v>0</v>
      </c>
      <c r="AV20" s="44">
        <f>OVYLD1_!AV20*VLOOKUP(OVYLD2_!AV$4,'[1]INTERNAL PARAMETERS-1'!$B$5:$J$44,5,FALSE)*VLOOKUP(OVYLD2_!AV$4,'[1]INTERNAL PARAMETERS-1'!$B$5:$J$44,6,FALSE)*VLOOKUP(OVYLD2_!AV$4,'[1]INTERNAL PARAMETERS-1'!$B$5:$J$44,3,FALSE) + OVYLD1_!AV20*(1-VLOOKUP(OVYLD2_!AV$4,'[1]INTERNAL PARAMETERS-1'!$B$5:$J$44,5,FALSE))*VLOOKUP(OVYLD2_!AV$4,'[1]INTERNAL PARAMETERS-1'!$B$5:$J$44,8,FALSE)*VLOOKUP(OVYLD2_!AV$4,'[1]INTERNAL PARAMETERS-1'!$B$5:$J$44,3,FALSE)</f>
        <v>0</v>
      </c>
      <c r="AW20" s="44">
        <f>OVYLD1_!AW20*VLOOKUP(OVYLD2_!AW$4,'[1]INTERNAL PARAMETERS-1'!$B$5:$J$44,5,FALSE)*VLOOKUP(OVYLD2_!AW$4,'[1]INTERNAL PARAMETERS-1'!$B$5:$J$44,6,FALSE)*VLOOKUP(OVYLD2_!AW$4,'[1]INTERNAL PARAMETERS-1'!$B$5:$J$44,3,FALSE) + OVYLD1_!AW20*(1-VLOOKUP(OVYLD2_!AW$4,'[1]INTERNAL PARAMETERS-1'!$B$5:$J$44,5,FALSE))*VLOOKUP(OVYLD2_!AW$4,'[1]INTERNAL PARAMETERS-1'!$B$5:$J$44,8,FALSE)*VLOOKUP(OVYLD2_!AW$4,'[1]INTERNAL PARAMETERS-1'!$B$5:$J$44,3,FALSE)</f>
        <v>5.7006837693361595E-2</v>
      </c>
      <c r="AX20" s="44">
        <f>OVYLD1_!AX20*VLOOKUP(OVYLD2_!AX$4,'[1]INTERNAL PARAMETERS-1'!$B$5:$J$44,5,FALSE)*VLOOKUP(OVYLD2_!AX$4,'[1]INTERNAL PARAMETERS-1'!$B$5:$J$44,6,FALSE)*VLOOKUP(OVYLD2_!AX$4,'[1]INTERNAL PARAMETERS-1'!$B$5:$J$44,3,FALSE) + OVYLD1_!AX20*(1-VLOOKUP(OVYLD2_!AX$4,'[1]INTERNAL PARAMETERS-1'!$B$5:$J$44,5,FALSE))*VLOOKUP(OVYLD2_!AX$4,'[1]INTERNAL PARAMETERS-1'!$B$5:$J$44,8,FALSE)*VLOOKUP(OVYLD2_!AX$4,'[1]INTERNAL PARAMETERS-1'!$B$5:$J$44,3,FALSE)</f>
        <v>0</v>
      </c>
      <c r="AY20" s="44">
        <f>OVYLD1_!AY20*VLOOKUP(OVYLD2_!AY$4,'[1]INTERNAL PARAMETERS-1'!$B$5:$J$44,5,FALSE)*VLOOKUP(OVYLD2_!AY$4,'[1]INTERNAL PARAMETERS-1'!$B$5:$J$44,6,FALSE)*VLOOKUP(OVYLD2_!AY$4,'[1]INTERNAL PARAMETERS-1'!$B$5:$J$44,3,FALSE) + OVYLD1_!AY20*(1-VLOOKUP(OVYLD2_!AY$4,'[1]INTERNAL PARAMETERS-1'!$B$5:$J$44,5,FALSE))*VLOOKUP(OVYLD2_!AY$4,'[1]INTERNAL PARAMETERS-1'!$B$5:$J$44,8,FALSE)*VLOOKUP(OVYLD2_!AY$4,'[1]INTERNAL PARAMETERS-1'!$B$5:$J$44,3,FALSE)</f>
        <v>0</v>
      </c>
      <c r="AZ20" s="44">
        <f>OVYLD1_!AZ20*VLOOKUP(OVYLD2_!AZ$4,'[1]INTERNAL PARAMETERS-1'!$B$5:$J$44,5,FALSE)*VLOOKUP(OVYLD2_!AZ$4,'[1]INTERNAL PARAMETERS-1'!$B$5:$J$44,6,FALSE)*VLOOKUP(OVYLD2_!AZ$4,'[1]INTERNAL PARAMETERS-1'!$B$5:$J$44,3,FALSE) + OVYLD1_!AZ20*(1-VLOOKUP(OVYLD2_!AZ$4,'[1]INTERNAL PARAMETERS-1'!$B$5:$J$44,5,FALSE))*VLOOKUP(OVYLD2_!AZ$4,'[1]INTERNAL PARAMETERS-1'!$B$5:$J$44,8,FALSE)*VLOOKUP(OVYLD2_!AZ$4,'[1]INTERNAL PARAMETERS-1'!$B$5:$J$44,3,FALSE)</f>
        <v>0</v>
      </c>
      <c r="BA20" s="44">
        <f>OVYLD1_!BA20*VLOOKUP(OVYLD2_!BA$4,'[1]INTERNAL PARAMETERS-1'!$B$5:$J$44,5,FALSE)*VLOOKUP(OVYLD2_!BA$4,'[1]INTERNAL PARAMETERS-1'!$B$5:$J$44,6,FALSE)*VLOOKUP(OVYLD2_!BA$4,'[1]INTERNAL PARAMETERS-1'!$B$5:$J$44,3,FALSE) + OVYLD1_!BA20*(1-VLOOKUP(OVYLD2_!BA$4,'[1]INTERNAL PARAMETERS-1'!$B$5:$J$44,5,FALSE))*VLOOKUP(OVYLD2_!BA$4,'[1]INTERNAL PARAMETERS-1'!$B$5:$J$44,8,FALSE)*VLOOKUP(OVYLD2_!BA$4,'[1]INTERNAL PARAMETERS-1'!$B$5:$J$44,3,FALSE)</f>
        <v>0.11371461064216272</v>
      </c>
      <c r="BB20" s="44">
        <f>OVYLD1_!BB20*VLOOKUP(OVYLD2_!BB$4,'[1]INTERNAL PARAMETERS-1'!$B$5:$J$44,5,FALSE)*VLOOKUP(OVYLD2_!BB$4,'[1]INTERNAL PARAMETERS-1'!$B$5:$J$44,6,FALSE)*VLOOKUP(OVYLD2_!BB$4,'[1]INTERNAL PARAMETERS-1'!$B$5:$J$44,3,FALSE) + OVYLD1_!BB20*(1-VLOOKUP(OVYLD2_!BB$4,'[1]INTERNAL PARAMETERS-1'!$B$5:$J$44,5,FALSE))*VLOOKUP(OVYLD2_!BB$4,'[1]INTERNAL PARAMETERS-1'!$B$5:$J$44,8,FALSE)*VLOOKUP(OVYLD2_!BB$4,'[1]INTERNAL PARAMETERS-1'!$B$5:$J$44,3,FALSE)</f>
        <v>7.5190203933612615E-3</v>
      </c>
      <c r="BC20" s="44">
        <f>OVYLD1_!BC20*VLOOKUP(OVYLD2_!BC$4,'[1]INTERNAL PARAMETERS-1'!$B$5:$J$44,5,FALSE)*VLOOKUP(OVYLD2_!BC$4,'[1]INTERNAL PARAMETERS-1'!$B$5:$J$44,6,FALSE)*VLOOKUP(OVYLD2_!BC$4,'[1]INTERNAL PARAMETERS-1'!$B$5:$J$44,3,FALSE) + OVYLD1_!BC20*(1-VLOOKUP(OVYLD2_!BC$4,'[1]INTERNAL PARAMETERS-1'!$B$5:$J$44,5,FALSE))*VLOOKUP(OVYLD2_!BC$4,'[1]INTERNAL PARAMETERS-1'!$B$5:$J$44,8,FALSE)*VLOOKUP(OVYLD2_!BC$4,'[1]INTERNAL PARAMETERS-1'!$B$5:$J$44,3,FALSE)</f>
        <v>3.5291397713570073E-2</v>
      </c>
      <c r="BD20" s="44">
        <f>OVYLD1_!BD20*VLOOKUP(OVYLD2_!BD$4,'[1]INTERNAL PARAMETERS-1'!$B$5:$J$44,5,FALSE)*VLOOKUP(OVYLD2_!BD$4,'[1]INTERNAL PARAMETERS-1'!$B$5:$J$44,6,FALSE)*VLOOKUP(OVYLD2_!BD$4,'[1]INTERNAL PARAMETERS-1'!$B$5:$J$44,3,FALSE) + OVYLD1_!BD20*(1-VLOOKUP(OVYLD2_!BD$4,'[1]INTERNAL PARAMETERS-1'!$B$5:$J$44,5,FALSE))*VLOOKUP(OVYLD2_!BD$4,'[1]INTERNAL PARAMETERS-1'!$B$5:$J$44,8,FALSE)*VLOOKUP(OVYLD2_!BD$4,'[1]INTERNAL PARAMETERS-1'!$B$5:$J$44,3,FALSE)</f>
        <v>4.9045454570336051E-3</v>
      </c>
      <c r="BE20" s="44">
        <f>OVYLD1_!BE20*VLOOKUP(OVYLD2_!BE$4,'[1]INTERNAL PARAMETERS-1'!$B$5:$J$44,5,FALSE)*VLOOKUP(OVYLD2_!BE$4,'[1]INTERNAL PARAMETERS-1'!$B$5:$J$44,6,FALSE)*VLOOKUP(OVYLD2_!BE$4,'[1]INTERNAL PARAMETERS-1'!$B$5:$J$44,3,FALSE) + OVYLD1_!BE20*(1-VLOOKUP(OVYLD2_!BE$4,'[1]INTERNAL PARAMETERS-1'!$B$5:$J$44,5,FALSE))*VLOOKUP(OVYLD2_!BE$4,'[1]INTERNAL PARAMETERS-1'!$B$5:$J$44,8,FALSE)*VLOOKUP(OVYLD2_!BE$4,'[1]INTERNAL PARAMETERS-1'!$B$5:$J$44,3,FALSE)</f>
        <v>2.5838574811350209E-2</v>
      </c>
      <c r="BF20" s="44">
        <f>OVYLD1_!BF20*VLOOKUP(OVYLD2_!BF$4,'[1]INTERNAL PARAMETERS-1'!$B$5:$J$44,5,FALSE)*VLOOKUP(OVYLD2_!BF$4,'[1]INTERNAL PARAMETERS-1'!$B$5:$J$44,6,FALSE)*VLOOKUP(OVYLD2_!BF$4,'[1]INTERNAL PARAMETERS-1'!$B$5:$J$44,3,FALSE) + OVYLD1_!BF20*(1-VLOOKUP(OVYLD2_!BF$4,'[1]INTERNAL PARAMETERS-1'!$B$5:$J$44,5,FALSE))*VLOOKUP(OVYLD2_!BF$4,'[1]INTERNAL PARAMETERS-1'!$B$5:$J$44,8,FALSE)*VLOOKUP(OVYLD2_!BF$4,'[1]INTERNAL PARAMETERS-1'!$B$5:$J$44,3,FALSE)</f>
        <v>0</v>
      </c>
      <c r="BG20" s="44">
        <f>OVYLD1_!BG20*VLOOKUP(OVYLD2_!BG$4,'[1]INTERNAL PARAMETERS-1'!$B$5:$J$44,5,FALSE)*VLOOKUP(OVYLD2_!BG$4,'[1]INTERNAL PARAMETERS-1'!$B$5:$J$44,6,FALSE)*VLOOKUP(OVYLD2_!BG$4,'[1]INTERNAL PARAMETERS-1'!$B$5:$J$44,3,FALSE) + OVYLD1_!BG20*(1-VLOOKUP(OVYLD2_!BG$4,'[1]INTERNAL PARAMETERS-1'!$B$5:$J$44,5,FALSE))*VLOOKUP(OVYLD2_!BG$4,'[1]INTERNAL PARAMETERS-1'!$B$5:$J$44,8,FALSE)*VLOOKUP(OVYLD2_!BG$4,'[1]INTERNAL PARAMETERS-1'!$B$5:$J$44,3,FALSE)</f>
        <v>6.9700304429395153E-3</v>
      </c>
      <c r="BH20" s="44">
        <f>OVYLD1_!BH20*VLOOKUP(OVYLD2_!BH$4,'[1]INTERNAL PARAMETERS-1'!$B$5:$J$44,5,FALSE)*VLOOKUP(OVYLD2_!BH$4,'[1]INTERNAL PARAMETERS-1'!$B$5:$J$44,6,FALSE)*VLOOKUP(OVYLD2_!BH$4,'[1]INTERNAL PARAMETERS-1'!$B$5:$J$44,3,FALSE) + OVYLD1_!BH20*(1-VLOOKUP(OVYLD2_!BH$4,'[1]INTERNAL PARAMETERS-1'!$B$5:$J$44,5,FALSE))*VLOOKUP(OVYLD2_!BH$4,'[1]INTERNAL PARAMETERS-1'!$B$5:$J$44,8,FALSE)*VLOOKUP(OVYLD2_!BH$4,'[1]INTERNAL PARAMETERS-1'!$B$5:$J$44,3,FALSE)</f>
        <v>5.0734860259556209E-5</v>
      </c>
      <c r="BI20" s="44">
        <f>OVYLD1_!BI20*VLOOKUP(OVYLD2_!BI$4,'[1]INTERNAL PARAMETERS-1'!$B$5:$J$44,5,FALSE)*VLOOKUP(OVYLD2_!BI$4,'[1]INTERNAL PARAMETERS-1'!$B$5:$J$44,6,FALSE)*VLOOKUP(OVYLD2_!BI$4,'[1]INTERNAL PARAMETERS-1'!$B$5:$J$44,3,FALSE) + OVYLD1_!BI20*(1-VLOOKUP(OVYLD2_!BI$4,'[1]INTERNAL PARAMETERS-1'!$B$5:$J$44,5,FALSE))*VLOOKUP(OVYLD2_!BI$4,'[1]INTERNAL PARAMETERS-1'!$B$5:$J$44,8,FALSE)*VLOOKUP(OVYLD2_!BI$4,'[1]INTERNAL PARAMETERS-1'!$B$5:$J$44,3,FALSE)</f>
        <v>0</v>
      </c>
      <c r="BJ20" s="44">
        <f>OVYLD1_!BJ20*VLOOKUP(OVYLD2_!BJ$4,'[1]INTERNAL PARAMETERS-1'!$B$5:$J$44,5,FALSE)*VLOOKUP(OVYLD2_!BJ$4,'[1]INTERNAL PARAMETERS-1'!$B$5:$J$44,6,FALSE)*VLOOKUP(OVYLD2_!BJ$4,'[1]INTERNAL PARAMETERS-1'!$B$5:$J$44,3,FALSE) + OVYLD1_!BJ20*(1-VLOOKUP(OVYLD2_!BJ$4,'[1]INTERNAL PARAMETERS-1'!$B$5:$J$44,5,FALSE))*VLOOKUP(OVYLD2_!BJ$4,'[1]INTERNAL PARAMETERS-1'!$B$5:$J$44,8,FALSE)*VLOOKUP(OVYLD2_!BJ$4,'[1]INTERNAL PARAMETERS-1'!$B$5:$J$44,3,FALSE)</f>
        <v>4.6069597687536379E-3</v>
      </c>
      <c r="BK20" s="44">
        <f>OVYLD1_!BK20*VLOOKUP(OVYLD2_!BK$4,'[1]INTERNAL PARAMETERS-1'!$B$5:$J$44,5,FALSE)*VLOOKUP(OVYLD2_!BK$4,'[1]INTERNAL PARAMETERS-1'!$B$5:$J$44,6,FALSE)*VLOOKUP(OVYLD2_!BK$4,'[1]INTERNAL PARAMETERS-1'!$B$5:$J$44,3,FALSE) + OVYLD1_!BK20*(1-VLOOKUP(OVYLD2_!BK$4,'[1]INTERNAL PARAMETERS-1'!$B$5:$J$44,5,FALSE))*VLOOKUP(OVYLD2_!BK$4,'[1]INTERNAL PARAMETERS-1'!$B$5:$J$44,8,FALSE)*VLOOKUP(OVYLD2_!BK$4,'[1]INTERNAL PARAMETERS-1'!$B$5:$J$44,3,FALSE)</f>
        <v>3.2223873785771602E-3</v>
      </c>
      <c r="BL20" s="44">
        <f>OVYLD1_!BL20*VLOOKUP(OVYLD2_!BL$4,'[1]INTERNAL PARAMETERS-1'!$B$5:$J$44,5,FALSE)*VLOOKUP(OVYLD2_!BL$4,'[1]INTERNAL PARAMETERS-1'!$B$5:$J$44,6,FALSE)*VLOOKUP(OVYLD2_!BL$4,'[1]INTERNAL PARAMETERS-1'!$B$5:$J$44,3,FALSE) + OVYLD1_!BL20*(1-VLOOKUP(OVYLD2_!BL$4,'[1]INTERNAL PARAMETERS-1'!$B$5:$J$44,5,FALSE))*VLOOKUP(OVYLD2_!BL$4,'[1]INTERNAL PARAMETERS-1'!$B$5:$J$44,8,FALSE)*VLOOKUP(OVYLD2_!BL$4,'[1]INTERNAL PARAMETERS-1'!$B$5:$J$44,3,FALSE)</f>
        <v>9.2866269348113595E-3</v>
      </c>
      <c r="BM20" s="44">
        <f>OVYLD1_!BM20*VLOOKUP(OVYLD2_!BM$4,'[1]INTERNAL PARAMETERS-1'!$B$5:$J$44,5,FALSE)*VLOOKUP(OVYLD2_!BM$4,'[1]INTERNAL PARAMETERS-1'!$B$5:$J$44,6,FALSE)*VLOOKUP(OVYLD2_!BM$4,'[1]INTERNAL PARAMETERS-1'!$B$5:$J$44,3,FALSE) + OVYLD1_!BM20*(1-VLOOKUP(OVYLD2_!BM$4,'[1]INTERNAL PARAMETERS-1'!$B$5:$J$44,5,FALSE))*VLOOKUP(OVYLD2_!BM$4,'[1]INTERNAL PARAMETERS-1'!$B$5:$J$44,8,FALSE)*VLOOKUP(OVYLD2_!BM$4,'[1]INTERNAL PARAMETERS-1'!$B$5:$J$44,3,FALSE)</f>
        <v>8.2256300466187066E-3</v>
      </c>
      <c r="BN20" s="44">
        <f>OVYLD1_!BN20*VLOOKUP(OVYLD2_!BN$4,'[1]INTERNAL PARAMETERS-1'!$B$5:$J$44,5,FALSE)*VLOOKUP(OVYLD2_!BN$4,'[1]INTERNAL PARAMETERS-1'!$B$5:$J$44,6,FALSE)*VLOOKUP(OVYLD2_!BN$4,'[1]INTERNAL PARAMETERS-1'!$B$5:$J$44,3,FALSE) + OVYLD1_!BN20*(1-VLOOKUP(OVYLD2_!BN$4,'[1]INTERNAL PARAMETERS-1'!$B$5:$J$44,5,FALSE))*VLOOKUP(OVYLD2_!BN$4,'[1]INTERNAL PARAMETERS-1'!$B$5:$J$44,8,FALSE)*VLOOKUP(OVYLD2_!BN$4,'[1]INTERNAL PARAMETERS-1'!$B$5:$J$44,3,FALSE)</f>
        <v>2.7553162490867845E-3</v>
      </c>
      <c r="BO20" s="44">
        <f>OVYLD1_!BO20*VLOOKUP(OVYLD2_!BO$4,'[1]INTERNAL PARAMETERS-1'!$B$5:$J$44,5,FALSE)*VLOOKUP(OVYLD2_!BO$4,'[1]INTERNAL PARAMETERS-1'!$B$5:$J$44,6,FALSE)*VLOOKUP(OVYLD2_!BO$4,'[1]INTERNAL PARAMETERS-1'!$B$5:$J$44,3,FALSE) + OVYLD1_!BO20*(1-VLOOKUP(OVYLD2_!BO$4,'[1]INTERNAL PARAMETERS-1'!$B$5:$J$44,5,FALSE))*VLOOKUP(OVYLD2_!BO$4,'[1]INTERNAL PARAMETERS-1'!$B$5:$J$44,8,FALSE)*VLOOKUP(OVYLD2_!BO$4,'[1]INTERNAL PARAMETERS-1'!$B$5:$J$44,3,FALSE)</f>
        <v>1.5408364967717072E-3</v>
      </c>
      <c r="BP20" s="44">
        <f>OVYLD1_!BP20*VLOOKUP(OVYLD2_!BP$4,'[1]INTERNAL PARAMETERS-1'!$B$5:$J$44,5,FALSE)*VLOOKUP(OVYLD2_!BP$4,'[1]INTERNAL PARAMETERS-1'!$B$5:$J$44,6,FALSE)*VLOOKUP(OVYLD2_!BP$4,'[1]INTERNAL PARAMETERS-1'!$B$5:$J$44,3,FALSE) + OVYLD1_!BP20*(1-VLOOKUP(OVYLD2_!BP$4,'[1]INTERNAL PARAMETERS-1'!$B$5:$J$44,5,FALSE))*VLOOKUP(OVYLD2_!BP$4,'[1]INTERNAL PARAMETERS-1'!$B$5:$J$44,8,FALSE)*VLOOKUP(OVYLD2_!BP$4,'[1]INTERNAL PARAMETERS-1'!$B$5:$J$44,3,FALSE)</f>
        <v>1.331014143251689E-4</v>
      </c>
      <c r="BQ20" s="44">
        <f>OVYLD1_!BQ20*VLOOKUP(OVYLD2_!BQ$4,'[1]INTERNAL PARAMETERS-1'!$B$5:$J$44,5,FALSE)*VLOOKUP(OVYLD2_!BQ$4,'[1]INTERNAL PARAMETERS-1'!$B$5:$J$44,6,FALSE)*VLOOKUP(OVYLD2_!BQ$4,'[1]INTERNAL PARAMETERS-1'!$B$5:$J$44,3,FALSE) + OVYLD1_!BQ20*(1-VLOOKUP(OVYLD2_!BQ$4,'[1]INTERNAL PARAMETERS-1'!$B$5:$J$44,5,FALSE))*VLOOKUP(OVYLD2_!BQ$4,'[1]INTERNAL PARAMETERS-1'!$B$5:$J$44,8,FALSE)*VLOOKUP(OVYLD2_!BQ$4,'[1]INTERNAL PARAMETERS-1'!$B$5:$J$44,3,FALSE)</f>
        <v>1.1011587846090558E-2</v>
      </c>
      <c r="BR20" s="44">
        <f>OVYLD1_!BR20*VLOOKUP(OVYLD2_!BR$4,'[1]INTERNAL PARAMETERS-1'!$B$5:$J$44,5,FALSE)*VLOOKUP(OVYLD2_!BR$4,'[1]INTERNAL PARAMETERS-1'!$B$5:$J$44,6,FALSE)*VLOOKUP(OVYLD2_!BR$4,'[1]INTERNAL PARAMETERS-1'!$B$5:$J$44,3,FALSE) + OVYLD1_!BR20*(1-VLOOKUP(OVYLD2_!BR$4,'[1]INTERNAL PARAMETERS-1'!$B$5:$J$44,5,FALSE))*VLOOKUP(OVYLD2_!BR$4,'[1]INTERNAL PARAMETERS-1'!$B$5:$J$44,8,FALSE)*VLOOKUP(OVYLD2_!BR$4,'[1]INTERNAL PARAMETERS-1'!$B$5:$J$44,3,FALSE)</f>
        <v>2.5688254223473335E-4</v>
      </c>
      <c r="BS20" s="44">
        <f>OVYLD1_!BS20*VLOOKUP(OVYLD2_!BS$4,'[1]INTERNAL PARAMETERS-1'!$B$5:$J$44,5,FALSE)*VLOOKUP(OVYLD2_!BS$4,'[1]INTERNAL PARAMETERS-1'!$B$5:$J$44,6,FALSE)*VLOOKUP(OVYLD2_!BS$4,'[1]INTERNAL PARAMETERS-1'!$B$5:$J$44,3,FALSE) + OVYLD1_!BS20*(1-VLOOKUP(OVYLD2_!BS$4,'[1]INTERNAL PARAMETERS-1'!$B$5:$J$44,5,FALSE))*VLOOKUP(OVYLD2_!BS$4,'[1]INTERNAL PARAMETERS-1'!$B$5:$J$44,8,FALSE)*VLOOKUP(OVYLD2_!BS$4,'[1]INTERNAL PARAMETERS-1'!$B$5:$J$44,3,FALSE)</f>
        <v>2.2929396181686687E-5</v>
      </c>
      <c r="BT20" s="44">
        <f>OVYLD1_!BT20*VLOOKUP(OVYLD2_!BT$4,'[1]INTERNAL PARAMETERS-1'!$B$5:$J$44,5,FALSE)*VLOOKUP(OVYLD2_!BT$4,'[1]INTERNAL PARAMETERS-1'!$B$5:$J$44,6,FALSE)*VLOOKUP(OVYLD2_!BT$4,'[1]INTERNAL PARAMETERS-1'!$B$5:$J$44,3,FALSE) + OVYLD1_!BT20*(1-VLOOKUP(OVYLD2_!BT$4,'[1]INTERNAL PARAMETERS-1'!$B$5:$J$44,5,FALSE))*VLOOKUP(OVYLD2_!BT$4,'[1]INTERNAL PARAMETERS-1'!$B$5:$J$44,8,FALSE)*VLOOKUP(OVYLD2_!BT$4,'[1]INTERNAL PARAMETERS-1'!$B$5:$J$44,3,FALSE)</f>
        <v>0</v>
      </c>
      <c r="BU20" s="44">
        <f>OVYLD1_!BU20*VLOOKUP(OVYLD2_!BU$4,'[1]INTERNAL PARAMETERS-1'!$B$5:$J$44,5,FALSE)*VLOOKUP(OVYLD2_!BU$4,'[1]INTERNAL PARAMETERS-1'!$B$5:$J$44,6,FALSE)*VLOOKUP(OVYLD2_!BU$4,'[1]INTERNAL PARAMETERS-1'!$B$5:$J$44,3,FALSE) + OVYLD1_!BU20*(1-VLOOKUP(OVYLD2_!BU$4,'[1]INTERNAL PARAMETERS-1'!$B$5:$J$44,5,FALSE))*VLOOKUP(OVYLD2_!BU$4,'[1]INTERNAL PARAMETERS-1'!$B$5:$J$44,8,FALSE)*VLOOKUP(OVYLD2_!BU$4,'[1]INTERNAL PARAMETERS-1'!$B$5:$J$44,3,FALSE)</f>
        <v>0</v>
      </c>
      <c r="BV20" s="44">
        <f>OVYLD1_!BV20*VLOOKUP(OVYLD2_!BV$4,'[1]INTERNAL PARAMETERS-1'!$B$5:$J$44,5,FALSE)*VLOOKUP(OVYLD2_!BV$4,'[1]INTERNAL PARAMETERS-1'!$B$5:$J$44,6,FALSE)*VLOOKUP(OVYLD2_!BV$4,'[1]INTERNAL PARAMETERS-1'!$B$5:$J$44,3,FALSE) + OVYLD1_!BV20*(1-VLOOKUP(OVYLD2_!BV$4,'[1]INTERNAL PARAMETERS-1'!$B$5:$J$44,5,FALSE))*VLOOKUP(OVYLD2_!BV$4,'[1]INTERNAL PARAMETERS-1'!$B$5:$J$44,8,FALSE)*VLOOKUP(OVYLD2_!BV$4,'[1]INTERNAL PARAMETERS-1'!$B$5:$J$44,3,FALSE)</f>
        <v>0</v>
      </c>
      <c r="BW20" s="44">
        <f>OVYLD1_!BW20*VLOOKUP(OVYLD2_!BW$4,'[1]INTERNAL PARAMETERS-1'!$B$5:$J$44,5,FALSE)*VLOOKUP(OVYLD2_!BW$4,'[1]INTERNAL PARAMETERS-1'!$B$5:$J$44,6,FALSE)*VLOOKUP(OVYLD2_!BW$4,'[1]INTERNAL PARAMETERS-1'!$B$5:$J$44,3,FALSE) + OVYLD1_!BW20*(1-VLOOKUP(OVYLD2_!BW$4,'[1]INTERNAL PARAMETERS-1'!$B$5:$J$44,5,FALSE))*VLOOKUP(OVYLD2_!BW$4,'[1]INTERNAL PARAMETERS-1'!$B$5:$J$44,8,FALSE)*VLOOKUP(OVYLD2_!BW$4,'[1]INTERNAL PARAMETERS-1'!$B$5:$J$44,3,FALSE)</f>
        <v>0</v>
      </c>
      <c r="BX20" s="44">
        <f>OVYLD1_!BX20*VLOOKUP(OVYLD2_!BX$4,'[1]INTERNAL PARAMETERS-1'!$B$5:$J$44,5,FALSE)*VLOOKUP(OVYLD2_!BX$4,'[1]INTERNAL PARAMETERS-1'!$B$5:$J$44,6,FALSE)*VLOOKUP(OVYLD2_!BX$4,'[1]INTERNAL PARAMETERS-1'!$B$5:$J$44,3,FALSE) + OVYLD1_!BX20*(1-VLOOKUP(OVYLD2_!BX$4,'[1]INTERNAL PARAMETERS-1'!$B$5:$J$44,5,FALSE))*VLOOKUP(OVYLD2_!BX$4,'[1]INTERNAL PARAMETERS-1'!$B$5:$J$44,8,FALSE)*VLOOKUP(OVYLD2_!BX$4,'[1]INTERNAL PARAMETERS-1'!$B$5:$J$44,3,FALSE)</f>
        <v>0</v>
      </c>
      <c r="BY20" s="44">
        <f>OVYLD1_!BY20*VLOOKUP(OVYLD2_!BY$4,'[1]INTERNAL PARAMETERS-1'!$B$5:$J$44,5,FALSE)*VLOOKUP(OVYLD2_!BY$4,'[1]INTERNAL PARAMETERS-1'!$B$5:$J$44,6,FALSE)*VLOOKUP(OVYLD2_!BY$4,'[1]INTERNAL PARAMETERS-1'!$B$5:$J$44,3,FALSE) + OVYLD1_!BY20*(1-VLOOKUP(OVYLD2_!BY$4,'[1]INTERNAL PARAMETERS-1'!$B$5:$J$44,5,FALSE))*VLOOKUP(OVYLD2_!BY$4,'[1]INTERNAL PARAMETERS-1'!$B$5:$J$44,8,FALSE)*VLOOKUP(OVYLD2_!BY$4,'[1]INTERNAL PARAMETERS-1'!$B$5:$J$44,3,FALSE)</f>
        <v>0</v>
      </c>
      <c r="BZ20" s="44">
        <f>OVYLD1_!BZ20*VLOOKUP(OVYLD2_!BZ$4,'[1]INTERNAL PARAMETERS-1'!$B$5:$J$44,5,FALSE)*VLOOKUP(OVYLD2_!BZ$4,'[1]INTERNAL PARAMETERS-1'!$B$5:$J$44,6,FALSE)*VLOOKUP(OVYLD2_!BZ$4,'[1]INTERNAL PARAMETERS-1'!$B$5:$J$44,3,FALSE) + OVYLD1_!BZ20*(1-VLOOKUP(OVYLD2_!BZ$4,'[1]INTERNAL PARAMETERS-1'!$B$5:$J$44,5,FALSE))*VLOOKUP(OVYLD2_!BZ$4,'[1]INTERNAL PARAMETERS-1'!$B$5:$J$44,8,FALSE)*VLOOKUP(OVYLD2_!BZ$4,'[1]INTERNAL PARAMETERS-1'!$B$5:$J$44,3,FALSE)</f>
        <v>2.254910375720993E-5</v>
      </c>
      <c r="CA20" s="44">
        <f>OVYLD1_!CA20*VLOOKUP(OVYLD2_!CA$4,'[1]INTERNAL PARAMETERS-1'!$B$5:$J$44,5,FALSE)*VLOOKUP(OVYLD2_!CA$4,'[1]INTERNAL PARAMETERS-1'!$B$5:$J$44,6,FALSE)*VLOOKUP(OVYLD2_!CA$4,'[1]INTERNAL PARAMETERS-1'!$B$5:$J$44,3,FALSE) + OVYLD1_!CA20*(1-VLOOKUP(OVYLD2_!CA$4,'[1]INTERNAL PARAMETERS-1'!$B$5:$J$44,5,FALSE))*VLOOKUP(OVYLD2_!CA$4,'[1]INTERNAL PARAMETERS-1'!$B$5:$J$44,8,FALSE)*VLOOKUP(OVYLD2_!CA$4,'[1]INTERNAL PARAMETERS-1'!$B$5:$J$44,3,FALSE)</f>
        <v>0</v>
      </c>
      <c r="CB20" s="44">
        <f>OVYLD1_!CB20*VLOOKUP(OVYLD2_!CB$4,'[1]INTERNAL PARAMETERS-1'!$B$5:$J$44,5,FALSE)*VLOOKUP(OVYLD2_!CB$4,'[1]INTERNAL PARAMETERS-1'!$B$5:$J$44,6,FALSE)*VLOOKUP(OVYLD2_!CB$4,'[1]INTERNAL PARAMETERS-1'!$B$5:$J$44,3,FALSE) + OVYLD1_!CB20*(1-VLOOKUP(OVYLD2_!CB$4,'[1]INTERNAL PARAMETERS-1'!$B$5:$J$44,5,FALSE))*VLOOKUP(OVYLD2_!CB$4,'[1]INTERNAL PARAMETERS-1'!$B$5:$J$44,8,FALSE)*VLOOKUP(OVYLD2_!CB$4,'[1]INTERNAL PARAMETERS-1'!$B$5:$J$44,3,FALSE)</f>
        <v>0</v>
      </c>
      <c r="CC20" s="44">
        <f>OVYLD1_!CC20*VLOOKUP(OVYLD2_!CC$4,'[1]INTERNAL PARAMETERS-1'!$B$5:$J$44,5,FALSE)*VLOOKUP(OVYLD2_!CC$4,'[1]INTERNAL PARAMETERS-1'!$B$5:$J$44,6,FALSE)*VLOOKUP(OVYLD2_!CC$4,'[1]INTERNAL PARAMETERS-1'!$B$5:$J$44,3,FALSE) + OVYLD1_!CC20*(1-VLOOKUP(OVYLD2_!CC$4,'[1]INTERNAL PARAMETERS-1'!$B$5:$J$44,5,FALSE))*VLOOKUP(OVYLD2_!CC$4,'[1]INTERNAL PARAMETERS-1'!$B$5:$J$44,8,FALSE)*VLOOKUP(OVYLD2_!CC$4,'[1]INTERNAL PARAMETERS-1'!$B$5:$J$44,3,FALSE)</f>
        <v>4.1757394383585095E-5</v>
      </c>
      <c r="CD20" s="44">
        <f>OVYLD1_!CD20*VLOOKUP(OVYLD2_!CD$4,'[1]INTERNAL PARAMETERS-1'!$B$5:$J$44,5,FALSE)*VLOOKUP(OVYLD2_!CD$4,'[1]INTERNAL PARAMETERS-1'!$B$5:$J$44,6,FALSE)*VLOOKUP(OVYLD2_!CD$4,'[1]INTERNAL PARAMETERS-1'!$B$5:$J$44,3,FALSE) + OVYLD1_!CD20*(1-VLOOKUP(OVYLD2_!CD$4,'[1]INTERNAL PARAMETERS-1'!$B$5:$J$44,5,FALSE))*VLOOKUP(OVYLD2_!CD$4,'[1]INTERNAL PARAMETERS-1'!$B$5:$J$44,8,FALSE)*VLOOKUP(OVYLD2_!CD$4,'[1]INTERNAL PARAMETERS-1'!$B$5:$J$44,3,FALSE)</f>
        <v>1.409305136066373E-4</v>
      </c>
      <c r="CE20" s="44">
        <f>OVYLD1_!CE20*VLOOKUP(OVYLD2_!CE$4,'[1]INTERNAL PARAMETERS-1'!$B$5:$J$44,5,FALSE)*VLOOKUP(OVYLD2_!CE$4,'[1]INTERNAL PARAMETERS-1'!$B$5:$J$44,6,FALSE)*VLOOKUP(OVYLD2_!CE$4,'[1]INTERNAL PARAMETERS-1'!$B$5:$J$44,3,FALSE) + OVYLD1_!CE20*(1-VLOOKUP(OVYLD2_!CE$4,'[1]INTERNAL PARAMETERS-1'!$B$5:$J$44,5,FALSE))*VLOOKUP(OVYLD2_!CE$4,'[1]INTERNAL PARAMETERS-1'!$B$5:$J$44,8,FALSE)*VLOOKUP(OVYLD2_!CE$4,'[1]INTERNAL PARAMETERS-1'!$B$5:$J$44,3,FALSE)</f>
        <v>2.5985157663070501E-4</v>
      </c>
      <c r="CF20" s="44">
        <f>OVYLD1_!CF20*VLOOKUP(OVYLD2_!CF$4,'[1]INTERNAL PARAMETERS-1'!$B$5:$J$44,5,FALSE)*VLOOKUP(OVYLD2_!CF$4,'[1]INTERNAL PARAMETERS-1'!$B$5:$J$44,6,FALSE)*VLOOKUP(OVYLD2_!CF$4,'[1]INTERNAL PARAMETERS-1'!$B$5:$J$44,3,FALSE) + OVYLD1_!CF20*(1-VLOOKUP(OVYLD2_!CF$4,'[1]INTERNAL PARAMETERS-1'!$B$5:$J$44,5,FALSE))*VLOOKUP(OVYLD2_!CF$4,'[1]INTERNAL PARAMETERS-1'!$B$5:$J$44,8,FALSE)*VLOOKUP(OVYLD2_!CF$4,'[1]INTERNAL PARAMETERS-1'!$B$5:$J$44,3,FALSE)</f>
        <v>0</v>
      </c>
      <c r="CG20" s="44">
        <f>OVYLD1_!CG20*VLOOKUP(OVYLD2_!CG$4,'[1]INTERNAL PARAMETERS-1'!$B$5:$J$44,5,FALSE)*VLOOKUP(OVYLD2_!CG$4,'[1]INTERNAL PARAMETERS-1'!$B$5:$J$44,6,FALSE)*VLOOKUP(OVYLD2_!CG$4,'[1]INTERNAL PARAMETERS-1'!$B$5:$J$44,3,FALSE) + OVYLD1_!CG20*(1-VLOOKUP(OVYLD2_!CG$4,'[1]INTERNAL PARAMETERS-1'!$B$5:$J$44,5,FALSE))*VLOOKUP(OVYLD2_!CG$4,'[1]INTERNAL PARAMETERS-1'!$B$5:$J$44,8,FALSE)*VLOOKUP(OVYLD2_!CG$4,'[1]INTERNAL PARAMETERS-1'!$B$5:$J$44,3,FALSE)</f>
        <v>1.3812884366438797E-5</v>
      </c>
      <c r="CH20" s="43">
        <f>OVYLD1_!CH20*VLOOKUP(OVYLD2_!CH$4,'[1]INTERNAL PARAMETERS-1'!$B$5:$J$44,5,FALSE)*VLOOKUP(OVYLD2_!CH$4,'[1]INTERNAL PARAMETERS-1'!$B$5:$J$44,6,FALSE)*VLOOKUP(OVYLD2_!CH$4,'[1]INTERNAL PARAMETERS-1'!$B$5:$J$44,3,FALSE) + OVYLD1_!CH20*(1-VLOOKUP(OVYLD2_!CH$4,'[1]INTERNAL PARAMETERS-1'!$B$5:$J$44,5,FALSE))*VLOOKUP(OVYLD2_!CH$4,'[1]INTERNAL PARAMETERS-1'!$B$5:$J$44,8,FALSE)*VLOOKUP(OVYLD2_!CH$4,'[1]INTERNAL PARAMETERS-1'!$B$5:$J$44,3,FALSE)</f>
        <v>0</v>
      </c>
      <c r="CJ20" s="45">
        <f t="shared" si="0"/>
        <v>1.7410600422439999</v>
      </c>
      <c r="CK20" s="43">
        <f t="shared" si="1"/>
        <v>0.29283691156023467</v>
      </c>
    </row>
    <row r="21" spans="2:89" x14ac:dyDescent="0.5">
      <c r="B21" s="58" t="s">
        <v>5</v>
      </c>
      <c r="C21" s="57" t="s">
        <v>81</v>
      </c>
      <c r="D21" s="57" t="s">
        <v>64</v>
      </c>
      <c r="E21" s="128">
        <f>OVERALL2021!AI21</f>
        <v>9.2614509013921769</v>
      </c>
      <c r="F21" s="59">
        <f>'[1]INTERNAL PARAMETERS-1'!M21</f>
        <v>9.3150000000000013</v>
      </c>
      <c r="G21" s="45">
        <f>OVYLD1_!G21*VLOOKUP(OVYLD2_!G$4,'[1]INTERNAL PARAMETERS-1'!$B$5:$J$44,5,FALSE)*VLOOKUP(OVYLD2_!G$4,'[1]INTERNAL PARAMETERS-1'!$B$5:$J$44,7,FALSE)*OVYLD2_!$F21 + OVYLD1_!G21*(1-VLOOKUP(OVYLD2_!G$4,'[1]INTERNAL PARAMETERS-1'!$B$5:$J$44,5,FALSE))*VLOOKUP(OVYLD2_!G$4,'[1]INTERNAL PARAMETERS-1'!$B$5:$J$44,9,FALSE)*OVYLD2_!$F21</f>
        <v>0.15025993408684674</v>
      </c>
      <c r="H21" s="44">
        <f>OVYLD1_!H21*VLOOKUP(OVYLD2_!H$4,'[1]INTERNAL PARAMETERS-1'!$B$5:$J$44,5,FALSE)*VLOOKUP(OVYLD2_!H$4,'[1]INTERNAL PARAMETERS-1'!$B$5:$J$44,7,FALSE)*OVYLD2_!$F21 + OVYLD1_!H21*(1-VLOOKUP(OVYLD2_!H$4,'[1]INTERNAL PARAMETERS-1'!$B$5:$J$44,5,FALSE))*VLOOKUP(OVYLD2_!H$4,'[1]INTERNAL PARAMETERS-1'!$B$5:$J$44,9,FALSE)*OVYLD2_!$F21</f>
        <v>2.5170877470122598E-2</v>
      </c>
      <c r="I21" s="44">
        <f>OVYLD1_!I21*VLOOKUP(OVYLD2_!I$4,'[1]INTERNAL PARAMETERS-1'!$B$5:$J$44,5,FALSE)*VLOOKUP(OVYLD2_!I$4,'[1]INTERNAL PARAMETERS-1'!$B$5:$J$44,7,FALSE)*OVYLD2_!$F21 + OVYLD1_!I21*(1-VLOOKUP(OVYLD2_!I$4,'[1]INTERNAL PARAMETERS-1'!$B$5:$J$44,5,FALSE))*VLOOKUP(OVYLD2_!I$4,'[1]INTERNAL PARAMETERS-1'!$B$5:$J$44,9,FALSE)*OVYLD2_!$F21</f>
        <v>0.22264341172234189</v>
      </c>
      <c r="J21" s="44">
        <f>OVYLD1_!J21*VLOOKUP(OVYLD2_!J$4,'[1]INTERNAL PARAMETERS-1'!$B$5:$J$44,5,FALSE)*VLOOKUP(OVYLD2_!J$4,'[1]INTERNAL PARAMETERS-1'!$B$5:$J$44,7,FALSE)*OVYLD2_!$F21 + OVYLD1_!J21*(1-VLOOKUP(OVYLD2_!J$4,'[1]INTERNAL PARAMETERS-1'!$B$5:$J$44,5,FALSE))*VLOOKUP(OVYLD2_!J$4,'[1]INTERNAL PARAMETERS-1'!$B$5:$J$44,9,FALSE)*OVYLD2_!$F21</f>
        <v>0</v>
      </c>
      <c r="K21" s="44">
        <f>OVYLD1_!K21*VLOOKUP(OVYLD2_!K$4,'[1]INTERNAL PARAMETERS-1'!$B$5:$J$44,5,FALSE)*VLOOKUP(OVYLD2_!K$4,'[1]INTERNAL PARAMETERS-1'!$B$5:$J$44,7,FALSE)*OVYLD2_!$F21 + OVYLD1_!K21*(1-VLOOKUP(OVYLD2_!K$4,'[1]INTERNAL PARAMETERS-1'!$B$5:$J$44,5,FALSE))*VLOOKUP(OVYLD2_!K$4,'[1]INTERNAL PARAMETERS-1'!$B$5:$J$44,9,FALSE)*OVYLD2_!$F21</f>
        <v>0</v>
      </c>
      <c r="L21" s="44">
        <f>OVYLD1_!L21*VLOOKUP(OVYLD2_!L$4,'[1]INTERNAL PARAMETERS-1'!$B$5:$J$44,5,FALSE)*VLOOKUP(OVYLD2_!L$4,'[1]INTERNAL PARAMETERS-1'!$B$5:$J$44,7,FALSE)*OVYLD2_!$F21 + OVYLD1_!L21*(1-VLOOKUP(OVYLD2_!L$4,'[1]INTERNAL PARAMETERS-1'!$B$5:$J$44,5,FALSE))*VLOOKUP(OVYLD2_!L$4,'[1]INTERNAL PARAMETERS-1'!$B$5:$J$44,9,FALSE)*OVYLD2_!$F21</f>
        <v>0</v>
      </c>
      <c r="M21" s="44">
        <f>OVYLD1_!M21*VLOOKUP(OVYLD2_!M$4,'[1]INTERNAL PARAMETERS-1'!$B$5:$J$44,5,FALSE)*VLOOKUP(OVYLD2_!M$4,'[1]INTERNAL PARAMETERS-1'!$B$5:$J$44,7,FALSE)*OVYLD2_!$F21 + OVYLD1_!M21*(1-VLOOKUP(OVYLD2_!M$4,'[1]INTERNAL PARAMETERS-1'!$B$5:$J$44,5,FALSE))*VLOOKUP(OVYLD2_!M$4,'[1]INTERNAL PARAMETERS-1'!$B$5:$J$44,9,FALSE)*OVYLD2_!$F21</f>
        <v>5.6596620575017888E-2</v>
      </c>
      <c r="N21" s="44">
        <f>OVYLD1_!N21*VLOOKUP(OVYLD2_!N$4,'[1]INTERNAL PARAMETERS-1'!$B$5:$J$44,5,FALSE)*VLOOKUP(OVYLD2_!N$4,'[1]INTERNAL PARAMETERS-1'!$B$5:$J$44,7,FALSE)*OVYLD2_!$F21 + OVYLD1_!N21*(1-VLOOKUP(OVYLD2_!N$4,'[1]INTERNAL PARAMETERS-1'!$B$5:$J$44,5,FALSE))*VLOOKUP(OVYLD2_!N$4,'[1]INTERNAL PARAMETERS-1'!$B$5:$J$44,9,FALSE)*OVYLD2_!$F21</f>
        <v>3.6140833665234166E-4</v>
      </c>
      <c r="O21" s="44">
        <f>OVYLD1_!O21*VLOOKUP(OVYLD2_!O$4,'[1]INTERNAL PARAMETERS-1'!$B$5:$J$44,5,FALSE)*VLOOKUP(OVYLD2_!O$4,'[1]INTERNAL PARAMETERS-1'!$B$5:$J$44,7,FALSE)*OVYLD2_!$F21 + OVYLD1_!O21*(1-VLOOKUP(OVYLD2_!O$4,'[1]INTERNAL PARAMETERS-1'!$B$5:$J$44,5,FALSE))*VLOOKUP(OVYLD2_!O$4,'[1]INTERNAL PARAMETERS-1'!$B$5:$J$44,9,FALSE)*OVYLD2_!$F21</f>
        <v>0</v>
      </c>
      <c r="P21" s="44">
        <f>OVYLD1_!P21*VLOOKUP(OVYLD2_!P$4,'[1]INTERNAL PARAMETERS-1'!$B$5:$J$44,5,FALSE)*VLOOKUP(OVYLD2_!P$4,'[1]INTERNAL PARAMETERS-1'!$B$5:$J$44,7,FALSE)*OVYLD2_!$F21 + OVYLD1_!P21*(1-VLOOKUP(OVYLD2_!P$4,'[1]INTERNAL PARAMETERS-1'!$B$5:$J$44,5,FALSE))*VLOOKUP(OVYLD2_!P$4,'[1]INTERNAL PARAMETERS-1'!$B$5:$J$44,9,FALSE)*OVYLD2_!$F21</f>
        <v>0</v>
      </c>
      <c r="Q21" s="44">
        <f>OVYLD1_!Q21*VLOOKUP(OVYLD2_!Q$4,'[1]INTERNAL PARAMETERS-1'!$B$5:$J$44,5,FALSE)*VLOOKUP(OVYLD2_!Q$4,'[1]INTERNAL PARAMETERS-1'!$B$5:$J$44,7,FALSE)*OVYLD2_!$F21 + OVYLD1_!Q21*(1-VLOOKUP(OVYLD2_!Q$4,'[1]INTERNAL PARAMETERS-1'!$B$5:$J$44,5,FALSE))*VLOOKUP(OVYLD2_!Q$4,'[1]INTERNAL PARAMETERS-1'!$B$5:$J$44,9,FALSE)*OVYLD2_!$F21</f>
        <v>0</v>
      </c>
      <c r="R21" s="44">
        <f>OVYLD1_!R21*VLOOKUP(OVYLD2_!R$4,'[1]INTERNAL PARAMETERS-1'!$B$5:$J$44,5,FALSE)*VLOOKUP(OVYLD2_!R$4,'[1]INTERNAL PARAMETERS-1'!$B$5:$J$44,7,FALSE)*OVYLD2_!$F21 + OVYLD1_!R21*(1-VLOOKUP(OVYLD2_!R$4,'[1]INTERNAL PARAMETERS-1'!$B$5:$J$44,5,FALSE))*VLOOKUP(OVYLD2_!R$4,'[1]INTERNAL PARAMETERS-1'!$B$5:$J$44,9,FALSE)*OVYLD2_!$F21</f>
        <v>6.8036300201110636E-4</v>
      </c>
      <c r="S21" s="44">
        <f>OVYLD1_!S21*VLOOKUP(OVYLD2_!S$4,'[1]INTERNAL PARAMETERS-1'!$B$5:$J$44,5,FALSE)*VLOOKUP(OVYLD2_!S$4,'[1]INTERNAL PARAMETERS-1'!$B$5:$J$44,7,FALSE)*OVYLD2_!$F21 + OVYLD1_!S21*(1-VLOOKUP(OVYLD2_!S$4,'[1]INTERNAL PARAMETERS-1'!$B$5:$J$44,5,FALSE))*VLOOKUP(OVYLD2_!S$4,'[1]INTERNAL PARAMETERS-1'!$B$5:$J$44,9,FALSE)*OVYLD2_!$F21</f>
        <v>1.6313718250114097E-2</v>
      </c>
      <c r="T21" s="44">
        <f>OVYLD1_!T21*VLOOKUP(OVYLD2_!T$4,'[1]INTERNAL PARAMETERS-1'!$B$5:$J$44,5,FALSE)*VLOOKUP(OVYLD2_!T$4,'[1]INTERNAL PARAMETERS-1'!$B$5:$J$44,7,FALSE)*OVYLD2_!$F21 + OVYLD1_!T21*(1-VLOOKUP(OVYLD2_!T$4,'[1]INTERNAL PARAMETERS-1'!$B$5:$J$44,5,FALSE))*VLOOKUP(OVYLD2_!T$4,'[1]INTERNAL PARAMETERS-1'!$B$5:$J$44,9,FALSE)*OVYLD2_!$F21</f>
        <v>6.3778855213632432E-3</v>
      </c>
      <c r="U21" s="44">
        <f>OVYLD1_!U21*VLOOKUP(OVYLD2_!U$4,'[1]INTERNAL PARAMETERS-1'!$B$5:$J$44,5,FALSE)*VLOOKUP(OVYLD2_!U$4,'[1]INTERNAL PARAMETERS-1'!$B$5:$J$44,7,FALSE)*OVYLD2_!$F21 + OVYLD1_!U21*(1-VLOOKUP(OVYLD2_!U$4,'[1]INTERNAL PARAMETERS-1'!$B$5:$J$44,5,FALSE))*VLOOKUP(OVYLD2_!U$4,'[1]INTERNAL PARAMETERS-1'!$B$5:$J$44,9,FALSE)*OVYLD2_!$F21</f>
        <v>9.6101274034068776E-4</v>
      </c>
      <c r="V21" s="44">
        <f>OVYLD1_!V21*VLOOKUP(OVYLD2_!V$4,'[1]INTERNAL PARAMETERS-1'!$B$5:$J$44,5,FALSE)*VLOOKUP(OVYLD2_!V$4,'[1]INTERNAL PARAMETERS-1'!$B$5:$J$44,7,FALSE)*OVYLD2_!$F21 + OVYLD1_!V21*(1-VLOOKUP(OVYLD2_!V$4,'[1]INTERNAL PARAMETERS-1'!$B$5:$J$44,5,FALSE))*VLOOKUP(OVYLD2_!V$4,'[1]INTERNAL PARAMETERS-1'!$B$5:$J$44,9,FALSE)*OVYLD2_!$F21</f>
        <v>1.9471427238344011E-2</v>
      </c>
      <c r="W21" s="44">
        <f>OVYLD1_!W21*VLOOKUP(OVYLD2_!W$4,'[1]INTERNAL PARAMETERS-1'!$B$5:$J$44,5,FALSE)*VLOOKUP(OVYLD2_!W$4,'[1]INTERNAL PARAMETERS-1'!$B$5:$J$44,7,FALSE)*OVYLD2_!$F21 + OVYLD1_!W21*(1-VLOOKUP(OVYLD2_!W$4,'[1]INTERNAL PARAMETERS-1'!$B$5:$J$44,5,FALSE))*VLOOKUP(OVYLD2_!W$4,'[1]INTERNAL PARAMETERS-1'!$B$5:$J$44,9,FALSE)*OVYLD2_!$F21</f>
        <v>0</v>
      </c>
      <c r="X21" s="44">
        <f>OVYLD1_!X21*VLOOKUP(OVYLD2_!X$4,'[1]INTERNAL PARAMETERS-1'!$B$5:$J$44,5,FALSE)*VLOOKUP(OVYLD2_!X$4,'[1]INTERNAL PARAMETERS-1'!$B$5:$J$44,7,FALSE)*OVYLD2_!$F21 + OVYLD1_!X21*(1-VLOOKUP(OVYLD2_!X$4,'[1]INTERNAL PARAMETERS-1'!$B$5:$J$44,5,FALSE))*VLOOKUP(OVYLD2_!X$4,'[1]INTERNAL PARAMETERS-1'!$B$5:$J$44,9,FALSE)*OVYLD2_!$F21</f>
        <v>0</v>
      </c>
      <c r="Y21" s="44">
        <f>OVYLD1_!Y21*VLOOKUP(OVYLD2_!Y$4,'[1]INTERNAL PARAMETERS-1'!$B$5:$J$44,5,FALSE)*VLOOKUP(OVYLD2_!Y$4,'[1]INTERNAL PARAMETERS-1'!$B$5:$J$44,7,FALSE)*OVYLD2_!$F21 + OVYLD1_!Y21*(1-VLOOKUP(OVYLD2_!Y$4,'[1]INTERNAL PARAMETERS-1'!$B$5:$J$44,5,FALSE))*VLOOKUP(OVYLD2_!Y$4,'[1]INTERNAL PARAMETERS-1'!$B$5:$J$44,9,FALSE)*OVYLD2_!$F21</f>
        <v>0</v>
      </c>
      <c r="Z21" s="44">
        <f>OVYLD1_!Z21*VLOOKUP(OVYLD2_!Z$4,'[1]INTERNAL PARAMETERS-1'!$B$5:$J$44,5,FALSE)*VLOOKUP(OVYLD2_!Z$4,'[1]INTERNAL PARAMETERS-1'!$B$5:$J$44,7,FALSE)*OVYLD2_!$F21 + OVYLD1_!Z21*(1-VLOOKUP(OVYLD2_!Z$4,'[1]INTERNAL PARAMETERS-1'!$B$5:$J$44,5,FALSE))*VLOOKUP(OVYLD2_!Z$4,'[1]INTERNAL PARAMETERS-1'!$B$5:$J$44,9,FALSE)*OVYLD2_!$F21</f>
        <v>0</v>
      </c>
      <c r="AA21" s="44">
        <f>OVYLD1_!AA21*VLOOKUP(OVYLD2_!AA$4,'[1]INTERNAL PARAMETERS-1'!$B$5:$J$44,5,FALSE)*VLOOKUP(OVYLD2_!AA$4,'[1]INTERNAL PARAMETERS-1'!$B$5:$J$44,7,FALSE)*OVYLD2_!$F21 + OVYLD1_!AA21*(1-VLOOKUP(OVYLD2_!AA$4,'[1]INTERNAL PARAMETERS-1'!$B$5:$J$44,5,FALSE))*VLOOKUP(OVYLD2_!AA$4,'[1]INTERNAL PARAMETERS-1'!$B$5:$J$44,9,FALSE)*OVYLD2_!$F21</f>
        <v>0</v>
      </c>
      <c r="AB21" s="44">
        <f>OVYLD1_!AB21*VLOOKUP(OVYLD2_!AB$4,'[1]INTERNAL PARAMETERS-1'!$B$5:$J$44,5,FALSE)*VLOOKUP(OVYLD2_!AB$4,'[1]INTERNAL PARAMETERS-1'!$B$5:$J$44,7,FALSE)*OVYLD2_!$F21 + OVYLD1_!AB21*(1-VLOOKUP(OVYLD2_!AB$4,'[1]INTERNAL PARAMETERS-1'!$B$5:$J$44,5,FALSE))*VLOOKUP(OVYLD2_!AB$4,'[1]INTERNAL PARAMETERS-1'!$B$5:$J$44,9,FALSE)*OVYLD2_!$F21</f>
        <v>0</v>
      </c>
      <c r="AC21" s="44">
        <f>OVYLD1_!AC21*VLOOKUP(OVYLD2_!AC$4,'[1]INTERNAL PARAMETERS-1'!$B$5:$J$44,5,FALSE)*VLOOKUP(OVYLD2_!AC$4,'[1]INTERNAL PARAMETERS-1'!$B$5:$J$44,7,FALSE)*OVYLD2_!$F21 + OVYLD1_!AC21*(1-VLOOKUP(OVYLD2_!AC$4,'[1]INTERNAL PARAMETERS-1'!$B$5:$J$44,5,FALSE))*VLOOKUP(OVYLD2_!AC$4,'[1]INTERNAL PARAMETERS-1'!$B$5:$J$44,9,FALSE)*OVYLD2_!$F21</f>
        <v>0</v>
      </c>
      <c r="AD21" s="44">
        <f>OVYLD1_!AD21*VLOOKUP(OVYLD2_!AD$4,'[1]INTERNAL PARAMETERS-1'!$B$5:$J$44,5,FALSE)*VLOOKUP(OVYLD2_!AD$4,'[1]INTERNAL PARAMETERS-1'!$B$5:$J$44,7,FALSE)*OVYLD2_!$F21 + OVYLD1_!AD21*(1-VLOOKUP(OVYLD2_!AD$4,'[1]INTERNAL PARAMETERS-1'!$B$5:$J$44,5,FALSE))*VLOOKUP(OVYLD2_!AD$4,'[1]INTERNAL PARAMETERS-1'!$B$5:$J$44,9,FALSE)*OVYLD2_!$F21</f>
        <v>0</v>
      </c>
      <c r="AE21" s="44">
        <f>OVYLD1_!AE21*VLOOKUP(OVYLD2_!AE$4,'[1]INTERNAL PARAMETERS-1'!$B$5:$J$44,5,FALSE)*VLOOKUP(OVYLD2_!AE$4,'[1]INTERNAL PARAMETERS-1'!$B$5:$J$44,7,FALSE)*OVYLD2_!$F21 + OVYLD1_!AE21*(1-VLOOKUP(OVYLD2_!AE$4,'[1]INTERNAL PARAMETERS-1'!$B$5:$J$44,5,FALSE))*VLOOKUP(OVYLD2_!AE$4,'[1]INTERNAL PARAMETERS-1'!$B$5:$J$44,9,FALSE)*OVYLD2_!$F21</f>
        <v>0</v>
      </c>
      <c r="AF21" s="44">
        <f>OVYLD1_!AF21*VLOOKUP(OVYLD2_!AF$4,'[1]INTERNAL PARAMETERS-1'!$B$5:$J$44,5,FALSE)*VLOOKUP(OVYLD2_!AF$4,'[1]INTERNAL PARAMETERS-1'!$B$5:$J$44,7,FALSE)*OVYLD2_!$F21 + OVYLD1_!AF21*(1-VLOOKUP(OVYLD2_!AF$4,'[1]INTERNAL PARAMETERS-1'!$B$5:$J$44,5,FALSE))*VLOOKUP(OVYLD2_!AF$4,'[1]INTERNAL PARAMETERS-1'!$B$5:$J$44,9,FALSE)*OVYLD2_!$F21</f>
        <v>0</v>
      </c>
      <c r="AG21" s="44">
        <f>OVYLD1_!AG21*VLOOKUP(OVYLD2_!AG$4,'[1]INTERNAL PARAMETERS-1'!$B$5:$J$44,5,FALSE)*VLOOKUP(OVYLD2_!AG$4,'[1]INTERNAL PARAMETERS-1'!$B$5:$J$44,7,FALSE)*OVYLD2_!$F21 + OVYLD1_!AG21*(1-VLOOKUP(OVYLD2_!AG$4,'[1]INTERNAL PARAMETERS-1'!$B$5:$J$44,5,FALSE))*VLOOKUP(OVYLD2_!AG$4,'[1]INTERNAL PARAMETERS-1'!$B$5:$J$44,9,FALSE)*OVYLD2_!$F21</f>
        <v>0</v>
      </c>
      <c r="AH21" s="44">
        <f>OVYLD1_!AH21*VLOOKUP(OVYLD2_!AH$4,'[1]INTERNAL PARAMETERS-1'!$B$5:$J$44,5,FALSE)*VLOOKUP(OVYLD2_!AH$4,'[1]INTERNAL PARAMETERS-1'!$B$5:$J$44,7,FALSE)*OVYLD2_!$F21 + OVYLD1_!AH21*(1-VLOOKUP(OVYLD2_!AH$4,'[1]INTERNAL PARAMETERS-1'!$B$5:$J$44,5,FALSE))*VLOOKUP(OVYLD2_!AH$4,'[1]INTERNAL PARAMETERS-1'!$B$5:$J$44,9,FALSE)*OVYLD2_!$F21</f>
        <v>0</v>
      </c>
      <c r="AI21" s="44">
        <f>OVYLD1_!AI21*VLOOKUP(OVYLD2_!AI$4,'[1]INTERNAL PARAMETERS-1'!$B$5:$J$44,5,FALSE)*VLOOKUP(OVYLD2_!AI$4,'[1]INTERNAL PARAMETERS-1'!$B$5:$J$44,7,FALSE)*OVYLD2_!$F21 + OVYLD1_!AI21*(1-VLOOKUP(OVYLD2_!AI$4,'[1]INTERNAL PARAMETERS-1'!$B$5:$J$44,5,FALSE))*VLOOKUP(OVYLD2_!AI$4,'[1]INTERNAL PARAMETERS-1'!$B$5:$J$44,9,FALSE)*OVYLD2_!$F21</f>
        <v>2.1261343812847074E-4</v>
      </c>
      <c r="AJ21" s="44">
        <f>OVYLD1_!AJ21*VLOOKUP(OVYLD2_!AJ$4,'[1]INTERNAL PARAMETERS-1'!$B$5:$J$44,5,FALSE)*VLOOKUP(OVYLD2_!AJ$4,'[1]INTERNAL PARAMETERS-1'!$B$5:$J$44,7,FALSE)*OVYLD2_!$F21 + OVYLD1_!AJ21*(1-VLOOKUP(OVYLD2_!AJ$4,'[1]INTERNAL PARAMETERS-1'!$B$5:$J$44,5,FALSE))*VLOOKUP(OVYLD2_!AJ$4,'[1]INTERNAL PARAMETERS-1'!$B$5:$J$44,9,FALSE)*OVYLD2_!$F21</f>
        <v>1.6583848174020718E-3</v>
      </c>
      <c r="AK21" s="44">
        <f>OVYLD1_!AK21*VLOOKUP(OVYLD2_!AK$4,'[1]INTERNAL PARAMETERS-1'!$B$5:$J$44,5,FALSE)*VLOOKUP(OVYLD2_!AK$4,'[1]INTERNAL PARAMETERS-1'!$B$5:$J$44,7,FALSE)*OVYLD2_!$F21 + OVYLD1_!AK21*(1-VLOOKUP(OVYLD2_!AK$4,'[1]INTERNAL PARAMETERS-1'!$B$5:$J$44,5,FALSE))*VLOOKUP(OVYLD2_!AK$4,'[1]INTERNAL PARAMETERS-1'!$B$5:$J$44,9,FALSE)*OVYLD2_!$F21</f>
        <v>3.7419965110610845E-3</v>
      </c>
      <c r="AL21" s="44">
        <f>OVYLD1_!AL21*VLOOKUP(OVYLD2_!AL$4,'[1]INTERNAL PARAMETERS-1'!$B$5:$J$44,5,FALSE)*VLOOKUP(OVYLD2_!AL$4,'[1]INTERNAL PARAMETERS-1'!$B$5:$J$44,7,FALSE)*OVYLD2_!$F21 + OVYLD1_!AL21*(1-VLOOKUP(OVYLD2_!AL$4,'[1]INTERNAL PARAMETERS-1'!$B$5:$J$44,5,FALSE))*VLOOKUP(OVYLD2_!AL$4,'[1]INTERNAL PARAMETERS-1'!$B$5:$J$44,9,FALSE)*OVYLD2_!$F21</f>
        <v>0</v>
      </c>
      <c r="AM21" s="44">
        <f>OVYLD1_!AM21*VLOOKUP(OVYLD2_!AM$4,'[1]INTERNAL PARAMETERS-1'!$B$5:$J$44,5,FALSE)*VLOOKUP(OVYLD2_!AM$4,'[1]INTERNAL PARAMETERS-1'!$B$5:$J$44,7,FALSE)*OVYLD2_!$F21 + OVYLD1_!AM21*(1-VLOOKUP(OVYLD2_!AM$4,'[1]INTERNAL PARAMETERS-1'!$B$5:$J$44,5,FALSE))*VLOOKUP(OVYLD2_!AM$4,'[1]INTERNAL PARAMETERS-1'!$B$5:$J$44,9,FALSE)*OVYLD2_!$F21</f>
        <v>0</v>
      </c>
      <c r="AN21" s="44">
        <f>OVYLD1_!AN21*VLOOKUP(OVYLD2_!AN$4,'[1]INTERNAL PARAMETERS-1'!$B$5:$J$44,5,FALSE)*VLOOKUP(OVYLD2_!AN$4,'[1]INTERNAL PARAMETERS-1'!$B$5:$J$44,7,FALSE)*OVYLD2_!$F21 + OVYLD1_!AN21*(1-VLOOKUP(OVYLD2_!AN$4,'[1]INTERNAL PARAMETERS-1'!$B$5:$J$44,5,FALSE))*VLOOKUP(OVYLD2_!AN$4,'[1]INTERNAL PARAMETERS-1'!$B$5:$J$44,9,FALSE)*OVYLD2_!$F21</f>
        <v>0</v>
      </c>
      <c r="AO21" s="44">
        <f>OVYLD1_!AO21*VLOOKUP(OVYLD2_!AO$4,'[1]INTERNAL PARAMETERS-1'!$B$5:$J$44,5,FALSE)*VLOOKUP(OVYLD2_!AO$4,'[1]INTERNAL PARAMETERS-1'!$B$5:$J$44,7,FALSE)*OVYLD2_!$F21 + OVYLD1_!AO21*(1-VLOOKUP(OVYLD2_!AO$4,'[1]INTERNAL PARAMETERS-1'!$B$5:$J$44,5,FALSE))*VLOOKUP(OVYLD2_!AO$4,'[1]INTERNAL PARAMETERS-1'!$B$5:$J$44,9,FALSE)*OVYLD2_!$F21</f>
        <v>0</v>
      </c>
      <c r="AP21" s="44">
        <f>OVYLD1_!AP21*VLOOKUP(OVYLD2_!AP$4,'[1]INTERNAL PARAMETERS-1'!$B$5:$J$44,5,FALSE)*VLOOKUP(OVYLD2_!AP$4,'[1]INTERNAL PARAMETERS-1'!$B$5:$J$44,7,FALSE)*OVYLD2_!$F21 + OVYLD1_!AP21*(1-VLOOKUP(OVYLD2_!AP$4,'[1]INTERNAL PARAMETERS-1'!$B$5:$J$44,5,FALSE))*VLOOKUP(OVYLD2_!AP$4,'[1]INTERNAL PARAMETERS-1'!$B$5:$J$44,9,FALSE)*OVYLD2_!$F21</f>
        <v>0</v>
      </c>
      <c r="AQ21" s="44">
        <f>OVYLD1_!AQ21*VLOOKUP(OVYLD2_!AQ$4,'[1]INTERNAL PARAMETERS-1'!$B$5:$J$44,5,FALSE)*VLOOKUP(OVYLD2_!AQ$4,'[1]INTERNAL PARAMETERS-1'!$B$5:$J$44,7,FALSE)*OVYLD2_!$F21 + OVYLD1_!AQ21*(1-VLOOKUP(OVYLD2_!AQ$4,'[1]INTERNAL PARAMETERS-1'!$B$5:$J$44,5,FALSE))*VLOOKUP(OVYLD2_!AQ$4,'[1]INTERNAL PARAMETERS-1'!$B$5:$J$44,9,FALSE)*OVYLD2_!$F21</f>
        <v>0</v>
      </c>
      <c r="AR21" s="44">
        <f>OVYLD1_!AR21*VLOOKUP(OVYLD2_!AR$4,'[1]INTERNAL PARAMETERS-1'!$B$5:$J$44,5,FALSE)*VLOOKUP(OVYLD2_!AR$4,'[1]INTERNAL PARAMETERS-1'!$B$5:$J$44,7,FALSE)*OVYLD2_!$F21 + OVYLD1_!AR21*(1-VLOOKUP(OVYLD2_!AR$4,'[1]INTERNAL PARAMETERS-1'!$B$5:$J$44,5,FALSE))*VLOOKUP(OVYLD2_!AR$4,'[1]INTERNAL PARAMETERS-1'!$B$5:$J$44,9,FALSE)*OVYLD2_!$F21</f>
        <v>0</v>
      </c>
      <c r="AS21" s="44">
        <f>OVYLD1_!AS21*VLOOKUP(OVYLD2_!AS$4,'[1]INTERNAL PARAMETERS-1'!$B$5:$J$44,5,FALSE)*VLOOKUP(OVYLD2_!AS$4,'[1]INTERNAL PARAMETERS-1'!$B$5:$J$44,7,FALSE)*OVYLD2_!$F21 + OVYLD1_!AS21*(1-VLOOKUP(OVYLD2_!AS$4,'[1]INTERNAL PARAMETERS-1'!$B$5:$J$44,5,FALSE))*VLOOKUP(OVYLD2_!AS$4,'[1]INTERNAL PARAMETERS-1'!$B$5:$J$44,9,FALSE)*OVYLD2_!$F21</f>
        <v>0</v>
      </c>
      <c r="AT21" s="43">
        <f>OVYLD1_!AT21*VLOOKUP(OVYLD2_!AT$4,'[1]INTERNAL PARAMETERS-1'!$B$5:$J$44,5,FALSE)*VLOOKUP(OVYLD2_!AT$4,'[1]INTERNAL PARAMETERS-1'!$B$5:$J$44,7,FALSE)*OVYLD2_!$F21 + OVYLD1_!AT21*(1-VLOOKUP(OVYLD2_!AT$4,'[1]INTERNAL PARAMETERS-1'!$B$5:$J$44,5,FALSE))*VLOOKUP(OVYLD2_!AT$4,'[1]INTERNAL PARAMETERS-1'!$B$5:$J$44,9,FALSE)*OVYLD2_!$F21</f>
        <v>0</v>
      </c>
      <c r="AU21" s="45">
        <f>OVYLD1_!AU21*VLOOKUP(OVYLD2_!AU$4,'[1]INTERNAL PARAMETERS-1'!$B$5:$J$44,5,FALSE)*VLOOKUP(OVYLD2_!AU$4,'[1]INTERNAL PARAMETERS-1'!$B$5:$J$44,6,FALSE)*VLOOKUP(OVYLD2_!AU$4,'[1]INTERNAL PARAMETERS-1'!$B$5:$J$44,3,FALSE) + OVYLD1_!AU21*(1-VLOOKUP(OVYLD2_!AU$4,'[1]INTERNAL PARAMETERS-1'!$B$5:$J$44,5,FALSE))*VLOOKUP(OVYLD2_!AU$4,'[1]INTERNAL PARAMETERS-1'!$B$5:$J$44,8,FALSE)*VLOOKUP(OVYLD2_!AU$4,'[1]INTERNAL PARAMETERS-1'!$B$5:$J$44,3,FALSE)</f>
        <v>0</v>
      </c>
      <c r="AV21" s="44">
        <f>OVYLD1_!AV21*VLOOKUP(OVYLD2_!AV$4,'[1]INTERNAL PARAMETERS-1'!$B$5:$J$44,5,FALSE)*VLOOKUP(OVYLD2_!AV$4,'[1]INTERNAL PARAMETERS-1'!$B$5:$J$44,6,FALSE)*VLOOKUP(OVYLD2_!AV$4,'[1]INTERNAL PARAMETERS-1'!$B$5:$J$44,3,FALSE) + OVYLD1_!AV21*(1-VLOOKUP(OVYLD2_!AV$4,'[1]INTERNAL PARAMETERS-1'!$B$5:$J$44,5,FALSE))*VLOOKUP(OVYLD2_!AV$4,'[1]INTERNAL PARAMETERS-1'!$B$5:$J$44,8,FALSE)*VLOOKUP(OVYLD2_!AV$4,'[1]INTERNAL PARAMETERS-1'!$B$5:$J$44,3,FALSE)</f>
        <v>0</v>
      </c>
      <c r="AW21" s="44">
        <f>OVYLD1_!AW21*VLOOKUP(OVYLD2_!AW$4,'[1]INTERNAL PARAMETERS-1'!$B$5:$J$44,5,FALSE)*VLOOKUP(OVYLD2_!AW$4,'[1]INTERNAL PARAMETERS-1'!$B$5:$J$44,6,FALSE)*VLOOKUP(OVYLD2_!AW$4,'[1]INTERNAL PARAMETERS-1'!$B$5:$J$44,3,FALSE) + OVYLD1_!AW21*(1-VLOOKUP(OVYLD2_!AW$4,'[1]INTERNAL PARAMETERS-1'!$B$5:$J$44,5,FALSE))*VLOOKUP(OVYLD2_!AW$4,'[1]INTERNAL PARAMETERS-1'!$B$5:$J$44,8,FALSE)*VLOOKUP(OVYLD2_!AW$4,'[1]INTERNAL PARAMETERS-1'!$B$5:$J$44,3,FALSE)</f>
        <v>2.8220080177364194E-2</v>
      </c>
      <c r="AX21" s="44">
        <f>OVYLD1_!AX21*VLOOKUP(OVYLD2_!AX$4,'[1]INTERNAL PARAMETERS-1'!$B$5:$J$44,5,FALSE)*VLOOKUP(OVYLD2_!AX$4,'[1]INTERNAL PARAMETERS-1'!$B$5:$J$44,6,FALSE)*VLOOKUP(OVYLD2_!AX$4,'[1]INTERNAL PARAMETERS-1'!$B$5:$J$44,3,FALSE) + OVYLD1_!AX21*(1-VLOOKUP(OVYLD2_!AX$4,'[1]INTERNAL PARAMETERS-1'!$B$5:$J$44,5,FALSE))*VLOOKUP(OVYLD2_!AX$4,'[1]INTERNAL PARAMETERS-1'!$B$5:$J$44,8,FALSE)*VLOOKUP(OVYLD2_!AX$4,'[1]INTERNAL PARAMETERS-1'!$B$5:$J$44,3,FALSE)</f>
        <v>0</v>
      </c>
      <c r="AY21" s="44">
        <f>OVYLD1_!AY21*VLOOKUP(OVYLD2_!AY$4,'[1]INTERNAL PARAMETERS-1'!$B$5:$J$44,5,FALSE)*VLOOKUP(OVYLD2_!AY$4,'[1]INTERNAL PARAMETERS-1'!$B$5:$J$44,6,FALSE)*VLOOKUP(OVYLD2_!AY$4,'[1]INTERNAL PARAMETERS-1'!$B$5:$J$44,3,FALSE) + OVYLD1_!AY21*(1-VLOOKUP(OVYLD2_!AY$4,'[1]INTERNAL PARAMETERS-1'!$B$5:$J$44,5,FALSE))*VLOOKUP(OVYLD2_!AY$4,'[1]INTERNAL PARAMETERS-1'!$B$5:$J$44,8,FALSE)*VLOOKUP(OVYLD2_!AY$4,'[1]INTERNAL PARAMETERS-1'!$B$5:$J$44,3,FALSE)</f>
        <v>0</v>
      </c>
      <c r="AZ21" s="44">
        <f>OVYLD1_!AZ21*VLOOKUP(OVYLD2_!AZ$4,'[1]INTERNAL PARAMETERS-1'!$B$5:$J$44,5,FALSE)*VLOOKUP(OVYLD2_!AZ$4,'[1]INTERNAL PARAMETERS-1'!$B$5:$J$44,6,FALSE)*VLOOKUP(OVYLD2_!AZ$4,'[1]INTERNAL PARAMETERS-1'!$B$5:$J$44,3,FALSE) + OVYLD1_!AZ21*(1-VLOOKUP(OVYLD2_!AZ$4,'[1]INTERNAL PARAMETERS-1'!$B$5:$J$44,5,FALSE))*VLOOKUP(OVYLD2_!AZ$4,'[1]INTERNAL PARAMETERS-1'!$B$5:$J$44,8,FALSE)*VLOOKUP(OVYLD2_!AZ$4,'[1]INTERNAL PARAMETERS-1'!$B$5:$J$44,3,FALSE)</f>
        <v>0</v>
      </c>
      <c r="BA21" s="44">
        <f>OVYLD1_!BA21*VLOOKUP(OVYLD2_!BA$4,'[1]INTERNAL PARAMETERS-1'!$B$5:$J$44,5,FALSE)*VLOOKUP(OVYLD2_!BA$4,'[1]INTERNAL PARAMETERS-1'!$B$5:$J$44,6,FALSE)*VLOOKUP(OVYLD2_!BA$4,'[1]INTERNAL PARAMETERS-1'!$B$5:$J$44,3,FALSE) + OVYLD1_!BA21*(1-VLOOKUP(OVYLD2_!BA$4,'[1]INTERNAL PARAMETERS-1'!$B$5:$J$44,5,FALSE))*VLOOKUP(OVYLD2_!BA$4,'[1]INTERNAL PARAMETERS-1'!$B$5:$J$44,8,FALSE)*VLOOKUP(OVYLD2_!BA$4,'[1]INTERNAL PARAMETERS-1'!$B$5:$J$44,3,FALSE)</f>
        <v>7.1702270075678393E-2</v>
      </c>
      <c r="BB21" s="44">
        <f>OVYLD1_!BB21*VLOOKUP(OVYLD2_!BB$4,'[1]INTERNAL PARAMETERS-1'!$B$5:$J$44,5,FALSE)*VLOOKUP(OVYLD2_!BB$4,'[1]INTERNAL PARAMETERS-1'!$B$5:$J$44,6,FALSE)*VLOOKUP(OVYLD2_!BB$4,'[1]INTERNAL PARAMETERS-1'!$B$5:$J$44,3,FALSE) + OVYLD1_!BB21*(1-VLOOKUP(OVYLD2_!BB$4,'[1]INTERNAL PARAMETERS-1'!$B$5:$J$44,5,FALSE))*VLOOKUP(OVYLD2_!BB$4,'[1]INTERNAL PARAMETERS-1'!$B$5:$J$44,8,FALSE)*VLOOKUP(OVYLD2_!BB$4,'[1]INTERNAL PARAMETERS-1'!$B$5:$J$44,3,FALSE)</f>
        <v>2.2850822347645597E-3</v>
      </c>
      <c r="BC21" s="44">
        <f>OVYLD1_!BC21*VLOOKUP(OVYLD2_!BC$4,'[1]INTERNAL PARAMETERS-1'!$B$5:$J$44,5,FALSE)*VLOOKUP(OVYLD2_!BC$4,'[1]INTERNAL PARAMETERS-1'!$B$5:$J$44,6,FALSE)*VLOOKUP(OVYLD2_!BC$4,'[1]INTERNAL PARAMETERS-1'!$B$5:$J$44,3,FALSE) + OVYLD1_!BC21*(1-VLOOKUP(OVYLD2_!BC$4,'[1]INTERNAL PARAMETERS-1'!$B$5:$J$44,5,FALSE))*VLOOKUP(OVYLD2_!BC$4,'[1]INTERNAL PARAMETERS-1'!$B$5:$J$44,8,FALSE)*VLOOKUP(OVYLD2_!BC$4,'[1]INTERNAL PARAMETERS-1'!$B$5:$J$44,3,FALSE)</f>
        <v>1.3080244105841136E-2</v>
      </c>
      <c r="BD21" s="44">
        <f>OVYLD1_!BD21*VLOOKUP(OVYLD2_!BD$4,'[1]INTERNAL PARAMETERS-1'!$B$5:$J$44,5,FALSE)*VLOOKUP(OVYLD2_!BD$4,'[1]INTERNAL PARAMETERS-1'!$B$5:$J$44,6,FALSE)*VLOOKUP(OVYLD2_!BD$4,'[1]INTERNAL PARAMETERS-1'!$B$5:$J$44,3,FALSE) + OVYLD1_!BD21*(1-VLOOKUP(OVYLD2_!BD$4,'[1]INTERNAL PARAMETERS-1'!$B$5:$J$44,5,FALSE))*VLOOKUP(OVYLD2_!BD$4,'[1]INTERNAL PARAMETERS-1'!$B$5:$J$44,8,FALSE)*VLOOKUP(OVYLD2_!BD$4,'[1]INTERNAL PARAMETERS-1'!$B$5:$J$44,3,FALSE)</f>
        <v>2.5016897558918505E-3</v>
      </c>
      <c r="BE21" s="44">
        <f>OVYLD1_!BE21*VLOOKUP(OVYLD2_!BE$4,'[1]INTERNAL PARAMETERS-1'!$B$5:$J$44,5,FALSE)*VLOOKUP(OVYLD2_!BE$4,'[1]INTERNAL PARAMETERS-1'!$B$5:$J$44,6,FALSE)*VLOOKUP(OVYLD2_!BE$4,'[1]INTERNAL PARAMETERS-1'!$B$5:$J$44,3,FALSE) + OVYLD1_!BE21*(1-VLOOKUP(OVYLD2_!BE$4,'[1]INTERNAL PARAMETERS-1'!$B$5:$J$44,5,FALSE))*VLOOKUP(OVYLD2_!BE$4,'[1]INTERNAL PARAMETERS-1'!$B$5:$J$44,8,FALSE)*VLOOKUP(OVYLD2_!BE$4,'[1]INTERNAL PARAMETERS-1'!$B$5:$J$44,3,FALSE)</f>
        <v>1.3151723694834314E-2</v>
      </c>
      <c r="BF21" s="44">
        <f>OVYLD1_!BF21*VLOOKUP(OVYLD2_!BF$4,'[1]INTERNAL PARAMETERS-1'!$B$5:$J$44,5,FALSE)*VLOOKUP(OVYLD2_!BF$4,'[1]INTERNAL PARAMETERS-1'!$B$5:$J$44,6,FALSE)*VLOOKUP(OVYLD2_!BF$4,'[1]INTERNAL PARAMETERS-1'!$B$5:$J$44,3,FALSE) + OVYLD1_!BF21*(1-VLOOKUP(OVYLD2_!BF$4,'[1]INTERNAL PARAMETERS-1'!$B$5:$J$44,5,FALSE))*VLOOKUP(OVYLD2_!BF$4,'[1]INTERNAL PARAMETERS-1'!$B$5:$J$44,8,FALSE)*VLOOKUP(OVYLD2_!BF$4,'[1]INTERNAL PARAMETERS-1'!$B$5:$J$44,3,FALSE)</f>
        <v>0</v>
      </c>
      <c r="BG21" s="44">
        <f>OVYLD1_!BG21*VLOOKUP(OVYLD2_!BG$4,'[1]INTERNAL PARAMETERS-1'!$B$5:$J$44,5,FALSE)*VLOOKUP(OVYLD2_!BG$4,'[1]INTERNAL PARAMETERS-1'!$B$5:$J$44,6,FALSE)*VLOOKUP(OVYLD2_!BG$4,'[1]INTERNAL PARAMETERS-1'!$B$5:$J$44,3,FALSE) + OVYLD1_!BG21*(1-VLOOKUP(OVYLD2_!BG$4,'[1]INTERNAL PARAMETERS-1'!$B$5:$J$44,5,FALSE))*VLOOKUP(OVYLD2_!BG$4,'[1]INTERNAL PARAMETERS-1'!$B$5:$J$44,8,FALSE)*VLOOKUP(OVYLD2_!BG$4,'[1]INTERNAL PARAMETERS-1'!$B$5:$J$44,3,FALSE)</f>
        <v>2.6119471818053944E-3</v>
      </c>
      <c r="BH21" s="44">
        <f>OVYLD1_!BH21*VLOOKUP(OVYLD2_!BH$4,'[1]INTERNAL PARAMETERS-1'!$B$5:$J$44,5,FALSE)*VLOOKUP(OVYLD2_!BH$4,'[1]INTERNAL PARAMETERS-1'!$B$5:$J$44,6,FALSE)*VLOOKUP(OVYLD2_!BH$4,'[1]INTERNAL PARAMETERS-1'!$B$5:$J$44,3,FALSE) + OVYLD1_!BH21*(1-VLOOKUP(OVYLD2_!BH$4,'[1]INTERNAL PARAMETERS-1'!$B$5:$J$44,5,FALSE))*VLOOKUP(OVYLD2_!BH$4,'[1]INTERNAL PARAMETERS-1'!$B$5:$J$44,8,FALSE)*VLOOKUP(OVYLD2_!BH$4,'[1]INTERNAL PARAMETERS-1'!$B$5:$J$44,3,FALSE)</f>
        <v>2.1257720393794693E-5</v>
      </c>
      <c r="BI21" s="44">
        <f>OVYLD1_!BI21*VLOOKUP(OVYLD2_!BI$4,'[1]INTERNAL PARAMETERS-1'!$B$5:$J$44,5,FALSE)*VLOOKUP(OVYLD2_!BI$4,'[1]INTERNAL PARAMETERS-1'!$B$5:$J$44,6,FALSE)*VLOOKUP(OVYLD2_!BI$4,'[1]INTERNAL PARAMETERS-1'!$B$5:$J$44,3,FALSE) + OVYLD1_!BI21*(1-VLOOKUP(OVYLD2_!BI$4,'[1]INTERNAL PARAMETERS-1'!$B$5:$J$44,5,FALSE))*VLOOKUP(OVYLD2_!BI$4,'[1]INTERNAL PARAMETERS-1'!$B$5:$J$44,8,FALSE)*VLOOKUP(OVYLD2_!BI$4,'[1]INTERNAL PARAMETERS-1'!$B$5:$J$44,3,FALSE)</f>
        <v>0</v>
      </c>
      <c r="BJ21" s="44">
        <f>OVYLD1_!BJ21*VLOOKUP(OVYLD2_!BJ$4,'[1]INTERNAL PARAMETERS-1'!$B$5:$J$44,5,FALSE)*VLOOKUP(OVYLD2_!BJ$4,'[1]INTERNAL PARAMETERS-1'!$B$5:$J$44,6,FALSE)*VLOOKUP(OVYLD2_!BJ$4,'[1]INTERNAL PARAMETERS-1'!$B$5:$J$44,3,FALSE) + OVYLD1_!BJ21*(1-VLOOKUP(OVYLD2_!BJ$4,'[1]INTERNAL PARAMETERS-1'!$B$5:$J$44,5,FALSE))*VLOOKUP(OVYLD2_!BJ$4,'[1]INTERNAL PARAMETERS-1'!$B$5:$J$44,8,FALSE)*VLOOKUP(OVYLD2_!BJ$4,'[1]INTERNAL PARAMETERS-1'!$B$5:$J$44,3,FALSE)</f>
        <v>1.2647857851239843E-3</v>
      </c>
      <c r="BK21" s="44">
        <f>OVYLD1_!BK21*VLOOKUP(OVYLD2_!BK$4,'[1]INTERNAL PARAMETERS-1'!$B$5:$J$44,5,FALSE)*VLOOKUP(OVYLD2_!BK$4,'[1]INTERNAL PARAMETERS-1'!$B$5:$J$44,6,FALSE)*VLOOKUP(OVYLD2_!BK$4,'[1]INTERNAL PARAMETERS-1'!$B$5:$J$44,3,FALSE) + OVYLD1_!BK21*(1-VLOOKUP(OVYLD2_!BK$4,'[1]INTERNAL PARAMETERS-1'!$B$5:$J$44,5,FALSE))*VLOOKUP(OVYLD2_!BK$4,'[1]INTERNAL PARAMETERS-1'!$B$5:$J$44,8,FALSE)*VLOOKUP(OVYLD2_!BK$4,'[1]INTERNAL PARAMETERS-1'!$B$5:$J$44,3,FALSE)</f>
        <v>1.6561836242998775E-3</v>
      </c>
      <c r="BL21" s="44">
        <f>OVYLD1_!BL21*VLOOKUP(OVYLD2_!BL$4,'[1]INTERNAL PARAMETERS-1'!$B$5:$J$44,5,FALSE)*VLOOKUP(OVYLD2_!BL$4,'[1]INTERNAL PARAMETERS-1'!$B$5:$J$44,6,FALSE)*VLOOKUP(OVYLD2_!BL$4,'[1]INTERNAL PARAMETERS-1'!$B$5:$J$44,3,FALSE) + OVYLD1_!BL21*(1-VLOOKUP(OVYLD2_!BL$4,'[1]INTERNAL PARAMETERS-1'!$B$5:$J$44,5,FALSE))*VLOOKUP(OVYLD2_!BL$4,'[1]INTERNAL PARAMETERS-1'!$B$5:$J$44,8,FALSE)*VLOOKUP(OVYLD2_!BL$4,'[1]INTERNAL PARAMETERS-1'!$B$5:$J$44,3,FALSE)</f>
        <v>3.8202672318715177E-3</v>
      </c>
      <c r="BM21" s="44">
        <f>OVYLD1_!BM21*VLOOKUP(OVYLD2_!BM$4,'[1]INTERNAL PARAMETERS-1'!$B$5:$J$44,5,FALSE)*VLOOKUP(OVYLD2_!BM$4,'[1]INTERNAL PARAMETERS-1'!$B$5:$J$44,6,FALSE)*VLOOKUP(OVYLD2_!BM$4,'[1]INTERNAL PARAMETERS-1'!$B$5:$J$44,3,FALSE) + OVYLD1_!BM21*(1-VLOOKUP(OVYLD2_!BM$4,'[1]INTERNAL PARAMETERS-1'!$B$5:$J$44,5,FALSE))*VLOOKUP(OVYLD2_!BM$4,'[1]INTERNAL PARAMETERS-1'!$B$5:$J$44,8,FALSE)*VLOOKUP(OVYLD2_!BM$4,'[1]INTERNAL PARAMETERS-1'!$B$5:$J$44,3,FALSE)</f>
        <v>3.676220770959747E-3</v>
      </c>
      <c r="BN21" s="44">
        <f>OVYLD1_!BN21*VLOOKUP(OVYLD2_!BN$4,'[1]INTERNAL PARAMETERS-1'!$B$5:$J$44,5,FALSE)*VLOOKUP(OVYLD2_!BN$4,'[1]INTERNAL PARAMETERS-1'!$B$5:$J$44,6,FALSE)*VLOOKUP(OVYLD2_!BN$4,'[1]INTERNAL PARAMETERS-1'!$B$5:$J$44,3,FALSE) + OVYLD1_!BN21*(1-VLOOKUP(OVYLD2_!BN$4,'[1]INTERNAL PARAMETERS-1'!$B$5:$J$44,5,FALSE))*VLOOKUP(OVYLD2_!BN$4,'[1]INTERNAL PARAMETERS-1'!$B$5:$J$44,8,FALSE)*VLOOKUP(OVYLD2_!BN$4,'[1]INTERNAL PARAMETERS-1'!$B$5:$J$44,3,FALSE)</f>
        <v>1.3629268166600733E-3</v>
      </c>
      <c r="BO21" s="44">
        <f>OVYLD1_!BO21*VLOOKUP(OVYLD2_!BO$4,'[1]INTERNAL PARAMETERS-1'!$B$5:$J$44,5,FALSE)*VLOOKUP(OVYLD2_!BO$4,'[1]INTERNAL PARAMETERS-1'!$B$5:$J$44,6,FALSE)*VLOOKUP(OVYLD2_!BO$4,'[1]INTERNAL PARAMETERS-1'!$B$5:$J$44,3,FALSE) + OVYLD1_!BO21*(1-VLOOKUP(OVYLD2_!BO$4,'[1]INTERNAL PARAMETERS-1'!$B$5:$J$44,5,FALSE))*VLOOKUP(OVYLD2_!BO$4,'[1]INTERNAL PARAMETERS-1'!$B$5:$J$44,8,FALSE)*VLOOKUP(OVYLD2_!BO$4,'[1]INTERNAL PARAMETERS-1'!$B$5:$J$44,3,FALSE)</f>
        <v>6.0255811478647416E-4</v>
      </c>
      <c r="BP21" s="44">
        <f>OVYLD1_!BP21*VLOOKUP(OVYLD2_!BP$4,'[1]INTERNAL PARAMETERS-1'!$B$5:$J$44,5,FALSE)*VLOOKUP(OVYLD2_!BP$4,'[1]INTERNAL PARAMETERS-1'!$B$5:$J$44,6,FALSE)*VLOOKUP(OVYLD2_!BP$4,'[1]INTERNAL PARAMETERS-1'!$B$5:$J$44,3,FALSE) + OVYLD1_!BP21*(1-VLOOKUP(OVYLD2_!BP$4,'[1]INTERNAL PARAMETERS-1'!$B$5:$J$44,5,FALSE))*VLOOKUP(OVYLD2_!BP$4,'[1]INTERNAL PARAMETERS-1'!$B$5:$J$44,8,FALSE)*VLOOKUP(OVYLD2_!BP$4,'[1]INTERNAL PARAMETERS-1'!$B$5:$J$44,3,FALSE)</f>
        <v>3.1867188215510999E-5</v>
      </c>
      <c r="BQ21" s="44">
        <f>OVYLD1_!BQ21*VLOOKUP(OVYLD2_!BQ$4,'[1]INTERNAL PARAMETERS-1'!$B$5:$J$44,5,FALSE)*VLOOKUP(OVYLD2_!BQ$4,'[1]INTERNAL PARAMETERS-1'!$B$5:$J$44,6,FALSE)*VLOOKUP(OVYLD2_!BQ$4,'[1]INTERNAL PARAMETERS-1'!$B$5:$J$44,3,FALSE) + OVYLD1_!BQ21*(1-VLOOKUP(OVYLD2_!BQ$4,'[1]INTERNAL PARAMETERS-1'!$B$5:$J$44,5,FALSE))*VLOOKUP(OVYLD2_!BQ$4,'[1]INTERNAL PARAMETERS-1'!$B$5:$J$44,8,FALSE)*VLOOKUP(OVYLD2_!BQ$4,'[1]INTERNAL PARAMETERS-1'!$B$5:$J$44,3,FALSE)</f>
        <v>4.5776613306752374E-3</v>
      </c>
      <c r="BR21" s="44">
        <f>OVYLD1_!BR21*VLOOKUP(OVYLD2_!BR$4,'[1]INTERNAL PARAMETERS-1'!$B$5:$J$44,5,FALSE)*VLOOKUP(OVYLD2_!BR$4,'[1]INTERNAL PARAMETERS-1'!$B$5:$J$44,6,FALSE)*VLOOKUP(OVYLD2_!BR$4,'[1]INTERNAL PARAMETERS-1'!$B$5:$J$44,3,FALSE) + OVYLD1_!BR21*(1-VLOOKUP(OVYLD2_!BR$4,'[1]INTERNAL PARAMETERS-1'!$B$5:$J$44,5,FALSE))*VLOOKUP(OVYLD2_!BR$4,'[1]INTERNAL PARAMETERS-1'!$B$5:$J$44,8,FALSE)*VLOOKUP(OVYLD2_!BR$4,'[1]INTERNAL PARAMETERS-1'!$B$5:$J$44,3,FALSE)</f>
        <v>7.7494377108603256E-5</v>
      </c>
      <c r="BS21" s="44">
        <f>OVYLD1_!BS21*VLOOKUP(OVYLD2_!BS$4,'[1]INTERNAL PARAMETERS-1'!$B$5:$J$44,5,FALSE)*VLOOKUP(OVYLD2_!BS$4,'[1]INTERNAL PARAMETERS-1'!$B$5:$J$44,6,FALSE)*VLOOKUP(OVYLD2_!BS$4,'[1]INTERNAL PARAMETERS-1'!$B$5:$J$44,3,FALSE) + OVYLD1_!BS21*(1-VLOOKUP(OVYLD2_!BS$4,'[1]INTERNAL PARAMETERS-1'!$B$5:$J$44,5,FALSE))*VLOOKUP(OVYLD2_!BS$4,'[1]INTERNAL PARAMETERS-1'!$B$5:$J$44,8,FALSE)*VLOOKUP(OVYLD2_!BS$4,'[1]INTERNAL PARAMETERS-1'!$B$5:$J$44,3,FALSE)</f>
        <v>1.5371231962775897E-5</v>
      </c>
      <c r="BT21" s="44">
        <f>OVYLD1_!BT21*VLOOKUP(OVYLD2_!BT$4,'[1]INTERNAL PARAMETERS-1'!$B$5:$J$44,5,FALSE)*VLOOKUP(OVYLD2_!BT$4,'[1]INTERNAL PARAMETERS-1'!$B$5:$J$44,6,FALSE)*VLOOKUP(OVYLD2_!BT$4,'[1]INTERNAL PARAMETERS-1'!$B$5:$J$44,3,FALSE) + OVYLD1_!BT21*(1-VLOOKUP(OVYLD2_!BT$4,'[1]INTERNAL PARAMETERS-1'!$B$5:$J$44,5,FALSE))*VLOOKUP(OVYLD2_!BT$4,'[1]INTERNAL PARAMETERS-1'!$B$5:$J$44,8,FALSE)*VLOOKUP(OVYLD2_!BT$4,'[1]INTERNAL PARAMETERS-1'!$B$5:$J$44,3,FALSE)</f>
        <v>0</v>
      </c>
      <c r="BU21" s="44">
        <f>OVYLD1_!BU21*VLOOKUP(OVYLD2_!BU$4,'[1]INTERNAL PARAMETERS-1'!$B$5:$J$44,5,FALSE)*VLOOKUP(OVYLD2_!BU$4,'[1]INTERNAL PARAMETERS-1'!$B$5:$J$44,6,FALSE)*VLOOKUP(OVYLD2_!BU$4,'[1]INTERNAL PARAMETERS-1'!$B$5:$J$44,3,FALSE) + OVYLD1_!BU21*(1-VLOOKUP(OVYLD2_!BU$4,'[1]INTERNAL PARAMETERS-1'!$B$5:$J$44,5,FALSE))*VLOOKUP(OVYLD2_!BU$4,'[1]INTERNAL PARAMETERS-1'!$B$5:$J$44,8,FALSE)*VLOOKUP(OVYLD2_!BU$4,'[1]INTERNAL PARAMETERS-1'!$B$5:$J$44,3,FALSE)</f>
        <v>0</v>
      </c>
      <c r="BV21" s="44">
        <f>OVYLD1_!BV21*VLOOKUP(OVYLD2_!BV$4,'[1]INTERNAL PARAMETERS-1'!$B$5:$J$44,5,FALSE)*VLOOKUP(OVYLD2_!BV$4,'[1]INTERNAL PARAMETERS-1'!$B$5:$J$44,6,FALSE)*VLOOKUP(OVYLD2_!BV$4,'[1]INTERNAL PARAMETERS-1'!$B$5:$J$44,3,FALSE) + OVYLD1_!BV21*(1-VLOOKUP(OVYLD2_!BV$4,'[1]INTERNAL PARAMETERS-1'!$B$5:$J$44,5,FALSE))*VLOOKUP(OVYLD2_!BV$4,'[1]INTERNAL PARAMETERS-1'!$B$5:$J$44,8,FALSE)*VLOOKUP(OVYLD2_!BV$4,'[1]INTERNAL PARAMETERS-1'!$B$5:$J$44,3,FALSE)</f>
        <v>0</v>
      </c>
      <c r="BW21" s="44">
        <f>OVYLD1_!BW21*VLOOKUP(OVYLD2_!BW$4,'[1]INTERNAL PARAMETERS-1'!$B$5:$J$44,5,FALSE)*VLOOKUP(OVYLD2_!BW$4,'[1]INTERNAL PARAMETERS-1'!$B$5:$J$44,6,FALSE)*VLOOKUP(OVYLD2_!BW$4,'[1]INTERNAL PARAMETERS-1'!$B$5:$J$44,3,FALSE) + OVYLD1_!BW21*(1-VLOOKUP(OVYLD2_!BW$4,'[1]INTERNAL PARAMETERS-1'!$B$5:$J$44,5,FALSE))*VLOOKUP(OVYLD2_!BW$4,'[1]INTERNAL PARAMETERS-1'!$B$5:$J$44,8,FALSE)*VLOOKUP(OVYLD2_!BW$4,'[1]INTERNAL PARAMETERS-1'!$B$5:$J$44,3,FALSE)</f>
        <v>0</v>
      </c>
      <c r="BX21" s="44">
        <f>OVYLD1_!BX21*VLOOKUP(OVYLD2_!BX$4,'[1]INTERNAL PARAMETERS-1'!$B$5:$J$44,5,FALSE)*VLOOKUP(OVYLD2_!BX$4,'[1]INTERNAL PARAMETERS-1'!$B$5:$J$44,6,FALSE)*VLOOKUP(OVYLD2_!BX$4,'[1]INTERNAL PARAMETERS-1'!$B$5:$J$44,3,FALSE) + OVYLD1_!BX21*(1-VLOOKUP(OVYLD2_!BX$4,'[1]INTERNAL PARAMETERS-1'!$B$5:$J$44,5,FALSE))*VLOOKUP(OVYLD2_!BX$4,'[1]INTERNAL PARAMETERS-1'!$B$5:$J$44,8,FALSE)*VLOOKUP(OVYLD2_!BX$4,'[1]INTERNAL PARAMETERS-1'!$B$5:$J$44,3,FALSE)</f>
        <v>0</v>
      </c>
      <c r="BY21" s="44">
        <f>OVYLD1_!BY21*VLOOKUP(OVYLD2_!BY$4,'[1]INTERNAL PARAMETERS-1'!$B$5:$J$44,5,FALSE)*VLOOKUP(OVYLD2_!BY$4,'[1]INTERNAL PARAMETERS-1'!$B$5:$J$44,6,FALSE)*VLOOKUP(OVYLD2_!BY$4,'[1]INTERNAL PARAMETERS-1'!$B$5:$J$44,3,FALSE) + OVYLD1_!BY21*(1-VLOOKUP(OVYLD2_!BY$4,'[1]INTERNAL PARAMETERS-1'!$B$5:$J$44,5,FALSE))*VLOOKUP(OVYLD2_!BY$4,'[1]INTERNAL PARAMETERS-1'!$B$5:$J$44,8,FALSE)*VLOOKUP(OVYLD2_!BY$4,'[1]INTERNAL PARAMETERS-1'!$B$5:$J$44,3,FALSE)</f>
        <v>0</v>
      </c>
      <c r="BZ21" s="44">
        <f>OVYLD1_!BZ21*VLOOKUP(OVYLD2_!BZ$4,'[1]INTERNAL PARAMETERS-1'!$B$5:$J$44,5,FALSE)*VLOOKUP(OVYLD2_!BZ$4,'[1]INTERNAL PARAMETERS-1'!$B$5:$J$44,6,FALSE)*VLOOKUP(OVYLD2_!BZ$4,'[1]INTERNAL PARAMETERS-1'!$B$5:$J$44,3,FALSE) + OVYLD1_!BZ21*(1-VLOOKUP(OVYLD2_!BZ$4,'[1]INTERNAL PARAMETERS-1'!$B$5:$J$44,5,FALSE))*VLOOKUP(OVYLD2_!BZ$4,'[1]INTERNAL PARAMETERS-1'!$B$5:$J$44,8,FALSE)*VLOOKUP(OVYLD2_!BZ$4,'[1]INTERNAL PARAMETERS-1'!$B$5:$J$44,3,FALSE)</f>
        <v>5.0387648190172679E-6</v>
      </c>
      <c r="CA21" s="44">
        <f>OVYLD1_!CA21*VLOOKUP(OVYLD2_!CA$4,'[1]INTERNAL PARAMETERS-1'!$B$5:$J$44,5,FALSE)*VLOOKUP(OVYLD2_!CA$4,'[1]INTERNAL PARAMETERS-1'!$B$5:$J$44,6,FALSE)*VLOOKUP(OVYLD2_!CA$4,'[1]INTERNAL PARAMETERS-1'!$B$5:$J$44,3,FALSE) + OVYLD1_!CA21*(1-VLOOKUP(OVYLD2_!CA$4,'[1]INTERNAL PARAMETERS-1'!$B$5:$J$44,5,FALSE))*VLOOKUP(OVYLD2_!CA$4,'[1]INTERNAL PARAMETERS-1'!$B$5:$J$44,8,FALSE)*VLOOKUP(OVYLD2_!CA$4,'[1]INTERNAL PARAMETERS-1'!$B$5:$J$44,3,FALSE)</f>
        <v>0</v>
      </c>
      <c r="CB21" s="44">
        <f>OVYLD1_!CB21*VLOOKUP(OVYLD2_!CB$4,'[1]INTERNAL PARAMETERS-1'!$B$5:$J$44,5,FALSE)*VLOOKUP(OVYLD2_!CB$4,'[1]INTERNAL PARAMETERS-1'!$B$5:$J$44,6,FALSE)*VLOOKUP(OVYLD2_!CB$4,'[1]INTERNAL PARAMETERS-1'!$B$5:$J$44,3,FALSE) + OVYLD1_!CB21*(1-VLOOKUP(OVYLD2_!CB$4,'[1]INTERNAL PARAMETERS-1'!$B$5:$J$44,5,FALSE))*VLOOKUP(OVYLD2_!CB$4,'[1]INTERNAL PARAMETERS-1'!$B$5:$J$44,8,FALSE)*VLOOKUP(OVYLD2_!CB$4,'[1]INTERNAL PARAMETERS-1'!$B$5:$J$44,3,FALSE)</f>
        <v>0</v>
      </c>
      <c r="CC21" s="44">
        <f>OVYLD1_!CC21*VLOOKUP(OVYLD2_!CC$4,'[1]INTERNAL PARAMETERS-1'!$B$5:$J$44,5,FALSE)*VLOOKUP(OVYLD2_!CC$4,'[1]INTERNAL PARAMETERS-1'!$B$5:$J$44,6,FALSE)*VLOOKUP(OVYLD2_!CC$4,'[1]INTERNAL PARAMETERS-1'!$B$5:$J$44,3,FALSE) + OVYLD1_!CC21*(1-VLOOKUP(OVYLD2_!CC$4,'[1]INTERNAL PARAMETERS-1'!$B$5:$J$44,5,FALSE))*VLOOKUP(OVYLD2_!CC$4,'[1]INTERNAL PARAMETERS-1'!$B$5:$J$44,8,FALSE)*VLOOKUP(OVYLD2_!CC$4,'[1]INTERNAL PARAMETERS-1'!$B$5:$J$44,3,FALSE)</f>
        <v>2.239479429921459E-5</v>
      </c>
      <c r="CD21" s="44">
        <f>OVYLD1_!CD21*VLOOKUP(OVYLD2_!CD$4,'[1]INTERNAL PARAMETERS-1'!$B$5:$J$44,5,FALSE)*VLOOKUP(OVYLD2_!CD$4,'[1]INTERNAL PARAMETERS-1'!$B$5:$J$44,6,FALSE)*VLOOKUP(OVYLD2_!CD$4,'[1]INTERNAL PARAMETERS-1'!$B$5:$J$44,3,FALSE) + OVYLD1_!CD21*(1-VLOOKUP(OVYLD2_!CD$4,'[1]INTERNAL PARAMETERS-1'!$B$5:$J$44,5,FALSE))*VLOOKUP(OVYLD2_!CD$4,'[1]INTERNAL PARAMETERS-1'!$B$5:$J$44,8,FALSE)*VLOOKUP(OVYLD2_!CD$4,'[1]INTERNAL PARAMETERS-1'!$B$5:$J$44,3,FALSE)</f>
        <v>7.2432776759256688E-5</v>
      </c>
      <c r="CE21" s="44">
        <f>OVYLD1_!CE21*VLOOKUP(OVYLD2_!CE$4,'[1]INTERNAL PARAMETERS-1'!$B$5:$J$44,5,FALSE)*VLOOKUP(OVYLD2_!CE$4,'[1]INTERNAL PARAMETERS-1'!$B$5:$J$44,6,FALSE)*VLOOKUP(OVYLD2_!CE$4,'[1]INTERNAL PARAMETERS-1'!$B$5:$J$44,3,FALSE) + OVYLD1_!CE21*(1-VLOOKUP(OVYLD2_!CE$4,'[1]INTERNAL PARAMETERS-1'!$B$5:$J$44,5,FALSE))*VLOOKUP(OVYLD2_!CE$4,'[1]INTERNAL PARAMETERS-1'!$B$5:$J$44,8,FALSE)*VLOOKUP(OVYLD2_!CE$4,'[1]INTERNAL PARAMETERS-1'!$B$5:$J$44,3,FALSE)</f>
        <v>7.2583680215849256E-5</v>
      </c>
      <c r="CF21" s="44">
        <f>OVYLD1_!CF21*VLOOKUP(OVYLD2_!CF$4,'[1]INTERNAL PARAMETERS-1'!$B$5:$J$44,5,FALSE)*VLOOKUP(OVYLD2_!CF$4,'[1]INTERNAL PARAMETERS-1'!$B$5:$J$44,6,FALSE)*VLOOKUP(OVYLD2_!CF$4,'[1]INTERNAL PARAMETERS-1'!$B$5:$J$44,3,FALSE) + OVYLD1_!CF21*(1-VLOOKUP(OVYLD2_!CF$4,'[1]INTERNAL PARAMETERS-1'!$B$5:$J$44,5,FALSE))*VLOOKUP(OVYLD2_!CF$4,'[1]INTERNAL PARAMETERS-1'!$B$5:$J$44,8,FALSE)*VLOOKUP(OVYLD2_!CF$4,'[1]INTERNAL PARAMETERS-1'!$B$5:$J$44,3,FALSE)</f>
        <v>0</v>
      </c>
      <c r="CG21" s="44">
        <f>OVYLD1_!CG21*VLOOKUP(OVYLD2_!CG$4,'[1]INTERNAL PARAMETERS-1'!$B$5:$J$44,5,FALSE)*VLOOKUP(OVYLD2_!CG$4,'[1]INTERNAL PARAMETERS-1'!$B$5:$J$44,6,FALSE)*VLOOKUP(OVYLD2_!CG$4,'[1]INTERNAL PARAMETERS-1'!$B$5:$J$44,3,FALSE) + OVYLD1_!CG21*(1-VLOOKUP(OVYLD2_!CG$4,'[1]INTERNAL PARAMETERS-1'!$B$5:$J$44,5,FALSE))*VLOOKUP(OVYLD2_!CG$4,'[1]INTERNAL PARAMETERS-1'!$B$5:$J$44,8,FALSE)*VLOOKUP(OVYLD2_!CG$4,'[1]INTERNAL PARAMETERS-1'!$B$5:$J$44,3,FALSE)</f>
        <v>9.2611694445680703E-6</v>
      </c>
      <c r="CH21" s="43">
        <f>OVYLD1_!CH21*VLOOKUP(OVYLD2_!CH$4,'[1]INTERNAL PARAMETERS-1'!$B$5:$J$44,5,FALSE)*VLOOKUP(OVYLD2_!CH$4,'[1]INTERNAL PARAMETERS-1'!$B$5:$J$44,6,FALSE)*VLOOKUP(OVYLD2_!CH$4,'[1]INTERNAL PARAMETERS-1'!$B$5:$J$44,3,FALSE) + OVYLD1_!CH21*(1-VLOOKUP(OVYLD2_!CH$4,'[1]INTERNAL PARAMETERS-1'!$B$5:$J$44,5,FALSE))*VLOOKUP(OVYLD2_!CH$4,'[1]INTERNAL PARAMETERS-1'!$B$5:$J$44,8,FALSE)*VLOOKUP(OVYLD2_!CH$4,'[1]INTERNAL PARAMETERS-1'!$B$5:$J$44,3,FALSE)</f>
        <v>0</v>
      </c>
      <c r="CJ21" s="45">
        <f t="shared" si="0"/>
        <v>0.50444965370974615</v>
      </c>
      <c r="CK21" s="43">
        <f t="shared" si="1"/>
        <v>0.15084134260377535</v>
      </c>
    </row>
    <row r="22" spans="2:89" x14ac:dyDescent="0.5">
      <c r="B22" s="58" t="s">
        <v>5</v>
      </c>
      <c r="C22" s="57" t="s">
        <v>81</v>
      </c>
      <c r="D22" s="57" t="s">
        <v>62</v>
      </c>
      <c r="E22" s="128">
        <f>OVERALL2021!AI22</f>
        <v>2.6538551067153557</v>
      </c>
      <c r="F22" s="59">
        <f>'[1]INTERNAL PARAMETERS-1'!M22</f>
        <v>5.05</v>
      </c>
      <c r="G22" s="45">
        <f>OVYLD1_!G22*VLOOKUP(OVYLD2_!G$4,'[1]INTERNAL PARAMETERS-1'!$B$5:$J$44,5,FALSE)*VLOOKUP(OVYLD2_!G$4,'[1]INTERNAL PARAMETERS-1'!$B$5:$J$44,7,FALSE)*OVYLD2_!$F22 + OVYLD1_!G22*(1-VLOOKUP(OVYLD2_!G$4,'[1]INTERNAL PARAMETERS-1'!$B$5:$J$44,5,FALSE))*VLOOKUP(OVYLD2_!G$4,'[1]INTERNAL PARAMETERS-1'!$B$5:$J$44,9,FALSE)*OVYLD2_!$F22</f>
        <v>2.0292487089501106E-2</v>
      </c>
      <c r="H22" s="44">
        <f>OVYLD1_!H22*VLOOKUP(OVYLD2_!H$4,'[1]INTERNAL PARAMETERS-1'!$B$5:$J$44,5,FALSE)*VLOOKUP(OVYLD2_!H$4,'[1]INTERNAL PARAMETERS-1'!$B$5:$J$44,7,FALSE)*OVYLD2_!$F22 + OVYLD1_!H22*(1-VLOOKUP(OVYLD2_!H$4,'[1]INTERNAL PARAMETERS-1'!$B$5:$J$44,5,FALSE))*VLOOKUP(OVYLD2_!H$4,'[1]INTERNAL PARAMETERS-1'!$B$5:$J$44,9,FALSE)*OVYLD2_!$F22</f>
        <v>1.0197922204571015E-2</v>
      </c>
      <c r="I22" s="44">
        <f>OVYLD1_!I22*VLOOKUP(OVYLD2_!I$4,'[1]INTERNAL PARAMETERS-1'!$B$5:$J$44,5,FALSE)*VLOOKUP(OVYLD2_!I$4,'[1]INTERNAL PARAMETERS-1'!$B$5:$J$44,7,FALSE)*OVYLD2_!$F22 + OVYLD1_!I22*(1-VLOOKUP(OVYLD2_!I$4,'[1]INTERNAL PARAMETERS-1'!$B$5:$J$44,5,FALSE))*VLOOKUP(OVYLD2_!I$4,'[1]INTERNAL PARAMETERS-1'!$B$5:$J$44,9,FALSE)*OVYLD2_!$F22</f>
        <v>3.0696652921178451E-2</v>
      </c>
      <c r="J22" s="44">
        <f>OVYLD1_!J22*VLOOKUP(OVYLD2_!J$4,'[1]INTERNAL PARAMETERS-1'!$B$5:$J$44,5,FALSE)*VLOOKUP(OVYLD2_!J$4,'[1]INTERNAL PARAMETERS-1'!$B$5:$J$44,7,FALSE)*OVYLD2_!$F22 + OVYLD1_!J22*(1-VLOOKUP(OVYLD2_!J$4,'[1]INTERNAL PARAMETERS-1'!$B$5:$J$44,5,FALSE))*VLOOKUP(OVYLD2_!J$4,'[1]INTERNAL PARAMETERS-1'!$B$5:$J$44,9,FALSE)*OVYLD2_!$F22</f>
        <v>0</v>
      </c>
      <c r="K22" s="44">
        <f>OVYLD1_!K22*VLOOKUP(OVYLD2_!K$4,'[1]INTERNAL PARAMETERS-1'!$B$5:$J$44,5,FALSE)*VLOOKUP(OVYLD2_!K$4,'[1]INTERNAL PARAMETERS-1'!$B$5:$J$44,7,FALSE)*OVYLD2_!$F22 + OVYLD1_!K22*(1-VLOOKUP(OVYLD2_!K$4,'[1]INTERNAL PARAMETERS-1'!$B$5:$J$44,5,FALSE))*VLOOKUP(OVYLD2_!K$4,'[1]INTERNAL PARAMETERS-1'!$B$5:$J$44,9,FALSE)*OVYLD2_!$F22</f>
        <v>0</v>
      </c>
      <c r="L22" s="44">
        <f>OVYLD1_!L22*VLOOKUP(OVYLD2_!L$4,'[1]INTERNAL PARAMETERS-1'!$B$5:$J$44,5,FALSE)*VLOOKUP(OVYLD2_!L$4,'[1]INTERNAL PARAMETERS-1'!$B$5:$J$44,7,FALSE)*OVYLD2_!$F22 + OVYLD1_!L22*(1-VLOOKUP(OVYLD2_!L$4,'[1]INTERNAL PARAMETERS-1'!$B$5:$J$44,5,FALSE))*VLOOKUP(OVYLD2_!L$4,'[1]INTERNAL PARAMETERS-1'!$B$5:$J$44,9,FALSE)*OVYLD2_!$F22</f>
        <v>0</v>
      </c>
      <c r="M22" s="44">
        <f>OVYLD1_!M22*VLOOKUP(OVYLD2_!M$4,'[1]INTERNAL PARAMETERS-1'!$B$5:$J$44,5,FALSE)*VLOOKUP(OVYLD2_!M$4,'[1]INTERNAL PARAMETERS-1'!$B$5:$J$44,7,FALSE)*OVYLD2_!$F22 + OVYLD1_!M22*(1-VLOOKUP(OVYLD2_!M$4,'[1]INTERNAL PARAMETERS-1'!$B$5:$J$44,5,FALSE))*VLOOKUP(OVYLD2_!M$4,'[1]INTERNAL PARAMETERS-1'!$B$5:$J$44,9,FALSE)*OVYLD2_!$F22</f>
        <v>8.4592029724241454E-3</v>
      </c>
      <c r="N22" s="44">
        <f>OVYLD1_!N22*VLOOKUP(OVYLD2_!N$4,'[1]INTERNAL PARAMETERS-1'!$B$5:$J$44,5,FALSE)*VLOOKUP(OVYLD2_!N$4,'[1]INTERNAL PARAMETERS-1'!$B$5:$J$44,7,FALSE)*OVYLD2_!$F22 + OVYLD1_!N22*(1-VLOOKUP(OVYLD2_!N$4,'[1]INTERNAL PARAMETERS-1'!$B$5:$J$44,5,FALSE))*VLOOKUP(OVYLD2_!N$4,'[1]INTERNAL PARAMETERS-1'!$B$5:$J$44,9,FALSE)*OVYLD2_!$F22</f>
        <v>6.0291769790538112E-5</v>
      </c>
      <c r="O22" s="44">
        <f>OVYLD1_!O22*VLOOKUP(OVYLD2_!O$4,'[1]INTERNAL PARAMETERS-1'!$B$5:$J$44,5,FALSE)*VLOOKUP(OVYLD2_!O$4,'[1]INTERNAL PARAMETERS-1'!$B$5:$J$44,7,FALSE)*OVYLD2_!$F22 + OVYLD1_!O22*(1-VLOOKUP(OVYLD2_!O$4,'[1]INTERNAL PARAMETERS-1'!$B$5:$J$44,5,FALSE))*VLOOKUP(OVYLD2_!O$4,'[1]INTERNAL PARAMETERS-1'!$B$5:$J$44,9,FALSE)*OVYLD2_!$F22</f>
        <v>0</v>
      </c>
      <c r="P22" s="44">
        <f>OVYLD1_!P22*VLOOKUP(OVYLD2_!P$4,'[1]INTERNAL PARAMETERS-1'!$B$5:$J$44,5,FALSE)*VLOOKUP(OVYLD2_!P$4,'[1]INTERNAL PARAMETERS-1'!$B$5:$J$44,7,FALSE)*OVYLD2_!$F22 + OVYLD1_!P22*(1-VLOOKUP(OVYLD2_!P$4,'[1]INTERNAL PARAMETERS-1'!$B$5:$J$44,5,FALSE))*VLOOKUP(OVYLD2_!P$4,'[1]INTERNAL PARAMETERS-1'!$B$5:$J$44,9,FALSE)*OVYLD2_!$F22</f>
        <v>0</v>
      </c>
      <c r="Q22" s="44">
        <f>OVYLD1_!Q22*VLOOKUP(OVYLD2_!Q$4,'[1]INTERNAL PARAMETERS-1'!$B$5:$J$44,5,FALSE)*VLOOKUP(OVYLD2_!Q$4,'[1]INTERNAL PARAMETERS-1'!$B$5:$J$44,7,FALSE)*OVYLD2_!$F22 + OVYLD1_!Q22*(1-VLOOKUP(OVYLD2_!Q$4,'[1]INTERNAL PARAMETERS-1'!$B$5:$J$44,5,FALSE))*VLOOKUP(OVYLD2_!Q$4,'[1]INTERNAL PARAMETERS-1'!$B$5:$J$44,9,FALSE)*OVYLD2_!$F22</f>
        <v>0</v>
      </c>
      <c r="R22" s="44">
        <f>OVYLD1_!R22*VLOOKUP(OVYLD2_!R$4,'[1]INTERNAL PARAMETERS-1'!$B$5:$J$44,5,FALSE)*VLOOKUP(OVYLD2_!R$4,'[1]INTERNAL PARAMETERS-1'!$B$5:$J$44,7,FALSE)*OVYLD2_!$F22 + OVYLD1_!R22*(1-VLOOKUP(OVYLD2_!R$4,'[1]INTERNAL PARAMETERS-1'!$B$5:$J$44,5,FALSE))*VLOOKUP(OVYLD2_!R$4,'[1]INTERNAL PARAMETERS-1'!$B$5:$J$44,9,FALSE)*OVYLD2_!$F22</f>
        <v>0</v>
      </c>
      <c r="S22" s="44">
        <f>OVYLD1_!S22*VLOOKUP(OVYLD2_!S$4,'[1]INTERNAL PARAMETERS-1'!$B$5:$J$44,5,FALSE)*VLOOKUP(OVYLD2_!S$4,'[1]INTERNAL PARAMETERS-1'!$B$5:$J$44,7,FALSE)*OVYLD2_!$F22 + OVYLD1_!S22*(1-VLOOKUP(OVYLD2_!S$4,'[1]INTERNAL PARAMETERS-1'!$B$5:$J$44,5,FALSE))*VLOOKUP(OVYLD2_!S$4,'[1]INTERNAL PARAMETERS-1'!$B$5:$J$44,9,FALSE)*OVYLD2_!$F22</f>
        <v>3.5933792940201709E-3</v>
      </c>
      <c r="T22" s="44">
        <f>OVYLD1_!T22*VLOOKUP(OVYLD2_!T$4,'[1]INTERNAL PARAMETERS-1'!$B$5:$J$44,5,FALSE)*VLOOKUP(OVYLD2_!T$4,'[1]INTERNAL PARAMETERS-1'!$B$5:$J$44,7,FALSE)*OVYLD2_!$F22 + OVYLD1_!T22*(1-VLOOKUP(OVYLD2_!T$4,'[1]INTERNAL PARAMETERS-1'!$B$5:$J$44,5,FALSE))*VLOOKUP(OVYLD2_!T$4,'[1]INTERNAL PARAMETERS-1'!$B$5:$J$44,9,FALSE)*OVYLD2_!$F22</f>
        <v>3.4452439880307484E-4</v>
      </c>
      <c r="U22" s="44">
        <f>OVYLD1_!U22*VLOOKUP(OVYLD2_!U$4,'[1]INTERNAL PARAMETERS-1'!$B$5:$J$44,5,FALSE)*VLOOKUP(OVYLD2_!U$4,'[1]INTERNAL PARAMETERS-1'!$B$5:$J$44,7,FALSE)*OVYLD2_!$F22 + OVYLD1_!U22*(1-VLOOKUP(OVYLD2_!U$4,'[1]INTERNAL PARAMETERS-1'!$B$5:$J$44,5,FALSE))*VLOOKUP(OVYLD2_!U$4,'[1]INTERNAL PARAMETERS-1'!$B$5:$J$44,9,FALSE)*OVYLD2_!$F22</f>
        <v>2.5954171376498306E-4</v>
      </c>
      <c r="V22" s="44">
        <f>OVYLD1_!V22*VLOOKUP(OVYLD2_!V$4,'[1]INTERNAL PARAMETERS-1'!$B$5:$J$44,5,FALSE)*VLOOKUP(OVYLD2_!V$4,'[1]INTERNAL PARAMETERS-1'!$B$5:$J$44,7,FALSE)*OVYLD2_!$F22 + OVYLD1_!V22*(1-VLOOKUP(OVYLD2_!V$4,'[1]INTERNAL PARAMETERS-1'!$B$5:$J$44,5,FALSE))*VLOOKUP(OVYLD2_!V$4,'[1]INTERNAL PARAMETERS-1'!$B$5:$J$44,9,FALSE)*OVYLD2_!$F22</f>
        <v>4.0360890588817941E-3</v>
      </c>
      <c r="W22" s="44">
        <f>OVYLD1_!W22*VLOOKUP(OVYLD2_!W$4,'[1]INTERNAL PARAMETERS-1'!$B$5:$J$44,5,FALSE)*VLOOKUP(OVYLD2_!W$4,'[1]INTERNAL PARAMETERS-1'!$B$5:$J$44,7,FALSE)*OVYLD2_!$F22 + OVYLD1_!W22*(1-VLOOKUP(OVYLD2_!W$4,'[1]INTERNAL PARAMETERS-1'!$B$5:$J$44,5,FALSE))*VLOOKUP(OVYLD2_!W$4,'[1]INTERNAL PARAMETERS-1'!$B$5:$J$44,9,FALSE)*OVYLD2_!$F22</f>
        <v>0</v>
      </c>
      <c r="X22" s="44">
        <f>OVYLD1_!X22*VLOOKUP(OVYLD2_!X$4,'[1]INTERNAL PARAMETERS-1'!$B$5:$J$44,5,FALSE)*VLOOKUP(OVYLD2_!X$4,'[1]INTERNAL PARAMETERS-1'!$B$5:$J$44,7,FALSE)*OVYLD2_!$F22 + OVYLD1_!X22*(1-VLOOKUP(OVYLD2_!X$4,'[1]INTERNAL PARAMETERS-1'!$B$5:$J$44,5,FALSE))*VLOOKUP(OVYLD2_!X$4,'[1]INTERNAL PARAMETERS-1'!$B$5:$J$44,9,FALSE)*OVYLD2_!$F22</f>
        <v>0</v>
      </c>
      <c r="Y22" s="44">
        <f>OVYLD1_!Y22*VLOOKUP(OVYLD2_!Y$4,'[1]INTERNAL PARAMETERS-1'!$B$5:$J$44,5,FALSE)*VLOOKUP(OVYLD2_!Y$4,'[1]INTERNAL PARAMETERS-1'!$B$5:$J$44,7,FALSE)*OVYLD2_!$F22 + OVYLD1_!Y22*(1-VLOOKUP(OVYLD2_!Y$4,'[1]INTERNAL PARAMETERS-1'!$B$5:$J$44,5,FALSE))*VLOOKUP(OVYLD2_!Y$4,'[1]INTERNAL PARAMETERS-1'!$B$5:$J$44,9,FALSE)*OVYLD2_!$F22</f>
        <v>0</v>
      </c>
      <c r="Z22" s="44">
        <f>OVYLD1_!Z22*VLOOKUP(OVYLD2_!Z$4,'[1]INTERNAL PARAMETERS-1'!$B$5:$J$44,5,FALSE)*VLOOKUP(OVYLD2_!Z$4,'[1]INTERNAL PARAMETERS-1'!$B$5:$J$44,7,FALSE)*OVYLD2_!$F22 + OVYLD1_!Z22*(1-VLOOKUP(OVYLD2_!Z$4,'[1]INTERNAL PARAMETERS-1'!$B$5:$J$44,5,FALSE))*VLOOKUP(OVYLD2_!Z$4,'[1]INTERNAL PARAMETERS-1'!$B$5:$J$44,9,FALSE)*OVYLD2_!$F22</f>
        <v>0</v>
      </c>
      <c r="AA22" s="44">
        <f>OVYLD1_!AA22*VLOOKUP(OVYLD2_!AA$4,'[1]INTERNAL PARAMETERS-1'!$B$5:$J$44,5,FALSE)*VLOOKUP(OVYLD2_!AA$4,'[1]INTERNAL PARAMETERS-1'!$B$5:$J$44,7,FALSE)*OVYLD2_!$F22 + OVYLD1_!AA22*(1-VLOOKUP(OVYLD2_!AA$4,'[1]INTERNAL PARAMETERS-1'!$B$5:$J$44,5,FALSE))*VLOOKUP(OVYLD2_!AA$4,'[1]INTERNAL PARAMETERS-1'!$B$5:$J$44,9,FALSE)*OVYLD2_!$F22</f>
        <v>0</v>
      </c>
      <c r="AB22" s="44">
        <f>OVYLD1_!AB22*VLOOKUP(OVYLD2_!AB$4,'[1]INTERNAL PARAMETERS-1'!$B$5:$J$44,5,FALSE)*VLOOKUP(OVYLD2_!AB$4,'[1]INTERNAL PARAMETERS-1'!$B$5:$J$44,7,FALSE)*OVYLD2_!$F22 + OVYLD1_!AB22*(1-VLOOKUP(OVYLD2_!AB$4,'[1]INTERNAL PARAMETERS-1'!$B$5:$J$44,5,FALSE))*VLOOKUP(OVYLD2_!AB$4,'[1]INTERNAL PARAMETERS-1'!$B$5:$J$44,9,FALSE)*OVYLD2_!$F22</f>
        <v>0</v>
      </c>
      <c r="AC22" s="44">
        <f>OVYLD1_!AC22*VLOOKUP(OVYLD2_!AC$4,'[1]INTERNAL PARAMETERS-1'!$B$5:$J$44,5,FALSE)*VLOOKUP(OVYLD2_!AC$4,'[1]INTERNAL PARAMETERS-1'!$B$5:$J$44,7,FALSE)*OVYLD2_!$F22 + OVYLD1_!AC22*(1-VLOOKUP(OVYLD2_!AC$4,'[1]INTERNAL PARAMETERS-1'!$B$5:$J$44,5,FALSE))*VLOOKUP(OVYLD2_!AC$4,'[1]INTERNAL PARAMETERS-1'!$B$5:$J$44,9,FALSE)*OVYLD2_!$F22</f>
        <v>0</v>
      </c>
      <c r="AD22" s="44">
        <f>OVYLD1_!AD22*VLOOKUP(OVYLD2_!AD$4,'[1]INTERNAL PARAMETERS-1'!$B$5:$J$44,5,FALSE)*VLOOKUP(OVYLD2_!AD$4,'[1]INTERNAL PARAMETERS-1'!$B$5:$J$44,7,FALSE)*OVYLD2_!$F22 + OVYLD1_!AD22*(1-VLOOKUP(OVYLD2_!AD$4,'[1]INTERNAL PARAMETERS-1'!$B$5:$J$44,5,FALSE))*VLOOKUP(OVYLD2_!AD$4,'[1]INTERNAL PARAMETERS-1'!$B$5:$J$44,9,FALSE)*OVYLD2_!$F22</f>
        <v>0</v>
      </c>
      <c r="AE22" s="44">
        <f>OVYLD1_!AE22*VLOOKUP(OVYLD2_!AE$4,'[1]INTERNAL PARAMETERS-1'!$B$5:$J$44,5,FALSE)*VLOOKUP(OVYLD2_!AE$4,'[1]INTERNAL PARAMETERS-1'!$B$5:$J$44,7,FALSE)*OVYLD2_!$F22 + OVYLD1_!AE22*(1-VLOOKUP(OVYLD2_!AE$4,'[1]INTERNAL PARAMETERS-1'!$B$5:$J$44,5,FALSE))*VLOOKUP(OVYLD2_!AE$4,'[1]INTERNAL PARAMETERS-1'!$B$5:$J$44,9,FALSE)*OVYLD2_!$F22</f>
        <v>0</v>
      </c>
      <c r="AF22" s="44">
        <f>OVYLD1_!AF22*VLOOKUP(OVYLD2_!AF$4,'[1]INTERNAL PARAMETERS-1'!$B$5:$J$44,5,FALSE)*VLOOKUP(OVYLD2_!AF$4,'[1]INTERNAL PARAMETERS-1'!$B$5:$J$44,7,FALSE)*OVYLD2_!$F22 + OVYLD1_!AF22*(1-VLOOKUP(OVYLD2_!AF$4,'[1]INTERNAL PARAMETERS-1'!$B$5:$J$44,5,FALSE))*VLOOKUP(OVYLD2_!AF$4,'[1]INTERNAL PARAMETERS-1'!$B$5:$J$44,9,FALSE)*OVYLD2_!$F22</f>
        <v>0</v>
      </c>
      <c r="AG22" s="44">
        <f>OVYLD1_!AG22*VLOOKUP(OVYLD2_!AG$4,'[1]INTERNAL PARAMETERS-1'!$B$5:$J$44,5,FALSE)*VLOOKUP(OVYLD2_!AG$4,'[1]INTERNAL PARAMETERS-1'!$B$5:$J$44,7,FALSE)*OVYLD2_!$F22 + OVYLD1_!AG22*(1-VLOOKUP(OVYLD2_!AG$4,'[1]INTERNAL PARAMETERS-1'!$B$5:$J$44,5,FALSE))*VLOOKUP(OVYLD2_!AG$4,'[1]INTERNAL PARAMETERS-1'!$B$5:$J$44,9,FALSE)*OVYLD2_!$F22</f>
        <v>0</v>
      </c>
      <c r="AH22" s="44">
        <f>OVYLD1_!AH22*VLOOKUP(OVYLD2_!AH$4,'[1]INTERNAL PARAMETERS-1'!$B$5:$J$44,5,FALSE)*VLOOKUP(OVYLD2_!AH$4,'[1]INTERNAL PARAMETERS-1'!$B$5:$J$44,7,FALSE)*OVYLD2_!$F22 + OVYLD1_!AH22*(1-VLOOKUP(OVYLD2_!AH$4,'[1]INTERNAL PARAMETERS-1'!$B$5:$J$44,5,FALSE))*VLOOKUP(OVYLD2_!AH$4,'[1]INTERNAL PARAMETERS-1'!$B$5:$J$44,9,FALSE)*OVYLD2_!$F22</f>
        <v>0</v>
      </c>
      <c r="AI22" s="44">
        <f>OVYLD1_!AI22*VLOOKUP(OVYLD2_!AI$4,'[1]INTERNAL PARAMETERS-1'!$B$5:$J$44,5,FALSE)*VLOOKUP(OVYLD2_!AI$4,'[1]INTERNAL PARAMETERS-1'!$B$5:$J$44,7,FALSE)*OVYLD2_!$F22 + OVYLD1_!AI22*(1-VLOOKUP(OVYLD2_!AI$4,'[1]INTERNAL PARAMETERS-1'!$B$5:$J$44,5,FALSE))*VLOOKUP(OVYLD2_!AI$4,'[1]INTERNAL PARAMETERS-1'!$B$5:$J$44,9,FALSE)*OVYLD2_!$F22</f>
        <v>0</v>
      </c>
      <c r="AJ22" s="44">
        <f>OVYLD1_!AJ22*VLOOKUP(OVYLD2_!AJ$4,'[1]INTERNAL PARAMETERS-1'!$B$5:$J$44,5,FALSE)*VLOOKUP(OVYLD2_!AJ$4,'[1]INTERNAL PARAMETERS-1'!$B$5:$J$44,7,FALSE)*OVYLD2_!$F22 + OVYLD1_!AJ22*(1-VLOOKUP(OVYLD2_!AJ$4,'[1]INTERNAL PARAMETERS-1'!$B$5:$J$44,5,FALSE))*VLOOKUP(OVYLD2_!AJ$4,'[1]INTERNAL PARAMETERS-1'!$B$5:$J$44,9,FALSE)*OVYLD2_!$F22</f>
        <v>4.4788171844399724E-4</v>
      </c>
      <c r="AK22" s="44">
        <f>OVYLD1_!AK22*VLOOKUP(OVYLD2_!AK$4,'[1]INTERNAL PARAMETERS-1'!$B$5:$J$44,5,FALSE)*VLOOKUP(OVYLD2_!AK$4,'[1]INTERNAL PARAMETERS-1'!$B$5:$J$44,7,FALSE)*OVYLD2_!$F22 + OVYLD1_!AK22*(1-VLOOKUP(OVYLD2_!AK$4,'[1]INTERNAL PARAMETERS-1'!$B$5:$J$44,5,FALSE))*VLOOKUP(OVYLD2_!AK$4,'[1]INTERNAL PARAMETERS-1'!$B$5:$J$44,9,FALSE)*OVYLD2_!$F22</f>
        <v>0</v>
      </c>
      <c r="AL22" s="44">
        <f>OVYLD1_!AL22*VLOOKUP(OVYLD2_!AL$4,'[1]INTERNAL PARAMETERS-1'!$B$5:$J$44,5,FALSE)*VLOOKUP(OVYLD2_!AL$4,'[1]INTERNAL PARAMETERS-1'!$B$5:$J$44,7,FALSE)*OVYLD2_!$F22 + OVYLD1_!AL22*(1-VLOOKUP(OVYLD2_!AL$4,'[1]INTERNAL PARAMETERS-1'!$B$5:$J$44,5,FALSE))*VLOOKUP(OVYLD2_!AL$4,'[1]INTERNAL PARAMETERS-1'!$B$5:$J$44,9,FALSE)*OVYLD2_!$F22</f>
        <v>0</v>
      </c>
      <c r="AM22" s="44">
        <f>OVYLD1_!AM22*VLOOKUP(OVYLD2_!AM$4,'[1]INTERNAL PARAMETERS-1'!$B$5:$J$44,5,FALSE)*VLOOKUP(OVYLD2_!AM$4,'[1]INTERNAL PARAMETERS-1'!$B$5:$J$44,7,FALSE)*OVYLD2_!$F22 + OVYLD1_!AM22*(1-VLOOKUP(OVYLD2_!AM$4,'[1]INTERNAL PARAMETERS-1'!$B$5:$J$44,5,FALSE))*VLOOKUP(OVYLD2_!AM$4,'[1]INTERNAL PARAMETERS-1'!$B$5:$J$44,9,FALSE)*OVYLD2_!$F22</f>
        <v>0</v>
      </c>
      <c r="AN22" s="44">
        <f>OVYLD1_!AN22*VLOOKUP(OVYLD2_!AN$4,'[1]INTERNAL PARAMETERS-1'!$B$5:$J$44,5,FALSE)*VLOOKUP(OVYLD2_!AN$4,'[1]INTERNAL PARAMETERS-1'!$B$5:$J$44,7,FALSE)*OVYLD2_!$F22 + OVYLD1_!AN22*(1-VLOOKUP(OVYLD2_!AN$4,'[1]INTERNAL PARAMETERS-1'!$B$5:$J$44,5,FALSE))*VLOOKUP(OVYLD2_!AN$4,'[1]INTERNAL PARAMETERS-1'!$B$5:$J$44,9,FALSE)*OVYLD2_!$F22</f>
        <v>0</v>
      </c>
      <c r="AO22" s="44">
        <f>OVYLD1_!AO22*VLOOKUP(OVYLD2_!AO$4,'[1]INTERNAL PARAMETERS-1'!$B$5:$J$44,5,FALSE)*VLOOKUP(OVYLD2_!AO$4,'[1]INTERNAL PARAMETERS-1'!$B$5:$J$44,7,FALSE)*OVYLD2_!$F22 + OVYLD1_!AO22*(1-VLOOKUP(OVYLD2_!AO$4,'[1]INTERNAL PARAMETERS-1'!$B$5:$J$44,5,FALSE))*VLOOKUP(OVYLD2_!AO$4,'[1]INTERNAL PARAMETERS-1'!$B$5:$J$44,9,FALSE)*OVYLD2_!$F22</f>
        <v>0</v>
      </c>
      <c r="AP22" s="44">
        <f>OVYLD1_!AP22*VLOOKUP(OVYLD2_!AP$4,'[1]INTERNAL PARAMETERS-1'!$B$5:$J$44,5,FALSE)*VLOOKUP(OVYLD2_!AP$4,'[1]INTERNAL PARAMETERS-1'!$B$5:$J$44,7,FALSE)*OVYLD2_!$F22 + OVYLD1_!AP22*(1-VLOOKUP(OVYLD2_!AP$4,'[1]INTERNAL PARAMETERS-1'!$B$5:$J$44,5,FALSE))*VLOOKUP(OVYLD2_!AP$4,'[1]INTERNAL PARAMETERS-1'!$B$5:$J$44,9,FALSE)*OVYLD2_!$F22</f>
        <v>0</v>
      </c>
      <c r="AQ22" s="44">
        <f>OVYLD1_!AQ22*VLOOKUP(OVYLD2_!AQ$4,'[1]INTERNAL PARAMETERS-1'!$B$5:$J$44,5,FALSE)*VLOOKUP(OVYLD2_!AQ$4,'[1]INTERNAL PARAMETERS-1'!$B$5:$J$44,7,FALSE)*OVYLD2_!$F22 + OVYLD1_!AQ22*(1-VLOOKUP(OVYLD2_!AQ$4,'[1]INTERNAL PARAMETERS-1'!$B$5:$J$44,5,FALSE))*VLOOKUP(OVYLD2_!AQ$4,'[1]INTERNAL PARAMETERS-1'!$B$5:$J$44,9,FALSE)*OVYLD2_!$F22</f>
        <v>0</v>
      </c>
      <c r="AR22" s="44">
        <f>OVYLD1_!AR22*VLOOKUP(OVYLD2_!AR$4,'[1]INTERNAL PARAMETERS-1'!$B$5:$J$44,5,FALSE)*VLOOKUP(OVYLD2_!AR$4,'[1]INTERNAL PARAMETERS-1'!$B$5:$J$44,7,FALSE)*OVYLD2_!$F22 + OVYLD1_!AR22*(1-VLOOKUP(OVYLD2_!AR$4,'[1]INTERNAL PARAMETERS-1'!$B$5:$J$44,5,FALSE))*VLOOKUP(OVYLD2_!AR$4,'[1]INTERNAL PARAMETERS-1'!$B$5:$J$44,9,FALSE)*OVYLD2_!$F22</f>
        <v>0</v>
      </c>
      <c r="AS22" s="44">
        <f>OVYLD1_!AS22*VLOOKUP(OVYLD2_!AS$4,'[1]INTERNAL PARAMETERS-1'!$B$5:$J$44,5,FALSE)*VLOOKUP(OVYLD2_!AS$4,'[1]INTERNAL PARAMETERS-1'!$B$5:$J$44,7,FALSE)*OVYLD2_!$F22 + OVYLD1_!AS22*(1-VLOOKUP(OVYLD2_!AS$4,'[1]INTERNAL PARAMETERS-1'!$B$5:$J$44,5,FALSE))*VLOOKUP(OVYLD2_!AS$4,'[1]INTERNAL PARAMETERS-1'!$B$5:$J$44,9,FALSE)*OVYLD2_!$F22</f>
        <v>0</v>
      </c>
      <c r="AT22" s="43">
        <f>OVYLD1_!AT22*VLOOKUP(OVYLD2_!AT$4,'[1]INTERNAL PARAMETERS-1'!$B$5:$J$44,5,FALSE)*VLOOKUP(OVYLD2_!AT$4,'[1]INTERNAL PARAMETERS-1'!$B$5:$J$44,7,FALSE)*OVYLD2_!$F22 + OVYLD1_!AT22*(1-VLOOKUP(OVYLD2_!AT$4,'[1]INTERNAL PARAMETERS-1'!$B$5:$J$44,5,FALSE))*VLOOKUP(OVYLD2_!AT$4,'[1]INTERNAL PARAMETERS-1'!$B$5:$J$44,9,FALSE)*OVYLD2_!$F22</f>
        <v>0</v>
      </c>
      <c r="AU22" s="45">
        <f>OVYLD1_!AU22*VLOOKUP(OVYLD2_!AU$4,'[1]INTERNAL PARAMETERS-1'!$B$5:$J$44,5,FALSE)*VLOOKUP(OVYLD2_!AU$4,'[1]INTERNAL PARAMETERS-1'!$B$5:$J$44,6,FALSE)*VLOOKUP(OVYLD2_!AU$4,'[1]INTERNAL PARAMETERS-1'!$B$5:$J$44,3,FALSE) + OVYLD1_!AU22*(1-VLOOKUP(OVYLD2_!AU$4,'[1]INTERNAL PARAMETERS-1'!$B$5:$J$44,5,FALSE))*VLOOKUP(OVYLD2_!AU$4,'[1]INTERNAL PARAMETERS-1'!$B$5:$J$44,8,FALSE)*VLOOKUP(OVYLD2_!AU$4,'[1]INTERNAL PARAMETERS-1'!$B$5:$J$44,3,FALSE)</f>
        <v>0</v>
      </c>
      <c r="AV22" s="44">
        <f>OVYLD1_!AV22*VLOOKUP(OVYLD2_!AV$4,'[1]INTERNAL PARAMETERS-1'!$B$5:$J$44,5,FALSE)*VLOOKUP(OVYLD2_!AV$4,'[1]INTERNAL PARAMETERS-1'!$B$5:$J$44,6,FALSE)*VLOOKUP(OVYLD2_!AV$4,'[1]INTERNAL PARAMETERS-1'!$B$5:$J$44,3,FALSE) + OVYLD1_!AV22*(1-VLOOKUP(OVYLD2_!AV$4,'[1]INTERNAL PARAMETERS-1'!$B$5:$J$44,5,FALSE))*VLOOKUP(OVYLD2_!AV$4,'[1]INTERNAL PARAMETERS-1'!$B$5:$J$44,8,FALSE)*VLOOKUP(OVYLD2_!AV$4,'[1]INTERNAL PARAMETERS-1'!$B$5:$J$44,3,FALSE)</f>
        <v>0</v>
      </c>
      <c r="AW22" s="44">
        <f>OVYLD1_!AW22*VLOOKUP(OVYLD2_!AW$4,'[1]INTERNAL PARAMETERS-1'!$B$5:$J$44,5,FALSE)*VLOOKUP(OVYLD2_!AW$4,'[1]INTERNAL PARAMETERS-1'!$B$5:$J$44,6,FALSE)*VLOOKUP(OVYLD2_!AW$4,'[1]INTERNAL PARAMETERS-1'!$B$5:$J$44,3,FALSE) + OVYLD1_!AW22*(1-VLOOKUP(OVYLD2_!AW$4,'[1]INTERNAL PARAMETERS-1'!$B$5:$J$44,5,FALSE))*VLOOKUP(OVYLD2_!AW$4,'[1]INTERNAL PARAMETERS-1'!$B$5:$J$44,8,FALSE)*VLOOKUP(OVYLD2_!AW$4,'[1]INTERNAL PARAMETERS-1'!$B$5:$J$44,3,FALSE)</f>
        <v>7.1768009280811533E-3</v>
      </c>
      <c r="AX22" s="44">
        <f>OVYLD1_!AX22*VLOOKUP(OVYLD2_!AX$4,'[1]INTERNAL PARAMETERS-1'!$B$5:$J$44,5,FALSE)*VLOOKUP(OVYLD2_!AX$4,'[1]INTERNAL PARAMETERS-1'!$B$5:$J$44,6,FALSE)*VLOOKUP(OVYLD2_!AX$4,'[1]INTERNAL PARAMETERS-1'!$B$5:$J$44,3,FALSE) + OVYLD1_!AX22*(1-VLOOKUP(OVYLD2_!AX$4,'[1]INTERNAL PARAMETERS-1'!$B$5:$J$44,5,FALSE))*VLOOKUP(OVYLD2_!AX$4,'[1]INTERNAL PARAMETERS-1'!$B$5:$J$44,8,FALSE)*VLOOKUP(OVYLD2_!AX$4,'[1]INTERNAL PARAMETERS-1'!$B$5:$J$44,3,FALSE)</f>
        <v>0</v>
      </c>
      <c r="AY22" s="44">
        <f>OVYLD1_!AY22*VLOOKUP(OVYLD2_!AY$4,'[1]INTERNAL PARAMETERS-1'!$B$5:$J$44,5,FALSE)*VLOOKUP(OVYLD2_!AY$4,'[1]INTERNAL PARAMETERS-1'!$B$5:$J$44,6,FALSE)*VLOOKUP(OVYLD2_!AY$4,'[1]INTERNAL PARAMETERS-1'!$B$5:$J$44,3,FALSE) + OVYLD1_!AY22*(1-VLOOKUP(OVYLD2_!AY$4,'[1]INTERNAL PARAMETERS-1'!$B$5:$J$44,5,FALSE))*VLOOKUP(OVYLD2_!AY$4,'[1]INTERNAL PARAMETERS-1'!$B$5:$J$44,8,FALSE)*VLOOKUP(OVYLD2_!AY$4,'[1]INTERNAL PARAMETERS-1'!$B$5:$J$44,3,FALSE)</f>
        <v>0</v>
      </c>
      <c r="AZ22" s="44">
        <f>OVYLD1_!AZ22*VLOOKUP(OVYLD2_!AZ$4,'[1]INTERNAL PARAMETERS-1'!$B$5:$J$44,5,FALSE)*VLOOKUP(OVYLD2_!AZ$4,'[1]INTERNAL PARAMETERS-1'!$B$5:$J$44,6,FALSE)*VLOOKUP(OVYLD2_!AZ$4,'[1]INTERNAL PARAMETERS-1'!$B$5:$J$44,3,FALSE) + OVYLD1_!AZ22*(1-VLOOKUP(OVYLD2_!AZ$4,'[1]INTERNAL PARAMETERS-1'!$B$5:$J$44,5,FALSE))*VLOOKUP(OVYLD2_!AZ$4,'[1]INTERNAL PARAMETERS-1'!$B$5:$J$44,8,FALSE)*VLOOKUP(OVYLD2_!AZ$4,'[1]INTERNAL PARAMETERS-1'!$B$5:$J$44,3,FALSE)</f>
        <v>0</v>
      </c>
      <c r="BA22" s="44">
        <f>OVYLD1_!BA22*VLOOKUP(OVYLD2_!BA$4,'[1]INTERNAL PARAMETERS-1'!$B$5:$J$44,5,FALSE)*VLOOKUP(OVYLD2_!BA$4,'[1]INTERNAL PARAMETERS-1'!$B$5:$J$44,6,FALSE)*VLOOKUP(OVYLD2_!BA$4,'[1]INTERNAL PARAMETERS-1'!$B$5:$J$44,3,FALSE) + OVYLD1_!BA22*(1-VLOOKUP(OVYLD2_!BA$4,'[1]INTERNAL PARAMETERS-1'!$B$5:$J$44,5,FALSE))*VLOOKUP(OVYLD2_!BA$4,'[1]INTERNAL PARAMETERS-1'!$B$5:$J$44,8,FALSE)*VLOOKUP(OVYLD2_!BA$4,'[1]INTERNAL PARAMETERS-1'!$B$5:$J$44,3,FALSE)</f>
        <v>1.9768027310383907E-2</v>
      </c>
      <c r="BB22" s="44">
        <f>OVYLD1_!BB22*VLOOKUP(OVYLD2_!BB$4,'[1]INTERNAL PARAMETERS-1'!$B$5:$J$44,5,FALSE)*VLOOKUP(OVYLD2_!BB$4,'[1]INTERNAL PARAMETERS-1'!$B$5:$J$44,6,FALSE)*VLOOKUP(OVYLD2_!BB$4,'[1]INTERNAL PARAMETERS-1'!$B$5:$J$44,3,FALSE) + OVYLD1_!BB22*(1-VLOOKUP(OVYLD2_!BB$4,'[1]INTERNAL PARAMETERS-1'!$B$5:$J$44,5,FALSE))*VLOOKUP(OVYLD2_!BB$4,'[1]INTERNAL PARAMETERS-1'!$B$5:$J$44,8,FALSE)*VLOOKUP(OVYLD2_!BB$4,'[1]INTERNAL PARAMETERS-1'!$B$5:$J$44,3,FALSE)</f>
        <v>7.0315841902947123E-4</v>
      </c>
      <c r="BC22" s="44">
        <f>OVYLD1_!BC22*VLOOKUP(OVYLD2_!BC$4,'[1]INTERNAL PARAMETERS-1'!$B$5:$J$44,5,FALSE)*VLOOKUP(OVYLD2_!BC$4,'[1]INTERNAL PARAMETERS-1'!$B$5:$J$44,6,FALSE)*VLOOKUP(OVYLD2_!BC$4,'[1]INTERNAL PARAMETERS-1'!$B$5:$J$44,3,FALSE) + OVYLD1_!BC22*(1-VLOOKUP(OVYLD2_!BC$4,'[1]INTERNAL PARAMETERS-1'!$B$5:$J$44,5,FALSE))*VLOOKUP(OVYLD2_!BC$4,'[1]INTERNAL PARAMETERS-1'!$B$5:$J$44,8,FALSE)*VLOOKUP(OVYLD2_!BC$4,'[1]INTERNAL PARAMETERS-1'!$B$5:$J$44,3,FALSE)</f>
        <v>3.6322385920034201E-3</v>
      </c>
      <c r="BD22" s="44">
        <f>OVYLD1_!BD22*VLOOKUP(OVYLD2_!BD$4,'[1]INTERNAL PARAMETERS-1'!$B$5:$J$44,5,FALSE)*VLOOKUP(OVYLD2_!BD$4,'[1]INTERNAL PARAMETERS-1'!$B$5:$J$44,6,FALSE)*VLOOKUP(OVYLD2_!BD$4,'[1]INTERNAL PARAMETERS-1'!$B$5:$J$44,3,FALSE) + OVYLD1_!BD22*(1-VLOOKUP(OVYLD2_!BD$4,'[1]INTERNAL PARAMETERS-1'!$B$5:$J$44,5,FALSE))*VLOOKUP(OVYLD2_!BD$4,'[1]INTERNAL PARAMETERS-1'!$B$5:$J$44,8,FALSE)*VLOOKUP(OVYLD2_!BD$4,'[1]INTERNAL PARAMETERS-1'!$B$5:$J$44,3,FALSE)</f>
        <v>6.0537448390331097E-4</v>
      </c>
      <c r="BE22" s="44">
        <f>OVYLD1_!BE22*VLOOKUP(OVYLD2_!BE$4,'[1]INTERNAL PARAMETERS-1'!$B$5:$J$44,5,FALSE)*VLOOKUP(OVYLD2_!BE$4,'[1]INTERNAL PARAMETERS-1'!$B$5:$J$44,6,FALSE)*VLOOKUP(OVYLD2_!BE$4,'[1]INTERNAL PARAMETERS-1'!$B$5:$J$44,3,FALSE) + OVYLD1_!BE22*(1-VLOOKUP(OVYLD2_!BE$4,'[1]INTERNAL PARAMETERS-1'!$B$5:$J$44,5,FALSE))*VLOOKUP(OVYLD2_!BE$4,'[1]INTERNAL PARAMETERS-1'!$B$5:$J$44,8,FALSE)*VLOOKUP(OVYLD2_!BE$4,'[1]INTERNAL PARAMETERS-1'!$B$5:$J$44,3,FALSE)</f>
        <v>4.1551004755606587E-3</v>
      </c>
      <c r="BF22" s="44">
        <f>OVYLD1_!BF22*VLOOKUP(OVYLD2_!BF$4,'[1]INTERNAL PARAMETERS-1'!$B$5:$J$44,5,FALSE)*VLOOKUP(OVYLD2_!BF$4,'[1]INTERNAL PARAMETERS-1'!$B$5:$J$44,6,FALSE)*VLOOKUP(OVYLD2_!BF$4,'[1]INTERNAL PARAMETERS-1'!$B$5:$J$44,3,FALSE) + OVYLD1_!BF22*(1-VLOOKUP(OVYLD2_!BF$4,'[1]INTERNAL PARAMETERS-1'!$B$5:$J$44,5,FALSE))*VLOOKUP(OVYLD2_!BF$4,'[1]INTERNAL PARAMETERS-1'!$B$5:$J$44,8,FALSE)*VLOOKUP(OVYLD2_!BF$4,'[1]INTERNAL PARAMETERS-1'!$B$5:$J$44,3,FALSE)</f>
        <v>0</v>
      </c>
      <c r="BG22" s="44">
        <f>OVYLD1_!BG22*VLOOKUP(OVYLD2_!BG$4,'[1]INTERNAL PARAMETERS-1'!$B$5:$J$44,5,FALSE)*VLOOKUP(OVYLD2_!BG$4,'[1]INTERNAL PARAMETERS-1'!$B$5:$J$44,6,FALSE)*VLOOKUP(OVYLD2_!BG$4,'[1]INTERNAL PARAMETERS-1'!$B$5:$J$44,3,FALSE) + OVYLD1_!BG22*(1-VLOOKUP(OVYLD2_!BG$4,'[1]INTERNAL PARAMETERS-1'!$B$5:$J$44,5,FALSE))*VLOOKUP(OVYLD2_!BG$4,'[1]INTERNAL PARAMETERS-1'!$B$5:$J$44,8,FALSE)*VLOOKUP(OVYLD2_!BG$4,'[1]INTERNAL PARAMETERS-1'!$B$5:$J$44,3,FALSE)</f>
        <v>1.0612213412804418E-3</v>
      </c>
      <c r="BH22" s="44">
        <f>OVYLD1_!BH22*VLOOKUP(OVYLD2_!BH$4,'[1]INTERNAL PARAMETERS-1'!$B$5:$J$44,5,FALSE)*VLOOKUP(OVYLD2_!BH$4,'[1]INTERNAL PARAMETERS-1'!$B$5:$J$44,6,FALSE)*VLOOKUP(OVYLD2_!BH$4,'[1]INTERNAL PARAMETERS-1'!$B$5:$J$44,3,FALSE) + OVYLD1_!BH22*(1-VLOOKUP(OVYLD2_!BH$4,'[1]INTERNAL PARAMETERS-1'!$B$5:$J$44,5,FALSE))*VLOOKUP(OVYLD2_!BH$4,'[1]INTERNAL PARAMETERS-1'!$B$5:$J$44,8,FALSE)*VLOOKUP(OVYLD2_!BH$4,'[1]INTERNAL PARAMETERS-1'!$B$5:$J$44,3,FALSE)</f>
        <v>2.1181242645017959E-6</v>
      </c>
      <c r="BI22" s="44">
        <f>OVYLD1_!BI22*VLOOKUP(OVYLD2_!BI$4,'[1]INTERNAL PARAMETERS-1'!$B$5:$J$44,5,FALSE)*VLOOKUP(OVYLD2_!BI$4,'[1]INTERNAL PARAMETERS-1'!$B$5:$J$44,6,FALSE)*VLOOKUP(OVYLD2_!BI$4,'[1]INTERNAL PARAMETERS-1'!$B$5:$J$44,3,FALSE) + OVYLD1_!BI22*(1-VLOOKUP(OVYLD2_!BI$4,'[1]INTERNAL PARAMETERS-1'!$B$5:$J$44,5,FALSE))*VLOOKUP(OVYLD2_!BI$4,'[1]INTERNAL PARAMETERS-1'!$B$5:$J$44,8,FALSE)*VLOOKUP(OVYLD2_!BI$4,'[1]INTERNAL PARAMETERS-1'!$B$5:$J$44,3,FALSE)</f>
        <v>0</v>
      </c>
      <c r="BJ22" s="44">
        <f>OVYLD1_!BJ22*VLOOKUP(OVYLD2_!BJ$4,'[1]INTERNAL PARAMETERS-1'!$B$5:$J$44,5,FALSE)*VLOOKUP(OVYLD2_!BJ$4,'[1]INTERNAL PARAMETERS-1'!$B$5:$J$44,6,FALSE)*VLOOKUP(OVYLD2_!BJ$4,'[1]INTERNAL PARAMETERS-1'!$B$5:$J$44,3,FALSE) + OVYLD1_!BJ22*(1-VLOOKUP(OVYLD2_!BJ$4,'[1]INTERNAL PARAMETERS-1'!$B$5:$J$44,5,FALSE))*VLOOKUP(OVYLD2_!BJ$4,'[1]INTERNAL PARAMETERS-1'!$B$5:$J$44,8,FALSE)*VLOOKUP(OVYLD2_!BJ$4,'[1]INTERNAL PARAMETERS-1'!$B$5:$J$44,3,FALSE)</f>
        <v>4.8358343031715766E-4</v>
      </c>
      <c r="BK22" s="44">
        <f>OVYLD1_!BK22*VLOOKUP(OVYLD2_!BK$4,'[1]INTERNAL PARAMETERS-1'!$B$5:$J$44,5,FALSE)*VLOOKUP(OVYLD2_!BK$4,'[1]INTERNAL PARAMETERS-1'!$B$5:$J$44,6,FALSE)*VLOOKUP(OVYLD2_!BK$4,'[1]INTERNAL PARAMETERS-1'!$B$5:$J$44,3,FALSE) + OVYLD1_!BK22*(1-VLOOKUP(OVYLD2_!BK$4,'[1]INTERNAL PARAMETERS-1'!$B$5:$J$44,5,FALSE))*VLOOKUP(OVYLD2_!BK$4,'[1]INTERNAL PARAMETERS-1'!$B$5:$J$44,8,FALSE)*VLOOKUP(OVYLD2_!BK$4,'[1]INTERNAL PARAMETERS-1'!$B$5:$J$44,3,FALSE)</f>
        <v>4.6637126401567172E-4</v>
      </c>
      <c r="BL22" s="44">
        <f>OVYLD1_!BL22*VLOOKUP(OVYLD2_!BL$4,'[1]INTERNAL PARAMETERS-1'!$B$5:$J$44,5,FALSE)*VLOOKUP(OVYLD2_!BL$4,'[1]INTERNAL PARAMETERS-1'!$B$5:$J$44,6,FALSE)*VLOOKUP(OVYLD2_!BL$4,'[1]INTERNAL PARAMETERS-1'!$B$5:$J$44,3,FALSE) + OVYLD1_!BL22*(1-VLOOKUP(OVYLD2_!BL$4,'[1]INTERNAL PARAMETERS-1'!$B$5:$J$44,5,FALSE))*VLOOKUP(OVYLD2_!BL$4,'[1]INTERNAL PARAMETERS-1'!$B$5:$J$44,8,FALSE)*VLOOKUP(OVYLD2_!BL$4,'[1]INTERNAL PARAMETERS-1'!$B$5:$J$44,3,FALSE)</f>
        <v>9.1639282387806921E-4</v>
      </c>
      <c r="BM22" s="44">
        <f>OVYLD1_!BM22*VLOOKUP(OVYLD2_!BM$4,'[1]INTERNAL PARAMETERS-1'!$B$5:$J$44,5,FALSE)*VLOOKUP(OVYLD2_!BM$4,'[1]INTERNAL PARAMETERS-1'!$B$5:$J$44,6,FALSE)*VLOOKUP(OVYLD2_!BM$4,'[1]INTERNAL PARAMETERS-1'!$B$5:$J$44,3,FALSE) + OVYLD1_!BM22*(1-VLOOKUP(OVYLD2_!BM$4,'[1]INTERNAL PARAMETERS-1'!$B$5:$J$44,5,FALSE))*VLOOKUP(OVYLD2_!BM$4,'[1]INTERNAL PARAMETERS-1'!$B$5:$J$44,8,FALSE)*VLOOKUP(OVYLD2_!BM$4,'[1]INTERNAL PARAMETERS-1'!$B$5:$J$44,3,FALSE)</f>
        <v>8.8882455741169002E-4</v>
      </c>
      <c r="BN22" s="44">
        <f>OVYLD1_!BN22*VLOOKUP(OVYLD2_!BN$4,'[1]INTERNAL PARAMETERS-1'!$B$5:$J$44,5,FALSE)*VLOOKUP(OVYLD2_!BN$4,'[1]INTERNAL PARAMETERS-1'!$B$5:$J$44,6,FALSE)*VLOOKUP(OVYLD2_!BN$4,'[1]INTERNAL PARAMETERS-1'!$B$5:$J$44,3,FALSE) + OVYLD1_!BN22*(1-VLOOKUP(OVYLD2_!BN$4,'[1]INTERNAL PARAMETERS-1'!$B$5:$J$44,5,FALSE))*VLOOKUP(OVYLD2_!BN$4,'[1]INTERNAL PARAMETERS-1'!$B$5:$J$44,8,FALSE)*VLOOKUP(OVYLD2_!BN$4,'[1]INTERNAL PARAMETERS-1'!$B$5:$J$44,3,FALSE)</f>
        <v>3.931158475921174E-4</v>
      </c>
      <c r="BO22" s="44">
        <f>OVYLD1_!BO22*VLOOKUP(OVYLD2_!BO$4,'[1]INTERNAL PARAMETERS-1'!$B$5:$J$44,5,FALSE)*VLOOKUP(OVYLD2_!BO$4,'[1]INTERNAL PARAMETERS-1'!$B$5:$J$44,6,FALSE)*VLOOKUP(OVYLD2_!BO$4,'[1]INTERNAL PARAMETERS-1'!$B$5:$J$44,3,FALSE) + OVYLD1_!BO22*(1-VLOOKUP(OVYLD2_!BO$4,'[1]INTERNAL PARAMETERS-1'!$B$5:$J$44,5,FALSE))*VLOOKUP(OVYLD2_!BO$4,'[1]INTERNAL PARAMETERS-1'!$B$5:$J$44,8,FALSE)*VLOOKUP(OVYLD2_!BO$4,'[1]INTERNAL PARAMETERS-1'!$B$5:$J$44,3,FALSE)</f>
        <v>1.64394335919769E-4</v>
      </c>
      <c r="BP22" s="44">
        <f>OVYLD1_!BP22*VLOOKUP(OVYLD2_!BP$4,'[1]INTERNAL PARAMETERS-1'!$B$5:$J$44,5,FALSE)*VLOOKUP(OVYLD2_!BP$4,'[1]INTERNAL PARAMETERS-1'!$B$5:$J$44,6,FALSE)*VLOOKUP(OVYLD2_!BP$4,'[1]INTERNAL PARAMETERS-1'!$B$5:$J$44,3,FALSE) + OVYLD1_!BP22*(1-VLOOKUP(OVYLD2_!BP$4,'[1]INTERNAL PARAMETERS-1'!$B$5:$J$44,5,FALSE))*VLOOKUP(OVYLD2_!BP$4,'[1]INTERNAL PARAMETERS-1'!$B$5:$J$44,8,FALSE)*VLOOKUP(OVYLD2_!BP$4,'[1]INTERNAL PARAMETERS-1'!$B$5:$J$44,3,FALSE)</f>
        <v>9.5259556869128376E-6</v>
      </c>
      <c r="BQ22" s="44">
        <f>OVYLD1_!BQ22*VLOOKUP(OVYLD2_!BQ$4,'[1]INTERNAL PARAMETERS-1'!$B$5:$J$44,5,FALSE)*VLOOKUP(OVYLD2_!BQ$4,'[1]INTERNAL PARAMETERS-1'!$B$5:$J$44,6,FALSE)*VLOOKUP(OVYLD2_!BQ$4,'[1]INTERNAL PARAMETERS-1'!$B$5:$J$44,3,FALSE) + OVYLD1_!BQ22*(1-VLOOKUP(OVYLD2_!BQ$4,'[1]INTERNAL PARAMETERS-1'!$B$5:$J$44,5,FALSE))*VLOOKUP(OVYLD2_!BQ$4,'[1]INTERNAL PARAMETERS-1'!$B$5:$J$44,8,FALSE)*VLOOKUP(OVYLD2_!BQ$4,'[1]INTERNAL PARAMETERS-1'!$B$5:$J$44,3,FALSE)</f>
        <v>1.4176827497460901E-3</v>
      </c>
      <c r="BR22" s="44">
        <f>OVYLD1_!BR22*VLOOKUP(OVYLD2_!BR$4,'[1]INTERNAL PARAMETERS-1'!$B$5:$J$44,5,FALSE)*VLOOKUP(OVYLD2_!BR$4,'[1]INTERNAL PARAMETERS-1'!$B$5:$J$44,6,FALSE)*VLOOKUP(OVYLD2_!BR$4,'[1]INTERNAL PARAMETERS-1'!$B$5:$J$44,3,FALSE) + OVYLD1_!BR22*(1-VLOOKUP(OVYLD2_!BR$4,'[1]INTERNAL PARAMETERS-1'!$B$5:$J$44,5,FALSE))*VLOOKUP(OVYLD2_!BR$4,'[1]INTERNAL PARAMETERS-1'!$B$5:$J$44,8,FALSE)*VLOOKUP(OVYLD2_!BR$4,'[1]INTERNAL PARAMETERS-1'!$B$5:$J$44,3,FALSE)</f>
        <v>2.5738758699148808E-5</v>
      </c>
      <c r="BS22" s="44">
        <f>OVYLD1_!BS22*VLOOKUP(OVYLD2_!BS$4,'[1]INTERNAL PARAMETERS-1'!$B$5:$J$44,5,FALSE)*VLOOKUP(OVYLD2_!BS$4,'[1]INTERNAL PARAMETERS-1'!$B$5:$J$44,6,FALSE)*VLOOKUP(OVYLD2_!BS$4,'[1]INTERNAL PARAMETERS-1'!$B$5:$J$44,3,FALSE) + OVYLD1_!BS22*(1-VLOOKUP(OVYLD2_!BS$4,'[1]INTERNAL PARAMETERS-1'!$B$5:$J$44,5,FALSE))*VLOOKUP(OVYLD2_!BS$4,'[1]INTERNAL PARAMETERS-1'!$B$5:$J$44,8,FALSE)*VLOOKUP(OVYLD2_!BS$4,'[1]INTERNAL PARAMETERS-1'!$B$5:$J$44,3,FALSE)</f>
        <v>1.2763535397497594E-6</v>
      </c>
      <c r="BT22" s="44">
        <f>OVYLD1_!BT22*VLOOKUP(OVYLD2_!BT$4,'[1]INTERNAL PARAMETERS-1'!$B$5:$J$44,5,FALSE)*VLOOKUP(OVYLD2_!BT$4,'[1]INTERNAL PARAMETERS-1'!$B$5:$J$44,6,FALSE)*VLOOKUP(OVYLD2_!BT$4,'[1]INTERNAL PARAMETERS-1'!$B$5:$J$44,3,FALSE) + OVYLD1_!BT22*(1-VLOOKUP(OVYLD2_!BT$4,'[1]INTERNAL PARAMETERS-1'!$B$5:$J$44,5,FALSE))*VLOOKUP(OVYLD2_!BT$4,'[1]INTERNAL PARAMETERS-1'!$B$5:$J$44,8,FALSE)*VLOOKUP(OVYLD2_!BT$4,'[1]INTERNAL PARAMETERS-1'!$B$5:$J$44,3,FALSE)</f>
        <v>0</v>
      </c>
      <c r="BU22" s="44">
        <f>OVYLD1_!BU22*VLOOKUP(OVYLD2_!BU$4,'[1]INTERNAL PARAMETERS-1'!$B$5:$J$44,5,FALSE)*VLOOKUP(OVYLD2_!BU$4,'[1]INTERNAL PARAMETERS-1'!$B$5:$J$44,6,FALSE)*VLOOKUP(OVYLD2_!BU$4,'[1]INTERNAL PARAMETERS-1'!$B$5:$J$44,3,FALSE) + OVYLD1_!BU22*(1-VLOOKUP(OVYLD2_!BU$4,'[1]INTERNAL PARAMETERS-1'!$B$5:$J$44,5,FALSE))*VLOOKUP(OVYLD2_!BU$4,'[1]INTERNAL PARAMETERS-1'!$B$5:$J$44,8,FALSE)*VLOOKUP(OVYLD2_!BU$4,'[1]INTERNAL PARAMETERS-1'!$B$5:$J$44,3,FALSE)</f>
        <v>0</v>
      </c>
      <c r="BV22" s="44">
        <f>OVYLD1_!BV22*VLOOKUP(OVYLD2_!BV$4,'[1]INTERNAL PARAMETERS-1'!$B$5:$J$44,5,FALSE)*VLOOKUP(OVYLD2_!BV$4,'[1]INTERNAL PARAMETERS-1'!$B$5:$J$44,6,FALSE)*VLOOKUP(OVYLD2_!BV$4,'[1]INTERNAL PARAMETERS-1'!$B$5:$J$44,3,FALSE) + OVYLD1_!BV22*(1-VLOOKUP(OVYLD2_!BV$4,'[1]INTERNAL PARAMETERS-1'!$B$5:$J$44,5,FALSE))*VLOOKUP(OVYLD2_!BV$4,'[1]INTERNAL PARAMETERS-1'!$B$5:$J$44,8,FALSE)*VLOOKUP(OVYLD2_!BV$4,'[1]INTERNAL PARAMETERS-1'!$B$5:$J$44,3,FALSE)</f>
        <v>0</v>
      </c>
      <c r="BW22" s="44">
        <f>OVYLD1_!BW22*VLOOKUP(OVYLD2_!BW$4,'[1]INTERNAL PARAMETERS-1'!$B$5:$J$44,5,FALSE)*VLOOKUP(OVYLD2_!BW$4,'[1]INTERNAL PARAMETERS-1'!$B$5:$J$44,6,FALSE)*VLOOKUP(OVYLD2_!BW$4,'[1]INTERNAL PARAMETERS-1'!$B$5:$J$44,3,FALSE) + OVYLD1_!BW22*(1-VLOOKUP(OVYLD2_!BW$4,'[1]INTERNAL PARAMETERS-1'!$B$5:$J$44,5,FALSE))*VLOOKUP(OVYLD2_!BW$4,'[1]INTERNAL PARAMETERS-1'!$B$5:$J$44,8,FALSE)*VLOOKUP(OVYLD2_!BW$4,'[1]INTERNAL PARAMETERS-1'!$B$5:$J$44,3,FALSE)</f>
        <v>0</v>
      </c>
      <c r="BX22" s="44">
        <f>OVYLD1_!BX22*VLOOKUP(OVYLD2_!BX$4,'[1]INTERNAL PARAMETERS-1'!$B$5:$J$44,5,FALSE)*VLOOKUP(OVYLD2_!BX$4,'[1]INTERNAL PARAMETERS-1'!$B$5:$J$44,6,FALSE)*VLOOKUP(OVYLD2_!BX$4,'[1]INTERNAL PARAMETERS-1'!$B$5:$J$44,3,FALSE) + OVYLD1_!BX22*(1-VLOOKUP(OVYLD2_!BX$4,'[1]INTERNAL PARAMETERS-1'!$B$5:$J$44,5,FALSE))*VLOOKUP(OVYLD2_!BX$4,'[1]INTERNAL PARAMETERS-1'!$B$5:$J$44,8,FALSE)*VLOOKUP(OVYLD2_!BX$4,'[1]INTERNAL PARAMETERS-1'!$B$5:$J$44,3,FALSE)</f>
        <v>0</v>
      </c>
      <c r="BY22" s="44">
        <f>OVYLD1_!BY22*VLOOKUP(OVYLD2_!BY$4,'[1]INTERNAL PARAMETERS-1'!$B$5:$J$44,5,FALSE)*VLOOKUP(OVYLD2_!BY$4,'[1]INTERNAL PARAMETERS-1'!$B$5:$J$44,6,FALSE)*VLOOKUP(OVYLD2_!BY$4,'[1]INTERNAL PARAMETERS-1'!$B$5:$J$44,3,FALSE) + OVYLD1_!BY22*(1-VLOOKUP(OVYLD2_!BY$4,'[1]INTERNAL PARAMETERS-1'!$B$5:$J$44,5,FALSE))*VLOOKUP(OVYLD2_!BY$4,'[1]INTERNAL PARAMETERS-1'!$B$5:$J$44,8,FALSE)*VLOOKUP(OVYLD2_!BY$4,'[1]INTERNAL PARAMETERS-1'!$B$5:$J$44,3,FALSE)</f>
        <v>0</v>
      </c>
      <c r="BZ22" s="44">
        <f>OVYLD1_!BZ22*VLOOKUP(OVYLD2_!BZ$4,'[1]INTERNAL PARAMETERS-1'!$B$5:$J$44,5,FALSE)*VLOOKUP(OVYLD2_!BZ$4,'[1]INTERNAL PARAMETERS-1'!$B$5:$J$44,6,FALSE)*VLOOKUP(OVYLD2_!BZ$4,'[1]INTERNAL PARAMETERS-1'!$B$5:$J$44,3,FALSE) + OVYLD1_!BZ22*(1-VLOOKUP(OVYLD2_!BZ$4,'[1]INTERNAL PARAMETERS-1'!$B$5:$J$44,5,FALSE))*VLOOKUP(OVYLD2_!BZ$4,'[1]INTERNAL PARAMETERS-1'!$B$5:$J$44,8,FALSE)*VLOOKUP(OVYLD2_!BZ$4,'[1]INTERNAL PARAMETERS-1'!$B$5:$J$44,3,FALSE)</f>
        <v>2.5103694986687946E-6</v>
      </c>
      <c r="CA22" s="44">
        <f>OVYLD1_!CA22*VLOOKUP(OVYLD2_!CA$4,'[1]INTERNAL PARAMETERS-1'!$B$5:$J$44,5,FALSE)*VLOOKUP(OVYLD2_!CA$4,'[1]INTERNAL PARAMETERS-1'!$B$5:$J$44,6,FALSE)*VLOOKUP(OVYLD2_!CA$4,'[1]INTERNAL PARAMETERS-1'!$B$5:$J$44,3,FALSE) + OVYLD1_!CA22*(1-VLOOKUP(OVYLD2_!CA$4,'[1]INTERNAL PARAMETERS-1'!$B$5:$J$44,5,FALSE))*VLOOKUP(OVYLD2_!CA$4,'[1]INTERNAL PARAMETERS-1'!$B$5:$J$44,8,FALSE)*VLOOKUP(OVYLD2_!CA$4,'[1]INTERNAL PARAMETERS-1'!$B$5:$J$44,3,FALSE)</f>
        <v>0</v>
      </c>
      <c r="CB22" s="44">
        <f>OVYLD1_!CB22*VLOOKUP(OVYLD2_!CB$4,'[1]INTERNAL PARAMETERS-1'!$B$5:$J$44,5,FALSE)*VLOOKUP(OVYLD2_!CB$4,'[1]INTERNAL PARAMETERS-1'!$B$5:$J$44,6,FALSE)*VLOOKUP(OVYLD2_!CB$4,'[1]INTERNAL PARAMETERS-1'!$B$5:$J$44,3,FALSE) + OVYLD1_!CB22*(1-VLOOKUP(OVYLD2_!CB$4,'[1]INTERNAL PARAMETERS-1'!$B$5:$J$44,5,FALSE))*VLOOKUP(OVYLD2_!CB$4,'[1]INTERNAL PARAMETERS-1'!$B$5:$J$44,8,FALSE)*VLOOKUP(OVYLD2_!CB$4,'[1]INTERNAL PARAMETERS-1'!$B$5:$J$44,3,FALSE)</f>
        <v>0</v>
      </c>
      <c r="CC22" s="44">
        <f>OVYLD1_!CC22*VLOOKUP(OVYLD2_!CC$4,'[1]INTERNAL PARAMETERS-1'!$B$5:$J$44,5,FALSE)*VLOOKUP(OVYLD2_!CC$4,'[1]INTERNAL PARAMETERS-1'!$B$5:$J$44,6,FALSE)*VLOOKUP(OVYLD2_!CC$4,'[1]INTERNAL PARAMETERS-1'!$B$5:$J$44,3,FALSE) + OVYLD1_!CC22*(1-VLOOKUP(OVYLD2_!CC$4,'[1]INTERNAL PARAMETERS-1'!$B$5:$J$44,5,FALSE))*VLOOKUP(OVYLD2_!CC$4,'[1]INTERNAL PARAMETERS-1'!$B$5:$J$44,8,FALSE)*VLOOKUP(OVYLD2_!CC$4,'[1]INTERNAL PARAMETERS-1'!$B$5:$J$44,3,FALSE)</f>
        <v>5.5785988859306549E-6</v>
      </c>
      <c r="CD22" s="44">
        <f>OVYLD1_!CD22*VLOOKUP(OVYLD2_!CD$4,'[1]INTERNAL PARAMETERS-1'!$B$5:$J$44,5,FALSE)*VLOOKUP(OVYLD2_!CD$4,'[1]INTERNAL PARAMETERS-1'!$B$5:$J$44,6,FALSE)*VLOOKUP(OVYLD2_!CD$4,'[1]INTERNAL PARAMETERS-1'!$B$5:$J$44,3,FALSE) + OVYLD1_!CD22*(1-VLOOKUP(OVYLD2_!CD$4,'[1]INTERNAL PARAMETERS-1'!$B$5:$J$44,5,FALSE))*VLOOKUP(OVYLD2_!CD$4,'[1]INTERNAL PARAMETERS-1'!$B$5:$J$44,8,FALSE)*VLOOKUP(OVYLD2_!CD$4,'[1]INTERNAL PARAMETERS-1'!$B$5:$J$44,3,FALSE)</f>
        <v>2.8241595826805882E-5</v>
      </c>
      <c r="CE22" s="44">
        <f>OVYLD1_!CE22*VLOOKUP(OVYLD2_!CE$4,'[1]INTERNAL PARAMETERS-1'!$B$5:$J$44,5,FALSE)*VLOOKUP(OVYLD2_!CE$4,'[1]INTERNAL PARAMETERS-1'!$B$5:$J$44,6,FALSE)*VLOOKUP(OVYLD2_!CE$4,'[1]INTERNAL PARAMETERS-1'!$B$5:$J$44,3,FALSE) + OVYLD1_!CE22*(1-VLOOKUP(OVYLD2_!CE$4,'[1]INTERNAL PARAMETERS-1'!$B$5:$J$44,5,FALSE))*VLOOKUP(OVYLD2_!CE$4,'[1]INTERNAL PARAMETERS-1'!$B$5:$J$44,8,FALSE)*VLOOKUP(OVYLD2_!CE$4,'[1]INTERNAL PARAMETERS-1'!$B$5:$J$44,3,FALSE)</f>
        <v>2.8929019937040402E-5</v>
      </c>
      <c r="CF22" s="44">
        <f>OVYLD1_!CF22*VLOOKUP(OVYLD2_!CF$4,'[1]INTERNAL PARAMETERS-1'!$B$5:$J$44,5,FALSE)*VLOOKUP(OVYLD2_!CF$4,'[1]INTERNAL PARAMETERS-1'!$B$5:$J$44,6,FALSE)*VLOOKUP(OVYLD2_!CF$4,'[1]INTERNAL PARAMETERS-1'!$B$5:$J$44,3,FALSE) + OVYLD1_!CF22*(1-VLOOKUP(OVYLD2_!CF$4,'[1]INTERNAL PARAMETERS-1'!$B$5:$J$44,5,FALSE))*VLOOKUP(OVYLD2_!CF$4,'[1]INTERNAL PARAMETERS-1'!$B$5:$J$44,8,FALSE)*VLOOKUP(OVYLD2_!CF$4,'[1]INTERNAL PARAMETERS-1'!$B$5:$J$44,3,FALSE)</f>
        <v>0</v>
      </c>
      <c r="CG22" s="44">
        <f>OVYLD1_!CG22*VLOOKUP(OVYLD2_!CG$4,'[1]INTERNAL PARAMETERS-1'!$B$5:$J$44,5,FALSE)*VLOOKUP(OVYLD2_!CG$4,'[1]INTERNAL PARAMETERS-1'!$B$5:$J$44,6,FALSE)*VLOOKUP(OVYLD2_!CG$4,'[1]INTERNAL PARAMETERS-1'!$B$5:$J$44,3,FALSE) + OVYLD1_!CG22*(1-VLOOKUP(OVYLD2_!CG$4,'[1]INTERNAL PARAMETERS-1'!$B$5:$J$44,5,FALSE))*VLOOKUP(OVYLD2_!CG$4,'[1]INTERNAL PARAMETERS-1'!$B$5:$J$44,8,FALSE)*VLOOKUP(OVYLD2_!CG$4,'[1]INTERNAL PARAMETERS-1'!$B$5:$J$44,3,FALSE)</f>
        <v>4.6135510875832774E-6</v>
      </c>
      <c r="CH22" s="43">
        <f>OVYLD1_!CH22*VLOOKUP(OVYLD2_!CH$4,'[1]INTERNAL PARAMETERS-1'!$B$5:$J$44,5,FALSE)*VLOOKUP(OVYLD2_!CH$4,'[1]INTERNAL PARAMETERS-1'!$B$5:$J$44,6,FALSE)*VLOOKUP(OVYLD2_!CH$4,'[1]INTERNAL PARAMETERS-1'!$B$5:$J$44,3,FALSE) + OVYLD1_!CH22*(1-VLOOKUP(OVYLD2_!CH$4,'[1]INTERNAL PARAMETERS-1'!$B$5:$J$44,5,FALSE))*VLOOKUP(OVYLD2_!CH$4,'[1]INTERNAL PARAMETERS-1'!$B$5:$J$44,8,FALSE)*VLOOKUP(OVYLD2_!CH$4,'[1]INTERNAL PARAMETERS-1'!$B$5:$J$44,3,FALSE)</f>
        <v>0</v>
      </c>
      <c r="CJ22" s="45">
        <f t="shared" si="0"/>
        <v>7.8387973141379269E-2</v>
      </c>
      <c r="CK22" s="43">
        <f t="shared" si="1"/>
        <v>4.1940818886549283E-2</v>
      </c>
    </row>
    <row r="23" spans="2:89" x14ac:dyDescent="0.5">
      <c r="B23" s="58" t="s">
        <v>5</v>
      </c>
      <c r="C23" s="57" t="s">
        <v>63</v>
      </c>
      <c r="D23" s="57" t="s">
        <v>80</v>
      </c>
      <c r="E23" s="128">
        <f>OVERALL2021!AI23</f>
        <v>12.34638563397564</v>
      </c>
      <c r="F23" s="56">
        <f>'[1]INTERNAL PARAMETERS-1'!M5</f>
        <v>85.012</v>
      </c>
      <c r="G23" s="45">
        <f>OVYLD1_!G23*VLOOKUP(OVYLD2_!G$4,'[1]INTERNAL PARAMETERS-1'!$B$5:$J$44,5,FALSE)*VLOOKUP(OVYLD2_!G$4,'[1]INTERNAL PARAMETERS-1'!$B$5:$J$44,7,FALSE)*OVYLD2_!$F23 + OVYLD1_!G23*(1-VLOOKUP(OVYLD2_!G$4,'[1]INTERNAL PARAMETERS-1'!$B$5:$J$44,5,FALSE))*VLOOKUP(OVYLD2_!G$4,'[1]INTERNAL PARAMETERS-1'!$B$5:$J$44,9,FALSE)*OVYLD2_!$F23</f>
        <v>0.77894341688350066</v>
      </c>
      <c r="H23" s="44">
        <f>OVYLD1_!H23*VLOOKUP(OVYLD2_!H$4,'[1]INTERNAL PARAMETERS-1'!$B$5:$J$44,5,FALSE)*VLOOKUP(OVYLD2_!H$4,'[1]INTERNAL PARAMETERS-1'!$B$5:$J$44,7,FALSE)*OVYLD2_!$F23 + OVYLD1_!H23*(1-VLOOKUP(OVYLD2_!H$4,'[1]INTERNAL PARAMETERS-1'!$B$5:$J$44,5,FALSE))*VLOOKUP(OVYLD2_!H$4,'[1]INTERNAL PARAMETERS-1'!$B$5:$J$44,9,FALSE)*OVYLD2_!$F23</f>
        <v>0.26097029020658313</v>
      </c>
      <c r="I23" s="44">
        <f>OVYLD1_!I23*VLOOKUP(OVYLD2_!I$4,'[1]INTERNAL PARAMETERS-1'!$B$5:$J$44,5,FALSE)*VLOOKUP(OVYLD2_!I$4,'[1]INTERNAL PARAMETERS-1'!$B$5:$J$44,7,FALSE)*OVYLD2_!$F23 + OVYLD1_!I23*(1-VLOOKUP(OVYLD2_!I$4,'[1]INTERNAL PARAMETERS-1'!$B$5:$J$44,5,FALSE))*VLOOKUP(OVYLD2_!I$4,'[1]INTERNAL PARAMETERS-1'!$B$5:$J$44,9,FALSE)*OVYLD2_!$F23</f>
        <v>2.8188556015078485</v>
      </c>
      <c r="J23" s="44">
        <f>OVYLD1_!J23*VLOOKUP(OVYLD2_!J$4,'[1]INTERNAL PARAMETERS-1'!$B$5:$J$44,5,FALSE)*VLOOKUP(OVYLD2_!J$4,'[1]INTERNAL PARAMETERS-1'!$B$5:$J$44,7,FALSE)*OVYLD2_!$F23 + OVYLD1_!J23*(1-VLOOKUP(OVYLD2_!J$4,'[1]INTERNAL PARAMETERS-1'!$B$5:$J$44,5,FALSE))*VLOOKUP(OVYLD2_!J$4,'[1]INTERNAL PARAMETERS-1'!$B$5:$J$44,9,FALSE)*OVYLD2_!$F23</f>
        <v>0</v>
      </c>
      <c r="K23" s="44">
        <f>OVYLD1_!K23*VLOOKUP(OVYLD2_!K$4,'[1]INTERNAL PARAMETERS-1'!$B$5:$J$44,5,FALSE)*VLOOKUP(OVYLD2_!K$4,'[1]INTERNAL PARAMETERS-1'!$B$5:$J$44,7,FALSE)*OVYLD2_!$F23 + OVYLD1_!K23*(1-VLOOKUP(OVYLD2_!K$4,'[1]INTERNAL PARAMETERS-1'!$B$5:$J$44,5,FALSE))*VLOOKUP(OVYLD2_!K$4,'[1]INTERNAL PARAMETERS-1'!$B$5:$J$44,9,FALSE)*OVYLD2_!$F23</f>
        <v>0</v>
      </c>
      <c r="L23" s="44">
        <f>OVYLD1_!L23*VLOOKUP(OVYLD2_!L$4,'[1]INTERNAL PARAMETERS-1'!$B$5:$J$44,5,FALSE)*VLOOKUP(OVYLD2_!L$4,'[1]INTERNAL PARAMETERS-1'!$B$5:$J$44,7,FALSE)*OVYLD2_!$F23 + OVYLD1_!L23*(1-VLOOKUP(OVYLD2_!L$4,'[1]INTERNAL PARAMETERS-1'!$B$5:$J$44,5,FALSE))*VLOOKUP(OVYLD2_!L$4,'[1]INTERNAL PARAMETERS-1'!$B$5:$J$44,9,FALSE)*OVYLD2_!$F23</f>
        <v>0</v>
      </c>
      <c r="M23" s="44">
        <f>OVYLD1_!M23*VLOOKUP(OVYLD2_!M$4,'[1]INTERNAL PARAMETERS-1'!$B$5:$J$44,5,FALSE)*VLOOKUP(OVYLD2_!M$4,'[1]INTERNAL PARAMETERS-1'!$B$5:$J$44,7,FALSE)*OVYLD2_!$F23 + OVYLD1_!M23*(1-VLOOKUP(OVYLD2_!M$4,'[1]INTERNAL PARAMETERS-1'!$B$5:$J$44,5,FALSE))*VLOOKUP(OVYLD2_!M$4,'[1]INTERNAL PARAMETERS-1'!$B$5:$J$44,9,FALSE)*OVYLD2_!$F23</f>
        <v>3.0681033464247585E-2</v>
      </c>
      <c r="N23" s="44">
        <f>OVYLD1_!N23*VLOOKUP(OVYLD2_!N$4,'[1]INTERNAL PARAMETERS-1'!$B$5:$J$44,5,FALSE)*VLOOKUP(OVYLD2_!N$4,'[1]INTERNAL PARAMETERS-1'!$B$5:$J$44,7,FALSE)*OVYLD2_!$F23 + OVYLD1_!N23*(1-VLOOKUP(OVYLD2_!N$4,'[1]INTERNAL PARAMETERS-1'!$B$5:$J$44,5,FALSE))*VLOOKUP(OVYLD2_!N$4,'[1]INTERNAL PARAMETERS-1'!$B$5:$J$44,9,FALSE)*OVYLD2_!$F23</f>
        <v>2.2261377666136953E-2</v>
      </c>
      <c r="O23" s="44">
        <f>OVYLD1_!O23*VLOOKUP(OVYLD2_!O$4,'[1]INTERNAL PARAMETERS-1'!$B$5:$J$44,5,FALSE)*VLOOKUP(OVYLD2_!O$4,'[1]INTERNAL PARAMETERS-1'!$B$5:$J$44,7,FALSE)*OVYLD2_!$F23 + OVYLD1_!O23*(1-VLOOKUP(OVYLD2_!O$4,'[1]INTERNAL PARAMETERS-1'!$B$5:$J$44,5,FALSE))*VLOOKUP(OVYLD2_!O$4,'[1]INTERNAL PARAMETERS-1'!$B$5:$J$44,9,FALSE)*OVYLD2_!$F23</f>
        <v>0</v>
      </c>
      <c r="P23" s="44">
        <f>OVYLD1_!P23*VLOOKUP(OVYLD2_!P$4,'[1]INTERNAL PARAMETERS-1'!$B$5:$J$44,5,FALSE)*VLOOKUP(OVYLD2_!P$4,'[1]INTERNAL PARAMETERS-1'!$B$5:$J$44,7,FALSE)*OVYLD2_!$F23 + OVYLD1_!P23*(1-VLOOKUP(OVYLD2_!P$4,'[1]INTERNAL PARAMETERS-1'!$B$5:$J$44,5,FALSE))*VLOOKUP(OVYLD2_!P$4,'[1]INTERNAL PARAMETERS-1'!$B$5:$J$44,9,FALSE)*OVYLD2_!$F23</f>
        <v>0</v>
      </c>
      <c r="Q23" s="44">
        <f>OVYLD1_!Q23*VLOOKUP(OVYLD2_!Q$4,'[1]INTERNAL PARAMETERS-1'!$B$5:$J$44,5,FALSE)*VLOOKUP(OVYLD2_!Q$4,'[1]INTERNAL PARAMETERS-1'!$B$5:$J$44,7,FALSE)*OVYLD2_!$F23 + OVYLD1_!Q23*(1-VLOOKUP(OVYLD2_!Q$4,'[1]INTERNAL PARAMETERS-1'!$B$5:$J$44,5,FALSE))*VLOOKUP(OVYLD2_!Q$4,'[1]INTERNAL PARAMETERS-1'!$B$5:$J$44,9,FALSE)*OVYLD2_!$F23</f>
        <v>0</v>
      </c>
      <c r="R23" s="44">
        <f>OVYLD1_!R23*VLOOKUP(OVYLD2_!R$4,'[1]INTERNAL PARAMETERS-1'!$B$5:$J$44,5,FALSE)*VLOOKUP(OVYLD2_!R$4,'[1]INTERNAL PARAMETERS-1'!$B$5:$J$44,7,FALSE)*OVYLD2_!$F23 + OVYLD1_!R23*(1-VLOOKUP(OVYLD2_!R$4,'[1]INTERNAL PARAMETERS-1'!$B$5:$J$44,5,FALSE))*VLOOKUP(OVYLD2_!R$4,'[1]INTERNAL PARAMETERS-1'!$B$5:$J$44,9,FALSE)*OVYLD2_!$F23</f>
        <v>7.0530831521147266E-2</v>
      </c>
      <c r="S23" s="44">
        <f>OVYLD1_!S23*VLOOKUP(OVYLD2_!S$4,'[1]INTERNAL PARAMETERS-1'!$B$5:$J$44,5,FALSE)*VLOOKUP(OVYLD2_!S$4,'[1]INTERNAL PARAMETERS-1'!$B$5:$J$44,7,FALSE)*OVYLD2_!$F23 + OVYLD1_!S23*(1-VLOOKUP(OVYLD2_!S$4,'[1]INTERNAL PARAMETERS-1'!$B$5:$J$44,5,FALSE))*VLOOKUP(OVYLD2_!S$4,'[1]INTERNAL PARAMETERS-1'!$B$5:$J$44,9,FALSE)*OVYLD2_!$F23</f>
        <v>1.1133230522477919</v>
      </c>
      <c r="T23" s="44">
        <f>OVYLD1_!T23*VLOOKUP(OVYLD2_!T$4,'[1]INTERNAL PARAMETERS-1'!$B$5:$J$44,5,FALSE)*VLOOKUP(OVYLD2_!T$4,'[1]INTERNAL PARAMETERS-1'!$B$5:$J$44,7,FALSE)*OVYLD2_!$F23 + OVYLD1_!T23*(1-VLOOKUP(OVYLD2_!T$4,'[1]INTERNAL PARAMETERS-1'!$B$5:$J$44,5,FALSE))*VLOOKUP(OVYLD2_!T$4,'[1]INTERNAL PARAMETERS-1'!$B$5:$J$44,9,FALSE)*OVYLD2_!$F23</f>
        <v>0.13224530910215113</v>
      </c>
      <c r="U23" s="44">
        <f>OVYLD1_!U23*VLOOKUP(OVYLD2_!U$4,'[1]INTERNAL PARAMETERS-1'!$B$5:$J$44,5,FALSE)*VLOOKUP(OVYLD2_!U$4,'[1]INTERNAL PARAMETERS-1'!$B$5:$J$44,7,FALSE)*OVYLD2_!$F23 + OVYLD1_!U23*(1-VLOOKUP(OVYLD2_!U$4,'[1]INTERNAL PARAMETERS-1'!$B$5:$J$44,5,FALSE))*VLOOKUP(OVYLD2_!U$4,'[1]INTERNAL PARAMETERS-1'!$B$5:$J$44,9,FALSE)*OVYLD2_!$F23</f>
        <v>3.9850868639653918E-2</v>
      </c>
      <c r="V23" s="44">
        <f>OVYLD1_!V23*VLOOKUP(OVYLD2_!V$4,'[1]INTERNAL PARAMETERS-1'!$B$5:$J$44,5,FALSE)*VLOOKUP(OVYLD2_!V$4,'[1]INTERNAL PARAMETERS-1'!$B$5:$J$44,7,FALSE)*OVYLD2_!$F23 + OVYLD1_!V23*(1-VLOOKUP(OVYLD2_!V$4,'[1]INTERNAL PARAMETERS-1'!$B$5:$J$44,5,FALSE))*VLOOKUP(OVYLD2_!V$4,'[1]INTERNAL PARAMETERS-1'!$B$5:$J$44,9,FALSE)*OVYLD2_!$F23</f>
        <v>0.61970397764424201</v>
      </c>
      <c r="W23" s="44">
        <f>OVYLD1_!W23*VLOOKUP(OVYLD2_!W$4,'[1]INTERNAL PARAMETERS-1'!$B$5:$J$44,5,FALSE)*VLOOKUP(OVYLD2_!W$4,'[1]INTERNAL PARAMETERS-1'!$B$5:$J$44,7,FALSE)*OVYLD2_!$F23 + OVYLD1_!W23*(1-VLOOKUP(OVYLD2_!W$4,'[1]INTERNAL PARAMETERS-1'!$B$5:$J$44,5,FALSE))*VLOOKUP(OVYLD2_!W$4,'[1]INTERNAL PARAMETERS-1'!$B$5:$J$44,9,FALSE)*OVYLD2_!$F23</f>
        <v>0</v>
      </c>
      <c r="X23" s="44">
        <f>OVYLD1_!X23*VLOOKUP(OVYLD2_!X$4,'[1]INTERNAL PARAMETERS-1'!$B$5:$J$44,5,FALSE)*VLOOKUP(OVYLD2_!X$4,'[1]INTERNAL PARAMETERS-1'!$B$5:$J$44,7,FALSE)*OVYLD2_!$F23 + OVYLD1_!X23*(1-VLOOKUP(OVYLD2_!X$4,'[1]INTERNAL PARAMETERS-1'!$B$5:$J$44,5,FALSE))*VLOOKUP(OVYLD2_!X$4,'[1]INTERNAL PARAMETERS-1'!$B$5:$J$44,9,FALSE)*OVYLD2_!$F23</f>
        <v>0</v>
      </c>
      <c r="Y23" s="44">
        <f>OVYLD1_!Y23*VLOOKUP(OVYLD2_!Y$4,'[1]INTERNAL PARAMETERS-1'!$B$5:$J$44,5,FALSE)*VLOOKUP(OVYLD2_!Y$4,'[1]INTERNAL PARAMETERS-1'!$B$5:$J$44,7,FALSE)*OVYLD2_!$F23 + OVYLD1_!Y23*(1-VLOOKUP(OVYLD2_!Y$4,'[1]INTERNAL PARAMETERS-1'!$B$5:$J$44,5,FALSE))*VLOOKUP(OVYLD2_!Y$4,'[1]INTERNAL PARAMETERS-1'!$B$5:$J$44,9,FALSE)*OVYLD2_!$F23</f>
        <v>0</v>
      </c>
      <c r="Z23" s="44">
        <f>OVYLD1_!Z23*VLOOKUP(OVYLD2_!Z$4,'[1]INTERNAL PARAMETERS-1'!$B$5:$J$44,5,FALSE)*VLOOKUP(OVYLD2_!Z$4,'[1]INTERNAL PARAMETERS-1'!$B$5:$J$44,7,FALSE)*OVYLD2_!$F23 + OVYLD1_!Z23*(1-VLOOKUP(OVYLD2_!Z$4,'[1]INTERNAL PARAMETERS-1'!$B$5:$J$44,5,FALSE))*VLOOKUP(OVYLD2_!Z$4,'[1]INTERNAL PARAMETERS-1'!$B$5:$J$44,9,FALSE)*OVYLD2_!$F23</f>
        <v>0</v>
      </c>
      <c r="AA23" s="44">
        <f>OVYLD1_!AA23*VLOOKUP(OVYLD2_!AA$4,'[1]INTERNAL PARAMETERS-1'!$B$5:$J$44,5,FALSE)*VLOOKUP(OVYLD2_!AA$4,'[1]INTERNAL PARAMETERS-1'!$B$5:$J$44,7,FALSE)*OVYLD2_!$F23 + OVYLD1_!AA23*(1-VLOOKUP(OVYLD2_!AA$4,'[1]INTERNAL PARAMETERS-1'!$B$5:$J$44,5,FALSE))*VLOOKUP(OVYLD2_!AA$4,'[1]INTERNAL PARAMETERS-1'!$B$5:$J$44,9,FALSE)*OVYLD2_!$F23</f>
        <v>0</v>
      </c>
      <c r="AB23" s="44">
        <f>OVYLD1_!AB23*VLOOKUP(OVYLD2_!AB$4,'[1]INTERNAL PARAMETERS-1'!$B$5:$J$44,5,FALSE)*VLOOKUP(OVYLD2_!AB$4,'[1]INTERNAL PARAMETERS-1'!$B$5:$J$44,7,FALSE)*OVYLD2_!$F23 + OVYLD1_!AB23*(1-VLOOKUP(OVYLD2_!AB$4,'[1]INTERNAL PARAMETERS-1'!$B$5:$J$44,5,FALSE))*VLOOKUP(OVYLD2_!AB$4,'[1]INTERNAL PARAMETERS-1'!$B$5:$J$44,9,FALSE)*OVYLD2_!$F23</f>
        <v>0</v>
      </c>
      <c r="AC23" s="44">
        <f>OVYLD1_!AC23*VLOOKUP(OVYLD2_!AC$4,'[1]INTERNAL PARAMETERS-1'!$B$5:$J$44,5,FALSE)*VLOOKUP(OVYLD2_!AC$4,'[1]INTERNAL PARAMETERS-1'!$B$5:$J$44,7,FALSE)*OVYLD2_!$F23 + OVYLD1_!AC23*(1-VLOOKUP(OVYLD2_!AC$4,'[1]INTERNAL PARAMETERS-1'!$B$5:$J$44,5,FALSE))*VLOOKUP(OVYLD2_!AC$4,'[1]INTERNAL PARAMETERS-1'!$B$5:$J$44,9,FALSE)*OVYLD2_!$F23</f>
        <v>0</v>
      </c>
      <c r="AD23" s="44">
        <f>OVYLD1_!AD23*VLOOKUP(OVYLD2_!AD$4,'[1]INTERNAL PARAMETERS-1'!$B$5:$J$44,5,FALSE)*VLOOKUP(OVYLD2_!AD$4,'[1]INTERNAL PARAMETERS-1'!$B$5:$J$44,7,FALSE)*OVYLD2_!$F23 + OVYLD1_!AD23*(1-VLOOKUP(OVYLD2_!AD$4,'[1]INTERNAL PARAMETERS-1'!$B$5:$J$44,5,FALSE))*VLOOKUP(OVYLD2_!AD$4,'[1]INTERNAL PARAMETERS-1'!$B$5:$J$44,9,FALSE)*OVYLD2_!$F23</f>
        <v>0</v>
      </c>
      <c r="AE23" s="44">
        <f>OVYLD1_!AE23*VLOOKUP(OVYLD2_!AE$4,'[1]INTERNAL PARAMETERS-1'!$B$5:$J$44,5,FALSE)*VLOOKUP(OVYLD2_!AE$4,'[1]INTERNAL PARAMETERS-1'!$B$5:$J$44,7,FALSE)*OVYLD2_!$F23 + OVYLD1_!AE23*(1-VLOOKUP(OVYLD2_!AE$4,'[1]INTERNAL PARAMETERS-1'!$B$5:$J$44,5,FALSE))*VLOOKUP(OVYLD2_!AE$4,'[1]INTERNAL PARAMETERS-1'!$B$5:$J$44,9,FALSE)*OVYLD2_!$F23</f>
        <v>0</v>
      </c>
      <c r="AF23" s="44">
        <f>OVYLD1_!AF23*VLOOKUP(OVYLD2_!AF$4,'[1]INTERNAL PARAMETERS-1'!$B$5:$J$44,5,FALSE)*VLOOKUP(OVYLD2_!AF$4,'[1]INTERNAL PARAMETERS-1'!$B$5:$J$44,7,FALSE)*OVYLD2_!$F23 + OVYLD1_!AF23*(1-VLOOKUP(OVYLD2_!AF$4,'[1]INTERNAL PARAMETERS-1'!$B$5:$J$44,5,FALSE))*VLOOKUP(OVYLD2_!AF$4,'[1]INTERNAL PARAMETERS-1'!$B$5:$J$44,9,FALSE)*OVYLD2_!$F23</f>
        <v>0</v>
      </c>
      <c r="AG23" s="44">
        <f>OVYLD1_!AG23*VLOOKUP(OVYLD2_!AG$4,'[1]INTERNAL PARAMETERS-1'!$B$5:$J$44,5,FALSE)*VLOOKUP(OVYLD2_!AG$4,'[1]INTERNAL PARAMETERS-1'!$B$5:$J$44,7,FALSE)*OVYLD2_!$F23 + OVYLD1_!AG23*(1-VLOOKUP(OVYLD2_!AG$4,'[1]INTERNAL PARAMETERS-1'!$B$5:$J$44,5,FALSE))*VLOOKUP(OVYLD2_!AG$4,'[1]INTERNAL PARAMETERS-1'!$B$5:$J$44,9,FALSE)*OVYLD2_!$F23</f>
        <v>0</v>
      </c>
      <c r="AH23" s="44">
        <f>OVYLD1_!AH23*VLOOKUP(OVYLD2_!AH$4,'[1]INTERNAL PARAMETERS-1'!$B$5:$J$44,5,FALSE)*VLOOKUP(OVYLD2_!AH$4,'[1]INTERNAL PARAMETERS-1'!$B$5:$J$44,7,FALSE)*OVYLD2_!$F23 + OVYLD1_!AH23*(1-VLOOKUP(OVYLD2_!AH$4,'[1]INTERNAL PARAMETERS-1'!$B$5:$J$44,5,FALSE))*VLOOKUP(OVYLD2_!AH$4,'[1]INTERNAL PARAMETERS-1'!$B$5:$J$44,9,FALSE)*OVYLD2_!$F23</f>
        <v>0</v>
      </c>
      <c r="AI23" s="44">
        <f>OVYLD1_!AI23*VLOOKUP(OVYLD2_!AI$4,'[1]INTERNAL PARAMETERS-1'!$B$5:$J$44,5,FALSE)*VLOOKUP(OVYLD2_!AI$4,'[1]INTERNAL PARAMETERS-1'!$B$5:$J$44,7,FALSE)*OVYLD2_!$F23 + OVYLD1_!AI23*(1-VLOOKUP(OVYLD2_!AI$4,'[1]INTERNAL PARAMETERS-1'!$B$5:$J$44,5,FALSE))*VLOOKUP(OVYLD2_!AI$4,'[1]INTERNAL PARAMETERS-1'!$B$5:$J$44,9,FALSE)*OVYLD2_!$F23</f>
        <v>2.204140964582628E-3</v>
      </c>
      <c r="AJ23" s="44">
        <f>OVYLD1_!AJ23*VLOOKUP(OVYLD2_!AJ$4,'[1]INTERNAL PARAMETERS-1'!$B$5:$J$44,5,FALSE)*VLOOKUP(OVYLD2_!AJ$4,'[1]INTERNAL PARAMETERS-1'!$B$5:$J$44,7,FALSE)*OVYLD2_!$F23 + OVYLD1_!AJ23*(1-VLOOKUP(OVYLD2_!AJ$4,'[1]INTERNAL PARAMETERS-1'!$B$5:$J$44,5,FALSE))*VLOOKUP(OVYLD2_!AJ$4,'[1]INTERNAL PARAMETERS-1'!$B$5:$J$44,9,FALSE)*OVYLD2_!$F23</f>
        <v>0</v>
      </c>
      <c r="AK23" s="44">
        <f>OVYLD1_!AK23*VLOOKUP(OVYLD2_!AK$4,'[1]INTERNAL PARAMETERS-1'!$B$5:$J$44,5,FALSE)*VLOOKUP(OVYLD2_!AK$4,'[1]INTERNAL PARAMETERS-1'!$B$5:$J$44,7,FALSE)*OVYLD2_!$F23 + OVYLD1_!AK23*(1-VLOOKUP(OVYLD2_!AK$4,'[1]INTERNAL PARAMETERS-1'!$B$5:$J$44,5,FALSE))*VLOOKUP(OVYLD2_!AK$4,'[1]INTERNAL PARAMETERS-1'!$B$5:$J$44,9,FALSE)*OVYLD2_!$F23</f>
        <v>0</v>
      </c>
      <c r="AL23" s="44">
        <f>OVYLD1_!AL23*VLOOKUP(OVYLD2_!AL$4,'[1]INTERNAL PARAMETERS-1'!$B$5:$J$44,5,FALSE)*VLOOKUP(OVYLD2_!AL$4,'[1]INTERNAL PARAMETERS-1'!$B$5:$J$44,7,FALSE)*OVYLD2_!$F23 + OVYLD1_!AL23*(1-VLOOKUP(OVYLD2_!AL$4,'[1]INTERNAL PARAMETERS-1'!$B$5:$J$44,5,FALSE))*VLOOKUP(OVYLD2_!AL$4,'[1]INTERNAL PARAMETERS-1'!$B$5:$J$44,9,FALSE)*OVYLD2_!$F23</f>
        <v>0</v>
      </c>
      <c r="AM23" s="44">
        <f>OVYLD1_!AM23*VLOOKUP(OVYLD2_!AM$4,'[1]INTERNAL PARAMETERS-1'!$B$5:$J$44,5,FALSE)*VLOOKUP(OVYLD2_!AM$4,'[1]INTERNAL PARAMETERS-1'!$B$5:$J$44,7,FALSE)*OVYLD2_!$F23 + OVYLD1_!AM23*(1-VLOOKUP(OVYLD2_!AM$4,'[1]INTERNAL PARAMETERS-1'!$B$5:$J$44,5,FALSE))*VLOOKUP(OVYLD2_!AM$4,'[1]INTERNAL PARAMETERS-1'!$B$5:$J$44,9,FALSE)*OVYLD2_!$F23</f>
        <v>0</v>
      </c>
      <c r="AN23" s="44">
        <f>OVYLD1_!AN23*VLOOKUP(OVYLD2_!AN$4,'[1]INTERNAL PARAMETERS-1'!$B$5:$J$44,5,FALSE)*VLOOKUP(OVYLD2_!AN$4,'[1]INTERNAL PARAMETERS-1'!$B$5:$J$44,7,FALSE)*OVYLD2_!$F23 + OVYLD1_!AN23*(1-VLOOKUP(OVYLD2_!AN$4,'[1]INTERNAL PARAMETERS-1'!$B$5:$J$44,5,FALSE))*VLOOKUP(OVYLD2_!AN$4,'[1]INTERNAL PARAMETERS-1'!$B$5:$J$44,9,FALSE)*OVYLD2_!$F23</f>
        <v>0</v>
      </c>
      <c r="AO23" s="44">
        <f>OVYLD1_!AO23*VLOOKUP(OVYLD2_!AO$4,'[1]INTERNAL PARAMETERS-1'!$B$5:$J$44,5,FALSE)*VLOOKUP(OVYLD2_!AO$4,'[1]INTERNAL PARAMETERS-1'!$B$5:$J$44,7,FALSE)*OVYLD2_!$F23 + OVYLD1_!AO23*(1-VLOOKUP(OVYLD2_!AO$4,'[1]INTERNAL PARAMETERS-1'!$B$5:$J$44,5,FALSE))*VLOOKUP(OVYLD2_!AO$4,'[1]INTERNAL PARAMETERS-1'!$B$5:$J$44,9,FALSE)*OVYLD2_!$F23</f>
        <v>0</v>
      </c>
      <c r="AP23" s="44">
        <f>OVYLD1_!AP23*VLOOKUP(OVYLD2_!AP$4,'[1]INTERNAL PARAMETERS-1'!$B$5:$J$44,5,FALSE)*VLOOKUP(OVYLD2_!AP$4,'[1]INTERNAL PARAMETERS-1'!$B$5:$J$44,7,FALSE)*OVYLD2_!$F23 + OVYLD1_!AP23*(1-VLOOKUP(OVYLD2_!AP$4,'[1]INTERNAL PARAMETERS-1'!$B$5:$J$44,5,FALSE))*VLOOKUP(OVYLD2_!AP$4,'[1]INTERNAL PARAMETERS-1'!$B$5:$J$44,9,FALSE)*OVYLD2_!$F23</f>
        <v>0</v>
      </c>
      <c r="AQ23" s="44">
        <f>OVYLD1_!AQ23*VLOOKUP(OVYLD2_!AQ$4,'[1]INTERNAL PARAMETERS-1'!$B$5:$J$44,5,FALSE)*VLOOKUP(OVYLD2_!AQ$4,'[1]INTERNAL PARAMETERS-1'!$B$5:$J$44,7,FALSE)*OVYLD2_!$F23 + OVYLD1_!AQ23*(1-VLOOKUP(OVYLD2_!AQ$4,'[1]INTERNAL PARAMETERS-1'!$B$5:$J$44,5,FALSE))*VLOOKUP(OVYLD2_!AQ$4,'[1]INTERNAL PARAMETERS-1'!$B$5:$J$44,9,FALSE)*OVYLD2_!$F23</f>
        <v>0</v>
      </c>
      <c r="AR23" s="44">
        <f>OVYLD1_!AR23*VLOOKUP(OVYLD2_!AR$4,'[1]INTERNAL PARAMETERS-1'!$B$5:$J$44,5,FALSE)*VLOOKUP(OVYLD2_!AR$4,'[1]INTERNAL PARAMETERS-1'!$B$5:$J$44,7,FALSE)*OVYLD2_!$F23 + OVYLD1_!AR23*(1-VLOOKUP(OVYLD2_!AR$4,'[1]INTERNAL PARAMETERS-1'!$B$5:$J$44,5,FALSE))*VLOOKUP(OVYLD2_!AR$4,'[1]INTERNAL PARAMETERS-1'!$B$5:$J$44,9,FALSE)*OVYLD2_!$F23</f>
        <v>0</v>
      </c>
      <c r="AS23" s="44">
        <f>OVYLD1_!AS23*VLOOKUP(OVYLD2_!AS$4,'[1]INTERNAL PARAMETERS-1'!$B$5:$J$44,5,FALSE)*VLOOKUP(OVYLD2_!AS$4,'[1]INTERNAL PARAMETERS-1'!$B$5:$J$44,7,FALSE)*OVYLD2_!$F23 + OVYLD1_!AS23*(1-VLOOKUP(OVYLD2_!AS$4,'[1]INTERNAL PARAMETERS-1'!$B$5:$J$44,5,FALSE))*VLOOKUP(OVYLD2_!AS$4,'[1]INTERNAL PARAMETERS-1'!$B$5:$J$44,9,FALSE)*OVYLD2_!$F23</f>
        <v>0</v>
      </c>
      <c r="AT23" s="43">
        <f>OVYLD1_!AT23*VLOOKUP(OVYLD2_!AT$4,'[1]INTERNAL PARAMETERS-1'!$B$5:$J$44,5,FALSE)*VLOOKUP(OVYLD2_!AT$4,'[1]INTERNAL PARAMETERS-1'!$B$5:$J$44,7,FALSE)*OVYLD2_!$F23 + OVYLD1_!AT23*(1-VLOOKUP(OVYLD2_!AT$4,'[1]INTERNAL PARAMETERS-1'!$B$5:$J$44,5,FALSE))*VLOOKUP(OVYLD2_!AT$4,'[1]INTERNAL PARAMETERS-1'!$B$5:$J$44,9,FALSE)*OVYLD2_!$F23</f>
        <v>0</v>
      </c>
      <c r="AU23" s="45">
        <f>OVYLD1_!AU23*VLOOKUP(OVYLD2_!AU$4,'[1]INTERNAL PARAMETERS-1'!$B$5:$J$44,5,FALSE)*VLOOKUP(OVYLD2_!AU$4,'[1]INTERNAL PARAMETERS-1'!$B$5:$J$44,6,FALSE)*VLOOKUP(OVYLD2_!AU$4,'[1]INTERNAL PARAMETERS-1'!$B$5:$J$44,3,FALSE) + OVYLD1_!AU23*(1-VLOOKUP(OVYLD2_!AU$4,'[1]INTERNAL PARAMETERS-1'!$B$5:$J$44,5,FALSE))*VLOOKUP(OVYLD2_!AU$4,'[1]INTERNAL PARAMETERS-1'!$B$5:$J$44,8,FALSE)*VLOOKUP(OVYLD2_!AU$4,'[1]INTERNAL PARAMETERS-1'!$B$5:$J$44,3,FALSE)</f>
        <v>0</v>
      </c>
      <c r="AV23" s="44">
        <f>OVYLD1_!AV23*VLOOKUP(OVYLD2_!AV$4,'[1]INTERNAL PARAMETERS-1'!$B$5:$J$44,5,FALSE)*VLOOKUP(OVYLD2_!AV$4,'[1]INTERNAL PARAMETERS-1'!$B$5:$J$44,6,FALSE)*VLOOKUP(OVYLD2_!AV$4,'[1]INTERNAL PARAMETERS-1'!$B$5:$J$44,3,FALSE) + OVYLD1_!AV23*(1-VLOOKUP(OVYLD2_!AV$4,'[1]INTERNAL PARAMETERS-1'!$B$5:$J$44,5,FALSE))*VLOOKUP(OVYLD2_!AV$4,'[1]INTERNAL PARAMETERS-1'!$B$5:$J$44,8,FALSE)*VLOOKUP(OVYLD2_!AV$4,'[1]INTERNAL PARAMETERS-1'!$B$5:$J$44,3,FALSE)</f>
        <v>0</v>
      </c>
      <c r="AW23" s="44">
        <f>OVYLD1_!AW23*VLOOKUP(OVYLD2_!AW$4,'[1]INTERNAL PARAMETERS-1'!$B$5:$J$44,5,FALSE)*VLOOKUP(OVYLD2_!AW$4,'[1]INTERNAL PARAMETERS-1'!$B$5:$J$44,6,FALSE)*VLOOKUP(OVYLD2_!AW$4,'[1]INTERNAL PARAMETERS-1'!$B$5:$J$44,3,FALSE) + OVYLD1_!AW23*(1-VLOOKUP(OVYLD2_!AW$4,'[1]INTERNAL PARAMETERS-1'!$B$5:$J$44,5,FALSE))*VLOOKUP(OVYLD2_!AW$4,'[1]INTERNAL PARAMETERS-1'!$B$5:$J$44,8,FALSE)*VLOOKUP(OVYLD2_!AW$4,'[1]INTERNAL PARAMETERS-1'!$B$5:$J$44,3,FALSE)</f>
        <v>3.9149286366676694E-2</v>
      </c>
      <c r="AX23" s="44">
        <f>OVYLD1_!AX23*VLOOKUP(OVYLD2_!AX$4,'[1]INTERNAL PARAMETERS-1'!$B$5:$J$44,5,FALSE)*VLOOKUP(OVYLD2_!AX$4,'[1]INTERNAL PARAMETERS-1'!$B$5:$J$44,6,FALSE)*VLOOKUP(OVYLD2_!AX$4,'[1]INTERNAL PARAMETERS-1'!$B$5:$J$44,3,FALSE) + OVYLD1_!AX23*(1-VLOOKUP(OVYLD2_!AX$4,'[1]INTERNAL PARAMETERS-1'!$B$5:$J$44,5,FALSE))*VLOOKUP(OVYLD2_!AX$4,'[1]INTERNAL PARAMETERS-1'!$B$5:$J$44,8,FALSE)*VLOOKUP(OVYLD2_!AX$4,'[1]INTERNAL PARAMETERS-1'!$B$5:$J$44,3,FALSE)</f>
        <v>0</v>
      </c>
      <c r="AY23" s="44">
        <f>OVYLD1_!AY23*VLOOKUP(OVYLD2_!AY$4,'[1]INTERNAL PARAMETERS-1'!$B$5:$J$44,5,FALSE)*VLOOKUP(OVYLD2_!AY$4,'[1]INTERNAL PARAMETERS-1'!$B$5:$J$44,6,FALSE)*VLOOKUP(OVYLD2_!AY$4,'[1]INTERNAL PARAMETERS-1'!$B$5:$J$44,3,FALSE) + OVYLD1_!AY23*(1-VLOOKUP(OVYLD2_!AY$4,'[1]INTERNAL PARAMETERS-1'!$B$5:$J$44,5,FALSE))*VLOOKUP(OVYLD2_!AY$4,'[1]INTERNAL PARAMETERS-1'!$B$5:$J$44,8,FALSE)*VLOOKUP(OVYLD2_!AY$4,'[1]INTERNAL PARAMETERS-1'!$B$5:$J$44,3,FALSE)</f>
        <v>0</v>
      </c>
      <c r="AZ23" s="44">
        <f>OVYLD1_!AZ23*VLOOKUP(OVYLD2_!AZ$4,'[1]INTERNAL PARAMETERS-1'!$B$5:$J$44,5,FALSE)*VLOOKUP(OVYLD2_!AZ$4,'[1]INTERNAL PARAMETERS-1'!$B$5:$J$44,6,FALSE)*VLOOKUP(OVYLD2_!AZ$4,'[1]INTERNAL PARAMETERS-1'!$B$5:$J$44,3,FALSE) + OVYLD1_!AZ23*(1-VLOOKUP(OVYLD2_!AZ$4,'[1]INTERNAL PARAMETERS-1'!$B$5:$J$44,5,FALSE))*VLOOKUP(OVYLD2_!AZ$4,'[1]INTERNAL PARAMETERS-1'!$B$5:$J$44,8,FALSE)*VLOOKUP(OVYLD2_!AZ$4,'[1]INTERNAL PARAMETERS-1'!$B$5:$J$44,3,FALSE)</f>
        <v>0</v>
      </c>
      <c r="BA23" s="44">
        <f>OVYLD1_!BA23*VLOOKUP(OVYLD2_!BA$4,'[1]INTERNAL PARAMETERS-1'!$B$5:$J$44,5,FALSE)*VLOOKUP(OVYLD2_!BA$4,'[1]INTERNAL PARAMETERS-1'!$B$5:$J$44,6,FALSE)*VLOOKUP(OVYLD2_!BA$4,'[1]INTERNAL PARAMETERS-1'!$B$5:$J$44,3,FALSE) + OVYLD1_!BA23*(1-VLOOKUP(OVYLD2_!BA$4,'[1]INTERNAL PARAMETERS-1'!$B$5:$J$44,5,FALSE))*VLOOKUP(OVYLD2_!BA$4,'[1]INTERNAL PARAMETERS-1'!$B$5:$J$44,8,FALSE)*VLOOKUP(OVYLD2_!BA$4,'[1]INTERNAL PARAMETERS-1'!$B$5:$J$44,3,FALSE)</f>
        <v>4.2590723308053025E-3</v>
      </c>
      <c r="BB23" s="44">
        <f>OVYLD1_!BB23*VLOOKUP(OVYLD2_!BB$4,'[1]INTERNAL PARAMETERS-1'!$B$5:$J$44,5,FALSE)*VLOOKUP(OVYLD2_!BB$4,'[1]INTERNAL PARAMETERS-1'!$B$5:$J$44,6,FALSE)*VLOOKUP(OVYLD2_!BB$4,'[1]INTERNAL PARAMETERS-1'!$B$5:$J$44,3,FALSE) + OVYLD1_!BB23*(1-VLOOKUP(OVYLD2_!BB$4,'[1]INTERNAL PARAMETERS-1'!$B$5:$J$44,5,FALSE))*VLOOKUP(OVYLD2_!BB$4,'[1]INTERNAL PARAMETERS-1'!$B$5:$J$44,8,FALSE)*VLOOKUP(OVYLD2_!BB$4,'[1]INTERNAL PARAMETERS-1'!$B$5:$J$44,3,FALSE)</f>
        <v>1.5422626137071176E-2</v>
      </c>
      <c r="BC23" s="44">
        <f>OVYLD1_!BC23*VLOOKUP(OVYLD2_!BC$4,'[1]INTERNAL PARAMETERS-1'!$B$5:$J$44,5,FALSE)*VLOOKUP(OVYLD2_!BC$4,'[1]INTERNAL PARAMETERS-1'!$B$5:$J$44,6,FALSE)*VLOOKUP(OVYLD2_!BC$4,'[1]INTERNAL PARAMETERS-1'!$B$5:$J$44,3,FALSE) + OVYLD1_!BC23*(1-VLOOKUP(OVYLD2_!BC$4,'[1]INTERNAL PARAMETERS-1'!$B$5:$J$44,5,FALSE))*VLOOKUP(OVYLD2_!BC$4,'[1]INTERNAL PARAMETERS-1'!$B$5:$J$44,8,FALSE)*VLOOKUP(OVYLD2_!BC$4,'[1]INTERNAL PARAMETERS-1'!$B$5:$J$44,3,FALSE)</f>
        <v>2.9231483183383648E-3</v>
      </c>
      <c r="BD23" s="44">
        <f>OVYLD1_!BD23*VLOOKUP(OVYLD2_!BD$4,'[1]INTERNAL PARAMETERS-1'!$B$5:$J$44,5,FALSE)*VLOOKUP(OVYLD2_!BD$4,'[1]INTERNAL PARAMETERS-1'!$B$5:$J$44,6,FALSE)*VLOOKUP(OVYLD2_!BD$4,'[1]INTERNAL PARAMETERS-1'!$B$5:$J$44,3,FALSE) + OVYLD1_!BD23*(1-VLOOKUP(OVYLD2_!BD$4,'[1]INTERNAL PARAMETERS-1'!$B$5:$J$44,5,FALSE))*VLOOKUP(OVYLD2_!BD$4,'[1]INTERNAL PARAMETERS-1'!$B$5:$J$44,8,FALSE)*VLOOKUP(OVYLD2_!BD$4,'[1]INTERNAL PARAMETERS-1'!$B$5:$J$44,3,FALSE)</f>
        <v>4.7095135128715129E-3</v>
      </c>
      <c r="BE23" s="44">
        <f>OVYLD1_!BE23*VLOOKUP(OVYLD2_!BE$4,'[1]INTERNAL PARAMETERS-1'!$B$5:$J$44,5,FALSE)*VLOOKUP(OVYLD2_!BE$4,'[1]INTERNAL PARAMETERS-1'!$B$5:$J$44,6,FALSE)*VLOOKUP(OVYLD2_!BE$4,'[1]INTERNAL PARAMETERS-1'!$B$5:$J$44,3,FALSE) + OVYLD1_!BE23*(1-VLOOKUP(OVYLD2_!BE$4,'[1]INTERNAL PARAMETERS-1'!$B$5:$J$44,5,FALSE))*VLOOKUP(OVYLD2_!BE$4,'[1]INTERNAL PARAMETERS-1'!$B$5:$J$44,8,FALSE)*VLOOKUP(OVYLD2_!BE$4,'[1]INTERNAL PARAMETERS-1'!$B$5:$J$44,3,FALSE)</f>
        <v>3.6440186732360821E-3</v>
      </c>
      <c r="BF23" s="44">
        <f>OVYLD1_!BF23*VLOOKUP(OVYLD2_!BF$4,'[1]INTERNAL PARAMETERS-1'!$B$5:$J$44,5,FALSE)*VLOOKUP(OVYLD2_!BF$4,'[1]INTERNAL PARAMETERS-1'!$B$5:$J$44,6,FALSE)*VLOOKUP(OVYLD2_!BF$4,'[1]INTERNAL PARAMETERS-1'!$B$5:$J$44,3,FALSE) + OVYLD1_!BF23*(1-VLOOKUP(OVYLD2_!BF$4,'[1]INTERNAL PARAMETERS-1'!$B$5:$J$44,5,FALSE))*VLOOKUP(OVYLD2_!BF$4,'[1]INTERNAL PARAMETERS-1'!$B$5:$J$44,8,FALSE)*VLOOKUP(OVYLD2_!BF$4,'[1]INTERNAL PARAMETERS-1'!$B$5:$J$44,3,FALSE)</f>
        <v>0</v>
      </c>
      <c r="BG23" s="44">
        <f>OVYLD1_!BG23*VLOOKUP(OVYLD2_!BG$4,'[1]INTERNAL PARAMETERS-1'!$B$5:$J$44,5,FALSE)*VLOOKUP(OVYLD2_!BG$4,'[1]INTERNAL PARAMETERS-1'!$B$5:$J$44,6,FALSE)*VLOOKUP(OVYLD2_!BG$4,'[1]INTERNAL PARAMETERS-1'!$B$5:$J$44,3,FALSE) + OVYLD1_!BG23*(1-VLOOKUP(OVYLD2_!BG$4,'[1]INTERNAL PARAMETERS-1'!$B$5:$J$44,5,FALSE))*VLOOKUP(OVYLD2_!BG$4,'[1]INTERNAL PARAMETERS-1'!$B$5:$J$44,8,FALSE)*VLOOKUP(OVYLD2_!BG$4,'[1]INTERNAL PARAMETERS-1'!$B$5:$J$44,3,FALSE)</f>
        <v>1.953148481445121E-2</v>
      </c>
      <c r="BH23" s="44">
        <f>OVYLD1_!BH23*VLOOKUP(OVYLD2_!BH$4,'[1]INTERNAL PARAMETERS-1'!$B$5:$J$44,5,FALSE)*VLOOKUP(OVYLD2_!BH$4,'[1]INTERNAL PARAMETERS-1'!$B$5:$J$44,6,FALSE)*VLOOKUP(OVYLD2_!BH$4,'[1]INTERNAL PARAMETERS-1'!$B$5:$J$44,3,FALSE) + OVYLD1_!BH23*(1-VLOOKUP(OVYLD2_!BH$4,'[1]INTERNAL PARAMETERS-1'!$B$5:$J$44,5,FALSE))*VLOOKUP(OVYLD2_!BH$4,'[1]INTERNAL PARAMETERS-1'!$B$5:$J$44,8,FALSE)*VLOOKUP(OVYLD2_!BH$4,'[1]INTERNAL PARAMETERS-1'!$B$5:$J$44,3,FALSE)</f>
        <v>4.8297302190856901E-5</v>
      </c>
      <c r="BI23" s="44">
        <f>OVYLD1_!BI23*VLOOKUP(OVYLD2_!BI$4,'[1]INTERNAL PARAMETERS-1'!$B$5:$J$44,5,FALSE)*VLOOKUP(OVYLD2_!BI$4,'[1]INTERNAL PARAMETERS-1'!$B$5:$J$44,6,FALSE)*VLOOKUP(OVYLD2_!BI$4,'[1]INTERNAL PARAMETERS-1'!$B$5:$J$44,3,FALSE) + OVYLD1_!BI23*(1-VLOOKUP(OVYLD2_!BI$4,'[1]INTERNAL PARAMETERS-1'!$B$5:$J$44,5,FALSE))*VLOOKUP(OVYLD2_!BI$4,'[1]INTERNAL PARAMETERS-1'!$B$5:$J$44,8,FALSE)*VLOOKUP(OVYLD2_!BI$4,'[1]INTERNAL PARAMETERS-1'!$B$5:$J$44,3,FALSE)</f>
        <v>0</v>
      </c>
      <c r="BJ23" s="44">
        <f>OVYLD1_!BJ23*VLOOKUP(OVYLD2_!BJ$4,'[1]INTERNAL PARAMETERS-1'!$B$5:$J$44,5,FALSE)*VLOOKUP(OVYLD2_!BJ$4,'[1]INTERNAL PARAMETERS-1'!$B$5:$J$44,6,FALSE)*VLOOKUP(OVYLD2_!BJ$4,'[1]INTERNAL PARAMETERS-1'!$B$5:$J$44,3,FALSE) + OVYLD1_!BJ23*(1-VLOOKUP(OVYLD2_!BJ$4,'[1]INTERNAL PARAMETERS-1'!$B$5:$J$44,5,FALSE))*VLOOKUP(OVYLD2_!BJ$4,'[1]INTERNAL PARAMETERS-1'!$B$5:$J$44,8,FALSE)*VLOOKUP(OVYLD2_!BJ$4,'[1]INTERNAL PARAMETERS-1'!$B$5:$J$44,3,FALSE)</f>
        <v>4.410685574731359E-3</v>
      </c>
      <c r="BK23" s="44">
        <f>OVYLD1_!BK23*VLOOKUP(OVYLD2_!BK$4,'[1]INTERNAL PARAMETERS-1'!$B$5:$J$44,5,FALSE)*VLOOKUP(OVYLD2_!BK$4,'[1]INTERNAL PARAMETERS-1'!$B$5:$J$44,6,FALSE)*VLOOKUP(OVYLD2_!BK$4,'[1]INTERNAL PARAMETERS-1'!$B$5:$J$44,3,FALSE) + OVYLD1_!BK23*(1-VLOOKUP(OVYLD2_!BK$4,'[1]INTERNAL PARAMETERS-1'!$B$5:$J$44,5,FALSE))*VLOOKUP(OVYLD2_!BK$4,'[1]INTERNAL PARAMETERS-1'!$B$5:$J$44,8,FALSE)*VLOOKUP(OVYLD2_!BK$4,'[1]INTERNAL PARAMETERS-1'!$B$5:$J$44,3,FALSE)</f>
        <v>1.3088276042525371E-3</v>
      </c>
      <c r="BL23" s="44">
        <f>OVYLD1_!BL23*VLOOKUP(OVYLD2_!BL$4,'[1]INTERNAL PARAMETERS-1'!$B$5:$J$44,5,FALSE)*VLOOKUP(OVYLD2_!BL$4,'[1]INTERNAL PARAMETERS-1'!$B$5:$J$44,6,FALSE)*VLOOKUP(OVYLD2_!BL$4,'[1]INTERNAL PARAMETERS-1'!$B$5:$J$44,3,FALSE) + OVYLD1_!BL23*(1-VLOOKUP(OVYLD2_!BL$4,'[1]INTERNAL PARAMETERS-1'!$B$5:$J$44,5,FALSE))*VLOOKUP(OVYLD2_!BL$4,'[1]INTERNAL PARAMETERS-1'!$B$5:$J$44,8,FALSE)*VLOOKUP(OVYLD2_!BL$4,'[1]INTERNAL PARAMETERS-1'!$B$5:$J$44,3,FALSE)</f>
        <v>4.0184823286862635E-4</v>
      </c>
      <c r="BM23" s="44">
        <f>OVYLD1_!BM23*VLOOKUP(OVYLD2_!BM$4,'[1]INTERNAL PARAMETERS-1'!$B$5:$J$44,5,FALSE)*VLOOKUP(OVYLD2_!BM$4,'[1]INTERNAL PARAMETERS-1'!$B$5:$J$44,6,FALSE)*VLOOKUP(OVYLD2_!BM$4,'[1]INTERNAL PARAMETERS-1'!$B$5:$J$44,3,FALSE) + OVYLD1_!BM23*(1-VLOOKUP(OVYLD2_!BM$4,'[1]INTERNAL PARAMETERS-1'!$B$5:$J$44,5,FALSE))*VLOOKUP(OVYLD2_!BM$4,'[1]INTERNAL PARAMETERS-1'!$B$5:$J$44,8,FALSE)*VLOOKUP(OVYLD2_!BM$4,'[1]INTERNAL PARAMETERS-1'!$B$5:$J$44,3,FALSE)</f>
        <v>0</v>
      </c>
      <c r="BN23" s="44">
        <f>OVYLD1_!BN23*VLOOKUP(OVYLD2_!BN$4,'[1]INTERNAL PARAMETERS-1'!$B$5:$J$44,5,FALSE)*VLOOKUP(OVYLD2_!BN$4,'[1]INTERNAL PARAMETERS-1'!$B$5:$J$44,6,FALSE)*VLOOKUP(OVYLD2_!BN$4,'[1]INTERNAL PARAMETERS-1'!$B$5:$J$44,3,FALSE) + OVYLD1_!BN23*(1-VLOOKUP(OVYLD2_!BN$4,'[1]INTERNAL PARAMETERS-1'!$B$5:$J$44,5,FALSE))*VLOOKUP(OVYLD2_!BN$4,'[1]INTERNAL PARAMETERS-1'!$B$5:$J$44,8,FALSE)*VLOOKUP(OVYLD2_!BN$4,'[1]INTERNAL PARAMETERS-1'!$B$5:$J$44,3,FALSE)</f>
        <v>3.4836815562063477E-3</v>
      </c>
      <c r="BO23" s="44">
        <f>OVYLD1_!BO23*VLOOKUP(OVYLD2_!BO$4,'[1]INTERNAL PARAMETERS-1'!$B$5:$J$44,5,FALSE)*VLOOKUP(OVYLD2_!BO$4,'[1]INTERNAL PARAMETERS-1'!$B$5:$J$44,6,FALSE)*VLOOKUP(OVYLD2_!BO$4,'[1]INTERNAL PARAMETERS-1'!$B$5:$J$44,3,FALSE) + OVYLD1_!BO23*(1-VLOOKUP(OVYLD2_!BO$4,'[1]INTERNAL PARAMETERS-1'!$B$5:$J$44,5,FALSE))*VLOOKUP(OVYLD2_!BO$4,'[1]INTERNAL PARAMETERS-1'!$B$5:$J$44,8,FALSE)*VLOOKUP(OVYLD2_!BO$4,'[1]INTERNAL PARAMETERS-1'!$B$5:$J$44,3,FALSE)</f>
        <v>1.1571519778680126E-3</v>
      </c>
      <c r="BP23" s="44">
        <f>OVYLD1_!BP23*VLOOKUP(OVYLD2_!BP$4,'[1]INTERNAL PARAMETERS-1'!$B$5:$J$44,5,FALSE)*VLOOKUP(OVYLD2_!BP$4,'[1]INTERNAL PARAMETERS-1'!$B$5:$J$44,6,FALSE)*VLOOKUP(OVYLD2_!BP$4,'[1]INTERNAL PARAMETERS-1'!$B$5:$J$44,3,FALSE) + OVYLD1_!BP23*(1-VLOOKUP(OVYLD2_!BP$4,'[1]INTERNAL PARAMETERS-1'!$B$5:$J$44,5,FALSE))*VLOOKUP(OVYLD2_!BP$4,'[1]INTERNAL PARAMETERS-1'!$B$5:$J$44,8,FALSE)*VLOOKUP(OVYLD2_!BP$4,'[1]INTERNAL PARAMETERS-1'!$B$5:$J$44,3,FALSE)</f>
        <v>6.1543461987531228E-5</v>
      </c>
      <c r="BQ23" s="44">
        <f>OVYLD1_!BQ23*VLOOKUP(OVYLD2_!BQ$4,'[1]INTERNAL PARAMETERS-1'!$B$5:$J$44,5,FALSE)*VLOOKUP(OVYLD2_!BQ$4,'[1]INTERNAL PARAMETERS-1'!$B$5:$J$44,6,FALSE)*VLOOKUP(OVYLD2_!BQ$4,'[1]INTERNAL PARAMETERS-1'!$B$5:$J$44,3,FALSE) + OVYLD1_!BQ23*(1-VLOOKUP(OVYLD2_!BQ$4,'[1]INTERNAL PARAMETERS-1'!$B$5:$J$44,5,FALSE))*VLOOKUP(OVYLD2_!BQ$4,'[1]INTERNAL PARAMETERS-1'!$B$5:$J$44,8,FALSE)*VLOOKUP(OVYLD2_!BQ$4,'[1]INTERNAL PARAMETERS-1'!$B$5:$J$44,3,FALSE)</f>
        <v>5.1768577497092651E-3</v>
      </c>
      <c r="BR23" s="44">
        <f>OVYLD1_!BR23*VLOOKUP(OVYLD2_!BR$4,'[1]INTERNAL PARAMETERS-1'!$B$5:$J$44,5,FALSE)*VLOOKUP(OVYLD2_!BR$4,'[1]INTERNAL PARAMETERS-1'!$B$5:$J$44,6,FALSE)*VLOOKUP(OVYLD2_!BR$4,'[1]INTERNAL PARAMETERS-1'!$B$5:$J$44,3,FALSE) + OVYLD1_!BR23*(1-VLOOKUP(OVYLD2_!BR$4,'[1]INTERNAL PARAMETERS-1'!$B$5:$J$44,5,FALSE))*VLOOKUP(OVYLD2_!BR$4,'[1]INTERNAL PARAMETERS-1'!$B$5:$J$44,8,FALSE)*VLOOKUP(OVYLD2_!BR$4,'[1]INTERNAL PARAMETERS-1'!$B$5:$J$44,3,FALSE)</f>
        <v>8.8033738554055182E-5</v>
      </c>
      <c r="BS23" s="44">
        <f>OVYLD1_!BS23*VLOOKUP(OVYLD2_!BS$4,'[1]INTERNAL PARAMETERS-1'!$B$5:$J$44,5,FALSE)*VLOOKUP(OVYLD2_!BS$4,'[1]INTERNAL PARAMETERS-1'!$B$5:$J$44,6,FALSE)*VLOOKUP(OVYLD2_!BS$4,'[1]INTERNAL PARAMETERS-1'!$B$5:$J$44,3,FALSE) + OVYLD1_!BS23*(1-VLOOKUP(OVYLD2_!BS$4,'[1]INTERNAL PARAMETERS-1'!$B$5:$J$44,5,FALSE))*VLOOKUP(OVYLD2_!BS$4,'[1]INTERNAL PARAMETERS-1'!$B$5:$J$44,8,FALSE)*VLOOKUP(OVYLD2_!BS$4,'[1]INTERNAL PARAMETERS-1'!$B$5:$J$44,3,FALSE)</f>
        <v>2.6192912051641963E-5</v>
      </c>
      <c r="BT23" s="44">
        <f>OVYLD1_!BT23*VLOOKUP(OVYLD2_!BT$4,'[1]INTERNAL PARAMETERS-1'!$B$5:$J$44,5,FALSE)*VLOOKUP(OVYLD2_!BT$4,'[1]INTERNAL PARAMETERS-1'!$B$5:$J$44,6,FALSE)*VLOOKUP(OVYLD2_!BT$4,'[1]INTERNAL PARAMETERS-1'!$B$5:$J$44,3,FALSE) + OVYLD1_!BT23*(1-VLOOKUP(OVYLD2_!BT$4,'[1]INTERNAL PARAMETERS-1'!$B$5:$J$44,5,FALSE))*VLOOKUP(OVYLD2_!BT$4,'[1]INTERNAL PARAMETERS-1'!$B$5:$J$44,8,FALSE)*VLOOKUP(OVYLD2_!BT$4,'[1]INTERNAL PARAMETERS-1'!$B$5:$J$44,3,FALSE)</f>
        <v>0</v>
      </c>
      <c r="BU23" s="44">
        <f>OVYLD1_!BU23*VLOOKUP(OVYLD2_!BU$4,'[1]INTERNAL PARAMETERS-1'!$B$5:$J$44,5,FALSE)*VLOOKUP(OVYLD2_!BU$4,'[1]INTERNAL PARAMETERS-1'!$B$5:$J$44,6,FALSE)*VLOOKUP(OVYLD2_!BU$4,'[1]INTERNAL PARAMETERS-1'!$B$5:$J$44,3,FALSE) + OVYLD1_!BU23*(1-VLOOKUP(OVYLD2_!BU$4,'[1]INTERNAL PARAMETERS-1'!$B$5:$J$44,5,FALSE))*VLOOKUP(OVYLD2_!BU$4,'[1]INTERNAL PARAMETERS-1'!$B$5:$J$44,8,FALSE)*VLOOKUP(OVYLD2_!BU$4,'[1]INTERNAL PARAMETERS-1'!$B$5:$J$44,3,FALSE)</f>
        <v>0</v>
      </c>
      <c r="BV23" s="44">
        <f>OVYLD1_!BV23*VLOOKUP(OVYLD2_!BV$4,'[1]INTERNAL PARAMETERS-1'!$B$5:$J$44,5,FALSE)*VLOOKUP(OVYLD2_!BV$4,'[1]INTERNAL PARAMETERS-1'!$B$5:$J$44,6,FALSE)*VLOOKUP(OVYLD2_!BV$4,'[1]INTERNAL PARAMETERS-1'!$B$5:$J$44,3,FALSE) + OVYLD1_!BV23*(1-VLOOKUP(OVYLD2_!BV$4,'[1]INTERNAL PARAMETERS-1'!$B$5:$J$44,5,FALSE))*VLOOKUP(OVYLD2_!BV$4,'[1]INTERNAL PARAMETERS-1'!$B$5:$J$44,8,FALSE)*VLOOKUP(OVYLD2_!BV$4,'[1]INTERNAL PARAMETERS-1'!$B$5:$J$44,3,FALSE)</f>
        <v>0</v>
      </c>
      <c r="BW23" s="44">
        <f>OVYLD1_!BW23*VLOOKUP(OVYLD2_!BW$4,'[1]INTERNAL PARAMETERS-1'!$B$5:$J$44,5,FALSE)*VLOOKUP(OVYLD2_!BW$4,'[1]INTERNAL PARAMETERS-1'!$B$5:$J$44,6,FALSE)*VLOOKUP(OVYLD2_!BW$4,'[1]INTERNAL PARAMETERS-1'!$B$5:$J$44,3,FALSE) + OVYLD1_!BW23*(1-VLOOKUP(OVYLD2_!BW$4,'[1]INTERNAL PARAMETERS-1'!$B$5:$J$44,5,FALSE))*VLOOKUP(OVYLD2_!BW$4,'[1]INTERNAL PARAMETERS-1'!$B$5:$J$44,8,FALSE)*VLOOKUP(OVYLD2_!BW$4,'[1]INTERNAL PARAMETERS-1'!$B$5:$J$44,3,FALSE)</f>
        <v>0</v>
      </c>
      <c r="BX23" s="44">
        <f>OVYLD1_!BX23*VLOOKUP(OVYLD2_!BX$4,'[1]INTERNAL PARAMETERS-1'!$B$5:$J$44,5,FALSE)*VLOOKUP(OVYLD2_!BX$4,'[1]INTERNAL PARAMETERS-1'!$B$5:$J$44,6,FALSE)*VLOOKUP(OVYLD2_!BX$4,'[1]INTERNAL PARAMETERS-1'!$B$5:$J$44,3,FALSE) + OVYLD1_!BX23*(1-VLOOKUP(OVYLD2_!BX$4,'[1]INTERNAL PARAMETERS-1'!$B$5:$J$44,5,FALSE))*VLOOKUP(OVYLD2_!BX$4,'[1]INTERNAL PARAMETERS-1'!$B$5:$J$44,8,FALSE)*VLOOKUP(OVYLD2_!BX$4,'[1]INTERNAL PARAMETERS-1'!$B$5:$J$44,3,FALSE)</f>
        <v>0</v>
      </c>
      <c r="BY23" s="44">
        <f>OVYLD1_!BY23*VLOOKUP(OVYLD2_!BY$4,'[1]INTERNAL PARAMETERS-1'!$B$5:$J$44,5,FALSE)*VLOOKUP(OVYLD2_!BY$4,'[1]INTERNAL PARAMETERS-1'!$B$5:$J$44,6,FALSE)*VLOOKUP(OVYLD2_!BY$4,'[1]INTERNAL PARAMETERS-1'!$B$5:$J$44,3,FALSE) + OVYLD1_!BY23*(1-VLOOKUP(OVYLD2_!BY$4,'[1]INTERNAL PARAMETERS-1'!$B$5:$J$44,5,FALSE))*VLOOKUP(OVYLD2_!BY$4,'[1]INTERNAL PARAMETERS-1'!$B$5:$J$44,8,FALSE)*VLOOKUP(OVYLD2_!BY$4,'[1]INTERNAL PARAMETERS-1'!$B$5:$J$44,3,FALSE)</f>
        <v>0</v>
      </c>
      <c r="BZ23" s="44">
        <f>OVYLD1_!BZ23*VLOOKUP(OVYLD2_!BZ$4,'[1]INTERNAL PARAMETERS-1'!$B$5:$J$44,5,FALSE)*VLOOKUP(OVYLD2_!BZ$4,'[1]INTERNAL PARAMETERS-1'!$B$5:$J$44,6,FALSE)*VLOOKUP(OVYLD2_!BZ$4,'[1]INTERNAL PARAMETERS-1'!$B$5:$J$44,3,FALSE) + OVYLD1_!BZ23*(1-VLOOKUP(OVYLD2_!BZ$4,'[1]INTERNAL PARAMETERS-1'!$B$5:$J$44,5,FALSE))*VLOOKUP(OVYLD2_!BZ$4,'[1]INTERNAL PARAMETERS-1'!$B$5:$J$44,8,FALSE)*VLOOKUP(OVYLD2_!BZ$4,'[1]INTERNAL PARAMETERS-1'!$B$5:$J$44,3,FALSE)</f>
        <v>1.1448521992060071E-5</v>
      </c>
      <c r="CA23" s="44">
        <f>OVYLD1_!CA23*VLOOKUP(OVYLD2_!CA$4,'[1]INTERNAL PARAMETERS-1'!$B$5:$J$44,5,FALSE)*VLOOKUP(OVYLD2_!CA$4,'[1]INTERNAL PARAMETERS-1'!$B$5:$J$44,6,FALSE)*VLOOKUP(OVYLD2_!CA$4,'[1]INTERNAL PARAMETERS-1'!$B$5:$J$44,3,FALSE) + OVYLD1_!CA23*(1-VLOOKUP(OVYLD2_!CA$4,'[1]INTERNAL PARAMETERS-1'!$B$5:$J$44,5,FALSE))*VLOOKUP(OVYLD2_!CA$4,'[1]INTERNAL PARAMETERS-1'!$B$5:$J$44,8,FALSE)*VLOOKUP(OVYLD2_!CA$4,'[1]INTERNAL PARAMETERS-1'!$B$5:$J$44,3,FALSE)</f>
        <v>0</v>
      </c>
      <c r="CB23" s="44">
        <f>OVYLD1_!CB23*VLOOKUP(OVYLD2_!CB$4,'[1]INTERNAL PARAMETERS-1'!$B$5:$J$44,5,FALSE)*VLOOKUP(OVYLD2_!CB$4,'[1]INTERNAL PARAMETERS-1'!$B$5:$J$44,6,FALSE)*VLOOKUP(OVYLD2_!CB$4,'[1]INTERNAL PARAMETERS-1'!$B$5:$J$44,3,FALSE) + OVYLD1_!CB23*(1-VLOOKUP(OVYLD2_!CB$4,'[1]INTERNAL PARAMETERS-1'!$B$5:$J$44,5,FALSE))*VLOOKUP(OVYLD2_!CB$4,'[1]INTERNAL PARAMETERS-1'!$B$5:$J$44,8,FALSE)*VLOOKUP(OVYLD2_!CB$4,'[1]INTERNAL PARAMETERS-1'!$B$5:$J$44,3,FALSE)</f>
        <v>0</v>
      </c>
      <c r="CC23" s="44">
        <f>OVYLD1_!CC23*VLOOKUP(OVYLD2_!CC$4,'[1]INTERNAL PARAMETERS-1'!$B$5:$J$44,5,FALSE)*VLOOKUP(OVYLD2_!CC$4,'[1]INTERNAL PARAMETERS-1'!$B$5:$J$44,6,FALSE)*VLOOKUP(OVYLD2_!CC$4,'[1]INTERNAL PARAMETERS-1'!$B$5:$J$44,3,FALSE) + OVYLD1_!CC23*(1-VLOOKUP(OVYLD2_!CC$4,'[1]INTERNAL PARAMETERS-1'!$B$5:$J$44,5,FALSE))*VLOOKUP(OVYLD2_!CC$4,'[1]INTERNAL PARAMETERS-1'!$B$5:$J$44,8,FALSE)*VLOOKUP(OVYLD2_!CC$4,'[1]INTERNAL PARAMETERS-1'!$B$5:$J$44,3,FALSE)</f>
        <v>2.5440781393665501E-5</v>
      </c>
      <c r="CD23" s="44">
        <f>OVYLD1_!CD23*VLOOKUP(OVYLD2_!CD$4,'[1]INTERNAL PARAMETERS-1'!$B$5:$J$44,5,FALSE)*VLOOKUP(OVYLD2_!CD$4,'[1]INTERNAL PARAMETERS-1'!$B$5:$J$44,6,FALSE)*VLOOKUP(OVYLD2_!CD$4,'[1]INTERNAL PARAMETERS-1'!$B$5:$J$44,3,FALSE) + OVYLD1_!CD23*(1-VLOOKUP(OVYLD2_!CD$4,'[1]INTERNAL PARAMETERS-1'!$B$5:$J$44,5,FALSE))*VLOOKUP(OVYLD2_!CD$4,'[1]INTERNAL PARAMETERS-1'!$B$5:$J$44,8,FALSE)*VLOOKUP(OVYLD2_!CD$4,'[1]INTERNAL PARAMETERS-1'!$B$5:$J$44,3,FALSE)</f>
        <v>2.1346297385418849E-4</v>
      </c>
      <c r="CE23" s="44">
        <f>OVYLD1_!CE23*VLOOKUP(OVYLD2_!CE$4,'[1]INTERNAL PARAMETERS-1'!$B$5:$J$44,5,FALSE)*VLOOKUP(OVYLD2_!CE$4,'[1]INTERNAL PARAMETERS-1'!$B$5:$J$44,6,FALSE)*VLOOKUP(OVYLD2_!CE$4,'[1]INTERNAL PARAMETERS-1'!$B$5:$J$44,3,FALSE) + OVYLD1_!CE23*(1-VLOOKUP(OVYLD2_!CE$4,'[1]INTERNAL PARAMETERS-1'!$B$5:$J$44,5,FALSE))*VLOOKUP(OVYLD2_!CE$4,'[1]INTERNAL PARAMETERS-1'!$B$5:$J$44,8,FALSE)*VLOOKUP(OVYLD2_!CE$4,'[1]INTERNAL PARAMETERS-1'!$B$5:$J$44,3,FALSE)</f>
        <v>3.9578390728581698E-4</v>
      </c>
      <c r="CF23" s="44">
        <f>OVYLD1_!CF23*VLOOKUP(OVYLD2_!CF$4,'[1]INTERNAL PARAMETERS-1'!$B$5:$J$44,5,FALSE)*VLOOKUP(OVYLD2_!CF$4,'[1]INTERNAL PARAMETERS-1'!$B$5:$J$44,6,FALSE)*VLOOKUP(OVYLD2_!CF$4,'[1]INTERNAL PARAMETERS-1'!$B$5:$J$44,3,FALSE) + OVYLD1_!CF23*(1-VLOOKUP(OVYLD2_!CF$4,'[1]INTERNAL PARAMETERS-1'!$B$5:$J$44,5,FALSE))*VLOOKUP(OVYLD2_!CF$4,'[1]INTERNAL PARAMETERS-1'!$B$5:$J$44,8,FALSE)*VLOOKUP(OVYLD2_!CF$4,'[1]INTERNAL PARAMETERS-1'!$B$5:$J$44,3,FALSE)</f>
        <v>1.9049485599554696E-3</v>
      </c>
      <c r="CG23" s="44">
        <f>OVYLD1_!CG23*VLOOKUP(OVYLD2_!CG$4,'[1]INTERNAL PARAMETERS-1'!$B$5:$J$44,5,FALSE)*VLOOKUP(OVYLD2_!CG$4,'[1]INTERNAL PARAMETERS-1'!$B$5:$J$44,6,FALSE)*VLOOKUP(OVYLD2_!CG$4,'[1]INTERNAL PARAMETERS-1'!$B$5:$J$44,3,FALSE) + OVYLD1_!CG23*(1-VLOOKUP(OVYLD2_!CG$4,'[1]INTERNAL PARAMETERS-1'!$B$5:$J$44,5,FALSE))*VLOOKUP(OVYLD2_!CG$4,'[1]INTERNAL PARAMETERS-1'!$B$5:$J$44,8,FALSE)*VLOOKUP(OVYLD2_!CG$4,'[1]INTERNAL PARAMETERS-1'!$B$5:$J$44,3,FALSE)</f>
        <v>1.0520033229311153E-5</v>
      </c>
      <c r="CH23" s="43">
        <f>OVYLD1_!CH23*VLOOKUP(OVYLD2_!CH$4,'[1]INTERNAL PARAMETERS-1'!$B$5:$J$44,5,FALSE)*VLOOKUP(OVYLD2_!CH$4,'[1]INTERNAL PARAMETERS-1'!$B$5:$J$44,6,FALSE)*VLOOKUP(OVYLD2_!CH$4,'[1]INTERNAL PARAMETERS-1'!$B$5:$J$44,3,FALSE) + OVYLD1_!CH23*(1-VLOOKUP(OVYLD2_!CH$4,'[1]INTERNAL PARAMETERS-1'!$B$5:$J$44,5,FALSE))*VLOOKUP(OVYLD2_!CH$4,'[1]INTERNAL PARAMETERS-1'!$B$5:$J$44,8,FALSE)*VLOOKUP(OVYLD2_!CH$4,'[1]INTERNAL PARAMETERS-1'!$B$5:$J$44,3,FALSE)</f>
        <v>0</v>
      </c>
      <c r="CJ23" s="45">
        <f t="shared" si="0"/>
        <v>5.8895698998478867</v>
      </c>
      <c r="CK23" s="43">
        <f t="shared" si="1"/>
        <v>0.10836387504158106</v>
      </c>
    </row>
    <row r="24" spans="2:89" x14ac:dyDescent="0.5">
      <c r="B24" s="58" t="s">
        <v>5</v>
      </c>
      <c r="C24" s="57" t="s">
        <v>63</v>
      </c>
      <c r="D24" s="57" t="s">
        <v>79</v>
      </c>
      <c r="E24" s="128">
        <f>OVERALL2021!AI24</f>
        <v>52.56909149768839</v>
      </c>
      <c r="F24" s="56">
        <f>'[1]INTERNAL PARAMETERS-1'!M6</f>
        <v>78.760000000000005</v>
      </c>
      <c r="G24" s="45">
        <f>OVYLD1_!G24*VLOOKUP(OVYLD2_!G$4,'[1]INTERNAL PARAMETERS-1'!$B$5:$J$44,5,FALSE)*VLOOKUP(OVYLD2_!G$4,'[1]INTERNAL PARAMETERS-1'!$B$5:$J$44,7,FALSE)*OVYLD2_!$F24 + OVYLD1_!G24*(1-VLOOKUP(OVYLD2_!G$4,'[1]INTERNAL PARAMETERS-1'!$B$5:$J$44,5,FALSE))*VLOOKUP(OVYLD2_!G$4,'[1]INTERNAL PARAMETERS-1'!$B$5:$J$44,9,FALSE)*OVYLD2_!$F24</f>
        <v>3.7182267769309467</v>
      </c>
      <c r="H24" s="44">
        <f>OVYLD1_!H24*VLOOKUP(OVYLD2_!H$4,'[1]INTERNAL PARAMETERS-1'!$B$5:$J$44,5,FALSE)*VLOOKUP(OVYLD2_!H$4,'[1]INTERNAL PARAMETERS-1'!$B$5:$J$44,7,FALSE)*OVYLD2_!$F24 + OVYLD1_!H24*(1-VLOOKUP(OVYLD2_!H$4,'[1]INTERNAL PARAMETERS-1'!$B$5:$J$44,5,FALSE))*VLOOKUP(OVYLD2_!H$4,'[1]INTERNAL PARAMETERS-1'!$B$5:$J$44,9,FALSE)*OVYLD2_!$F24</f>
        <v>0</v>
      </c>
      <c r="I24" s="44">
        <f>OVYLD1_!I24*VLOOKUP(OVYLD2_!I$4,'[1]INTERNAL PARAMETERS-1'!$B$5:$J$44,5,FALSE)*VLOOKUP(OVYLD2_!I$4,'[1]INTERNAL PARAMETERS-1'!$B$5:$J$44,7,FALSE)*OVYLD2_!$F24 + OVYLD1_!I24*(1-VLOOKUP(OVYLD2_!I$4,'[1]INTERNAL PARAMETERS-1'!$B$5:$J$44,5,FALSE))*VLOOKUP(OVYLD2_!I$4,'[1]INTERNAL PARAMETERS-1'!$B$5:$J$44,9,FALSE)*OVYLD2_!$F24</f>
        <v>9.6333622014981621</v>
      </c>
      <c r="J24" s="44">
        <f>OVYLD1_!J24*VLOOKUP(OVYLD2_!J$4,'[1]INTERNAL PARAMETERS-1'!$B$5:$J$44,5,FALSE)*VLOOKUP(OVYLD2_!J$4,'[1]INTERNAL PARAMETERS-1'!$B$5:$J$44,7,FALSE)*OVYLD2_!$F24 + OVYLD1_!J24*(1-VLOOKUP(OVYLD2_!J$4,'[1]INTERNAL PARAMETERS-1'!$B$5:$J$44,5,FALSE))*VLOOKUP(OVYLD2_!J$4,'[1]INTERNAL PARAMETERS-1'!$B$5:$J$44,9,FALSE)*OVYLD2_!$F24</f>
        <v>0</v>
      </c>
      <c r="K24" s="44">
        <f>OVYLD1_!K24*VLOOKUP(OVYLD2_!K$4,'[1]INTERNAL PARAMETERS-1'!$B$5:$J$44,5,FALSE)*VLOOKUP(OVYLD2_!K$4,'[1]INTERNAL PARAMETERS-1'!$B$5:$J$44,7,FALSE)*OVYLD2_!$F24 + OVYLD1_!K24*(1-VLOOKUP(OVYLD2_!K$4,'[1]INTERNAL PARAMETERS-1'!$B$5:$J$44,5,FALSE))*VLOOKUP(OVYLD2_!K$4,'[1]INTERNAL PARAMETERS-1'!$B$5:$J$44,9,FALSE)*OVYLD2_!$F24</f>
        <v>0</v>
      </c>
      <c r="L24" s="44">
        <f>OVYLD1_!L24*VLOOKUP(OVYLD2_!L$4,'[1]INTERNAL PARAMETERS-1'!$B$5:$J$44,5,FALSE)*VLOOKUP(OVYLD2_!L$4,'[1]INTERNAL PARAMETERS-1'!$B$5:$J$44,7,FALSE)*OVYLD2_!$F24 + OVYLD1_!L24*(1-VLOOKUP(OVYLD2_!L$4,'[1]INTERNAL PARAMETERS-1'!$B$5:$J$44,5,FALSE))*VLOOKUP(OVYLD2_!L$4,'[1]INTERNAL PARAMETERS-1'!$B$5:$J$44,9,FALSE)*OVYLD2_!$F24</f>
        <v>0</v>
      </c>
      <c r="M24" s="44">
        <f>OVYLD1_!M24*VLOOKUP(OVYLD2_!M$4,'[1]INTERNAL PARAMETERS-1'!$B$5:$J$44,5,FALSE)*VLOOKUP(OVYLD2_!M$4,'[1]INTERNAL PARAMETERS-1'!$B$5:$J$44,7,FALSE)*OVYLD2_!$F24 + OVYLD1_!M24*(1-VLOOKUP(OVYLD2_!M$4,'[1]INTERNAL PARAMETERS-1'!$B$5:$J$44,5,FALSE))*VLOOKUP(OVYLD2_!M$4,'[1]INTERNAL PARAMETERS-1'!$B$5:$J$44,9,FALSE)*OVYLD2_!$F24</f>
        <v>7.3229436034220038E-2</v>
      </c>
      <c r="N24" s="44">
        <f>OVYLD1_!N24*VLOOKUP(OVYLD2_!N$4,'[1]INTERNAL PARAMETERS-1'!$B$5:$J$44,5,FALSE)*VLOOKUP(OVYLD2_!N$4,'[1]INTERNAL PARAMETERS-1'!$B$5:$J$44,7,FALSE)*OVYLD2_!$F24 + OVYLD1_!N24*(1-VLOOKUP(OVYLD2_!N$4,'[1]INTERNAL PARAMETERS-1'!$B$5:$J$44,5,FALSE))*VLOOKUP(OVYLD2_!N$4,'[1]INTERNAL PARAMETERS-1'!$B$5:$J$44,9,FALSE)*OVYLD2_!$F24</f>
        <v>6.49323569885846E-2</v>
      </c>
      <c r="O24" s="44">
        <f>OVYLD1_!O24*VLOOKUP(OVYLD2_!O$4,'[1]INTERNAL PARAMETERS-1'!$B$5:$J$44,5,FALSE)*VLOOKUP(OVYLD2_!O$4,'[1]INTERNAL PARAMETERS-1'!$B$5:$J$44,7,FALSE)*OVYLD2_!$F24 + OVYLD1_!O24*(1-VLOOKUP(OVYLD2_!O$4,'[1]INTERNAL PARAMETERS-1'!$B$5:$J$44,5,FALSE))*VLOOKUP(OVYLD2_!O$4,'[1]INTERNAL PARAMETERS-1'!$B$5:$J$44,9,FALSE)*OVYLD2_!$F24</f>
        <v>0</v>
      </c>
      <c r="P24" s="44">
        <f>OVYLD1_!P24*VLOOKUP(OVYLD2_!P$4,'[1]INTERNAL PARAMETERS-1'!$B$5:$J$44,5,FALSE)*VLOOKUP(OVYLD2_!P$4,'[1]INTERNAL PARAMETERS-1'!$B$5:$J$44,7,FALSE)*OVYLD2_!$F24 + OVYLD1_!P24*(1-VLOOKUP(OVYLD2_!P$4,'[1]INTERNAL PARAMETERS-1'!$B$5:$J$44,5,FALSE))*VLOOKUP(OVYLD2_!P$4,'[1]INTERNAL PARAMETERS-1'!$B$5:$J$44,9,FALSE)*OVYLD2_!$F24</f>
        <v>0</v>
      </c>
      <c r="Q24" s="44">
        <f>OVYLD1_!Q24*VLOOKUP(OVYLD2_!Q$4,'[1]INTERNAL PARAMETERS-1'!$B$5:$J$44,5,FALSE)*VLOOKUP(OVYLD2_!Q$4,'[1]INTERNAL PARAMETERS-1'!$B$5:$J$44,7,FALSE)*OVYLD2_!$F24 + OVYLD1_!Q24*(1-VLOOKUP(OVYLD2_!Q$4,'[1]INTERNAL PARAMETERS-1'!$B$5:$J$44,5,FALSE))*VLOOKUP(OVYLD2_!Q$4,'[1]INTERNAL PARAMETERS-1'!$B$5:$J$44,9,FALSE)*OVYLD2_!$F24</f>
        <v>0</v>
      </c>
      <c r="R24" s="44">
        <f>OVYLD1_!R24*VLOOKUP(OVYLD2_!R$4,'[1]INTERNAL PARAMETERS-1'!$B$5:$J$44,5,FALSE)*VLOOKUP(OVYLD2_!R$4,'[1]INTERNAL PARAMETERS-1'!$B$5:$J$44,7,FALSE)*OVYLD2_!$F24 + OVYLD1_!R24*(1-VLOOKUP(OVYLD2_!R$4,'[1]INTERNAL PARAMETERS-1'!$B$5:$J$44,5,FALSE))*VLOOKUP(OVYLD2_!R$4,'[1]INTERNAL PARAMETERS-1'!$B$5:$J$44,9,FALSE)*OVYLD2_!$F24</f>
        <v>8.6576199962003025E-2</v>
      </c>
      <c r="S24" s="44">
        <f>OVYLD1_!S24*VLOOKUP(OVYLD2_!S$4,'[1]INTERNAL PARAMETERS-1'!$B$5:$J$44,5,FALSE)*VLOOKUP(OVYLD2_!S$4,'[1]INTERNAL PARAMETERS-1'!$B$5:$J$44,7,FALSE)*OVYLD2_!$F24 + OVYLD1_!S24*(1-VLOOKUP(OVYLD2_!S$4,'[1]INTERNAL PARAMETERS-1'!$B$5:$J$44,5,FALSE))*VLOOKUP(OVYLD2_!S$4,'[1]INTERNAL PARAMETERS-1'!$B$5:$J$44,9,FALSE)*OVYLD2_!$F24</f>
        <v>3.0355408723031632</v>
      </c>
      <c r="T24" s="44">
        <f>OVYLD1_!T24*VLOOKUP(OVYLD2_!T$4,'[1]INTERNAL PARAMETERS-1'!$B$5:$J$44,5,FALSE)*VLOOKUP(OVYLD2_!T$4,'[1]INTERNAL PARAMETERS-1'!$B$5:$J$44,7,FALSE)*OVYLD2_!$F24 + OVYLD1_!T24*(1-VLOOKUP(OVYLD2_!T$4,'[1]INTERNAL PARAMETERS-1'!$B$5:$J$44,5,FALSE))*VLOOKUP(OVYLD2_!T$4,'[1]INTERNAL PARAMETERS-1'!$B$5:$J$44,9,FALSE)*OVYLD2_!$F24</f>
        <v>0.40583214783435873</v>
      </c>
      <c r="U24" s="44">
        <f>OVYLD1_!U24*VLOOKUP(OVYLD2_!U$4,'[1]INTERNAL PARAMETERS-1'!$B$5:$J$44,5,FALSE)*VLOOKUP(OVYLD2_!U$4,'[1]INTERNAL PARAMETERS-1'!$B$5:$J$44,7,FALSE)*OVYLD2_!$F24 + OVYLD1_!U24*(1-VLOOKUP(OVYLD2_!U$4,'[1]INTERNAL PARAMETERS-1'!$B$5:$J$44,5,FALSE))*VLOOKUP(OVYLD2_!U$4,'[1]INTERNAL PARAMETERS-1'!$B$5:$J$44,9,FALSE)*OVYLD2_!$F24</f>
        <v>0.28533760665072805</v>
      </c>
      <c r="V24" s="44">
        <f>OVYLD1_!V24*VLOOKUP(OVYLD2_!V$4,'[1]INTERNAL PARAMETERS-1'!$B$5:$J$44,5,FALSE)*VLOOKUP(OVYLD2_!V$4,'[1]INTERNAL PARAMETERS-1'!$B$5:$J$44,7,FALSE)*OVYLD2_!$F24 + OVYLD1_!V24*(1-VLOOKUP(OVYLD2_!V$4,'[1]INTERNAL PARAMETERS-1'!$B$5:$J$44,5,FALSE))*VLOOKUP(OVYLD2_!V$4,'[1]INTERNAL PARAMETERS-1'!$B$5:$J$44,9,FALSE)*OVYLD2_!$F24</f>
        <v>2.0073599151448529</v>
      </c>
      <c r="W24" s="44">
        <f>OVYLD1_!W24*VLOOKUP(OVYLD2_!W$4,'[1]INTERNAL PARAMETERS-1'!$B$5:$J$44,5,FALSE)*VLOOKUP(OVYLD2_!W$4,'[1]INTERNAL PARAMETERS-1'!$B$5:$J$44,7,FALSE)*OVYLD2_!$F24 + OVYLD1_!W24*(1-VLOOKUP(OVYLD2_!W$4,'[1]INTERNAL PARAMETERS-1'!$B$5:$J$44,5,FALSE))*VLOOKUP(OVYLD2_!W$4,'[1]INTERNAL PARAMETERS-1'!$B$5:$J$44,9,FALSE)*OVYLD2_!$F24</f>
        <v>0</v>
      </c>
      <c r="X24" s="44">
        <f>OVYLD1_!X24*VLOOKUP(OVYLD2_!X$4,'[1]INTERNAL PARAMETERS-1'!$B$5:$J$44,5,FALSE)*VLOOKUP(OVYLD2_!X$4,'[1]INTERNAL PARAMETERS-1'!$B$5:$J$44,7,FALSE)*OVYLD2_!$F24 + OVYLD1_!X24*(1-VLOOKUP(OVYLD2_!X$4,'[1]INTERNAL PARAMETERS-1'!$B$5:$J$44,5,FALSE))*VLOOKUP(OVYLD2_!X$4,'[1]INTERNAL PARAMETERS-1'!$B$5:$J$44,9,FALSE)*OVYLD2_!$F24</f>
        <v>0</v>
      </c>
      <c r="Y24" s="44">
        <f>OVYLD1_!Y24*VLOOKUP(OVYLD2_!Y$4,'[1]INTERNAL PARAMETERS-1'!$B$5:$J$44,5,FALSE)*VLOOKUP(OVYLD2_!Y$4,'[1]INTERNAL PARAMETERS-1'!$B$5:$J$44,7,FALSE)*OVYLD2_!$F24 + OVYLD1_!Y24*(1-VLOOKUP(OVYLD2_!Y$4,'[1]INTERNAL PARAMETERS-1'!$B$5:$J$44,5,FALSE))*VLOOKUP(OVYLD2_!Y$4,'[1]INTERNAL PARAMETERS-1'!$B$5:$J$44,9,FALSE)*OVYLD2_!$F24</f>
        <v>0</v>
      </c>
      <c r="Z24" s="44">
        <f>OVYLD1_!Z24*VLOOKUP(OVYLD2_!Z$4,'[1]INTERNAL PARAMETERS-1'!$B$5:$J$44,5,FALSE)*VLOOKUP(OVYLD2_!Z$4,'[1]INTERNAL PARAMETERS-1'!$B$5:$J$44,7,FALSE)*OVYLD2_!$F24 + OVYLD1_!Z24*(1-VLOOKUP(OVYLD2_!Z$4,'[1]INTERNAL PARAMETERS-1'!$B$5:$J$44,5,FALSE))*VLOOKUP(OVYLD2_!Z$4,'[1]INTERNAL PARAMETERS-1'!$B$5:$J$44,9,FALSE)*OVYLD2_!$F24</f>
        <v>0</v>
      </c>
      <c r="AA24" s="44">
        <f>OVYLD1_!AA24*VLOOKUP(OVYLD2_!AA$4,'[1]INTERNAL PARAMETERS-1'!$B$5:$J$44,5,FALSE)*VLOOKUP(OVYLD2_!AA$4,'[1]INTERNAL PARAMETERS-1'!$B$5:$J$44,7,FALSE)*OVYLD2_!$F24 + OVYLD1_!AA24*(1-VLOOKUP(OVYLD2_!AA$4,'[1]INTERNAL PARAMETERS-1'!$B$5:$J$44,5,FALSE))*VLOOKUP(OVYLD2_!AA$4,'[1]INTERNAL PARAMETERS-1'!$B$5:$J$44,9,FALSE)*OVYLD2_!$F24</f>
        <v>0</v>
      </c>
      <c r="AB24" s="44">
        <f>OVYLD1_!AB24*VLOOKUP(OVYLD2_!AB$4,'[1]INTERNAL PARAMETERS-1'!$B$5:$J$44,5,FALSE)*VLOOKUP(OVYLD2_!AB$4,'[1]INTERNAL PARAMETERS-1'!$B$5:$J$44,7,FALSE)*OVYLD2_!$F24 + OVYLD1_!AB24*(1-VLOOKUP(OVYLD2_!AB$4,'[1]INTERNAL PARAMETERS-1'!$B$5:$J$44,5,FALSE))*VLOOKUP(OVYLD2_!AB$4,'[1]INTERNAL PARAMETERS-1'!$B$5:$J$44,9,FALSE)*OVYLD2_!$F24</f>
        <v>0</v>
      </c>
      <c r="AC24" s="44">
        <f>OVYLD1_!AC24*VLOOKUP(OVYLD2_!AC$4,'[1]INTERNAL PARAMETERS-1'!$B$5:$J$44,5,FALSE)*VLOOKUP(OVYLD2_!AC$4,'[1]INTERNAL PARAMETERS-1'!$B$5:$J$44,7,FALSE)*OVYLD2_!$F24 + OVYLD1_!AC24*(1-VLOOKUP(OVYLD2_!AC$4,'[1]INTERNAL PARAMETERS-1'!$B$5:$J$44,5,FALSE))*VLOOKUP(OVYLD2_!AC$4,'[1]INTERNAL PARAMETERS-1'!$B$5:$J$44,9,FALSE)*OVYLD2_!$F24</f>
        <v>0</v>
      </c>
      <c r="AD24" s="44">
        <f>OVYLD1_!AD24*VLOOKUP(OVYLD2_!AD$4,'[1]INTERNAL PARAMETERS-1'!$B$5:$J$44,5,FALSE)*VLOOKUP(OVYLD2_!AD$4,'[1]INTERNAL PARAMETERS-1'!$B$5:$J$44,7,FALSE)*OVYLD2_!$F24 + OVYLD1_!AD24*(1-VLOOKUP(OVYLD2_!AD$4,'[1]INTERNAL PARAMETERS-1'!$B$5:$J$44,5,FALSE))*VLOOKUP(OVYLD2_!AD$4,'[1]INTERNAL PARAMETERS-1'!$B$5:$J$44,9,FALSE)*OVYLD2_!$F24</f>
        <v>0</v>
      </c>
      <c r="AE24" s="44">
        <f>OVYLD1_!AE24*VLOOKUP(OVYLD2_!AE$4,'[1]INTERNAL PARAMETERS-1'!$B$5:$J$44,5,FALSE)*VLOOKUP(OVYLD2_!AE$4,'[1]INTERNAL PARAMETERS-1'!$B$5:$J$44,7,FALSE)*OVYLD2_!$F24 + OVYLD1_!AE24*(1-VLOOKUP(OVYLD2_!AE$4,'[1]INTERNAL PARAMETERS-1'!$B$5:$J$44,5,FALSE))*VLOOKUP(OVYLD2_!AE$4,'[1]INTERNAL PARAMETERS-1'!$B$5:$J$44,9,FALSE)*OVYLD2_!$F24</f>
        <v>0</v>
      </c>
      <c r="AF24" s="44">
        <f>OVYLD1_!AF24*VLOOKUP(OVYLD2_!AF$4,'[1]INTERNAL PARAMETERS-1'!$B$5:$J$44,5,FALSE)*VLOOKUP(OVYLD2_!AF$4,'[1]INTERNAL PARAMETERS-1'!$B$5:$J$44,7,FALSE)*OVYLD2_!$F24 + OVYLD1_!AF24*(1-VLOOKUP(OVYLD2_!AF$4,'[1]INTERNAL PARAMETERS-1'!$B$5:$J$44,5,FALSE))*VLOOKUP(OVYLD2_!AF$4,'[1]INTERNAL PARAMETERS-1'!$B$5:$J$44,9,FALSE)*OVYLD2_!$F24</f>
        <v>3.5168890012493598E-2</v>
      </c>
      <c r="AG24" s="44">
        <f>OVYLD1_!AG24*VLOOKUP(OVYLD2_!AG$4,'[1]INTERNAL PARAMETERS-1'!$B$5:$J$44,5,FALSE)*VLOOKUP(OVYLD2_!AG$4,'[1]INTERNAL PARAMETERS-1'!$B$5:$J$44,7,FALSE)*OVYLD2_!$F24 + OVYLD1_!AG24*(1-VLOOKUP(OVYLD2_!AG$4,'[1]INTERNAL PARAMETERS-1'!$B$5:$J$44,5,FALSE))*VLOOKUP(OVYLD2_!AG$4,'[1]INTERNAL PARAMETERS-1'!$B$5:$J$44,9,FALSE)*OVYLD2_!$F24</f>
        <v>0</v>
      </c>
      <c r="AH24" s="44">
        <f>OVYLD1_!AH24*VLOOKUP(OVYLD2_!AH$4,'[1]INTERNAL PARAMETERS-1'!$B$5:$J$44,5,FALSE)*VLOOKUP(OVYLD2_!AH$4,'[1]INTERNAL PARAMETERS-1'!$B$5:$J$44,7,FALSE)*OVYLD2_!$F24 + OVYLD1_!AH24*(1-VLOOKUP(OVYLD2_!AH$4,'[1]INTERNAL PARAMETERS-1'!$B$5:$J$44,5,FALSE))*VLOOKUP(OVYLD2_!AH$4,'[1]INTERNAL PARAMETERS-1'!$B$5:$J$44,9,FALSE)*OVYLD2_!$F24</f>
        <v>9.9194305163443474E-3</v>
      </c>
      <c r="AI24" s="44">
        <f>OVYLD1_!AI24*VLOOKUP(OVYLD2_!AI$4,'[1]INTERNAL PARAMETERS-1'!$B$5:$J$44,5,FALSE)*VLOOKUP(OVYLD2_!AI$4,'[1]INTERNAL PARAMETERS-1'!$B$5:$J$44,7,FALSE)*OVYLD2_!$F24 + OVYLD1_!AI24*(1-VLOOKUP(OVYLD2_!AI$4,'[1]INTERNAL PARAMETERS-1'!$B$5:$J$44,5,FALSE))*VLOOKUP(OVYLD2_!AI$4,'[1]INTERNAL PARAMETERS-1'!$B$5:$J$44,9,FALSE)*OVYLD2_!$F24</f>
        <v>2.7055062488125944E-2</v>
      </c>
      <c r="AJ24" s="44">
        <f>OVYLD1_!AJ24*VLOOKUP(OVYLD2_!AJ$4,'[1]INTERNAL PARAMETERS-1'!$B$5:$J$44,5,FALSE)*VLOOKUP(OVYLD2_!AJ$4,'[1]INTERNAL PARAMETERS-1'!$B$5:$J$44,7,FALSE)*OVYLD2_!$F24 + OVYLD1_!AJ24*(1-VLOOKUP(OVYLD2_!AJ$4,'[1]INTERNAL PARAMETERS-1'!$B$5:$J$44,5,FALSE))*VLOOKUP(OVYLD2_!AJ$4,'[1]INTERNAL PARAMETERS-1'!$B$5:$J$44,9,FALSE)*OVYLD2_!$F24</f>
        <v>3.5168890012493598E-2</v>
      </c>
      <c r="AK24" s="44">
        <f>OVYLD1_!AK24*VLOOKUP(OVYLD2_!AK$4,'[1]INTERNAL PARAMETERS-1'!$B$5:$J$44,5,FALSE)*VLOOKUP(OVYLD2_!AK$4,'[1]INTERNAL PARAMETERS-1'!$B$5:$J$44,7,FALSE)*OVYLD2_!$F24 + OVYLD1_!AK24*(1-VLOOKUP(OVYLD2_!AK$4,'[1]INTERNAL PARAMETERS-1'!$B$5:$J$44,5,FALSE))*VLOOKUP(OVYLD2_!AK$4,'[1]INTERNAL PARAMETERS-1'!$B$5:$J$44,9,FALSE)*OVYLD2_!$F24</f>
        <v>0</v>
      </c>
      <c r="AL24" s="44">
        <f>OVYLD1_!AL24*VLOOKUP(OVYLD2_!AL$4,'[1]INTERNAL PARAMETERS-1'!$B$5:$J$44,5,FALSE)*VLOOKUP(OVYLD2_!AL$4,'[1]INTERNAL PARAMETERS-1'!$B$5:$J$44,7,FALSE)*OVYLD2_!$F24 + OVYLD1_!AL24*(1-VLOOKUP(OVYLD2_!AL$4,'[1]INTERNAL PARAMETERS-1'!$B$5:$J$44,5,FALSE))*VLOOKUP(OVYLD2_!AL$4,'[1]INTERNAL PARAMETERS-1'!$B$5:$J$44,9,FALSE)*OVYLD2_!$F24</f>
        <v>0</v>
      </c>
      <c r="AM24" s="44">
        <f>OVYLD1_!AM24*VLOOKUP(OVYLD2_!AM$4,'[1]INTERNAL PARAMETERS-1'!$B$5:$J$44,5,FALSE)*VLOOKUP(OVYLD2_!AM$4,'[1]INTERNAL PARAMETERS-1'!$B$5:$J$44,7,FALSE)*OVYLD2_!$F24 + OVYLD1_!AM24*(1-VLOOKUP(OVYLD2_!AM$4,'[1]INTERNAL PARAMETERS-1'!$B$5:$J$44,5,FALSE))*VLOOKUP(OVYLD2_!AM$4,'[1]INTERNAL PARAMETERS-1'!$B$5:$J$44,9,FALSE)*OVYLD2_!$F24</f>
        <v>0</v>
      </c>
      <c r="AN24" s="44">
        <f>OVYLD1_!AN24*VLOOKUP(OVYLD2_!AN$4,'[1]INTERNAL PARAMETERS-1'!$B$5:$J$44,5,FALSE)*VLOOKUP(OVYLD2_!AN$4,'[1]INTERNAL PARAMETERS-1'!$B$5:$J$44,7,FALSE)*OVYLD2_!$F24 + OVYLD1_!AN24*(1-VLOOKUP(OVYLD2_!AN$4,'[1]INTERNAL PARAMETERS-1'!$B$5:$J$44,5,FALSE))*VLOOKUP(OVYLD2_!AN$4,'[1]INTERNAL PARAMETERS-1'!$B$5:$J$44,9,FALSE)*OVYLD2_!$F24</f>
        <v>0</v>
      </c>
      <c r="AO24" s="44">
        <f>OVYLD1_!AO24*VLOOKUP(OVYLD2_!AO$4,'[1]INTERNAL PARAMETERS-1'!$B$5:$J$44,5,FALSE)*VLOOKUP(OVYLD2_!AO$4,'[1]INTERNAL PARAMETERS-1'!$B$5:$J$44,7,FALSE)*OVYLD2_!$F24 + OVYLD1_!AO24*(1-VLOOKUP(OVYLD2_!AO$4,'[1]INTERNAL PARAMETERS-1'!$B$5:$J$44,5,FALSE))*VLOOKUP(OVYLD2_!AO$4,'[1]INTERNAL PARAMETERS-1'!$B$5:$J$44,9,FALSE)*OVYLD2_!$F24</f>
        <v>0</v>
      </c>
      <c r="AP24" s="44">
        <f>OVYLD1_!AP24*VLOOKUP(OVYLD2_!AP$4,'[1]INTERNAL PARAMETERS-1'!$B$5:$J$44,5,FALSE)*VLOOKUP(OVYLD2_!AP$4,'[1]INTERNAL PARAMETERS-1'!$B$5:$J$44,7,FALSE)*OVYLD2_!$F24 + OVYLD1_!AP24*(1-VLOOKUP(OVYLD2_!AP$4,'[1]INTERNAL PARAMETERS-1'!$B$5:$J$44,5,FALSE))*VLOOKUP(OVYLD2_!AP$4,'[1]INTERNAL PARAMETERS-1'!$B$5:$J$44,9,FALSE)*OVYLD2_!$F24</f>
        <v>0</v>
      </c>
      <c r="AQ24" s="44">
        <f>OVYLD1_!AQ24*VLOOKUP(OVYLD2_!AQ$4,'[1]INTERNAL PARAMETERS-1'!$B$5:$J$44,5,FALSE)*VLOOKUP(OVYLD2_!AQ$4,'[1]INTERNAL PARAMETERS-1'!$B$5:$J$44,7,FALSE)*OVYLD2_!$F24 + OVYLD1_!AQ24*(1-VLOOKUP(OVYLD2_!AQ$4,'[1]INTERNAL PARAMETERS-1'!$B$5:$J$44,5,FALSE))*VLOOKUP(OVYLD2_!AQ$4,'[1]INTERNAL PARAMETERS-1'!$B$5:$J$44,9,FALSE)*OVYLD2_!$F24</f>
        <v>0</v>
      </c>
      <c r="AR24" s="44">
        <f>OVYLD1_!AR24*VLOOKUP(OVYLD2_!AR$4,'[1]INTERNAL PARAMETERS-1'!$B$5:$J$44,5,FALSE)*VLOOKUP(OVYLD2_!AR$4,'[1]INTERNAL PARAMETERS-1'!$B$5:$J$44,7,FALSE)*OVYLD2_!$F24 + OVYLD1_!AR24*(1-VLOOKUP(OVYLD2_!AR$4,'[1]INTERNAL PARAMETERS-1'!$B$5:$J$44,5,FALSE))*VLOOKUP(OVYLD2_!AR$4,'[1]INTERNAL PARAMETERS-1'!$B$5:$J$44,9,FALSE)*OVYLD2_!$F24</f>
        <v>0</v>
      </c>
      <c r="AS24" s="44">
        <f>OVYLD1_!AS24*VLOOKUP(OVYLD2_!AS$4,'[1]INTERNAL PARAMETERS-1'!$B$5:$J$44,5,FALSE)*VLOOKUP(OVYLD2_!AS$4,'[1]INTERNAL PARAMETERS-1'!$B$5:$J$44,7,FALSE)*OVYLD2_!$F24 + OVYLD1_!AS24*(1-VLOOKUP(OVYLD2_!AS$4,'[1]INTERNAL PARAMETERS-1'!$B$5:$J$44,5,FALSE))*VLOOKUP(OVYLD2_!AS$4,'[1]INTERNAL PARAMETERS-1'!$B$5:$J$44,9,FALSE)*OVYLD2_!$F24</f>
        <v>0</v>
      </c>
      <c r="AT24" s="43">
        <f>OVYLD1_!AT24*VLOOKUP(OVYLD2_!AT$4,'[1]INTERNAL PARAMETERS-1'!$B$5:$J$44,5,FALSE)*VLOOKUP(OVYLD2_!AT$4,'[1]INTERNAL PARAMETERS-1'!$B$5:$J$44,7,FALSE)*OVYLD2_!$F24 + OVYLD1_!AT24*(1-VLOOKUP(OVYLD2_!AT$4,'[1]INTERNAL PARAMETERS-1'!$B$5:$J$44,5,FALSE))*VLOOKUP(OVYLD2_!AT$4,'[1]INTERNAL PARAMETERS-1'!$B$5:$J$44,9,FALSE)*OVYLD2_!$F24</f>
        <v>0</v>
      </c>
      <c r="AU24" s="45">
        <f>OVYLD1_!AU24*VLOOKUP(OVYLD2_!AU$4,'[1]INTERNAL PARAMETERS-1'!$B$5:$J$44,5,FALSE)*VLOOKUP(OVYLD2_!AU$4,'[1]INTERNAL PARAMETERS-1'!$B$5:$J$44,6,FALSE)*VLOOKUP(OVYLD2_!AU$4,'[1]INTERNAL PARAMETERS-1'!$B$5:$J$44,3,FALSE) + OVYLD1_!AU24*(1-VLOOKUP(OVYLD2_!AU$4,'[1]INTERNAL PARAMETERS-1'!$B$5:$J$44,5,FALSE))*VLOOKUP(OVYLD2_!AU$4,'[1]INTERNAL PARAMETERS-1'!$B$5:$J$44,8,FALSE)*VLOOKUP(OVYLD2_!AU$4,'[1]INTERNAL PARAMETERS-1'!$B$5:$J$44,3,FALSE)</f>
        <v>0</v>
      </c>
      <c r="AV24" s="44">
        <f>OVYLD1_!AV24*VLOOKUP(OVYLD2_!AV$4,'[1]INTERNAL PARAMETERS-1'!$B$5:$J$44,5,FALSE)*VLOOKUP(OVYLD2_!AV$4,'[1]INTERNAL PARAMETERS-1'!$B$5:$J$44,6,FALSE)*VLOOKUP(OVYLD2_!AV$4,'[1]INTERNAL PARAMETERS-1'!$B$5:$J$44,3,FALSE) + OVYLD1_!AV24*(1-VLOOKUP(OVYLD2_!AV$4,'[1]INTERNAL PARAMETERS-1'!$B$5:$J$44,5,FALSE))*VLOOKUP(OVYLD2_!AV$4,'[1]INTERNAL PARAMETERS-1'!$B$5:$J$44,8,FALSE)*VLOOKUP(OVYLD2_!AV$4,'[1]INTERNAL PARAMETERS-1'!$B$5:$J$44,3,FALSE)</f>
        <v>0</v>
      </c>
      <c r="AW24" s="44">
        <f>OVYLD1_!AW24*VLOOKUP(OVYLD2_!AW$4,'[1]INTERNAL PARAMETERS-1'!$B$5:$J$44,5,FALSE)*VLOOKUP(OVYLD2_!AW$4,'[1]INTERNAL PARAMETERS-1'!$B$5:$J$44,6,FALSE)*VLOOKUP(OVYLD2_!AW$4,'[1]INTERNAL PARAMETERS-1'!$B$5:$J$44,3,FALSE) + OVYLD1_!AW24*(1-VLOOKUP(OVYLD2_!AW$4,'[1]INTERNAL PARAMETERS-1'!$B$5:$J$44,5,FALSE))*VLOOKUP(OVYLD2_!AW$4,'[1]INTERNAL PARAMETERS-1'!$B$5:$J$44,8,FALSE)*VLOOKUP(OVYLD2_!AW$4,'[1]INTERNAL PARAMETERS-1'!$B$5:$J$44,3,FALSE)</f>
        <v>0.1444120510409431</v>
      </c>
      <c r="AX24" s="44">
        <f>OVYLD1_!AX24*VLOOKUP(OVYLD2_!AX$4,'[1]INTERNAL PARAMETERS-1'!$B$5:$J$44,5,FALSE)*VLOOKUP(OVYLD2_!AX$4,'[1]INTERNAL PARAMETERS-1'!$B$5:$J$44,6,FALSE)*VLOOKUP(OVYLD2_!AX$4,'[1]INTERNAL PARAMETERS-1'!$B$5:$J$44,3,FALSE) + OVYLD1_!AX24*(1-VLOOKUP(OVYLD2_!AX$4,'[1]INTERNAL PARAMETERS-1'!$B$5:$J$44,5,FALSE))*VLOOKUP(OVYLD2_!AX$4,'[1]INTERNAL PARAMETERS-1'!$B$5:$J$44,8,FALSE)*VLOOKUP(OVYLD2_!AX$4,'[1]INTERNAL PARAMETERS-1'!$B$5:$J$44,3,FALSE)</f>
        <v>0</v>
      </c>
      <c r="AY24" s="44">
        <f>OVYLD1_!AY24*VLOOKUP(OVYLD2_!AY$4,'[1]INTERNAL PARAMETERS-1'!$B$5:$J$44,5,FALSE)*VLOOKUP(OVYLD2_!AY$4,'[1]INTERNAL PARAMETERS-1'!$B$5:$J$44,6,FALSE)*VLOOKUP(OVYLD2_!AY$4,'[1]INTERNAL PARAMETERS-1'!$B$5:$J$44,3,FALSE) + OVYLD1_!AY24*(1-VLOOKUP(OVYLD2_!AY$4,'[1]INTERNAL PARAMETERS-1'!$B$5:$J$44,5,FALSE))*VLOOKUP(OVYLD2_!AY$4,'[1]INTERNAL PARAMETERS-1'!$B$5:$J$44,8,FALSE)*VLOOKUP(OVYLD2_!AY$4,'[1]INTERNAL PARAMETERS-1'!$B$5:$J$44,3,FALSE)</f>
        <v>0</v>
      </c>
      <c r="AZ24" s="44">
        <f>OVYLD1_!AZ24*VLOOKUP(OVYLD2_!AZ$4,'[1]INTERNAL PARAMETERS-1'!$B$5:$J$44,5,FALSE)*VLOOKUP(OVYLD2_!AZ$4,'[1]INTERNAL PARAMETERS-1'!$B$5:$J$44,6,FALSE)*VLOOKUP(OVYLD2_!AZ$4,'[1]INTERNAL PARAMETERS-1'!$B$5:$J$44,3,FALSE) + OVYLD1_!AZ24*(1-VLOOKUP(OVYLD2_!AZ$4,'[1]INTERNAL PARAMETERS-1'!$B$5:$J$44,5,FALSE))*VLOOKUP(OVYLD2_!AZ$4,'[1]INTERNAL PARAMETERS-1'!$B$5:$J$44,8,FALSE)*VLOOKUP(OVYLD2_!AZ$4,'[1]INTERNAL PARAMETERS-1'!$B$5:$J$44,3,FALSE)</f>
        <v>0</v>
      </c>
      <c r="BA24" s="44">
        <f>OVYLD1_!BA24*VLOOKUP(OVYLD2_!BA$4,'[1]INTERNAL PARAMETERS-1'!$B$5:$J$44,5,FALSE)*VLOOKUP(OVYLD2_!BA$4,'[1]INTERNAL PARAMETERS-1'!$B$5:$J$44,6,FALSE)*VLOOKUP(OVYLD2_!BA$4,'[1]INTERNAL PARAMETERS-1'!$B$5:$J$44,3,FALSE) + OVYLD1_!BA24*(1-VLOOKUP(OVYLD2_!BA$4,'[1]INTERNAL PARAMETERS-1'!$B$5:$J$44,5,FALSE))*VLOOKUP(OVYLD2_!BA$4,'[1]INTERNAL PARAMETERS-1'!$B$5:$J$44,8,FALSE)*VLOOKUP(OVYLD2_!BA$4,'[1]INTERNAL PARAMETERS-1'!$B$5:$J$44,3,FALSE)</f>
        <v>1.0972491343063271E-2</v>
      </c>
      <c r="BB24" s="44">
        <f>OVYLD1_!BB24*VLOOKUP(OVYLD2_!BB$4,'[1]INTERNAL PARAMETERS-1'!$B$5:$J$44,5,FALSE)*VLOOKUP(OVYLD2_!BB$4,'[1]INTERNAL PARAMETERS-1'!$B$5:$J$44,6,FALSE)*VLOOKUP(OVYLD2_!BB$4,'[1]INTERNAL PARAMETERS-1'!$B$5:$J$44,3,FALSE) + OVYLD1_!BB24*(1-VLOOKUP(OVYLD2_!BB$4,'[1]INTERNAL PARAMETERS-1'!$B$5:$J$44,5,FALSE))*VLOOKUP(OVYLD2_!BB$4,'[1]INTERNAL PARAMETERS-1'!$B$5:$J$44,8,FALSE)*VLOOKUP(OVYLD2_!BB$4,'[1]INTERNAL PARAMETERS-1'!$B$5:$J$44,3,FALSE)</f>
        <v>4.8555897627011756E-2</v>
      </c>
      <c r="BC24" s="44">
        <f>OVYLD1_!BC24*VLOOKUP(OVYLD2_!BC$4,'[1]INTERNAL PARAMETERS-1'!$B$5:$J$44,5,FALSE)*VLOOKUP(OVYLD2_!BC$4,'[1]INTERNAL PARAMETERS-1'!$B$5:$J$44,6,FALSE)*VLOOKUP(OVYLD2_!BC$4,'[1]INTERNAL PARAMETERS-1'!$B$5:$J$44,3,FALSE) + OVYLD1_!BC24*(1-VLOOKUP(OVYLD2_!BC$4,'[1]INTERNAL PARAMETERS-1'!$B$5:$J$44,5,FALSE))*VLOOKUP(OVYLD2_!BC$4,'[1]INTERNAL PARAMETERS-1'!$B$5:$J$44,8,FALSE)*VLOOKUP(OVYLD2_!BC$4,'[1]INTERNAL PARAMETERS-1'!$B$5:$J$44,3,FALSE)</f>
        <v>8.4272908680038325E-3</v>
      </c>
      <c r="BD24" s="44">
        <f>OVYLD1_!BD24*VLOOKUP(OVYLD2_!BD$4,'[1]INTERNAL PARAMETERS-1'!$B$5:$J$44,5,FALSE)*VLOOKUP(OVYLD2_!BD$4,'[1]INTERNAL PARAMETERS-1'!$B$5:$J$44,6,FALSE)*VLOOKUP(OVYLD2_!BD$4,'[1]INTERNAL PARAMETERS-1'!$B$5:$J$44,3,FALSE) + OVYLD1_!BD24*(1-VLOOKUP(OVYLD2_!BD$4,'[1]INTERNAL PARAMETERS-1'!$B$5:$J$44,5,FALSE))*VLOOKUP(OVYLD2_!BD$4,'[1]INTERNAL PARAMETERS-1'!$B$5:$J$44,8,FALSE)*VLOOKUP(OVYLD2_!BD$4,'[1]INTERNAL PARAMETERS-1'!$B$5:$J$44,3,FALSE)</f>
        <v>3.1378310512010565E-2</v>
      </c>
      <c r="BE24" s="44">
        <f>OVYLD1_!BE24*VLOOKUP(OVYLD2_!BE$4,'[1]INTERNAL PARAMETERS-1'!$B$5:$J$44,5,FALSE)*VLOOKUP(OVYLD2_!BE$4,'[1]INTERNAL PARAMETERS-1'!$B$5:$J$44,6,FALSE)*VLOOKUP(OVYLD2_!BE$4,'[1]INTERNAL PARAMETERS-1'!$B$5:$J$44,3,FALSE) + OVYLD1_!BE24*(1-VLOOKUP(OVYLD2_!BE$4,'[1]INTERNAL PARAMETERS-1'!$B$5:$J$44,5,FALSE))*VLOOKUP(OVYLD2_!BE$4,'[1]INTERNAL PARAMETERS-1'!$B$5:$J$44,8,FALSE)*VLOOKUP(OVYLD2_!BE$4,'[1]INTERNAL PARAMETERS-1'!$B$5:$J$44,3,FALSE)</f>
        <v>2.0519440764104703E-2</v>
      </c>
      <c r="BF24" s="44">
        <f>OVYLD1_!BF24*VLOOKUP(OVYLD2_!BF$4,'[1]INTERNAL PARAMETERS-1'!$B$5:$J$44,5,FALSE)*VLOOKUP(OVYLD2_!BF$4,'[1]INTERNAL PARAMETERS-1'!$B$5:$J$44,6,FALSE)*VLOOKUP(OVYLD2_!BF$4,'[1]INTERNAL PARAMETERS-1'!$B$5:$J$44,3,FALSE) + OVYLD1_!BF24*(1-VLOOKUP(OVYLD2_!BF$4,'[1]INTERNAL PARAMETERS-1'!$B$5:$J$44,5,FALSE))*VLOOKUP(OVYLD2_!BF$4,'[1]INTERNAL PARAMETERS-1'!$B$5:$J$44,8,FALSE)*VLOOKUP(OVYLD2_!BF$4,'[1]INTERNAL PARAMETERS-1'!$B$5:$J$44,3,FALSE)</f>
        <v>0</v>
      </c>
      <c r="BG24" s="44">
        <f>OVYLD1_!BG24*VLOOKUP(OVYLD2_!BG$4,'[1]INTERNAL PARAMETERS-1'!$B$5:$J$44,5,FALSE)*VLOOKUP(OVYLD2_!BG$4,'[1]INTERNAL PARAMETERS-1'!$B$5:$J$44,6,FALSE)*VLOOKUP(OVYLD2_!BG$4,'[1]INTERNAL PARAMETERS-1'!$B$5:$J$44,3,FALSE) + OVYLD1_!BG24*(1-VLOOKUP(OVYLD2_!BG$4,'[1]INTERNAL PARAMETERS-1'!$B$5:$J$44,5,FALSE))*VLOOKUP(OVYLD2_!BG$4,'[1]INTERNAL PARAMETERS-1'!$B$5:$J$44,8,FALSE)*VLOOKUP(OVYLD2_!BG$4,'[1]INTERNAL PARAMETERS-1'!$B$5:$J$44,3,FALSE)</f>
        <v>5.7481046943056918E-2</v>
      </c>
      <c r="BH24" s="44">
        <f>OVYLD1_!BH24*VLOOKUP(OVYLD2_!BH$4,'[1]INTERNAL PARAMETERS-1'!$B$5:$J$44,5,FALSE)*VLOOKUP(OVYLD2_!BH$4,'[1]INTERNAL PARAMETERS-1'!$B$5:$J$44,6,FALSE)*VLOOKUP(OVYLD2_!BH$4,'[1]INTERNAL PARAMETERS-1'!$B$5:$J$44,3,FALSE) + OVYLD1_!BH24*(1-VLOOKUP(OVYLD2_!BH$4,'[1]INTERNAL PARAMETERS-1'!$B$5:$J$44,5,FALSE))*VLOOKUP(OVYLD2_!BH$4,'[1]INTERNAL PARAMETERS-1'!$B$5:$J$44,8,FALSE)*VLOOKUP(OVYLD2_!BH$4,'[1]INTERNAL PARAMETERS-1'!$B$5:$J$44,3,FALSE)</f>
        <v>1.5997921779511333E-4</v>
      </c>
      <c r="BI24" s="44">
        <f>OVYLD1_!BI24*VLOOKUP(OVYLD2_!BI$4,'[1]INTERNAL PARAMETERS-1'!$B$5:$J$44,5,FALSE)*VLOOKUP(OVYLD2_!BI$4,'[1]INTERNAL PARAMETERS-1'!$B$5:$J$44,6,FALSE)*VLOOKUP(OVYLD2_!BI$4,'[1]INTERNAL PARAMETERS-1'!$B$5:$J$44,3,FALSE) + OVYLD1_!BI24*(1-VLOOKUP(OVYLD2_!BI$4,'[1]INTERNAL PARAMETERS-1'!$B$5:$J$44,5,FALSE))*VLOOKUP(OVYLD2_!BI$4,'[1]INTERNAL PARAMETERS-1'!$B$5:$J$44,8,FALSE)*VLOOKUP(OVYLD2_!BI$4,'[1]INTERNAL PARAMETERS-1'!$B$5:$J$44,3,FALSE)</f>
        <v>0</v>
      </c>
      <c r="BJ24" s="44">
        <f>OVYLD1_!BJ24*VLOOKUP(OVYLD2_!BJ$4,'[1]INTERNAL PARAMETERS-1'!$B$5:$J$44,5,FALSE)*VLOOKUP(OVYLD2_!BJ$4,'[1]INTERNAL PARAMETERS-1'!$B$5:$J$44,6,FALSE)*VLOOKUP(OVYLD2_!BJ$4,'[1]INTERNAL PARAMETERS-1'!$B$5:$J$44,3,FALSE) + OVYLD1_!BJ24*(1-VLOOKUP(OVYLD2_!BJ$4,'[1]INTERNAL PARAMETERS-1'!$B$5:$J$44,5,FALSE))*VLOOKUP(OVYLD2_!BJ$4,'[1]INTERNAL PARAMETERS-1'!$B$5:$J$44,8,FALSE)*VLOOKUP(OVYLD2_!BJ$4,'[1]INTERNAL PARAMETERS-1'!$B$5:$J$44,3,FALSE)</f>
        <v>1.5421321421353794E-2</v>
      </c>
      <c r="BK24" s="44">
        <f>OVYLD1_!BK24*VLOOKUP(OVYLD2_!BK$4,'[1]INTERNAL PARAMETERS-1'!$B$5:$J$44,5,FALSE)*VLOOKUP(OVYLD2_!BK$4,'[1]INTERNAL PARAMETERS-1'!$B$5:$J$44,6,FALSE)*VLOOKUP(OVYLD2_!BK$4,'[1]INTERNAL PARAMETERS-1'!$B$5:$J$44,3,FALSE) + OVYLD1_!BK24*(1-VLOOKUP(OVYLD2_!BK$4,'[1]INTERNAL PARAMETERS-1'!$B$5:$J$44,5,FALSE))*VLOOKUP(OVYLD2_!BK$4,'[1]INTERNAL PARAMETERS-1'!$B$5:$J$44,8,FALSE)*VLOOKUP(OVYLD2_!BK$4,'[1]INTERNAL PARAMETERS-1'!$B$5:$J$44,3,FALSE)</f>
        <v>9.1221726945528939E-3</v>
      </c>
      <c r="BL24" s="44">
        <f>OVYLD1_!BL24*VLOOKUP(OVYLD2_!BL$4,'[1]INTERNAL PARAMETERS-1'!$B$5:$J$44,5,FALSE)*VLOOKUP(OVYLD2_!BL$4,'[1]INTERNAL PARAMETERS-1'!$B$5:$J$44,6,FALSE)*VLOOKUP(OVYLD2_!BL$4,'[1]INTERNAL PARAMETERS-1'!$B$5:$J$44,3,FALSE) + OVYLD1_!BL24*(1-VLOOKUP(OVYLD2_!BL$4,'[1]INTERNAL PARAMETERS-1'!$B$5:$J$44,5,FALSE))*VLOOKUP(OVYLD2_!BL$4,'[1]INTERNAL PARAMETERS-1'!$B$5:$J$44,8,FALSE)*VLOOKUP(OVYLD2_!BL$4,'[1]INTERNAL PARAMETERS-1'!$B$5:$J$44,3,FALSE)</f>
        <v>3.0170005237545247E-3</v>
      </c>
      <c r="BM24" s="44">
        <f>OVYLD1_!BM24*VLOOKUP(OVYLD2_!BM$4,'[1]INTERNAL PARAMETERS-1'!$B$5:$J$44,5,FALSE)*VLOOKUP(OVYLD2_!BM$4,'[1]INTERNAL PARAMETERS-1'!$B$5:$J$44,6,FALSE)*VLOOKUP(OVYLD2_!BM$4,'[1]INTERNAL PARAMETERS-1'!$B$5:$J$44,3,FALSE) + OVYLD1_!BM24*(1-VLOOKUP(OVYLD2_!BM$4,'[1]INTERNAL PARAMETERS-1'!$B$5:$J$44,5,FALSE))*VLOOKUP(OVYLD2_!BM$4,'[1]INTERNAL PARAMETERS-1'!$B$5:$J$44,8,FALSE)*VLOOKUP(OVYLD2_!BM$4,'[1]INTERNAL PARAMETERS-1'!$B$5:$J$44,3,FALSE)</f>
        <v>2.7121557948023653E-4</v>
      </c>
      <c r="BN24" s="44">
        <f>OVYLD1_!BN24*VLOOKUP(OVYLD2_!BN$4,'[1]INTERNAL PARAMETERS-1'!$B$5:$J$44,5,FALSE)*VLOOKUP(OVYLD2_!BN$4,'[1]INTERNAL PARAMETERS-1'!$B$5:$J$44,6,FALSE)*VLOOKUP(OVYLD2_!BN$4,'[1]INTERNAL PARAMETERS-1'!$B$5:$J$44,3,FALSE) + OVYLD1_!BN24*(1-VLOOKUP(OVYLD2_!BN$4,'[1]INTERNAL PARAMETERS-1'!$B$5:$J$44,5,FALSE))*VLOOKUP(OVYLD2_!BN$4,'[1]INTERNAL PARAMETERS-1'!$B$5:$J$44,8,FALSE)*VLOOKUP(OVYLD2_!BN$4,'[1]INTERNAL PARAMETERS-1'!$B$5:$J$44,3,FALSE)</f>
        <v>2.1773608127176353E-2</v>
      </c>
      <c r="BO24" s="44">
        <f>OVYLD1_!BO24*VLOOKUP(OVYLD2_!BO$4,'[1]INTERNAL PARAMETERS-1'!$B$5:$J$44,5,FALSE)*VLOOKUP(OVYLD2_!BO$4,'[1]INTERNAL PARAMETERS-1'!$B$5:$J$44,6,FALSE)*VLOOKUP(OVYLD2_!BO$4,'[1]INTERNAL PARAMETERS-1'!$B$5:$J$44,3,FALSE) + OVYLD1_!BO24*(1-VLOOKUP(OVYLD2_!BO$4,'[1]INTERNAL PARAMETERS-1'!$B$5:$J$44,5,FALSE))*VLOOKUP(OVYLD2_!BO$4,'[1]INTERNAL PARAMETERS-1'!$B$5:$J$44,8,FALSE)*VLOOKUP(OVYLD2_!BO$4,'[1]INTERNAL PARAMETERS-1'!$B$5:$J$44,3,FALSE)</f>
        <v>1.7023001591059975E-2</v>
      </c>
      <c r="BP24" s="44">
        <f>OVYLD1_!BP24*VLOOKUP(OVYLD2_!BP$4,'[1]INTERNAL PARAMETERS-1'!$B$5:$J$44,5,FALSE)*VLOOKUP(OVYLD2_!BP$4,'[1]INTERNAL PARAMETERS-1'!$B$5:$J$44,6,FALSE)*VLOOKUP(OVYLD2_!BP$4,'[1]INTERNAL PARAMETERS-1'!$B$5:$J$44,3,FALSE) + OVYLD1_!BP24*(1-VLOOKUP(OVYLD2_!BP$4,'[1]INTERNAL PARAMETERS-1'!$B$5:$J$44,5,FALSE))*VLOOKUP(OVYLD2_!BP$4,'[1]INTERNAL PARAMETERS-1'!$B$5:$J$44,8,FALSE)*VLOOKUP(OVYLD2_!BP$4,'[1]INTERNAL PARAMETERS-1'!$B$5:$J$44,3,FALSE)</f>
        <v>3.5973795719567613E-4</v>
      </c>
      <c r="BQ24" s="44">
        <f>OVYLD1_!BQ24*VLOOKUP(OVYLD2_!BQ$4,'[1]INTERNAL PARAMETERS-1'!$B$5:$J$44,5,FALSE)*VLOOKUP(OVYLD2_!BQ$4,'[1]INTERNAL PARAMETERS-1'!$B$5:$J$44,6,FALSE)*VLOOKUP(OVYLD2_!BQ$4,'[1]INTERNAL PARAMETERS-1'!$B$5:$J$44,3,FALSE) + OVYLD1_!BQ24*(1-VLOOKUP(OVYLD2_!BQ$4,'[1]INTERNAL PARAMETERS-1'!$B$5:$J$44,5,FALSE))*VLOOKUP(OVYLD2_!BQ$4,'[1]INTERNAL PARAMETERS-1'!$B$5:$J$44,8,FALSE)*VLOOKUP(OVYLD2_!BQ$4,'[1]INTERNAL PARAMETERS-1'!$B$5:$J$44,3,FALSE)</f>
        <v>2.6535936109844477E-2</v>
      </c>
      <c r="BR24" s="44">
        <f>OVYLD1_!BR24*VLOOKUP(OVYLD2_!BR$4,'[1]INTERNAL PARAMETERS-1'!$B$5:$J$44,5,FALSE)*VLOOKUP(OVYLD2_!BR$4,'[1]INTERNAL PARAMETERS-1'!$B$5:$J$44,6,FALSE)*VLOOKUP(OVYLD2_!BR$4,'[1]INTERNAL PARAMETERS-1'!$B$5:$J$44,3,FALSE) + OVYLD1_!BR24*(1-VLOOKUP(OVYLD2_!BR$4,'[1]INTERNAL PARAMETERS-1'!$B$5:$J$44,5,FALSE))*VLOOKUP(OVYLD2_!BR$4,'[1]INTERNAL PARAMETERS-1'!$B$5:$J$44,8,FALSE)*VLOOKUP(OVYLD2_!BR$4,'[1]INTERNAL PARAMETERS-1'!$B$5:$J$44,3,FALSE)</f>
        <v>5.8320069508791515E-4</v>
      </c>
      <c r="BS24" s="44">
        <f>OVYLD1_!BS24*VLOOKUP(OVYLD2_!BS$4,'[1]INTERNAL PARAMETERS-1'!$B$5:$J$44,5,FALSE)*VLOOKUP(OVYLD2_!BS$4,'[1]INTERNAL PARAMETERS-1'!$B$5:$J$44,6,FALSE)*VLOOKUP(OVYLD2_!BS$4,'[1]INTERNAL PARAMETERS-1'!$B$5:$J$44,3,FALSE) + OVYLD1_!BS24*(1-VLOOKUP(OVYLD2_!BS$4,'[1]INTERNAL PARAMETERS-1'!$B$5:$J$44,5,FALSE))*VLOOKUP(OVYLD2_!BS$4,'[1]INTERNAL PARAMETERS-1'!$B$5:$J$44,8,FALSE)*VLOOKUP(OVYLD2_!BS$4,'[1]INTERNAL PARAMETERS-1'!$B$5:$J$44,3,FALSE)</f>
        <v>5.1412283632082178E-5</v>
      </c>
      <c r="BT24" s="44">
        <f>OVYLD1_!BT24*VLOOKUP(OVYLD2_!BT$4,'[1]INTERNAL PARAMETERS-1'!$B$5:$J$44,5,FALSE)*VLOOKUP(OVYLD2_!BT$4,'[1]INTERNAL PARAMETERS-1'!$B$5:$J$44,6,FALSE)*VLOOKUP(OVYLD2_!BT$4,'[1]INTERNAL PARAMETERS-1'!$B$5:$J$44,3,FALSE) + OVYLD1_!BT24*(1-VLOOKUP(OVYLD2_!BT$4,'[1]INTERNAL PARAMETERS-1'!$B$5:$J$44,5,FALSE))*VLOOKUP(OVYLD2_!BT$4,'[1]INTERNAL PARAMETERS-1'!$B$5:$J$44,8,FALSE)*VLOOKUP(OVYLD2_!BT$4,'[1]INTERNAL PARAMETERS-1'!$B$5:$J$44,3,FALSE)</f>
        <v>0</v>
      </c>
      <c r="BU24" s="44">
        <f>OVYLD1_!BU24*VLOOKUP(OVYLD2_!BU$4,'[1]INTERNAL PARAMETERS-1'!$B$5:$J$44,5,FALSE)*VLOOKUP(OVYLD2_!BU$4,'[1]INTERNAL PARAMETERS-1'!$B$5:$J$44,6,FALSE)*VLOOKUP(OVYLD2_!BU$4,'[1]INTERNAL PARAMETERS-1'!$B$5:$J$44,3,FALSE) + OVYLD1_!BU24*(1-VLOOKUP(OVYLD2_!BU$4,'[1]INTERNAL PARAMETERS-1'!$B$5:$J$44,5,FALSE))*VLOOKUP(OVYLD2_!BU$4,'[1]INTERNAL PARAMETERS-1'!$B$5:$J$44,8,FALSE)*VLOOKUP(OVYLD2_!BU$4,'[1]INTERNAL PARAMETERS-1'!$B$5:$J$44,3,FALSE)</f>
        <v>0</v>
      </c>
      <c r="BV24" s="44">
        <f>OVYLD1_!BV24*VLOOKUP(OVYLD2_!BV$4,'[1]INTERNAL PARAMETERS-1'!$B$5:$J$44,5,FALSE)*VLOOKUP(OVYLD2_!BV$4,'[1]INTERNAL PARAMETERS-1'!$B$5:$J$44,6,FALSE)*VLOOKUP(OVYLD2_!BV$4,'[1]INTERNAL PARAMETERS-1'!$B$5:$J$44,3,FALSE) + OVYLD1_!BV24*(1-VLOOKUP(OVYLD2_!BV$4,'[1]INTERNAL PARAMETERS-1'!$B$5:$J$44,5,FALSE))*VLOOKUP(OVYLD2_!BV$4,'[1]INTERNAL PARAMETERS-1'!$B$5:$J$44,8,FALSE)*VLOOKUP(OVYLD2_!BV$4,'[1]INTERNAL PARAMETERS-1'!$B$5:$J$44,3,FALSE)</f>
        <v>0</v>
      </c>
      <c r="BW24" s="44">
        <f>OVYLD1_!BW24*VLOOKUP(OVYLD2_!BW$4,'[1]INTERNAL PARAMETERS-1'!$B$5:$J$44,5,FALSE)*VLOOKUP(OVYLD2_!BW$4,'[1]INTERNAL PARAMETERS-1'!$B$5:$J$44,6,FALSE)*VLOOKUP(OVYLD2_!BW$4,'[1]INTERNAL PARAMETERS-1'!$B$5:$J$44,3,FALSE) + OVYLD1_!BW24*(1-VLOOKUP(OVYLD2_!BW$4,'[1]INTERNAL PARAMETERS-1'!$B$5:$J$44,5,FALSE))*VLOOKUP(OVYLD2_!BW$4,'[1]INTERNAL PARAMETERS-1'!$B$5:$J$44,8,FALSE)*VLOOKUP(OVYLD2_!BW$4,'[1]INTERNAL PARAMETERS-1'!$B$5:$J$44,3,FALSE)</f>
        <v>0</v>
      </c>
      <c r="BX24" s="44">
        <f>OVYLD1_!BX24*VLOOKUP(OVYLD2_!BX$4,'[1]INTERNAL PARAMETERS-1'!$B$5:$J$44,5,FALSE)*VLOOKUP(OVYLD2_!BX$4,'[1]INTERNAL PARAMETERS-1'!$B$5:$J$44,6,FALSE)*VLOOKUP(OVYLD2_!BX$4,'[1]INTERNAL PARAMETERS-1'!$B$5:$J$44,3,FALSE) + OVYLD1_!BX24*(1-VLOOKUP(OVYLD2_!BX$4,'[1]INTERNAL PARAMETERS-1'!$B$5:$J$44,5,FALSE))*VLOOKUP(OVYLD2_!BX$4,'[1]INTERNAL PARAMETERS-1'!$B$5:$J$44,8,FALSE)*VLOOKUP(OVYLD2_!BX$4,'[1]INTERNAL PARAMETERS-1'!$B$5:$J$44,3,FALSE)</f>
        <v>0</v>
      </c>
      <c r="BY24" s="44">
        <f>OVYLD1_!BY24*VLOOKUP(OVYLD2_!BY$4,'[1]INTERNAL PARAMETERS-1'!$B$5:$J$44,5,FALSE)*VLOOKUP(OVYLD2_!BY$4,'[1]INTERNAL PARAMETERS-1'!$B$5:$J$44,6,FALSE)*VLOOKUP(OVYLD2_!BY$4,'[1]INTERNAL PARAMETERS-1'!$B$5:$J$44,3,FALSE) + OVYLD1_!BY24*(1-VLOOKUP(OVYLD2_!BY$4,'[1]INTERNAL PARAMETERS-1'!$B$5:$J$44,5,FALSE))*VLOOKUP(OVYLD2_!BY$4,'[1]INTERNAL PARAMETERS-1'!$B$5:$J$44,8,FALSE)*VLOOKUP(OVYLD2_!BY$4,'[1]INTERNAL PARAMETERS-1'!$B$5:$J$44,3,FALSE)</f>
        <v>0</v>
      </c>
      <c r="BZ24" s="44">
        <f>OVYLD1_!BZ24*VLOOKUP(OVYLD2_!BZ$4,'[1]INTERNAL PARAMETERS-1'!$B$5:$J$44,5,FALSE)*VLOOKUP(OVYLD2_!BZ$4,'[1]INTERNAL PARAMETERS-1'!$B$5:$J$44,6,FALSE)*VLOOKUP(OVYLD2_!BZ$4,'[1]INTERNAL PARAMETERS-1'!$B$5:$J$44,3,FALSE) + OVYLD1_!BZ24*(1-VLOOKUP(OVYLD2_!BZ$4,'[1]INTERNAL PARAMETERS-1'!$B$5:$J$44,5,FALSE))*VLOOKUP(OVYLD2_!BZ$4,'[1]INTERNAL PARAMETERS-1'!$B$5:$J$44,8,FALSE)*VLOOKUP(OVYLD2_!BZ$4,'[1]INTERNAL PARAMETERS-1'!$B$5:$J$44,3,FALSE)</f>
        <v>1.2639172635972185E-5</v>
      </c>
      <c r="CA24" s="44">
        <f>OVYLD1_!CA24*VLOOKUP(OVYLD2_!CA$4,'[1]INTERNAL PARAMETERS-1'!$B$5:$J$44,5,FALSE)*VLOOKUP(OVYLD2_!CA$4,'[1]INTERNAL PARAMETERS-1'!$B$5:$J$44,6,FALSE)*VLOOKUP(OVYLD2_!CA$4,'[1]INTERNAL PARAMETERS-1'!$B$5:$J$44,3,FALSE) + OVYLD1_!CA24*(1-VLOOKUP(OVYLD2_!CA$4,'[1]INTERNAL PARAMETERS-1'!$B$5:$J$44,5,FALSE))*VLOOKUP(OVYLD2_!CA$4,'[1]INTERNAL PARAMETERS-1'!$B$5:$J$44,8,FALSE)*VLOOKUP(OVYLD2_!CA$4,'[1]INTERNAL PARAMETERS-1'!$B$5:$J$44,3,FALSE)</f>
        <v>0</v>
      </c>
      <c r="CB24" s="44">
        <f>OVYLD1_!CB24*VLOOKUP(OVYLD2_!CB$4,'[1]INTERNAL PARAMETERS-1'!$B$5:$J$44,5,FALSE)*VLOOKUP(OVYLD2_!CB$4,'[1]INTERNAL PARAMETERS-1'!$B$5:$J$44,6,FALSE)*VLOOKUP(OVYLD2_!CB$4,'[1]INTERNAL PARAMETERS-1'!$B$5:$J$44,3,FALSE) + OVYLD1_!CB24*(1-VLOOKUP(OVYLD2_!CB$4,'[1]INTERNAL PARAMETERS-1'!$B$5:$J$44,5,FALSE))*VLOOKUP(OVYLD2_!CB$4,'[1]INTERNAL PARAMETERS-1'!$B$5:$J$44,8,FALSE)*VLOOKUP(OVYLD2_!CB$4,'[1]INTERNAL PARAMETERS-1'!$B$5:$J$44,3,FALSE)</f>
        <v>0</v>
      </c>
      <c r="CC24" s="44">
        <f>OVYLD1_!CC24*VLOOKUP(OVYLD2_!CC$4,'[1]INTERNAL PARAMETERS-1'!$B$5:$J$44,5,FALSE)*VLOOKUP(OVYLD2_!CC$4,'[1]INTERNAL PARAMETERS-1'!$B$5:$J$44,6,FALSE)*VLOOKUP(OVYLD2_!CC$4,'[1]INTERNAL PARAMETERS-1'!$B$5:$J$44,3,FALSE) + OVYLD1_!CC24*(1-VLOOKUP(OVYLD2_!CC$4,'[1]INTERNAL PARAMETERS-1'!$B$5:$J$44,5,FALSE))*VLOOKUP(OVYLD2_!CC$4,'[1]INTERNAL PARAMETERS-1'!$B$5:$J$44,8,FALSE)*VLOOKUP(OVYLD2_!CC$4,'[1]INTERNAL PARAMETERS-1'!$B$5:$J$44,3,FALSE)</f>
        <v>1.018236172197295E-4</v>
      </c>
      <c r="CD24" s="44">
        <f>OVYLD1_!CD24*VLOOKUP(OVYLD2_!CD$4,'[1]INTERNAL PARAMETERS-1'!$B$5:$J$44,5,FALSE)*VLOOKUP(OVYLD2_!CD$4,'[1]INTERNAL PARAMETERS-1'!$B$5:$J$44,6,FALSE)*VLOOKUP(OVYLD2_!CD$4,'[1]INTERNAL PARAMETERS-1'!$B$5:$J$44,3,FALSE) + OVYLD1_!CD24*(1-VLOOKUP(OVYLD2_!CD$4,'[1]INTERNAL PARAMETERS-1'!$B$5:$J$44,5,FALSE))*VLOOKUP(OVYLD2_!CD$4,'[1]INTERNAL PARAMETERS-1'!$B$5:$J$44,8,FALSE)*VLOOKUP(OVYLD2_!CD$4,'[1]INTERNAL PARAMETERS-1'!$B$5:$J$44,3,FALSE)</f>
        <v>9.0851307208008301E-4</v>
      </c>
      <c r="CE24" s="44">
        <f>OVYLD1_!CE24*VLOOKUP(OVYLD2_!CE$4,'[1]INTERNAL PARAMETERS-1'!$B$5:$J$44,5,FALSE)*VLOOKUP(OVYLD2_!CE$4,'[1]INTERNAL PARAMETERS-1'!$B$5:$J$44,6,FALSE)*VLOOKUP(OVYLD2_!CE$4,'[1]INTERNAL PARAMETERS-1'!$B$5:$J$44,3,FALSE) + OVYLD1_!CE24*(1-VLOOKUP(OVYLD2_!CE$4,'[1]INTERNAL PARAMETERS-1'!$B$5:$J$44,5,FALSE))*VLOOKUP(OVYLD2_!CE$4,'[1]INTERNAL PARAMETERS-1'!$B$5:$J$44,8,FALSE)*VLOOKUP(OVYLD2_!CE$4,'[1]INTERNAL PARAMETERS-1'!$B$5:$J$44,3,FALSE)</f>
        <v>1.2381373638555931E-3</v>
      </c>
      <c r="CF24" s="44">
        <f>OVYLD1_!CF24*VLOOKUP(OVYLD2_!CF$4,'[1]INTERNAL PARAMETERS-1'!$B$5:$J$44,5,FALSE)*VLOOKUP(OVYLD2_!CF$4,'[1]INTERNAL PARAMETERS-1'!$B$5:$J$44,6,FALSE)*VLOOKUP(OVYLD2_!CF$4,'[1]INTERNAL PARAMETERS-1'!$B$5:$J$44,3,FALSE) + OVYLD1_!CF24*(1-VLOOKUP(OVYLD2_!CF$4,'[1]INTERNAL PARAMETERS-1'!$B$5:$J$44,5,FALSE))*VLOOKUP(OVYLD2_!CF$4,'[1]INTERNAL PARAMETERS-1'!$B$5:$J$44,8,FALSE)*VLOOKUP(OVYLD2_!CF$4,'[1]INTERNAL PARAMETERS-1'!$B$5:$J$44,3,FALSE)</f>
        <v>1.2268921047581198E-3</v>
      </c>
      <c r="CG24" s="44">
        <f>OVYLD1_!CG24*VLOOKUP(OVYLD2_!CG$4,'[1]INTERNAL PARAMETERS-1'!$B$5:$J$44,5,FALSE)*VLOOKUP(OVYLD2_!CG$4,'[1]INTERNAL PARAMETERS-1'!$B$5:$J$44,6,FALSE)*VLOOKUP(OVYLD2_!CG$4,'[1]INTERNAL PARAMETERS-1'!$B$5:$J$44,3,FALSE) + OVYLD1_!CG24*(1-VLOOKUP(OVYLD2_!CG$4,'[1]INTERNAL PARAMETERS-1'!$B$5:$J$44,5,FALSE))*VLOOKUP(OVYLD2_!CG$4,'[1]INTERNAL PARAMETERS-1'!$B$5:$J$44,8,FALSE)*VLOOKUP(OVYLD2_!CG$4,'[1]INTERNAL PARAMETERS-1'!$B$5:$J$44,3,FALSE)</f>
        <v>0</v>
      </c>
      <c r="CH24" s="43">
        <f>OVYLD1_!CH24*VLOOKUP(OVYLD2_!CH$4,'[1]INTERNAL PARAMETERS-1'!$B$5:$J$44,5,FALSE)*VLOOKUP(OVYLD2_!CH$4,'[1]INTERNAL PARAMETERS-1'!$B$5:$J$44,6,FALSE)*VLOOKUP(OVYLD2_!CH$4,'[1]INTERNAL PARAMETERS-1'!$B$5:$J$44,3,FALSE) + OVYLD1_!CH24*(1-VLOOKUP(OVYLD2_!CH$4,'[1]INTERNAL PARAMETERS-1'!$B$5:$J$44,5,FALSE))*VLOOKUP(OVYLD2_!CH$4,'[1]INTERNAL PARAMETERS-1'!$B$5:$J$44,8,FALSE)*VLOOKUP(OVYLD2_!CH$4,'[1]INTERNAL PARAMETERS-1'!$B$5:$J$44,3,FALSE)</f>
        <v>0</v>
      </c>
      <c r="CJ24" s="45">
        <f t="shared" si="0"/>
        <v>19.417709786376481</v>
      </c>
      <c r="CK24" s="43">
        <f t="shared" si="1"/>
        <v>0.41955312062967665</v>
      </c>
    </row>
    <row r="25" spans="2:89" x14ac:dyDescent="0.5">
      <c r="B25" s="58" t="s">
        <v>5</v>
      </c>
      <c r="C25" s="57" t="s">
        <v>63</v>
      </c>
      <c r="D25" s="57" t="s">
        <v>78</v>
      </c>
      <c r="E25" s="128">
        <f>OVERALL2021!AI25</f>
        <v>121.65651529220582</v>
      </c>
      <c r="F25" s="56">
        <f>'[1]INTERNAL PARAMETERS-1'!M7</f>
        <v>73.784999999999997</v>
      </c>
      <c r="G25" s="45">
        <f>OVYLD1_!G25*VLOOKUP(OVYLD2_!G$4,'[1]INTERNAL PARAMETERS-1'!$B$5:$J$44,5,FALSE)*VLOOKUP(OVYLD2_!G$4,'[1]INTERNAL PARAMETERS-1'!$B$5:$J$44,7,FALSE)*OVYLD2_!$F25 + OVYLD1_!G25*(1-VLOOKUP(OVYLD2_!G$4,'[1]INTERNAL PARAMETERS-1'!$B$5:$J$44,5,FALSE))*VLOOKUP(OVYLD2_!G$4,'[1]INTERNAL PARAMETERS-1'!$B$5:$J$44,9,FALSE)*OVYLD2_!$F25</f>
        <v>15.984534485369354</v>
      </c>
      <c r="H25" s="44">
        <f>OVYLD1_!H25*VLOOKUP(OVYLD2_!H$4,'[1]INTERNAL PARAMETERS-1'!$B$5:$J$44,5,FALSE)*VLOOKUP(OVYLD2_!H$4,'[1]INTERNAL PARAMETERS-1'!$B$5:$J$44,7,FALSE)*OVYLD2_!$F25 + OVYLD1_!H25*(1-VLOOKUP(OVYLD2_!H$4,'[1]INTERNAL PARAMETERS-1'!$B$5:$J$44,5,FALSE))*VLOOKUP(OVYLD2_!H$4,'[1]INTERNAL PARAMETERS-1'!$B$5:$J$44,9,FALSE)*OVYLD2_!$F25</f>
        <v>8.0329748856864658</v>
      </c>
      <c r="I25" s="44">
        <f>OVYLD1_!I25*VLOOKUP(OVYLD2_!I$4,'[1]INTERNAL PARAMETERS-1'!$B$5:$J$44,5,FALSE)*VLOOKUP(OVYLD2_!I$4,'[1]INTERNAL PARAMETERS-1'!$B$5:$J$44,7,FALSE)*OVYLD2_!$F25 + OVYLD1_!I25*(1-VLOOKUP(OVYLD2_!I$4,'[1]INTERNAL PARAMETERS-1'!$B$5:$J$44,5,FALSE))*VLOOKUP(OVYLD2_!I$4,'[1]INTERNAL PARAMETERS-1'!$B$5:$J$44,9,FALSE)*OVYLD2_!$F25</f>
        <v>25.299779390068178</v>
      </c>
      <c r="J25" s="44">
        <f>OVYLD1_!J25*VLOOKUP(OVYLD2_!J$4,'[1]INTERNAL PARAMETERS-1'!$B$5:$J$44,5,FALSE)*VLOOKUP(OVYLD2_!J$4,'[1]INTERNAL PARAMETERS-1'!$B$5:$J$44,7,FALSE)*OVYLD2_!$F25 + OVYLD1_!J25*(1-VLOOKUP(OVYLD2_!J$4,'[1]INTERNAL PARAMETERS-1'!$B$5:$J$44,5,FALSE))*VLOOKUP(OVYLD2_!J$4,'[1]INTERNAL PARAMETERS-1'!$B$5:$J$44,9,FALSE)*OVYLD2_!$F25</f>
        <v>0</v>
      </c>
      <c r="K25" s="44">
        <f>OVYLD1_!K25*VLOOKUP(OVYLD2_!K$4,'[1]INTERNAL PARAMETERS-1'!$B$5:$J$44,5,FALSE)*VLOOKUP(OVYLD2_!K$4,'[1]INTERNAL PARAMETERS-1'!$B$5:$J$44,7,FALSE)*OVYLD2_!$F25 + OVYLD1_!K25*(1-VLOOKUP(OVYLD2_!K$4,'[1]INTERNAL PARAMETERS-1'!$B$5:$J$44,5,FALSE))*VLOOKUP(OVYLD2_!K$4,'[1]INTERNAL PARAMETERS-1'!$B$5:$J$44,9,FALSE)*OVYLD2_!$F25</f>
        <v>0</v>
      </c>
      <c r="L25" s="44">
        <f>OVYLD1_!L25*VLOOKUP(OVYLD2_!L$4,'[1]INTERNAL PARAMETERS-1'!$B$5:$J$44,5,FALSE)*VLOOKUP(OVYLD2_!L$4,'[1]INTERNAL PARAMETERS-1'!$B$5:$J$44,7,FALSE)*OVYLD2_!$F25 + OVYLD1_!L25*(1-VLOOKUP(OVYLD2_!L$4,'[1]INTERNAL PARAMETERS-1'!$B$5:$J$44,5,FALSE))*VLOOKUP(OVYLD2_!L$4,'[1]INTERNAL PARAMETERS-1'!$B$5:$J$44,9,FALSE)*OVYLD2_!$F25</f>
        <v>0</v>
      </c>
      <c r="M25" s="44">
        <f>OVYLD1_!M25*VLOOKUP(OVYLD2_!M$4,'[1]INTERNAL PARAMETERS-1'!$B$5:$J$44,5,FALSE)*VLOOKUP(OVYLD2_!M$4,'[1]INTERNAL PARAMETERS-1'!$B$5:$J$44,7,FALSE)*OVYLD2_!$F25 + OVYLD1_!M25*(1-VLOOKUP(OVYLD2_!M$4,'[1]INTERNAL PARAMETERS-1'!$B$5:$J$44,5,FALSE))*VLOOKUP(OVYLD2_!M$4,'[1]INTERNAL PARAMETERS-1'!$B$5:$J$44,9,FALSE)*OVYLD2_!$F25</f>
        <v>0.2314759046461409</v>
      </c>
      <c r="N25" s="44">
        <f>OVYLD1_!N25*VLOOKUP(OVYLD2_!N$4,'[1]INTERNAL PARAMETERS-1'!$B$5:$J$44,5,FALSE)*VLOOKUP(OVYLD2_!N$4,'[1]INTERNAL PARAMETERS-1'!$B$5:$J$44,7,FALSE)*OVYLD2_!$F25 + OVYLD1_!N25*(1-VLOOKUP(OVYLD2_!N$4,'[1]INTERNAL PARAMETERS-1'!$B$5:$J$44,5,FALSE))*VLOOKUP(OVYLD2_!N$4,'[1]INTERNAL PARAMETERS-1'!$B$5:$J$44,9,FALSE)*OVYLD2_!$F25</f>
        <v>0.11334263793221443</v>
      </c>
      <c r="O25" s="44">
        <f>OVYLD1_!O25*VLOOKUP(OVYLD2_!O$4,'[1]INTERNAL PARAMETERS-1'!$B$5:$J$44,5,FALSE)*VLOOKUP(OVYLD2_!O$4,'[1]INTERNAL PARAMETERS-1'!$B$5:$J$44,7,FALSE)*OVYLD2_!$F25 + OVYLD1_!O25*(1-VLOOKUP(OVYLD2_!O$4,'[1]INTERNAL PARAMETERS-1'!$B$5:$J$44,5,FALSE))*VLOOKUP(OVYLD2_!O$4,'[1]INTERNAL PARAMETERS-1'!$B$5:$J$44,9,FALSE)*OVYLD2_!$F25</f>
        <v>0</v>
      </c>
      <c r="P25" s="44">
        <f>OVYLD1_!P25*VLOOKUP(OVYLD2_!P$4,'[1]INTERNAL PARAMETERS-1'!$B$5:$J$44,5,FALSE)*VLOOKUP(OVYLD2_!P$4,'[1]INTERNAL PARAMETERS-1'!$B$5:$J$44,7,FALSE)*OVYLD2_!$F25 + OVYLD1_!P25*(1-VLOOKUP(OVYLD2_!P$4,'[1]INTERNAL PARAMETERS-1'!$B$5:$J$44,5,FALSE))*VLOOKUP(OVYLD2_!P$4,'[1]INTERNAL PARAMETERS-1'!$B$5:$J$44,9,FALSE)*OVYLD2_!$F25</f>
        <v>0</v>
      </c>
      <c r="Q25" s="44">
        <f>OVYLD1_!Q25*VLOOKUP(OVYLD2_!Q$4,'[1]INTERNAL PARAMETERS-1'!$B$5:$J$44,5,FALSE)*VLOOKUP(OVYLD2_!Q$4,'[1]INTERNAL PARAMETERS-1'!$B$5:$J$44,7,FALSE)*OVYLD2_!$F25 + OVYLD1_!Q25*(1-VLOOKUP(OVYLD2_!Q$4,'[1]INTERNAL PARAMETERS-1'!$B$5:$J$44,5,FALSE))*VLOOKUP(OVYLD2_!Q$4,'[1]INTERNAL PARAMETERS-1'!$B$5:$J$44,9,FALSE)*OVYLD2_!$F25</f>
        <v>0</v>
      </c>
      <c r="R25" s="44">
        <f>OVYLD1_!R25*VLOOKUP(OVYLD2_!R$4,'[1]INTERNAL PARAMETERS-1'!$B$5:$J$44,5,FALSE)*VLOOKUP(OVYLD2_!R$4,'[1]INTERNAL PARAMETERS-1'!$B$5:$J$44,7,FALSE)*OVYLD2_!$F25 + OVYLD1_!R25*(1-VLOOKUP(OVYLD2_!R$4,'[1]INTERNAL PARAMETERS-1'!$B$5:$J$44,5,FALSE))*VLOOKUP(OVYLD2_!R$4,'[1]INTERNAL PARAMETERS-1'!$B$5:$J$44,9,FALSE)*OVYLD2_!$F25</f>
        <v>0.10217327108426094</v>
      </c>
      <c r="S25" s="44">
        <f>OVYLD1_!S25*VLOOKUP(OVYLD2_!S$4,'[1]INTERNAL PARAMETERS-1'!$B$5:$J$44,5,FALSE)*VLOOKUP(OVYLD2_!S$4,'[1]INTERNAL PARAMETERS-1'!$B$5:$J$44,7,FALSE)*OVYLD2_!$F25 + OVYLD1_!S25*(1-VLOOKUP(OVYLD2_!S$4,'[1]INTERNAL PARAMETERS-1'!$B$5:$J$44,5,FALSE))*VLOOKUP(OVYLD2_!S$4,'[1]INTERNAL PARAMETERS-1'!$B$5:$J$44,9,FALSE)*OVYLD2_!$F25</f>
        <v>6.9241720097651305</v>
      </c>
      <c r="T25" s="44">
        <f>OVYLD1_!T25*VLOOKUP(OVYLD2_!T$4,'[1]INTERNAL PARAMETERS-1'!$B$5:$J$44,5,FALSE)*VLOOKUP(OVYLD2_!T$4,'[1]INTERNAL PARAMETERS-1'!$B$5:$J$44,7,FALSE)*OVYLD2_!$F25 + OVYLD1_!T25*(1-VLOOKUP(OVYLD2_!T$4,'[1]INTERNAL PARAMETERS-1'!$B$5:$J$44,5,FALSE))*VLOOKUP(OVYLD2_!T$4,'[1]INTERNAL PARAMETERS-1'!$B$5:$J$44,9,FALSE)*OVYLD2_!$F25</f>
        <v>0.38312283728803603</v>
      </c>
      <c r="U25" s="44">
        <f>OVYLD1_!U25*VLOOKUP(OVYLD2_!U$4,'[1]INTERNAL PARAMETERS-1'!$B$5:$J$44,5,FALSE)*VLOOKUP(OVYLD2_!U$4,'[1]INTERNAL PARAMETERS-1'!$B$5:$J$44,7,FALSE)*OVYLD2_!$F25 + OVYLD1_!U25*(1-VLOOKUP(OVYLD2_!U$4,'[1]INTERNAL PARAMETERS-1'!$B$5:$J$44,5,FALSE))*VLOOKUP(OVYLD2_!U$4,'[1]INTERNAL PARAMETERS-1'!$B$5:$J$44,9,FALSE)*OVYLD2_!$F25</f>
        <v>0.50509882220009827</v>
      </c>
      <c r="V25" s="44">
        <f>OVYLD1_!V25*VLOOKUP(OVYLD2_!V$4,'[1]INTERNAL PARAMETERS-1'!$B$5:$J$44,5,FALSE)*VLOOKUP(OVYLD2_!V$4,'[1]INTERNAL PARAMETERS-1'!$B$5:$J$44,7,FALSE)*OVYLD2_!$F25 + OVYLD1_!V25*(1-VLOOKUP(OVYLD2_!V$4,'[1]INTERNAL PARAMETERS-1'!$B$5:$J$44,5,FALSE))*VLOOKUP(OVYLD2_!V$4,'[1]INTERNAL PARAMETERS-1'!$B$5:$J$44,9,FALSE)*OVYLD2_!$F25</f>
        <v>3.2642734929497532</v>
      </c>
      <c r="W25" s="44">
        <f>OVYLD1_!W25*VLOOKUP(OVYLD2_!W$4,'[1]INTERNAL PARAMETERS-1'!$B$5:$J$44,5,FALSE)*VLOOKUP(OVYLD2_!W$4,'[1]INTERNAL PARAMETERS-1'!$B$5:$J$44,7,FALSE)*OVYLD2_!$F25 + OVYLD1_!W25*(1-VLOOKUP(OVYLD2_!W$4,'[1]INTERNAL PARAMETERS-1'!$B$5:$J$44,5,FALSE))*VLOOKUP(OVYLD2_!W$4,'[1]INTERNAL PARAMETERS-1'!$B$5:$J$44,9,FALSE)*OVYLD2_!$F25</f>
        <v>0</v>
      </c>
      <c r="X25" s="44">
        <f>OVYLD1_!X25*VLOOKUP(OVYLD2_!X$4,'[1]INTERNAL PARAMETERS-1'!$B$5:$J$44,5,FALSE)*VLOOKUP(OVYLD2_!X$4,'[1]INTERNAL PARAMETERS-1'!$B$5:$J$44,7,FALSE)*OVYLD2_!$F25 + OVYLD1_!X25*(1-VLOOKUP(OVYLD2_!X$4,'[1]INTERNAL PARAMETERS-1'!$B$5:$J$44,5,FALSE))*VLOOKUP(OVYLD2_!X$4,'[1]INTERNAL PARAMETERS-1'!$B$5:$J$44,9,FALSE)*OVYLD2_!$F25</f>
        <v>0</v>
      </c>
      <c r="Y25" s="44">
        <f>OVYLD1_!Y25*VLOOKUP(OVYLD2_!Y$4,'[1]INTERNAL PARAMETERS-1'!$B$5:$J$44,5,FALSE)*VLOOKUP(OVYLD2_!Y$4,'[1]INTERNAL PARAMETERS-1'!$B$5:$J$44,7,FALSE)*OVYLD2_!$F25 + OVYLD1_!Y25*(1-VLOOKUP(OVYLD2_!Y$4,'[1]INTERNAL PARAMETERS-1'!$B$5:$J$44,5,FALSE))*VLOOKUP(OVYLD2_!Y$4,'[1]INTERNAL PARAMETERS-1'!$B$5:$J$44,9,FALSE)*OVYLD2_!$F25</f>
        <v>0</v>
      </c>
      <c r="Z25" s="44">
        <f>OVYLD1_!Z25*VLOOKUP(OVYLD2_!Z$4,'[1]INTERNAL PARAMETERS-1'!$B$5:$J$44,5,FALSE)*VLOOKUP(OVYLD2_!Z$4,'[1]INTERNAL PARAMETERS-1'!$B$5:$J$44,7,FALSE)*OVYLD2_!$F25 + OVYLD1_!Z25*(1-VLOOKUP(OVYLD2_!Z$4,'[1]INTERNAL PARAMETERS-1'!$B$5:$J$44,5,FALSE))*VLOOKUP(OVYLD2_!Z$4,'[1]INTERNAL PARAMETERS-1'!$B$5:$J$44,9,FALSE)*OVYLD2_!$F25</f>
        <v>0</v>
      </c>
      <c r="AA25" s="44">
        <f>OVYLD1_!AA25*VLOOKUP(OVYLD2_!AA$4,'[1]INTERNAL PARAMETERS-1'!$B$5:$J$44,5,FALSE)*VLOOKUP(OVYLD2_!AA$4,'[1]INTERNAL PARAMETERS-1'!$B$5:$J$44,7,FALSE)*OVYLD2_!$F25 + OVYLD1_!AA25*(1-VLOOKUP(OVYLD2_!AA$4,'[1]INTERNAL PARAMETERS-1'!$B$5:$J$44,5,FALSE))*VLOOKUP(OVYLD2_!AA$4,'[1]INTERNAL PARAMETERS-1'!$B$5:$J$44,9,FALSE)*OVYLD2_!$F25</f>
        <v>0</v>
      </c>
      <c r="AB25" s="44">
        <f>OVYLD1_!AB25*VLOOKUP(OVYLD2_!AB$4,'[1]INTERNAL PARAMETERS-1'!$B$5:$J$44,5,FALSE)*VLOOKUP(OVYLD2_!AB$4,'[1]INTERNAL PARAMETERS-1'!$B$5:$J$44,7,FALSE)*OVYLD2_!$F25 + OVYLD1_!AB25*(1-VLOOKUP(OVYLD2_!AB$4,'[1]INTERNAL PARAMETERS-1'!$B$5:$J$44,5,FALSE))*VLOOKUP(OVYLD2_!AB$4,'[1]INTERNAL PARAMETERS-1'!$B$5:$J$44,9,FALSE)*OVYLD2_!$F25</f>
        <v>0</v>
      </c>
      <c r="AC25" s="44">
        <f>OVYLD1_!AC25*VLOOKUP(OVYLD2_!AC$4,'[1]INTERNAL PARAMETERS-1'!$B$5:$J$44,5,FALSE)*VLOOKUP(OVYLD2_!AC$4,'[1]INTERNAL PARAMETERS-1'!$B$5:$J$44,7,FALSE)*OVYLD2_!$F25 + OVYLD1_!AC25*(1-VLOOKUP(OVYLD2_!AC$4,'[1]INTERNAL PARAMETERS-1'!$B$5:$J$44,5,FALSE))*VLOOKUP(OVYLD2_!AC$4,'[1]INTERNAL PARAMETERS-1'!$B$5:$J$44,9,FALSE)*OVYLD2_!$F25</f>
        <v>0</v>
      </c>
      <c r="AD25" s="44">
        <f>OVYLD1_!AD25*VLOOKUP(OVYLD2_!AD$4,'[1]INTERNAL PARAMETERS-1'!$B$5:$J$44,5,FALSE)*VLOOKUP(OVYLD2_!AD$4,'[1]INTERNAL PARAMETERS-1'!$B$5:$J$44,7,FALSE)*OVYLD2_!$F25 + OVYLD1_!AD25*(1-VLOOKUP(OVYLD2_!AD$4,'[1]INTERNAL PARAMETERS-1'!$B$5:$J$44,5,FALSE))*VLOOKUP(OVYLD2_!AD$4,'[1]INTERNAL PARAMETERS-1'!$B$5:$J$44,9,FALSE)*OVYLD2_!$F25</f>
        <v>0</v>
      </c>
      <c r="AE25" s="44">
        <f>OVYLD1_!AE25*VLOOKUP(OVYLD2_!AE$4,'[1]INTERNAL PARAMETERS-1'!$B$5:$J$44,5,FALSE)*VLOOKUP(OVYLD2_!AE$4,'[1]INTERNAL PARAMETERS-1'!$B$5:$J$44,7,FALSE)*OVYLD2_!$F25 + OVYLD1_!AE25*(1-VLOOKUP(OVYLD2_!AE$4,'[1]INTERNAL PARAMETERS-1'!$B$5:$J$44,5,FALSE))*VLOOKUP(OVYLD2_!AE$4,'[1]INTERNAL PARAMETERS-1'!$B$5:$J$44,9,FALSE)*OVYLD2_!$F25</f>
        <v>0</v>
      </c>
      <c r="AF25" s="44">
        <f>OVYLD1_!AF25*VLOOKUP(OVYLD2_!AF$4,'[1]INTERNAL PARAMETERS-1'!$B$5:$J$44,5,FALSE)*VLOOKUP(OVYLD2_!AF$4,'[1]INTERNAL PARAMETERS-1'!$B$5:$J$44,7,FALSE)*OVYLD2_!$F25 + OVYLD1_!AF25*(1-VLOOKUP(OVYLD2_!AF$4,'[1]INTERNAL PARAMETERS-1'!$B$5:$J$44,5,FALSE))*VLOOKUP(OVYLD2_!AF$4,'[1]INTERNAL PARAMETERS-1'!$B$5:$J$44,9,FALSE)*OVYLD2_!$F25</f>
        <v>6.2244333036308878E-2</v>
      </c>
      <c r="AG25" s="44">
        <f>OVYLD1_!AG25*VLOOKUP(OVYLD2_!AG$4,'[1]INTERNAL PARAMETERS-1'!$B$5:$J$44,5,FALSE)*VLOOKUP(OVYLD2_!AG$4,'[1]INTERNAL PARAMETERS-1'!$B$5:$J$44,7,FALSE)*OVYLD2_!$F25 + OVYLD1_!AG25*(1-VLOOKUP(OVYLD2_!AG$4,'[1]INTERNAL PARAMETERS-1'!$B$5:$J$44,5,FALSE))*VLOOKUP(OVYLD2_!AG$4,'[1]INTERNAL PARAMETERS-1'!$B$5:$J$44,9,FALSE)*OVYLD2_!$F25</f>
        <v>0.39272851073012793</v>
      </c>
      <c r="AH25" s="44">
        <f>OVYLD1_!AH25*VLOOKUP(OVYLD2_!AH$4,'[1]INTERNAL PARAMETERS-1'!$B$5:$J$44,5,FALSE)*VLOOKUP(OVYLD2_!AH$4,'[1]INTERNAL PARAMETERS-1'!$B$5:$J$44,7,FALSE)*OVYLD2_!$F25 + OVYLD1_!AH25*(1-VLOOKUP(OVYLD2_!AH$4,'[1]INTERNAL PARAMETERS-1'!$B$5:$J$44,5,FALSE))*VLOOKUP(OVYLD2_!AH$4,'[1]INTERNAL PARAMETERS-1'!$B$5:$J$44,9,FALSE)*OVYLD2_!$F25</f>
        <v>0</v>
      </c>
      <c r="AI25" s="44">
        <f>OVYLD1_!AI25*VLOOKUP(OVYLD2_!AI$4,'[1]INTERNAL PARAMETERS-1'!$B$5:$J$44,5,FALSE)*VLOOKUP(OVYLD2_!AI$4,'[1]INTERNAL PARAMETERS-1'!$B$5:$J$44,7,FALSE)*OVYLD2_!$F25 + OVYLD1_!AI25*(1-VLOOKUP(OVYLD2_!AI$4,'[1]INTERNAL PARAMETERS-1'!$B$5:$J$44,5,FALSE))*VLOOKUP(OVYLD2_!AI$4,'[1]INTERNAL PARAMETERS-1'!$B$5:$J$44,9,FALSE)*OVYLD2_!$F25</f>
        <v>7.9800426969626765E-3</v>
      </c>
      <c r="AJ25" s="44">
        <f>OVYLD1_!AJ25*VLOOKUP(OVYLD2_!AJ$4,'[1]INTERNAL PARAMETERS-1'!$B$5:$J$44,5,FALSE)*VLOOKUP(OVYLD2_!AJ$4,'[1]INTERNAL PARAMETERS-1'!$B$5:$J$44,7,FALSE)*OVYLD2_!$F25 + OVYLD1_!AJ25*(1-VLOOKUP(OVYLD2_!AJ$4,'[1]INTERNAL PARAMETERS-1'!$B$5:$J$44,5,FALSE))*VLOOKUP(OVYLD2_!AJ$4,'[1]INTERNAL PARAMETERS-1'!$B$5:$J$44,9,FALSE)*OVYLD2_!$F25</f>
        <v>0</v>
      </c>
      <c r="AK25" s="44">
        <f>OVYLD1_!AK25*VLOOKUP(OVYLD2_!AK$4,'[1]INTERNAL PARAMETERS-1'!$B$5:$J$44,5,FALSE)*VLOOKUP(OVYLD2_!AK$4,'[1]INTERNAL PARAMETERS-1'!$B$5:$J$44,7,FALSE)*OVYLD2_!$F25 + OVYLD1_!AK25*(1-VLOOKUP(OVYLD2_!AK$4,'[1]INTERNAL PARAMETERS-1'!$B$5:$J$44,5,FALSE))*VLOOKUP(OVYLD2_!AK$4,'[1]INTERNAL PARAMETERS-1'!$B$5:$J$44,9,FALSE)*OVYLD2_!$F25</f>
        <v>0</v>
      </c>
      <c r="AL25" s="44">
        <f>OVYLD1_!AL25*VLOOKUP(OVYLD2_!AL$4,'[1]INTERNAL PARAMETERS-1'!$B$5:$J$44,5,FALSE)*VLOOKUP(OVYLD2_!AL$4,'[1]INTERNAL PARAMETERS-1'!$B$5:$J$44,7,FALSE)*OVYLD2_!$F25 + OVYLD1_!AL25*(1-VLOOKUP(OVYLD2_!AL$4,'[1]INTERNAL PARAMETERS-1'!$B$5:$J$44,5,FALSE))*VLOOKUP(OVYLD2_!AL$4,'[1]INTERNAL PARAMETERS-1'!$B$5:$J$44,9,FALSE)*OVYLD2_!$F25</f>
        <v>0</v>
      </c>
      <c r="AM25" s="44">
        <f>OVYLD1_!AM25*VLOOKUP(OVYLD2_!AM$4,'[1]INTERNAL PARAMETERS-1'!$B$5:$J$44,5,FALSE)*VLOOKUP(OVYLD2_!AM$4,'[1]INTERNAL PARAMETERS-1'!$B$5:$J$44,7,FALSE)*OVYLD2_!$F25 + OVYLD1_!AM25*(1-VLOOKUP(OVYLD2_!AM$4,'[1]INTERNAL PARAMETERS-1'!$B$5:$J$44,5,FALSE))*VLOOKUP(OVYLD2_!AM$4,'[1]INTERNAL PARAMETERS-1'!$B$5:$J$44,9,FALSE)*OVYLD2_!$F25</f>
        <v>0</v>
      </c>
      <c r="AN25" s="44">
        <f>OVYLD1_!AN25*VLOOKUP(OVYLD2_!AN$4,'[1]INTERNAL PARAMETERS-1'!$B$5:$J$44,5,FALSE)*VLOOKUP(OVYLD2_!AN$4,'[1]INTERNAL PARAMETERS-1'!$B$5:$J$44,7,FALSE)*OVYLD2_!$F25 + OVYLD1_!AN25*(1-VLOOKUP(OVYLD2_!AN$4,'[1]INTERNAL PARAMETERS-1'!$B$5:$J$44,5,FALSE))*VLOOKUP(OVYLD2_!AN$4,'[1]INTERNAL PARAMETERS-1'!$B$5:$J$44,9,FALSE)*OVYLD2_!$F25</f>
        <v>0</v>
      </c>
      <c r="AO25" s="44">
        <f>OVYLD1_!AO25*VLOOKUP(OVYLD2_!AO$4,'[1]INTERNAL PARAMETERS-1'!$B$5:$J$44,5,FALSE)*VLOOKUP(OVYLD2_!AO$4,'[1]INTERNAL PARAMETERS-1'!$B$5:$J$44,7,FALSE)*OVYLD2_!$F25 + OVYLD1_!AO25*(1-VLOOKUP(OVYLD2_!AO$4,'[1]INTERNAL PARAMETERS-1'!$B$5:$J$44,5,FALSE))*VLOOKUP(OVYLD2_!AO$4,'[1]INTERNAL PARAMETERS-1'!$B$5:$J$44,9,FALSE)*OVYLD2_!$F25</f>
        <v>0</v>
      </c>
      <c r="AP25" s="44">
        <f>OVYLD1_!AP25*VLOOKUP(OVYLD2_!AP$4,'[1]INTERNAL PARAMETERS-1'!$B$5:$J$44,5,FALSE)*VLOOKUP(OVYLD2_!AP$4,'[1]INTERNAL PARAMETERS-1'!$B$5:$J$44,7,FALSE)*OVYLD2_!$F25 + OVYLD1_!AP25*(1-VLOOKUP(OVYLD2_!AP$4,'[1]INTERNAL PARAMETERS-1'!$B$5:$J$44,5,FALSE))*VLOOKUP(OVYLD2_!AP$4,'[1]INTERNAL PARAMETERS-1'!$B$5:$J$44,9,FALSE)*OVYLD2_!$F25</f>
        <v>0</v>
      </c>
      <c r="AQ25" s="44">
        <f>OVYLD1_!AQ25*VLOOKUP(OVYLD2_!AQ$4,'[1]INTERNAL PARAMETERS-1'!$B$5:$J$44,5,FALSE)*VLOOKUP(OVYLD2_!AQ$4,'[1]INTERNAL PARAMETERS-1'!$B$5:$J$44,7,FALSE)*OVYLD2_!$F25 + OVYLD1_!AQ25*(1-VLOOKUP(OVYLD2_!AQ$4,'[1]INTERNAL PARAMETERS-1'!$B$5:$J$44,5,FALSE))*VLOOKUP(OVYLD2_!AQ$4,'[1]INTERNAL PARAMETERS-1'!$B$5:$J$44,9,FALSE)*OVYLD2_!$F25</f>
        <v>0</v>
      </c>
      <c r="AR25" s="44">
        <f>OVYLD1_!AR25*VLOOKUP(OVYLD2_!AR$4,'[1]INTERNAL PARAMETERS-1'!$B$5:$J$44,5,FALSE)*VLOOKUP(OVYLD2_!AR$4,'[1]INTERNAL PARAMETERS-1'!$B$5:$J$44,7,FALSE)*OVYLD2_!$F25 + OVYLD1_!AR25*(1-VLOOKUP(OVYLD2_!AR$4,'[1]INTERNAL PARAMETERS-1'!$B$5:$J$44,5,FALSE))*VLOOKUP(OVYLD2_!AR$4,'[1]INTERNAL PARAMETERS-1'!$B$5:$J$44,9,FALSE)*OVYLD2_!$F25</f>
        <v>0</v>
      </c>
      <c r="AS25" s="44">
        <f>OVYLD1_!AS25*VLOOKUP(OVYLD2_!AS$4,'[1]INTERNAL PARAMETERS-1'!$B$5:$J$44,5,FALSE)*VLOOKUP(OVYLD2_!AS$4,'[1]INTERNAL PARAMETERS-1'!$B$5:$J$44,7,FALSE)*OVYLD2_!$F25 + OVYLD1_!AS25*(1-VLOOKUP(OVYLD2_!AS$4,'[1]INTERNAL PARAMETERS-1'!$B$5:$J$44,5,FALSE))*VLOOKUP(OVYLD2_!AS$4,'[1]INTERNAL PARAMETERS-1'!$B$5:$J$44,9,FALSE)*OVYLD2_!$F25</f>
        <v>0</v>
      </c>
      <c r="AT25" s="43">
        <f>OVYLD1_!AT25*VLOOKUP(OVYLD2_!AT$4,'[1]INTERNAL PARAMETERS-1'!$B$5:$J$44,5,FALSE)*VLOOKUP(OVYLD2_!AT$4,'[1]INTERNAL PARAMETERS-1'!$B$5:$J$44,7,FALSE)*OVYLD2_!$F25 + OVYLD1_!AT25*(1-VLOOKUP(OVYLD2_!AT$4,'[1]INTERNAL PARAMETERS-1'!$B$5:$J$44,5,FALSE))*VLOOKUP(OVYLD2_!AT$4,'[1]INTERNAL PARAMETERS-1'!$B$5:$J$44,9,FALSE)*OVYLD2_!$F25</f>
        <v>0</v>
      </c>
      <c r="AU25" s="45">
        <f>OVYLD1_!AU25*VLOOKUP(OVYLD2_!AU$4,'[1]INTERNAL PARAMETERS-1'!$B$5:$J$44,5,FALSE)*VLOOKUP(OVYLD2_!AU$4,'[1]INTERNAL PARAMETERS-1'!$B$5:$J$44,6,FALSE)*VLOOKUP(OVYLD2_!AU$4,'[1]INTERNAL PARAMETERS-1'!$B$5:$J$44,3,FALSE) + OVYLD1_!AU25*(1-VLOOKUP(OVYLD2_!AU$4,'[1]INTERNAL PARAMETERS-1'!$B$5:$J$44,5,FALSE))*VLOOKUP(OVYLD2_!AU$4,'[1]INTERNAL PARAMETERS-1'!$B$5:$J$44,8,FALSE)*VLOOKUP(OVYLD2_!AU$4,'[1]INTERNAL PARAMETERS-1'!$B$5:$J$44,3,FALSE)</f>
        <v>0</v>
      </c>
      <c r="AV25" s="44">
        <f>OVYLD1_!AV25*VLOOKUP(OVYLD2_!AV$4,'[1]INTERNAL PARAMETERS-1'!$B$5:$J$44,5,FALSE)*VLOOKUP(OVYLD2_!AV$4,'[1]INTERNAL PARAMETERS-1'!$B$5:$J$44,6,FALSE)*VLOOKUP(OVYLD2_!AV$4,'[1]INTERNAL PARAMETERS-1'!$B$5:$J$44,3,FALSE) + OVYLD1_!AV25*(1-VLOOKUP(OVYLD2_!AV$4,'[1]INTERNAL PARAMETERS-1'!$B$5:$J$44,5,FALSE))*VLOOKUP(OVYLD2_!AV$4,'[1]INTERNAL PARAMETERS-1'!$B$5:$J$44,8,FALSE)*VLOOKUP(OVYLD2_!AV$4,'[1]INTERNAL PARAMETERS-1'!$B$5:$J$44,3,FALSE)</f>
        <v>0</v>
      </c>
      <c r="AW25" s="44">
        <f>OVYLD1_!AW25*VLOOKUP(OVYLD2_!AW$4,'[1]INTERNAL PARAMETERS-1'!$B$5:$J$44,5,FALSE)*VLOOKUP(OVYLD2_!AW$4,'[1]INTERNAL PARAMETERS-1'!$B$5:$J$44,6,FALSE)*VLOOKUP(OVYLD2_!AW$4,'[1]INTERNAL PARAMETERS-1'!$B$5:$J$44,3,FALSE) + OVYLD1_!AW25*(1-VLOOKUP(OVYLD2_!AW$4,'[1]INTERNAL PARAMETERS-1'!$B$5:$J$44,5,FALSE))*VLOOKUP(OVYLD2_!AW$4,'[1]INTERNAL PARAMETERS-1'!$B$5:$J$44,8,FALSE)*VLOOKUP(OVYLD2_!AW$4,'[1]INTERNAL PARAMETERS-1'!$B$5:$J$44,3,FALSE)</f>
        <v>0.40483672860955361</v>
      </c>
      <c r="AX25" s="44">
        <f>OVYLD1_!AX25*VLOOKUP(OVYLD2_!AX$4,'[1]INTERNAL PARAMETERS-1'!$B$5:$J$44,5,FALSE)*VLOOKUP(OVYLD2_!AX$4,'[1]INTERNAL PARAMETERS-1'!$B$5:$J$44,6,FALSE)*VLOOKUP(OVYLD2_!AX$4,'[1]INTERNAL PARAMETERS-1'!$B$5:$J$44,3,FALSE) + OVYLD1_!AX25*(1-VLOOKUP(OVYLD2_!AX$4,'[1]INTERNAL PARAMETERS-1'!$B$5:$J$44,5,FALSE))*VLOOKUP(OVYLD2_!AX$4,'[1]INTERNAL PARAMETERS-1'!$B$5:$J$44,8,FALSE)*VLOOKUP(OVYLD2_!AX$4,'[1]INTERNAL PARAMETERS-1'!$B$5:$J$44,3,FALSE)</f>
        <v>0</v>
      </c>
      <c r="AY25" s="44">
        <f>OVYLD1_!AY25*VLOOKUP(OVYLD2_!AY$4,'[1]INTERNAL PARAMETERS-1'!$B$5:$J$44,5,FALSE)*VLOOKUP(OVYLD2_!AY$4,'[1]INTERNAL PARAMETERS-1'!$B$5:$J$44,6,FALSE)*VLOOKUP(OVYLD2_!AY$4,'[1]INTERNAL PARAMETERS-1'!$B$5:$J$44,3,FALSE) + OVYLD1_!AY25*(1-VLOOKUP(OVYLD2_!AY$4,'[1]INTERNAL PARAMETERS-1'!$B$5:$J$44,5,FALSE))*VLOOKUP(OVYLD2_!AY$4,'[1]INTERNAL PARAMETERS-1'!$B$5:$J$44,8,FALSE)*VLOOKUP(OVYLD2_!AY$4,'[1]INTERNAL PARAMETERS-1'!$B$5:$J$44,3,FALSE)</f>
        <v>0</v>
      </c>
      <c r="AZ25" s="44">
        <f>OVYLD1_!AZ25*VLOOKUP(OVYLD2_!AZ$4,'[1]INTERNAL PARAMETERS-1'!$B$5:$J$44,5,FALSE)*VLOOKUP(OVYLD2_!AZ$4,'[1]INTERNAL PARAMETERS-1'!$B$5:$J$44,6,FALSE)*VLOOKUP(OVYLD2_!AZ$4,'[1]INTERNAL PARAMETERS-1'!$B$5:$J$44,3,FALSE) + OVYLD1_!AZ25*(1-VLOOKUP(OVYLD2_!AZ$4,'[1]INTERNAL PARAMETERS-1'!$B$5:$J$44,5,FALSE))*VLOOKUP(OVYLD2_!AZ$4,'[1]INTERNAL PARAMETERS-1'!$B$5:$J$44,8,FALSE)*VLOOKUP(OVYLD2_!AZ$4,'[1]INTERNAL PARAMETERS-1'!$B$5:$J$44,3,FALSE)</f>
        <v>0</v>
      </c>
      <c r="BA25" s="44">
        <f>OVYLD1_!BA25*VLOOKUP(OVYLD2_!BA$4,'[1]INTERNAL PARAMETERS-1'!$B$5:$J$44,5,FALSE)*VLOOKUP(OVYLD2_!BA$4,'[1]INTERNAL PARAMETERS-1'!$B$5:$J$44,6,FALSE)*VLOOKUP(OVYLD2_!BA$4,'[1]INTERNAL PARAMETERS-1'!$B$5:$J$44,3,FALSE) + OVYLD1_!BA25*(1-VLOOKUP(OVYLD2_!BA$4,'[1]INTERNAL PARAMETERS-1'!$B$5:$J$44,5,FALSE))*VLOOKUP(OVYLD2_!BA$4,'[1]INTERNAL PARAMETERS-1'!$B$5:$J$44,8,FALSE)*VLOOKUP(OVYLD2_!BA$4,'[1]INTERNAL PARAMETERS-1'!$B$5:$J$44,3,FALSE)</f>
        <v>3.7022263993327184E-2</v>
      </c>
      <c r="BB25" s="44">
        <f>OVYLD1_!BB25*VLOOKUP(OVYLD2_!BB$4,'[1]INTERNAL PARAMETERS-1'!$B$5:$J$44,5,FALSE)*VLOOKUP(OVYLD2_!BB$4,'[1]INTERNAL PARAMETERS-1'!$B$5:$J$44,6,FALSE)*VLOOKUP(OVYLD2_!BB$4,'[1]INTERNAL PARAMETERS-1'!$B$5:$J$44,3,FALSE) + OVYLD1_!BB25*(1-VLOOKUP(OVYLD2_!BB$4,'[1]INTERNAL PARAMETERS-1'!$B$5:$J$44,5,FALSE))*VLOOKUP(OVYLD2_!BB$4,'[1]INTERNAL PARAMETERS-1'!$B$5:$J$44,8,FALSE)*VLOOKUP(OVYLD2_!BB$4,'[1]INTERNAL PARAMETERS-1'!$B$5:$J$44,3,FALSE)</f>
        <v>9.0471493867371383E-2</v>
      </c>
      <c r="BC25" s="44">
        <f>OVYLD1_!BC25*VLOOKUP(OVYLD2_!BC$4,'[1]INTERNAL PARAMETERS-1'!$B$5:$J$44,5,FALSE)*VLOOKUP(OVYLD2_!BC$4,'[1]INTERNAL PARAMETERS-1'!$B$5:$J$44,6,FALSE)*VLOOKUP(OVYLD2_!BC$4,'[1]INTERNAL PARAMETERS-1'!$B$5:$J$44,3,FALSE) + OVYLD1_!BC25*(1-VLOOKUP(OVYLD2_!BC$4,'[1]INTERNAL PARAMETERS-1'!$B$5:$J$44,5,FALSE))*VLOOKUP(OVYLD2_!BC$4,'[1]INTERNAL PARAMETERS-1'!$B$5:$J$44,8,FALSE)*VLOOKUP(OVYLD2_!BC$4,'[1]INTERNAL PARAMETERS-1'!$B$5:$J$44,3,FALSE)</f>
        <v>2.6425898904853522E-2</v>
      </c>
      <c r="BD25" s="44">
        <f>OVYLD1_!BD25*VLOOKUP(OVYLD2_!BD$4,'[1]INTERNAL PARAMETERS-1'!$B$5:$J$44,5,FALSE)*VLOOKUP(OVYLD2_!BD$4,'[1]INTERNAL PARAMETERS-1'!$B$5:$J$44,6,FALSE)*VLOOKUP(OVYLD2_!BD$4,'[1]INTERNAL PARAMETERS-1'!$B$5:$J$44,3,FALSE) + OVYLD1_!BD25*(1-VLOOKUP(OVYLD2_!BD$4,'[1]INTERNAL PARAMETERS-1'!$B$5:$J$44,5,FALSE))*VLOOKUP(OVYLD2_!BD$4,'[1]INTERNAL PARAMETERS-1'!$B$5:$J$44,8,FALSE)*VLOOKUP(OVYLD2_!BD$4,'[1]INTERNAL PARAMETERS-1'!$B$5:$J$44,3,FALSE)</f>
        <v>7.5550874572373306E-2</v>
      </c>
      <c r="BE25" s="44">
        <f>OVYLD1_!BE25*VLOOKUP(OVYLD2_!BE$4,'[1]INTERNAL PARAMETERS-1'!$B$5:$J$44,5,FALSE)*VLOOKUP(OVYLD2_!BE$4,'[1]INTERNAL PARAMETERS-1'!$B$5:$J$44,6,FALSE)*VLOOKUP(OVYLD2_!BE$4,'[1]INTERNAL PARAMETERS-1'!$B$5:$J$44,3,FALSE) + OVYLD1_!BE25*(1-VLOOKUP(OVYLD2_!BE$4,'[1]INTERNAL PARAMETERS-1'!$B$5:$J$44,5,FALSE))*VLOOKUP(OVYLD2_!BE$4,'[1]INTERNAL PARAMETERS-1'!$B$5:$J$44,8,FALSE)*VLOOKUP(OVYLD2_!BE$4,'[1]INTERNAL PARAMETERS-1'!$B$5:$J$44,3,FALSE)</f>
        <v>8.5904676134319957E-2</v>
      </c>
      <c r="BF25" s="44">
        <f>OVYLD1_!BF25*VLOOKUP(OVYLD2_!BF$4,'[1]INTERNAL PARAMETERS-1'!$B$5:$J$44,5,FALSE)*VLOOKUP(OVYLD2_!BF$4,'[1]INTERNAL PARAMETERS-1'!$B$5:$J$44,6,FALSE)*VLOOKUP(OVYLD2_!BF$4,'[1]INTERNAL PARAMETERS-1'!$B$5:$J$44,3,FALSE) + OVYLD1_!BF25*(1-VLOOKUP(OVYLD2_!BF$4,'[1]INTERNAL PARAMETERS-1'!$B$5:$J$44,5,FALSE))*VLOOKUP(OVYLD2_!BF$4,'[1]INTERNAL PARAMETERS-1'!$B$5:$J$44,8,FALSE)*VLOOKUP(OVYLD2_!BF$4,'[1]INTERNAL PARAMETERS-1'!$B$5:$J$44,3,FALSE)</f>
        <v>0</v>
      </c>
      <c r="BG25" s="44">
        <f>OVYLD1_!BG25*VLOOKUP(OVYLD2_!BG$4,'[1]INTERNAL PARAMETERS-1'!$B$5:$J$44,5,FALSE)*VLOOKUP(OVYLD2_!BG$4,'[1]INTERNAL PARAMETERS-1'!$B$5:$J$44,6,FALSE)*VLOOKUP(OVYLD2_!BG$4,'[1]INTERNAL PARAMETERS-1'!$B$5:$J$44,3,FALSE) + OVYLD1_!BG25*(1-VLOOKUP(OVYLD2_!BG$4,'[1]INTERNAL PARAMETERS-1'!$B$5:$J$44,5,FALSE))*VLOOKUP(OVYLD2_!BG$4,'[1]INTERNAL PARAMETERS-1'!$B$5:$J$44,8,FALSE)*VLOOKUP(OVYLD2_!BG$4,'[1]INTERNAL PARAMETERS-1'!$B$5:$J$44,3,FALSE)</f>
        <v>0.13995681758706943</v>
      </c>
      <c r="BH25" s="44">
        <f>OVYLD1_!BH25*VLOOKUP(OVYLD2_!BH$4,'[1]INTERNAL PARAMETERS-1'!$B$5:$J$44,5,FALSE)*VLOOKUP(OVYLD2_!BH$4,'[1]INTERNAL PARAMETERS-1'!$B$5:$J$44,6,FALSE)*VLOOKUP(OVYLD2_!BH$4,'[1]INTERNAL PARAMETERS-1'!$B$5:$J$44,3,FALSE) + OVYLD1_!BH25*(1-VLOOKUP(OVYLD2_!BH$4,'[1]INTERNAL PARAMETERS-1'!$B$5:$J$44,5,FALSE))*VLOOKUP(OVYLD2_!BH$4,'[1]INTERNAL PARAMETERS-1'!$B$5:$J$44,8,FALSE)*VLOOKUP(OVYLD2_!BH$4,'[1]INTERNAL PARAMETERS-1'!$B$5:$J$44,3,FALSE)</f>
        <v>1.6121030091437771E-4</v>
      </c>
      <c r="BI25" s="44">
        <f>OVYLD1_!BI25*VLOOKUP(OVYLD2_!BI$4,'[1]INTERNAL PARAMETERS-1'!$B$5:$J$44,5,FALSE)*VLOOKUP(OVYLD2_!BI$4,'[1]INTERNAL PARAMETERS-1'!$B$5:$J$44,6,FALSE)*VLOOKUP(OVYLD2_!BI$4,'[1]INTERNAL PARAMETERS-1'!$B$5:$J$44,3,FALSE) + OVYLD1_!BI25*(1-VLOOKUP(OVYLD2_!BI$4,'[1]INTERNAL PARAMETERS-1'!$B$5:$J$44,5,FALSE))*VLOOKUP(OVYLD2_!BI$4,'[1]INTERNAL PARAMETERS-1'!$B$5:$J$44,8,FALSE)*VLOOKUP(OVYLD2_!BI$4,'[1]INTERNAL PARAMETERS-1'!$B$5:$J$44,3,FALSE)</f>
        <v>0</v>
      </c>
      <c r="BJ25" s="44">
        <f>OVYLD1_!BJ25*VLOOKUP(OVYLD2_!BJ$4,'[1]INTERNAL PARAMETERS-1'!$B$5:$J$44,5,FALSE)*VLOOKUP(OVYLD2_!BJ$4,'[1]INTERNAL PARAMETERS-1'!$B$5:$J$44,6,FALSE)*VLOOKUP(OVYLD2_!BJ$4,'[1]INTERNAL PARAMETERS-1'!$B$5:$J$44,3,FALSE) + OVYLD1_!BJ25*(1-VLOOKUP(OVYLD2_!BJ$4,'[1]INTERNAL PARAMETERS-1'!$B$5:$J$44,5,FALSE))*VLOOKUP(OVYLD2_!BJ$4,'[1]INTERNAL PARAMETERS-1'!$B$5:$J$44,8,FALSE)*VLOOKUP(OVYLD2_!BJ$4,'[1]INTERNAL PARAMETERS-1'!$B$5:$J$44,3,FALSE)</f>
        <v>2.676828243154046E-2</v>
      </c>
      <c r="BK25" s="44">
        <f>OVYLD1_!BK25*VLOOKUP(OVYLD2_!BK$4,'[1]INTERNAL PARAMETERS-1'!$B$5:$J$44,5,FALSE)*VLOOKUP(OVYLD2_!BK$4,'[1]INTERNAL PARAMETERS-1'!$B$5:$J$44,6,FALSE)*VLOOKUP(OVYLD2_!BK$4,'[1]INTERNAL PARAMETERS-1'!$B$5:$J$44,3,FALSE) + OVYLD1_!BK25*(1-VLOOKUP(OVYLD2_!BK$4,'[1]INTERNAL PARAMETERS-1'!$B$5:$J$44,5,FALSE))*VLOOKUP(OVYLD2_!BK$4,'[1]INTERNAL PARAMETERS-1'!$B$5:$J$44,8,FALSE)*VLOOKUP(OVYLD2_!BK$4,'[1]INTERNAL PARAMETERS-1'!$B$5:$J$44,3,FALSE)</f>
        <v>1.8601479602377208E-2</v>
      </c>
      <c r="BL25" s="44">
        <f>OVYLD1_!BL25*VLOOKUP(OVYLD2_!BL$4,'[1]INTERNAL PARAMETERS-1'!$B$5:$J$44,5,FALSE)*VLOOKUP(OVYLD2_!BL$4,'[1]INTERNAL PARAMETERS-1'!$B$5:$J$44,6,FALSE)*VLOOKUP(OVYLD2_!BL$4,'[1]INTERNAL PARAMETERS-1'!$B$5:$J$44,3,FALSE) + OVYLD1_!BL25*(1-VLOOKUP(OVYLD2_!BL$4,'[1]INTERNAL PARAMETERS-1'!$B$5:$J$44,5,FALSE))*VLOOKUP(OVYLD2_!BL$4,'[1]INTERNAL PARAMETERS-1'!$B$5:$J$44,8,FALSE)*VLOOKUP(OVYLD2_!BL$4,'[1]INTERNAL PARAMETERS-1'!$B$5:$J$44,3,FALSE)</f>
        <v>2.4478978380061009E-2</v>
      </c>
      <c r="BM25" s="44">
        <f>OVYLD1_!BM25*VLOOKUP(OVYLD2_!BM$4,'[1]INTERNAL PARAMETERS-1'!$B$5:$J$44,5,FALSE)*VLOOKUP(OVYLD2_!BM$4,'[1]INTERNAL PARAMETERS-1'!$B$5:$J$44,6,FALSE)*VLOOKUP(OVYLD2_!BM$4,'[1]INTERNAL PARAMETERS-1'!$B$5:$J$44,3,FALSE) + OVYLD1_!BM25*(1-VLOOKUP(OVYLD2_!BM$4,'[1]INTERNAL PARAMETERS-1'!$B$5:$J$44,5,FALSE))*VLOOKUP(OVYLD2_!BM$4,'[1]INTERNAL PARAMETERS-1'!$B$5:$J$44,8,FALSE)*VLOOKUP(OVYLD2_!BM$4,'[1]INTERNAL PARAMETERS-1'!$B$5:$J$44,3,FALSE)</f>
        <v>2.0499581474297413E-3</v>
      </c>
      <c r="BN25" s="44">
        <f>OVYLD1_!BN25*VLOOKUP(OVYLD2_!BN$4,'[1]INTERNAL PARAMETERS-1'!$B$5:$J$44,5,FALSE)*VLOOKUP(OVYLD2_!BN$4,'[1]INTERNAL PARAMETERS-1'!$B$5:$J$44,6,FALSE)*VLOOKUP(OVYLD2_!BN$4,'[1]INTERNAL PARAMETERS-1'!$B$5:$J$44,3,FALSE) + OVYLD1_!BN25*(1-VLOOKUP(OVYLD2_!BN$4,'[1]INTERNAL PARAMETERS-1'!$B$5:$J$44,5,FALSE))*VLOOKUP(OVYLD2_!BN$4,'[1]INTERNAL PARAMETERS-1'!$B$5:$J$44,8,FALSE)*VLOOKUP(OVYLD2_!BN$4,'[1]INTERNAL PARAMETERS-1'!$B$5:$J$44,3,FALSE)</f>
        <v>3.1705734479148054E-2</v>
      </c>
      <c r="BO25" s="44">
        <f>OVYLD1_!BO25*VLOOKUP(OVYLD2_!BO$4,'[1]INTERNAL PARAMETERS-1'!$B$5:$J$44,5,FALSE)*VLOOKUP(OVYLD2_!BO$4,'[1]INTERNAL PARAMETERS-1'!$B$5:$J$44,6,FALSE)*VLOOKUP(OVYLD2_!BO$4,'[1]INTERNAL PARAMETERS-1'!$B$5:$J$44,3,FALSE) + OVYLD1_!BO25*(1-VLOOKUP(OVYLD2_!BO$4,'[1]INTERNAL PARAMETERS-1'!$B$5:$J$44,5,FALSE))*VLOOKUP(OVYLD2_!BO$4,'[1]INTERNAL PARAMETERS-1'!$B$5:$J$44,8,FALSE)*VLOOKUP(OVYLD2_!BO$4,'[1]INTERNAL PARAMETERS-1'!$B$5:$J$44,3,FALSE)</f>
        <v>3.6856841505856636E-2</v>
      </c>
      <c r="BP25" s="44">
        <f>OVYLD1_!BP25*VLOOKUP(OVYLD2_!BP$4,'[1]INTERNAL PARAMETERS-1'!$B$5:$J$44,5,FALSE)*VLOOKUP(OVYLD2_!BP$4,'[1]INTERNAL PARAMETERS-1'!$B$5:$J$44,6,FALSE)*VLOOKUP(OVYLD2_!BP$4,'[1]INTERNAL PARAMETERS-1'!$B$5:$J$44,3,FALSE) + OVYLD1_!BP25*(1-VLOOKUP(OVYLD2_!BP$4,'[1]INTERNAL PARAMETERS-1'!$B$5:$J$44,5,FALSE))*VLOOKUP(OVYLD2_!BP$4,'[1]INTERNAL PARAMETERS-1'!$B$5:$J$44,8,FALSE)*VLOOKUP(OVYLD2_!BP$4,'[1]INTERNAL PARAMETERS-1'!$B$5:$J$44,3,FALSE)</f>
        <v>1.2083919334819546E-3</v>
      </c>
      <c r="BQ25" s="44">
        <f>OVYLD1_!BQ25*VLOOKUP(OVYLD2_!BQ$4,'[1]INTERNAL PARAMETERS-1'!$B$5:$J$44,5,FALSE)*VLOOKUP(OVYLD2_!BQ$4,'[1]INTERNAL PARAMETERS-1'!$B$5:$J$44,6,FALSE)*VLOOKUP(OVYLD2_!BQ$4,'[1]INTERNAL PARAMETERS-1'!$B$5:$J$44,3,FALSE) + OVYLD1_!BQ25*(1-VLOOKUP(OVYLD2_!BQ$4,'[1]INTERNAL PARAMETERS-1'!$B$5:$J$44,5,FALSE))*VLOOKUP(OVYLD2_!BQ$4,'[1]INTERNAL PARAMETERS-1'!$B$5:$J$44,8,FALSE)*VLOOKUP(OVYLD2_!BQ$4,'[1]INTERNAL PARAMETERS-1'!$B$5:$J$44,3,FALSE)</f>
        <v>6.2063258632348524E-2</v>
      </c>
      <c r="BR25" s="44">
        <f>OVYLD1_!BR25*VLOOKUP(OVYLD2_!BR$4,'[1]INTERNAL PARAMETERS-1'!$B$5:$J$44,5,FALSE)*VLOOKUP(OVYLD2_!BR$4,'[1]INTERNAL PARAMETERS-1'!$B$5:$J$44,6,FALSE)*VLOOKUP(OVYLD2_!BR$4,'[1]INTERNAL PARAMETERS-1'!$B$5:$J$44,3,FALSE) + OVYLD1_!BR25*(1-VLOOKUP(OVYLD2_!BR$4,'[1]INTERNAL PARAMETERS-1'!$B$5:$J$44,5,FALSE))*VLOOKUP(OVYLD2_!BR$4,'[1]INTERNAL PARAMETERS-1'!$B$5:$J$44,8,FALSE)*VLOOKUP(OVYLD2_!BR$4,'[1]INTERNAL PARAMETERS-1'!$B$5:$J$44,3,FALSE)</f>
        <v>2.0814542448339707E-3</v>
      </c>
      <c r="BS25" s="44">
        <f>OVYLD1_!BS25*VLOOKUP(OVYLD2_!BS$4,'[1]INTERNAL PARAMETERS-1'!$B$5:$J$44,5,FALSE)*VLOOKUP(OVYLD2_!BS$4,'[1]INTERNAL PARAMETERS-1'!$B$5:$J$44,6,FALSE)*VLOOKUP(OVYLD2_!BS$4,'[1]INTERNAL PARAMETERS-1'!$B$5:$J$44,3,FALSE) + OVYLD1_!BS25*(1-VLOOKUP(OVYLD2_!BS$4,'[1]INTERNAL PARAMETERS-1'!$B$5:$J$44,5,FALSE))*VLOOKUP(OVYLD2_!BS$4,'[1]INTERNAL PARAMETERS-1'!$B$5:$J$44,8,FALSE)*VLOOKUP(OVYLD2_!BS$4,'[1]INTERNAL PARAMETERS-1'!$B$5:$J$44,3,FALSE)</f>
        <v>1.3357785455868351E-4</v>
      </c>
      <c r="BT25" s="44">
        <f>OVYLD1_!BT25*VLOOKUP(OVYLD2_!BT$4,'[1]INTERNAL PARAMETERS-1'!$B$5:$J$44,5,FALSE)*VLOOKUP(OVYLD2_!BT$4,'[1]INTERNAL PARAMETERS-1'!$B$5:$J$44,6,FALSE)*VLOOKUP(OVYLD2_!BT$4,'[1]INTERNAL PARAMETERS-1'!$B$5:$J$44,3,FALSE) + OVYLD1_!BT25*(1-VLOOKUP(OVYLD2_!BT$4,'[1]INTERNAL PARAMETERS-1'!$B$5:$J$44,5,FALSE))*VLOOKUP(OVYLD2_!BT$4,'[1]INTERNAL PARAMETERS-1'!$B$5:$J$44,8,FALSE)*VLOOKUP(OVYLD2_!BT$4,'[1]INTERNAL PARAMETERS-1'!$B$5:$J$44,3,FALSE)</f>
        <v>0</v>
      </c>
      <c r="BU25" s="44">
        <f>OVYLD1_!BU25*VLOOKUP(OVYLD2_!BU$4,'[1]INTERNAL PARAMETERS-1'!$B$5:$J$44,5,FALSE)*VLOOKUP(OVYLD2_!BU$4,'[1]INTERNAL PARAMETERS-1'!$B$5:$J$44,6,FALSE)*VLOOKUP(OVYLD2_!BU$4,'[1]INTERNAL PARAMETERS-1'!$B$5:$J$44,3,FALSE) + OVYLD1_!BU25*(1-VLOOKUP(OVYLD2_!BU$4,'[1]INTERNAL PARAMETERS-1'!$B$5:$J$44,5,FALSE))*VLOOKUP(OVYLD2_!BU$4,'[1]INTERNAL PARAMETERS-1'!$B$5:$J$44,8,FALSE)*VLOOKUP(OVYLD2_!BU$4,'[1]INTERNAL PARAMETERS-1'!$B$5:$J$44,3,FALSE)</f>
        <v>0</v>
      </c>
      <c r="BV25" s="44">
        <f>OVYLD1_!BV25*VLOOKUP(OVYLD2_!BV$4,'[1]INTERNAL PARAMETERS-1'!$B$5:$J$44,5,FALSE)*VLOOKUP(OVYLD2_!BV$4,'[1]INTERNAL PARAMETERS-1'!$B$5:$J$44,6,FALSE)*VLOOKUP(OVYLD2_!BV$4,'[1]INTERNAL PARAMETERS-1'!$B$5:$J$44,3,FALSE) + OVYLD1_!BV25*(1-VLOOKUP(OVYLD2_!BV$4,'[1]INTERNAL PARAMETERS-1'!$B$5:$J$44,5,FALSE))*VLOOKUP(OVYLD2_!BV$4,'[1]INTERNAL PARAMETERS-1'!$B$5:$J$44,8,FALSE)*VLOOKUP(OVYLD2_!BV$4,'[1]INTERNAL PARAMETERS-1'!$B$5:$J$44,3,FALSE)</f>
        <v>0</v>
      </c>
      <c r="BW25" s="44">
        <f>OVYLD1_!BW25*VLOOKUP(OVYLD2_!BW$4,'[1]INTERNAL PARAMETERS-1'!$B$5:$J$44,5,FALSE)*VLOOKUP(OVYLD2_!BW$4,'[1]INTERNAL PARAMETERS-1'!$B$5:$J$44,6,FALSE)*VLOOKUP(OVYLD2_!BW$4,'[1]INTERNAL PARAMETERS-1'!$B$5:$J$44,3,FALSE) + OVYLD1_!BW25*(1-VLOOKUP(OVYLD2_!BW$4,'[1]INTERNAL PARAMETERS-1'!$B$5:$J$44,5,FALSE))*VLOOKUP(OVYLD2_!BW$4,'[1]INTERNAL PARAMETERS-1'!$B$5:$J$44,8,FALSE)*VLOOKUP(OVYLD2_!BW$4,'[1]INTERNAL PARAMETERS-1'!$B$5:$J$44,3,FALSE)</f>
        <v>0</v>
      </c>
      <c r="BX25" s="44">
        <f>OVYLD1_!BX25*VLOOKUP(OVYLD2_!BX$4,'[1]INTERNAL PARAMETERS-1'!$B$5:$J$44,5,FALSE)*VLOOKUP(OVYLD2_!BX$4,'[1]INTERNAL PARAMETERS-1'!$B$5:$J$44,6,FALSE)*VLOOKUP(OVYLD2_!BX$4,'[1]INTERNAL PARAMETERS-1'!$B$5:$J$44,3,FALSE) + OVYLD1_!BX25*(1-VLOOKUP(OVYLD2_!BX$4,'[1]INTERNAL PARAMETERS-1'!$B$5:$J$44,5,FALSE))*VLOOKUP(OVYLD2_!BX$4,'[1]INTERNAL PARAMETERS-1'!$B$5:$J$44,8,FALSE)*VLOOKUP(OVYLD2_!BX$4,'[1]INTERNAL PARAMETERS-1'!$B$5:$J$44,3,FALSE)</f>
        <v>0</v>
      </c>
      <c r="BY25" s="44">
        <f>OVYLD1_!BY25*VLOOKUP(OVYLD2_!BY$4,'[1]INTERNAL PARAMETERS-1'!$B$5:$J$44,5,FALSE)*VLOOKUP(OVYLD2_!BY$4,'[1]INTERNAL PARAMETERS-1'!$B$5:$J$44,6,FALSE)*VLOOKUP(OVYLD2_!BY$4,'[1]INTERNAL PARAMETERS-1'!$B$5:$J$44,3,FALSE) + OVYLD1_!BY25*(1-VLOOKUP(OVYLD2_!BY$4,'[1]INTERNAL PARAMETERS-1'!$B$5:$J$44,5,FALSE))*VLOOKUP(OVYLD2_!BY$4,'[1]INTERNAL PARAMETERS-1'!$B$5:$J$44,8,FALSE)*VLOOKUP(OVYLD2_!BY$4,'[1]INTERNAL PARAMETERS-1'!$B$5:$J$44,3,FALSE)</f>
        <v>0</v>
      </c>
      <c r="BZ25" s="44">
        <f>OVYLD1_!BZ25*VLOOKUP(OVYLD2_!BZ$4,'[1]INTERNAL PARAMETERS-1'!$B$5:$J$44,5,FALSE)*VLOOKUP(OVYLD2_!BZ$4,'[1]INTERNAL PARAMETERS-1'!$B$5:$J$44,6,FALSE)*VLOOKUP(OVYLD2_!BZ$4,'[1]INTERNAL PARAMETERS-1'!$B$5:$J$44,3,FALSE) + OVYLD1_!BZ25*(1-VLOOKUP(OVYLD2_!BZ$4,'[1]INTERNAL PARAMETERS-1'!$B$5:$J$44,5,FALSE))*VLOOKUP(OVYLD2_!BZ$4,'[1]INTERNAL PARAMETERS-1'!$B$5:$J$44,8,FALSE)*VLOOKUP(OVYLD2_!BZ$4,'[1]INTERNAL PARAMETERS-1'!$B$5:$J$44,3,FALSE)</f>
        <v>1.9107077518307097E-4</v>
      </c>
      <c r="CA25" s="44">
        <f>OVYLD1_!CA25*VLOOKUP(OVYLD2_!CA$4,'[1]INTERNAL PARAMETERS-1'!$B$5:$J$44,5,FALSE)*VLOOKUP(OVYLD2_!CA$4,'[1]INTERNAL PARAMETERS-1'!$B$5:$J$44,6,FALSE)*VLOOKUP(OVYLD2_!CA$4,'[1]INTERNAL PARAMETERS-1'!$B$5:$J$44,3,FALSE) + OVYLD1_!CA25*(1-VLOOKUP(OVYLD2_!CA$4,'[1]INTERNAL PARAMETERS-1'!$B$5:$J$44,5,FALSE))*VLOOKUP(OVYLD2_!CA$4,'[1]INTERNAL PARAMETERS-1'!$B$5:$J$44,8,FALSE)*VLOOKUP(OVYLD2_!CA$4,'[1]INTERNAL PARAMETERS-1'!$B$5:$J$44,3,FALSE)</f>
        <v>0</v>
      </c>
      <c r="CB25" s="44">
        <f>OVYLD1_!CB25*VLOOKUP(OVYLD2_!CB$4,'[1]INTERNAL PARAMETERS-1'!$B$5:$J$44,5,FALSE)*VLOOKUP(OVYLD2_!CB$4,'[1]INTERNAL PARAMETERS-1'!$B$5:$J$44,6,FALSE)*VLOOKUP(OVYLD2_!CB$4,'[1]INTERNAL PARAMETERS-1'!$B$5:$J$44,3,FALSE) + OVYLD1_!CB25*(1-VLOOKUP(OVYLD2_!CB$4,'[1]INTERNAL PARAMETERS-1'!$B$5:$J$44,5,FALSE))*VLOOKUP(OVYLD2_!CB$4,'[1]INTERNAL PARAMETERS-1'!$B$5:$J$44,8,FALSE)*VLOOKUP(OVYLD2_!CB$4,'[1]INTERNAL PARAMETERS-1'!$B$5:$J$44,3,FALSE)</f>
        <v>0</v>
      </c>
      <c r="CC25" s="44">
        <f>OVYLD1_!CC25*VLOOKUP(OVYLD2_!CC$4,'[1]INTERNAL PARAMETERS-1'!$B$5:$J$44,5,FALSE)*VLOOKUP(OVYLD2_!CC$4,'[1]INTERNAL PARAMETERS-1'!$B$5:$J$44,6,FALSE)*VLOOKUP(OVYLD2_!CC$4,'[1]INTERNAL PARAMETERS-1'!$B$5:$J$44,3,FALSE) + OVYLD1_!CC25*(1-VLOOKUP(OVYLD2_!CC$4,'[1]INTERNAL PARAMETERS-1'!$B$5:$J$44,5,FALSE))*VLOOKUP(OVYLD2_!CC$4,'[1]INTERNAL PARAMETERS-1'!$B$5:$J$44,8,FALSE)*VLOOKUP(OVYLD2_!CC$4,'[1]INTERNAL PARAMETERS-1'!$B$5:$J$44,3,FALSE)</f>
        <v>4.5776557181348025E-4</v>
      </c>
      <c r="CD25" s="44">
        <f>OVYLD1_!CD25*VLOOKUP(OVYLD2_!CD$4,'[1]INTERNAL PARAMETERS-1'!$B$5:$J$44,5,FALSE)*VLOOKUP(OVYLD2_!CD$4,'[1]INTERNAL PARAMETERS-1'!$B$5:$J$44,6,FALSE)*VLOOKUP(OVYLD2_!CD$4,'[1]INTERNAL PARAMETERS-1'!$B$5:$J$44,3,FALSE) + OVYLD1_!CD25*(1-VLOOKUP(OVYLD2_!CD$4,'[1]INTERNAL PARAMETERS-1'!$B$5:$J$44,5,FALSE))*VLOOKUP(OVYLD2_!CD$4,'[1]INTERNAL PARAMETERS-1'!$B$5:$J$44,8,FALSE)*VLOOKUP(OVYLD2_!CD$4,'[1]INTERNAL PARAMETERS-1'!$B$5:$J$44,3,FALSE)</f>
        <v>1.333494500719033E-3</v>
      </c>
      <c r="CE25" s="44">
        <f>OVYLD1_!CE25*VLOOKUP(OVYLD2_!CE$4,'[1]INTERNAL PARAMETERS-1'!$B$5:$J$44,5,FALSE)*VLOOKUP(OVYLD2_!CE$4,'[1]INTERNAL PARAMETERS-1'!$B$5:$J$44,6,FALSE)*VLOOKUP(OVYLD2_!CE$4,'[1]INTERNAL PARAMETERS-1'!$B$5:$J$44,3,FALSE) + OVYLD1_!CE25*(1-VLOOKUP(OVYLD2_!CE$4,'[1]INTERNAL PARAMETERS-1'!$B$5:$J$44,5,FALSE))*VLOOKUP(OVYLD2_!CE$4,'[1]INTERNAL PARAMETERS-1'!$B$5:$J$44,8,FALSE)*VLOOKUP(OVYLD2_!CE$4,'[1]INTERNAL PARAMETERS-1'!$B$5:$J$44,3,FALSE)</f>
        <v>2.6146883908786723E-3</v>
      </c>
      <c r="CF25" s="44">
        <f>OVYLD1_!CF25*VLOOKUP(OVYLD2_!CF$4,'[1]INTERNAL PARAMETERS-1'!$B$5:$J$44,5,FALSE)*VLOOKUP(OVYLD2_!CF$4,'[1]INTERNAL PARAMETERS-1'!$B$5:$J$44,6,FALSE)*VLOOKUP(OVYLD2_!CF$4,'[1]INTERNAL PARAMETERS-1'!$B$5:$J$44,3,FALSE) + OVYLD1_!CF25*(1-VLOOKUP(OVYLD2_!CF$4,'[1]INTERNAL PARAMETERS-1'!$B$5:$J$44,5,FALSE))*VLOOKUP(OVYLD2_!CF$4,'[1]INTERNAL PARAMETERS-1'!$B$5:$J$44,8,FALSE)*VLOOKUP(OVYLD2_!CF$4,'[1]INTERNAL PARAMETERS-1'!$B$5:$J$44,3,FALSE)</f>
        <v>5.9610959689623579E-3</v>
      </c>
      <c r="CG25" s="44">
        <f>OVYLD1_!CG25*VLOOKUP(OVYLD2_!CG$4,'[1]INTERNAL PARAMETERS-1'!$B$5:$J$44,5,FALSE)*VLOOKUP(OVYLD2_!CG$4,'[1]INTERNAL PARAMETERS-1'!$B$5:$J$44,6,FALSE)*VLOOKUP(OVYLD2_!CG$4,'[1]INTERNAL PARAMETERS-1'!$B$5:$J$44,3,FALSE) + OVYLD1_!CG25*(1-VLOOKUP(OVYLD2_!CG$4,'[1]INTERNAL PARAMETERS-1'!$B$5:$J$44,5,FALSE))*VLOOKUP(OVYLD2_!CG$4,'[1]INTERNAL PARAMETERS-1'!$B$5:$J$44,8,FALSE)*VLOOKUP(OVYLD2_!CG$4,'[1]INTERNAL PARAMETERS-1'!$B$5:$J$44,3,FALSE)</f>
        <v>0</v>
      </c>
      <c r="CH25" s="43">
        <f>OVYLD1_!CH25*VLOOKUP(OVYLD2_!CH$4,'[1]INTERNAL PARAMETERS-1'!$B$5:$J$44,5,FALSE)*VLOOKUP(OVYLD2_!CH$4,'[1]INTERNAL PARAMETERS-1'!$B$5:$J$44,6,FALSE)*VLOOKUP(OVYLD2_!CH$4,'[1]INTERNAL PARAMETERS-1'!$B$5:$J$44,3,FALSE) + OVYLD1_!CH25*(1-VLOOKUP(OVYLD2_!CH$4,'[1]INTERNAL PARAMETERS-1'!$B$5:$J$44,5,FALSE))*VLOOKUP(OVYLD2_!CH$4,'[1]INTERNAL PARAMETERS-1'!$B$5:$J$44,8,FALSE)*VLOOKUP(OVYLD2_!CH$4,'[1]INTERNAL PARAMETERS-1'!$B$5:$J$44,3,FALSE)</f>
        <v>0</v>
      </c>
      <c r="CJ25" s="45">
        <f t="shared" si="0"/>
        <v>61.303900623453032</v>
      </c>
      <c r="CK25" s="43">
        <f t="shared" si="1"/>
        <v>1.0768360363889757</v>
      </c>
    </row>
    <row r="26" spans="2:89" x14ac:dyDescent="0.5">
      <c r="B26" s="58" t="s">
        <v>5</v>
      </c>
      <c r="C26" s="57" t="s">
        <v>63</v>
      </c>
      <c r="D26" s="57" t="s">
        <v>77</v>
      </c>
      <c r="E26" s="128">
        <f>OVERALL2021!AI26</f>
        <v>255.78343102000457</v>
      </c>
      <c r="F26" s="56">
        <f>'[1]INTERNAL PARAMETERS-1'!M8</f>
        <v>68.824999999999989</v>
      </c>
      <c r="G26" s="45">
        <f>OVYLD1_!G26*VLOOKUP(OVYLD2_!G$4,'[1]INTERNAL PARAMETERS-1'!$B$5:$J$44,5,FALSE)*VLOOKUP(OVYLD2_!G$4,'[1]INTERNAL PARAMETERS-1'!$B$5:$J$44,7,FALSE)*OVYLD2_!$F26 + OVYLD1_!G26*(1-VLOOKUP(OVYLD2_!G$4,'[1]INTERNAL PARAMETERS-1'!$B$5:$J$44,5,FALSE))*VLOOKUP(OVYLD2_!G$4,'[1]INTERNAL PARAMETERS-1'!$B$5:$J$44,9,FALSE)*OVYLD2_!$F26</f>
        <v>48.50792618774269</v>
      </c>
      <c r="H26" s="44">
        <f>OVYLD1_!H26*VLOOKUP(OVYLD2_!H$4,'[1]INTERNAL PARAMETERS-1'!$B$5:$J$44,5,FALSE)*VLOOKUP(OVYLD2_!H$4,'[1]INTERNAL PARAMETERS-1'!$B$5:$J$44,7,FALSE)*OVYLD2_!$F26 + OVYLD1_!H26*(1-VLOOKUP(OVYLD2_!H$4,'[1]INTERNAL PARAMETERS-1'!$B$5:$J$44,5,FALSE))*VLOOKUP(OVYLD2_!H$4,'[1]INTERNAL PARAMETERS-1'!$B$5:$J$44,9,FALSE)*OVYLD2_!$F26</f>
        <v>26.353981161900659</v>
      </c>
      <c r="I26" s="44">
        <f>OVYLD1_!I26*VLOOKUP(OVYLD2_!I$4,'[1]INTERNAL PARAMETERS-1'!$B$5:$J$44,5,FALSE)*VLOOKUP(OVYLD2_!I$4,'[1]INTERNAL PARAMETERS-1'!$B$5:$J$44,7,FALSE)*OVYLD2_!$F26 + OVYLD1_!I26*(1-VLOOKUP(OVYLD2_!I$4,'[1]INTERNAL PARAMETERS-1'!$B$5:$J$44,5,FALSE))*VLOOKUP(OVYLD2_!I$4,'[1]INTERNAL PARAMETERS-1'!$B$5:$J$44,9,FALSE)*OVYLD2_!$F26</f>
        <v>55.164866623692092</v>
      </c>
      <c r="J26" s="44">
        <f>OVYLD1_!J26*VLOOKUP(OVYLD2_!J$4,'[1]INTERNAL PARAMETERS-1'!$B$5:$J$44,5,FALSE)*VLOOKUP(OVYLD2_!J$4,'[1]INTERNAL PARAMETERS-1'!$B$5:$J$44,7,FALSE)*OVYLD2_!$F26 + OVYLD1_!J26*(1-VLOOKUP(OVYLD2_!J$4,'[1]INTERNAL PARAMETERS-1'!$B$5:$J$44,5,FALSE))*VLOOKUP(OVYLD2_!J$4,'[1]INTERNAL PARAMETERS-1'!$B$5:$J$44,9,FALSE)*OVYLD2_!$F26</f>
        <v>0</v>
      </c>
      <c r="K26" s="44">
        <f>OVYLD1_!K26*VLOOKUP(OVYLD2_!K$4,'[1]INTERNAL PARAMETERS-1'!$B$5:$J$44,5,FALSE)*VLOOKUP(OVYLD2_!K$4,'[1]INTERNAL PARAMETERS-1'!$B$5:$J$44,7,FALSE)*OVYLD2_!$F26 + OVYLD1_!K26*(1-VLOOKUP(OVYLD2_!K$4,'[1]INTERNAL PARAMETERS-1'!$B$5:$J$44,5,FALSE))*VLOOKUP(OVYLD2_!K$4,'[1]INTERNAL PARAMETERS-1'!$B$5:$J$44,9,FALSE)*OVYLD2_!$F26</f>
        <v>0</v>
      </c>
      <c r="L26" s="44">
        <f>OVYLD1_!L26*VLOOKUP(OVYLD2_!L$4,'[1]INTERNAL PARAMETERS-1'!$B$5:$J$44,5,FALSE)*VLOOKUP(OVYLD2_!L$4,'[1]INTERNAL PARAMETERS-1'!$B$5:$J$44,7,FALSE)*OVYLD2_!$F26 + OVYLD1_!L26*(1-VLOOKUP(OVYLD2_!L$4,'[1]INTERNAL PARAMETERS-1'!$B$5:$J$44,5,FALSE))*VLOOKUP(OVYLD2_!L$4,'[1]INTERNAL PARAMETERS-1'!$B$5:$J$44,9,FALSE)*OVYLD2_!$F26</f>
        <v>0.30039968373613773</v>
      </c>
      <c r="M26" s="44">
        <f>OVYLD1_!M26*VLOOKUP(OVYLD2_!M$4,'[1]INTERNAL PARAMETERS-1'!$B$5:$J$44,5,FALSE)*VLOOKUP(OVYLD2_!M$4,'[1]INTERNAL PARAMETERS-1'!$B$5:$J$44,7,FALSE)*OVYLD2_!$F26 + OVYLD1_!M26*(1-VLOOKUP(OVYLD2_!M$4,'[1]INTERNAL PARAMETERS-1'!$B$5:$J$44,5,FALSE))*VLOOKUP(OVYLD2_!M$4,'[1]INTERNAL PARAMETERS-1'!$B$5:$J$44,9,FALSE)*OVYLD2_!$F26</f>
        <v>0.38729923523849269</v>
      </c>
      <c r="N26" s="44">
        <f>OVYLD1_!N26*VLOOKUP(OVYLD2_!N$4,'[1]INTERNAL PARAMETERS-1'!$B$5:$J$44,5,FALSE)*VLOOKUP(OVYLD2_!N$4,'[1]INTERNAL PARAMETERS-1'!$B$5:$J$44,7,FALSE)*OVYLD2_!$F26 + OVYLD1_!N26*(1-VLOOKUP(OVYLD2_!N$4,'[1]INTERNAL PARAMETERS-1'!$B$5:$J$44,5,FALSE))*VLOOKUP(OVYLD2_!N$4,'[1]INTERNAL PARAMETERS-1'!$B$5:$J$44,9,FALSE)*OVYLD2_!$F26</f>
        <v>0.24651337795061126</v>
      </c>
      <c r="O26" s="44">
        <f>OVYLD1_!O26*VLOOKUP(OVYLD2_!O$4,'[1]INTERNAL PARAMETERS-1'!$B$5:$J$44,5,FALSE)*VLOOKUP(OVYLD2_!O$4,'[1]INTERNAL PARAMETERS-1'!$B$5:$J$44,7,FALSE)*OVYLD2_!$F26 + OVYLD1_!O26*(1-VLOOKUP(OVYLD2_!O$4,'[1]INTERNAL PARAMETERS-1'!$B$5:$J$44,5,FALSE))*VLOOKUP(OVYLD2_!O$4,'[1]INTERNAL PARAMETERS-1'!$B$5:$J$44,9,FALSE)*OVYLD2_!$F26</f>
        <v>0</v>
      </c>
      <c r="P26" s="44">
        <f>OVYLD1_!P26*VLOOKUP(OVYLD2_!P$4,'[1]INTERNAL PARAMETERS-1'!$B$5:$J$44,5,FALSE)*VLOOKUP(OVYLD2_!P$4,'[1]INTERNAL PARAMETERS-1'!$B$5:$J$44,7,FALSE)*OVYLD2_!$F26 + OVYLD1_!P26*(1-VLOOKUP(OVYLD2_!P$4,'[1]INTERNAL PARAMETERS-1'!$B$5:$J$44,5,FALSE))*VLOOKUP(OVYLD2_!P$4,'[1]INTERNAL PARAMETERS-1'!$B$5:$J$44,9,FALSE)*OVYLD2_!$F26</f>
        <v>0</v>
      </c>
      <c r="Q26" s="44">
        <f>OVYLD1_!Q26*VLOOKUP(OVYLD2_!Q$4,'[1]INTERNAL PARAMETERS-1'!$B$5:$J$44,5,FALSE)*VLOOKUP(OVYLD2_!Q$4,'[1]INTERNAL PARAMETERS-1'!$B$5:$J$44,7,FALSE)*OVYLD2_!$F26 + OVYLD1_!Q26*(1-VLOOKUP(OVYLD2_!Q$4,'[1]INTERNAL PARAMETERS-1'!$B$5:$J$44,5,FALSE))*VLOOKUP(OVYLD2_!Q$4,'[1]INTERNAL PARAMETERS-1'!$B$5:$J$44,9,FALSE)*OVYLD2_!$F26</f>
        <v>0</v>
      </c>
      <c r="R26" s="44">
        <f>OVYLD1_!R26*VLOOKUP(OVYLD2_!R$4,'[1]INTERNAL PARAMETERS-1'!$B$5:$J$44,5,FALSE)*VLOOKUP(OVYLD2_!R$4,'[1]INTERNAL PARAMETERS-1'!$B$5:$J$44,7,FALSE)*OVYLD2_!$F26 + OVYLD1_!R26*(1-VLOOKUP(OVYLD2_!R$4,'[1]INTERNAL PARAMETERS-1'!$B$5:$J$44,5,FALSE))*VLOOKUP(OVYLD2_!R$4,'[1]INTERNAL PARAMETERS-1'!$B$5:$J$44,9,FALSE)*OVYLD2_!$F26</f>
        <v>0.24930497897314155</v>
      </c>
      <c r="S26" s="44">
        <f>OVYLD1_!S26*VLOOKUP(OVYLD2_!S$4,'[1]INTERNAL PARAMETERS-1'!$B$5:$J$44,5,FALSE)*VLOOKUP(OVYLD2_!S$4,'[1]INTERNAL PARAMETERS-1'!$B$5:$J$44,7,FALSE)*OVYLD2_!$F26 + OVYLD1_!S26*(1-VLOOKUP(OVYLD2_!S$4,'[1]INTERNAL PARAMETERS-1'!$B$5:$J$44,5,FALSE))*VLOOKUP(OVYLD2_!S$4,'[1]INTERNAL PARAMETERS-1'!$B$5:$J$44,9,FALSE)*OVYLD2_!$F26</f>
        <v>10.306986191596751</v>
      </c>
      <c r="T26" s="44">
        <f>OVYLD1_!T26*VLOOKUP(OVYLD2_!T$4,'[1]INTERNAL PARAMETERS-1'!$B$5:$J$44,5,FALSE)*VLOOKUP(OVYLD2_!T$4,'[1]INTERNAL PARAMETERS-1'!$B$5:$J$44,7,FALSE)*OVYLD2_!$F26 + OVYLD1_!T26*(1-VLOOKUP(OVYLD2_!T$4,'[1]INTERNAL PARAMETERS-1'!$B$5:$J$44,5,FALSE))*VLOOKUP(OVYLD2_!T$4,'[1]INTERNAL PARAMETERS-1'!$B$5:$J$44,9,FALSE)*OVYLD2_!$F26</f>
        <v>0.73452158955734925</v>
      </c>
      <c r="U26" s="44">
        <f>OVYLD1_!U26*VLOOKUP(OVYLD2_!U$4,'[1]INTERNAL PARAMETERS-1'!$B$5:$J$44,5,FALSE)*VLOOKUP(OVYLD2_!U$4,'[1]INTERNAL PARAMETERS-1'!$B$5:$J$44,7,FALSE)*OVYLD2_!$F26 + OVYLD1_!U26*(1-VLOOKUP(OVYLD2_!U$4,'[1]INTERNAL PARAMETERS-1'!$B$5:$J$44,5,FALSE))*VLOOKUP(OVYLD2_!U$4,'[1]INTERNAL PARAMETERS-1'!$B$5:$J$44,9,FALSE)*OVYLD2_!$F26</f>
        <v>0.8048648300796688</v>
      </c>
      <c r="V26" s="44">
        <f>OVYLD1_!V26*VLOOKUP(OVYLD2_!V$4,'[1]INTERNAL PARAMETERS-1'!$B$5:$J$44,5,FALSE)*VLOOKUP(OVYLD2_!V$4,'[1]INTERNAL PARAMETERS-1'!$B$5:$J$44,7,FALSE)*OVYLD2_!$F26 + OVYLD1_!V26*(1-VLOOKUP(OVYLD2_!V$4,'[1]INTERNAL PARAMETERS-1'!$B$5:$J$44,5,FALSE))*VLOOKUP(OVYLD2_!V$4,'[1]INTERNAL PARAMETERS-1'!$B$5:$J$44,9,FALSE)*OVYLD2_!$F26</f>
        <v>6.0448776647235416</v>
      </c>
      <c r="W26" s="44">
        <f>OVYLD1_!W26*VLOOKUP(OVYLD2_!W$4,'[1]INTERNAL PARAMETERS-1'!$B$5:$J$44,5,FALSE)*VLOOKUP(OVYLD2_!W$4,'[1]INTERNAL PARAMETERS-1'!$B$5:$J$44,7,FALSE)*OVYLD2_!$F26 + OVYLD1_!W26*(1-VLOOKUP(OVYLD2_!W$4,'[1]INTERNAL PARAMETERS-1'!$B$5:$J$44,5,FALSE))*VLOOKUP(OVYLD2_!W$4,'[1]INTERNAL PARAMETERS-1'!$B$5:$J$44,9,FALSE)*OVYLD2_!$F26</f>
        <v>0</v>
      </c>
      <c r="X26" s="44">
        <f>OVYLD1_!X26*VLOOKUP(OVYLD2_!X$4,'[1]INTERNAL PARAMETERS-1'!$B$5:$J$44,5,FALSE)*VLOOKUP(OVYLD2_!X$4,'[1]INTERNAL PARAMETERS-1'!$B$5:$J$44,7,FALSE)*OVYLD2_!$F26 + OVYLD1_!X26*(1-VLOOKUP(OVYLD2_!X$4,'[1]INTERNAL PARAMETERS-1'!$B$5:$J$44,5,FALSE))*VLOOKUP(OVYLD2_!X$4,'[1]INTERNAL PARAMETERS-1'!$B$5:$J$44,9,FALSE)*OVYLD2_!$F26</f>
        <v>0</v>
      </c>
      <c r="Y26" s="44">
        <f>OVYLD1_!Y26*VLOOKUP(OVYLD2_!Y$4,'[1]INTERNAL PARAMETERS-1'!$B$5:$J$44,5,FALSE)*VLOOKUP(OVYLD2_!Y$4,'[1]INTERNAL PARAMETERS-1'!$B$5:$J$44,7,FALSE)*OVYLD2_!$F26 + OVYLD1_!Y26*(1-VLOOKUP(OVYLD2_!Y$4,'[1]INTERNAL PARAMETERS-1'!$B$5:$J$44,5,FALSE))*VLOOKUP(OVYLD2_!Y$4,'[1]INTERNAL PARAMETERS-1'!$B$5:$J$44,9,FALSE)*OVYLD2_!$F26</f>
        <v>0</v>
      </c>
      <c r="Z26" s="44">
        <f>OVYLD1_!Z26*VLOOKUP(OVYLD2_!Z$4,'[1]INTERNAL PARAMETERS-1'!$B$5:$J$44,5,FALSE)*VLOOKUP(OVYLD2_!Z$4,'[1]INTERNAL PARAMETERS-1'!$B$5:$J$44,7,FALSE)*OVYLD2_!$F26 + OVYLD1_!Z26*(1-VLOOKUP(OVYLD2_!Z$4,'[1]INTERNAL PARAMETERS-1'!$B$5:$J$44,5,FALSE))*VLOOKUP(OVYLD2_!Z$4,'[1]INTERNAL PARAMETERS-1'!$B$5:$J$44,9,FALSE)*OVYLD2_!$F26</f>
        <v>0</v>
      </c>
      <c r="AA26" s="44">
        <f>OVYLD1_!AA26*VLOOKUP(OVYLD2_!AA$4,'[1]INTERNAL PARAMETERS-1'!$B$5:$J$44,5,FALSE)*VLOOKUP(OVYLD2_!AA$4,'[1]INTERNAL PARAMETERS-1'!$B$5:$J$44,7,FALSE)*OVYLD2_!$F26 + OVYLD1_!AA26*(1-VLOOKUP(OVYLD2_!AA$4,'[1]INTERNAL PARAMETERS-1'!$B$5:$J$44,5,FALSE))*VLOOKUP(OVYLD2_!AA$4,'[1]INTERNAL PARAMETERS-1'!$B$5:$J$44,9,FALSE)*OVYLD2_!$F26</f>
        <v>0</v>
      </c>
      <c r="AB26" s="44">
        <f>OVYLD1_!AB26*VLOOKUP(OVYLD2_!AB$4,'[1]INTERNAL PARAMETERS-1'!$B$5:$J$44,5,FALSE)*VLOOKUP(OVYLD2_!AB$4,'[1]INTERNAL PARAMETERS-1'!$B$5:$J$44,7,FALSE)*OVYLD2_!$F26 + OVYLD1_!AB26*(1-VLOOKUP(OVYLD2_!AB$4,'[1]INTERNAL PARAMETERS-1'!$B$5:$J$44,5,FALSE))*VLOOKUP(OVYLD2_!AB$4,'[1]INTERNAL PARAMETERS-1'!$B$5:$J$44,9,FALSE)*OVYLD2_!$F26</f>
        <v>0</v>
      </c>
      <c r="AC26" s="44">
        <f>OVYLD1_!AC26*VLOOKUP(OVYLD2_!AC$4,'[1]INTERNAL PARAMETERS-1'!$B$5:$J$44,5,FALSE)*VLOOKUP(OVYLD2_!AC$4,'[1]INTERNAL PARAMETERS-1'!$B$5:$J$44,7,FALSE)*OVYLD2_!$F26 + OVYLD1_!AC26*(1-VLOOKUP(OVYLD2_!AC$4,'[1]INTERNAL PARAMETERS-1'!$B$5:$J$44,5,FALSE))*VLOOKUP(OVYLD2_!AC$4,'[1]INTERNAL PARAMETERS-1'!$B$5:$J$44,9,FALSE)*OVYLD2_!$F26</f>
        <v>0</v>
      </c>
      <c r="AD26" s="44">
        <f>OVYLD1_!AD26*VLOOKUP(OVYLD2_!AD$4,'[1]INTERNAL PARAMETERS-1'!$B$5:$J$44,5,FALSE)*VLOOKUP(OVYLD2_!AD$4,'[1]INTERNAL PARAMETERS-1'!$B$5:$J$44,7,FALSE)*OVYLD2_!$F26 + OVYLD1_!AD26*(1-VLOOKUP(OVYLD2_!AD$4,'[1]INTERNAL PARAMETERS-1'!$B$5:$J$44,5,FALSE))*VLOOKUP(OVYLD2_!AD$4,'[1]INTERNAL PARAMETERS-1'!$B$5:$J$44,9,FALSE)*OVYLD2_!$F26</f>
        <v>0</v>
      </c>
      <c r="AE26" s="44">
        <f>OVYLD1_!AE26*VLOOKUP(OVYLD2_!AE$4,'[1]INTERNAL PARAMETERS-1'!$B$5:$J$44,5,FALSE)*VLOOKUP(OVYLD2_!AE$4,'[1]INTERNAL PARAMETERS-1'!$B$5:$J$44,7,FALSE)*OVYLD2_!$F26 + OVYLD1_!AE26*(1-VLOOKUP(OVYLD2_!AE$4,'[1]INTERNAL PARAMETERS-1'!$B$5:$J$44,5,FALSE))*VLOOKUP(OVYLD2_!AE$4,'[1]INTERNAL PARAMETERS-1'!$B$5:$J$44,9,FALSE)*OVYLD2_!$F26</f>
        <v>0</v>
      </c>
      <c r="AF26" s="44">
        <f>OVYLD1_!AF26*VLOOKUP(OVYLD2_!AF$4,'[1]INTERNAL PARAMETERS-1'!$B$5:$J$44,5,FALSE)*VLOOKUP(OVYLD2_!AF$4,'[1]INTERNAL PARAMETERS-1'!$B$5:$J$44,7,FALSE)*OVYLD2_!$F26 + OVYLD1_!AF26*(1-VLOOKUP(OVYLD2_!AF$4,'[1]INTERNAL PARAMETERS-1'!$B$5:$J$44,5,FALSE))*VLOOKUP(OVYLD2_!AF$4,'[1]INTERNAL PARAMETERS-1'!$B$5:$J$44,9,FALSE)*OVYLD2_!$F26</f>
        <v>0</v>
      </c>
      <c r="AG26" s="44">
        <f>OVYLD1_!AG26*VLOOKUP(OVYLD2_!AG$4,'[1]INTERNAL PARAMETERS-1'!$B$5:$J$44,5,FALSE)*VLOOKUP(OVYLD2_!AG$4,'[1]INTERNAL PARAMETERS-1'!$B$5:$J$44,7,FALSE)*OVYLD2_!$F26 + OVYLD1_!AG26*(1-VLOOKUP(OVYLD2_!AG$4,'[1]INTERNAL PARAMETERS-1'!$B$5:$J$44,5,FALSE))*VLOOKUP(OVYLD2_!AG$4,'[1]INTERNAL PARAMETERS-1'!$B$5:$J$44,9,FALSE)*OVYLD2_!$F26</f>
        <v>0</v>
      </c>
      <c r="AH26" s="44">
        <f>OVYLD1_!AH26*VLOOKUP(OVYLD2_!AH$4,'[1]INTERNAL PARAMETERS-1'!$B$5:$J$44,5,FALSE)*VLOOKUP(OVYLD2_!AH$4,'[1]INTERNAL PARAMETERS-1'!$B$5:$J$44,7,FALSE)*OVYLD2_!$F26 + OVYLD1_!AH26*(1-VLOOKUP(OVYLD2_!AH$4,'[1]INTERNAL PARAMETERS-1'!$B$5:$J$44,5,FALSE))*VLOOKUP(OVYLD2_!AH$4,'[1]INTERNAL PARAMETERS-1'!$B$5:$J$44,9,FALSE)*OVYLD2_!$F26</f>
        <v>0</v>
      </c>
      <c r="AI26" s="44">
        <f>OVYLD1_!AI26*VLOOKUP(OVYLD2_!AI$4,'[1]INTERNAL PARAMETERS-1'!$B$5:$J$44,5,FALSE)*VLOOKUP(OVYLD2_!AI$4,'[1]INTERNAL PARAMETERS-1'!$B$5:$J$44,7,FALSE)*OVYLD2_!$F26 + OVYLD1_!AI26*(1-VLOOKUP(OVYLD2_!AI$4,'[1]INTERNAL PARAMETERS-1'!$B$5:$J$44,5,FALSE))*VLOOKUP(OVYLD2_!AI$4,'[1]INTERNAL PARAMETERS-1'!$B$5:$J$44,9,FALSE)*OVYLD2_!$F26</f>
        <v>3.3386544784668612E-2</v>
      </c>
      <c r="AJ26" s="44">
        <f>OVYLD1_!AJ26*VLOOKUP(OVYLD2_!AJ$4,'[1]INTERNAL PARAMETERS-1'!$B$5:$J$44,5,FALSE)*VLOOKUP(OVYLD2_!AJ$4,'[1]INTERNAL PARAMETERS-1'!$B$5:$J$44,7,FALSE)*OVYLD2_!$F26 + OVYLD1_!AJ26*(1-VLOOKUP(OVYLD2_!AJ$4,'[1]INTERNAL PARAMETERS-1'!$B$5:$J$44,5,FALSE))*VLOOKUP(OVYLD2_!AJ$4,'[1]INTERNAL PARAMETERS-1'!$B$5:$J$44,9,FALSE)*OVYLD2_!$F26</f>
        <v>0</v>
      </c>
      <c r="AK26" s="44">
        <f>OVYLD1_!AK26*VLOOKUP(OVYLD2_!AK$4,'[1]INTERNAL PARAMETERS-1'!$B$5:$J$44,5,FALSE)*VLOOKUP(OVYLD2_!AK$4,'[1]INTERNAL PARAMETERS-1'!$B$5:$J$44,7,FALSE)*OVYLD2_!$F26 + OVYLD1_!AK26*(1-VLOOKUP(OVYLD2_!AK$4,'[1]INTERNAL PARAMETERS-1'!$B$5:$J$44,5,FALSE))*VLOOKUP(OVYLD2_!AK$4,'[1]INTERNAL PARAMETERS-1'!$B$5:$J$44,9,FALSE)*OVYLD2_!$F26</f>
        <v>0</v>
      </c>
      <c r="AL26" s="44">
        <f>OVYLD1_!AL26*VLOOKUP(OVYLD2_!AL$4,'[1]INTERNAL PARAMETERS-1'!$B$5:$J$44,5,FALSE)*VLOOKUP(OVYLD2_!AL$4,'[1]INTERNAL PARAMETERS-1'!$B$5:$J$44,7,FALSE)*OVYLD2_!$F26 + OVYLD1_!AL26*(1-VLOOKUP(OVYLD2_!AL$4,'[1]INTERNAL PARAMETERS-1'!$B$5:$J$44,5,FALSE))*VLOOKUP(OVYLD2_!AL$4,'[1]INTERNAL PARAMETERS-1'!$B$5:$J$44,9,FALSE)*OVYLD2_!$F26</f>
        <v>0</v>
      </c>
      <c r="AM26" s="44">
        <f>OVYLD1_!AM26*VLOOKUP(OVYLD2_!AM$4,'[1]INTERNAL PARAMETERS-1'!$B$5:$J$44,5,FALSE)*VLOOKUP(OVYLD2_!AM$4,'[1]INTERNAL PARAMETERS-1'!$B$5:$J$44,7,FALSE)*OVYLD2_!$F26 + OVYLD1_!AM26*(1-VLOOKUP(OVYLD2_!AM$4,'[1]INTERNAL PARAMETERS-1'!$B$5:$J$44,5,FALSE))*VLOOKUP(OVYLD2_!AM$4,'[1]INTERNAL PARAMETERS-1'!$B$5:$J$44,9,FALSE)*OVYLD2_!$F26</f>
        <v>0</v>
      </c>
      <c r="AN26" s="44">
        <f>OVYLD1_!AN26*VLOOKUP(OVYLD2_!AN$4,'[1]INTERNAL PARAMETERS-1'!$B$5:$J$44,5,FALSE)*VLOOKUP(OVYLD2_!AN$4,'[1]INTERNAL PARAMETERS-1'!$B$5:$J$44,7,FALSE)*OVYLD2_!$F26 + OVYLD1_!AN26*(1-VLOOKUP(OVYLD2_!AN$4,'[1]INTERNAL PARAMETERS-1'!$B$5:$J$44,5,FALSE))*VLOOKUP(OVYLD2_!AN$4,'[1]INTERNAL PARAMETERS-1'!$B$5:$J$44,9,FALSE)*OVYLD2_!$F26</f>
        <v>0</v>
      </c>
      <c r="AO26" s="44">
        <f>OVYLD1_!AO26*VLOOKUP(OVYLD2_!AO$4,'[1]INTERNAL PARAMETERS-1'!$B$5:$J$44,5,FALSE)*VLOOKUP(OVYLD2_!AO$4,'[1]INTERNAL PARAMETERS-1'!$B$5:$J$44,7,FALSE)*OVYLD2_!$F26 + OVYLD1_!AO26*(1-VLOOKUP(OVYLD2_!AO$4,'[1]INTERNAL PARAMETERS-1'!$B$5:$J$44,5,FALSE))*VLOOKUP(OVYLD2_!AO$4,'[1]INTERNAL PARAMETERS-1'!$B$5:$J$44,9,FALSE)*OVYLD2_!$F26</f>
        <v>0</v>
      </c>
      <c r="AP26" s="44">
        <f>OVYLD1_!AP26*VLOOKUP(OVYLD2_!AP$4,'[1]INTERNAL PARAMETERS-1'!$B$5:$J$44,5,FALSE)*VLOOKUP(OVYLD2_!AP$4,'[1]INTERNAL PARAMETERS-1'!$B$5:$J$44,7,FALSE)*OVYLD2_!$F26 + OVYLD1_!AP26*(1-VLOOKUP(OVYLD2_!AP$4,'[1]INTERNAL PARAMETERS-1'!$B$5:$J$44,5,FALSE))*VLOOKUP(OVYLD2_!AP$4,'[1]INTERNAL PARAMETERS-1'!$B$5:$J$44,9,FALSE)*OVYLD2_!$F26</f>
        <v>0</v>
      </c>
      <c r="AQ26" s="44">
        <f>OVYLD1_!AQ26*VLOOKUP(OVYLD2_!AQ$4,'[1]INTERNAL PARAMETERS-1'!$B$5:$J$44,5,FALSE)*VLOOKUP(OVYLD2_!AQ$4,'[1]INTERNAL PARAMETERS-1'!$B$5:$J$44,7,FALSE)*OVYLD2_!$F26 + OVYLD1_!AQ26*(1-VLOOKUP(OVYLD2_!AQ$4,'[1]INTERNAL PARAMETERS-1'!$B$5:$J$44,5,FALSE))*VLOOKUP(OVYLD2_!AQ$4,'[1]INTERNAL PARAMETERS-1'!$B$5:$J$44,9,FALSE)*OVYLD2_!$F26</f>
        <v>0</v>
      </c>
      <c r="AR26" s="44">
        <f>OVYLD1_!AR26*VLOOKUP(OVYLD2_!AR$4,'[1]INTERNAL PARAMETERS-1'!$B$5:$J$44,5,FALSE)*VLOOKUP(OVYLD2_!AR$4,'[1]INTERNAL PARAMETERS-1'!$B$5:$J$44,7,FALSE)*OVYLD2_!$F26 + OVYLD1_!AR26*(1-VLOOKUP(OVYLD2_!AR$4,'[1]INTERNAL PARAMETERS-1'!$B$5:$J$44,5,FALSE))*VLOOKUP(OVYLD2_!AR$4,'[1]INTERNAL PARAMETERS-1'!$B$5:$J$44,9,FALSE)*OVYLD2_!$F26</f>
        <v>0</v>
      </c>
      <c r="AS26" s="44">
        <f>OVYLD1_!AS26*VLOOKUP(OVYLD2_!AS$4,'[1]INTERNAL PARAMETERS-1'!$B$5:$J$44,5,FALSE)*VLOOKUP(OVYLD2_!AS$4,'[1]INTERNAL PARAMETERS-1'!$B$5:$J$44,7,FALSE)*OVYLD2_!$F26 + OVYLD1_!AS26*(1-VLOOKUP(OVYLD2_!AS$4,'[1]INTERNAL PARAMETERS-1'!$B$5:$J$44,5,FALSE))*VLOOKUP(OVYLD2_!AS$4,'[1]INTERNAL PARAMETERS-1'!$B$5:$J$44,9,FALSE)*OVYLD2_!$F26</f>
        <v>0</v>
      </c>
      <c r="AT26" s="43">
        <f>OVYLD1_!AT26*VLOOKUP(OVYLD2_!AT$4,'[1]INTERNAL PARAMETERS-1'!$B$5:$J$44,5,FALSE)*VLOOKUP(OVYLD2_!AT$4,'[1]INTERNAL PARAMETERS-1'!$B$5:$J$44,7,FALSE)*OVYLD2_!$F26 + OVYLD1_!AT26*(1-VLOOKUP(OVYLD2_!AT$4,'[1]INTERNAL PARAMETERS-1'!$B$5:$J$44,5,FALSE))*VLOOKUP(OVYLD2_!AT$4,'[1]INTERNAL PARAMETERS-1'!$B$5:$J$44,9,FALSE)*OVYLD2_!$F26</f>
        <v>0</v>
      </c>
      <c r="AU26" s="45">
        <f>OVYLD1_!AU26*VLOOKUP(OVYLD2_!AU$4,'[1]INTERNAL PARAMETERS-1'!$B$5:$J$44,5,FALSE)*VLOOKUP(OVYLD2_!AU$4,'[1]INTERNAL PARAMETERS-1'!$B$5:$J$44,6,FALSE)*VLOOKUP(OVYLD2_!AU$4,'[1]INTERNAL PARAMETERS-1'!$B$5:$J$44,3,FALSE) + OVYLD1_!AU26*(1-VLOOKUP(OVYLD2_!AU$4,'[1]INTERNAL PARAMETERS-1'!$B$5:$J$44,5,FALSE))*VLOOKUP(OVYLD2_!AU$4,'[1]INTERNAL PARAMETERS-1'!$B$5:$J$44,8,FALSE)*VLOOKUP(OVYLD2_!AU$4,'[1]INTERNAL PARAMETERS-1'!$B$5:$J$44,3,FALSE)</f>
        <v>0</v>
      </c>
      <c r="AV26" s="44">
        <f>OVYLD1_!AV26*VLOOKUP(OVYLD2_!AV$4,'[1]INTERNAL PARAMETERS-1'!$B$5:$J$44,5,FALSE)*VLOOKUP(OVYLD2_!AV$4,'[1]INTERNAL PARAMETERS-1'!$B$5:$J$44,6,FALSE)*VLOOKUP(OVYLD2_!AV$4,'[1]INTERNAL PARAMETERS-1'!$B$5:$J$44,3,FALSE) + OVYLD1_!AV26*(1-VLOOKUP(OVYLD2_!AV$4,'[1]INTERNAL PARAMETERS-1'!$B$5:$J$44,5,FALSE))*VLOOKUP(OVYLD2_!AV$4,'[1]INTERNAL PARAMETERS-1'!$B$5:$J$44,8,FALSE)*VLOOKUP(OVYLD2_!AV$4,'[1]INTERNAL PARAMETERS-1'!$B$5:$J$44,3,FALSE)</f>
        <v>0</v>
      </c>
      <c r="AW26" s="44">
        <f>OVYLD1_!AW26*VLOOKUP(OVYLD2_!AW$4,'[1]INTERNAL PARAMETERS-1'!$B$5:$J$44,5,FALSE)*VLOOKUP(OVYLD2_!AW$4,'[1]INTERNAL PARAMETERS-1'!$B$5:$J$44,6,FALSE)*VLOOKUP(OVYLD2_!AW$4,'[1]INTERNAL PARAMETERS-1'!$B$5:$J$44,3,FALSE) + OVYLD1_!AW26*(1-VLOOKUP(OVYLD2_!AW$4,'[1]INTERNAL PARAMETERS-1'!$B$5:$J$44,5,FALSE))*VLOOKUP(OVYLD2_!AW$4,'[1]INTERNAL PARAMETERS-1'!$B$5:$J$44,8,FALSE)*VLOOKUP(OVYLD2_!AW$4,'[1]INTERNAL PARAMETERS-1'!$B$5:$J$44,3,FALSE)</f>
        <v>0.94634089189237558</v>
      </c>
      <c r="AX26" s="44">
        <f>OVYLD1_!AX26*VLOOKUP(OVYLD2_!AX$4,'[1]INTERNAL PARAMETERS-1'!$B$5:$J$44,5,FALSE)*VLOOKUP(OVYLD2_!AX$4,'[1]INTERNAL PARAMETERS-1'!$B$5:$J$44,6,FALSE)*VLOOKUP(OVYLD2_!AX$4,'[1]INTERNAL PARAMETERS-1'!$B$5:$J$44,3,FALSE) + OVYLD1_!AX26*(1-VLOOKUP(OVYLD2_!AX$4,'[1]INTERNAL PARAMETERS-1'!$B$5:$J$44,5,FALSE))*VLOOKUP(OVYLD2_!AX$4,'[1]INTERNAL PARAMETERS-1'!$B$5:$J$44,8,FALSE)*VLOOKUP(OVYLD2_!AX$4,'[1]INTERNAL PARAMETERS-1'!$B$5:$J$44,3,FALSE)</f>
        <v>0</v>
      </c>
      <c r="AY26" s="44">
        <f>OVYLD1_!AY26*VLOOKUP(OVYLD2_!AY$4,'[1]INTERNAL PARAMETERS-1'!$B$5:$J$44,5,FALSE)*VLOOKUP(OVYLD2_!AY$4,'[1]INTERNAL PARAMETERS-1'!$B$5:$J$44,6,FALSE)*VLOOKUP(OVYLD2_!AY$4,'[1]INTERNAL PARAMETERS-1'!$B$5:$J$44,3,FALSE) + OVYLD1_!AY26*(1-VLOOKUP(OVYLD2_!AY$4,'[1]INTERNAL PARAMETERS-1'!$B$5:$J$44,5,FALSE))*VLOOKUP(OVYLD2_!AY$4,'[1]INTERNAL PARAMETERS-1'!$B$5:$J$44,8,FALSE)*VLOOKUP(OVYLD2_!AY$4,'[1]INTERNAL PARAMETERS-1'!$B$5:$J$44,3,FALSE)</f>
        <v>0</v>
      </c>
      <c r="AZ26" s="44">
        <f>OVYLD1_!AZ26*VLOOKUP(OVYLD2_!AZ$4,'[1]INTERNAL PARAMETERS-1'!$B$5:$J$44,5,FALSE)*VLOOKUP(OVYLD2_!AZ$4,'[1]INTERNAL PARAMETERS-1'!$B$5:$J$44,6,FALSE)*VLOOKUP(OVYLD2_!AZ$4,'[1]INTERNAL PARAMETERS-1'!$B$5:$J$44,3,FALSE) + OVYLD1_!AZ26*(1-VLOOKUP(OVYLD2_!AZ$4,'[1]INTERNAL PARAMETERS-1'!$B$5:$J$44,5,FALSE))*VLOOKUP(OVYLD2_!AZ$4,'[1]INTERNAL PARAMETERS-1'!$B$5:$J$44,8,FALSE)*VLOOKUP(OVYLD2_!AZ$4,'[1]INTERNAL PARAMETERS-1'!$B$5:$J$44,3,FALSE)</f>
        <v>0</v>
      </c>
      <c r="BA26" s="44">
        <f>OVYLD1_!BA26*VLOOKUP(OVYLD2_!BA$4,'[1]INTERNAL PARAMETERS-1'!$B$5:$J$44,5,FALSE)*VLOOKUP(OVYLD2_!BA$4,'[1]INTERNAL PARAMETERS-1'!$B$5:$J$44,6,FALSE)*VLOOKUP(OVYLD2_!BA$4,'[1]INTERNAL PARAMETERS-1'!$B$5:$J$44,3,FALSE) + OVYLD1_!BA26*(1-VLOOKUP(OVYLD2_!BA$4,'[1]INTERNAL PARAMETERS-1'!$B$5:$J$44,5,FALSE))*VLOOKUP(OVYLD2_!BA$4,'[1]INTERNAL PARAMETERS-1'!$B$5:$J$44,8,FALSE)*VLOOKUP(OVYLD2_!BA$4,'[1]INTERNAL PARAMETERS-1'!$B$5:$J$44,3,FALSE)</f>
        <v>6.6408807883155466E-2</v>
      </c>
      <c r="BB26" s="44">
        <f>OVYLD1_!BB26*VLOOKUP(OVYLD2_!BB$4,'[1]INTERNAL PARAMETERS-1'!$B$5:$J$44,5,FALSE)*VLOOKUP(OVYLD2_!BB$4,'[1]INTERNAL PARAMETERS-1'!$B$5:$J$44,6,FALSE)*VLOOKUP(OVYLD2_!BB$4,'[1]INTERNAL PARAMETERS-1'!$B$5:$J$44,3,FALSE) + OVYLD1_!BB26*(1-VLOOKUP(OVYLD2_!BB$4,'[1]INTERNAL PARAMETERS-1'!$B$5:$J$44,5,FALSE))*VLOOKUP(OVYLD2_!BB$4,'[1]INTERNAL PARAMETERS-1'!$B$5:$J$44,8,FALSE)*VLOOKUP(OVYLD2_!BB$4,'[1]INTERNAL PARAMETERS-1'!$B$5:$J$44,3,FALSE)</f>
        <v>0.21095061685122632</v>
      </c>
      <c r="BC26" s="44">
        <f>OVYLD1_!BC26*VLOOKUP(OVYLD2_!BC$4,'[1]INTERNAL PARAMETERS-1'!$B$5:$J$44,5,FALSE)*VLOOKUP(OVYLD2_!BC$4,'[1]INTERNAL PARAMETERS-1'!$B$5:$J$44,6,FALSE)*VLOOKUP(OVYLD2_!BC$4,'[1]INTERNAL PARAMETERS-1'!$B$5:$J$44,3,FALSE) + OVYLD1_!BC26*(1-VLOOKUP(OVYLD2_!BC$4,'[1]INTERNAL PARAMETERS-1'!$B$5:$J$44,5,FALSE))*VLOOKUP(OVYLD2_!BC$4,'[1]INTERNAL PARAMETERS-1'!$B$5:$J$44,8,FALSE)*VLOOKUP(OVYLD2_!BC$4,'[1]INTERNAL PARAMETERS-1'!$B$5:$J$44,3,FALSE)</f>
        <v>8.6599227195080952E-2</v>
      </c>
      <c r="BD26" s="44">
        <f>OVYLD1_!BD26*VLOOKUP(OVYLD2_!BD$4,'[1]INTERNAL PARAMETERS-1'!$B$5:$J$44,5,FALSE)*VLOOKUP(OVYLD2_!BD$4,'[1]INTERNAL PARAMETERS-1'!$B$5:$J$44,6,FALSE)*VLOOKUP(OVYLD2_!BD$4,'[1]INTERNAL PARAMETERS-1'!$B$5:$J$44,3,FALSE) + OVYLD1_!BD26*(1-VLOOKUP(OVYLD2_!BD$4,'[1]INTERNAL PARAMETERS-1'!$B$5:$J$44,5,FALSE))*VLOOKUP(OVYLD2_!BD$4,'[1]INTERNAL PARAMETERS-1'!$B$5:$J$44,8,FALSE)*VLOOKUP(OVYLD2_!BD$4,'[1]INTERNAL PARAMETERS-1'!$B$5:$J$44,3,FALSE)</f>
        <v>0.17775654034162558</v>
      </c>
      <c r="BE26" s="44">
        <f>OVYLD1_!BE26*VLOOKUP(OVYLD2_!BE$4,'[1]INTERNAL PARAMETERS-1'!$B$5:$J$44,5,FALSE)*VLOOKUP(OVYLD2_!BE$4,'[1]INTERNAL PARAMETERS-1'!$B$5:$J$44,6,FALSE)*VLOOKUP(OVYLD2_!BE$4,'[1]INTERNAL PARAMETERS-1'!$B$5:$J$44,3,FALSE) + OVYLD1_!BE26*(1-VLOOKUP(OVYLD2_!BE$4,'[1]INTERNAL PARAMETERS-1'!$B$5:$J$44,5,FALSE))*VLOOKUP(OVYLD2_!BE$4,'[1]INTERNAL PARAMETERS-1'!$B$5:$J$44,8,FALSE)*VLOOKUP(OVYLD2_!BE$4,'[1]INTERNAL PARAMETERS-1'!$B$5:$J$44,3,FALSE)</f>
        <v>0.33068562865696394</v>
      </c>
      <c r="BF26" s="44">
        <f>OVYLD1_!BF26*VLOOKUP(OVYLD2_!BF$4,'[1]INTERNAL PARAMETERS-1'!$B$5:$J$44,5,FALSE)*VLOOKUP(OVYLD2_!BF$4,'[1]INTERNAL PARAMETERS-1'!$B$5:$J$44,6,FALSE)*VLOOKUP(OVYLD2_!BF$4,'[1]INTERNAL PARAMETERS-1'!$B$5:$J$44,3,FALSE) + OVYLD1_!BF26*(1-VLOOKUP(OVYLD2_!BF$4,'[1]INTERNAL PARAMETERS-1'!$B$5:$J$44,5,FALSE))*VLOOKUP(OVYLD2_!BF$4,'[1]INTERNAL PARAMETERS-1'!$B$5:$J$44,8,FALSE)*VLOOKUP(OVYLD2_!BF$4,'[1]INTERNAL PARAMETERS-1'!$B$5:$J$44,3,FALSE)</f>
        <v>0</v>
      </c>
      <c r="BG26" s="44">
        <f>OVYLD1_!BG26*VLOOKUP(OVYLD2_!BG$4,'[1]INTERNAL PARAMETERS-1'!$B$5:$J$44,5,FALSE)*VLOOKUP(OVYLD2_!BG$4,'[1]INTERNAL PARAMETERS-1'!$B$5:$J$44,6,FALSE)*VLOOKUP(OVYLD2_!BG$4,'[1]INTERNAL PARAMETERS-1'!$B$5:$J$44,3,FALSE) + OVYLD1_!BG26*(1-VLOOKUP(OVYLD2_!BG$4,'[1]INTERNAL PARAMETERS-1'!$B$5:$J$44,5,FALSE))*VLOOKUP(OVYLD2_!BG$4,'[1]INTERNAL PARAMETERS-1'!$B$5:$J$44,8,FALSE)*VLOOKUP(OVYLD2_!BG$4,'[1]INTERNAL PARAMETERS-1'!$B$5:$J$44,3,FALSE)</f>
        <v>0.22334681641560525</v>
      </c>
      <c r="BH26" s="44">
        <f>OVYLD1_!BH26*VLOOKUP(OVYLD2_!BH$4,'[1]INTERNAL PARAMETERS-1'!$B$5:$J$44,5,FALSE)*VLOOKUP(OVYLD2_!BH$4,'[1]INTERNAL PARAMETERS-1'!$B$5:$J$44,6,FALSE)*VLOOKUP(OVYLD2_!BH$4,'[1]INTERNAL PARAMETERS-1'!$B$5:$J$44,3,FALSE) + OVYLD1_!BH26*(1-VLOOKUP(OVYLD2_!BH$4,'[1]INTERNAL PARAMETERS-1'!$B$5:$J$44,5,FALSE))*VLOOKUP(OVYLD2_!BH$4,'[1]INTERNAL PARAMETERS-1'!$B$5:$J$44,8,FALSE)*VLOOKUP(OVYLD2_!BH$4,'[1]INTERNAL PARAMETERS-1'!$B$5:$J$44,3,FALSE)</f>
        <v>3.3134557511968276E-4</v>
      </c>
      <c r="BI26" s="44">
        <f>OVYLD1_!BI26*VLOOKUP(OVYLD2_!BI$4,'[1]INTERNAL PARAMETERS-1'!$B$5:$J$44,5,FALSE)*VLOOKUP(OVYLD2_!BI$4,'[1]INTERNAL PARAMETERS-1'!$B$5:$J$44,6,FALSE)*VLOOKUP(OVYLD2_!BI$4,'[1]INTERNAL PARAMETERS-1'!$B$5:$J$44,3,FALSE) + OVYLD1_!BI26*(1-VLOOKUP(OVYLD2_!BI$4,'[1]INTERNAL PARAMETERS-1'!$B$5:$J$44,5,FALSE))*VLOOKUP(OVYLD2_!BI$4,'[1]INTERNAL PARAMETERS-1'!$B$5:$J$44,8,FALSE)*VLOOKUP(OVYLD2_!BI$4,'[1]INTERNAL PARAMETERS-1'!$B$5:$J$44,3,FALSE)</f>
        <v>0</v>
      </c>
      <c r="BJ26" s="44">
        <f>OVYLD1_!BJ26*VLOOKUP(OVYLD2_!BJ$4,'[1]INTERNAL PARAMETERS-1'!$B$5:$J$44,5,FALSE)*VLOOKUP(OVYLD2_!BJ$4,'[1]INTERNAL PARAMETERS-1'!$B$5:$J$44,6,FALSE)*VLOOKUP(OVYLD2_!BJ$4,'[1]INTERNAL PARAMETERS-1'!$B$5:$J$44,3,FALSE) + OVYLD1_!BJ26*(1-VLOOKUP(OVYLD2_!BJ$4,'[1]INTERNAL PARAMETERS-1'!$B$5:$J$44,5,FALSE))*VLOOKUP(OVYLD2_!BJ$4,'[1]INTERNAL PARAMETERS-1'!$B$5:$J$44,8,FALSE)*VLOOKUP(OVYLD2_!BJ$4,'[1]INTERNAL PARAMETERS-1'!$B$5:$J$44,3,FALSE)</f>
        <v>5.3142666894561784E-2</v>
      </c>
      <c r="BK26" s="44">
        <f>OVYLD1_!BK26*VLOOKUP(OVYLD2_!BK$4,'[1]INTERNAL PARAMETERS-1'!$B$5:$J$44,5,FALSE)*VLOOKUP(OVYLD2_!BK$4,'[1]INTERNAL PARAMETERS-1'!$B$5:$J$44,6,FALSE)*VLOOKUP(OVYLD2_!BK$4,'[1]INTERNAL PARAMETERS-1'!$B$5:$J$44,3,FALSE) + OVYLD1_!BK26*(1-VLOOKUP(OVYLD2_!BK$4,'[1]INTERNAL PARAMETERS-1'!$B$5:$J$44,5,FALSE))*VLOOKUP(OVYLD2_!BK$4,'[1]INTERNAL PARAMETERS-1'!$B$5:$J$44,8,FALSE)*VLOOKUP(OVYLD2_!BK$4,'[1]INTERNAL PARAMETERS-1'!$B$5:$J$44,3,FALSE)</f>
        <v>5.7651642028100469E-2</v>
      </c>
      <c r="BL26" s="44">
        <f>OVYLD1_!BL26*VLOOKUP(OVYLD2_!BL$4,'[1]INTERNAL PARAMETERS-1'!$B$5:$J$44,5,FALSE)*VLOOKUP(OVYLD2_!BL$4,'[1]INTERNAL PARAMETERS-1'!$B$5:$J$44,6,FALSE)*VLOOKUP(OVYLD2_!BL$4,'[1]INTERNAL PARAMETERS-1'!$B$5:$J$44,3,FALSE) + OVYLD1_!BL26*(1-VLOOKUP(OVYLD2_!BL$4,'[1]INTERNAL PARAMETERS-1'!$B$5:$J$44,5,FALSE))*VLOOKUP(OVYLD2_!BL$4,'[1]INTERNAL PARAMETERS-1'!$B$5:$J$44,8,FALSE)*VLOOKUP(OVYLD2_!BL$4,'[1]INTERNAL PARAMETERS-1'!$B$5:$J$44,3,FALSE)</f>
        <v>0.1413523678333147</v>
      </c>
      <c r="BM26" s="44">
        <f>OVYLD1_!BM26*VLOOKUP(OVYLD2_!BM$4,'[1]INTERNAL PARAMETERS-1'!$B$5:$J$44,5,FALSE)*VLOOKUP(OVYLD2_!BM$4,'[1]INTERNAL PARAMETERS-1'!$B$5:$J$44,6,FALSE)*VLOOKUP(OVYLD2_!BM$4,'[1]INTERNAL PARAMETERS-1'!$B$5:$J$44,3,FALSE) + OVYLD1_!BM26*(1-VLOOKUP(OVYLD2_!BM$4,'[1]INTERNAL PARAMETERS-1'!$B$5:$J$44,5,FALSE))*VLOOKUP(OVYLD2_!BM$4,'[1]INTERNAL PARAMETERS-1'!$B$5:$J$44,8,FALSE)*VLOOKUP(OVYLD2_!BM$4,'[1]INTERNAL PARAMETERS-1'!$B$5:$J$44,3,FALSE)</f>
        <v>1.6853929732290419E-2</v>
      </c>
      <c r="BN26" s="44">
        <f>OVYLD1_!BN26*VLOOKUP(OVYLD2_!BN$4,'[1]INTERNAL PARAMETERS-1'!$B$5:$J$44,5,FALSE)*VLOOKUP(OVYLD2_!BN$4,'[1]INTERNAL PARAMETERS-1'!$B$5:$J$44,6,FALSE)*VLOOKUP(OVYLD2_!BN$4,'[1]INTERNAL PARAMETERS-1'!$B$5:$J$44,3,FALSE) + OVYLD1_!BN26*(1-VLOOKUP(OVYLD2_!BN$4,'[1]INTERNAL PARAMETERS-1'!$B$5:$J$44,5,FALSE))*VLOOKUP(OVYLD2_!BN$4,'[1]INTERNAL PARAMETERS-1'!$B$5:$J$44,8,FALSE)*VLOOKUP(OVYLD2_!BN$4,'[1]INTERNAL PARAMETERS-1'!$B$5:$J$44,3,FALSE)</f>
        <v>4.0786630307963742E-2</v>
      </c>
      <c r="BO26" s="44">
        <f>OVYLD1_!BO26*VLOOKUP(OVYLD2_!BO$4,'[1]INTERNAL PARAMETERS-1'!$B$5:$J$44,5,FALSE)*VLOOKUP(OVYLD2_!BO$4,'[1]INTERNAL PARAMETERS-1'!$B$5:$J$44,6,FALSE)*VLOOKUP(OVYLD2_!BO$4,'[1]INTERNAL PARAMETERS-1'!$B$5:$J$44,3,FALSE) + OVYLD1_!BO26*(1-VLOOKUP(OVYLD2_!BO$4,'[1]INTERNAL PARAMETERS-1'!$B$5:$J$44,5,FALSE))*VLOOKUP(OVYLD2_!BO$4,'[1]INTERNAL PARAMETERS-1'!$B$5:$J$44,8,FALSE)*VLOOKUP(OVYLD2_!BO$4,'[1]INTERNAL PARAMETERS-1'!$B$5:$J$44,3,FALSE)</f>
        <v>2.9986429245951639E-2</v>
      </c>
      <c r="BP26" s="44">
        <f>OVYLD1_!BP26*VLOOKUP(OVYLD2_!BP$4,'[1]INTERNAL PARAMETERS-1'!$B$5:$J$44,5,FALSE)*VLOOKUP(OVYLD2_!BP$4,'[1]INTERNAL PARAMETERS-1'!$B$5:$J$44,6,FALSE)*VLOOKUP(OVYLD2_!BP$4,'[1]INTERNAL PARAMETERS-1'!$B$5:$J$44,3,FALSE) + OVYLD1_!BP26*(1-VLOOKUP(OVYLD2_!BP$4,'[1]INTERNAL PARAMETERS-1'!$B$5:$J$44,5,FALSE))*VLOOKUP(OVYLD2_!BP$4,'[1]INTERNAL PARAMETERS-1'!$B$5:$J$44,8,FALSE)*VLOOKUP(OVYLD2_!BP$4,'[1]INTERNAL PARAMETERS-1'!$B$5:$J$44,3,FALSE)</f>
        <v>2.7320296546191314E-3</v>
      </c>
      <c r="BQ26" s="44">
        <f>OVYLD1_!BQ26*VLOOKUP(OVYLD2_!BQ$4,'[1]INTERNAL PARAMETERS-1'!$B$5:$J$44,5,FALSE)*VLOOKUP(OVYLD2_!BQ$4,'[1]INTERNAL PARAMETERS-1'!$B$5:$J$44,6,FALSE)*VLOOKUP(OVYLD2_!BQ$4,'[1]INTERNAL PARAMETERS-1'!$B$5:$J$44,3,FALSE) + OVYLD1_!BQ26*(1-VLOOKUP(OVYLD2_!BQ$4,'[1]INTERNAL PARAMETERS-1'!$B$5:$J$44,5,FALSE))*VLOOKUP(OVYLD2_!BQ$4,'[1]INTERNAL PARAMETERS-1'!$B$5:$J$44,8,FALSE)*VLOOKUP(OVYLD2_!BQ$4,'[1]INTERNAL PARAMETERS-1'!$B$5:$J$44,3,FALSE)</f>
        <v>0.1412768887164117</v>
      </c>
      <c r="BR26" s="44">
        <f>OVYLD1_!BR26*VLOOKUP(OVYLD2_!BR$4,'[1]INTERNAL PARAMETERS-1'!$B$5:$J$44,5,FALSE)*VLOOKUP(OVYLD2_!BR$4,'[1]INTERNAL PARAMETERS-1'!$B$5:$J$44,6,FALSE)*VLOOKUP(OVYLD2_!BR$4,'[1]INTERNAL PARAMETERS-1'!$B$5:$J$44,3,FALSE) + OVYLD1_!BR26*(1-VLOOKUP(OVYLD2_!BR$4,'[1]INTERNAL PARAMETERS-1'!$B$5:$J$44,5,FALSE))*VLOOKUP(OVYLD2_!BR$4,'[1]INTERNAL PARAMETERS-1'!$B$5:$J$44,8,FALSE)*VLOOKUP(OVYLD2_!BR$4,'[1]INTERNAL PARAMETERS-1'!$B$5:$J$44,3,FALSE)</f>
        <v>5.2466096385622232E-3</v>
      </c>
      <c r="BS26" s="44">
        <f>OVYLD1_!BS26*VLOOKUP(OVYLD2_!BS$4,'[1]INTERNAL PARAMETERS-1'!$B$5:$J$44,5,FALSE)*VLOOKUP(OVYLD2_!BS$4,'[1]INTERNAL PARAMETERS-1'!$B$5:$J$44,6,FALSE)*VLOOKUP(OVYLD2_!BS$4,'[1]INTERNAL PARAMETERS-1'!$B$5:$J$44,3,FALSE) + OVYLD1_!BS26*(1-VLOOKUP(OVYLD2_!BS$4,'[1]INTERNAL PARAMETERS-1'!$B$5:$J$44,5,FALSE))*VLOOKUP(OVYLD2_!BS$4,'[1]INTERNAL PARAMETERS-1'!$B$5:$J$44,8,FALSE)*VLOOKUP(OVYLD2_!BS$4,'[1]INTERNAL PARAMETERS-1'!$B$5:$J$44,3,FALSE)</f>
        <v>3.4487624900634683E-4</v>
      </c>
      <c r="BT26" s="44">
        <f>OVYLD1_!BT26*VLOOKUP(OVYLD2_!BT$4,'[1]INTERNAL PARAMETERS-1'!$B$5:$J$44,5,FALSE)*VLOOKUP(OVYLD2_!BT$4,'[1]INTERNAL PARAMETERS-1'!$B$5:$J$44,6,FALSE)*VLOOKUP(OVYLD2_!BT$4,'[1]INTERNAL PARAMETERS-1'!$B$5:$J$44,3,FALSE) + OVYLD1_!BT26*(1-VLOOKUP(OVYLD2_!BT$4,'[1]INTERNAL PARAMETERS-1'!$B$5:$J$44,5,FALSE))*VLOOKUP(OVYLD2_!BT$4,'[1]INTERNAL PARAMETERS-1'!$B$5:$J$44,8,FALSE)*VLOOKUP(OVYLD2_!BT$4,'[1]INTERNAL PARAMETERS-1'!$B$5:$J$44,3,FALSE)</f>
        <v>0</v>
      </c>
      <c r="BU26" s="44">
        <f>OVYLD1_!BU26*VLOOKUP(OVYLD2_!BU$4,'[1]INTERNAL PARAMETERS-1'!$B$5:$J$44,5,FALSE)*VLOOKUP(OVYLD2_!BU$4,'[1]INTERNAL PARAMETERS-1'!$B$5:$J$44,6,FALSE)*VLOOKUP(OVYLD2_!BU$4,'[1]INTERNAL PARAMETERS-1'!$B$5:$J$44,3,FALSE) + OVYLD1_!BU26*(1-VLOOKUP(OVYLD2_!BU$4,'[1]INTERNAL PARAMETERS-1'!$B$5:$J$44,5,FALSE))*VLOOKUP(OVYLD2_!BU$4,'[1]INTERNAL PARAMETERS-1'!$B$5:$J$44,8,FALSE)*VLOOKUP(OVYLD2_!BU$4,'[1]INTERNAL PARAMETERS-1'!$B$5:$J$44,3,FALSE)</f>
        <v>0</v>
      </c>
      <c r="BV26" s="44">
        <f>OVYLD1_!BV26*VLOOKUP(OVYLD2_!BV$4,'[1]INTERNAL PARAMETERS-1'!$B$5:$J$44,5,FALSE)*VLOOKUP(OVYLD2_!BV$4,'[1]INTERNAL PARAMETERS-1'!$B$5:$J$44,6,FALSE)*VLOOKUP(OVYLD2_!BV$4,'[1]INTERNAL PARAMETERS-1'!$B$5:$J$44,3,FALSE) + OVYLD1_!BV26*(1-VLOOKUP(OVYLD2_!BV$4,'[1]INTERNAL PARAMETERS-1'!$B$5:$J$44,5,FALSE))*VLOOKUP(OVYLD2_!BV$4,'[1]INTERNAL PARAMETERS-1'!$B$5:$J$44,8,FALSE)*VLOOKUP(OVYLD2_!BV$4,'[1]INTERNAL PARAMETERS-1'!$B$5:$J$44,3,FALSE)</f>
        <v>0</v>
      </c>
      <c r="BW26" s="44">
        <f>OVYLD1_!BW26*VLOOKUP(OVYLD2_!BW$4,'[1]INTERNAL PARAMETERS-1'!$B$5:$J$44,5,FALSE)*VLOOKUP(OVYLD2_!BW$4,'[1]INTERNAL PARAMETERS-1'!$B$5:$J$44,6,FALSE)*VLOOKUP(OVYLD2_!BW$4,'[1]INTERNAL PARAMETERS-1'!$B$5:$J$44,3,FALSE) + OVYLD1_!BW26*(1-VLOOKUP(OVYLD2_!BW$4,'[1]INTERNAL PARAMETERS-1'!$B$5:$J$44,5,FALSE))*VLOOKUP(OVYLD2_!BW$4,'[1]INTERNAL PARAMETERS-1'!$B$5:$J$44,8,FALSE)*VLOOKUP(OVYLD2_!BW$4,'[1]INTERNAL PARAMETERS-1'!$B$5:$J$44,3,FALSE)</f>
        <v>0</v>
      </c>
      <c r="BX26" s="44">
        <f>OVYLD1_!BX26*VLOOKUP(OVYLD2_!BX$4,'[1]INTERNAL PARAMETERS-1'!$B$5:$J$44,5,FALSE)*VLOOKUP(OVYLD2_!BX$4,'[1]INTERNAL PARAMETERS-1'!$B$5:$J$44,6,FALSE)*VLOOKUP(OVYLD2_!BX$4,'[1]INTERNAL PARAMETERS-1'!$B$5:$J$44,3,FALSE) + OVYLD1_!BX26*(1-VLOOKUP(OVYLD2_!BX$4,'[1]INTERNAL PARAMETERS-1'!$B$5:$J$44,5,FALSE))*VLOOKUP(OVYLD2_!BX$4,'[1]INTERNAL PARAMETERS-1'!$B$5:$J$44,8,FALSE)*VLOOKUP(OVYLD2_!BX$4,'[1]INTERNAL PARAMETERS-1'!$B$5:$J$44,3,FALSE)</f>
        <v>0</v>
      </c>
      <c r="BY26" s="44">
        <f>OVYLD1_!BY26*VLOOKUP(OVYLD2_!BY$4,'[1]INTERNAL PARAMETERS-1'!$B$5:$J$44,5,FALSE)*VLOOKUP(OVYLD2_!BY$4,'[1]INTERNAL PARAMETERS-1'!$B$5:$J$44,6,FALSE)*VLOOKUP(OVYLD2_!BY$4,'[1]INTERNAL PARAMETERS-1'!$B$5:$J$44,3,FALSE) + OVYLD1_!BY26*(1-VLOOKUP(OVYLD2_!BY$4,'[1]INTERNAL PARAMETERS-1'!$B$5:$J$44,5,FALSE))*VLOOKUP(OVYLD2_!BY$4,'[1]INTERNAL PARAMETERS-1'!$B$5:$J$44,8,FALSE)*VLOOKUP(OVYLD2_!BY$4,'[1]INTERNAL PARAMETERS-1'!$B$5:$J$44,3,FALSE)</f>
        <v>0</v>
      </c>
      <c r="BZ26" s="44">
        <f>OVYLD1_!BZ26*VLOOKUP(OVYLD2_!BZ$4,'[1]INTERNAL PARAMETERS-1'!$B$5:$J$44,5,FALSE)*VLOOKUP(OVYLD2_!BZ$4,'[1]INTERNAL PARAMETERS-1'!$B$5:$J$44,6,FALSE)*VLOOKUP(OVYLD2_!BZ$4,'[1]INTERNAL PARAMETERS-1'!$B$5:$J$44,3,FALSE) + OVYLD1_!BZ26*(1-VLOOKUP(OVYLD2_!BZ$4,'[1]INTERNAL PARAMETERS-1'!$B$5:$J$44,5,FALSE))*VLOOKUP(OVYLD2_!BZ$4,'[1]INTERNAL PARAMETERS-1'!$B$5:$J$44,8,FALSE)*VLOOKUP(OVYLD2_!BZ$4,'[1]INTERNAL PARAMETERS-1'!$B$5:$J$44,3,FALSE)</f>
        <v>8.5682050102849603E-4</v>
      </c>
      <c r="CA26" s="44">
        <f>OVYLD1_!CA26*VLOOKUP(OVYLD2_!CA$4,'[1]INTERNAL PARAMETERS-1'!$B$5:$J$44,5,FALSE)*VLOOKUP(OVYLD2_!CA$4,'[1]INTERNAL PARAMETERS-1'!$B$5:$J$44,6,FALSE)*VLOOKUP(OVYLD2_!CA$4,'[1]INTERNAL PARAMETERS-1'!$B$5:$J$44,3,FALSE) + OVYLD1_!CA26*(1-VLOOKUP(OVYLD2_!CA$4,'[1]INTERNAL PARAMETERS-1'!$B$5:$J$44,5,FALSE))*VLOOKUP(OVYLD2_!CA$4,'[1]INTERNAL PARAMETERS-1'!$B$5:$J$44,8,FALSE)*VLOOKUP(OVYLD2_!CA$4,'[1]INTERNAL PARAMETERS-1'!$B$5:$J$44,3,FALSE)</f>
        <v>0</v>
      </c>
      <c r="CB26" s="44">
        <f>OVYLD1_!CB26*VLOOKUP(OVYLD2_!CB$4,'[1]INTERNAL PARAMETERS-1'!$B$5:$J$44,5,FALSE)*VLOOKUP(OVYLD2_!CB$4,'[1]INTERNAL PARAMETERS-1'!$B$5:$J$44,6,FALSE)*VLOOKUP(OVYLD2_!CB$4,'[1]INTERNAL PARAMETERS-1'!$B$5:$J$44,3,FALSE) + OVYLD1_!CB26*(1-VLOOKUP(OVYLD2_!CB$4,'[1]INTERNAL PARAMETERS-1'!$B$5:$J$44,5,FALSE))*VLOOKUP(OVYLD2_!CB$4,'[1]INTERNAL PARAMETERS-1'!$B$5:$J$44,8,FALSE)*VLOOKUP(OVYLD2_!CB$4,'[1]INTERNAL PARAMETERS-1'!$B$5:$J$44,3,FALSE)</f>
        <v>0</v>
      </c>
      <c r="CC26" s="44">
        <f>OVYLD1_!CC26*VLOOKUP(OVYLD2_!CC$4,'[1]INTERNAL PARAMETERS-1'!$B$5:$J$44,5,FALSE)*VLOOKUP(OVYLD2_!CC$4,'[1]INTERNAL PARAMETERS-1'!$B$5:$J$44,6,FALSE)*VLOOKUP(OVYLD2_!CC$4,'[1]INTERNAL PARAMETERS-1'!$B$5:$J$44,3,FALSE) + OVYLD1_!CC26*(1-VLOOKUP(OVYLD2_!CC$4,'[1]INTERNAL PARAMETERS-1'!$B$5:$J$44,5,FALSE))*VLOOKUP(OVYLD2_!CC$4,'[1]INTERNAL PARAMETERS-1'!$B$5:$J$44,8,FALSE)*VLOOKUP(OVYLD2_!CC$4,'[1]INTERNAL PARAMETERS-1'!$B$5:$J$44,3,FALSE)</f>
        <v>1.1602865855499581E-3</v>
      </c>
      <c r="CD26" s="44">
        <f>OVYLD1_!CD26*VLOOKUP(OVYLD2_!CD$4,'[1]INTERNAL PARAMETERS-1'!$B$5:$J$44,5,FALSE)*VLOOKUP(OVYLD2_!CD$4,'[1]INTERNAL PARAMETERS-1'!$B$5:$J$44,6,FALSE)*VLOOKUP(OVYLD2_!CD$4,'[1]INTERNAL PARAMETERS-1'!$B$5:$J$44,3,FALSE) + OVYLD1_!CD26*(1-VLOOKUP(OVYLD2_!CD$4,'[1]INTERNAL PARAMETERS-1'!$B$5:$J$44,5,FALSE))*VLOOKUP(OVYLD2_!CD$4,'[1]INTERNAL PARAMETERS-1'!$B$5:$J$44,8,FALSE)*VLOOKUP(OVYLD2_!CD$4,'[1]INTERNAL PARAMETERS-1'!$B$5:$J$44,3,FALSE)</f>
        <v>2.9602120050637388E-3</v>
      </c>
      <c r="CE26" s="44">
        <f>OVYLD1_!CE26*VLOOKUP(OVYLD2_!CE$4,'[1]INTERNAL PARAMETERS-1'!$B$5:$J$44,5,FALSE)*VLOOKUP(OVYLD2_!CE$4,'[1]INTERNAL PARAMETERS-1'!$B$5:$J$44,6,FALSE)*VLOOKUP(OVYLD2_!CE$4,'[1]INTERNAL PARAMETERS-1'!$B$5:$J$44,3,FALSE) + OVYLD1_!CE26*(1-VLOOKUP(OVYLD2_!CE$4,'[1]INTERNAL PARAMETERS-1'!$B$5:$J$44,5,FALSE))*VLOOKUP(OVYLD2_!CE$4,'[1]INTERNAL PARAMETERS-1'!$B$5:$J$44,8,FALSE)*VLOOKUP(OVYLD2_!CE$4,'[1]INTERNAL PARAMETERS-1'!$B$5:$J$44,3,FALSE)</f>
        <v>4.319823695973047E-3</v>
      </c>
      <c r="CF26" s="44">
        <f>OVYLD1_!CF26*VLOOKUP(OVYLD2_!CF$4,'[1]INTERNAL PARAMETERS-1'!$B$5:$J$44,5,FALSE)*VLOOKUP(OVYLD2_!CF$4,'[1]INTERNAL PARAMETERS-1'!$B$5:$J$44,6,FALSE)*VLOOKUP(OVYLD2_!CF$4,'[1]INTERNAL PARAMETERS-1'!$B$5:$J$44,3,FALSE) + OVYLD1_!CF26*(1-VLOOKUP(OVYLD2_!CF$4,'[1]INTERNAL PARAMETERS-1'!$B$5:$J$44,5,FALSE))*VLOOKUP(OVYLD2_!CF$4,'[1]INTERNAL PARAMETERS-1'!$B$5:$J$44,8,FALSE)*VLOOKUP(OVYLD2_!CF$4,'[1]INTERNAL PARAMETERS-1'!$B$5:$J$44,3,FALSE)</f>
        <v>2.0791754736411591E-2</v>
      </c>
      <c r="CG26" s="44">
        <f>OVYLD1_!CG26*VLOOKUP(OVYLD2_!CG$4,'[1]INTERNAL PARAMETERS-1'!$B$5:$J$44,5,FALSE)*VLOOKUP(OVYLD2_!CG$4,'[1]INTERNAL PARAMETERS-1'!$B$5:$J$44,6,FALSE)*VLOOKUP(OVYLD2_!CG$4,'[1]INTERNAL PARAMETERS-1'!$B$5:$J$44,3,FALSE) + OVYLD1_!CG26*(1-VLOOKUP(OVYLD2_!CG$4,'[1]INTERNAL PARAMETERS-1'!$B$5:$J$44,5,FALSE))*VLOOKUP(OVYLD2_!CG$4,'[1]INTERNAL PARAMETERS-1'!$B$5:$J$44,8,FALSE)*VLOOKUP(OVYLD2_!CG$4,'[1]INTERNAL PARAMETERS-1'!$B$5:$J$44,3,FALSE)</f>
        <v>1.9682634809293036E-4</v>
      </c>
      <c r="CH26" s="43">
        <f>OVYLD1_!CH26*VLOOKUP(OVYLD2_!CH$4,'[1]INTERNAL PARAMETERS-1'!$B$5:$J$44,5,FALSE)*VLOOKUP(OVYLD2_!CH$4,'[1]INTERNAL PARAMETERS-1'!$B$5:$J$44,6,FALSE)*VLOOKUP(OVYLD2_!CH$4,'[1]INTERNAL PARAMETERS-1'!$B$5:$J$44,3,FALSE) + OVYLD1_!CH26*(1-VLOOKUP(OVYLD2_!CH$4,'[1]INTERNAL PARAMETERS-1'!$B$5:$J$44,5,FALSE))*VLOOKUP(OVYLD2_!CH$4,'[1]INTERNAL PARAMETERS-1'!$B$5:$J$44,8,FALSE)*VLOOKUP(OVYLD2_!CH$4,'[1]INTERNAL PARAMETERS-1'!$B$5:$J$44,3,FALSE)</f>
        <v>0</v>
      </c>
      <c r="CJ26" s="45">
        <f t="shared" si="0"/>
        <v>149.13492806997579</v>
      </c>
      <c r="CK26" s="43">
        <f t="shared" si="1"/>
        <v>2.562079668984055</v>
      </c>
    </row>
    <row r="27" spans="2:89" x14ac:dyDescent="0.5">
      <c r="B27" s="58" t="s">
        <v>5</v>
      </c>
      <c r="C27" s="57" t="s">
        <v>63</v>
      </c>
      <c r="D27" s="57" t="s">
        <v>76</v>
      </c>
      <c r="E27" s="128">
        <f>OVERALL2021!AI27</f>
        <v>301.08295707776631</v>
      </c>
      <c r="F27" s="56">
        <f>'[1]INTERNAL PARAMETERS-1'!M9</f>
        <v>63.875</v>
      </c>
      <c r="G27" s="45">
        <f>OVYLD1_!G27*VLOOKUP(OVYLD2_!G$4,'[1]INTERNAL PARAMETERS-1'!$B$5:$J$44,5,FALSE)*VLOOKUP(OVYLD2_!G$4,'[1]INTERNAL PARAMETERS-1'!$B$5:$J$44,7,FALSE)*OVYLD2_!$F27 + OVYLD1_!G27*(1-VLOOKUP(OVYLD2_!G$4,'[1]INTERNAL PARAMETERS-1'!$B$5:$J$44,5,FALSE))*VLOOKUP(OVYLD2_!G$4,'[1]INTERNAL PARAMETERS-1'!$B$5:$J$44,9,FALSE)*OVYLD2_!$F27</f>
        <v>52.589979587195906</v>
      </c>
      <c r="H27" s="44">
        <f>OVYLD1_!H27*VLOOKUP(OVYLD2_!H$4,'[1]INTERNAL PARAMETERS-1'!$B$5:$J$44,5,FALSE)*VLOOKUP(OVYLD2_!H$4,'[1]INTERNAL PARAMETERS-1'!$B$5:$J$44,7,FALSE)*OVYLD2_!$F27 + OVYLD1_!H27*(1-VLOOKUP(OVYLD2_!H$4,'[1]INTERNAL PARAMETERS-1'!$B$5:$J$44,5,FALSE))*VLOOKUP(OVYLD2_!H$4,'[1]INTERNAL PARAMETERS-1'!$B$5:$J$44,9,FALSE)*OVYLD2_!$F27</f>
        <v>48.138125942473472</v>
      </c>
      <c r="I27" s="44">
        <f>OVYLD1_!I27*VLOOKUP(OVYLD2_!I$4,'[1]INTERNAL PARAMETERS-1'!$B$5:$J$44,5,FALSE)*VLOOKUP(OVYLD2_!I$4,'[1]INTERNAL PARAMETERS-1'!$B$5:$J$44,7,FALSE)*OVYLD2_!$F27 + OVYLD1_!I27*(1-VLOOKUP(OVYLD2_!I$4,'[1]INTERNAL PARAMETERS-1'!$B$5:$J$44,5,FALSE))*VLOOKUP(OVYLD2_!I$4,'[1]INTERNAL PARAMETERS-1'!$B$5:$J$44,9,FALSE)*OVYLD2_!$F27</f>
        <v>53.720866245327223</v>
      </c>
      <c r="J27" s="44">
        <f>OVYLD1_!J27*VLOOKUP(OVYLD2_!J$4,'[1]INTERNAL PARAMETERS-1'!$B$5:$J$44,5,FALSE)*VLOOKUP(OVYLD2_!J$4,'[1]INTERNAL PARAMETERS-1'!$B$5:$J$44,7,FALSE)*OVYLD2_!$F27 + OVYLD1_!J27*(1-VLOOKUP(OVYLD2_!J$4,'[1]INTERNAL PARAMETERS-1'!$B$5:$J$44,5,FALSE))*VLOOKUP(OVYLD2_!J$4,'[1]INTERNAL PARAMETERS-1'!$B$5:$J$44,9,FALSE)*OVYLD2_!$F27</f>
        <v>0</v>
      </c>
      <c r="K27" s="44">
        <f>OVYLD1_!K27*VLOOKUP(OVYLD2_!K$4,'[1]INTERNAL PARAMETERS-1'!$B$5:$J$44,5,FALSE)*VLOOKUP(OVYLD2_!K$4,'[1]INTERNAL PARAMETERS-1'!$B$5:$J$44,7,FALSE)*OVYLD2_!$F27 + OVYLD1_!K27*(1-VLOOKUP(OVYLD2_!K$4,'[1]INTERNAL PARAMETERS-1'!$B$5:$J$44,5,FALSE))*VLOOKUP(OVYLD2_!K$4,'[1]INTERNAL PARAMETERS-1'!$B$5:$J$44,9,FALSE)*OVYLD2_!$F27</f>
        <v>0</v>
      </c>
      <c r="L27" s="44">
        <f>OVYLD1_!L27*VLOOKUP(OVYLD2_!L$4,'[1]INTERNAL PARAMETERS-1'!$B$5:$J$44,5,FALSE)*VLOOKUP(OVYLD2_!L$4,'[1]INTERNAL PARAMETERS-1'!$B$5:$J$44,7,FALSE)*OVYLD2_!$F27 + OVYLD1_!L27*(1-VLOOKUP(OVYLD2_!L$4,'[1]INTERNAL PARAMETERS-1'!$B$5:$J$44,5,FALSE))*VLOOKUP(OVYLD2_!L$4,'[1]INTERNAL PARAMETERS-1'!$B$5:$J$44,9,FALSE)*OVYLD2_!$F27</f>
        <v>0</v>
      </c>
      <c r="M27" s="44">
        <f>OVYLD1_!M27*VLOOKUP(OVYLD2_!M$4,'[1]INTERNAL PARAMETERS-1'!$B$5:$J$44,5,FALSE)*VLOOKUP(OVYLD2_!M$4,'[1]INTERNAL PARAMETERS-1'!$B$5:$J$44,7,FALSE)*OVYLD2_!$F27 + OVYLD1_!M27*(1-VLOOKUP(OVYLD2_!M$4,'[1]INTERNAL PARAMETERS-1'!$B$5:$J$44,5,FALSE))*VLOOKUP(OVYLD2_!M$4,'[1]INTERNAL PARAMETERS-1'!$B$5:$J$44,9,FALSE)*OVYLD2_!$F27</f>
        <v>0.46237655775656367</v>
      </c>
      <c r="N27" s="44">
        <f>OVYLD1_!N27*VLOOKUP(OVYLD2_!N$4,'[1]INTERNAL PARAMETERS-1'!$B$5:$J$44,5,FALSE)*VLOOKUP(OVYLD2_!N$4,'[1]INTERNAL PARAMETERS-1'!$B$5:$J$44,7,FALSE)*OVYLD2_!$F27 + OVYLD1_!N27*(1-VLOOKUP(OVYLD2_!N$4,'[1]INTERNAL PARAMETERS-1'!$B$5:$J$44,5,FALSE))*VLOOKUP(OVYLD2_!N$4,'[1]INTERNAL PARAMETERS-1'!$B$5:$J$44,9,FALSE)*OVYLD2_!$F27</f>
        <v>0.21683856541022595</v>
      </c>
      <c r="O27" s="44">
        <f>OVYLD1_!O27*VLOOKUP(OVYLD2_!O$4,'[1]INTERNAL PARAMETERS-1'!$B$5:$J$44,5,FALSE)*VLOOKUP(OVYLD2_!O$4,'[1]INTERNAL PARAMETERS-1'!$B$5:$J$44,7,FALSE)*OVYLD2_!$F27 + OVYLD1_!O27*(1-VLOOKUP(OVYLD2_!O$4,'[1]INTERNAL PARAMETERS-1'!$B$5:$J$44,5,FALSE))*VLOOKUP(OVYLD2_!O$4,'[1]INTERNAL PARAMETERS-1'!$B$5:$J$44,9,FALSE)*OVYLD2_!$F27</f>
        <v>0</v>
      </c>
      <c r="P27" s="44">
        <f>OVYLD1_!P27*VLOOKUP(OVYLD2_!P$4,'[1]INTERNAL PARAMETERS-1'!$B$5:$J$44,5,FALSE)*VLOOKUP(OVYLD2_!P$4,'[1]INTERNAL PARAMETERS-1'!$B$5:$J$44,7,FALSE)*OVYLD2_!$F27 + OVYLD1_!P27*(1-VLOOKUP(OVYLD2_!P$4,'[1]INTERNAL PARAMETERS-1'!$B$5:$J$44,5,FALSE))*VLOOKUP(OVYLD2_!P$4,'[1]INTERNAL PARAMETERS-1'!$B$5:$J$44,9,FALSE)*OVYLD2_!$F27</f>
        <v>0</v>
      </c>
      <c r="Q27" s="44">
        <f>OVYLD1_!Q27*VLOOKUP(OVYLD2_!Q$4,'[1]INTERNAL PARAMETERS-1'!$B$5:$J$44,5,FALSE)*VLOOKUP(OVYLD2_!Q$4,'[1]INTERNAL PARAMETERS-1'!$B$5:$J$44,7,FALSE)*OVYLD2_!$F27 + OVYLD1_!Q27*(1-VLOOKUP(OVYLD2_!Q$4,'[1]INTERNAL PARAMETERS-1'!$B$5:$J$44,5,FALSE))*VLOOKUP(OVYLD2_!Q$4,'[1]INTERNAL PARAMETERS-1'!$B$5:$J$44,9,FALSE)*OVYLD2_!$F27</f>
        <v>0</v>
      </c>
      <c r="R27" s="44">
        <f>OVYLD1_!R27*VLOOKUP(OVYLD2_!R$4,'[1]INTERNAL PARAMETERS-1'!$B$5:$J$44,5,FALSE)*VLOOKUP(OVYLD2_!R$4,'[1]INTERNAL PARAMETERS-1'!$B$5:$J$44,7,FALSE)*OVYLD2_!$F27 + OVYLD1_!R27*(1-VLOOKUP(OVYLD2_!R$4,'[1]INTERNAL PARAMETERS-1'!$B$5:$J$44,5,FALSE))*VLOOKUP(OVYLD2_!R$4,'[1]INTERNAL PARAMETERS-1'!$B$5:$J$44,9,FALSE)*OVYLD2_!$F27</f>
        <v>0.45919083097778801</v>
      </c>
      <c r="S27" s="44">
        <f>OVYLD1_!S27*VLOOKUP(OVYLD2_!S$4,'[1]INTERNAL PARAMETERS-1'!$B$5:$J$44,5,FALSE)*VLOOKUP(OVYLD2_!S$4,'[1]INTERNAL PARAMETERS-1'!$B$5:$J$44,7,FALSE)*OVYLD2_!$F27 + OVYLD1_!S27*(1-VLOOKUP(OVYLD2_!S$4,'[1]INTERNAL PARAMETERS-1'!$B$5:$J$44,5,FALSE))*VLOOKUP(OVYLD2_!S$4,'[1]INTERNAL PARAMETERS-1'!$B$5:$J$44,9,FALSE)*OVYLD2_!$F27</f>
        <v>9.4332081585564715</v>
      </c>
      <c r="T27" s="44">
        <f>OVYLD1_!T27*VLOOKUP(OVYLD2_!T$4,'[1]INTERNAL PARAMETERS-1'!$B$5:$J$44,5,FALSE)*VLOOKUP(OVYLD2_!T$4,'[1]INTERNAL PARAMETERS-1'!$B$5:$J$44,7,FALSE)*OVYLD2_!$F27 + OVYLD1_!T27*(1-VLOOKUP(OVYLD2_!T$4,'[1]INTERNAL PARAMETERS-1'!$B$5:$J$44,5,FALSE))*VLOOKUP(OVYLD2_!T$4,'[1]INTERNAL PARAMETERS-1'!$B$5:$J$44,9,FALSE)*OVYLD2_!$F27</f>
        <v>1.7219656161667052</v>
      </c>
      <c r="U27" s="44">
        <f>OVYLD1_!U27*VLOOKUP(OVYLD2_!U$4,'[1]INTERNAL PARAMETERS-1'!$B$5:$J$44,5,FALSE)*VLOOKUP(OVYLD2_!U$4,'[1]INTERNAL PARAMETERS-1'!$B$5:$J$44,7,FALSE)*OVYLD2_!$F27 + OVYLD1_!U27*(1-VLOOKUP(OVYLD2_!U$4,'[1]INTERNAL PARAMETERS-1'!$B$5:$J$44,5,FALSE))*VLOOKUP(OVYLD2_!U$4,'[1]INTERNAL PARAMETERS-1'!$B$5:$J$44,9,FALSE)*OVYLD2_!$F27</f>
        <v>1.225151476937457</v>
      </c>
      <c r="V27" s="44">
        <f>OVYLD1_!V27*VLOOKUP(OVYLD2_!V$4,'[1]INTERNAL PARAMETERS-1'!$B$5:$J$44,5,FALSE)*VLOOKUP(OVYLD2_!V$4,'[1]INTERNAL PARAMETERS-1'!$B$5:$J$44,7,FALSE)*OVYLD2_!$F27 + OVYLD1_!V27*(1-VLOOKUP(OVYLD2_!V$4,'[1]INTERNAL PARAMETERS-1'!$B$5:$J$44,5,FALSE))*VLOOKUP(OVYLD2_!V$4,'[1]INTERNAL PARAMETERS-1'!$B$5:$J$44,9,FALSE)*OVYLD2_!$F27</f>
        <v>4.8224239608620909</v>
      </c>
      <c r="W27" s="44">
        <f>OVYLD1_!W27*VLOOKUP(OVYLD2_!W$4,'[1]INTERNAL PARAMETERS-1'!$B$5:$J$44,5,FALSE)*VLOOKUP(OVYLD2_!W$4,'[1]INTERNAL PARAMETERS-1'!$B$5:$J$44,7,FALSE)*OVYLD2_!$F27 + OVYLD1_!W27*(1-VLOOKUP(OVYLD2_!W$4,'[1]INTERNAL PARAMETERS-1'!$B$5:$J$44,5,FALSE))*VLOOKUP(OVYLD2_!W$4,'[1]INTERNAL PARAMETERS-1'!$B$5:$J$44,9,FALSE)*OVYLD2_!$F27</f>
        <v>0</v>
      </c>
      <c r="X27" s="44">
        <f>OVYLD1_!X27*VLOOKUP(OVYLD2_!X$4,'[1]INTERNAL PARAMETERS-1'!$B$5:$J$44,5,FALSE)*VLOOKUP(OVYLD2_!X$4,'[1]INTERNAL PARAMETERS-1'!$B$5:$J$44,7,FALSE)*OVYLD2_!$F27 + OVYLD1_!X27*(1-VLOOKUP(OVYLD2_!X$4,'[1]INTERNAL PARAMETERS-1'!$B$5:$J$44,5,FALSE))*VLOOKUP(OVYLD2_!X$4,'[1]INTERNAL PARAMETERS-1'!$B$5:$J$44,9,FALSE)*OVYLD2_!$F27</f>
        <v>0</v>
      </c>
      <c r="Y27" s="44">
        <f>OVYLD1_!Y27*VLOOKUP(OVYLD2_!Y$4,'[1]INTERNAL PARAMETERS-1'!$B$5:$J$44,5,FALSE)*VLOOKUP(OVYLD2_!Y$4,'[1]INTERNAL PARAMETERS-1'!$B$5:$J$44,7,FALSE)*OVYLD2_!$F27 + OVYLD1_!Y27*(1-VLOOKUP(OVYLD2_!Y$4,'[1]INTERNAL PARAMETERS-1'!$B$5:$J$44,5,FALSE))*VLOOKUP(OVYLD2_!Y$4,'[1]INTERNAL PARAMETERS-1'!$B$5:$J$44,9,FALSE)*OVYLD2_!$F27</f>
        <v>0</v>
      </c>
      <c r="Z27" s="44">
        <f>OVYLD1_!Z27*VLOOKUP(OVYLD2_!Z$4,'[1]INTERNAL PARAMETERS-1'!$B$5:$J$44,5,FALSE)*VLOOKUP(OVYLD2_!Z$4,'[1]INTERNAL PARAMETERS-1'!$B$5:$J$44,7,FALSE)*OVYLD2_!$F27 + OVYLD1_!Z27*(1-VLOOKUP(OVYLD2_!Z$4,'[1]INTERNAL PARAMETERS-1'!$B$5:$J$44,5,FALSE))*VLOOKUP(OVYLD2_!Z$4,'[1]INTERNAL PARAMETERS-1'!$B$5:$J$44,9,FALSE)*OVYLD2_!$F27</f>
        <v>0</v>
      </c>
      <c r="AA27" s="44">
        <f>OVYLD1_!AA27*VLOOKUP(OVYLD2_!AA$4,'[1]INTERNAL PARAMETERS-1'!$B$5:$J$44,5,FALSE)*VLOOKUP(OVYLD2_!AA$4,'[1]INTERNAL PARAMETERS-1'!$B$5:$J$44,7,FALSE)*OVYLD2_!$F27 + OVYLD1_!AA27*(1-VLOOKUP(OVYLD2_!AA$4,'[1]INTERNAL PARAMETERS-1'!$B$5:$J$44,5,FALSE))*VLOOKUP(OVYLD2_!AA$4,'[1]INTERNAL PARAMETERS-1'!$B$5:$J$44,9,FALSE)*OVYLD2_!$F27</f>
        <v>0</v>
      </c>
      <c r="AB27" s="44">
        <f>OVYLD1_!AB27*VLOOKUP(OVYLD2_!AB$4,'[1]INTERNAL PARAMETERS-1'!$B$5:$J$44,5,FALSE)*VLOOKUP(OVYLD2_!AB$4,'[1]INTERNAL PARAMETERS-1'!$B$5:$J$44,7,FALSE)*OVYLD2_!$F27 + OVYLD1_!AB27*(1-VLOOKUP(OVYLD2_!AB$4,'[1]INTERNAL PARAMETERS-1'!$B$5:$J$44,5,FALSE))*VLOOKUP(OVYLD2_!AB$4,'[1]INTERNAL PARAMETERS-1'!$B$5:$J$44,9,FALSE)*OVYLD2_!$F27</f>
        <v>0</v>
      </c>
      <c r="AC27" s="44">
        <f>OVYLD1_!AC27*VLOOKUP(OVYLD2_!AC$4,'[1]INTERNAL PARAMETERS-1'!$B$5:$J$44,5,FALSE)*VLOOKUP(OVYLD2_!AC$4,'[1]INTERNAL PARAMETERS-1'!$B$5:$J$44,7,FALSE)*OVYLD2_!$F27 + OVYLD1_!AC27*(1-VLOOKUP(OVYLD2_!AC$4,'[1]INTERNAL PARAMETERS-1'!$B$5:$J$44,5,FALSE))*VLOOKUP(OVYLD2_!AC$4,'[1]INTERNAL PARAMETERS-1'!$B$5:$J$44,9,FALSE)*OVYLD2_!$F27</f>
        <v>0</v>
      </c>
      <c r="AD27" s="44">
        <f>OVYLD1_!AD27*VLOOKUP(OVYLD2_!AD$4,'[1]INTERNAL PARAMETERS-1'!$B$5:$J$44,5,FALSE)*VLOOKUP(OVYLD2_!AD$4,'[1]INTERNAL PARAMETERS-1'!$B$5:$J$44,7,FALSE)*OVYLD2_!$F27 + OVYLD1_!AD27*(1-VLOOKUP(OVYLD2_!AD$4,'[1]INTERNAL PARAMETERS-1'!$B$5:$J$44,5,FALSE))*VLOOKUP(OVYLD2_!AD$4,'[1]INTERNAL PARAMETERS-1'!$B$5:$J$44,9,FALSE)*OVYLD2_!$F27</f>
        <v>0</v>
      </c>
      <c r="AE27" s="44">
        <f>OVYLD1_!AE27*VLOOKUP(OVYLD2_!AE$4,'[1]INTERNAL PARAMETERS-1'!$B$5:$J$44,5,FALSE)*VLOOKUP(OVYLD2_!AE$4,'[1]INTERNAL PARAMETERS-1'!$B$5:$J$44,7,FALSE)*OVYLD2_!$F27 + OVYLD1_!AE27*(1-VLOOKUP(OVYLD2_!AE$4,'[1]INTERNAL PARAMETERS-1'!$B$5:$J$44,5,FALSE))*VLOOKUP(OVYLD2_!AE$4,'[1]INTERNAL PARAMETERS-1'!$B$5:$J$44,9,FALSE)*OVYLD2_!$F27</f>
        <v>0</v>
      </c>
      <c r="AF27" s="44">
        <f>OVYLD1_!AF27*VLOOKUP(OVYLD2_!AF$4,'[1]INTERNAL PARAMETERS-1'!$B$5:$J$44,5,FALSE)*VLOOKUP(OVYLD2_!AF$4,'[1]INTERNAL PARAMETERS-1'!$B$5:$J$44,7,FALSE)*OVYLD2_!$F27 + OVYLD1_!AF27*(1-VLOOKUP(OVYLD2_!AF$4,'[1]INTERNAL PARAMETERS-1'!$B$5:$J$44,5,FALSE))*VLOOKUP(OVYLD2_!AF$4,'[1]INTERNAL PARAMETERS-1'!$B$5:$J$44,9,FALSE)*OVYLD2_!$F27</f>
        <v>0.37306754899340439</v>
      </c>
      <c r="AG27" s="44">
        <f>OVYLD1_!AG27*VLOOKUP(OVYLD2_!AG$4,'[1]INTERNAL PARAMETERS-1'!$B$5:$J$44,5,FALSE)*VLOOKUP(OVYLD2_!AG$4,'[1]INTERNAL PARAMETERS-1'!$B$5:$J$44,7,FALSE)*OVYLD2_!$F27 + OVYLD1_!AG27*(1-VLOOKUP(OVYLD2_!AG$4,'[1]INTERNAL PARAMETERS-1'!$B$5:$J$44,5,FALSE))*VLOOKUP(OVYLD2_!AG$4,'[1]INTERNAL PARAMETERS-1'!$B$5:$J$44,9,FALSE)*OVYLD2_!$F27</f>
        <v>0</v>
      </c>
      <c r="AH27" s="44">
        <f>OVYLD1_!AH27*VLOOKUP(OVYLD2_!AH$4,'[1]INTERNAL PARAMETERS-1'!$B$5:$J$44,5,FALSE)*VLOOKUP(OVYLD2_!AH$4,'[1]INTERNAL PARAMETERS-1'!$B$5:$J$44,7,FALSE)*OVYLD2_!$F27 + OVYLD1_!AH27*(1-VLOOKUP(OVYLD2_!AH$4,'[1]INTERNAL PARAMETERS-1'!$B$5:$J$44,5,FALSE))*VLOOKUP(OVYLD2_!AH$4,'[1]INTERNAL PARAMETERS-1'!$B$5:$J$44,9,FALSE)*OVYLD2_!$F27</f>
        <v>0</v>
      </c>
      <c r="AI27" s="44">
        <f>OVYLD1_!AI27*VLOOKUP(OVYLD2_!AI$4,'[1]INTERNAL PARAMETERS-1'!$B$5:$J$44,5,FALSE)*VLOOKUP(OVYLD2_!AI$4,'[1]INTERNAL PARAMETERS-1'!$B$5:$J$44,7,FALSE)*OVYLD2_!$F27 + OVYLD1_!AI27*(1-VLOOKUP(OVYLD2_!AI$4,'[1]INTERNAL PARAMETERS-1'!$B$5:$J$44,5,FALSE))*VLOOKUP(OVYLD2_!AI$4,'[1]INTERNAL PARAMETERS-1'!$B$5:$J$44,9,FALSE)*OVYLD2_!$F27</f>
        <v>1.5943057649290784E-2</v>
      </c>
      <c r="AJ27" s="44">
        <f>OVYLD1_!AJ27*VLOOKUP(OVYLD2_!AJ$4,'[1]INTERNAL PARAMETERS-1'!$B$5:$J$44,5,FALSE)*VLOOKUP(OVYLD2_!AJ$4,'[1]INTERNAL PARAMETERS-1'!$B$5:$J$44,7,FALSE)*OVYLD2_!$F27 + OVYLD1_!AJ27*(1-VLOOKUP(OVYLD2_!AJ$4,'[1]INTERNAL PARAMETERS-1'!$B$5:$J$44,5,FALSE))*VLOOKUP(OVYLD2_!AJ$4,'[1]INTERNAL PARAMETERS-1'!$B$5:$J$44,9,FALSE)*OVYLD2_!$F27</f>
        <v>0.62177924832234066</v>
      </c>
      <c r="AK27" s="44">
        <f>OVYLD1_!AK27*VLOOKUP(OVYLD2_!AK$4,'[1]INTERNAL PARAMETERS-1'!$B$5:$J$44,5,FALSE)*VLOOKUP(OVYLD2_!AK$4,'[1]INTERNAL PARAMETERS-1'!$B$5:$J$44,7,FALSE)*OVYLD2_!$F27 + OVYLD1_!AK27*(1-VLOOKUP(OVYLD2_!AK$4,'[1]INTERNAL PARAMETERS-1'!$B$5:$J$44,5,FALSE))*VLOOKUP(OVYLD2_!AK$4,'[1]INTERNAL PARAMETERS-1'!$B$5:$J$44,9,FALSE)*OVYLD2_!$F27</f>
        <v>0</v>
      </c>
      <c r="AL27" s="44">
        <f>OVYLD1_!AL27*VLOOKUP(OVYLD2_!AL$4,'[1]INTERNAL PARAMETERS-1'!$B$5:$J$44,5,FALSE)*VLOOKUP(OVYLD2_!AL$4,'[1]INTERNAL PARAMETERS-1'!$B$5:$J$44,7,FALSE)*OVYLD2_!$F27 + OVYLD1_!AL27*(1-VLOOKUP(OVYLD2_!AL$4,'[1]INTERNAL PARAMETERS-1'!$B$5:$J$44,5,FALSE))*VLOOKUP(OVYLD2_!AL$4,'[1]INTERNAL PARAMETERS-1'!$B$5:$J$44,9,FALSE)*OVYLD2_!$F27</f>
        <v>0</v>
      </c>
      <c r="AM27" s="44">
        <f>OVYLD1_!AM27*VLOOKUP(OVYLD2_!AM$4,'[1]INTERNAL PARAMETERS-1'!$B$5:$J$44,5,FALSE)*VLOOKUP(OVYLD2_!AM$4,'[1]INTERNAL PARAMETERS-1'!$B$5:$J$44,7,FALSE)*OVYLD2_!$F27 + OVYLD1_!AM27*(1-VLOOKUP(OVYLD2_!AM$4,'[1]INTERNAL PARAMETERS-1'!$B$5:$J$44,5,FALSE))*VLOOKUP(OVYLD2_!AM$4,'[1]INTERNAL PARAMETERS-1'!$B$5:$J$44,9,FALSE)*OVYLD2_!$F27</f>
        <v>0</v>
      </c>
      <c r="AN27" s="44">
        <f>OVYLD1_!AN27*VLOOKUP(OVYLD2_!AN$4,'[1]INTERNAL PARAMETERS-1'!$B$5:$J$44,5,FALSE)*VLOOKUP(OVYLD2_!AN$4,'[1]INTERNAL PARAMETERS-1'!$B$5:$J$44,7,FALSE)*OVYLD2_!$F27 + OVYLD1_!AN27*(1-VLOOKUP(OVYLD2_!AN$4,'[1]INTERNAL PARAMETERS-1'!$B$5:$J$44,5,FALSE))*VLOOKUP(OVYLD2_!AN$4,'[1]INTERNAL PARAMETERS-1'!$B$5:$J$44,9,FALSE)*OVYLD2_!$F27</f>
        <v>0</v>
      </c>
      <c r="AO27" s="44">
        <f>OVYLD1_!AO27*VLOOKUP(OVYLD2_!AO$4,'[1]INTERNAL PARAMETERS-1'!$B$5:$J$44,5,FALSE)*VLOOKUP(OVYLD2_!AO$4,'[1]INTERNAL PARAMETERS-1'!$B$5:$J$44,7,FALSE)*OVYLD2_!$F27 + OVYLD1_!AO27*(1-VLOOKUP(OVYLD2_!AO$4,'[1]INTERNAL PARAMETERS-1'!$B$5:$J$44,5,FALSE))*VLOOKUP(OVYLD2_!AO$4,'[1]INTERNAL PARAMETERS-1'!$B$5:$J$44,9,FALSE)*OVYLD2_!$F27</f>
        <v>0</v>
      </c>
      <c r="AP27" s="44">
        <f>OVYLD1_!AP27*VLOOKUP(OVYLD2_!AP$4,'[1]INTERNAL PARAMETERS-1'!$B$5:$J$44,5,FALSE)*VLOOKUP(OVYLD2_!AP$4,'[1]INTERNAL PARAMETERS-1'!$B$5:$J$44,7,FALSE)*OVYLD2_!$F27 + OVYLD1_!AP27*(1-VLOOKUP(OVYLD2_!AP$4,'[1]INTERNAL PARAMETERS-1'!$B$5:$J$44,5,FALSE))*VLOOKUP(OVYLD2_!AP$4,'[1]INTERNAL PARAMETERS-1'!$B$5:$J$44,9,FALSE)*OVYLD2_!$F27</f>
        <v>0</v>
      </c>
      <c r="AQ27" s="44">
        <f>OVYLD1_!AQ27*VLOOKUP(OVYLD2_!AQ$4,'[1]INTERNAL PARAMETERS-1'!$B$5:$J$44,5,FALSE)*VLOOKUP(OVYLD2_!AQ$4,'[1]INTERNAL PARAMETERS-1'!$B$5:$J$44,7,FALSE)*OVYLD2_!$F27 + OVYLD1_!AQ27*(1-VLOOKUP(OVYLD2_!AQ$4,'[1]INTERNAL PARAMETERS-1'!$B$5:$J$44,5,FALSE))*VLOOKUP(OVYLD2_!AQ$4,'[1]INTERNAL PARAMETERS-1'!$B$5:$J$44,9,FALSE)*OVYLD2_!$F27</f>
        <v>0</v>
      </c>
      <c r="AR27" s="44">
        <f>OVYLD1_!AR27*VLOOKUP(OVYLD2_!AR$4,'[1]INTERNAL PARAMETERS-1'!$B$5:$J$44,5,FALSE)*VLOOKUP(OVYLD2_!AR$4,'[1]INTERNAL PARAMETERS-1'!$B$5:$J$44,7,FALSE)*OVYLD2_!$F27 + OVYLD1_!AR27*(1-VLOOKUP(OVYLD2_!AR$4,'[1]INTERNAL PARAMETERS-1'!$B$5:$J$44,5,FALSE))*VLOOKUP(OVYLD2_!AR$4,'[1]INTERNAL PARAMETERS-1'!$B$5:$J$44,9,FALSE)*OVYLD2_!$F27</f>
        <v>0</v>
      </c>
      <c r="AS27" s="44">
        <f>OVYLD1_!AS27*VLOOKUP(OVYLD2_!AS$4,'[1]INTERNAL PARAMETERS-1'!$B$5:$J$44,5,FALSE)*VLOOKUP(OVYLD2_!AS$4,'[1]INTERNAL PARAMETERS-1'!$B$5:$J$44,7,FALSE)*OVYLD2_!$F27 + OVYLD1_!AS27*(1-VLOOKUP(OVYLD2_!AS$4,'[1]INTERNAL PARAMETERS-1'!$B$5:$J$44,5,FALSE))*VLOOKUP(OVYLD2_!AS$4,'[1]INTERNAL PARAMETERS-1'!$B$5:$J$44,9,FALSE)*OVYLD2_!$F27</f>
        <v>0</v>
      </c>
      <c r="AT27" s="43">
        <f>OVYLD1_!AT27*VLOOKUP(OVYLD2_!AT$4,'[1]INTERNAL PARAMETERS-1'!$B$5:$J$44,5,FALSE)*VLOOKUP(OVYLD2_!AT$4,'[1]INTERNAL PARAMETERS-1'!$B$5:$J$44,7,FALSE)*OVYLD2_!$F27 + OVYLD1_!AT27*(1-VLOOKUP(OVYLD2_!AT$4,'[1]INTERNAL PARAMETERS-1'!$B$5:$J$44,5,FALSE))*VLOOKUP(OVYLD2_!AT$4,'[1]INTERNAL PARAMETERS-1'!$B$5:$J$44,9,FALSE)*OVYLD2_!$F27</f>
        <v>0</v>
      </c>
      <c r="AU27" s="45">
        <f>OVYLD1_!AU27*VLOOKUP(OVYLD2_!AU$4,'[1]INTERNAL PARAMETERS-1'!$B$5:$J$44,5,FALSE)*VLOOKUP(OVYLD2_!AU$4,'[1]INTERNAL PARAMETERS-1'!$B$5:$J$44,6,FALSE)*VLOOKUP(OVYLD2_!AU$4,'[1]INTERNAL PARAMETERS-1'!$B$5:$J$44,3,FALSE) + OVYLD1_!AU27*(1-VLOOKUP(OVYLD2_!AU$4,'[1]INTERNAL PARAMETERS-1'!$B$5:$J$44,5,FALSE))*VLOOKUP(OVYLD2_!AU$4,'[1]INTERNAL PARAMETERS-1'!$B$5:$J$44,8,FALSE)*VLOOKUP(OVYLD2_!AU$4,'[1]INTERNAL PARAMETERS-1'!$B$5:$J$44,3,FALSE)</f>
        <v>0</v>
      </c>
      <c r="AV27" s="44">
        <f>OVYLD1_!AV27*VLOOKUP(OVYLD2_!AV$4,'[1]INTERNAL PARAMETERS-1'!$B$5:$J$44,5,FALSE)*VLOOKUP(OVYLD2_!AV$4,'[1]INTERNAL PARAMETERS-1'!$B$5:$J$44,6,FALSE)*VLOOKUP(OVYLD2_!AV$4,'[1]INTERNAL PARAMETERS-1'!$B$5:$J$44,3,FALSE) + OVYLD1_!AV27*(1-VLOOKUP(OVYLD2_!AV$4,'[1]INTERNAL PARAMETERS-1'!$B$5:$J$44,5,FALSE))*VLOOKUP(OVYLD2_!AV$4,'[1]INTERNAL PARAMETERS-1'!$B$5:$J$44,8,FALSE)*VLOOKUP(OVYLD2_!AV$4,'[1]INTERNAL PARAMETERS-1'!$B$5:$J$44,3,FALSE)</f>
        <v>0</v>
      </c>
      <c r="AW27" s="44">
        <f>OVYLD1_!AW27*VLOOKUP(OVYLD2_!AW$4,'[1]INTERNAL PARAMETERS-1'!$B$5:$J$44,5,FALSE)*VLOOKUP(OVYLD2_!AW$4,'[1]INTERNAL PARAMETERS-1'!$B$5:$J$44,6,FALSE)*VLOOKUP(OVYLD2_!AW$4,'[1]INTERNAL PARAMETERS-1'!$B$5:$J$44,3,FALSE) + OVYLD1_!AW27*(1-VLOOKUP(OVYLD2_!AW$4,'[1]INTERNAL PARAMETERS-1'!$B$5:$J$44,5,FALSE))*VLOOKUP(OVYLD2_!AW$4,'[1]INTERNAL PARAMETERS-1'!$B$5:$J$44,8,FALSE)*VLOOKUP(OVYLD2_!AW$4,'[1]INTERNAL PARAMETERS-1'!$B$5:$J$44,3,FALSE)</f>
        <v>0.9929865089123654</v>
      </c>
      <c r="AX27" s="44">
        <f>OVYLD1_!AX27*VLOOKUP(OVYLD2_!AX$4,'[1]INTERNAL PARAMETERS-1'!$B$5:$J$44,5,FALSE)*VLOOKUP(OVYLD2_!AX$4,'[1]INTERNAL PARAMETERS-1'!$B$5:$J$44,6,FALSE)*VLOOKUP(OVYLD2_!AX$4,'[1]INTERNAL PARAMETERS-1'!$B$5:$J$44,3,FALSE) + OVYLD1_!AX27*(1-VLOOKUP(OVYLD2_!AX$4,'[1]INTERNAL PARAMETERS-1'!$B$5:$J$44,5,FALSE))*VLOOKUP(OVYLD2_!AX$4,'[1]INTERNAL PARAMETERS-1'!$B$5:$J$44,8,FALSE)*VLOOKUP(OVYLD2_!AX$4,'[1]INTERNAL PARAMETERS-1'!$B$5:$J$44,3,FALSE)</f>
        <v>0</v>
      </c>
      <c r="AY27" s="44">
        <f>OVYLD1_!AY27*VLOOKUP(OVYLD2_!AY$4,'[1]INTERNAL PARAMETERS-1'!$B$5:$J$44,5,FALSE)*VLOOKUP(OVYLD2_!AY$4,'[1]INTERNAL PARAMETERS-1'!$B$5:$J$44,6,FALSE)*VLOOKUP(OVYLD2_!AY$4,'[1]INTERNAL PARAMETERS-1'!$B$5:$J$44,3,FALSE) + OVYLD1_!AY27*(1-VLOOKUP(OVYLD2_!AY$4,'[1]INTERNAL PARAMETERS-1'!$B$5:$J$44,5,FALSE))*VLOOKUP(OVYLD2_!AY$4,'[1]INTERNAL PARAMETERS-1'!$B$5:$J$44,8,FALSE)*VLOOKUP(OVYLD2_!AY$4,'[1]INTERNAL PARAMETERS-1'!$B$5:$J$44,3,FALSE)</f>
        <v>0</v>
      </c>
      <c r="AZ27" s="44">
        <f>OVYLD1_!AZ27*VLOOKUP(OVYLD2_!AZ$4,'[1]INTERNAL PARAMETERS-1'!$B$5:$J$44,5,FALSE)*VLOOKUP(OVYLD2_!AZ$4,'[1]INTERNAL PARAMETERS-1'!$B$5:$J$44,6,FALSE)*VLOOKUP(OVYLD2_!AZ$4,'[1]INTERNAL PARAMETERS-1'!$B$5:$J$44,3,FALSE) + OVYLD1_!AZ27*(1-VLOOKUP(OVYLD2_!AZ$4,'[1]INTERNAL PARAMETERS-1'!$B$5:$J$44,5,FALSE))*VLOOKUP(OVYLD2_!AZ$4,'[1]INTERNAL PARAMETERS-1'!$B$5:$J$44,8,FALSE)*VLOOKUP(OVYLD2_!AZ$4,'[1]INTERNAL PARAMETERS-1'!$B$5:$J$44,3,FALSE)</f>
        <v>0</v>
      </c>
      <c r="BA27" s="44">
        <f>OVYLD1_!BA27*VLOOKUP(OVYLD2_!BA$4,'[1]INTERNAL PARAMETERS-1'!$B$5:$J$44,5,FALSE)*VLOOKUP(OVYLD2_!BA$4,'[1]INTERNAL PARAMETERS-1'!$B$5:$J$44,6,FALSE)*VLOOKUP(OVYLD2_!BA$4,'[1]INTERNAL PARAMETERS-1'!$B$5:$J$44,3,FALSE) + OVYLD1_!BA27*(1-VLOOKUP(OVYLD2_!BA$4,'[1]INTERNAL PARAMETERS-1'!$B$5:$J$44,5,FALSE))*VLOOKUP(OVYLD2_!BA$4,'[1]INTERNAL PARAMETERS-1'!$B$5:$J$44,8,FALSE)*VLOOKUP(OVYLD2_!BA$4,'[1]INTERNAL PARAMETERS-1'!$B$5:$J$44,3,FALSE)</f>
        <v>8.5426017271706581E-2</v>
      </c>
      <c r="BB27" s="44">
        <f>OVYLD1_!BB27*VLOOKUP(OVYLD2_!BB$4,'[1]INTERNAL PARAMETERS-1'!$B$5:$J$44,5,FALSE)*VLOOKUP(OVYLD2_!BB$4,'[1]INTERNAL PARAMETERS-1'!$B$5:$J$44,6,FALSE)*VLOOKUP(OVYLD2_!BB$4,'[1]INTERNAL PARAMETERS-1'!$B$5:$J$44,3,FALSE) + OVYLD1_!BB27*(1-VLOOKUP(OVYLD2_!BB$4,'[1]INTERNAL PARAMETERS-1'!$B$5:$J$44,5,FALSE))*VLOOKUP(OVYLD2_!BB$4,'[1]INTERNAL PARAMETERS-1'!$B$5:$J$44,8,FALSE)*VLOOKUP(OVYLD2_!BB$4,'[1]INTERNAL PARAMETERS-1'!$B$5:$J$44,3,FALSE)</f>
        <v>0.19993652478402502</v>
      </c>
      <c r="BC27" s="44">
        <f>OVYLD1_!BC27*VLOOKUP(OVYLD2_!BC$4,'[1]INTERNAL PARAMETERS-1'!$B$5:$J$44,5,FALSE)*VLOOKUP(OVYLD2_!BC$4,'[1]INTERNAL PARAMETERS-1'!$B$5:$J$44,6,FALSE)*VLOOKUP(OVYLD2_!BC$4,'[1]INTERNAL PARAMETERS-1'!$B$5:$J$44,3,FALSE) + OVYLD1_!BC27*(1-VLOOKUP(OVYLD2_!BC$4,'[1]INTERNAL PARAMETERS-1'!$B$5:$J$44,5,FALSE))*VLOOKUP(OVYLD2_!BC$4,'[1]INTERNAL PARAMETERS-1'!$B$5:$J$44,8,FALSE)*VLOOKUP(OVYLD2_!BC$4,'[1]INTERNAL PARAMETERS-1'!$B$5:$J$44,3,FALSE)</f>
        <v>0.15634886306046381</v>
      </c>
      <c r="BD27" s="44">
        <f>OVYLD1_!BD27*VLOOKUP(OVYLD2_!BD$4,'[1]INTERNAL PARAMETERS-1'!$B$5:$J$44,5,FALSE)*VLOOKUP(OVYLD2_!BD$4,'[1]INTERNAL PARAMETERS-1'!$B$5:$J$44,6,FALSE)*VLOOKUP(OVYLD2_!BD$4,'[1]INTERNAL PARAMETERS-1'!$B$5:$J$44,3,FALSE) + OVYLD1_!BD27*(1-VLOOKUP(OVYLD2_!BD$4,'[1]INTERNAL PARAMETERS-1'!$B$5:$J$44,5,FALSE))*VLOOKUP(OVYLD2_!BD$4,'[1]INTERNAL PARAMETERS-1'!$B$5:$J$44,8,FALSE)*VLOOKUP(OVYLD2_!BD$4,'[1]INTERNAL PARAMETERS-1'!$B$5:$J$44,3,FALSE)</f>
        <v>0.17354714370312585</v>
      </c>
      <c r="BE27" s="44">
        <f>OVYLD1_!BE27*VLOOKUP(OVYLD2_!BE$4,'[1]INTERNAL PARAMETERS-1'!$B$5:$J$44,5,FALSE)*VLOOKUP(OVYLD2_!BE$4,'[1]INTERNAL PARAMETERS-1'!$B$5:$J$44,6,FALSE)*VLOOKUP(OVYLD2_!BE$4,'[1]INTERNAL PARAMETERS-1'!$B$5:$J$44,3,FALSE) + OVYLD1_!BE27*(1-VLOOKUP(OVYLD2_!BE$4,'[1]INTERNAL PARAMETERS-1'!$B$5:$J$44,5,FALSE))*VLOOKUP(OVYLD2_!BE$4,'[1]INTERNAL PARAMETERS-1'!$B$5:$J$44,8,FALSE)*VLOOKUP(OVYLD2_!BE$4,'[1]INTERNAL PARAMETERS-1'!$B$5:$J$44,3,FALSE)</f>
        <v>0.51396796952972768</v>
      </c>
      <c r="BF27" s="44">
        <f>OVYLD1_!BF27*VLOOKUP(OVYLD2_!BF$4,'[1]INTERNAL PARAMETERS-1'!$B$5:$J$44,5,FALSE)*VLOOKUP(OVYLD2_!BF$4,'[1]INTERNAL PARAMETERS-1'!$B$5:$J$44,6,FALSE)*VLOOKUP(OVYLD2_!BF$4,'[1]INTERNAL PARAMETERS-1'!$B$5:$J$44,3,FALSE) + OVYLD1_!BF27*(1-VLOOKUP(OVYLD2_!BF$4,'[1]INTERNAL PARAMETERS-1'!$B$5:$J$44,5,FALSE))*VLOOKUP(OVYLD2_!BF$4,'[1]INTERNAL PARAMETERS-1'!$B$5:$J$44,8,FALSE)*VLOOKUP(OVYLD2_!BF$4,'[1]INTERNAL PARAMETERS-1'!$B$5:$J$44,3,FALSE)</f>
        <v>0</v>
      </c>
      <c r="BG27" s="44">
        <f>OVYLD1_!BG27*VLOOKUP(OVYLD2_!BG$4,'[1]INTERNAL PARAMETERS-1'!$B$5:$J$44,5,FALSE)*VLOOKUP(OVYLD2_!BG$4,'[1]INTERNAL PARAMETERS-1'!$B$5:$J$44,6,FALSE)*VLOOKUP(OVYLD2_!BG$4,'[1]INTERNAL PARAMETERS-1'!$B$5:$J$44,3,FALSE) + OVYLD1_!BG27*(1-VLOOKUP(OVYLD2_!BG$4,'[1]INTERNAL PARAMETERS-1'!$B$5:$J$44,5,FALSE))*VLOOKUP(OVYLD2_!BG$4,'[1]INTERNAL PARAMETERS-1'!$B$5:$J$44,8,FALSE)*VLOOKUP(OVYLD2_!BG$4,'[1]INTERNAL PARAMETERS-1'!$B$5:$J$44,3,FALSE)</f>
        <v>0.22025348916928042</v>
      </c>
      <c r="BH27" s="44">
        <f>OVYLD1_!BH27*VLOOKUP(OVYLD2_!BH$4,'[1]INTERNAL PARAMETERS-1'!$B$5:$J$44,5,FALSE)*VLOOKUP(OVYLD2_!BH$4,'[1]INTERNAL PARAMETERS-1'!$B$5:$J$44,6,FALSE)*VLOOKUP(OVYLD2_!BH$4,'[1]INTERNAL PARAMETERS-1'!$B$5:$J$44,3,FALSE) + OVYLD1_!BH27*(1-VLOOKUP(OVYLD2_!BH$4,'[1]INTERNAL PARAMETERS-1'!$B$5:$J$44,5,FALSE))*VLOOKUP(OVYLD2_!BH$4,'[1]INTERNAL PARAMETERS-1'!$B$5:$J$44,8,FALSE)*VLOOKUP(OVYLD2_!BH$4,'[1]INTERNAL PARAMETERS-1'!$B$5:$J$44,3,FALSE)</f>
        <v>8.3698252784339844E-4</v>
      </c>
      <c r="BI27" s="44">
        <f>OVYLD1_!BI27*VLOOKUP(OVYLD2_!BI$4,'[1]INTERNAL PARAMETERS-1'!$B$5:$J$44,5,FALSE)*VLOOKUP(OVYLD2_!BI$4,'[1]INTERNAL PARAMETERS-1'!$B$5:$J$44,6,FALSE)*VLOOKUP(OVYLD2_!BI$4,'[1]INTERNAL PARAMETERS-1'!$B$5:$J$44,3,FALSE) + OVYLD1_!BI27*(1-VLOOKUP(OVYLD2_!BI$4,'[1]INTERNAL PARAMETERS-1'!$B$5:$J$44,5,FALSE))*VLOOKUP(OVYLD2_!BI$4,'[1]INTERNAL PARAMETERS-1'!$B$5:$J$44,8,FALSE)*VLOOKUP(OVYLD2_!BI$4,'[1]INTERNAL PARAMETERS-1'!$B$5:$J$44,3,FALSE)</f>
        <v>0</v>
      </c>
      <c r="BJ27" s="44">
        <f>OVYLD1_!BJ27*VLOOKUP(OVYLD2_!BJ$4,'[1]INTERNAL PARAMETERS-1'!$B$5:$J$44,5,FALSE)*VLOOKUP(OVYLD2_!BJ$4,'[1]INTERNAL PARAMETERS-1'!$B$5:$J$44,6,FALSE)*VLOOKUP(OVYLD2_!BJ$4,'[1]INTERNAL PARAMETERS-1'!$B$5:$J$44,3,FALSE) + OVYLD1_!BJ27*(1-VLOOKUP(OVYLD2_!BJ$4,'[1]INTERNAL PARAMETERS-1'!$B$5:$J$44,5,FALSE))*VLOOKUP(OVYLD2_!BJ$4,'[1]INTERNAL PARAMETERS-1'!$B$5:$J$44,8,FALSE)*VLOOKUP(OVYLD2_!BJ$4,'[1]INTERNAL PARAMETERS-1'!$B$5:$J$44,3,FALSE)</f>
        <v>4.5681096977001123E-2</v>
      </c>
      <c r="BK27" s="44">
        <f>OVYLD1_!BK27*VLOOKUP(OVYLD2_!BK$4,'[1]INTERNAL PARAMETERS-1'!$B$5:$J$44,5,FALSE)*VLOOKUP(OVYLD2_!BK$4,'[1]INTERNAL PARAMETERS-1'!$B$5:$J$44,6,FALSE)*VLOOKUP(OVYLD2_!BK$4,'[1]INTERNAL PARAMETERS-1'!$B$5:$J$44,3,FALSE) + OVYLD1_!BK27*(1-VLOOKUP(OVYLD2_!BK$4,'[1]INTERNAL PARAMETERS-1'!$B$5:$J$44,5,FALSE))*VLOOKUP(OVYLD2_!BK$4,'[1]INTERNAL PARAMETERS-1'!$B$5:$J$44,8,FALSE)*VLOOKUP(OVYLD2_!BK$4,'[1]INTERNAL PARAMETERS-1'!$B$5:$J$44,3,FALSE)</f>
        <v>6.2610506170095656E-2</v>
      </c>
      <c r="BL27" s="44">
        <f>OVYLD1_!BL27*VLOOKUP(OVYLD2_!BL$4,'[1]INTERNAL PARAMETERS-1'!$B$5:$J$44,5,FALSE)*VLOOKUP(OVYLD2_!BL$4,'[1]INTERNAL PARAMETERS-1'!$B$5:$J$44,6,FALSE)*VLOOKUP(OVYLD2_!BL$4,'[1]INTERNAL PARAMETERS-1'!$B$5:$J$44,3,FALSE) + OVYLD1_!BL27*(1-VLOOKUP(OVYLD2_!BL$4,'[1]INTERNAL PARAMETERS-1'!$B$5:$J$44,5,FALSE))*VLOOKUP(OVYLD2_!BL$4,'[1]INTERNAL PARAMETERS-1'!$B$5:$J$44,8,FALSE)*VLOOKUP(OVYLD2_!BL$4,'[1]INTERNAL PARAMETERS-1'!$B$5:$J$44,3,FALSE)</f>
        <v>0.23676722889903482</v>
      </c>
      <c r="BM27" s="44">
        <f>OVYLD1_!BM27*VLOOKUP(OVYLD2_!BM$4,'[1]INTERNAL PARAMETERS-1'!$B$5:$J$44,5,FALSE)*VLOOKUP(OVYLD2_!BM$4,'[1]INTERNAL PARAMETERS-1'!$B$5:$J$44,6,FALSE)*VLOOKUP(OVYLD2_!BM$4,'[1]INTERNAL PARAMETERS-1'!$B$5:$J$44,3,FALSE) + OVYLD1_!BM27*(1-VLOOKUP(OVYLD2_!BM$4,'[1]INTERNAL PARAMETERS-1'!$B$5:$J$44,5,FALSE))*VLOOKUP(OVYLD2_!BM$4,'[1]INTERNAL PARAMETERS-1'!$B$5:$J$44,8,FALSE)*VLOOKUP(OVYLD2_!BM$4,'[1]INTERNAL PARAMETERS-1'!$B$5:$J$44,3,FALSE)</f>
        <v>4.6119910611002193E-2</v>
      </c>
      <c r="BN27" s="44">
        <f>OVYLD1_!BN27*VLOOKUP(OVYLD2_!BN$4,'[1]INTERNAL PARAMETERS-1'!$B$5:$J$44,5,FALSE)*VLOOKUP(OVYLD2_!BN$4,'[1]INTERNAL PARAMETERS-1'!$B$5:$J$44,6,FALSE)*VLOOKUP(OVYLD2_!BN$4,'[1]INTERNAL PARAMETERS-1'!$B$5:$J$44,3,FALSE) + OVYLD1_!BN27*(1-VLOOKUP(OVYLD2_!BN$4,'[1]INTERNAL PARAMETERS-1'!$B$5:$J$44,5,FALSE))*VLOOKUP(OVYLD2_!BN$4,'[1]INTERNAL PARAMETERS-1'!$B$5:$J$44,8,FALSE)*VLOOKUP(OVYLD2_!BN$4,'[1]INTERNAL PARAMETERS-1'!$B$5:$J$44,3,FALSE)</f>
        <v>5.217237402181947E-2</v>
      </c>
      <c r="BO27" s="44">
        <f>OVYLD1_!BO27*VLOOKUP(OVYLD2_!BO$4,'[1]INTERNAL PARAMETERS-1'!$B$5:$J$44,5,FALSE)*VLOOKUP(OVYLD2_!BO$4,'[1]INTERNAL PARAMETERS-1'!$B$5:$J$44,6,FALSE)*VLOOKUP(OVYLD2_!BO$4,'[1]INTERNAL PARAMETERS-1'!$B$5:$J$44,3,FALSE) + OVYLD1_!BO27*(1-VLOOKUP(OVYLD2_!BO$4,'[1]INTERNAL PARAMETERS-1'!$B$5:$J$44,5,FALSE))*VLOOKUP(OVYLD2_!BO$4,'[1]INTERNAL PARAMETERS-1'!$B$5:$J$44,8,FALSE)*VLOOKUP(OVYLD2_!BO$4,'[1]INTERNAL PARAMETERS-1'!$B$5:$J$44,3,FALSE)</f>
        <v>3.8913513732551933E-2</v>
      </c>
      <c r="BP27" s="44">
        <f>OVYLD1_!BP27*VLOOKUP(OVYLD2_!BP$4,'[1]INTERNAL PARAMETERS-1'!$B$5:$J$44,5,FALSE)*VLOOKUP(OVYLD2_!BP$4,'[1]INTERNAL PARAMETERS-1'!$B$5:$J$44,6,FALSE)*VLOOKUP(OVYLD2_!BP$4,'[1]INTERNAL PARAMETERS-1'!$B$5:$J$44,3,FALSE) + OVYLD1_!BP27*(1-VLOOKUP(OVYLD2_!BP$4,'[1]INTERNAL PARAMETERS-1'!$B$5:$J$44,5,FALSE))*VLOOKUP(OVYLD2_!BP$4,'[1]INTERNAL PARAMETERS-1'!$B$5:$J$44,8,FALSE)*VLOOKUP(OVYLD2_!BP$4,'[1]INTERNAL PARAMETERS-1'!$B$5:$J$44,3,FALSE)</f>
        <v>3.0322639570649038E-3</v>
      </c>
      <c r="BQ27" s="44">
        <f>OVYLD1_!BQ27*VLOOKUP(OVYLD2_!BQ$4,'[1]INTERNAL PARAMETERS-1'!$B$5:$J$44,5,FALSE)*VLOOKUP(OVYLD2_!BQ$4,'[1]INTERNAL PARAMETERS-1'!$B$5:$J$44,6,FALSE)*VLOOKUP(OVYLD2_!BQ$4,'[1]INTERNAL PARAMETERS-1'!$B$5:$J$44,3,FALSE) + OVYLD1_!BQ27*(1-VLOOKUP(OVYLD2_!BQ$4,'[1]INTERNAL PARAMETERS-1'!$B$5:$J$44,5,FALSE))*VLOOKUP(OVYLD2_!BQ$4,'[1]INTERNAL PARAMETERS-1'!$B$5:$J$44,8,FALSE)*VLOOKUP(OVYLD2_!BQ$4,'[1]INTERNAL PARAMETERS-1'!$B$5:$J$44,3,FALSE)</f>
        <v>0.18199700610515354</v>
      </c>
      <c r="BR27" s="44">
        <f>OVYLD1_!BR27*VLOOKUP(OVYLD2_!BR$4,'[1]INTERNAL PARAMETERS-1'!$B$5:$J$44,5,FALSE)*VLOOKUP(OVYLD2_!BR$4,'[1]INTERNAL PARAMETERS-1'!$B$5:$J$44,6,FALSE)*VLOOKUP(OVYLD2_!BR$4,'[1]INTERNAL PARAMETERS-1'!$B$5:$J$44,3,FALSE) + OVYLD1_!BR27*(1-VLOOKUP(OVYLD2_!BR$4,'[1]INTERNAL PARAMETERS-1'!$B$5:$J$44,5,FALSE))*VLOOKUP(OVYLD2_!BR$4,'[1]INTERNAL PARAMETERS-1'!$B$5:$J$44,8,FALSE)*VLOOKUP(OVYLD2_!BR$4,'[1]INTERNAL PARAMETERS-1'!$B$5:$J$44,3,FALSE)</f>
        <v>7.6279982530689612E-3</v>
      </c>
      <c r="BS27" s="44">
        <f>OVYLD1_!BS27*VLOOKUP(OVYLD2_!BS$4,'[1]INTERNAL PARAMETERS-1'!$B$5:$J$44,5,FALSE)*VLOOKUP(OVYLD2_!BS$4,'[1]INTERNAL PARAMETERS-1'!$B$5:$J$44,6,FALSE)*VLOOKUP(OVYLD2_!BS$4,'[1]INTERNAL PARAMETERS-1'!$B$5:$J$44,3,FALSE) + OVYLD1_!BS27*(1-VLOOKUP(OVYLD2_!BS$4,'[1]INTERNAL PARAMETERS-1'!$B$5:$J$44,5,FALSE))*VLOOKUP(OVYLD2_!BS$4,'[1]INTERNAL PARAMETERS-1'!$B$5:$J$44,8,FALSE)*VLOOKUP(OVYLD2_!BS$4,'[1]INTERNAL PARAMETERS-1'!$B$5:$J$44,3,FALSE)</f>
        <v>7.5653182631347756E-4</v>
      </c>
      <c r="BT27" s="44">
        <f>OVYLD1_!BT27*VLOOKUP(OVYLD2_!BT$4,'[1]INTERNAL PARAMETERS-1'!$B$5:$J$44,5,FALSE)*VLOOKUP(OVYLD2_!BT$4,'[1]INTERNAL PARAMETERS-1'!$B$5:$J$44,6,FALSE)*VLOOKUP(OVYLD2_!BT$4,'[1]INTERNAL PARAMETERS-1'!$B$5:$J$44,3,FALSE) + OVYLD1_!BT27*(1-VLOOKUP(OVYLD2_!BT$4,'[1]INTERNAL PARAMETERS-1'!$B$5:$J$44,5,FALSE))*VLOOKUP(OVYLD2_!BT$4,'[1]INTERNAL PARAMETERS-1'!$B$5:$J$44,8,FALSE)*VLOOKUP(OVYLD2_!BT$4,'[1]INTERNAL PARAMETERS-1'!$B$5:$J$44,3,FALSE)</f>
        <v>0</v>
      </c>
      <c r="BU27" s="44">
        <f>OVYLD1_!BU27*VLOOKUP(OVYLD2_!BU$4,'[1]INTERNAL PARAMETERS-1'!$B$5:$J$44,5,FALSE)*VLOOKUP(OVYLD2_!BU$4,'[1]INTERNAL PARAMETERS-1'!$B$5:$J$44,6,FALSE)*VLOOKUP(OVYLD2_!BU$4,'[1]INTERNAL PARAMETERS-1'!$B$5:$J$44,3,FALSE) + OVYLD1_!BU27*(1-VLOOKUP(OVYLD2_!BU$4,'[1]INTERNAL PARAMETERS-1'!$B$5:$J$44,5,FALSE))*VLOOKUP(OVYLD2_!BU$4,'[1]INTERNAL PARAMETERS-1'!$B$5:$J$44,8,FALSE)*VLOOKUP(OVYLD2_!BU$4,'[1]INTERNAL PARAMETERS-1'!$B$5:$J$44,3,FALSE)</f>
        <v>0</v>
      </c>
      <c r="BV27" s="44">
        <f>OVYLD1_!BV27*VLOOKUP(OVYLD2_!BV$4,'[1]INTERNAL PARAMETERS-1'!$B$5:$J$44,5,FALSE)*VLOOKUP(OVYLD2_!BV$4,'[1]INTERNAL PARAMETERS-1'!$B$5:$J$44,6,FALSE)*VLOOKUP(OVYLD2_!BV$4,'[1]INTERNAL PARAMETERS-1'!$B$5:$J$44,3,FALSE) + OVYLD1_!BV27*(1-VLOOKUP(OVYLD2_!BV$4,'[1]INTERNAL PARAMETERS-1'!$B$5:$J$44,5,FALSE))*VLOOKUP(OVYLD2_!BV$4,'[1]INTERNAL PARAMETERS-1'!$B$5:$J$44,8,FALSE)*VLOOKUP(OVYLD2_!BV$4,'[1]INTERNAL PARAMETERS-1'!$B$5:$J$44,3,FALSE)</f>
        <v>0</v>
      </c>
      <c r="BW27" s="44">
        <f>OVYLD1_!BW27*VLOOKUP(OVYLD2_!BW$4,'[1]INTERNAL PARAMETERS-1'!$B$5:$J$44,5,FALSE)*VLOOKUP(OVYLD2_!BW$4,'[1]INTERNAL PARAMETERS-1'!$B$5:$J$44,6,FALSE)*VLOOKUP(OVYLD2_!BW$4,'[1]INTERNAL PARAMETERS-1'!$B$5:$J$44,3,FALSE) + OVYLD1_!BW27*(1-VLOOKUP(OVYLD2_!BW$4,'[1]INTERNAL PARAMETERS-1'!$B$5:$J$44,5,FALSE))*VLOOKUP(OVYLD2_!BW$4,'[1]INTERNAL PARAMETERS-1'!$B$5:$J$44,8,FALSE)*VLOOKUP(OVYLD2_!BW$4,'[1]INTERNAL PARAMETERS-1'!$B$5:$J$44,3,FALSE)</f>
        <v>0</v>
      </c>
      <c r="BX27" s="44">
        <f>OVYLD1_!BX27*VLOOKUP(OVYLD2_!BX$4,'[1]INTERNAL PARAMETERS-1'!$B$5:$J$44,5,FALSE)*VLOOKUP(OVYLD2_!BX$4,'[1]INTERNAL PARAMETERS-1'!$B$5:$J$44,6,FALSE)*VLOOKUP(OVYLD2_!BX$4,'[1]INTERNAL PARAMETERS-1'!$B$5:$J$44,3,FALSE) + OVYLD1_!BX27*(1-VLOOKUP(OVYLD2_!BX$4,'[1]INTERNAL PARAMETERS-1'!$B$5:$J$44,5,FALSE))*VLOOKUP(OVYLD2_!BX$4,'[1]INTERNAL PARAMETERS-1'!$B$5:$J$44,8,FALSE)*VLOOKUP(OVYLD2_!BX$4,'[1]INTERNAL PARAMETERS-1'!$B$5:$J$44,3,FALSE)</f>
        <v>0</v>
      </c>
      <c r="BY27" s="44">
        <f>OVYLD1_!BY27*VLOOKUP(OVYLD2_!BY$4,'[1]INTERNAL PARAMETERS-1'!$B$5:$J$44,5,FALSE)*VLOOKUP(OVYLD2_!BY$4,'[1]INTERNAL PARAMETERS-1'!$B$5:$J$44,6,FALSE)*VLOOKUP(OVYLD2_!BY$4,'[1]INTERNAL PARAMETERS-1'!$B$5:$J$44,3,FALSE) + OVYLD1_!BY27*(1-VLOOKUP(OVYLD2_!BY$4,'[1]INTERNAL PARAMETERS-1'!$B$5:$J$44,5,FALSE))*VLOOKUP(OVYLD2_!BY$4,'[1]INTERNAL PARAMETERS-1'!$B$5:$J$44,8,FALSE)*VLOOKUP(OVYLD2_!BY$4,'[1]INTERNAL PARAMETERS-1'!$B$5:$J$44,3,FALSE)</f>
        <v>0</v>
      </c>
      <c r="BZ27" s="44">
        <f>OVYLD1_!BZ27*VLOOKUP(OVYLD2_!BZ$4,'[1]INTERNAL PARAMETERS-1'!$B$5:$J$44,5,FALSE)*VLOOKUP(OVYLD2_!BZ$4,'[1]INTERNAL PARAMETERS-1'!$B$5:$J$44,6,FALSE)*VLOOKUP(OVYLD2_!BZ$4,'[1]INTERNAL PARAMETERS-1'!$B$5:$J$44,3,FALSE) + OVYLD1_!BZ27*(1-VLOOKUP(OVYLD2_!BZ$4,'[1]INTERNAL PARAMETERS-1'!$B$5:$J$44,5,FALSE))*VLOOKUP(OVYLD2_!BZ$4,'[1]INTERNAL PARAMETERS-1'!$B$5:$J$44,8,FALSE)*VLOOKUP(OVYLD2_!BZ$4,'[1]INTERNAL PARAMETERS-1'!$B$5:$J$44,3,FALSE)</f>
        <v>7.7153760305738255E-4</v>
      </c>
      <c r="CA27" s="44">
        <f>OVYLD1_!CA27*VLOOKUP(OVYLD2_!CA$4,'[1]INTERNAL PARAMETERS-1'!$B$5:$J$44,5,FALSE)*VLOOKUP(OVYLD2_!CA$4,'[1]INTERNAL PARAMETERS-1'!$B$5:$J$44,6,FALSE)*VLOOKUP(OVYLD2_!CA$4,'[1]INTERNAL PARAMETERS-1'!$B$5:$J$44,3,FALSE) + OVYLD1_!CA27*(1-VLOOKUP(OVYLD2_!CA$4,'[1]INTERNAL PARAMETERS-1'!$B$5:$J$44,5,FALSE))*VLOOKUP(OVYLD2_!CA$4,'[1]INTERNAL PARAMETERS-1'!$B$5:$J$44,8,FALSE)*VLOOKUP(OVYLD2_!CA$4,'[1]INTERNAL PARAMETERS-1'!$B$5:$J$44,3,FALSE)</f>
        <v>0</v>
      </c>
      <c r="CB27" s="44">
        <f>OVYLD1_!CB27*VLOOKUP(OVYLD2_!CB$4,'[1]INTERNAL PARAMETERS-1'!$B$5:$J$44,5,FALSE)*VLOOKUP(OVYLD2_!CB$4,'[1]INTERNAL PARAMETERS-1'!$B$5:$J$44,6,FALSE)*VLOOKUP(OVYLD2_!CB$4,'[1]INTERNAL PARAMETERS-1'!$B$5:$J$44,3,FALSE) + OVYLD1_!CB27*(1-VLOOKUP(OVYLD2_!CB$4,'[1]INTERNAL PARAMETERS-1'!$B$5:$J$44,5,FALSE))*VLOOKUP(OVYLD2_!CB$4,'[1]INTERNAL PARAMETERS-1'!$B$5:$J$44,8,FALSE)*VLOOKUP(OVYLD2_!CB$4,'[1]INTERNAL PARAMETERS-1'!$B$5:$J$44,3,FALSE)</f>
        <v>0</v>
      </c>
      <c r="CC27" s="44">
        <f>OVYLD1_!CC27*VLOOKUP(OVYLD2_!CC$4,'[1]INTERNAL PARAMETERS-1'!$B$5:$J$44,5,FALSE)*VLOOKUP(OVYLD2_!CC$4,'[1]INTERNAL PARAMETERS-1'!$B$5:$J$44,6,FALSE)*VLOOKUP(OVYLD2_!CC$4,'[1]INTERNAL PARAMETERS-1'!$B$5:$J$44,3,FALSE) + OVYLD1_!CC27*(1-VLOOKUP(OVYLD2_!CC$4,'[1]INTERNAL PARAMETERS-1'!$B$5:$J$44,5,FALSE))*VLOOKUP(OVYLD2_!CC$4,'[1]INTERNAL PARAMETERS-1'!$B$5:$J$44,8,FALSE)*VLOOKUP(OVYLD2_!CC$4,'[1]INTERNAL PARAMETERS-1'!$B$5:$J$44,3,FALSE)</f>
        <v>1.668596884635736E-3</v>
      </c>
      <c r="CD27" s="44">
        <f>OVYLD1_!CD27*VLOOKUP(OVYLD2_!CD$4,'[1]INTERNAL PARAMETERS-1'!$B$5:$J$44,5,FALSE)*VLOOKUP(OVYLD2_!CD$4,'[1]INTERNAL PARAMETERS-1'!$B$5:$J$44,6,FALSE)*VLOOKUP(OVYLD2_!CD$4,'[1]INTERNAL PARAMETERS-1'!$B$5:$J$44,3,FALSE) + OVYLD1_!CD27*(1-VLOOKUP(OVYLD2_!CD$4,'[1]INTERNAL PARAMETERS-1'!$B$5:$J$44,5,FALSE))*VLOOKUP(OVYLD2_!CD$4,'[1]INTERNAL PARAMETERS-1'!$B$5:$J$44,8,FALSE)*VLOOKUP(OVYLD2_!CD$4,'[1]INTERNAL PARAMETERS-1'!$B$5:$J$44,3,FALSE)</f>
        <v>3.6395313417104218E-3</v>
      </c>
      <c r="CE27" s="44">
        <f>OVYLD1_!CE27*VLOOKUP(OVYLD2_!CE$4,'[1]INTERNAL PARAMETERS-1'!$B$5:$J$44,5,FALSE)*VLOOKUP(OVYLD2_!CE$4,'[1]INTERNAL PARAMETERS-1'!$B$5:$J$44,6,FALSE)*VLOOKUP(OVYLD2_!CE$4,'[1]INTERNAL PARAMETERS-1'!$B$5:$J$44,3,FALSE) + OVYLD1_!CE27*(1-VLOOKUP(OVYLD2_!CE$4,'[1]INTERNAL PARAMETERS-1'!$B$5:$J$44,5,FALSE))*VLOOKUP(OVYLD2_!CE$4,'[1]INTERNAL PARAMETERS-1'!$B$5:$J$44,8,FALSE)*VLOOKUP(OVYLD2_!CE$4,'[1]INTERNAL PARAMETERS-1'!$B$5:$J$44,3,FALSE)</f>
        <v>6.9857584734736517E-3</v>
      </c>
      <c r="CF27" s="44">
        <f>OVYLD1_!CF27*VLOOKUP(OVYLD2_!CF$4,'[1]INTERNAL PARAMETERS-1'!$B$5:$J$44,5,FALSE)*VLOOKUP(OVYLD2_!CF$4,'[1]INTERNAL PARAMETERS-1'!$B$5:$J$44,6,FALSE)*VLOOKUP(OVYLD2_!CF$4,'[1]INTERNAL PARAMETERS-1'!$B$5:$J$44,3,FALSE) + OVYLD1_!CF27*(1-VLOOKUP(OVYLD2_!CF$4,'[1]INTERNAL PARAMETERS-1'!$B$5:$J$44,5,FALSE))*VLOOKUP(OVYLD2_!CF$4,'[1]INTERNAL PARAMETERS-1'!$B$5:$J$44,8,FALSE)*VLOOKUP(OVYLD2_!CF$4,'[1]INTERNAL PARAMETERS-1'!$B$5:$J$44,3,FALSE)</f>
        <v>8.4057930977410097E-3</v>
      </c>
      <c r="CG27" s="44">
        <f>OVYLD1_!CG27*VLOOKUP(OVYLD2_!CG$4,'[1]INTERNAL PARAMETERS-1'!$B$5:$J$44,5,FALSE)*VLOOKUP(OVYLD2_!CG$4,'[1]INTERNAL PARAMETERS-1'!$B$5:$J$44,6,FALSE)*VLOOKUP(OVYLD2_!CG$4,'[1]INTERNAL PARAMETERS-1'!$B$5:$J$44,3,FALSE) + OVYLD1_!CG27*(1-VLOOKUP(OVYLD2_!CG$4,'[1]INTERNAL PARAMETERS-1'!$B$5:$J$44,5,FALSE))*VLOOKUP(OVYLD2_!CG$4,'[1]INTERNAL PARAMETERS-1'!$B$5:$J$44,8,FALSE)*VLOOKUP(OVYLD2_!CG$4,'[1]INTERNAL PARAMETERS-1'!$B$5:$J$44,3,FALSE)</f>
        <v>1.0127416762236494E-4</v>
      </c>
      <c r="CH27" s="43">
        <f>OVYLD1_!CH27*VLOOKUP(OVYLD2_!CH$4,'[1]INTERNAL PARAMETERS-1'!$B$5:$J$44,5,FALSE)*VLOOKUP(OVYLD2_!CH$4,'[1]INTERNAL PARAMETERS-1'!$B$5:$J$44,6,FALSE)*VLOOKUP(OVYLD2_!CH$4,'[1]INTERNAL PARAMETERS-1'!$B$5:$J$44,3,FALSE) + OVYLD1_!CH27*(1-VLOOKUP(OVYLD2_!CH$4,'[1]INTERNAL PARAMETERS-1'!$B$5:$J$44,5,FALSE))*VLOOKUP(OVYLD2_!CH$4,'[1]INTERNAL PARAMETERS-1'!$B$5:$J$44,8,FALSE)*VLOOKUP(OVYLD2_!CH$4,'[1]INTERNAL PARAMETERS-1'!$B$5:$J$44,3,FALSE)</f>
        <v>0</v>
      </c>
      <c r="CJ27" s="45">
        <f t="shared" si="0"/>
        <v>173.80091679662897</v>
      </c>
      <c r="CK27" s="43">
        <f t="shared" si="1"/>
        <v>3.0405544210798849</v>
      </c>
    </row>
    <row r="28" spans="2:89" x14ac:dyDescent="0.5">
      <c r="B28" s="58" t="s">
        <v>5</v>
      </c>
      <c r="C28" s="57" t="s">
        <v>63</v>
      </c>
      <c r="D28" s="57" t="s">
        <v>75</v>
      </c>
      <c r="E28" s="128">
        <f>OVERALL2021!AI28</f>
        <v>208.8624792376016</v>
      </c>
      <c r="F28" s="56">
        <f>'[1]INTERNAL PARAMETERS-1'!M10</f>
        <v>58.935000000000002</v>
      </c>
      <c r="G28" s="45">
        <f>OVYLD1_!G28*VLOOKUP(OVYLD2_!G$4,'[1]INTERNAL PARAMETERS-1'!$B$5:$J$44,5,FALSE)*VLOOKUP(OVYLD2_!G$4,'[1]INTERNAL PARAMETERS-1'!$B$5:$J$44,7,FALSE)*OVYLD2_!$F28 + OVYLD1_!G28*(1-VLOOKUP(OVYLD2_!G$4,'[1]INTERNAL PARAMETERS-1'!$B$5:$J$44,5,FALSE))*VLOOKUP(OVYLD2_!G$4,'[1]INTERNAL PARAMETERS-1'!$B$5:$J$44,9,FALSE)*OVYLD2_!$F28</f>
        <v>51.237773339119443</v>
      </c>
      <c r="H28" s="44">
        <f>OVYLD1_!H28*VLOOKUP(OVYLD2_!H$4,'[1]INTERNAL PARAMETERS-1'!$B$5:$J$44,5,FALSE)*VLOOKUP(OVYLD2_!H$4,'[1]INTERNAL PARAMETERS-1'!$B$5:$J$44,7,FALSE)*OVYLD2_!$F28 + OVYLD1_!H28*(1-VLOOKUP(OVYLD2_!H$4,'[1]INTERNAL PARAMETERS-1'!$B$5:$J$44,5,FALSE))*VLOOKUP(OVYLD2_!H$4,'[1]INTERNAL PARAMETERS-1'!$B$5:$J$44,9,FALSE)*OVYLD2_!$F28</f>
        <v>21.205494891634768</v>
      </c>
      <c r="I28" s="44">
        <f>OVYLD1_!I28*VLOOKUP(OVYLD2_!I$4,'[1]INTERNAL PARAMETERS-1'!$B$5:$J$44,5,FALSE)*VLOOKUP(OVYLD2_!I$4,'[1]INTERNAL PARAMETERS-1'!$B$5:$J$44,7,FALSE)*OVYLD2_!$F28 + OVYLD1_!I28*(1-VLOOKUP(OVYLD2_!I$4,'[1]INTERNAL PARAMETERS-1'!$B$5:$J$44,5,FALSE))*VLOOKUP(OVYLD2_!I$4,'[1]INTERNAL PARAMETERS-1'!$B$5:$J$44,9,FALSE)*OVYLD2_!$F28</f>
        <v>34.344604572352118</v>
      </c>
      <c r="J28" s="44">
        <f>OVYLD1_!J28*VLOOKUP(OVYLD2_!J$4,'[1]INTERNAL PARAMETERS-1'!$B$5:$J$44,5,FALSE)*VLOOKUP(OVYLD2_!J$4,'[1]INTERNAL PARAMETERS-1'!$B$5:$J$44,7,FALSE)*OVYLD2_!$F28 + OVYLD1_!J28*(1-VLOOKUP(OVYLD2_!J$4,'[1]INTERNAL PARAMETERS-1'!$B$5:$J$44,5,FALSE))*VLOOKUP(OVYLD2_!J$4,'[1]INTERNAL PARAMETERS-1'!$B$5:$J$44,9,FALSE)*OVYLD2_!$F28</f>
        <v>0</v>
      </c>
      <c r="K28" s="44">
        <f>OVYLD1_!K28*VLOOKUP(OVYLD2_!K$4,'[1]INTERNAL PARAMETERS-1'!$B$5:$J$44,5,FALSE)*VLOOKUP(OVYLD2_!K$4,'[1]INTERNAL PARAMETERS-1'!$B$5:$J$44,7,FALSE)*OVYLD2_!$F28 + OVYLD1_!K28*(1-VLOOKUP(OVYLD2_!K$4,'[1]INTERNAL PARAMETERS-1'!$B$5:$J$44,5,FALSE))*VLOOKUP(OVYLD2_!K$4,'[1]INTERNAL PARAMETERS-1'!$B$5:$J$44,9,FALSE)*OVYLD2_!$F28</f>
        <v>0.69079233454716815</v>
      </c>
      <c r="L28" s="44">
        <f>OVYLD1_!L28*VLOOKUP(OVYLD2_!L$4,'[1]INTERNAL PARAMETERS-1'!$B$5:$J$44,5,FALSE)*VLOOKUP(OVYLD2_!L$4,'[1]INTERNAL PARAMETERS-1'!$B$5:$J$44,7,FALSE)*OVYLD2_!$F28 + OVYLD1_!L28*(1-VLOOKUP(OVYLD2_!L$4,'[1]INTERNAL PARAMETERS-1'!$B$5:$J$44,5,FALSE))*VLOOKUP(OVYLD2_!L$4,'[1]INTERNAL PARAMETERS-1'!$B$5:$J$44,9,FALSE)*OVYLD2_!$F28</f>
        <v>0</v>
      </c>
      <c r="M28" s="44">
        <f>OVYLD1_!M28*VLOOKUP(OVYLD2_!M$4,'[1]INTERNAL PARAMETERS-1'!$B$5:$J$44,5,FALSE)*VLOOKUP(OVYLD2_!M$4,'[1]INTERNAL PARAMETERS-1'!$B$5:$J$44,7,FALSE)*OVYLD2_!$F28 + OVYLD1_!M28*(1-VLOOKUP(OVYLD2_!M$4,'[1]INTERNAL PARAMETERS-1'!$B$5:$J$44,5,FALSE))*VLOOKUP(OVYLD2_!M$4,'[1]INTERNAL PARAMETERS-1'!$B$5:$J$44,9,FALSE)*OVYLD2_!$F28</f>
        <v>0.36357394113191377</v>
      </c>
      <c r="N28" s="44">
        <f>OVYLD1_!N28*VLOOKUP(OVYLD2_!N$4,'[1]INTERNAL PARAMETERS-1'!$B$5:$J$44,5,FALSE)*VLOOKUP(OVYLD2_!N$4,'[1]INTERNAL PARAMETERS-1'!$B$5:$J$44,7,FALSE)*OVYLD2_!$F28 + OVYLD1_!N28*(1-VLOOKUP(OVYLD2_!N$4,'[1]INTERNAL PARAMETERS-1'!$B$5:$J$44,5,FALSE))*VLOOKUP(OVYLD2_!N$4,'[1]INTERNAL PARAMETERS-1'!$B$5:$J$44,9,FALSE)*OVYLD2_!$F28</f>
        <v>0.12409107946426988</v>
      </c>
      <c r="O28" s="44">
        <f>OVYLD1_!O28*VLOOKUP(OVYLD2_!O$4,'[1]INTERNAL PARAMETERS-1'!$B$5:$J$44,5,FALSE)*VLOOKUP(OVYLD2_!O$4,'[1]INTERNAL PARAMETERS-1'!$B$5:$J$44,7,FALSE)*OVYLD2_!$F28 + OVYLD1_!O28*(1-VLOOKUP(OVYLD2_!O$4,'[1]INTERNAL PARAMETERS-1'!$B$5:$J$44,5,FALSE))*VLOOKUP(OVYLD2_!O$4,'[1]INTERNAL PARAMETERS-1'!$B$5:$J$44,9,FALSE)*OVYLD2_!$F28</f>
        <v>0</v>
      </c>
      <c r="P28" s="44">
        <f>OVYLD1_!P28*VLOOKUP(OVYLD2_!P$4,'[1]INTERNAL PARAMETERS-1'!$B$5:$J$44,5,FALSE)*VLOOKUP(OVYLD2_!P$4,'[1]INTERNAL PARAMETERS-1'!$B$5:$J$44,7,FALSE)*OVYLD2_!$F28 + OVYLD1_!P28*(1-VLOOKUP(OVYLD2_!P$4,'[1]INTERNAL PARAMETERS-1'!$B$5:$J$44,5,FALSE))*VLOOKUP(OVYLD2_!P$4,'[1]INTERNAL PARAMETERS-1'!$B$5:$J$44,9,FALSE)*OVYLD2_!$F28</f>
        <v>0</v>
      </c>
      <c r="Q28" s="44">
        <f>OVYLD1_!Q28*VLOOKUP(OVYLD2_!Q$4,'[1]INTERNAL PARAMETERS-1'!$B$5:$J$44,5,FALSE)*VLOOKUP(OVYLD2_!Q$4,'[1]INTERNAL PARAMETERS-1'!$B$5:$J$44,7,FALSE)*OVYLD2_!$F28 + OVYLD1_!Q28*(1-VLOOKUP(OVYLD2_!Q$4,'[1]INTERNAL PARAMETERS-1'!$B$5:$J$44,5,FALSE))*VLOOKUP(OVYLD2_!Q$4,'[1]INTERNAL PARAMETERS-1'!$B$5:$J$44,9,FALSE)*OVYLD2_!$F28</f>
        <v>0</v>
      </c>
      <c r="R28" s="44">
        <f>OVYLD1_!R28*VLOOKUP(OVYLD2_!R$4,'[1]INTERNAL PARAMETERS-1'!$B$5:$J$44,5,FALSE)*VLOOKUP(OVYLD2_!R$4,'[1]INTERNAL PARAMETERS-1'!$B$5:$J$44,7,FALSE)*OVYLD2_!$F28 + OVYLD1_!R28*(1-VLOOKUP(OVYLD2_!R$4,'[1]INTERNAL PARAMETERS-1'!$B$5:$J$44,5,FALSE))*VLOOKUP(OVYLD2_!R$4,'[1]INTERNAL PARAMETERS-1'!$B$5:$J$44,9,FALSE)*OVYLD2_!$F28</f>
        <v>0.28656074177884827</v>
      </c>
      <c r="S28" s="44">
        <f>OVYLD1_!S28*VLOOKUP(OVYLD2_!S$4,'[1]INTERNAL PARAMETERS-1'!$B$5:$J$44,5,FALSE)*VLOOKUP(OVYLD2_!S$4,'[1]INTERNAL PARAMETERS-1'!$B$5:$J$44,7,FALSE)*OVYLD2_!$F28 + OVYLD1_!S28*(1-VLOOKUP(OVYLD2_!S$4,'[1]INTERNAL PARAMETERS-1'!$B$5:$J$44,5,FALSE))*VLOOKUP(OVYLD2_!S$4,'[1]INTERNAL PARAMETERS-1'!$B$5:$J$44,9,FALSE)*OVYLD2_!$F28</f>
        <v>5.6375536634389487</v>
      </c>
      <c r="T28" s="44">
        <f>OVYLD1_!T28*VLOOKUP(OVYLD2_!T$4,'[1]INTERNAL PARAMETERS-1'!$B$5:$J$44,5,FALSE)*VLOOKUP(OVYLD2_!T$4,'[1]INTERNAL PARAMETERS-1'!$B$5:$J$44,7,FALSE)*OVYLD2_!$F28 + OVYLD1_!T28*(1-VLOOKUP(OVYLD2_!T$4,'[1]INTERNAL PARAMETERS-1'!$B$5:$J$44,5,FALSE))*VLOOKUP(OVYLD2_!T$4,'[1]INTERNAL PARAMETERS-1'!$B$5:$J$44,9,FALSE)*OVYLD2_!$F28</f>
        <v>0.84432020618963732</v>
      </c>
      <c r="U28" s="44">
        <f>OVYLD1_!U28*VLOOKUP(OVYLD2_!U$4,'[1]INTERNAL PARAMETERS-1'!$B$5:$J$44,5,FALSE)*VLOOKUP(OVYLD2_!U$4,'[1]INTERNAL PARAMETERS-1'!$B$5:$J$44,7,FALSE)*OVYLD2_!$F28 + OVYLD1_!U28*(1-VLOOKUP(OVYLD2_!U$4,'[1]INTERNAL PARAMETERS-1'!$B$5:$J$44,5,FALSE))*VLOOKUP(OVYLD2_!U$4,'[1]INTERNAL PARAMETERS-1'!$B$5:$J$44,9,FALSE)*OVYLD2_!$F28</f>
        <v>0.63605455532952682</v>
      </c>
      <c r="V28" s="44">
        <f>OVYLD1_!V28*VLOOKUP(OVYLD2_!V$4,'[1]INTERNAL PARAMETERS-1'!$B$5:$J$44,5,FALSE)*VLOOKUP(OVYLD2_!V$4,'[1]INTERNAL PARAMETERS-1'!$B$5:$J$44,7,FALSE)*OVYLD2_!$F28 + OVYLD1_!V28*(1-VLOOKUP(OVYLD2_!V$4,'[1]INTERNAL PARAMETERS-1'!$B$5:$J$44,5,FALSE))*VLOOKUP(OVYLD2_!V$4,'[1]INTERNAL PARAMETERS-1'!$B$5:$J$44,9,FALSE)*OVYLD2_!$F28</f>
        <v>2.615892072726254</v>
      </c>
      <c r="W28" s="44">
        <f>OVYLD1_!W28*VLOOKUP(OVYLD2_!W$4,'[1]INTERNAL PARAMETERS-1'!$B$5:$J$44,5,FALSE)*VLOOKUP(OVYLD2_!W$4,'[1]INTERNAL PARAMETERS-1'!$B$5:$J$44,7,FALSE)*OVYLD2_!$F28 + OVYLD1_!W28*(1-VLOOKUP(OVYLD2_!W$4,'[1]INTERNAL PARAMETERS-1'!$B$5:$J$44,5,FALSE))*VLOOKUP(OVYLD2_!W$4,'[1]INTERNAL PARAMETERS-1'!$B$5:$J$44,9,FALSE)*OVYLD2_!$F28</f>
        <v>0</v>
      </c>
      <c r="X28" s="44">
        <f>OVYLD1_!X28*VLOOKUP(OVYLD2_!X$4,'[1]INTERNAL PARAMETERS-1'!$B$5:$J$44,5,FALSE)*VLOOKUP(OVYLD2_!X$4,'[1]INTERNAL PARAMETERS-1'!$B$5:$J$44,7,FALSE)*OVYLD2_!$F28 + OVYLD1_!X28*(1-VLOOKUP(OVYLD2_!X$4,'[1]INTERNAL PARAMETERS-1'!$B$5:$J$44,5,FALSE))*VLOOKUP(OVYLD2_!X$4,'[1]INTERNAL PARAMETERS-1'!$B$5:$J$44,9,FALSE)*OVYLD2_!$F28</f>
        <v>0</v>
      </c>
      <c r="Y28" s="44">
        <f>OVYLD1_!Y28*VLOOKUP(OVYLD2_!Y$4,'[1]INTERNAL PARAMETERS-1'!$B$5:$J$44,5,FALSE)*VLOOKUP(OVYLD2_!Y$4,'[1]INTERNAL PARAMETERS-1'!$B$5:$J$44,7,FALSE)*OVYLD2_!$F28 + OVYLD1_!Y28*(1-VLOOKUP(OVYLD2_!Y$4,'[1]INTERNAL PARAMETERS-1'!$B$5:$J$44,5,FALSE))*VLOOKUP(OVYLD2_!Y$4,'[1]INTERNAL PARAMETERS-1'!$B$5:$J$44,9,FALSE)*OVYLD2_!$F28</f>
        <v>0</v>
      </c>
      <c r="Z28" s="44">
        <f>OVYLD1_!Z28*VLOOKUP(OVYLD2_!Z$4,'[1]INTERNAL PARAMETERS-1'!$B$5:$J$44,5,FALSE)*VLOOKUP(OVYLD2_!Z$4,'[1]INTERNAL PARAMETERS-1'!$B$5:$J$44,7,FALSE)*OVYLD2_!$F28 + OVYLD1_!Z28*(1-VLOOKUP(OVYLD2_!Z$4,'[1]INTERNAL PARAMETERS-1'!$B$5:$J$44,5,FALSE))*VLOOKUP(OVYLD2_!Z$4,'[1]INTERNAL PARAMETERS-1'!$B$5:$J$44,9,FALSE)*OVYLD2_!$F28</f>
        <v>0</v>
      </c>
      <c r="AA28" s="44">
        <f>OVYLD1_!AA28*VLOOKUP(OVYLD2_!AA$4,'[1]INTERNAL PARAMETERS-1'!$B$5:$J$44,5,FALSE)*VLOOKUP(OVYLD2_!AA$4,'[1]INTERNAL PARAMETERS-1'!$B$5:$J$44,7,FALSE)*OVYLD2_!$F28 + OVYLD1_!AA28*(1-VLOOKUP(OVYLD2_!AA$4,'[1]INTERNAL PARAMETERS-1'!$B$5:$J$44,5,FALSE))*VLOOKUP(OVYLD2_!AA$4,'[1]INTERNAL PARAMETERS-1'!$B$5:$J$44,9,FALSE)*OVYLD2_!$F28</f>
        <v>0</v>
      </c>
      <c r="AB28" s="44">
        <f>OVYLD1_!AB28*VLOOKUP(OVYLD2_!AB$4,'[1]INTERNAL PARAMETERS-1'!$B$5:$J$44,5,FALSE)*VLOOKUP(OVYLD2_!AB$4,'[1]INTERNAL PARAMETERS-1'!$B$5:$J$44,7,FALSE)*OVYLD2_!$F28 + OVYLD1_!AB28*(1-VLOOKUP(OVYLD2_!AB$4,'[1]INTERNAL PARAMETERS-1'!$B$5:$J$44,5,FALSE))*VLOOKUP(OVYLD2_!AB$4,'[1]INTERNAL PARAMETERS-1'!$B$5:$J$44,9,FALSE)*OVYLD2_!$F28</f>
        <v>0</v>
      </c>
      <c r="AC28" s="44">
        <f>OVYLD1_!AC28*VLOOKUP(OVYLD2_!AC$4,'[1]INTERNAL PARAMETERS-1'!$B$5:$J$44,5,FALSE)*VLOOKUP(OVYLD2_!AC$4,'[1]INTERNAL PARAMETERS-1'!$B$5:$J$44,7,FALSE)*OVYLD2_!$F28 + OVYLD1_!AC28*(1-VLOOKUP(OVYLD2_!AC$4,'[1]INTERNAL PARAMETERS-1'!$B$5:$J$44,5,FALSE))*VLOOKUP(OVYLD2_!AC$4,'[1]INTERNAL PARAMETERS-1'!$B$5:$J$44,9,FALSE)*OVYLD2_!$F28</f>
        <v>0</v>
      </c>
      <c r="AD28" s="44">
        <f>OVYLD1_!AD28*VLOOKUP(OVYLD2_!AD$4,'[1]INTERNAL PARAMETERS-1'!$B$5:$J$44,5,FALSE)*VLOOKUP(OVYLD2_!AD$4,'[1]INTERNAL PARAMETERS-1'!$B$5:$J$44,7,FALSE)*OVYLD2_!$F28 + OVYLD1_!AD28*(1-VLOOKUP(OVYLD2_!AD$4,'[1]INTERNAL PARAMETERS-1'!$B$5:$J$44,5,FALSE))*VLOOKUP(OVYLD2_!AD$4,'[1]INTERNAL PARAMETERS-1'!$B$5:$J$44,9,FALSE)*OVYLD2_!$F28</f>
        <v>0</v>
      </c>
      <c r="AE28" s="44">
        <f>OVYLD1_!AE28*VLOOKUP(OVYLD2_!AE$4,'[1]INTERNAL PARAMETERS-1'!$B$5:$J$44,5,FALSE)*VLOOKUP(OVYLD2_!AE$4,'[1]INTERNAL PARAMETERS-1'!$B$5:$J$44,7,FALSE)*OVYLD2_!$F28 + OVYLD1_!AE28*(1-VLOOKUP(OVYLD2_!AE$4,'[1]INTERNAL PARAMETERS-1'!$B$5:$J$44,5,FALSE))*VLOOKUP(OVYLD2_!AE$4,'[1]INTERNAL PARAMETERS-1'!$B$5:$J$44,9,FALSE)*OVYLD2_!$F28</f>
        <v>0</v>
      </c>
      <c r="AF28" s="44">
        <f>OVYLD1_!AF28*VLOOKUP(OVYLD2_!AF$4,'[1]INTERNAL PARAMETERS-1'!$B$5:$J$44,5,FALSE)*VLOOKUP(OVYLD2_!AF$4,'[1]INTERNAL PARAMETERS-1'!$B$5:$J$44,7,FALSE)*OVYLD2_!$F28 + OVYLD1_!AF28*(1-VLOOKUP(OVYLD2_!AF$4,'[1]INTERNAL PARAMETERS-1'!$B$5:$J$44,5,FALSE))*VLOOKUP(OVYLD2_!AF$4,'[1]INTERNAL PARAMETERS-1'!$B$5:$J$44,9,FALSE)*OVYLD2_!$F28</f>
        <v>0.19956222998029299</v>
      </c>
      <c r="AG28" s="44">
        <f>OVYLD1_!AG28*VLOOKUP(OVYLD2_!AG$4,'[1]INTERNAL PARAMETERS-1'!$B$5:$J$44,5,FALSE)*VLOOKUP(OVYLD2_!AG$4,'[1]INTERNAL PARAMETERS-1'!$B$5:$J$44,7,FALSE)*OVYLD2_!$F28 + OVYLD1_!AG28*(1-VLOOKUP(OVYLD2_!AG$4,'[1]INTERNAL PARAMETERS-1'!$B$5:$J$44,5,FALSE))*VLOOKUP(OVYLD2_!AG$4,'[1]INTERNAL PARAMETERS-1'!$B$5:$J$44,9,FALSE)*OVYLD2_!$F28</f>
        <v>0.31476998799596961</v>
      </c>
      <c r="AH28" s="44">
        <f>OVYLD1_!AH28*VLOOKUP(OVYLD2_!AH$4,'[1]INTERNAL PARAMETERS-1'!$B$5:$J$44,5,FALSE)*VLOOKUP(OVYLD2_!AH$4,'[1]INTERNAL PARAMETERS-1'!$B$5:$J$44,7,FALSE)*OVYLD2_!$F28 + OVYLD1_!AH28*(1-VLOOKUP(OVYLD2_!AH$4,'[1]INTERNAL PARAMETERS-1'!$B$5:$J$44,5,FALSE))*VLOOKUP(OVYLD2_!AH$4,'[1]INTERNAL PARAMETERS-1'!$B$5:$J$44,9,FALSE)*OVYLD2_!$F28</f>
        <v>0</v>
      </c>
      <c r="AI28" s="44">
        <f>OVYLD1_!AI28*VLOOKUP(OVYLD2_!AI$4,'[1]INTERNAL PARAMETERS-1'!$B$5:$J$44,5,FALSE)*VLOOKUP(OVYLD2_!AI$4,'[1]INTERNAL PARAMETERS-1'!$B$5:$J$44,7,FALSE)*OVYLD2_!$F28 + OVYLD1_!AI28*(1-VLOOKUP(OVYLD2_!AI$4,'[1]INTERNAL PARAMETERS-1'!$B$5:$J$44,5,FALSE))*VLOOKUP(OVYLD2_!AI$4,'[1]INTERNAL PARAMETERS-1'!$B$5:$J$44,9,FALSE)*OVYLD2_!$F28</f>
        <v>2.5584901279524747E-2</v>
      </c>
      <c r="AJ28" s="44">
        <f>OVYLD1_!AJ28*VLOOKUP(OVYLD2_!AJ$4,'[1]INTERNAL PARAMETERS-1'!$B$5:$J$44,5,FALSE)*VLOOKUP(OVYLD2_!AJ$4,'[1]INTERNAL PARAMETERS-1'!$B$5:$J$44,7,FALSE)*OVYLD2_!$F28 + OVYLD1_!AJ28*(1-VLOOKUP(OVYLD2_!AJ$4,'[1]INTERNAL PARAMETERS-1'!$B$5:$J$44,5,FALSE))*VLOOKUP(OVYLD2_!AJ$4,'[1]INTERNAL PARAMETERS-1'!$B$5:$J$44,9,FALSE)*OVYLD2_!$F28</f>
        <v>0.39912445996058599</v>
      </c>
      <c r="AK28" s="44">
        <f>OVYLD1_!AK28*VLOOKUP(OVYLD2_!AK$4,'[1]INTERNAL PARAMETERS-1'!$B$5:$J$44,5,FALSE)*VLOOKUP(OVYLD2_!AK$4,'[1]INTERNAL PARAMETERS-1'!$B$5:$J$44,7,FALSE)*OVYLD2_!$F28 + OVYLD1_!AK28*(1-VLOOKUP(OVYLD2_!AK$4,'[1]INTERNAL PARAMETERS-1'!$B$5:$J$44,5,FALSE))*VLOOKUP(OVYLD2_!AK$4,'[1]INTERNAL PARAMETERS-1'!$B$5:$J$44,9,FALSE)*OVYLD2_!$F28</f>
        <v>0</v>
      </c>
      <c r="AL28" s="44">
        <f>OVYLD1_!AL28*VLOOKUP(OVYLD2_!AL$4,'[1]INTERNAL PARAMETERS-1'!$B$5:$J$44,5,FALSE)*VLOOKUP(OVYLD2_!AL$4,'[1]INTERNAL PARAMETERS-1'!$B$5:$J$44,7,FALSE)*OVYLD2_!$F28 + OVYLD1_!AL28*(1-VLOOKUP(OVYLD2_!AL$4,'[1]INTERNAL PARAMETERS-1'!$B$5:$J$44,5,FALSE))*VLOOKUP(OVYLD2_!AL$4,'[1]INTERNAL PARAMETERS-1'!$B$5:$J$44,9,FALSE)*OVYLD2_!$F28</f>
        <v>0</v>
      </c>
      <c r="AM28" s="44">
        <f>OVYLD1_!AM28*VLOOKUP(OVYLD2_!AM$4,'[1]INTERNAL PARAMETERS-1'!$B$5:$J$44,5,FALSE)*VLOOKUP(OVYLD2_!AM$4,'[1]INTERNAL PARAMETERS-1'!$B$5:$J$44,7,FALSE)*OVYLD2_!$F28 + OVYLD1_!AM28*(1-VLOOKUP(OVYLD2_!AM$4,'[1]INTERNAL PARAMETERS-1'!$B$5:$J$44,5,FALSE))*VLOOKUP(OVYLD2_!AM$4,'[1]INTERNAL PARAMETERS-1'!$B$5:$J$44,9,FALSE)*OVYLD2_!$F28</f>
        <v>0</v>
      </c>
      <c r="AN28" s="44">
        <f>OVYLD1_!AN28*VLOOKUP(OVYLD2_!AN$4,'[1]INTERNAL PARAMETERS-1'!$B$5:$J$44,5,FALSE)*VLOOKUP(OVYLD2_!AN$4,'[1]INTERNAL PARAMETERS-1'!$B$5:$J$44,7,FALSE)*OVYLD2_!$F28 + OVYLD1_!AN28*(1-VLOOKUP(OVYLD2_!AN$4,'[1]INTERNAL PARAMETERS-1'!$B$5:$J$44,5,FALSE))*VLOOKUP(OVYLD2_!AN$4,'[1]INTERNAL PARAMETERS-1'!$B$5:$J$44,9,FALSE)*OVYLD2_!$F28</f>
        <v>0</v>
      </c>
      <c r="AO28" s="44">
        <f>OVYLD1_!AO28*VLOOKUP(OVYLD2_!AO$4,'[1]INTERNAL PARAMETERS-1'!$B$5:$J$44,5,FALSE)*VLOOKUP(OVYLD2_!AO$4,'[1]INTERNAL PARAMETERS-1'!$B$5:$J$44,7,FALSE)*OVYLD2_!$F28 + OVYLD1_!AO28*(1-VLOOKUP(OVYLD2_!AO$4,'[1]INTERNAL PARAMETERS-1'!$B$5:$J$44,5,FALSE))*VLOOKUP(OVYLD2_!AO$4,'[1]INTERNAL PARAMETERS-1'!$B$5:$J$44,9,FALSE)*OVYLD2_!$F28</f>
        <v>0</v>
      </c>
      <c r="AP28" s="44">
        <f>OVYLD1_!AP28*VLOOKUP(OVYLD2_!AP$4,'[1]INTERNAL PARAMETERS-1'!$B$5:$J$44,5,FALSE)*VLOOKUP(OVYLD2_!AP$4,'[1]INTERNAL PARAMETERS-1'!$B$5:$J$44,7,FALSE)*OVYLD2_!$F28 + OVYLD1_!AP28*(1-VLOOKUP(OVYLD2_!AP$4,'[1]INTERNAL PARAMETERS-1'!$B$5:$J$44,5,FALSE))*VLOOKUP(OVYLD2_!AP$4,'[1]INTERNAL PARAMETERS-1'!$B$5:$J$44,9,FALSE)*OVYLD2_!$F28</f>
        <v>0</v>
      </c>
      <c r="AQ28" s="44">
        <f>OVYLD1_!AQ28*VLOOKUP(OVYLD2_!AQ$4,'[1]INTERNAL PARAMETERS-1'!$B$5:$J$44,5,FALSE)*VLOOKUP(OVYLD2_!AQ$4,'[1]INTERNAL PARAMETERS-1'!$B$5:$J$44,7,FALSE)*OVYLD2_!$F28 + OVYLD1_!AQ28*(1-VLOOKUP(OVYLD2_!AQ$4,'[1]INTERNAL PARAMETERS-1'!$B$5:$J$44,5,FALSE))*VLOOKUP(OVYLD2_!AQ$4,'[1]INTERNAL PARAMETERS-1'!$B$5:$J$44,9,FALSE)*OVYLD2_!$F28</f>
        <v>0</v>
      </c>
      <c r="AR28" s="44">
        <f>OVYLD1_!AR28*VLOOKUP(OVYLD2_!AR$4,'[1]INTERNAL PARAMETERS-1'!$B$5:$J$44,5,FALSE)*VLOOKUP(OVYLD2_!AR$4,'[1]INTERNAL PARAMETERS-1'!$B$5:$J$44,7,FALSE)*OVYLD2_!$F28 + OVYLD1_!AR28*(1-VLOOKUP(OVYLD2_!AR$4,'[1]INTERNAL PARAMETERS-1'!$B$5:$J$44,5,FALSE))*VLOOKUP(OVYLD2_!AR$4,'[1]INTERNAL PARAMETERS-1'!$B$5:$J$44,9,FALSE)*OVYLD2_!$F28</f>
        <v>0</v>
      </c>
      <c r="AS28" s="44">
        <f>OVYLD1_!AS28*VLOOKUP(OVYLD2_!AS$4,'[1]INTERNAL PARAMETERS-1'!$B$5:$J$44,5,FALSE)*VLOOKUP(OVYLD2_!AS$4,'[1]INTERNAL PARAMETERS-1'!$B$5:$J$44,7,FALSE)*OVYLD2_!$F28 + OVYLD1_!AS28*(1-VLOOKUP(OVYLD2_!AS$4,'[1]INTERNAL PARAMETERS-1'!$B$5:$J$44,5,FALSE))*VLOOKUP(OVYLD2_!AS$4,'[1]INTERNAL PARAMETERS-1'!$B$5:$J$44,9,FALSE)*OVYLD2_!$F28</f>
        <v>0</v>
      </c>
      <c r="AT28" s="43">
        <f>OVYLD1_!AT28*VLOOKUP(OVYLD2_!AT$4,'[1]INTERNAL PARAMETERS-1'!$B$5:$J$44,5,FALSE)*VLOOKUP(OVYLD2_!AT$4,'[1]INTERNAL PARAMETERS-1'!$B$5:$J$44,7,FALSE)*OVYLD2_!$F28 + OVYLD1_!AT28*(1-VLOOKUP(OVYLD2_!AT$4,'[1]INTERNAL PARAMETERS-1'!$B$5:$J$44,5,FALSE))*VLOOKUP(OVYLD2_!AT$4,'[1]INTERNAL PARAMETERS-1'!$B$5:$J$44,9,FALSE)*OVYLD2_!$F28</f>
        <v>0</v>
      </c>
      <c r="AU28" s="45">
        <f>OVYLD1_!AU28*VLOOKUP(OVYLD2_!AU$4,'[1]INTERNAL PARAMETERS-1'!$B$5:$J$44,5,FALSE)*VLOOKUP(OVYLD2_!AU$4,'[1]INTERNAL PARAMETERS-1'!$B$5:$J$44,6,FALSE)*VLOOKUP(OVYLD2_!AU$4,'[1]INTERNAL PARAMETERS-1'!$B$5:$J$44,3,FALSE) + OVYLD1_!AU28*(1-VLOOKUP(OVYLD2_!AU$4,'[1]INTERNAL PARAMETERS-1'!$B$5:$J$44,5,FALSE))*VLOOKUP(OVYLD2_!AU$4,'[1]INTERNAL PARAMETERS-1'!$B$5:$J$44,8,FALSE)*VLOOKUP(OVYLD2_!AU$4,'[1]INTERNAL PARAMETERS-1'!$B$5:$J$44,3,FALSE)</f>
        <v>0</v>
      </c>
      <c r="AV28" s="44">
        <f>OVYLD1_!AV28*VLOOKUP(OVYLD2_!AV$4,'[1]INTERNAL PARAMETERS-1'!$B$5:$J$44,5,FALSE)*VLOOKUP(OVYLD2_!AV$4,'[1]INTERNAL PARAMETERS-1'!$B$5:$J$44,6,FALSE)*VLOOKUP(OVYLD2_!AV$4,'[1]INTERNAL PARAMETERS-1'!$B$5:$J$44,3,FALSE) + OVYLD1_!AV28*(1-VLOOKUP(OVYLD2_!AV$4,'[1]INTERNAL PARAMETERS-1'!$B$5:$J$44,5,FALSE))*VLOOKUP(OVYLD2_!AV$4,'[1]INTERNAL PARAMETERS-1'!$B$5:$J$44,8,FALSE)*VLOOKUP(OVYLD2_!AV$4,'[1]INTERNAL PARAMETERS-1'!$B$5:$J$44,3,FALSE)</f>
        <v>0</v>
      </c>
      <c r="AW28" s="44">
        <f>OVYLD1_!AW28*VLOOKUP(OVYLD2_!AW$4,'[1]INTERNAL PARAMETERS-1'!$B$5:$J$44,5,FALSE)*VLOOKUP(OVYLD2_!AW$4,'[1]INTERNAL PARAMETERS-1'!$B$5:$J$44,6,FALSE)*VLOOKUP(OVYLD2_!AW$4,'[1]INTERNAL PARAMETERS-1'!$B$5:$J$44,3,FALSE) + OVYLD1_!AW28*(1-VLOOKUP(OVYLD2_!AW$4,'[1]INTERNAL PARAMETERS-1'!$B$5:$J$44,5,FALSE))*VLOOKUP(OVYLD2_!AW$4,'[1]INTERNAL PARAMETERS-1'!$B$5:$J$44,8,FALSE)*VLOOKUP(OVYLD2_!AW$4,'[1]INTERNAL PARAMETERS-1'!$B$5:$J$44,3,FALSE)</f>
        <v>0.6880444353358619</v>
      </c>
      <c r="AX28" s="44">
        <f>OVYLD1_!AX28*VLOOKUP(OVYLD2_!AX$4,'[1]INTERNAL PARAMETERS-1'!$B$5:$J$44,5,FALSE)*VLOOKUP(OVYLD2_!AX$4,'[1]INTERNAL PARAMETERS-1'!$B$5:$J$44,6,FALSE)*VLOOKUP(OVYLD2_!AX$4,'[1]INTERNAL PARAMETERS-1'!$B$5:$J$44,3,FALSE) + OVYLD1_!AX28*(1-VLOOKUP(OVYLD2_!AX$4,'[1]INTERNAL PARAMETERS-1'!$B$5:$J$44,5,FALSE))*VLOOKUP(OVYLD2_!AX$4,'[1]INTERNAL PARAMETERS-1'!$B$5:$J$44,8,FALSE)*VLOOKUP(OVYLD2_!AX$4,'[1]INTERNAL PARAMETERS-1'!$B$5:$J$44,3,FALSE)</f>
        <v>0</v>
      </c>
      <c r="AY28" s="44">
        <f>OVYLD1_!AY28*VLOOKUP(OVYLD2_!AY$4,'[1]INTERNAL PARAMETERS-1'!$B$5:$J$44,5,FALSE)*VLOOKUP(OVYLD2_!AY$4,'[1]INTERNAL PARAMETERS-1'!$B$5:$J$44,6,FALSE)*VLOOKUP(OVYLD2_!AY$4,'[1]INTERNAL PARAMETERS-1'!$B$5:$J$44,3,FALSE) + OVYLD1_!AY28*(1-VLOOKUP(OVYLD2_!AY$4,'[1]INTERNAL PARAMETERS-1'!$B$5:$J$44,5,FALSE))*VLOOKUP(OVYLD2_!AY$4,'[1]INTERNAL PARAMETERS-1'!$B$5:$J$44,8,FALSE)*VLOOKUP(OVYLD2_!AY$4,'[1]INTERNAL PARAMETERS-1'!$B$5:$J$44,3,FALSE)</f>
        <v>0</v>
      </c>
      <c r="AZ28" s="44">
        <f>OVYLD1_!AZ28*VLOOKUP(OVYLD2_!AZ$4,'[1]INTERNAL PARAMETERS-1'!$B$5:$J$44,5,FALSE)*VLOOKUP(OVYLD2_!AZ$4,'[1]INTERNAL PARAMETERS-1'!$B$5:$J$44,6,FALSE)*VLOOKUP(OVYLD2_!AZ$4,'[1]INTERNAL PARAMETERS-1'!$B$5:$J$44,3,FALSE) + OVYLD1_!AZ28*(1-VLOOKUP(OVYLD2_!AZ$4,'[1]INTERNAL PARAMETERS-1'!$B$5:$J$44,5,FALSE))*VLOOKUP(OVYLD2_!AZ$4,'[1]INTERNAL PARAMETERS-1'!$B$5:$J$44,8,FALSE)*VLOOKUP(OVYLD2_!AZ$4,'[1]INTERNAL PARAMETERS-1'!$B$5:$J$44,3,FALSE)</f>
        <v>0</v>
      </c>
      <c r="BA28" s="44">
        <f>OVYLD1_!BA28*VLOOKUP(OVYLD2_!BA$4,'[1]INTERNAL PARAMETERS-1'!$B$5:$J$44,5,FALSE)*VLOOKUP(OVYLD2_!BA$4,'[1]INTERNAL PARAMETERS-1'!$B$5:$J$44,6,FALSE)*VLOOKUP(OVYLD2_!BA$4,'[1]INTERNAL PARAMETERS-1'!$B$5:$J$44,3,FALSE) + OVYLD1_!BA28*(1-VLOOKUP(OVYLD2_!BA$4,'[1]INTERNAL PARAMETERS-1'!$B$5:$J$44,5,FALSE))*VLOOKUP(OVYLD2_!BA$4,'[1]INTERNAL PARAMETERS-1'!$B$5:$J$44,8,FALSE)*VLOOKUP(OVYLD2_!BA$4,'[1]INTERNAL PARAMETERS-1'!$B$5:$J$44,3,FALSE)</f>
        <v>7.2802237137227263E-2</v>
      </c>
      <c r="BB28" s="44">
        <f>OVYLD1_!BB28*VLOOKUP(OVYLD2_!BB$4,'[1]INTERNAL PARAMETERS-1'!$B$5:$J$44,5,FALSE)*VLOOKUP(OVYLD2_!BB$4,'[1]INTERNAL PARAMETERS-1'!$B$5:$J$44,6,FALSE)*VLOOKUP(OVYLD2_!BB$4,'[1]INTERNAL PARAMETERS-1'!$B$5:$J$44,3,FALSE) + OVYLD1_!BB28*(1-VLOOKUP(OVYLD2_!BB$4,'[1]INTERNAL PARAMETERS-1'!$B$5:$J$44,5,FALSE))*VLOOKUP(OVYLD2_!BB$4,'[1]INTERNAL PARAMETERS-1'!$B$5:$J$44,8,FALSE)*VLOOKUP(OVYLD2_!BB$4,'[1]INTERNAL PARAMETERS-1'!$B$5:$J$44,3,FALSE)</f>
        <v>0.12400917021923444</v>
      </c>
      <c r="BC28" s="44">
        <f>OVYLD1_!BC28*VLOOKUP(OVYLD2_!BC$4,'[1]INTERNAL PARAMETERS-1'!$B$5:$J$44,5,FALSE)*VLOOKUP(OVYLD2_!BC$4,'[1]INTERNAL PARAMETERS-1'!$B$5:$J$44,6,FALSE)*VLOOKUP(OVYLD2_!BC$4,'[1]INTERNAL PARAMETERS-1'!$B$5:$J$44,3,FALSE) + OVYLD1_!BC28*(1-VLOOKUP(OVYLD2_!BC$4,'[1]INTERNAL PARAMETERS-1'!$B$5:$J$44,5,FALSE))*VLOOKUP(OVYLD2_!BC$4,'[1]INTERNAL PARAMETERS-1'!$B$5:$J$44,8,FALSE)*VLOOKUP(OVYLD2_!BC$4,'[1]INTERNAL PARAMETERS-1'!$B$5:$J$44,3,FALSE)</f>
        <v>0.1427619648664655</v>
      </c>
      <c r="BD28" s="44">
        <f>OVYLD1_!BD28*VLOOKUP(OVYLD2_!BD$4,'[1]INTERNAL PARAMETERS-1'!$B$5:$J$44,5,FALSE)*VLOOKUP(OVYLD2_!BD$4,'[1]INTERNAL PARAMETERS-1'!$B$5:$J$44,6,FALSE)*VLOOKUP(OVYLD2_!BD$4,'[1]INTERNAL PARAMETERS-1'!$B$5:$J$44,3,FALSE) + OVYLD1_!BD28*(1-VLOOKUP(OVYLD2_!BD$4,'[1]INTERNAL PARAMETERS-1'!$B$5:$J$44,5,FALSE))*VLOOKUP(OVYLD2_!BD$4,'[1]INTERNAL PARAMETERS-1'!$B$5:$J$44,8,FALSE)*VLOOKUP(OVYLD2_!BD$4,'[1]INTERNAL PARAMETERS-1'!$B$5:$J$44,3,FALSE)</f>
        <v>0.12304707716844564</v>
      </c>
      <c r="BE28" s="44">
        <f>OVYLD1_!BE28*VLOOKUP(OVYLD2_!BE$4,'[1]INTERNAL PARAMETERS-1'!$B$5:$J$44,5,FALSE)*VLOOKUP(OVYLD2_!BE$4,'[1]INTERNAL PARAMETERS-1'!$B$5:$J$44,6,FALSE)*VLOOKUP(OVYLD2_!BE$4,'[1]INTERNAL PARAMETERS-1'!$B$5:$J$44,3,FALSE) + OVYLD1_!BE28*(1-VLOOKUP(OVYLD2_!BE$4,'[1]INTERNAL PARAMETERS-1'!$B$5:$J$44,5,FALSE))*VLOOKUP(OVYLD2_!BE$4,'[1]INTERNAL PARAMETERS-1'!$B$5:$J$44,8,FALSE)*VLOOKUP(OVYLD2_!BE$4,'[1]INTERNAL PARAMETERS-1'!$B$5:$J$44,3,FALSE)</f>
        <v>0.29593687010731878</v>
      </c>
      <c r="BF28" s="44">
        <f>OVYLD1_!BF28*VLOOKUP(OVYLD2_!BF$4,'[1]INTERNAL PARAMETERS-1'!$B$5:$J$44,5,FALSE)*VLOOKUP(OVYLD2_!BF$4,'[1]INTERNAL PARAMETERS-1'!$B$5:$J$44,6,FALSE)*VLOOKUP(OVYLD2_!BF$4,'[1]INTERNAL PARAMETERS-1'!$B$5:$J$44,3,FALSE) + OVYLD1_!BF28*(1-VLOOKUP(OVYLD2_!BF$4,'[1]INTERNAL PARAMETERS-1'!$B$5:$J$44,5,FALSE))*VLOOKUP(OVYLD2_!BF$4,'[1]INTERNAL PARAMETERS-1'!$B$5:$J$44,8,FALSE)*VLOOKUP(OVYLD2_!BF$4,'[1]INTERNAL PARAMETERS-1'!$B$5:$J$44,3,FALSE)</f>
        <v>0</v>
      </c>
      <c r="BG28" s="44">
        <f>OVYLD1_!BG28*VLOOKUP(OVYLD2_!BG$4,'[1]INTERNAL PARAMETERS-1'!$B$5:$J$44,5,FALSE)*VLOOKUP(OVYLD2_!BG$4,'[1]INTERNAL PARAMETERS-1'!$B$5:$J$44,6,FALSE)*VLOOKUP(OVYLD2_!BG$4,'[1]INTERNAL PARAMETERS-1'!$B$5:$J$44,3,FALSE) + OVYLD1_!BG28*(1-VLOOKUP(OVYLD2_!BG$4,'[1]INTERNAL PARAMETERS-1'!$B$5:$J$44,5,FALSE))*VLOOKUP(OVYLD2_!BG$4,'[1]INTERNAL PARAMETERS-1'!$B$5:$J$44,8,FALSE)*VLOOKUP(OVYLD2_!BG$4,'[1]INTERNAL PARAMETERS-1'!$B$5:$J$44,3,FALSE)</f>
        <v>0.142663111999137</v>
      </c>
      <c r="BH28" s="44">
        <f>OVYLD1_!BH28*VLOOKUP(OVYLD2_!BH$4,'[1]INTERNAL PARAMETERS-1'!$B$5:$J$44,5,FALSE)*VLOOKUP(OVYLD2_!BH$4,'[1]INTERNAL PARAMETERS-1'!$B$5:$J$44,6,FALSE)*VLOOKUP(OVYLD2_!BH$4,'[1]INTERNAL PARAMETERS-1'!$B$5:$J$44,3,FALSE) + OVYLD1_!BH28*(1-VLOOKUP(OVYLD2_!BH$4,'[1]INTERNAL PARAMETERS-1'!$B$5:$J$44,5,FALSE))*VLOOKUP(OVYLD2_!BH$4,'[1]INTERNAL PARAMETERS-1'!$B$5:$J$44,8,FALSE)*VLOOKUP(OVYLD2_!BH$4,'[1]INTERNAL PARAMETERS-1'!$B$5:$J$44,3,FALSE)</f>
        <v>4.447917516613704E-4</v>
      </c>
      <c r="BI28" s="44">
        <f>OVYLD1_!BI28*VLOOKUP(OVYLD2_!BI$4,'[1]INTERNAL PARAMETERS-1'!$B$5:$J$44,5,FALSE)*VLOOKUP(OVYLD2_!BI$4,'[1]INTERNAL PARAMETERS-1'!$B$5:$J$44,6,FALSE)*VLOOKUP(OVYLD2_!BI$4,'[1]INTERNAL PARAMETERS-1'!$B$5:$J$44,3,FALSE) + OVYLD1_!BI28*(1-VLOOKUP(OVYLD2_!BI$4,'[1]INTERNAL PARAMETERS-1'!$B$5:$J$44,5,FALSE))*VLOOKUP(OVYLD2_!BI$4,'[1]INTERNAL PARAMETERS-1'!$B$5:$J$44,8,FALSE)*VLOOKUP(OVYLD2_!BI$4,'[1]INTERNAL PARAMETERS-1'!$B$5:$J$44,3,FALSE)</f>
        <v>0</v>
      </c>
      <c r="BJ28" s="44">
        <f>OVYLD1_!BJ28*VLOOKUP(OVYLD2_!BJ$4,'[1]INTERNAL PARAMETERS-1'!$B$5:$J$44,5,FALSE)*VLOOKUP(OVYLD2_!BJ$4,'[1]INTERNAL PARAMETERS-1'!$B$5:$J$44,6,FALSE)*VLOOKUP(OVYLD2_!BJ$4,'[1]INTERNAL PARAMETERS-1'!$B$5:$J$44,3,FALSE) + OVYLD1_!BJ28*(1-VLOOKUP(OVYLD2_!BJ$4,'[1]INTERNAL PARAMETERS-1'!$B$5:$J$44,5,FALSE))*VLOOKUP(OVYLD2_!BJ$4,'[1]INTERNAL PARAMETERS-1'!$B$5:$J$44,8,FALSE)*VLOOKUP(OVYLD2_!BJ$4,'[1]INTERNAL PARAMETERS-1'!$B$5:$J$44,3,FALSE)</f>
        <v>2.6856448623923473E-2</v>
      </c>
      <c r="BK28" s="44">
        <f>OVYLD1_!BK28*VLOOKUP(OVYLD2_!BK$4,'[1]INTERNAL PARAMETERS-1'!$B$5:$J$44,5,FALSE)*VLOOKUP(OVYLD2_!BK$4,'[1]INTERNAL PARAMETERS-1'!$B$5:$J$44,6,FALSE)*VLOOKUP(OVYLD2_!BK$4,'[1]INTERNAL PARAMETERS-1'!$B$5:$J$44,3,FALSE) + OVYLD1_!BK28*(1-VLOOKUP(OVYLD2_!BK$4,'[1]INTERNAL PARAMETERS-1'!$B$5:$J$44,5,FALSE))*VLOOKUP(OVYLD2_!BK$4,'[1]INTERNAL PARAMETERS-1'!$B$5:$J$44,8,FALSE)*VLOOKUP(OVYLD2_!BK$4,'[1]INTERNAL PARAMETERS-1'!$B$5:$J$44,3,FALSE)</f>
        <v>4.3831683582086799E-2</v>
      </c>
      <c r="BL28" s="44">
        <f>OVYLD1_!BL28*VLOOKUP(OVYLD2_!BL$4,'[1]INTERNAL PARAMETERS-1'!$B$5:$J$44,5,FALSE)*VLOOKUP(OVYLD2_!BL$4,'[1]INTERNAL PARAMETERS-1'!$B$5:$J$44,6,FALSE)*VLOOKUP(OVYLD2_!BL$4,'[1]INTERNAL PARAMETERS-1'!$B$5:$J$44,3,FALSE) + OVYLD1_!BL28*(1-VLOOKUP(OVYLD2_!BL$4,'[1]INTERNAL PARAMETERS-1'!$B$5:$J$44,5,FALSE))*VLOOKUP(OVYLD2_!BL$4,'[1]INTERNAL PARAMETERS-1'!$B$5:$J$44,8,FALSE)*VLOOKUP(OVYLD2_!BL$4,'[1]INTERNAL PARAMETERS-1'!$B$5:$J$44,3,FALSE)</f>
        <v>0.14803019624630839</v>
      </c>
      <c r="BM28" s="44">
        <f>OVYLD1_!BM28*VLOOKUP(OVYLD2_!BM$4,'[1]INTERNAL PARAMETERS-1'!$B$5:$J$44,5,FALSE)*VLOOKUP(OVYLD2_!BM$4,'[1]INTERNAL PARAMETERS-1'!$B$5:$J$44,6,FALSE)*VLOOKUP(OVYLD2_!BM$4,'[1]INTERNAL PARAMETERS-1'!$B$5:$J$44,3,FALSE) + OVYLD1_!BM28*(1-VLOOKUP(OVYLD2_!BM$4,'[1]INTERNAL PARAMETERS-1'!$B$5:$J$44,5,FALSE))*VLOOKUP(OVYLD2_!BM$4,'[1]INTERNAL PARAMETERS-1'!$B$5:$J$44,8,FALSE)*VLOOKUP(OVYLD2_!BM$4,'[1]INTERNAL PARAMETERS-1'!$B$5:$J$44,3,FALSE)</f>
        <v>2.6737830406835594E-2</v>
      </c>
      <c r="BN28" s="44">
        <f>OVYLD1_!BN28*VLOOKUP(OVYLD2_!BN$4,'[1]INTERNAL PARAMETERS-1'!$B$5:$J$44,5,FALSE)*VLOOKUP(OVYLD2_!BN$4,'[1]INTERNAL PARAMETERS-1'!$B$5:$J$44,6,FALSE)*VLOOKUP(OVYLD2_!BN$4,'[1]INTERNAL PARAMETERS-1'!$B$5:$J$44,3,FALSE) + OVYLD1_!BN28*(1-VLOOKUP(OVYLD2_!BN$4,'[1]INTERNAL PARAMETERS-1'!$B$5:$J$44,5,FALSE))*VLOOKUP(OVYLD2_!BN$4,'[1]INTERNAL PARAMETERS-1'!$B$5:$J$44,8,FALSE)*VLOOKUP(OVYLD2_!BN$4,'[1]INTERNAL PARAMETERS-1'!$B$5:$J$44,3,FALSE)</f>
        <v>3.7865192368189055E-2</v>
      </c>
      <c r="BO28" s="44">
        <f>OVYLD1_!BO28*VLOOKUP(OVYLD2_!BO$4,'[1]INTERNAL PARAMETERS-1'!$B$5:$J$44,5,FALSE)*VLOOKUP(OVYLD2_!BO$4,'[1]INTERNAL PARAMETERS-1'!$B$5:$J$44,6,FALSE)*VLOOKUP(OVYLD2_!BO$4,'[1]INTERNAL PARAMETERS-1'!$B$5:$J$44,3,FALSE) + OVYLD1_!BO28*(1-VLOOKUP(OVYLD2_!BO$4,'[1]INTERNAL PARAMETERS-1'!$B$5:$J$44,5,FALSE))*VLOOKUP(OVYLD2_!BO$4,'[1]INTERNAL PARAMETERS-1'!$B$5:$J$44,8,FALSE)*VLOOKUP(OVYLD2_!BO$4,'[1]INTERNAL PARAMETERS-1'!$B$5:$J$44,3,FALSE)</f>
        <v>3.4249198323561457E-2</v>
      </c>
      <c r="BP28" s="44">
        <f>OVYLD1_!BP28*VLOOKUP(OVYLD2_!BP$4,'[1]INTERNAL PARAMETERS-1'!$B$5:$J$44,5,FALSE)*VLOOKUP(OVYLD2_!BP$4,'[1]INTERNAL PARAMETERS-1'!$B$5:$J$44,6,FALSE)*VLOOKUP(OVYLD2_!BP$4,'[1]INTERNAL PARAMETERS-1'!$B$5:$J$44,3,FALSE) + OVYLD1_!BP28*(1-VLOOKUP(OVYLD2_!BP$4,'[1]INTERNAL PARAMETERS-1'!$B$5:$J$44,5,FALSE))*VLOOKUP(OVYLD2_!BP$4,'[1]INTERNAL PARAMETERS-1'!$B$5:$J$44,8,FALSE)*VLOOKUP(OVYLD2_!BP$4,'[1]INTERNAL PARAMETERS-1'!$B$5:$J$44,3,FALSE)</f>
        <v>2.7278271807341901E-3</v>
      </c>
      <c r="BQ28" s="44">
        <f>OVYLD1_!BQ28*VLOOKUP(OVYLD2_!BQ$4,'[1]INTERNAL PARAMETERS-1'!$B$5:$J$44,5,FALSE)*VLOOKUP(OVYLD2_!BQ$4,'[1]INTERNAL PARAMETERS-1'!$B$5:$J$44,6,FALSE)*VLOOKUP(OVYLD2_!BQ$4,'[1]INTERNAL PARAMETERS-1'!$B$5:$J$44,3,FALSE) + OVYLD1_!BQ28*(1-VLOOKUP(OVYLD2_!BQ$4,'[1]INTERNAL PARAMETERS-1'!$B$5:$J$44,5,FALSE))*VLOOKUP(OVYLD2_!BQ$4,'[1]INTERNAL PARAMETERS-1'!$B$5:$J$44,8,FALSE)*VLOOKUP(OVYLD2_!BQ$4,'[1]INTERNAL PARAMETERS-1'!$B$5:$J$44,3,FALSE)</f>
        <v>0.13532181159272202</v>
      </c>
      <c r="BR28" s="44">
        <f>OVYLD1_!BR28*VLOOKUP(OVYLD2_!BR$4,'[1]INTERNAL PARAMETERS-1'!$B$5:$J$44,5,FALSE)*VLOOKUP(OVYLD2_!BR$4,'[1]INTERNAL PARAMETERS-1'!$B$5:$J$44,6,FALSE)*VLOOKUP(OVYLD2_!BR$4,'[1]INTERNAL PARAMETERS-1'!$B$5:$J$44,3,FALSE) + OVYLD1_!BR28*(1-VLOOKUP(OVYLD2_!BR$4,'[1]INTERNAL PARAMETERS-1'!$B$5:$J$44,5,FALSE))*VLOOKUP(OVYLD2_!BR$4,'[1]INTERNAL PARAMETERS-1'!$B$5:$J$44,8,FALSE)*VLOOKUP(OVYLD2_!BR$4,'[1]INTERNAL PARAMETERS-1'!$B$5:$J$44,3,FALSE)</f>
        <v>4.2585217638256411E-3</v>
      </c>
      <c r="BS28" s="44">
        <f>OVYLD1_!BS28*VLOOKUP(OVYLD2_!BS$4,'[1]INTERNAL PARAMETERS-1'!$B$5:$J$44,5,FALSE)*VLOOKUP(OVYLD2_!BS$4,'[1]INTERNAL PARAMETERS-1'!$B$5:$J$44,6,FALSE)*VLOOKUP(OVYLD2_!BS$4,'[1]INTERNAL PARAMETERS-1'!$B$5:$J$44,3,FALSE) + OVYLD1_!BS28*(1-VLOOKUP(OVYLD2_!BS$4,'[1]INTERNAL PARAMETERS-1'!$B$5:$J$44,5,FALSE))*VLOOKUP(OVYLD2_!BS$4,'[1]INTERNAL PARAMETERS-1'!$B$5:$J$44,8,FALSE)*VLOOKUP(OVYLD2_!BS$4,'[1]INTERNAL PARAMETERS-1'!$B$5:$J$44,3,FALSE)</f>
        <v>2.9239689199803343E-4</v>
      </c>
      <c r="BT28" s="44">
        <f>OVYLD1_!BT28*VLOOKUP(OVYLD2_!BT$4,'[1]INTERNAL PARAMETERS-1'!$B$5:$J$44,5,FALSE)*VLOOKUP(OVYLD2_!BT$4,'[1]INTERNAL PARAMETERS-1'!$B$5:$J$44,6,FALSE)*VLOOKUP(OVYLD2_!BT$4,'[1]INTERNAL PARAMETERS-1'!$B$5:$J$44,3,FALSE) + OVYLD1_!BT28*(1-VLOOKUP(OVYLD2_!BT$4,'[1]INTERNAL PARAMETERS-1'!$B$5:$J$44,5,FALSE))*VLOOKUP(OVYLD2_!BT$4,'[1]INTERNAL PARAMETERS-1'!$B$5:$J$44,8,FALSE)*VLOOKUP(OVYLD2_!BT$4,'[1]INTERNAL PARAMETERS-1'!$B$5:$J$44,3,FALSE)</f>
        <v>0</v>
      </c>
      <c r="BU28" s="44">
        <f>OVYLD1_!BU28*VLOOKUP(OVYLD2_!BU$4,'[1]INTERNAL PARAMETERS-1'!$B$5:$J$44,5,FALSE)*VLOOKUP(OVYLD2_!BU$4,'[1]INTERNAL PARAMETERS-1'!$B$5:$J$44,6,FALSE)*VLOOKUP(OVYLD2_!BU$4,'[1]INTERNAL PARAMETERS-1'!$B$5:$J$44,3,FALSE) + OVYLD1_!BU28*(1-VLOOKUP(OVYLD2_!BU$4,'[1]INTERNAL PARAMETERS-1'!$B$5:$J$44,5,FALSE))*VLOOKUP(OVYLD2_!BU$4,'[1]INTERNAL PARAMETERS-1'!$B$5:$J$44,8,FALSE)*VLOOKUP(OVYLD2_!BU$4,'[1]INTERNAL PARAMETERS-1'!$B$5:$J$44,3,FALSE)</f>
        <v>0</v>
      </c>
      <c r="BV28" s="44">
        <f>OVYLD1_!BV28*VLOOKUP(OVYLD2_!BV$4,'[1]INTERNAL PARAMETERS-1'!$B$5:$J$44,5,FALSE)*VLOOKUP(OVYLD2_!BV$4,'[1]INTERNAL PARAMETERS-1'!$B$5:$J$44,6,FALSE)*VLOOKUP(OVYLD2_!BV$4,'[1]INTERNAL PARAMETERS-1'!$B$5:$J$44,3,FALSE) + OVYLD1_!BV28*(1-VLOOKUP(OVYLD2_!BV$4,'[1]INTERNAL PARAMETERS-1'!$B$5:$J$44,5,FALSE))*VLOOKUP(OVYLD2_!BV$4,'[1]INTERNAL PARAMETERS-1'!$B$5:$J$44,8,FALSE)*VLOOKUP(OVYLD2_!BV$4,'[1]INTERNAL PARAMETERS-1'!$B$5:$J$44,3,FALSE)</f>
        <v>0</v>
      </c>
      <c r="BW28" s="44">
        <f>OVYLD1_!BW28*VLOOKUP(OVYLD2_!BW$4,'[1]INTERNAL PARAMETERS-1'!$B$5:$J$44,5,FALSE)*VLOOKUP(OVYLD2_!BW$4,'[1]INTERNAL PARAMETERS-1'!$B$5:$J$44,6,FALSE)*VLOOKUP(OVYLD2_!BW$4,'[1]INTERNAL PARAMETERS-1'!$B$5:$J$44,3,FALSE) + OVYLD1_!BW28*(1-VLOOKUP(OVYLD2_!BW$4,'[1]INTERNAL PARAMETERS-1'!$B$5:$J$44,5,FALSE))*VLOOKUP(OVYLD2_!BW$4,'[1]INTERNAL PARAMETERS-1'!$B$5:$J$44,8,FALSE)*VLOOKUP(OVYLD2_!BW$4,'[1]INTERNAL PARAMETERS-1'!$B$5:$J$44,3,FALSE)</f>
        <v>0</v>
      </c>
      <c r="BX28" s="44">
        <f>OVYLD1_!BX28*VLOOKUP(OVYLD2_!BX$4,'[1]INTERNAL PARAMETERS-1'!$B$5:$J$44,5,FALSE)*VLOOKUP(OVYLD2_!BX$4,'[1]INTERNAL PARAMETERS-1'!$B$5:$J$44,6,FALSE)*VLOOKUP(OVYLD2_!BX$4,'[1]INTERNAL PARAMETERS-1'!$B$5:$J$44,3,FALSE) + OVYLD1_!BX28*(1-VLOOKUP(OVYLD2_!BX$4,'[1]INTERNAL PARAMETERS-1'!$B$5:$J$44,5,FALSE))*VLOOKUP(OVYLD2_!BX$4,'[1]INTERNAL PARAMETERS-1'!$B$5:$J$44,8,FALSE)*VLOOKUP(OVYLD2_!BX$4,'[1]INTERNAL PARAMETERS-1'!$B$5:$J$44,3,FALSE)</f>
        <v>0</v>
      </c>
      <c r="BY28" s="44">
        <f>OVYLD1_!BY28*VLOOKUP(OVYLD2_!BY$4,'[1]INTERNAL PARAMETERS-1'!$B$5:$J$44,5,FALSE)*VLOOKUP(OVYLD2_!BY$4,'[1]INTERNAL PARAMETERS-1'!$B$5:$J$44,6,FALSE)*VLOOKUP(OVYLD2_!BY$4,'[1]INTERNAL PARAMETERS-1'!$B$5:$J$44,3,FALSE) + OVYLD1_!BY28*(1-VLOOKUP(OVYLD2_!BY$4,'[1]INTERNAL PARAMETERS-1'!$B$5:$J$44,5,FALSE))*VLOOKUP(OVYLD2_!BY$4,'[1]INTERNAL PARAMETERS-1'!$B$5:$J$44,8,FALSE)*VLOOKUP(OVYLD2_!BY$4,'[1]INTERNAL PARAMETERS-1'!$B$5:$J$44,3,FALSE)</f>
        <v>0</v>
      </c>
      <c r="BZ28" s="44">
        <f>OVYLD1_!BZ28*VLOOKUP(OVYLD2_!BZ$4,'[1]INTERNAL PARAMETERS-1'!$B$5:$J$44,5,FALSE)*VLOOKUP(OVYLD2_!BZ$4,'[1]INTERNAL PARAMETERS-1'!$B$5:$J$44,6,FALSE)*VLOOKUP(OVYLD2_!BZ$4,'[1]INTERNAL PARAMETERS-1'!$B$5:$J$44,3,FALSE) + OVYLD1_!BZ28*(1-VLOOKUP(OVYLD2_!BZ$4,'[1]INTERNAL PARAMETERS-1'!$B$5:$J$44,5,FALSE))*VLOOKUP(OVYLD2_!BZ$4,'[1]INTERNAL PARAMETERS-1'!$B$5:$J$44,8,FALSE)*VLOOKUP(OVYLD2_!BZ$4,'[1]INTERNAL PARAMETERS-1'!$B$5:$J$44,3,FALSE)</f>
        <v>4.3131530976488387E-4</v>
      </c>
      <c r="CA28" s="44">
        <f>OVYLD1_!CA28*VLOOKUP(OVYLD2_!CA$4,'[1]INTERNAL PARAMETERS-1'!$B$5:$J$44,5,FALSE)*VLOOKUP(OVYLD2_!CA$4,'[1]INTERNAL PARAMETERS-1'!$B$5:$J$44,6,FALSE)*VLOOKUP(OVYLD2_!CA$4,'[1]INTERNAL PARAMETERS-1'!$B$5:$J$44,3,FALSE) + OVYLD1_!CA28*(1-VLOOKUP(OVYLD2_!CA$4,'[1]INTERNAL PARAMETERS-1'!$B$5:$J$44,5,FALSE))*VLOOKUP(OVYLD2_!CA$4,'[1]INTERNAL PARAMETERS-1'!$B$5:$J$44,8,FALSE)*VLOOKUP(OVYLD2_!CA$4,'[1]INTERNAL PARAMETERS-1'!$B$5:$J$44,3,FALSE)</f>
        <v>0</v>
      </c>
      <c r="CB28" s="44">
        <f>OVYLD1_!CB28*VLOOKUP(OVYLD2_!CB$4,'[1]INTERNAL PARAMETERS-1'!$B$5:$J$44,5,FALSE)*VLOOKUP(OVYLD2_!CB$4,'[1]INTERNAL PARAMETERS-1'!$B$5:$J$44,6,FALSE)*VLOOKUP(OVYLD2_!CB$4,'[1]INTERNAL PARAMETERS-1'!$B$5:$J$44,3,FALSE) + OVYLD1_!CB28*(1-VLOOKUP(OVYLD2_!CB$4,'[1]INTERNAL PARAMETERS-1'!$B$5:$J$44,5,FALSE))*VLOOKUP(OVYLD2_!CB$4,'[1]INTERNAL PARAMETERS-1'!$B$5:$J$44,8,FALSE)*VLOOKUP(OVYLD2_!CB$4,'[1]INTERNAL PARAMETERS-1'!$B$5:$J$44,3,FALSE)</f>
        <v>0</v>
      </c>
      <c r="CC28" s="44">
        <f>OVYLD1_!CC28*VLOOKUP(OVYLD2_!CC$4,'[1]INTERNAL PARAMETERS-1'!$B$5:$J$44,5,FALSE)*VLOOKUP(OVYLD2_!CC$4,'[1]INTERNAL PARAMETERS-1'!$B$5:$J$44,6,FALSE)*VLOOKUP(OVYLD2_!CC$4,'[1]INTERNAL PARAMETERS-1'!$B$5:$J$44,3,FALSE) + OVYLD1_!CC28*(1-VLOOKUP(OVYLD2_!CC$4,'[1]INTERNAL PARAMETERS-1'!$B$5:$J$44,5,FALSE))*VLOOKUP(OVYLD2_!CC$4,'[1]INTERNAL PARAMETERS-1'!$B$5:$J$44,8,FALSE)*VLOOKUP(OVYLD2_!CC$4,'[1]INTERNAL PARAMETERS-1'!$B$5:$J$44,3,FALSE)</f>
        <v>1.3312293428752082E-3</v>
      </c>
      <c r="CD28" s="44">
        <f>OVYLD1_!CD28*VLOOKUP(OVYLD2_!CD$4,'[1]INTERNAL PARAMETERS-1'!$B$5:$J$44,5,FALSE)*VLOOKUP(OVYLD2_!CD$4,'[1]INTERNAL PARAMETERS-1'!$B$5:$J$44,6,FALSE)*VLOOKUP(OVYLD2_!CD$4,'[1]INTERNAL PARAMETERS-1'!$B$5:$J$44,3,FALSE) + OVYLD1_!CD28*(1-VLOOKUP(OVYLD2_!CD$4,'[1]INTERNAL PARAMETERS-1'!$B$5:$J$44,5,FALSE))*VLOOKUP(OVYLD2_!CD$4,'[1]INTERNAL PARAMETERS-1'!$B$5:$J$44,8,FALSE)*VLOOKUP(OVYLD2_!CD$4,'[1]INTERNAL PARAMETERS-1'!$B$5:$J$44,3,FALSE)</f>
        <v>2.2364668331209562E-3</v>
      </c>
      <c r="CE28" s="44">
        <f>OVYLD1_!CE28*VLOOKUP(OVYLD2_!CE$4,'[1]INTERNAL PARAMETERS-1'!$B$5:$J$44,5,FALSE)*VLOOKUP(OVYLD2_!CE$4,'[1]INTERNAL PARAMETERS-1'!$B$5:$J$44,6,FALSE)*VLOOKUP(OVYLD2_!CE$4,'[1]INTERNAL PARAMETERS-1'!$B$5:$J$44,3,FALSE) + OVYLD1_!CE28*(1-VLOOKUP(OVYLD2_!CE$4,'[1]INTERNAL PARAMETERS-1'!$B$5:$J$44,5,FALSE))*VLOOKUP(OVYLD2_!CE$4,'[1]INTERNAL PARAMETERS-1'!$B$5:$J$44,8,FALSE)*VLOOKUP(OVYLD2_!CE$4,'[1]INTERNAL PARAMETERS-1'!$B$5:$J$44,3,FALSE)</f>
        <v>4.2801144329741815E-3</v>
      </c>
      <c r="CF28" s="44">
        <f>OVYLD1_!CF28*VLOOKUP(OVYLD2_!CF$4,'[1]INTERNAL PARAMETERS-1'!$B$5:$J$44,5,FALSE)*VLOOKUP(OVYLD2_!CF$4,'[1]INTERNAL PARAMETERS-1'!$B$5:$J$44,6,FALSE)*VLOOKUP(OVYLD2_!CF$4,'[1]INTERNAL PARAMETERS-1'!$B$5:$J$44,3,FALSE) + OVYLD1_!CF28*(1-VLOOKUP(OVYLD2_!CF$4,'[1]INTERNAL PARAMETERS-1'!$B$5:$J$44,5,FALSE))*VLOOKUP(OVYLD2_!CF$4,'[1]INTERNAL PARAMETERS-1'!$B$5:$J$44,8,FALSE)*VLOOKUP(OVYLD2_!CF$4,'[1]INTERNAL PARAMETERS-1'!$B$5:$J$44,3,FALSE)</f>
        <v>1.3290213362353563E-3</v>
      </c>
      <c r="CG28" s="44">
        <f>OVYLD1_!CG28*VLOOKUP(OVYLD2_!CG$4,'[1]INTERNAL PARAMETERS-1'!$B$5:$J$44,5,FALSE)*VLOOKUP(OVYLD2_!CG$4,'[1]INTERNAL PARAMETERS-1'!$B$5:$J$44,6,FALSE)*VLOOKUP(OVYLD2_!CG$4,'[1]INTERNAL PARAMETERS-1'!$B$5:$J$44,3,FALSE) + OVYLD1_!CG28*(1-VLOOKUP(OVYLD2_!CG$4,'[1]INTERNAL PARAMETERS-1'!$B$5:$J$44,5,FALSE))*VLOOKUP(OVYLD2_!CG$4,'[1]INTERNAL PARAMETERS-1'!$B$5:$J$44,8,FALSE)*VLOOKUP(OVYLD2_!CG$4,'[1]INTERNAL PARAMETERS-1'!$B$5:$J$44,3,FALSE)</f>
        <v>0</v>
      </c>
      <c r="CH28" s="43">
        <f>OVYLD1_!CH28*VLOOKUP(OVYLD2_!CH$4,'[1]INTERNAL PARAMETERS-1'!$B$5:$J$44,5,FALSE)*VLOOKUP(OVYLD2_!CH$4,'[1]INTERNAL PARAMETERS-1'!$B$5:$J$44,6,FALSE)*VLOOKUP(OVYLD2_!CH$4,'[1]INTERNAL PARAMETERS-1'!$B$5:$J$44,3,FALSE) + OVYLD1_!CH28*(1-VLOOKUP(OVYLD2_!CH$4,'[1]INTERNAL PARAMETERS-1'!$B$5:$J$44,5,FALSE))*VLOOKUP(OVYLD2_!CH$4,'[1]INTERNAL PARAMETERS-1'!$B$5:$J$44,8,FALSE)*VLOOKUP(OVYLD2_!CH$4,'[1]INTERNAL PARAMETERS-1'!$B$5:$J$44,3,FALSE)</f>
        <v>0</v>
      </c>
      <c r="CJ28" s="45">
        <f t="shared" si="0"/>
        <v>118.92575297692926</v>
      </c>
      <c r="CK28" s="43">
        <f t="shared" si="1"/>
        <v>2.0594889128205072</v>
      </c>
    </row>
    <row r="29" spans="2:89" x14ac:dyDescent="0.5">
      <c r="B29" s="58" t="s">
        <v>5</v>
      </c>
      <c r="C29" s="57" t="s">
        <v>63</v>
      </c>
      <c r="D29" s="57" t="s">
        <v>74</v>
      </c>
      <c r="E29" s="128">
        <f>OVERALL2021!AI29</f>
        <v>162.66976119271243</v>
      </c>
      <c r="F29" s="56">
        <f>'[1]INTERNAL PARAMETERS-1'!M11</f>
        <v>53.995000000000005</v>
      </c>
      <c r="G29" s="45">
        <f>OVYLD1_!G29*VLOOKUP(OVYLD2_!G$4,'[1]INTERNAL PARAMETERS-1'!$B$5:$J$44,5,FALSE)*VLOOKUP(OVYLD2_!G$4,'[1]INTERNAL PARAMETERS-1'!$B$5:$J$44,7,FALSE)*OVYLD2_!$F29 + OVYLD1_!G29*(1-VLOOKUP(OVYLD2_!G$4,'[1]INTERNAL PARAMETERS-1'!$B$5:$J$44,5,FALSE))*VLOOKUP(OVYLD2_!G$4,'[1]INTERNAL PARAMETERS-1'!$B$5:$J$44,9,FALSE)*OVYLD2_!$F29</f>
        <v>52.256466552053915</v>
      </c>
      <c r="H29" s="44">
        <f>OVYLD1_!H29*VLOOKUP(OVYLD2_!H$4,'[1]INTERNAL PARAMETERS-1'!$B$5:$J$44,5,FALSE)*VLOOKUP(OVYLD2_!H$4,'[1]INTERNAL PARAMETERS-1'!$B$5:$J$44,7,FALSE)*OVYLD2_!$F29 + OVYLD1_!H29*(1-VLOOKUP(OVYLD2_!H$4,'[1]INTERNAL PARAMETERS-1'!$B$5:$J$44,5,FALSE))*VLOOKUP(OVYLD2_!H$4,'[1]INTERNAL PARAMETERS-1'!$B$5:$J$44,9,FALSE)*OVYLD2_!$F29</f>
        <v>20.63388977607174</v>
      </c>
      <c r="I29" s="44">
        <f>OVYLD1_!I29*VLOOKUP(OVYLD2_!I$4,'[1]INTERNAL PARAMETERS-1'!$B$5:$J$44,5,FALSE)*VLOOKUP(OVYLD2_!I$4,'[1]INTERNAL PARAMETERS-1'!$B$5:$J$44,7,FALSE)*OVYLD2_!$F29 + OVYLD1_!I29*(1-VLOOKUP(OVYLD2_!I$4,'[1]INTERNAL PARAMETERS-1'!$B$5:$J$44,5,FALSE))*VLOOKUP(OVYLD2_!I$4,'[1]INTERNAL PARAMETERS-1'!$B$5:$J$44,9,FALSE)*OVYLD2_!$F29</f>
        <v>23.53370374195935</v>
      </c>
      <c r="J29" s="44">
        <f>OVYLD1_!J29*VLOOKUP(OVYLD2_!J$4,'[1]INTERNAL PARAMETERS-1'!$B$5:$J$44,5,FALSE)*VLOOKUP(OVYLD2_!J$4,'[1]INTERNAL PARAMETERS-1'!$B$5:$J$44,7,FALSE)*OVYLD2_!$F29 + OVYLD1_!J29*(1-VLOOKUP(OVYLD2_!J$4,'[1]INTERNAL PARAMETERS-1'!$B$5:$J$44,5,FALSE))*VLOOKUP(OVYLD2_!J$4,'[1]INTERNAL PARAMETERS-1'!$B$5:$J$44,9,FALSE)*OVYLD2_!$F29</f>
        <v>0</v>
      </c>
      <c r="K29" s="44">
        <f>OVYLD1_!K29*VLOOKUP(OVYLD2_!K$4,'[1]INTERNAL PARAMETERS-1'!$B$5:$J$44,5,FALSE)*VLOOKUP(OVYLD2_!K$4,'[1]INTERNAL PARAMETERS-1'!$B$5:$J$44,7,FALSE)*OVYLD2_!$F29 + OVYLD1_!K29*(1-VLOOKUP(OVYLD2_!K$4,'[1]INTERNAL PARAMETERS-1'!$B$5:$J$44,5,FALSE))*VLOOKUP(OVYLD2_!K$4,'[1]INTERNAL PARAMETERS-1'!$B$5:$J$44,9,FALSE)*OVYLD2_!$F29</f>
        <v>0</v>
      </c>
      <c r="L29" s="44">
        <f>OVYLD1_!L29*VLOOKUP(OVYLD2_!L$4,'[1]INTERNAL PARAMETERS-1'!$B$5:$J$44,5,FALSE)*VLOOKUP(OVYLD2_!L$4,'[1]INTERNAL PARAMETERS-1'!$B$5:$J$44,7,FALSE)*OVYLD2_!$F29 + OVYLD1_!L29*(1-VLOOKUP(OVYLD2_!L$4,'[1]INTERNAL PARAMETERS-1'!$B$5:$J$44,5,FALSE))*VLOOKUP(OVYLD2_!L$4,'[1]INTERNAL PARAMETERS-1'!$B$5:$J$44,9,FALSE)*OVYLD2_!$F29</f>
        <v>0</v>
      </c>
      <c r="M29" s="44">
        <f>OVYLD1_!M29*VLOOKUP(OVYLD2_!M$4,'[1]INTERNAL PARAMETERS-1'!$B$5:$J$44,5,FALSE)*VLOOKUP(OVYLD2_!M$4,'[1]INTERNAL PARAMETERS-1'!$B$5:$J$44,7,FALSE)*OVYLD2_!$F29 + OVYLD1_!M29*(1-VLOOKUP(OVYLD2_!M$4,'[1]INTERNAL PARAMETERS-1'!$B$5:$J$44,5,FALSE))*VLOOKUP(OVYLD2_!M$4,'[1]INTERNAL PARAMETERS-1'!$B$5:$J$44,9,FALSE)*OVYLD2_!$F29</f>
        <v>0.36143105453377095</v>
      </c>
      <c r="N29" s="44">
        <f>OVYLD1_!N29*VLOOKUP(OVYLD2_!N$4,'[1]INTERNAL PARAMETERS-1'!$B$5:$J$44,5,FALSE)*VLOOKUP(OVYLD2_!N$4,'[1]INTERNAL PARAMETERS-1'!$B$5:$J$44,7,FALSE)*OVYLD2_!$F29 + OVYLD1_!N29*(1-VLOOKUP(OVYLD2_!N$4,'[1]INTERNAL PARAMETERS-1'!$B$5:$J$44,5,FALSE))*VLOOKUP(OVYLD2_!N$4,'[1]INTERNAL PARAMETERS-1'!$B$5:$J$44,9,FALSE)*OVYLD2_!$F29</f>
        <v>8.18553674060995E-2</v>
      </c>
      <c r="O29" s="44">
        <f>OVYLD1_!O29*VLOOKUP(OVYLD2_!O$4,'[1]INTERNAL PARAMETERS-1'!$B$5:$J$44,5,FALSE)*VLOOKUP(OVYLD2_!O$4,'[1]INTERNAL PARAMETERS-1'!$B$5:$J$44,7,FALSE)*OVYLD2_!$F29 + OVYLD1_!O29*(1-VLOOKUP(OVYLD2_!O$4,'[1]INTERNAL PARAMETERS-1'!$B$5:$J$44,5,FALSE))*VLOOKUP(OVYLD2_!O$4,'[1]INTERNAL PARAMETERS-1'!$B$5:$J$44,9,FALSE)*OVYLD2_!$F29</f>
        <v>0</v>
      </c>
      <c r="P29" s="44">
        <f>OVYLD1_!P29*VLOOKUP(OVYLD2_!P$4,'[1]INTERNAL PARAMETERS-1'!$B$5:$J$44,5,FALSE)*VLOOKUP(OVYLD2_!P$4,'[1]INTERNAL PARAMETERS-1'!$B$5:$J$44,7,FALSE)*OVYLD2_!$F29 + OVYLD1_!P29*(1-VLOOKUP(OVYLD2_!P$4,'[1]INTERNAL PARAMETERS-1'!$B$5:$J$44,5,FALSE))*VLOOKUP(OVYLD2_!P$4,'[1]INTERNAL PARAMETERS-1'!$B$5:$J$44,9,FALSE)*OVYLD2_!$F29</f>
        <v>0</v>
      </c>
      <c r="Q29" s="44">
        <f>OVYLD1_!Q29*VLOOKUP(OVYLD2_!Q$4,'[1]INTERNAL PARAMETERS-1'!$B$5:$J$44,5,FALSE)*VLOOKUP(OVYLD2_!Q$4,'[1]INTERNAL PARAMETERS-1'!$B$5:$J$44,7,FALSE)*OVYLD2_!$F29 + OVYLD1_!Q29*(1-VLOOKUP(OVYLD2_!Q$4,'[1]INTERNAL PARAMETERS-1'!$B$5:$J$44,5,FALSE))*VLOOKUP(OVYLD2_!Q$4,'[1]INTERNAL PARAMETERS-1'!$B$5:$J$44,9,FALSE)*OVYLD2_!$F29</f>
        <v>0</v>
      </c>
      <c r="R29" s="44">
        <f>OVYLD1_!R29*VLOOKUP(OVYLD2_!R$4,'[1]INTERNAL PARAMETERS-1'!$B$5:$J$44,5,FALSE)*VLOOKUP(OVYLD2_!R$4,'[1]INTERNAL PARAMETERS-1'!$B$5:$J$44,7,FALSE)*OVYLD2_!$F29 + OVYLD1_!R29*(1-VLOOKUP(OVYLD2_!R$4,'[1]INTERNAL PARAMETERS-1'!$B$5:$J$44,5,FALSE))*VLOOKUP(OVYLD2_!R$4,'[1]INTERNAL PARAMETERS-1'!$B$5:$J$44,9,FALSE)*OVYLD2_!$F29</f>
        <v>0.1689917262577538</v>
      </c>
      <c r="S29" s="44">
        <f>OVYLD1_!S29*VLOOKUP(OVYLD2_!S$4,'[1]INTERNAL PARAMETERS-1'!$B$5:$J$44,5,FALSE)*VLOOKUP(OVYLD2_!S$4,'[1]INTERNAL PARAMETERS-1'!$B$5:$J$44,7,FALSE)*OVYLD2_!$F29 + OVYLD1_!S29*(1-VLOOKUP(OVYLD2_!S$4,'[1]INTERNAL PARAMETERS-1'!$B$5:$J$44,5,FALSE))*VLOOKUP(OVYLD2_!S$4,'[1]INTERNAL PARAMETERS-1'!$B$5:$J$44,9,FALSE)*OVYLD2_!$F29</f>
        <v>3.2012025411493248</v>
      </c>
      <c r="T29" s="44">
        <f>OVYLD1_!T29*VLOOKUP(OVYLD2_!T$4,'[1]INTERNAL PARAMETERS-1'!$B$5:$J$44,5,FALSE)*VLOOKUP(OVYLD2_!T$4,'[1]INTERNAL PARAMETERS-1'!$B$5:$J$44,7,FALSE)*OVYLD2_!$F29 + OVYLD1_!T29*(1-VLOOKUP(OVYLD2_!T$4,'[1]INTERNAL PARAMETERS-1'!$B$5:$J$44,5,FALSE))*VLOOKUP(OVYLD2_!T$4,'[1]INTERNAL PARAMETERS-1'!$B$5:$J$44,9,FALSE)*OVYLD2_!$F29</f>
        <v>0.6970908708132344</v>
      </c>
      <c r="U29" s="44">
        <f>OVYLD1_!U29*VLOOKUP(OVYLD2_!U$4,'[1]INTERNAL PARAMETERS-1'!$B$5:$J$44,5,FALSE)*VLOOKUP(OVYLD2_!U$4,'[1]INTERNAL PARAMETERS-1'!$B$5:$J$44,7,FALSE)*OVYLD2_!$F29 + OVYLD1_!U29*(1-VLOOKUP(OVYLD2_!U$4,'[1]INTERNAL PARAMETERS-1'!$B$5:$J$44,5,FALSE))*VLOOKUP(OVYLD2_!U$4,'[1]INTERNAL PARAMETERS-1'!$B$5:$J$44,9,FALSE)*OVYLD2_!$F29</f>
        <v>0.66836227734941622</v>
      </c>
      <c r="V29" s="44">
        <f>OVYLD1_!V29*VLOOKUP(OVYLD2_!V$4,'[1]INTERNAL PARAMETERS-1'!$B$5:$J$44,5,FALSE)*VLOOKUP(OVYLD2_!V$4,'[1]INTERNAL PARAMETERS-1'!$B$5:$J$44,7,FALSE)*OVYLD2_!$F29 + OVYLD1_!V29*(1-VLOOKUP(OVYLD2_!V$4,'[1]INTERNAL PARAMETERS-1'!$B$5:$J$44,5,FALSE))*VLOOKUP(OVYLD2_!V$4,'[1]INTERNAL PARAMETERS-1'!$B$5:$J$44,9,FALSE)*OVYLD2_!$F29</f>
        <v>2.0022350966676488</v>
      </c>
      <c r="W29" s="44">
        <f>OVYLD1_!W29*VLOOKUP(OVYLD2_!W$4,'[1]INTERNAL PARAMETERS-1'!$B$5:$J$44,5,FALSE)*VLOOKUP(OVYLD2_!W$4,'[1]INTERNAL PARAMETERS-1'!$B$5:$J$44,7,FALSE)*OVYLD2_!$F29 + OVYLD1_!W29*(1-VLOOKUP(OVYLD2_!W$4,'[1]INTERNAL PARAMETERS-1'!$B$5:$J$44,5,FALSE))*VLOOKUP(OVYLD2_!W$4,'[1]INTERNAL PARAMETERS-1'!$B$5:$J$44,9,FALSE)*OVYLD2_!$F29</f>
        <v>0</v>
      </c>
      <c r="X29" s="44">
        <f>OVYLD1_!X29*VLOOKUP(OVYLD2_!X$4,'[1]INTERNAL PARAMETERS-1'!$B$5:$J$44,5,FALSE)*VLOOKUP(OVYLD2_!X$4,'[1]INTERNAL PARAMETERS-1'!$B$5:$J$44,7,FALSE)*OVYLD2_!$F29 + OVYLD1_!X29*(1-VLOOKUP(OVYLD2_!X$4,'[1]INTERNAL PARAMETERS-1'!$B$5:$J$44,5,FALSE))*VLOOKUP(OVYLD2_!X$4,'[1]INTERNAL PARAMETERS-1'!$B$5:$J$44,9,FALSE)*OVYLD2_!$F29</f>
        <v>0</v>
      </c>
      <c r="Y29" s="44">
        <f>OVYLD1_!Y29*VLOOKUP(OVYLD2_!Y$4,'[1]INTERNAL PARAMETERS-1'!$B$5:$J$44,5,FALSE)*VLOOKUP(OVYLD2_!Y$4,'[1]INTERNAL PARAMETERS-1'!$B$5:$J$44,7,FALSE)*OVYLD2_!$F29 + OVYLD1_!Y29*(1-VLOOKUP(OVYLD2_!Y$4,'[1]INTERNAL PARAMETERS-1'!$B$5:$J$44,5,FALSE))*VLOOKUP(OVYLD2_!Y$4,'[1]INTERNAL PARAMETERS-1'!$B$5:$J$44,9,FALSE)*OVYLD2_!$F29</f>
        <v>0</v>
      </c>
      <c r="Z29" s="44">
        <f>OVYLD1_!Z29*VLOOKUP(OVYLD2_!Z$4,'[1]INTERNAL PARAMETERS-1'!$B$5:$J$44,5,FALSE)*VLOOKUP(OVYLD2_!Z$4,'[1]INTERNAL PARAMETERS-1'!$B$5:$J$44,7,FALSE)*OVYLD2_!$F29 + OVYLD1_!Z29*(1-VLOOKUP(OVYLD2_!Z$4,'[1]INTERNAL PARAMETERS-1'!$B$5:$J$44,5,FALSE))*VLOOKUP(OVYLD2_!Z$4,'[1]INTERNAL PARAMETERS-1'!$B$5:$J$44,9,FALSE)*OVYLD2_!$F29</f>
        <v>0</v>
      </c>
      <c r="AA29" s="44">
        <f>OVYLD1_!AA29*VLOOKUP(OVYLD2_!AA$4,'[1]INTERNAL PARAMETERS-1'!$B$5:$J$44,5,FALSE)*VLOOKUP(OVYLD2_!AA$4,'[1]INTERNAL PARAMETERS-1'!$B$5:$J$44,7,FALSE)*OVYLD2_!$F29 + OVYLD1_!AA29*(1-VLOOKUP(OVYLD2_!AA$4,'[1]INTERNAL PARAMETERS-1'!$B$5:$J$44,5,FALSE))*VLOOKUP(OVYLD2_!AA$4,'[1]INTERNAL PARAMETERS-1'!$B$5:$J$44,9,FALSE)*OVYLD2_!$F29</f>
        <v>0</v>
      </c>
      <c r="AB29" s="44">
        <f>OVYLD1_!AB29*VLOOKUP(OVYLD2_!AB$4,'[1]INTERNAL PARAMETERS-1'!$B$5:$J$44,5,FALSE)*VLOOKUP(OVYLD2_!AB$4,'[1]INTERNAL PARAMETERS-1'!$B$5:$J$44,7,FALSE)*OVYLD2_!$F29 + OVYLD1_!AB29*(1-VLOOKUP(OVYLD2_!AB$4,'[1]INTERNAL PARAMETERS-1'!$B$5:$J$44,5,FALSE))*VLOOKUP(OVYLD2_!AB$4,'[1]INTERNAL PARAMETERS-1'!$B$5:$J$44,9,FALSE)*OVYLD2_!$F29</f>
        <v>0</v>
      </c>
      <c r="AC29" s="44">
        <f>OVYLD1_!AC29*VLOOKUP(OVYLD2_!AC$4,'[1]INTERNAL PARAMETERS-1'!$B$5:$J$44,5,FALSE)*VLOOKUP(OVYLD2_!AC$4,'[1]INTERNAL PARAMETERS-1'!$B$5:$J$44,7,FALSE)*OVYLD2_!$F29 + OVYLD1_!AC29*(1-VLOOKUP(OVYLD2_!AC$4,'[1]INTERNAL PARAMETERS-1'!$B$5:$J$44,5,FALSE))*VLOOKUP(OVYLD2_!AC$4,'[1]INTERNAL PARAMETERS-1'!$B$5:$J$44,9,FALSE)*OVYLD2_!$F29</f>
        <v>0</v>
      </c>
      <c r="AD29" s="44">
        <f>OVYLD1_!AD29*VLOOKUP(OVYLD2_!AD$4,'[1]INTERNAL PARAMETERS-1'!$B$5:$J$44,5,FALSE)*VLOOKUP(OVYLD2_!AD$4,'[1]INTERNAL PARAMETERS-1'!$B$5:$J$44,7,FALSE)*OVYLD2_!$F29 + OVYLD1_!AD29*(1-VLOOKUP(OVYLD2_!AD$4,'[1]INTERNAL PARAMETERS-1'!$B$5:$J$44,5,FALSE))*VLOOKUP(OVYLD2_!AD$4,'[1]INTERNAL PARAMETERS-1'!$B$5:$J$44,9,FALSE)*OVYLD2_!$F29</f>
        <v>0</v>
      </c>
      <c r="AE29" s="44">
        <f>OVYLD1_!AE29*VLOOKUP(OVYLD2_!AE$4,'[1]INTERNAL PARAMETERS-1'!$B$5:$J$44,5,FALSE)*VLOOKUP(OVYLD2_!AE$4,'[1]INTERNAL PARAMETERS-1'!$B$5:$J$44,7,FALSE)*OVYLD2_!$F29 + OVYLD1_!AE29*(1-VLOOKUP(OVYLD2_!AE$4,'[1]INTERNAL PARAMETERS-1'!$B$5:$J$44,5,FALSE))*VLOOKUP(OVYLD2_!AE$4,'[1]INTERNAL PARAMETERS-1'!$B$5:$J$44,9,FALSE)*OVYLD2_!$F29</f>
        <v>0</v>
      </c>
      <c r="AF29" s="44">
        <f>OVYLD1_!AF29*VLOOKUP(OVYLD2_!AF$4,'[1]INTERNAL PARAMETERS-1'!$B$5:$J$44,5,FALSE)*VLOOKUP(OVYLD2_!AF$4,'[1]INTERNAL PARAMETERS-1'!$B$5:$J$44,7,FALSE)*OVYLD2_!$F29 + OVYLD1_!AF29*(1-VLOOKUP(OVYLD2_!AF$4,'[1]INTERNAL PARAMETERS-1'!$B$5:$J$44,5,FALSE))*VLOOKUP(OVYLD2_!AF$4,'[1]INTERNAL PARAMETERS-1'!$B$5:$J$44,9,FALSE)*OVYLD2_!$F29</f>
        <v>8.2383466550654968E-2</v>
      </c>
      <c r="AG29" s="44">
        <f>OVYLD1_!AG29*VLOOKUP(OVYLD2_!AG$4,'[1]INTERNAL PARAMETERS-1'!$B$5:$J$44,5,FALSE)*VLOOKUP(OVYLD2_!AG$4,'[1]INTERNAL PARAMETERS-1'!$B$5:$J$44,7,FALSE)*OVYLD2_!$F29 + OVYLD1_!AG29*(1-VLOOKUP(OVYLD2_!AG$4,'[1]INTERNAL PARAMETERS-1'!$B$5:$J$44,5,FALSE))*VLOOKUP(OVYLD2_!AG$4,'[1]INTERNAL PARAMETERS-1'!$B$5:$J$44,9,FALSE)*OVYLD2_!$F29</f>
        <v>0</v>
      </c>
      <c r="AH29" s="44">
        <f>OVYLD1_!AH29*VLOOKUP(OVYLD2_!AH$4,'[1]INTERNAL PARAMETERS-1'!$B$5:$J$44,5,FALSE)*VLOOKUP(OVYLD2_!AH$4,'[1]INTERNAL PARAMETERS-1'!$B$5:$J$44,7,FALSE)*OVYLD2_!$F29 + OVYLD1_!AH29*(1-VLOOKUP(OVYLD2_!AH$4,'[1]INTERNAL PARAMETERS-1'!$B$5:$J$44,5,FALSE))*VLOOKUP(OVYLD2_!AH$4,'[1]INTERNAL PARAMETERS-1'!$B$5:$J$44,9,FALSE)*OVYLD2_!$F29</f>
        <v>0</v>
      </c>
      <c r="AI29" s="44">
        <f>OVYLD1_!AI29*VLOOKUP(OVYLD2_!AI$4,'[1]INTERNAL PARAMETERS-1'!$B$5:$J$44,5,FALSE)*VLOOKUP(OVYLD2_!AI$4,'[1]INTERNAL PARAMETERS-1'!$B$5:$J$44,7,FALSE)*OVYLD2_!$F29 + OVYLD1_!AI29*(1-VLOOKUP(OVYLD2_!AI$4,'[1]INTERNAL PARAMETERS-1'!$B$5:$J$44,5,FALSE))*VLOOKUP(OVYLD2_!AI$4,'[1]INTERNAL PARAMETERS-1'!$B$5:$J$44,9,FALSE)*OVYLD2_!$F29</f>
        <v>4.2247931564438443E-2</v>
      </c>
      <c r="AJ29" s="44">
        <f>OVYLD1_!AJ29*VLOOKUP(OVYLD2_!AJ$4,'[1]INTERNAL PARAMETERS-1'!$B$5:$J$44,5,FALSE)*VLOOKUP(OVYLD2_!AJ$4,'[1]INTERNAL PARAMETERS-1'!$B$5:$J$44,7,FALSE)*OVYLD2_!$F29 + OVYLD1_!AJ29*(1-VLOOKUP(OVYLD2_!AJ$4,'[1]INTERNAL PARAMETERS-1'!$B$5:$J$44,5,FALSE))*VLOOKUP(OVYLD2_!AJ$4,'[1]INTERNAL PARAMETERS-1'!$B$5:$J$44,9,FALSE)*OVYLD2_!$F29</f>
        <v>0</v>
      </c>
      <c r="AK29" s="44">
        <f>OVYLD1_!AK29*VLOOKUP(OVYLD2_!AK$4,'[1]INTERNAL PARAMETERS-1'!$B$5:$J$44,5,FALSE)*VLOOKUP(OVYLD2_!AK$4,'[1]INTERNAL PARAMETERS-1'!$B$5:$J$44,7,FALSE)*OVYLD2_!$F29 + OVYLD1_!AK29*(1-VLOOKUP(OVYLD2_!AK$4,'[1]INTERNAL PARAMETERS-1'!$B$5:$J$44,5,FALSE))*VLOOKUP(OVYLD2_!AK$4,'[1]INTERNAL PARAMETERS-1'!$B$5:$J$44,9,FALSE)*OVYLD2_!$F29</f>
        <v>0</v>
      </c>
      <c r="AL29" s="44">
        <f>OVYLD1_!AL29*VLOOKUP(OVYLD2_!AL$4,'[1]INTERNAL PARAMETERS-1'!$B$5:$J$44,5,FALSE)*VLOOKUP(OVYLD2_!AL$4,'[1]INTERNAL PARAMETERS-1'!$B$5:$J$44,7,FALSE)*OVYLD2_!$F29 + OVYLD1_!AL29*(1-VLOOKUP(OVYLD2_!AL$4,'[1]INTERNAL PARAMETERS-1'!$B$5:$J$44,5,FALSE))*VLOOKUP(OVYLD2_!AL$4,'[1]INTERNAL PARAMETERS-1'!$B$5:$J$44,9,FALSE)*OVYLD2_!$F29</f>
        <v>0</v>
      </c>
      <c r="AM29" s="44">
        <f>OVYLD1_!AM29*VLOOKUP(OVYLD2_!AM$4,'[1]INTERNAL PARAMETERS-1'!$B$5:$J$44,5,FALSE)*VLOOKUP(OVYLD2_!AM$4,'[1]INTERNAL PARAMETERS-1'!$B$5:$J$44,7,FALSE)*OVYLD2_!$F29 + OVYLD1_!AM29*(1-VLOOKUP(OVYLD2_!AM$4,'[1]INTERNAL PARAMETERS-1'!$B$5:$J$44,5,FALSE))*VLOOKUP(OVYLD2_!AM$4,'[1]INTERNAL PARAMETERS-1'!$B$5:$J$44,9,FALSE)*OVYLD2_!$F29</f>
        <v>0</v>
      </c>
      <c r="AN29" s="44">
        <f>OVYLD1_!AN29*VLOOKUP(OVYLD2_!AN$4,'[1]INTERNAL PARAMETERS-1'!$B$5:$J$44,5,FALSE)*VLOOKUP(OVYLD2_!AN$4,'[1]INTERNAL PARAMETERS-1'!$B$5:$J$44,7,FALSE)*OVYLD2_!$F29 + OVYLD1_!AN29*(1-VLOOKUP(OVYLD2_!AN$4,'[1]INTERNAL PARAMETERS-1'!$B$5:$J$44,5,FALSE))*VLOOKUP(OVYLD2_!AN$4,'[1]INTERNAL PARAMETERS-1'!$B$5:$J$44,9,FALSE)*OVYLD2_!$F29</f>
        <v>0</v>
      </c>
      <c r="AO29" s="44">
        <f>OVYLD1_!AO29*VLOOKUP(OVYLD2_!AO$4,'[1]INTERNAL PARAMETERS-1'!$B$5:$J$44,5,FALSE)*VLOOKUP(OVYLD2_!AO$4,'[1]INTERNAL PARAMETERS-1'!$B$5:$J$44,7,FALSE)*OVYLD2_!$F29 + OVYLD1_!AO29*(1-VLOOKUP(OVYLD2_!AO$4,'[1]INTERNAL PARAMETERS-1'!$B$5:$J$44,5,FALSE))*VLOOKUP(OVYLD2_!AO$4,'[1]INTERNAL PARAMETERS-1'!$B$5:$J$44,9,FALSE)*OVYLD2_!$F29</f>
        <v>0</v>
      </c>
      <c r="AP29" s="44">
        <f>OVYLD1_!AP29*VLOOKUP(OVYLD2_!AP$4,'[1]INTERNAL PARAMETERS-1'!$B$5:$J$44,5,FALSE)*VLOOKUP(OVYLD2_!AP$4,'[1]INTERNAL PARAMETERS-1'!$B$5:$J$44,7,FALSE)*OVYLD2_!$F29 + OVYLD1_!AP29*(1-VLOOKUP(OVYLD2_!AP$4,'[1]INTERNAL PARAMETERS-1'!$B$5:$J$44,5,FALSE))*VLOOKUP(OVYLD2_!AP$4,'[1]INTERNAL PARAMETERS-1'!$B$5:$J$44,9,FALSE)*OVYLD2_!$F29</f>
        <v>0</v>
      </c>
      <c r="AQ29" s="44">
        <f>OVYLD1_!AQ29*VLOOKUP(OVYLD2_!AQ$4,'[1]INTERNAL PARAMETERS-1'!$B$5:$J$44,5,FALSE)*VLOOKUP(OVYLD2_!AQ$4,'[1]INTERNAL PARAMETERS-1'!$B$5:$J$44,7,FALSE)*OVYLD2_!$F29 + OVYLD1_!AQ29*(1-VLOOKUP(OVYLD2_!AQ$4,'[1]INTERNAL PARAMETERS-1'!$B$5:$J$44,5,FALSE))*VLOOKUP(OVYLD2_!AQ$4,'[1]INTERNAL PARAMETERS-1'!$B$5:$J$44,9,FALSE)*OVYLD2_!$F29</f>
        <v>0</v>
      </c>
      <c r="AR29" s="44">
        <f>OVYLD1_!AR29*VLOOKUP(OVYLD2_!AR$4,'[1]INTERNAL PARAMETERS-1'!$B$5:$J$44,5,FALSE)*VLOOKUP(OVYLD2_!AR$4,'[1]INTERNAL PARAMETERS-1'!$B$5:$J$44,7,FALSE)*OVYLD2_!$F29 + OVYLD1_!AR29*(1-VLOOKUP(OVYLD2_!AR$4,'[1]INTERNAL PARAMETERS-1'!$B$5:$J$44,5,FALSE))*VLOOKUP(OVYLD2_!AR$4,'[1]INTERNAL PARAMETERS-1'!$B$5:$J$44,9,FALSE)*OVYLD2_!$F29</f>
        <v>0</v>
      </c>
      <c r="AS29" s="44">
        <f>OVYLD1_!AS29*VLOOKUP(OVYLD2_!AS$4,'[1]INTERNAL PARAMETERS-1'!$B$5:$J$44,5,FALSE)*VLOOKUP(OVYLD2_!AS$4,'[1]INTERNAL PARAMETERS-1'!$B$5:$J$44,7,FALSE)*OVYLD2_!$F29 + OVYLD1_!AS29*(1-VLOOKUP(OVYLD2_!AS$4,'[1]INTERNAL PARAMETERS-1'!$B$5:$J$44,5,FALSE))*VLOOKUP(OVYLD2_!AS$4,'[1]INTERNAL PARAMETERS-1'!$B$5:$J$44,9,FALSE)*OVYLD2_!$F29</f>
        <v>0</v>
      </c>
      <c r="AT29" s="43">
        <f>OVYLD1_!AT29*VLOOKUP(OVYLD2_!AT$4,'[1]INTERNAL PARAMETERS-1'!$B$5:$J$44,5,FALSE)*VLOOKUP(OVYLD2_!AT$4,'[1]INTERNAL PARAMETERS-1'!$B$5:$J$44,7,FALSE)*OVYLD2_!$F29 + OVYLD1_!AT29*(1-VLOOKUP(OVYLD2_!AT$4,'[1]INTERNAL PARAMETERS-1'!$B$5:$J$44,5,FALSE))*VLOOKUP(OVYLD2_!AT$4,'[1]INTERNAL PARAMETERS-1'!$B$5:$J$44,9,FALSE)*OVYLD2_!$F29</f>
        <v>0</v>
      </c>
      <c r="AU29" s="45">
        <f>OVYLD1_!AU29*VLOOKUP(OVYLD2_!AU$4,'[1]INTERNAL PARAMETERS-1'!$B$5:$J$44,5,FALSE)*VLOOKUP(OVYLD2_!AU$4,'[1]INTERNAL PARAMETERS-1'!$B$5:$J$44,6,FALSE)*VLOOKUP(OVYLD2_!AU$4,'[1]INTERNAL PARAMETERS-1'!$B$5:$J$44,3,FALSE) + OVYLD1_!AU29*(1-VLOOKUP(OVYLD2_!AU$4,'[1]INTERNAL PARAMETERS-1'!$B$5:$J$44,5,FALSE))*VLOOKUP(OVYLD2_!AU$4,'[1]INTERNAL PARAMETERS-1'!$B$5:$J$44,8,FALSE)*VLOOKUP(OVYLD2_!AU$4,'[1]INTERNAL PARAMETERS-1'!$B$5:$J$44,3,FALSE)</f>
        <v>0</v>
      </c>
      <c r="AV29" s="44">
        <f>OVYLD1_!AV29*VLOOKUP(OVYLD2_!AV$4,'[1]INTERNAL PARAMETERS-1'!$B$5:$J$44,5,FALSE)*VLOOKUP(OVYLD2_!AV$4,'[1]INTERNAL PARAMETERS-1'!$B$5:$J$44,6,FALSE)*VLOOKUP(OVYLD2_!AV$4,'[1]INTERNAL PARAMETERS-1'!$B$5:$J$44,3,FALSE) + OVYLD1_!AV29*(1-VLOOKUP(OVYLD2_!AV$4,'[1]INTERNAL PARAMETERS-1'!$B$5:$J$44,5,FALSE))*VLOOKUP(OVYLD2_!AV$4,'[1]INTERNAL PARAMETERS-1'!$B$5:$J$44,8,FALSE)*VLOOKUP(OVYLD2_!AV$4,'[1]INTERNAL PARAMETERS-1'!$B$5:$J$44,3,FALSE)</f>
        <v>0</v>
      </c>
      <c r="AW29" s="44">
        <f>OVYLD1_!AW29*VLOOKUP(OVYLD2_!AW$4,'[1]INTERNAL PARAMETERS-1'!$B$5:$J$44,5,FALSE)*VLOOKUP(OVYLD2_!AW$4,'[1]INTERNAL PARAMETERS-1'!$B$5:$J$44,6,FALSE)*VLOOKUP(OVYLD2_!AW$4,'[1]INTERNAL PARAMETERS-1'!$B$5:$J$44,3,FALSE) + OVYLD1_!AW29*(1-VLOOKUP(OVYLD2_!AW$4,'[1]INTERNAL PARAMETERS-1'!$B$5:$J$44,5,FALSE))*VLOOKUP(OVYLD2_!AW$4,'[1]INTERNAL PARAMETERS-1'!$B$5:$J$44,8,FALSE)*VLOOKUP(OVYLD2_!AW$4,'[1]INTERNAL PARAMETERS-1'!$B$5:$J$44,3,FALSE)</f>
        <v>0.51459787752981967</v>
      </c>
      <c r="AX29" s="44">
        <f>OVYLD1_!AX29*VLOOKUP(OVYLD2_!AX$4,'[1]INTERNAL PARAMETERS-1'!$B$5:$J$44,5,FALSE)*VLOOKUP(OVYLD2_!AX$4,'[1]INTERNAL PARAMETERS-1'!$B$5:$J$44,6,FALSE)*VLOOKUP(OVYLD2_!AX$4,'[1]INTERNAL PARAMETERS-1'!$B$5:$J$44,3,FALSE) + OVYLD1_!AX29*(1-VLOOKUP(OVYLD2_!AX$4,'[1]INTERNAL PARAMETERS-1'!$B$5:$J$44,5,FALSE))*VLOOKUP(OVYLD2_!AX$4,'[1]INTERNAL PARAMETERS-1'!$B$5:$J$44,8,FALSE)*VLOOKUP(OVYLD2_!AX$4,'[1]INTERNAL PARAMETERS-1'!$B$5:$J$44,3,FALSE)</f>
        <v>0</v>
      </c>
      <c r="AY29" s="44">
        <f>OVYLD1_!AY29*VLOOKUP(OVYLD2_!AY$4,'[1]INTERNAL PARAMETERS-1'!$B$5:$J$44,5,FALSE)*VLOOKUP(OVYLD2_!AY$4,'[1]INTERNAL PARAMETERS-1'!$B$5:$J$44,6,FALSE)*VLOOKUP(OVYLD2_!AY$4,'[1]INTERNAL PARAMETERS-1'!$B$5:$J$44,3,FALSE) + OVYLD1_!AY29*(1-VLOOKUP(OVYLD2_!AY$4,'[1]INTERNAL PARAMETERS-1'!$B$5:$J$44,5,FALSE))*VLOOKUP(OVYLD2_!AY$4,'[1]INTERNAL PARAMETERS-1'!$B$5:$J$44,8,FALSE)*VLOOKUP(OVYLD2_!AY$4,'[1]INTERNAL PARAMETERS-1'!$B$5:$J$44,3,FALSE)</f>
        <v>0</v>
      </c>
      <c r="AZ29" s="44">
        <f>OVYLD1_!AZ29*VLOOKUP(OVYLD2_!AZ$4,'[1]INTERNAL PARAMETERS-1'!$B$5:$J$44,5,FALSE)*VLOOKUP(OVYLD2_!AZ$4,'[1]INTERNAL PARAMETERS-1'!$B$5:$J$44,6,FALSE)*VLOOKUP(OVYLD2_!AZ$4,'[1]INTERNAL PARAMETERS-1'!$B$5:$J$44,3,FALSE) + OVYLD1_!AZ29*(1-VLOOKUP(OVYLD2_!AZ$4,'[1]INTERNAL PARAMETERS-1'!$B$5:$J$44,5,FALSE))*VLOOKUP(OVYLD2_!AZ$4,'[1]INTERNAL PARAMETERS-1'!$B$5:$J$44,8,FALSE)*VLOOKUP(OVYLD2_!AZ$4,'[1]INTERNAL PARAMETERS-1'!$B$5:$J$44,3,FALSE)</f>
        <v>0</v>
      </c>
      <c r="BA29" s="44">
        <f>OVYLD1_!BA29*VLOOKUP(OVYLD2_!BA$4,'[1]INTERNAL PARAMETERS-1'!$B$5:$J$44,5,FALSE)*VLOOKUP(OVYLD2_!BA$4,'[1]INTERNAL PARAMETERS-1'!$B$5:$J$44,6,FALSE)*VLOOKUP(OVYLD2_!BA$4,'[1]INTERNAL PARAMETERS-1'!$B$5:$J$44,3,FALSE) + OVYLD1_!BA29*(1-VLOOKUP(OVYLD2_!BA$4,'[1]INTERNAL PARAMETERS-1'!$B$5:$J$44,5,FALSE))*VLOOKUP(OVYLD2_!BA$4,'[1]INTERNAL PARAMETERS-1'!$B$5:$J$44,8,FALSE)*VLOOKUP(OVYLD2_!BA$4,'[1]INTERNAL PARAMETERS-1'!$B$5:$J$44,3,FALSE)</f>
        <v>7.8994559961143213E-2</v>
      </c>
      <c r="BB29" s="44">
        <f>OVYLD1_!BB29*VLOOKUP(OVYLD2_!BB$4,'[1]INTERNAL PARAMETERS-1'!$B$5:$J$44,5,FALSE)*VLOOKUP(OVYLD2_!BB$4,'[1]INTERNAL PARAMETERS-1'!$B$5:$J$44,6,FALSE)*VLOOKUP(OVYLD2_!BB$4,'[1]INTERNAL PARAMETERS-1'!$B$5:$J$44,3,FALSE) + OVYLD1_!BB29*(1-VLOOKUP(OVYLD2_!BB$4,'[1]INTERNAL PARAMETERS-1'!$B$5:$J$44,5,FALSE))*VLOOKUP(OVYLD2_!BB$4,'[1]INTERNAL PARAMETERS-1'!$B$5:$J$44,8,FALSE)*VLOOKUP(OVYLD2_!BB$4,'[1]INTERNAL PARAMETERS-1'!$B$5:$J$44,3,FALSE)</f>
        <v>8.928533728363347E-2</v>
      </c>
      <c r="BC29" s="44">
        <f>OVYLD1_!BC29*VLOOKUP(OVYLD2_!BC$4,'[1]INTERNAL PARAMETERS-1'!$B$5:$J$44,5,FALSE)*VLOOKUP(OVYLD2_!BC$4,'[1]INTERNAL PARAMETERS-1'!$B$5:$J$44,6,FALSE)*VLOOKUP(OVYLD2_!BC$4,'[1]INTERNAL PARAMETERS-1'!$B$5:$J$44,3,FALSE) + OVYLD1_!BC29*(1-VLOOKUP(OVYLD2_!BC$4,'[1]INTERNAL PARAMETERS-1'!$B$5:$J$44,5,FALSE))*VLOOKUP(OVYLD2_!BC$4,'[1]INTERNAL PARAMETERS-1'!$B$5:$J$44,8,FALSE)*VLOOKUP(OVYLD2_!BC$4,'[1]INTERNAL PARAMETERS-1'!$B$5:$J$44,3,FALSE)</f>
        <v>0.10782076710546384</v>
      </c>
      <c r="BD29" s="44">
        <f>OVYLD1_!BD29*VLOOKUP(OVYLD2_!BD$4,'[1]INTERNAL PARAMETERS-1'!$B$5:$J$44,5,FALSE)*VLOOKUP(OVYLD2_!BD$4,'[1]INTERNAL PARAMETERS-1'!$B$5:$J$44,6,FALSE)*VLOOKUP(OVYLD2_!BD$4,'[1]INTERNAL PARAMETERS-1'!$B$5:$J$44,3,FALSE) + OVYLD1_!BD29*(1-VLOOKUP(OVYLD2_!BD$4,'[1]INTERNAL PARAMETERS-1'!$B$5:$J$44,5,FALSE))*VLOOKUP(OVYLD2_!BD$4,'[1]INTERNAL PARAMETERS-1'!$B$5:$J$44,8,FALSE)*VLOOKUP(OVYLD2_!BD$4,'[1]INTERNAL PARAMETERS-1'!$B$5:$J$44,3,FALSE)</f>
        <v>9.8018879186785313E-2</v>
      </c>
      <c r="BE29" s="44">
        <f>OVYLD1_!BE29*VLOOKUP(OVYLD2_!BE$4,'[1]INTERNAL PARAMETERS-1'!$B$5:$J$44,5,FALSE)*VLOOKUP(OVYLD2_!BE$4,'[1]INTERNAL PARAMETERS-1'!$B$5:$J$44,6,FALSE)*VLOOKUP(OVYLD2_!BE$4,'[1]INTERNAL PARAMETERS-1'!$B$5:$J$44,3,FALSE) + OVYLD1_!BE29*(1-VLOOKUP(OVYLD2_!BE$4,'[1]INTERNAL PARAMETERS-1'!$B$5:$J$44,5,FALSE))*VLOOKUP(OVYLD2_!BE$4,'[1]INTERNAL PARAMETERS-1'!$B$5:$J$44,8,FALSE)*VLOOKUP(OVYLD2_!BE$4,'[1]INTERNAL PARAMETERS-1'!$B$5:$J$44,3,FALSE)</f>
        <v>0.22544342212960622</v>
      </c>
      <c r="BF29" s="44">
        <f>OVYLD1_!BF29*VLOOKUP(OVYLD2_!BF$4,'[1]INTERNAL PARAMETERS-1'!$B$5:$J$44,5,FALSE)*VLOOKUP(OVYLD2_!BF$4,'[1]INTERNAL PARAMETERS-1'!$B$5:$J$44,6,FALSE)*VLOOKUP(OVYLD2_!BF$4,'[1]INTERNAL PARAMETERS-1'!$B$5:$J$44,3,FALSE) + OVYLD1_!BF29*(1-VLOOKUP(OVYLD2_!BF$4,'[1]INTERNAL PARAMETERS-1'!$B$5:$J$44,5,FALSE))*VLOOKUP(OVYLD2_!BF$4,'[1]INTERNAL PARAMETERS-1'!$B$5:$J$44,8,FALSE)*VLOOKUP(OVYLD2_!BF$4,'[1]INTERNAL PARAMETERS-1'!$B$5:$J$44,3,FALSE)</f>
        <v>0</v>
      </c>
      <c r="BG29" s="44">
        <f>OVYLD1_!BG29*VLOOKUP(OVYLD2_!BG$4,'[1]INTERNAL PARAMETERS-1'!$B$5:$J$44,5,FALSE)*VLOOKUP(OVYLD2_!BG$4,'[1]INTERNAL PARAMETERS-1'!$B$5:$J$44,6,FALSE)*VLOOKUP(OVYLD2_!BG$4,'[1]INTERNAL PARAMETERS-1'!$B$5:$J$44,3,FALSE) + OVYLD1_!BG29*(1-VLOOKUP(OVYLD2_!BG$4,'[1]INTERNAL PARAMETERS-1'!$B$5:$J$44,5,FALSE))*VLOOKUP(OVYLD2_!BG$4,'[1]INTERNAL PARAMETERS-1'!$B$5:$J$44,8,FALSE)*VLOOKUP(OVYLD2_!BG$4,'[1]INTERNAL PARAMETERS-1'!$B$5:$J$44,3,FALSE)</f>
        <v>8.8420690017337933E-2</v>
      </c>
      <c r="BH29" s="44">
        <f>OVYLD1_!BH29*VLOOKUP(OVYLD2_!BH$4,'[1]INTERNAL PARAMETERS-1'!$B$5:$J$44,5,FALSE)*VLOOKUP(OVYLD2_!BH$4,'[1]INTERNAL PARAMETERS-1'!$B$5:$J$44,6,FALSE)*VLOOKUP(OVYLD2_!BH$4,'[1]INTERNAL PARAMETERS-1'!$B$5:$J$44,3,FALSE) + OVYLD1_!BH29*(1-VLOOKUP(OVYLD2_!BH$4,'[1]INTERNAL PARAMETERS-1'!$B$5:$J$44,5,FALSE))*VLOOKUP(OVYLD2_!BH$4,'[1]INTERNAL PARAMETERS-1'!$B$5:$J$44,8,FALSE)*VLOOKUP(OVYLD2_!BH$4,'[1]INTERNAL PARAMETERS-1'!$B$5:$J$44,3,FALSE)</f>
        <v>4.0082857952267246E-4</v>
      </c>
      <c r="BI29" s="44">
        <f>OVYLD1_!BI29*VLOOKUP(OVYLD2_!BI$4,'[1]INTERNAL PARAMETERS-1'!$B$5:$J$44,5,FALSE)*VLOOKUP(OVYLD2_!BI$4,'[1]INTERNAL PARAMETERS-1'!$B$5:$J$44,6,FALSE)*VLOOKUP(OVYLD2_!BI$4,'[1]INTERNAL PARAMETERS-1'!$B$5:$J$44,3,FALSE) + OVYLD1_!BI29*(1-VLOOKUP(OVYLD2_!BI$4,'[1]INTERNAL PARAMETERS-1'!$B$5:$J$44,5,FALSE))*VLOOKUP(OVYLD2_!BI$4,'[1]INTERNAL PARAMETERS-1'!$B$5:$J$44,8,FALSE)*VLOOKUP(OVYLD2_!BI$4,'[1]INTERNAL PARAMETERS-1'!$B$5:$J$44,3,FALSE)</f>
        <v>0</v>
      </c>
      <c r="BJ29" s="44">
        <f>OVYLD1_!BJ29*VLOOKUP(OVYLD2_!BJ$4,'[1]INTERNAL PARAMETERS-1'!$B$5:$J$44,5,FALSE)*VLOOKUP(OVYLD2_!BJ$4,'[1]INTERNAL PARAMETERS-1'!$B$5:$J$44,6,FALSE)*VLOOKUP(OVYLD2_!BJ$4,'[1]INTERNAL PARAMETERS-1'!$B$5:$J$44,3,FALSE) + OVYLD1_!BJ29*(1-VLOOKUP(OVYLD2_!BJ$4,'[1]INTERNAL PARAMETERS-1'!$B$5:$J$44,5,FALSE))*VLOOKUP(OVYLD2_!BJ$4,'[1]INTERNAL PARAMETERS-1'!$B$5:$J$44,8,FALSE)*VLOOKUP(OVYLD2_!BJ$4,'[1]INTERNAL PARAMETERS-1'!$B$5:$J$44,3,FALSE)</f>
        <v>2.2436937248470117E-2</v>
      </c>
      <c r="BK29" s="44">
        <f>OVYLD1_!BK29*VLOOKUP(OVYLD2_!BK$4,'[1]INTERNAL PARAMETERS-1'!$B$5:$J$44,5,FALSE)*VLOOKUP(OVYLD2_!BK$4,'[1]INTERNAL PARAMETERS-1'!$B$5:$J$44,6,FALSE)*VLOOKUP(OVYLD2_!BK$4,'[1]INTERNAL PARAMETERS-1'!$B$5:$J$44,3,FALSE) + OVYLD1_!BK29*(1-VLOOKUP(OVYLD2_!BK$4,'[1]INTERNAL PARAMETERS-1'!$B$5:$J$44,5,FALSE))*VLOOKUP(OVYLD2_!BK$4,'[1]INTERNAL PARAMETERS-1'!$B$5:$J$44,8,FALSE)*VLOOKUP(OVYLD2_!BK$4,'[1]INTERNAL PARAMETERS-1'!$B$5:$J$44,3,FALSE)</f>
        <v>3.4561530493223178E-2</v>
      </c>
      <c r="BL29" s="44">
        <f>OVYLD1_!BL29*VLOOKUP(OVYLD2_!BL$4,'[1]INTERNAL PARAMETERS-1'!$B$5:$J$44,5,FALSE)*VLOOKUP(OVYLD2_!BL$4,'[1]INTERNAL PARAMETERS-1'!$B$5:$J$44,6,FALSE)*VLOOKUP(OVYLD2_!BL$4,'[1]INTERNAL PARAMETERS-1'!$B$5:$J$44,3,FALSE) + OVYLD1_!BL29*(1-VLOOKUP(OVYLD2_!BL$4,'[1]INTERNAL PARAMETERS-1'!$B$5:$J$44,5,FALSE))*VLOOKUP(OVYLD2_!BL$4,'[1]INTERNAL PARAMETERS-1'!$B$5:$J$44,8,FALSE)*VLOOKUP(OVYLD2_!BL$4,'[1]INTERNAL PARAMETERS-1'!$B$5:$J$44,3,FALSE)</f>
        <v>0.12369606744136907</v>
      </c>
      <c r="BM29" s="44">
        <f>OVYLD1_!BM29*VLOOKUP(OVYLD2_!BM$4,'[1]INTERNAL PARAMETERS-1'!$B$5:$J$44,5,FALSE)*VLOOKUP(OVYLD2_!BM$4,'[1]INTERNAL PARAMETERS-1'!$B$5:$J$44,6,FALSE)*VLOOKUP(OVYLD2_!BM$4,'[1]INTERNAL PARAMETERS-1'!$B$5:$J$44,3,FALSE) + OVYLD1_!BM29*(1-VLOOKUP(OVYLD2_!BM$4,'[1]INTERNAL PARAMETERS-1'!$B$5:$J$44,5,FALSE))*VLOOKUP(OVYLD2_!BM$4,'[1]INTERNAL PARAMETERS-1'!$B$5:$J$44,8,FALSE)*VLOOKUP(OVYLD2_!BM$4,'[1]INTERNAL PARAMETERS-1'!$B$5:$J$44,3,FALSE)</f>
        <v>3.2898534254200931E-2</v>
      </c>
      <c r="BN29" s="44">
        <f>OVYLD1_!BN29*VLOOKUP(OVYLD2_!BN$4,'[1]INTERNAL PARAMETERS-1'!$B$5:$J$44,5,FALSE)*VLOOKUP(OVYLD2_!BN$4,'[1]INTERNAL PARAMETERS-1'!$B$5:$J$44,6,FALSE)*VLOOKUP(OVYLD2_!BN$4,'[1]INTERNAL PARAMETERS-1'!$B$5:$J$44,3,FALSE) + OVYLD1_!BN29*(1-VLOOKUP(OVYLD2_!BN$4,'[1]INTERNAL PARAMETERS-1'!$B$5:$J$44,5,FALSE))*VLOOKUP(OVYLD2_!BN$4,'[1]INTERNAL PARAMETERS-1'!$B$5:$J$44,8,FALSE)*VLOOKUP(OVYLD2_!BN$4,'[1]INTERNAL PARAMETERS-1'!$B$5:$J$44,3,FALSE)</f>
        <v>2.9972170719077502E-2</v>
      </c>
      <c r="BO29" s="44">
        <f>OVYLD1_!BO29*VLOOKUP(OVYLD2_!BO$4,'[1]INTERNAL PARAMETERS-1'!$B$5:$J$44,5,FALSE)*VLOOKUP(OVYLD2_!BO$4,'[1]INTERNAL PARAMETERS-1'!$B$5:$J$44,6,FALSE)*VLOOKUP(OVYLD2_!BO$4,'[1]INTERNAL PARAMETERS-1'!$B$5:$J$44,3,FALSE) + OVYLD1_!BO29*(1-VLOOKUP(OVYLD2_!BO$4,'[1]INTERNAL PARAMETERS-1'!$B$5:$J$44,5,FALSE))*VLOOKUP(OVYLD2_!BO$4,'[1]INTERNAL PARAMETERS-1'!$B$5:$J$44,8,FALSE)*VLOOKUP(OVYLD2_!BO$4,'[1]INTERNAL PARAMETERS-1'!$B$5:$J$44,3,FALSE)</f>
        <v>2.483847583693807E-2</v>
      </c>
      <c r="BP29" s="44">
        <f>OVYLD1_!BP29*VLOOKUP(OVYLD2_!BP$4,'[1]INTERNAL PARAMETERS-1'!$B$5:$J$44,5,FALSE)*VLOOKUP(OVYLD2_!BP$4,'[1]INTERNAL PARAMETERS-1'!$B$5:$J$44,6,FALSE)*VLOOKUP(OVYLD2_!BP$4,'[1]INTERNAL PARAMETERS-1'!$B$5:$J$44,3,FALSE) + OVYLD1_!BP29*(1-VLOOKUP(OVYLD2_!BP$4,'[1]INTERNAL PARAMETERS-1'!$B$5:$J$44,5,FALSE))*VLOOKUP(OVYLD2_!BP$4,'[1]INTERNAL PARAMETERS-1'!$B$5:$J$44,8,FALSE)*VLOOKUP(OVYLD2_!BP$4,'[1]INTERNAL PARAMETERS-1'!$B$5:$J$44,3,FALSE)</f>
        <v>1.8572945243234302E-3</v>
      </c>
      <c r="BQ29" s="44">
        <f>OVYLD1_!BQ29*VLOOKUP(OVYLD2_!BQ$4,'[1]INTERNAL PARAMETERS-1'!$B$5:$J$44,5,FALSE)*VLOOKUP(OVYLD2_!BQ$4,'[1]INTERNAL PARAMETERS-1'!$B$5:$J$44,6,FALSE)*VLOOKUP(OVYLD2_!BQ$4,'[1]INTERNAL PARAMETERS-1'!$B$5:$J$44,3,FALSE) + OVYLD1_!BQ29*(1-VLOOKUP(OVYLD2_!BQ$4,'[1]INTERNAL PARAMETERS-1'!$B$5:$J$44,5,FALSE))*VLOOKUP(OVYLD2_!BQ$4,'[1]INTERNAL PARAMETERS-1'!$B$5:$J$44,8,FALSE)*VLOOKUP(OVYLD2_!BQ$4,'[1]INTERNAL PARAMETERS-1'!$B$5:$J$44,3,FALSE)</f>
        <v>0.11505279479657843</v>
      </c>
      <c r="BR29" s="44">
        <f>OVYLD1_!BR29*VLOOKUP(OVYLD2_!BR$4,'[1]INTERNAL PARAMETERS-1'!$B$5:$J$44,5,FALSE)*VLOOKUP(OVYLD2_!BR$4,'[1]INTERNAL PARAMETERS-1'!$B$5:$J$44,6,FALSE)*VLOOKUP(OVYLD2_!BR$4,'[1]INTERNAL PARAMETERS-1'!$B$5:$J$44,3,FALSE) + OVYLD1_!BR29*(1-VLOOKUP(OVYLD2_!BR$4,'[1]INTERNAL PARAMETERS-1'!$B$5:$J$44,5,FALSE))*VLOOKUP(OVYLD2_!BR$4,'[1]INTERNAL PARAMETERS-1'!$B$5:$J$44,8,FALSE)*VLOOKUP(OVYLD2_!BR$4,'[1]INTERNAL PARAMETERS-1'!$B$5:$J$44,3,FALSE)</f>
        <v>3.5423555079829574E-3</v>
      </c>
      <c r="BS29" s="44">
        <f>OVYLD1_!BS29*VLOOKUP(OVYLD2_!BS$4,'[1]INTERNAL PARAMETERS-1'!$B$5:$J$44,5,FALSE)*VLOOKUP(OVYLD2_!BS$4,'[1]INTERNAL PARAMETERS-1'!$B$5:$J$44,6,FALSE)*VLOOKUP(OVYLD2_!BS$4,'[1]INTERNAL PARAMETERS-1'!$B$5:$J$44,3,FALSE) + OVYLD1_!BS29*(1-VLOOKUP(OVYLD2_!BS$4,'[1]INTERNAL PARAMETERS-1'!$B$5:$J$44,5,FALSE))*VLOOKUP(OVYLD2_!BS$4,'[1]INTERNAL PARAMETERS-1'!$B$5:$J$44,8,FALSE)*VLOOKUP(OVYLD2_!BS$4,'[1]INTERNAL PARAMETERS-1'!$B$5:$J$44,3,FALSE)</f>
        <v>3.7327978184931686E-4</v>
      </c>
      <c r="BT29" s="44">
        <f>OVYLD1_!BT29*VLOOKUP(OVYLD2_!BT$4,'[1]INTERNAL PARAMETERS-1'!$B$5:$J$44,5,FALSE)*VLOOKUP(OVYLD2_!BT$4,'[1]INTERNAL PARAMETERS-1'!$B$5:$J$44,6,FALSE)*VLOOKUP(OVYLD2_!BT$4,'[1]INTERNAL PARAMETERS-1'!$B$5:$J$44,3,FALSE) + OVYLD1_!BT29*(1-VLOOKUP(OVYLD2_!BT$4,'[1]INTERNAL PARAMETERS-1'!$B$5:$J$44,5,FALSE))*VLOOKUP(OVYLD2_!BT$4,'[1]INTERNAL PARAMETERS-1'!$B$5:$J$44,8,FALSE)*VLOOKUP(OVYLD2_!BT$4,'[1]INTERNAL PARAMETERS-1'!$B$5:$J$44,3,FALSE)</f>
        <v>0</v>
      </c>
      <c r="BU29" s="44">
        <f>OVYLD1_!BU29*VLOOKUP(OVYLD2_!BU$4,'[1]INTERNAL PARAMETERS-1'!$B$5:$J$44,5,FALSE)*VLOOKUP(OVYLD2_!BU$4,'[1]INTERNAL PARAMETERS-1'!$B$5:$J$44,6,FALSE)*VLOOKUP(OVYLD2_!BU$4,'[1]INTERNAL PARAMETERS-1'!$B$5:$J$44,3,FALSE) + OVYLD1_!BU29*(1-VLOOKUP(OVYLD2_!BU$4,'[1]INTERNAL PARAMETERS-1'!$B$5:$J$44,5,FALSE))*VLOOKUP(OVYLD2_!BU$4,'[1]INTERNAL PARAMETERS-1'!$B$5:$J$44,8,FALSE)*VLOOKUP(OVYLD2_!BU$4,'[1]INTERNAL PARAMETERS-1'!$B$5:$J$44,3,FALSE)</f>
        <v>0</v>
      </c>
      <c r="BV29" s="44">
        <f>OVYLD1_!BV29*VLOOKUP(OVYLD2_!BV$4,'[1]INTERNAL PARAMETERS-1'!$B$5:$J$44,5,FALSE)*VLOOKUP(OVYLD2_!BV$4,'[1]INTERNAL PARAMETERS-1'!$B$5:$J$44,6,FALSE)*VLOOKUP(OVYLD2_!BV$4,'[1]INTERNAL PARAMETERS-1'!$B$5:$J$44,3,FALSE) + OVYLD1_!BV29*(1-VLOOKUP(OVYLD2_!BV$4,'[1]INTERNAL PARAMETERS-1'!$B$5:$J$44,5,FALSE))*VLOOKUP(OVYLD2_!BV$4,'[1]INTERNAL PARAMETERS-1'!$B$5:$J$44,8,FALSE)*VLOOKUP(OVYLD2_!BV$4,'[1]INTERNAL PARAMETERS-1'!$B$5:$J$44,3,FALSE)</f>
        <v>0</v>
      </c>
      <c r="BW29" s="44">
        <f>OVYLD1_!BW29*VLOOKUP(OVYLD2_!BW$4,'[1]INTERNAL PARAMETERS-1'!$B$5:$J$44,5,FALSE)*VLOOKUP(OVYLD2_!BW$4,'[1]INTERNAL PARAMETERS-1'!$B$5:$J$44,6,FALSE)*VLOOKUP(OVYLD2_!BW$4,'[1]INTERNAL PARAMETERS-1'!$B$5:$J$44,3,FALSE) + OVYLD1_!BW29*(1-VLOOKUP(OVYLD2_!BW$4,'[1]INTERNAL PARAMETERS-1'!$B$5:$J$44,5,FALSE))*VLOOKUP(OVYLD2_!BW$4,'[1]INTERNAL PARAMETERS-1'!$B$5:$J$44,8,FALSE)*VLOOKUP(OVYLD2_!BW$4,'[1]INTERNAL PARAMETERS-1'!$B$5:$J$44,3,FALSE)</f>
        <v>0</v>
      </c>
      <c r="BX29" s="44">
        <f>OVYLD1_!BX29*VLOOKUP(OVYLD2_!BX$4,'[1]INTERNAL PARAMETERS-1'!$B$5:$J$44,5,FALSE)*VLOOKUP(OVYLD2_!BX$4,'[1]INTERNAL PARAMETERS-1'!$B$5:$J$44,6,FALSE)*VLOOKUP(OVYLD2_!BX$4,'[1]INTERNAL PARAMETERS-1'!$B$5:$J$44,3,FALSE) + OVYLD1_!BX29*(1-VLOOKUP(OVYLD2_!BX$4,'[1]INTERNAL PARAMETERS-1'!$B$5:$J$44,5,FALSE))*VLOOKUP(OVYLD2_!BX$4,'[1]INTERNAL PARAMETERS-1'!$B$5:$J$44,8,FALSE)*VLOOKUP(OVYLD2_!BX$4,'[1]INTERNAL PARAMETERS-1'!$B$5:$J$44,3,FALSE)</f>
        <v>0</v>
      </c>
      <c r="BY29" s="44">
        <f>OVYLD1_!BY29*VLOOKUP(OVYLD2_!BY$4,'[1]INTERNAL PARAMETERS-1'!$B$5:$J$44,5,FALSE)*VLOOKUP(OVYLD2_!BY$4,'[1]INTERNAL PARAMETERS-1'!$B$5:$J$44,6,FALSE)*VLOOKUP(OVYLD2_!BY$4,'[1]INTERNAL PARAMETERS-1'!$B$5:$J$44,3,FALSE) + OVYLD1_!BY29*(1-VLOOKUP(OVYLD2_!BY$4,'[1]INTERNAL PARAMETERS-1'!$B$5:$J$44,5,FALSE))*VLOOKUP(OVYLD2_!BY$4,'[1]INTERNAL PARAMETERS-1'!$B$5:$J$44,8,FALSE)*VLOOKUP(OVYLD2_!BY$4,'[1]INTERNAL PARAMETERS-1'!$B$5:$J$44,3,FALSE)</f>
        <v>0</v>
      </c>
      <c r="BZ29" s="44">
        <f>OVYLD1_!BZ29*VLOOKUP(OVYLD2_!BZ$4,'[1]INTERNAL PARAMETERS-1'!$B$5:$J$44,5,FALSE)*VLOOKUP(OVYLD2_!BZ$4,'[1]INTERNAL PARAMETERS-1'!$B$5:$J$44,6,FALSE)*VLOOKUP(OVYLD2_!BZ$4,'[1]INTERNAL PARAMETERS-1'!$B$5:$J$44,3,FALSE) + OVYLD1_!BZ29*(1-VLOOKUP(OVYLD2_!BZ$4,'[1]INTERNAL PARAMETERS-1'!$B$5:$J$44,5,FALSE))*VLOOKUP(OVYLD2_!BZ$4,'[1]INTERNAL PARAMETERS-1'!$B$5:$J$44,8,FALSE)*VLOOKUP(OVYLD2_!BZ$4,'[1]INTERNAL PARAMETERS-1'!$B$5:$J$44,3,FALSE)</f>
        <v>4.5346263541958909E-4</v>
      </c>
      <c r="CA29" s="44">
        <f>OVYLD1_!CA29*VLOOKUP(OVYLD2_!CA$4,'[1]INTERNAL PARAMETERS-1'!$B$5:$J$44,5,FALSE)*VLOOKUP(OVYLD2_!CA$4,'[1]INTERNAL PARAMETERS-1'!$B$5:$J$44,6,FALSE)*VLOOKUP(OVYLD2_!CA$4,'[1]INTERNAL PARAMETERS-1'!$B$5:$J$44,3,FALSE) + OVYLD1_!CA29*(1-VLOOKUP(OVYLD2_!CA$4,'[1]INTERNAL PARAMETERS-1'!$B$5:$J$44,5,FALSE))*VLOOKUP(OVYLD2_!CA$4,'[1]INTERNAL PARAMETERS-1'!$B$5:$J$44,8,FALSE)*VLOOKUP(OVYLD2_!CA$4,'[1]INTERNAL PARAMETERS-1'!$B$5:$J$44,3,FALSE)</f>
        <v>0</v>
      </c>
      <c r="CB29" s="44">
        <f>OVYLD1_!CB29*VLOOKUP(OVYLD2_!CB$4,'[1]INTERNAL PARAMETERS-1'!$B$5:$J$44,5,FALSE)*VLOOKUP(OVYLD2_!CB$4,'[1]INTERNAL PARAMETERS-1'!$B$5:$J$44,6,FALSE)*VLOOKUP(OVYLD2_!CB$4,'[1]INTERNAL PARAMETERS-1'!$B$5:$J$44,3,FALSE) + OVYLD1_!CB29*(1-VLOOKUP(OVYLD2_!CB$4,'[1]INTERNAL PARAMETERS-1'!$B$5:$J$44,5,FALSE))*VLOOKUP(OVYLD2_!CB$4,'[1]INTERNAL PARAMETERS-1'!$B$5:$J$44,8,FALSE)*VLOOKUP(OVYLD2_!CB$4,'[1]INTERNAL PARAMETERS-1'!$B$5:$J$44,3,FALSE)</f>
        <v>0</v>
      </c>
      <c r="CC29" s="44">
        <f>OVYLD1_!CC29*VLOOKUP(OVYLD2_!CC$4,'[1]INTERNAL PARAMETERS-1'!$B$5:$J$44,5,FALSE)*VLOOKUP(OVYLD2_!CC$4,'[1]INTERNAL PARAMETERS-1'!$B$5:$J$44,6,FALSE)*VLOOKUP(OVYLD2_!CC$4,'[1]INTERNAL PARAMETERS-1'!$B$5:$J$44,3,FALSE) + OVYLD1_!CC29*(1-VLOOKUP(OVYLD2_!CC$4,'[1]INTERNAL PARAMETERS-1'!$B$5:$J$44,5,FALSE))*VLOOKUP(OVYLD2_!CC$4,'[1]INTERNAL PARAMETERS-1'!$B$5:$J$44,8,FALSE)*VLOOKUP(OVYLD2_!CC$4,'[1]INTERNAL PARAMETERS-1'!$B$5:$J$44,3,FALSE)</f>
        <v>1.2956075297702544E-3</v>
      </c>
      <c r="CD29" s="44">
        <f>OVYLD1_!CD29*VLOOKUP(OVYLD2_!CD$4,'[1]INTERNAL PARAMETERS-1'!$B$5:$J$44,5,FALSE)*VLOOKUP(OVYLD2_!CD$4,'[1]INTERNAL PARAMETERS-1'!$B$5:$J$44,6,FALSE)*VLOOKUP(OVYLD2_!CD$4,'[1]INTERNAL PARAMETERS-1'!$B$5:$J$44,3,FALSE) + OVYLD1_!CD29*(1-VLOOKUP(OVYLD2_!CD$4,'[1]INTERNAL PARAMETERS-1'!$B$5:$J$44,5,FALSE))*VLOOKUP(OVYLD2_!CD$4,'[1]INTERNAL PARAMETERS-1'!$B$5:$J$44,8,FALSE)*VLOOKUP(OVYLD2_!CD$4,'[1]INTERNAL PARAMETERS-1'!$B$5:$J$44,3,FALSE)</f>
        <v>1.6285066867251113E-3</v>
      </c>
      <c r="CE29" s="44">
        <f>OVYLD1_!CE29*VLOOKUP(OVYLD2_!CE$4,'[1]INTERNAL PARAMETERS-1'!$B$5:$J$44,5,FALSE)*VLOOKUP(OVYLD2_!CE$4,'[1]INTERNAL PARAMETERS-1'!$B$5:$J$44,6,FALSE)*VLOOKUP(OVYLD2_!CE$4,'[1]INTERNAL PARAMETERS-1'!$B$5:$J$44,3,FALSE) + OVYLD1_!CE29*(1-VLOOKUP(OVYLD2_!CE$4,'[1]INTERNAL PARAMETERS-1'!$B$5:$J$44,5,FALSE))*VLOOKUP(OVYLD2_!CE$4,'[1]INTERNAL PARAMETERS-1'!$B$5:$J$44,8,FALSE)*VLOOKUP(OVYLD2_!CE$4,'[1]INTERNAL PARAMETERS-1'!$B$5:$J$44,3,FALSE)</f>
        <v>2.9860668781371584E-3</v>
      </c>
      <c r="CF29" s="44">
        <f>OVYLD1_!CF29*VLOOKUP(OVYLD2_!CF$4,'[1]INTERNAL PARAMETERS-1'!$B$5:$J$44,5,FALSE)*VLOOKUP(OVYLD2_!CF$4,'[1]INTERNAL PARAMETERS-1'!$B$5:$J$44,6,FALSE)*VLOOKUP(OVYLD2_!CF$4,'[1]INTERNAL PARAMETERS-1'!$B$5:$J$44,3,FALSE) + OVYLD1_!CF29*(1-VLOOKUP(OVYLD2_!CF$4,'[1]INTERNAL PARAMETERS-1'!$B$5:$J$44,5,FALSE))*VLOOKUP(OVYLD2_!CF$4,'[1]INTERNAL PARAMETERS-1'!$B$5:$J$44,8,FALSE)*VLOOKUP(OVYLD2_!CF$4,'[1]INTERNAL PARAMETERS-1'!$B$5:$J$44,3,FALSE)</f>
        <v>2.3953743843229216E-3</v>
      </c>
      <c r="CG29" s="44">
        <f>OVYLD1_!CG29*VLOOKUP(OVYLD2_!CG$4,'[1]INTERNAL PARAMETERS-1'!$B$5:$J$44,5,FALSE)*VLOOKUP(OVYLD2_!CG$4,'[1]INTERNAL PARAMETERS-1'!$B$5:$J$44,6,FALSE)*VLOOKUP(OVYLD2_!CG$4,'[1]INTERNAL PARAMETERS-1'!$B$5:$J$44,3,FALSE) + OVYLD1_!CG29*(1-VLOOKUP(OVYLD2_!CG$4,'[1]INTERNAL PARAMETERS-1'!$B$5:$J$44,5,FALSE))*VLOOKUP(OVYLD2_!CG$4,'[1]INTERNAL PARAMETERS-1'!$B$5:$J$44,8,FALSE)*VLOOKUP(OVYLD2_!CG$4,'[1]INTERNAL PARAMETERS-1'!$B$5:$J$44,3,FALSE)</f>
        <v>7.936881444773136E-5</v>
      </c>
      <c r="CH29" s="43">
        <f>OVYLD1_!CH29*VLOOKUP(OVYLD2_!CH$4,'[1]INTERNAL PARAMETERS-1'!$B$5:$J$44,5,FALSE)*VLOOKUP(OVYLD2_!CH$4,'[1]INTERNAL PARAMETERS-1'!$B$5:$J$44,6,FALSE)*VLOOKUP(OVYLD2_!CH$4,'[1]INTERNAL PARAMETERS-1'!$B$5:$J$44,3,FALSE) + OVYLD1_!CH29*(1-VLOOKUP(OVYLD2_!CH$4,'[1]INTERNAL PARAMETERS-1'!$B$5:$J$44,5,FALSE))*VLOOKUP(OVYLD2_!CH$4,'[1]INTERNAL PARAMETERS-1'!$B$5:$J$44,8,FALSE)*VLOOKUP(OVYLD2_!CH$4,'[1]INTERNAL PARAMETERS-1'!$B$5:$J$44,3,FALSE)</f>
        <v>0</v>
      </c>
      <c r="CJ29" s="45">
        <f t="shared" si="0"/>
        <v>103.72986040237735</v>
      </c>
      <c r="CK29" s="43">
        <f t="shared" si="1"/>
        <v>1.6010501893261486</v>
      </c>
    </row>
    <row r="30" spans="2:89" x14ac:dyDescent="0.5">
      <c r="B30" s="58" t="s">
        <v>5</v>
      </c>
      <c r="C30" s="57" t="s">
        <v>63</v>
      </c>
      <c r="D30" s="57" t="s">
        <v>73</v>
      </c>
      <c r="E30" s="128">
        <f>OVERALL2021!AI30</f>
        <v>134.20903596803993</v>
      </c>
      <c r="F30" s="56">
        <f>'[1]INTERNAL PARAMETERS-1'!M12</f>
        <v>49.09</v>
      </c>
      <c r="G30" s="45">
        <f>OVYLD1_!G30*VLOOKUP(OVYLD2_!G$4,'[1]INTERNAL PARAMETERS-1'!$B$5:$J$44,5,FALSE)*VLOOKUP(OVYLD2_!G$4,'[1]INTERNAL PARAMETERS-1'!$B$5:$J$44,7,FALSE)*OVYLD2_!$F30 + OVYLD1_!G30*(1-VLOOKUP(OVYLD2_!G$4,'[1]INTERNAL PARAMETERS-1'!$B$5:$J$44,5,FALSE))*VLOOKUP(OVYLD2_!G$4,'[1]INTERNAL PARAMETERS-1'!$B$5:$J$44,9,FALSE)*OVYLD2_!$F30</f>
        <v>35.703901371372901</v>
      </c>
      <c r="H30" s="44">
        <f>OVYLD1_!H30*VLOOKUP(OVYLD2_!H$4,'[1]INTERNAL PARAMETERS-1'!$B$5:$J$44,5,FALSE)*VLOOKUP(OVYLD2_!H$4,'[1]INTERNAL PARAMETERS-1'!$B$5:$J$44,7,FALSE)*OVYLD2_!$F30 + OVYLD1_!H30*(1-VLOOKUP(OVYLD2_!H$4,'[1]INTERNAL PARAMETERS-1'!$B$5:$J$44,5,FALSE))*VLOOKUP(OVYLD2_!H$4,'[1]INTERNAL PARAMETERS-1'!$B$5:$J$44,9,FALSE)*OVYLD2_!$F30</f>
        <v>10.765765460513691</v>
      </c>
      <c r="I30" s="44">
        <f>OVYLD1_!I30*VLOOKUP(OVYLD2_!I$4,'[1]INTERNAL PARAMETERS-1'!$B$5:$J$44,5,FALSE)*VLOOKUP(OVYLD2_!I$4,'[1]INTERNAL PARAMETERS-1'!$B$5:$J$44,7,FALSE)*OVYLD2_!$F30 + OVYLD1_!I30*(1-VLOOKUP(OVYLD2_!I$4,'[1]INTERNAL PARAMETERS-1'!$B$5:$J$44,5,FALSE))*VLOOKUP(OVYLD2_!I$4,'[1]INTERNAL PARAMETERS-1'!$B$5:$J$44,9,FALSE)*OVYLD2_!$F30</f>
        <v>15.813006082214761</v>
      </c>
      <c r="J30" s="44">
        <f>OVYLD1_!J30*VLOOKUP(OVYLD2_!J$4,'[1]INTERNAL PARAMETERS-1'!$B$5:$J$44,5,FALSE)*VLOOKUP(OVYLD2_!J$4,'[1]INTERNAL PARAMETERS-1'!$B$5:$J$44,7,FALSE)*OVYLD2_!$F30 + OVYLD1_!J30*(1-VLOOKUP(OVYLD2_!J$4,'[1]INTERNAL PARAMETERS-1'!$B$5:$J$44,5,FALSE))*VLOOKUP(OVYLD2_!J$4,'[1]INTERNAL PARAMETERS-1'!$B$5:$J$44,9,FALSE)*OVYLD2_!$F30</f>
        <v>0</v>
      </c>
      <c r="K30" s="44">
        <f>OVYLD1_!K30*VLOOKUP(OVYLD2_!K$4,'[1]INTERNAL PARAMETERS-1'!$B$5:$J$44,5,FALSE)*VLOOKUP(OVYLD2_!K$4,'[1]INTERNAL PARAMETERS-1'!$B$5:$J$44,7,FALSE)*OVYLD2_!$F30 + OVYLD1_!K30*(1-VLOOKUP(OVYLD2_!K$4,'[1]INTERNAL PARAMETERS-1'!$B$5:$J$44,5,FALSE))*VLOOKUP(OVYLD2_!K$4,'[1]INTERNAL PARAMETERS-1'!$B$5:$J$44,9,FALSE)*OVYLD2_!$F30</f>
        <v>0</v>
      </c>
      <c r="L30" s="44">
        <f>OVYLD1_!L30*VLOOKUP(OVYLD2_!L$4,'[1]INTERNAL PARAMETERS-1'!$B$5:$J$44,5,FALSE)*VLOOKUP(OVYLD2_!L$4,'[1]INTERNAL PARAMETERS-1'!$B$5:$J$44,7,FALSE)*OVYLD2_!$F30 + OVYLD1_!L30*(1-VLOOKUP(OVYLD2_!L$4,'[1]INTERNAL PARAMETERS-1'!$B$5:$J$44,5,FALSE))*VLOOKUP(OVYLD2_!L$4,'[1]INTERNAL PARAMETERS-1'!$B$5:$J$44,9,FALSE)*OVYLD2_!$F30</f>
        <v>0</v>
      </c>
      <c r="M30" s="44">
        <f>OVYLD1_!M30*VLOOKUP(OVYLD2_!M$4,'[1]INTERNAL PARAMETERS-1'!$B$5:$J$44,5,FALSE)*VLOOKUP(OVYLD2_!M$4,'[1]INTERNAL PARAMETERS-1'!$B$5:$J$44,7,FALSE)*OVYLD2_!$F30 + OVYLD1_!M30*(1-VLOOKUP(OVYLD2_!M$4,'[1]INTERNAL PARAMETERS-1'!$B$5:$J$44,5,FALSE))*VLOOKUP(OVYLD2_!M$4,'[1]INTERNAL PARAMETERS-1'!$B$5:$J$44,9,FALSE)*OVYLD2_!$F30</f>
        <v>0.2410869126010422</v>
      </c>
      <c r="N30" s="44">
        <f>OVYLD1_!N30*VLOOKUP(OVYLD2_!N$4,'[1]INTERNAL PARAMETERS-1'!$B$5:$J$44,5,FALSE)*VLOOKUP(OVYLD2_!N$4,'[1]INTERNAL PARAMETERS-1'!$B$5:$J$44,7,FALSE)*OVYLD2_!$F30 + OVYLD1_!N30*(1-VLOOKUP(OVYLD2_!N$4,'[1]INTERNAL PARAMETERS-1'!$B$5:$J$44,5,FALSE))*VLOOKUP(OVYLD2_!N$4,'[1]INTERNAL PARAMETERS-1'!$B$5:$J$44,9,FALSE)*OVYLD2_!$F30</f>
        <v>4.8494493914002727E-2</v>
      </c>
      <c r="O30" s="44">
        <f>OVYLD1_!O30*VLOOKUP(OVYLD2_!O$4,'[1]INTERNAL PARAMETERS-1'!$B$5:$J$44,5,FALSE)*VLOOKUP(OVYLD2_!O$4,'[1]INTERNAL PARAMETERS-1'!$B$5:$J$44,7,FALSE)*OVYLD2_!$F30 + OVYLD1_!O30*(1-VLOOKUP(OVYLD2_!O$4,'[1]INTERNAL PARAMETERS-1'!$B$5:$J$44,5,FALSE))*VLOOKUP(OVYLD2_!O$4,'[1]INTERNAL PARAMETERS-1'!$B$5:$J$44,9,FALSE)*OVYLD2_!$F30</f>
        <v>0</v>
      </c>
      <c r="P30" s="44">
        <f>OVYLD1_!P30*VLOOKUP(OVYLD2_!P$4,'[1]INTERNAL PARAMETERS-1'!$B$5:$J$44,5,FALSE)*VLOOKUP(OVYLD2_!P$4,'[1]INTERNAL PARAMETERS-1'!$B$5:$J$44,7,FALSE)*OVYLD2_!$F30 + OVYLD1_!P30*(1-VLOOKUP(OVYLD2_!P$4,'[1]INTERNAL PARAMETERS-1'!$B$5:$J$44,5,FALSE))*VLOOKUP(OVYLD2_!P$4,'[1]INTERNAL PARAMETERS-1'!$B$5:$J$44,9,FALSE)*OVYLD2_!$F30</f>
        <v>0</v>
      </c>
      <c r="Q30" s="44">
        <f>OVYLD1_!Q30*VLOOKUP(OVYLD2_!Q$4,'[1]INTERNAL PARAMETERS-1'!$B$5:$J$44,5,FALSE)*VLOOKUP(OVYLD2_!Q$4,'[1]INTERNAL PARAMETERS-1'!$B$5:$J$44,7,FALSE)*OVYLD2_!$F30 + OVYLD1_!Q30*(1-VLOOKUP(OVYLD2_!Q$4,'[1]INTERNAL PARAMETERS-1'!$B$5:$J$44,5,FALSE))*VLOOKUP(OVYLD2_!Q$4,'[1]INTERNAL PARAMETERS-1'!$B$5:$J$44,9,FALSE)*OVYLD2_!$F30</f>
        <v>0</v>
      </c>
      <c r="R30" s="44">
        <f>OVYLD1_!R30*VLOOKUP(OVYLD2_!R$4,'[1]INTERNAL PARAMETERS-1'!$B$5:$J$44,5,FALSE)*VLOOKUP(OVYLD2_!R$4,'[1]INTERNAL PARAMETERS-1'!$B$5:$J$44,7,FALSE)*OVYLD2_!$F30 + OVYLD1_!R30*(1-VLOOKUP(OVYLD2_!R$4,'[1]INTERNAL PARAMETERS-1'!$B$5:$J$44,5,FALSE))*VLOOKUP(OVYLD2_!R$4,'[1]INTERNAL PARAMETERS-1'!$B$5:$J$44,9,FALSE)*OVYLD2_!$F30</f>
        <v>8.312880631318742E-2</v>
      </c>
      <c r="S30" s="44">
        <f>OVYLD1_!S30*VLOOKUP(OVYLD2_!S$4,'[1]INTERNAL PARAMETERS-1'!$B$5:$J$44,5,FALSE)*VLOOKUP(OVYLD2_!S$4,'[1]INTERNAL PARAMETERS-1'!$B$5:$J$44,7,FALSE)*OVYLD2_!$F30 + OVYLD1_!S30*(1-VLOOKUP(OVYLD2_!S$4,'[1]INTERNAL PARAMETERS-1'!$B$5:$J$44,5,FALSE))*VLOOKUP(OVYLD2_!S$4,'[1]INTERNAL PARAMETERS-1'!$B$5:$J$44,9,FALSE)*OVYLD2_!$F30</f>
        <v>2.7636330964434856</v>
      </c>
      <c r="T30" s="44">
        <f>OVYLD1_!T30*VLOOKUP(OVYLD2_!T$4,'[1]INTERNAL PARAMETERS-1'!$B$5:$J$44,5,FALSE)*VLOOKUP(OVYLD2_!T$4,'[1]INTERNAL PARAMETERS-1'!$B$5:$J$44,7,FALSE)*OVYLD2_!$F30 + OVYLD1_!T30*(1-VLOOKUP(OVYLD2_!T$4,'[1]INTERNAL PARAMETERS-1'!$B$5:$J$44,5,FALSE))*VLOOKUP(OVYLD2_!T$4,'[1]INTERNAL PARAMETERS-1'!$B$5:$J$44,9,FALSE)*OVYLD2_!$F30</f>
        <v>0.77937208911558609</v>
      </c>
      <c r="U30" s="44">
        <f>OVYLD1_!U30*VLOOKUP(OVYLD2_!U$4,'[1]INTERNAL PARAMETERS-1'!$B$5:$J$44,5,FALSE)*VLOOKUP(OVYLD2_!U$4,'[1]INTERNAL PARAMETERS-1'!$B$5:$J$44,7,FALSE)*OVYLD2_!$F30 + OVYLD1_!U30*(1-VLOOKUP(OVYLD2_!U$4,'[1]INTERNAL PARAMETERS-1'!$B$5:$J$44,5,FALSE))*VLOOKUP(OVYLD2_!U$4,'[1]INTERNAL PARAMETERS-1'!$B$5:$J$44,9,FALSE)*OVYLD2_!$F30</f>
        <v>0.46970753488303096</v>
      </c>
      <c r="V30" s="44">
        <f>OVYLD1_!V30*VLOOKUP(OVYLD2_!V$4,'[1]INTERNAL PARAMETERS-1'!$B$5:$J$44,5,FALSE)*VLOOKUP(OVYLD2_!V$4,'[1]INTERNAL PARAMETERS-1'!$B$5:$J$44,7,FALSE)*OVYLD2_!$F30 + OVYLD1_!V30*(1-VLOOKUP(OVYLD2_!V$4,'[1]INTERNAL PARAMETERS-1'!$B$5:$J$44,5,FALSE))*VLOOKUP(OVYLD2_!V$4,'[1]INTERNAL PARAMETERS-1'!$B$5:$J$44,9,FALSE)*OVYLD2_!$F30</f>
        <v>1.4202855602524389</v>
      </c>
      <c r="W30" s="44">
        <f>OVYLD1_!W30*VLOOKUP(OVYLD2_!W$4,'[1]INTERNAL PARAMETERS-1'!$B$5:$J$44,5,FALSE)*VLOOKUP(OVYLD2_!W$4,'[1]INTERNAL PARAMETERS-1'!$B$5:$J$44,7,FALSE)*OVYLD2_!$F30 + OVYLD1_!W30*(1-VLOOKUP(OVYLD2_!W$4,'[1]INTERNAL PARAMETERS-1'!$B$5:$J$44,5,FALSE))*VLOOKUP(OVYLD2_!W$4,'[1]INTERNAL PARAMETERS-1'!$B$5:$J$44,9,FALSE)*OVYLD2_!$F30</f>
        <v>0</v>
      </c>
      <c r="X30" s="44">
        <f>OVYLD1_!X30*VLOOKUP(OVYLD2_!X$4,'[1]INTERNAL PARAMETERS-1'!$B$5:$J$44,5,FALSE)*VLOOKUP(OVYLD2_!X$4,'[1]INTERNAL PARAMETERS-1'!$B$5:$J$44,7,FALSE)*OVYLD2_!$F30 + OVYLD1_!X30*(1-VLOOKUP(OVYLD2_!X$4,'[1]INTERNAL PARAMETERS-1'!$B$5:$J$44,5,FALSE))*VLOOKUP(OVYLD2_!X$4,'[1]INTERNAL PARAMETERS-1'!$B$5:$J$44,9,FALSE)*OVYLD2_!$F30</f>
        <v>0</v>
      </c>
      <c r="Y30" s="44">
        <f>OVYLD1_!Y30*VLOOKUP(OVYLD2_!Y$4,'[1]INTERNAL PARAMETERS-1'!$B$5:$J$44,5,FALSE)*VLOOKUP(OVYLD2_!Y$4,'[1]INTERNAL PARAMETERS-1'!$B$5:$J$44,7,FALSE)*OVYLD2_!$F30 + OVYLD1_!Y30*(1-VLOOKUP(OVYLD2_!Y$4,'[1]INTERNAL PARAMETERS-1'!$B$5:$J$44,5,FALSE))*VLOOKUP(OVYLD2_!Y$4,'[1]INTERNAL PARAMETERS-1'!$B$5:$J$44,9,FALSE)*OVYLD2_!$F30</f>
        <v>0</v>
      </c>
      <c r="Z30" s="44">
        <f>OVYLD1_!Z30*VLOOKUP(OVYLD2_!Z$4,'[1]INTERNAL PARAMETERS-1'!$B$5:$J$44,5,FALSE)*VLOOKUP(OVYLD2_!Z$4,'[1]INTERNAL PARAMETERS-1'!$B$5:$J$44,7,FALSE)*OVYLD2_!$F30 + OVYLD1_!Z30*(1-VLOOKUP(OVYLD2_!Z$4,'[1]INTERNAL PARAMETERS-1'!$B$5:$J$44,5,FALSE))*VLOOKUP(OVYLD2_!Z$4,'[1]INTERNAL PARAMETERS-1'!$B$5:$J$44,9,FALSE)*OVYLD2_!$F30</f>
        <v>0</v>
      </c>
      <c r="AA30" s="44">
        <f>OVYLD1_!AA30*VLOOKUP(OVYLD2_!AA$4,'[1]INTERNAL PARAMETERS-1'!$B$5:$J$44,5,FALSE)*VLOOKUP(OVYLD2_!AA$4,'[1]INTERNAL PARAMETERS-1'!$B$5:$J$44,7,FALSE)*OVYLD2_!$F30 + OVYLD1_!AA30*(1-VLOOKUP(OVYLD2_!AA$4,'[1]INTERNAL PARAMETERS-1'!$B$5:$J$44,5,FALSE))*VLOOKUP(OVYLD2_!AA$4,'[1]INTERNAL PARAMETERS-1'!$B$5:$J$44,9,FALSE)*OVYLD2_!$F30</f>
        <v>0</v>
      </c>
      <c r="AB30" s="44">
        <f>OVYLD1_!AB30*VLOOKUP(OVYLD2_!AB$4,'[1]INTERNAL PARAMETERS-1'!$B$5:$J$44,5,FALSE)*VLOOKUP(OVYLD2_!AB$4,'[1]INTERNAL PARAMETERS-1'!$B$5:$J$44,7,FALSE)*OVYLD2_!$F30 + OVYLD1_!AB30*(1-VLOOKUP(OVYLD2_!AB$4,'[1]INTERNAL PARAMETERS-1'!$B$5:$J$44,5,FALSE))*VLOOKUP(OVYLD2_!AB$4,'[1]INTERNAL PARAMETERS-1'!$B$5:$J$44,9,FALSE)*OVYLD2_!$F30</f>
        <v>0</v>
      </c>
      <c r="AC30" s="44">
        <f>OVYLD1_!AC30*VLOOKUP(OVYLD2_!AC$4,'[1]INTERNAL PARAMETERS-1'!$B$5:$J$44,5,FALSE)*VLOOKUP(OVYLD2_!AC$4,'[1]INTERNAL PARAMETERS-1'!$B$5:$J$44,7,FALSE)*OVYLD2_!$F30 + OVYLD1_!AC30*(1-VLOOKUP(OVYLD2_!AC$4,'[1]INTERNAL PARAMETERS-1'!$B$5:$J$44,5,FALSE))*VLOOKUP(OVYLD2_!AC$4,'[1]INTERNAL PARAMETERS-1'!$B$5:$J$44,9,FALSE)*OVYLD2_!$F30</f>
        <v>0</v>
      </c>
      <c r="AD30" s="44">
        <f>OVYLD1_!AD30*VLOOKUP(OVYLD2_!AD$4,'[1]INTERNAL PARAMETERS-1'!$B$5:$J$44,5,FALSE)*VLOOKUP(OVYLD2_!AD$4,'[1]INTERNAL PARAMETERS-1'!$B$5:$J$44,7,FALSE)*OVYLD2_!$F30 + OVYLD1_!AD30*(1-VLOOKUP(OVYLD2_!AD$4,'[1]INTERNAL PARAMETERS-1'!$B$5:$J$44,5,FALSE))*VLOOKUP(OVYLD2_!AD$4,'[1]INTERNAL PARAMETERS-1'!$B$5:$J$44,9,FALSE)*OVYLD2_!$F30</f>
        <v>0</v>
      </c>
      <c r="AE30" s="44">
        <f>OVYLD1_!AE30*VLOOKUP(OVYLD2_!AE$4,'[1]INTERNAL PARAMETERS-1'!$B$5:$J$44,5,FALSE)*VLOOKUP(OVYLD2_!AE$4,'[1]INTERNAL PARAMETERS-1'!$B$5:$J$44,7,FALSE)*OVYLD2_!$F30 + OVYLD1_!AE30*(1-VLOOKUP(OVYLD2_!AE$4,'[1]INTERNAL PARAMETERS-1'!$B$5:$J$44,5,FALSE))*VLOOKUP(OVYLD2_!AE$4,'[1]INTERNAL PARAMETERS-1'!$B$5:$J$44,9,FALSE)*OVYLD2_!$F30</f>
        <v>0</v>
      </c>
      <c r="AF30" s="44">
        <f>OVYLD1_!AF30*VLOOKUP(OVYLD2_!AF$4,'[1]INTERNAL PARAMETERS-1'!$B$5:$J$44,5,FALSE)*VLOOKUP(OVYLD2_!AF$4,'[1]INTERNAL PARAMETERS-1'!$B$5:$J$44,7,FALSE)*OVYLD2_!$F30 + OVYLD1_!AF30*(1-VLOOKUP(OVYLD2_!AF$4,'[1]INTERNAL PARAMETERS-1'!$B$5:$J$44,5,FALSE))*VLOOKUP(OVYLD2_!AF$4,'[1]INTERNAL PARAMETERS-1'!$B$5:$J$44,9,FALSE)*OVYLD2_!$F30</f>
        <v>0</v>
      </c>
      <c r="AG30" s="44">
        <f>OVYLD1_!AG30*VLOOKUP(OVYLD2_!AG$4,'[1]INTERNAL PARAMETERS-1'!$B$5:$J$44,5,FALSE)*VLOOKUP(OVYLD2_!AG$4,'[1]INTERNAL PARAMETERS-1'!$B$5:$J$44,7,FALSE)*OVYLD2_!$F30 + OVYLD1_!AG30*(1-VLOOKUP(OVYLD2_!AG$4,'[1]INTERNAL PARAMETERS-1'!$B$5:$J$44,5,FALSE))*VLOOKUP(OVYLD2_!AG$4,'[1]INTERNAL PARAMETERS-1'!$B$5:$J$44,9,FALSE)*OVYLD2_!$F30</f>
        <v>0.21304457829600301</v>
      </c>
      <c r="AH30" s="44">
        <f>OVYLD1_!AH30*VLOOKUP(OVYLD2_!AH$4,'[1]INTERNAL PARAMETERS-1'!$B$5:$J$44,5,FALSE)*VLOOKUP(OVYLD2_!AH$4,'[1]INTERNAL PARAMETERS-1'!$B$5:$J$44,7,FALSE)*OVYLD2_!$F30 + OVYLD1_!AH30*(1-VLOOKUP(OVYLD2_!AH$4,'[1]INTERNAL PARAMETERS-1'!$B$5:$J$44,5,FALSE))*VLOOKUP(OVYLD2_!AH$4,'[1]INTERNAL PARAMETERS-1'!$B$5:$J$44,9,FALSE)*OVYLD2_!$F30</f>
        <v>1.9052767164683196E-2</v>
      </c>
      <c r="AI30" s="44">
        <f>OVYLD1_!AI30*VLOOKUP(OVYLD2_!AI$4,'[1]INTERNAL PARAMETERS-1'!$B$5:$J$44,5,FALSE)*VLOOKUP(OVYLD2_!AI$4,'[1]INTERNAL PARAMETERS-1'!$B$5:$J$44,7,FALSE)*OVYLD2_!$F30 + OVYLD1_!AI30*(1-VLOOKUP(OVYLD2_!AI$4,'[1]INTERNAL PARAMETERS-1'!$B$5:$J$44,5,FALSE))*VLOOKUP(OVYLD2_!AI$4,'[1]INTERNAL PARAMETERS-1'!$B$5:$J$44,9,FALSE)*OVYLD2_!$F30</f>
        <v>3.4638100684090706E-2</v>
      </c>
      <c r="AJ30" s="44">
        <f>OVYLD1_!AJ30*VLOOKUP(OVYLD2_!AJ$4,'[1]INTERNAL PARAMETERS-1'!$B$5:$J$44,5,FALSE)*VLOOKUP(OVYLD2_!AJ$4,'[1]INTERNAL PARAMETERS-1'!$B$5:$J$44,7,FALSE)*OVYLD2_!$F30 + OVYLD1_!AJ30*(1-VLOOKUP(OVYLD2_!AJ$4,'[1]INTERNAL PARAMETERS-1'!$B$5:$J$44,5,FALSE))*VLOOKUP(OVYLD2_!AJ$4,'[1]INTERNAL PARAMETERS-1'!$B$5:$J$44,9,FALSE)*OVYLD2_!$F30</f>
        <v>0.13510143989502629</v>
      </c>
      <c r="AK30" s="44">
        <f>OVYLD1_!AK30*VLOOKUP(OVYLD2_!AK$4,'[1]INTERNAL PARAMETERS-1'!$B$5:$J$44,5,FALSE)*VLOOKUP(OVYLD2_!AK$4,'[1]INTERNAL PARAMETERS-1'!$B$5:$J$44,7,FALSE)*OVYLD2_!$F30 + OVYLD1_!AK30*(1-VLOOKUP(OVYLD2_!AK$4,'[1]INTERNAL PARAMETERS-1'!$B$5:$J$44,5,FALSE))*VLOOKUP(OVYLD2_!AK$4,'[1]INTERNAL PARAMETERS-1'!$B$5:$J$44,9,FALSE)*OVYLD2_!$F30</f>
        <v>0</v>
      </c>
      <c r="AL30" s="44">
        <f>OVYLD1_!AL30*VLOOKUP(OVYLD2_!AL$4,'[1]INTERNAL PARAMETERS-1'!$B$5:$J$44,5,FALSE)*VLOOKUP(OVYLD2_!AL$4,'[1]INTERNAL PARAMETERS-1'!$B$5:$J$44,7,FALSE)*OVYLD2_!$F30 + OVYLD1_!AL30*(1-VLOOKUP(OVYLD2_!AL$4,'[1]INTERNAL PARAMETERS-1'!$B$5:$J$44,5,FALSE))*VLOOKUP(OVYLD2_!AL$4,'[1]INTERNAL PARAMETERS-1'!$B$5:$J$44,9,FALSE)*OVYLD2_!$F30</f>
        <v>0</v>
      </c>
      <c r="AM30" s="44">
        <f>OVYLD1_!AM30*VLOOKUP(OVYLD2_!AM$4,'[1]INTERNAL PARAMETERS-1'!$B$5:$J$44,5,FALSE)*VLOOKUP(OVYLD2_!AM$4,'[1]INTERNAL PARAMETERS-1'!$B$5:$J$44,7,FALSE)*OVYLD2_!$F30 + OVYLD1_!AM30*(1-VLOOKUP(OVYLD2_!AM$4,'[1]INTERNAL PARAMETERS-1'!$B$5:$J$44,5,FALSE))*VLOOKUP(OVYLD2_!AM$4,'[1]INTERNAL PARAMETERS-1'!$B$5:$J$44,9,FALSE)*OVYLD2_!$F30</f>
        <v>0</v>
      </c>
      <c r="AN30" s="44">
        <f>OVYLD1_!AN30*VLOOKUP(OVYLD2_!AN$4,'[1]INTERNAL PARAMETERS-1'!$B$5:$J$44,5,FALSE)*VLOOKUP(OVYLD2_!AN$4,'[1]INTERNAL PARAMETERS-1'!$B$5:$J$44,7,FALSE)*OVYLD2_!$F30 + OVYLD1_!AN30*(1-VLOOKUP(OVYLD2_!AN$4,'[1]INTERNAL PARAMETERS-1'!$B$5:$J$44,5,FALSE))*VLOOKUP(OVYLD2_!AN$4,'[1]INTERNAL PARAMETERS-1'!$B$5:$J$44,9,FALSE)*OVYLD2_!$F30</f>
        <v>0</v>
      </c>
      <c r="AO30" s="44">
        <f>OVYLD1_!AO30*VLOOKUP(OVYLD2_!AO$4,'[1]INTERNAL PARAMETERS-1'!$B$5:$J$44,5,FALSE)*VLOOKUP(OVYLD2_!AO$4,'[1]INTERNAL PARAMETERS-1'!$B$5:$J$44,7,FALSE)*OVYLD2_!$F30 + OVYLD1_!AO30*(1-VLOOKUP(OVYLD2_!AO$4,'[1]INTERNAL PARAMETERS-1'!$B$5:$J$44,5,FALSE))*VLOOKUP(OVYLD2_!AO$4,'[1]INTERNAL PARAMETERS-1'!$B$5:$J$44,9,FALSE)*OVYLD2_!$F30</f>
        <v>0</v>
      </c>
      <c r="AP30" s="44">
        <f>OVYLD1_!AP30*VLOOKUP(OVYLD2_!AP$4,'[1]INTERNAL PARAMETERS-1'!$B$5:$J$44,5,FALSE)*VLOOKUP(OVYLD2_!AP$4,'[1]INTERNAL PARAMETERS-1'!$B$5:$J$44,7,FALSE)*OVYLD2_!$F30 + OVYLD1_!AP30*(1-VLOOKUP(OVYLD2_!AP$4,'[1]INTERNAL PARAMETERS-1'!$B$5:$J$44,5,FALSE))*VLOOKUP(OVYLD2_!AP$4,'[1]INTERNAL PARAMETERS-1'!$B$5:$J$44,9,FALSE)*OVYLD2_!$F30</f>
        <v>0</v>
      </c>
      <c r="AQ30" s="44">
        <f>OVYLD1_!AQ30*VLOOKUP(OVYLD2_!AQ$4,'[1]INTERNAL PARAMETERS-1'!$B$5:$J$44,5,FALSE)*VLOOKUP(OVYLD2_!AQ$4,'[1]INTERNAL PARAMETERS-1'!$B$5:$J$44,7,FALSE)*OVYLD2_!$F30 + OVYLD1_!AQ30*(1-VLOOKUP(OVYLD2_!AQ$4,'[1]INTERNAL PARAMETERS-1'!$B$5:$J$44,5,FALSE))*VLOOKUP(OVYLD2_!AQ$4,'[1]INTERNAL PARAMETERS-1'!$B$5:$J$44,9,FALSE)*OVYLD2_!$F30</f>
        <v>0</v>
      </c>
      <c r="AR30" s="44">
        <f>OVYLD1_!AR30*VLOOKUP(OVYLD2_!AR$4,'[1]INTERNAL PARAMETERS-1'!$B$5:$J$44,5,FALSE)*VLOOKUP(OVYLD2_!AR$4,'[1]INTERNAL PARAMETERS-1'!$B$5:$J$44,7,FALSE)*OVYLD2_!$F30 + OVYLD1_!AR30*(1-VLOOKUP(OVYLD2_!AR$4,'[1]INTERNAL PARAMETERS-1'!$B$5:$J$44,5,FALSE))*VLOOKUP(OVYLD2_!AR$4,'[1]INTERNAL PARAMETERS-1'!$B$5:$J$44,9,FALSE)*OVYLD2_!$F30</f>
        <v>0</v>
      </c>
      <c r="AS30" s="44">
        <f>OVYLD1_!AS30*VLOOKUP(OVYLD2_!AS$4,'[1]INTERNAL PARAMETERS-1'!$B$5:$J$44,5,FALSE)*VLOOKUP(OVYLD2_!AS$4,'[1]INTERNAL PARAMETERS-1'!$B$5:$J$44,7,FALSE)*OVYLD2_!$F30 + OVYLD1_!AS30*(1-VLOOKUP(OVYLD2_!AS$4,'[1]INTERNAL PARAMETERS-1'!$B$5:$J$44,5,FALSE))*VLOOKUP(OVYLD2_!AS$4,'[1]INTERNAL PARAMETERS-1'!$B$5:$J$44,9,FALSE)*OVYLD2_!$F30</f>
        <v>0</v>
      </c>
      <c r="AT30" s="43">
        <f>OVYLD1_!AT30*VLOOKUP(OVYLD2_!AT$4,'[1]INTERNAL PARAMETERS-1'!$B$5:$J$44,5,FALSE)*VLOOKUP(OVYLD2_!AT$4,'[1]INTERNAL PARAMETERS-1'!$B$5:$J$44,7,FALSE)*OVYLD2_!$F30 + OVYLD1_!AT30*(1-VLOOKUP(OVYLD2_!AT$4,'[1]INTERNAL PARAMETERS-1'!$B$5:$J$44,5,FALSE))*VLOOKUP(OVYLD2_!AT$4,'[1]INTERNAL PARAMETERS-1'!$B$5:$J$44,9,FALSE)*OVYLD2_!$F30</f>
        <v>0</v>
      </c>
      <c r="AU30" s="45">
        <f>OVYLD1_!AU30*VLOOKUP(OVYLD2_!AU$4,'[1]INTERNAL PARAMETERS-1'!$B$5:$J$44,5,FALSE)*VLOOKUP(OVYLD2_!AU$4,'[1]INTERNAL PARAMETERS-1'!$B$5:$J$44,6,FALSE)*VLOOKUP(OVYLD2_!AU$4,'[1]INTERNAL PARAMETERS-1'!$B$5:$J$44,3,FALSE) + OVYLD1_!AU30*(1-VLOOKUP(OVYLD2_!AU$4,'[1]INTERNAL PARAMETERS-1'!$B$5:$J$44,5,FALSE))*VLOOKUP(OVYLD2_!AU$4,'[1]INTERNAL PARAMETERS-1'!$B$5:$J$44,8,FALSE)*VLOOKUP(OVYLD2_!AU$4,'[1]INTERNAL PARAMETERS-1'!$B$5:$J$44,3,FALSE)</f>
        <v>0</v>
      </c>
      <c r="AV30" s="44">
        <f>OVYLD1_!AV30*VLOOKUP(OVYLD2_!AV$4,'[1]INTERNAL PARAMETERS-1'!$B$5:$J$44,5,FALSE)*VLOOKUP(OVYLD2_!AV$4,'[1]INTERNAL PARAMETERS-1'!$B$5:$J$44,6,FALSE)*VLOOKUP(OVYLD2_!AV$4,'[1]INTERNAL PARAMETERS-1'!$B$5:$J$44,3,FALSE) + OVYLD1_!AV30*(1-VLOOKUP(OVYLD2_!AV$4,'[1]INTERNAL PARAMETERS-1'!$B$5:$J$44,5,FALSE))*VLOOKUP(OVYLD2_!AV$4,'[1]INTERNAL PARAMETERS-1'!$B$5:$J$44,8,FALSE)*VLOOKUP(OVYLD2_!AV$4,'[1]INTERNAL PARAMETERS-1'!$B$5:$J$44,3,FALSE)</f>
        <v>0</v>
      </c>
      <c r="AW30" s="44">
        <f>OVYLD1_!AW30*VLOOKUP(OVYLD2_!AW$4,'[1]INTERNAL PARAMETERS-1'!$B$5:$J$44,5,FALSE)*VLOOKUP(OVYLD2_!AW$4,'[1]INTERNAL PARAMETERS-1'!$B$5:$J$44,6,FALSE)*VLOOKUP(OVYLD2_!AW$4,'[1]INTERNAL PARAMETERS-1'!$B$5:$J$44,3,FALSE) + OVYLD1_!AW30*(1-VLOOKUP(OVYLD2_!AW$4,'[1]INTERNAL PARAMETERS-1'!$B$5:$J$44,5,FALSE))*VLOOKUP(OVYLD2_!AW$4,'[1]INTERNAL PARAMETERS-1'!$B$5:$J$44,8,FALSE)*VLOOKUP(OVYLD2_!AW$4,'[1]INTERNAL PARAMETERS-1'!$B$5:$J$44,3,FALSE)</f>
        <v>0.38032306123142717</v>
      </c>
      <c r="AX30" s="44">
        <f>OVYLD1_!AX30*VLOOKUP(OVYLD2_!AX$4,'[1]INTERNAL PARAMETERS-1'!$B$5:$J$44,5,FALSE)*VLOOKUP(OVYLD2_!AX$4,'[1]INTERNAL PARAMETERS-1'!$B$5:$J$44,6,FALSE)*VLOOKUP(OVYLD2_!AX$4,'[1]INTERNAL PARAMETERS-1'!$B$5:$J$44,3,FALSE) + OVYLD1_!AX30*(1-VLOOKUP(OVYLD2_!AX$4,'[1]INTERNAL PARAMETERS-1'!$B$5:$J$44,5,FALSE))*VLOOKUP(OVYLD2_!AX$4,'[1]INTERNAL PARAMETERS-1'!$B$5:$J$44,8,FALSE)*VLOOKUP(OVYLD2_!AX$4,'[1]INTERNAL PARAMETERS-1'!$B$5:$J$44,3,FALSE)</f>
        <v>0</v>
      </c>
      <c r="AY30" s="44">
        <f>OVYLD1_!AY30*VLOOKUP(OVYLD2_!AY$4,'[1]INTERNAL PARAMETERS-1'!$B$5:$J$44,5,FALSE)*VLOOKUP(OVYLD2_!AY$4,'[1]INTERNAL PARAMETERS-1'!$B$5:$J$44,6,FALSE)*VLOOKUP(OVYLD2_!AY$4,'[1]INTERNAL PARAMETERS-1'!$B$5:$J$44,3,FALSE) + OVYLD1_!AY30*(1-VLOOKUP(OVYLD2_!AY$4,'[1]INTERNAL PARAMETERS-1'!$B$5:$J$44,5,FALSE))*VLOOKUP(OVYLD2_!AY$4,'[1]INTERNAL PARAMETERS-1'!$B$5:$J$44,8,FALSE)*VLOOKUP(OVYLD2_!AY$4,'[1]INTERNAL PARAMETERS-1'!$B$5:$J$44,3,FALSE)</f>
        <v>0</v>
      </c>
      <c r="AZ30" s="44">
        <f>OVYLD1_!AZ30*VLOOKUP(OVYLD2_!AZ$4,'[1]INTERNAL PARAMETERS-1'!$B$5:$J$44,5,FALSE)*VLOOKUP(OVYLD2_!AZ$4,'[1]INTERNAL PARAMETERS-1'!$B$5:$J$44,6,FALSE)*VLOOKUP(OVYLD2_!AZ$4,'[1]INTERNAL PARAMETERS-1'!$B$5:$J$44,3,FALSE) + OVYLD1_!AZ30*(1-VLOOKUP(OVYLD2_!AZ$4,'[1]INTERNAL PARAMETERS-1'!$B$5:$J$44,5,FALSE))*VLOOKUP(OVYLD2_!AZ$4,'[1]INTERNAL PARAMETERS-1'!$B$5:$J$44,8,FALSE)*VLOOKUP(OVYLD2_!AZ$4,'[1]INTERNAL PARAMETERS-1'!$B$5:$J$44,3,FALSE)</f>
        <v>0</v>
      </c>
      <c r="BA30" s="44">
        <f>OVYLD1_!BA30*VLOOKUP(OVYLD2_!BA$4,'[1]INTERNAL PARAMETERS-1'!$B$5:$J$44,5,FALSE)*VLOOKUP(OVYLD2_!BA$4,'[1]INTERNAL PARAMETERS-1'!$B$5:$J$44,6,FALSE)*VLOOKUP(OVYLD2_!BA$4,'[1]INTERNAL PARAMETERS-1'!$B$5:$J$44,3,FALSE) + OVYLD1_!BA30*(1-VLOOKUP(OVYLD2_!BA$4,'[1]INTERNAL PARAMETERS-1'!$B$5:$J$44,5,FALSE))*VLOOKUP(OVYLD2_!BA$4,'[1]INTERNAL PARAMETERS-1'!$B$5:$J$44,8,FALSE)*VLOOKUP(OVYLD2_!BA$4,'[1]INTERNAL PARAMETERS-1'!$B$5:$J$44,3,FALSE)</f>
        <v>5.7956996114803108E-2</v>
      </c>
      <c r="BB30" s="44">
        <f>OVYLD1_!BB30*VLOOKUP(OVYLD2_!BB$4,'[1]INTERNAL PARAMETERS-1'!$B$5:$J$44,5,FALSE)*VLOOKUP(OVYLD2_!BB$4,'[1]INTERNAL PARAMETERS-1'!$B$5:$J$44,6,FALSE)*VLOOKUP(OVYLD2_!BB$4,'[1]INTERNAL PARAMETERS-1'!$B$5:$J$44,3,FALSE) + OVYLD1_!BB30*(1-VLOOKUP(OVYLD2_!BB$4,'[1]INTERNAL PARAMETERS-1'!$B$5:$J$44,5,FALSE))*VLOOKUP(OVYLD2_!BB$4,'[1]INTERNAL PARAMETERS-1'!$B$5:$J$44,8,FALSE)*VLOOKUP(OVYLD2_!BB$4,'[1]INTERNAL PARAMETERS-1'!$B$5:$J$44,3,FALSE)</f>
        <v>5.8181635634627908E-2</v>
      </c>
      <c r="BC30" s="44">
        <f>OVYLD1_!BC30*VLOOKUP(OVYLD2_!BC$4,'[1]INTERNAL PARAMETERS-1'!$B$5:$J$44,5,FALSE)*VLOOKUP(OVYLD2_!BC$4,'[1]INTERNAL PARAMETERS-1'!$B$5:$J$44,6,FALSE)*VLOOKUP(OVYLD2_!BC$4,'[1]INTERNAL PARAMETERS-1'!$B$5:$J$44,3,FALSE) + OVYLD1_!BC30*(1-VLOOKUP(OVYLD2_!BC$4,'[1]INTERNAL PARAMETERS-1'!$B$5:$J$44,5,FALSE))*VLOOKUP(OVYLD2_!BC$4,'[1]INTERNAL PARAMETERS-1'!$B$5:$J$44,8,FALSE)*VLOOKUP(OVYLD2_!BC$4,'[1]INTERNAL PARAMETERS-1'!$B$5:$J$44,3,FALSE)</f>
        <v>0.11159904416126543</v>
      </c>
      <c r="BD30" s="44">
        <f>OVYLD1_!BD30*VLOOKUP(OVYLD2_!BD$4,'[1]INTERNAL PARAMETERS-1'!$B$5:$J$44,5,FALSE)*VLOOKUP(OVYLD2_!BD$4,'[1]INTERNAL PARAMETERS-1'!$B$5:$J$44,6,FALSE)*VLOOKUP(OVYLD2_!BD$4,'[1]INTERNAL PARAMETERS-1'!$B$5:$J$44,3,FALSE) + OVYLD1_!BD30*(1-VLOOKUP(OVYLD2_!BD$4,'[1]INTERNAL PARAMETERS-1'!$B$5:$J$44,5,FALSE))*VLOOKUP(OVYLD2_!BD$4,'[1]INTERNAL PARAMETERS-1'!$B$5:$J$44,8,FALSE)*VLOOKUP(OVYLD2_!BD$4,'[1]INTERNAL PARAMETERS-1'!$B$5:$J$44,3,FALSE)</f>
        <v>7.4031092793664113E-2</v>
      </c>
      <c r="BE30" s="44">
        <f>OVYLD1_!BE30*VLOOKUP(OVYLD2_!BE$4,'[1]INTERNAL PARAMETERS-1'!$B$5:$J$44,5,FALSE)*VLOOKUP(OVYLD2_!BE$4,'[1]INTERNAL PARAMETERS-1'!$B$5:$J$44,6,FALSE)*VLOOKUP(OVYLD2_!BE$4,'[1]INTERNAL PARAMETERS-1'!$B$5:$J$44,3,FALSE) + OVYLD1_!BE30*(1-VLOOKUP(OVYLD2_!BE$4,'[1]INTERNAL PARAMETERS-1'!$B$5:$J$44,5,FALSE))*VLOOKUP(OVYLD2_!BE$4,'[1]INTERNAL PARAMETERS-1'!$B$5:$J$44,8,FALSE)*VLOOKUP(OVYLD2_!BE$4,'[1]INTERNAL PARAMETERS-1'!$B$5:$J$44,3,FALSE)</f>
        <v>0.16487877103308879</v>
      </c>
      <c r="BF30" s="44">
        <f>OVYLD1_!BF30*VLOOKUP(OVYLD2_!BF$4,'[1]INTERNAL PARAMETERS-1'!$B$5:$J$44,5,FALSE)*VLOOKUP(OVYLD2_!BF$4,'[1]INTERNAL PARAMETERS-1'!$B$5:$J$44,6,FALSE)*VLOOKUP(OVYLD2_!BF$4,'[1]INTERNAL PARAMETERS-1'!$B$5:$J$44,3,FALSE) + OVYLD1_!BF30*(1-VLOOKUP(OVYLD2_!BF$4,'[1]INTERNAL PARAMETERS-1'!$B$5:$J$44,5,FALSE))*VLOOKUP(OVYLD2_!BF$4,'[1]INTERNAL PARAMETERS-1'!$B$5:$J$44,8,FALSE)*VLOOKUP(OVYLD2_!BF$4,'[1]INTERNAL PARAMETERS-1'!$B$5:$J$44,3,FALSE)</f>
        <v>0</v>
      </c>
      <c r="BG30" s="44">
        <f>OVYLD1_!BG30*VLOOKUP(OVYLD2_!BG$4,'[1]INTERNAL PARAMETERS-1'!$B$5:$J$44,5,FALSE)*VLOOKUP(OVYLD2_!BG$4,'[1]INTERNAL PARAMETERS-1'!$B$5:$J$44,6,FALSE)*VLOOKUP(OVYLD2_!BG$4,'[1]INTERNAL PARAMETERS-1'!$B$5:$J$44,3,FALSE) + OVYLD1_!BG30*(1-VLOOKUP(OVYLD2_!BG$4,'[1]INTERNAL PARAMETERS-1'!$B$5:$J$44,5,FALSE))*VLOOKUP(OVYLD2_!BG$4,'[1]INTERNAL PARAMETERS-1'!$B$5:$J$44,8,FALSE)*VLOOKUP(OVYLD2_!BG$4,'[1]INTERNAL PARAMETERS-1'!$B$5:$J$44,3,FALSE)</f>
        <v>8.3961781563927071E-2</v>
      </c>
      <c r="BH30" s="44">
        <f>OVYLD1_!BH30*VLOOKUP(OVYLD2_!BH$4,'[1]INTERNAL PARAMETERS-1'!$B$5:$J$44,5,FALSE)*VLOOKUP(OVYLD2_!BH$4,'[1]INTERNAL PARAMETERS-1'!$B$5:$J$44,6,FALSE)*VLOOKUP(OVYLD2_!BH$4,'[1]INTERNAL PARAMETERS-1'!$B$5:$J$44,3,FALSE) + OVYLD1_!BH30*(1-VLOOKUP(OVYLD2_!BH$4,'[1]INTERNAL PARAMETERS-1'!$B$5:$J$44,5,FALSE))*VLOOKUP(OVYLD2_!BH$4,'[1]INTERNAL PARAMETERS-1'!$B$5:$J$44,8,FALSE)*VLOOKUP(OVYLD2_!BH$4,'[1]INTERNAL PARAMETERS-1'!$B$5:$J$44,3,FALSE)</f>
        <v>4.929179647585087E-4</v>
      </c>
      <c r="BI30" s="44">
        <f>OVYLD1_!BI30*VLOOKUP(OVYLD2_!BI$4,'[1]INTERNAL PARAMETERS-1'!$B$5:$J$44,5,FALSE)*VLOOKUP(OVYLD2_!BI$4,'[1]INTERNAL PARAMETERS-1'!$B$5:$J$44,6,FALSE)*VLOOKUP(OVYLD2_!BI$4,'[1]INTERNAL PARAMETERS-1'!$B$5:$J$44,3,FALSE) + OVYLD1_!BI30*(1-VLOOKUP(OVYLD2_!BI$4,'[1]INTERNAL PARAMETERS-1'!$B$5:$J$44,5,FALSE))*VLOOKUP(OVYLD2_!BI$4,'[1]INTERNAL PARAMETERS-1'!$B$5:$J$44,8,FALSE)*VLOOKUP(OVYLD2_!BI$4,'[1]INTERNAL PARAMETERS-1'!$B$5:$J$44,3,FALSE)</f>
        <v>0</v>
      </c>
      <c r="BJ30" s="44">
        <f>OVYLD1_!BJ30*VLOOKUP(OVYLD2_!BJ$4,'[1]INTERNAL PARAMETERS-1'!$B$5:$J$44,5,FALSE)*VLOOKUP(OVYLD2_!BJ$4,'[1]INTERNAL PARAMETERS-1'!$B$5:$J$44,6,FALSE)*VLOOKUP(OVYLD2_!BJ$4,'[1]INTERNAL PARAMETERS-1'!$B$5:$J$44,3,FALSE) + OVYLD1_!BJ30*(1-VLOOKUP(OVYLD2_!BJ$4,'[1]INTERNAL PARAMETERS-1'!$B$5:$J$44,5,FALSE))*VLOOKUP(OVYLD2_!BJ$4,'[1]INTERNAL PARAMETERS-1'!$B$5:$J$44,8,FALSE)*VLOOKUP(OVYLD2_!BJ$4,'[1]INTERNAL PARAMETERS-1'!$B$5:$J$44,3,FALSE)</f>
        <v>1.7505909890787919E-2</v>
      </c>
      <c r="BK30" s="44">
        <f>OVYLD1_!BK30*VLOOKUP(OVYLD2_!BK$4,'[1]INTERNAL PARAMETERS-1'!$B$5:$J$44,5,FALSE)*VLOOKUP(OVYLD2_!BK$4,'[1]INTERNAL PARAMETERS-1'!$B$5:$J$44,6,FALSE)*VLOOKUP(OVYLD2_!BK$4,'[1]INTERNAL PARAMETERS-1'!$B$5:$J$44,3,FALSE) + OVYLD1_!BK30*(1-VLOOKUP(OVYLD2_!BK$4,'[1]INTERNAL PARAMETERS-1'!$B$5:$J$44,5,FALSE))*VLOOKUP(OVYLD2_!BK$4,'[1]INTERNAL PARAMETERS-1'!$B$5:$J$44,8,FALSE)*VLOOKUP(OVYLD2_!BK$4,'[1]INTERNAL PARAMETERS-1'!$B$5:$J$44,3,FALSE)</f>
        <v>2.5045902271099749E-2</v>
      </c>
      <c r="BL30" s="44">
        <f>OVYLD1_!BL30*VLOOKUP(OVYLD2_!BL$4,'[1]INTERNAL PARAMETERS-1'!$B$5:$J$44,5,FALSE)*VLOOKUP(OVYLD2_!BL$4,'[1]INTERNAL PARAMETERS-1'!$B$5:$J$44,6,FALSE)*VLOOKUP(OVYLD2_!BL$4,'[1]INTERNAL PARAMETERS-1'!$B$5:$J$44,3,FALSE) + OVYLD1_!BL30*(1-VLOOKUP(OVYLD2_!BL$4,'[1]INTERNAL PARAMETERS-1'!$B$5:$J$44,5,FALSE))*VLOOKUP(OVYLD2_!BL$4,'[1]INTERNAL PARAMETERS-1'!$B$5:$J$44,8,FALSE)*VLOOKUP(OVYLD2_!BL$4,'[1]INTERNAL PARAMETERS-1'!$B$5:$J$44,3,FALSE)</f>
        <v>0.10936387275170609</v>
      </c>
      <c r="BM30" s="44">
        <f>OVYLD1_!BM30*VLOOKUP(OVYLD2_!BM$4,'[1]INTERNAL PARAMETERS-1'!$B$5:$J$44,5,FALSE)*VLOOKUP(OVYLD2_!BM$4,'[1]INTERNAL PARAMETERS-1'!$B$5:$J$44,6,FALSE)*VLOOKUP(OVYLD2_!BM$4,'[1]INTERNAL PARAMETERS-1'!$B$5:$J$44,3,FALSE) + OVYLD1_!BM30*(1-VLOOKUP(OVYLD2_!BM$4,'[1]INTERNAL PARAMETERS-1'!$B$5:$J$44,5,FALSE))*VLOOKUP(OVYLD2_!BM$4,'[1]INTERNAL PARAMETERS-1'!$B$5:$J$44,8,FALSE)*VLOOKUP(OVYLD2_!BM$4,'[1]INTERNAL PARAMETERS-1'!$B$5:$J$44,3,FALSE)</f>
        <v>3.1340004863896008E-2</v>
      </c>
      <c r="BN30" s="44">
        <f>OVYLD1_!BN30*VLOOKUP(OVYLD2_!BN$4,'[1]INTERNAL PARAMETERS-1'!$B$5:$J$44,5,FALSE)*VLOOKUP(OVYLD2_!BN$4,'[1]INTERNAL PARAMETERS-1'!$B$5:$J$44,6,FALSE)*VLOOKUP(OVYLD2_!BN$4,'[1]INTERNAL PARAMETERS-1'!$B$5:$J$44,3,FALSE) + OVYLD1_!BN30*(1-VLOOKUP(OVYLD2_!BN$4,'[1]INTERNAL PARAMETERS-1'!$B$5:$J$44,5,FALSE))*VLOOKUP(OVYLD2_!BN$4,'[1]INTERNAL PARAMETERS-1'!$B$5:$J$44,8,FALSE)*VLOOKUP(OVYLD2_!BN$4,'[1]INTERNAL PARAMETERS-1'!$B$5:$J$44,3,FALSE)</f>
        <v>2.6059202061639728E-2</v>
      </c>
      <c r="BO30" s="44">
        <f>OVYLD1_!BO30*VLOOKUP(OVYLD2_!BO$4,'[1]INTERNAL PARAMETERS-1'!$B$5:$J$44,5,FALSE)*VLOOKUP(OVYLD2_!BO$4,'[1]INTERNAL PARAMETERS-1'!$B$5:$J$44,6,FALSE)*VLOOKUP(OVYLD2_!BO$4,'[1]INTERNAL PARAMETERS-1'!$B$5:$J$44,3,FALSE) + OVYLD1_!BO30*(1-VLOOKUP(OVYLD2_!BO$4,'[1]INTERNAL PARAMETERS-1'!$B$5:$J$44,5,FALSE))*VLOOKUP(OVYLD2_!BO$4,'[1]INTERNAL PARAMETERS-1'!$B$5:$J$44,8,FALSE)*VLOOKUP(OVYLD2_!BO$4,'[1]INTERNAL PARAMETERS-1'!$B$5:$J$44,3,FALSE)</f>
        <v>2.3508704528688102E-2</v>
      </c>
      <c r="BP30" s="44">
        <f>OVYLD1_!BP30*VLOOKUP(OVYLD2_!BP$4,'[1]INTERNAL PARAMETERS-1'!$B$5:$J$44,5,FALSE)*VLOOKUP(OVYLD2_!BP$4,'[1]INTERNAL PARAMETERS-1'!$B$5:$J$44,6,FALSE)*VLOOKUP(OVYLD2_!BP$4,'[1]INTERNAL PARAMETERS-1'!$B$5:$J$44,3,FALSE) + OVYLD1_!BP30*(1-VLOOKUP(OVYLD2_!BP$4,'[1]INTERNAL PARAMETERS-1'!$B$5:$J$44,5,FALSE))*VLOOKUP(OVYLD2_!BP$4,'[1]INTERNAL PARAMETERS-1'!$B$5:$J$44,8,FALSE)*VLOOKUP(OVYLD2_!BP$4,'[1]INTERNAL PARAMETERS-1'!$B$5:$J$44,3,FALSE)</f>
        <v>1.5025272033920743E-3</v>
      </c>
      <c r="BQ30" s="44">
        <f>OVYLD1_!BQ30*VLOOKUP(OVYLD2_!BQ$4,'[1]INTERNAL PARAMETERS-1'!$B$5:$J$44,5,FALSE)*VLOOKUP(OVYLD2_!BQ$4,'[1]INTERNAL PARAMETERS-1'!$B$5:$J$44,6,FALSE)*VLOOKUP(OVYLD2_!BQ$4,'[1]INTERNAL PARAMETERS-1'!$B$5:$J$44,3,FALSE) + OVYLD1_!BQ30*(1-VLOOKUP(OVYLD2_!BQ$4,'[1]INTERNAL PARAMETERS-1'!$B$5:$J$44,5,FALSE))*VLOOKUP(OVYLD2_!BQ$4,'[1]INTERNAL PARAMETERS-1'!$B$5:$J$44,8,FALSE)*VLOOKUP(OVYLD2_!BQ$4,'[1]INTERNAL PARAMETERS-1'!$B$5:$J$44,3,FALSE)</f>
        <v>9.9453409705724471E-2</v>
      </c>
      <c r="BR30" s="44">
        <f>OVYLD1_!BR30*VLOOKUP(OVYLD2_!BR$4,'[1]INTERNAL PARAMETERS-1'!$B$5:$J$44,5,FALSE)*VLOOKUP(OVYLD2_!BR$4,'[1]INTERNAL PARAMETERS-1'!$B$5:$J$44,6,FALSE)*VLOOKUP(OVYLD2_!BR$4,'[1]INTERNAL PARAMETERS-1'!$B$5:$J$44,3,FALSE) + OVYLD1_!BR30*(1-VLOOKUP(OVYLD2_!BR$4,'[1]INTERNAL PARAMETERS-1'!$B$5:$J$44,5,FALSE))*VLOOKUP(OVYLD2_!BR$4,'[1]INTERNAL PARAMETERS-1'!$B$5:$J$44,8,FALSE)*VLOOKUP(OVYLD2_!BR$4,'[1]INTERNAL PARAMETERS-1'!$B$5:$J$44,3,FALSE)</f>
        <v>3.3942132475192907E-3</v>
      </c>
      <c r="BS30" s="44">
        <f>OVYLD1_!BS30*VLOOKUP(OVYLD2_!BS$4,'[1]INTERNAL PARAMETERS-1'!$B$5:$J$44,5,FALSE)*VLOOKUP(OVYLD2_!BS$4,'[1]INTERNAL PARAMETERS-1'!$B$5:$J$44,6,FALSE)*VLOOKUP(OVYLD2_!BS$4,'[1]INTERNAL PARAMETERS-1'!$B$5:$J$44,3,FALSE) + OVYLD1_!BS30*(1-VLOOKUP(OVYLD2_!BS$4,'[1]INTERNAL PARAMETERS-1'!$B$5:$J$44,5,FALSE))*VLOOKUP(OVYLD2_!BS$4,'[1]INTERNAL PARAMETERS-1'!$B$5:$J$44,8,FALSE)*VLOOKUP(OVYLD2_!BS$4,'[1]INTERNAL PARAMETERS-1'!$B$5:$J$44,3,FALSE)</f>
        <v>2.1782043862642058E-4</v>
      </c>
      <c r="BT30" s="44">
        <f>OVYLD1_!BT30*VLOOKUP(OVYLD2_!BT$4,'[1]INTERNAL PARAMETERS-1'!$B$5:$J$44,5,FALSE)*VLOOKUP(OVYLD2_!BT$4,'[1]INTERNAL PARAMETERS-1'!$B$5:$J$44,6,FALSE)*VLOOKUP(OVYLD2_!BT$4,'[1]INTERNAL PARAMETERS-1'!$B$5:$J$44,3,FALSE) + OVYLD1_!BT30*(1-VLOOKUP(OVYLD2_!BT$4,'[1]INTERNAL PARAMETERS-1'!$B$5:$J$44,5,FALSE))*VLOOKUP(OVYLD2_!BT$4,'[1]INTERNAL PARAMETERS-1'!$B$5:$J$44,8,FALSE)*VLOOKUP(OVYLD2_!BT$4,'[1]INTERNAL PARAMETERS-1'!$B$5:$J$44,3,FALSE)</f>
        <v>0</v>
      </c>
      <c r="BU30" s="44">
        <f>OVYLD1_!BU30*VLOOKUP(OVYLD2_!BU$4,'[1]INTERNAL PARAMETERS-1'!$B$5:$J$44,5,FALSE)*VLOOKUP(OVYLD2_!BU$4,'[1]INTERNAL PARAMETERS-1'!$B$5:$J$44,6,FALSE)*VLOOKUP(OVYLD2_!BU$4,'[1]INTERNAL PARAMETERS-1'!$B$5:$J$44,3,FALSE) + OVYLD1_!BU30*(1-VLOOKUP(OVYLD2_!BU$4,'[1]INTERNAL PARAMETERS-1'!$B$5:$J$44,5,FALSE))*VLOOKUP(OVYLD2_!BU$4,'[1]INTERNAL PARAMETERS-1'!$B$5:$J$44,8,FALSE)*VLOOKUP(OVYLD2_!BU$4,'[1]INTERNAL PARAMETERS-1'!$B$5:$J$44,3,FALSE)</f>
        <v>0</v>
      </c>
      <c r="BV30" s="44">
        <f>OVYLD1_!BV30*VLOOKUP(OVYLD2_!BV$4,'[1]INTERNAL PARAMETERS-1'!$B$5:$J$44,5,FALSE)*VLOOKUP(OVYLD2_!BV$4,'[1]INTERNAL PARAMETERS-1'!$B$5:$J$44,6,FALSE)*VLOOKUP(OVYLD2_!BV$4,'[1]INTERNAL PARAMETERS-1'!$B$5:$J$44,3,FALSE) + OVYLD1_!BV30*(1-VLOOKUP(OVYLD2_!BV$4,'[1]INTERNAL PARAMETERS-1'!$B$5:$J$44,5,FALSE))*VLOOKUP(OVYLD2_!BV$4,'[1]INTERNAL PARAMETERS-1'!$B$5:$J$44,8,FALSE)*VLOOKUP(OVYLD2_!BV$4,'[1]INTERNAL PARAMETERS-1'!$B$5:$J$44,3,FALSE)</f>
        <v>0</v>
      </c>
      <c r="BW30" s="44">
        <f>OVYLD1_!BW30*VLOOKUP(OVYLD2_!BW$4,'[1]INTERNAL PARAMETERS-1'!$B$5:$J$44,5,FALSE)*VLOOKUP(OVYLD2_!BW$4,'[1]INTERNAL PARAMETERS-1'!$B$5:$J$44,6,FALSE)*VLOOKUP(OVYLD2_!BW$4,'[1]INTERNAL PARAMETERS-1'!$B$5:$J$44,3,FALSE) + OVYLD1_!BW30*(1-VLOOKUP(OVYLD2_!BW$4,'[1]INTERNAL PARAMETERS-1'!$B$5:$J$44,5,FALSE))*VLOOKUP(OVYLD2_!BW$4,'[1]INTERNAL PARAMETERS-1'!$B$5:$J$44,8,FALSE)*VLOOKUP(OVYLD2_!BW$4,'[1]INTERNAL PARAMETERS-1'!$B$5:$J$44,3,FALSE)</f>
        <v>0</v>
      </c>
      <c r="BX30" s="44">
        <f>OVYLD1_!BX30*VLOOKUP(OVYLD2_!BX$4,'[1]INTERNAL PARAMETERS-1'!$B$5:$J$44,5,FALSE)*VLOOKUP(OVYLD2_!BX$4,'[1]INTERNAL PARAMETERS-1'!$B$5:$J$44,6,FALSE)*VLOOKUP(OVYLD2_!BX$4,'[1]INTERNAL PARAMETERS-1'!$B$5:$J$44,3,FALSE) + OVYLD1_!BX30*(1-VLOOKUP(OVYLD2_!BX$4,'[1]INTERNAL PARAMETERS-1'!$B$5:$J$44,5,FALSE))*VLOOKUP(OVYLD2_!BX$4,'[1]INTERNAL PARAMETERS-1'!$B$5:$J$44,8,FALSE)*VLOOKUP(OVYLD2_!BX$4,'[1]INTERNAL PARAMETERS-1'!$B$5:$J$44,3,FALSE)</f>
        <v>0</v>
      </c>
      <c r="BY30" s="44">
        <f>OVYLD1_!BY30*VLOOKUP(OVYLD2_!BY$4,'[1]INTERNAL PARAMETERS-1'!$B$5:$J$44,5,FALSE)*VLOOKUP(OVYLD2_!BY$4,'[1]INTERNAL PARAMETERS-1'!$B$5:$J$44,6,FALSE)*VLOOKUP(OVYLD2_!BY$4,'[1]INTERNAL PARAMETERS-1'!$B$5:$J$44,3,FALSE) + OVYLD1_!BY30*(1-VLOOKUP(OVYLD2_!BY$4,'[1]INTERNAL PARAMETERS-1'!$B$5:$J$44,5,FALSE))*VLOOKUP(OVYLD2_!BY$4,'[1]INTERNAL PARAMETERS-1'!$B$5:$J$44,8,FALSE)*VLOOKUP(OVYLD2_!BY$4,'[1]INTERNAL PARAMETERS-1'!$B$5:$J$44,3,FALSE)</f>
        <v>0</v>
      </c>
      <c r="BZ30" s="44">
        <f>OVYLD1_!BZ30*VLOOKUP(OVYLD2_!BZ$4,'[1]INTERNAL PARAMETERS-1'!$B$5:$J$44,5,FALSE)*VLOOKUP(OVYLD2_!BZ$4,'[1]INTERNAL PARAMETERS-1'!$B$5:$J$44,6,FALSE)*VLOOKUP(OVYLD2_!BZ$4,'[1]INTERNAL PARAMETERS-1'!$B$5:$J$44,3,FALSE) + OVYLD1_!BZ30*(1-VLOOKUP(OVYLD2_!BZ$4,'[1]INTERNAL PARAMETERS-1'!$B$5:$J$44,5,FALSE))*VLOOKUP(OVYLD2_!BZ$4,'[1]INTERNAL PARAMETERS-1'!$B$5:$J$44,8,FALSE)*VLOOKUP(OVYLD2_!BZ$4,'[1]INTERNAL PARAMETERS-1'!$B$5:$J$44,3,FALSE)</f>
        <v>1.5578345542062382E-4</v>
      </c>
      <c r="CA30" s="44">
        <f>OVYLD1_!CA30*VLOOKUP(OVYLD2_!CA$4,'[1]INTERNAL PARAMETERS-1'!$B$5:$J$44,5,FALSE)*VLOOKUP(OVYLD2_!CA$4,'[1]INTERNAL PARAMETERS-1'!$B$5:$J$44,6,FALSE)*VLOOKUP(OVYLD2_!CA$4,'[1]INTERNAL PARAMETERS-1'!$B$5:$J$44,3,FALSE) + OVYLD1_!CA30*(1-VLOOKUP(OVYLD2_!CA$4,'[1]INTERNAL PARAMETERS-1'!$B$5:$J$44,5,FALSE))*VLOOKUP(OVYLD2_!CA$4,'[1]INTERNAL PARAMETERS-1'!$B$5:$J$44,8,FALSE)*VLOOKUP(OVYLD2_!CA$4,'[1]INTERNAL PARAMETERS-1'!$B$5:$J$44,3,FALSE)</f>
        <v>0</v>
      </c>
      <c r="CB30" s="44">
        <f>OVYLD1_!CB30*VLOOKUP(OVYLD2_!CB$4,'[1]INTERNAL PARAMETERS-1'!$B$5:$J$44,5,FALSE)*VLOOKUP(OVYLD2_!CB$4,'[1]INTERNAL PARAMETERS-1'!$B$5:$J$44,6,FALSE)*VLOOKUP(OVYLD2_!CB$4,'[1]INTERNAL PARAMETERS-1'!$B$5:$J$44,3,FALSE) + OVYLD1_!CB30*(1-VLOOKUP(OVYLD2_!CB$4,'[1]INTERNAL PARAMETERS-1'!$B$5:$J$44,5,FALSE))*VLOOKUP(OVYLD2_!CB$4,'[1]INTERNAL PARAMETERS-1'!$B$5:$J$44,8,FALSE)*VLOOKUP(OVYLD2_!CB$4,'[1]INTERNAL PARAMETERS-1'!$B$5:$J$44,3,FALSE)</f>
        <v>0</v>
      </c>
      <c r="CC30" s="44">
        <f>OVYLD1_!CC30*VLOOKUP(OVYLD2_!CC$4,'[1]INTERNAL PARAMETERS-1'!$B$5:$J$44,5,FALSE)*VLOOKUP(OVYLD2_!CC$4,'[1]INTERNAL PARAMETERS-1'!$B$5:$J$44,6,FALSE)*VLOOKUP(OVYLD2_!CC$4,'[1]INTERNAL PARAMETERS-1'!$B$5:$J$44,3,FALSE) + OVYLD1_!CC30*(1-VLOOKUP(OVYLD2_!CC$4,'[1]INTERNAL PARAMETERS-1'!$B$5:$J$44,5,FALSE))*VLOOKUP(OVYLD2_!CC$4,'[1]INTERNAL PARAMETERS-1'!$B$5:$J$44,8,FALSE)*VLOOKUP(OVYLD2_!CC$4,'[1]INTERNAL PARAMETERS-1'!$B$5:$J$44,3,FALSE)</f>
        <v>1.0061230886505704E-3</v>
      </c>
      <c r="CD30" s="44">
        <f>OVYLD1_!CD30*VLOOKUP(OVYLD2_!CD$4,'[1]INTERNAL PARAMETERS-1'!$B$5:$J$44,5,FALSE)*VLOOKUP(OVYLD2_!CD$4,'[1]INTERNAL PARAMETERS-1'!$B$5:$J$44,6,FALSE)*VLOOKUP(OVYLD2_!CD$4,'[1]INTERNAL PARAMETERS-1'!$B$5:$J$44,3,FALSE) + OVYLD1_!CD30*(1-VLOOKUP(OVYLD2_!CD$4,'[1]INTERNAL PARAMETERS-1'!$B$5:$J$44,5,FALSE))*VLOOKUP(OVYLD2_!CD$4,'[1]INTERNAL PARAMETERS-1'!$B$5:$J$44,8,FALSE)*VLOOKUP(OVYLD2_!CD$4,'[1]INTERNAL PARAMETERS-1'!$B$5:$J$44,3,FALSE)</f>
        <v>1.4037054800684139E-3</v>
      </c>
      <c r="CE30" s="44">
        <f>OVYLD1_!CE30*VLOOKUP(OVYLD2_!CE$4,'[1]INTERNAL PARAMETERS-1'!$B$5:$J$44,5,FALSE)*VLOOKUP(OVYLD2_!CE$4,'[1]INTERNAL PARAMETERS-1'!$B$5:$J$44,6,FALSE)*VLOOKUP(OVYLD2_!CE$4,'[1]INTERNAL PARAMETERS-1'!$B$5:$J$44,3,FALSE) + OVYLD1_!CE30*(1-VLOOKUP(OVYLD2_!CE$4,'[1]INTERNAL PARAMETERS-1'!$B$5:$J$44,5,FALSE))*VLOOKUP(OVYLD2_!CE$4,'[1]INTERNAL PARAMETERS-1'!$B$5:$J$44,8,FALSE)*VLOOKUP(OVYLD2_!CE$4,'[1]INTERNAL PARAMETERS-1'!$B$5:$J$44,3,FALSE)</f>
        <v>3.253930232097114E-3</v>
      </c>
      <c r="CF30" s="44">
        <f>OVYLD1_!CF30*VLOOKUP(OVYLD2_!CF$4,'[1]INTERNAL PARAMETERS-1'!$B$5:$J$44,5,FALSE)*VLOOKUP(OVYLD2_!CF$4,'[1]INTERNAL PARAMETERS-1'!$B$5:$J$44,6,FALSE)*VLOOKUP(OVYLD2_!CF$4,'[1]INTERNAL PARAMETERS-1'!$B$5:$J$44,3,FALSE) + OVYLD1_!CF30*(1-VLOOKUP(OVYLD2_!CF$4,'[1]INTERNAL PARAMETERS-1'!$B$5:$J$44,5,FALSE))*VLOOKUP(OVYLD2_!CF$4,'[1]INTERNAL PARAMETERS-1'!$B$5:$J$44,8,FALSE)*VLOOKUP(OVYLD2_!CF$4,'[1]INTERNAL PARAMETERS-1'!$B$5:$J$44,3,FALSE)</f>
        <v>2.7002303048876612E-3</v>
      </c>
      <c r="CG30" s="44">
        <f>OVYLD1_!CG30*VLOOKUP(OVYLD2_!CG$4,'[1]INTERNAL PARAMETERS-1'!$B$5:$J$44,5,FALSE)*VLOOKUP(OVYLD2_!CG$4,'[1]INTERNAL PARAMETERS-1'!$B$5:$J$44,6,FALSE)*VLOOKUP(OVYLD2_!CG$4,'[1]INTERNAL PARAMETERS-1'!$B$5:$J$44,3,FALSE) + OVYLD1_!CG30*(1-VLOOKUP(OVYLD2_!CG$4,'[1]INTERNAL PARAMETERS-1'!$B$5:$J$44,5,FALSE))*VLOOKUP(OVYLD2_!CG$4,'[1]INTERNAL PARAMETERS-1'!$B$5:$J$44,8,FALSE)*VLOOKUP(OVYLD2_!CG$4,'[1]INTERNAL PARAMETERS-1'!$B$5:$J$44,3,FALSE)</f>
        <v>7.1581422770689365E-5</v>
      </c>
      <c r="CH30" s="43">
        <f>OVYLD1_!CH30*VLOOKUP(OVYLD2_!CH$4,'[1]INTERNAL PARAMETERS-1'!$B$5:$J$44,5,FALSE)*VLOOKUP(OVYLD2_!CH$4,'[1]INTERNAL PARAMETERS-1'!$B$5:$J$44,6,FALSE)*VLOOKUP(OVYLD2_!CH$4,'[1]INTERNAL PARAMETERS-1'!$B$5:$J$44,3,FALSE) + OVYLD1_!CH30*(1-VLOOKUP(OVYLD2_!CH$4,'[1]INTERNAL PARAMETERS-1'!$B$5:$J$44,5,FALSE))*VLOOKUP(OVYLD2_!CH$4,'[1]INTERNAL PARAMETERS-1'!$B$5:$J$44,8,FALSE)*VLOOKUP(OVYLD2_!CH$4,'[1]INTERNAL PARAMETERS-1'!$B$5:$J$44,3,FALSE)</f>
        <v>0</v>
      </c>
      <c r="CJ30" s="45">
        <f t="shared" si="0"/>
        <v>68.490218293663929</v>
      </c>
      <c r="CK30" s="43">
        <f t="shared" si="1"/>
        <v>1.2774082214445375</v>
      </c>
    </row>
    <row r="31" spans="2:89" x14ac:dyDescent="0.5">
      <c r="B31" s="58" t="s">
        <v>5</v>
      </c>
      <c r="C31" s="57" t="s">
        <v>63</v>
      </c>
      <c r="D31" s="57" t="s">
        <v>72</v>
      </c>
      <c r="E31" s="128">
        <f>OVERALL2021!AI31</f>
        <v>105.62929299936533</v>
      </c>
      <c r="F31" s="56">
        <f>'[1]INTERNAL PARAMETERS-1'!M13</f>
        <v>44.225000000000001</v>
      </c>
      <c r="G31" s="45">
        <f>OVYLD1_!G31*VLOOKUP(OVYLD2_!G$4,'[1]INTERNAL PARAMETERS-1'!$B$5:$J$44,5,FALSE)*VLOOKUP(OVYLD2_!G$4,'[1]INTERNAL PARAMETERS-1'!$B$5:$J$44,7,FALSE)*OVYLD2_!$F31 + OVYLD1_!G31*(1-VLOOKUP(OVYLD2_!G$4,'[1]INTERNAL PARAMETERS-1'!$B$5:$J$44,5,FALSE))*VLOOKUP(OVYLD2_!G$4,'[1]INTERNAL PARAMETERS-1'!$B$5:$J$44,9,FALSE)*OVYLD2_!$F31</f>
        <v>16.176544013203063</v>
      </c>
      <c r="H31" s="44">
        <f>OVYLD1_!H31*VLOOKUP(OVYLD2_!H$4,'[1]INTERNAL PARAMETERS-1'!$B$5:$J$44,5,FALSE)*VLOOKUP(OVYLD2_!H$4,'[1]INTERNAL PARAMETERS-1'!$B$5:$J$44,7,FALSE)*OVYLD2_!$F31 + OVYLD1_!H31*(1-VLOOKUP(OVYLD2_!H$4,'[1]INTERNAL PARAMETERS-1'!$B$5:$J$44,5,FALSE))*VLOOKUP(OVYLD2_!H$4,'[1]INTERNAL PARAMETERS-1'!$B$5:$J$44,9,FALSE)*OVYLD2_!$F31</f>
        <v>7.7599976183252046</v>
      </c>
      <c r="I31" s="44">
        <f>OVYLD1_!I31*VLOOKUP(OVYLD2_!I$4,'[1]INTERNAL PARAMETERS-1'!$B$5:$J$44,5,FALSE)*VLOOKUP(OVYLD2_!I$4,'[1]INTERNAL PARAMETERS-1'!$B$5:$J$44,7,FALSE)*OVYLD2_!$F31 + OVYLD1_!I31*(1-VLOOKUP(OVYLD2_!I$4,'[1]INTERNAL PARAMETERS-1'!$B$5:$J$44,5,FALSE))*VLOOKUP(OVYLD2_!I$4,'[1]INTERNAL PARAMETERS-1'!$B$5:$J$44,9,FALSE)*OVYLD2_!$F31</f>
        <v>11.081357924336894</v>
      </c>
      <c r="J31" s="44">
        <f>OVYLD1_!J31*VLOOKUP(OVYLD2_!J$4,'[1]INTERNAL PARAMETERS-1'!$B$5:$J$44,5,FALSE)*VLOOKUP(OVYLD2_!J$4,'[1]INTERNAL PARAMETERS-1'!$B$5:$J$44,7,FALSE)*OVYLD2_!$F31 + OVYLD1_!J31*(1-VLOOKUP(OVYLD2_!J$4,'[1]INTERNAL PARAMETERS-1'!$B$5:$J$44,5,FALSE))*VLOOKUP(OVYLD2_!J$4,'[1]INTERNAL PARAMETERS-1'!$B$5:$J$44,9,FALSE)*OVYLD2_!$F31</f>
        <v>0</v>
      </c>
      <c r="K31" s="44">
        <f>OVYLD1_!K31*VLOOKUP(OVYLD2_!K$4,'[1]INTERNAL PARAMETERS-1'!$B$5:$J$44,5,FALSE)*VLOOKUP(OVYLD2_!K$4,'[1]INTERNAL PARAMETERS-1'!$B$5:$J$44,7,FALSE)*OVYLD2_!$F31 + OVYLD1_!K31*(1-VLOOKUP(OVYLD2_!K$4,'[1]INTERNAL PARAMETERS-1'!$B$5:$J$44,5,FALSE))*VLOOKUP(OVYLD2_!K$4,'[1]INTERNAL PARAMETERS-1'!$B$5:$J$44,9,FALSE)*OVYLD2_!$F31</f>
        <v>0.16850874217905815</v>
      </c>
      <c r="L31" s="44">
        <f>OVYLD1_!L31*VLOOKUP(OVYLD2_!L$4,'[1]INTERNAL PARAMETERS-1'!$B$5:$J$44,5,FALSE)*VLOOKUP(OVYLD2_!L$4,'[1]INTERNAL PARAMETERS-1'!$B$5:$J$44,7,FALSE)*OVYLD2_!$F31 + OVYLD1_!L31*(1-VLOOKUP(OVYLD2_!L$4,'[1]INTERNAL PARAMETERS-1'!$B$5:$J$44,5,FALSE))*VLOOKUP(OVYLD2_!L$4,'[1]INTERNAL PARAMETERS-1'!$B$5:$J$44,9,FALSE)*OVYLD2_!$F31</f>
        <v>0</v>
      </c>
      <c r="M31" s="44">
        <f>OVYLD1_!M31*VLOOKUP(OVYLD2_!M$4,'[1]INTERNAL PARAMETERS-1'!$B$5:$J$44,5,FALSE)*VLOOKUP(OVYLD2_!M$4,'[1]INTERNAL PARAMETERS-1'!$B$5:$J$44,7,FALSE)*OVYLD2_!$F31 + OVYLD1_!M31*(1-VLOOKUP(OVYLD2_!M$4,'[1]INTERNAL PARAMETERS-1'!$B$5:$J$44,5,FALSE))*VLOOKUP(OVYLD2_!M$4,'[1]INTERNAL PARAMETERS-1'!$B$5:$J$44,9,FALSE)*OVYLD2_!$F31</f>
        <v>0.30410666005011394</v>
      </c>
      <c r="N31" s="44">
        <f>OVYLD1_!N31*VLOOKUP(OVYLD2_!N$4,'[1]INTERNAL PARAMETERS-1'!$B$5:$J$44,5,FALSE)*VLOOKUP(OVYLD2_!N$4,'[1]INTERNAL PARAMETERS-1'!$B$5:$J$44,7,FALSE)*OVYLD2_!$F31 + OVYLD1_!N31*(1-VLOOKUP(OVYLD2_!N$4,'[1]INTERNAL PARAMETERS-1'!$B$5:$J$44,5,FALSE))*VLOOKUP(OVYLD2_!N$4,'[1]INTERNAL PARAMETERS-1'!$B$5:$J$44,9,FALSE)*OVYLD2_!$F31</f>
        <v>3.6515249286773376E-2</v>
      </c>
      <c r="O31" s="44">
        <f>OVYLD1_!O31*VLOOKUP(OVYLD2_!O$4,'[1]INTERNAL PARAMETERS-1'!$B$5:$J$44,5,FALSE)*VLOOKUP(OVYLD2_!O$4,'[1]INTERNAL PARAMETERS-1'!$B$5:$J$44,7,FALSE)*OVYLD2_!$F31 + OVYLD1_!O31*(1-VLOOKUP(OVYLD2_!O$4,'[1]INTERNAL PARAMETERS-1'!$B$5:$J$44,5,FALSE))*VLOOKUP(OVYLD2_!O$4,'[1]INTERNAL PARAMETERS-1'!$B$5:$J$44,9,FALSE)*OVYLD2_!$F31</f>
        <v>0</v>
      </c>
      <c r="P31" s="44">
        <f>OVYLD1_!P31*VLOOKUP(OVYLD2_!P$4,'[1]INTERNAL PARAMETERS-1'!$B$5:$J$44,5,FALSE)*VLOOKUP(OVYLD2_!P$4,'[1]INTERNAL PARAMETERS-1'!$B$5:$J$44,7,FALSE)*OVYLD2_!$F31 + OVYLD1_!P31*(1-VLOOKUP(OVYLD2_!P$4,'[1]INTERNAL PARAMETERS-1'!$B$5:$J$44,5,FALSE))*VLOOKUP(OVYLD2_!P$4,'[1]INTERNAL PARAMETERS-1'!$B$5:$J$44,9,FALSE)*OVYLD2_!$F31</f>
        <v>0</v>
      </c>
      <c r="Q31" s="44">
        <f>OVYLD1_!Q31*VLOOKUP(OVYLD2_!Q$4,'[1]INTERNAL PARAMETERS-1'!$B$5:$J$44,5,FALSE)*VLOOKUP(OVYLD2_!Q$4,'[1]INTERNAL PARAMETERS-1'!$B$5:$J$44,7,FALSE)*OVYLD2_!$F31 + OVYLD1_!Q31*(1-VLOOKUP(OVYLD2_!Q$4,'[1]INTERNAL PARAMETERS-1'!$B$5:$J$44,5,FALSE))*VLOOKUP(OVYLD2_!Q$4,'[1]INTERNAL PARAMETERS-1'!$B$5:$J$44,9,FALSE)*OVYLD2_!$F31</f>
        <v>0</v>
      </c>
      <c r="R31" s="44">
        <f>OVYLD1_!R31*VLOOKUP(OVYLD2_!R$4,'[1]INTERNAL PARAMETERS-1'!$B$5:$J$44,5,FALSE)*VLOOKUP(OVYLD2_!R$4,'[1]INTERNAL PARAMETERS-1'!$B$5:$J$44,7,FALSE)*OVYLD2_!$F31 + OVYLD1_!R31*(1-VLOOKUP(OVYLD2_!R$4,'[1]INTERNAL PARAMETERS-1'!$B$5:$J$44,5,FALSE))*VLOOKUP(OVYLD2_!R$4,'[1]INTERNAL PARAMETERS-1'!$B$5:$J$44,9,FALSE)*OVYLD2_!$F31</f>
        <v>1.9971406480480965E-2</v>
      </c>
      <c r="S31" s="44">
        <f>OVYLD1_!S31*VLOOKUP(OVYLD2_!S$4,'[1]INTERNAL PARAMETERS-1'!$B$5:$J$44,5,FALSE)*VLOOKUP(OVYLD2_!S$4,'[1]INTERNAL PARAMETERS-1'!$B$5:$J$44,7,FALSE)*OVYLD2_!$F31 + OVYLD1_!S31*(1-VLOOKUP(OVYLD2_!S$4,'[1]INTERNAL PARAMETERS-1'!$B$5:$J$44,5,FALSE))*VLOOKUP(OVYLD2_!S$4,'[1]INTERNAL PARAMETERS-1'!$B$5:$J$44,9,FALSE)*OVYLD2_!$F31</f>
        <v>1.8216365881416194</v>
      </c>
      <c r="T31" s="44">
        <f>OVYLD1_!T31*VLOOKUP(OVYLD2_!T$4,'[1]INTERNAL PARAMETERS-1'!$B$5:$J$44,5,FALSE)*VLOOKUP(OVYLD2_!T$4,'[1]INTERNAL PARAMETERS-1'!$B$5:$J$44,7,FALSE)*OVYLD2_!$F31 + OVYLD1_!T31*(1-VLOOKUP(OVYLD2_!T$4,'[1]INTERNAL PARAMETERS-1'!$B$5:$J$44,5,FALSE))*VLOOKUP(OVYLD2_!T$4,'[1]INTERNAL PARAMETERS-1'!$B$5:$J$44,9,FALSE)*OVYLD2_!$F31</f>
        <v>0.44941270327661653</v>
      </c>
      <c r="U31" s="44">
        <f>OVYLD1_!U31*VLOOKUP(OVYLD2_!U$4,'[1]INTERNAL PARAMETERS-1'!$B$5:$J$44,5,FALSE)*VLOOKUP(OVYLD2_!U$4,'[1]INTERNAL PARAMETERS-1'!$B$5:$J$44,7,FALSE)*OVYLD2_!$F31 + OVYLD1_!U31*(1-VLOOKUP(OVYLD2_!U$4,'[1]INTERNAL PARAMETERS-1'!$B$5:$J$44,5,FALSE))*VLOOKUP(OVYLD2_!U$4,'[1]INTERNAL PARAMETERS-1'!$B$5:$J$44,9,FALSE)*OVYLD2_!$F31</f>
        <v>0.28213834649435904</v>
      </c>
      <c r="V31" s="44">
        <f>OVYLD1_!V31*VLOOKUP(OVYLD2_!V$4,'[1]INTERNAL PARAMETERS-1'!$B$5:$J$44,5,FALSE)*VLOOKUP(OVYLD2_!V$4,'[1]INTERNAL PARAMETERS-1'!$B$5:$J$44,7,FALSE)*OVYLD2_!$F31 + OVYLD1_!V31*(1-VLOOKUP(OVYLD2_!V$4,'[1]INTERNAL PARAMETERS-1'!$B$5:$J$44,5,FALSE))*VLOOKUP(OVYLD2_!V$4,'[1]INTERNAL PARAMETERS-1'!$B$5:$J$44,9,FALSE)*OVYLD2_!$F31</f>
        <v>0.98385091815660108</v>
      </c>
      <c r="W31" s="44">
        <f>OVYLD1_!W31*VLOOKUP(OVYLD2_!W$4,'[1]INTERNAL PARAMETERS-1'!$B$5:$J$44,5,FALSE)*VLOOKUP(OVYLD2_!W$4,'[1]INTERNAL PARAMETERS-1'!$B$5:$J$44,7,FALSE)*OVYLD2_!$F31 + OVYLD1_!W31*(1-VLOOKUP(OVYLD2_!W$4,'[1]INTERNAL PARAMETERS-1'!$B$5:$J$44,5,FALSE))*VLOOKUP(OVYLD2_!W$4,'[1]INTERNAL PARAMETERS-1'!$B$5:$J$44,9,FALSE)*OVYLD2_!$F31</f>
        <v>0</v>
      </c>
      <c r="X31" s="44">
        <f>OVYLD1_!X31*VLOOKUP(OVYLD2_!X$4,'[1]INTERNAL PARAMETERS-1'!$B$5:$J$44,5,FALSE)*VLOOKUP(OVYLD2_!X$4,'[1]INTERNAL PARAMETERS-1'!$B$5:$J$44,7,FALSE)*OVYLD2_!$F31 + OVYLD1_!X31*(1-VLOOKUP(OVYLD2_!X$4,'[1]INTERNAL PARAMETERS-1'!$B$5:$J$44,5,FALSE))*VLOOKUP(OVYLD2_!X$4,'[1]INTERNAL PARAMETERS-1'!$B$5:$J$44,9,FALSE)*OVYLD2_!$F31</f>
        <v>0</v>
      </c>
      <c r="Y31" s="44">
        <f>OVYLD1_!Y31*VLOOKUP(OVYLD2_!Y$4,'[1]INTERNAL PARAMETERS-1'!$B$5:$J$44,5,FALSE)*VLOOKUP(OVYLD2_!Y$4,'[1]INTERNAL PARAMETERS-1'!$B$5:$J$44,7,FALSE)*OVYLD2_!$F31 + OVYLD1_!Y31*(1-VLOOKUP(OVYLD2_!Y$4,'[1]INTERNAL PARAMETERS-1'!$B$5:$J$44,5,FALSE))*VLOOKUP(OVYLD2_!Y$4,'[1]INTERNAL PARAMETERS-1'!$B$5:$J$44,9,FALSE)*OVYLD2_!$F31</f>
        <v>0</v>
      </c>
      <c r="Z31" s="44">
        <f>OVYLD1_!Z31*VLOOKUP(OVYLD2_!Z$4,'[1]INTERNAL PARAMETERS-1'!$B$5:$J$44,5,FALSE)*VLOOKUP(OVYLD2_!Z$4,'[1]INTERNAL PARAMETERS-1'!$B$5:$J$44,7,FALSE)*OVYLD2_!$F31 + OVYLD1_!Z31*(1-VLOOKUP(OVYLD2_!Z$4,'[1]INTERNAL PARAMETERS-1'!$B$5:$J$44,5,FALSE))*VLOOKUP(OVYLD2_!Z$4,'[1]INTERNAL PARAMETERS-1'!$B$5:$J$44,9,FALSE)*OVYLD2_!$F31</f>
        <v>0</v>
      </c>
      <c r="AA31" s="44">
        <f>OVYLD1_!AA31*VLOOKUP(OVYLD2_!AA$4,'[1]INTERNAL PARAMETERS-1'!$B$5:$J$44,5,FALSE)*VLOOKUP(OVYLD2_!AA$4,'[1]INTERNAL PARAMETERS-1'!$B$5:$J$44,7,FALSE)*OVYLD2_!$F31 + OVYLD1_!AA31*(1-VLOOKUP(OVYLD2_!AA$4,'[1]INTERNAL PARAMETERS-1'!$B$5:$J$44,5,FALSE))*VLOOKUP(OVYLD2_!AA$4,'[1]INTERNAL PARAMETERS-1'!$B$5:$J$44,9,FALSE)*OVYLD2_!$F31</f>
        <v>0</v>
      </c>
      <c r="AB31" s="44">
        <f>OVYLD1_!AB31*VLOOKUP(OVYLD2_!AB$4,'[1]INTERNAL PARAMETERS-1'!$B$5:$J$44,5,FALSE)*VLOOKUP(OVYLD2_!AB$4,'[1]INTERNAL PARAMETERS-1'!$B$5:$J$44,7,FALSE)*OVYLD2_!$F31 + OVYLD1_!AB31*(1-VLOOKUP(OVYLD2_!AB$4,'[1]INTERNAL PARAMETERS-1'!$B$5:$J$44,5,FALSE))*VLOOKUP(OVYLD2_!AB$4,'[1]INTERNAL PARAMETERS-1'!$B$5:$J$44,9,FALSE)*OVYLD2_!$F31</f>
        <v>0</v>
      </c>
      <c r="AC31" s="44">
        <f>OVYLD1_!AC31*VLOOKUP(OVYLD2_!AC$4,'[1]INTERNAL PARAMETERS-1'!$B$5:$J$44,5,FALSE)*VLOOKUP(OVYLD2_!AC$4,'[1]INTERNAL PARAMETERS-1'!$B$5:$J$44,7,FALSE)*OVYLD2_!$F31 + OVYLD1_!AC31*(1-VLOOKUP(OVYLD2_!AC$4,'[1]INTERNAL PARAMETERS-1'!$B$5:$J$44,5,FALSE))*VLOOKUP(OVYLD2_!AC$4,'[1]INTERNAL PARAMETERS-1'!$B$5:$J$44,9,FALSE)*OVYLD2_!$F31</f>
        <v>0</v>
      </c>
      <c r="AD31" s="44">
        <f>OVYLD1_!AD31*VLOOKUP(OVYLD2_!AD$4,'[1]INTERNAL PARAMETERS-1'!$B$5:$J$44,5,FALSE)*VLOOKUP(OVYLD2_!AD$4,'[1]INTERNAL PARAMETERS-1'!$B$5:$J$44,7,FALSE)*OVYLD2_!$F31 + OVYLD1_!AD31*(1-VLOOKUP(OVYLD2_!AD$4,'[1]INTERNAL PARAMETERS-1'!$B$5:$J$44,5,FALSE))*VLOOKUP(OVYLD2_!AD$4,'[1]INTERNAL PARAMETERS-1'!$B$5:$J$44,9,FALSE)*OVYLD2_!$F31</f>
        <v>0</v>
      </c>
      <c r="AE31" s="44">
        <f>OVYLD1_!AE31*VLOOKUP(OVYLD2_!AE$4,'[1]INTERNAL PARAMETERS-1'!$B$5:$J$44,5,FALSE)*VLOOKUP(OVYLD2_!AE$4,'[1]INTERNAL PARAMETERS-1'!$B$5:$J$44,7,FALSE)*OVYLD2_!$F31 + OVYLD1_!AE31*(1-VLOOKUP(OVYLD2_!AE$4,'[1]INTERNAL PARAMETERS-1'!$B$5:$J$44,5,FALSE))*VLOOKUP(OVYLD2_!AE$4,'[1]INTERNAL PARAMETERS-1'!$B$5:$J$44,9,FALSE)*OVYLD2_!$F31</f>
        <v>0</v>
      </c>
      <c r="AF31" s="44">
        <f>OVYLD1_!AF31*VLOOKUP(OVYLD2_!AF$4,'[1]INTERNAL PARAMETERS-1'!$B$5:$J$44,5,FALSE)*VLOOKUP(OVYLD2_!AF$4,'[1]INTERNAL PARAMETERS-1'!$B$5:$J$44,7,FALSE)*OVYLD2_!$F31 + OVYLD1_!AF31*(1-VLOOKUP(OVYLD2_!AF$4,'[1]INTERNAL PARAMETERS-1'!$B$5:$J$44,5,FALSE))*VLOOKUP(OVYLD2_!AF$4,'[1]INTERNAL PARAMETERS-1'!$B$5:$J$44,9,FALSE)*OVYLD2_!$F31</f>
        <v>0</v>
      </c>
      <c r="AG31" s="44">
        <f>OVYLD1_!AG31*VLOOKUP(OVYLD2_!AG$4,'[1]INTERNAL PARAMETERS-1'!$B$5:$J$44,5,FALSE)*VLOOKUP(OVYLD2_!AG$4,'[1]INTERNAL PARAMETERS-1'!$B$5:$J$44,7,FALSE)*OVYLD2_!$F31 + OVYLD1_!AG31*(1-VLOOKUP(OVYLD2_!AG$4,'[1]INTERNAL PARAMETERS-1'!$B$5:$J$44,5,FALSE))*VLOOKUP(OVYLD2_!AG$4,'[1]INTERNAL PARAMETERS-1'!$B$5:$J$44,9,FALSE)*OVYLD2_!$F31</f>
        <v>0</v>
      </c>
      <c r="AH31" s="44">
        <f>OVYLD1_!AH31*VLOOKUP(OVYLD2_!AH$4,'[1]INTERNAL PARAMETERS-1'!$B$5:$J$44,5,FALSE)*VLOOKUP(OVYLD2_!AH$4,'[1]INTERNAL PARAMETERS-1'!$B$5:$J$44,7,FALSE)*OVYLD2_!$F31 + OVYLD1_!AH31*(1-VLOOKUP(OVYLD2_!AH$4,'[1]INTERNAL PARAMETERS-1'!$B$5:$J$44,5,FALSE))*VLOOKUP(OVYLD2_!AH$4,'[1]INTERNAL PARAMETERS-1'!$B$5:$J$44,9,FALSE)*OVYLD2_!$F31</f>
        <v>1.3730341955330662E-2</v>
      </c>
      <c r="AI31" s="44">
        <f>OVYLD1_!AI31*VLOOKUP(OVYLD2_!AI$4,'[1]INTERNAL PARAMETERS-1'!$B$5:$J$44,5,FALSE)*VLOOKUP(OVYLD2_!AI$4,'[1]INTERNAL PARAMETERS-1'!$B$5:$J$44,7,FALSE)*OVYLD2_!$F31 + OVYLD1_!AI31*(1-VLOOKUP(OVYLD2_!AI$4,'[1]INTERNAL PARAMETERS-1'!$B$5:$J$44,5,FALSE))*VLOOKUP(OVYLD2_!AI$4,'[1]INTERNAL PARAMETERS-1'!$B$5:$J$44,9,FALSE)*OVYLD2_!$F31</f>
        <v>6.241064525150301E-3</v>
      </c>
      <c r="AJ31" s="44">
        <f>OVYLD1_!AJ31*VLOOKUP(OVYLD2_!AJ$4,'[1]INTERNAL PARAMETERS-1'!$B$5:$J$44,5,FALSE)*VLOOKUP(OVYLD2_!AJ$4,'[1]INTERNAL PARAMETERS-1'!$B$5:$J$44,7,FALSE)*OVYLD2_!$F31 + OVYLD1_!AJ31*(1-VLOOKUP(OVYLD2_!AJ$4,'[1]INTERNAL PARAMETERS-1'!$B$5:$J$44,5,FALSE))*VLOOKUP(OVYLD2_!AJ$4,'[1]INTERNAL PARAMETERS-1'!$B$5:$J$44,9,FALSE)*OVYLD2_!$F31</f>
        <v>0.14605912856490033</v>
      </c>
      <c r="AK31" s="44">
        <f>OVYLD1_!AK31*VLOOKUP(OVYLD2_!AK$4,'[1]INTERNAL PARAMETERS-1'!$B$5:$J$44,5,FALSE)*VLOOKUP(OVYLD2_!AK$4,'[1]INTERNAL PARAMETERS-1'!$B$5:$J$44,7,FALSE)*OVYLD2_!$F31 + OVYLD1_!AK31*(1-VLOOKUP(OVYLD2_!AK$4,'[1]INTERNAL PARAMETERS-1'!$B$5:$J$44,5,FALSE))*VLOOKUP(OVYLD2_!AK$4,'[1]INTERNAL PARAMETERS-1'!$B$5:$J$44,9,FALSE)*OVYLD2_!$F31</f>
        <v>0</v>
      </c>
      <c r="AL31" s="44">
        <f>OVYLD1_!AL31*VLOOKUP(OVYLD2_!AL$4,'[1]INTERNAL PARAMETERS-1'!$B$5:$J$44,5,FALSE)*VLOOKUP(OVYLD2_!AL$4,'[1]INTERNAL PARAMETERS-1'!$B$5:$J$44,7,FALSE)*OVYLD2_!$F31 + OVYLD1_!AL31*(1-VLOOKUP(OVYLD2_!AL$4,'[1]INTERNAL PARAMETERS-1'!$B$5:$J$44,5,FALSE))*VLOOKUP(OVYLD2_!AL$4,'[1]INTERNAL PARAMETERS-1'!$B$5:$J$44,9,FALSE)*OVYLD2_!$F31</f>
        <v>0</v>
      </c>
      <c r="AM31" s="44">
        <f>OVYLD1_!AM31*VLOOKUP(OVYLD2_!AM$4,'[1]INTERNAL PARAMETERS-1'!$B$5:$J$44,5,FALSE)*VLOOKUP(OVYLD2_!AM$4,'[1]INTERNAL PARAMETERS-1'!$B$5:$J$44,7,FALSE)*OVYLD2_!$F31 + OVYLD1_!AM31*(1-VLOOKUP(OVYLD2_!AM$4,'[1]INTERNAL PARAMETERS-1'!$B$5:$J$44,5,FALSE))*VLOOKUP(OVYLD2_!AM$4,'[1]INTERNAL PARAMETERS-1'!$B$5:$J$44,9,FALSE)*OVYLD2_!$F31</f>
        <v>0</v>
      </c>
      <c r="AN31" s="44">
        <f>OVYLD1_!AN31*VLOOKUP(OVYLD2_!AN$4,'[1]INTERNAL PARAMETERS-1'!$B$5:$J$44,5,FALSE)*VLOOKUP(OVYLD2_!AN$4,'[1]INTERNAL PARAMETERS-1'!$B$5:$J$44,7,FALSE)*OVYLD2_!$F31 + OVYLD1_!AN31*(1-VLOOKUP(OVYLD2_!AN$4,'[1]INTERNAL PARAMETERS-1'!$B$5:$J$44,5,FALSE))*VLOOKUP(OVYLD2_!AN$4,'[1]INTERNAL PARAMETERS-1'!$B$5:$J$44,9,FALSE)*OVYLD2_!$F31</f>
        <v>0</v>
      </c>
      <c r="AO31" s="44">
        <f>OVYLD1_!AO31*VLOOKUP(OVYLD2_!AO$4,'[1]INTERNAL PARAMETERS-1'!$B$5:$J$44,5,FALSE)*VLOOKUP(OVYLD2_!AO$4,'[1]INTERNAL PARAMETERS-1'!$B$5:$J$44,7,FALSE)*OVYLD2_!$F31 + OVYLD1_!AO31*(1-VLOOKUP(OVYLD2_!AO$4,'[1]INTERNAL PARAMETERS-1'!$B$5:$J$44,5,FALSE))*VLOOKUP(OVYLD2_!AO$4,'[1]INTERNAL PARAMETERS-1'!$B$5:$J$44,9,FALSE)*OVYLD2_!$F31</f>
        <v>0</v>
      </c>
      <c r="AP31" s="44">
        <f>OVYLD1_!AP31*VLOOKUP(OVYLD2_!AP$4,'[1]INTERNAL PARAMETERS-1'!$B$5:$J$44,5,FALSE)*VLOOKUP(OVYLD2_!AP$4,'[1]INTERNAL PARAMETERS-1'!$B$5:$J$44,7,FALSE)*OVYLD2_!$F31 + OVYLD1_!AP31*(1-VLOOKUP(OVYLD2_!AP$4,'[1]INTERNAL PARAMETERS-1'!$B$5:$J$44,5,FALSE))*VLOOKUP(OVYLD2_!AP$4,'[1]INTERNAL PARAMETERS-1'!$B$5:$J$44,9,FALSE)*OVYLD2_!$F31</f>
        <v>0</v>
      </c>
      <c r="AQ31" s="44">
        <f>OVYLD1_!AQ31*VLOOKUP(OVYLD2_!AQ$4,'[1]INTERNAL PARAMETERS-1'!$B$5:$J$44,5,FALSE)*VLOOKUP(OVYLD2_!AQ$4,'[1]INTERNAL PARAMETERS-1'!$B$5:$J$44,7,FALSE)*OVYLD2_!$F31 + OVYLD1_!AQ31*(1-VLOOKUP(OVYLD2_!AQ$4,'[1]INTERNAL PARAMETERS-1'!$B$5:$J$44,5,FALSE))*VLOOKUP(OVYLD2_!AQ$4,'[1]INTERNAL PARAMETERS-1'!$B$5:$J$44,9,FALSE)*OVYLD2_!$F31</f>
        <v>0</v>
      </c>
      <c r="AR31" s="44">
        <f>OVYLD1_!AR31*VLOOKUP(OVYLD2_!AR$4,'[1]INTERNAL PARAMETERS-1'!$B$5:$J$44,5,FALSE)*VLOOKUP(OVYLD2_!AR$4,'[1]INTERNAL PARAMETERS-1'!$B$5:$J$44,7,FALSE)*OVYLD2_!$F31 + OVYLD1_!AR31*(1-VLOOKUP(OVYLD2_!AR$4,'[1]INTERNAL PARAMETERS-1'!$B$5:$J$44,5,FALSE))*VLOOKUP(OVYLD2_!AR$4,'[1]INTERNAL PARAMETERS-1'!$B$5:$J$44,9,FALSE)*OVYLD2_!$F31</f>
        <v>0</v>
      </c>
      <c r="AS31" s="44">
        <f>OVYLD1_!AS31*VLOOKUP(OVYLD2_!AS$4,'[1]INTERNAL PARAMETERS-1'!$B$5:$J$44,5,FALSE)*VLOOKUP(OVYLD2_!AS$4,'[1]INTERNAL PARAMETERS-1'!$B$5:$J$44,7,FALSE)*OVYLD2_!$F31 + OVYLD1_!AS31*(1-VLOOKUP(OVYLD2_!AS$4,'[1]INTERNAL PARAMETERS-1'!$B$5:$J$44,5,FALSE))*VLOOKUP(OVYLD2_!AS$4,'[1]INTERNAL PARAMETERS-1'!$B$5:$J$44,9,FALSE)*OVYLD2_!$F31</f>
        <v>0</v>
      </c>
      <c r="AT31" s="43">
        <f>OVYLD1_!AT31*VLOOKUP(OVYLD2_!AT$4,'[1]INTERNAL PARAMETERS-1'!$B$5:$J$44,5,FALSE)*VLOOKUP(OVYLD2_!AT$4,'[1]INTERNAL PARAMETERS-1'!$B$5:$J$44,7,FALSE)*OVYLD2_!$F31 + OVYLD1_!AT31*(1-VLOOKUP(OVYLD2_!AT$4,'[1]INTERNAL PARAMETERS-1'!$B$5:$J$44,5,FALSE))*VLOOKUP(OVYLD2_!AT$4,'[1]INTERNAL PARAMETERS-1'!$B$5:$J$44,9,FALSE)*OVYLD2_!$F31</f>
        <v>0</v>
      </c>
      <c r="AU31" s="45">
        <f>OVYLD1_!AU31*VLOOKUP(OVYLD2_!AU$4,'[1]INTERNAL PARAMETERS-1'!$B$5:$J$44,5,FALSE)*VLOOKUP(OVYLD2_!AU$4,'[1]INTERNAL PARAMETERS-1'!$B$5:$J$44,6,FALSE)*VLOOKUP(OVYLD2_!AU$4,'[1]INTERNAL PARAMETERS-1'!$B$5:$J$44,3,FALSE) + OVYLD1_!AU31*(1-VLOOKUP(OVYLD2_!AU$4,'[1]INTERNAL PARAMETERS-1'!$B$5:$J$44,5,FALSE))*VLOOKUP(OVYLD2_!AU$4,'[1]INTERNAL PARAMETERS-1'!$B$5:$J$44,8,FALSE)*VLOOKUP(OVYLD2_!AU$4,'[1]INTERNAL PARAMETERS-1'!$B$5:$J$44,3,FALSE)</f>
        <v>0</v>
      </c>
      <c r="AV31" s="44">
        <f>OVYLD1_!AV31*VLOOKUP(OVYLD2_!AV$4,'[1]INTERNAL PARAMETERS-1'!$B$5:$J$44,5,FALSE)*VLOOKUP(OVYLD2_!AV$4,'[1]INTERNAL PARAMETERS-1'!$B$5:$J$44,6,FALSE)*VLOOKUP(OVYLD2_!AV$4,'[1]INTERNAL PARAMETERS-1'!$B$5:$J$44,3,FALSE) + OVYLD1_!AV31*(1-VLOOKUP(OVYLD2_!AV$4,'[1]INTERNAL PARAMETERS-1'!$B$5:$J$44,5,FALSE))*VLOOKUP(OVYLD2_!AV$4,'[1]INTERNAL PARAMETERS-1'!$B$5:$J$44,8,FALSE)*VLOOKUP(OVYLD2_!AV$4,'[1]INTERNAL PARAMETERS-1'!$B$5:$J$44,3,FALSE)</f>
        <v>0</v>
      </c>
      <c r="AW31" s="44">
        <f>OVYLD1_!AW31*VLOOKUP(OVYLD2_!AW$4,'[1]INTERNAL PARAMETERS-1'!$B$5:$J$44,5,FALSE)*VLOOKUP(OVYLD2_!AW$4,'[1]INTERNAL PARAMETERS-1'!$B$5:$J$44,6,FALSE)*VLOOKUP(OVYLD2_!AW$4,'[1]INTERNAL PARAMETERS-1'!$B$5:$J$44,3,FALSE) + OVYLD1_!AW31*(1-VLOOKUP(OVYLD2_!AW$4,'[1]INTERNAL PARAMETERS-1'!$B$5:$J$44,5,FALSE))*VLOOKUP(OVYLD2_!AW$4,'[1]INTERNAL PARAMETERS-1'!$B$5:$J$44,8,FALSE)*VLOOKUP(OVYLD2_!AW$4,'[1]INTERNAL PARAMETERS-1'!$B$5:$J$44,3,FALSE)</f>
        <v>0.29583966038819998</v>
      </c>
      <c r="AX31" s="44">
        <f>OVYLD1_!AX31*VLOOKUP(OVYLD2_!AX$4,'[1]INTERNAL PARAMETERS-1'!$B$5:$J$44,5,FALSE)*VLOOKUP(OVYLD2_!AX$4,'[1]INTERNAL PARAMETERS-1'!$B$5:$J$44,6,FALSE)*VLOOKUP(OVYLD2_!AX$4,'[1]INTERNAL PARAMETERS-1'!$B$5:$J$44,3,FALSE) + OVYLD1_!AX31*(1-VLOOKUP(OVYLD2_!AX$4,'[1]INTERNAL PARAMETERS-1'!$B$5:$J$44,5,FALSE))*VLOOKUP(OVYLD2_!AX$4,'[1]INTERNAL PARAMETERS-1'!$B$5:$J$44,8,FALSE)*VLOOKUP(OVYLD2_!AX$4,'[1]INTERNAL PARAMETERS-1'!$B$5:$J$44,3,FALSE)</f>
        <v>0</v>
      </c>
      <c r="AY31" s="44">
        <f>OVYLD1_!AY31*VLOOKUP(OVYLD2_!AY$4,'[1]INTERNAL PARAMETERS-1'!$B$5:$J$44,5,FALSE)*VLOOKUP(OVYLD2_!AY$4,'[1]INTERNAL PARAMETERS-1'!$B$5:$J$44,6,FALSE)*VLOOKUP(OVYLD2_!AY$4,'[1]INTERNAL PARAMETERS-1'!$B$5:$J$44,3,FALSE) + OVYLD1_!AY31*(1-VLOOKUP(OVYLD2_!AY$4,'[1]INTERNAL PARAMETERS-1'!$B$5:$J$44,5,FALSE))*VLOOKUP(OVYLD2_!AY$4,'[1]INTERNAL PARAMETERS-1'!$B$5:$J$44,8,FALSE)*VLOOKUP(OVYLD2_!AY$4,'[1]INTERNAL PARAMETERS-1'!$B$5:$J$44,3,FALSE)</f>
        <v>0</v>
      </c>
      <c r="AZ31" s="44">
        <f>OVYLD1_!AZ31*VLOOKUP(OVYLD2_!AZ$4,'[1]INTERNAL PARAMETERS-1'!$B$5:$J$44,5,FALSE)*VLOOKUP(OVYLD2_!AZ$4,'[1]INTERNAL PARAMETERS-1'!$B$5:$J$44,6,FALSE)*VLOOKUP(OVYLD2_!AZ$4,'[1]INTERNAL PARAMETERS-1'!$B$5:$J$44,3,FALSE) + OVYLD1_!AZ31*(1-VLOOKUP(OVYLD2_!AZ$4,'[1]INTERNAL PARAMETERS-1'!$B$5:$J$44,5,FALSE))*VLOOKUP(OVYLD2_!AZ$4,'[1]INTERNAL PARAMETERS-1'!$B$5:$J$44,8,FALSE)*VLOOKUP(OVYLD2_!AZ$4,'[1]INTERNAL PARAMETERS-1'!$B$5:$J$44,3,FALSE)</f>
        <v>0</v>
      </c>
      <c r="BA31" s="44">
        <f>OVYLD1_!BA31*VLOOKUP(OVYLD2_!BA$4,'[1]INTERNAL PARAMETERS-1'!$B$5:$J$44,5,FALSE)*VLOOKUP(OVYLD2_!BA$4,'[1]INTERNAL PARAMETERS-1'!$B$5:$J$44,6,FALSE)*VLOOKUP(OVYLD2_!BA$4,'[1]INTERNAL PARAMETERS-1'!$B$5:$J$44,3,FALSE) + OVYLD1_!BA31*(1-VLOOKUP(OVYLD2_!BA$4,'[1]INTERNAL PARAMETERS-1'!$B$5:$J$44,5,FALSE))*VLOOKUP(OVYLD2_!BA$4,'[1]INTERNAL PARAMETERS-1'!$B$5:$J$44,8,FALSE)*VLOOKUP(OVYLD2_!BA$4,'[1]INTERNAL PARAMETERS-1'!$B$5:$J$44,3,FALSE)</f>
        <v>8.1149034071420365E-2</v>
      </c>
      <c r="BB31" s="44">
        <f>OVYLD1_!BB31*VLOOKUP(OVYLD2_!BB$4,'[1]INTERNAL PARAMETERS-1'!$B$5:$J$44,5,FALSE)*VLOOKUP(OVYLD2_!BB$4,'[1]INTERNAL PARAMETERS-1'!$B$5:$J$44,6,FALSE)*VLOOKUP(OVYLD2_!BB$4,'[1]INTERNAL PARAMETERS-1'!$B$5:$J$44,3,FALSE) + OVYLD1_!BB31*(1-VLOOKUP(OVYLD2_!BB$4,'[1]INTERNAL PARAMETERS-1'!$B$5:$J$44,5,FALSE))*VLOOKUP(OVYLD2_!BB$4,'[1]INTERNAL PARAMETERS-1'!$B$5:$J$44,8,FALSE)*VLOOKUP(OVYLD2_!BB$4,'[1]INTERNAL PARAMETERS-1'!$B$5:$J$44,3,FALSE)</f>
        <v>4.8628733092882952E-2</v>
      </c>
      <c r="BC31" s="44">
        <f>OVYLD1_!BC31*VLOOKUP(OVYLD2_!BC$4,'[1]INTERNAL PARAMETERS-1'!$B$5:$J$44,5,FALSE)*VLOOKUP(OVYLD2_!BC$4,'[1]INTERNAL PARAMETERS-1'!$B$5:$J$44,6,FALSE)*VLOOKUP(OVYLD2_!BC$4,'[1]INTERNAL PARAMETERS-1'!$B$5:$J$44,3,FALSE) + OVYLD1_!BC31*(1-VLOOKUP(OVYLD2_!BC$4,'[1]INTERNAL PARAMETERS-1'!$B$5:$J$44,5,FALSE))*VLOOKUP(OVYLD2_!BC$4,'[1]INTERNAL PARAMETERS-1'!$B$5:$J$44,8,FALSE)*VLOOKUP(OVYLD2_!BC$4,'[1]INTERNAL PARAMETERS-1'!$B$5:$J$44,3,FALSE)</f>
        <v>9.5477680392344305E-2</v>
      </c>
      <c r="BD31" s="44">
        <f>OVYLD1_!BD31*VLOOKUP(OVYLD2_!BD$4,'[1]INTERNAL PARAMETERS-1'!$B$5:$J$44,5,FALSE)*VLOOKUP(OVYLD2_!BD$4,'[1]INTERNAL PARAMETERS-1'!$B$5:$J$44,6,FALSE)*VLOOKUP(OVYLD2_!BD$4,'[1]INTERNAL PARAMETERS-1'!$B$5:$J$44,3,FALSE) + OVYLD1_!BD31*(1-VLOOKUP(OVYLD2_!BD$4,'[1]INTERNAL PARAMETERS-1'!$B$5:$J$44,5,FALSE))*VLOOKUP(OVYLD2_!BD$4,'[1]INTERNAL PARAMETERS-1'!$B$5:$J$44,8,FALSE)*VLOOKUP(OVYLD2_!BD$4,'[1]INTERNAL PARAMETERS-1'!$B$5:$J$44,3,FALSE)</f>
        <v>4.1992540438067966E-2</v>
      </c>
      <c r="BE31" s="44">
        <f>OVYLD1_!BE31*VLOOKUP(OVYLD2_!BE$4,'[1]INTERNAL PARAMETERS-1'!$B$5:$J$44,5,FALSE)*VLOOKUP(OVYLD2_!BE$4,'[1]INTERNAL PARAMETERS-1'!$B$5:$J$44,6,FALSE)*VLOOKUP(OVYLD2_!BE$4,'[1]INTERNAL PARAMETERS-1'!$B$5:$J$44,3,FALSE) + OVYLD1_!BE31*(1-VLOOKUP(OVYLD2_!BE$4,'[1]INTERNAL PARAMETERS-1'!$B$5:$J$44,5,FALSE))*VLOOKUP(OVYLD2_!BE$4,'[1]INTERNAL PARAMETERS-1'!$B$5:$J$44,8,FALSE)*VLOOKUP(OVYLD2_!BE$4,'[1]INTERNAL PARAMETERS-1'!$B$5:$J$44,3,FALSE)</f>
        <v>0.12398309087313339</v>
      </c>
      <c r="BF31" s="44">
        <f>OVYLD1_!BF31*VLOOKUP(OVYLD2_!BF$4,'[1]INTERNAL PARAMETERS-1'!$B$5:$J$44,5,FALSE)*VLOOKUP(OVYLD2_!BF$4,'[1]INTERNAL PARAMETERS-1'!$B$5:$J$44,6,FALSE)*VLOOKUP(OVYLD2_!BF$4,'[1]INTERNAL PARAMETERS-1'!$B$5:$J$44,3,FALSE) + OVYLD1_!BF31*(1-VLOOKUP(OVYLD2_!BF$4,'[1]INTERNAL PARAMETERS-1'!$B$5:$J$44,5,FALSE))*VLOOKUP(OVYLD2_!BF$4,'[1]INTERNAL PARAMETERS-1'!$B$5:$J$44,8,FALSE)*VLOOKUP(OVYLD2_!BF$4,'[1]INTERNAL PARAMETERS-1'!$B$5:$J$44,3,FALSE)</f>
        <v>0</v>
      </c>
      <c r="BG31" s="44">
        <f>OVYLD1_!BG31*VLOOKUP(OVYLD2_!BG$4,'[1]INTERNAL PARAMETERS-1'!$B$5:$J$44,5,FALSE)*VLOOKUP(OVYLD2_!BG$4,'[1]INTERNAL PARAMETERS-1'!$B$5:$J$44,6,FALSE)*VLOOKUP(OVYLD2_!BG$4,'[1]INTERNAL PARAMETERS-1'!$B$5:$J$44,3,FALSE) + OVYLD1_!BG31*(1-VLOOKUP(OVYLD2_!BG$4,'[1]INTERNAL PARAMETERS-1'!$B$5:$J$44,5,FALSE))*VLOOKUP(OVYLD2_!BG$4,'[1]INTERNAL PARAMETERS-1'!$B$5:$J$44,8,FALSE)*VLOOKUP(OVYLD2_!BG$4,'[1]INTERNAL PARAMETERS-1'!$B$5:$J$44,3,FALSE)</f>
        <v>6.1431085763442882E-2</v>
      </c>
      <c r="BH31" s="44">
        <f>OVYLD1_!BH31*VLOOKUP(OVYLD2_!BH$4,'[1]INTERNAL PARAMETERS-1'!$B$5:$J$44,5,FALSE)*VLOOKUP(OVYLD2_!BH$4,'[1]INTERNAL PARAMETERS-1'!$B$5:$J$44,6,FALSE)*VLOOKUP(OVYLD2_!BH$4,'[1]INTERNAL PARAMETERS-1'!$B$5:$J$44,3,FALSE) + OVYLD1_!BH31*(1-VLOOKUP(OVYLD2_!BH$4,'[1]INTERNAL PARAMETERS-1'!$B$5:$J$44,5,FALSE))*VLOOKUP(OVYLD2_!BH$4,'[1]INTERNAL PARAMETERS-1'!$B$5:$J$44,8,FALSE)*VLOOKUP(OVYLD2_!BH$4,'[1]INTERNAL PARAMETERS-1'!$B$5:$J$44,3,FALSE)</f>
        <v>3.1550070393451633E-4</v>
      </c>
      <c r="BI31" s="44">
        <f>OVYLD1_!BI31*VLOOKUP(OVYLD2_!BI$4,'[1]INTERNAL PARAMETERS-1'!$B$5:$J$44,5,FALSE)*VLOOKUP(OVYLD2_!BI$4,'[1]INTERNAL PARAMETERS-1'!$B$5:$J$44,6,FALSE)*VLOOKUP(OVYLD2_!BI$4,'[1]INTERNAL PARAMETERS-1'!$B$5:$J$44,3,FALSE) + OVYLD1_!BI31*(1-VLOOKUP(OVYLD2_!BI$4,'[1]INTERNAL PARAMETERS-1'!$B$5:$J$44,5,FALSE))*VLOOKUP(OVYLD2_!BI$4,'[1]INTERNAL PARAMETERS-1'!$B$5:$J$44,8,FALSE)*VLOOKUP(OVYLD2_!BI$4,'[1]INTERNAL PARAMETERS-1'!$B$5:$J$44,3,FALSE)</f>
        <v>0</v>
      </c>
      <c r="BJ31" s="44">
        <f>OVYLD1_!BJ31*VLOOKUP(OVYLD2_!BJ$4,'[1]INTERNAL PARAMETERS-1'!$B$5:$J$44,5,FALSE)*VLOOKUP(OVYLD2_!BJ$4,'[1]INTERNAL PARAMETERS-1'!$B$5:$J$44,6,FALSE)*VLOOKUP(OVYLD2_!BJ$4,'[1]INTERNAL PARAMETERS-1'!$B$5:$J$44,3,FALSE) + OVYLD1_!BJ31*(1-VLOOKUP(OVYLD2_!BJ$4,'[1]INTERNAL PARAMETERS-1'!$B$5:$J$44,5,FALSE))*VLOOKUP(OVYLD2_!BJ$4,'[1]INTERNAL PARAMETERS-1'!$B$5:$J$44,8,FALSE)*VLOOKUP(OVYLD2_!BJ$4,'[1]INTERNAL PARAMETERS-1'!$B$5:$J$44,3,FALSE)</f>
        <v>1.3460571607998819E-2</v>
      </c>
      <c r="BK31" s="44">
        <f>OVYLD1_!BK31*VLOOKUP(OVYLD2_!BK$4,'[1]INTERNAL PARAMETERS-1'!$B$5:$J$44,5,FALSE)*VLOOKUP(OVYLD2_!BK$4,'[1]INTERNAL PARAMETERS-1'!$B$5:$J$44,6,FALSE)*VLOOKUP(OVYLD2_!BK$4,'[1]INTERNAL PARAMETERS-1'!$B$5:$J$44,3,FALSE) + OVYLD1_!BK31*(1-VLOOKUP(OVYLD2_!BK$4,'[1]INTERNAL PARAMETERS-1'!$B$5:$J$44,5,FALSE))*VLOOKUP(OVYLD2_!BK$4,'[1]INTERNAL PARAMETERS-1'!$B$5:$J$44,8,FALSE)*VLOOKUP(OVYLD2_!BK$4,'[1]INTERNAL PARAMETERS-1'!$B$5:$J$44,3,FALSE)</f>
        <v>2.0484329405953069E-2</v>
      </c>
      <c r="BL31" s="44">
        <f>OVYLD1_!BL31*VLOOKUP(OVYLD2_!BL$4,'[1]INTERNAL PARAMETERS-1'!$B$5:$J$44,5,FALSE)*VLOOKUP(OVYLD2_!BL$4,'[1]INTERNAL PARAMETERS-1'!$B$5:$J$44,6,FALSE)*VLOOKUP(OVYLD2_!BL$4,'[1]INTERNAL PARAMETERS-1'!$B$5:$J$44,3,FALSE) + OVYLD1_!BL31*(1-VLOOKUP(OVYLD2_!BL$4,'[1]INTERNAL PARAMETERS-1'!$B$5:$J$44,5,FALSE))*VLOOKUP(OVYLD2_!BL$4,'[1]INTERNAL PARAMETERS-1'!$B$5:$J$44,8,FALSE)*VLOOKUP(OVYLD2_!BL$4,'[1]INTERNAL PARAMETERS-1'!$B$5:$J$44,3,FALSE)</f>
        <v>8.4876012384257279E-2</v>
      </c>
      <c r="BM31" s="44">
        <f>OVYLD1_!BM31*VLOOKUP(OVYLD2_!BM$4,'[1]INTERNAL PARAMETERS-1'!$B$5:$J$44,5,FALSE)*VLOOKUP(OVYLD2_!BM$4,'[1]INTERNAL PARAMETERS-1'!$B$5:$J$44,6,FALSE)*VLOOKUP(OVYLD2_!BM$4,'[1]INTERNAL PARAMETERS-1'!$B$5:$J$44,3,FALSE) + OVYLD1_!BM31*(1-VLOOKUP(OVYLD2_!BM$4,'[1]INTERNAL PARAMETERS-1'!$B$5:$J$44,5,FALSE))*VLOOKUP(OVYLD2_!BM$4,'[1]INTERNAL PARAMETERS-1'!$B$5:$J$44,8,FALSE)*VLOOKUP(OVYLD2_!BM$4,'[1]INTERNAL PARAMETERS-1'!$B$5:$J$44,3,FALSE)</f>
        <v>3.0424079481912975E-2</v>
      </c>
      <c r="BN31" s="44">
        <f>OVYLD1_!BN31*VLOOKUP(OVYLD2_!BN$4,'[1]INTERNAL PARAMETERS-1'!$B$5:$J$44,5,FALSE)*VLOOKUP(OVYLD2_!BN$4,'[1]INTERNAL PARAMETERS-1'!$B$5:$J$44,6,FALSE)*VLOOKUP(OVYLD2_!BN$4,'[1]INTERNAL PARAMETERS-1'!$B$5:$J$44,3,FALSE) + OVYLD1_!BN31*(1-VLOOKUP(OVYLD2_!BN$4,'[1]INTERNAL PARAMETERS-1'!$B$5:$J$44,5,FALSE))*VLOOKUP(OVYLD2_!BN$4,'[1]INTERNAL PARAMETERS-1'!$B$5:$J$44,8,FALSE)*VLOOKUP(OVYLD2_!BN$4,'[1]INTERNAL PARAMETERS-1'!$B$5:$J$44,3,FALSE)</f>
        <v>2.151511707673719E-2</v>
      </c>
      <c r="BO31" s="44">
        <f>OVYLD1_!BO31*VLOOKUP(OVYLD2_!BO$4,'[1]INTERNAL PARAMETERS-1'!$B$5:$J$44,5,FALSE)*VLOOKUP(OVYLD2_!BO$4,'[1]INTERNAL PARAMETERS-1'!$B$5:$J$44,6,FALSE)*VLOOKUP(OVYLD2_!BO$4,'[1]INTERNAL PARAMETERS-1'!$B$5:$J$44,3,FALSE) + OVYLD1_!BO31*(1-VLOOKUP(OVYLD2_!BO$4,'[1]INTERNAL PARAMETERS-1'!$B$5:$J$44,5,FALSE))*VLOOKUP(OVYLD2_!BO$4,'[1]INTERNAL PARAMETERS-1'!$B$5:$J$44,8,FALSE)*VLOOKUP(OVYLD2_!BO$4,'[1]INTERNAL PARAMETERS-1'!$B$5:$J$44,3,FALSE)</f>
        <v>2.0583537768245386E-2</v>
      </c>
      <c r="BP31" s="44">
        <f>OVYLD1_!BP31*VLOOKUP(OVYLD2_!BP$4,'[1]INTERNAL PARAMETERS-1'!$B$5:$J$44,5,FALSE)*VLOOKUP(OVYLD2_!BP$4,'[1]INTERNAL PARAMETERS-1'!$B$5:$J$44,6,FALSE)*VLOOKUP(OVYLD2_!BP$4,'[1]INTERNAL PARAMETERS-1'!$B$5:$J$44,3,FALSE) + OVYLD1_!BP31*(1-VLOOKUP(OVYLD2_!BP$4,'[1]INTERNAL PARAMETERS-1'!$B$5:$J$44,5,FALSE))*VLOOKUP(OVYLD2_!BP$4,'[1]INTERNAL PARAMETERS-1'!$B$5:$J$44,8,FALSE)*VLOOKUP(OVYLD2_!BP$4,'[1]INTERNAL PARAMETERS-1'!$B$5:$J$44,3,FALSE)</f>
        <v>1.1627420971768742E-3</v>
      </c>
      <c r="BQ31" s="44">
        <f>OVYLD1_!BQ31*VLOOKUP(OVYLD2_!BQ$4,'[1]INTERNAL PARAMETERS-1'!$B$5:$J$44,5,FALSE)*VLOOKUP(OVYLD2_!BQ$4,'[1]INTERNAL PARAMETERS-1'!$B$5:$J$44,6,FALSE)*VLOOKUP(OVYLD2_!BQ$4,'[1]INTERNAL PARAMETERS-1'!$B$5:$J$44,3,FALSE) + OVYLD1_!BQ31*(1-VLOOKUP(OVYLD2_!BQ$4,'[1]INTERNAL PARAMETERS-1'!$B$5:$J$44,5,FALSE))*VLOOKUP(OVYLD2_!BQ$4,'[1]INTERNAL PARAMETERS-1'!$B$5:$J$44,8,FALSE)*VLOOKUP(OVYLD2_!BQ$4,'[1]INTERNAL PARAMETERS-1'!$B$5:$J$44,3,FALSE)</f>
        <v>8.1867083412739322E-2</v>
      </c>
      <c r="BR31" s="44">
        <f>OVYLD1_!BR31*VLOOKUP(OVYLD2_!BR$4,'[1]INTERNAL PARAMETERS-1'!$B$5:$J$44,5,FALSE)*VLOOKUP(OVYLD2_!BR$4,'[1]INTERNAL PARAMETERS-1'!$B$5:$J$44,6,FALSE)*VLOOKUP(OVYLD2_!BR$4,'[1]INTERNAL PARAMETERS-1'!$B$5:$J$44,3,FALSE) + OVYLD1_!BR31*(1-VLOOKUP(OVYLD2_!BR$4,'[1]INTERNAL PARAMETERS-1'!$B$5:$J$44,5,FALSE))*VLOOKUP(OVYLD2_!BR$4,'[1]INTERNAL PARAMETERS-1'!$B$5:$J$44,8,FALSE)*VLOOKUP(OVYLD2_!BR$4,'[1]INTERNAL PARAMETERS-1'!$B$5:$J$44,3,FALSE)</f>
        <v>3.5144135067588294E-3</v>
      </c>
      <c r="BS31" s="44">
        <f>OVYLD1_!BS31*VLOOKUP(OVYLD2_!BS$4,'[1]INTERNAL PARAMETERS-1'!$B$5:$J$44,5,FALSE)*VLOOKUP(OVYLD2_!BS$4,'[1]INTERNAL PARAMETERS-1'!$B$5:$J$44,6,FALSE)*VLOOKUP(OVYLD2_!BS$4,'[1]INTERNAL PARAMETERS-1'!$B$5:$J$44,3,FALSE) + OVYLD1_!BS31*(1-VLOOKUP(OVYLD2_!BS$4,'[1]INTERNAL PARAMETERS-1'!$B$5:$J$44,5,FALSE))*VLOOKUP(OVYLD2_!BS$4,'[1]INTERNAL PARAMETERS-1'!$B$5:$J$44,8,FALSE)*VLOOKUP(OVYLD2_!BS$4,'[1]INTERNAL PARAMETERS-1'!$B$5:$J$44,3,FALSE)</f>
        <v>1.7427546417164011E-4</v>
      </c>
      <c r="BT31" s="44">
        <f>OVYLD1_!BT31*VLOOKUP(OVYLD2_!BT$4,'[1]INTERNAL PARAMETERS-1'!$B$5:$J$44,5,FALSE)*VLOOKUP(OVYLD2_!BT$4,'[1]INTERNAL PARAMETERS-1'!$B$5:$J$44,6,FALSE)*VLOOKUP(OVYLD2_!BT$4,'[1]INTERNAL PARAMETERS-1'!$B$5:$J$44,3,FALSE) + OVYLD1_!BT31*(1-VLOOKUP(OVYLD2_!BT$4,'[1]INTERNAL PARAMETERS-1'!$B$5:$J$44,5,FALSE))*VLOOKUP(OVYLD2_!BT$4,'[1]INTERNAL PARAMETERS-1'!$B$5:$J$44,8,FALSE)*VLOOKUP(OVYLD2_!BT$4,'[1]INTERNAL PARAMETERS-1'!$B$5:$J$44,3,FALSE)</f>
        <v>0</v>
      </c>
      <c r="BU31" s="44">
        <f>OVYLD1_!BU31*VLOOKUP(OVYLD2_!BU$4,'[1]INTERNAL PARAMETERS-1'!$B$5:$J$44,5,FALSE)*VLOOKUP(OVYLD2_!BU$4,'[1]INTERNAL PARAMETERS-1'!$B$5:$J$44,6,FALSE)*VLOOKUP(OVYLD2_!BU$4,'[1]INTERNAL PARAMETERS-1'!$B$5:$J$44,3,FALSE) + OVYLD1_!BU31*(1-VLOOKUP(OVYLD2_!BU$4,'[1]INTERNAL PARAMETERS-1'!$B$5:$J$44,5,FALSE))*VLOOKUP(OVYLD2_!BU$4,'[1]INTERNAL PARAMETERS-1'!$B$5:$J$44,8,FALSE)*VLOOKUP(OVYLD2_!BU$4,'[1]INTERNAL PARAMETERS-1'!$B$5:$J$44,3,FALSE)</f>
        <v>0</v>
      </c>
      <c r="BV31" s="44">
        <f>OVYLD1_!BV31*VLOOKUP(OVYLD2_!BV$4,'[1]INTERNAL PARAMETERS-1'!$B$5:$J$44,5,FALSE)*VLOOKUP(OVYLD2_!BV$4,'[1]INTERNAL PARAMETERS-1'!$B$5:$J$44,6,FALSE)*VLOOKUP(OVYLD2_!BV$4,'[1]INTERNAL PARAMETERS-1'!$B$5:$J$44,3,FALSE) + OVYLD1_!BV31*(1-VLOOKUP(OVYLD2_!BV$4,'[1]INTERNAL PARAMETERS-1'!$B$5:$J$44,5,FALSE))*VLOOKUP(OVYLD2_!BV$4,'[1]INTERNAL PARAMETERS-1'!$B$5:$J$44,8,FALSE)*VLOOKUP(OVYLD2_!BV$4,'[1]INTERNAL PARAMETERS-1'!$B$5:$J$44,3,FALSE)</f>
        <v>0</v>
      </c>
      <c r="BW31" s="44">
        <f>OVYLD1_!BW31*VLOOKUP(OVYLD2_!BW$4,'[1]INTERNAL PARAMETERS-1'!$B$5:$J$44,5,FALSE)*VLOOKUP(OVYLD2_!BW$4,'[1]INTERNAL PARAMETERS-1'!$B$5:$J$44,6,FALSE)*VLOOKUP(OVYLD2_!BW$4,'[1]INTERNAL PARAMETERS-1'!$B$5:$J$44,3,FALSE) + OVYLD1_!BW31*(1-VLOOKUP(OVYLD2_!BW$4,'[1]INTERNAL PARAMETERS-1'!$B$5:$J$44,5,FALSE))*VLOOKUP(OVYLD2_!BW$4,'[1]INTERNAL PARAMETERS-1'!$B$5:$J$44,8,FALSE)*VLOOKUP(OVYLD2_!BW$4,'[1]INTERNAL PARAMETERS-1'!$B$5:$J$44,3,FALSE)</f>
        <v>0</v>
      </c>
      <c r="BX31" s="44">
        <f>OVYLD1_!BX31*VLOOKUP(OVYLD2_!BX$4,'[1]INTERNAL PARAMETERS-1'!$B$5:$J$44,5,FALSE)*VLOOKUP(OVYLD2_!BX$4,'[1]INTERNAL PARAMETERS-1'!$B$5:$J$44,6,FALSE)*VLOOKUP(OVYLD2_!BX$4,'[1]INTERNAL PARAMETERS-1'!$B$5:$J$44,3,FALSE) + OVYLD1_!BX31*(1-VLOOKUP(OVYLD2_!BX$4,'[1]INTERNAL PARAMETERS-1'!$B$5:$J$44,5,FALSE))*VLOOKUP(OVYLD2_!BX$4,'[1]INTERNAL PARAMETERS-1'!$B$5:$J$44,8,FALSE)*VLOOKUP(OVYLD2_!BX$4,'[1]INTERNAL PARAMETERS-1'!$B$5:$J$44,3,FALSE)</f>
        <v>0</v>
      </c>
      <c r="BY31" s="44">
        <f>OVYLD1_!BY31*VLOOKUP(OVYLD2_!BY$4,'[1]INTERNAL PARAMETERS-1'!$B$5:$J$44,5,FALSE)*VLOOKUP(OVYLD2_!BY$4,'[1]INTERNAL PARAMETERS-1'!$B$5:$J$44,6,FALSE)*VLOOKUP(OVYLD2_!BY$4,'[1]INTERNAL PARAMETERS-1'!$B$5:$J$44,3,FALSE) + OVYLD1_!BY31*(1-VLOOKUP(OVYLD2_!BY$4,'[1]INTERNAL PARAMETERS-1'!$B$5:$J$44,5,FALSE))*VLOOKUP(OVYLD2_!BY$4,'[1]INTERNAL PARAMETERS-1'!$B$5:$J$44,8,FALSE)*VLOOKUP(OVYLD2_!BY$4,'[1]INTERNAL PARAMETERS-1'!$B$5:$J$44,3,FALSE)</f>
        <v>0</v>
      </c>
      <c r="BZ31" s="44">
        <f>OVYLD1_!BZ31*VLOOKUP(OVYLD2_!BZ$4,'[1]INTERNAL PARAMETERS-1'!$B$5:$J$44,5,FALSE)*VLOOKUP(OVYLD2_!BZ$4,'[1]INTERNAL PARAMETERS-1'!$B$5:$J$44,6,FALSE)*VLOOKUP(OVYLD2_!BZ$4,'[1]INTERNAL PARAMETERS-1'!$B$5:$J$44,3,FALSE) + OVYLD1_!BZ31*(1-VLOOKUP(OVYLD2_!BZ$4,'[1]INTERNAL PARAMETERS-1'!$B$5:$J$44,5,FALSE))*VLOOKUP(OVYLD2_!BZ$4,'[1]INTERNAL PARAMETERS-1'!$B$5:$J$44,8,FALSE)*VLOOKUP(OVYLD2_!BZ$4,'[1]INTERNAL PARAMETERS-1'!$B$5:$J$44,3,FALSE)</f>
        <v>1.2464419681170149E-4</v>
      </c>
      <c r="CA31" s="44">
        <f>OVYLD1_!CA31*VLOOKUP(OVYLD2_!CA$4,'[1]INTERNAL PARAMETERS-1'!$B$5:$J$44,5,FALSE)*VLOOKUP(OVYLD2_!CA$4,'[1]INTERNAL PARAMETERS-1'!$B$5:$J$44,6,FALSE)*VLOOKUP(OVYLD2_!CA$4,'[1]INTERNAL PARAMETERS-1'!$B$5:$J$44,3,FALSE) + OVYLD1_!CA31*(1-VLOOKUP(OVYLD2_!CA$4,'[1]INTERNAL PARAMETERS-1'!$B$5:$J$44,5,FALSE))*VLOOKUP(OVYLD2_!CA$4,'[1]INTERNAL PARAMETERS-1'!$B$5:$J$44,8,FALSE)*VLOOKUP(OVYLD2_!CA$4,'[1]INTERNAL PARAMETERS-1'!$B$5:$J$44,3,FALSE)</f>
        <v>0</v>
      </c>
      <c r="CB31" s="44">
        <f>OVYLD1_!CB31*VLOOKUP(OVYLD2_!CB$4,'[1]INTERNAL PARAMETERS-1'!$B$5:$J$44,5,FALSE)*VLOOKUP(OVYLD2_!CB$4,'[1]INTERNAL PARAMETERS-1'!$B$5:$J$44,6,FALSE)*VLOOKUP(OVYLD2_!CB$4,'[1]INTERNAL PARAMETERS-1'!$B$5:$J$44,3,FALSE) + OVYLD1_!CB31*(1-VLOOKUP(OVYLD2_!CB$4,'[1]INTERNAL PARAMETERS-1'!$B$5:$J$44,5,FALSE))*VLOOKUP(OVYLD2_!CB$4,'[1]INTERNAL PARAMETERS-1'!$B$5:$J$44,8,FALSE)*VLOOKUP(OVYLD2_!CB$4,'[1]INTERNAL PARAMETERS-1'!$B$5:$J$44,3,FALSE)</f>
        <v>0</v>
      </c>
      <c r="CC31" s="44">
        <f>OVYLD1_!CC31*VLOOKUP(OVYLD2_!CC$4,'[1]INTERNAL PARAMETERS-1'!$B$5:$J$44,5,FALSE)*VLOOKUP(OVYLD2_!CC$4,'[1]INTERNAL PARAMETERS-1'!$B$5:$J$44,6,FALSE)*VLOOKUP(OVYLD2_!CC$4,'[1]INTERNAL PARAMETERS-1'!$B$5:$J$44,3,FALSE) + OVYLD1_!CC31*(1-VLOOKUP(OVYLD2_!CC$4,'[1]INTERNAL PARAMETERS-1'!$B$5:$J$44,5,FALSE))*VLOOKUP(OVYLD2_!CC$4,'[1]INTERNAL PARAMETERS-1'!$B$5:$J$44,8,FALSE)*VLOOKUP(OVYLD2_!CC$4,'[1]INTERNAL PARAMETERS-1'!$B$5:$J$44,3,FALSE)</f>
        <v>6.3187561643089955E-4</v>
      </c>
      <c r="CD31" s="44">
        <f>OVYLD1_!CD31*VLOOKUP(OVYLD2_!CD$4,'[1]INTERNAL PARAMETERS-1'!$B$5:$J$44,5,FALSE)*VLOOKUP(OVYLD2_!CD$4,'[1]INTERNAL PARAMETERS-1'!$B$5:$J$44,6,FALSE)*VLOOKUP(OVYLD2_!CD$4,'[1]INTERNAL PARAMETERS-1'!$B$5:$J$44,3,FALSE) + OVYLD1_!CD31*(1-VLOOKUP(OVYLD2_!CD$4,'[1]INTERNAL PARAMETERS-1'!$B$5:$J$44,5,FALSE))*VLOOKUP(OVYLD2_!CD$4,'[1]INTERNAL PARAMETERS-1'!$B$5:$J$44,8,FALSE)*VLOOKUP(OVYLD2_!CD$4,'[1]INTERNAL PARAMETERS-1'!$B$5:$J$44,3,FALSE)</f>
        <v>9.2184466901549101E-4</v>
      </c>
      <c r="CE31" s="44">
        <f>OVYLD1_!CE31*VLOOKUP(OVYLD2_!CE$4,'[1]INTERNAL PARAMETERS-1'!$B$5:$J$44,5,FALSE)*VLOOKUP(OVYLD2_!CE$4,'[1]INTERNAL PARAMETERS-1'!$B$5:$J$44,6,FALSE)*VLOOKUP(OVYLD2_!CE$4,'[1]INTERNAL PARAMETERS-1'!$B$5:$J$44,3,FALSE) + OVYLD1_!CE31*(1-VLOOKUP(OVYLD2_!CE$4,'[1]INTERNAL PARAMETERS-1'!$B$5:$J$44,5,FALSE))*VLOOKUP(OVYLD2_!CE$4,'[1]INTERNAL PARAMETERS-1'!$B$5:$J$44,8,FALSE)*VLOOKUP(OVYLD2_!CE$4,'[1]INTERNAL PARAMETERS-1'!$B$5:$J$44,3,FALSE)</f>
        <v>1.8852476759209538E-3</v>
      </c>
      <c r="CF31" s="44">
        <f>OVYLD1_!CF31*VLOOKUP(OVYLD2_!CF$4,'[1]INTERNAL PARAMETERS-1'!$B$5:$J$44,5,FALSE)*VLOOKUP(OVYLD2_!CF$4,'[1]INTERNAL PARAMETERS-1'!$B$5:$J$44,6,FALSE)*VLOOKUP(OVYLD2_!CF$4,'[1]INTERNAL PARAMETERS-1'!$B$5:$J$44,3,FALSE) + OVYLD1_!CF31*(1-VLOOKUP(OVYLD2_!CF$4,'[1]INTERNAL PARAMETERS-1'!$B$5:$J$44,5,FALSE))*VLOOKUP(OVYLD2_!CF$4,'[1]INTERNAL PARAMETERS-1'!$B$5:$J$44,8,FALSE)*VLOOKUP(OVYLD2_!CF$4,'[1]INTERNAL PARAMETERS-1'!$B$5:$J$44,3,FALSE)</f>
        <v>1.2962469765046203E-3</v>
      </c>
      <c r="CG31" s="44">
        <f>OVYLD1_!CG31*VLOOKUP(OVYLD2_!CG$4,'[1]INTERNAL PARAMETERS-1'!$B$5:$J$44,5,FALSE)*VLOOKUP(OVYLD2_!CG$4,'[1]INTERNAL PARAMETERS-1'!$B$5:$J$44,6,FALSE)*VLOOKUP(OVYLD2_!CG$4,'[1]INTERNAL PARAMETERS-1'!$B$5:$J$44,3,FALSE) + OVYLD1_!CG31*(1-VLOOKUP(OVYLD2_!CG$4,'[1]INTERNAL PARAMETERS-1'!$B$5:$J$44,5,FALSE))*VLOOKUP(OVYLD2_!CG$4,'[1]INTERNAL PARAMETERS-1'!$B$5:$J$44,8,FALSE)*VLOOKUP(OVYLD2_!CG$4,'[1]INTERNAL PARAMETERS-1'!$B$5:$J$44,3,FALSE)</f>
        <v>0</v>
      </c>
      <c r="CH31" s="43">
        <f>OVYLD1_!CH31*VLOOKUP(OVYLD2_!CH$4,'[1]INTERNAL PARAMETERS-1'!$B$5:$J$44,5,FALSE)*VLOOKUP(OVYLD2_!CH$4,'[1]INTERNAL PARAMETERS-1'!$B$5:$J$44,6,FALSE)*VLOOKUP(OVYLD2_!CH$4,'[1]INTERNAL PARAMETERS-1'!$B$5:$J$44,3,FALSE) + OVYLD1_!CH31*(1-VLOOKUP(OVYLD2_!CH$4,'[1]INTERNAL PARAMETERS-1'!$B$5:$J$44,5,FALSE))*VLOOKUP(OVYLD2_!CH$4,'[1]INTERNAL PARAMETERS-1'!$B$5:$J$44,8,FALSE)*VLOOKUP(OVYLD2_!CH$4,'[1]INTERNAL PARAMETERS-1'!$B$5:$J$44,3,FALSE)</f>
        <v>0</v>
      </c>
      <c r="CJ31" s="45">
        <f t="shared" si="0"/>
        <v>39.25007070497616</v>
      </c>
      <c r="CK31" s="43">
        <f t="shared" si="1"/>
        <v>1.0317393470640615</v>
      </c>
    </row>
    <row r="32" spans="2:89" x14ac:dyDescent="0.5">
      <c r="B32" s="58" t="s">
        <v>5</v>
      </c>
      <c r="C32" s="57" t="s">
        <v>63</v>
      </c>
      <c r="D32" s="57" t="s">
        <v>71</v>
      </c>
      <c r="E32" s="128">
        <f>OVERALL2021!AI32</f>
        <v>94.602855184259624</v>
      </c>
      <c r="F32" s="56">
        <f>'[1]INTERNAL PARAMETERS-1'!M14</f>
        <v>39.424999999999997</v>
      </c>
      <c r="G32" s="45">
        <f>OVYLD1_!G32*VLOOKUP(OVYLD2_!G$4,'[1]INTERNAL PARAMETERS-1'!$B$5:$J$44,5,FALSE)*VLOOKUP(OVYLD2_!G$4,'[1]INTERNAL PARAMETERS-1'!$B$5:$J$44,7,FALSE)*OVYLD2_!$F32 + OVYLD1_!G32*(1-VLOOKUP(OVYLD2_!G$4,'[1]INTERNAL PARAMETERS-1'!$B$5:$J$44,5,FALSE))*VLOOKUP(OVYLD2_!G$4,'[1]INTERNAL PARAMETERS-1'!$B$5:$J$44,9,FALSE)*OVYLD2_!$F32</f>
        <v>9.250959834351228</v>
      </c>
      <c r="H32" s="44">
        <f>OVYLD1_!H32*VLOOKUP(OVYLD2_!H$4,'[1]INTERNAL PARAMETERS-1'!$B$5:$J$44,5,FALSE)*VLOOKUP(OVYLD2_!H$4,'[1]INTERNAL PARAMETERS-1'!$B$5:$J$44,7,FALSE)*OVYLD2_!$F32 + OVYLD1_!H32*(1-VLOOKUP(OVYLD2_!H$4,'[1]INTERNAL PARAMETERS-1'!$B$5:$J$44,5,FALSE))*VLOOKUP(OVYLD2_!H$4,'[1]INTERNAL PARAMETERS-1'!$B$5:$J$44,9,FALSE)*OVYLD2_!$F32</f>
        <v>5.5788250052359452</v>
      </c>
      <c r="I32" s="44">
        <f>OVYLD1_!I32*VLOOKUP(OVYLD2_!I$4,'[1]INTERNAL PARAMETERS-1'!$B$5:$J$44,5,FALSE)*VLOOKUP(OVYLD2_!I$4,'[1]INTERNAL PARAMETERS-1'!$B$5:$J$44,7,FALSE)*OVYLD2_!$F32 + OVYLD1_!I32*(1-VLOOKUP(OVYLD2_!I$4,'[1]INTERNAL PARAMETERS-1'!$B$5:$J$44,5,FALSE))*VLOOKUP(OVYLD2_!I$4,'[1]INTERNAL PARAMETERS-1'!$B$5:$J$44,9,FALSE)*OVYLD2_!$F32</f>
        <v>8.6010483618085036</v>
      </c>
      <c r="J32" s="44">
        <f>OVYLD1_!J32*VLOOKUP(OVYLD2_!J$4,'[1]INTERNAL PARAMETERS-1'!$B$5:$J$44,5,FALSE)*VLOOKUP(OVYLD2_!J$4,'[1]INTERNAL PARAMETERS-1'!$B$5:$J$44,7,FALSE)*OVYLD2_!$F32 + OVYLD1_!J32*(1-VLOOKUP(OVYLD2_!J$4,'[1]INTERNAL PARAMETERS-1'!$B$5:$J$44,5,FALSE))*VLOOKUP(OVYLD2_!J$4,'[1]INTERNAL PARAMETERS-1'!$B$5:$J$44,9,FALSE)*OVYLD2_!$F32</f>
        <v>0</v>
      </c>
      <c r="K32" s="44">
        <f>OVYLD1_!K32*VLOOKUP(OVYLD2_!K$4,'[1]INTERNAL PARAMETERS-1'!$B$5:$J$44,5,FALSE)*VLOOKUP(OVYLD2_!K$4,'[1]INTERNAL PARAMETERS-1'!$B$5:$J$44,7,FALSE)*OVYLD2_!$F32 + OVYLD1_!K32*(1-VLOOKUP(OVYLD2_!K$4,'[1]INTERNAL PARAMETERS-1'!$B$5:$J$44,5,FALSE))*VLOOKUP(OVYLD2_!K$4,'[1]INTERNAL PARAMETERS-1'!$B$5:$J$44,9,FALSE)*OVYLD2_!$F32</f>
        <v>0</v>
      </c>
      <c r="L32" s="44">
        <f>OVYLD1_!L32*VLOOKUP(OVYLD2_!L$4,'[1]INTERNAL PARAMETERS-1'!$B$5:$J$44,5,FALSE)*VLOOKUP(OVYLD2_!L$4,'[1]INTERNAL PARAMETERS-1'!$B$5:$J$44,7,FALSE)*OVYLD2_!$F32 + OVYLD1_!L32*(1-VLOOKUP(OVYLD2_!L$4,'[1]INTERNAL PARAMETERS-1'!$B$5:$J$44,5,FALSE))*VLOOKUP(OVYLD2_!L$4,'[1]INTERNAL PARAMETERS-1'!$B$5:$J$44,9,FALSE)*OVYLD2_!$F32</f>
        <v>0</v>
      </c>
      <c r="M32" s="44">
        <f>OVYLD1_!M32*VLOOKUP(OVYLD2_!M$4,'[1]INTERNAL PARAMETERS-1'!$B$5:$J$44,5,FALSE)*VLOOKUP(OVYLD2_!M$4,'[1]INTERNAL PARAMETERS-1'!$B$5:$J$44,7,FALSE)*OVYLD2_!$F32 + OVYLD1_!M32*(1-VLOOKUP(OVYLD2_!M$4,'[1]INTERNAL PARAMETERS-1'!$B$5:$J$44,5,FALSE))*VLOOKUP(OVYLD2_!M$4,'[1]INTERNAL PARAMETERS-1'!$B$5:$J$44,9,FALSE)*OVYLD2_!$F32</f>
        <v>0.22470399579967384</v>
      </c>
      <c r="N32" s="44">
        <f>OVYLD1_!N32*VLOOKUP(OVYLD2_!N$4,'[1]INTERNAL PARAMETERS-1'!$B$5:$J$44,5,FALSE)*VLOOKUP(OVYLD2_!N$4,'[1]INTERNAL PARAMETERS-1'!$B$5:$J$44,7,FALSE)*OVYLD2_!$F32 + OVYLD1_!N32*(1-VLOOKUP(OVYLD2_!N$4,'[1]INTERNAL PARAMETERS-1'!$B$5:$J$44,5,FALSE))*VLOOKUP(OVYLD2_!N$4,'[1]INTERNAL PARAMETERS-1'!$B$5:$J$44,9,FALSE)*OVYLD2_!$F32</f>
        <v>2.2250562567213462E-2</v>
      </c>
      <c r="O32" s="44">
        <f>OVYLD1_!O32*VLOOKUP(OVYLD2_!O$4,'[1]INTERNAL PARAMETERS-1'!$B$5:$J$44,5,FALSE)*VLOOKUP(OVYLD2_!O$4,'[1]INTERNAL PARAMETERS-1'!$B$5:$J$44,7,FALSE)*OVYLD2_!$F32 + OVYLD1_!O32*(1-VLOOKUP(OVYLD2_!O$4,'[1]INTERNAL PARAMETERS-1'!$B$5:$J$44,5,FALSE))*VLOOKUP(OVYLD2_!O$4,'[1]INTERNAL PARAMETERS-1'!$B$5:$J$44,9,FALSE)*OVYLD2_!$F32</f>
        <v>0</v>
      </c>
      <c r="P32" s="44">
        <f>OVYLD1_!P32*VLOOKUP(OVYLD2_!P$4,'[1]INTERNAL PARAMETERS-1'!$B$5:$J$44,5,FALSE)*VLOOKUP(OVYLD2_!P$4,'[1]INTERNAL PARAMETERS-1'!$B$5:$J$44,7,FALSE)*OVYLD2_!$F32 + OVYLD1_!P32*(1-VLOOKUP(OVYLD2_!P$4,'[1]INTERNAL PARAMETERS-1'!$B$5:$J$44,5,FALSE))*VLOOKUP(OVYLD2_!P$4,'[1]INTERNAL PARAMETERS-1'!$B$5:$J$44,9,FALSE)*OVYLD2_!$F32</f>
        <v>0</v>
      </c>
      <c r="Q32" s="44">
        <f>OVYLD1_!Q32*VLOOKUP(OVYLD2_!Q$4,'[1]INTERNAL PARAMETERS-1'!$B$5:$J$44,5,FALSE)*VLOOKUP(OVYLD2_!Q$4,'[1]INTERNAL PARAMETERS-1'!$B$5:$J$44,7,FALSE)*OVYLD2_!$F32 + OVYLD1_!Q32*(1-VLOOKUP(OVYLD2_!Q$4,'[1]INTERNAL PARAMETERS-1'!$B$5:$J$44,5,FALSE))*VLOOKUP(OVYLD2_!Q$4,'[1]INTERNAL PARAMETERS-1'!$B$5:$J$44,9,FALSE)*OVYLD2_!$F32</f>
        <v>0</v>
      </c>
      <c r="R32" s="44">
        <f>OVYLD1_!R32*VLOOKUP(OVYLD2_!R$4,'[1]INTERNAL PARAMETERS-1'!$B$5:$J$44,5,FALSE)*VLOOKUP(OVYLD2_!R$4,'[1]INTERNAL PARAMETERS-1'!$B$5:$J$44,7,FALSE)*OVYLD2_!$F32 + OVYLD1_!R32*(1-VLOOKUP(OVYLD2_!R$4,'[1]INTERNAL PARAMETERS-1'!$B$5:$J$44,5,FALSE))*VLOOKUP(OVYLD2_!R$4,'[1]INTERNAL PARAMETERS-1'!$B$5:$J$44,9,FALSE)*OVYLD2_!$F32</f>
        <v>6.7015565219409393E-2</v>
      </c>
      <c r="S32" s="44">
        <f>OVYLD1_!S32*VLOOKUP(OVYLD2_!S$4,'[1]INTERNAL PARAMETERS-1'!$B$5:$J$44,5,FALSE)*VLOOKUP(OVYLD2_!S$4,'[1]INTERNAL PARAMETERS-1'!$B$5:$J$44,7,FALSE)*OVYLD2_!$F32 + OVYLD1_!S32*(1-VLOOKUP(OVYLD2_!S$4,'[1]INTERNAL PARAMETERS-1'!$B$5:$J$44,5,FALSE))*VLOOKUP(OVYLD2_!S$4,'[1]INTERNAL PARAMETERS-1'!$B$5:$J$44,9,FALSE)*OVYLD2_!$F32</f>
        <v>1.4163852719564411</v>
      </c>
      <c r="T32" s="44">
        <f>OVYLD1_!T32*VLOOKUP(OVYLD2_!T$4,'[1]INTERNAL PARAMETERS-1'!$B$5:$J$44,5,FALSE)*VLOOKUP(OVYLD2_!T$4,'[1]INTERNAL PARAMETERS-1'!$B$5:$J$44,7,FALSE)*OVYLD2_!$F32 + OVYLD1_!T32*(1-VLOOKUP(OVYLD2_!T$4,'[1]INTERNAL PARAMETERS-1'!$B$5:$J$44,5,FALSE))*VLOOKUP(OVYLD2_!T$4,'[1]INTERNAL PARAMETERS-1'!$B$5:$J$44,9,FALSE)*OVYLD2_!$F32</f>
        <v>0.21988922879983855</v>
      </c>
      <c r="U32" s="44">
        <f>OVYLD1_!U32*VLOOKUP(OVYLD2_!U$4,'[1]INTERNAL PARAMETERS-1'!$B$5:$J$44,5,FALSE)*VLOOKUP(OVYLD2_!U$4,'[1]INTERNAL PARAMETERS-1'!$B$5:$J$44,7,FALSE)*OVYLD2_!$F32 + OVYLD1_!U32*(1-VLOOKUP(OVYLD2_!U$4,'[1]INTERNAL PARAMETERS-1'!$B$5:$J$44,5,FALSE))*VLOOKUP(OVYLD2_!U$4,'[1]INTERNAL PARAMETERS-1'!$B$5:$J$44,9,FALSE)*OVYLD2_!$F32</f>
        <v>0.18931054258313315</v>
      </c>
      <c r="V32" s="44">
        <f>OVYLD1_!V32*VLOOKUP(OVYLD2_!V$4,'[1]INTERNAL PARAMETERS-1'!$B$5:$J$44,5,FALSE)*VLOOKUP(OVYLD2_!V$4,'[1]INTERNAL PARAMETERS-1'!$B$5:$J$44,7,FALSE)*OVYLD2_!$F32 + OVYLD1_!V32*(1-VLOOKUP(OVYLD2_!V$4,'[1]INTERNAL PARAMETERS-1'!$B$5:$J$44,5,FALSE))*VLOOKUP(OVYLD2_!V$4,'[1]INTERNAL PARAMETERS-1'!$B$5:$J$44,9,FALSE)*OVYLD2_!$F32</f>
        <v>0.85866346631416224</v>
      </c>
      <c r="W32" s="44">
        <f>OVYLD1_!W32*VLOOKUP(OVYLD2_!W$4,'[1]INTERNAL PARAMETERS-1'!$B$5:$J$44,5,FALSE)*VLOOKUP(OVYLD2_!W$4,'[1]INTERNAL PARAMETERS-1'!$B$5:$J$44,7,FALSE)*OVYLD2_!$F32 + OVYLD1_!W32*(1-VLOOKUP(OVYLD2_!W$4,'[1]INTERNAL PARAMETERS-1'!$B$5:$J$44,5,FALSE))*VLOOKUP(OVYLD2_!W$4,'[1]INTERNAL PARAMETERS-1'!$B$5:$J$44,9,FALSE)*OVYLD2_!$F32</f>
        <v>0</v>
      </c>
      <c r="X32" s="44">
        <f>OVYLD1_!X32*VLOOKUP(OVYLD2_!X$4,'[1]INTERNAL PARAMETERS-1'!$B$5:$J$44,5,FALSE)*VLOOKUP(OVYLD2_!X$4,'[1]INTERNAL PARAMETERS-1'!$B$5:$J$44,7,FALSE)*OVYLD2_!$F32 + OVYLD1_!X32*(1-VLOOKUP(OVYLD2_!X$4,'[1]INTERNAL PARAMETERS-1'!$B$5:$J$44,5,FALSE))*VLOOKUP(OVYLD2_!X$4,'[1]INTERNAL PARAMETERS-1'!$B$5:$J$44,9,FALSE)*OVYLD2_!$F32</f>
        <v>0</v>
      </c>
      <c r="Y32" s="44">
        <f>OVYLD1_!Y32*VLOOKUP(OVYLD2_!Y$4,'[1]INTERNAL PARAMETERS-1'!$B$5:$J$44,5,FALSE)*VLOOKUP(OVYLD2_!Y$4,'[1]INTERNAL PARAMETERS-1'!$B$5:$J$44,7,FALSE)*OVYLD2_!$F32 + OVYLD1_!Y32*(1-VLOOKUP(OVYLD2_!Y$4,'[1]INTERNAL PARAMETERS-1'!$B$5:$J$44,5,FALSE))*VLOOKUP(OVYLD2_!Y$4,'[1]INTERNAL PARAMETERS-1'!$B$5:$J$44,9,FALSE)*OVYLD2_!$F32</f>
        <v>0</v>
      </c>
      <c r="Z32" s="44">
        <f>OVYLD1_!Z32*VLOOKUP(OVYLD2_!Z$4,'[1]INTERNAL PARAMETERS-1'!$B$5:$J$44,5,FALSE)*VLOOKUP(OVYLD2_!Z$4,'[1]INTERNAL PARAMETERS-1'!$B$5:$J$44,7,FALSE)*OVYLD2_!$F32 + OVYLD1_!Z32*(1-VLOOKUP(OVYLD2_!Z$4,'[1]INTERNAL PARAMETERS-1'!$B$5:$J$44,5,FALSE))*VLOOKUP(OVYLD2_!Z$4,'[1]INTERNAL PARAMETERS-1'!$B$5:$J$44,9,FALSE)*OVYLD2_!$F32</f>
        <v>0</v>
      </c>
      <c r="AA32" s="44">
        <f>OVYLD1_!AA32*VLOOKUP(OVYLD2_!AA$4,'[1]INTERNAL PARAMETERS-1'!$B$5:$J$44,5,FALSE)*VLOOKUP(OVYLD2_!AA$4,'[1]INTERNAL PARAMETERS-1'!$B$5:$J$44,7,FALSE)*OVYLD2_!$F32 + OVYLD1_!AA32*(1-VLOOKUP(OVYLD2_!AA$4,'[1]INTERNAL PARAMETERS-1'!$B$5:$J$44,5,FALSE))*VLOOKUP(OVYLD2_!AA$4,'[1]INTERNAL PARAMETERS-1'!$B$5:$J$44,9,FALSE)*OVYLD2_!$F32</f>
        <v>0</v>
      </c>
      <c r="AB32" s="44">
        <f>OVYLD1_!AB32*VLOOKUP(OVYLD2_!AB$4,'[1]INTERNAL PARAMETERS-1'!$B$5:$J$44,5,FALSE)*VLOOKUP(OVYLD2_!AB$4,'[1]INTERNAL PARAMETERS-1'!$B$5:$J$44,7,FALSE)*OVYLD2_!$F32 + OVYLD1_!AB32*(1-VLOOKUP(OVYLD2_!AB$4,'[1]INTERNAL PARAMETERS-1'!$B$5:$J$44,5,FALSE))*VLOOKUP(OVYLD2_!AB$4,'[1]INTERNAL PARAMETERS-1'!$B$5:$J$44,9,FALSE)*OVYLD2_!$F32</f>
        <v>0</v>
      </c>
      <c r="AC32" s="44">
        <f>OVYLD1_!AC32*VLOOKUP(OVYLD2_!AC$4,'[1]INTERNAL PARAMETERS-1'!$B$5:$J$44,5,FALSE)*VLOOKUP(OVYLD2_!AC$4,'[1]INTERNAL PARAMETERS-1'!$B$5:$J$44,7,FALSE)*OVYLD2_!$F32 + OVYLD1_!AC32*(1-VLOOKUP(OVYLD2_!AC$4,'[1]INTERNAL PARAMETERS-1'!$B$5:$J$44,5,FALSE))*VLOOKUP(OVYLD2_!AC$4,'[1]INTERNAL PARAMETERS-1'!$B$5:$J$44,9,FALSE)*OVYLD2_!$F32</f>
        <v>0</v>
      </c>
      <c r="AD32" s="44">
        <f>OVYLD1_!AD32*VLOOKUP(OVYLD2_!AD$4,'[1]INTERNAL PARAMETERS-1'!$B$5:$J$44,5,FALSE)*VLOOKUP(OVYLD2_!AD$4,'[1]INTERNAL PARAMETERS-1'!$B$5:$J$44,7,FALSE)*OVYLD2_!$F32 + OVYLD1_!AD32*(1-VLOOKUP(OVYLD2_!AD$4,'[1]INTERNAL PARAMETERS-1'!$B$5:$J$44,5,FALSE))*VLOOKUP(OVYLD2_!AD$4,'[1]INTERNAL PARAMETERS-1'!$B$5:$J$44,9,FALSE)*OVYLD2_!$F32</f>
        <v>0</v>
      </c>
      <c r="AE32" s="44">
        <f>OVYLD1_!AE32*VLOOKUP(OVYLD2_!AE$4,'[1]INTERNAL PARAMETERS-1'!$B$5:$J$44,5,FALSE)*VLOOKUP(OVYLD2_!AE$4,'[1]INTERNAL PARAMETERS-1'!$B$5:$J$44,7,FALSE)*OVYLD2_!$F32 + OVYLD1_!AE32*(1-VLOOKUP(OVYLD2_!AE$4,'[1]INTERNAL PARAMETERS-1'!$B$5:$J$44,5,FALSE))*VLOOKUP(OVYLD2_!AE$4,'[1]INTERNAL PARAMETERS-1'!$B$5:$J$44,9,FALSE)*OVYLD2_!$F32</f>
        <v>0</v>
      </c>
      <c r="AF32" s="44">
        <f>OVYLD1_!AF32*VLOOKUP(OVYLD2_!AF$4,'[1]INTERNAL PARAMETERS-1'!$B$5:$J$44,5,FALSE)*VLOOKUP(OVYLD2_!AF$4,'[1]INTERNAL PARAMETERS-1'!$B$5:$J$44,7,FALSE)*OVYLD2_!$F32 + OVYLD1_!AF32*(1-VLOOKUP(OVYLD2_!AF$4,'[1]INTERNAL PARAMETERS-1'!$B$5:$J$44,5,FALSE))*VLOOKUP(OVYLD2_!AF$4,'[1]INTERNAL PARAMETERS-1'!$B$5:$J$44,9,FALSE)*OVYLD2_!$F32</f>
        <v>0</v>
      </c>
      <c r="AG32" s="44">
        <f>OVYLD1_!AG32*VLOOKUP(OVYLD2_!AG$4,'[1]INTERNAL PARAMETERS-1'!$B$5:$J$44,5,FALSE)*VLOOKUP(OVYLD2_!AG$4,'[1]INTERNAL PARAMETERS-1'!$B$5:$J$44,7,FALSE)*OVYLD2_!$F32 + OVYLD1_!AG32*(1-VLOOKUP(OVYLD2_!AG$4,'[1]INTERNAL PARAMETERS-1'!$B$5:$J$44,5,FALSE))*VLOOKUP(OVYLD2_!AG$4,'[1]INTERNAL PARAMETERS-1'!$B$5:$J$44,9,FALSE)*OVYLD2_!$F32</f>
        <v>0</v>
      </c>
      <c r="AH32" s="44">
        <f>OVYLD1_!AH32*VLOOKUP(OVYLD2_!AH$4,'[1]INTERNAL PARAMETERS-1'!$B$5:$J$44,5,FALSE)*VLOOKUP(OVYLD2_!AH$4,'[1]INTERNAL PARAMETERS-1'!$B$5:$J$44,7,FALSE)*OVYLD2_!$F32 + OVYLD1_!AH32*(1-VLOOKUP(OVYLD2_!AH$4,'[1]INTERNAL PARAMETERS-1'!$B$5:$J$44,5,FALSE))*VLOOKUP(OVYLD2_!AH$4,'[1]INTERNAL PARAMETERS-1'!$B$5:$J$44,9,FALSE)*OVYLD2_!$F32</f>
        <v>0</v>
      </c>
      <c r="AI32" s="44">
        <f>OVYLD1_!AI32*VLOOKUP(OVYLD2_!AI$4,'[1]INTERNAL PARAMETERS-1'!$B$5:$J$44,5,FALSE)*VLOOKUP(OVYLD2_!AI$4,'[1]INTERNAL PARAMETERS-1'!$B$5:$J$44,7,FALSE)*OVYLD2_!$F32 + OVYLD1_!AI32*(1-VLOOKUP(OVYLD2_!AI$4,'[1]INTERNAL PARAMETERS-1'!$B$5:$J$44,5,FALSE))*VLOOKUP(OVYLD2_!AI$4,'[1]INTERNAL PARAMETERS-1'!$B$5:$J$44,9,FALSE)*OVYLD2_!$F32</f>
        <v>5.2346586033749486E-3</v>
      </c>
      <c r="AJ32" s="44">
        <f>OVYLD1_!AJ32*VLOOKUP(OVYLD2_!AJ$4,'[1]INTERNAL PARAMETERS-1'!$B$5:$J$44,5,FALSE)*VLOOKUP(OVYLD2_!AJ$4,'[1]INTERNAL PARAMETERS-1'!$B$5:$J$44,7,FALSE)*OVYLD2_!$F32 + OVYLD1_!AJ32*(1-VLOOKUP(OVYLD2_!AJ$4,'[1]INTERNAL PARAMETERS-1'!$B$5:$J$44,5,FALSE))*VLOOKUP(OVYLD2_!AJ$4,'[1]INTERNAL PARAMETERS-1'!$B$5:$J$44,9,FALSE)*OVYLD2_!$F32</f>
        <v>0.20418077732863493</v>
      </c>
      <c r="AK32" s="44">
        <f>OVYLD1_!AK32*VLOOKUP(OVYLD2_!AK$4,'[1]INTERNAL PARAMETERS-1'!$B$5:$J$44,5,FALSE)*VLOOKUP(OVYLD2_!AK$4,'[1]INTERNAL PARAMETERS-1'!$B$5:$J$44,7,FALSE)*OVYLD2_!$F32 + OVYLD1_!AK32*(1-VLOOKUP(OVYLD2_!AK$4,'[1]INTERNAL PARAMETERS-1'!$B$5:$J$44,5,FALSE))*VLOOKUP(OVYLD2_!AK$4,'[1]INTERNAL PARAMETERS-1'!$B$5:$J$44,9,FALSE)*OVYLD2_!$F32</f>
        <v>0</v>
      </c>
      <c r="AL32" s="44">
        <f>OVYLD1_!AL32*VLOOKUP(OVYLD2_!AL$4,'[1]INTERNAL PARAMETERS-1'!$B$5:$J$44,5,FALSE)*VLOOKUP(OVYLD2_!AL$4,'[1]INTERNAL PARAMETERS-1'!$B$5:$J$44,7,FALSE)*OVYLD2_!$F32 + OVYLD1_!AL32*(1-VLOOKUP(OVYLD2_!AL$4,'[1]INTERNAL PARAMETERS-1'!$B$5:$J$44,5,FALSE))*VLOOKUP(OVYLD2_!AL$4,'[1]INTERNAL PARAMETERS-1'!$B$5:$J$44,9,FALSE)*OVYLD2_!$F32</f>
        <v>0</v>
      </c>
      <c r="AM32" s="44">
        <f>OVYLD1_!AM32*VLOOKUP(OVYLD2_!AM$4,'[1]INTERNAL PARAMETERS-1'!$B$5:$J$44,5,FALSE)*VLOOKUP(OVYLD2_!AM$4,'[1]INTERNAL PARAMETERS-1'!$B$5:$J$44,7,FALSE)*OVYLD2_!$F32 + OVYLD1_!AM32*(1-VLOOKUP(OVYLD2_!AM$4,'[1]INTERNAL PARAMETERS-1'!$B$5:$J$44,5,FALSE))*VLOOKUP(OVYLD2_!AM$4,'[1]INTERNAL PARAMETERS-1'!$B$5:$J$44,9,FALSE)*OVYLD2_!$F32</f>
        <v>0</v>
      </c>
      <c r="AN32" s="44">
        <f>OVYLD1_!AN32*VLOOKUP(OVYLD2_!AN$4,'[1]INTERNAL PARAMETERS-1'!$B$5:$J$44,5,FALSE)*VLOOKUP(OVYLD2_!AN$4,'[1]INTERNAL PARAMETERS-1'!$B$5:$J$44,7,FALSE)*OVYLD2_!$F32 + OVYLD1_!AN32*(1-VLOOKUP(OVYLD2_!AN$4,'[1]INTERNAL PARAMETERS-1'!$B$5:$J$44,5,FALSE))*VLOOKUP(OVYLD2_!AN$4,'[1]INTERNAL PARAMETERS-1'!$B$5:$J$44,9,FALSE)*OVYLD2_!$F32</f>
        <v>0</v>
      </c>
      <c r="AO32" s="44">
        <f>OVYLD1_!AO32*VLOOKUP(OVYLD2_!AO$4,'[1]INTERNAL PARAMETERS-1'!$B$5:$J$44,5,FALSE)*VLOOKUP(OVYLD2_!AO$4,'[1]INTERNAL PARAMETERS-1'!$B$5:$J$44,7,FALSE)*OVYLD2_!$F32 + OVYLD1_!AO32*(1-VLOOKUP(OVYLD2_!AO$4,'[1]INTERNAL PARAMETERS-1'!$B$5:$J$44,5,FALSE))*VLOOKUP(OVYLD2_!AO$4,'[1]INTERNAL PARAMETERS-1'!$B$5:$J$44,9,FALSE)*OVYLD2_!$F32</f>
        <v>0</v>
      </c>
      <c r="AP32" s="44">
        <f>OVYLD1_!AP32*VLOOKUP(OVYLD2_!AP$4,'[1]INTERNAL PARAMETERS-1'!$B$5:$J$44,5,FALSE)*VLOOKUP(OVYLD2_!AP$4,'[1]INTERNAL PARAMETERS-1'!$B$5:$J$44,7,FALSE)*OVYLD2_!$F32 + OVYLD1_!AP32*(1-VLOOKUP(OVYLD2_!AP$4,'[1]INTERNAL PARAMETERS-1'!$B$5:$J$44,5,FALSE))*VLOOKUP(OVYLD2_!AP$4,'[1]INTERNAL PARAMETERS-1'!$B$5:$J$44,9,FALSE)*OVYLD2_!$F32</f>
        <v>0</v>
      </c>
      <c r="AQ32" s="44">
        <f>OVYLD1_!AQ32*VLOOKUP(OVYLD2_!AQ$4,'[1]INTERNAL PARAMETERS-1'!$B$5:$J$44,5,FALSE)*VLOOKUP(OVYLD2_!AQ$4,'[1]INTERNAL PARAMETERS-1'!$B$5:$J$44,7,FALSE)*OVYLD2_!$F32 + OVYLD1_!AQ32*(1-VLOOKUP(OVYLD2_!AQ$4,'[1]INTERNAL PARAMETERS-1'!$B$5:$J$44,5,FALSE))*VLOOKUP(OVYLD2_!AQ$4,'[1]INTERNAL PARAMETERS-1'!$B$5:$J$44,9,FALSE)*OVYLD2_!$F32</f>
        <v>0</v>
      </c>
      <c r="AR32" s="44">
        <f>OVYLD1_!AR32*VLOOKUP(OVYLD2_!AR$4,'[1]INTERNAL PARAMETERS-1'!$B$5:$J$44,5,FALSE)*VLOOKUP(OVYLD2_!AR$4,'[1]INTERNAL PARAMETERS-1'!$B$5:$J$44,7,FALSE)*OVYLD2_!$F32 + OVYLD1_!AR32*(1-VLOOKUP(OVYLD2_!AR$4,'[1]INTERNAL PARAMETERS-1'!$B$5:$J$44,5,FALSE))*VLOOKUP(OVYLD2_!AR$4,'[1]INTERNAL PARAMETERS-1'!$B$5:$J$44,9,FALSE)*OVYLD2_!$F32</f>
        <v>0</v>
      </c>
      <c r="AS32" s="44">
        <f>OVYLD1_!AS32*VLOOKUP(OVYLD2_!AS$4,'[1]INTERNAL PARAMETERS-1'!$B$5:$J$44,5,FALSE)*VLOOKUP(OVYLD2_!AS$4,'[1]INTERNAL PARAMETERS-1'!$B$5:$J$44,7,FALSE)*OVYLD2_!$F32 + OVYLD1_!AS32*(1-VLOOKUP(OVYLD2_!AS$4,'[1]INTERNAL PARAMETERS-1'!$B$5:$J$44,5,FALSE))*VLOOKUP(OVYLD2_!AS$4,'[1]INTERNAL PARAMETERS-1'!$B$5:$J$44,9,FALSE)*OVYLD2_!$F32</f>
        <v>0</v>
      </c>
      <c r="AT32" s="43">
        <f>OVYLD1_!AT32*VLOOKUP(OVYLD2_!AT$4,'[1]INTERNAL PARAMETERS-1'!$B$5:$J$44,5,FALSE)*VLOOKUP(OVYLD2_!AT$4,'[1]INTERNAL PARAMETERS-1'!$B$5:$J$44,7,FALSE)*OVYLD2_!$F32 + OVYLD1_!AT32*(1-VLOOKUP(OVYLD2_!AT$4,'[1]INTERNAL PARAMETERS-1'!$B$5:$J$44,5,FALSE))*VLOOKUP(OVYLD2_!AT$4,'[1]INTERNAL PARAMETERS-1'!$B$5:$J$44,9,FALSE)*OVYLD2_!$F32</f>
        <v>0</v>
      </c>
      <c r="AU32" s="45">
        <f>OVYLD1_!AU32*VLOOKUP(OVYLD2_!AU$4,'[1]INTERNAL PARAMETERS-1'!$B$5:$J$44,5,FALSE)*VLOOKUP(OVYLD2_!AU$4,'[1]INTERNAL PARAMETERS-1'!$B$5:$J$44,6,FALSE)*VLOOKUP(OVYLD2_!AU$4,'[1]INTERNAL PARAMETERS-1'!$B$5:$J$44,3,FALSE) + OVYLD1_!AU32*(1-VLOOKUP(OVYLD2_!AU$4,'[1]INTERNAL PARAMETERS-1'!$B$5:$J$44,5,FALSE))*VLOOKUP(OVYLD2_!AU$4,'[1]INTERNAL PARAMETERS-1'!$B$5:$J$44,8,FALSE)*VLOOKUP(OVYLD2_!AU$4,'[1]INTERNAL PARAMETERS-1'!$B$5:$J$44,3,FALSE)</f>
        <v>0</v>
      </c>
      <c r="AV32" s="44">
        <f>OVYLD1_!AV32*VLOOKUP(OVYLD2_!AV$4,'[1]INTERNAL PARAMETERS-1'!$B$5:$J$44,5,FALSE)*VLOOKUP(OVYLD2_!AV$4,'[1]INTERNAL PARAMETERS-1'!$B$5:$J$44,6,FALSE)*VLOOKUP(OVYLD2_!AV$4,'[1]INTERNAL PARAMETERS-1'!$B$5:$J$44,3,FALSE) + OVYLD1_!AV32*(1-VLOOKUP(OVYLD2_!AV$4,'[1]INTERNAL PARAMETERS-1'!$B$5:$J$44,5,FALSE))*VLOOKUP(OVYLD2_!AV$4,'[1]INTERNAL PARAMETERS-1'!$B$5:$J$44,8,FALSE)*VLOOKUP(OVYLD2_!AV$4,'[1]INTERNAL PARAMETERS-1'!$B$5:$J$44,3,FALSE)</f>
        <v>0</v>
      </c>
      <c r="AW32" s="44">
        <f>OVYLD1_!AW32*VLOOKUP(OVYLD2_!AW$4,'[1]INTERNAL PARAMETERS-1'!$B$5:$J$44,5,FALSE)*VLOOKUP(OVYLD2_!AW$4,'[1]INTERNAL PARAMETERS-1'!$B$5:$J$44,6,FALSE)*VLOOKUP(OVYLD2_!AW$4,'[1]INTERNAL PARAMETERS-1'!$B$5:$J$44,3,FALSE) + OVYLD1_!AW32*(1-VLOOKUP(OVYLD2_!AW$4,'[1]INTERNAL PARAMETERS-1'!$B$5:$J$44,5,FALSE))*VLOOKUP(OVYLD2_!AW$4,'[1]INTERNAL PARAMETERS-1'!$B$5:$J$44,8,FALSE)*VLOOKUP(OVYLD2_!AW$4,'[1]INTERNAL PARAMETERS-1'!$B$5:$J$44,3,FALSE)</f>
        <v>0.25757929001279989</v>
      </c>
      <c r="AX32" s="44">
        <f>OVYLD1_!AX32*VLOOKUP(OVYLD2_!AX$4,'[1]INTERNAL PARAMETERS-1'!$B$5:$J$44,5,FALSE)*VLOOKUP(OVYLD2_!AX$4,'[1]INTERNAL PARAMETERS-1'!$B$5:$J$44,6,FALSE)*VLOOKUP(OVYLD2_!AX$4,'[1]INTERNAL PARAMETERS-1'!$B$5:$J$44,3,FALSE) + OVYLD1_!AX32*(1-VLOOKUP(OVYLD2_!AX$4,'[1]INTERNAL PARAMETERS-1'!$B$5:$J$44,5,FALSE))*VLOOKUP(OVYLD2_!AX$4,'[1]INTERNAL PARAMETERS-1'!$B$5:$J$44,8,FALSE)*VLOOKUP(OVYLD2_!AX$4,'[1]INTERNAL PARAMETERS-1'!$B$5:$J$44,3,FALSE)</f>
        <v>0</v>
      </c>
      <c r="AY32" s="44">
        <f>OVYLD1_!AY32*VLOOKUP(OVYLD2_!AY$4,'[1]INTERNAL PARAMETERS-1'!$B$5:$J$44,5,FALSE)*VLOOKUP(OVYLD2_!AY$4,'[1]INTERNAL PARAMETERS-1'!$B$5:$J$44,6,FALSE)*VLOOKUP(OVYLD2_!AY$4,'[1]INTERNAL PARAMETERS-1'!$B$5:$J$44,3,FALSE) + OVYLD1_!AY32*(1-VLOOKUP(OVYLD2_!AY$4,'[1]INTERNAL PARAMETERS-1'!$B$5:$J$44,5,FALSE))*VLOOKUP(OVYLD2_!AY$4,'[1]INTERNAL PARAMETERS-1'!$B$5:$J$44,8,FALSE)*VLOOKUP(OVYLD2_!AY$4,'[1]INTERNAL PARAMETERS-1'!$B$5:$J$44,3,FALSE)</f>
        <v>0</v>
      </c>
      <c r="AZ32" s="44">
        <f>OVYLD1_!AZ32*VLOOKUP(OVYLD2_!AZ$4,'[1]INTERNAL PARAMETERS-1'!$B$5:$J$44,5,FALSE)*VLOOKUP(OVYLD2_!AZ$4,'[1]INTERNAL PARAMETERS-1'!$B$5:$J$44,6,FALSE)*VLOOKUP(OVYLD2_!AZ$4,'[1]INTERNAL PARAMETERS-1'!$B$5:$J$44,3,FALSE) + OVYLD1_!AZ32*(1-VLOOKUP(OVYLD2_!AZ$4,'[1]INTERNAL PARAMETERS-1'!$B$5:$J$44,5,FALSE))*VLOOKUP(OVYLD2_!AZ$4,'[1]INTERNAL PARAMETERS-1'!$B$5:$J$44,8,FALSE)*VLOOKUP(OVYLD2_!AZ$4,'[1]INTERNAL PARAMETERS-1'!$B$5:$J$44,3,FALSE)</f>
        <v>0</v>
      </c>
      <c r="BA32" s="44">
        <f>OVYLD1_!BA32*VLOOKUP(OVYLD2_!BA$4,'[1]INTERNAL PARAMETERS-1'!$B$5:$J$44,5,FALSE)*VLOOKUP(OVYLD2_!BA$4,'[1]INTERNAL PARAMETERS-1'!$B$5:$J$44,6,FALSE)*VLOOKUP(OVYLD2_!BA$4,'[1]INTERNAL PARAMETERS-1'!$B$5:$J$44,3,FALSE) + OVYLD1_!BA32*(1-VLOOKUP(OVYLD2_!BA$4,'[1]INTERNAL PARAMETERS-1'!$B$5:$J$44,5,FALSE))*VLOOKUP(OVYLD2_!BA$4,'[1]INTERNAL PARAMETERS-1'!$B$5:$J$44,8,FALSE)*VLOOKUP(OVYLD2_!BA$4,'[1]INTERNAL PARAMETERS-1'!$B$5:$J$44,3,FALSE)</f>
        <v>6.726116080510347E-2</v>
      </c>
      <c r="BB32" s="44">
        <f>OVYLD1_!BB32*VLOOKUP(OVYLD2_!BB$4,'[1]INTERNAL PARAMETERS-1'!$B$5:$J$44,5,FALSE)*VLOOKUP(OVYLD2_!BB$4,'[1]INTERNAL PARAMETERS-1'!$B$5:$J$44,6,FALSE)*VLOOKUP(OVYLD2_!BB$4,'[1]INTERNAL PARAMETERS-1'!$B$5:$J$44,3,FALSE) + OVYLD1_!BB32*(1-VLOOKUP(OVYLD2_!BB$4,'[1]INTERNAL PARAMETERS-1'!$B$5:$J$44,5,FALSE))*VLOOKUP(OVYLD2_!BB$4,'[1]INTERNAL PARAMETERS-1'!$B$5:$J$44,8,FALSE)*VLOOKUP(OVYLD2_!BB$4,'[1]INTERNAL PARAMETERS-1'!$B$5:$J$44,3,FALSE)</f>
        <v>3.3239602435828339E-2</v>
      </c>
      <c r="BC32" s="44">
        <f>OVYLD1_!BC32*VLOOKUP(OVYLD2_!BC$4,'[1]INTERNAL PARAMETERS-1'!$B$5:$J$44,5,FALSE)*VLOOKUP(OVYLD2_!BC$4,'[1]INTERNAL PARAMETERS-1'!$B$5:$J$44,6,FALSE)*VLOOKUP(OVYLD2_!BC$4,'[1]INTERNAL PARAMETERS-1'!$B$5:$J$44,3,FALSE) + OVYLD1_!BC32*(1-VLOOKUP(OVYLD2_!BC$4,'[1]INTERNAL PARAMETERS-1'!$B$5:$J$44,5,FALSE))*VLOOKUP(OVYLD2_!BC$4,'[1]INTERNAL PARAMETERS-1'!$B$5:$J$44,8,FALSE)*VLOOKUP(OVYLD2_!BC$4,'[1]INTERNAL PARAMETERS-1'!$B$5:$J$44,3,FALSE)</f>
        <v>8.193025998001309E-2</v>
      </c>
      <c r="BD32" s="44">
        <f>OVYLD1_!BD32*VLOOKUP(OVYLD2_!BD$4,'[1]INTERNAL PARAMETERS-1'!$B$5:$J$44,5,FALSE)*VLOOKUP(OVYLD2_!BD$4,'[1]INTERNAL PARAMETERS-1'!$B$5:$J$44,6,FALSE)*VLOOKUP(OVYLD2_!BD$4,'[1]INTERNAL PARAMETERS-1'!$B$5:$J$44,3,FALSE) + OVYLD1_!BD32*(1-VLOOKUP(OVYLD2_!BD$4,'[1]INTERNAL PARAMETERS-1'!$B$5:$J$44,5,FALSE))*VLOOKUP(OVYLD2_!BD$4,'[1]INTERNAL PARAMETERS-1'!$B$5:$J$44,8,FALSE)*VLOOKUP(OVYLD2_!BD$4,'[1]INTERNAL PARAMETERS-1'!$B$5:$J$44,3,FALSE)</f>
        <v>4.2836581503996898E-2</v>
      </c>
      <c r="BE32" s="44">
        <f>OVYLD1_!BE32*VLOOKUP(OVYLD2_!BE$4,'[1]INTERNAL PARAMETERS-1'!$B$5:$J$44,5,FALSE)*VLOOKUP(OVYLD2_!BE$4,'[1]INTERNAL PARAMETERS-1'!$B$5:$J$44,6,FALSE)*VLOOKUP(OVYLD2_!BE$4,'[1]INTERNAL PARAMETERS-1'!$B$5:$J$44,3,FALSE) + OVYLD1_!BE32*(1-VLOOKUP(OVYLD2_!BE$4,'[1]INTERNAL PARAMETERS-1'!$B$5:$J$44,5,FALSE))*VLOOKUP(OVYLD2_!BE$4,'[1]INTERNAL PARAMETERS-1'!$B$5:$J$44,8,FALSE)*VLOOKUP(OVYLD2_!BE$4,'[1]INTERNAL PARAMETERS-1'!$B$5:$J$44,3,FALSE)</f>
        <v>0.15864671767547897</v>
      </c>
      <c r="BF32" s="44">
        <f>OVYLD1_!BF32*VLOOKUP(OVYLD2_!BF$4,'[1]INTERNAL PARAMETERS-1'!$B$5:$J$44,5,FALSE)*VLOOKUP(OVYLD2_!BF$4,'[1]INTERNAL PARAMETERS-1'!$B$5:$J$44,6,FALSE)*VLOOKUP(OVYLD2_!BF$4,'[1]INTERNAL PARAMETERS-1'!$B$5:$J$44,3,FALSE) + OVYLD1_!BF32*(1-VLOOKUP(OVYLD2_!BF$4,'[1]INTERNAL PARAMETERS-1'!$B$5:$J$44,5,FALSE))*VLOOKUP(OVYLD2_!BF$4,'[1]INTERNAL PARAMETERS-1'!$B$5:$J$44,8,FALSE)*VLOOKUP(OVYLD2_!BF$4,'[1]INTERNAL PARAMETERS-1'!$B$5:$J$44,3,FALSE)</f>
        <v>0</v>
      </c>
      <c r="BG32" s="44">
        <f>OVYLD1_!BG32*VLOOKUP(OVYLD2_!BG$4,'[1]INTERNAL PARAMETERS-1'!$B$5:$J$44,5,FALSE)*VLOOKUP(OVYLD2_!BG$4,'[1]INTERNAL PARAMETERS-1'!$B$5:$J$44,6,FALSE)*VLOOKUP(OVYLD2_!BG$4,'[1]INTERNAL PARAMETERS-1'!$B$5:$J$44,3,FALSE) + OVYLD1_!BG32*(1-VLOOKUP(OVYLD2_!BG$4,'[1]INTERNAL PARAMETERS-1'!$B$5:$J$44,5,FALSE))*VLOOKUP(OVYLD2_!BG$4,'[1]INTERNAL PARAMETERS-1'!$B$5:$J$44,8,FALSE)*VLOOKUP(OVYLD2_!BG$4,'[1]INTERNAL PARAMETERS-1'!$B$5:$J$44,3,FALSE)</f>
        <v>5.3580158307889023E-2</v>
      </c>
      <c r="BH32" s="44">
        <f>OVYLD1_!BH32*VLOOKUP(OVYLD2_!BH$4,'[1]INTERNAL PARAMETERS-1'!$B$5:$J$44,5,FALSE)*VLOOKUP(OVYLD2_!BH$4,'[1]INTERNAL PARAMETERS-1'!$B$5:$J$44,6,FALSE)*VLOOKUP(OVYLD2_!BH$4,'[1]INTERNAL PARAMETERS-1'!$B$5:$J$44,3,FALSE) + OVYLD1_!BH32*(1-VLOOKUP(OVYLD2_!BH$4,'[1]INTERNAL PARAMETERS-1'!$B$5:$J$44,5,FALSE))*VLOOKUP(OVYLD2_!BH$4,'[1]INTERNAL PARAMETERS-1'!$B$5:$J$44,8,FALSE)*VLOOKUP(OVYLD2_!BH$4,'[1]INTERNAL PARAMETERS-1'!$B$5:$J$44,3,FALSE)</f>
        <v>1.7316299315252019E-4</v>
      </c>
      <c r="BI32" s="44">
        <f>OVYLD1_!BI32*VLOOKUP(OVYLD2_!BI$4,'[1]INTERNAL PARAMETERS-1'!$B$5:$J$44,5,FALSE)*VLOOKUP(OVYLD2_!BI$4,'[1]INTERNAL PARAMETERS-1'!$B$5:$J$44,6,FALSE)*VLOOKUP(OVYLD2_!BI$4,'[1]INTERNAL PARAMETERS-1'!$B$5:$J$44,3,FALSE) + OVYLD1_!BI32*(1-VLOOKUP(OVYLD2_!BI$4,'[1]INTERNAL PARAMETERS-1'!$B$5:$J$44,5,FALSE))*VLOOKUP(OVYLD2_!BI$4,'[1]INTERNAL PARAMETERS-1'!$B$5:$J$44,8,FALSE)*VLOOKUP(OVYLD2_!BI$4,'[1]INTERNAL PARAMETERS-1'!$B$5:$J$44,3,FALSE)</f>
        <v>0</v>
      </c>
      <c r="BJ32" s="44">
        <f>OVYLD1_!BJ32*VLOOKUP(OVYLD2_!BJ$4,'[1]INTERNAL PARAMETERS-1'!$B$5:$J$44,5,FALSE)*VLOOKUP(OVYLD2_!BJ$4,'[1]INTERNAL PARAMETERS-1'!$B$5:$J$44,6,FALSE)*VLOOKUP(OVYLD2_!BJ$4,'[1]INTERNAL PARAMETERS-1'!$B$5:$J$44,3,FALSE) + OVYLD1_!BJ32*(1-VLOOKUP(OVYLD2_!BJ$4,'[1]INTERNAL PARAMETERS-1'!$B$5:$J$44,5,FALSE))*VLOOKUP(OVYLD2_!BJ$4,'[1]INTERNAL PARAMETERS-1'!$B$5:$J$44,8,FALSE)*VLOOKUP(OVYLD2_!BJ$4,'[1]INTERNAL PARAMETERS-1'!$B$5:$J$44,3,FALSE)</f>
        <v>1.3178116190632529E-2</v>
      </c>
      <c r="BK32" s="44">
        <f>OVYLD1_!BK32*VLOOKUP(OVYLD2_!BK$4,'[1]INTERNAL PARAMETERS-1'!$B$5:$J$44,5,FALSE)*VLOOKUP(OVYLD2_!BK$4,'[1]INTERNAL PARAMETERS-1'!$B$5:$J$44,6,FALSE)*VLOOKUP(OVYLD2_!BK$4,'[1]INTERNAL PARAMETERS-1'!$B$5:$J$44,3,FALSE) + OVYLD1_!BK32*(1-VLOOKUP(OVYLD2_!BK$4,'[1]INTERNAL PARAMETERS-1'!$B$5:$J$44,5,FALSE))*VLOOKUP(OVYLD2_!BK$4,'[1]INTERNAL PARAMETERS-1'!$B$5:$J$44,8,FALSE)*VLOOKUP(OVYLD2_!BK$4,'[1]INTERNAL PARAMETERS-1'!$B$5:$J$44,3,FALSE)</f>
        <v>1.7387660690072637E-2</v>
      </c>
      <c r="BL32" s="44">
        <f>OVYLD1_!BL32*VLOOKUP(OVYLD2_!BL$4,'[1]INTERNAL PARAMETERS-1'!$B$5:$J$44,5,FALSE)*VLOOKUP(OVYLD2_!BL$4,'[1]INTERNAL PARAMETERS-1'!$B$5:$J$44,6,FALSE)*VLOOKUP(OVYLD2_!BL$4,'[1]INTERNAL PARAMETERS-1'!$B$5:$J$44,3,FALSE) + OVYLD1_!BL32*(1-VLOOKUP(OVYLD2_!BL$4,'[1]INTERNAL PARAMETERS-1'!$B$5:$J$44,5,FALSE))*VLOOKUP(OVYLD2_!BL$4,'[1]INTERNAL PARAMETERS-1'!$B$5:$J$44,8,FALSE)*VLOOKUP(OVYLD2_!BL$4,'[1]INTERNAL PARAMETERS-1'!$B$5:$J$44,3,FALSE)</f>
        <v>7.0389685959813611E-2</v>
      </c>
      <c r="BM32" s="44">
        <f>OVYLD1_!BM32*VLOOKUP(OVYLD2_!BM$4,'[1]INTERNAL PARAMETERS-1'!$B$5:$J$44,5,FALSE)*VLOOKUP(OVYLD2_!BM$4,'[1]INTERNAL PARAMETERS-1'!$B$5:$J$44,6,FALSE)*VLOOKUP(OVYLD2_!BM$4,'[1]INTERNAL PARAMETERS-1'!$B$5:$J$44,3,FALSE) + OVYLD1_!BM32*(1-VLOOKUP(OVYLD2_!BM$4,'[1]INTERNAL PARAMETERS-1'!$B$5:$J$44,5,FALSE))*VLOOKUP(OVYLD2_!BM$4,'[1]INTERNAL PARAMETERS-1'!$B$5:$J$44,8,FALSE)*VLOOKUP(OVYLD2_!BM$4,'[1]INTERNAL PARAMETERS-1'!$B$5:$J$44,3,FALSE)</f>
        <v>3.2085352999725196E-2</v>
      </c>
      <c r="BN32" s="44">
        <f>OVYLD1_!BN32*VLOOKUP(OVYLD2_!BN$4,'[1]INTERNAL PARAMETERS-1'!$B$5:$J$44,5,FALSE)*VLOOKUP(OVYLD2_!BN$4,'[1]INTERNAL PARAMETERS-1'!$B$5:$J$44,6,FALSE)*VLOOKUP(OVYLD2_!BN$4,'[1]INTERNAL PARAMETERS-1'!$B$5:$J$44,3,FALSE) + OVYLD1_!BN32*(1-VLOOKUP(OVYLD2_!BN$4,'[1]INTERNAL PARAMETERS-1'!$B$5:$J$44,5,FALSE))*VLOOKUP(OVYLD2_!BN$4,'[1]INTERNAL PARAMETERS-1'!$B$5:$J$44,8,FALSE)*VLOOKUP(OVYLD2_!BN$4,'[1]INTERNAL PARAMETERS-1'!$B$5:$J$44,3,FALSE)</f>
        <v>1.9199506098439893E-2</v>
      </c>
      <c r="BO32" s="44">
        <f>OVYLD1_!BO32*VLOOKUP(OVYLD2_!BO$4,'[1]INTERNAL PARAMETERS-1'!$B$5:$J$44,5,FALSE)*VLOOKUP(OVYLD2_!BO$4,'[1]INTERNAL PARAMETERS-1'!$B$5:$J$44,6,FALSE)*VLOOKUP(OVYLD2_!BO$4,'[1]INTERNAL PARAMETERS-1'!$B$5:$J$44,3,FALSE) + OVYLD1_!BO32*(1-VLOOKUP(OVYLD2_!BO$4,'[1]INTERNAL PARAMETERS-1'!$B$5:$J$44,5,FALSE))*VLOOKUP(OVYLD2_!BO$4,'[1]INTERNAL PARAMETERS-1'!$B$5:$J$44,8,FALSE)*VLOOKUP(OVYLD2_!BO$4,'[1]INTERNAL PARAMETERS-1'!$B$5:$J$44,3,FALSE)</f>
        <v>1.7863876647783914E-2</v>
      </c>
      <c r="BP32" s="44">
        <f>OVYLD1_!BP32*VLOOKUP(OVYLD2_!BP$4,'[1]INTERNAL PARAMETERS-1'!$B$5:$J$44,5,FALSE)*VLOOKUP(OVYLD2_!BP$4,'[1]INTERNAL PARAMETERS-1'!$B$5:$J$44,6,FALSE)*VLOOKUP(OVYLD2_!BP$4,'[1]INTERNAL PARAMETERS-1'!$B$5:$J$44,3,FALSE) + OVYLD1_!BP32*(1-VLOOKUP(OVYLD2_!BP$4,'[1]INTERNAL PARAMETERS-1'!$B$5:$J$44,5,FALSE))*VLOOKUP(OVYLD2_!BP$4,'[1]INTERNAL PARAMETERS-1'!$B$5:$J$44,8,FALSE)*VLOOKUP(OVYLD2_!BP$4,'[1]INTERNAL PARAMETERS-1'!$B$5:$J$44,3,FALSE)</f>
        <v>1.0198211099628324E-3</v>
      </c>
      <c r="BQ32" s="44">
        <f>OVYLD1_!BQ32*VLOOKUP(OVYLD2_!BQ$4,'[1]INTERNAL PARAMETERS-1'!$B$5:$J$44,5,FALSE)*VLOOKUP(OVYLD2_!BQ$4,'[1]INTERNAL PARAMETERS-1'!$B$5:$J$44,6,FALSE)*VLOOKUP(OVYLD2_!BQ$4,'[1]INTERNAL PARAMETERS-1'!$B$5:$J$44,3,FALSE) + OVYLD1_!BQ32*(1-VLOOKUP(OVYLD2_!BQ$4,'[1]INTERNAL PARAMETERS-1'!$B$5:$J$44,5,FALSE))*VLOOKUP(OVYLD2_!BQ$4,'[1]INTERNAL PARAMETERS-1'!$B$5:$J$44,8,FALSE)*VLOOKUP(OVYLD2_!BQ$4,'[1]INTERNAL PARAMETERS-1'!$B$5:$J$44,3,FALSE)</f>
        <v>7.438676894923657E-2</v>
      </c>
      <c r="BR32" s="44">
        <f>OVYLD1_!BR32*VLOOKUP(OVYLD2_!BR$4,'[1]INTERNAL PARAMETERS-1'!$B$5:$J$44,5,FALSE)*VLOOKUP(OVYLD2_!BR$4,'[1]INTERNAL PARAMETERS-1'!$B$5:$J$44,6,FALSE)*VLOOKUP(OVYLD2_!BR$4,'[1]INTERNAL PARAMETERS-1'!$B$5:$J$44,3,FALSE) + OVYLD1_!BR32*(1-VLOOKUP(OVYLD2_!BR$4,'[1]INTERNAL PARAMETERS-1'!$B$5:$J$44,5,FALSE))*VLOOKUP(OVYLD2_!BR$4,'[1]INTERNAL PARAMETERS-1'!$B$5:$J$44,8,FALSE)*VLOOKUP(OVYLD2_!BR$4,'[1]INTERNAL PARAMETERS-1'!$B$5:$J$44,3,FALSE)</f>
        <v>2.8056094860505502E-3</v>
      </c>
      <c r="BS32" s="44">
        <f>OVYLD1_!BS32*VLOOKUP(OVYLD2_!BS$4,'[1]INTERNAL PARAMETERS-1'!$B$5:$J$44,5,FALSE)*VLOOKUP(OVYLD2_!BS$4,'[1]INTERNAL PARAMETERS-1'!$B$5:$J$44,6,FALSE)*VLOOKUP(OVYLD2_!BS$4,'[1]INTERNAL PARAMETERS-1'!$B$5:$J$44,3,FALSE) + OVYLD1_!BS32*(1-VLOOKUP(OVYLD2_!BS$4,'[1]INTERNAL PARAMETERS-1'!$B$5:$J$44,5,FALSE))*VLOOKUP(OVYLD2_!BS$4,'[1]INTERNAL PARAMETERS-1'!$B$5:$J$44,8,FALSE)*VLOOKUP(OVYLD2_!BS$4,'[1]INTERNAL PARAMETERS-1'!$B$5:$J$44,3,FALSE)</f>
        <v>7.453189788785701E-5</v>
      </c>
      <c r="BT32" s="44">
        <f>OVYLD1_!BT32*VLOOKUP(OVYLD2_!BT$4,'[1]INTERNAL PARAMETERS-1'!$B$5:$J$44,5,FALSE)*VLOOKUP(OVYLD2_!BT$4,'[1]INTERNAL PARAMETERS-1'!$B$5:$J$44,6,FALSE)*VLOOKUP(OVYLD2_!BT$4,'[1]INTERNAL PARAMETERS-1'!$B$5:$J$44,3,FALSE) + OVYLD1_!BT32*(1-VLOOKUP(OVYLD2_!BT$4,'[1]INTERNAL PARAMETERS-1'!$B$5:$J$44,5,FALSE))*VLOOKUP(OVYLD2_!BT$4,'[1]INTERNAL PARAMETERS-1'!$B$5:$J$44,8,FALSE)*VLOOKUP(OVYLD2_!BT$4,'[1]INTERNAL PARAMETERS-1'!$B$5:$J$44,3,FALSE)</f>
        <v>0</v>
      </c>
      <c r="BU32" s="44">
        <f>OVYLD1_!BU32*VLOOKUP(OVYLD2_!BU$4,'[1]INTERNAL PARAMETERS-1'!$B$5:$J$44,5,FALSE)*VLOOKUP(OVYLD2_!BU$4,'[1]INTERNAL PARAMETERS-1'!$B$5:$J$44,6,FALSE)*VLOOKUP(OVYLD2_!BU$4,'[1]INTERNAL PARAMETERS-1'!$B$5:$J$44,3,FALSE) + OVYLD1_!BU32*(1-VLOOKUP(OVYLD2_!BU$4,'[1]INTERNAL PARAMETERS-1'!$B$5:$J$44,5,FALSE))*VLOOKUP(OVYLD2_!BU$4,'[1]INTERNAL PARAMETERS-1'!$B$5:$J$44,8,FALSE)*VLOOKUP(OVYLD2_!BU$4,'[1]INTERNAL PARAMETERS-1'!$B$5:$J$44,3,FALSE)</f>
        <v>0</v>
      </c>
      <c r="BV32" s="44">
        <f>OVYLD1_!BV32*VLOOKUP(OVYLD2_!BV$4,'[1]INTERNAL PARAMETERS-1'!$B$5:$J$44,5,FALSE)*VLOOKUP(OVYLD2_!BV$4,'[1]INTERNAL PARAMETERS-1'!$B$5:$J$44,6,FALSE)*VLOOKUP(OVYLD2_!BV$4,'[1]INTERNAL PARAMETERS-1'!$B$5:$J$44,3,FALSE) + OVYLD1_!BV32*(1-VLOOKUP(OVYLD2_!BV$4,'[1]INTERNAL PARAMETERS-1'!$B$5:$J$44,5,FALSE))*VLOOKUP(OVYLD2_!BV$4,'[1]INTERNAL PARAMETERS-1'!$B$5:$J$44,8,FALSE)*VLOOKUP(OVYLD2_!BV$4,'[1]INTERNAL PARAMETERS-1'!$B$5:$J$44,3,FALSE)</f>
        <v>0</v>
      </c>
      <c r="BW32" s="44">
        <f>OVYLD1_!BW32*VLOOKUP(OVYLD2_!BW$4,'[1]INTERNAL PARAMETERS-1'!$B$5:$J$44,5,FALSE)*VLOOKUP(OVYLD2_!BW$4,'[1]INTERNAL PARAMETERS-1'!$B$5:$J$44,6,FALSE)*VLOOKUP(OVYLD2_!BW$4,'[1]INTERNAL PARAMETERS-1'!$B$5:$J$44,3,FALSE) + OVYLD1_!BW32*(1-VLOOKUP(OVYLD2_!BW$4,'[1]INTERNAL PARAMETERS-1'!$B$5:$J$44,5,FALSE))*VLOOKUP(OVYLD2_!BW$4,'[1]INTERNAL PARAMETERS-1'!$B$5:$J$44,8,FALSE)*VLOOKUP(OVYLD2_!BW$4,'[1]INTERNAL PARAMETERS-1'!$B$5:$J$44,3,FALSE)</f>
        <v>0</v>
      </c>
      <c r="BX32" s="44">
        <f>OVYLD1_!BX32*VLOOKUP(OVYLD2_!BX$4,'[1]INTERNAL PARAMETERS-1'!$B$5:$J$44,5,FALSE)*VLOOKUP(OVYLD2_!BX$4,'[1]INTERNAL PARAMETERS-1'!$B$5:$J$44,6,FALSE)*VLOOKUP(OVYLD2_!BX$4,'[1]INTERNAL PARAMETERS-1'!$B$5:$J$44,3,FALSE) + OVYLD1_!BX32*(1-VLOOKUP(OVYLD2_!BX$4,'[1]INTERNAL PARAMETERS-1'!$B$5:$J$44,5,FALSE))*VLOOKUP(OVYLD2_!BX$4,'[1]INTERNAL PARAMETERS-1'!$B$5:$J$44,8,FALSE)*VLOOKUP(OVYLD2_!BX$4,'[1]INTERNAL PARAMETERS-1'!$B$5:$J$44,3,FALSE)</f>
        <v>0</v>
      </c>
      <c r="BY32" s="44">
        <f>OVYLD1_!BY32*VLOOKUP(OVYLD2_!BY$4,'[1]INTERNAL PARAMETERS-1'!$B$5:$J$44,5,FALSE)*VLOOKUP(OVYLD2_!BY$4,'[1]INTERNAL PARAMETERS-1'!$B$5:$J$44,6,FALSE)*VLOOKUP(OVYLD2_!BY$4,'[1]INTERNAL PARAMETERS-1'!$B$5:$J$44,3,FALSE) + OVYLD1_!BY32*(1-VLOOKUP(OVYLD2_!BY$4,'[1]INTERNAL PARAMETERS-1'!$B$5:$J$44,5,FALSE))*VLOOKUP(OVYLD2_!BY$4,'[1]INTERNAL PARAMETERS-1'!$B$5:$J$44,8,FALSE)*VLOOKUP(OVYLD2_!BY$4,'[1]INTERNAL PARAMETERS-1'!$B$5:$J$44,3,FALSE)</f>
        <v>0</v>
      </c>
      <c r="BZ32" s="44">
        <f>OVYLD1_!BZ32*VLOOKUP(OVYLD2_!BZ$4,'[1]INTERNAL PARAMETERS-1'!$B$5:$J$44,5,FALSE)*VLOOKUP(OVYLD2_!BZ$4,'[1]INTERNAL PARAMETERS-1'!$B$5:$J$44,6,FALSE)*VLOOKUP(OVYLD2_!BZ$4,'[1]INTERNAL PARAMETERS-1'!$B$5:$J$44,3,FALSE) + OVYLD1_!BZ32*(1-VLOOKUP(OVYLD2_!BZ$4,'[1]INTERNAL PARAMETERS-1'!$B$5:$J$44,5,FALSE))*VLOOKUP(OVYLD2_!BZ$4,'[1]INTERNAL PARAMETERS-1'!$B$5:$J$44,8,FALSE)*VLOOKUP(OVYLD2_!BZ$4,'[1]INTERNAL PARAMETERS-1'!$B$5:$J$44,3,FALSE)</f>
        <v>1.6125380297279718E-4</v>
      </c>
      <c r="CA32" s="44">
        <f>OVYLD1_!CA32*VLOOKUP(OVYLD2_!CA$4,'[1]INTERNAL PARAMETERS-1'!$B$5:$J$44,5,FALSE)*VLOOKUP(OVYLD2_!CA$4,'[1]INTERNAL PARAMETERS-1'!$B$5:$J$44,6,FALSE)*VLOOKUP(OVYLD2_!CA$4,'[1]INTERNAL PARAMETERS-1'!$B$5:$J$44,3,FALSE) + OVYLD1_!CA32*(1-VLOOKUP(OVYLD2_!CA$4,'[1]INTERNAL PARAMETERS-1'!$B$5:$J$44,5,FALSE))*VLOOKUP(OVYLD2_!CA$4,'[1]INTERNAL PARAMETERS-1'!$B$5:$J$44,8,FALSE)*VLOOKUP(OVYLD2_!CA$4,'[1]INTERNAL PARAMETERS-1'!$B$5:$J$44,3,FALSE)</f>
        <v>0</v>
      </c>
      <c r="CB32" s="44">
        <f>OVYLD1_!CB32*VLOOKUP(OVYLD2_!CB$4,'[1]INTERNAL PARAMETERS-1'!$B$5:$J$44,5,FALSE)*VLOOKUP(OVYLD2_!CB$4,'[1]INTERNAL PARAMETERS-1'!$B$5:$J$44,6,FALSE)*VLOOKUP(OVYLD2_!CB$4,'[1]INTERNAL PARAMETERS-1'!$B$5:$J$44,3,FALSE) + OVYLD1_!CB32*(1-VLOOKUP(OVYLD2_!CB$4,'[1]INTERNAL PARAMETERS-1'!$B$5:$J$44,5,FALSE))*VLOOKUP(OVYLD2_!CB$4,'[1]INTERNAL PARAMETERS-1'!$B$5:$J$44,8,FALSE)*VLOOKUP(OVYLD2_!CB$4,'[1]INTERNAL PARAMETERS-1'!$B$5:$J$44,3,FALSE)</f>
        <v>0</v>
      </c>
      <c r="CC32" s="44">
        <f>OVYLD1_!CC32*VLOOKUP(OVYLD2_!CC$4,'[1]INTERNAL PARAMETERS-1'!$B$5:$J$44,5,FALSE)*VLOOKUP(OVYLD2_!CC$4,'[1]INTERNAL PARAMETERS-1'!$B$5:$J$44,6,FALSE)*VLOOKUP(OVYLD2_!CC$4,'[1]INTERNAL PARAMETERS-1'!$B$5:$J$44,3,FALSE) + OVYLD1_!CC32*(1-VLOOKUP(OVYLD2_!CC$4,'[1]INTERNAL PARAMETERS-1'!$B$5:$J$44,5,FALSE))*VLOOKUP(OVYLD2_!CC$4,'[1]INTERNAL PARAMETERS-1'!$B$5:$J$44,8,FALSE)*VLOOKUP(OVYLD2_!CC$4,'[1]INTERNAL PARAMETERS-1'!$B$5:$J$44,3,FALSE)</f>
        <v>6.352322328608749E-4</v>
      </c>
      <c r="CD32" s="44">
        <f>OVYLD1_!CD32*VLOOKUP(OVYLD2_!CD$4,'[1]INTERNAL PARAMETERS-1'!$B$5:$J$44,5,FALSE)*VLOOKUP(OVYLD2_!CD$4,'[1]INTERNAL PARAMETERS-1'!$B$5:$J$44,6,FALSE)*VLOOKUP(OVYLD2_!CD$4,'[1]INTERNAL PARAMETERS-1'!$B$5:$J$44,3,FALSE) + OVYLD1_!CD32*(1-VLOOKUP(OVYLD2_!CD$4,'[1]INTERNAL PARAMETERS-1'!$B$5:$J$44,5,FALSE))*VLOOKUP(OVYLD2_!CD$4,'[1]INTERNAL PARAMETERS-1'!$B$5:$J$44,8,FALSE)*VLOOKUP(OVYLD2_!CD$4,'[1]INTERNAL PARAMETERS-1'!$B$5:$J$44,3,FALSE)</f>
        <v>7.7571606121316732E-4</v>
      </c>
      <c r="CE32" s="44">
        <f>OVYLD1_!CE32*VLOOKUP(OVYLD2_!CE$4,'[1]INTERNAL PARAMETERS-1'!$B$5:$J$44,5,FALSE)*VLOOKUP(OVYLD2_!CE$4,'[1]INTERNAL PARAMETERS-1'!$B$5:$J$44,6,FALSE)*VLOOKUP(OVYLD2_!CE$4,'[1]INTERNAL PARAMETERS-1'!$B$5:$J$44,3,FALSE) + OVYLD1_!CE32*(1-VLOOKUP(OVYLD2_!CE$4,'[1]INTERNAL PARAMETERS-1'!$B$5:$J$44,5,FALSE))*VLOOKUP(OVYLD2_!CE$4,'[1]INTERNAL PARAMETERS-1'!$B$5:$J$44,8,FALSE)*VLOOKUP(OVYLD2_!CE$4,'[1]INTERNAL PARAMETERS-1'!$B$5:$J$44,3,FALSE)</f>
        <v>2.1116159167447494E-3</v>
      </c>
      <c r="CF32" s="44">
        <f>OVYLD1_!CF32*VLOOKUP(OVYLD2_!CF$4,'[1]INTERNAL PARAMETERS-1'!$B$5:$J$44,5,FALSE)*VLOOKUP(OVYLD2_!CF$4,'[1]INTERNAL PARAMETERS-1'!$B$5:$J$44,6,FALSE)*VLOOKUP(OVYLD2_!CF$4,'[1]INTERNAL PARAMETERS-1'!$B$5:$J$44,3,FALSE) + OVYLD1_!CF32*(1-VLOOKUP(OVYLD2_!CF$4,'[1]INTERNAL PARAMETERS-1'!$B$5:$J$44,5,FALSE))*VLOOKUP(OVYLD2_!CF$4,'[1]INTERNAL PARAMETERS-1'!$B$5:$J$44,8,FALSE)*VLOOKUP(OVYLD2_!CF$4,'[1]INTERNAL PARAMETERS-1'!$B$5:$J$44,3,FALSE)</f>
        <v>4.0653696380606799E-3</v>
      </c>
      <c r="CG32" s="44">
        <f>OVYLD1_!CG32*VLOOKUP(OVYLD2_!CG$4,'[1]INTERNAL PARAMETERS-1'!$B$5:$J$44,5,FALSE)*VLOOKUP(OVYLD2_!CG$4,'[1]INTERNAL PARAMETERS-1'!$B$5:$J$44,6,FALSE)*VLOOKUP(OVYLD2_!CG$4,'[1]INTERNAL PARAMETERS-1'!$B$5:$J$44,3,FALSE) + OVYLD1_!CG32*(1-VLOOKUP(OVYLD2_!CG$4,'[1]INTERNAL PARAMETERS-1'!$B$5:$J$44,5,FALSE))*VLOOKUP(OVYLD2_!CG$4,'[1]INTERNAL PARAMETERS-1'!$B$5:$J$44,8,FALSE)*VLOOKUP(OVYLD2_!CG$4,'[1]INTERNAL PARAMETERS-1'!$B$5:$J$44,3,FALSE)</f>
        <v>1.0776605574482596E-4</v>
      </c>
      <c r="CH32" s="43">
        <f>OVYLD1_!CH32*VLOOKUP(OVYLD2_!CH$4,'[1]INTERNAL PARAMETERS-1'!$B$5:$J$44,5,FALSE)*VLOOKUP(OVYLD2_!CH$4,'[1]INTERNAL PARAMETERS-1'!$B$5:$J$44,6,FALSE)*VLOOKUP(OVYLD2_!CH$4,'[1]INTERNAL PARAMETERS-1'!$B$5:$J$44,3,FALSE) + OVYLD1_!CH32*(1-VLOOKUP(OVYLD2_!CH$4,'[1]INTERNAL PARAMETERS-1'!$B$5:$J$44,5,FALSE))*VLOOKUP(OVYLD2_!CH$4,'[1]INTERNAL PARAMETERS-1'!$B$5:$J$44,8,FALSE)*VLOOKUP(OVYLD2_!CH$4,'[1]INTERNAL PARAMETERS-1'!$B$5:$J$44,3,FALSE)</f>
        <v>0</v>
      </c>
      <c r="CJ32" s="45">
        <f t="shared" si="0"/>
        <v>26.63846727056756</v>
      </c>
      <c r="CK32" s="43">
        <f t="shared" si="1"/>
        <v>0.95149481745146502</v>
      </c>
    </row>
    <row r="33" spans="2:89" x14ac:dyDescent="0.5">
      <c r="B33" s="58" t="s">
        <v>5</v>
      </c>
      <c r="C33" s="57" t="s">
        <v>63</v>
      </c>
      <c r="D33" s="57" t="s">
        <v>70</v>
      </c>
      <c r="E33" s="128">
        <f>OVERALL2021!AI33</f>
        <v>107.96857760717072</v>
      </c>
      <c r="F33" s="56">
        <f>'[1]INTERNAL PARAMETERS-1'!M15</f>
        <v>34.72</v>
      </c>
      <c r="G33" s="45">
        <f>OVYLD1_!G33*VLOOKUP(OVYLD2_!G$4,'[1]INTERNAL PARAMETERS-1'!$B$5:$J$44,5,FALSE)*VLOOKUP(OVYLD2_!G$4,'[1]INTERNAL PARAMETERS-1'!$B$5:$J$44,7,FALSE)*OVYLD2_!$F33 + OVYLD1_!G33*(1-VLOOKUP(OVYLD2_!G$4,'[1]INTERNAL PARAMETERS-1'!$B$5:$J$44,5,FALSE))*VLOOKUP(OVYLD2_!G$4,'[1]INTERNAL PARAMETERS-1'!$B$5:$J$44,9,FALSE)*OVYLD2_!$F33</f>
        <v>8.0672455552512474</v>
      </c>
      <c r="H33" s="44">
        <f>OVYLD1_!H33*VLOOKUP(OVYLD2_!H$4,'[1]INTERNAL PARAMETERS-1'!$B$5:$J$44,5,FALSE)*VLOOKUP(OVYLD2_!H$4,'[1]INTERNAL PARAMETERS-1'!$B$5:$J$44,7,FALSE)*OVYLD2_!$F33 + OVYLD1_!H33*(1-VLOOKUP(OVYLD2_!H$4,'[1]INTERNAL PARAMETERS-1'!$B$5:$J$44,5,FALSE))*VLOOKUP(OVYLD2_!H$4,'[1]INTERNAL PARAMETERS-1'!$B$5:$J$44,9,FALSE)*OVYLD2_!$F33</f>
        <v>3.7423682516413601</v>
      </c>
      <c r="I33" s="44">
        <f>OVYLD1_!I33*VLOOKUP(OVYLD2_!I$4,'[1]INTERNAL PARAMETERS-1'!$B$5:$J$44,5,FALSE)*VLOOKUP(OVYLD2_!I$4,'[1]INTERNAL PARAMETERS-1'!$B$5:$J$44,7,FALSE)*OVYLD2_!$F33 + OVYLD1_!I33*(1-VLOOKUP(OVYLD2_!I$4,'[1]INTERNAL PARAMETERS-1'!$B$5:$J$44,5,FALSE))*VLOOKUP(OVYLD2_!I$4,'[1]INTERNAL PARAMETERS-1'!$B$5:$J$44,9,FALSE)*OVYLD2_!$F33</f>
        <v>8.4079297309674637</v>
      </c>
      <c r="J33" s="44">
        <f>OVYLD1_!J33*VLOOKUP(OVYLD2_!J$4,'[1]INTERNAL PARAMETERS-1'!$B$5:$J$44,5,FALSE)*VLOOKUP(OVYLD2_!J$4,'[1]INTERNAL PARAMETERS-1'!$B$5:$J$44,7,FALSE)*OVYLD2_!$F33 + OVYLD1_!J33*(1-VLOOKUP(OVYLD2_!J$4,'[1]INTERNAL PARAMETERS-1'!$B$5:$J$44,5,FALSE))*VLOOKUP(OVYLD2_!J$4,'[1]INTERNAL PARAMETERS-1'!$B$5:$J$44,9,FALSE)*OVYLD2_!$F33</f>
        <v>0</v>
      </c>
      <c r="K33" s="44">
        <f>OVYLD1_!K33*VLOOKUP(OVYLD2_!K$4,'[1]INTERNAL PARAMETERS-1'!$B$5:$J$44,5,FALSE)*VLOOKUP(OVYLD2_!K$4,'[1]INTERNAL PARAMETERS-1'!$B$5:$J$44,7,FALSE)*OVYLD2_!$F33 + OVYLD1_!K33*(1-VLOOKUP(OVYLD2_!K$4,'[1]INTERNAL PARAMETERS-1'!$B$5:$J$44,5,FALSE))*VLOOKUP(OVYLD2_!K$4,'[1]INTERNAL PARAMETERS-1'!$B$5:$J$44,9,FALSE)*OVYLD2_!$F33</f>
        <v>0</v>
      </c>
      <c r="L33" s="44">
        <f>OVYLD1_!L33*VLOOKUP(OVYLD2_!L$4,'[1]INTERNAL PARAMETERS-1'!$B$5:$J$44,5,FALSE)*VLOOKUP(OVYLD2_!L$4,'[1]INTERNAL PARAMETERS-1'!$B$5:$J$44,7,FALSE)*OVYLD2_!$F33 + OVYLD1_!L33*(1-VLOOKUP(OVYLD2_!L$4,'[1]INTERNAL PARAMETERS-1'!$B$5:$J$44,5,FALSE))*VLOOKUP(OVYLD2_!L$4,'[1]INTERNAL PARAMETERS-1'!$B$5:$J$44,9,FALSE)*OVYLD2_!$F33</f>
        <v>0</v>
      </c>
      <c r="M33" s="44">
        <f>OVYLD1_!M33*VLOOKUP(OVYLD2_!M$4,'[1]INTERNAL PARAMETERS-1'!$B$5:$J$44,5,FALSE)*VLOOKUP(OVYLD2_!M$4,'[1]INTERNAL PARAMETERS-1'!$B$5:$J$44,7,FALSE)*OVYLD2_!$F33 + OVYLD1_!M33*(1-VLOOKUP(OVYLD2_!M$4,'[1]INTERNAL PARAMETERS-1'!$B$5:$J$44,5,FALSE))*VLOOKUP(OVYLD2_!M$4,'[1]INTERNAL PARAMETERS-1'!$B$5:$J$44,9,FALSE)*OVYLD2_!$F33</f>
        <v>0.37581531471277052</v>
      </c>
      <c r="N33" s="44">
        <f>OVYLD1_!N33*VLOOKUP(OVYLD2_!N$4,'[1]INTERNAL PARAMETERS-1'!$B$5:$J$44,5,FALSE)*VLOOKUP(OVYLD2_!N$4,'[1]INTERNAL PARAMETERS-1'!$B$5:$J$44,7,FALSE)*OVYLD2_!$F33 + OVYLD1_!N33*(1-VLOOKUP(OVYLD2_!N$4,'[1]INTERNAL PARAMETERS-1'!$B$5:$J$44,5,FALSE))*VLOOKUP(OVYLD2_!N$4,'[1]INTERNAL PARAMETERS-1'!$B$5:$J$44,9,FALSE)*OVYLD2_!$F33</f>
        <v>2.7656742821882067E-2</v>
      </c>
      <c r="O33" s="44">
        <f>OVYLD1_!O33*VLOOKUP(OVYLD2_!O$4,'[1]INTERNAL PARAMETERS-1'!$B$5:$J$44,5,FALSE)*VLOOKUP(OVYLD2_!O$4,'[1]INTERNAL PARAMETERS-1'!$B$5:$J$44,7,FALSE)*OVYLD2_!$F33 + OVYLD1_!O33*(1-VLOOKUP(OVYLD2_!O$4,'[1]INTERNAL PARAMETERS-1'!$B$5:$J$44,5,FALSE))*VLOOKUP(OVYLD2_!O$4,'[1]INTERNAL PARAMETERS-1'!$B$5:$J$44,9,FALSE)*OVYLD2_!$F33</f>
        <v>0</v>
      </c>
      <c r="P33" s="44">
        <f>OVYLD1_!P33*VLOOKUP(OVYLD2_!P$4,'[1]INTERNAL PARAMETERS-1'!$B$5:$J$44,5,FALSE)*VLOOKUP(OVYLD2_!P$4,'[1]INTERNAL PARAMETERS-1'!$B$5:$J$44,7,FALSE)*OVYLD2_!$F33 + OVYLD1_!P33*(1-VLOOKUP(OVYLD2_!P$4,'[1]INTERNAL PARAMETERS-1'!$B$5:$J$44,5,FALSE))*VLOOKUP(OVYLD2_!P$4,'[1]INTERNAL PARAMETERS-1'!$B$5:$J$44,9,FALSE)*OVYLD2_!$F33</f>
        <v>0</v>
      </c>
      <c r="Q33" s="44">
        <f>OVYLD1_!Q33*VLOOKUP(OVYLD2_!Q$4,'[1]INTERNAL PARAMETERS-1'!$B$5:$J$44,5,FALSE)*VLOOKUP(OVYLD2_!Q$4,'[1]INTERNAL PARAMETERS-1'!$B$5:$J$44,7,FALSE)*OVYLD2_!$F33 + OVYLD1_!Q33*(1-VLOOKUP(OVYLD2_!Q$4,'[1]INTERNAL PARAMETERS-1'!$B$5:$J$44,5,FALSE))*VLOOKUP(OVYLD2_!Q$4,'[1]INTERNAL PARAMETERS-1'!$B$5:$J$44,9,FALSE)*OVYLD2_!$F33</f>
        <v>0</v>
      </c>
      <c r="R33" s="44">
        <f>OVYLD1_!R33*VLOOKUP(OVYLD2_!R$4,'[1]INTERNAL PARAMETERS-1'!$B$5:$J$44,5,FALSE)*VLOOKUP(OVYLD2_!R$4,'[1]INTERNAL PARAMETERS-1'!$B$5:$J$44,7,FALSE)*OVYLD2_!$F33 + OVYLD1_!R33*(1-VLOOKUP(OVYLD2_!R$4,'[1]INTERNAL PARAMETERS-1'!$B$5:$J$44,5,FALSE))*VLOOKUP(OVYLD2_!R$4,'[1]INTERNAL PARAMETERS-1'!$B$5:$J$44,9,FALSE)*OVYLD2_!$F33</f>
        <v>1.68600137597095E-2</v>
      </c>
      <c r="S33" s="44">
        <f>OVYLD1_!S33*VLOOKUP(OVYLD2_!S$4,'[1]INTERNAL PARAMETERS-1'!$B$5:$J$44,5,FALSE)*VLOOKUP(OVYLD2_!S$4,'[1]INTERNAL PARAMETERS-1'!$B$5:$J$44,7,FALSE)*OVYLD2_!$F33 + OVYLD1_!S33*(1-VLOOKUP(OVYLD2_!S$4,'[1]INTERNAL PARAMETERS-1'!$B$5:$J$44,5,FALSE))*VLOOKUP(OVYLD2_!S$4,'[1]INTERNAL PARAMETERS-1'!$B$5:$J$44,9,FALSE)*OVYLD2_!$F33</f>
        <v>1.2482017066430053</v>
      </c>
      <c r="T33" s="44">
        <f>OVYLD1_!T33*VLOOKUP(OVYLD2_!T$4,'[1]INTERNAL PARAMETERS-1'!$B$5:$J$44,5,FALSE)*VLOOKUP(OVYLD2_!T$4,'[1]INTERNAL PARAMETERS-1'!$B$5:$J$44,7,FALSE)*OVYLD2_!$F33 + OVYLD1_!T33*(1-VLOOKUP(OVYLD2_!T$4,'[1]INTERNAL PARAMETERS-1'!$B$5:$J$44,5,FALSE))*VLOOKUP(OVYLD2_!T$4,'[1]INTERNAL PARAMETERS-1'!$B$5:$J$44,9,FALSE)*OVYLD2_!$F33</f>
        <v>0.25286646837451182</v>
      </c>
      <c r="U33" s="44">
        <f>OVYLD1_!U33*VLOOKUP(OVYLD2_!U$4,'[1]INTERNAL PARAMETERS-1'!$B$5:$J$44,5,FALSE)*VLOOKUP(OVYLD2_!U$4,'[1]INTERNAL PARAMETERS-1'!$B$5:$J$44,7,FALSE)*OVYLD2_!$F33 + OVYLD1_!U33*(1-VLOOKUP(OVYLD2_!U$4,'[1]INTERNAL PARAMETERS-1'!$B$5:$J$44,5,FALSE))*VLOOKUP(OVYLD2_!U$4,'[1]INTERNAL PARAMETERS-1'!$B$5:$J$44,9,FALSE)*OVYLD2_!$F33</f>
        <v>0.11905690319400272</v>
      </c>
      <c r="V33" s="44">
        <f>OVYLD1_!V33*VLOOKUP(OVYLD2_!V$4,'[1]INTERNAL PARAMETERS-1'!$B$5:$J$44,5,FALSE)*VLOOKUP(OVYLD2_!V$4,'[1]INTERNAL PARAMETERS-1'!$B$5:$J$44,7,FALSE)*OVYLD2_!$F33 + OVYLD1_!V33*(1-VLOOKUP(OVYLD2_!V$4,'[1]INTERNAL PARAMETERS-1'!$B$5:$J$44,5,FALSE))*VLOOKUP(OVYLD2_!V$4,'[1]INTERNAL PARAMETERS-1'!$B$5:$J$44,9,FALSE)*OVYLD2_!$F33</f>
        <v>0.80789239712656336</v>
      </c>
      <c r="W33" s="44">
        <f>OVYLD1_!W33*VLOOKUP(OVYLD2_!W$4,'[1]INTERNAL PARAMETERS-1'!$B$5:$J$44,5,FALSE)*VLOOKUP(OVYLD2_!W$4,'[1]INTERNAL PARAMETERS-1'!$B$5:$J$44,7,FALSE)*OVYLD2_!$F33 + OVYLD1_!W33*(1-VLOOKUP(OVYLD2_!W$4,'[1]INTERNAL PARAMETERS-1'!$B$5:$J$44,5,FALSE))*VLOOKUP(OVYLD2_!W$4,'[1]INTERNAL PARAMETERS-1'!$B$5:$J$44,9,FALSE)*OVYLD2_!$F33</f>
        <v>0</v>
      </c>
      <c r="X33" s="44">
        <f>OVYLD1_!X33*VLOOKUP(OVYLD2_!X$4,'[1]INTERNAL PARAMETERS-1'!$B$5:$J$44,5,FALSE)*VLOOKUP(OVYLD2_!X$4,'[1]INTERNAL PARAMETERS-1'!$B$5:$J$44,7,FALSE)*OVYLD2_!$F33 + OVYLD1_!X33*(1-VLOOKUP(OVYLD2_!X$4,'[1]INTERNAL PARAMETERS-1'!$B$5:$J$44,5,FALSE))*VLOOKUP(OVYLD2_!X$4,'[1]INTERNAL PARAMETERS-1'!$B$5:$J$44,9,FALSE)*OVYLD2_!$F33</f>
        <v>0</v>
      </c>
      <c r="Y33" s="44">
        <f>OVYLD1_!Y33*VLOOKUP(OVYLD2_!Y$4,'[1]INTERNAL PARAMETERS-1'!$B$5:$J$44,5,FALSE)*VLOOKUP(OVYLD2_!Y$4,'[1]INTERNAL PARAMETERS-1'!$B$5:$J$44,7,FALSE)*OVYLD2_!$F33 + OVYLD1_!Y33*(1-VLOOKUP(OVYLD2_!Y$4,'[1]INTERNAL PARAMETERS-1'!$B$5:$J$44,5,FALSE))*VLOOKUP(OVYLD2_!Y$4,'[1]INTERNAL PARAMETERS-1'!$B$5:$J$44,9,FALSE)*OVYLD2_!$F33</f>
        <v>0</v>
      </c>
      <c r="Z33" s="44">
        <f>OVYLD1_!Z33*VLOOKUP(OVYLD2_!Z$4,'[1]INTERNAL PARAMETERS-1'!$B$5:$J$44,5,FALSE)*VLOOKUP(OVYLD2_!Z$4,'[1]INTERNAL PARAMETERS-1'!$B$5:$J$44,7,FALSE)*OVYLD2_!$F33 + OVYLD1_!Z33*(1-VLOOKUP(OVYLD2_!Z$4,'[1]INTERNAL PARAMETERS-1'!$B$5:$J$44,5,FALSE))*VLOOKUP(OVYLD2_!Z$4,'[1]INTERNAL PARAMETERS-1'!$B$5:$J$44,9,FALSE)*OVYLD2_!$F33</f>
        <v>0</v>
      </c>
      <c r="AA33" s="44">
        <f>OVYLD1_!AA33*VLOOKUP(OVYLD2_!AA$4,'[1]INTERNAL PARAMETERS-1'!$B$5:$J$44,5,FALSE)*VLOOKUP(OVYLD2_!AA$4,'[1]INTERNAL PARAMETERS-1'!$B$5:$J$44,7,FALSE)*OVYLD2_!$F33 + OVYLD1_!AA33*(1-VLOOKUP(OVYLD2_!AA$4,'[1]INTERNAL PARAMETERS-1'!$B$5:$J$44,5,FALSE))*VLOOKUP(OVYLD2_!AA$4,'[1]INTERNAL PARAMETERS-1'!$B$5:$J$44,9,FALSE)*OVYLD2_!$F33</f>
        <v>0</v>
      </c>
      <c r="AB33" s="44">
        <f>OVYLD1_!AB33*VLOOKUP(OVYLD2_!AB$4,'[1]INTERNAL PARAMETERS-1'!$B$5:$J$44,5,FALSE)*VLOOKUP(OVYLD2_!AB$4,'[1]INTERNAL PARAMETERS-1'!$B$5:$J$44,7,FALSE)*OVYLD2_!$F33 + OVYLD1_!AB33*(1-VLOOKUP(OVYLD2_!AB$4,'[1]INTERNAL PARAMETERS-1'!$B$5:$J$44,5,FALSE))*VLOOKUP(OVYLD2_!AB$4,'[1]INTERNAL PARAMETERS-1'!$B$5:$J$44,9,FALSE)*OVYLD2_!$F33</f>
        <v>0</v>
      </c>
      <c r="AC33" s="44">
        <f>OVYLD1_!AC33*VLOOKUP(OVYLD2_!AC$4,'[1]INTERNAL PARAMETERS-1'!$B$5:$J$44,5,FALSE)*VLOOKUP(OVYLD2_!AC$4,'[1]INTERNAL PARAMETERS-1'!$B$5:$J$44,7,FALSE)*OVYLD2_!$F33 + OVYLD1_!AC33*(1-VLOOKUP(OVYLD2_!AC$4,'[1]INTERNAL PARAMETERS-1'!$B$5:$J$44,5,FALSE))*VLOOKUP(OVYLD2_!AC$4,'[1]INTERNAL PARAMETERS-1'!$B$5:$J$44,9,FALSE)*OVYLD2_!$F33</f>
        <v>0</v>
      </c>
      <c r="AD33" s="44">
        <f>OVYLD1_!AD33*VLOOKUP(OVYLD2_!AD$4,'[1]INTERNAL PARAMETERS-1'!$B$5:$J$44,5,FALSE)*VLOOKUP(OVYLD2_!AD$4,'[1]INTERNAL PARAMETERS-1'!$B$5:$J$44,7,FALSE)*OVYLD2_!$F33 + OVYLD1_!AD33*(1-VLOOKUP(OVYLD2_!AD$4,'[1]INTERNAL PARAMETERS-1'!$B$5:$J$44,5,FALSE))*VLOOKUP(OVYLD2_!AD$4,'[1]INTERNAL PARAMETERS-1'!$B$5:$J$44,9,FALSE)*OVYLD2_!$F33</f>
        <v>0</v>
      </c>
      <c r="AE33" s="44">
        <f>OVYLD1_!AE33*VLOOKUP(OVYLD2_!AE$4,'[1]INTERNAL PARAMETERS-1'!$B$5:$J$44,5,FALSE)*VLOOKUP(OVYLD2_!AE$4,'[1]INTERNAL PARAMETERS-1'!$B$5:$J$44,7,FALSE)*OVYLD2_!$F33 + OVYLD1_!AE33*(1-VLOOKUP(OVYLD2_!AE$4,'[1]INTERNAL PARAMETERS-1'!$B$5:$J$44,5,FALSE))*VLOOKUP(OVYLD2_!AE$4,'[1]INTERNAL PARAMETERS-1'!$B$5:$J$44,9,FALSE)*OVYLD2_!$F33</f>
        <v>0</v>
      </c>
      <c r="AF33" s="44">
        <f>OVYLD1_!AF33*VLOOKUP(OVYLD2_!AF$4,'[1]INTERNAL PARAMETERS-1'!$B$5:$J$44,5,FALSE)*VLOOKUP(OVYLD2_!AF$4,'[1]INTERNAL PARAMETERS-1'!$B$5:$J$44,7,FALSE)*OVYLD2_!$F33 + OVYLD1_!AF33*(1-VLOOKUP(OVYLD2_!AF$4,'[1]INTERNAL PARAMETERS-1'!$B$5:$J$44,5,FALSE))*VLOOKUP(OVYLD2_!AF$4,'[1]INTERNAL PARAMETERS-1'!$B$5:$J$44,9,FALSE)*OVYLD2_!$F33</f>
        <v>4.1096283539291907E-2</v>
      </c>
      <c r="AG33" s="44">
        <f>OVYLD1_!AG33*VLOOKUP(OVYLD2_!AG$4,'[1]INTERNAL PARAMETERS-1'!$B$5:$J$44,5,FALSE)*VLOOKUP(OVYLD2_!AG$4,'[1]INTERNAL PARAMETERS-1'!$B$5:$J$44,7,FALSE)*OVYLD2_!$F33 + OVYLD1_!AG33*(1-VLOOKUP(OVYLD2_!AG$4,'[1]INTERNAL PARAMETERS-1'!$B$5:$J$44,5,FALSE))*VLOOKUP(OVYLD2_!AG$4,'[1]INTERNAL PARAMETERS-1'!$B$5:$J$44,9,FALSE)*OVYLD2_!$F33</f>
        <v>0</v>
      </c>
      <c r="AH33" s="44">
        <f>OVYLD1_!AH33*VLOOKUP(OVYLD2_!AH$4,'[1]INTERNAL PARAMETERS-1'!$B$5:$J$44,5,FALSE)*VLOOKUP(OVYLD2_!AH$4,'[1]INTERNAL PARAMETERS-1'!$B$5:$J$44,7,FALSE)*OVYLD2_!$F33 + OVYLD1_!AH33*(1-VLOOKUP(OVYLD2_!AH$4,'[1]INTERNAL PARAMETERS-1'!$B$5:$J$44,5,FALSE))*VLOOKUP(OVYLD2_!AH$4,'[1]INTERNAL PARAMETERS-1'!$B$5:$J$44,9,FALSE)*OVYLD2_!$F33</f>
        <v>0</v>
      </c>
      <c r="AI33" s="44">
        <f>OVYLD1_!AI33*VLOOKUP(OVYLD2_!AI$4,'[1]INTERNAL PARAMETERS-1'!$B$5:$J$44,5,FALSE)*VLOOKUP(OVYLD2_!AI$4,'[1]INTERNAL PARAMETERS-1'!$B$5:$J$44,7,FALSE)*OVYLD2_!$F33 + OVYLD1_!AI33*(1-VLOOKUP(OVYLD2_!AI$4,'[1]INTERNAL PARAMETERS-1'!$B$5:$J$44,5,FALSE))*VLOOKUP(OVYLD2_!AI$4,'[1]INTERNAL PARAMETERS-1'!$B$5:$J$44,9,FALSE)*OVYLD2_!$F33</f>
        <v>0</v>
      </c>
      <c r="AJ33" s="44">
        <f>OVYLD1_!AJ33*VLOOKUP(OVYLD2_!AJ$4,'[1]INTERNAL PARAMETERS-1'!$B$5:$J$44,5,FALSE)*VLOOKUP(OVYLD2_!AJ$4,'[1]INTERNAL PARAMETERS-1'!$B$5:$J$44,7,FALSE)*OVYLD2_!$F33 + OVYLD1_!AJ33*(1-VLOOKUP(OVYLD2_!AJ$4,'[1]INTERNAL PARAMETERS-1'!$B$5:$J$44,5,FALSE))*VLOOKUP(OVYLD2_!AJ$4,'[1]INTERNAL PARAMETERS-1'!$B$5:$J$44,9,FALSE)*OVYLD2_!$F33</f>
        <v>4.1096283539291907E-2</v>
      </c>
      <c r="AK33" s="44">
        <f>OVYLD1_!AK33*VLOOKUP(OVYLD2_!AK$4,'[1]INTERNAL PARAMETERS-1'!$B$5:$J$44,5,FALSE)*VLOOKUP(OVYLD2_!AK$4,'[1]INTERNAL PARAMETERS-1'!$B$5:$J$44,7,FALSE)*OVYLD2_!$F33 + OVYLD1_!AK33*(1-VLOOKUP(OVYLD2_!AK$4,'[1]INTERNAL PARAMETERS-1'!$B$5:$J$44,5,FALSE))*VLOOKUP(OVYLD2_!AK$4,'[1]INTERNAL PARAMETERS-1'!$B$5:$J$44,9,FALSE)*OVYLD2_!$F33</f>
        <v>0</v>
      </c>
      <c r="AL33" s="44">
        <f>OVYLD1_!AL33*VLOOKUP(OVYLD2_!AL$4,'[1]INTERNAL PARAMETERS-1'!$B$5:$J$44,5,FALSE)*VLOOKUP(OVYLD2_!AL$4,'[1]INTERNAL PARAMETERS-1'!$B$5:$J$44,7,FALSE)*OVYLD2_!$F33 + OVYLD1_!AL33*(1-VLOOKUP(OVYLD2_!AL$4,'[1]INTERNAL PARAMETERS-1'!$B$5:$J$44,5,FALSE))*VLOOKUP(OVYLD2_!AL$4,'[1]INTERNAL PARAMETERS-1'!$B$5:$J$44,9,FALSE)*OVYLD2_!$F33</f>
        <v>0</v>
      </c>
      <c r="AM33" s="44">
        <f>OVYLD1_!AM33*VLOOKUP(OVYLD2_!AM$4,'[1]INTERNAL PARAMETERS-1'!$B$5:$J$44,5,FALSE)*VLOOKUP(OVYLD2_!AM$4,'[1]INTERNAL PARAMETERS-1'!$B$5:$J$44,7,FALSE)*OVYLD2_!$F33 + OVYLD1_!AM33*(1-VLOOKUP(OVYLD2_!AM$4,'[1]INTERNAL PARAMETERS-1'!$B$5:$J$44,5,FALSE))*VLOOKUP(OVYLD2_!AM$4,'[1]INTERNAL PARAMETERS-1'!$B$5:$J$44,9,FALSE)*OVYLD2_!$F33</f>
        <v>0</v>
      </c>
      <c r="AN33" s="44">
        <f>OVYLD1_!AN33*VLOOKUP(OVYLD2_!AN$4,'[1]INTERNAL PARAMETERS-1'!$B$5:$J$44,5,FALSE)*VLOOKUP(OVYLD2_!AN$4,'[1]INTERNAL PARAMETERS-1'!$B$5:$J$44,7,FALSE)*OVYLD2_!$F33 + OVYLD1_!AN33*(1-VLOOKUP(OVYLD2_!AN$4,'[1]INTERNAL PARAMETERS-1'!$B$5:$J$44,5,FALSE))*VLOOKUP(OVYLD2_!AN$4,'[1]INTERNAL PARAMETERS-1'!$B$5:$J$44,9,FALSE)*OVYLD2_!$F33</f>
        <v>0</v>
      </c>
      <c r="AO33" s="44">
        <f>OVYLD1_!AO33*VLOOKUP(OVYLD2_!AO$4,'[1]INTERNAL PARAMETERS-1'!$B$5:$J$44,5,FALSE)*VLOOKUP(OVYLD2_!AO$4,'[1]INTERNAL PARAMETERS-1'!$B$5:$J$44,7,FALSE)*OVYLD2_!$F33 + OVYLD1_!AO33*(1-VLOOKUP(OVYLD2_!AO$4,'[1]INTERNAL PARAMETERS-1'!$B$5:$J$44,5,FALSE))*VLOOKUP(OVYLD2_!AO$4,'[1]INTERNAL PARAMETERS-1'!$B$5:$J$44,9,FALSE)*OVYLD2_!$F33</f>
        <v>0</v>
      </c>
      <c r="AP33" s="44">
        <f>OVYLD1_!AP33*VLOOKUP(OVYLD2_!AP$4,'[1]INTERNAL PARAMETERS-1'!$B$5:$J$44,5,FALSE)*VLOOKUP(OVYLD2_!AP$4,'[1]INTERNAL PARAMETERS-1'!$B$5:$J$44,7,FALSE)*OVYLD2_!$F33 + OVYLD1_!AP33*(1-VLOOKUP(OVYLD2_!AP$4,'[1]INTERNAL PARAMETERS-1'!$B$5:$J$44,5,FALSE))*VLOOKUP(OVYLD2_!AP$4,'[1]INTERNAL PARAMETERS-1'!$B$5:$J$44,9,FALSE)*OVYLD2_!$F33</f>
        <v>0</v>
      </c>
      <c r="AQ33" s="44">
        <f>OVYLD1_!AQ33*VLOOKUP(OVYLD2_!AQ$4,'[1]INTERNAL PARAMETERS-1'!$B$5:$J$44,5,FALSE)*VLOOKUP(OVYLD2_!AQ$4,'[1]INTERNAL PARAMETERS-1'!$B$5:$J$44,7,FALSE)*OVYLD2_!$F33 + OVYLD1_!AQ33*(1-VLOOKUP(OVYLD2_!AQ$4,'[1]INTERNAL PARAMETERS-1'!$B$5:$J$44,5,FALSE))*VLOOKUP(OVYLD2_!AQ$4,'[1]INTERNAL PARAMETERS-1'!$B$5:$J$44,9,FALSE)*OVYLD2_!$F33</f>
        <v>0</v>
      </c>
      <c r="AR33" s="44">
        <f>OVYLD1_!AR33*VLOOKUP(OVYLD2_!AR$4,'[1]INTERNAL PARAMETERS-1'!$B$5:$J$44,5,FALSE)*VLOOKUP(OVYLD2_!AR$4,'[1]INTERNAL PARAMETERS-1'!$B$5:$J$44,7,FALSE)*OVYLD2_!$F33 + OVYLD1_!AR33*(1-VLOOKUP(OVYLD2_!AR$4,'[1]INTERNAL PARAMETERS-1'!$B$5:$J$44,5,FALSE))*VLOOKUP(OVYLD2_!AR$4,'[1]INTERNAL PARAMETERS-1'!$B$5:$J$44,9,FALSE)*OVYLD2_!$F33</f>
        <v>0</v>
      </c>
      <c r="AS33" s="44">
        <f>OVYLD1_!AS33*VLOOKUP(OVYLD2_!AS$4,'[1]INTERNAL PARAMETERS-1'!$B$5:$J$44,5,FALSE)*VLOOKUP(OVYLD2_!AS$4,'[1]INTERNAL PARAMETERS-1'!$B$5:$J$44,7,FALSE)*OVYLD2_!$F33 + OVYLD1_!AS33*(1-VLOOKUP(OVYLD2_!AS$4,'[1]INTERNAL PARAMETERS-1'!$B$5:$J$44,5,FALSE))*VLOOKUP(OVYLD2_!AS$4,'[1]INTERNAL PARAMETERS-1'!$B$5:$J$44,9,FALSE)*OVYLD2_!$F33</f>
        <v>0</v>
      </c>
      <c r="AT33" s="43">
        <f>OVYLD1_!AT33*VLOOKUP(OVYLD2_!AT$4,'[1]INTERNAL PARAMETERS-1'!$B$5:$J$44,5,FALSE)*VLOOKUP(OVYLD2_!AT$4,'[1]INTERNAL PARAMETERS-1'!$B$5:$J$44,7,FALSE)*OVYLD2_!$F33 + OVYLD1_!AT33*(1-VLOOKUP(OVYLD2_!AT$4,'[1]INTERNAL PARAMETERS-1'!$B$5:$J$44,5,FALSE))*VLOOKUP(OVYLD2_!AT$4,'[1]INTERNAL PARAMETERS-1'!$B$5:$J$44,9,FALSE)*OVYLD2_!$F33</f>
        <v>0</v>
      </c>
      <c r="AU33" s="45">
        <f>OVYLD1_!AU33*VLOOKUP(OVYLD2_!AU$4,'[1]INTERNAL PARAMETERS-1'!$B$5:$J$44,5,FALSE)*VLOOKUP(OVYLD2_!AU$4,'[1]INTERNAL PARAMETERS-1'!$B$5:$J$44,6,FALSE)*VLOOKUP(OVYLD2_!AU$4,'[1]INTERNAL PARAMETERS-1'!$B$5:$J$44,3,FALSE) + OVYLD1_!AU33*(1-VLOOKUP(OVYLD2_!AU$4,'[1]INTERNAL PARAMETERS-1'!$B$5:$J$44,5,FALSE))*VLOOKUP(OVYLD2_!AU$4,'[1]INTERNAL PARAMETERS-1'!$B$5:$J$44,8,FALSE)*VLOOKUP(OVYLD2_!AU$4,'[1]INTERNAL PARAMETERS-1'!$B$5:$J$44,3,FALSE)</f>
        <v>0</v>
      </c>
      <c r="AV33" s="44">
        <f>OVYLD1_!AV33*VLOOKUP(OVYLD2_!AV$4,'[1]INTERNAL PARAMETERS-1'!$B$5:$J$44,5,FALSE)*VLOOKUP(OVYLD2_!AV$4,'[1]INTERNAL PARAMETERS-1'!$B$5:$J$44,6,FALSE)*VLOOKUP(OVYLD2_!AV$4,'[1]INTERNAL PARAMETERS-1'!$B$5:$J$44,3,FALSE) + OVYLD1_!AV33*(1-VLOOKUP(OVYLD2_!AV$4,'[1]INTERNAL PARAMETERS-1'!$B$5:$J$44,5,FALSE))*VLOOKUP(OVYLD2_!AV$4,'[1]INTERNAL PARAMETERS-1'!$B$5:$J$44,8,FALSE)*VLOOKUP(OVYLD2_!AV$4,'[1]INTERNAL PARAMETERS-1'!$B$5:$J$44,3,FALSE)</f>
        <v>0</v>
      </c>
      <c r="AW33" s="44">
        <f>OVYLD1_!AW33*VLOOKUP(OVYLD2_!AW$4,'[1]INTERNAL PARAMETERS-1'!$B$5:$J$44,5,FALSE)*VLOOKUP(OVYLD2_!AW$4,'[1]INTERNAL PARAMETERS-1'!$B$5:$J$44,6,FALSE)*VLOOKUP(OVYLD2_!AW$4,'[1]INTERNAL PARAMETERS-1'!$B$5:$J$44,3,FALSE) + OVYLD1_!AW33*(1-VLOOKUP(OVYLD2_!AW$4,'[1]INTERNAL PARAMETERS-1'!$B$5:$J$44,5,FALSE))*VLOOKUP(OVYLD2_!AW$4,'[1]INTERNAL PARAMETERS-1'!$B$5:$J$44,8,FALSE)*VLOOKUP(OVYLD2_!AW$4,'[1]INTERNAL PARAMETERS-1'!$B$5:$J$44,3,FALSE)</f>
        <v>0.28591741658247788</v>
      </c>
      <c r="AX33" s="44">
        <f>OVYLD1_!AX33*VLOOKUP(OVYLD2_!AX$4,'[1]INTERNAL PARAMETERS-1'!$B$5:$J$44,5,FALSE)*VLOOKUP(OVYLD2_!AX$4,'[1]INTERNAL PARAMETERS-1'!$B$5:$J$44,6,FALSE)*VLOOKUP(OVYLD2_!AX$4,'[1]INTERNAL PARAMETERS-1'!$B$5:$J$44,3,FALSE) + OVYLD1_!AX33*(1-VLOOKUP(OVYLD2_!AX$4,'[1]INTERNAL PARAMETERS-1'!$B$5:$J$44,5,FALSE))*VLOOKUP(OVYLD2_!AX$4,'[1]INTERNAL PARAMETERS-1'!$B$5:$J$44,8,FALSE)*VLOOKUP(OVYLD2_!AX$4,'[1]INTERNAL PARAMETERS-1'!$B$5:$J$44,3,FALSE)</f>
        <v>0</v>
      </c>
      <c r="AY33" s="44">
        <f>OVYLD1_!AY33*VLOOKUP(OVYLD2_!AY$4,'[1]INTERNAL PARAMETERS-1'!$B$5:$J$44,5,FALSE)*VLOOKUP(OVYLD2_!AY$4,'[1]INTERNAL PARAMETERS-1'!$B$5:$J$44,6,FALSE)*VLOOKUP(OVYLD2_!AY$4,'[1]INTERNAL PARAMETERS-1'!$B$5:$J$44,3,FALSE) + OVYLD1_!AY33*(1-VLOOKUP(OVYLD2_!AY$4,'[1]INTERNAL PARAMETERS-1'!$B$5:$J$44,5,FALSE))*VLOOKUP(OVYLD2_!AY$4,'[1]INTERNAL PARAMETERS-1'!$B$5:$J$44,8,FALSE)*VLOOKUP(OVYLD2_!AY$4,'[1]INTERNAL PARAMETERS-1'!$B$5:$J$44,3,FALSE)</f>
        <v>0</v>
      </c>
      <c r="AZ33" s="44">
        <f>OVYLD1_!AZ33*VLOOKUP(OVYLD2_!AZ$4,'[1]INTERNAL PARAMETERS-1'!$B$5:$J$44,5,FALSE)*VLOOKUP(OVYLD2_!AZ$4,'[1]INTERNAL PARAMETERS-1'!$B$5:$J$44,6,FALSE)*VLOOKUP(OVYLD2_!AZ$4,'[1]INTERNAL PARAMETERS-1'!$B$5:$J$44,3,FALSE) + OVYLD1_!AZ33*(1-VLOOKUP(OVYLD2_!AZ$4,'[1]INTERNAL PARAMETERS-1'!$B$5:$J$44,5,FALSE))*VLOOKUP(OVYLD2_!AZ$4,'[1]INTERNAL PARAMETERS-1'!$B$5:$J$44,8,FALSE)*VLOOKUP(OVYLD2_!AZ$4,'[1]INTERNAL PARAMETERS-1'!$B$5:$J$44,3,FALSE)</f>
        <v>0</v>
      </c>
      <c r="BA33" s="44">
        <f>OVYLD1_!BA33*VLOOKUP(OVYLD2_!BA$4,'[1]INTERNAL PARAMETERS-1'!$B$5:$J$44,5,FALSE)*VLOOKUP(OVYLD2_!BA$4,'[1]INTERNAL PARAMETERS-1'!$B$5:$J$44,6,FALSE)*VLOOKUP(OVYLD2_!BA$4,'[1]INTERNAL PARAMETERS-1'!$B$5:$J$44,3,FALSE) + OVYLD1_!BA33*(1-VLOOKUP(OVYLD2_!BA$4,'[1]INTERNAL PARAMETERS-1'!$B$5:$J$44,5,FALSE))*VLOOKUP(OVYLD2_!BA$4,'[1]INTERNAL PARAMETERS-1'!$B$5:$J$44,8,FALSE)*VLOOKUP(OVYLD2_!BA$4,'[1]INTERNAL PARAMETERS-1'!$B$5:$J$44,3,FALSE)</f>
        <v>0.1277379735684365</v>
      </c>
      <c r="BB33" s="44">
        <f>OVYLD1_!BB33*VLOOKUP(OVYLD2_!BB$4,'[1]INTERNAL PARAMETERS-1'!$B$5:$J$44,5,FALSE)*VLOOKUP(OVYLD2_!BB$4,'[1]INTERNAL PARAMETERS-1'!$B$5:$J$44,6,FALSE)*VLOOKUP(OVYLD2_!BB$4,'[1]INTERNAL PARAMETERS-1'!$B$5:$J$44,3,FALSE) + OVYLD1_!BB33*(1-VLOOKUP(OVYLD2_!BB$4,'[1]INTERNAL PARAMETERS-1'!$B$5:$J$44,5,FALSE))*VLOOKUP(OVYLD2_!BB$4,'[1]INTERNAL PARAMETERS-1'!$B$5:$J$44,8,FALSE)*VLOOKUP(OVYLD2_!BB$4,'[1]INTERNAL PARAMETERS-1'!$B$5:$J$44,3,FALSE)</f>
        <v>4.6914580966556159E-2</v>
      </c>
      <c r="BC33" s="44">
        <f>OVYLD1_!BC33*VLOOKUP(OVYLD2_!BC$4,'[1]INTERNAL PARAMETERS-1'!$B$5:$J$44,5,FALSE)*VLOOKUP(OVYLD2_!BC$4,'[1]INTERNAL PARAMETERS-1'!$B$5:$J$44,6,FALSE)*VLOOKUP(OVYLD2_!BC$4,'[1]INTERNAL PARAMETERS-1'!$B$5:$J$44,3,FALSE) + OVYLD1_!BC33*(1-VLOOKUP(OVYLD2_!BC$4,'[1]INTERNAL PARAMETERS-1'!$B$5:$J$44,5,FALSE))*VLOOKUP(OVYLD2_!BC$4,'[1]INTERNAL PARAMETERS-1'!$B$5:$J$44,8,FALSE)*VLOOKUP(OVYLD2_!BC$4,'[1]INTERNAL PARAMETERS-1'!$B$5:$J$44,3,FALSE)</f>
        <v>0.11879531832107219</v>
      </c>
      <c r="BD33" s="44">
        <f>OVYLD1_!BD33*VLOOKUP(OVYLD2_!BD$4,'[1]INTERNAL PARAMETERS-1'!$B$5:$J$44,5,FALSE)*VLOOKUP(OVYLD2_!BD$4,'[1]INTERNAL PARAMETERS-1'!$B$5:$J$44,6,FALSE)*VLOOKUP(OVYLD2_!BD$4,'[1]INTERNAL PARAMETERS-1'!$B$5:$J$44,3,FALSE) + OVYLD1_!BD33*(1-VLOOKUP(OVYLD2_!BD$4,'[1]INTERNAL PARAMETERS-1'!$B$5:$J$44,5,FALSE))*VLOOKUP(OVYLD2_!BD$4,'[1]INTERNAL PARAMETERS-1'!$B$5:$J$44,8,FALSE)*VLOOKUP(OVYLD2_!BD$4,'[1]INTERNAL PARAMETERS-1'!$B$5:$J$44,3,FALSE)</f>
        <v>3.7064087919052281E-2</v>
      </c>
      <c r="BE33" s="44">
        <f>OVYLD1_!BE33*VLOOKUP(OVYLD2_!BE$4,'[1]INTERNAL PARAMETERS-1'!$B$5:$J$44,5,FALSE)*VLOOKUP(OVYLD2_!BE$4,'[1]INTERNAL PARAMETERS-1'!$B$5:$J$44,6,FALSE)*VLOOKUP(OVYLD2_!BE$4,'[1]INTERNAL PARAMETERS-1'!$B$5:$J$44,3,FALSE) + OVYLD1_!BE33*(1-VLOOKUP(OVYLD2_!BE$4,'[1]INTERNAL PARAMETERS-1'!$B$5:$J$44,5,FALSE))*VLOOKUP(OVYLD2_!BE$4,'[1]INTERNAL PARAMETERS-1'!$B$5:$J$44,8,FALSE)*VLOOKUP(OVYLD2_!BE$4,'[1]INTERNAL PARAMETERS-1'!$B$5:$J$44,3,FALSE)</f>
        <v>0.14287885353553123</v>
      </c>
      <c r="BF33" s="44">
        <f>OVYLD1_!BF33*VLOOKUP(OVYLD2_!BF$4,'[1]INTERNAL PARAMETERS-1'!$B$5:$J$44,5,FALSE)*VLOOKUP(OVYLD2_!BF$4,'[1]INTERNAL PARAMETERS-1'!$B$5:$J$44,6,FALSE)*VLOOKUP(OVYLD2_!BF$4,'[1]INTERNAL PARAMETERS-1'!$B$5:$J$44,3,FALSE) + OVYLD1_!BF33*(1-VLOOKUP(OVYLD2_!BF$4,'[1]INTERNAL PARAMETERS-1'!$B$5:$J$44,5,FALSE))*VLOOKUP(OVYLD2_!BF$4,'[1]INTERNAL PARAMETERS-1'!$B$5:$J$44,8,FALSE)*VLOOKUP(OVYLD2_!BF$4,'[1]INTERNAL PARAMETERS-1'!$B$5:$J$44,3,FALSE)</f>
        <v>0</v>
      </c>
      <c r="BG33" s="44">
        <f>OVYLD1_!BG33*VLOOKUP(OVYLD2_!BG$4,'[1]INTERNAL PARAMETERS-1'!$B$5:$J$44,5,FALSE)*VLOOKUP(OVYLD2_!BG$4,'[1]INTERNAL PARAMETERS-1'!$B$5:$J$44,6,FALSE)*VLOOKUP(OVYLD2_!BG$4,'[1]INTERNAL PARAMETERS-1'!$B$5:$J$44,3,FALSE) + OVYLD1_!BG33*(1-VLOOKUP(OVYLD2_!BG$4,'[1]INTERNAL PARAMETERS-1'!$B$5:$J$44,5,FALSE))*VLOOKUP(OVYLD2_!BG$4,'[1]INTERNAL PARAMETERS-1'!$B$5:$J$44,8,FALSE)*VLOOKUP(OVYLD2_!BG$4,'[1]INTERNAL PARAMETERS-1'!$B$5:$J$44,3,FALSE)</f>
        <v>5.3616609542532646E-2</v>
      </c>
      <c r="BH33" s="44">
        <f>OVYLD1_!BH33*VLOOKUP(OVYLD2_!BH$4,'[1]INTERNAL PARAMETERS-1'!$B$5:$J$44,5,FALSE)*VLOOKUP(OVYLD2_!BH$4,'[1]INTERNAL PARAMETERS-1'!$B$5:$J$44,6,FALSE)*VLOOKUP(OVYLD2_!BH$4,'[1]INTERNAL PARAMETERS-1'!$B$5:$J$44,3,FALSE) + OVYLD1_!BH33*(1-VLOOKUP(OVYLD2_!BH$4,'[1]INTERNAL PARAMETERS-1'!$B$5:$J$44,5,FALSE))*VLOOKUP(OVYLD2_!BH$4,'[1]INTERNAL PARAMETERS-1'!$B$5:$J$44,8,FALSE)*VLOOKUP(OVYLD2_!BH$4,'[1]INTERNAL PARAMETERS-1'!$B$5:$J$44,3,FALSE)</f>
        <v>2.2611759442643637E-4</v>
      </c>
      <c r="BI33" s="44">
        <f>OVYLD1_!BI33*VLOOKUP(OVYLD2_!BI$4,'[1]INTERNAL PARAMETERS-1'!$B$5:$J$44,5,FALSE)*VLOOKUP(OVYLD2_!BI$4,'[1]INTERNAL PARAMETERS-1'!$B$5:$J$44,6,FALSE)*VLOOKUP(OVYLD2_!BI$4,'[1]INTERNAL PARAMETERS-1'!$B$5:$J$44,3,FALSE) + OVYLD1_!BI33*(1-VLOOKUP(OVYLD2_!BI$4,'[1]INTERNAL PARAMETERS-1'!$B$5:$J$44,5,FALSE))*VLOOKUP(OVYLD2_!BI$4,'[1]INTERNAL PARAMETERS-1'!$B$5:$J$44,8,FALSE)*VLOOKUP(OVYLD2_!BI$4,'[1]INTERNAL PARAMETERS-1'!$B$5:$J$44,3,FALSE)</f>
        <v>0</v>
      </c>
      <c r="BJ33" s="44">
        <f>OVYLD1_!BJ33*VLOOKUP(OVYLD2_!BJ$4,'[1]INTERNAL PARAMETERS-1'!$B$5:$J$44,5,FALSE)*VLOOKUP(OVYLD2_!BJ$4,'[1]INTERNAL PARAMETERS-1'!$B$5:$J$44,6,FALSE)*VLOOKUP(OVYLD2_!BJ$4,'[1]INTERNAL PARAMETERS-1'!$B$5:$J$44,3,FALSE) + OVYLD1_!BJ33*(1-VLOOKUP(OVYLD2_!BJ$4,'[1]INTERNAL PARAMETERS-1'!$B$5:$J$44,5,FALSE))*VLOOKUP(OVYLD2_!BJ$4,'[1]INTERNAL PARAMETERS-1'!$B$5:$J$44,8,FALSE)*VLOOKUP(OVYLD2_!BJ$4,'[1]INTERNAL PARAMETERS-1'!$B$5:$J$44,3,FALSE)</f>
        <v>1.4079131123888575E-2</v>
      </c>
      <c r="BK33" s="44">
        <f>OVYLD1_!BK33*VLOOKUP(OVYLD2_!BK$4,'[1]INTERNAL PARAMETERS-1'!$B$5:$J$44,5,FALSE)*VLOOKUP(OVYLD2_!BK$4,'[1]INTERNAL PARAMETERS-1'!$B$5:$J$44,6,FALSE)*VLOOKUP(OVYLD2_!BK$4,'[1]INTERNAL PARAMETERS-1'!$B$5:$J$44,3,FALSE) + OVYLD1_!BK33*(1-VLOOKUP(OVYLD2_!BK$4,'[1]INTERNAL PARAMETERS-1'!$B$5:$J$44,5,FALSE))*VLOOKUP(OVYLD2_!BK$4,'[1]INTERNAL PARAMETERS-1'!$B$5:$J$44,8,FALSE)*VLOOKUP(OVYLD2_!BK$4,'[1]INTERNAL PARAMETERS-1'!$B$5:$J$44,3,FALSE)</f>
        <v>2.0105937431868767E-2</v>
      </c>
      <c r="BL33" s="44">
        <f>OVYLD1_!BL33*VLOOKUP(OVYLD2_!BL$4,'[1]INTERNAL PARAMETERS-1'!$B$5:$J$44,5,FALSE)*VLOOKUP(OVYLD2_!BL$4,'[1]INTERNAL PARAMETERS-1'!$B$5:$J$44,6,FALSE)*VLOOKUP(OVYLD2_!BL$4,'[1]INTERNAL PARAMETERS-1'!$B$5:$J$44,3,FALSE) + OVYLD1_!BL33*(1-VLOOKUP(OVYLD2_!BL$4,'[1]INTERNAL PARAMETERS-1'!$B$5:$J$44,5,FALSE))*VLOOKUP(OVYLD2_!BL$4,'[1]INTERNAL PARAMETERS-1'!$B$5:$J$44,8,FALSE)*VLOOKUP(OVYLD2_!BL$4,'[1]INTERNAL PARAMETERS-1'!$B$5:$J$44,3,FALSE)</f>
        <v>8.0424876413946106E-2</v>
      </c>
      <c r="BM33" s="44">
        <f>OVYLD1_!BM33*VLOOKUP(OVYLD2_!BM$4,'[1]INTERNAL PARAMETERS-1'!$B$5:$J$44,5,FALSE)*VLOOKUP(OVYLD2_!BM$4,'[1]INTERNAL PARAMETERS-1'!$B$5:$J$44,6,FALSE)*VLOOKUP(OVYLD2_!BM$4,'[1]INTERNAL PARAMETERS-1'!$B$5:$J$44,3,FALSE) + OVYLD1_!BM33*(1-VLOOKUP(OVYLD2_!BM$4,'[1]INTERNAL PARAMETERS-1'!$B$5:$J$44,5,FALSE))*VLOOKUP(OVYLD2_!BM$4,'[1]INTERNAL PARAMETERS-1'!$B$5:$J$44,8,FALSE)*VLOOKUP(OVYLD2_!BM$4,'[1]INTERNAL PARAMETERS-1'!$B$5:$J$44,3,FALSE)</f>
        <v>4.2410143658958739E-2</v>
      </c>
      <c r="BN33" s="44">
        <f>OVYLD1_!BN33*VLOOKUP(OVYLD2_!BN$4,'[1]INTERNAL PARAMETERS-1'!$B$5:$J$44,5,FALSE)*VLOOKUP(OVYLD2_!BN$4,'[1]INTERNAL PARAMETERS-1'!$B$5:$J$44,6,FALSE)*VLOOKUP(OVYLD2_!BN$4,'[1]INTERNAL PARAMETERS-1'!$B$5:$J$44,3,FALSE) + OVYLD1_!BN33*(1-VLOOKUP(OVYLD2_!BN$4,'[1]INTERNAL PARAMETERS-1'!$B$5:$J$44,5,FALSE))*VLOOKUP(OVYLD2_!BN$4,'[1]INTERNAL PARAMETERS-1'!$B$5:$J$44,8,FALSE)*VLOOKUP(OVYLD2_!BN$4,'[1]INTERNAL PARAMETERS-1'!$B$5:$J$44,3,FALSE)</f>
        <v>2.1698225705136555E-2</v>
      </c>
      <c r="BO33" s="44">
        <f>OVYLD1_!BO33*VLOOKUP(OVYLD2_!BO$4,'[1]INTERNAL PARAMETERS-1'!$B$5:$J$44,5,FALSE)*VLOOKUP(OVYLD2_!BO$4,'[1]INTERNAL PARAMETERS-1'!$B$5:$J$44,6,FALSE)*VLOOKUP(OVYLD2_!BO$4,'[1]INTERNAL PARAMETERS-1'!$B$5:$J$44,3,FALSE) + OVYLD1_!BO33*(1-VLOOKUP(OVYLD2_!BO$4,'[1]INTERNAL PARAMETERS-1'!$B$5:$J$44,5,FALSE))*VLOOKUP(OVYLD2_!BO$4,'[1]INTERNAL PARAMETERS-1'!$B$5:$J$44,8,FALSE)*VLOOKUP(OVYLD2_!BO$4,'[1]INTERNAL PARAMETERS-1'!$B$5:$J$44,3,FALSE)</f>
        <v>2.0124528187263728E-2</v>
      </c>
      <c r="BP33" s="44">
        <f>OVYLD1_!BP33*VLOOKUP(OVYLD2_!BP$4,'[1]INTERNAL PARAMETERS-1'!$B$5:$J$44,5,FALSE)*VLOOKUP(OVYLD2_!BP$4,'[1]INTERNAL PARAMETERS-1'!$B$5:$J$44,6,FALSE)*VLOOKUP(OVYLD2_!BP$4,'[1]INTERNAL PARAMETERS-1'!$B$5:$J$44,3,FALSE) + OVYLD1_!BP33*(1-VLOOKUP(OVYLD2_!BP$4,'[1]INTERNAL PARAMETERS-1'!$B$5:$J$44,5,FALSE))*VLOOKUP(OVYLD2_!BP$4,'[1]INTERNAL PARAMETERS-1'!$B$5:$J$44,8,FALSE)*VLOOKUP(OVYLD2_!BP$4,'[1]INTERNAL PARAMETERS-1'!$B$5:$J$44,3,FALSE)</f>
        <v>1.5677365586620445E-3</v>
      </c>
      <c r="BQ33" s="44">
        <f>OVYLD1_!BQ33*VLOOKUP(OVYLD2_!BQ$4,'[1]INTERNAL PARAMETERS-1'!$B$5:$J$44,5,FALSE)*VLOOKUP(OVYLD2_!BQ$4,'[1]INTERNAL PARAMETERS-1'!$B$5:$J$44,6,FALSE)*VLOOKUP(OVYLD2_!BQ$4,'[1]INTERNAL PARAMETERS-1'!$B$5:$J$44,3,FALSE) + OVYLD1_!BQ33*(1-VLOOKUP(OVYLD2_!BQ$4,'[1]INTERNAL PARAMETERS-1'!$B$5:$J$44,5,FALSE))*VLOOKUP(OVYLD2_!BQ$4,'[1]INTERNAL PARAMETERS-1'!$B$5:$J$44,8,FALSE)*VLOOKUP(OVYLD2_!BQ$4,'[1]INTERNAL PARAMETERS-1'!$B$5:$J$44,3,FALSE)</f>
        <v>8.8830107446774095E-2</v>
      </c>
      <c r="BR33" s="44">
        <f>OVYLD1_!BR33*VLOOKUP(OVYLD2_!BR$4,'[1]INTERNAL PARAMETERS-1'!$B$5:$J$44,5,FALSE)*VLOOKUP(OVYLD2_!BR$4,'[1]INTERNAL PARAMETERS-1'!$B$5:$J$44,6,FALSE)*VLOOKUP(OVYLD2_!BR$4,'[1]INTERNAL PARAMETERS-1'!$B$5:$J$44,3,FALSE) + OVYLD1_!BR33*(1-VLOOKUP(OVYLD2_!BR$4,'[1]INTERNAL PARAMETERS-1'!$B$5:$J$44,5,FALSE))*VLOOKUP(OVYLD2_!BR$4,'[1]INTERNAL PARAMETERS-1'!$B$5:$J$44,8,FALSE)*VLOOKUP(OVYLD2_!BR$4,'[1]INTERNAL PARAMETERS-1'!$B$5:$J$44,3,FALSE)</f>
        <v>2.4614295292091442E-3</v>
      </c>
      <c r="BS33" s="44">
        <f>OVYLD1_!BS33*VLOOKUP(OVYLD2_!BS$4,'[1]INTERNAL PARAMETERS-1'!$B$5:$J$44,5,FALSE)*VLOOKUP(OVYLD2_!BS$4,'[1]INTERNAL PARAMETERS-1'!$B$5:$J$44,6,FALSE)*VLOOKUP(OVYLD2_!BS$4,'[1]INTERNAL PARAMETERS-1'!$B$5:$J$44,3,FALSE) + OVYLD1_!BS33*(1-VLOOKUP(OVYLD2_!BS$4,'[1]INTERNAL PARAMETERS-1'!$B$5:$J$44,5,FALSE))*VLOOKUP(OVYLD2_!BS$4,'[1]INTERNAL PARAMETERS-1'!$B$5:$J$44,8,FALSE)*VLOOKUP(OVYLD2_!BS$4,'[1]INTERNAL PARAMETERS-1'!$B$5:$J$44,3,FALSE)</f>
        <v>1.532836030027498E-4</v>
      </c>
      <c r="BT33" s="44">
        <f>OVYLD1_!BT33*VLOOKUP(OVYLD2_!BT$4,'[1]INTERNAL PARAMETERS-1'!$B$5:$J$44,5,FALSE)*VLOOKUP(OVYLD2_!BT$4,'[1]INTERNAL PARAMETERS-1'!$B$5:$J$44,6,FALSE)*VLOOKUP(OVYLD2_!BT$4,'[1]INTERNAL PARAMETERS-1'!$B$5:$J$44,3,FALSE) + OVYLD1_!BT33*(1-VLOOKUP(OVYLD2_!BT$4,'[1]INTERNAL PARAMETERS-1'!$B$5:$J$44,5,FALSE))*VLOOKUP(OVYLD2_!BT$4,'[1]INTERNAL PARAMETERS-1'!$B$5:$J$44,8,FALSE)*VLOOKUP(OVYLD2_!BT$4,'[1]INTERNAL PARAMETERS-1'!$B$5:$J$44,3,FALSE)</f>
        <v>0</v>
      </c>
      <c r="BU33" s="44">
        <f>OVYLD1_!BU33*VLOOKUP(OVYLD2_!BU$4,'[1]INTERNAL PARAMETERS-1'!$B$5:$J$44,5,FALSE)*VLOOKUP(OVYLD2_!BU$4,'[1]INTERNAL PARAMETERS-1'!$B$5:$J$44,6,FALSE)*VLOOKUP(OVYLD2_!BU$4,'[1]INTERNAL PARAMETERS-1'!$B$5:$J$44,3,FALSE) + OVYLD1_!BU33*(1-VLOOKUP(OVYLD2_!BU$4,'[1]INTERNAL PARAMETERS-1'!$B$5:$J$44,5,FALSE))*VLOOKUP(OVYLD2_!BU$4,'[1]INTERNAL PARAMETERS-1'!$B$5:$J$44,8,FALSE)*VLOOKUP(OVYLD2_!BU$4,'[1]INTERNAL PARAMETERS-1'!$B$5:$J$44,3,FALSE)</f>
        <v>0</v>
      </c>
      <c r="BV33" s="44">
        <f>OVYLD1_!BV33*VLOOKUP(OVYLD2_!BV$4,'[1]INTERNAL PARAMETERS-1'!$B$5:$J$44,5,FALSE)*VLOOKUP(OVYLD2_!BV$4,'[1]INTERNAL PARAMETERS-1'!$B$5:$J$44,6,FALSE)*VLOOKUP(OVYLD2_!BV$4,'[1]INTERNAL PARAMETERS-1'!$B$5:$J$44,3,FALSE) + OVYLD1_!BV33*(1-VLOOKUP(OVYLD2_!BV$4,'[1]INTERNAL PARAMETERS-1'!$B$5:$J$44,5,FALSE))*VLOOKUP(OVYLD2_!BV$4,'[1]INTERNAL PARAMETERS-1'!$B$5:$J$44,8,FALSE)*VLOOKUP(OVYLD2_!BV$4,'[1]INTERNAL PARAMETERS-1'!$B$5:$J$44,3,FALSE)</f>
        <v>0</v>
      </c>
      <c r="BW33" s="44">
        <f>OVYLD1_!BW33*VLOOKUP(OVYLD2_!BW$4,'[1]INTERNAL PARAMETERS-1'!$B$5:$J$44,5,FALSE)*VLOOKUP(OVYLD2_!BW$4,'[1]INTERNAL PARAMETERS-1'!$B$5:$J$44,6,FALSE)*VLOOKUP(OVYLD2_!BW$4,'[1]INTERNAL PARAMETERS-1'!$B$5:$J$44,3,FALSE) + OVYLD1_!BW33*(1-VLOOKUP(OVYLD2_!BW$4,'[1]INTERNAL PARAMETERS-1'!$B$5:$J$44,5,FALSE))*VLOOKUP(OVYLD2_!BW$4,'[1]INTERNAL PARAMETERS-1'!$B$5:$J$44,8,FALSE)*VLOOKUP(OVYLD2_!BW$4,'[1]INTERNAL PARAMETERS-1'!$B$5:$J$44,3,FALSE)</f>
        <v>0</v>
      </c>
      <c r="BX33" s="44">
        <f>OVYLD1_!BX33*VLOOKUP(OVYLD2_!BX$4,'[1]INTERNAL PARAMETERS-1'!$B$5:$J$44,5,FALSE)*VLOOKUP(OVYLD2_!BX$4,'[1]INTERNAL PARAMETERS-1'!$B$5:$J$44,6,FALSE)*VLOOKUP(OVYLD2_!BX$4,'[1]INTERNAL PARAMETERS-1'!$B$5:$J$44,3,FALSE) + OVYLD1_!BX33*(1-VLOOKUP(OVYLD2_!BX$4,'[1]INTERNAL PARAMETERS-1'!$B$5:$J$44,5,FALSE))*VLOOKUP(OVYLD2_!BX$4,'[1]INTERNAL PARAMETERS-1'!$B$5:$J$44,8,FALSE)*VLOOKUP(OVYLD2_!BX$4,'[1]INTERNAL PARAMETERS-1'!$B$5:$J$44,3,FALSE)</f>
        <v>0</v>
      </c>
      <c r="BY33" s="44">
        <f>OVYLD1_!BY33*VLOOKUP(OVYLD2_!BY$4,'[1]INTERNAL PARAMETERS-1'!$B$5:$J$44,5,FALSE)*VLOOKUP(OVYLD2_!BY$4,'[1]INTERNAL PARAMETERS-1'!$B$5:$J$44,6,FALSE)*VLOOKUP(OVYLD2_!BY$4,'[1]INTERNAL PARAMETERS-1'!$B$5:$J$44,3,FALSE) + OVYLD1_!BY33*(1-VLOOKUP(OVYLD2_!BY$4,'[1]INTERNAL PARAMETERS-1'!$B$5:$J$44,5,FALSE))*VLOOKUP(OVYLD2_!BY$4,'[1]INTERNAL PARAMETERS-1'!$B$5:$J$44,8,FALSE)*VLOOKUP(OVYLD2_!BY$4,'[1]INTERNAL PARAMETERS-1'!$B$5:$J$44,3,FALSE)</f>
        <v>0</v>
      </c>
      <c r="BZ33" s="44">
        <f>OVYLD1_!BZ33*VLOOKUP(OVYLD2_!BZ$4,'[1]INTERNAL PARAMETERS-1'!$B$5:$J$44,5,FALSE)*VLOOKUP(OVYLD2_!BZ$4,'[1]INTERNAL PARAMETERS-1'!$B$5:$J$44,6,FALSE)*VLOOKUP(OVYLD2_!BZ$4,'[1]INTERNAL PARAMETERS-1'!$B$5:$J$44,3,FALSE) + OVYLD1_!BZ33*(1-VLOOKUP(OVYLD2_!BZ$4,'[1]INTERNAL PARAMETERS-1'!$B$5:$J$44,5,FALSE))*VLOOKUP(OVYLD2_!BZ$4,'[1]INTERNAL PARAMETERS-1'!$B$5:$J$44,8,FALSE)*VLOOKUP(OVYLD2_!BZ$4,'[1]INTERNAL PARAMETERS-1'!$B$5:$J$44,3,FALSE)</f>
        <v>1.1724392532294178E-4</v>
      </c>
      <c r="CA33" s="44">
        <f>OVYLD1_!CA33*VLOOKUP(OVYLD2_!CA$4,'[1]INTERNAL PARAMETERS-1'!$B$5:$J$44,5,FALSE)*VLOOKUP(OVYLD2_!CA$4,'[1]INTERNAL PARAMETERS-1'!$B$5:$J$44,6,FALSE)*VLOOKUP(OVYLD2_!CA$4,'[1]INTERNAL PARAMETERS-1'!$B$5:$J$44,3,FALSE) + OVYLD1_!CA33*(1-VLOOKUP(OVYLD2_!CA$4,'[1]INTERNAL PARAMETERS-1'!$B$5:$J$44,5,FALSE))*VLOOKUP(OVYLD2_!CA$4,'[1]INTERNAL PARAMETERS-1'!$B$5:$J$44,8,FALSE)*VLOOKUP(OVYLD2_!CA$4,'[1]INTERNAL PARAMETERS-1'!$B$5:$J$44,3,FALSE)</f>
        <v>0</v>
      </c>
      <c r="CB33" s="44">
        <f>OVYLD1_!CB33*VLOOKUP(OVYLD2_!CB$4,'[1]INTERNAL PARAMETERS-1'!$B$5:$J$44,5,FALSE)*VLOOKUP(OVYLD2_!CB$4,'[1]INTERNAL PARAMETERS-1'!$B$5:$J$44,6,FALSE)*VLOOKUP(OVYLD2_!CB$4,'[1]INTERNAL PARAMETERS-1'!$B$5:$J$44,3,FALSE) + OVYLD1_!CB33*(1-VLOOKUP(OVYLD2_!CB$4,'[1]INTERNAL PARAMETERS-1'!$B$5:$J$44,5,FALSE))*VLOOKUP(OVYLD2_!CB$4,'[1]INTERNAL PARAMETERS-1'!$B$5:$J$44,8,FALSE)*VLOOKUP(OVYLD2_!CB$4,'[1]INTERNAL PARAMETERS-1'!$B$5:$J$44,3,FALSE)</f>
        <v>0</v>
      </c>
      <c r="CC33" s="44">
        <f>OVYLD1_!CC33*VLOOKUP(OVYLD2_!CC$4,'[1]INTERNAL PARAMETERS-1'!$B$5:$J$44,5,FALSE)*VLOOKUP(OVYLD2_!CC$4,'[1]INTERNAL PARAMETERS-1'!$B$5:$J$44,6,FALSE)*VLOOKUP(OVYLD2_!CC$4,'[1]INTERNAL PARAMETERS-1'!$B$5:$J$44,3,FALSE) + OVYLD1_!CC33*(1-VLOOKUP(OVYLD2_!CC$4,'[1]INTERNAL PARAMETERS-1'!$B$5:$J$44,5,FALSE))*VLOOKUP(OVYLD2_!CC$4,'[1]INTERNAL PARAMETERS-1'!$B$5:$J$44,8,FALSE)*VLOOKUP(OVYLD2_!CC$4,'[1]INTERNAL PARAMETERS-1'!$B$5:$J$44,3,FALSE)</f>
        <v>5.3969378646009708E-4</v>
      </c>
      <c r="CD33" s="44">
        <f>OVYLD1_!CD33*VLOOKUP(OVYLD2_!CD$4,'[1]INTERNAL PARAMETERS-1'!$B$5:$J$44,5,FALSE)*VLOOKUP(OVYLD2_!CD$4,'[1]INTERNAL PARAMETERS-1'!$B$5:$J$44,6,FALSE)*VLOOKUP(OVYLD2_!CD$4,'[1]INTERNAL PARAMETERS-1'!$B$5:$J$44,3,FALSE) + OVYLD1_!CD33*(1-VLOOKUP(OVYLD2_!CD$4,'[1]INTERNAL PARAMETERS-1'!$B$5:$J$44,5,FALSE))*VLOOKUP(OVYLD2_!CD$4,'[1]INTERNAL PARAMETERS-1'!$B$5:$J$44,8,FALSE)*VLOOKUP(OVYLD2_!CD$4,'[1]INTERNAL PARAMETERS-1'!$B$5:$J$44,3,FALSE)</f>
        <v>9.4911571709839753E-4</v>
      </c>
      <c r="CE33" s="44">
        <f>OVYLD1_!CE33*VLOOKUP(OVYLD2_!CE$4,'[1]INTERNAL PARAMETERS-1'!$B$5:$J$44,5,FALSE)*VLOOKUP(OVYLD2_!CE$4,'[1]INTERNAL PARAMETERS-1'!$B$5:$J$44,6,FALSE)*VLOOKUP(OVYLD2_!CE$4,'[1]INTERNAL PARAMETERS-1'!$B$5:$J$44,3,FALSE) + OVYLD1_!CE33*(1-VLOOKUP(OVYLD2_!CE$4,'[1]INTERNAL PARAMETERS-1'!$B$5:$J$44,5,FALSE))*VLOOKUP(OVYLD2_!CE$4,'[1]INTERNAL PARAMETERS-1'!$B$5:$J$44,8,FALSE)*VLOOKUP(OVYLD2_!CE$4,'[1]INTERNAL PARAMETERS-1'!$B$5:$J$44,3,FALSE)</f>
        <v>2.3161755190238501E-3</v>
      </c>
      <c r="CF33" s="44">
        <f>OVYLD1_!CF33*VLOOKUP(OVYLD2_!CF$4,'[1]INTERNAL PARAMETERS-1'!$B$5:$J$44,5,FALSE)*VLOOKUP(OVYLD2_!CF$4,'[1]INTERNAL PARAMETERS-1'!$B$5:$J$44,6,FALSE)*VLOOKUP(OVYLD2_!CF$4,'[1]INTERNAL PARAMETERS-1'!$B$5:$J$44,3,FALSE) + OVYLD1_!CF33*(1-VLOOKUP(OVYLD2_!CF$4,'[1]INTERNAL PARAMETERS-1'!$B$5:$J$44,5,FALSE))*VLOOKUP(OVYLD2_!CF$4,'[1]INTERNAL PARAMETERS-1'!$B$5:$J$44,8,FALSE)*VLOOKUP(OVYLD2_!CF$4,'[1]INTERNAL PARAMETERS-1'!$B$5:$J$44,3,FALSE)</f>
        <v>1.8579433193579378E-3</v>
      </c>
      <c r="CG33" s="44">
        <f>OVYLD1_!CG33*VLOOKUP(OVYLD2_!CG$4,'[1]INTERNAL PARAMETERS-1'!$B$5:$J$44,5,FALSE)*VLOOKUP(OVYLD2_!CG$4,'[1]INTERNAL PARAMETERS-1'!$B$5:$J$44,6,FALSE)*VLOOKUP(OVYLD2_!CG$4,'[1]INTERNAL PARAMETERS-1'!$B$5:$J$44,3,FALSE) + OVYLD1_!CG33*(1-VLOOKUP(OVYLD2_!CG$4,'[1]INTERNAL PARAMETERS-1'!$B$5:$J$44,5,FALSE))*VLOOKUP(OVYLD2_!CG$4,'[1]INTERNAL PARAMETERS-1'!$B$5:$J$44,8,FALSE)*VLOOKUP(OVYLD2_!CG$4,'[1]INTERNAL PARAMETERS-1'!$B$5:$J$44,3,FALSE)</f>
        <v>0</v>
      </c>
      <c r="CH33" s="43">
        <f>OVYLD1_!CH33*VLOOKUP(OVYLD2_!CH$4,'[1]INTERNAL PARAMETERS-1'!$B$5:$J$44,5,FALSE)*VLOOKUP(OVYLD2_!CH$4,'[1]INTERNAL PARAMETERS-1'!$B$5:$J$44,6,FALSE)*VLOOKUP(OVYLD2_!CH$4,'[1]INTERNAL PARAMETERS-1'!$B$5:$J$44,3,FALSE) + OVYLD1_!CH33*(1-VLOOKUP(OVYLD2_!CH$4,'[1]INTERNAL PARAMETERS-1'!$B$5:$J$44,5,FALSE))*VLOOKUP(OVYLD2_!CH$4,'[1]INTERNAL PARAMETERS-1'!$B$5:$J$44,8,FALSE)*VLOOKUP(OVYLD2_!CH$4,'[1]INTERNAL PARAMETERS-1'!$B$5:$J$44,3,FALSE)</f>
        <v>0</v>
      </c>
      <c r="CJ33" s="45">
        <f t="shared" si="0"/>
        <v>23.148085651571105</v>
      </c>
      <c r="CK33" s="43">
        <f t="shared" si="1"/>
        <v>1.1107865299560589</v>
      </c>
    </row>
    <row r="34" spans="2:89" x14ac:dyDescent="0.5">
      <c r="B34" s="58" t="s">
        <v>5</v>
      </c>
      <c r="C34" s="57" t="s">
        <v>63</v>
      </c>
      <c r="D34" s="57" t="s">
        <v>69</v>
      </c>
      <c r="E34" s="128">
        <f>OVERALL2021!AI34</f>
        <v>121.7694938773014</v>
      </c>
      <c r="F34" s="56">
        <f>'[1]INTERNAL PARAMETERS-1'!M16</f>
        <v>30.094999999999999</v>
      </c>
      <c r="G34" s="45">
        <f>OVYLD1_!G34*VLOOKUP(OVYLD2_!G$4,'[1]INTERNAL PARAMETERS-1'!$B$5:$J$44,5,FALSE)*VLOOKUP(OVYLD2_!G$4,'[1]INTERNAL PARAMETERS-1'!$B$5:$J$44,7,FALSE)*OVYLD2_!$F34 + OVYLD1_!G34*(1-VLOOKUP(OVYLD2_!G$4,'[1]INTERNAL PARAMETERS-1'!$B$5:$J$44,5,FALSE))*VLOOKUP(OVYLD2_!G$4,'[1]INTERNAL PARAMETERS-1'!$B$5:$J$44,9,FALSE)*OVYLD2_!$F34</f>
        <v>6.9956355236163379</v>
      </c>
      <c r="H34" s="44">
        <f>OVYLD1_!H34*VLOOKUP(OVYLD2_!H$4,'[1]INTERNAL PARAMETERS-1'!$B$5:$J$44,5,FALSE)*VLOOKUP(OVYLD2_!H$4,'[1]INTERNAL PARAMETERS-1'!$B$5:$J$44,7,FALSE)*OVYLD2_!$F34 + OVYLD1_!H34*(1-VLOOKUP(OVYLD2_!H$4,'[1]INTERNAL PARAMETERS-1'!$B$5:$J$44,5,FALSE))*VLOOKUP(OVYLD2_!H$4,'[1]INTERNAL PARAMETERS-1'!$B$5:$J$44,9,FALSE)*OVYLD2_!$F34</f>
        <v>6.3921397481104218</v>
      </c>
      <c r="I34" s="44">
        <f>OVYLD1_!I34*VLOOKUP(OVYLD2_!I$4,'[1]INTERNAL PARAMETERS-1'!$B$5:$J$44,5,FALSE)*VLOOKUP(OVYLD2_!I$4,'[1]INTERNAL PARAMETERS-1'!$B$5:$J$44,7,FALSE)*OVYLD2_!$F34 + OVYLD1_!I34*(1-VLOOKUP(OVYLD2_!I$4,'[1]INTERNAL PARAMETERS-1'!$B$5:$J$44,5,FALSE))*VLOOKUP(OVYLD2_!I$4,'[1]INTERNAL PARAMETERS-1'!$B$5:$J$44,9,FALSE)*OVYLD2_!$F34</f>
        <v>7.0168594342853687</v>
      </c>
      <c r="J34" s="44">
        <f>OVYLD1_!J34*VLOOKUP(OVYLD2_!J$4,'[1]INTERNAL PARAMETERS-1'!$B$5:$J$44,5,FALSE)*VLOOKUP(OVYLD2_!J$4,'[1]INTERNAL PARAMETERS-1'!$B$5:$J$44,7,FALSE)*OVYLD2_!$F34 + OVYLD1_!J34*(1-VLOOKUP(OVYLD2_!J$4,'[1]INTERNAL PARAMETERS-1'!$B$5:$J$44,5,FALSE))*VLOOKUP(OVYLD2_!J$4,'[1]INTERNAL PARAMETERS-1'!$B$5:$J$44,9,FALSE)*OVYLD2_!$F34</f>
        <v>0</v>
      </c>
      <c r="K34" s="44">
        <f>OVYLD1_!K34*VLOOKUP(OVYLD2_!K$4,'[1]INTERNAL PARAMETERS-1'!$B$5:$J$44,5,FALSE)*VLOOKUP(OVYLD2_!K$4,'[1]INTERNAL PARAMETERS-1'!$B$5:$J$44,7,FALSE)*OVYLD2_!$F34 + OVYLD1_!K34*(1-VLOOKUP(OVYLD2_!K$4,'[1]INTERNAL PARAMETERS-1'!$B$5:$J$44,5,FALSE))*VLOOKUP(OVYLD2_!K$4,'[1]INTERNAL PARAMETERS-1'!$B$5:$J$44,9,FALSE)*OVYLD2_!$F34</f>
        <v>0</v>
      </c>
      <c r="L34" s="44">
        <f>OVYLD1_!L34*VLOOKUP(OVYLD2_!L$4,'[1]INTERNAL PARAMETERS-1'!$B$5:$J$44,5,FALSE)*VLOOKUP(OVYLD2_!L$4,'[1]INTERNAL PARAMETERS-1'!$B$5:$J$44,7,FALSE)*OVYLD2_!$F34 + OVYLD1_!L34*(1-VLOOKUP(OVYLD2_!L$4,'[1]INTERNAL PARAMETERS-1'!$B$5:$J$44,5,FALSE))*VLOOKUP(OVYLD2_!L$4,'[1]INTERNAL PARAMETERS-1'!$B$5:$J$44,9,FALSE)*OVYLD2_!$F34</f>
        <v>0</v>
      </c>
      <c r="M34" s="44">
        <f>OVYLD1_!M34*VLOOKUP(OVYLD2_!M$4,'[1]INTERNAL PARAMETERS-1'!$B$5:$J$44,5,FALSE)*VLOOKUP(OVYLD2_!M$4,'[1]INTERNAL PARAMETERS-1'!$B$5:$J$44,7,FALSE)*OVYLD2_!$F34 + OVYLD1_!M34*(1-VLOOKUP(OVYLD2_!M$4,'[1]INTERNAL PARAMETERS-1'!$B$5:$J$44,5,FALSE))*VLOOKUP(OVYLD2_!M$4,'[1]INTERNAL PARAMETERS-1'!$B$5:$J$44,9,FALSE)*OVYLD2_!$F34</f>
        <v>0.51978857977117998</v>
      </c>
      <c r="N34" s="44">
        <f>OVYLD1_!N34*VLOOKUP(OVYLD2_!N$4,'[1]INTERNAL PARAMETERS-1'!$B$5:$J$44,5,FALSE)*VLOOKUP(OVYLD2_!N$4,'[1]INTERNAL PARAMETERS-1'!$B$5:$J$44,7,FALSE)*OVYLD2_!$F34 + OVYLD1_!N34*(1-VLOOKUP(OVYLD2_!N$4,'[1]INTERNAL PARAMETERS-1'!$B$5:$J$44,5,FALSE))*VLOOKUP(OVYLD2_!N$4,'[1]INTERNAL PARAMETERS-1'!$B$5:$J$44,9,FALSE)*OVYLD2_!$F34</f>
        <v>2.3754371832337692E-2</v>
      </c>
      <c r="O34" s="44">
        <f>OVYLD1_!O34*VLOOKUP(OVYLD2_!O$4,'[1]INTERNAL PARAMETERS-1'!$B$5:$J$44,5,FALSE)*VLOOKUP(OVYLD2_!O$4,'[1]INTERNAL PARAMETERS-1'!$B$5:$J$44,7,FALSE)*OVYLD2_!$F34 + OVYLD1_!O34*(1-VLOOKUP(OVYLD2_!O$4,'[1]INTERNAL PARAMETERS-1'!$B$5:$J$44,5,FALSE))*VLOOKUP(OVYLD2_!O$4,'[1]INTERNAL PARAMETERS-1'!$B$5:$J$44,9,FALSE)*OVYLD2_!$F34</f>
        <v>0</v>
      </c>
      <c r="P34" s="44">
        <f>OVYLD1_!P34*VLOOKUP(OVYLD2_!P$4,'[1]INTERNAL PARAMETERS-1'!$B$5:$J$44,5,FALSE)*VLOOKUP(OVYLD2_!P$4,'[1]INTERNAL PARAMETERS-1'!$B$5:$J$44,7,FALSE)*OVYLD2_!$F34 + OVYLD1_!P34*(1-VLOOKUP(OVYLD2_!P$4,'[1]INTERNAL PARAMETERS-1'!$B$5:$J$44,5,FALSE))*VLOOKUP(OVYLD2_!P$4,'[1]INTERNAL PARAMETERS-1'!$B$5:$J$44,9,FALSE)*OVYLD2_!$F34</f>
        <v>0</v>
      </c>
      <c r="Q34" s="44">
        <f>OVYLD1_!Q34*VLOOKUP(OVYLD2_!Q$4,'[1]INTERNAL PARAMETERS-1'!$B$5:$J$44,5,FALSE)*VLOOKUP(OVYLD2_!Q$4,'[1]INTERNAL PARAMETERS-1'!$B$5:$J$44,7,FALSE)*OVYLD2_!$F34 + OVYLD1_!Q34*(1-VLOOKUP(OVYLD2_!Q$4,'[1]INTERNAL PARAMETERS-1'!$B$5:$J$44,5,FALSE))*VLOOKUP(OVYLD2_!Q$4,'[1]INTERNAL PARAMETERS-1'!$B$5:$J$44,9,FALSE)*OVYLD2_!$F34</f>
        <v>0</v>
      </c>
      <c r="R34" s="44">
        <f>OVYLD1_!R34*VLOOKUP(OVYLD2_!R$4,'[1]INTERNAL PARAMETERS-1'!$B$5:$J$44,5,FALSE)*VLOOKUP(OVYLD2_!R$4,'[1]INTERNAL PARAMETERS-1'!$B$5:$J$44,7,FALSE)*OVYLD2_!$F34 + OVYLD1_!R34*(1-VLOOKUP(OVYLD2_!R$4,'[1]INTERNAL PARAMETERS-1'!$B$5:$J$44,5,FALSE))*VLOOKUP(OVYLD2_!R$4,'[1]INTERNAL PARAMETERS-1'!$B$5:$J$44,9,FALSE)*OVYLD2_!$F34</f>
        <v>6.9106558870953322E-2</v>
      </c>
      <c r="S34" s="44">
        <f>OVYLD1_!S34*VLOOKUP(OVYLD2_!S$4,'[1]INTERNAL PARAMETERS-1'!$B$5:$J$44,5,FALSE)*VLOOKUP(OVYLD2_!S$4,'[1]INTERNAL PARAMETERS-1'!$B$5:$J$44,7,FALSE)*OVYLD2_!$F34 + OVYLD1_!S34*(1-VLOOKUP(OVYLD2_!S$4,'[1]INTERNAL PARAMETERS-1'!$B$5:$J$44,5,FALSE))*VLOOKUP(OVYLD2_!S$4,'[1]INTERNAL PARAMETERS-1'!$B$5:$J$44,9,FALSE)*OVYLD2_!$F34</f>
        <v>1.001502515117749</v>
      </c>
      <c r="T34" s="44">
        <f>OVYLD1_!T34*VLOOKUP(OVYLD2_!T$4,'[1]INTERNAL PARAMETERS-1'!$B$5:$J$44,5,FALSE)*VLOOKUP(OVYLD2_!T$4,'[1]INTERNAL PARAMETERS-1'!$B$5:$J$44,7,FALSE)*OVYLD2_!$F34 + OVYLD1_!T34*(1-VLOOKUP(OVYLD2_!T$4,'[1]INTERNAL PARAMETERS-1'!$B$5:$J$44,5,FALSE))*VLOOKUP(OVYLD2_!T$4,'[1]INTERNAL PARAMETERS-1'!$B$5:$J$44,9,FALSE)*OVYLD2_!$F34</f>
        <v>0.25913860180732018</v>
      </c>
      <c r="U34" s="44">
        <f>OVYLD1_!U34*VLOOKUP(OVYLD2_!U$4,'[1]INTERNAL PARAMETERS-1'!$B$5:$J$44,5,FALSE)*VLOOKUP(OVYLD2_!U$4,'[1]INTERNAL PARAMETERS-1'!$B$5:$J$44,7,FALSE)*OVYLD2_!$F34 + OVYLD1_!U34*(1-VLOOKUP(OVYLD2_!U$4,'[1]INTERNAL PARAMETERS-1'!$B$5:$J$44,5,FALSE))*VLOOKUP(OVYLD2_!U$4,'[1]INTERNAL PARAMETERS-1'!$B$5:$J$44,9,FALSE)*OVYLD2_!$F34</f>
        <v>0.12201212694872937</v>
      </c>
      <c r="V34" s="44">
        <f>OVYLD1_!V34*VLOOKUP(OVYLD2_!V$4,'[1]INTERNAL PARAMETERS-1'!$B$5:$J$44,5,FALSE)*VLOOKUP(OVYLD2_!V$4,'[1]INTERNAL PARAMETERS-1'!$B$5:$J$44,7,FALSE)*OVYLD2_!$F34 + OVYLD1_!V34*(1-VLOOKUP(OVYLD2_!V$4,'[1]INTERNAL PARAMETERS-1'!$B$5:$J$44,5,FALSE))*VLOOKUP(OVYLD2_!V$4,'[1]INTERNAL PARAMETERS-1'!$B$5:$J$44,9,FALSE)*OVYLD2_!$F34</f>
        <v>0.95443937492466657</v>
      </c>
      <c r="W34" s="44">
        <f>OVYLD1_!W34*VLOOKUP(OVYLD2_!W$4,'[1]INTERNAL PARAMETERS-1'!$B$5:$J$44,5,FALSE)*VLOOKUP(OVYLD2_!W$4,'[1]INTERNAL PARAMETERS-1'!$B$5:$J$44,7,FALSE)*OVYLD2_!$F34 + OVYLD1_!W34*(1-VLOOKUP(OVYLD2_!W$4,'[1]INTERNAL PARAMETERS-1'!$B$5:$J$44,5,FALSE))*VLOOKUP(OVYLD2_!W$4,'[1]INTERNAL PARAMETERS-1'!$B$5:$J$44,9,FALSE)*OVYLD2_!$F34</f>
        <v>0</v>
      </c>
      <c r="X34" s="44">
        <f>OVYLD1_!X34*VLOOKUP(OVYLD2_!X$4,'[1]INTERNAL PARAMETERS-1'!$B$5:$J$44,5,FALSE)*VLOOKUP(OVYLD2_!X$4,'[1]INTERNAL PARAMETERS-1'!$B$5:$J$44,7,FALSE)*OVYLD2_!$F34 + OVYLD1_!X34*(1-VLOOKUP(OVYLD2_!X$4,'[1]INTERNAL PARAMETERS-1'!$B$5:$J$44,5,FALSE))*VLOOKUP(OVYLD2_!X$4,'[1]INTERNAL PARAMETERS-1'!$B$5:$J$44,9,FALSE)*OVYLD2_!$F34</f>
        <v>0</v>
      </c>
      <c r="Y34" s="44">
        <f>OVYLD1_!Y34*VLOOKUP(OVYLD2_!Y$4,'[1]INTERNAL PARAMETERS-1'!$B$5:$J$44,5,FALSE)*VLOOKUP(OVYLD2_!Y$4,'[1]INTERNAL PARAMETERS-1'!$B$5:$J$44,7,FALSE)*OVYLD2_!$F34 + OVYLD1_!Y34*(1-VLOOKUP(OVYLD2_!Y$4,'[1]INTERNAL PARAMETERS-1'!$B$5:$J$44,5,FALSE))*VLOOKUP(OVYLD2_!Y$4,'[1]INTERNAL PARAMETERS-1'!$B$5:$J$44,9,FALSE)*OVYLD2_!$F34</f>
        <v>0</v>
      </c>
      <c r="Z34" s="44">
        <f>OVYLD1_!Z34*VLOOKUP(OVYLD2_!Z$4,'[1]INTERNAL PARAMETERS-1'!$B$5:$J$44,5,FALSE)*VLOOKUP(OVYLD2_!Z$4,'[1]INTERNAL PARAMETERS-1'!$B$5:$J$44,7,FALSE)*OVYLD2_!$F34 + OVYLD1_!Z34*(1-VLOOKUP(OVYLD2_!Z$4,'[1]INTERNAL PARAMETERS-1'!$B$5:$J$44,5,FALSE))*VLOOKUP(OVYLD2_!Z$4,'[1]INTERNAL PARAMETERS-1'!$B$5:$J$44,9,FALSE)*OVYLD2_!$F34</f>
        <v>0</v>
      </c>
      <c r="AA34" s="44">
        <f>OVYLD1_!AA34*VLOOKUP(OVYLD2_!AA$4,'[1]INTERNAL PARAMETERS-1'!$B$5:$J$44,5,FALSE)*VLOOKUP(OVYLD2_!AA$4,'[1]INTERNAL PARAMETERS-1'!$B$5:$J$44,7,FALSE)*OVYLD2_!$F34 + OVYLD1_!AA34*(1-VLOOKUP(OVYLD2_!AA$4,'[1]INTERNAL PARAMETERS-1'!$B$5:$J$44,5,FALSE))*VLOOKUP(OVYLD2_!AA$4,'[1]INTERNAL PARAMETERS-1'!$B$5:$J$44,9,FALSE)*OVYLD2_!$F34</f>
        <v>0</v>
      </c>
      <c r="AB34" s="44">
        <f>OVYLD1_!AB34*VLOOKUP(OVYLD2_!AB$4,'[1]INTERNAL PARAMETERS-1'!$B$5:$J$44,5,FALSE)*VLOOKUP(OVYLD2_!AB$4,'[1]INTERNAL PARAMETERS-1'!$B$5:$J$44,7,FALSE)*OVYLD2_!$F34 + OVYLD1_!AB34*(1-VLOOKUP(OVYLD2_!AB$4,'[1]INTERNAL PARAMETERS-1'!$B$5:$J$44,5,FALSE))*VLOOKUP(OVYLD2_!AB$4,'[1]INTERNAL PARAMETERS-1'!$B$5:$J$44,9,FALSE)*OVYLD2_!$F34</f>
        <v>0</v>
      </c>
      <c r="AC34" s="44">
        <f>OVYLD1_!AC34*VLOOKUP(OVYLD2_!AC$4,'[1]INTERNAL PARAMETERS-1'!$B$5:$J$44,5,FALSE)*VLOOKUP(OVYLD2_!AC$4,'[1]INTERNAL PARAMETERS-1'!$B$5:$J$44,7,FALSE)*OVYLD2_!$F34 + OVYLD1_!AC34*(1-VLOOKUP(OVYLD2_!AC$4,'[1]INTERNAL PARAMETERS-1'!$B$5:$J$44,5,FALSE))*VLOOKUP(OVYLD2_!AC$4,'[1]INTERNAL PARAMETERS-1'!$B$5:$J$44,9,FALSE)*OVYLD2_!$F34</f>
        <v>0</v>
      </c>
      <c r="AD34" s="44">
        <f>OVYLD1_!AD34*VLOOKUP(OVYLD2_!AD$4,'[1]INTERNAL PARAMETERS-1'!$B$5:$J$44,5,FALSE)*VLOOKUP(OVYLD2_!AD$4,'[1]INTERNAL PARAMETERS-1'!$B$5:$J$44,7,FALSE)*OVYLD2_!$F34 + OVYLD1_!AD34*(1-VLOOKUP(OVYLD2_!AD$4,'[1]INTERNAL PARAMETERS-1'!$B$5:$J$44,5,FALSE))*VLOOKUP(OVYLD2_!AD$4,'[1]INTERNAL PARAMETERS-1'!$B$5:$J$44,9,FALSE)*OVYLD2_!$F34</f>
        <v>0</v>
      </c>
      <c r="AE34" s="44">
        <f>OVYLD1_!AE34*VLOOKUP(OVYLD2_!AE$4,'[1]INTERNAL PARAMETERS-1'!$B$5:$J$44,5,FALSE)*VLOOKUP(OVYLD2_!AE$4,'[1]INTERNAL PARAMETERS-1'!$B$5:$J$44,7,FALSE)*OVYLD2_!$F34 + OVYLD1_!AE34*(1-VLOOKUP(OVYLD2_!AE$4,'[1]INTERNAL PARAMETERS-1'!$B$5:$J$44,5,FALSE))*VLOOKUP(OVYLD2_!AE$4,'[1]INTERNAL PARAMETERS-1'!$B$5:$J$44,9,FALSE)*OVYLD2_!$F34</f>
        <v>0</v>
      </c>
      <c r="AF34" s="44">
        <f>OVYLD1_!AF34*VLOOKUP(OVYLD2_!AF$4,'[1]INTERNAL PARAMETERS-1'!$B$5:$J$44,5,FALSE)*VLOOKUP(OVYLD2_!AF$4,'[1]INTERNAL PARAMETERS-1'!$B$5:$J$44,7,FALSE)*OVYLD2_!$F34 + OVYLD1_!AF34*(1-VLOOKUP(OVYLD2_!AF$4,'[1]INTERNAL PARAMETERS-1'!$B$5:$J$44,5,FALSE))*VLOOKUP(OVYLD2_!AF$4,'[1]INTERNAL PARAMETERS-1'!$B$5:$J$44,9,FALSE)*OVYLD2_!$F34</f>
        <v>4.2104663238796622E-2</v>
      </c>
      <c r="AG34" s="44">
        <f>OVYLD1_!AG34*VLOOKUP(OVYLD2_!AG$4,'[1]INTERNAL PARAMETERS-1'!$B$5:$J$44,5,FALSE)*VLOOKUP(OVYLD2_!AG$4,'[1]INTERNAL PARAMETERS-1'!$B$5:$J$44,7,FALSE)*OVYLD2_!$F34 + OVYLD1_!AG34*(1-VLOOKUP(OVYLD2_!AG$4,'[1]INTERNAL PARAMETERS-1'!$B$5:$J$44,5,FALSE))*VLOOKUP(OVYLD2_!AG$4,'[1]INTERNAL PARAMETERS-1'!$B$5:$J$44,9,FALSE)*OVYLD2_!$F34</f>
        <v>0</v>
      </c>
      <c r="AH34" s="44">
        <f>OVYLD1_!AH34*VLOOKUP(OVYLD2_!AH$4,'[1]INTERNAL PARAMETERS-1'!$B$5:$J$44,5,FALSE)*VLOOKUP(OVYLD2_!AH$4,'[1]INTERNAL PARAMETERS-1'!$B$5:$J$44,7,FALSE)*OVYLD2_!$F34 + OVYLD1_!AH34*(1-VLOOKUP(OVYLD2_!AH$4,'[1]INTERNAL PARAMETERS-1'!$B$5:$J$44,5,FALSE))*VLOOKUP(OVYLD2_!AH$4,'[1]INTERNAL PARAMETERS-1'!$B$5:$J$44,9,FALSE)*OVYLD2_!$F34</f>
        <v>1.1875674246840072E-2</v>
      </c>
      <c r="AI34" s="44">
        <f>OVYLD1_!AI34*VLOOKUP(OVYLD2_!AI$4,'[1]INTERNAL PARAMETERS-1'!$B$5:$J$44,5,FALSE)*VLOOKUP(OVYLD2_!AI$4,'[1]INTERNAL PARAMETERS-1'!$B$5:$J$44,7,FALSE)*OVYLD2_!$F34 + OVYLD1_!AI34*(1-VLOOKUP(OVYLD2_!AI$4,'[1]INTERNAL PARAMETERS-1'!$B$5:$J$44,5,FALSE))*VLOOKUP(OVYLD2_!AI$4,'[1]INTERNAL PARAMETERS-1'!$B$5:$J$44,9,FALSE)*OVYLD2_!$F34</f>
        <v>1.0797899823586457E-2</v>
      </c>
      <c r="AJ34" s="44">
        <f>OVYLD1_!AJ34*VLOOKUP(OVYLD2_!AJ$4,'[1]INTERNAL PARAMETERS-1'!$B$5:$J$44,5,FALSE)*VLOOKUP(OVYLD2_!AJ$4,'[1]INTERNAL PARAMETERS-1'!$B$5:$J$44,7,FALSE)*OVYLD2_!$F34 + OVYLD1_!AJ34*(1-VLOOKUP(OVYLD2_!AJ$4,'[1]INTERNAL PARAMETERS-1'!$B$5:$J$44,5,FALSE))*VLOOKUP(OVYLD2_!AJ$4,'[1]INTERNAL PARAMETERS-1'!$B$5:$J$44,9,FALSE)*OVYLD2_!$F34</f>
        <v>8.4223618623974358E-2</v>
      </c>
      <c r="AK34" s="44">
        <f>OVYLD1_!AK34*VLOOKUP(OVYLD2_!AK$4,'[1]INTERNAL PARAMETERS-1'!$B$5:$J$44,5,FALSE)*VLOOKUP(OVYLD2_!AK$4,'[1]INTERNAL PARAMETERS-1'!$B$5:$J$44,7,FALSE)*OVYLD2_!$F34 + OVYLD1_!AK34*(1-VLOOKUP(OVYLD2_!AK$4,'[1]INTERNAL PARAMETERS-1'!$B$5:$J$44,5,FALSE))*VLOOKUP(OVYLD2_!AK$4,'[1]INTERNAL PARAMETERS-1'!$B$5:$J$44,9,FALSE)*OVYLD2_!$F34</f>
        <v>0</v>
      </c>
      <c r="AL34" s="44">
        <f>OVYLD1_!AL34*VLOOKUP(OVYLD2_!AL$4,'[1]INTERNAL PARAMETERS-1'!$B$5:$J$44,5,FALSE)*VLOOKUP(OVYLD2_!AL$4,'[1]INTERNAL PARAMETERS-1'!$B$5:$J$44,7,FALSE)*OVYLD2_!$F34 + OVYLD1_!AL34*(1-VLOOKUP(OVYLD2_!AL$4,'[1]INTERNAL PARAMETERS-1'!$B$5:$J$44,5,FALSE))*VLOOKUP(OVYLD2_!AL$4,'[1]INTERNAL PARAMETERS-1'!$B$5:$J$44,9,FALSE)*OVYLD2_!$F34</f>
        <v>0</v>
      </c>
      <c r="AM34" s="44">
        <f>OVYLD1_!AM34*VLOOKUP(OVYLD2_!AM$4,'[1]INTERNAL PARAMETERS-1'!$B$5:$J$44,5,FALSE)*VLOOKUP(OVYLD2_!AM$4,'[1]INTERNAL PARAMETERS-1'!$B$5:$J$44,7,FALSE)*OVYLD2_!$F34 + OVYLD1_!AM34*(1-VLOOKUP(OVYLD2_!AM$4,'[1]INTERNAL PARAMETERS-1'!$B$5:$J$44,5,FALSE))*VLOOKUP(OVYLD2_!AM$4,'[1]INTERNAL PARAMETERS-1'!$B$5:$J$44,9,FALSE)*OVYLD2_!$F34</f>
        <v>0</v>
      </c>
      <c r="AN34" s="44">
        <f>OVYLD1_!AN34*VLOOKUP(OVYLD2_!AN$4,'[1]INTERNAL PARAMETERS-1'!$B$5:$J$44,5,FALSE)*VLOOKUP(OVYLD2_!AN$4,'[1]INTERNAL PARAMETERS-1'!$B$5:$J$44,7,FALSE)*OVYLD2_!$F34 + OVYLD1_!AN34*(1-VLOOKUP(OVYLD2_!AN$4,'[1]INTERNAL PARAMETERS-1'!$B$5:$J$44,5,FALSE))*VLOOKUP(OVYLD2_!AN$4,'[1]INTERNAL PARAMETERS-1'!$B$5:$J$44,9,FALSE)*OVYLD2_!$F34</f>
        <v>0</v>
      </c>
      <c r="AO34" s="44">
        <f>OVYLD1_!AO34*VLOOKUP(OVYLD2_!AO$4,'[1]INTERNAL PARAMETERS-1'!$B$5:$J$44,5,FALSE)*VLOOKUP(OVYLD2_!AO$4,'[1]INTERNAL PARAMETERS-1'!$B$5:$J$44,7,FALSE)*OVYLD2_!$F34 + OVYLD1_!AO34*(1-VLOOKUP(OVYLD2_!AO$4,'[1]INTERNAL PARAMETERS-1'!$B$5:$J$44,5,FALSE))*VLOOKUP(OVYLD2_!AO$4,'[1]INTERNAL PARAMETERS-1'!$B$5:$J$44,9,FALSE)*OVYLD2_!$F34</f>
        <v>0</v>
      </c>
      <c r="AP34" s="44">
        <f>OVYLD1_!AP34*VLOOKUP(OVYLD2_!AP$4,'[1]INTERNAL PARAMETERS-1'!$B$5:$J$44,5,FALSE)*VLOOKUP(OVYLD2_!AP$4,'[1]INTERNAL PARAMETERS-1'!$B$5:$J$44,7,FALSE)*OVYLD2_!$F34 + OVYLD1_!AP34*(1-VLOOKUP(OVYLD2_!AP$4,'[1]INTERNAL PARAMETERS-1'!$B$5:$J$44,5,FALSE))*VLOOKUP(OVYLD2_!AP$4,'[1]INTERNAL PARAMETERS-1'!$B$5:$J$44,9,FALSE)*OVYLD2_!$F34</f>
        <v>0</v>
      </c>
      <c r="AQ34" s="44">
        <f>OVYLD1_!AQ34*VLOOKUP(OVYLD2_!AQ$4,'[1]INTERNAL PARAMETERS-1'!$B$5:$J$44,5,FALSE)*VLOOKUP(OVYLD2_!AQ$4,'[1]INTERNAL PARAMETERS-1'!$B$5:$J$44,7,FALSE)*OVYLD2_!$F34 + OVYLD1_!AQ34*(1-VLOOKUP(OVYLD2_!AQ$4,'[1]INTERNAL PARAMETERS-1'!$B$5:$J$44,5,FALSE))*VLOOKUP(OVYLD2_!AQ$4,'[1]INTERNAL PARAMETERS-1'!$B$5:$J$44,9,FALSE)*OVYLD2_!$F34</f>
        <v>0</v>
      </c>
      <c r="AR34" s="44">
        <f>OVYLD1_!AR34*VLOOKUP(OVYLD2_!AR$4,'[1]INTERNAL PARAMETERS-1'!$B$5:$J$44,5,FALSE)*VLOOKUP(OVYLD2_!AR$4,'[1]INTERNAL PARAMETERS-1'!$B$5:$J$44,7,FALSE)*OVYLD2_!$F34 + OVYLD1_!AR34*(1-VLOOKUP(OVYLD2_!AR$4,'[1]INTERNAL PARAMETERS-1'!$B$5:$J$44,5,FALSE))*VLOOKUP(OVYLD2_!AR$4,'[1]INTERNAL PARAMETERS-1'!$B$5:$J$44,9,FALSE)*OVYLD2_!$F34</f>
        <v>0</v>
      </c>
      <c r="AS34" s="44">
        <f>OVYLD1_!AS34*VLOOKUP(OVYLD2_!AS$4,'[1]INTERNAL PARAMETERS-1'!$B$5:$J$44,5,FALSE)*VLOOKUP(OVYLD2_!AS$4,'[1]INTERNAL PARAMETERS-1'!$B$5:$J$44,7,FALSE)*OVYLD2_!$F34 + OVYLD1_!AS34*(1-VLOOKUP(OVYLD2_!AS$4,'[1]INTERNAL PARAMETERS-1'!$B$5:$J$44,5,FALSE))*VLOOKUP(OVYLD2_!AS$4,'[1]INTERNAL PARAMETERS-1'!$B$5:$J$44,9,FALSE)*OVYLD2_!$F34</f>
        <v>0</v>
      </c>
      <c r="AT34" s="43">
        <f>OVYLD1_!AT34*VLOOKUP(OVYLD2_!AT$4,'[1]INTERNAL PARAMETERS-1'!$B$5:$J$44,5,FALSE)*VLOOKUP(OVYLD2_!AT$4,'[1]INTERNAL PARAMETERS-1'!$B$5:$J$44,7,FALSE)*OVYLD2_!$F34 + OVYLD1_!AT34*(1-VLOOKUP(OVYLD2_!AT$4,'[1]INTERNAL PARAMETERS-1'!$B$5:$J$44,5,FALSE))*VLOOKUP(OVYLD2_!AT$4,'[1]INTERNAL PARAMETERS-1'!$B$5:$J$44,9,FALSE)*OVYLD2_!$F34</f>
        <v>0</v>
      </c>
      <c r="AU34" s="45">
        <f>OVYLD1_!AU34*VLOOKUP(OVYLD2_!AU$4,'[1]INTERNAL PARAMETERS-1'!$B$5:$J$44,5,FALSE)*VLOOKUP(OVYLD2_!AU$4,'[1]INTERNAL PARAMETERS-1'!$B$5:$J$44,6,FALSE)*VLOOKUP(OVYLD2_!AU$4,'[1]INTERNAL PARAMETERS-1'!$B$5:$J$44,3,FALSE) + OVYLD1_!AU34*(1-VLOOKUP(OVYLD2_!AU$4,'[1]INTERNAL PARAMETERS-1'!$B$5:$J$44,5,FALSE))*VLOOKUP(OVYLD2_!AU$4,'[1]INTERNAL PARAMETERS-1'!$B$5:$J$44,8,FALSE)*VLOOKUP(OVYLD2_!AU$4,'[1]INTERNAL PARAMETERS-1'!$B$5:$J$44,3,FALSE)</f>
        <v>0</v>
      </c>
      <c r="AV34" s="44">
        <f>OVYLD1_!AV34*VLOOKUP(OVYLD2_!AV$4,'[1]INTERNAL PARAMETERS-1'!$B$5:$J$44,5,FALSE)*VLOOKUP(OVYLD2_!AV$4,'[1]INTERNAL PARAMETERS-1'!$B$5:$J$44,6,FALSE)*VLOOKUP(OVYLD2_!AV$4,'[1]INTERNAL PARAMETERS-1'!$B$5:$J$44,3,FALSE) + OVYLD1_!AV34*(1-VLOOKUP(OVYLD2_!AV$4,'[1]INTERNAL PARAMETERS-1'!$B$5:$J$44,5,FALSE))*VLOOKUP(OVYLD2_!AV$4,'[1]INTERNAL PARAMETERS-1'!$B$5:$J$44,8,FALSE)*VLOOKUP(OVYLD2_!AV$4,'[1]INTERNAL PARAMETERS-1'!$B$5:$J$44,3,FALSE)</f>
        <v>0</v>
      </c>
      <c r="AW34" s="44">
        <f>OVYLD1_!AW34*VLOOKUP(OVYLD2_!AW$4,'[1]INTERNAL PARAMETERS-1'!$B$5:$J$44,5,FALSE)*VLOOKUP(OVYLD2_!AW$4,'[1]INTERNAL PARAMETERS-1'!$B$5:$J$44,6,FALSE)*VLOOKUP(OVYLD2_!AW$4,'[1]INTERNAL PARAMETERS-1'!$B$5:$J$44,3,FALSE) + OVYLD1_!AW34*(1-VLOOKUP(OVYLD2_!AW$4,'[1]INTERNAL PARAMETERS-1'!$B$5:$J$44,5,FALSE))*VLOOKUP(OVYLD2_!AW$4,'[1]INTERNAL PARAMETERS-1'!$B$5:$J$44,8,FALSE)*VLOOKUP(OVYLD2_!AW$4,'[1]INTERNAL PARAMETERS-1'!$B$5:$J$44,3,FALSE)</f>
        <v>0.27528318417728281</v>
      </c>
      <c r="AX34" s="44">
        <f>OVYLD1_!AX34*VLOOKUP(OVYLD2_!AX$4,'[1]INTERNAL PARAMETERS-1'!$B$5:$J$44,5,FALSE)*VLOOKUP(OVYLD2_!AX$4,'[1]INTERNAL PARAMETERS-1'!$B$5:$J$44,6,FALSE)*VLOOKUP(OVYLD2_!AX$4,'[1]INTERNAL PARAMETERS-1'!$B$5:$J$44,3,FALSE) + OVYLD1_!AX34*(1-VLOOKUP(OVYLD2_!AX$4,'[1]INTERNAL PARAMETERS-1'!$B$5:$J$44,5,FALSE))*VLOOKUP(OVYLD2_!AX$4,'[1]INTERNAL PARAMETERS-1'!$B$5:$J$44,8,FALSE)*VLOOKUP(OVYLD2_!AX$4,'[1]INTERNAL PARAMETERS-1'!$B$5:$J$44,3,FALSE)</f>
        <v>0</v>
      </c>
      <c r="AY34" s="44">
        <f>OVYLD1_!AY34*VLOOKUP(OVYLD2_!AY$4,'[1]INTERNAL PARAMETERS-1'!$B$5:$J$44,5,FALSE)*VLOOKUP(OVYLD2_!AY$4,'[1]INTERNAL PARAMETERS-1'!$B$5:$J$44,6,FALSE)*VLOOKUP(OVYLD2_!AY$4,'[1]INTERNAL PARAMETERS-1'!$B$5:$J$44,3,FALSE) + OVYLD1_!AY34*(1-VLOOKUP(OVYLD2_!AY$4,'[1]INTERNAL PARAMETERS-1'!$B$5:$J$44,5,FALSE))*VLOOKUP(OVYLD2_!AY$4,'[1]INTERNAL PARAMETERS-1'!$B$5:$J$44,8,FALSE)*VLOOKUP(OVYLD2_!AY$4,'[1]INTERNAL PARAMETERS-1'!$B$5:$J$44,3,FALSE)</f>
        <v>0</v>
      </c>
      <c r="AZ34" s="44">
        <f>OVYLD1_!AZ34*VLOOKUP(OVYLD2_!AZ$4,'[1]INTERNAL PARAMETERS-1'!$B$5:$J$44,5,FALSE)*VLOOKUP(OVYLD2_!AZ$4,'[1]INTERNAL PARAMETERS-1'!$B$5:$J$44,6,FALSE)*VLOOKUP(OVYLD2_!AZ$4,'[1]INTERNAL PARAMETERS-1'!$B$5:$J$44,3,FALSE) + OVYLD1_!AZ34*(1-VLOOKUP(OVYLD2_!AZ$4,'[1]INTERNAL PARAMETERS-1'!$B$5:$J$44,5,FALSE))*VLOOKUP(OVYLD2_!AZ$4,'[1]INTERNAL PARAMETERS-1'!$B$5:$J$44,8,FALSE)*VLOOKUP(OVYLD2_!AZ$4,'[1]INTERNAL PARAMETERS-1'!$B$5:$J$44,3,FALSE)</f>
        <v>0</v>
      </c>
      <c r="BA34" s="44">
        <f>OVYLD1_!BA34*VLOOKUP(OVYLD2_!BA$4,'[1]INTERNAL PARAMETERS-1'!$B$5:$J$44,5,FALSE)*VLOOKUP(OVYLD2_!BA$4,'[1]INTERNAL PARAMETERS-1'!$B$5:$J$44,6,FALSE)*VLOOKUP(OVYLD2_!BA$4,'[1]INTERNAL PARAMETERS-1'!$B$5:$J$44,3,FALSE) + OVYLD1_!BA34*(1-VLOOKUP(OVYLD2_!BA$4,'[1]INTERNAL PARAMETERS-1'!$B$5:$J$44,5,FALSE))*VLOOKUP(OVYLD2_!BA$4,'[1]INTERNAL PARAMETERS-1'!$B$5:$J$44,8,FALSE)*VLOOKUP(OVYLD2_!BA$4,'[1]INTERNAL PARAMETERS-1'!$B$5:$J$44,3,FALSE)</f>
        <v>0.20382509368284629</v>
      </c>
      <c r="BB34" s="44">
        <f>OVYLD1_!BB34*VLOOKUP(OVYLD2_!BB$4,'[1]INTERNAL PARAMETERS-1'!$B$5:$J$44,5,FALSE)*VLOOKUP(OVYLD2_!BB$4,'[1]INTERNAL PARAMETERS-1'!$B$5:$J$44,6,FALSE)*VLOOKUP(OVYLD2_!BB$4,'[1]INTERNAL PARAMETERS-1'!$B$5:$J$44,3,FALSE) + OVYLD1_!BB34*(1-VLOOKUP(OVYLD2_!BB$4,'[1]INTERNAL PARAMETERS-1'!$B$5:$J$44,5,FALSE))*VLOOKUP(OVYLD2_!BB$4,'[1]INTERNAL PARAMETERS-1'!$B$5:$J$44,8,FALSE)*VLOOKUP(OVYLD2_!BB$4,'[1]INTERNAL PARAMETERS-1'!$B$5:$J$44,3,FALSE)</f>
        <v>4.6487450564236012E-2</v>
      </c>
      <c r="BC34" s="44">
        <f>OVYLD1_!BC34*VLOOKUP(OVYLD2_!BC$4,'[1]INTERNAL PARAMETERS-1'!$B$5:$J$44,5,FALSE)*VLOOKUP(OVYLD2_!BC$4,'[1]INTERNAL PARAMETERS-1'!$B$5:$J$44,6,FALSE)*VLOOKUP(OVYLD2_!BC$4,'[1]INTERNAL PARAMETERS-1'!$B$5:$J$44,3,FALSE) + OVYLD1_!BC34*(1-VLOOKUP(OVYLD2_!BC$4,'[1]INTERNAL PARAMETERS-1'!$B$5:$J$44,5,FALSE))*VLOOKUP(OVYLD2_!BC$4,'[1]INTERNAL PARAMETERS-1'!$B$5:$J$44,8,FALSE)*VLOOKUP(OVYLD2_!BC$4,'[1]INTERNAL PARAMETERS-1'!$B$5:$J$44,3,FALSE)</f>
        <v>0.12359968882018917</v>
      </c>
      <c r="BD34" s="44">
        <f>OVYLD1_!BD34*VLOOKUP(OVYLD2_!BD$4,'[1]INTERNAL PARAMETERS-1'!$B$5:$J$44,5,FALSE)*VLOOKUP(OVYLD2_!BD$4,'[1]INTERNAL PARAMETERS-1'!$B$5:$J$44,6,FALSE)*VLOOKUP(OVYLD2_!BD$4,'[1]INTERNAL PARAMETERS-1'!$B$5:$J$44,3,FALSE) + OVYLD1_!BD34*(1-VLOOKUP(OVYLD2_!BD$4,'[1]INTERNAL PARAMETERS-1'!$B$5:$J$44,5,FALSE))*VLOOKUP(OVYLD2_!BD$4,'[1]INTERNAL PARAMETERS-1'!$B$5:$J$44,8,FALSE)*VLOOKUP(OVYLD2_!BD$4,'[1]INTERNAL PARAMETERS-1'!$B$5:$J$44,3,FALSE)</f>
        <v>4.4383561891170688E-2</v>
      </c>
      <c r="BE34" s="44">
        <f>OVYLD1_!BE34*VLOOKUP(OVYLD2_!BE$4,'[1]INTERNAL PARAMETERS-1'!$B$5:$J$44,5,FALSE)*VLOOKUP(OVYLD2_!BE$4,'[1]INTERNAL PARAMETERS-1'!$B$5:$J$44,6,FALSE)*VLOOKUP(OVYLD2_!BE$4,'[1]INTERNAL PARAMETERS-1'!$B$5:$J$44,3,FALSE) + OVYLD1_!BE34*(1-VLOOKUP(OVYLD2_!BE$4,'[1]INTERNAL PARAMETERS-1'!$B$5:$J$44,5,FALSE))*VLOOKUP(OVYLD2_!BE$4,'[1]INTERNAL PARAMETERS-1'!$B$5:$J$44,8,FALSE)*VLOOKUP(OVYLD2_!BE$4,'[1]INTERNAL PARAMETERS-1'!$B$5:$J$44,3,FALSE)</f>
        <v>0.17397133078321561</v>
      </c>
      <c r="BF34" s="44">
        <f>OVYLD1_!BF34*VLOOKUP(OVYLD2_!BF$4,'[1]INTERNAL PARAMETERS-1'!$B$5:$J$44,5,FALSE)*VLOOKUP(OVYLD2_!BF$4,'[1]INTERNAL PARAMETERS-1'!$B$5:$J$44,6,FALSE)*VLOOKUP(OVYLD2_!BF$4,'[1]INTERNAL PARAMETERS-1'!$B$5:$J$44,3,FALSE) + OVYLD1_!BF34*(1-VLOOKUP(OVYLD2_!BF$4,'[1]INTERNAL PARAMETERS-1'!$B$5:$J$44,5,FALSE))*VLOOKUP(OVYLD2_!BF$4,'[1]INTERNAL PARAMETERS-1'!$B$5:$J$44,8,FALSE)*VLOOKUP(OVYLD2_!BF$4,'[1]INTERNAL PARAMETERS-1'!$B$5:$J$44,3,FALSE)</f>
        <v>0</v>
      </c>
      <c r="BG34" s="44">
        <f>OVYLD1_!BG34*VLOOKUP(OVYLD2_!BG$4,'[1]INTERNAL PARAMETERS-1'!$B$5:$J$44,5,FALSE)*VLOOKUP(OVYLD2_!BG$4,'[1]INTERNAL PARAMETERS-1'!$B$5:$J$44,6,FALSE)*VLOOKUP(OVYLD2_!BG$4,'[1]INTERNAL PARAMETERS-1'!$B$5:$J$44,3,FALSE) + OVYLD1_!BG34*(1-VLOOKUP(OVYLD2_!BG$4,'[1]INTERNAL PARAMETERS-1'!$B$5:$J$44,5,FALSE))*VLOOKUP(OVYLD2_!BG$4,'[1]INTERNAL PARAMETERS-1'!$B$5:$J$44,8,FALSE)*VLOOKUP(OVYLD2_!BG$4,'[1]INTERNAL PARAMETERS-1'!$B$5:$J$44,3,FALSE)</f>
        <v>4.9630881509241283E-2</v>
      </c>
      <c r="BH34" s="44">
        <f>OVYLD1_!BH34*VLOOKUP(OVYLD2_!BH$4,'[1]INTERNAL PARAMETERS-1'!$B$5:$J$44,5,FALSE)*VLOOKUP(OVYLD2_!BH$4,'[1]INTERNAL PARAMETERS-1'!$B$5:$J$44,6,FALSE)*VLOOKUP(OVYLD2_!BH$4,'[1]INTERNAL PARAMETERS-1'!$B$5:$J$44,3,FALSE) + OVYLD1_!BH34*(1-VLOOKUP(OVYLD2_!BH$4,'[1]INTERNAL PARAMETERS-1'!$B$5:$J$44,5,FALSE))*VLOOKUP(OVYLD2_!BH$4,'[1]INTERNAL PARAMETERS-1'!$B$5:$J$44,8,FALSE)*VLOOKUP(OVYLD2_!BH$4,'[1]INTERNAL PARAMETERS-1'!$B$5:$J$44,3,FALSE)</f>
        <v>2.6733793768921906E-4</v>
      </c>
      <c r="BI34" s="44">
        <f>OVYLD1_!BI34*VLOOKUP(OVYLD2_!BI$4,'[1]INTERNAL PARAMETERS-1'!$B$5:$J$44,5,FALSE)*VLOOKUP(OVYLD2_!BI$4,'[1]INTERNAL PARAMETERS-1'!$B$5:$J$44,6,FALSE)*VLOOKUP(OVYLD2_!BI$4,'[1]INTERNAL PARAMETERS-1'!$B$5:$J$44,3,FALSE) + OVYLD1_!BI34*(1-VLOOKUP(OVYLD2_!BI$4,'[1]INTERNAL PARAMETERS-1'!$B$5:$J$44,5,FALSE))*VLOOKUP(OVYLD2_!BI$4,'[1]INTERNAL PARAMETERS-1'!$B$5:$J$44,8,FALSE)*VLOOKUP(OVYLD2_!BI$4,'[1]INTERNAL PARAMETERS-1'!$B$5:$J$44,3,FALSE)</f>
        <v>0</v>
      </c>
      <c r="BJ34" s="44">
        <f>OVYLD1_!BJ34*VLOOKUP(OVYLD2_!BJ$4,'[1]INTERNAL PARAMETERS-1'!$B$5:$J$44,5,FALSE)*VLOOKUP(OVYLD2_!BJ$4,'[1]INTERNAL PARAMETERS-1'!$B$5:$J$44,6,FALSE)*VLOOKUP(OVYLD2_!BJ$4,'[1]INTERNAL PARAMETERS-1'!$B$5:$J$44,3,FALSE) + OVYLD1_!BJ34*(1-VLOOKUP(OVYLD2_!BJ$4,'[1]INTERNAL PARAMETERS-1'!$B$5:$J$44,5,FALSE))*VLOOKUP(OVYLD2_!BJ$4,'[1]INTERNAL PARAMETERS-1'!$B$5:$J$44,8,FALSE)*VLOOKUP(OVYLD2_!BJ$4,'[1]INTERNAL PARAMETERS-1'!$B$5:$J$44,3,FALSE)</f>
        <v>1.9189163756555196E-2</v>
      </c>
      <c r="BK34" s="44">
        <f>OVYLD1_!BK34*VLOOKUP(OVYLD2_!BK$4,'[1]INTERNAL PARAMETERS-1'!$B$5:$J$44,5,FALSE)*VLOOKUP(OVYLD2_!BK$4,'[1]INTERNAL PARAMETERS-1'!$B$5:$J$44,6,FALSE)*VLOOKUP(OVYLD2_!BK$4,'[1]INTERNAL PARAMETERS-1'!$B$5:$J$44,3,FALSE) + OVYLD1_!BK34*(1-VLOOKUP(OVYLD2_!BK$4,'[1]INTERNAL PARAMETERS-1'!$B$5:$J$44,5,FALSE))*VLOOKUP(OVYLD2_!BK$4,'[1]INTERNAL PARAMETERS-1'!$B$5:$J$44,8,FALSE)*VLOOKUP(OVYLD2_!BK$4,'[1]INTERNAL PARAMETERS-1'!$B$5:$J$44,3,FALSE)</f>
        <v>1.8111713074253737E-2</v>
      </c>
      <c r="BL34" s="44">
        <f>OVYLD1_!BL34*VLOOKUP(OVYLD2_!BL$4,'[1]INTERNAL PARAMETERS-1'!$B$5:$J$44,5,FALSE)*VLOOKUP(OVYLD2_!BL$4,'[1]INTERNAL PARAMETERS-1'!$B$5:$J$44,6,FALSE)*VLOOKUP(OVYLD2_!BL$4,'[1]INTERNAL PARAMETERS-1'!$B$5:$J$44,3,FALSE) + OVYLD1_!BL34*(1-VLOOKUP(OVYLD2_!BL$4,'[1]INTERNAL PARAMETERS-1'!$B$5:$J$44,5,FALSE))*VLOOKUP(OVYLD2_!BL$4,'[1]INTERNAL PARAMETERS-1'!$B$5:$J$44,8,FALSE)*VLOOKUP(OVYLD2_!BL$4,'[1]INTERNAL PARAMETERS-1'!$B$5:$J$44,3,FALSE)</f>
        <v>9.6756129829134008E-2</v>
      </c>
      <c r="BM34" s="44">
        <f>OVYLD1_!BM34*VLOOKUP(OVYLD2_!BM$4,'[1]INTERNAL PARAMETERS-1'!$B$5:$J$44,5,FALSE)*VLOOKUP(OVYLD2_!BM$4,'[1]INTERNAL PARAMETERS-1'!$B$5:$J$44,6,FALSE)*VLOOKUP(OVYLD2_!BM$4,'[1]INTERNAL PARAMETERS-1'!$B$5:$J$44,3,FALSE) + OVYLD1_!BM34*(1-VLOOKUP(OVYLD2_!BM$4,'[1]INTERNAL PARAMETERS-1'!$B$5:$J$44,5,FALSE))*VLOOKUP(OVYLD2_!BM$4,'[1]INTERNAL PARAMETERS-1'!$B$5:$J$44,8,FALSE)*VLOOKUP(OVYLD2_!BM$4,'[1]INTERNAL PARAMETERS-1'!$B$5:$J$44,3,FALSE)</f>
        <v>5.8216082316535821E-2</v>
      </c>
      <c r="BN34" s="44">
        <f>OVYLD1_!BN34*VLOOKUP(OVYLD2_!BN$4,'[1]INTERNAL PARAMETERS-1'!$B$5:$J$44,5,FALSE)*VLOOKUP(OVYLD2_!BN$4,'[1]INTERNAL PARAMETERS-1'!$B$5:$J$44,6,FALSE)*VLOOKUP(OVYLD2_!BN$4,'[1]INTERNAL PARAMETERS-1'!$B$5:$J$44,3,FALSE) + OVYLD1_!BN34*(1-VLOOKUP(OVYLD2_!BN$4,'[1]INTERNAL PARAMETERS-1'!$B$5:$J$44,5,FALSE))*VLOOKUP(OVYLD2_!BN$4,'[1]INTERNAL PARAMETERS-1'!$B$5:$J$44,8,FALSE)*VLOOKUP(OVYLD2_!BN$4,'[1]INTERNAL PARAMETERS-1'!$B$5:$J$44,3,FALSE)</f>
        <v>2.9460148059813982E-2</v>
      </c>
      <c r="BO34" s="44">
        <f>OVYLD1_!BO34*VLOOKUP(OVYLD2_!BO$4,'[1]INTERNAL PARAMETERS-1'!$B$5:$J$44,5,FALSE)*VLOOKUP(OVYLD2_!BO$4,'[1]INTERNAL PARAMETERS-1'!$B$5:$J$44,6,FALSE)*VLOOKUP(OVYLD2_!BO$4,'[1]INTERNAL PARAMETERS-1'!$B$5:$J$44,3,FALSE) + OVYLD1_!BO34*(1-VLOOKUP(OVYLD2_!BO$4,'[1]INTERNAL PARAMETERS-1'!$B$5:$J$44,5,FALSE))*VLOOKUP(OVYLD2_!BO$4,'[1]INTERNAL PARAMETERS-1'!$B$5:$J$44,8,FALSE)*VLOOKUP(OVYLD2_!BO$4,'[1]INTERNAL PARAMETERS-1'!$B$5:$J$44,3,FALSE)</f>
        <v>3.1461729056278878E-2</v>
      </c>
      <c r="BP34" s="44">
        <f>OVYLD1_!BP34*VLOOKUP(OVYLD2_!BP$4,'[1]INTERNAL PARAMETERS-1'!$B$5:$J$44,5,FALSE)*VLOOKUP(OVYLD2_!BP$4,'[1]INTERNAL PARAMETERS-1'!$B$5:$J$44,6,FALSE)*VLOOKUP(OVYLD2_!BP$4,'[1]INTERNAL PARAMETERS-1'!$B$5:$J$44,3,FALSE) + OVYLD1_!BP34*(1-VLOOKUP(OVYLD2_!BP$4,'[1]INTERNAL PARAMETERS-1'!$B$5:$J$44,5,FALSE))*VLOOKUP(OVYLD2_!BP$4,'[1]INTERNAL PARAMETERS-1'!$B$5:$J$44,8,FALSE)*VLOOKUP(OVYLD2_!BP$4,'[1]INTERNAL PARAMETERS-1'!$B$5:$J$44,3,FALSE)</f>
        <v>1.8786137441737629E-3</v>
      </c>
      <c r="BQ34" s="44">
        <f>OVYLD1_!BQ34*VLOOKUP(OVYLD2_!BQ$4,'[1]INTERNAL PARAMETERS-1'!$B$5:$J$44,5,FALSE)*VLOOKUP(OVYLD2_!BQ$4,'[1]INTERNAL PARAMETERS-1'!$B$5:$J$44,6,FALSE)*VLOOKUP(OVYLD2_!BQ$4,'[1]INTERNAL PARAMETERS-1'!$B$5:$J$44,3,FALSE) + OVYLD1_!BQ34*(1-VLOOKUP(OVYLD2_!BQ$4,'[1]INTERNAL PARAMETERS-1'!$B$5:$J$44,5,FALSE))*VLOOKUP(OVYLD2_!BQ$4,'[1]INTERNAL PARAMETERS-1'!$B$5:$J$44,8,FALSE)*VLOOKUP(OVYLD2_!BQ$4,'[1]INTERNAL PARAMETERS-1'!$B$5:$J$44,3,FALSE)</f>
        <v>0.10097372471693872</v>
      </c>
      <c r="BR34" s="44">
        <f>OVYLD1_!BR34*VLOOKUP(OVYLD2_!BR$4,'[1]INTERNAL PARAMETERS-1'!$B$5:$J$44,5,FALSE)*VLOOKUP(OVYLD2_!BR$4,'[1]INTERNAL PARAMETERS-1'!$B$5:$J$44,6,FALSE)*VLOOKUP(OVYLD2_!BR$4,'[1]INTERNAL PARAMETERS-1'!$B$5:$J$44,3,FALSE) + OVYLD1_!BR34*(1-VLOOKUP(OVYLD2_!BR$4,'[1]INTERNAL PARAMETERS-1'!$B$5:$J$44,5,FALSE))*VLOOKUP(OVYLD2_!BR$4,'[1]INTERNAL PARAMETERS-1'!$B$5:$J$44,8,FALSE)*VLOOKUP(OVYLD2_!BR$4,'[1]INTERNAL PARAMETERS-1'!$B$5:$J$44,3,FALSE)</f>
        <v>1.5566312985354537E-3</v>
      </c>
      <c r="BS34" s="44">
        <f>OVYLD1_!BS34*VLOOKUP(OVYLD2_!BS$4,'[1]INTERNAL PARAMETERS-1'!$B$5:$J$44,5,FALSE)*VLOOKUP(OVYLD2_!BS$4,'[1]INTERNAL PARAMETERS-1'!$B$5:$J$44,6,FALSE)*VLOOKUP(OVYLD2_!BS$4,'[1]INTERNAL PARAMETERS-1'!$B$5:$J$44,3,FALSE) + OVYLD1_!BS34*(1-VLOOKUP(OVYLD2_!BS$4,'[1]INTERNAL PARAMETERS-1'!$B$5:$J$44,5,FALSE))*VLOOKUP(OVYLD2_!BS$4,'[1]INTERNAL PARAMETERS-1'!$B$5:$J$44,8,FALSE)*VLOOKUP(OVYLD2_!BS$4,'[1]INTERNAL PARAMETERS-1'!$B$5:$J$44,3,FALSE)</f>
        <v>3.6246385957438724E-4</v>
      </c>
      <c r="BT34" s="44">
        <f>OVYLD1_!BT34*VLOOKUP(OVYLD2_!BT$4,'[1]INTERNAL PARAMETERS-1'!$B$5:$J$44,5,FALSE)*VLOOKUP(OVYLD2_!BT$4,'[1]INTERNAL PARAMETERS-1'!$B$5:$J$44,6,FALSE)*VLOOKUP(OVYLD2_!BT$4,'[1]INTERNAL PARAMETERS-1'!$B$5:$J$44,3,FALSE) + OVYLD1_!BT34*(1-VLOOKUP(OVYLD2_!BT$4,'[1]INTERNAL PARAMETERS-1'!$B$5:$J$44,5,FALSE))*VLOOKUP(OVYLD2_!BT$4,'[1]INTERNAL PARAMETERS-1'!$B$5:$J$44,8,FALSE)*VLOOKUP(OVYLD2_!BT$4,'[1]INTERNAL PARAMETERS-1'!$B$5:$J$44,3,FALSE)</f>
        <v>0</v>
      </c>
      <c r="BU34" s="44">
        <f>OVYLD1_!BU34*VLOOKUP(OVYLD2_!BU$4,'[1]INTERNAL PARAMETERS-1'!$B$5:$J$44,5,FALSE)*VLOOKUP(OVYLD2_!BU$4,'[1]INTERNAL PARAMETERS-1'!$B$5:$J$44,6,FALSE)*VLOOKUP(OVYLD2_!BU$4,'[1]INTERNAL PARAMETERS-1'!$B$5:$J$44,3,FALSE) + OVYLD1_!BU34*(1-VLOOKUP(OVYLD2_!BU$4,'[1]INTERNAL PARAMETERS-1'!$B$5:$J$44,5,FALSE))*VLOOKUP(OVYLD2_!BU$4,'[1]INTERNAL PARAMETERS-1'!$B$5:$J$44,8,FALSE)*VLOOKUP(OVYLD2_!BU$4,'[1]INTERNAL PARAMETERS-1'!$B$5:$J$44,3,FALSE)</f>
        <v>0</v>
      </c>
      <c r="BV34" s="44">
        <f>OVYLD1_!BV34*VLOOKUP(OVYLD2_!BV$4,'[1]INTERNAL PARAMETERS-1'!$B$5:$J$44,5,FALSE)*VLOOKUP(OVYLD2_!BV$4,'[1]INTERNAL PARAMETERS-1'!$B$5:$J$44,6,FALSE)*VLOOKUP(OVYLD2_!BV$4,'[1]INTERNAL PARAMETERS-1'!$B$5:$J$44,3,FALSE) + OVYLD1_!BV34*(1-VLOOKUP(OVYLD2_!BV$4,'[1]INTERNAL PARAMETERS-1'!$B$5:$J$44,5,FALSE))*VLOOKUP(OVYLD2_!BV$4,'[1]INTERNAL PARAMETERS-1'!$B$5:$J$44,8,FALSE)*VLOOKUP(OVYLD2_!BV$4,'[1]INTERNAL PARAMETERS-1'!$B$5:$J$44,3,FALSE)</f>
        <v>0</v>
      </c>
      <c r="BW34" s="44">
        <f>OVYLD1_!BW34*VLOOKUP(OVYLD2_!BW$4,'[1]INTERNAL PARAMETERS-1'!$B$5:$J$44,5,FALSE)*VLOOKUP(OVYLD2_!BW$4,'[1]INTERNAL PARAMETERS-1'!$B$5:$J$44,6,FALSE)*VLOOKUP(OVYLD2_!BW$4,'[1]INTERNAL PARAMETERS-1'!$B$5:$J$44,3,FALSE) + OVYLD1_!BW34*(1-VLOOKUP(OVYLD2_!BW$4,'[1]INTERNAL PARAMETERS-1'!$B$5:$J$44,5,FALSE))*VLOOKUP(OVYLD2_!BW$4,'[1]INTERNAL PARAMETERS-1'!$B$5:$J$44,8,FALSE)*VLOOKUP(OVYLD2_!BW$4,'[1]INTERNAL PARAMETERS-1'!$B$5:$J$44,3,FALSE)</f>
        <v>0</v>
      </c>
      <c r="BX34" s="44">
        <f>OVYLD1_!BX34*VLOOKUP(OVYLD2_!BX$4,'[1]INTERNAL PARAMETERS-1'!$B$5:$J$44,5,FALSE)*VLOOKUP(OVYLD2_!BX$4,'[1]INTERNAL PARAMETERS-1'!$B$5:$J$44,6,FALSE)*VLOOKUP(OVYLD2_!BX$4,'[1]INTERNAL PARAMETERS-1'!$B$5:$J$44,3,FALSE) + OVYLD1_!BX34*(1-VLOOKUP(OVYLD2_!BX$4,'[1]INTERNAL PARAMETERS-1'!$B$5:$J$44,5,FALSE))*VLOOKUP(OVYLD2_!BX$4,'[1]INTERNAL PARAMETERS-1'!$B$5:$J$44,8,FALSE)*VLOOKUP(OVYLD2_!BX$4,'[1]INTERNAL PARAMETERS-1'!$B$5:$J$44,3,FALSE)</f>
        <v>0</v>
      </c>
      <c r="BY34" s="44">
        <f>OVYLD1_!BY34*VLOOKUP(OVYLD2_!BY$4,'[1]INTERNAL PARAMETERS-1'!$B$5:$J$44,5,FALSE)*VLOOKUP(OVYLD2_!BY$4,'[1]INTERNAL PARAMETERS-1'!$B$5:$J$44,6,FALSE)*VLOOKUP(OVYLD2_!BY$4,'[1]INTERNAL PARAMETERS-1'!$B$5:$J$44,3,FALSE) + OVYLD1_!BY34*(1-VLOOKUP(OVYLD2_!BY$4,'[1]INTERNAL PARAMETERS-1'!$B$5:$J$44,5,FALSE))*VLOOKUP(OVYLD2_!BY$4,'[1]INTERNAL PARAMETERS-1'!$B$5:$J$44,8,FALSE)*VLOOKUP(OVYLD2_!BY$4,'[1]INTERNAL PARAMETERS-1'!$B$5:$J$44,3,FALSE)</f>
        <v>0</v>
      </c>
      <c r="BZ34" s="44">
        <f>OVYLD1_!BZ34*VLOOKUP(OVYLD2_!BZ$4,'[1]INTERNAL PARAMETERS-1'!$B$5:$J$44,5,FALSE)*VLOOKUP(OVYLD2_!BZ$4,'[1]INTERNAL PARAMETERS-1'!$B$5:$J$44,6,FALSE)*VLOOKUP(OVYLD2_!BZ$4,'[1]INTERNAL PARAMETERS-1'!$B$5:$J$44,3,FALSE) + OVYLD1_!BZ34*(1-VLOOKUP(OVYLD2_!BZ$4,'[1]INTERNAL PARAMETERS-1'!$B$5:$J$44,5,FALSE))*VLOOKUP(OVYLD2_!BZ$4,'[1]INTERNAL PARAMETERS-1'!$B$5:$J$44,8,FALSE)*VLOOKUP(OVYLD2_!BZ$4,'[1]INTERNAL PARAMETERS-1'!$B$5:$J$44,3,FALSE)</f>
        <v>1.5842248159361126E-4</v>
      </c>
      <c r="CA34" s="44">
        <f>OVYLD1_!CA34*VLOOKUP(OVYLD2_!CA$4,'[1]INTERNAL PARAMETERS-1'!$B$5:$J$44,5,FALSE)*VLOOKUP(OVYLD2_!CA$4,'[1]INTERNAL PARAMETERS-1'!$B$5:$J$44,6,FALSE)*VLOOKUP(OVYLD2_!CA$4,'[1]INTERNAL PARAMETERS-1'!$B$5:$J$44,3,FALSE) + OVYLD1_!CA34*(1-VLOOKUP(OVYLD2_!CA$4,'[1]INTERNAL PARAMETERS-1'!$B$5:$J$44,5,FALSE))*VLOOKUP(OVYLD2_!CA$4,'[1]INTERNAL PARAMETERS-1'!$B$5:$J$44,8,FALSE)*VLOOKUP(OVYLD2_!CA$4,'[1]INTERNAL PARAMETERS-1'!$B$5:$J$44,3,FALSE)</f>
        <v>0</v>
      </c>
      <c r="CB34" s="44">
        <f>OVYLD1_!CB34*VLOOKUP(OVYLD2_!CB$4,'[1]INTERNAL PARAMETERS-1'!$B$5:$J$44,5,FALSE)*VLOOKUP(OVYLD2_!CB$4,'[1]INTERNAL PARAMETERS-1'!$B$5:$J$44,6,FALSE)*VLOOKUP(OVYLD2_!CB$4,'[1]INTERNAL PARAMETERS-1'!$B$5:$J$44,3,FALSE) + OVYLD1_!CB34*(1-VLOOKUP(OVYLD2_!CB$4,'[1]INTERNAL PARAMETERS-1'!$B$5:$J$44,5,FALSE))*VLOOKUP(OVYLD2_!CB$4,'[1]INTERNAL PARAMETERS-1'!$B$5:$J$44,8,FALSE)*VLOOKUP(OVYLD2_!CB$4,'[1]INTERNAL PARAMETERS-1'!$B$5:$J$44,3,FALSE)</f>
        <v>0</v>
      </c>
      <c r="CC34" s="44">
        <f>OVYLD1_!CC34*VLOOKUP(OVYLD2_!CC$4,'[1]INTERNAL PARAMETERS-1'!$B$5:$J$44,5,FALSE)*VLOOKUP(OVYLD2_!CC$4,'[1]INTERNAL PARAMETERS-1'!$B$5:$J$44,6,FALSE)*VLOOKUP(OVYLD2_!CC$4,'[1]INTERNAL PARAMETERS-1'!$B$5:$J$44,3,FALSE) + OVYLD1_!CC34*(1-VLOOKUP(OVYLD2_!CC$4,'[1]INTERNAL PARAMETERS-1'!$B$5:$J$44,5,FALSE))*VLOOKUP(OVYLD2_!CC$4,'[1]INTERNAL PARAMETERS-1'!$B$5:$J$44,8,FALSE)*VLOOKUP(OVYLD2_!CC$4,'[1]INTERNAL PARAMETERS-1'!$B$5:$J$44,3,FALSE)</f>
        <v>6.7109570126987878E-4</v>
      </c>
      <c r="CD34" s="44">
        <f>OVYLD1_!CD34*VLOOKUP(OVYLD2_!CD$4,'[1]INTERNAL PARAMETERS-1'!$B$5:$J$44,5,FALSE)*VLOOKUP(OVYLD2_!CD$4,'[1]INTERNAL PARAMETERS-1'!$B$5:$J$44,6,FALSE)*VLOOKUP(OVYLD2_!CD$4,'[1]INTERNAL PARAMETERS-1'!$B$5:$J$44,3,FALSE) + OVYLD1_!CD34*(1-VLOOKUP(OVYLD2_!CD$4,'[1]INTERNAL PARAMETERS-1'!$B$5:$J$44,5,FALSE))*VLOOKUP(OVYLD2_!CD$4,'[1]INTERNAL PARAMETERS-1'!$B$5:$J$44,8,FALSE)*VLOOKUP(OVYLD2_!CD$4,'[1]INTERNAL PARAMETERS-1'!$B$5:$J$44,3,FALSE)</f>
        <v>6.6834379405492788E-4</v>
      </c>
      <c r="CE34" s="44">
        <f>OVYLD1_!CE34*VLOOKUP(OVYLD2_!CE$4,'[1]INTERNAL PARAMETERS-1'!$B$5:$J$44,5,FALSE)*VLOOKUP(OVYLD2_!CE$4,'[1]INTERNAL PARAMETERS-1'!$B$5:$J$44,6,FALSE)*VLOOKUP(OVYLD2_!CE$4,'[1]INTERNAL PARAMETERS-1'!$B$5:$J$44,3,FALSE) + OVYLD1_!CE34*(1-VLOOKUP(OVYLD2_!CE$4,'[1]INTERNAL PARAMETERS-1'!$B$5:$J$44,5,FALSE))*VLOOKUP(OVYLD2_!CE$4,'[1]INTERNAL PARAMETERS-1'!$B$5:$J$44,8,FALSE)*VLOOKUP(OVYLD2_!CE$4,'[1]INTERNAL PARAMETERS-1'!$B$5:$J$44,3,FALSE)</f>
        <v>1.7115431181129771E-3</v>
      </c>
      <c r="CF34" s="44">
        <f>OVYLD1_!CF34*VLOOKUP(OVYLD2_!CF$4,'[1]INTERNAL PARAMETERS-1'!$B$5:$J$44,5,FALSE)*VLOOKUP(OVYLD2_!CF$4,'[1]INTERNAL PARAMETERS-1'!$B$5:$J$44,6,FALSE)*VLOOKUP(OVYLD2_!CF$4,'[1]INTERNAL PARAMETERS-1'!$B$5:$J$44,3,FALSE) + OVYLD1_!CF34*(1-VLOOKUP(OVYLD2_!CF$4,'[1]INTERNAL PARAMETERS-1'!$B$5:$J$44,5,FALSE))*VLOOKUP(OVYLD2_!CF$4,'[1]INTERNAL PARAMETERS-1'!$B$5:$J$44,8,FALSE)*VLOOKUP(OVYLD2_!CF$4,'[1]INTERNAL PARAMETERS-1'!$B$5:$J$44,3,FALSE)</f>
        <v>1.0984149667724943E-3</v>
      </c>
      <c r="CG34" s="44">
        <f>OVYLD1_!CG34*VLOOKUP(OVYLD2_!CG$4,'[1]INTERNAL PARAMETERS-1'!$B$5:$J$44,5,FALSE)*VLOOKUP(OVYLD2_!CG$4,'[1]INTERNAL PARAMETERS-1'!$B$5:$J$44,6,FALSE)*VLOOKUP(OVYLD2_!CG$4,'[1]INTERNAL PARAMETERS-1'!$B$5:$J$44,3,FALSE) + OVYLD1_!CG34*(1-VLOOKUP(OVYLD2_!CG$4,'[1]INTERNAL PARAMETERS-1'!$B$5:$J$44,5,FALSE))*VLOOKUP(OVYLD2_!CG$4,'[1]INTERNAL PARAMETERS-1'!$B$5:$J$44,8,FALSE)*VLOOKUP(OVYLD2_!CG$4,'[1]INTERNAL PARAMETERS-1'!$B$5:$J$44,3,FALSE)</f>
        <v>7.2777850886032773E-5</v>
      </c>
      <c r="CH34" s="43">
        <f>OVYLD1_!CH34*VLOOKUP(OVYLD2_!CH$4,'[1]INTERNAL PARAMETERS-1'!$B$5:$J$44,5,FALSE)*VLOOKUP(OVYLD2_!CH$4,'[1]INTERNAL PARAMETERS-1'!$B$5:$J$44,6,FALSE)*VLOOKUP(OVYLD2_!CH$4,'[1]INTERNAL PARAMETERS-1'!$B$5:$J$44,3,FALSE) + OVYLD1_!CH34*(1-VLOOKUP(OVYLD2_!CH$4,'[1]INTERNAL PARAMETERS-1'!$B$5:$J$44,5,FALSE))*VLOOKUP(OVYLD2_!CH$4,'[1]INTERNAL PARAMETERS-1'!$B$5:$J$44,8,FALSE)*VLOOKUP(OVYLD2_!CH$4,'[1]INTERNAL PARAMETERS-1'!$B$5:$J$44,3,FALSE)</f>
        <v>0</v>
      </c>
      <c r="CJ34" s="45">
        <f t="shared" si="0"/>
        <v>23.503378691218263</v>
      </c>
      <c r="CK34" s="43">
        <f t="shared" si="1"/>
        <v>1.2797955269903547</v>
      </c>
    </row>
    <row r="35" spans="2:89" x14ac:dyDescent="0.5">
      <c r="B35" s="58" t="s">
        <v>5</v>
      </c>
      <c r="C35" s="57" t="s">
        <v>63</v>
      </c>
      <c r="D35" s="57" t="s">
        <v>68</v>
      </c>
      <c r="E35" s="128">
        <f>OVERALL2021!AI35</f>
        <v>104.49455245246273</v>
      </c>
      <c r="F35" s="56">
        <f>'[1]INTERNAL PARAMETERS-1'!M17</f>
        <v>25.55</v>
      </c>
      <c r="G35" s="45">
        <f>OVYLD1_!G35*VLOOKUP(OVYLD2_!G$4,'[1]INTERNAL PARAMETERS-1'!$B$5:$J$44,5,FALSE)*VLOOKUP(OVYLD2_!G$4,'[1]INTERNAL PARAMETERS-1'!$B$5:$J$44,7,FALSE)*OVYLD2_!$F35 + OVYLD1_!G35*(1-VLOOKUP(OVYLD2_!G$4,'[1]INTERNAL PARAMETERS-1'!$B$5:$J$44,5,FALSE))*VLOOKUP(OVYLD2_!G$4,'[1]INTERNAL PARAMETERS-1'!$B$5:$J$44,9,FALSE)*OVYLD2_!$F35</f>
        <v>6.3344786194406071</v>
      </c>
      <c r="H35" s="44">
        <f>OVYLD1_!H35*VLOOKUP(OVYLD2_!H$4,'[1]INTERNAL PARAMETERS-1'!$B$5:$J$44,5,FALSE)*VLOOKUP(OVYLD2_!H$4,'[1]INTERNAL PARAMETERS-1'!$B$5:$J$44,7,FALSE)*OVYLD2_!$F35 + OVYLD1_!H35*(1-VLOOKUP(OVYLD2_!H$4,'[1]INTERNAL PARAMETERS-1'!$B$5:$J$44,5,FALSE))*VLOOKUP(OVYLD2_!H$4,'[1]INTERNAL PARAMETERS-1'!$B$5:$J$44,9,FALSE)*OVYLD2_!$F35</f>
        <v>1.0610974105087063</v>
      </c>
      <c r="I35" s="44">
        <f>OVYLD1_!I35*VLOOKUP(OVYLD2_!I$4,'[1]INTERNAL PARAMETERS-1'!$B$5:$J$44,5,FALSE)*VLOOKUP(OVYLD2_!I$4,'[1]INTERNAL PARAMETERS-1'!$B$5:$J$44,7,FALSE)*OVYLD2_!$F35 + OVYLD1_!I35*(1-VLOOKUP(OVYLD2_!I$4,'[1]INTERNAL PARAMETERS-1'!$B$5:$J$44,5,FALSE))*VLOOKUP(OVYLD2_!I$4,'[1]INTERNAL PARAMETERS-1'!$B$5:$J$44,9,FALSE)*OVYLD2_!$F35</f>
        <v>5.7323673546639347</v>
      </c>
      <c r="J35" s="44">
        <f>OVYLD1_!J35*VLOOKUP(OVYLD2_!J$4,'[1]INTERNAL PARAMETERS-1'!$B$5:$J$44,5,FALSE)*VLOOKUP(OVYLD2_!J$4,'[1]INTERNAL PARAMETERS-1'!$B$5:$J$44,7,FALSE)*OVYLD2_!$F35 + OVYLD1_!J35*(1-VLOOKUP(OVYLD2_!J$4,'[1]INTERNAL PARAMETERS-1'!$B$5:$J$44,5,FALSE))*VLOOKUP(OVYLD2_!J$4,'[1]INTERNAL PARAMETERS-1'!$B$5:$J$44,9,FALSE)*OVYLD2_!$F35</f>
        <v>0</v>
      </c>
      <c r="K35" s="44">
        <f>OVYLD1_!K35*VLOOKUP(OVYLD2_!K$4,'[1]INTERNAL PARAMETERS-1'!$B$5:$J$44,5,FALSE)*VLOOKUP(OVYLD2_!K$4,'[1]INTERNAL PARAMETERS-1'!$B$5:$J$44,7,FALSE)*OVYLD2_!$F35 + OVYLD1_!K35*(1-VLOOKUP(OVYLD2_!K$4,'[1]INTERNAL PARAMETERS-1'!$B$5:$J$44,5,FALSE))*VLOOKUP(OVYLD2_!K$4,'[1]INTERNAL PARAMETERS-1'!$B$5:$J$44,9,FALSE)*OVYLD2_!$F35</f>
        <v>0</v>
      </c>
      <c r="L35" s="44">
        <f>OVYLD1_!L35*VLOOKUP(OVYLD2_!L$4,'[1]INTERNAL PARAMETERS-1'!$B$5:$J$44,5,FALSE)*VLOOKUP(OVYLD2_!L$4,'[1]INTERNAL PARAMETERS-1'!$B$5:$J$44,7,FALSE)*OVYLD2_!$F35 + OVYLD1_!L35*(1-VLOOKUP(OVYLD2_!L$4,'[1]INTERNAL PARAMETERS-1'!$B$5:$J$44,5,FALSE))*VLOOKUP(OVYLD2_!L$4,'[1]INTERNAL PARAMETERS-1'!$B$5:$J$44,9,FALSE)*OVYLD2_!$F35</f>
        <v>0</v>
      </c>
      <c r="M35" s="44">
        <f>OVYLD1_!M35*VLOOKUP(OVYLD2_!M$4,'[1]INTERNAL PARAMETERS-1'!$B$5:$J$44,5,FALSE)*VLOOKUP(OVYLD2_!M$4,'[1]INTERNAL PARAMETERS-1'!$B$5:$J$44,7,FALSE)*OVYLD2_!$F35 + OVYLD1_!M35*(1-VLOOKUP(OVYLD2_!M$4,'[1]INTERNAL PARAMETERS-1'!$B$5:$J$44,5,FALSE))*VLOOKUP(OVYLD2_!M$4,'[1]INTERNAL PARAMETERS-1'!$B$5:$J$44,9,FALSE)*OVYLD2_!$F35</f>
        <v>0.51201000611447489</v>
      </c>
      <c r="N35" s="44">
        <f>OVYLD1_!N35*VLOOKUP(OVYLD2_!N$4,'[1]INTERNAL PARAMETERS-1'!$B$5:$J$44,5,FALSE)*VLOOKUP(OVYLD2_!N$4,'[1]INTERNAL PARAMETERS-1'!$B$5:$J$44,7,FALSE)*OVYLD2_!$F35 + OVYLD1_!N35*(1-VLOOKUP(OVYLD2_!N$4,'[1]INTERNAL PARAMETERS-1'!$B$5:$J$44,5,FALSE))*VLOOKUP(OVYLD2_!N$4,'[1]INTERNAL PARAMETERS-1'!$B$5:$J$44,9,FALSE)*OVYLD2_!$F35</f>
        <v>1.70281460831978E-2</v>
      </c>
      <c r="O35" s="44">
        <f>OVYLD1_!O35*VLOOKUP(OVYLD2_!O$4,'[1]INTERNAL PARAMETERS-1'!$B$5:$J$44,5,FALSE)*VLOOKUP(OVYLD2_!O$4,'[1]INTERNAL PARAMETERS-1'!$B$5:$J$44,7,FALSE)*OVYLD2_!$F35 + OVYLD1_!O35*(1-VLOOKUP(OVYLD2_!O$4,'[1]INTERNAL PARAMETERS-1'!$B$5:$J$44,5,FALSE))*VLOOKUP(OVYLD2_!O$4,'[1]INTERNAL PARAMETERS-1'!$B$5:$J$44,9,FALSE)*OVYLD2_!$F35</f>
        <v>0</v>
      </c>
      <c r="P35" s="44">
        <f>OVYLD1_!P35*VLOOKUP(OVYLD2_!P$4,'[1]INTERNAL PARAMETERS-1'!$B$5:$J$44,5,FALSE)*VLOOKUP(OVYLD2_!P$4,'[1]INTERNAL PARAMETERS-1'!$B$5:$J$44,7,FALSE)*OVYLD2_!$F35 + OVYLD1_!P35*(1-VLOOKUP(OVYLD2_!P$4,'[1]INTERNAL PARAMETERS-1'!$B$5:$J$44,5,FALSE))*VLOOKUP(OVYLD2_!P$4,'[1]INTERNAL PARAMETERS-1'!$B$5:$J$44,9,FALSE)*OVYLD2_!$F35</f>
        <v>0</v>
      </c>
      <c r="Q35" s="44">
        <f>OVYLD1_!Q35*VLOOKUP(OVYLD2_!Q$4,'[1]INTERNAL PARAMETERS-1'!$B$5:$J$44,5,FALSE)*VLOOKUP(OVYLD2_!Q$4,'[1]INTERNAL PARAMETERS-1'!$B$5:$J$44,7,FALSE)*OVYLD2_!$F35 + OVYLD1_!Q35*(1-VLOOKUP(OVYLD2_!Q$4,'[1]INTERNAL PARAMETERS-1'!$B$5:$J$44,5,FALSE))*VLOOKUP(OVYLD2_!Q$4,'[1]INTERNAL PARAMETERS-1'!$B$5:$J$44,9,FALSE)*OVYLD2_!$F35</f>
        <v>0</v>
      </c>
      <c r="R35" s="44">
        <f>OVYLD1_!R35*VLOOKUP(OVYLD2_!R$4,'[1]INTERNAL PARAMETERS-1'!$B$5:$J$44,5,FALSE)*VLOOKUP(OVYLD2_!R$4,'[1]INTERNAL PARAMETERS-1'!$B$5:$J$44,7,FALSE)*OVYLD2_!$F35 + OVYLD1_!R35*(1-VLOOKUP(OVYLD2_!R$4,'[1]INTERNAL PARAMETERS-1'!$B$5:$J$44,5,FALSE))*VLOOKUP(OVYLD2_!R$4,'[1]INTERNAL PARAMETERS-1'!$B$5:$J$44,9,FALSE)*OVYLD2_!$F35</f>
        <v>1.4340222130389662E-2</v>
      </c>
      <c r="S35" s="44">
        <f>OVYLD1_!S35*VLOOKUP(OVYLD2_!S$4,'[1]INTERNAL PARAMETERS-1'!$B$5:$J$44,5,FALSE)*VLOOKUP(OVYLD2_!S$4,'[1]INTERNAL PARAMETERS-1'!$B$5:$J$44,7,FALSE)*OVYLD2_!$F35 + OVYLD1_!S35*(1-VLOOKUP(OVYLD2_!S$4,'[1]INTERNAL PARAMETERS-1'!$B$5:$J$44,5,FALSE))*VLOOKUP(OVYLD2_!S$4,'[1]INTERNAL PARAMETERS-1'!$B$5:$J$44,9,FALSE)*OVYLD2_!$F35</f>
        <v>0.60327238972186614</v>
      </c>
      <c r="T35" s="44">
        <f>OVYLD1_!T35*VLOOKUP(OVYLD2_!T$4,'[1]INTERNAL PARAMETERS-1'!$B$5:$J$44,5,FALSE)*VLOOKUP(OVYLD2_!T$4,'[1]INTERNAL PARAMETERS-1'!$B$5:$J$44,7,FALSE)*OVYLD2_!$F35 + OVYLD1_!T35*(1-VLOOKUP(OVYLD2_!T$4,'[1]INTERNAL PARAMETERS-1'!$B$5:$J$44,5,FALSE))*VLOOKUP(OVYLD2_!T$4,'[1]INTERNAL PARAMETERS-1'!$B$5:$J$44,9,FALSE)*OVYLD2_!$F35</f>
        <v>8.0655739975996385E-2</v>
      </c>
      <c r="U35" s="44">
        <f>OVYLD1_!U35*VLOOKUP(OVYLD2_!U$4,'[1]INTERNAL PARAMETERS-1'!$B$5:$J$44,5,FALSE)*VLOOKUP(OVYLD2_!U$4,'[1]INTERNAL PARAMETERS-1'!$B$5:$J$44,7,FALSE)*OVYLD2_!$F35 + OVYLD1_!U35*(1-VLOOKUP(OVYLD2_!U$4,'[1]INTERNAL PARAMETERS-1'!$B$5:$J$44,5,FALSE))*VLOOKUP(OVYLD2_!U$4,'[1]INTERNAL PARAMETERS-1'!$B$5:$J$44,9,FALSE)*OVYLD2_!$F35</f>
        <v>2.0255563759175397E-2</v>
      </c>
      <c r="V35" s="44">
        <f>OVYLD1_!V35*VLOOKUP(OVYLD2_!V$4,'[1]INTERNAL PARAMETERS-1'!$B$5:$J$44,5,FALSE)*VLOOKUP(OVYLD2_!V$4,'[1]INTERNAL PARAMETERS-1'!$B$5:$J$44,7,FALSE)*OVYLD2_!$F35 + OVYLD1_!V35*(1-VLOOKUP(OVYLD2_!V$4,'[1]INTERNAL PARAMETERS-1'!$B$5:$J$44,5,FALSE))*VLOOKUP(OVYLD2_!V$4,'[1]INTERNAL PARAMETERS-1'!$B$5:$J$44,9,FALSE)*OVYLD2_!$F35</f>
        <v>0.52496097917844564</v>
      </c>
      <c r="W35" s="44">
        <f>OVYLD1_!W35*VLOOKUP(OVYLD2_!W$4,'[1]INTERNAL PARAMETERS-1'!$B$5:$J$44,5,FALSE)*VLOOKUP(OVYLD2_!W$4,'[1]INTERNAL PARAMETERS-1'!$B$5:$J$44,7,FALSE)*OVYLD2_!$F35 + OVYLD1_!W35*(1-VLOOKUP(OVYLD2_!W$4,'[1]INTERNAL PARAMETERS-1'!$B$5:$J$44,5,FALSE))*VLOOKUP(OVYLD2_!W$4,'[1]INTERNAL PARAMETERS-1'!$B$5:$J$44,9,FALSE)*OVYLD2_!$F35</f>
        <v>0</v>
      </c>
      <c r="X35" s="44">
        <f>OVYLD1_!X35*VLOOKUP(OVYLD2_!X$4,'[1]INTERNAL PARAMETERS-1'!$B$5:$J$44,5,FALSE)*VLOOKUP(OVYLD2_!X$4,'[1]INTERNAL PARAMETERS-1'!$B$5:$J$44,7,FALSE)*OVYLD2_!$F35 + OVYLD1_!X35*(1-VLOOKUP(OVYLD2_!X$4,'[1]INTERNAL PARAMETERS-1'!$B$5:$J$44,5,FALSE))*VLOOKUP(OVYLD2_!X$4,'[1]INTERNAL PARAMETERS-1'!$B$5:$J$44,9,FALSE)*OVYLD2_!$F35</f>
        <v>0</v>
      </c>
      <c r="Y35" s="44">
        <f>OVYLD1_!Y35*VLOOKUP(OVYLD2_!Y$4,'[1]INTERNAL PARAMETERS-1'!$B$5:$J$44,5,FALSE)*VLOOKUP(OVYLD2_!Y$4,'[1]INTERNAL PARAMETERS-1'!$B$5:$J$44,7,FALSE)*OVYLD2_!$F35 + OVYLD1_!Y35*(1-VLOOKUP(OVYLD2_!Y$4,'[1]INTERNAL PARAMETERS-1'!$B$5:$J$44,5,FALSE))*VLOOKUP(OVYLD2_!Y$4,'[1]INTERNAL PARAMETERS-1'!$B$5:$J$44,9,FALSE)*OVYLD2_!$F35</f>
        <v>0</v>
      </c>
      <c r="Z35" s="44">
        <f>OVYLD1_!Z35*VLOOKUP(OVYLD2_!Z$4,'[1]INTERNAL PARAMETERS-1'!$B$5:$J$44,5,FALSE)*VLOOKUP(OVYLD2_!Z$4,'[1]INTERNAL PARAMETERS-1'!$B$5:$J$44,7,FALSE)*OVYLD2_!$F35 + OVYLD1_!Z35*(1-VLOOKUP(OVYLD2_!Z$4,'[1]INTERNAL PARAMETERS-1'!$B$5:$J$44,5,FALSE))*VLOOKUP(OVYLD2_!Z$4,'[1]INTERNAL PARAMETERS-1'!$B$5:$J$44,9,FALSE)*OVYLD2_!$F35</f>
        <v>0</v>
      </c>
      <c r="AA35" s="44">
        <f>OVYLD1_!AA35*VLOOKUP(OVYLD2_!AA$4,'[1]INTERNAL PARAMETERS-1'!$B$5:$J$44,5,FALSE)*VLOOKUP(OVYLD2_!AA$4,'[1]INTERNAL PARAMETERS-1'!$B$5:$J$44,7,FALSE)*OVYLD2_!$F35 + OVYLD1_!AA35*(1-VLOOKUP(OVYLD2_!AA$4,'[1]INTERNAL PARAMETERS-1'!$B$5:$J$44,5,FALSE))*VLOOKUP(OVYLD2_!AA$4,'[1]INTERNAL PARAMETERS-1'!$B$5:$J$44,9,FALSE)*OVYLD2_!$F35</f>
        <v>0</v>
      </c>
      <c r="AB35" s="44">
        <f>OVYLD1_!AB35*VLOOKUP(OVYLD2_!AB$4,'[1]INTERNAL PARAMETERS-1'!$B$5:$J$44,5,FALSE)*VLOOKUP(OVYLD2_!AB$4,'[1]INTERNAL PARAMETERS-1'!$B$5:$J$44,7,FALSE)*OVYLD2_!$F35 + OVYLD1_!AB35*(1-VLOOKUP(OVYLD2_!AB$4,'[1]INTERNAL PARAMETERS-1'!$B$5:$J$44,5,FALSE))*VLOOKUP(OVYLD2_!AB$4,'[1]INTERNAL PARAMETERS-1'!$B$5:$J$44,9,FALSE)*OVYLD2_!$F35</f>
        <v>0</v>
      </c>
      <c r="AC35" s="44">
        <f>OVYLD1_!AC35*VLOOKUP(OVYLD2_!AC$4,'[1]INTERNAL PARAMETERS-1'!$B$5:$J$44,5,FALSE)*VLOOKUP(OVYLD2_!AC$4,'[1]INTERNAL PARAMETERS-1'!$B$5:$J$44,7,FALSE)*OVYLD2_!$F35 + OVYLD1_!AC35*(1-VLOOKUP(OVYLD2_!AC$4,'[1]INTERNAL PARAMETERS-1'!$B$5:$J$44,5,FALSE))*VLOOKUP(OVYLD2_!AC$4,'[1]INTERNAL PARAMETERS-1'!$B$5:$J$44,9,FALSE)*OVYLD2_!$F35</f>
        <v>0</v>
      </c>
      <c r="AD35" s="44">
        <f>OVYLD1_!AD35*VLOOKUP(OVYLD2_!AD$4,'[1]INTERNAL PARAMETERS-1'!$B$5:$J$44,5,FALSE)*VLOOKUP(OVYLD2_!AD$4,'[1]INTERNAL PARAMETERS-1'!$B$5:$J$44,7,FALSE)*OVYLD2_!$F35 + OVYLD1_!AD35*(1-VLOOKUP(OVYLD2_!AD$4,'[1]INTERNAL PARAMETERS-1'!$B$5:$J$44,5,FALSE))*VLOOKUP(OVYLD2_!AD$4,'[1]INTERNAL PARAMETERS-1'!$B$5:$J$44,9,FALSE)*OVYLD2_!$F35</f>
        <v>0</v>
      </c>
      <c r="AE35" s="44">
        <f>OVYLD1_!AE35*VLOOKUP(OVYLD2_!AE$4,'[1]INTERNAL PARAMETERS-1'!$B$5:$J$44,5,FALSE)*VLOOKUP(OVYLD2_!AE$4,'[1]INTERNAL PARAMETERS-1'!$B$5:$J$44,7,FALSE)*OVYLD2_!$F35 + OVYLD1_!AE35*(1-VLOOKUP(OVYLD2_!AE$4,'[1]INTERNAL PARAMETERS-1'!$B$5:$J$44,5,FALSE))*VLOOKUP(OVYLD2_!AE$4,'[1]INTERNAL PARAMETERS-1'!$B$5:$J$44,9,FALSE)*OVYLD2_!$F35</f>
        <v>0</v>
      </c>
      <c r="AF35" s="44">
        <f>OVYLD1_!AF35*VLOOKUP(OVYLD2_!AF$4,'[1]INTERNAL PARAMETERS-1'!$B$5:$J$44,5,FALSE)*VLOOKUP(OVYLD2_!AF$4,'[1]INTERNAL PARAMETERS-1'!$B$5:$J$44,7,FALSE)*OVYLD2_!$F35 + OVYLD1_!AF35*(1-VLOOKUP(OVYLD2_!AF$4,'[1]INTERNAL PARAMETERS-1'!$B$5:$J$44,5,FALSE))*VLOOKUP(OVYLD2_!AF$4,'[1]INTERNAL PARAMETERS-1'!$B$5:$J$44,9,FALSE)*OVYLD2_!$F35</f>
        <v>0</v>
      </c>
      <c r="AG35" s="44">
        <f>OVYLD1_!AG35*VLOOKUP(OVYLD2_!AG$4,'[1]INTERNAL PARAMETERS-1'!$B$5:$J$44,5,FALSE)*VLOOKUP(OVYLD2_!AG$4,'[1]INTERNAL PARAMETERS-1'!$B$5:$J$44,7,FALSE)*OVYLD2_!$F35 + OVYLD1_!AG35*(1-VLOOKUP(OVYLD2_!AG$4,'[1]INTERNAL PARAMETERS-1'!$B$5:$J$44,5,FALSE))*VLOOKUP(OVYLD2_!AG$4,'[1]INTERNAL PARAMETERS-1'!$B$5:$J$44,9,FALSE)*OVYLD2_!$F35</f>
        <v>0</v>
      </c>
      <c r="AH35" s="44">
        <f>OVYLD1_!AH35*VLOOKUP(OVYLD2_!AH$4,'[1]INTERNAL PARAMETERS-1'!$B$5:$J$44,5,FALSE)*VLOOKUP(OVYLD2_!AH$4,'[1]INTERNAL PARAMETERS-1'!$B$5:$J$44,7,FALSE)*OVYLD2_!$F35 + OVYLD1_!AH35*(1-VLOOKUP(OVYLD2_!AH$4,'[1]INTERNAL PARAMETERS-1'!$B$5:$J$44,5,FALSE))*VLOOKUP(OVYLD2_!AH$4,'[1]INTERNAL PARAMETERS-1'!$B$5:$J$44,9,FALSE)*OVYLD2_!$F35</f>
        <v>0</v>
      </c>
      <c r="AI35" s="44">
        <f>OVYLD1_!AI35*VLOOKUP(OVYLD2_!AI$4,'[1]INTERNAL PARAMETERS-1'!$B$5:$J$44,5,FALSE)*VLOOKUP(OVYLD2_!AI$4,'[1]INTERNAL PARAMETERS-1'!$B$5:$J$44,7,FALSE)*OVYLD2_!$F35 + OVYLD1_!AI35*(1-VLOOKUP(OVYLD2_!AI$4,'[1]INTERNAL PARAMETERS-1'!$B$5:$J$44,5,FALSE))*VLOOKUP(OVYLD2_!AI$4,'[1]INTERNAL PARAMETERS-1'!$B$5:$J$44,9,FALSE)*OVYLD2_!$F35</f>
        <v>0</v>
      </c>
      <c r="AJ35" s="44">
        <f>OVYLD1_!AJ35*VLOOKUP(OVYLD2_!AJ$4,'[1]INTERNAL PARAMETERS-1'!$B$5:$J$44,5,FALSE)*VLOOKUP(OVYLD2_!AJ$4,'[1]INTERNAL PARAMETERS-1'!$B$5:$J$44,7,FALSE)*OVYLD2_!$F35 + OVYLD1_!AJ35*(1-VLOOKUP(OVYLD2_!AJ$4,'[1]INTERNAL PARAMETERS-1'!$B$5:$J$44,5,FALSE))*VLOOKUP(OVYLD2_!AJ$4,'[1]INTERNAL PARAMETERS-1'!$B$5:$J$44,9,FALSE)*OVYLD2_!$F35</f>
        <v>3.4954291442824803E-2</v>
      </c>
      <c r="AK35" s="44">
        <f>OVYLD1_!AK35*VLOOKUP(OVYLD2_!AK$4,'[1]INTERNAL PARAMETERS-1'!$B$5:$J$44,5,FALSE)*VLOOKUP(OVYLD2_!AK$4,'[1]INTERNAL PARAMETERS-1'!$B$5:$J$44,7,FALSE)*OVYLD2_!$F35 + OVYLD1_!AK35*(1-VLOOKUP(OVYLD2_!AK$4,'[1]INTERNAL PARAMETERS-1'!$B$5:$J$44,5,FALSE))*VLOOKUP(OVYLD2_!AK$4,'[1]INTERNAL PARAMETERS-1'!$B$5:$J$44,9,FALSE)*OVYLD2_!$F35</f>
        <v>7.8871221717143142E-2</v>
      </c>
      <c r="AL35" s="44">
        <f>OVYLD1_!AL35*VLOOKUP(OVYLD2_!AL$4,'[1]INTERNAL PARAMETERS-1'!$B$5:$J$44,5,FALSE)*VLOOKUP(OVYLD2_!AL$4,'[1]INTERNAL PARAMETERS-1'!$B$5:$J$44,7,FALSE)*OVYLD2_!$F35 + OVYLD1_!AL35*(1-VLOOKUP(OVYLD2_!AL$4,'[1]INTERNAL PARAMETERS-1'!$B$5:$J$44,5,FALSE))*VLOOKUP(OVYLD2_!AL$4,'[1]INTERNAL PARAMETERS-1'!$B$5:$J$44,9,FALSE)*OVYLD2_!$F35</f>
        <v>0</v>
      </c>
      <c r="AM35" s="44">
        <f>OVYLD1_!AM35*VLOOKUP(OVYLD2_!AM$4,'[1]INTERNAL PARAMETERS-1'!$B$5:$J$44,5,FALSE)*VLOOKUP(OVYLD2_!AM$4,'[1]INTERNAL PARAMETERS-1'!$B$5:$J$44,7,FALSE)*OVYLD2_!$F35 + OVYLD1_!AM35*(1-VLOOKUP(OVYLD2_!AM$4,'[1]INTERNAL PARAMETERS-1'!$B$5:$J$44,5,FALSE))*VLOOKUP(OVYLD2_!AM$4,'[1]INTERNAL PARAMETERS-1'!$B$5:$J$44,9,FALSE)*OVYLD2_!$F35</f>
        <v>0</v>
      </c>
      <c r="AN35" s="44">
        <f>OVYLD1_!AN35*VLOOKUP(OVYLD2_!AN$4,'[1]INTERNAL PARAMETERS-1'!$B$5:$J$44,5,FALSE)*VLOOKUP(OVYLD2_!AN$4,'[1]INTERNAL PARAMETERS-1'!$B$5:$J$44,7,FALSE)*OVYLD2_!$F35 + OVYLD1_!AN35*(1-VLOOKUP(OVYLD2_!AN$4,'[1]INTERNAL PARAMETERS-1'!$B$5:$J$44,5,FALSE))*VLOOKUP(OVYLD2_!AN$4,'[1]INTERNAL PARAMETERS-1'!$B$5:$J$44,9,FALSE)*OVYLD2_!$F35</f>
        <v>0</v>
      </c>
      <c r="AO35" s="44">
        <f>OVYLD1_!AO35*VLOOKUP(OVYLD2_!AO$4,'[1]INTERNAL PARAMETERS-1'!$B$5:$J$44,5,FALSE)*VLOOKUP(OVYLD2_!AO$4,'[1]INTERNAL PARAMETERS-1'!$B$5:$J$44,7,FALSE)*OVYLD2_!$F35 + OVYLD1_!AO35*(1-VLOOKUP(OVYLD2_!AO$4,'[1]INTERNAL PARAMETERS-1'!$B$5:$J$44,5,FALSE))*VLOOKUP(OVYLD2_!AO$4,'[1]INTERNAL PARAMETERS-1'!$B$5:$J$44,9,FALSE)*OVYLD2_!$F35</f>
        <v>0</v>
      </c>
      <c r="AP35" s="44">
        <f>OVYLD1_!AP35*VLOOKUP(OVYLD2_!AP$4,'[1]INTERNAL PARAMETERS-1'!$B$5:$J$44,5,FALSE)*VLOOKUP(OVYLD2_!AP$4,'[1]INTERNAL PARAMETERS-1'!$B$5:$J$44,7,FALSE)*OVYLD2_!$F35 + OVYLD1_!AP35*(1-VLOOKUP(OVYLD2_!AP$4,'[1]INTERNAL PARAMETERS-1'!$B$5:$J$44,5,FALSE))*VLOOKUP(OVYLD2_!AP$4,'[1]INTERNAL PARAMETERS-1'!$B$5:$J$44,9,FALSE)*OVYLD2_!$F35</f>
        <v>0</v>
      </c>
      <c r="AQ35" s="44">
        <f>OVYLD1_!AQ35*VLOOKUP(OVYLD2_!AQ$4,'[1]INTERNAL PARAMETERS-1'!$B$5:$J$44,5,FALSE)*VLOOKUP(OVYLD2_!AQ$4,'[1]INTERNAL PARAMETERS-1'!$B$5:$J$44,7,FALSE)*OVYLD2_!$F35 + OVYLD1_!AQ35*(1-VLOOKUP(OVYLD2_!AQ$4,'[1]INTERNAL PARAMETERS-1'!$B$5:$J$44,5,FALSE))*VLOOKUP(OVYLD2_!AQ$4,'[1]INTERNAL PARAMETERS-1'!$B$5:$J$44,9,FALSE)*OVYLD2_!$F35</f>
        <v>0</v>
      </c>
      <c r="AR35" s="44">
        <f>OVYLD1_!AR35*VLOOKUP(OVYLD2_!AR$4,'[1]INTERNAL PARAMETERS-1'!$B$5:$J$44,5,FALSE)*VLOOKUP(OVYLD2_!AR$4,'[1]INTERNAL PARAMETERS-1'!$B$5:$J$44,7,FALSE)*OVYLD2_!$F35 + OVYLD1_!AR35*(1-VLOOKUP(OVYLD2_!AR$4,'[1]INTERNAL PARAMETERS-1'!$B$5:$J$44,5,FALSE))*VLOOKUP(OVYLD2_!AR$4,'[1]INTERNAL PARAMETERS-1'!$B$5:$J$44,9,FALSE)*OVYLD2_!$F35</f>
        <v>0</v>
      </c>
      <c r="AS35" s="44">
        <f>OVYLD1_!AS35*VLOOKUP(OVYLD2_!AS$4,'[1]INTERNAL PARAMETERS-1'!$B$5:$J$44,5,FALSE)*VLOOKUP(OVYLD2_!AS$4,'[1]INTERNAL PARAMETERS-1'!$B$5:$J$44,7,FALSE)*OVYLD2_!$F35 + OVYLD1_!AS35*(1-VLOOKUP(OVYLD2_!AS$4,'[1]INTERNAL PARAMETERS-1'!$B$5:$J$44,5,FALSE))*VLOOKUP(OVYLD2_!AS$4,'[1]INTERNAL PARAMETERS-1'!$B$5:$J$44,9,FALSE)*OVYLD2_!$F35</f>
        <v>0</v>
      </c>
      <c r="AT35" s="43">
        <f>OVYLD1_!AT35*VLOOKUP(OVYLD2_!AT$4,'[1]INTERNAL PARAMETERS-1'!$B$5:$J$44,5,FALSE)*VLOOKUP(OVYLD2_!AT$4,'[1]INTERNAL PARAMETERS-1'!$B$5:$J$44,7,FALSE)*OVYLD2_!$F35 + OVYLD1_!AT35*(1-VLOOKUP(OVYLD2_!AT$4,'[1]INTERNAL PARAMETERS-1'!$B$5:$J$44,5,FALSE))*VLOOKUP(OVYLD2_!AT$4,'[1]INTERNAL PARAMETERS-1'!$B$5:$J$44,9,FALSE)*OVYLD2_!$F35</f>
        <v>0</v>
      </c>
      <c r="AU35" s="45">
        <f>OVYLD1_!AU35*VLOOKUP(OVYLD2_!AU$4,'[1]INTERNAL PARAMETERS-1'!$B$5:$J$44,5,FALSE)*VLOOKUP(OVYLD2_!AU$4,'[1]INTERNAL PARAMETERS-1'!$B$5:$J$44,6,FALSE)*VLOOKUP(OVYLD2_!AU$4,'[1]INTERNAL PARAMETERS-1'!$B$5:$J$44,3,FALSE) + OVYLD1_!AU35*(1-VLOOKUP(OVYLD2_!AU$4,'[1]INTERNAL PARAMETERS-1'!$B$5:$J$44,5,FALSE))*VLOOKUP(OVYLD2_!AU$4,'[1]INTERNAL PARAMETERS-1'!$B$5:$J$44,8,FALSE)*VLOOKUP(OVYLD2_!AU$4,'[1]INTERNAL PARAMETERS-1'!$B$5:$J$44,3,FALSE)</f>
        <v>0</v>
      </c>
      <c r="AV35" s="44">
        <f>OVYLD1_!AV35*VLOOKUP(OVYLD2_!AV$4,'[1]INTERNAL PARAMETERS-1'!$B$5:$J$44,5,FALSE)*VLOOKUP(OVYLD2_!AV$4,'[1]INTERNAL PARAMETERS-1'!$B$5:$J$44,6,FALSE)*VLOOKUP(OVYLD2_!AV$4,'[1]INTERNAL PARAMETERS-1'!$B$5:$J$44,3,FALSE) + OVYLD1_!AV35*(1-VLOOKUP(OVYLD2_!AV$4,'[1]INTERNAL PARAMETERS-1'!$B$5:$J$44,5,FALSE))*VLOOKUP(OVYLD2_!AV$4,'[1]INTERNAL PARAMETERS-1'!$B$5:$J$44,8,FALSE)*VLOOKUP(OVYLD2_!AV$4,'[1]INTERNAL PARAMETERS-1'!$B$5:$J$44,3,FALSE)</f>
        <v>0</v>
      </c>
      <c r="AW35" s="44">
        <f>OVYLD1_!AW35*VLOOKUP(OVYLD2_!AW$4,'[1]INTERNAL PARAMETERS-1'!$B$5:$J$44,5,FALSE)*VLOOKUP(OVYLD2_!AW$4,'[1]INTERNAL PARAMETERS-1'!$B$5:$J$44,6,FALSE)*VLOOKUP(OVYLD2_!AW$4,'[1]INTERNAL PARAMETERS-1'!$B$5:$J$44,3,FALSE) + OVYLD1_!AW35*(1-VLOOKUP(OVYLD2_!AW$4,'[1]INTERNAL PARAMETERS-1'!$B$5:$J$44,5,FALSE))*VLOOKUP(OVYLD2_!AW$4,'[1]INTERNAL PARAMETERS-1'!$B$5:$J$44,8,FALSE)*VLOOKUP(OVYLD2_!AW$4,'[1]INTERNAL PARAMETERS-1'!$B$5:$J$44,3,FALSE)</f>
        <v>0.26489536771971128</v>
      </c>
      <c r="AX35" s="44">
        <f>OVYLD1_!AX35*VLOOKUP(OVYLD2_!AX$4,'[1]INTERNAL PARAMETERS-1'!$B$5:$J$44,5,FALSE)*VLOOKUP(OVYLD2_!AX$4,'[1]INTERNAL PARAMETERS-1'!$B$5:$J$44,6,FALSE)*VLOOKUP(OVYLD2_!AX$4,'[1]INTERNAL PARAMETERS-1'!$B$5:$J$44,3,FALSE) + OVYLD1_!AX35*(1-VLOOKUP(OVYLD2_!AX$4,'[1]INTERNAL PARAMETERS-1'!$B$5:$J$44,5,FALSE))*VLOOKUP(OVYLD2_!AX$4,'[1]INTERNAL PARAMETERS-1'!$B$5:$J$44,8,FALSE)*VLOOKUP(OVYLD2_!AX$4,'[1]INTERNAL PARAMETERS-1'!$B$5:$J$44,3,FALSE)</f>
        <v>0</v>
      </c>
      <c r="AY35" s="44">
        <f>OVYLD1_!AY35*VLOOKUP(OVYLD2_!AY$4,'[1]INTERNAL PARAMETERS-1'!$B$5:$J$44,5,FALSE)*VLOOKUP(OVYLD2_!AY$4,'[1]INTERNAL PARAMETERS-1'!$B$5:$J$44,6,FALSE)*VLOOKUP(OVYLD2_!AY$4,'[1]INTERNAL PARAMETERS-1'!$B$5:$J$44,3,FALSE) + OVYLD1_!AY35*(1-VLOOKUP(OVYLD2_!AY$4,'[1]INTERNAL PARAMETERS-1'!$B$5:$J$44,5,FALSE))*VLOOKUP(OVYLD2_!AY$4,'[1]INTERNAL PARAMETERS-1'!$B$5:$J$44,8,FALSE)*VLOOKUP(OVYLD2_!AY$4,'[1]INTERNAL PARAMETERS-1'!$B$5:$J$44,3,FALSE)</f>
        <v>0</v>
      </c>
      <c r="AZ35" s="44">
        <f>OVYLD1_!AZ35*VLOOKUP(OVYLD2_!AZ$4,'[1]INTERNAL PARAMETERS-1'!$B$5:$J$44,5,FALSE)*VLOOKUP(OVYLD2_!AZ$4,'[1]INTERNAL PARAMETERS-1'!$B$5:$J$44,6,FALSE)*VLOOKUP(OVYLD2_!AZ$4,'[1]INTERNAL PARAMETERS-1'!$B$5:$J$44,3,FALSE) + OVYLD1_!AZ35*(1-VLOOKUP(OVYLD2_!AZ$4,'[1]INTERNAL PARAMETERS-1'!$B$5:$J$44,5,FALSE))*VLOOKUP(OVYLD2_!AZ$4,'[1]INTERNAL PARAMETERS-1'!$B$5:$J$44,8,FALSE)*VLOOKUP(OVYLD2_!AZ$4,'[1]INTERNAL PARAMETERS-1'!$B$5:$J$44,3,FALSE)</f>
        <v>0</v>
      </c>
      <c r="BA35" s="44">
        <f>OVYLD1_!BA35*VLOOKUP(OVYLD2_!BA$4,'[1]INTERNAL PARAMETERS-1'!$B$5:$J$44,5,FALSE)*VLOOKUP(OVYLD2_!BA$4,'[1]INTERNAL PARAMETERS-1'!$B$5:$J$44,6,FALSE)*VLOOKUP(OVYLD2_!BA$4,'[1]INTERNAL PARAMETERS-1'!$B$5:$J$44,3,FALSE) + OVYLD1_!BA35*(1-VLOOKUP(OVYLD2_!BA$4,'[1]INTERNAL PARAMETERS-1'!$B$5:$J$44,5,FALSE))*VLOOKUP(OVYLD2_!BA$4,'[1]INTERNAL PARAMETERS-1'!$B$5:$J$44,8,FALSE)*VLOOKUP(OVYLD2_!BA$4,'[1]INTERNAL PARAMETERS-1'!$B$5:$J$44,3,FALSE)</f>
        <v>0.23649001496659908</v>
      </c>
      <c r="BB35" s="44">
        <f>OVYLD1_!BB35*VLOOKUP(OVYLD2_!BB$4,'[1]INTERNAL PARAMETERS-1'!$B$5:$J$44,5,FALSE)*VLOOKUP(OVYLD2_!BB$4,'[1]INTERNAL PARAMETERS-1'!$B$5:$J$44,6,FALSE)*VLOOKUP(OVYLD2_!BB$4,'[1]INTERNAL PARAMETERS-1'!$B$5:$J$44,3,FALSE) + OVYLD1_!BB35*(1-VLOOKUP(OVYLD2_!BB$4,'[1]INTERNAL PARAMETERS-1'!$B$5:$J$44,5,FALSE))*VLOOKUP(OVYLD2_!BB$4,'[1]INTERNAL PARAMETERS-1'!$B$5:$J$44,8,FALSE)*VLOOKUP(OVYLD2_!BB$4,'[1]INTERNAL PARAMETERS-1'!$B$5:$J$44,3,FALSE)</f>
        <v>3.9252108417019607E-2</v>
      </c>
      <c r="BC35" s="44">
        <f>OVYLD1_!BC35*VLOOKUP(OVYLD2_!BC$4,'[1]INTERNAL PARAMETERS-1'!$B$5:$J$44,5,FALSE)*VLOOKUP(OVYLD2_!BC$4,'[1]INTERNAL PARAMETERS-1'!$B$5:$J$44,6,FALSE)*VLOOKUP(OVYLD2_!BC$4,'[1]INTERNAL PARAMETERS-1'!$B$5:$J$44,3,FALSE) + OVYLD1_!BC35*(1-VLOOKUP(OVYLD2_!BC$4,'[1]INTERNAL PARAMETERS-1'!$B$5:$J$44,5,FALSE))*VLOOKUP(OVYLD2_!BC$4,'[1]INTERNAL PARAMETERS-1'!$B$5:$J$44,8,FALSE)*VLOOKUP(OVYLD2_!BC$4,'[1]INTERNAL PARAMETERS-1'!$B$5:$J$44,3,FALSE)</f>
        <v>0.1219392896438523</v>
      </c>
      <c r="BD35" s="44">
        <f>OVYLD1_!BD35*VLOOKUP(OVYLD2_!BD$4,'[1]INTERNAL PARAMETERS-1'!$B$5:$J$44,5,FALSE)*VLOOKUP(OVYLD2_!BD$4,'[1]INTERNAL PARAMETERS-1'!$B$5:$J$44,6,FALSE)*VLOOKUP(OVYLD2_!BD$4,'[1]INTERNAL PARAMETERS-1'!$B$5:$J$44,3,FALSE) + OVYLD1_!BD35*(1-VLOOKUP(OVYLD2_!BD$4,'[1]INTERNAL PARAMETERS-1'!$B$5:$J$44,5,FALSE))*VLOOKUP(OVYLD2_!BD$4,'[1]INTERNAL PARAMETERS-1'!$B$5:$J$44,8,FALSE)*VLOOKUP(OVYLD2_!BD$4,'[1]INTERNAL PARAMETERS-1'!$B$5:$J$44,3,FALSE)</f>
        <v>2.8562339917262428E-2</v>
      </c>
      <c r="BE35" s="44">
        <f>OVYLD1_!BE35*VLOOKUP(OVYLD2_!BE$4,'[1]INTERNAL PARAMETERS-1'!$B$5:$J$44,5,FALSE)*VLOOKUP(OVYLD2_!BE$4,'[1]INTERNAL PARAMETERS-1'!$B$5:$J$44,6,FALSE)*VLOOKUP(OVYLD2_!BE$4,'[1]INTERNAL PARAMETERS-1'!$B$5:$J$44,3,FALSE) + OVYLD1_!BE35*(1-VLOOKUP(OVYLD2_!BE$4,'[1]INTERNAL PARAMETERS-1'!$B$5:$J$44,5,FALSE))*VLOOKUP(OVYLD2_!BE$4,'[1]INTERNAL PARAMETERS-1'!$B$5:$J$44,8,FALSE)*VLOOKUP(OVYLD2_!BE$4,'[1]INTERNAL PARAMETERS-1'!$B$5:$J$44,3,FALSE)</f>
        <v>0.15529797213186167</v>
      </c>
      <c r="BF35" s="44">
        <f>OVYLD1_!BF35*VLOOKUP(OVYLD2_!BF$4,'[1]INTERNAL PARAMETERS-1'!$B$5:$J$44,5,FALSE)*VLOOKUP(OVYLD2_!BF$4,'[1]INTERNAL PARAMETERS-1'!$B$5:$J$44,6,FALSE)*VLOOKUP(OVYLD2_!BF$4,'[1]INTERNAL PARAMETERS-1'!$B$5:$J$44,3,FALSE) + OVYLD1_!BF35*(1-VLOOKUP(OVYLD2_!BF$4,'[1]INTERNAL PARAMETERS-1'!$B$5:$J$44,5,FALSE))*VLOOKUP(OVYLD2_!BF$4,'[1]INTERNAL PARAMETERS-1'!$B$5:$J$44,8,FALSE)*VLOOKUP(OVYLD2_!BF$4,'[1]INTERNAL PARAMETERS-1'!$B$5:$J$44,3,FALSE)</f>
        <v>0</v>
      </c>
      <c r="BG35" s="44">
        <f>OVYLD1_!BG35*VLOOKUP(OVYLD2_!BG$4,'[1]INTERNAL PARAMETERS-1'!$B$5:$J$44,5,FALSE)*VLOOKUP(OVYLD2_!BG$4,'[1]INTERNAL PARAMETERS-1'!$B$5:$J$44,6,FALSE)*VLOOKUP(OVYLD2_!BG$4,'[1]INTERNAL PARAMETERS-1'!$B$5:$J$44,3,FALSE) + OVYLD1_!BG35*(1-VLOOKUP(OVYLD2_!BG$4,'[1]INTERNAL PARAMETERS-1'!$B$5:$J$44,5,FALSE))*VLOOKUP(OVYLD2_!BG$4,'[1]INTERNAL PARAMETERS-1'!$B$5:$J$44,8,FALSE)*VLOOKUP(OVYLD2_!BG$4,'[1]INTERNAL PARAMETERS-1'!$B$5:$J$44,3,FALSE)</f>
        <v>3.5214119767729146E-2</v>
      </c>
      <c r="BH35" s="44">
        <f>OVYLD1_!BH35*VLOOKUP(OVYLD2_!BH$4,'[1]INTERNAL PARAMETERS-1'!$B$5:$J$44,5,FALSE)*VLOOKUP(OVYLD2_!BH$4,'[1]INTERNAL PARAMETERS-1'!$B$5:$J$44,6,FALSE)*VLOOKUP(OVYLD2_!BH$4,'[1]INTERNAL PARAMETERS-1'!$B$5:$J$44,3,FALSE) + OVYLD1_!BH35*(1-VLOOKUP(OVYLD2_!BH$4,'[1]INTERNAL PARAMETERS-1'!$B$5:$J$44,5,FALSE))*VLOOKUP(OVYLD2_!BH$4,'[1]INTERNAL PARAMETERS-1'!$B$5:$J$44,8,FALSE)*VLOOKUP(OVYLD2_!BH$4,'[1]INTERNAL PARAMETERS-1'!$B$5:$J$44,3,FALSE)</f>
        <v>9.8009281510029063E-5</v>
      </c>
      <c r="BI35" s="44">
        <f>OVYLD1_!BI35*VLOOKUP(OVYLD2_!BI$4,'[1]INTERNAL PARAMETERS-1'!$B$5:$J$44,5,FALSE)*VLOOKUP(OVYLD2_!BI$4,'[1]INTERNAL PARAMETERS-1'!$B$5:$J$44,6,FALSE)*VLOOKUP(OVYLD2_!BI$4,'[1]INTERNAL PARAMETERS-1'!$B$5:$J$44,3,FALSE) + OVYLD1_!BI35*(1-VLOOKUP(OVYLD2_!BI$4,'[1]INTERNAL PARAMETERS-1'!$B$5:$J$44,5,FALSE))*VLOOKUP(OVYLD2_!BI$4,'[1]INTERNAL PARAMETERS-1'!$B$5:$J$44,8,FALSE)*VLOOKUP(OVYLD2_!BI$4,'[1]INTERNAL PARAMETERS-1'!$B$5:$J$44,3,FALSE)</f>
        <v>0</v>
      </c>
      <c r="BJ35" s="44">
        <f>OVYLD1_!BJ35*VLOOKUP(OVYLD2_!BJ$4,'[1]INTERNAL PARAMETERS-1'!$B$5:$J$44,5,FALSE)*VLOOKUP(OVYLD2_!BJ$4,'[1]INTERNAL PARAMETERS-1'!$B$5:$J$44,6,FALSE)*VLOOKUP(OVYLD2_!BJ$4,'[1]INTERNAL PARAMETERS-1'!$B$5:$J$44,3,FALSE) + OVYLD1_!BJ35*(1-VLOOKUP(OVYLD2_!BJ$4,'[1]INTERNAL PARAMETERS-1'!$B$5:$J$44,5,FALSE))*VLOOKUP(OVYLD2_!BJ$4,'[1]INTERNAL PARAMETERS-1'!$B$5:$J$44,8,FALSE)*VLOOKUP(OVYLD2_!BJ$4,'[1]INTERNAL PARAMETERS-1'!$B$5:$J$44,3,FALSE)</f>
        <v>1.2431918882296418E-2</v>
      </c>
      <c r="BK35" s="44">
        <f>OVYLD1_!BK35*VLOOKUP(OVYLD2_!BK$4,'[1]INTERNAL PARAMETERS-1'!$B$5:$J$44,5,FALSE)*VLOOKUP(OVYLD2_!BK$4,'[1]INTERNAL PARAMETERS-1'!$B$5:$J$44,6,FALSE)*VLOOKUP(OVYLD2_!BK$4,'[1]INTERNAL PARAMETERS-1'!$B$5:$J$44,3,FALSE) + OVYLD1_!BK35*(1-VLOOKUP(OVYLD2_!BK$4,'[1]INTERNAL PARAMETERS-1'!$B$5:$J$44,5,FALSE))*VLOOKUP(OVYLD2_!BK$4,'[1]INTERNAL PARAMETERS-1'!$B$5:$J$44,8,FALSE)*VLOOKUP(OVYLD2_!BK$4,'[1]INTERNAL PARAMETERS-1'!$B$5:$J$44,3,FALSE)</f>
        <v>1.577067143536558E-2</v>
      </c>
      <c r="BL35" s="44">
        <f>OVYLD1_!BL35*VLOOKUP(OVYLD2_!BL$4,'[1]INTERNAL PARAMETERS-1'!$B$5:$J$44,5,FALSE)*VLOOKUP(OVYLD2_!BL$4,'[1]INTERNAL PARAMETERS-1'!$B$5:$J$44,6,FALSE)*VLOOKUP(OVYLD2_!BL$4,'[1]INTERNAL PARAMETERS-1'!$B$5:$J$44,3,FALSE) + OVYLD1_!BL35*(1-VLOOKUP(OVYLD2_!BL$4,'[1]INTERNAL PARAMETERS-1'!$B$5:$J$44,5,FALSE))*VLOOKUP(OVYLD2_!BL$4,'[1]INTERNAL PARAMETERS-1'!$B$5:$J$44,8,FALSE)*VLOOKUP(OVYLD2_!BL$4,'[1]INTERNAL PARAMETERS-1'!$B$5:$J$44,3,FALSE)</f>
        <v>7.0131894114760548E-2</v>
      </c>
      <c r="BM35" s="44">
        <f>OVYLD1_!BM35*VLOOKUP(OVYLD2_!BM$4,'[1]INTERNAL PARAMETERS-1'!$B$5:$J$44,5,FALSE)*VLOOKUP(OVYLD2_!BM$4,'[1]INTERNAL PARAMETERS-1'!$B$5:$J$44,6,FALSE)*VLOOKUP(OVYLD2_!BM$4,'[1]INTERNAL PARAMETERS-1'!$B$5:$J$44,3,FALSE) + OVYLD1_!BM35*(1-VLOOKUP(OVYLD2_!BM$4,'[1]INTERNAL PARAMETERS-1'!$B$5:$J$44,5,FALSE))*VLOOKUP(OVYLD2_!BM$4,'[1]INTERNAL PARAMETERS-1'!$B$5:$J$44,8,FALSE)*VLOOKUP(OVYLD2_!BM$4,'[1]INTERNAL PARAMETERS-1'!$B$5:$J$44,3,FALSE)</f>
        <v>4.3206812652181924E-2</v>
      </c>
      <c r="BN35" s="44">
        <f>OVYLD1_!BN35*VLOOKUP(OVYLD2_!BN$4,'[1]INTERNAL PARAMETERS-1'!$B$5:$J$44,5,FALSE)*VLOOKUP(OVYLD2_!BN$4,'[1]INTERNAL PARAMETERS-1'!$B$5:$J$44,6,FALSE)*VLOOKUP(OVYLD2_!BN$4,'[1]INTERNAL PARAMETERS-1'!$B$5:$J$44,3,FALSE) + OVYLD1_!BN35*(1-VLOOKUP(OVYLD2_!BN$4,'[1]INTERNAL PARAMETERS-1'!$B$5:$J$44,5,FALSE))*VLOOKUP(OVYLD2_!BN$4,'[1]INTERNAL PARAMETERS-1'!$B$5:$J$44,8,FALSE)*VLOOKUP(OVYLD2_!BN$4,'[1]INTERNAL PARAMETERS-1'!$B$5:$J$44,3,FALSE)</f>
        <v>2.4530413319526771E-2</v>
      </c>
      <c r="BO35" s="44">
        <f>OVYLD1_!BO35*VLOOKUP(OVYLD2_!BO$4,'[1]INTERNAL PARAMETERS-1'!$B$5:$J$44,5,FALSE)*VLOOKUP(OVYLD2_!BO$4,'[1]INTERNAL PARAMETERS-1'!$B$5:$J$44,6,FALSE)*VLOOKUP(OVYLD2_!BO$4,'[1]INTERNAL PARAMETERS-1'!$B$5:$J$44,3,FALSE) + OVYLD1_!BO35*(1-VLOOKUP(OVYLD2_!BO$4,'[1]INTERNAL PARAMETERS-1'!$B$5:$J$44,5,FALSE))*VLOOKUP(OVYLD2_!BO$4,'[1]INTERNAL PARAMETERS-1'!$B$5:$J$44,8,FALSE)*VLOOKUP(OVYLD2_!BO$4,'[1]INTERNAL PARAMETERS-1'!$B$5:$J$44,3,FALSE)</f>
        <v>2.46957787739264E-2</v>
      </c>
      <c r="BP35" s="44">
        <f>OVYLD1_!BP35*VLOOKUP(OVYLD2_!BP$4,'[1]INTERNAL PARAMETERS-1'!$B$5:$J$44,5,FALSE)*VLOOKUP(OVYLD2_!BP$4,'[1]INTERNAL PARAMETERS-1'!$B$5:$J$44,6,FALSE)*VLOOKUP(OVYLD2_!BP$4,'[1]INTERNAL PARAMETERS-1'!$B$5:$J$44,3,FALSE) + OVYLD1_!BP35*(1-VLOOKUP(OVYLD2_!BP$4,'[1]INTERNAL PARAMETERS-1'!$B$5:$J$44,5,FALSE))*VLOOKUP(OVYLD2_!BP$4,'[1]INTERNAL PARAMETERS-1'!$B$5:$J$44,8,FALSE)*VLOOKUP(OVYLD2_!BP$4,'[1]INTERNAL PARAMETERS-1'!$B$5:$J$44,3,FALSE)</f>
        <v>1.1754783170781398E-3</v>
      </c>
      <c r="BQ35" s="44">
        <f>OVYLD1_!BQ35*VLOOKUP(OVYLD2_!BQ$4,'[1]INTERNAL PARAMETERS-1'!$B$5:$J$44,5,FALSE)*VLOOKUP(OVYLD2_!BQ$4,'[1]INTERNAL PARAMETERS-1'!$B$5:$J$44,6,FALSE)*VLOOKUP(OVYLD2_!BQ$4,'[1]INTERNAL PARAMETERS-1'!$B$5:$J$44,3,FALSE) + OVYLD1_!BQ35*(1-VLOOKUP(OVYLD2_!BQ$4,'[1]INTERNAL PARAMETERS-1'!$B$5:$J$44,5,FALSE))*VLOOKUP(OVYLD2_!BQ$4,'[1]INTERNAL PARAMETERS-1'!$B$5:$J$44,8,FALSE)*VLOOKUP(OVYLD2_!BQ$4,'[1]INTERNAL PARAMETERS-1'!$B$5:$J$44,3,FALSE)</f>
        <v>9.2540028051952397E-2</v>
      </c>
      <c r="BR35" s="44">
        <f>OVYLD1_!BR35*VLOOKUP(OVYLD2_!BR$4,'[1]INTERNAL PARAMETERS-1'!$B$5:$J$44,5,FALSE)*VLOOKUP(OVYLD2_!BR$4,'[1]INTERNAL PARAMETERS-1'!$B$5:$J$44,6,FALSE)*VLOOKUP(OVYLD2_!BR$4,'[1]INTERNAL PARAMETERS-1'!$B$5:$J$44,3,FALSE) + OVYLD1_!BR35*(1-VLOOKUP(OVYLD2_!BR$4,'[1]INTERNAL PARAMETERS-1'!$B$5:$J$44,5,FALSE))*VLOOKUP(OVYLD2_!BR$4,'[1]INTERNAL PARAMETERS-1'!$B$5:$J$44,8,FALSE)*VLOOKUP(OVYLD2_!BR$4,'[1]INTERNAL PARAMETERS-1'!$B$5:$J$44,3,FALSE)</f>
        <v>1.5218761992648684E-3</v>
      </c>
      <c r="BS35" s="44">
        <f>OVYLD1_!BS35*VLOOKUP(OVYLD2_!BS$4,'[1]INTERNAL PARAMETERS-1'!$B$5:$J$44,5,FALSE)*VLOOKUP(OVYLD2_!BS$4,'[1]INTERNAL PARAMETERS-1'!$B$5:$J$44,6,FALSE)*VLOOKUP(OVYLD2_!BS$4,'[1]INTERNAL PARAMETERS-1'!$B$5:$J$44,3,FALSE) + OVYLD1_!BS35*(1-VLOOKUP(OVYLD2_!BS$4,'[1]INTERNAL PARAMETERS-1'!$B$5:$J$44,5,FALSE))*VLOOKUP(OVYLD2_!BS$4,'[1]INTERNAL PARAMETERS-1'!$B$5:$J$44,8,FALSE)*VLOOKUP(OVYLD2_!BS$4,'[1]INTERNAL PARAMETERS-1'!$B$5:$J$44,3,FALSE)</f>
        <v>9.8435727998422344E-5</v>
      </c>
      <c r="BT35" s="44">
        <f>OVYLD1_!BT35*VLOOKUP(OVYLD2_!BT$4,'[1]INTERNAL PARAMETERS-1'!$B$5:$J$44,5,FALSE)*VLOOKUP(OVYLD2_!BT$4,'[1]INTERNAL PARAMETERS-1'!$B$5:$J$44,6,FALSE)*VLOOKUP(OVYLD2_!BT$4,'[1]INTERNAL PARAMETERS-1'!$B$5:$J$44,3,FALSE) + OVYLD1_!BT35*(1-VLOOKUP(OVYLD2_!BT$4,'[1]INTERNAL PARAMETERS-1'!$B$5:$J$44,5,FALSE))*VLOOKUP(OVYLD2_!BT$4,'[1]INTERNAL PARAMETERS-1'!$B$5:$J$44,8,FALSE)*VLOOKUP(OVYLD2_!BT$4,'[1]INTERNAL PARAMETERS-1'!$B$5:$J$44,3,FALSE)</f>
        <v>0</v>
      </c>
      <c r="BU35" s="44">
        <f>OVYLD1_!BU35*VLOOKUP(OVYLD2_!BU$4,'[1]INTERNAL PARAMETERS-1'!$B$5:$J$44,5,FALSE)*VLOOKUP(OVYLD2_!BU$4,'[1]INTERNAL PARAMETERS-1'!$B$5:$J$44,6,FALSE)*VLOOKUP(OVYLD2_!BU$4,'[1]INTERNAL PARAMETERS-1'!$B$5:$J$44,3,FALSE) + OVYLD1_!BU35*(1-VLOOKUP(OVYLD2_!BU$4,'[1]INTERNAL PARAMETERS-1'!$B$5:$J$44,5,FALSE))*VLOOKUP(OVYLD2_!BU$4,'[1]INTERNAL PARAMETERS-1'!$B$5:$J$44,8,FALSE)*VLOOKUP(OVYLD2_!BU$4,'[1]INTERNAL PARAMETERS-1'!$B$5:$J$44,3,FALSE)</f>
        <v>0</v>
      </c>
      <c r="BV35" s="44">
        <f>OVYLD1_!BV35*VLOOKUP(OVYLD2_!BV$4,'[1]INTERNAL PARAMETERS-1'!$B$5:$J$44,5,FALSE)*VLOOKUP(OVYLD2_!BV$4,'[1]INTERNAL PARAMETERS-1'!$B$5:$J$44,6,FALSE)*VLOOKUP(OVYLD2_!BV$4,'[1]INTERNAL PARAMETERS-1'!$B$5:$J$44,3,FALSE) + OVYLD1_!BV35*(1-VLOOKUP(OVYLD2_!BV$4,'[1]INTERNAL PARAMETERS-1'!$B$5:$J$44,5,FALSE))*VLOOKUP(OVYLD2_!BV$4,'[1]INTERNAL PARAMETERS-1'!$B$5:$J$44,8,FALSE)*VLOOKUP(OVYLD2_!BV$4,'[1]INTERNAL PARAMETERS-1'!$B$5:$J$44,3,FALSE)</f>
        <v>0</v>
      </c>
      <c r="BW35" s="44">
        <f>OVYLD1_!BW35*VLOOKUP(OVYLD2_!BW$4,'[1]INTERNAL PARAMETERS-1'!$B$5:$J$44,5,FALSE)*VLOOKUP(OVYLD2_!BW$4,'[1]INTERNAL PARAMETERS-1'!$B$5:$J$44,6,FALSE)*VLOOKUP(OVYLD2_!BW$4,'[1]INTERNAL PARAMETERS-1'!$B$5:$J$44,3,FALSE) + OVYLD1_!BW35*(1-VLOOKUP(OVYLD2_!BW$4,'[1]INTERNAL PARAMETERS-1'!$B$5:$J$44,5,FALSE))*VLOOKUP(OVYLD2_!BW$4,'[1]INTERNAL PARAMETERS-1'!$B$5:$J$44,8,FALSE)*VLOOKUP(OVYLD2_!BW$4,'[1]INTERNAL PARAMETERS-1'!$B$5:$J$44,3,FALSE)</f>
        <v>0</v>
      </c>
      <c r="BX35" s="44">
        <f>OVYLD1_!BX35*VLOOKUP(OVYLD2_!BX$4,'[1]INTERNAL PARAMETERS-1'!$B$5:$J$44,5,FALSE)*VLOOKUP(OVYLD2_!BX$4,'[1]INTERNAL PARAMETERS-1'!$B$5:$J$44,6,FALSE)*VLOOKUP(OVYLD2_!BX$4,'[1]INTERNAL PARAMETERS-1'!$B$5:$J$44,3,FALSE) + OVYLD1_!BX35*(1-VLOOKUP(OVYLD2_!BX$4,'[1]INTERNAL PARAMETERS-1'!$B$5:$J$44,5,FALSE))*VLOOKUP(OVYLD2_!BX$4,'[1]INTERNAL PARAMETERS-1'!$B$5:$J$44,8,FALSE)*VLOOKUP(OVYLD2_!BX$4,'[1]INTERNAL PARAMETERS-1'!$B$5:$J$44,3,FALSE)</f>
        <v>0</v>
      </c>
      <c r="BY35" s="44">
        <f>OVYLD1_!BY35*VLOOKUP(OVYLD2_!BY$4,'[1]INTERNAL PARAMETERS-1'!$B$5:$J$44,5,FALSE)*VLOOKUP(OVYLD2_!BY$4,'[1]INTERNAL PARAMETERS-1'!$B$5:$J$44,6,FALSE)*VLOOKUP(OVYLD2_!BY$4,'[1]INTERNAL PARAMETERS-1'!$B$5:$J$44,3,FALSE) + OVYLD1_!BY35*(1-VLOOKUP(OVYLD2_!BY$4,'[1]INTERNAL PARAMETERS-1'!$B$5:$J$44,5,FALSE))*VLOOKUP(OVYLD2_!BY$4,'[1]INTERNAL PARAMETERS-1'!$B$5:$J$44,8,FALSE)*VLOOKUP(OVYLD2_!BY$4,'[1]INTERNAL PARAMETERS-1'!$B$5:$J$44,3,FALSE)</f>
        <v>0</v>
      </c>
      <c r="BZ35" s="44">
        <f>OVYLD1_!BZ35*VLOOKUP(OVYLD2_!BZ$4,'[1]INTERNAL PARAMETERS-1'!$B$5:$J$44,5,FALSE)*VLOOKUP(OVYLD2_!BZ$4,'[1]INTERNAL PARAMETERS-1'!$B$5:$J$44,6,FALSE)*VLOOKUP(OVYLD2_!BZ$4,'[1]INTERNAL PARAMETERS-1'!$B$5:$J$44,3,FALSE) + OVYLD1_!BZ35*(1-VLOOKUP(OVYLD2_!BZ$4,'[1]INTERNAL PARAMETERS-1'!$B$5:$J$44,5,FALSE))*VLOOKUP(OVYLD2_!BZ$4,'[1]INTERNAL PARAMETERS-1'!$B$5:$J$44,8,FALSE)*VLOOKUP(OVYLD2_!BZ$4,'[1]INTERNAL PARAMETERS-1'!$B$5:$J$44,3,FALSE)</f>
        <v>7.7441354832331302E-5</v>
      </c>
      <c r="CA35" s="44">
        <f>OVYLD1_!CA35*VLOOKUP(OVYLD2_!CA$4,'[1]INTERNAL PARAMETERS-1'!$B$5:$J$44,5,FALSE)*VLOOKUP(OVYLD2_!CA$4,'[1]INTERNAL PARAMETERS-1'!$B$5:$J$44,6,FALSE)*VLOOKUP(OVYLD2_!CA$4,'[1]INTERNAL PARAMETERS-1'!$B$5:$J$44,3,FALSE) + OVYLD1_!CA35*(1-VLOOKUP(OVYLD2_!CA$4,'[1]INTERNAL PARAMETERS-1'!$B$5:$J$44,5,FALSE))*VLOOKUP(OVYLD2_!CA$4,'[1]INTERNAL PARAMETERS-1'!$B$5:$J$44,8,FALSE)*VLOOKUP(OVYLD2_!CA$4,'[1]INTERNAL PARAMETERS-1'!$B$5:$J$44,3,FALSE)</f>
        <v>0</v>
      </c>
      <c r="CB35" s="44">
        <f>OVYLD1_!CB35*VLOOKUP(OVYLD2_!CB$4,'[1]INTERNAL PARAMETERS-1'!$B$5:$J$44,5,FALSE)*VLOOKUP(OVYLD2_!CB$4,'[1]INTERNAL PARAMETERS-1'!$B$5:$J$44,6,FALSE)*VLOOKUP(OVYLD2_!CB$4,'[1]INTERNAL PARAMETERS-1'!$B$5:$J$44,3,FALSE) + OVYLD1_!CB35*(1-VLOOKUP(OVYLD2_!CB$4,'[1]INTERNAL PARAMETERS-1'!$B$5:$J$44,5,FALSE))*VLOOKUP(OVYLD2_!CB$4,'[1]INTERNAL PARAMETERS-1'!$B$5:$J$44,8,FALSE)*VLOOKUP(OVYLD2_!CB$4,'[1]INTERNAL PARAMETERS-1'!$B$5:$J$44,3,FALSE)</f>
        <v>0</v>
      </c>
      <c r="CC35" s="44">
        <f>OVYLD1_!CC35*VLOOKUP(OVYLD2_!CC$4,'[1]INTERNAL PARAMETERS-1'!$B$5:$J$44,5,FALSE)*VLOOKUP(OVYLD2_!CC$4,'[1]INTERNAL PARAMETERS-1'!$B$5:$J$44,6,FALSE)*VLOOKUP(OVYLD2_!CC$4,'[1]INTERNAL PARAMETERS-1'!$B$5:$J$44,3,FALSE) + OVYLD1_!CC35*(1-VLOOKUP(OVYLD2_!CC$4,'[1]INTERNAL PARAMETERS-1'!$B$5:$J$44,5,FALSE))*VLOOKUP(OVYLD2_!CC$4,'[1]INTERNAL PARAMETERS-1'!$B$5:$J$44,8,FALSE)*VLOOKUP(OVYLD2_!CC$4,'[1]INTERNAL PARAMETERS-1'!$B$5:$J$44,3,FALSE)</f>
        <v>3.8721638680221077E-4</v>
      </c>
      <c r="CD35" s="44">
        <f>OVYLD1_!CD35*VLOOKUP(OVYLD2_!CD$4,'[1]INTERNAL PARAMETERS-1'!$B$5:$J$44,5,FALSE)*VLOOKUP(OVYLD2_!CD$4,'[1]INTERNAL PARAMETERS-1'!$B$5:$J$44,6,FALSE)*VLOOKUP(OVYLD2_!CD$4,'[1]INTERNAL PARAMETERS-1'!$B$5:$J$44,3,FALSE) + OVYLD1_!CD35*(1-VLOOKUP(OVYLD2_!CD$4,'[1]INTERNAL PARAMETERS-1'!$B$5:$J$44,5,FALSE))*VLOOKUP(OVYLD2_!CD$4,'[1]INTERNAL PARAMETERS-1'!$B$5:$J$44,8,FALSE)*VLOOKUP(OVYLD2_!CD$4,'[1]INTERNAL PARAMETERS-1'!$B$5:$J$44,3,FALSE)</f>
        <v>6.292266285535924E-4</v>
      </c>
      <c r="CE35" s="44">
        <f>OVYLD1_!CE35*VLOOKUP(OVYLD2_!CE$4,'[1]INTERNAL PARAMETERS-1'!$B$5:$J$44,5,FALSE)*VLOOKUP(OVYLD2_!CE$4,'[1]INTERNAL PARAMETERS-1'!$B$5:$J$44,6,FALSE)*VLOOKUP(OVYLD2_!CE$4,'[1]INTERNAL PARAMETERS-1'!$B$5:$J$44,3,FALSE) + OVYLD1_!CE35*(1-VLOOKUP(OVYLD2_!CE$4,'[1]INTERNAL PARAMETERS-1'!$B$5:$J$44,5,FALSE))*VLOOKUP(OVYLD2_!CE$4,'[1]INTERNAL PARAMETERS-1'!$B$5:$J$44,8,FALSE)*VLOOKUP(OVYLD2_!CE$4,'[1]INTERNAL PARAMETERS-1'!$B$5:$J$44,3,FALSE)</f>
        <v>2.6773247316038578E-3</v>
      </c>
      <c r="CF35" s="44">
        <f>OVYLD1_!CF35*VLOOKUP(OVYLD2_!CF$4,'[1]INTERNAL PARAMETERS-1'!$B$5:$J$44,5,FALSE)*VLOOKUP(OVYLD2_!CF$4,'[1]INTERNAL PARAMETERS-1'!$B$5:$J$44,6,FALSE)*VLOOKUP(OVYLD2_!CF$4,'[1]INTERNAL PARAMETERS-1'!$B$5:$J$44,3,FALSE) + OVYLD1_!CF35*(1-VLOOKUP(OVYLD2_!CF$4,'[1]INTERNAL PARAMETERS-1'!$B$5:$J$44,5,FALSE))*VLOOKUP(OVYLD2_!CF$4,'[1]INTERNAL PARAMETERS-1'!$B$5:$J$44,8,FALSE)*VLOOKUP(OVYLD2_!CF$4,'[1]INTERNAL PARAMETERS-1'!$B$5:$J$44,3,FALSE)</f>
        <v>5.3695326974122725E-4</v>
      </c>
      <c r="CG35" s="44">
        <f>OVYLD1_!CG35*VLOOKUP(OVYLD2_!CG$4,'[1]INTERNAL PARAMETERS-1'!$B$5:$J$44,5,FALSE)*VLOOKUP(OVYLD2_!CG$4,'[1]INTERNAL PARAMETERS-1'!$B$5:$J$44,6,FALSE)*VLOOKUP(OVYLD2_!CG$4,'[1]INTERNAL PARAMETERS-1'!$B$5:$J$44,3,FALSE) + OVYLD1_!CG35*(1-VLOOKUP(OVYLD2_!CG$4,'[1]INTERNAL PARAMETERS-1'!$B$5:$J$44,5,FALSE))*VLOOKUP(OVYLD2_!CG$4,'[1]INTERNAL PARAMETERS-1'!$B$5:$J$44,8,FALSE)*VLOOKUP(OVYLD2_!CG$4,'[1]INTERNAL PARAMETERS-1'!$B$5:$J$44,3,FALSE)</f>
        <v>1.4233213717943424E-4</v>
      </c>
      <c r="CH35" s="43">
        <f>OVYLD1_!CH35*VLOOKUP(OVYLD2_!CH$4,'[1]INTERNAL PARAMETERS-1'!$B$5:$J$44,5,FALSE)*VLOOKUP(OVYLD2_!CH$4,'[1]INTERNAL PARAMETERS-1'!$B$5:$J$44,6,FALSE)*VLOOKUP(OVYLD2_!CH$4,'[1]INTERNAL PARAMETERS-1'!$B$5:$J$44,3,FALSE) + OVYLD1_!CH35*(1-VLOOKUP(OVYLD2_!CH$4,'[1]INTERNAL PARAMETERS-1'!$B$5:$J$44,5,FALSE))*VLOOKUP(OVYLD2_!CH$4,'[1]INTERNAL PARAMETERS-1'!$B$5:$J$44,8,FALSE)*VLOOKUP(OVYLD2_!CH$4,'[1]INTERNAL PARAMETERS-1'!$B$5:$J$44,3,FALSE)</f>
        <v>0</v>
      </c>
      <c r="CJ35" s="45">
        <f t="shared" si="0"/>
        <v>15.01429194473676</v>
      </c>
      <c r="CK35" s="43">
        <f t="shared" si="1"/>
        <v>1.1723030238286096</v>
      </c>
    </row>
    <row r="36" spans="2:89" x14ac:dyDescent="0.5">
      <c r="B36" s="58" t="s">
        <v>5</v>
      </c>
      <c r="C36" s="57" t="s">
        <v>63</v>
      </c>
      <c r="D36" s="57" t="s">
        <v>67</v>
      </c>
      <c r="E36" s="128">
        <f>OVERALL2021!AI36</f>
        <v>72.774750466511222</v>
      </c>
      <c r="F36" s="56">
        <f>'[1]INTERNAL PARAMETERS-1'!M18</f>
        <v>21.115000000000002</v>
      </c>
      <c r="G36" s="45">
        <f>OVYLD1_!G36*VLOOKUP(OVYLD2_!G$4,'[1]INTERNAL PARAMETERS-1'!$B$5:$J$44,5,FALSE)*VLOOKUP(OVYLD2_!G$4,'[1]INTERNAL PARAMETERS-1'!$B$5:$J$44,7,FALSE)*OVYLD2_!$F36 + OVYLD1_!G36*(1-VLOOKUP(OVYLD2_!G$4,'[1]INTERNAL PARAMETERS-1'!$B$5:$J$44,5,FALSE))*VLOOKUP(OVYLD2_!G$4,'[1]INTERNAL PARAMETERS-1'!$B$5:$J$44,9,FALSE)*OVYLD2_!$F36</f>
        <v>2.5211011373302288</v>
      </c>
      <c r="H36" s="44">
        <f>OVYLD1_!H36*VLOOKUP(OVYLD2_!H$4,'[1]INTERNAL PARAMETERS-1'!$B$5:$J$44,5,FALSE)*VLOOKUP(OVYLD2_!H$4,'[1]INTERNAL PARAMETERS-1'!$B$5:$J$44,7,FALSE)*OVYLD2_!$F36 + OVYLD1_!H36*(1-VLOOKUP(OVYLD2_!H$4,'[1]INTERNAL PARAMETERS-1'!$B$5:$J$44,5,FALSE))*VLOOKUP(OVYLD2_!H$4,'[1]INTERNAL PARAMETERS-1'!$B$5:$J$44,9,FALSE)*OVYLD2_!$F36</f>
        <v>0.9502169013466768</v>
      </c>
      <c r="I36" s="44">
        <f>OVYLD1_!I36*VLOOKUP(OVYLD2_!I$4,'[1]INTERNAL PARAMETERS-1'!$B$5:$J$44,5,FALSE)*VLOOKUP(OVYLD2_!I$4,'[1]INTERNAL PARAMETERS-1'!$B$5:$J$44,7,FALSE)*OVYLD2_!$F36 + OVYLD1_!I36*(1-VLOOKUP(OVYLD2_!I$4,'[1]INTERNAL PARAMETERS-1'!$B$5:$J$44,5,FALSE))*VLOOKUP(OVYLD2_!I$4,'[1]INTERNAL PARAMETERS-1'!$B$5:$J$44,9,FALSE)*OVYLD2_!$F36</f>
        <v>3.0034462042997094</v>
      </c>
      <c r="J36" s="44">
        <f>OVYLD1_!J36*VLOOKUP(OVYLD2_!J$4,'[1]INTERNAL PARAMETERS-1'!$B$5:$J$44,5,FALSE)*VLOOKUP(OVYLD2_!J$4,'[1]INTERNAL PARAMETERS-1'!$B$5:$J$44,7,FALSE)*OVYLD2_!$F36 + OVYLD1_!J36*(1-VLOOKUP(OVYLD2_!J$4,'[1]INTERNAL PARAMETERS-1'!$B$5:$J$44,5,FALSE))*VLOOKUP(OVYLD2_!J$4,'[1]INTERNAL PARAMETERS-1'!$B$5:$J$44,9,FALSE)*OVYLD2_!$F36</f>
        <v>0</v>
      </c>
      <c r="K36" s="44">
        <f>OVYLD1_!K36*VLOOKUP(OVYLD2_!K$4,'[1]INTERNAL PARAMETERS-1'!$B$5:$J$44,5,FALSE)*VLOOKUP(OVYLD2_!K$4,'[1]INTERNAL PARAMETERS-1'!$B$5:$J$44,7,FALSE)*OVYLD2_!$F36 + OVYLD1_!K36*(1-VLOOKUP(OVYLD2_!K$4,'[1]INTERNAL PARAMETERS-1'!$B$5:$J$44,5,FALSE))*VLOOKUP(OVYLD2_!K$4,'[1]INTERNAL PARAMETERS-1'!$B$5:$J$44,9,FALSE)*OVYLD2_!$F36</f>
        <v>0</v>
      </c>
      <c r="L36" s="44">
        <f>OVYLD1_!L36*VLOOKUP(OVYLD2_!L$4,'[1]INTERNAL PARAMETERS-1'!$B$5:$J$44,5,FALSE)*VLOOKUP(OVYLD2_!L$4,'[1]INTERNAL PARAMETERS-1'!$B$5:$J$44,7,FALSE)*OVYLD2_!$F36 + OVYLD1_!L36*(1-VLOOKUP(OVYLD2_!L$4,'[1]INTERNAL PARAMETERS-1'!$B$5:$J$44,5,FALSE))*VLOOKUP(OVYLD2_!L$4,'[1]INTERNAL PARAMETERS-1'!$B$5:$J$44,9,FALSE)*OVYLD2_!$F36</f>
        <v>0</v>
      </c>
      <c r="M36" s="44">
        <f>OVYLD1_!M36*VLOOKUP(OVYLD2_!M$4,'[1]INTERNAL PARAMETERS-1'!$B$5:$J$44,5,FALSE)*VLOOKUP(OVYLD2_!M$4,'[1]INTERNAL PARAMETERS-1'!$B$5:$J$44,7,FALSE)*OVYLD2_!$F36 + OVYLD1_!M36*(1-VLOOKUP(OVYLD2_!M$4,'[1]INTERNAL PARAMETERS-1'!$B$5:$J$44,5,FALSE))*VLOOKUP(OVYLD2_!M$4,'[1]INTERNAL PARAMETERS-1'!$B$5:$J$44,9,FALSE)*OVYLD2_!$F36</f>
        <v>0.46858922959355542</v>
      </c>
      <c r="N36" s="44">
        <f>OVYLD1_!N36*VLOOKUP(OVYLD2_!N$4,'[1]INTERNAL PARAMETERS-1'!$B$5:$J$44,5,FALSE)*VLOOKUP(OVYLD2_!N$4,'[1]INTERNAL PARAMETERS-1'!$B$5:$J$44,7,FALSE)*OVYLD2_!$F36 + OVYLD1_!N36*(1-VLOOKUP(OVYLD2_!N$4,'[1]INTERNAL PARAMETERS-1'!$B$5:$J$44,5,FALSE))*VLOOKUP(OVYLD2_!N$4,'[1]INTERNAL PARAMETERS-1'!$B$5:$J$44,9,FALSE)*OVYLD2_!$F36</f>
        <v>9.6307303667235531E-3</v>
      </c>
      <c r="O36" s="44">
        <f>OVYLD1_!O36*VLOOKUP(OVYLD2_!O$4,'[1]INTERNAL PARAMETERS-1'!$B$5:$J$44,5,FALSE)*VLOOKUP(OVYLD2_!O$4,'[1]INTERNAL PARAMETERS-1'!$B$5:$J$44,7,FALSE)*OVYLD2_!$F36 + OVYLD1_!O36*(1-VLOOKUP(OVYLD2_!O$4,'[1]INTERNAL PARAMETERS-1'!$B$5:$J$44,5,FALSE))*VLOOKUP(OVYLD2_!O$4,'[1]INTERNAL PARAMETERS-1'!$B$5:$J$44,9,FALSE)*OVYLD2_!$F36</f>
        <v>0</v>
      </c>
      <c r="P36" s="44">
        <f>OVYLD1_!P36*VLOOKUP(OVYLD2_!P$4,'[1]INTERNAL PARAMETERS-1'!$B$5:$J$44,5,FALSE)*VLOOKUP(OVYLD2_!P$4,'[1]INTERNAL PARAMETERS-1'!$B$5:$J$44,7,FALSE)*OVYLD2_!$F36 + OVYLD1_!P36*(1-VLOOKUP(OVYLD2_!P$4,'[1]INTERNAL PARAMETERS-1'!$B$5:$J$44,5,FALSE))*VLOOKUP(OVYLD2_!P$4,'[1]INTERNAL PARAMETERS-1'!$B$5:$J$44,9,FALSE)*OVYLD2_!$F36</f>
        <v>0</v>
      </c>
      <c r="Q36" s="44">
        <f>OVYLD1_!Q36*VLOOKUP(OVYLD2_!Q$4,'[1]INTERNAL PARAMETERS-1'!$B$5:$J$44,5,FALSE)*VLOOKUP(OVYLD2_!Q$4,'[1]INTERNAL PARAMETERS-1'!$B$5:$J$44,7,FALSE)*OVYLD2_!$F36 + OVYLD1_!Q36*(1-VLOOKUP(OVYLD2_!Q$4,'[1]INTERNAL PARAMETERS-1'!$B$5:$J$44,5,FALSE))*VLOOKUP(OVYLD2_!Q$4,'[1]INTERNAL PARAMETERS-1'!$B$5:$J$44,9,FALSE)*OVYLD2_!$F36</f>
        <v>0</v>
      </c>
      <c r="R36" s="44">
        <f>OVYLD1_!R36*VLOOKUP(OVYLD2_!R$4,'[1]INTERNAL PARAMETERS-1'!$B$5:$J$44,5,FALSE)*VLOOKUP(OVYLD2_!R$4,'[1]INTERNAL PARAMETERS-1'!$B$5:$J$44,7,FALSE)*OVYLD2_!$F36 + OVYLD1_!R36*(1-VLOOKUP(OVYLD2_!R$4,'[1]INTERNAL PARAMETERS-1'!$B$5:$J$44,5,FALSE))*VLOOKUP(OVYLD2_!R$4,'[1]INTERNAL PARAMETERS-1'!$B$5:$J$44,9,FALSE)*OVYLD2_!$F36</f>
        <v>8.5609223951064618E-3</v>
      </c>
      <c r="S36" s="44">
        <f>OVYLD1_!S36*VLOOKUP(OVYLD2_!S$4,'[1]INTERNAL PARAMETERS-1'!$B$5:$J$44,5,FALSE)*VLOOKUP(OVYLD2_!S$4,'[1]INTERNAL PARAMETERS-1'!$B$5:$J$44,7,FALSE)*OVYLD2_!$F36 + OVYLD1_!S36*(1-VLOOKUP(OVYLD2_!S$4,'[1]INTERNAL PARAMETERS-1'!$B$5:$J$44,5,FALSE))*VLOOKUP(OVYLD2_!S$4,'[1]INTERNAL PARAMETERS-1'!$B$5:$J$44,9,FALSE)*OVYLD2_!$F36</f>
        <v>0.32184084885789965</v>
      </c>
      <c r="T36" s="44">
        <f>OVYLD1_!T36*VLOOKUP(OVYLD2_!T$4,'[1]INTERNAL PARAMETERS-1'!$B$5:$J$44,5,FALSE)*VLOOKUP(OVYLD2_!T$4,'[1]INTERNAL PARAMETERS-1'!$B$5:$J$44,7,FALSE)*OVYLD2_!$F36 + OVYLD1_!T36*(1-VLOOKUP(OVYLD2_!T$4,'[1]INTERNAL PARAMETERS-1'!$B$5:$J$44,5,FALSE))*VLOOKUP(OVYLD2_!T$4,'[1]INTERNAL PARAMETERS-1'!$B$5:$J$44,9,FALSE)*OVYLD2_!$F36</f>
        <v>9.630576702837941E-2</v>
      </c>
      <c r="U36" s="44">
        <f>OVYLD1_!U36*VLOOKUP(OVYLD2_!U$4,'[1]INTERNAL PARAMETERS-1'!$B$5:$J$44,5,FALSE)*VLOOKUP(OVYLD2_!U$4,'[1]INTERNAL PARAMETERS-1'!$B$5:$J$44,7,FALSE)*OVYLD2_!$F36 + OVYLD1_!U36*(1-VLOOKUP(OVYLD2_!U$4,'[1]INTERNAL PARAMETERS-1'!$B$5:$J$44,5,FALSE))*VLOOKUP(OVYLD2_!U$4,'[1]INTERNAL PARAMETERS-1'!$B$5:$J$44,9,FALSE)*OVYLD2_!$F36</f>
        <v>4.8369211532351519E-2</v>
      </c>
      <c r="V36" s="44">
        <f>OVYLD1_!V36*VLOOKUP(OVYLD2_!V$4,'[1]INTERNAL PARAMETERS-1'!$B$5:$J$44,5,FALSE)*VLOOKUP(OVYLD2_!V$4,'[1]INTERNAL PARAMETERS-1'!$B$5:$J$44,7,FALSE)*OVYLD2_!$F36 + OVYLD1_!V36*(1-VLOOKUP(OVYLD2_!V$4,'[1]INTERNAL PARAMETERS-1'!$B$5:$J$44,5,FALSE))*VLOOKUP(OVYLD2_!V$4,'[1]INTERNAL PARAMETERS-1'!$B$5:$J$44,9,FALSE)*OVYLD2_!$F36</f>
        <v>0.25071983204477177</v>
      </c>
      <c r="W36" s="44">
        <f>OVYLD1_!W36*VLOOKUP(OVYLD2_!W$4,'[1]INTERNAL PARAMETERS-1'!$B$5:$J$44,5,FALSE)*VLOOKUP(OVYLD2_!W$4,'[1]INTERNAL PARAMETERS-1'!$B$5:$J$44,7,FALSE)*OVYLD2_!$F36 + OVYLD1_!W36*(1-VLOOKUP(OVYLD2_!W$4,'[1]INTERNAL PARAMETERS-1'!$B$5:$J$44,5,FALSE))*VLOOKUP(OVYLD2_!W$4,'[1]INTERNAL PARAMETERS-1'!$B$5:$J$44,9,FALSE)*OVYLD2_!$F36</f>
        <v>0</v>
      </c>
      <c r="X36" s="44">
        <f>OVYLD1_!X36*VLOOKUP(OVYLD2_!X$4,'[1]INTERNAL PARAMETERS-1'!$B$5:$J$44,5,FALSE)*VLOOKUP(OVYLD2_!X$4,'[1]INTERNAL PARAMETERS-1'!$B$5:$J$44,7,FALSE)*OVYLD2_!$F36 + OVYLD1_!X36*(1-VLOOKUP(OVYLD2_!X$4,'[1]INTERNAL PARAMETERS-1'!$B$5:$J$44,5,FALSE))*VLOOKUP(OVYLD2_!X$4,'[1]INTERNAL PARAMETERS-1'!$B$5:$J$44,9,FALSE)*OVYLD2_!$F36</f>
        <v>0</v>
      </c>
      <c r="Y36" s="44">
        <f>OVYLD1_!Y36*VLOOKUP(OVYLD2_!Y$4,'[1]INTERNAL PARAMETERS-1'!$B$5:$J$44,5,FALSE)*VLOOKUP(OVYLD2_!Y$4,'[1]INTERNAL PARAMETERS-1'!$B$5:$J$44,7,FALSE)*OVYLD2_!$F36 + OVYLD1_!Y36*(1-VLOOKUP(OVYLD2_!Y$4,'[1]INTERNAL PARAMETERS-1'!$B$5:$J$44,5,FALSE))*VLOOKUP(OVYLD2_!Y$4,'[1]INTERNAL PARAMETERS-1'!$B$5:$J$44,9,FALSE)*OVYLD2_!$F36</f>
        <v>0</v>
      </c>
      <c r="Z36" s="44">
        <f>OVYLD1_!Z36*VLOOKUP(OVYLD2_!Z$4,'[1]INTERNAL PARAMETERS-1'!$B$5:$J$44,5,FALSE)*VLOOKUP(OVYLD2_!Z$4,'[1]INTERNAL PARAMETERS-1'!$B$5:$J$44,7,FALSE)*OVYLD2_!$F36 + OVYLD1_!Z36*(1-VLOOKUP(OVYLD2_!Z$4,'[1]INTERNAL PARAMETERS-1'!$B$5:$J$44,5,FALSE))*VLOOKUP(OVYLD2_!Z$4,'[1]INTERNAL PARAMETERS-1'!$B$5:$J$44,9,FALSE)*OVYLD2_!$F36</f>
        <v>0</v>
      </c>
      <c r="AA36" s="44">
        <f>OVYLD1_!AA36*VLOOKUP(OVYLD2_!AA$4,'[1]INTERNAL PARAMETERS-1'!$B$5:$J$44,5,FALSE)*VLOOKUP(OVYLD2_!AA$4,'[1]INTERNAL PARAMETERS-1'!$B$5:$J$44,7,FALSE)*OVYLD2_!$F36 + OVYLD1_!AA36*(1-VLOOKUP(OVYLD2_!AA$4,'[1]INTERNAL PARAMETERS-1'!$B$5:$J$44,5,FALSE))*VLOOKUP(OVYLD2_!AA$4,'[1]INTERNAL PARAMETERS-1'!$B$5:$J$44,9,FALSE)*OVYLD2_!$F36</f>
        <v>0</v>
      </c>
      <c r="AB36" s="44">
        <f>OVYLD1_!AB36*VLOOKUP(OVYLD2_!AB$4,'[1]INTERNAL PARAMETERS-1'!$B$5:$J$44,5,FALSE)*VLOOKUP(OVYLD2_!AB$4,'[1]INTERNAL PARAMETERS-1'!$B$5:$J$44,7,FALSE)*OVYLD2_!$F36 + OVYLD1_!AB36*(1-VLOOKUP(OVYLD2_!AB$4,'[1]INTERNAL PARAMETERS-1'!$B$5:$J$44,5,FALSE))*VLOOKUP(OVYLD2_!AB$4,'[1]INTERNAL PARAMETERS-1'!$B$5:$J$44,9,FALSE)*OVYLD2_!$F36</f>
        <v>0</v>
      </c>
      <c r="AC36" s="44">
        <f>OVYLD1_!AC36*VLOOKUP(OVYLD2_!AC$4,'[1]INTERNAL PARAMETERS-1'!$B$5:$J$44,5,FALSE)*VLOOKUP(OVYLD2_!AC$4,'[1]INTERNAL PARAMETERS-1'!$B$5:$J$44,7,FALSE)*OVYLD2_!$F36 + OVYLD1_!AC36*(1-VLOOKUP(OVYLD2_!AC$4,'[1]INTERNAL PARAMETERS-1'!$B$5:$J$44,5,FALSE))*VLOOKUP(OVYLD2_!AC$4,'[1]INTERNAL PARAMETERS-1'!$B$5:$J$44,9,FALSE)*OVYLD2_!$F36</f>
        <v>0</v>
      </c>
      <c r="AD36" s="44">
        <f>OVYLD1_!AD36*VLOOKUP(OVYLD2_!AD$4,'[1]INTERNAL PARAMETERS-1'!$B$5:$J$44,5,FALSE)*VLOOKUP(OVYLD2_!AD$4,'[1]INTERNAL PARAMETERS-1'!$B$5:$J$44,7,FALSE)*OVYLD2_!$F36 + OVYLD1_!AD36*(1-VLOOKUP(OVYLD2_!AD$4,'[1]INTERNAL PARAMETERS-1'!$B$5:$J$44,5,FALSE))*VLOOKUP(OVYLD2_!AD$4,'[1]INTERNAL PARAMETERS-1'!$B$5:$J$44,9,FALSE)*OVYLD2_!$F36</f>
        <v>0</v>
      </c>
      <c r="AE36" s="44">
        <f>OVYLD1_!AE36*VLOOKUP(OVYLD2_!AE$4,'[1]INTERNAL PARAMETERS-1'!$B$5:$J$44,5,FALSE)*VLOOKUP(OVYLD2_!AE$4,'[1]INTERNAL PARAMETERS-1'!$B$5:$J$44,7,FALSE)*OVYLD2_!$F36 + OVYLD1_!AE36*(1-VLOOKUP(OVYLD2_!AE$4,'[1]INTERNAL PARAMETERS-1'!$B$5:$J$44,5,FALSE))*VLOOKUP(OVYLD2_!AE$4,'[1]INTERNAL PARAMETERS-1'!$B$5:$J$44,9,FALSE)*OVYLD2_!$F36</f>
        <v>0</v>
      </c>
      <c r="AF36" s="44">
        <f>OVYLD1_!AF36*VLOOKUP(OVYLD2_!AF$4,'[1]INTERNAL PARAMETERS-1'!$B$5:$J$44,5,FALSE)*VLOOKUP(OVYLD2_!AF$4,'[1]INTERNAL PARAMETERS-1'!$B$5:$J$44,7,FALSE)*OVYLD2_!$F36 + OVYLD1_!AF36*(1-VLOOKUP(OVYLD2_!AF$4,'[1]INTERNAL PARAMETERS-1'!$B$5:$J$44,5,FALSE))*VLOOKUP(OVYLD2_!AF$4,'[1]INTERNAL PARAMETERS-1'!$B$5:$J$44,9,FALSE)*OVYLD2_!$F36</f>
        <v>0</v>
      </c>
      <c r="AG36" s="44">
        <f>OVYLD1_!AG36*VLOOKUP(OVYLD2_!AG$4,'[1]INTERNAL PARAMETERS-1'!$B$5:$J$44,5,FALSE)*VLOOKUP(OVYLD2_!AG$4,'[1]INTERNAL PARAMETERS-1'!$B$5:$J$44,7,FALSE)*OVYLD2_!$F36 + OVYLD1_!AG36*(1-VLOOKUP(OVYLD2_!AG$4,'[1]INTERNAL PARAMETERS-1'!$B$5:$J$44,5,FALSE))*VLOOKUP(OVYLD2_!AG$4,'[1]INTERNAL PARAMETERS-1'!$B$5:$J$44,9,FALSE)*OVYLD2_!$F36</f>
        <v>0</v>
      </c>
      <c r="AH36" s="44">
        <f>OVYLD1_!AH36*VLOOKUP(OVYLD2_!AH$4,'[1]INTERNAL PARAMETERS-1'!$B$5:$J$44,5,FALSE)*VLOOKUP(OVYLD2_!AH$4,'[1]INTERNAL PARAMETERS-1'!$B$5:$J$44,7,FALSE)*OVYLD2_!$F36 + OVYLD1_!AH36*(1-VLOOKUP(OVYLD2_!AH$4,'[1]INTERNAL PARAMETERS-1'!$B$5:$J$44,5,FALSE))*VLOOKUP(OVYLD2_!AH$4,'[1]INTERNAL PARAMETERS-1'!$B$5:$J$44,9,FALSE)*OVYLD2_!$F36</f>
        <v>0</v>
      </c>
      <c r="AI36" s="44">
        <f>OVYLD1_!AI36*VLOOKUP(OVYLD2_!AI$4,'[1]INTERNAL PARAMETERS-1'!$B$5:$J$44,5,FALSE)*VLOOKUP(OVYLD2_!AI$4,'[1]INTERNAL PARAMETERS-1'!$B$5:$J$44,7,FALSE)*OVYLD2_!$F36 + OVYLD1_!AI36*(1-VLOOKUP(OVYLD2_!AI$4,'[1]INTERNAL PARAMETERS-1'!$B$5:$J$44,5,FALSE))*VLOOKUP(OVYLD2_!AI$4,'[1]INTERNAL PARAMETERS-1'!$B$5:$J$44,9,FALSE)*OVYLD2_!$F36</f>
        <v>2.6752882484707696E-3</v>
      </c>
      <c r="AJ36" s="44">
        <f>OVYLD1_!AJ36*VLOOKUP(OVYLD2_!AJ$4,'[1]INTERNAL PARAMETERS-1'!$B$5:$J$44,5,FALSE)*VLOOKUP(OVYLD2_!AJ$4,'[1]INTERNAL PARAMETERS-1'!$B$5:$J$44,7,FALSE)*OVYLD2_!$F36 + OVYLD1_!AJ36*(1-VLOOKUP(OVYLD2_!AJ$4,'[1]INTERNAL PARAMETERS-1'!$B$5:$J$44,5,FALSE))*VLOOKUP(OVYLD2_!AJ$4,'[1]INTERNAL PARAMETERS-1'!$B$5:$J$44,9,FALSE)*OVYLD2_!$F36</f>
        <v>0.10433024879882122</v>
      </c>
      <c r="AK36" s="44">
        <f>OVYLD1_!AK36*VLOOKUP(OVYLD2_!AK$4,'[1]INTERNAL PARAMETERS-1'!$B$5:$J$44,5,FALSE)*VLOOKUP(OVYLD2_!AK$4,'[1]INTERNAL PARAMETERS-1'!$B$5:$J$44,7,FALSE)*OVYLD2_!$F36 + OVYLD1_!AK36*(1-VLOOKUP(OVYLD2_!AK$4,'[1]INTERNAL PARAMETERS-1'!$B$5:$J$44,5,FALSE))*VLOOKUP(OVYLD2_!AK$4,'[1]INTERNAL PARAMETERS-1'!$B$5:$J$44,9,FALSE)*OVYLD2_!$F36</f>
        <v>0</v>
      </c>
      <c r="AL36" s="44">
        <f>OVYLD1_!AL36*VLOOKUP(OVYLD2_!AL$4,'[1]INTERNAL PARAMETERS-1'!$B$5:$J$44,5,FALSE)*VLOOKUP(OVYLD2_!AL$4,'[1]INTERNAL PARAMETERS-1'!$B$5:$J$44,7,FALSE)*OVYLD2_!$F36 + OVYLD1_!AL36*(1-VLOOKUP(OVYLD2_!AL$4,'[1]INTERNAL PARAMETERS-1'!$B$5:$J$44,5,FALSE))*VLOOKUP(OVYLD2_!AL$4,'[1]INTERNAL PARAMETERS-1'!$B$5:$J$44,9,FALSE)*OVYLD2_!$F36</f>
        <v>0</v>
      </c>
      <c r="AM36" s="44">
        <f>OVYLD1_!AM36*VLOOKUP(OVYLD2_!AM$4,'[1]INTERNAL PARAMETERS-1'!$B$5:$J$44,5,FALSE)*VLOOKUP(OVYLD2_!AM$4,'[1]INTERNAL PARAMETERS-1'!$B$5:$J$44,7,FALSE)*OVYLD2_!$F36 + OVYLD1_!AM36*(1-VLOOKUP(OVYLD2_!AM$4,'[1]INTERNAL PARAMETERS-1'!$B$5:$J$44,5,FALSE))*VLOOKUP(OVYLD2_!AM$4,'[1]INTERNAL PARAMETERS-1'!$B$5:$J$44,9,FALSE)*OVYLD2_!$F36</f>
        <v>0</v>
      </c>
      <c r="AN36" s="44">
        <f>OVYLD1_!AN36*VLOOKUP(OVYLD2_!AN$4,'[1]INTERNAL PARAMETERS-1'!$B$5:$J$44,5,FALSE)*VLOOKUP(OVYLD2_!AN$4,'[1]INTERNAL PARAMETERS-1'!$B$5:$J$44,7,FALSE)*OVYLD2_!$F36 + OVYLD1_!AN36*(1-VLOOKUP(OVYLD2_!AN$4,'[1]INTERNAL PARAMETERS-1'!$B$5:$J$44,5,FALSE))*VLOOKUP(OVYLD2_!AN$4,'[1]INTERNAL PARAMETERS-1'!$B$5:$J$44,9,FALSE)*OVYLD2_!$F36</f>
        <v>0</v>
      </c>
      <c r="AO36" s="44">
        <f>OVYLD1_!AO36*VLOOKUP(OVYLD2_!AO$4,'[1]INTERNAL PARAMETERS-1'!$B$5:$J$44,5,FALSE)*VLOOKUP(OVYLD2_!AO$4,'[1]INTERNAL PARAMETERS-1'!$B$5:$J$44,7,FALSE)*OVYLD2_!$F36 + OVYLD1_!AO36*(1-VLOOKUP(OVYLD2_!AO$4,'[1]INTERNAL PARAMETERS-1'!$B$5:$J$44,5,FALSE))*VLOOKUP(OVYLD2_!AO$4,'[1]INTERNAL PARAMETERS-1'!$B$5:$J$44,9,FALSE)*OVYLD2_!$F36</f>
        <v>0</v>
      </c>
      <c r="AP36" s="44">
        <f>OVYLD1_!AP36*VLOOKUP(OVYLD2_!AP$4,'[1]INTERNAL PARAMETERS-1'!$B$5:$J$44,5,FALSE)*VLOOKUP(OVYLD2_!AP$4,'[1]INTERNAL PARAMETERS-1'!$B$5:$J$44,7,FALSE)*OVYLD2_!$F36 + OVYLD1_!AP36*(1-VLOOKUP(OVYLD2_!AP$4,'[1]INTERNAL PARAMETERS-1'!$B$5:$J$44,5,FALSE))*VLOOKUP(OVYLD2_!AP$4,'[1]INTERNAL PARAMETERS-1'!$B$5:$J$44,9,FALSE)*OVYLD2_!$F36</f>
        <v>0</v>
      </c>
      <c r="AQ36" s="44">
        <f>OVYLD1_!AQ36*VLOOKUP(OVYLD2_!AQ$4,'[1]INTERNAL PARAMETERS-1'!$B$5:$J$44,5,FALSE)*VLOOKUP(OVYLD2_!AQ$4,'[1]INTERNAL PARAMETERS-1'!$B$5:$J$44,7,FALSE)*OVYLD2_!$F36 + OVYLD1_!AQ36*(1-VLOOKUP(OVYLD2_!AQ$4,'[1]INTERNAL PARAMETERS-1'!$B$5:$J$44,5,FALSE))*VLOOKUP(OVYLD2_!AQ$4,'[1]INTERNAL PARAMETERS-1'!$B$5:$J$44,9,FALSE)*OVYLD2_!$F36</f>
        <v>0</v>
      </c>
      <c r="AR36" s="44">
        <f>OVYLD1_!AR36*VLOOKUP(OVYLD2_!AR$4,'[1]INTERNAL PARAMETERS-1'!$B$5:$J$44,5,FALSE)*VLOOKUP(OVYLD2_!AR$4,'[1]INTERNAL PARAMETERS-1'!$B$5:$J$44,7,FALSE)*OVYLD2_!$F36 + OVYLD1_!AR36*(1-VLOOKUP(OVYLD2_!AR$4,'[1]INTERNAL PARAMETERS-1'!$B$5:$J$44,5,FALSE))*VLOOKUP(OVYLD2_!AR$4,'[1]INTERNAL PARAMETERS-1'!$B$5:$J$44,9,FALSE)*OVYLD2_!$F36</f>
        <v>0</v>
      </c>
      <c r="AS36" s="44">
        <f>OVYLD1_!AS36*VLOOKUP(OVYLD2_!AS$4,'[1]INTERNAL PARAMETERS-1'!$B$5:$J$44,5,FALSE)*VLOOKUP(OVYLD2_!AS$4,'[1]INTERNAL PARAMETERS-1'!$B$5:$J$44,7,FALSE)*OVYLD2_!$F36 + OVYLD1_!AS36*(1-VLOOKUP(OVYLD2_!AS$4,'[1]INTERNAL PARAMETERS-1'!$B$5:$J$44,5,FALSE))*VLOOKUP(OVYLD2_!AS$4,'[1]INTERNAL PARAMETERS-1'!$B$5:$J$44,9,FALSE)*OVYLD2_!$F36</f>
        <v>0</v>
      </c>
      <c r="AT36" s="43">
        <f>OVYLD1_!AT36*VLOOKUP(OVYLD2_!AT$4,'[1]INTERNAL PARAMETERS-1'!$B$5:$J$44,5,FALSE)*VLOOKUP(OVYLD2_!AT$4,'[1]INTERNAL PARAMETERS-1'!$B$5:$J$44,7,FALSE)*OVYLD2_!$F36 + OVYLD1_!AT36*(1-VLOOKUP(OVYLD2_!AT$4,'[1]INTERNAL PARAMETERS-1'!$B$5:$J$44,5,FALSE))*VLOOKUP(OVYLD2_!AT$4,'[1]INTERNAL PARAMETERS-1'!$B$5:$J$44,9,FALSE)*OVYLD2_!$F36</f>
        <v>0</v>
      </c>
      <c r="AU36" s="45">
        <f>OVYLD1_!AU36*VLOOKUP(OVYLD2_!AU$4,'[1]INTERNAL PARAMETERS-1'!$B$5:$J$44,5,FALSE)*VLOOKUP(OVYLD2_!AU$4,'[1]INTERNAL PARAMETERS-1'!$B$5:$J$44,6,FALSE)*VLOOKUP(OVYLD2_!AU$4,'[1]INTERNAL PARAMETERS-1'!$B$5:$J$44,3,FALSE) + OVYLD1_!AU36*(1-VLOOKUP(OVYLD2_!AU$4,'[1]INTERNAL PARAMETERS-1'!$B$5:$J$44,5,FALSE))*VLOOKUP(OVYLD2_!AU$4,'[1]INTERNAL PARAMETERS-1'!$B$5:$J$44,8,FALSE)*VLOOKUP(OVYLD2_!AU$4,'[1]INTERNAL PARAMETERS-1'!$B$5:$J$44,3,FALSE)</f>
        <v>0</v>
      </c>
      <c r="AV36" s="44">
        <f>OVYLD1_!AV36*VLOOKUP(OVYLD2_!AV$4,'[1]INTERNAL PARAMETERS-1'!$B$5:$J$44,5,FALSE)*VLOOKUP(OVYLD2_!AV$4,'[1]INTERNAL PARAMETERS-1'!$B$5:$J$44,6,FALSE)*VLOOKUP(OVYLD2_!AV$4,'[1]INTERNAL PARAMETERS-1'!$B$5:$J$44,3,FALSE) + OVYLD1_!AV36*(1-VLOOKUP(OVYLD2_!AV$4,'[1]INTERNAL PARAMETERS-1'!$B$5:$J$44,5,FALSE))*VLOOKUP(OVYLD2_!AV$4,'[1]INTERNAL PARAMETERS-1'!$B$5:$J$44,8,FALSE)*VLOOKUP(OVYLD2_!AV$4,'[1]INTERNAL PARAMETERS-1'!$B$5:$J$44,3,FALSE)</f>
        <v>0</v>
      </c>
      <c r="AW36" s="44">
        <f>OVYLD1_!AW36*VLOOKUP(OVYLD2_!AW$4,'[1]INTERNAL PARAMETERS-1'!$B$5:$J$44,5,FALSE)*VLOOKUP(OVYLD2_!AW$4,'[1]INTERNAL PARAMETERS-1'!$B$5:$J$44,6,FALSE)*VLOOKUP(OVYLD2_!AW$4,'[1]INTERNAL PARAMETERS-1'!$B$5:$J$44,3,FALSE) + OVYLD1_!AW36*(1-VLOOKUP(OVYLD2_!AW$4,'[1]INTERNAL PARAMETERS-1'!$B$5:$J$44,5,FALSE))*VLOOKUP(OVYLD2_!AW$4,'[1]INTERNAL PARAMETERS-1'!$B$5:$J$44,8,FALSE)*VLOOKUP(OVYLD2_!AW$4,'[1]INTERNAL PARAMETERS-1'!$B$5:$J$44,3,FALSE)</f>
        <v>0.16794227267534004</v>
      </c>
      <c r="AX36" s="44">
        <f>OVYLD1_!AX36*VLOOKUP(OVYLD2_!AX$4,'[1]INTERNAL PARAMETERS-1'!$B$5:$J$44,5,FALSE)*VLOOKUP(OVYLD2_!AX$4,'[1]INTERNAL PARAMETERS-1'!$B$5:$J$44,6,FALSE)*VLOOKUP(OVYLD2_!AX$4,'[1]INTERNAL PARAMETERS-1'!$B$5:$J$44,3,FALSE) + OVYLD1_!AX36*(1-VLOOKUP(OVYLD2_!AX$4,'[1]INTERNAL PARAMETERS-1'!$B$5:$J$44,5,FALSE))*VLOOKUP(OVYLD2_!AX$4,'[1]INTERNAL PARAMETERS-1'!$B$5:$J$44,8,FALSE)*VLOOKUP(OVYLD2_!AX$4,'[1]INTERNAL PARAMETERS-1'!$B$5:$J$44,3,FALSE)</f>
        <v>0</v>
      </c>
      <c r="AY36" s="44">
        <f>OVYLD1_!AY36*VLOOKUP(OVYLD2_!AY$4,'[1]INTERNAL PARAMETERS-1'!$B$5:$J$44,5,FALSE)*VLOOKUP(OVYLD2_!AY$4,'[1]INTERNAL PARAMETERS-1'!$B$5:$J$44,6,FALSE)*VLOOKUP(OVYLD2_!AY$4,'[1]INTERNAL PARAMETERS-1'!$B$5:$J$44,3,FALSE) + OVYLD1_!AY36*(1-VLOOKUP(OVYLD2_!AY$4,'[1]INTERNAL PARAMETERS-1'!$B$5:$J$44,5,FALSE))*VLOOKUP(OVYLD2_!AY$4,'[1]INTERNAL PARAMETERS-1'!$B$5:$J$44,8,FALSE)*VLOOKUP(OVYLD2_!AY$4,'[1]INTERNAL PARAMETERS-1'!$B$5:$J$44,3,FALSE)</f>
        <v>0</v>
      </c>
      <c r="AZ36" s="44">
        <f>OVYLD1_!AZ36*VLOOKUP(OVYLD2_!AZ$4,'[1]INTERNAL PARAMETERS-1'!$B$5:$J$44,5,FALSE)*VLOOKUP(OVYLD2_!AZ$4,'[1]INTERNAL PARAMETERS-1'!$B$5:$J$44,6,FALSE)*VLOOKUP(OVYLD2_!AZ$4,'[1]INTERNAL PARAMETERS-1'!$B$5:$J$44,3,FALSE) + OVYLD1_!AZ36*(1-VLOOKUP(OVYLD2_!AZ$4,'[1]INTERNAL PARAMETERS-1'!$B$5:$J$44,5,FALSE))*VLOOKUP(OVYLD2_!AZ$4,'[1]INTERNAL PARAMETERS-1'!$B$5:$J$44,8,FALSE)*VLOOKUP(OVYLD2_!AZ$4,'[1]INTERNAL PARAMETERS-1'!$B$5:$J$44,3,FALSE)</f>
        <v>0</v>
      </c>
      <c r="BA36" s="44">
        <f>OVYLD1_!BA36*VLOOKUP(OVYLD2_!BA$4,'[1]INTERNAL PARAMETERS-1'!$B$5:$J$44,5,FALSE)*VLOOKUP(OVYLD2_!BA$4,'[1]INTERNAL PARAMETERS-1'!$B$5:$J$44,6,FALSE)*VLOOKUP(OVYLD2_!BA$4,'[1]INTERNAL PARAMETERS-1'!$B$5:$J$44,3,FALSE) + OVYLD1_!BA36*(1-VLOOKUP(OVYLD2_!BA$4,'[1]INTERNAL PARAMETERS-1'!$B$5:$J$44,5,FALSE))*VLOOKUP(OVYLD2_!BA$4,'[1]INTERNAL PARAMETERS-1'!$B$5:$J$44,8,FALSE)*VLOOKUP(OVYLD2_!BA$4,'[1]INTERNAL PARAMETERS-1'!$B$5:$J$44,3,FALSE)</f>
        <v>0.26189456231137143</v>
      </c>
      <c r="BB36" s="44">
        <f>OVYLD1_!BB36*VLOOKUP(OVYLD2_!BB$4,'[1]INTERNAL PARAMETERS-1'!$B$5:$J$44,5,FALSE)*VLOOKUP(OVYLD2_!BB$4,'[1]INTERNAL PARAMETERS-1'!$B$5:$J$44,6,FALSE)*VLOOKUP(OVYLD2_!BB$4,'[1]INTERNAL PARAMETERS-1'!$B$5:$J$44,3,FALSE) + OVYLD1_!BB36*(1-VLOOKUP(OVYLD2_!BB$4,'[1]INTERNAL PARAMETERS-1'!$B$5:$J$44,5,FALSE))*VLOOKUP(OVYLD2_!BB$4,'[1]INTERNAL PARAMETERS-1'!$B$5:$J$44,8,FALSE)*VLOOKUP(OVYLD2_!BB$4,'[1]INTERNAL PARAMETERS-1'!$B$5:$J$44,3,FALSE)</f>
        <v>2.6863009467612973E-2</v>
      </c>
      <c r="BC36" s="44">
        <f>OVYLD1_!BC36*VLOOKUP(OVYLD2_!BC$4,'[1]INTERNAL PARAMETERS-1'!$B$5:$J$44,5,FALSE)*VLOOKUP(OVYLD2_!BC$4,'[1]INTERNAL PARAMETERS-1'!$B$5:$J$44,6,FALSE)*VLOOKUP(OVYLD2_!BC$4,'[1]INTERNAL PARAMETERS-1'!$B$5:$J$44,3,FALSE) + OVYLD1_!BC36*(1-VLOOKUP(OVYLD2_!BC$4,'[1]INTERNAL PARAMETERS-1'!$B$5:$J$44,5,FALSE))*VLOOKUP(OVYLD2_!BC$4,'[1]INTERNAL PARAMETERS-1'!$B$5:$J$44,8,FALSE)*VLOOKUP(OVYLD2_!BC$4,'[1]INTERNAL PARAMETERS-1'!$B$5:$J$44,3,FALSE)</f>
        <v>7.5787509951476414E-2</v>
      </c>
      <c r="BD36" s="44">
        <f>OVYLD1_!BD36*VLOOKUP(OVYLD2_!BD$4,'[1]INTERNAL PARAMETERS-1'!$B$5:$J$44,5,FALSE)*VLOOKUP(OVYLD2_!BD$4,'[1]INTERNAL PARAMETERS-1'!$B$5:$J$44,6,FALSE)*VLOOKUP(OVYLD2_!BD$4,'[1]INTERNAL PARAMETERS-1'!$B$5:$J$44,3,FALSE) + OVYLD1_!BD36*(1-VLOOKUP(OVYLD2_!BD$4,'[1]INTERNAL PARAMETERS-1'!$B$5:$J$44,5,FALSE))*VLOOKUP(OVYLD2_!BD$4,'[1]INTERNAL PARAMETERS-1'!$B$5:$J$44,8,FALSE)*VLOOKUP(OVYLD2_!BD$4,'[1]INTERNAL PARAMETERS-1'!$B$5:$J$44,3,FALSE)</f>
        <v>1.4681335775858825E-2</v>
      </c>
      <c r="BE36" s="44">
        <f>OVYLD1_!BE36*VLOOKUP(OVYLD2_!BE$4,'[1]INTERNAL PARAMETERS-1'!$B$5:$J$44,5,FALSE)*VLOOKUP(OVYLD2_!BE$4,'[1]INTERNAL PARAMETERS-1'!$B$5:$J$44,6,FALSE)*VLOOKUP(OVYLD2_!BE$4,'[1]INTERNAL PARAMETERS-1'!$B$5:$J$44,3,FALSE) + OVYLD1_!BE36*(1-VLOOKUP(OVYLD2_!BE$4,'[1]INTERNAL PARAMETERS-1'!$B$5:$J$44,5,FALSE))*VLOOKUP(OVYLD2_!BE$4,'[1]INTERNAL PARAMETERS-1'!$B$5:$J$44,8,FALSE)*VLOOKUP(OVYLD2_!BE$4,'[1]INTERNAL PARAMETERS-1'!$B$5:$J$44,3,FALSE)</f>
        <v>0.11841857042358515</v>
      </c>
      <c r="BF36" s="44">
        <f>OVYLD1_!BF36*VLOOKUP(OVYLD2_!BF$4,'[1]INTERNAL PARAMETERS-1'!$B$5:$J$44,5,FALSE)*VLOOKUP(OVYLD2_!BF$4,'[1]INTERNAL PARAMETERS-1'!$B$5:$J$44,6,FALSE)*VLOOKUP(OVYLD2_!BF$4,'[1]INTERNAL PARAMETERS-1'!$B$5:$J$44,3,FALSE) + OVYLD1_!BF36*(1-VLOOKUP(OVYLD2_!BF$4,'[1]INTERNAL PARAMETERS-1'!$B$5:$J$44,5,FALSE))*VLOOKUP(OVYLD2_!BF$4,'[1]INTERNAL PARAMETERS-1'!$B$5:$J$44,8,FALSE)*VLOOKUP(OVYLD2_!BF$4,'[1]INTERNAL PARAMETERS-1'!$B$5:$J$44,3,FALSE)</f>
        <v>0</v>
      </c>
      <c r="BG36" s="44">
        <f>OVYLD1_!BG36*VLOOKUP(OVYLD2_!BG$4,'[1]INTERNAL PARAMETERS-1'!$B$5:$J$44,5,FALSE)*VLOOKUP(OVYLD2_!BG$4,'[1]INTERNAL PARAMETERS-1'!$B$5:$J$44,6,FALSE)*VLOOKUP(OVYLD2_!BG$4,'[1]INTERNAL PARAMETERS-1'!$B$5:$J$44,3,FALSE) + OVYLD1_!BG36*(1-VLOOKUP(OVYLD2_!BG$4,'[1]INTERNAL PARAMETERS-1'!$B$5:$J$44,5,FALSE))*VLOOKUP(OVYLD2_!BG$4,'[1]INTERNAL PARAMETERS-1'!$B$5:$J$44,8,FALSE)*VLOOKUP(OVYLD2_!BG$4,'[1]INTERNAL PARAMETERS-1'!$B$5:$J$44,3,FALSE)</f>
        <v>2.2732351960944534E-2</v>
      </c>
      <c r="BH36" s="44">
        <f>OVYLD1_!BH36*VLOOKUP(OVYLD2_!BH$4,'[1]INTERNAL PARAMETERS-1'!$B$5:$J$44,5,FALSE)*VLOOKUP(OVYLD2_!BH$4,'[1]INTERNAL PARAMETERS-1'!$B$5:$J$44,6,FALSE)*VLOOKUP(OVYLD2_!BH$4,'[1]INTERNAL PARAMETERS-1'!$B$5:$J$44,3,FALSE) + OVYLD1_!BH36*(1-VLOOKUP(OVYLD2_!BH$4,'[1]INTERNAL PARAMETERS-1'!$B$5:$J$44,5,FALSE))*VLOOKUP(OVYLD2_!BH$4,'[1]INTERNAL PARAMETERS-1'!$B$5:$J$44,8,FALSE)*VLOOKUP(OVYLD2_!BH$4,'[1]INTERNAL PARAMETERS-1'!$B$5:$J$44,3,FALSE)</f>
        <v>1.4160677715017121E-4</v>
      </c>
      <c r="BI36" s="44">
        <f>OVYLD1_!BI36*VLOOKUP(OVYLD2_!BI$4,'[1]INTERNAL PARAMETERS-1'!$B$5:$J$44,5,FALSE)*VLOOKUP(OVYLD2_!BI$4,'[1]INTERNAL PARAMETERS-1'!$B$5:$J$44,6,FALSE)*VLOOKUP(OVYLD2_!BI$4,'[1]INTERNAL PARAMETERS-1'!$B$5:$J$44,3,FALSE) + OVYLD1_!BI36*(1-VLOOKUP(OVYLD2_!BI$4,'[1]INTERNAL PARAMETERS-1'!$B$5:$J$44,5,FALSE))*VLOOKUP(OVYLD2_!BI$4,'[1]INTERNAL PARAMETERS-1'!$B$5:$J$44,8,FALSE)*VLOOKUP(OVYLD2_!BI$4,'[1]INTERNAL PARAMETERS-1'!$B$5:$J$44,3,FALSE)</f>
        <v>0</v>
      </c>
      <c r="BJ36" s="44">
        <f>OVYLD1_!BJ36*VLOOKUP(OVYLD2_!BJ$4,'[1]INTERNAL PARAMETERS-1'!$B$5:$J$44,5,FALSE)*VLOOKUP(OVYLD2_!BJ$4,'[1]INTERNAL PARAMETERS-1'!$B$5:$J$44,6,FALSE)*VLOOKUP(OVYLD2_!BJ$4,'[1]INTERNAL PARAMETERS-1'!$B$5:$J$44,3,FALSE) + OVYLD1_!BJ36*(1-VLOOKUP(OVYLD2_!BJ$4,'[1]INTERNAL PARAMETERS-1'!$B$5:$J$44,5,FALSE))*VLOOKUP(OVYLD2_!BJ$4,'[1]INTERNAL PARAMETERS-1'!$B$5:$J$44,8,FALSE)*VLOOKUP(OVYLD2_!BJ$4,'[1]INTERNAL PARAMETERS-1'!$B$5:$J$44,3,FALSE)</f>
        <v>7.184551322872974E-3</v>
      </c>
      <c r="BK36" s="44">
        <f>OVYLD1_!BK36*VLOOKUP(OVYLD2_!BK$4,'[1]INTERNAL PARAMETERS-1'!$B$5:$J$44,5,FALSE)*VLOOKUP(OVYLD2_!BK$4,'[1]INTERNAL PARAMETERS-1'!$B$5:$J$44,6,FALSE)*VLOOKUP(OVYLD2_!BK$4,'[1]INTERNAL PARAMETERS-1'!$B$5:$J$44,3,FALSE) + OVYLD1_!BK36*(1-VLOOKUP(OVYLD2_!BK$4,'[1]INTERNAL PARAMETERS-1'!$B$5:$J$44,5,FALSE))*VLOOKUP(OVYLD2_!BK$4,'[1]INTERNAL PARAMETERS-1'!$B$5:$J$44,8,FALSE)*VLOOKUP(OVYLD2_!BK$4,'[1]INTERNAL PARAMETERS-1'!$B$5:$J$44,3,FALSE)</f>
        <v>1.0393252475912626E-2</v>
      </c>
      <c r="BL36" s="44">
        <f>OVYLD1_!BL36*VLOOKUP(OVYLD2_!BL$4,'[1]INTERNAL PARAMETERS-1'!$B$5:$J$44,5,FALSE)*VLOOKUP(OVYLD2_!BL$4,'[1]INTERNAL PARAMETERS-1'!$B$5:$J$44,6,FALSE)*VLOOKUP(OVYLD2_!BL$4,'[1]INTERNAL PARAMETERS-1'!$B$5:$J$44,3,FALSE) + OVYLD1_!BL36*(1-VLOOKUP(OVYLD2_!BL$4,'[1]INTERNAL PARAMETERS-1'!$B$5:$J$44,5,FALSE))*VLOOKUP(OVYLD2_!BL$4,'[1]INTERNAL PARAMETERS-1'!$B$5:$J$44,8,FALSE)*VLOOKUP(OVYLD2_!BL$4,'[1]INTERNAL PARAMETERS-1'!$B$5:$J$44,3,FALSE)</f>
        <v>4.5164504230759045E-2</v>
      </c>
      <c r="BM36" s="44">
        <f>OVYLD1_!BM36*VLOOKUP(OVYLD2_!BM$4,'[1]INTERNAL PARAMETERS-1'!$B$5:$J$44,5,FALSE)*VLOOKUP(OVYLD2_!BM$4,'[1]INTERNAL PARAMETERS-1'!$B$5:$J$44,6,FALSE)*VLOOKUP(OVYLD2_!BM$4,'[1]INTERNAL PARAMETERS-1'!$B$5:$J$44,3,FALSE) + OVYLD1_!BM36*(1-VLOOKUP(OVYLD2_!BM$4,'[1]INTERNAL PARAMETERS-1'!$B$5:$J$44,5,FALSE))*VLOOKUP(OVYLD2_!BM$4,'[1]INTERNAL PARAMETERS-1'!$B$5:$J$44,8,FALSE)*VLOOKUP(OVYLD2_!BM$4,'[1]INTERNAL PARAMETERS-1'!$B$5:$J$44,3,FALSE)</f>
        <v>2.5209933766343989E-2</v>
      </c>
      <c r="BN36" s="44">
        <f>OVYLD1_!BN36*VLOOKUP(OVYLD2_!BN$4,'[1]INTERNAL PARAMETERS-1'!$B$5:$J$44,5,FALSE)*VLOOKUP(OVYLD2_!BN$4,'[1]INTERNAL PARAMETERS-1'!$B$5:$J$44,6,FALSE)*VLOOKUP(OVYLD2_!BN$4,'[1]INTERNAL PARAMETERS-1'!$B$5:$J$44,3,FALSE) + OVYLD1_!BN36*(1-VLOOKUP(OVYLD2_!BN$4,'[1]INTERNAL PARAMETERS-1'!$B$5:$J$44,5,FALSE))*VLOOKUP(OVYLD2_!BN$4,'[1]INTERNAL PARAMETERS-1'!$B$5:$J$44,8,FALSE)*VLOOKUP(OVYLD2_!BN$4,'[1]INTERNAL PARAMETERS-1'!$B$5:$J$44,3,FALSE)</f>
        <v>2.0607639937227331E-2</v>
      </c>
      <c r="BO36" s="44">
        <f>OVYLD1_!BO36*VLOOKUP(OVYLD2_!BO$4,'[1]INTERNAL PARAMETERS-1'!$B$5:$J$44,5,FALSE)*VLOOKUP(OVYLD2_!BO$4,'[1]INTERNAL PARAMETERS-1'!$B$5:$J$44,6,FALSE)*VLOOKUP(OVYLD2_!BO$4,'[1]INTERNAL PARAMETERS-1'!$B$5:$J$44,3,FALSE) + OVYLD1_!BO36*(1-VLOOKUP(OVYLD2_!BO$4,'[1]INTERNAL PARAMETERS-1'!$B$5:$J$44,5,FALSE))*VLOOKUP(OVYLD2_!BO$4,'[1]INTERNAL PARAMETERS-1'!$B$5:$J$44,8,FALSE)*VLOOKUP(OVYLD2_!BO$4,'[1]INTERNAL PARAMETERS-1'!$B$5:$J$44,3,FALSE)</f>
        <v>1.9353257876093908E-2</v>
      </c>
      <c r="BP36" s="44">
        <f>OVYLD1_!BP36*VLOOKUP(OVYLD2_!BP$4,'[1]INTERNAL PARAMETERS-1'!$B$5:$J$44,5,FALSE)*VLOOKUP(OVYLD2_!BP$4,'[1]INTERNAL PARAMETERS-1'!$B$5:$J$44,6,FALSE)*VLOOKUP(OVYLD2_!BP$4,'[1]INTERNAL PARAMETERS-1'!$B$5:$J$44,3,FALSE) + OVYLD1_!BP36*(1-VLOOKUP(OVYLD2_!BP$4,'[1]INTERNAL PARAMETERS-1'!$B$5:$J$44,5,FALSE))*VLOOKUP(OVYLD2_!BP$4,'[1]INTERNAL PARAMETERS-1'!$B$5:$J$44,8,FALSE)*VLOOKUP(OVYLD2_!BP$4,'[1]INTERNAL PARAMETERS-1'!$B$5:$J$44,3,FALSE)</f>
        <v>7.2532247663519315E-4</v>
      </c>
      <c r="BQ36" s="44">
        <f>OVYLD1_!BQ36*VLOOKUP(OVYLD2_!BQ$4,'[1]INTERNAL PARAMETERS-1'!$B$5:$J$44,5,FALSE)*VLOOKUP(OVYLD2_!BQ$4,'[1]INTERNAL PARAMETERS-1'!$B$5:$J$44,6,FALSE)*VLOOKUP(OVYLD2_!BQ$4,'[1]INTERNAL PARAMETERS-1'!$B$5:$J$44,3,FALSE) + OVYLD1_!BQ36*(1-VLOOKUP(OVYLD2_!BQ$4,'[1]INTERNAL PARAMETERS-1'!$B$5:$J$44,5,FALSE))*VLOOKUP(OVYLD2_!BQ$4,'[1]INTERNAL PARAMETERS-1'!$B$5:$J$44,8,FALSE)*VLOOKUP(OVYLD2_!BQ$4,'[1]INTERNAL PARAMETERS-1'!$B$5:$J$44,3,FALSE)</f>
        <v>5.9180752847243771E-2</v>
      </c>
      <c r="BR36" s="44">
        <f>OVYLD1_!BR36*VLOOKUP(OVYLD2_!BR$4,'[1]INTERNAL PARAMETERS-1'!$B$5:$J$44,5,FALSE)*VLOOKUP(OVYLD2_!BR$4,'[1]INTERNAL PARAMETERS-1'!$B$5:$J$44,6,FALSE)*VLOOKUP(OVYLD2_!BR$4,'[1]INTERNAL PARAMETERS-1'!$B$5:$J$44,3,FALSE) + OVYLD1_!BR36*(1-VLOOKUP(OVYLD2_!BR$4,'[1]INTERNAL PARAMETERS-1'!$B$5:$J$44,5,FALSE))*VLOOKUP(OVYLD2_!BR$4,'[1]INTERNAL PARAMETERS-1'!$B$5:$J$44,8,FALSE)*VLOOKUP(OVYLD2_!BR$4,'[1]INTERNAL PARAMETERS-1'!$B$5:$J$44,3,FALSE)</f>
        <v>9.0819469513847334E-4</v>
      </c>
      <c r="BS36" s="44">
        <f>OVYLD1_!BS36*VLOOKUP(OVYLD2_!BS$4,'[1]INTERNAL PARAMETERS-1'!$B$5:$J$44,5,FALSE)*VLOOKUP(OVYLD2_!BS$4,'[1]INTERNAL PARAMETERS-1'!$B$5:$J$44,6,FALSE)*VLOOKUP(OVYLD2_!BS$4,'[1]INTERNAL PARAMETERS-1'!$B$5:$J$44,3,FALSE) + OVYLD1_!BS36*(1-VLOOKUP(OVYLD2_!BS$4,'[1]INTERNAL PARAMETERS-1'!$B$5:$J$44,5,FALSE))*VLOOKUP(OVYLD2_!BS$4,'[1]INTERNAL PARAMETERS-1'!$B$5:$J$44,8,FALSE)*VLOOKUP(OVYLD2_!BS$4,'[1]INTERNAL PARAMETERS-1'!$B$5:$J$44,3,FALSE)</f>
        <v>8.5330362480261909E-5</v>
      </c>
      <c r="BT36" s="44">
        <f>OVYLD1_!BT36*VLOOKUP(OVYLD2_!BT$4,'[1]INTERNAL PARAMETERS-1'!$B$5:$J$44,5,FALSE)*VLOOKUP(OVYLD2_!BT$4,'[1]INTERNAL PARAMETERS-1'!$B$5:$J$44,6,FALSE)*VLOOKUP(OVYLD2_!BT$4,'[1]INTERNAL PARAMETERS-1'!$B$5:$J$44,3,FALSE) + OVYLD1_!BT36*(1-VLOOKUP(OVYLD2_!BT$4,'[1]INTERNAL PARAMETERS-1'!$B$5:$J$44,5,FALSE))*VLOOKUP(OVYLD2_!BT$4,'[1]INTERNAL PARAMETERS-1'!$B$5:$J$44,8,FALSE)*VLOOKUP(OVYLD2_!BT$4,'[1]INTERNAL PARAMETERS-1'!$B$5:$J$44,3,FALSE)</f>
        <v>0</v>
      </c>
      <c r="BU36" s="44">
        <f>OVYLD1_!BU36*VLOOKUP(OVYLD2_!BU$4,'[1]INTERNAL PARAMETERS-1'!$B$5:$J$44,5,FALSE)*VLOOKUP(OVYLD2_!BU$4,'[1]INTERNAL PARAMETERS-1'!$B$5:$J$44,6,FALSE)*VLOOKUP(OVYLD2_!BU$4,'[1]INTERNAL PARAMETERS-1'!$B$5:$J$44,3,FALSE) + OVYLD1_!BU36*(1-VLOOKUP(OVYLD2_!BU$4,'[1]INTERNAL PARAMETERS-1'!$B$5:$J$44,5,FALSE))*VLOOKUP(OVYLD2_!BU$4,'[1]INTERNAL PARAMETERS-1'!$B$5:$J$44,8,FALSE)*VLOOKUP(OVYLD2_!BU$4,'[1]INTERNAL PARAMETERS-1'!$B$5:$J$44,3,FALSE)</f>
        <v>0</v>
      </c>
      <c r="BV36" s="44">
        <f>OVYLD1_!BV36*VLOOKUP(OVYLD2_!BV$4,'[1]INTERNAL PARAMETERS-1'!$B$5:$J$44,5,FALSE)*VLOOKUP(OVYLD2_!BV$4,'[1]INTERNAL PARAMETERS-1'!$B$5:$J$44,6,FALSE)*VLOOKUP(OVYLD2_!BV$4,'[1]INTERNAL PARAMETERS-1'!$B$5:$J$44,3,FALSE) + OVYLD1_!BV36*(1-VLOOKUP(OVYLD2_!BV$4,'[1]INTERNAL PARAMETERS-1'!$B$5:$J$44,5,FALSE))*VLOOKUP(OVYLD2_!BV$4,'[1]INTERNAL PARAMETERS-1'!$B$5:$J$44,8,FALSE)*VLOOKUP(OVYLD2_!BV$4,'[1]INTERNAL PARAMETERS-1'!$B$5:$J$44,3,FALSE)</f>
        <v>0</v>
      </c>
      <c r="BW36" s="44">
        <f>OVYLD1_!BW36*VLOOKUP(OVYLD2_!BW$4,'[1]INTERNAL PARAMETERS-1'!$B$5:$J$44,5,FALSE)*VLOOKUP(OVYLD2_!BW$4,'[1]INTERNAL PARAMETERS-1'!$B$5:$J$44,6,FALSE)*VLOOKUP(OVYLD2_!BW$4,'[1]INTERNAL PARAMETERS-1'!$B$5:$J$44,3,FALSE) + OVYLD1_!BW36*(1-VLOOKUP(OVYLD2_!BW$4,'[1]INTERNAL PARAMETERS-1'!$B$5:$J$44,5,FALSE))*VLOOKUP(OVYLD2_!BW$4,'[1]INTERNAL PARAMETERS-1'!$B$5:$J$44,8,FALSE)*VLOOKUP(OVYLD2_!BW$4,'[1]INTERNAL PARAMETERS-1'!$B$5:$J$44,3,FALSE)</f>
        <v>0</v>
      </c>
      <c r="BX36" s="44">
        <f>OVYLD1_!BX36*VLOOKUP(OVYLD2_!BX$4,'[1]INTERNAL PARAMETERS-1'!$B$5:$J$44,5,FALSE)*VLOOKUP(OVYLD2_!BX$4,'[1]INTERNAL PARAMETERS-1'!$B$5:$J$44,6,FALSE)*VLOOKUP(OVYLD2_!BX$4,'[1]INTERNAL PARAMETERS-1'!$B$5:$J$44,3,FALSE) + OVYLD1_!BX36*(1-VLOOKUP(OVYLD2_!BX$4,'[1]INTERNAL PARAMETERS-1'!$B$5:$J$44,5,FALSE))*VLOOKUP(OVYLD2_!BX$4,'[1]INTERNAL PARAMETERS-1'!$B$5:$J$44,8,FALSE)*VLOOKUP(OVYLD2_!BX$4,'[1]INTERNAL PARAMETERS-1'!$B$5:$J$44,3,FALSE)</f>
        <v>0</v>
      </c>
      <c r="BY36" s="44">
        <f>OVYLD1_!BY36*VLOOKUP(OVYLD2_!BY$4,'[1]INTERNAL PARAMETERS-1'!$B$5:$J$44,5,FALSE)*VLOOKUP(OVYLD2_!BY$4,'[1]INTERNAL PARAMETERS-1'!$B$5:$J$44,6,FALSE)*VLOOKUP(OVYLD2_!BY$4,'[1]INTERNAL PARAMETERS-1'!$B$5:$J$44,3,FALSE) + OVYLD1_!BY36*(1-VLOOKUP(OVYLD2_!BY$4,'[1]INTERNAL PARAMETERS-1'!$B$5:$J$44,5,FALSE))*VLOOKUP(OVYLD2_!BY$4,'[1]INTERNAL PARAMETERS-1'!$B$5:$J$44,8,FALSE)*VLOOKUP(OVYLD2_!BY$4,'[1]INTERNAL PARAMETERS-1'!$B$5:$J$44,3,FALSE)</f>
        <v>0</v>
      </c>
      <c r="BZ36" s="44">
        <f>OVYLD1_!BZ36*VLOOKUP(OVYLD2_!BZ$4,'[1]INTERNAL PARAMETERS-1'!$B$5:$J$44,5,FALSE)*VLOOKUP(OVYLD2_!BZ$4,'[1]INTERNAL PARAMETERS-1'!$B$5:$J$44,6,FALSE)*VLOOKUP(OVYLD2_!BZ$4,'[1]INTERNAL PARAMETERS-1'!$B$5:$J$44,3,FALSE) + OVYLD1_!BZ36*(1-VLOOKUP(OVYLD2_!BZ$4,'[1]INTERNAL PARAMETERS-1'!$B$5:$J$44,5,FALSE))*VLOOKUP(OVYLD2_!BZ$4,'[1]INTERNAL PARAMETERS-1'!$B$5:$J$44,8,FALSE)*VLOOKUP(OVYLD2_!BZ$4,'[1]INTERNAL PARAMETERS-1'!$B$5:$J$44,3,FALSE)</f>
        <v>5.5946096005122447E-5</v>
      </c>
      <c r="CA36" s="44">
        <f>OVYLD1_!CA36*VLOOKUP(OVYLD2_!CA$4,'[1]INTERNAL PARAMETERS-1'!$B$5:$J$44,5,FALSE)*VLOOKUP(OVYLD2_!CA$4,'[1]INTERNAL PARAMETERS-1'!$B$5:$J$44,6,FALSE)*VLOOKUP(OVYLD2_!CA$4,'[1]INTERNAL PARAMETERS-1'!$B$5:$J$44,3,FALSE) + OVYLD1_!CA36*(1-VLOOKUP(OVYLD2_!CA$4,'[1]INTERNAL PARAMETERS-1'!$B$5:$J$44,5,FALSE))*VLOOKUP(OVYLD2_!CA$4,'[1]INTERNAL PARAMETERS-1'!$B$5:$J$44,8,FALSE)*VLOOKUP(OVYLD2_!CA$4,'[1]INTERNAL PARAMETERS-1'!$B$5:$J$44,3,FALSE)</f>
        <v>0</v>
      </c>
      <c r="CB36" s="44">
        <f>OVYLD1_!CB36*VLOOKUP(OVYLD2_!CB$4,'[1]INTERNAL PARAMETERS-1'!$B$5:$J$44,5,FALSE)*VLOOKUP(OVYLD2_!CB$4,'[1]INTERNAL PARAMETERS-1'!$B$5:$J$44,6,FALSE)*VLOOKUP(OVYLD2_!CB$4,'[1]INTERNAL PARAMETERS-1'!$B$5:$J$44,3,FALSE) + OVYLD1_!CB36*(1-VLOOKUP(OVYLD2_!CB$4,'[1]INTERNAL PARAMETERS-1'!$B$5:$J$44,5,FALSE))*VLOOKUP(OVYLD2_!CB$4,'[1]INTERNAL PARAMETERS-1'!$B$5:$J$44,8,FALSE)*VLOOKUP(OVYLD2_!CB$4,'[1]INTERNAL PARAMETERS-1'!$B$5:$J$44,3,FALSE)</f>
        <v>0</v>
      </c>
      <c r="CC36" s="44">
        <f>OVYLD1_!CC36*VLOOKUP(OVYLD2_!CC$4,'[1]INTERNAL PARAMETERS-1'!$B$5:$J$44,5,FALSE)*VLOOKUP(OVYLD2_!CC$4,'[1]INTERNAL PARAMETERS-1'!$B$5:$J$44,6,FALSE)*VLOOKUP(OVYLD2_!CC$4,'[1]INTERNAL PARAMETERS-1'!$B$5:$J$44,3,FALSE) + OVYLD1_!CC36*(1-VLOOKUP(OVYLD2_!CC$4,'[1]INTERNAL PARAMETERS-1'!$B$5:$J$44,5,FALSE))*VLOOKUP(OVYLD2_!CC$4,'[1]INTERNAL PARAMETERS-1'!$B$5:$J$44,8,FALSE)*VLOOKUP(OVYLD2_!CC$4,'[1]INTERNAL PARAMETERS-1'!$B$5:$J$44,3,FALSE)</f>
        <v>2.0202087422808296E-4</v>
      </c>
      <c r="CD36" s="44">
        <f>OVYLD1_!CD36*VLOOKUP(OVYLD2_!CD$4,'[1]INTERNAL PARAMETERS-1'!$B$5:$J$44,5,FALSE)*VLOOKUP(OVYLD2_!CD$4,'[1]INTERNAL PARAMETERS-1'!$B$5:$J$44,6,FALSE)*VLOOKUP(OVYLD2_!CD$4,'[1]INTERNAL PARAMETERS-1'!$B$5:$J$44,3,FALSE) + OVYLD1_!CD36*(1-VLOOKUP(OVYLD2_!CD$4,'[1]INTERNAL PARAMETERS-1'!$B$5:$J$44,5,FALSE))*VLOOKUP(OVYLD2_!CD$4,'[1]INTERNAL PARAMETERS-1'!$B$5:$J$44,8,FALSE)*VLOOKUP(OVYLD2_!CD$4,'[1]INTERNAL PARAMETERS-1'!$B$5:$J$44,3,FALSE)</f>
        <v>4.8951327701638814E-4</v>
      </c>
      <c r="CE36" s="44">
        <f>OVYLD1_!CE36*VLOOKUP(OVYLD2_!CE$4,'[1]INTERNAL PARAMETERS-1'!$B$5:$J$44,5,FALSE)*VLOOKUP(OVYLD2_!CE$4,'[1]INTERNAL PARAMETERS-1'!$B$5:$J$44,6,FALSE)*VLOOKUP(OVYLD2_!CE$4,'[1]INTERNAL PARAMETERS-1'!$B$5:$J$44,3,FALSE) + OVYLD1_!CE36*(1-VLOOKUP(OVYLD2_!CE$4,'[1]INTERNAL PARAMETERS-1'!$B$5:$J$44,5,FALSE))*VLOOKUP(OVYLD2_!CE$4,'[1]INTERNAL PARAMETERS-1'!$B$5:$J$44,8,FALSE)*VLOOKUP(OVYLD2_!CE$4,'[1]INTERNAL PARAMETERS-1'!$B$5:$J$44,3,FALSE)</f>
        <v>1.3699670382475871E-3</v>
      </c>
      <c r="CF36" s="44">
        <f>OVYLD1_!CF36*VLOOKUP(OVYLD2_!CF$4,'[1]INTERNAL PARAMETERS-1'!$B$5:$J$44,5,FALSE)*VLOOKUP(OVYLD2_!CF$4,'[1]INTERNAL PARAMETERS-1'!$B$5:$J$44,6,FALSE)*VLOOKUP(OVYLD2_!CF$4,'[1]INTERNAL PARAMETERS-1'!$B$5:$J$44,3,FALSE) + OVYLD1_!CF36*(1-VLOOKUP(OVYLD2_!CF$4,'[1]INTERNAL PARAMETERS-1'!$B$5:$J$44,5,FALSE))*VLOOKUP(OVYLD2_!CF$4,'[1]INTERNAL PARAMETERS-1'!$B$5:$J$44,8,FALSE)*VLOOKUP(OVYLD2_!CF$4,'[1]INTERNAL PARAMETERS-1'!$B$5:$J$44,3,FALSE)</f>
        <v>3.8788321943829257E-4</v>
      </c>
      <c r="CG36" s="44">
        <f>OVYLD1_!CG36*VLOOKUP(OVYLD2_!CG$4,'[1]INTERNAL PARAMETERS-1'!$B$5:$J$44,5,FALSE)*VLOOKUP(OVYLD2_!CG$4,'[1]INTERNAL PARAMETERS-1'!$B$5:$J$44,6,FALSE)*VLOOKUP(OVYLD2_!CG$4,'[1]INTERNAL PARAMETERS-1'!$B$5:$J$44,3,FALSE) + OVYLD1_!CG36*(1-VLOOKUP(OVYLD2_!CG$4,'[1]INTERNAL PARAMETERS-1'!$B$5:$J$44,5,FALSE))*VLOOKUP(OVYLD2_!CG$4,'[1]INTERNAL PARAMETERS-1'!$B$5:$J$44,8,FALSE)*VLOOKUP(OVYLD2_!CG$4,'[1]INTERNAL PARAMETERS-1'!$B$5:$J$44,3,FALSE)</f>
        <v>0</v>
      </c>
      <c r="CH36" s="43">
        <f>OVYLD1_!CH36*VLOOKUP(OVYLD2_!CH$4,'[1]INTERNAL PARAMETERS-1'!$B$5:$J$44,5,FALSE)*VLOOKUP(OVYLD2_!CH$4,'[1]INTERNAL PARAMETERS-1'!$B$5:$J$44,6,FALSE)*VLOOKUP(OVYLD2_!CH$4,'[1]INTERNAL PARAMETERS-1'!$B$5:$J$44,3,FALSE) + OVYLD1_!CH36*(1-VLOOKUP(OVYLD2_!CH$4,'[1]INTERNAL PARAMETERS-1'!$B$5:$J$44,5,FALSE))*VLOOKUP(OVYLD2_!CH$4,'[1]INTERNAL PARAMETERS-1'!$B$5:$J$44,8,FALSE)*VLOOKUP(OVYLD2_!CH$4,'[1]INTERNAL PARAMETERS-1'!$B$5:$J$44,3,FALSE)</f>
        <v>0</v>
      </c>
      <c r="CJ36" s="45">
        <f t="shared" si="0"/>
        <v>7.7857863218426946</v>
      </c>
      <c r="CK36" s="43">
        <f t="shared" si="1"/>
        <v>0.87977928983898246</v>
      </c>
    </row>
    <row r="37" spans="2:89" x14ac:dyDescent="0.5">
      <c r="B37" s="58" t="s">
        <v>5</v>
      </c>
      <c r="C37" s="57" t="s">
        <v>63</v>
      </c>
      <c r="D37" s="57" t="s">
        <v>66</v>
      </c>
      <c r="E37" s="128">
        <f>OVERALL2021!AI37</f>
        <v>49.758390151920096</v>
      </c>
      <c r="F37" s="56">
        <f>'[1]INTERNAL PARAMETERS-1'!M19</f>
        <v>16.865000000000002</v>
      </c>
      <c r="G37" s="45">
        <f>OVYLD1_!G37*VLOOKUP(OVYLD2_!G$4,'[1]INTERNAL PARAMETERS-1'!$B$5:$J$44,5,FALSE)*VLOOKUP(OVYLD2_!G$4,'[1]INTERNAL PARAMETERS-1'!$B$5:$J$44,7,FALSE)*OVYLD2_!$F37 + OVYLD1_!G37*(1-VLOOKUP(OVYLD2_!G$4,'[1]INTERNAL PARAMETERS-1'!$B$5:$J$44,5,FALSE))*VLOOKUP(OVYLD2_!G$4,'[1]INTERNAL PARAMETERS-1'!$B$5:$J$44,9,FALSE)*OVYLD2_!$F37</f>
        <v>1.1935239643421047</v>
      </c>
      <c r="H37" s="44">
        <f>OVYLD1_!H37*VLOOKUP(OVYLD2_!H$4,'[1]INTERNAL PARAMETERS-1'!$B$5:$J$44,5,FALSE)*VLOOKUP(OVYLD2_!H$4,'[1]INTERNAL PARAMETERS-1'!$B$5:$J$44,7,FALSE)*OVYLD2_!$F37 + OVYLD1_!H37*(1-VLOOKUP(OVYLD2_!H$4,'[1]INTERNAL PARAMETERS-1'!$B$5:$J$44,5,FALSE))*VLOOKUP(OVYLD2_!H$4,'[1]INTERNAL PARAMETERS-1'!$B$5:$J$44,9,FALSE)*OVYLD2_!$F37</f>
        <v>0.22492246388344905</v>
      </c>
      <c r="I37" s="44">
        <f>OVYLD1_!I37*VLOOKUP(OVYLD2_!I$4,'[1]INTERNAL PARAMETERS-1'!$B$5:$J$44,5,FALSE)*VLOOKUP(OVYLD2_!I$4,'[1]INTERNAL PARAMETERS-1'!$B$5:$J$44,7,FALSE)*OVYLD2_!$F37 + OVYLD1_!I37*(1-VLOOKUP(OVYLD2_!I$4,'[1]INTERNAL PARAMETERS-1'!$B$5:$J$44,5,FALSE))*VLOOKUP(OVYLD2_!I$4,'[1]INTERNAL PARAMETERS-1'!$B$5:$J$44,9,FALSE)*OVYLD2_!$F37</f>
        <v>1.5120947818580497</v>
      </c>
      <c r="J37" s="44">
        <f>OVYLD1_!J37*VLOOKUP(OVYLD2_!J$4,'[1]INTERNAL PARAMETERS-1'!$B$5:$J$44,5,FALSE)*VLOOKUP(OVYLD2_!J$4,'[1]INTERNAL PARAMETERS-1'!$B$5:$J$44,7,FALSE)*OVYLD2_!$F37 + OVYLD1_!J37*(1-VLOOKUP(OVYLD2_!J$4,'[1]INTERNAL PARAMETERS-1'!$B$5:$J$44,5,FALSE))*VLOOKUP(OVYLD2_!J$4,'[1]INTERNAL PARAMETERS-1'!$B$5:$J$44,9,FALSE)*OVYLD2_!$F37</f>
        <v>0</v>
      </c>
      <c r="K37" s="44">
        <f>OVYLD1_!K37*VLOOKUP(OVYLD2_!K$4,'[1]INTERNAL PARAMETERS-1'!$B$5:$J$44,5,FALSE)*VLOOKUP(OVYLD2_!K$4,'[1]INTERNAL PARAMETERS-1'!$B$5:$J$44,7,FALSE)*OVYLD2_!$F37 + OVYLD1_!K37*(1-VLOOKUP(OVYLD2_!K$4,'[1]INTERNAL PARAMETERS-1'!$B$5:$J$44,5,FALSE))*VLOOKUP(OVYLD2_!K$4,'[1]INTERNAL PARAMETERS-1'!$B$5:$J$44,9,FALSE)*OVYLD2_!$F37</f>
        <v>0</v>
      </c>
      <c r="L37" s="44">
        <f>OVYLD1_!L37*VLOOKUP(OVYLD2_!L$4,'[1]INTERNAL PARAMETERS-1'!$B$5:$J$44,5,FALSE)*VLOOKUP(OVYLD2_!L$4,'[1]INTERNAL PARAMETERS-1'!$B$5:$J$44,7,FALSE)*OVYLD2_!$F37 + OVYLD1_!L37*(1-VLOOKUP(OVYLD2_!L$4,'[1]INTERNAL PARAMETERS-1'!$B$5:$J$44,5,FALSE))*VLOOKUP(OVYLD2_!L$4,'[1]INTERNAL PARAMETERS-1'!$B$5:$J$44,9,FALSE)*OVYLD2_!$F37</f>
        <v>0</v>
      </c>
      <c r="M37" s="44">
        <f>OVYLD1_!M37*VLOOKUP(OVYLD2_!M$4,'[1]INTERNAL PARAMETERS-1'!$B$5:$J$44,5,FALSE)*VLOOKUP(OVYLD2_!M$4,'[1]INTERNAL PARAMETERS-1'!$B$5:$J$44,7,FALSE)*OVYLD2_!$F37 + OVYLD1_!M37*(1-VLOOKUP(OVYLD2_!M$4,'[1]INTERNAL PARAMETERS-1'!$B$5:$J$44,5,FALSE))*VLOOKUP(OVYLD2_!M$4,'[1]INTERNAL PARAMETERS-1'!$B$5:$J$44,9,FALSE)*OVYLD2_!$F37</f>
        <v>0.36948524569098484</v>
      </c>
      <c r="N37" s="44">
        <f>OVYLD1_!N37*VLOOKUP(OVYLD2_!N$4,'[1]INTERNAL PARAMETERS-1'!$B$5:$J$44,5,FALSE)*VLOOKUP(OVYLD2_!N$4,'[1]INTERNAL PARAMETERS-1'!$B$5:$J$44,7,FALSE)*OVYLD2_!$F37 + OVYLD1_!N37*(1-VLOOKUP(OVYLD2_!N$4,'[1]INTERNAL PARAMETERS-1'!$B$5:$J$44,5,FALSE))*VLOOKUP(OVYLD2_!N$4,'[1]INTERNAL PARAMETERS-1'!$B$5:$J$44,9,FALSE)*OVYLD2_!$F37</f>
        <v>7.2189841079878733E-3</v>
      </c>
      <c r="O37" s="44">
        <f>OVYLD1_!O37*VLOOKUP(OVYLD2_!O$4,'[1]INTERNAL PARAMETERS-1'!$B$5:$J$44,5,FALSE)*VLOOKUP(OVYLD2_!O$4,'[1]INTERNAL PARAMETERS-1'!$B$5:$J$44,7,FALSE)*OVYLD2_!$F37 + OVYLD1_!O37*(1-VLOOKUP(OVYLD2_!O$4,'[1]INTERNAL PARAMETERS-1'!$B$5:$J$44,5,FALSE))*VLOOKUP(OVYLD2_!O$4,'[1]INTERNAL PARAMETERS-1'!$B$5:$J$44,9,FALSE)*OVYLD2_!$F37</f>
        <v>0</v>
      </c>
      <c r="P37" s="44">
        <f>OVYLD1_!P37*VLOOKUP(OVYLD2_!P$4,'[1]INTERNAL PARAMETERS-1'!$B$5:$J$44,5,FALSE)*VLOOKUP(OVYLD2_!P$4,'[1]INTERNAL PARAMETERS-1'!$B$5:$J$44,7,FALSE)*OVYLD2_!$F37 + OVYLD1_!P37*(1-VLOOKUP(OVYLD2_!P$4,'[1]INTERNAL PARAMETERS-1'!$B$5:$J$44,5,FALSE))*VLOOKUP(OVYLD2_!P$4,'[1]INTERNAL PARAMETERS-1'!$B$5:$J$44,9,FALSE)*OVYLD2_!$F37</f>
        <v>0</v>
      </c>
      <c r="Q37" s="44">
        <f>OVYLD1_!Q37*VLOOKUP(OVYLD2_!Q$4,'[1]INTERNAL PARAMETERS-1'!$B$5:$J$44,5,FALSE)*VLOOKUP(OVYLD2_!Q$4,'[1]INTERNAL PARAMETERS-1'!$B$5:$J$44,7,FALSE)*OVYLD2_!$F37 + OVYLD1_!Q37*(1-VLOOKUP(OVYLD2_!Q$4,'[1]INTERNAL PARAMETERS-1'!$B$5:$J$44,5,FALSE))*VLOOKUP(OVYLD2_!Q$4,'[1]INTERNAL PARAMETERS-1'!$B$5:$J$44,9,FALSE)*OVYLD2_!$F37</f>
        <v>0</v>
      </c>
      <c r="R37" s="44">
        <f>OVYLD1_!R37*VLOOKUP(OVYLD2_!R$4,'[1]INTERNAL PARAMETERS-1'!$B$5:$J$44,5,FALSE)*VLOOKUP(OVYLD2_!R$4,'[1]INTERNAL PARAMETERS-1'!$B$5:$J$44,7,FALSE)*OVYLD2_!$F37 + OVYLD1_!R37*(1-VLOOKUP(OVYLD2_!R$4,'[1]INTERNAL PARAMETERS-1'!$B$5:$J$44,5,FALSE))*VLOOKUP(OVYLD2_!R$4,'[1]INTERNAL PARAMETERS-1'!$B$5:$J$44,9,FALSE)*OVYLD2_!$F37</f>
        <v>0</v>
      </c>
      <c r="S37" s="44">
        <f>OVYLD1_!S37*VLOOKUP(OVYLD2_!S$4,'[1]INTERNAL PARAMETERS-1'!$B$5:$J$44,5,FALSE)*VLOOKUP(OVYLD2_!S$4,'[1]INTERNAL PARAMETERS-1'!$B$5:$J$44,7,FALSE)*OVYLD2_!$F37 + OVYLD1_!S37*(1-VLOOKUP(OVYLD2_!S$4,'[1]INTERNAL PARAMETERS-1'!$B$5:$J$44,5,FALSE))*VLOOKUP(OVYLD2_!S$4,'[1]INTERNAL PARAMETERS-1'!$B$5:$J$44,9,FALSE)*OVYLD2_!$F37</f>
        <v>0.17756129253096814</v>
      </c>
      <c r="T37" s="44">
        <f>OVYLD1_!T37*VLOOKUP(OVYLD2_!T$4,'[1]INTERNAL PARAMETERS-1'!$B$5:$J$44,5,FALSE)*VLOOKUP(OVYLD2_!T$4,'[1]INTERNAL PARAMETERS-1'!$B$5:$J$44,7,FALSE)*OVYLD2_!$F37 + OVYLD1_!T37*(1-VLOOKUP(OVYLD2_!T$4,'[1]INTERNAL PARAMETERS-1'!$B$5:$J$44,5,FALSE))*VLOOKUP(OVYLD2_!T$4,'[1]INTERNAL PARAMETERS-1'!$B$5:$J$44,9,FALSE)*OVYLD2_!$F37</f>
        <v>3.0396605902317266E-2</v>
      </c>
      <c r="U37" s="44">
        <f>OVYLD1_!U37*VLOOKUP(OVYLD2_!U$4,'[1]INTERNAL PARAMETERS-1'!$B$5:$J$44,5,FALSE)*VLOOKUP(OVYLD2_!U$4,'[1]INTERNAL PARAMETERS-1'!$B$5:$J$44,7,FALSE)*OVYLD2_!$F37 + OVYLD1_!U37*(1-VLOOKUP(OVYLD2_!U$4,'[1]INTERNAL PARAMETERS-1'!$B$5:$J$44,5,FALSE))*VLOOKUP(OVYLD2_!U$4,'[1]INTERNAL PARAMETERS-1'!$B$5:$J$44,9,FALSE)*OVYLD2_!$F37</f>
        <v>1.7173134066776855E-2</v>
      </c>
      <c r="V37" s="44">
        <f>OVYLD1_!V37*VLOOKUP(OVYLD2_!V$4,'[1]INTERNAL PARAMETERS-1'!$B$5:$J$44,5,FALSE)*VLOOKUP(OVYLD2_!V$4,'[1]INTERNAL PARAMETERS-1'!$B$5:$J$44,7,FALSE)*OVYLD2_!$F37 + OVYLD1_!V37*(1-VLOOKUP(OVYLD2_!V$4,'[1]INTERNAL PARAMETERS-1'!$B$5:$J$44,5,FALSE))*VLOOKUP(OVYLD2_!V$4,'[1]INTERNAL PARAMETERS-1'!$B$5:$J$44,9,FALSE)*OVYLD2_!$F37</f>
        <v>0.18343815429063773</v>
      </c>
      <c r="W37" s="44">
        <f>OVYLD1_!W37*VLOOKUP(OVYLD2_!W$4,'[1]INTERNAL PARAMETERS-1'!$B$5:$J$44,5,FALSE)*VLOOKUP(OVYLD2_!W$4,'[1]INTERNAL PARAMETERS-1'!$B$5:$J$44,7,FALSE)*OVYLD2_!$F37 + OVYLD1_!W37*(1-VLOOKUP(OVYLD2_!W$4,'[1]INTERNAL PARAMETERS-1'!$B$5:$J$44,5,FALSE))*VLOOKUP(OVYLD2_!W$4,'[1]INTERNAL PARAMETERS-1'!$B$5:$J$44,9,FALSE)*OVYLD2_!$F37</f>
        <v>0</v>
      </c>
      <c r="X37" s="44">
        <f>OVYLD1_!X37*VLOOKUP(OVYLD2_!X$4,'[1]INTERNAL PARAMETERS-1'!$B$5:$J$44,5,FALSE)*VLOOKUP(OVYLD2_!X$4,'[1]INTERNAL PARAMETERS-1'!$B$5:$J$44,7,FALSE)*OVYLD2_!$F37 + OVYLD1_!X37*(1-VLOOKUP(OVYLD2_!X$4,'[1]INTERNAL PARAMETERS-1'!$B$5:$J$44,5,FALSE))*VLOOKUP(OVYLD2_!X$4,'[1]INTERNAL PARAMETERS-1'!$B$5:$J$44,9,FALSE)*OVYLD2_!$F37</f>
        <v>0</v>
      </c>
      <c r="Y37" s="44">
        <f>OVYLD1_!Y37*VLOOKUP(OVYLD2_!Y$4,'[1]INTERNAL PARAMETERS-1'!$B$5:$J$44,5,FALSE)*VLOOKUP(OVYLD2_!Y$4,'[1]INTERNAL PARAMETERS-1'!$B$5:$J$44,7,FALSE)*OVYLD2_!$F37 + OVYLD1_!Y37*(1-VLOOKUP(OVYLD2_!Y$4,'[1]INTERNAL PARAMETERS-1'!$B$5:$J$44,5,FALSE))*VLOOKUP(OVYLD2_!Y$4,'[1]INTERNAL PARAMETERS-1'!$B$5:$J$44,9,FALSE)*OVYLD2_!$F37</f>
        <v>0</v>
      </c>
      <c r="Z37" s="44">
        <f>OVYLD1_!Z37*VLOOKUP(OVYLD2_!Z$4,'[1]INTERNAL PARAMETERS-1'!$B$5:$J$44,5,FALSE)*VLOOKUP(OVYLD2_!Z$4,'[1]INTERNAL PARAMETERS-1'!$B$5:$J$44,7,FALSE)*OVYLD2_!$F37 + OVYLD1_!Z37*(1-VLOOKUP(OVYLD2_!Z$4,'[1]INTERNAL PARAMETERS-1'!$B$5:$J$44,5,FALSE))*VLOOKUP(OVYLD2_!Z$4,'[1]INTERNAL PARAMETERS-1'!$B$5:$J$44,9,FALSE)*OVYLD2_!$F37</f>
        <v>0</v>
      </c>
      <c r="AA37" s="44">
        <f>OVYLD1_!AA37*VLOOKUP(OVYLD2_!AA$4,'[1]INTERNAL PARAMETERS-1'!$B$5:$J$44,5,FALSE)*VLOOKUP(OVYLD2_!AA$4,'[1]INTERNAL PARAMETERS-1'!$B$5:$J$44,7,FALSE)*OVYLD2_!$F37 + OVYLD1_!AA37*(1-VLOOKUP(OVYLD2_!AA$4,'[1]INTERNAL PARAMETERS-1'!$B$5:$J$44,5,FALSE))*VLOOKUP(OVYLD2_!AA$4,'[1]INTERNAL PARAMETERS-1'!$B$5:$J$44,9,FALSE)*OVYLD2_!$F37</f>
        <v>0</v>
      </c>
      <c r="AB37" s="44">
        <f>OVYLD1_!AB37*VLOOKUP(OVYLD2_!AB$4,'[1]INTERNAL PARAMETERS-1'!$B$5:$J$44,5,FALSE)*VLOOKUP(OVYLD2_!AB$4,'[1]INTERNAL PARAMETERS-1'!$B$5:$J$44,7,FALSE)*OVYLD2_!$F37 + OVYLD1_!AB37*(1-VLOOKUP(OVYLD2_!AB$4,'[1]INTERNAL PARAMETERS-1'!$B$5:$J$44,5,FALSE))*VLOOKUP(OVYLD2_!AB$4,'[1]INTERNAL PARAMETERS-1'!$B$5:$J$44,9,FALSE)*OVYLD2_!$F37</f>
        <v>0</v>
      </c>
      <c r="AC37" s="44">
        <f>OVYLD1_!AC37*VLOOKUP(OVYLD2_!AC$4,'[1]INTERNAL PARAMETERS-1'!$B$5:$J$44,5,FALSE)*VLOOKUP(OVYLD2_!AC$4,'[1]INTERNAL PARAMETERS-1'!$B$5:$J$44,7,FALSE)*OVYLD2_!$F37 + OVYLD1_!AC37*(1-VLOOKUP(OVYLD2_!AC$4,'[1]INTERNAL PARAMETERS-1'!$B$5:$J$44,5,FALSE))*VLOOKUP(OVYLD2_!AC$4,'[1]INTERNAL PARAMETERS-1'!$B$5:$J$44,9,FALSE)*OVYLD2_!$F37</f>
        <v>0</v>
      </c>
      <c r="AD37" s="44">
        <f>OVYLD1_!AD37*VLOOKUP(OVYLD2_!AD$4,'[1]INTERNAL PARAMETERS-1'!$B$5:$J$44,5,FALSE)*VLOOKUP(OVYLD2_!AD$4,'[1]INTERNAL PARAMETERS-1'!$B$5:$J$44,7,FALSE)*OVYLD2_!$F37 + OVYLD1_!AD37*(1-VLOOKUP(OVYLD2_!AD$4,'[1]INTERNAL PARAMETERS-1'!$B$5:$J$44,5,FALSE))*VLOOKUP(OVYLD2_!AD$4,'[1]INTERNAL PARAMETERS-1'!$B$5:$J$44,9,FALSE)*OVYLD2_!$F37</f>
        <v>0</v>
      </c>
      <c r="AE37" s="44">
        <f>OVYLD1_!AE37*VLOOKUP(OVYLD2_!AE$4,'[1]INTERNAL PARAMETERS-1'!$B$5:$J$44,5,FALSE)*VLOOKUP(OVYLD2_!AE$4,'[1]INTERNAL PARAMETERS-1'!$B$5:$J$44,7,FALSE)*OVYLD2_!$F37 + OVYLD1_!AE37*(1-VLOOKUP(OVYLD2_!AE$4,'[1]INTERNAL PARAMETERS-1'!$B$5:$J$44,5,FALSE))*VLOOKUP(OVYLD2_!AE$4,'[1]INTERNAL PARAMETERS-1'!$B$5:$J$44,9,FALSE)*OVYLD2_!$F37</f>
        <v>0</v>
      </c>
      <c r="AF37" s="44">
        <f>OVYLD1_!AF37*VLOOKUP(OVYLD2_!AF$4,'[1]INTERNAL PARAMETERS-1'!$B$5:$J$44,5,FALSE)*VLOOKUP(OVYLD2_!AF$4,'[1]INTERNAL PARAMETERS-1'!$B$5:$J$44,7,FALSE)*OVYLD2_!$F37 + OVYLD1_!AF37*(1-VLOOKUP(OVYLD2_!AF$4,'[1]INTERNAL PARAMETERS-1'!$B$5:$J$44,5,FALSE))*VLOOKUP(OVYLD2_!AF$4,'[1]INTERNAL PARAMETERS-1'!$B$5:$J$44,9,FALSE)*OVYLD2_!$F37</f>
        <v>0</v>
      </c>
      <c r="AG37" s="44">
        <f>OVYLD1_!AG37*VLOOKUP(OVYLD2_!AG$4,'[1]INTERNAL PARAMETERS-1'!$B$5:$J$44,5,FALSE)*VLOOKUP(OVYLD2_!AG$4,'[1]INTERNAL PARAMETERS-1'!$B$5:$J$44,7,FALSE)*OVYLD2_!$F37 + OVYLD1_!AG37*(1-VLOOKUP(OVYLD2_!AG$4,'[1]INTERNAL PARAMETERS-1'!$B$5:$J$44,5,FALSE))*VLOOKUP(OVYLD2_!AG$4,'[1]INTERNAL PARAMETERS-1'!$B$5:$J$44,9,FALSE)*OVYLD2_!$F37</f>
        <v>0</v>
      </c>
      <c r="AH37" s="44">
        <f>OVYLD1_!AH37*VLOOKUP(OVYLD2_!AH$4,'[1]INTERNAL PARAMETERS-1'!$B$5:$J$44,5,FALSE)*VLOOKUP(OVYLD2_!AH$4,'[1]INTERNAL PARAMETERS-1'!$B$5:$J$44,7,FALSE)*OVYLD2_!$F37 + OVYLD1_!AH37*(1-VLOOKUP(OVYLD2_!AH$4,'[1]INTERNAL PARAMETERS-1'!$B$5:$J$44,5,FALSE))*VLOOKUP(OVYLD2_!AH$4,'[1]INTERNAL PARAMETERS-1'!$B$5:$J$44,9,FALSE)*OVYLD2_!$F37</f>
        <v>0</v>
      </c>
      <c r="AI37" s="44">
        <f>OVYLD1_!AI37*VLOOKUP(OVYLD2_!AI$4,'[1]INTERNAL PARAMETERS-1'!$B$5:$J$44,5,FALSE)*VLOOKUP(OVYLD2_!AI$4,'[1]INTERNAL PARAMETERS-1'!$B$5:$J$44,7,FALSE)*OVYLD2_!$F37 + OVYLD1_!AI37*(1-VLOOKUP(OVYLD2_!AI$4,'[1]INTERNAL PARAMETERS-1'!$B$5:$J$44,5,FALSE))*VLOOKUP(OVYLD2_!AI$4,'[1]INTERNAL PARAMETERS-1'!$B$5:$J$44,9,FALSE)*OVYLD2_!$F37</f>
        <v>1.266315452117408E-3</v>
      </c>
      <c r="AJ37" s="44">
        <f>OVYLD1_!AJ37*VLOOKUP(OVYLD2_!AJ$4,'[1]INTERNAL PARAMETERS-1'!$B$5:$J$44,5,FALSE)*VLOOKUP(OVYLD2_!AJ$4,'[1]INTERNAL PARAMETERS-1'!$B$5:$J$44,7,FALSE)*OVYLD2_!$F37 + OVYLD1_!AJ37*(1-VLOOKUP(OVYLD2_!AJ$4,'[1]INTERNAL PARAMETERS-1'!$B$5:$J$44,5,FALSE))*VLOOKUP(OVYLD2_!AJ$4,'[1]INTERNAL PARAMETERS-1'!$B$5:$J$44,9,FALSE)*OVYLD2_!$F37</f>
        <v>1.9757793836506221E-2</v>
      </c>
      <c r="AK37" s="44">
        <f>OVYLD1_!AK37*VLOOKUP(OVYLD2_!AK$4,'[1]INTERNAL PARAMETERS-1'!$B$5:$J$44,5,FALSE)*VLOOKUP(OVYLD2_!AK$4,'[1]INTERNAL PARAMETERS-1'!$B$5:$J$44,7,FALSE)*OVYLD2_!$F37 + OVYLD1_!AK37*(1-VLOOKUP(OVYLD2_!AK$4,'[1]INTERNAL PARAMETERS-1'!$B$5:$J$44,5,FALSE))*VLOOKUP(OVYLD2_!AK$4,'[1]INTERNAL PARAMETERS-1'!$B$5:$J$44,9,FALSE)*OVYLD2_!$F37</f>
        <v>0</v>
      </c>
      <c r="AL37" s="44">
        <f>OVYLD1_!AL37*VLOOKUP(OVYLD2_!AL$4,'[1]INTERNAL PARAMETERS-1'!$B$5:$J$44,5,FALSE)*VLOOKUP(OVYLD2_!AL$4,'[1]INTERNAL PARAMETERS-1'!$B$5:$J$44,7,FALSE)*OVYLD2_!$F37 + OVYLD1_!AL37*(1-VLOOKUP(OVYLD2_!AL$4,'[1]INTERNAL PARAMETERS-1'!$B$5:$J$44,5,FALSE))*VLOOKUP(OVYLD2_!AL$4,'[1]INTERNAL PARAMETERS-1'!$B$5:$J$44,9,FALSE)*OVYLD2_!$F37</f>
        <v>0</v>
      </c>
      <c r="AM37" s="44">
        <f>OVYLD1_!AM37*VLOOKUP(OVYLD2_!AM$4,'[1]INTERNAL PARAMETERS-1'!$B$5:$J$44,5,FALSE)*VLOOKUP(OVYLD2_!AM$4,'[1]INTERNAL PARAMETERS-1'!$B$5:$J$44,7,FALSE)*OVYLD2_!$F37 + OVYLD1_!AM37*(1-VLOOKUP(OVYLD2_!AM$4,'[1]INTERNAL PARAMETERS-1'!$B$5:$J$44,5,FALSE))*VLOOKUP(OVYLD2_!AM$4,'[1]INTERNAL PARAMETERS-1'!$B$5:$J$44,9,FALSE)*OVYLD2_!$F37</f>
        <v>0</v>
      </c>
      <c r="AN37" s="44">
        <f>OVYLD1_!AN37*VLOOKUP(OVYLD2_!AN$4,'[1]INTERNAL PARAMETERS-1'!$B$5:$J$44,5,FALSE)*VLOOKUP(OVYLD2_!AN$4,'[1]INTERNAL PARAMETERS-1'!$B$5:$J$44,7,FALSE)*OVYLD2_!$F37 + OVYLD1_!AN37*(1-VLOOKUP(OVYLD2_!AN$4,'[1]INTERNAL PARAMETERS-1'!$B$5:$J$44,5,FALSE))*VLOOKUP(OVYLD2_!AN$4,'[1]INTERNAL PARAMETERS-1'!$B$5:$J$44,9,FALSE)*OVYLD2_!$F37</f>
        <v>0</v>
      </c>
      <c r="AO37" s="44">
        <f>OVYLD1_!AO37*VLOOKUP(OVYLD2_!AO$4,'[1]INTERNAL PARAMETERS-1'!$B$5:$J$44,5,FALSE)*VLOOKUP(OVYLD2_!AO$4,'[1]INTERNAL PARAMETERS-1'!$B$5:$J$44,7,FALSE)*OVYLD2_!$F37 + OVYLD1_!AO37*(1-VLOOKUP(OVYLD2_!AO$4,'[1]INTERNAL PARAMETERS-1'!$B$5:$J$44,5,FALSE))*VLOOKUP(OVYLD2_!AO$4,'[1]INTERNAL PARAMETERS-1'!$B$5:$J$44,9,FALSE)*OVYLD2_!$F37</f>
        <v>0</v>
      </c>
      <c r="AP37" s="44">
        <f>OVYLD1_!AP37*VLOOKUP(OVYLD2_!AP$4,'[1]INTERNAL PARAMETERS-1'!$B$5:$J$44,5,FALSE)*VLOOKUP(OVYLD2_!AP$4,'[1]INTERNAL PARAMETERS-1'!$B$5:$J$44,7,FALSE)*OVYLD2_!$F37 + OVYLD1_!AP37*(1-VLOOKUP(OVYLD2_!AP$4,'[1]INTERNAL PARAMETERS-1'!$B$5:$J$44,5,FALSE))*VLOOKUP(OVYLD2_!AP$4,'[1]INTERNAL PARAMETERS-1'!$B$5:$J$44,9,FALSE)*OVYLD2_!$F37</f>
        <v>0</v>
      </c>
      <c r="AQ37" s="44">
        <f>OVYLD1_!AQ37*VLOOKUP(OVYLD2_!AQ$4,'[1]INTERNAL PARAMETERS-1'!$B$5:$J$44,5,FALSE)*VLOOKUP(OVYLD2_!AQ$4,'[1]INTERNAL PARAMETERS-1'!$B$5:$J$44,7,FALSE)*OVYLD2_!$F37 + OVYLD1_!AQ37*(1-VLOOKUP(OVYLD2_!AQ$4,'[1]INTERNAL PARAMETERS-1'!$B$5:$J$44,5,FALSE))*VLOOKUP(OVYLD2_!AQ$4,'[1]INTERNAL PARAMETERS-1'!$B$5:$J$44,9,FALSE)*OVYLD2_!$F37</f>
        <v>0</v>
      </c>
      <c r="AR37" s="44">
        <f>OVYLD1_!AR37*VLOOKUP(OVYLD2_!AR$4,'[1]INTERNAL PARAMETERS-1'!$B$5:$J$44,5,FALSE)*VLOOKUP(OVYLD2_!AR$4,'[1]INTERNAL PARAMETERS-1'!$B$5:$J$44,7,FALSE)*OVYLD2_!$F37 + OVYLD1_!AR37*(1-VLOOKUP(OVYLD2_!AR$4,'[1]INTERNAL PARAMETERS-1'!$B$5:$J$44,5,FALSE))*VLOOKUP(OVYLD2_!AR$4,'[1]INTERNAL PARAMETERS-1'!$B$5:$J$44,9,FALSE)*OVYLD2_!$F37</f>
        <v>0</v>
      </c>
      <c r="AS37" s="44">
        <f>OVYLD1_!AS37*VLOOKUP(OVYLD2_!AS$4,'[1]INTERNAL PARAMETERS-1'!$B$5:$J$44,5,FALSE)*VLOOKUP(OVYLD2_!AS$4,'[1]INTERNAL PARAMETERS-1'!$B$5:$J$44,7,FALSE)*OVYLD2_!$F37 + OVYLD1_!AS37*(1-VLOOKUP(OVYLD2_!AS$4,'[1]INTERNAL PARAMETERS-1'!$B$5:$J$44,5,FALSE))*VLOOKUP(OVYLD2_!AS$4,'[1]INTERNAL PARAMETERS-1'!$B$5:$J$44,9,FALSE)*OVYLD2_!$F37</f>
        <v>0</v>
      </c>
      <c r="AT37" s="43">
        <f>OVYLD1_!AT37*VLOOKUP(OVYLD2_!AT$4,'[1]INTERNAL PARAMETERS-1'!$B$5:$J$44,5,FALSE)*VLOOKUP(OVYLD2_!AT$4,'[1]INTERNAL PARAMETERS-1'!$B$5:$J$44,7,FALSE)*OVYLD2_!$F37 + OVYLD1_!AT37*(1-VLOOKUP(OVYLD2_!AT$4,'[1]INTERNAL PARAMETERS-1'!$B$5:$J$44,5,FALSE))*VLOOKUP(OVYLD2_!AT$4,'[1]INTERNAL PARAMETERS-1'!$B$5:$J$44,9,FALSE)*OVYLD2_!$F37</f>
        <v>0</v>
      </c>
      <c r="AU37" s="45">
        <f>OVYLD1_!AU37*VLOOKUP(OVYLD2_!AU$4,'[1]INTERNAL PARAMETERS-1'!$B$5:$J$44,5,FALSE)*VLOOKUP(OVYLD2_!AU$4,'[1]INTERNAL PARAMETERS-1'!$B$5:$J$44,6,FALSE)*VLOOKUP(OVYLD2_!AU$4,'[1]INTERNAL PARAMETERS-1'!$B$5:$J$44,3,FALSE) + OVYLD1_!AU37*(1-VLOOKUP(OVYLD2_!AU$4,'[1]INTERNAL PARAMETERS-1'!$B$5:$J$44,5,FALSE))*VLOOKUP(OVYLD2_!AU$4,'[1]INTERNAL PARAMETERS-1'!$B$5:$J$44,8,FALSE)*VLOOKUP(OVYLD2_!AU$4,'[1]INTERNAL PARAMETERS-1'!$B$5:$J$44,3,FALSE)</f>
        <v>0</v>
      </c>
      <c r="AV37" s="44">
        <f>OVYLD1_!AV37*VLOOKUP(OVYLD2_!AV$4,'[1]INTERNAL PARAMETERS-1'!$B$5:$J$44,5,FALSE)*VLOOKUP(OVYLD2_!AV$4,'[1]INTERNAL PARAMETERS-1'!$B$5:$J$44,6,FALSE)*VLOOKUP(OVYLD2_!AV$4,'[1]INTERNAL PARAMETERS-1'!$B$5:$J$44,3,FALSE) + OVYLD1_!AV37*(1-VLOOKUP(OVYLD2_!AV$4,'[1]INTERNAL PARAMETERS-1'!$B$5:$J$44,5,FALSE))*VLOOKUP(OVYLD2_!AV$4,'[1]INTERNAL PARAMETERS-1'!$B$5:$J$44,8,FALSE)*VLOOKUP(OVYLD2_!AV$4,'[1]INTERNAL PARAMETERS-1'!$B$5:$J$44,3,FALSE)</f>
        <v>0</v>
      </c>
      <c r="AW37" s="44">
        <f>OVYLD1_!AW37*VLOOKUP(OVYLD2_!AW$4,'[1]INTERNAL PARAMETERS-1'!$B$5:$J$44,5,FALSE)*VLOOKUP(OVYLD2_!AW$4,'[1]INTERNAL PARAMETERS-1'!$B$5:$J$44,6,FALSE)*VLOOKUP(OVYLD2_!AW$4,'[1]INTERNAL PARAMETERS-1'!$B$5:$J$44,3,FALSE) + OVYLD1_!AW37*(1-VLOOKUP(OVYLD2_!AW$4,'[1]INTERNAL PARAMETERS-1'!$B$5:$J$44,5,FALSE))*VLOOKUP(OVYLD2_!AW$4,'[1]INTERNAL PARAMETERS-1'!$B$5:$J$44,8,FALSE)*VLOOKUP(OVYLD2_!AW$4,'[1]INTERNAL PARAMETERS-1'!$B$5:$J$44,3,FALSE)</f>
        <v>0.10585805821001699</v>
      </c>
      <c r="AX37" s="44">
        <f>OVYLD1_!AX37*VLOOKUP(OVYLD2_!AX$4,'[1]INTERNAL PARAMETERS-1'!$B$5:$J$44,5,FALSE)*VLOOKUP(OVYLD2_!AX$4,'[1]INTERNAL PARAMETERS-1'!$B$5:$J$44,6,FALSE)*VLOOKUP(OVYLD2_!AX$4,'[1]INTERNAL PARAMETERS-1'!$B$5:$J$44,3,FALSE) + OVYLD1_!AX37*(1-VLOOKUP(OVYLD2_!AX$4,'[1]INTERNAL PARAMETERS-1'!$B$5:$J$44,5,FALSE))*VLOOKUP(OVYLD2_!AX$4,'[1]INTERNAL PARAMETERS-1'!$B$5:$J$44,8,FALSE)*VLOOKUP(OVYLD2_!AX$4,'[1]INTERNAL PARAMETERS-1'!$B$5:$J$44,3,FALSE)</f>
        <v>0</v>
      </c>
      <c r="AY37" s="44">
        <f>OVYLD1_!AY37*VLOOKUP(OVYLD2_!AY$4,'[1]INTERNAL PARAMETERS-1'!$B$5:$J$44,5,FALSE)*VLOOKUP(OVYLD2_!AY$4,'[1]INTERNAL PARAMETERS-1'!$B$5:$J$44,6,FALSE)*VLOOKUP(OVYLD2_!AY$4,'[1]INTERNAL PARAMETERS-1'!$B$5:$J$44,3,FALSE) + OVYLD1_!AY37*(1-VLOOKUP(OVYLD2_!AY$4,'[1]INTERNAL PARAMETERS-1'!$B$5:$J$44,5,FALSE))*VLOOKUP(OVYLD2_!AY$4,'[1]INTERNAL PARAMETERS-1'!$B$5:$J$44,8,FALSE)*VLOOKUP(OVYLD2_!AY$4,'[1]INTERNAL PARAMETERS-1'!$B$5:$J$44,3,FALSE)</f>
        <v>0</v>
      </c>
      <c r="AZ37" s="44">
        <f>OVYLD1_!AZ37*VLOOKUP(OVYLD2_!AZ$4,'[1]INTERNAL PARAMETERS-1'!$B$5:$J$44,5,FALSE)*VLOOKUP(OVYLD2_!AZ$4,'[1]INTERNAL PARAMETERS-1'!$B$5:$J$44,6,FALSE)*VLOOKUP(OVYLD2_!AZ$4,'[1]INTERNAL PARAMETERS-1'!$B$5:$J$44,3,FALSE) + OVYLD1_!AZ37*(1-VLOOKUP(OVYLD2_!AZ$4,'[1]INTERNAL PARAMETERS-1'!$B$5:$J$44,5,FALSE))*VLOOKUP(OVYLD2_!AZ$4,'[1]INTERNAL PARAMETERS-1'!$B$5:$J$44,8,FALSE)*VLOOKUP(OVYLD2_!AZ$4,'[1]INTERNAL PARAMETERS-1'!$B$5:$J$44,3,FALSE)</f>
        <v>0</v>
      </c>
      <c r="BA37" s="44">
        <f>OVYLD1_!BA37*VLOOKUP(OVYLD2_!BA$4,'[1]INTERNAL PARAMETERS-1'!$B$5:$J$44,5,FALSE)*VLOOKUP(OVYLD2_!BA$4,'[1]INTERNAL PARAMETERS-1'!$B$5:$J$44,6,FALSE)*VLOOKUP(OVYLD2_!BA$4,'[1]INTERNAL PARAMETERS-1'!$B$5:$J$44,3,FALSE) + OVYLD1_!BA37*(1-VLOOKUP(OVYLD2_!BA$4,'[1]INTERNAL PARAMETERS-1'!$B$5:$J$44,5,FALSE))*VLOOKUP(OVYLD2_!BA$4,'[1]INTERNAL PARAMETERS-1'!$B$5:$J$44,8,FALSE)*VLOOKUP(OVYLD2_!BA$4,'[1]INTERNAL PARAMETERS-1'!$B$5:$J$44,3,FALSE)</f>
        <v>0.25854492662638562</v>
      </c>
      <c r="BB37" s="44">
        <f>OVYLD1_!BB37*VLOOKUP(OVYLD2_!BB$4,'[1]INTERNAL PARAMETERS-1'!$B$5:$J$44,5,FALSE)*VLOOKUP(OVYLD2_!BB$4,'[1]INTERNAL PARAMETERS-1'!$B$5:$J$44,6,FALSE)*VLOOKUP(OVYLD2_!BB$4,'[1]INTERNAL PARAMETERS-1'!$B$5:$J$44,3,FALSE) + OVYLD1_!BB37*(1-VLOOKUP(OVYLD2_!BB$4,'[1]INTERNAL PARAMETERS-1'!$B$5:$J$44,5,FALSE))*VLOOKUP(OVYLD2_!BB$4,'[1]INTERNAL PARAMETERS-1'!$B$5:$J$44,8,FALSE)*VLOOKUP(OVYLD2_!BB$4,'[1]INTERNAL PARAMETERS-1'!$B$5:$J$44,3,FALSE)</f>
        <v>2.5210198609315223E-2</v>
      </c>
      <c r="BC37" s="44">
        <f>OVYLD1_!BC37*VLOOKUP(OVYLD2_!BC$4,'[1]INTERNAL PARAMETERS-1'!$B$5:$J$44,5,FALSE)*VLOOKUP(OVYLD2_!BC$4,'[1]INTERNAL PARAMETERS-1'!$B$5:$J$44,6,FALSE)*VLOOKUP(OVYLD2_!BC$4,'[1]INTERNAL PARAMETERS-1'!$B$5:$J$44,3,FALSE) + OVYLD1_!BC37*(1-VLOOKUP(OVYLD2_!BC$4,'[1]INTERNAL PARAMETERS-1'!$B$5:$J$44,5,FALSE))*VLOOKUP(OVYLD2_!BC$4,'[1]INTERNAL PARAMETERS-1'!$B$5:$J$44,8,FALSE)*VLOOKUP(OVYLD2_!BC$4,'[1]INTERNAL PARAMETERS-1'!$B$5:$J$44,3,FALSE)</f>
        <v>6.0678134521301878E-2</v>
      </c>
      <c r="BD37" s="44">
        <f>OVYLD1_!BD37*VLOOKUP(OVYLD2_!BD$4,'[1]INTERNAL PARAMETERS-1'!$B$5:$J$44,5,FALSE)*VLOOKUP(OVYLD2_!BD$4,'[1]INTERNAL PARAMETERS-1'!$B$5:$J$44,6,FALSE)*VLOOKUP(OVYLD2_!BD$4,'[1]INTERNAL PARAMETERS-1'!$B$5:$J$44,3,FALSE) + OVYLD1_!BD37*(1-VLOOKUP(OVYLD2_!BD$4,'[1]INTERNAL PARAMETERS-1'!$B$5:$J$44,5,FALSE))*VLOOKUP(OVYLD2_!BD$4,'[1]INTERNAL PARAMETERS-1'!$B$5:$J$44,8,FALSE)*VLOOKUP(OVYLD2_!BD$4,'[1]INTERNAL PARAMETERS-1'!$B$5:$J$44,3,FALSE)</f>
        <v>1.1524131559511512E-2</v>
      </c>
      <c r="BE37" s="44">
        <f>OVYLD1_!BE37*VLOOKUP(OVYLD2_!BE$4,'[1]INTERNAL PARAMETERS-1'!$B$5:$J$44,5,FALSE)*VLOOKUP(OVYLD2_!BE$4,'[1]INTERNAL PARAMETERS-1'!$B$5:$J$44,6,FALSE)*VLOOKUP(OVYLD2_!BE$4,'[1]INTERNAL PARAMETERS-1'!$B$5:$J$44,3,FALSE) + OVYLD1_!BE37*(1-VLOOKUP(OVYLD2_!BE$4,'[1]INTERNAL PARAMETERS-1'!$B$5:$J$44,5,FALSE))*VLOOKUP(OVYLD2_!BE$4,'[1]INTERNAL PARAMETERS-1'!$B$5:$J$44,8,FALSE)*VLOOKUP(OVYLD2_!BE$4,'[1]INTERNAL PARAMETERS-1'!$B$5:$J$44,3,FALSE)</f>
        <v>0.10343628249502985</v>
      </c>
      <c r="BF37" s="44">
        <f>OVYLD1_!BF37*VLOOKUP(OVYLD2_!BF$4,'[1]INTERNAL PARAMETERS-1'!$B$5:$J$44,5,FALSE)*VLOOKUP(OVYLD2_!BF$4,'[1]INTERNAL PARAMETERS-1'!$B$5:$J$44,6,FALSE)*VLOOKUP(OVYLD2_!BF$4,'[1]INTERNAL PARAMETERS-1'!$B$5:$J$44,3,FALSE) + OVYLD1_!BF37*(1-VLOOKUP(OVYLD2_!BF$4,'[1]INTERNAL PARAMETERS-1'!$B$5:$J$44,5,FALSE))*VLOOKUP(OVYLD2_!BF$4,'[1]INTERNAL PARAMETERS-1'!$B$5:$J$44,8,FALSE)*VLOOKUP(OVYLD2_!BF$4,'[1]INTERNAL PARAMETERS-1'!$B$5:$J$44,3,FALSE)</f>
        <v>0</v>
      </c>
      <c r="BG37" s="44">
        <f>OVYLD1_!BG37*VLOOKUP(OVYLD2_!BG$4,'[1]INTERNAL PARAMETERS-1'!$B$5:$J$44,5,FALSE)*VLOOKUP(OVYLD2_!BG$4,'[1]INTERNAL PARAMETERS-1'!$B$5:$J$44,6,FALSE)*VLOOKUP(OVYLD2_!BG$4,'[1]INTERNAL PARAMETERS-1'!$B$5:$J$44,3,FALSE) + OVYLD1_!BG37*(1-VLOOKUP(OVYLD2_!BG$4,'[1]INTERNAL PARAMETERS-1'!$B$5:$J$44,5,FALSE))*VLOOKUP(OVYLD2_!BG$4,'[1]INTERNAL PARAMETERS-1'!$B$5:$J$44,8,FALSE)*VLOOKUP(OVYLD2_!BG$4,'[1]INTERNAL PARAMETERS-1'!$B$5:$J$44,3,FALSE)</f>
        <v>1.5702045970221557E-2</v>
      </c>
      <c r="BH37" s="44">
        <f>OVYLD1_!BH37*VLOOKUP(OVYLD2_!BH$4,'[1]INTERNAL PARAMETERS-1'!$B$5:$J$44,5,FALSE)*VLOOKUP(OVYLD2_!BH$4,'[1]INTERNAL PARAMETERS-1'!$B$5:$J$44,6,FALSE)*VLOOKUP(OVYLD2_!BH$4,'[1]INTERNAL PARAMETERS-1'!$B$5:$J$44,3,FALSE) + OVYLD1_!BH37*(1-VLOOKUP(OVYLD2_!BH$4,'[1]INTERNAL PARAMETERS-1'!$B$5:$J$44,5,FALSE))*VLOOKUP(OVYLD2_!BH$4,'[1]INTERNAL PARAMETERS-1'!$B$5:$J$44,8,FALSE)*VLOOKUP(OVYLD2_!BH$4,'[1]INTERNAL PARAMETERS-1'!$B$5:$J$44,3,FALSE)</f>
        <v>5.5957921827952127E-5</v>
      </c>
      <c r="BI37" s="44">
        <f>OVYLD1_!BI37*VLOOKUP(OVYLD2_!BI$4,'[1]INTERNAL PARAMETERS-1'!$B$5:$J$44,5,FALSE)*VLOOKUP(OVYLD2_!BI$4,'[1]INTERNAL PARAMETERS-1'!$B$5:$J$44,6,FALSE)*VLOOKUP(OVYLD2_!BI$4,'[1]INTERNAL PARAMETERS-1'!$B$5:$J$44,3,FALSE) + OVYLD1_!BI37*(1-VLOOKUP(OVYLD2_!BI$4,'[1]INTERNAL PARAMETERS-1'!$B$5:$J$44,5,FALSE))*VLOOKUP(OVYLD2_!BI$4,'[1]INTERNAL PARAMETERS-1'!$B$5:$J$44,8,FALSE)*VLOOKUP(OVYLD2_!BI$4,'[1]INTERNAL PARAMETERS-1'!$B$5:$J$44,3,FALSE)</f>
        <v>0</v>
      </c>
      <c r="BJ37" s="44">
        <f>OVYLD1_!BJ37*VLOOKUP(OVYLD2_!BJ$4,'[1]INTERNAL PARAMETERS-1'!$B$5:$J$44,5,FALSE)*VLOOKUP(OVYLD2_!BJ$4,'[1]INTERNAL PARAMETERS-1'!$B$5:$J$44,6,FALSE)*VLOOKUP(OVYLD2_!BJ$4,'[1]INTERNAL PARAMETERS-1'!$B$5:$J$44,3,FALSE) + OVYLD1_!BJ37*(1-VLOOKUP(OVYLD2_!BJ$4,'[1]INTERNAL PARAMETERS-1'!$B$5:$J$44,5,FALSE))*VLOOKUP(OVYLD2_!BJ$4,'[1]INTERNAL PARAMETERS-1'!$B$5:$J$44,8,FALSE)*VLOOKUP(OVYLD2_!BJ$4,'[1]INTERNAL PARAMETERS-1'!$B$5:$J$44,3,FALSE)</f>
        <v>6.581204341556169E-3</v>
      </c>
      <c r="BK37" s="44">
        <f>OVYLD1_!BK37*VLOOKUP(OVYLD2_!BK$4,'[1]INTERNAL PARAMETERS-1'!$B$5:$J$44,5,FALSE)*VLOOKUP(OVYLD2_!BK$4,'[1]INTERNAL PARAMETERS-1'!$B$5:$J$44,6,FALSE)*VLOOKUP(OVYLD2_!BK$4,'[1]INTERNAL PARAMETERS-1'!$B$5:$J$44,3,FALSE) + OVYLD1_!BK37*(1-VLOOKUP(OVYLD2_!BK$4,'[1]INTERNAL PARAMETERS-1'!$B$5:$J$44,5,FALSE))*VLOOKUP(OVYLD2_!BK$4,'[1]INTERNAL PARAMETERS-1'!$B$5:$J$44,8,FALSE)*VLOOKUP(OVYLD2_!BK$4,'[1]INTERNAL PARAMETERS-1'!$B$5:$J$44,3,FALSE)</f>
        <v>6.3972153776810309E-3</v>
      </c>
      <c r="BL37" s="44">
        <f>OVYLD1_!BL37*VLOOKUP(OVYLD2_!BL$4,'[1]INTERNAL PARAMETERS-1'!$B$5:$J$44,5,FALSE)*VLOOKUP(OVYLD2_!BL$4,'[1]INTERNAL PARAMETERS-1'!$B$5:$J$44,6,FALSE)*VLOOKUP(OVYLD2_!BL$4,'[1]INTERNAL PARAMETERS-1'!$B$5:$J$44,3,FALSE) + OVYLD1_!BL37*(1-VLOOKUP(OVYLD2_!BL$4,'[1]INTERNAL PARAMETERS-1'!$B$5:$J$44,5,FALSE))*VLOOKUP(OVYLD2_!BL$4,'[1]INTERNAL PARAMETERS-1'!$B$5:$J$44,8,FALSE)*VLOOKUP(OVYLD2_!BL$4,'[1]INTERNAL PARAMETERS-1'!$B$5:$J$44,3,FALSE)</f>
        <v>2.5605899505536697E-2</v>
      </c>
      <c r="BM37" s="44">
        <f>OVYLD1_!BM37*VLOOKUP(OVYLD2_!BM$4,'[1]INTERNAL PARAMETERS-1'!$B$5:$J$44,5,FALSE)*VLOOKUP(OVYLD2_!BM$4,'[1]INTERNAL PARAMETERS-1'!$B$5:$J$44,6,FALSE)*VLOOKUP(OVYLD2_!BM$4,'[1]INTERNAL PARAMETERS-1'!$B$5:$J$44,3,FALSE) + OVYLD1_!BM37*(1-VLOOKUP(OVYLD2_!BM$4,'[1]INTERNAL PARAMETERS-1'!$B$5:$J$44,5,FALSE))*VLOOKUP(OVYLD2_!BM$4,'[1]INTERNAL PARAMETERS-1'!$B$5:$J$44,8,FALSE)*VLOOKUP(OVYLD2_!BM$4,'[1]INTERNAL PARAMETERS-1'!$B$5:$J$44,3,FALSE)</f>
        <v>1.778856203099919E-2</v>
      </c>
      <c r="BN37" s="44">
        <f>OVYLD1_!BN37*VLOOKUP(OVYLD2_!BN$4,'[1]INTERNAL PARAMETERS-1'!$B$5:$J$44,5,FALSE)*VLOOKUP(OVYLD2_!BN$4,'[1]INTERNAL PARAMETERS-1'!$B$5:$J$44,6,FALSE)*VLOOKUP(OVYLD2_!BN$4,'[1]INTERNAL PARAMETERS-1'!$B$5:$J$44,3,FALSE) + OVYLD1_!BN37*(1-VLOOKUP(OVYLD2_!BN$4,'[1]INTERNAL PARAMETERS-1'!$B$5:$J$44,5,FALSE))*VLOOKUP(OVYLD2_!BN$4,'[1]INTERNAL PARAMETERS-1'!$B$5:$J$44,8,FALSE)*VLOOKUP(OVYLD2_!BN$4,'[1]INTERNAL PARAMETERS-1'!$B$5:$J$44,3,FALSE)</f>
        <v>1.2096528593586585E-2</v>
      </c>
      <c r="BO37" s="44">
        <f>OVYLD1_!BO37*VLOOKUP(OVYLD2_!BO$4,'[1]INTERNAL PARAMETERS-1'!$B$5:$J$44,5,FALSE)*VLOOKUP(OVYLD2_!BO$4,'[1]INTERNAL PARAMETERS-1'!$B$5:$J$44,6,FALSE)*VLOOKUP(OVYLD2_!BO$4,'[1]INTERNAL PARAMETERS-1'!$B$5:$J$44,3,FALSE) + OVYLD1_!BO37*(1-VLOOKUP(OVYLD2_!BO$4,'[1]INTERNAL PARAMETERS-1'!$B$5:$J$44,5,FALSE))*VLOOKUP(OVYLD2_!BO$4,'[1]INTERNAL PARAMETERS-1'!$B$5:$J$44,8,FALSE)*VLOOKUP(OVYLD2_!BO$4,'[1]INTERNAL PARAMETERS-1'!$B$5:$J$44,3,FALSE)</f>
        <v>8.9691211899184282E-3</v>
      </c>
      <c r="BP37" s="44">
        <f>OVYLD1_!BP37*VLOOKUP(OVYLD2_!BP$4,'[1]INTERNAL PARAMETERS-1'!$B$5:$J$44,5,FALSE)*VLOOKUP(OVYLD2_!BP$4,'[1]INTERNAL PARAMETERS-1'!$B$5:$J$44,6,FALSE)*VLOOKUP(OVYLD2_!BP$4,'[1]INTERNAL PARAMETERS-1'!$B$5:$J$44,3,FALSE) + OVYLD1_!BP37*(1-VLOOKUP(OVYLD2_!BP$4,'[1]INTERNAL PARAMETERS-1'!$B$5:$J$44,5,FALSE))*VLOOKUP(OVYLD2_!BP$4,'[1]INTERNAL PARAMETERS-1'!$B$5:$J$44,8,FALSE)*VLOOKUP(OVYLD2_!BP$4,'[1]INTERNAL PARAMETERS-1'!$B$5:$J$44,3,FALSE)</f>
        <v>2.8311175309070851E-4</v>
      </c>
      <c r="BQ37" s="44">
        <f>OVYLD1_!BQ37*VLOOKUP(OVYLD2_!BQ$4,'[1]INTERNAL PARAMETERS-1'!$B$5:$J$44,5,FALSE)*VLOOKUP(OVYLD2_!BQ$4,'[1]INTERNAL PARAMETERS-1'!$B$5:$J$44,6,FALSE)*VLOOKUP(OVYLD2_!BQ$4,'[1]INTERNAL PARAMETERS-1'!$B$5:$J$44,3,FALSE) + OVYLD1_!BQ37*(1-VLOOKUP(OVYLD2_!BQ$4,'[1]INTERNAL PARAMETERS-1'!$B$5:$J$44,5,FALSE))*VLOOKUP(OVYLD2_!BQ$4,'[1]INTERNAL PARAMETERS-1'!$B$5:$J$44,8,FALSE)*VLOOKUP(OVYLD2_!BQ$4,'[1]INTERNAL PARAMETERS-1'!$B$5:$J$44,3,FALSE)</f>
        <v>3.7452239098970094E-2</v>
      </c>
      <c r="BR37" s="44">
        <f>OVYLD1_!BR37*VLOOKUP(OVYLD2_!BR$4,'[1]INTERNAL PARAMETERS-1'!$B$5:$J$44,5,FALSE)*VLOOKUP(OVYLD2_!BR$4,'[1]INTERNAL PARAMETERS-1'!$B$5:$J$44,6,FALSE)*VLOOKUP(OVYLD2_!BR$4,'[1]INTERNAL PARAMETERS-1'!$B$5:$J$44,3,FALSE) + OVYLD1_!BR37*(1-VLOOKUP(OVYLD2_!BR$4,'[1]INTERNAL PARAMETERS-1'!$B$5:$J$44,5,FALSE))*VLOOKUP(OVYLD2_!BR$4,'[1]INTERNAL PARAMETERS-1'!$B$5:$J$44,8,FALSE)*VLOOKUP(OVYLD2_!BR$4,'[1]INTERNAL PARAMETERS-1'!$B$5:$J$44,3,FALSE)</f>
        <v>9.0661518353413976E-4</v>
      </c>
      <c r="BS37" s="44">
        <f>OVYLD1_!BS37*VLOOKUP(OVYLD2_!BS$4,'[1]INTERNAL PARAMETERS-1'!$B$5:$J$44,5,FALSE)*VLOOKUP(OVYLD2_!BS$4,'[1]INTERNAL PARAMETERS-1'!$B$5:$J$44,6,FALSE)*VLOOKUP(OVYLD2_!BS$4,'[1]INTERNAL PARAMETERS-1'!$B$5:$J$44,3,FALSE) + OVYLD1_!BS37*(1-VLOOKUP(OVYLD2_!BS$4,'[1]INTERNAL PARAMETERS-1'!$B$5:$J$44,5,FALSE))*VLOOKUP(OVYLD2_!BS$4,'[1]INTERNAL PARAMETERS-1'!$B$5:$J$44,8,FALSE)*VLOOKUP(OVYLD2_!BS$4,'[1]INTERNAL PARAMETERS-1'!$B$5:$J$44,3,FALSE)</f>
        <v>9.2727229235841648E-5</v>
      </c>
      <c r="BT37" s="44">
        <f>OVYLD1_!BT37*VLOOKUP(OVYLD2_!BT$4,'[1]INTERNAL PARAMETERS-1'!$B$5:$J$44,5,FALSE)*VLOOKUP(OVYLD2_!BT$4,'[1]INTERNAL PARAMETERS-1'!$B$5:$J$44,6,FALSE)*VLOOKUP(OVYLD2_!BT$4,'[1]INTERNAL PARAMETERS-1'!$B$5:$J$44,3,FALSE) + OVYLD1_!BT37*(1-VLOOKUP(OVYLD2_!BT$4,'[1]INTERNAL PARAMETERS-1'!$B$5:$J$44,5,FALSE))*VLOOKUP(OVYLD2_!BT$4,'[1]INTERNAL PARAMETERS-1'!$B$5:$J$44,8,FALSE)*VLOOKUP(OVYLD2_!BT$4,'[1]INTERNAL PARAMETERS-1'!$B$5:$J$44,3,FALSE)</f>
        <v>0</v>
      </c>
      <c r="BU37" s="44">
        <f>OVYLD1_!BU37*VLOOKUP(OVYLD2_!BU$4,'[1]INTERNAL PARAMETERS-1'!$B$5:$J$44,5,FALSE)*VLOOKUP(OVYLD2_!BU$4,'[1]INTERNAL PARAMETERS-1'!$B$5:$J$44,6,FALSE)*VLOOKUP(OVYLD2_!BU$4,'[1]INTERNAL PARAMETERS-1'!$B$5:$J$44,3,FALSE) + OVYLD1_!BU37*(1-VLOOKUP(OVYLD2_!BU$4,'[1]INTERNAL PARAMETERS-1'!$B$5:$J$44,5,FALSE))*VLOOKUP(OVYLD2_!BU$4,'[1]INTERNAL PARAMETERS-1'!$B$5:$J$44,8,FALSE)*VLOOKUP(OVYLD2_!BU$4,'[1]INTERNAL PARAMETERS-1'!$B$5:$J$44,3,FALSE)</f>
        <v>0</v>
      </c>
      <c r="BV37" s="44">
        <f>OVYLD1_!BV37*VLOOKUP(OVYLD2_!BV$4,'[1]INTERNAL PARAMETERS-1'!$B$5:$J$44,5,FALSE)*VLOOKUP(OVYLD2_!BV$4,'[1]INTERNAL PARAMETERS-1'!$B$5:$J$44,6,FALSE)*VLOOKUP(OVYLD2_!BV$4,'[1]INTERNAL PARAMETERS-1'!$B$5:$J$44,3,FALSE) + OVYLD1_!BV37*(1-VLOOKUP(OVYLD2_!BV$4,'[1]INTERNAL PARAMETERS-1'!$B$5:$J$44,5,FALSE))*VLOOKUP(OVYLD2_!BV$4,'[1]INTERNAL PARAMETERS-1'!$B$5:$J$44,8,FALSE)*VLOOKUP(OVYLD2_!BV$4,'[1]INTERNAL PARAMETERS-1'!$B$5:$J$44,3,FALSE)</f>
        <v>0</v>
      </c>
      <c r="BW37" s="44">
        <f>OVYLD1_!BW37*VLOOKUP(OVYLD2_!BW$4,'[1]INTERNAL PARAMETERS-1'!$B$5:$J$44,5,FALSE)*VLOOKUP(OVYLD2_!BW$4,'[1]INTERNAL PARAMETERS-1'!$B$5:$J$44,6,FALSE)*VLOOKUP(OVYLD2_!BW$4,'[1]INTERNAL PARAMETERS-1'!$B$5:$J$44,3,FALSE) + OVYLD1_!BW37*(1-VLOOKUP(OVYLD2_!BW$4,'[1]INTERNAL PARAMETERS-1'!$B$5:$J$44,5,FALSE))*VLOOKUP(OVYLD2_!BW$4,'[1]INTERNAL PARAMETERS-1'!$B$5:$J$44,8,FALSE)*VLOOKUP(OVYLD2_!BW$4,'[1]INTERNAL PARAMETERS-1'!$B$5:$J$44,3,FALSE)</f>
        <v>0</v>
      </c>
      <c r="BX37" s="44">
        <f>OVYLD1_!BX37*VLOOKUP(OVYLD2_!BX$4,'[1]INTERNAL PARAMETERS-1'!$B$5:$J$44,5,FALSE)*VLOOKUP(OVYLD2_!BX$4,'[1]INTERNAL PARAMETERS-1'!$B$5:$J$44,6,FALSE)*VLOOKUP(OVYLD2_!BX$4,'[1]INTERNAL PARAMETERS-1'!$B$5:$J$44,3,FALSE) + OVYLD1_!BX37*(1-VLOOKUP(OVYLD2_!BX$4,'[1]INTERNAL PARAMETERS-1'!$B$5:$J$44,5,FALSE))*VLOOKUP(OVYLD2_!BX$4,'[1]INTERNAL PARAMETERS-1'!$B$5:$J$44,8,FALSE)*VLOOKUP(OVYLD2_!BX$4,'[1]INTERNAL PARAMETERS-1'!$B$5:$J$44,3,FALSE)</f>
        <v>0</v>
      </c>
      <c r="BY37" s="44">
        <f>OVYLD1_!BY37*VLOOKUP(OVYLD2_!BY$4,'[1]INTERNAL PARAMETERS-1'!$B$5:$J$44,5,FALSE)*VLOOKUP(OVYLD2_!BY$4,'[1]INTERNAL PARAMETERS-1'!$B$5:$J$44,6,FALSE)*VLOOKUP(OVYLD2_!BY$4,'[1]INTERNAL PARAMETERS-1'!$B$5:$J$44,3,FALSE) + OVYLD1_!BY37*(1-VLOOKUP(OVYLD2_!BY$4,'[1]INTERNAL PARAMETERS-1'!$B$5:$J$44,5,FALSE))*VLOOKUP(OVYLD2_!BY$4,'[1]INTERNAL PARAMETERS-1'!$B$5:$J$44,8,FALSE)*VLOOKUP(OVYLD2_!BY$4,'[1]INTERNAL PARAMETERS-1'!$B$5:$J$44,3,FALSE)</f>
        <v>0</v>
      </c>
      <c r="BZ37" s="44">
        <f>OVYLD1_!BZ37*VLOOKUP(OVYLD2_!BZ$4,'[1]INTERNAL PARAMETERS-1'!$B$5:$J$44,5,FALSE)*VLOOKUP(OVYLD2_!BZ$4,'[1]INTERNAL PARAMETERS-1'!$B$5:$J$44,6,FALSE)*VLOOKUP(OVYLD2_!BZ$4,'[1]INTERNAL PARAMETERS-1'!$B$5:$J$44,3,FALSE) + OVYLD1_!BZ37*(1-VLOOKUP(OVYLD2_!BZ$4,'[1]INTERNAL PARAMETERS-1'!$B$5:$J$44,5,FALSE))*VLOOKUP(OVYLD2_!BZ$4,'[1]INTERNAL PARAMETERS-1'!$B$5:$J$44,8,FALSE)*VLOOKUP(OVYLD2_!BZ$4,'[1]INTERNAL PARAMETERS-1'!$B$5:$J$44,3,FALSE)</f>
        <v>1.658012498605989E-5</v>
      </c>
      <c r="CA37" s="44">
        <f>OVYLD1_!CA37*VLOOKUP(OVYLD2_!CA$4,'[1]INTERNAL PARAMETERS-1'!$B$5:$J$44,5,FALSE)*VLOOKUP(OVYLD2_!CA$4,'[1]INTERNAL PARAMETERS-1'!$B$5:$J$44,6,FALSE)*VLOOKUP(OVYLD2_!CA$4,'[1]INTERNAL PARAMETERS-1'!$B$5:$J$44,3,FALSE) + OVYLD1_!CA37*(1-VLOOKUP(OVYLD2_!CA$4,'[1]INTERNAL PARAMETERS-1'!$B$5:$J$44,5,FALSE))*VLOOKUP(OVYLD2_!CA$4,'[1]INTERNAL PARAMETERS-1'!$B$5:$J$44,8,FALSE)*VLOOKUP(OVYLD2_!CA$4,'[1]INTERNAL PARAMETERS-1'!$B$5:$J$44,3,FALSE)</f>
        <v>0</v>
      </c>
      <c r="CB37" s="44">
        <f>OVYLD1_!CB37*VLOOKUP(OVYLD2_!CB$4,'[1]INTERNAL PARAMETERS-1'!$B$5:$J$44,5,FALSE)*VLOOKUP(OVYLD2_!CB$4,'[1]INTERNAL PARAMETERS-1'!$B$5:$J$44,6,FALSE)*VLOOKUP(OVYLD2_!CB$4,'[1]INTERNAL PARAMETERS-1'!$B$5:$J$44,3,FALSE) + OVYLD1_!CB37*(1-VLOOKUP(OVYLD2_!CB$4,'[1]INTERNAL PARAMETERS-1'!$B$5:$J$44,5,FALSE))*VLOOKUP(OVYLD2_!CB$4,'[1]INTERNAL PARAMETERS-1'!$B$5:$J$44,8,FALSE)*VLOOKUP(OVYLD2_!CB$4,'[1]INTERNAL PARAMETERS-1'!$B$5:$J$44,3,FALSE)</f>
        <v>0</v>
      </c>
      <c r="CC37" s="44">
        <f>OVYLD1_!CC37*VLOOKUP(OVYLD2_!CC$4,'[1]INTERNAL PARAMETERS-1'!$B$5:$J$44,5,FALSE)*VLOOKUP(OVYLD2_!CC$4,'[1]INTERNAL PARAMETERS-1'!$B$5:$J$44,6,FALSE)*VLOOKUP(OVYLD2_!CC$4,'[1]INTERNAL PARAMETERS-1'!$B$5:$J$44,3,FALSE) + OVYLD1_!CC37*(1-VLOOKUP(OVYLD2_!CC$4,'[1]INTERNAL PARAMETERS-1'!$B$5:$J$44,5,FALSE))*VLOOKUP(OVYLD2_!CC$4,'[1]INTERNAL PARAMETERS-1'!$B$5:$J$44,8,FALSE)*VLOOKUP(OVYLD2_!CC$4,'[1]INTERNAL PARAMETERS-1'!$B$5:$J$44,3,FALSE)</f>
        <v>1.3355830347392618E-4</v>
      </c>
      <c r="CD37" s="44">
        <f>OVYLD1_!CD37*VLOOKUP(OVYLD2_!CD$4,'[1]INTERNAL PARAMETERS-1'!$B$5:$J$44,5,FALSE)*VLOOKUP(OVYLD2_!CD$4,'[1]INTERNAL PARAMETERS-1'!$B$5:$J$44,6,FALSE)*VLOOKUP(OVYLD2_!CD$4,'[1]INTERNAL PARAMETERS-1'!$B$5:$J$44,3,FALSE) + OVYLD1_!CD37*(1-VLOOKUP(OVYLD2_!CD$4,'[1]INTERNAL PARAMETERS-1'!$B$5:$J$44,5,FALSE))*VLOOKUP(OVYLD2_!CD$4,'[1]INTERNAL PARAMETERS-1'!$B$5:$J$44,8,FALSE)*VLOOKUP(OVYLD2_!CD$4,'[1]INTERNAL PARAMETERS-1'!$B$5:$J$44,3,FALSE)</f>
        <v>2.9014417687044667E-4</v>
      </c>
      <c r="CE37" s="44">
        <f>OVYLD1_!CE37*VLOOKUP(OVYLD2_!CE$4,'[1]INTERNAL PARAMETERS-1'!$B$5:$J$44,5,FALSE)*VLOOKUP(OVYLD2_!CE$4,'[1]INTERNAL PARAMETERS-1'!$B$5:$J$44,6,FALSE)*VLOOKUP(OVYLD2_!CE$4,'[1]INTERNAL PARAMETERS-1'!$B$5:$J$44,3,FALSE) + OVYLD1_!CE37*(1-VLOOKUP(OVYLD2_!CE$4,'[1]INTERNAL PARAMETERS-1'!$B$5:$J$44,5,FALSE))*VLOOKUP(OVYLD2_!CE$4,'[1]INTERNAL PARAMETERS-1'!$B$5:$J$44,8,FALSE)*VLOOKUP(OVYLD2_!CE$4,'[1]INTERNAL PARAMETERS-1'!$B$5:$J$44,3,FALSE)</f>
        <v>5.7318278206243346E-4</v>
      </c>
      <c r="CF37" s="44">
        <f>OVYLD1_!CF37*VLOOKUP(OVYLD2_!CF$4,'[1]INTERNAL PARAMETERS-1'!$B$5:$J$44,5,FALSE)*VLOOKUP(OVYLD2_!CF$4,'[1]INTERNAL PARAMETERS-1'!$B$5:$J$44,6,FALSE)*VLOOKUP(OVYLD2_!CF$4,'[1]INTERNAL PARAMETERS-1'!$B$5:$J$44,3,FALSE) + OVYLD1_!CF37*(1-VLOOKUP(OVYLD2_!CF$4,'[1]INTERNAL PARAMETERS-1'!$B$5:$J$44,5,FALSE))*VLOOKUP(OVYLD2_!CF$4,'[1]INTERNAL PARAMETERS-1'!$B$5:$J$44,8,FALSE)*VLOOKUP(OVYLD2_!CF$4,'[1]INTERNAL PARAMETERS-1'!$B$5:$J$44,3,FALSE)</f>
        <v>9.1962123794208565E-4</v>
      </c>
      <c r="CG37" s="44">
        <f>OVYLD1_!CG37*VLOOKUP(OVYLD2_!CG$4,'[1]INTERNAL PARAMETERS-1'!$B$5:$J$44,5,FALSE)*VLOOKUP(OVYLD2_!CG$4,'[1]INTERNAL PARAMETERS-1'!$B$5:$J$44,6,FALSE)*VLOOKUP(OVYLD2_!CG$4,'[1]INTERNAL PARAMETERS-1'!$B$5:$J$44,3,FALSE) + OVYLD1_!CG37*(1-VLOOKUP(OVYLD2_!CG$4,'[1]INTERNAL PARAMETERS-1'!$B$5:$J$44,5,FALSE))*VLOOKUP(OVYLD2_!CG$4,'[1]INTERNAL PARAMETERS-1'!$B$5:$J$44,8,FALSE)*VLOOKUP(OVYLD2_!CG$4,'[1]INTERNAL PARAMETERS-1'!$B$5:$J$44,3,FALSE)</f>
        <v>0</v>
      </c>
      <c r="CH37" s="43">
        <f>OVYLD1_!CH37*VLOOKUP(OVYLD2_!CH$4,'[1]INTERNAL PARAMETERS-1'!$B$5:$J$44,5,FALSE)*VLOOKUP(OVYLD2_!CH$4,'[1]INTERNAL PARAMETERS-1'!$B$5:$J$44,6,FALSE)*VLOOKUP(OVYLD2_!CH$4,'[1]INTERNAL PARAMETERS-1'!$B$5:$J$44,3,FALSE) + OVYLD1_!CH37*(1-VLOOKUP(OVYLD2_!CH$4,'[1]INTERNAL PARAMETERS-1'!$B$5:$J$44,5,FALSE))*VLOOKUP(OVYLD2_!CH$4,'[1]INTERNAL PARAMETERS-1'!$B$5:$J$44,8,FALSE)*VLOOKUP(OVYLD2_!CH$4,'[1]INTERNAL PARAMETERS-1'!$B$5:$J$44,3,FALSE)</f>
        <v>0</v>
      </c>
      <c r="CJ37" s="45">
        <f t="shared" si="0"/>
        <v>3.7368387359619004</v>
      </c>
      <c r="CK37" s="43">
        <f t="shared" si="1"/>
        <v>0.69911604684305451</v>
      </c>
    </row>
    <row r="38" spans="2:89" x14ac:dyDescent="0.5">
      <c r="B38" s="58" t="s">
        <v>5</v>
      </c>
      <c r="C38" s="57" t="s">
        <v>63</v>
      </c>
      <c r="D38" s="57" t="s">
        <v>65</v>
      </c>
      <c r="E38" s="128">
        <f>OVERALL2021!AI38</f>
        <v>40.484558218748745</v>
      </c>
      <c r="F38" s="56">
        <f>'[1]INTERNAL PARAMETERS-1'!M20</f>
        <v>12.89</v>
      </c>
      <c r="G38" s="45">
        <f>OVYLD1_!G38*VLOOKUP(OVYLD2_!G$4,'[1]INTERNAL PARAMETERS-1'!$B$5:$J$44,5,FALSE)*VLOOKUP(OVYLD2_!G$4,'[1]INTERNAL PARAMETERS-1'!$B$5:$J$44,7,FALSE)*OVYLD2_!$F38 + OVYLD1_!G38*(1-VLOOKUP(OVYLD2_!G$4,'[1]INTERNAL PARAMETERS-1'!$B$5:$J$44,5,FALSE))*VLOOKUP(OVYLD2_!G$4,'[1]INTERNAL PARAMETERS-1'!$B$5:$J$44,9,FALSE)*OVYLD2_!$F38</f>
        <v>0.56020758220837918</v>
      </c>
      <c r="H38" s="44">
        <f>OVYLD1_!H38*VLOOKUP(OVYLD2_!H$4,'[1]INTERNAL PARAMETERS-1'!$B$5:$J$44,5,FALSE)*VLOOKUP(OVYLD2_!H$4,'[1]INTERNAL PARAMETERS-1'!$B$5:$J$44,7,FALSE)*OVYLD2_!$F38 + OVYLD1_!H38*(1-VLOOKUP(OVYLD2_!H$4,'[1]INTERNAL PARAMETERS-1'!$B$5:$J$44,5,FALSE))*VLOOKUP(OVYLD2_!H$4,'[1]INTERNAL PARAMETERS-1'!$B$5:$J$44,9,FALSE)*OVYLD2_!$F38</f>
        <v>0.18769212605460439</v>
      </c>
      <c r="I38" s="44">
        <f>OVYLD1_!I38*VLOOKUP(OVYLD2_!I$4,'[1]INTERNAL PARAMETERS-1'!$B$5:$J$44,5,FALSE)*VLOOKUP(OVYLD2_!I$4,'[1]INTERNAL PARAMETERS-1'!$B$5:$J$44,7,FALSE)*OVYLD2_!$F38 + OVYLD1_!I38*(1-VLOOKUP(OVYLD2_!I$4,'[1]INTERNAL PARAMETERS-1'!$B$5:$J$44,5,FALSE))*VLOOKUP(OVYLD2_!I$4,'[1]INTERNAL PARAMETERS-1'!$B$5:$J$44,9,FALSE)*OVYLD2_!$F38</f>
        <v>1.0189999475903351</v>
      </c>
      <c r="J38" s="44">
        <f>OVYLD1_!J38*VLOOKUP(OVYLD2_!J$4,'[1]INTERNAL PARAMETERS-1'!$B$5:$J$44,5,FALSE)*VLOOKUP(OVYLD2_!J$4,'[1]INTERNAL PARAMETERS-1'!$B$5:$J$44,7,FALSE)*OVYLD2_!$F38 + OVYLD1_!J38*(1-VLOOKUP(OVYLD2_!J$4,'[1]INTERNAL PARAMETERS-1'!$B$5:$J$44,5,FALSE))*VLOOKUP(OVYLD2_!J$4,'[1]INTERNAL PARAMETERS-1'!$B$5:$J$44,9,FALSE)*OVYLD2_!$F38</f>
        <v>0</v>
      </c>
      <c r="K38" s="44">
        <f>OVYLD1_!K38*VLOOKUP(OVYLD2_!K$4,'[1]INTERNAL PARAMETERS-1'!$B$5:$J$44,5,FALSE)*VLOOKUP(OVYLD2_!K$4,'[1]INTERNAL PARAMETERS-1'!$B$5:$J$44,7,FALSE)*OVYLD2_!$F38 + OVYLD1_!K38*(1-VLOOKUP(OVYLD2_!K$4,'[1]INTERNAL PARAMETERS-1'!$B$5:$J$44,5,FALSE))*VLOOKUP(OVYLD2_!K$4,'[1]INTERNAL PARAMETERS-1'!$B$5:$J$44,9,FALSE)*OVYLD2_!$F38</f>
        <v>0</v>
      </c>
      <c r="L38" s="44">
        <f>OVYLD1_!L38*VLOOKUP(OVYLD2_!L$4,'[1]INTERNAL PARAMETERS-1'!$B$5:$J$44,5,FALSE)*VLOOKUP(OVYLD2_!L$4,'[1]INTERNAL PARAMETERS-1'!$B$5:$J$44,7,FALSE)*OVYLD2_!$F38 + OVYLD1_!L38*(1-VLOOKUP(OVYLD2_!L$4,'[1]INTERNAL PARAMETERS-1'!$B$5:$J$44,5,FALSE))*VLOOKUP(OVYLD2_!L$4,'[1]INTERNAL PARAMETERS-1'!$B$5:$J$44,9,FALSE)*OVYLD2_!$F38</f>
        <v>0</v>
      </c>
      <c r="M38" s="44">
        <f>OVYLD1_!M38*VLOOKUP(OVYLD2_!M$4,'[1]INTERNAL PARAMETERS-1'!$B$5:$J$44,5,FALSE)*VLOOKUP(OVYLD2_!M$4,'[1]INTERNAL PARAMETERS-1'!$B$5:$J$44,7,FALSE)*OVYLD2_!$F38 + OVYLD1_!M38*(1-VLOOKUP(OVYLD2_!M$4,'[1]INTERNAL PARAMETERS-1'!$B$5:$J$44,5,FALSE))*VLOOKUP(OVYLD2_!M$4,'[1]INTERNAL PARAMETERS-1'!$B$5:$J$44,9,FALSE)*OVYLD2_!$F38</f>
        <v>0.3084630137989009</v>
      </c>
      <c r="N38" s="44">
        <f>OVYLD1_!N38*VLOOKUP(OVYLD2_!N$4,'[1]INTERNAL PARAMETERS-1'!$B$5:$J$44,5,FALSE)*VLOOKUP(OVYLD2_!N$4,'[1]INTERNAL PARAMETERS-1'!$B$5:$J$44,7,FALSE)*OVYLD2_!$F38 + OVYLD1_!N38*(1-VLOOKUP(OVYLD2_!N$4,'[1]INTERNAL PARAMETERS-1'!$B$5:$J$44,5,FALSE))*VLOOKUP(OVYLD2_!N$4,'[1]INTERNAL PARAMETERS-1'!$B$5:$J$44,9,FALSE)*OVYLD2_!$F38</f>
        <v>3.8837211080197803E-3</v>
      </c>
      <c r="O38" s="44">
        <f>OVYLD1_!O38*VLOOKUP(OVYLD2_!O$4,'[1]INTERNAL PARAMETERS-1'!$B$5:$J$44,5,FALSE)*VLOOKUP(OVYLD2_!O$4,'[1]INTERNAL PARAMETERS-1'!$B$5:$J$44,7,FALSE)*OVYLD2_!$F38 + OVYLD1_!O38*(1-VLOOKUP(OVYLD2_!O$4,'[1]INTERNAL PARAMETERS-1'!$B$5:$J$44,5,FALSE))*VLOOKUP(OVYLD2_!O$4,'[1]INTERNAL PARAMETERS-1'!$B$5:$J$44,9,FALSE)*OVYLD2_!$F38</f>
        <v>0</v>
      </c>
      <c r="P38" s="44">
        <f>OVYLD1_!P38*VLOOKUP(OVYLD2_!P$4,'[1]INTERNAL PARAMETERS-1'!$B$5:$J$44,5,FALSE)*VLOOKUP(OVYLD2_!P$4,'[1]INTERNAL PARAMETERS-1'!$B$5:$J$44,7,FALSE)*OVYLD2_!$F38 + OVYLD1_!P38*(1-VLOOKUP(OVYLD2_!P$4,'[1]INTERNAL PARAMETERS-1'!$B$5:$J$44,5,FALSE))*VLOOKUP(OVYLD2_!P$4,'[1]INTERNAL PARAMETERS-1'!$B$5:$J$44,9,FALSE)*OVYLD2_!$F38</f>
        <v>0</v>
      </c>
      <c r="Q38" s="44">
        <f>OVYLD1_!Q38*VLOOKUP(OVYLD2_!Q$4,'[1]INTERNAL PARAMETERS-1'!$B$5:$J$44,5,FALSE)*VLOOKUP(OVYLD2_!Q$4,'[1]INTERNAL PARAMETERS-1'!$B$5:$J$44,7,FALSE)*OVYLD2_!$F38 + OVYLD1_!Q38*(1-VLOOKUP(OVYLD2_!Q$4,'[1]INTERNAL PARAMETERS-1'!$B$5:$J$44,5,FALSE))*VLOOKUP(OVYLD2_!Q$4,'[1]INTERNAL PARAMETERS-1'!$B$5:$J$44,9,FALSE)*OVYLD2_!$F38</f>
        <v>0</v>
      </c>
      <c r="R38" s="44">
        <f>OVYLD1_!R38*VLOOKUP(OVYLD2_!R$4,'[1]INTERNAL PARAMETERS-1'!$B$5:$J$44,5,FALSE)*VLOOKUP(OVYLD2_!R$4,'[1]INTERNAL PARAMETERS-1'!$B$5:$J$44,7,FALSE)*OVYLD2_!$F38 + OVYLD1_!R38*(1-VLOOKUP(OVYLD2_!R$4,'[1]INTERNAL PARAMETERS-1'!$B$5:$J$44,5,FALSE))*VLOOKUP(OVYLD2_!R$4,'[1]INTERNAL PARAMETERS-1'!$B$5:$J$44,9,FALSE)*OVYLD2_!$F38</f>
        <v>0</v>
      </c>
      <c r="S38" s="44">
        <f>OVYLD1_!S38*VLOOKUP(OVYLD2_!S$4,'[1]INTERNAL PARAMETERS-1'!$B$5:$J$44,5,FALSE)*VLOOKUP(OVYLD2_!S$4,'[1]INTERNAL PARAMETERS-1'!$B$5:$J$44,7,FALSE)*OVYLD2_!$F38 + OVYLD1_!S38*(1-VLOOKUP(OVYLD2_!S$4,'[1]INTERNAL PARAMETERS-1'!$B$5:$J$44,5,FALSE))*VLOOKUP(OVYLD2_!S$4,'[1]INTERNAL PARAMETERS-1'!$B$5:$J$44,9,FALSE)*OVYLD2_!$F38</f>
        <v>9.718556925300241E-2</v>
      </c>
      <c r="T38" s="44">
        <f>OVYLD1_!T38*VLOOKUP(OVYLD2_!T$4,'[1]INTERNAL PARAMETERS-1'!$B$5:$J$44,5,FALSE)*VLOOKUP(OVYLD2_!T$4,'[1]INTERNAL PARAMETERS-1'!$B$5:$J$44,7,FALSE)*OVYLD2_!$F38 + OVYLD1_!T38*(1-VLOOKUP(OVYLD2_!T$4,'[1]INTERNAL PARAMETERS-1'!$B$5:$J$44,5,FALSE))*VLOOKUP(OVYLD2_!T$4,'[1]INTERNAL PARAMETERS-1'!$B$5:$J$44,9,FALSE)*OVYLD2_!$F38</f>
        <v>6.1823090340937858E-2</v>
      </c>
      <c r="U38" s="44">
        <f>OVYLD1_!U38*VLOOKUP(OVYLD2_!U$4,'[1]INTERNAL PARAMETERS-1'!$B$5:$J$44,5,FALSE)*VLOOKUP(OVYLD2_!U$4,'[1]INTERNAL PARAMETERS-1'!$B$5:$J$44,7,FALSE)*OVYLD2_!$F38 + OVYLD1_!U38*(1-VLOOKUP(OVYLD2_!U$4,'[1]INTERNAL PARAMETERS-1'!$B$5:$J$44,5,FALSE))*VLOOKUP(OVYLD2_!U$4,'[1]INTERNAL PARAMETERS-1'!$B$5:$J$44,9,FALSE)*OVYLD2_!$F38</f>
        <v>0</v>
      </c>
      <c r="V38" s="44">
        <f>OVYLD1_!V38*VLOOKUP(OVYLD2_!V$4,'[1]INTERNAL PARAMETERS-1'!$B$5:$J$44,5,FALSE)*VLOOKUP(OVYLD2_!V$4,'[1]INTERNAL PARAMETERS-1'!$B$5:$J$44,7,FALSE)*OVYLD2_!$F38 + OVYLD1_!V38*(1-VLOOKUP(OVYLD2_!V$4,'[1]INTERNAL PARAMETERS-1'!$B$5:$J$44,5,FALSE))*VLOOKUP(OVYLD2_!V$4,'[1]INTERNAL PARAMETERS-1'!$B$5:$J$44,9,FALSE)*OVYLD2_!$F38</f>
        <v>8.7788232518189235E-2</v>
      </c>
      <c r="W38" s="44">
        <f>OVYLD1_!W38*VLOOKUP(OVYLD2_!W$4,'[1]INTERNAL PARAMETERS-1'!$B$5:$J$44,5,FALSE)*VLOOKUP(OVYLD2_!W$4,'[1]INTERNAL PARAMETERS-1'!$B$5:$J$44,7,FALSE)*OVYLD2_!$F38 + OVYLD1_!W38*(1-VLOOKUP(OVYLD2_!W$4,'[1]INTERNAL PARAMETERS-1'!$B$5:$J$44,5,FALSE))*VLOOKUP(OVYLD2_!W$4,'[1]INTERNAL PARAMETERS-1'!$B$5:$J$44,9,FALSE)*OVYLD2_!$F38</f>
        <v>0</v>
      </c>
      <c r="X38" s="44">
        <f>OVYLD1_!X38*VLOOKUP(OVYLD2_!X$4,'[1]INTERNAL PARAMETERS-1'!$B$5:$J$44,5,FALSE)*VLOOKUP(OVYLD2_!X$4,'[1]INTERNAL PARAMETERS-1'!$B$5:$J$44,7,FALSE)*OVYLD2_!$F38 + OVYLD1_!X38*(1-VLOOKUP(OVYLD2_!X$4,'[1]INTERNAL PARAMETERS-1'!$B$5:$J$44,5,FALSE))*VLOOKUP(OVYLD2_!X$4,'[1]INTERNAL PARAMETERS-1'!$B$5:$J$44,9,FALSE)*OVYLD2_!$F38</f>
        <v>0</v>
      </c>
      <c r="Y38" s="44">
        <f>OVYLD1_!Y38*VLOOKUP(OVYLD2_!Y$4,'[1]INTERNAL PARAMETERS-1'!$B$5:$J$44,5,FALSE)*VLOOKUP(OVYLD2_!Y$4,'[1]INTERNAL PARAMETERS-1'!$B$5:$J$44,7,FALSE)*OVYLD2_!$F38 + OVYLD1_!Y38*(1-VLOOKUP(OVYLD2_!Y$4,'[1]INTERNAL PARAMETERS-1'!$B$5:$J$44,5,FALSE))*VLOOKUP(OVYLD2_!Y$4,'[1]INTERNAL PARAMETERS-1'!$B$5:$J$44,9,FALSE)*OVYLD2_!$F38</f>
        <v>0</v>
      </c>
      <c r="Z38" s="44">
        <f>OVYLD1_!Z38*VLOOKUP(OVYLD2_!Z$4,'[1]INTERNAL PARAMETERS-1'!$B$5:$J$44,5,FALSE)*VLOOKUP(OVYLD2_!Z$4,'[1]INTERNAL PARAMETERS-1'!$B$5:$J$44,7,FALSE)*OVYLD2_!$F38 + OVYLD1_!Z38*(1-VLOOKUP(OVYLD2_!Z$4,'[1]INTERNAL PARAMETERS-1'!$B$5:$J$44,5,FALSE))*VLOOKUP(OVYLD2_!Z$4,'[1]INTERNAL PARAMETERS-1'!$B$5:$J$44,9,FALSE)*OVYLD2_!$F38</f>
        <v>0</v>
      </c>
      <c r="AA38" s="44">
        <f>OVYLD1_!AA38*VLOOKUP(OVYLD2_!AA$4,'[1]INTERNAL PARAMETERS-1'!$B$5:$J$44,5,FALSE)*VLOOKUP(OVYLD2_!AA$4,'[1]INTERNAL PARAMETERS-1'!$B$5:$J$44,7,FALSE)*OVYLD2_!$F38 + OVYLD1_!AA38*(1-VLOOKUP(OVYLD2_!AA$4,'[1]INTERNAL PARAMETERS-1'!$B$5:$J$44,5,FALSE))*VLOOKUP(OVYLD2_!AA$4,'[1]INTERNAL PARAMETERS-1'!$B$5:$J$44,9,FALSE)*OVYLD2_!$F38</f>
        <v>0</v>
      </c>
      <c r="AB38" s="44">
        <f>OVYLD1_!AB38*VLOOKUP(OVYLD2_!AB$4,'[1]INTERNAL PARAMETERS-1'!$B$5:$J$44,5,FALSE)*VLOOKUP(OVYLD2_!AB$4,'[1]INTERNAL PARAMETERS-1'!$B$5:$J$44,7,FALSE)*OVYLD2_!$F38 + OVYLD1_!AB38*(1-VLOOKUP(OVYLD2_!AB$4,'[1]INTERNAL PARAMETERS-1'!$B$5:$J$44,5,FALSE))*VLOOKUP(OVYLD2_!AB$4,'[1]INTERNAL PARAMETERS-1'!$B$5:$J$44,9,FALSE)*OVYLD2_!$F38</f>
        <v>0</v>
      </c>
      <c r="AC38" s="44">
        <f>OVYLD1_!AC38*VLOOKUP(OVYLD2_!AC$4,'[1]INTERNAL PARAMETERS-1'!$B$5:$J$44,5,FALSE)*VLOOKUP(OVYLD2_!AC$4,'[1]INTERNAL PARAMETERS-1'!$B$5:$J$44,7,FALSE)*OVYLD2_!$F38 + OVYLD1_!AC38*(1-VLOOKUP(OVYLD2_!AC$4,'[1]INTERNAL PARAMETERS-1'!$B$5:$J$44,5,FALSE))*VLOOKUP(OVYLD2_!AC$4,'[1]INTERNAL PARAMETERS-1'!$B$5:$J$44,9,FALSE)*OVYLD2_!$F38</f>
        <v>0</v>
      </c>
      <c r="AD38" s="44">
        <f>OVYLD1_!AD38*VLOOKUP(OVYLD2_!AD$4,'[1]INTERNAL PARAMETERS-1'!$B$5:$J$44,5,FALSE)*VLOOKUP(OVYLD2_!AD$4,'[1]INTERNAL PARAMETERS-1'!$B$5:$J$44,7,FALSE)*OVYLD2_!$F38 + OVYLD1_!AD38*(1-VLOOKUP(OVYLD2_!AD$4,'[1]INTERNAL PARAMETERS-1'!$B$5:$J$44,5,FALSE))*VLOOKUP(OVYLD2_!AD$4,'[1]INTERNAL PARAMETERS-1'!$B$5:$J$44,9,FALSE)*OVYLD2_!$F38</f>
        <v>0</v>
      </c>
      <c r="AE38" s="44">
        <f>OVYLD1_!AE38*VLOOKUP(OVYLD2_!AE$4,'[1]INTERNAL PARAMETERS-1'!$B$5:$J$44,5,FALSE)*VLOOKUP(OVYLD2_!AE$4,'[1]INTERNAL PARAMETERS-1'!$B$5:$J$44,7,FALSE)*OVYLD2_!$F38 + OVYLD1_!AE38*(1-VLOOKUP(OVYLD2_!AE$4,'[1]INTERNAL PARAMETERS-1'!$B$5:$J$44,5,FALSE))*VLOOKUP(OVYLD2_!AE$4,'[1]INTERNAL PARAMETERS-1'!$B$5:$J$44,9,FALSE)*OVYLD2_!$F38</f>
        <v>0</v>
      </c>
      <c r="AF38" s="44">
        <f>OVYLD1_!AF38*VLOOKUP(OVYLD2_!AF$4,'[1]INTERNAL PARAMETERS-1'!$B$5:$J$44,5,FALSE)*VLOOKUP(OVYLD2_!AF$4,'[1]INTERNAL PARAMETERS-1'!$B$5:$J$44,7,FALSE)*OVYLD2_!$F38 + OVYLD1_!AF38*(1-VLOOKUP(OVYLD2_!AF$4,'[1]INTERNAL PARAMETERS-1'!$B$5:$J$44,5,FALSE))*VLOOKUP(OVYLD2_!AF$4,'[1]INTERNAL PARAMETERS-1'!$B$5:$J$44,9,FALSE)*OVYLD2_!$F38</f>
        <v>6.1829352492403147E-3</v>
      </c>
      <c r="AG38" s="44">
        <f>OVYLD1_!AG38*VLOOKUP(OVYLD2_!AG$4,'[1]INTERNAL PARAMETERS-1'!$B$5:$J$44,5,FALSE)*VLOOKUP(OVYLD2_!AG$4,'[1]INTERNAL PARAMETERS-1'!$B$5:$J$44,7,FALSE)*OVYLD2_!$F38 + OVYLD1_!AG38*(1-VLOOKUP(OVYLD2_!AG$4,'[1]INTERNAL PARAMETERS-1'!$B$5:$J$44,5,FALSE))*VLOOKUP(OVYLD2_!AG$4,'[1]INTERNAL PARAMETERS-1'!$B$5:$J$44,9,FALSE)*OVYLD2_!$F38</f>
        <v>0</v>
      </c>
      <c r="AH38" s="44">
        <f>OVYLD1_!AH38*VLOOKUP(OVYLD2_!AH$4,'[1]INTERNAL PARAMETERS-1'!$B$5:$J$44,5,FALSE)*VLOOKUP(OVYLD2_!AH$4,'[1]INTERNAL PARAMETERS-1'!$B$5:$J$44,7,FALSE)*OVYLD2_!$F38 + OVYLD1_!AH38*(1-VLOOKUP(OVYLD2_!AH$4,'[1]INTERNAL PARAMETERS-1'!$B$5:$J$44,5,FALSE))*VLOOKUP(OVYLD2_!AH$4,'[1]INTERNAL PARAMETERS-1'!$B$5:$J$44,9,FALSE)*OVYLD2_!$F38</f>
        <v>0</v>
      </c>
      <c r="AI38" s="44">
        <f>OVYLD1_!AI38*VLOOKUP(OVYLD2_!AI$4,'[1]INTERNAL PARAMETERS-1'!$B$5:$J$44,5,FALSE)*VLOOKUP(OVYLD2_!AI$4,'[1]INTERNAL PARAMETERS-1'!$B$5:$J$44,7,FALSE)*OVYLD2_!$F38 + OVYLD1_!AI38*(1-VLOOKUP(OVYLD2_!AI$4,'[1]INTERNAL PARAMETERS-1'!$B$5:$J$44,5,FALSE))*VLOOKUP(OVYLD2_!AI$4,'[1]INTERNAL PARAMETERS-1'!$B$5:$J$44,9,FALSE)*OVYLD2_!$F38</f>
        <v>7.9268400631286081E-4</v>
      </c>
      <c r="AJ38" s="44">
        <f>OVYLD1_!AJ38*VLOOKUP(OVYLD2_!AJ$4,'[1]INTERNAL PARAMETERS-1'!$B$5:$J$44,5,FALSE)*VLOOKUP(OVYLD2_!AJ$4,'[1]INTERNAL PARAMETERS-1'!$B$5:$J$44,7,FALSE)*OVYLD2_!$F38 + OVYLD1_!AJ38*(1-VLOOKUP(OVYLD2_!AJ$4,'[1]INTERNAL PARAMETERS-1'!$B$5:$J$44,5,FALSE))*VLOOKUP(OVYLD2_!AJ$4,'[1]INTERNAL PARAMETERS-1'!$B$5:$J$44,9,FALSE)*OVYLD2_!$F38</f>
        <v>1.8546770548494729E-2</v>
      </c>
      <c r="AK38" s="44">
        <f>OVYLD1_!AK38*VLOOKUP(OVYLD2_!AK$4,'[1]INTERNAL PARAMETERS-1'!$B$5:$J$44,5,FALSE)*VLOOKUP(OVYLD2_!AK$4,'[1]INTERNAL PARAMETERS-1'!$B$5:$J$44,7,FALSE)*OVYLD2_!$F38 + OVYLD1_!AK38*(1-VLOOKUP(OVYLD2_!AK$4,'[1]INTERNAL PARAMETERS-1'!$B$5:$J$44,5,FALSE))*VLOOKUP(OVYLD2_!AK$4,'[1]INTERNAL PARAMETERS-1'!$B$5:$J$44,9,FALSE)*OVYLD2_!$F38</f>
        <v>0</v>
      </c>
      <c r="AL38" s="44">
        <f>OVYLD1_!AL38*VLOOKUP(OVYLD2_!AL$4,'[1]INTERNAL PARAMETERS-1'!$B$5:$J$44,5,FALSE)*VLOOKUP(OVYLD2_!AL$4,'[1]INTERNAL PARAMETERS-1'!$B$5:$J$44,7,FALSE)*OVYLD2_!$F38 + OVYLD1_!AL38*(1-VLOOKUP(OVYLD2_!AL$4,'[1]INTERNAL PARAMETERS-1'!$B$5:$J$44,5,FALSE))*VLOOKUP(OVYLD2_!AL$4,'[1]INTERNAL PARAMETERS-1'!$B$5:$J$44,9,FALSE)*OVYLD2_!$F38</f>
        <v>0</v>
      </c>
      <c r="AM38" s="44">
        <f>OVYLD1_!AM38*VLOOKUP(OVYLD2_!AM$4,'[1]INTERNAL PARAMETERS-1'!$B$5:$J$44,5,FALSE)*VLOOKUP(OVYLD2_!AM$4,'[1]INTERNAL PARAMETERS-1'!$B$5:$J$44,7,FALSE)*OVYLD2_!$F38 + OVYLD1_!AM38*(1-VLOOKUP(OVYLD2_!AM$4,'[1]INTERNAL PARAMETERS-1'!$B$5:$J$44,5,FALSE))*VLOOKUP(OVYLD2_!AM$4,'[1]INTERNAL PARAMETERS-1'!$B$5:$J$44,9,FALSE)*OVYLD2_!$F38</f>
        <v>0</v>
      </c>
      <c r="AN38" s="44">
        <f>OVYLD1_!AN38*VLOOKUP(OVYLD2_!AN$4,'[1]INTERNAL PARAMETERS-1'!$B$5:$J$44,5,FALSE)*VLOOKUP(OVYLD2_!AN$4,'[1]INTERNAL PARAMETERS-1'!$B$5:$J$44,7,FALSE)*OVYLD2_!$F38 + OVYLD1_!AN38*(1-VLOOKUP(OVYLD2_!AN$4,'[1]INTERNAL PARAMETERS-1'!$B$5:$J$44,5,FALSE))*VLOOKUP(OVYLD2_!AN$4,'[1]INTERNAL PARAMETERS-1'!$B$5:$J$44,9,FALSE)*OVYLD2_!$F38</f>
        <v>0</v>
      </c>
      <c r="AO38" s="44">
        <f>OVYLD1_!AO38*VLOOKUP(OVYLD2_!AO$4,'[1]INTERNAL PARAMETERS-1'!$B$5:$J$44,5,FALSE)*VLOOKUP(OVYLD2_!AO$4,'[1]INTERNAL PARAMETERS-1'!$B$5:$J$44,7,FALSE)*OVYLD2_!$F38 + OVYLD1_!AO38*(1-VLOOKUP(OVYLD2_!AO$4,'[1]INTERNAL PARAMETERS-1'!$B$5:$J$44,5,FALSE))*VLOOKUP(OVYLD2_!AO$4,'[1]INTERNAL PARAMETERS-1'!$B$5:$J$44,9,FALSE)*OVYLD2_!$F38</f>
        <v>0</v>
      </c>
      <c r="AP38" s="44">
        <f>OVYLD1_!AP38*VLOOKUP(OVYLD2_!AP$4,'[1]INTERNAL PARAMETERS-1'!$B$5:$J$44,5,FALSE)*VLOOKUP(OVYLD2_!AP$4,'[1]INTERNAL PARAMETERS-1'!$B$5:$J$44,7,FALSE)*OVYLD2_!$F38 + OVYLD1_!AP38*(1-VLOOKUP(OVYLD2_!AP$4,'[1]INTERNAL PARAMETERS-1'!$B$5:$J$44,5,FALSE))*VLOOKUP(OVYLD2_!AP$4,'[1]INTERNAL PARAMETERS-1'!$B$5:$J$44,9,FALSE)*OVYLD2_!$F38</f>
        <v>0</v>
      </c>
      <c r="AQ38" s="44">
        <f>OVYLD1_!AQ38*VLOOKUP(OVYLD2_!AQ$4,'[1]INTERNAL PARAMETERS-1'!$B$5:$J$44,5,FALSE)*VLOOKUP(OVYLD2_!AQ$4,'[1]INTERNAL PARAMETERS-1'!$B$5:$J$44,7,FALSE)*OVYLD2_!$F38 + OVYLD1_!AQ38*(1-VLOOKUP(OVYLD2_!AQ$4,'[1]INTERNAL PARAMETERS-1'!$B$5:$J$44,5,FALSE))*VLOOKUP(OVYLD2_!AQ$4,'[1]INTERNAL PARAMETERS-1'!$B$5:$J$44,9,FALSE)*OVYLD2_!$F38</f>
        <v>0</v>
      </c>
      <c r="AR38" s="44">
        <f>OVYLD1_!AR38*VLOOKUP(OVYLD2_!AR$4,'[1]INTERNAL PARAMETERS-1'!$B$5:$J$44,5,FALSE)*VLOOKUP(OVYLD2_!AR$4,'[1]INTERNAL PARAMETERS-1'!$B$5:$J$44,7,FALSE)*OVYLD2_!$F38 + OVYLD1_!AR38*(1-VLOOKUP(OVYLD2_!AR$4,'[1]INTERNAL PARAMETERS-1'!$B$5:$J$44,5,FALSE))*VLOOKUP(OVYLD2_!AR$4,'[1]INTERNAL PARAMETERS-1'!$B$5:$J$44,9,FALSE)*OVYLD2_!$F38</f>
        <v>0</v>
      </c>
      <c r="AS38" s="44">
        <f>OVYLD1_!AS38*VLOOKUP(OVYLD2_!AS$4,'[1]INTERNAL PARAMETERS-1'!$B$5:$J$44,5,FALSE)*VLOOKUP(OVYLD2_!AS$4,'[1]INTERNAL PARAMETERS-1'!$B$5:$J$44,7,FALSE)*OVYLD2_!$F38 + OVYLD1_!AS38*(1-VLOOKUP(OVYLD2_!AS$4,'[1]INTERNAL PARAMETERS-1'!$B$5:$J$44,5,FALSE))*VLOOKUP(OVYLD2_!AS$4,'[1]INTERNAL PARAMETERS-1'!$B$5:$J$44,9,FALSE)*OVYLD2_!$F38</f>
        <v>0</v>
      </c>
      <c r="AT38" s="43">
        <f>OVYLD1_!AT38*VLOOKUP(OVYLD2_!AT$4,'[1]INTERNAL PARAMETERS-1'!$B$5:$J$44,5,FALSE)*VLOOKUP(OVYLD2_!AT$4,'[1]INTERNAL PARAMETERS-1'!$B$5:$J$44,7,FALSE)*OVYLD2_!$F38 + OVYLD1_!AT38*(1-VLOOKUP(OVYLD2_!AT$4,'[1]INTERNAL PARAMETERS-1'!$B$5:$J$44,5,FALSE))*VLOOKUP(OVYLD2_!AT$4,'[1]INTERNAL PARAMETERS-1'!$B$5:$J$44,9,FALSE)*OVYLD2_!$F38</f>
        <v>0</v>
      </c>
      <c r="AU38" s="45">
        <f>OVYLD1_!AU38*VLOOKUP(OVYLD2_!AU$4,'[1]INTERNAL PARAMETERS-1'!$B$5:$J$44,5,FALSE)*VLOOKUP(OVYLD2_!AU$4,'[1]INTERNAL PARAMETERS-1'!$B$5:$J$44,6,FALSE)*VLOOKUP(OVYLD2_!AU$4,'[1]INTERNAL PARAMETERS-1'!$B$5:$J$44,3,FALSE) + OVYLD1_!AU38*(1-VLOOKUP(OVYLD2_!AU$4,'[1]INTERNAL PARAMETERS-1'!$B$5:$J$44,5,FALSE))*VLOOKUP(OVYLD2_!AU$4,'[1]INTERNAL PARAMETERS-1'!$B$5:$J$44,8,FALSE)*VLOOKUP(OVYLD2_!AU$4,'[1]INTERNAL PARAMETERS-1'!$B$5:$J$44,3,FALSE)</f>
        <v>0</v>
      </c>
      <c r="AV38" s="44">
        <f>OVYLD1_!AV38*VLOOKUP(OVYLD2_!AV$4,'[1]INTERNAL PARAMETERS-1'!$B$5:$J$44,5,FALSE)*VLOOKUP(OVYLD2_!AV$4,'[1]INTERNAL PARAMETERS-1'!$B$5:$J$44,6,FALSE)*VLOOKUP(OVYLD2_!AV$4,'[1]INTERNAL PARAMETERS-1'!$B$5:$J$44,3,FALSE) + OVYLD1_!AV38*(1-VLOOKUP(OVYLD2_!AV$4,'[1]INTERNAL PARAMETERS-1'!$B$5:$J$44,5,FALSE))*VLOOKUP(OVYLD2_!AV$4,'[1]INTERNAL PARAMETERS-1'!$B$5:$J$44,8,FALSE)*VLOOKUP(OVYLD2_!AV$4,'[1]INTERNAL PARAMETERS-1'!$B$5:$J$44,3,FALSE)</f>
        <v>0</v>
      </c>
      <c r="AW38" s="44">
        <f>OVYLD1_!AW38*VLOOKUP(OVYLD2_!AW$4,'[1]INTERNAL PARAMETERS-1'!$B$5:$J$44,5,FALSE)*VLOOKUP(OVYLD2_!AW$4,'[1]INTERNAL PARAMETERS-1'!$B$5:$J$44,6,FALSE)*VLOOKUP(OVYLD2_!AW$4,'[1]INTERNAL PARAMETERS-1'!$B$5:$J$44,3,FALSE) + OVYLD1_!AW38*(1-VLOOKUP(OVYLD2_!AW$4,'[1]INTERNAL PARAMETERS-1'!$B$5:$J$44,5,FALSE))*VLOOKUP(OVYLD2_!AW$4,'[1]INTERNAL PARAMETERS-1'!$B$5:$J$44,8,FALSE)*VLOOKUP(OVYLD2_!AW$4,'[1]INTERNAL PARAMETERS-1'!$B$5:$J$44,3,FALSE)</f>
        <v>9.3336712147435955E-2</v>
      </c>
      <c r="AX38" s="44">
        <f>OVYLD1_!AX38*VLOOKUP(OVYLD2_!AX$4,'[1]INTERNAL PARAMETERS-1'!$B$5:$J$44,5,FALSE)*VLOOKUP(OVYLD2_!AX$4,'[1]INTERNAL PARAMETERS-1'!$B$5:$J$44,6,FALSE)*VLOOKUP(OVYLD2_!AX$4,'[1]INTERNAL PARAMETERS-1'!$B$5:$J$44,3,FALSE) + OVYLD1_!AX38*(1-VLOOKUP(OVYLD2_!AX$4,'[1]INTERNAL PARAMETERS-1'!$B$5:$J$44,5,FALSE))*VLOOKUP(OVYLD2_!AX$4,'[1]INTERNAL PARAMETERS-1'!$B$5:$J$44,8,FALSE)*VLOOKUP(OVYLD2_!AX$4,'[1]INTERNAL PARAMETERS-1'!$B$5:$J$44,3,FALSE)</f>
        <v>0</v>
      </c>
      <c r="AY38" s="44">
        <f>OVYLD1_!AY38*VLOOKUP(OVYLD2_!AY$4,'[1]INTERNAL PARAMETERS-1'!$B$5:$J$44,5,FALSE)*VLOOKUP(OVYLD2_!AY$4,'[1]INTERNAL PARAMETERS-1'!$B$5:$J$44,6,FALSE)*VLOOKUP(OVYLD2_!AY$4,'[1]INTERNAL PARAMETERS-1'!$B$5:$J$44,3,FALSE) + OVYLD1_!AY38*(1-VLOOKUP(OVYLD2_!AY$4,'[1]INTERNAL PARAMETERS-1'!$B$5:$J$44,5,FALSE))*VLOOKUP(OVYLD2_!AY$4,'[1]INTERNAL PARAMETERS-1'!$B$5:$J$44,8,FALSE)*VLOOKUP(OVYLD2_!AY$4,'[1]INTERNAL PARAMETERS-1'!$B$5:$J$44,3,FALSE)</f>
        <v>0</v>
      </c>
      <c r="AZ38" s="44">
        <f>OVYLD1_!AZ38*VLOOKUP(OVYLD2_!AZ$4,'[1]INTERNAL PARAMETERS-1'!$B$5:$J$44,5,FALSE)*VLOOKUP(OVYLD2_!AZ$4,'[1]INTERNAL PARAMETERS-1'!$B$5:$J$44,6,FALSE)*VLOOKUP(OVYLD2_!AZ$4,'[1]INTERNAL PARAMETERS-1'!$B$5:$J$44,3,FALSE) + OVYLD1_!AZ38*(1-VLOOKUP(OVYLD2_!AZ$4,'[1]INTERNAL PARAMETERS-1'!$B$5:$J$44,5,FALSE))*VLOOKUP(OVYLD2_!AZ$4,'[1]INTERNAL PARAMETERS-1'!$B$5:$J$44,8,FALSE)*VLOOKUP(OVYLD2_!AZ$4,'[1]INTERNAL PARAMETERS-1'!$B$5:$J$44,3,FALSE)</f>
        <v>0</v>
      </c>
      <c r="BA38" s="44">
        <f>OVYLD1_!BA38*VLOOKUP(OVYLD2_!BA$4,'[1]INTERNAL PARAMETERS-1'!$B$5:$J$44,5,FALSE)*VLOOKUP(OVYLD2_!BA$4,'[1]INTERNAL PARAMETERS-1'!$B$5:$J$44,6,FALSE)*VLOOKUP(OVYLD2_!BA$4,'[1]INTERNAL PARAMETERS-1'!$B$5:$J$44,3,FALSE) + OVYLD1_!BA38*(1-VLOOKUP(OVYLD2_!BA$4,'[1]INTERNAL PARAMETERS-1'!$B$5:$J$44,5,FALSE))*VLOOKUP(OVYLD2_!BA$4,'[1]INTERNAL PARAMETERS-1'!$B$5:$J$44,8,FALSE)*VLOOKUP(OVYLD2_!BA$4,'[1]INTERNAL PARAMETERS-1'!$B$5:$J$44,3,FALSE)</f>
        <v>0.28240699196654112</v>
      </c>
      <c r="BB38" s="44">
        <f>OVYLD1_!BB38*VLOOKUP(OVYLD2_!BB$4,'[1]INTERNAL PARAMETERS-1'!$B$5:$J$44,5,FALSE)*VLOOKUP(OVYLD2_!BB$4,'[1]INTERNAL PARAMETERS-1'!$B$5:$J$44,6,FALSE)*VLOOKUP(OVYLD2_!BB$4,'[1]INTERNAL PARAMETERS-1'!$B$5:$J$44,3,FALSE) + OVYLD1_!BB38*(1-VLOOKUP(OVYLD2_!BB$4,'[1]INTERNAL PARAMETERS-1'!$B$5:$J$44,5,FALSE))*VLOOKUP(OVYLD2_!BB$4,'[1]INTERNAL PARAMETERS-1'!$B$5:$J$44,8,FALSE)*VLOOKUP(OVYLD2_!BB$4,'[1]INTERNAL PARAMETERS-1'!$B$5:$J$44,3,FALSE)</f>
        <v>1.7745230501760516E-2</v>
      </c>
      <c r="BC38" s="44">
        <f>OVYLD1_!BC38*VLOOKUP(OVYLD2_!BC$4,'[1]INTERNAL PARAMETERS-1'!$B$5:$J$44,5,FALSE)*VLOOKUP(OVYLD2_!BC$4,'[1]INTERNAL PARAMETERS-1'!$B$5:$J$44,6,FALSE)*VLOOKUP(OVYLD2_!BC$4,'[1]INTERNAL PARAMETERS-1'!$B$5:$J$44,3,FALSE) + OVYLD1_!BC38*(1-VLOOKUP(OVYLD2_!BC$4,'[1]INTERNAL PARAMETERS-1'!$B$5:$J$44,5,FALSE))*VLOOKUP(OVYLD2_!BC$4,'[1]INTERNAL PARAMETERS-1'!$B$5:$J$44,8,FALSE)*VLOOKUP(OVYLD2_!BC$4,'[1]INTERNAL PARAMETERS-1'!$B$5:$J$44,3,FALSE)</f>
        <v>4.448456413310576E-2</v>
      </c>
      <c r="BD38" s="44">
        <f>OVYLD1_!BD38*VLOOKUP(OVYLD2_!BD$4,'[1]INTERNAL PARAMETERS-1'!$B$5:$J$44,5,FALSE)*VLOOKUP(OVYLD2_!BD$4,'[1]INTERNAL PARAMETERS-1'!$B$5:$J$44,6,FALSE)*VLOOKUP(OVYLD2_!BD$4,'[1]INTERNAL PARAMETERS-1'!$B$5:$J$44,3,FALSE) + OVYLD1_!BD38*(1-VLOOKUP(OVYLD2_!BD$4,'[1]INTERNAL PARAMETERS-1'!$B$5:$J$44,5,FALSE))*VLOOKUP(OVYLD2_!BD$4,'[1]INTERNAL PARAMETERS-1'!$B$5:$J$44,8,FALSE)*VLOOKUP(OVYLD2_!BD$4,'[1]INTERNAL PARAMETERS-1'!$B$5:$J$44,3,FALSE)</f>
        <v>6.5475327357824714E-3</v>
      </c>
      <c r="BE38" s="44">
        <f>OVYLD1_!BE38*VLOOKUP(OVYLD2_!BE$4,'[1]INTERNAL PARAMETERS-1'!$B$5:$J$44,5,FALSE)*VLOOKUP(OVYLD2_!BE$4,'[1]INTERNAL PARAMETERS-1'!$B$5:$J$44,6,FALSE)*VLOOKUP(OVYLD2_!BE$4,'[1]INTERNAL PARAMETERS-1'!$B$5:$J$44,3,FALSE) + OVYLD1_!BE38*(1-VLOOKUP(OVYLD2_!BE$4,'[1]INTERNAL PARAMETERS-1'!$B$5:$J$44,5,FALSE))*VLOOKUP(OVYLD2_!BE$4,'[1]INTERNAL PARAMETERS-1'!$B$5:$J$44,8,FALSE)*VLOOKUP(OVYLD2_!BE$4,'[1]INTERNAL PARAMETERS-1'!$B$5:$J$44,3,FALSE)</f>
        <v>8.5991326073423552E-2</v>
      </c>
      <c r="BF38" s="44">
        <f>OVYLD1_!BF38*VLOOKUP(OVYLD2_!BF$4,'[1]INTERNAL PARAMETERS-1'!$B$5:$J$44,5,FALSE)*VLOOKUP(OVYLD2_!BF$4,'[1]INTERNAL PARAMETERS-1'!$B$5:$J$44,6,FALSE)*VLOOKUP(OVYLD2_!BF$4,'[1]INTERNAL PARAMETERS-1'!$B$5:$J$44,3,FALSE) + OVYLD1_!BF38*(1-VLOOKUP(OVYLD2_!BF$4,'[1]INTERNAL PARAMETERS-1'!$B$5:$J$44,5,FALSE))*VLOOKUP(OVYLD2_!BF$4,'[1]INTERNAL PARAMETERS-1'!$B$5:$J$44,8,FALSE)*VLOOKUP(OVYLD2_!BF$4,'[1]INTERNAL PARAMETERS-1'!$B$5:$J$44,3,FALSE)</f>
        <v>0</v>
      </c>
      <c r="BG38" s="44">
        <f>OVYLD1_!BG38*VLOOKUP(OVYLD2_!BG$4,'[1]INTERNAL PARAMETERS-1'!$B$5:$J$44,5,FALSE)*VLOOKUP(OVYLD2_!BG$4,'[1]INTERNAL PARAMETERS-1'!$B$5:$J$44,6,FALSE)*VLOOKUP(OVYLD2_!BG$4,'[1]INTERNAL PARAMETERS-1'!$B$5:$J$44,3,FALSE) + OVYLD1_!BG38*(1-VLOOKUP(OVYLD2_!BG$4,'[1]INTERNAL PARAMETERS-1'!$B$5:$J$44,5,FALSE))*VLOOKUP(OVYLD2_!BG$4,'[1]INTERNAL PARAMETERS-1'!$B$5:$J$44,8,FALSE)*VLOOKUP(OVYLD2_!BG$4,'[1]INTERNAL PARAMETERS-1'!$B$5:$J$44,3,FALSE)</f>
        <v>1.1244577906780566E-2</v>
      </c>
      <c r="BH38" s="44">
        <f>OVYLD1_!BH38*VLOOKUP(OVYLD2_!BH$4,'[1]INTERNAL PARAMETERS-1'!$B$5:$J$44,5,FALSE)*VLOOKUP(OVYLD2_!BH$4,'[1]INTERNAL PARAMETERS-1'!$B$5:$J$44,6,FALSE)*VLOOKUP(OVYLD2_!BH$4,'[1]INTERNAL PARAMETERS-1'!$B$5:$J$44,3,FALSE) + OVYLD1_!BH38*(1-VLOOKUP(OVYLD2_!BH$4,'[1]INTERNAL PARAMETERS-1'!$B$5:$J$44,5,FALSE))*VLOOKUP(OVYLD2_!BH$4,'[1]INTERNAL PARAMETERS-1'!$B$5:$J$44,8,FALSE)*VLOOKUP(OVYLD2_!BH$4,'[1]INTERNAL PARAMETERS-1'!$B$5:$J$44,3,FALSE)</f>
        <v>1.4890888882153691E-4</v>
      </c>
      <c r="BI38" s="44">
        <f>OVYLD1_!BI38*VLOOKUP(OVYLD2_!BI$4,'[1]INTERNAL PARAMETERS-1'!$B$5:$J$44,5,FALSE)*VLOOKUP(OVYLD2_!BI$4,'[1]INTERNAL PARAMETERS-1'!$B$5:$J$44,6,FALSE)*VLOOKUP(OVYLD2_!BI$4,'[1]INTERNAL PARAMETERS-1'!$B$5:$J$44,3,FALSE) + OVYLD1_!BI38*(1-VLOOKUP(OVYLD2_!BI$4,'[1]INTERNAL PARAMETERS-1'!$B$5:$J$44,5,FALSE))*VLOOKUP(OVYLD2_!BI$4,'[1]INTERNAL PARAMETERS-1'!$B$5:$J$44,8,FALSE)*VLOOKUP(OVYLD2_!BI$4,'[1]INTERNAL PARAMETERS-1'!$B$5:$J$44,3,FALSE)</f>
        <v>0</v>
      </c>
      <c r="BJ38" s="44">
        <f>OVYLD1_!BJ38*VLOOKUP(OVYLD2_!BJ$4,'[1]INTERNAL PARAMETERS-1'!$B$5:$J$44,5,FALSE)*VLOOKUP(OVYLD2_!BJ$4,'[1]INTERNAL PARAMETERS-1'!$B$5:$J$44,6,FALSE)*VLOOKUP(OVYLD2_!BJ$4,'[1]INTERNAL PARAMETERS-1'!$B$5:$J$44,3,FALSE) + OVYLD1_!BJ38*(1-VLOOKUP(OVYLD2_!BJ$4,'[1]INTERNAL PARAMETERS-1'!$B$5:$J$44,5,FALSE))*VLOOKUP(OVYLD2_!BJ$4,'[1]INTERNAL PARAMETERS-1'!$B$5:$J$44,8,FALSE)*VLOOKUP(OVYLD2_!BJ$4,'[1]INTERNAL PARAMETERS-1'!$B$5:$J$44,3,FALSE)</f>
        <v>4.1208370063374805E-3</v>
      </c>
      <c r="BK38" s="44">
        <f>OVYLD1_!BK38*VLOOKUP(OVYLD2_!BK$4,'[1]INTERNAL PARAMETERS-1'!$B$5:$J$44,5,FALSE)*VLOOKUP(OVYLD2_!BK$4,'[1]INTERNAL PARAMETERS-1'!$B$5:$J$44,6,FALSE)*VLOOKUP(OVYLD2_!BK$4,'[1]INTERNAL PARAMETERS-1'!$B$5:$J$44,3,FALSE) + OVYLD1_!BK38*(1-VLOOKUP(OVYLD2_!BK$4,'[1]INTERNAL PARAMETERS-1'!$B$5:$J$44,5,FALSE))*VLOOKUP(OVYLD2_!BK$4,'[1]INTERNAL PARAMETERS-1'!$B$5:$J$44,8,FALSE)*VLOOKUP(OVYLD2_!BK$4,'[1]INTERNAL PARAMETERS-1'!$B$5:$J$44,3,FALSE)</f>
        <v>4.365108745115912E-3</v>
      </c>
      <c r="BL38" s="44">
        <f>OVYLD1_!BL38*VLOOKUP(OVYLD2_!BL$4,'[1]INTERNAL PARAMETERS-1'!$B$5:$J$44,5,FALSE)*VLOOKUP(OVYLD2_!BL$4,'[1]INTERNAL PARAMETERS-1'!$B$5:$J$44,6,FALSE)*VLOOKUP(OVYLD2_!BL$4,'[1]INTERNAL PARAMETERS-1'!$B$5:$J$44,3,FALSE) + OVYLD1_!BL38*(1-VLOOKUP(OVYLD2_!BL$4,'[1]INTERNAL PARAMETERS-1'!$B$5:$J$44,5,FALSE))*VLOOKUP(OVYLD2_!BL$4,'[1]INTERNAL PARAMETERS-1'!$B$5:$J$44,8,FALSE)*VLOOKUP(OVYLD2_!BL$4,'[1]INTERNAL PARAMETERS-1'!$B$5:$J$44,3,FALSE)</f>
        <v>2.0585252847845476E-2</v>
      </c>
      <c r="BM38" s="44">
        <f>OVYLD1_!BM38*VLOOKUP(OVYLD2_!BM$4,'[1]INTERNAL PARAMETERS-1'!$B$5:$J$44,5,FALSE)*VLOOKUP(OVYLD2_!BM$4,'[1]INTERNAL PARAMETERS-1'!$B$5:$J$44,6,FALSE)*VLOOKUP(OVYLD2_!BM$4,'[1]INTERNAL PARAMETERS-1'!$B$5:$J$44,3,FALSE) + OVYLD1_!BM38*(1-VLOOKUP(OVYLD2_!BM$4,'[1]INTERNAL PARAMETERS-1'!$B$5:$J$44,5,FALSE))*VLOOKUP(OVYLD2_!BM$4,'[1]INTERNAL PARAMETERS-1'!$B$5:$J$44,8,FALSE)*VLOOKUP(OVYLD2_!BM$4,'[1]INTERNAL PARAMETERS-1'!$B$5:$J$44,3,FALSE)</f>
        <v>1.1798066218836716E-2</v>
      </c>
      <c r="BN38" s="44">
        <f>OVYLD1_!BN38*VLOOKUP(OVYLD2_!BN$4,'[1]INTERNAL PARAMETERS-1'!$B$5:$J$44,5,FALSE)*VLOOKUP(OVYLD2_!BN$4,'[1]INTERNAL PARAMETERS-1'!$B$5:$J$44,6,FALSE)*VLOOKUP(OVYLD2_!BN$4,'[1]INTERNAL PARAMETERS-1'!$B$5:$J$44,3,FALSE) + OVYLD1_!BN38*(1-VLOOKUP(OVYLD2_!BN$4,'[1]INTERNAL PARAMETERS-1'!$B$5:$J$44,5,FALSE))*VLOOKUP(OVYLD2_!BN$4,'[1]INTERNAL PARAMETERS-1'!$B$5:$J$44,8,FALSE)*VLOOKUP(OVYLD2_!BN$4,'[1]INTERNAL PARAMETERS-1'!$B$5:$J$44,3,FALSE)</f>
        <v>9.7598423333632219E-3</v>
      </c>
      <c r="BO38" s="44">
        <f>OVYLD1_!BO38*VLOOKUP(OVYLD2_!BO$4,'[1]INTERNAL PARAMETERS-1'!$B$5:$J$44,5,FALSE)*VLOOKUP(OVYLD2_!BO$4,'[1]INTERNAL PARAMETERS-1'!$B$5:$J$44,6,FALSE)*VLOOKUP(OVYLD2_!BO$4,'[1]INTERNAL PARAMETERS-1'!$B$5:$J$44,3,FALSE) + OVYLD1_!BO38*(1-VLOOKUP(OVYLD2_!BO$4,'[1]INTERNAL PARAMETERS-1'!$B$5:$J$44,5,FALSE))*VLOOKUP(OVYLD2_!BO$4,'[1]INTERNAL PARAMETERS-1'!$B$5:$J$44,8,FALSE)*VLOOKUP(OVYLD2_!BO$4,'[1]INTERNAL PARAMETERS-1'!$B$5:$J$44,3,FALSE)</f>
        <v>7.5759569471305606E-3</v>
      </c>
      <c r="BP38" s="44">
        <f>OVYLD1_!BP38*VLOOKUP(OVYLD2_!BP$4,'[1]INTERNAL PARAMETERS-1'!$B$5:$J$44,5,FALSE)*VLOOKUP(OVYLD2_!BP$4,'[1]INTERNAL PARAMETERS-1'!$B$5:$J$44,6,FALSE)*VLOOKUP(OVYLD2_!BP$4,'[1]INTERNAL PARAMETERS-1'!$B$5:$J$44,3,FALSE) + OVYLD1_!BP38*(1-VLOOKUP(OVYLD2_!BP$4,'[1]INTERNAL PARAMETERS-1'!$B$5:$J$44,5,FALSE))*VLOOKUP(OVYLD2_!BP$4,'[1]INTERNAL PARAMETERS-1'!$B$5:$J$44,8,FALSE)*VLOOKUP(OVYLD2_!BP$4,'[1]INTERNAL PARAMETERS-1'!$B$5:$J$44,3,FALSE)</f>
        <v>1.8030126368233026E-4</v>
      </c>
      <c r="BQ38" s="44">
        <f>OVYLD1_!BQ38*VLOOKUP(OVYLD2_!BQ$4,'[1]INTERNAL PARAMETERS-1'!$B$5:$J$44,5,FALSE)*VLOOKUP(OVYLD2_!BQ$4,'[1]INTERNAL PARAMETERS-1'!$B$5:$J$44,6,FALSE)*VLOOKUP(OVYLD2_!BQ$4,'[1]INTERNAL PARAMETERS-1'!$B$5:$J$44,3,FALSE) + OVYLD1_!BQ38*(1-VLOOKUP(OVYLD2_!BQ$4,'[1]INTERNAL PARAMETERS-1'!$B$5:$J$44,5,FALSE))*VLOOKUP(OVYLD2_!BQ$4,'[1]INTERNAL PARAMETERS-1'!$B$5:$J$44,8,FALSE)*VLOOKUP(OVYLD2_!BQ$4,'[1]INTERNAL PARAMETERS-1'!$B$5:$J$44,3,FALSE)</f>
        <v>2.344420863803089E-2</v>
      </c>
      <c r="BR38" s="44">
        <f>OVYLD1_!BR38*VLOOKUP(OVYLD2_!BR$4,'[1]INTERNAL PARAMETERS-1'!$B$5:$J$44,5,FALSE)*VLOOKUP(OVYLD2_!BR$4,'[1]INTERNAL PARAMETERS-1'!$B$5:$J$44,6,FALSE)*VLOOKUP(OVYLD2_!BR$4,'[1]INTERNAL PARAMETERS-1'!$B$5:$J$44,3,FALSE) + OVYLD1_!BR38*(1-VLOOKUP(OVYLD2_!BR$4,'[1]INTERNAL PARAMETERS-1'!$B$5:$J$44,5,FALSE))*VLOOKUP(OVYLD2_!BR$4,'[1]INTERNAL PARAMETERS-1'!$B$5:$J$44,8,FALSE)*VLOOKUP(OVYLD2_!BR$4,'[1]INTERNAL PARAMETERS-1'!$B$5:$J$44,3,FALSE)</f>
        <v>6.0315652767470112E-4</v>
      </c>
      <c r="BS38" s="44">
        <f>OVYLD1_!BS38*VLOOKUP(OVYLD2_!BS$4,'[1]INTERNAL PARAMETERS-1'!$B$5:$J$44,5,FALSE)*VLOOKUP(OVYLD2_!BS$4,'[1]INTERNAL PARAMETERS-1'!$B$5:$J$44,6,FALSE)*VLOOKUP(OVYLD2_!BS$4,'[1]INTERNAL PARAMETERS-1'!$B$5:$J$44,3,FALSE) + OVYLD1_!BS38*(1-VLOOKUP(OVYLD2_!BS$4,'[1]INTERNAL PARAMETERS-1'!$B$5:$J$44,5,FALSE))*VLOOKUP(OVYLD2_!BS$4,'[1]INTERNAL PARAMETERS-1'!$B$5:$J$44,8,FALSE)*VLOOKUP(OVYLD2_!BS$4,'[1]INTERNAL PARAMETERS-1'!$B$5:$J$44,3,FALSE)</f>
        <v>7.5924424587504587E-5</v>
      </c>
      <c r="BT38" s="44">
        <f>OVYLD1_!BT38*VLOOKUP(OVYLD2_!BT$4,'[1]INTERNAL PARAMETERS-1'!$B$5:$J$44,5,FALSE)*VLOOKUP(OVYLD2_!BT$4,'[1]INTERNAL PARAMETERS-1'!$B$5:$J$44,6,FALSE)*VLOOKUP(OVYLD2_!BT$4,'[1]INTERNAL PARAMETERS-1'!$B$5:$J$44,3,FALSE) + OVYLD1_!BT38*(1-VLOOKUP(OVYLD2_!BT$4,'[1]INTERNAL PARAMETERS-1'!$B$5:$J$44,5,FALSE))*VLOOKUP(OVYLD2_!BT$4,'[1]INTERNAL PARAMETERS-1'!$B$5:$J$44,8,FALSE)*VLOOKUP(OVYLD2_!BT$4,'[1]INTERNAL PARAMETERS-1'!$B$5:$J$44,3,FALSE)</f>
        <v>0</v>
      </c>
      <c r="BU38" s="44">
        <f>OVYLD1_!BU38*VLOOKUP(OVYLD2_!BU$4,'[1]INTERNAL PARAMETERS-1'!$B$5:$J$44,5,FALSE)*VLOOKUP(OVYLD2_!BU$4,'[1]INTERNAL PARAMETERS-1'!$B$5:$J$44,6,FALSE)*VLOOKUP(OVYLD2_!BU$4,'[1]INTERNAL PARAMETERS-1'!$B$5:$J$44,3,FALSE) + OVYLD1_!BU38*(1-VLOOKUP(OVYLD2_!BU$4,'[1]INTERNAL PARAMETERS-1'!$B$5:$J$44,5,FALSE))*VLOOKUP(OVYLD2_!BU$4,'[1]INTERNAL PARAMETERS-1'!$B$5:$J$44,8,FALSE)*VLOOKUP(OVYLD2_!BU$4,'[1]INTERNAL PARAMETERS-1'!$B$5:$J$44,3,FALSE)</f>
        <v>0</v>
      </c>
      <c r="BV38" s="44">
        <f>OVYLD1_!BV38*VLOOKUP(OVYLD2_!BV$4,'[1]INTERNAL PARAMETERS-1'!$B$5:$J$44,5,FALSE)*VLOOKUP(OVYLD2_!BV$4,'[1]INTERNAL PARAMETERS-1'!$B$5:$J$44,6,FALSE)*VLOOKUP(OVYLD2_!BV$4,'[1]INTERNAL PARAMETERS-1'!$B$5:$J$44,3,FALSE) + OVYLD1_!BV38*(1-VLOOKUP(OVYLD2_!BV$4,'[1]INTERNAL PARAMETERS-1'!$B$5:$J$44,5,FALSE))*VLOOKUP(OVYLD2_!BV$4,'[1]INTERNAL PARAMETERS-1'!$B$5:$J$44,8,FALSE)*VLOOKUP(OVYLD2_!BV$4,'[1]INTERNAL PARAMETERS-1'!$B$5:$J$44,3,FALSE)</f>
        <v>0</v>
      </c>
      <c r="BW38" s="44">
        <f>OVYLD1_!BW38*VLOOKUP(OVYLD2_!BW$4,'[1]INTERNAL PARAMETERS-1'!$B$5:$J$44,5,FALSE)*VLOOKUP(OVYLD2_!BW$4,'[1]INTERNAL PARAMETERS-1'!$B$5:$J$44,6,FALSE)*VLOOKUP(OVYLD2_!BW$4,'[1]INTERNAL PARAMETERS-1'!$B$5:$J$44,3,FALSE) + OVYLD1_!BW38*(1-VLOOKUP(OVYLD2_!BW$4,'[1]INTERNAL PARAMETERS-1'!$B$5:$J$44,5,FALSE))*VLOOKUP(OVYLD2_!BW$4,'[1]INTERNAL PARAMETERS-1'!$B$5:$J$44,8,FALSE)*VLOOKUP(OVYLD2_!BW$4,'[1]INTERNAL PARAMETERS-1'!$B$5:$J$44,3,FALSE)</f>
        <v>0</v>
      </c>
      <c r="BX38" s="44">
        <f>OVYLD1_!BX38*VLOOKUP(OVYLD2_!BX$4,'[1]INTERNAL PARAMETERS-1'!$B$5:$J$44,5,FALSE)*VLOOKUP(OVYLD2_!BX$4,'[1]INTERNAL PARAMETERS-1'!$B$5:$J$44,6,FALSE)*VLOOKUP(OVYLD2_!BX$4,'[1]INTERNAL PARAMETERS-1'!$B$5:$J$44,3,FALSE) + OVYLD1_!BX38*(1-VLOOKUP(OVYLD2_!BX$4,'[1]INTERNAL PARAMETERS-1'!$B$5:$J$44,5,FALSE))*VLOOKUP(OVYLD2_!BX$4,'[1]INTERNAL PARAMETERS-1'!$B$5:$J$44,8,FALSE)*VLOOKUP(OVYLD2_!BX$4,'[1]INTERNAL PARAMETERS-1'!$B$5:$J$44,3,FALSE)</f>
        <v>0</v>
      </c>
      <c r="BY38" s="44">
        <f>OVYLD1_!BY38*VLOOKUP(OVYLD2_!BY$4,'[1]INTERNAL PARAMETERS-1'!$B$5:$J$44,5,FALSE)*VLOOKUP(OVYLD2_!BY$4,'[1]INTERNAL PARAMETERS-1'!$B$5:$J$44,6,FALSE)*VLOOKUP(OVYLD2_!BY$4,'[1]INTERNAL PARAMETERS-1'!$B$5:$J$44,3,FALSE) + OVYLD1_!BY38*(1-VLOOKUP(OVYLD2_!BY$4,'[1]INTERNAL PARAMETERS-1'!$B$5:$J$44,5,FALSE))*VLOOKUP(OVYLD2_!BY$4,'[1]INTERNAL PARAMETERS-1'!$B$5:$J$44,8,FALSE)*VLOOKUP(OVYLD2_!BY$4,'[1]INTERNAL PARAMETERS-1'!$B$5:$J$44,3,FALSE)</f>
        <v>0</v>
      </c>
      <c r="BZ38" s="44">
        <f>OVYLD1_!BZ38*VLOOKUP(OVYLD2_!BZ$4,'[1]INTERNAL PARAMETERS-1'!$B$5:$J$44,5,FALSE)*VLOOKUP(OVYLD2_!BZ$4,'[1]INTERNAL PARAMETERS-1'!$B$5:$J$44,6,FALSE)*VLOOKUP(OVYLD2_!BZ$4,'[1]INTERNAL PARAMETERS-1'!$B$5:$J$44,3,FALSE) + OVYLD1_!BZ38*(1-VLOOKUP(OVYLD2_!BZ$4,'[1]INTERNAL PARAMETERS-1'!$B$5:$J$44,5,FALSE))*VLOOKUP(OVYLD2_!BZ$4,'[1]INTERNAL PARAMETERS-1'!$B$5:$J$44,8,FALSE)*VLOOKUP(OVYLD2_!BZ$4,'[1]INTERNAL PARAMETERS-1'!$B$5:$J$44,3,FALSE)</f>
        <v>2.0363436839416123E-5</v>
      </c>
      <c r="CA38" s="44">
        <f>OVYLD1_!CA38*VLOOKUP(OVYLD2_!CA$4,'[1]INTERNAL PARAMETERS-1'!$B$5:$J$44,5,FALSE)*VLOOKUP(OVYLD2_!CA$4,'[1]INTERNAL PARAMETERS-1'!$B$5:$J$44,6,FALSE)*VLOOKUP(OVYLD2_!CA$4,'[1]INTERNAL PARAMETERS-1'!$B$5:$J$44,3,FALSE) + OVYLD1_!CA38*(1-VLOOKUP(OVYLD2_!CA$4,'[1]INTERNAL PARAMETERS-1'!$B$5:$J$44,5,FALSE))*VLOOKUP(OVYLD2_!CA$4,'[1]INTERNAL PARAMETERS-1'!$B$5:$J$44,8,FALSE)*VLOOKUP(OVYLD2_!CA$4,'[1]INTERNAL PARAMETERS-1'!$B$5:$J$44,3,FALSE)</f>
        <v>0</v>
      </c>
      <c r="CB38" s="44">
        <f>OVYLD1_!CB38*VLOOKUP(OVYLD2_!CB$4,'[1]INTERNAL PARAMETERS-1'!$B$5:$J$44,5,FALSE)*VLOOKUP(OVYLD2_!CB$4,'[1]INTERNAL PARAMETERS-1'!$B$5:$J$44,6,FALSE)*VLOOKUP(OVYLD2_!CB$4,'[1]INTERNAL PARAMETERS-1'!$B$5:$J$44,3,FALSE) + OVYLD1_!CB38*(1-VLOOKUP(OVYLD2_!CB$4,'[1]INTERNAL PARAMETERS-1'!$B$5:$J$44,5,FALSE))*VLOOKUP(OVYLD2_!CB$4,'[1]INTERNAL PARAMETERS-1'!$B$5:$J$44,8,FALSE)*VLOOKUP(OVYLD2_!CB$4,'[1]INTERNAL PARAMETERS-1'!$B$5:$J$44,3,FALSE)</f>
        <v>0</v>
      </c>
      <c r="CC38" s="44">
        <f>OVYLD1_!CC38*VLOOKUP(OVYLD2_!CC$4,'[1]INTERNAL PARAMETERS-1'!$B$5:$J$44,5,FALSE)*VLOOKUP(OVYLD2_!CC$4,'[1]INTERNAL PARAMETERS-1'!$B$5:$J$44,6,FALSE)*VLOOKUP(OVYLD2_!CC$4,'[1]INTERNAL PARAMETERS-1'!$B$5:$J$44,3,FALSE) + OVYLD1_!CC38*(1-VLOOKUP(OVYLD2_!CC$4,'[1]INTERNAL PARAMETERS-1'!$B$5:$J$44,5,FALSE))*VLOOKUP(OVYLD2_!CC$4,'[1]INTERNAL PARAMETERS-1'!$B$5:$J$44,8,FALSE)*VLOOKUP(OVYLD2_!CC$4,'[1]INTERNAL PARAMETERS-1'!$B$5:$J$44,3,FALSE)</f>
        <v>6.7878122798053738E-5</v>
      </c>
      <c r="CD38" s="44">
        <f>OVYLD1_!CD38*VLOOKUP(OVYLD2_!CD$4,'[1]INTERNAL PARAMETERS-1'!$B$5:$J$44,5,FALSE)*VLOOKUP(OVYLD2_!CD$4,'[1]INTERNAL PARAMETERS-1'!$B$5:$J$44,6,FALSE)*VLOOKUP(OVYLD2_!CD$4,'[1]INTERNAL PARAMETERS-1'!$B$5:$J$44,3,FALSE) + OVYLD1_!CD38*(1-VLOOKUP(OVYLD2_!CD$4,'[1]INTERNAL PARAMETERS-1'!$B$5:$J$44,5,FALSE))*VLOOKUP(OVYLD2_!CD$4,'[1]INTERNAL PARAMETERS-1'!$B$5:$J$44,8,FALSE)*VLOOKUP(OVYLD2_!CD$4,'[1]INTERNAL PARAMETERS-1'!$B$5:$J$44,3,FALSE)</f>
        <v>2.997953527119735E-4</v>
      </c>
      <c r="CE38" s="44">
        <f>OVYLD1_!CE38*VLOOKUP(OVYLD2_!CE$4,'[1]INTERNAL PARAMETERS-1'!$B$5:$J$44,5,FALSE)*VLOOKUP(OVYLD2_!CE$4,'[1]INTERNAL PARAMETERS-1'!$B$5:$J$44,6,FALSE)*VLOOKUP(OVYLD2_!CE$4,'[1]INTERNAL PARAMETERS-1'!$B$5:$J$44,3,FALSE) + OVYLD1_!CE38*(1-VLOOKUP(OVYLD2_!CE$4,'[1]INTERNAL PARAMETERS-1'!$B$5:$J$44,5,FALSE))*VLOOKUP(OVYLD2_!CE$4,'[1]INTERNAL PARAMETERS-1'!$B$5:$J$44,8,FALSE)*VLOOKUP(OVYLD2_!CE$4,'[1]INTERNAL PARAMETERS-1'!$B$5:$J$44,3,FALSE)</f>
        <v>5.4754589881985337E-4</v>
      </c>
      <c r="CF38" s="44">
        <f>OVYLD1_!CF38*VLOOKUP(OVYLD2_!CF$4,'[1]INTERNAL PARAMETERS-1'!$B$5:$J$44,5,FALSE)*VLOOKUP(OVYLD2_!CF$4,'[1]INTERNAL PARAMETERS-1'!$B$5:$J$44,6,FALSE)*VLOOKUP(OVYLD2_!CF$4,'[1]INTERNAL PARAMETERS-1'!$B$5:$J$44,3,FALSE) + OVYLD1_!CF38*(1-VLOOKUP(OVYLD2_!CF$4,'[1]INTERNAL PARAMETERS-1'!$B$5:$J$44,5,FALSE))*VLOOKUP(OVYLD2_!CF$4,'[1]INTERNAL PARAMETERS-1'!$B$5:$J$44,8,FALSE)*VLOOKUP(OVYLD2_!CF$4,'[1]INTERNAL PARAMETERS-1'!$B$5:$J$44,3,FALSE)</f>
        <v>5.6473184040422425E-4</v>
      </c>
      <c r="CG38" s="44">
        <f>OVYLD1_!CG38*VLOOKUP(OVYLD2_!CG$4,'[1]INTERNAL PARAMETERS-1'!$B$5:$J$44,5,FALSE)*VLOOKUP(OVYLD2_!CG$4,'[1]INTERNAL PARAMETERS-1'!$B$5:$J$44,6,FALSE)*VLOOKUP(OVYLD2_!CG$4,'[1]INTERNAL PARAMETERS-1'!$B$5:$J$44,3,FALSE) + OVYLD1_!CG38*(1-VLOOKUP(OVYLD2_!CG$4,'[1]INTERNAL PARAMETERS-1'!$B$5:$J$44,5,FALSE))*VLOOKUP(OVYLD2_!CG$4,'[1]INTERNAL PARAMETERS-1'!$B$5:$J$44,8,FALSE)*VLOOKUP(OVYLD2_!CG$4,'[1]INTERNAL PARAMETERS-1'!$B$5:$J$44,3,FALSE)</f>
        <v>2.4951988257522791E-5</v>
      </c>
      <c r="CH38" s="43">
        <f>OVYLD1_!CH38*VLOOKUP(OVYLD2_!CH$4,'[1]INTERNAL PARAMETERS-1'!$B$5:$J$44,5,FALSE)*VLOOKUP(OVYLD2_!CH$4,'[1]INTERNAL PARAMETERS-1'!$B$5:$J$44,6,FALSE)*VLOOKUP(OVYLD2_!CH$4,'[1]INTERNAL PARAMETERS-1'!$B$5:$J$44,3,FALSE) + OVYLD1_!CH38*(1-VLOOKUP(OVYLD2_!CH$4,'[1]INTERNAL PARAMETERS-1'!$B$5:$J$44,5,FALSE))*VLOOKUP(OVYLD2_!CH$4,'[1]INTERNAL PARAMETERS-1'!$B$5:$J$44,8,FALSE)*VLOOKUP(OVYLD2_!CH$4,'[1]INTERNAL PARAMETERS-1'!$B$5:$J$44,3,FALSE)</f>
        <v>0</v>
      </c>
      <c r="CJ38" s="45">
        <f t="shared" si="0"/>
        <v>2.3515656726764167</v>
      </c>
      <c r="CK38" s="43">
        <f t="shared" si="1"/>
        <v>0.62593976594608725</v>
      </c>
    </row>
    <row r="39" spans="2:89" x14ac:dyDescent="0.5">
      <c r="B39" s="58" t="s">
        <v>5</v>
      </c>
      <c r="C39" s="57" t="s">
        <v>63</v>
      </c>
      <c r="D39" s="57" t="s">
        <v>64</v>
      </c>
      <c r="E39" s="128">
        <f>OVERALL2021!AI39</f>
        <v>24.718908673343805</v>
      </c>
      <c r="F39" s="56">
        <f>'[1]INTERNAL PARAMETERS-1'!M21</f>
        <v>9.3150000000000013</v>
      </c>
      <c r="G39" s="45">
        <f>OVYLD1_!G39*VLOOKUP(OVYLD2_!G$4,'[1]INTERNAL PARAMETERS-1'!$B$5:$J$44,5,FALSE)*VLOOKUP(OVYLD2_!G$4,'[1]INTERNAL PARAMETERS-1'!$B$5:$J$44,7,FALSE)*OVYLD2_!$F39 + OVYLD1_!G39*(1-VLOOKUP(OVYLD2_!G$4,'[1]INTERNAL PARAMETERS-1'!$B$5:$J$44,5,FALSE))*VLOOKUP(OVYLD2_!G$4,'[1]INTERNAL PARAMETERS-1'!$B$5:$J$44,9,FALSE)*OVYLD2_!$F39</f>
        <v>0.17868087513550251</v>
      </c>
      <c r="H39" s="44">
        <f>OVYLD1_!H39*VLOOKUP(OVYLD2_!H$4,'[1]INTERNAL PARAMETERS-1'!$B$5:$J$44,5,FALSE)*VLOOKUP(OVYLD2_!H$4,'[1]INTERNAL PARAMETERS-1'!$B$5:$J$44,7,FALSE)*OVYLD2_!$F39 + OVYLD1_!H39*(1-VLOOKUP(OVYLD2_!H$4,'[1]INTERNAL PARAMETERS-1'!$B$5:$J$44,5,FALSE))*VLOOKUP(OVYLD2_!H$4,'[1]INTERNAL PARAMETERS-1'!$B$5:$J$44,9,FALSE)*OVYLD2_!$F39</f>
        <v>0.14966368079970205</v>
      </c>
      <c r="I39" s="44">
        <f>OVYLD1_!I39*VLOOKUP(OVYLD2_!I$4,'[1]INTERNAL PARAMETERS-1'!$B$5:$J$44,5,FALSE)*VLOOKUP(OVYLD2_!I$4,'[1]INTERNAL PARAMETERS-1'!$B$5:$J$44,7,FALSE)*OVYLD2_!$F39 + OVYLD1_!I39*(1-VLOOKUP(OVYLD2_!I$4,'[1]INTERNAL PARAMETERS-1'!$B$5:$J$44,5,FALSE))*VLOOKUP(OVYLD2_!I$4,'[1]INTERNAL PARAMETERS-1'!$B$5:$J$44,9,FALSE)*OVYLD2_!$F39</f>
        <v>0.41550164368372183</v>
      </c>
      <c r="J39" s="44">
        <f>OVYLD1_!J39*VLOOKUP(OVYLD2_!J$4,'[1]INTERNAL PARAMETERS-1'!$B$5:$J$44,5,FALSE)*VLOOKUP(OVYLD2_!J$4,'[1]INTERNAL PARAMETERS-1'!$B$5:$J$44,7,FALSE)*OVYLD2_!$F39 + OVYLD1_!J39*(1-VLOOKUP(OVYLD2_!J$4,'[1]INTERNAL PARAMETERS-1'!$B$5:$J$44,5,FALSE))*VLOOKUP(OVYLD2_!J$4,'[1]INTERNAL PARAMETERS-1'!$B$5:$J$44,9,FALSE)*OVYLD2_!$F39</f>
        <v>0</v>
      </c>
      <c r="K39" s="44">
        <f>OVYLD1_!K39*VLOOKUP(OVYLD2_!K$4,'[1]INTERNAL PARAMETERS-1'!$B$5:$J$44,5,FALSE)*VLOOKUP(OVYLD2_!K$4,'[1]INTERNAL PARAMETERS-1'!$B$5:$J$44,7,FALSE)*OVYLD2_!$F39 + OVYLD1_!K39*(1-VLOOKUP(OVYLD2_!K$4,'[1]INTERNAL PARAMETERS-1'!$B$5:$J$44,5,FALSE))*VLOOKUP(OVYLD2_!K$4,'[1]INTERNAL PARAMETERS-1'!$B$5:$J$44,9,FALSE)*OVYLD2_!$F39</f>
        <v>0</v>
      </c>
      <c r="L39" s="44">
        <f>OVYLD1_!L39*VLOOKUP(OVYLD2_!L$4,'[1]INTERNAL PARAMETERS-1'!$B$5:$J$44,5,FALSE)*VLOOKUP(OVYLD2_!L$4,'[1]INTERNAL PARAMETERS-1'!$B$5:$J$44,7,FALSE)*OVYLD2_!$F39 + OVYLD1_!L39*(1-VLOOKUP(OVYLD2_!L$4,'[1]INTERNAL PARAMETERS-1'!$B$5:$J$44,5,FALSE))*VLOOKUP(OVYLD2_!L$4,'[1]INTERNAL PARAMETERS-1'!$B$5:$J$44,9,FALSE)*OVYLD2_!$F39</f>
        <v>0</v>
      </c>
      <c r="M39" s="44">
        <f>OVYLD1_!M39*VLOOKUP(OVYLD2_!M$4,'[1]INTERNAL PARAMETERS-1'!$B$5:$J$44,5,FALSE)*VLOOKUP(OVYLD2_!M$4,'[1]INTERNAL PARAMETERS-1'!$B$5:$J$44,7,FALSE)*OVYLD2_!$F39 + OVYLD1_!M39*(1-VLOOKUP(OVYLD2_!M$4,'[1]INTERNAL PARAMETERS-1'!$B$5:$J$44,5,FALSE))*VLOOKUP(OVYLD2_!M$4,'[1]INTERNAL PARAMETERS-1'!$B$5:$J$44,9,FALSE)*OVYLD2_!$F39</f>
        <v>0.15425272545450802</v>
      </c>
      <c r="N39" s="44">
        <f>OVYLD1_!N39*VLOOKUP(OVYLD2_!N$4,'[1]INTERNAL PARAMETERS-1'!$B$5:$J$44,5,FALSE)*VLOOKUP(OVYLD2_!N$4,'[1]INTERNAL PARAMETERS-1'!$B$5:$J$44,7,FALSE)*OVYLD2_!$F39 + OVYLD1_!N39*(1-VLOOKUP(OVYLD2_!N$4,'[1]INTERNAL PARAMETERS-1'!$B$5:$J$44,5,FALSE))*VLOOKUP(OVYLD2_!N$4,'[1]INTERNAL PARAMETERS-1'!$B$5:$J$44,9,FALSE)*OVYLD2_!$F39</f>
        <v>1.8454896546043916E-3</v>
      </c>
      <c r="O39" s="44">
        <f>OVYLD1_!O39*VLOOKUP(OVYLD2_!O$4,'[1]INTERNAL PARAMETERS-1'!$B$5:$J$44,5,FALSE)*VLOOKUP(OVYLD2_!O$4,'[1]INTERNAL PARAMETERS-1'!$B$5:$J$44,7,FALSE)*OVYLD2_!$F39 + OVYLD1_!O39*(1-VLOOKUP(OVYLD2_!O$4,'[1]INTERNAL PARAMETERS-1'!$B$5:$J$44,5,FALSE))*VLOOKUP(OVYLD2_!O$4,'[1]INTERNAL PARAMETERS-1'!$B$5:$J$44,9,FALSE)*OVYLD2_!$F39</f>
        <v>0</v>
      </c>
      <c r="P39" s="44">
        <f>OVYLD1_!P39*VLOOKUP(OVYLD2_!P$4,'[1]INTERNAL PARAMETERS-1'!$B$5:$J$44,5,FALSE)*VLOOKUP(OVYLD2_!P$4,'[1]INTERNAL PARAMETERS-1'!$B$5:$J$44,7,FALSE)*OVYLD2_!$F39 + OVYLD1_!P39*(1-VLOOKUP(OVYLD2_!P$4,'[1]INTERNAL PARAMETERS-1'!$B$5:$J$44,5,FALSE))*VLOOKUP(OVYLD2_!P$4,'[1]INTERNAL PARAMETERS-1'!$B$5:$J$44,9,FALSE)*OVYLD2_!$F39</f>
        <v>0</v>
      </c>
      <c r="Q39" s="44">
        <f>OVYLD1_!Q39*VLOOKUP(OVYLD2_!Q$4,'[1]INTERNAL PARAMETERS-1'!$B$5:$J$44,5,FALSE)*VLOOKUP(OVYLD2_!Q$4,'[1]INTERNAL PARAMETERS-1'!$B$5:$J$44,7,FALSE)*OVYLD2_!$F39 + OVYLD1_!Q39*(1-VLOOKUP(OVYLD2_!Q$4,'[1]INTERNAL PARAMETERS-1'!$B$5:$J$44,5,FALSE))*VLOOKUP(OVYLD2_!Q$4,'[1]INTERNAL PARAMETERS-1'!$B$5:$J$44,9,FALSE)*OVYLD2_!$F39</f>
        <v>0</v>
      </c>
      <c r="R39" s="44">
        <f>OVYLD1_!R39*VLOOKUP(OVYLD2_!R$4,'[1]INTERNAL PARAMETERS-1'!$B$5:$J$44,5,FALSE)*VLOOKUP(OVYLD2_!R$4,'[1]INTERNAL PARAMETERS-1'!$B$5:$J$44,7,FALSE)*OVYLD2_!$F39 + OVYLD1_!R39*(1-VLOOKUP(OVYLD2_!R$4,'[1]INTERNAL PARAMETERS-1'!$B$5:$J$44,5,FALSE))*VLOOKUP(OVYLD2_!R$4,'[1]INTERNAL PARAMETERS-1'!$B$5:$J$44,9,FALSE)*OVYLD2_!$F39</f>
        <v>1.6180594204981309E-3</v>
      </c>
      <c r="S39" s="44">
        <f>OVYLD1_!S39*VLOOKUP(OVYLD2_!S$4,'[1]INTERNAL PARAMETERS-1'!$B$5:$J$44,5,FALSE)*VLOOKUP(OVYLD2_!S$4,'[1]INTERNAL PARAMETERS-1'!$B$5:$J$44,7,FALSE)*OVYLD2_!$F39 + OVYLD1_!S39*(1-VLOOKUP(OVYLD2_!S$4,'[1]INTERNAL PARAMETERS-1'!$B$5:$J$44,5,FALSE))*VLOOKUP(OVYLD2_!S$4,'[1]INTERNAL PARAMETERS-1'!$B$5:$J$44,9,FALSE)*OVYLD2_!$F39</f>
        <v>3.1488303929891638E-2</v>
      </c>
      <c r="T39" s="44">
        <f>OVYLD1_!T39*VLOOKUP(OVYLD2_!T$4,'[1]INTERNAL PARAMETERS-1'!$B$5:$J$44,5,FALSE)*VLOOKUP(OVYLD2_!T$4,'[1]INTERNAL PARAMETERS-1'!$B$5:$J$44,7,FALSE)*OVYLD2_!$F39 + OVYLD1_!T39*(1-VLOOKUP(OVYLD2_!T$4,'[1]INTERNAL PARAMETERS-1'!$B$5:$J$44,5,FALSE))*VLOOKUP(OVYLD2_!T$4,'[1]INTERNAL PARAMETERS-1'!$B$5:$J$44,9,FALSE)*OVYLD2_!$F39</f>
        <v>1.5168616297267103E-2</v>
      </c>
      <c r="U39" s="44">
        <f>OVYLD1_!U39*VLOOKUP(OVYLD2_!U$4,'[1]INTERNAL PARAMETERS-1'!$B$5:$J$44,5,FALSE)*VLOOKUP(OVYLD2_!U$4,'[1]INTERNAL PARAMETERS-1'!$B$5:$J$44,7,FALSE)*OVYLD2_!$F39 + OVYLD1_!U39*(1-VLOOKUP(OVYLD2_!U$4,'[1]INTERNAL PARAMETERS-1'!$B$5:$J$44,5,FALSE))*VLOOKUP(OVYLD2_!U$4,'[1]INTERNAL PARAMETERS-1'!$B$5:$J$44,9,FALSE)*OVYLD2_!$F39</f>
        <v>4.5704974829137201E-3</v>
      </c>
      <c r="V39" s="44">
        <f>OVYLD1_!V39*VLOOKUP(OVYLD2_!V$4,'[1]INTERNAL PARAMETERS-1'!$B$5:$J$44,5,FALSE)*VLOOKUP(OVYLD2_!V$4,'[1]INTERNAL PARAMETERS-1'!$B$5:$J$44,7,FALSE)*OVYLD2_!$F39 + OVYLD1_!V39*(1-VLOOKUP(OVYLD2_!V$4,'[1]INTERNAL PARAMETERS-1'!$B$5:$J$44,5,FALSE))*VLOOKUP(OVYLD2_!V$4,'[1]INTERNAL PARAMETERS-1'!$B$5:$J$44,9,FALSE)*OVYLD2_!$F39</f>
        <v>4.3078379837607511E-2</v>
      </c>
      <c r="W39" s="44">
        <f>OVYLD1_!W39*VLOOKUP(OVYLD2_!W$4,'[1]INTERNAL PARAMETERS-1'!$B$5:$J$44,5,FALSE)*VLOOKUP(OVYLD2_!W$4,'[1]INTERNAL PARAMETERS-1'!$B$5:$J$44,7,FALSE)*OVYLD2_!$F39 + OVYLD1_!W39*(1-VLOOKUP(OVYLD2_!W$4,'[1]INTERNAL PARAMETERS-1'!$B$5:$J$44,5,FALSE))*VLOOKUP(OVYLD2_!W$4,'[1]INTERNAL PARAMETERS-1'!$B$5:$J$44,9,FALSE)*OVYLD2_!$F39</f>
        <v>0</v>
      </c>
      <c r="X39" s="44">
        <f>OVYLD1_!X39*VLOOKUP(OVYLD2_!X$4,'[1]INTERNAL PARAMETERS-1'!$B$5:$J$44,5,FALSE)*VLOOKUP(OVYLD2_!X$4,'[1]INTERNAL PARAMETERS-1'!$B$5:$J$44,7,FALSE)*OVYLD2_!$F39 + OVYLD1_!X39*(1-VLOOKUP(OVYLD2_!X$4,'[1]INTERNAL PARAMETERS-1'!$B$5:$J$44,5,FALSE))*VLOOKUP(OVYLD2_!X$4,'[1]INTERNAL PARAMETERS-1'!$B$5:$J$44,9,FALSE)*OVYLD2_!$F39</f>
        <v>0</v>
      </c>
      <c r="Y39" s="44">
        <f>OVYLD1_!Y39*VLOOKUP(OVYLD2_!Y$4,'[1]INTERNAL PARAMETERS-1'!$B$5:$J$44,5,FALSE)*VLOOKUP(OVYLD2_!Y$4,'[1]INTERNAL PARAMETERS-1'!$B$5:$J$44,7,FALSE)*OVYLD2_!$F39 + OVYLD1_!Y39*(1-VLOOKUP(OVYLD2_!Y$4,'[1]INTERNAL PARAMETERS-1'!$B$5:$J$44,5,FALSE))*VLOOKUP(OVYLD2_!Y$4,'[1]INTERNAL PARAMETERS-1'!$B$5:$J$44,9,FALSE)*OVYLD2_!$F39</f>
        <v>0</v>
      </c>
      <c r="Z39" s="44">
        <f>OVYLD1_!Z39*VLOOKUP(OVYLD2_!Z$4,'[1]INTERNAL PARAMETERS-1'!$B$5:$J$44,5,FALSE)*VLOOKUP(OVYLD2_!Z$4,'[1]INTERNAL PARAMETERS-1'!$B$5:$J$44,7,FALSE)*OVYLD2_!$F39 + OVYLD1_!Z39*(1-VLOOKUP(OVYLD2_!Z$4,'[1]INTERNAL PARAMETERS-1'!$B$5:$J$44,5,FALSE))*VLOOKUP(OVYLD2_!Z$4,'[1]INTERNAL PARAMETERS-1'!$B$5:$J$44,9,FALSE)*OVYLD2_!$F39</f>
        <v>0</v>
      </c>
      <c r="AA39" s="44">
        <f>OVYLD1_!AA39*VLOOKUP(OVYLD2_!AA$4,'[1]INTERNAL PARAMETERS-1'!$B$5:$J$44,5,FALSE)*VLOOKUP(OVYLD2_!AA$4,'[1]INTERNAL PARAMETERS-1'!$B$5:$J$44,7,FALSE)*OVYLD2_!$F39 + OVYLD1_!AA39*(1-VLOOKUP(OVYLD2_!AA$4,'[1]INTERNAL PARAMETERS-1'!$B$5:$J$44,5,FALSE))*VLOOKUP(OVYLD2_!AA$4,'[1]INTERNAL PARAMETERS-1'!$B$5:$J$44,9,FALSE)*OVYLD2_!$F39</f>
        <v>0</v>
      </c>
      <c r="AB39" s="44">
        <f>OVYLD1_!AB39*VLOOKUP(OVYLD2_!AB$4,'[1]INTERNAL PARAMETERS-1'!$B$5:$J$44,5,FALSE)*VLOOKUP(OVYLD2_!AB$4,'[1]INTERNAL PARAMETERS-1'!$B$5:$J$44,7,FALSE)*OVYLD2_!$F39 + OVYLD1_!AB39*(1-VLOOKUP(OVYLD2_!AB$4,'[1]INTERNAL PARAMETERS-1'!$B$5:$J$44,5,FALSE))*VLOOKUP(OVYLD2_!AB$4,'[1]INTERNAL PARAMETERS-1'!$B$5:$J$44,9,FALSE)*OVYLD2_!$F39</f>
        <v>0</v>
      </c>
      <c r="AC39" s="44">
        <f>OVYLD1_!AC39*VLOOKUP(OVYLD2_!AC$4,'[1]INTERNAL PARAMETERS-1'!$B$5:$J$44,5,FALSE)*VLOOKUP(OVYLD2_!AC$4,'[1]INTERNAL PARAMETERS-1'!$B$5:$J$44,7,FALSE)*OVYLD2_!$F39 + OVYLD1_!AC39*(1-VLOOKUP(OVYLD2_!AC$4,'[1]INTERNAL PARAMETERS-1'!$B$5:$J$44,5,FALSE))*VLOOKUP(OVYLD2_!AC$4,'[1]INTERNAL PARAMETERS-1'!$B$5:$J$44,9,FALSE)*OVYLD2_!$F39</f>
        <v>0</v>
      </c>
      <c r="AD39" s="44">
        <f>OVYLD1_!AD39*VLOOKUP(OVYLD2_!AD$4,'[1]INTERNAL PARAMETERS-1'!$B$5:$J$44,5,FALSE)*VLOOKUP(OVYLD2_!AD$4,'[1]INTERNAL PARAMETERS-1'!$B$5:$J$44,7,FALSE)*OVYLD2_!$F39 + OVYLD1_!AD39*(1-VLOOKUP(OVYLD2_!AD$4,'[1]INTERNAL PARAMETERS-1'!$B$5:$J$44,5,FALSE))*VLOOKUP(OVYLD2_!AD$4,'[1]INTERNAL PARAMETERS-1'!$B$5:$J$44,9,FALSE)*OVYLD2_!$F39</f>
        <v>0</v>
      </c>
      <c r="AE39" s="44">
        <f>OVYLD1_!AE39*VLOOKUP(OVYLD2_!AE$4,'[1]INTERNAL PARAMETERS-1'!$B$5:$J$44,5,FALSE)*VLOOKUP(OVYLD2_!AE$4,'[1]INTERNAL PARAMETERS-1'!$B$5:$J$44,7,FALSE)*OVYLD2_!$F39 + OVYLD1_!AE39*(1-VLOOKUP(OVYLD2_!AE$4,'[1]INTERNAL PARAMETERS-1'!$B$5:$J$44,5,FALSE))*VLOOKUP(OVYLD2_!AE$4,'[1]INTERNAL PARAMETERS-1'!$B$5:$J$44,9,FALSE)*OVYLD2_!$F39</f>
        <v>0</v>
      </c>
      <c r="AF39" s="44">
        <f>OVYLD1_!AF39*VLOOKUP(OVYLD2_!AF$4,'[1]INTERNAL PARAMETERS-1'!$B$5:$J$44,5,FALSE)*VLOOKUP(OVYLD2_!AF$4,'[1]INTERNAL PARAMETERS-1'!$B$5:$J$44,7,FALSE)*OVYLD2_!$F39 + OVYLD1_!AF39*(1-VLOOKUP(OVYLD2_!AF$4,'[1]INTERNAL PARAMETERS-1'!$B$5:$J$44,5,FALSE))*VLOOKUP(OVYLD2_!AF$4,'[1]INTERNAL PARAMETERS-1'!$B$5:$J$44,9,FALSE)*OVYLD2_!$F39</f>
        <v>0</v>
      </c>
      <c r="AG39" s="44">
        <f>OVYLD1_!AG39*VLOOKUP(OVYLD2_!AG$4,'[1]INTERNAL PARAMETERS-1'!$B$5:$J$44,5,FALSE)*VLOOKUP(OVYLD2_!AG$4,'[1]INTERNAL PARAMETERS-1'!$B$5:$J$44,7,FALSE)*OVYLD2_!$F39 + OVYLD1_!AG39*(1-VLOOKUP(OVYLD2_!AG$4,'[1]INTERNAL PARAMETERS-1'!$B$5:$J$44,5,FALSE))*VLOOKUP(OVYLD2_!AG$4,'[1]INTERNAL PARAMETERS-1'!$B$5:$J$44,9,FALSE)*OVYLD2_!$F39</f>
        <v>0</v>
      </c>
      <c r="AH39" s="44">
        <f>OVYLD1_!AH39*VLOOKUP(OVYLD2_!AH$4,'[1]INTERNAL PARAMETERS-1'!$B$5:$J$44,5,FALSE)*VLOOKUP(OVYLD2_!AH$4,'[1]INTERNAL PARAMETERS-1'!$B$5:$J$44,7,FALSE)*OVYLD2_!$F39 + OVYLD1_!AH39*(1-VLOOKUP(OVYLD2_!AH$4,'[1]INTERNAL PARAMETERS-1'!$B$5:$J$44,5,FALSE))*VLOOKUP(OVYLD2_!AH$4,'[1]INTERNAL PARAMETERS-1'!$B$5:$J$44,9,FALSE)*OVYLD2_!$F39</f>
        <v>0</v>
      </c>
      <c r="AI39" s="44">
        <f>OVYLD1_!AI39*VLOOKUP(OVYLD2_!AI$4,'[1]INTERNAL PARAMETERS-1'!$B$5:$J$44,5,FALSE)*VLOOKUP(OVYLD2_!AI$4,'[1]INTERNAL PARAMETERS-1'!$B$5:$J$44,7,FALSE)*OVYLD2_!$F39 + OVYLD1_!AI39*(1-VLOOKUP(OVYLD2_!AI$4,'[1]INTERNAL PARAMETERS-1'!$B$5:$J$44,5,FALSE))*VLOOKUP(OVYLD2_!AI$4,'[1]INTERNAL PARAMETERS-1'!$B$5:$J$44,9,FALSE)*OVYLD2_!$F39</f>
        <v>5.0564356890566591E-4</v>
      </c>
      <c r="AJ39" s="44">
        <f>OVYLD1_!AJ39*VLOOKUP(OVYLD2_!AJ$4,'[1]INTERNAL PARAMETERS-1'!$B$5:$J$44,5,FALSE)*VLOOKUP(OVYLD2_!AJ$4,'[1]INTERNAL PARAMETERS-1'!$B$5:$J$44,7,FALSE)*OVYLD2_!$F39 + OVYLD1_!AJ39*(1-VLOOKUP(OVYLD2_!AJ$4,'[1]INTERNAL PARAMETERS-1'!$B$5:$J$44,5,FALSE))*VLOOKUP(OVYLD2_!AJ$4,'[1]INTERNAL PARAMETERS-1'!$B$5:$J$44,9,FALSE)*OVYLD2_!$F39</f>
        <v>7.8871416740546492E-3</v>
      </c>
      <c r="AK39" s="44">
        <f>OVYLD1_!AK39*VLOOKUP(OVYLD2_!AK$4,'[1]INTERNAL PARAMETERS-1'!$B$5:$J$44,5,FALSE)*VLOOKUP(OVYLD2_!AK$4,'[1]INTERNAL PARAMETERS-1'!$B$5:$J$44,7,FALSE)*OVYLD2_!$F39 + OVYLD1_!AK39*(1-VLOOKUP(OVYLD2_!AK$4,'[1]INTERNAL PARAMETERS-1'!$B$5:$J$44,5,FALSE))*VLOOKUP(OVYLD2_!AK$4,'[1]INTERNAL PARAMETERS-1'!$B$5:$J$44,9,FALSE)*OVYLD2_!$F39</f>
        <v>0</v>
      </c>
      <c r="AL39" s="44">
        <f>OVYLD1_!AL39*VLOOKUP(OVYLD2_!AL$4,'[1]INTERNAL PARAMETERS-1'!$B$5:$J$44,5,FALSE)*VLOOKUP(OVYLD2_!AL$4,'[1]INTERNAL PARAMETERS-1'!$B$5:$J$44,7,FALSE)*OVYLD2_!$F39 + OVYLD1_!AL39*(1-VLOOKUP(OVYLD2_!AL$4,'[1]INTERNAL PARAMETERS-1'!$B$5:$J$44,5,FALSE))*VLOOKUP(OVYLD2_!AL$4,'[1]INTERNAL PARAMETERS-1'!$B$5:$J$44,9,FALSE)*OVYLD2_!$F39</f>
        <v>0</v>
      </c>
      <c r="AM39" s="44">
        <f>OVYLD1_!AM39*VLOOKUP(OVYLD2_!AM$4,'[1]INTERNAL PARAMETERS-1'!$B$5:$J$44,5,FALSE)*VLOOKUP(OVYLD2_!AM$4,'[1]INTERNAL PARAMETERS-1'!$B$5:$J$44,7,FALSE)*OVYLD2_!$F39 + OVYLD1_!AM39*(1-VLOOKUP(OVYLD2_!AM$4,'[1]INTERNAL PARAMETERS-1'!$B$5:$J$44,5,FALSE))*VLOOKUP(OVYLD2_!AM$4,'[1]INTERNAL PARAMETERS-1'!$B$5:$J$44,9,FALSE)*OVYLD2_!$F39</f>
        <v>0</v>
      </c>
      <c r="AN39" s="44">
        <f>OVYLD1_!AN39*VLOOKUP(OVYLD2_!AN$4,'[1]INTERNAL PARAMETERS-1'!$B$5:$J$44,5,FALSE)*VLOOKUP(OVYLD2_!AN$4,'[1]INTERNAL PARAMETERS-1'!$B$5:$J$44,7,FALSE)*OVYLD2_!$F39 + OVYLD1_!AN39*(1-VLOOKUP(OVYLD2_!AN$4,'[1]INTERNAL PARAMETERS-1'!$B$5:$J$44,5,FALSE))*VLOOKUP(OVYLD2_!AN$4,'[1]INTERNAL PARAMETERS-1'!$B$5:$J$44,9,FALSE)*OVYLD2_!$F39</f>
        <v>0</v>
      </c>
      <c r="AO39" s="44">
        <f>OVYLD1_!AO39*VLOOKUP(OVYLD2_!AO$4,'[1]INTERNAL PARAMETERS-1'!$B$5:$J$44,5,FALSE)*VLOOKUP(OVYLD2_!AO$4,'[1]INTERNAL PARAMETERS-1'!$B$5:$J$44,7,FALSE)*OVYLD2_!$F39 + OVYLD1_!AO39*(1-VLOOKUP(OVYLD2_!AO$4,'[1]INTERNAL PARAMETERS-1'!$B$5:$J$44,5,FALSE))*VLOOKUP(OVYLD2_!AO$4,'[1]INTERNAL PARAMETERS-1'!$B$5:$J$44,9,FALSE)*OVYLD2_!$F39</f>
        <v>0</v>
      </c>
      <c r="AP39" s="44">
        <f>OVYLD1_!AP39*VLOOKUP(OVYLD2_!AP$4,'[1]INTERNAL PARAMETERS-1'!$B$5:$J$44,5,FALSE)*VLOOKUP(OVYLD2_!AP$4,'[1]INTERNAL PARAMETERS-1'!$B$5:$J$44,7,FALSE)*OVYLD2_!$F39 + OVYLD1_!AP39*(1-VLOOKUP(OVYLD2_!AP$4,'[1]INTERNAL PARAMETERS-1'!$B$5:$J$44,5,FALSE))*VLOOKUP(OVYLD2_!AP$4,'[1]INTERNAL PARAMETERS-1'!$B$5:$J$44,9,FALSE)*OVYLD2_!$F39</f>
        <v>0</v>
      </c>
      <c r="AQ39" s="44">
        <f>OVYLD1_!AQ39*VLOOKUP(OVYLD2_!AQ$4,'[1]INTERNAL PARAMETERS-1'!$B$5:$J$44,5,FALSE)*VLOOKUP(OVYLD2_!AQ$4,'[1]INTERNAL PARAMETERS-1'!$B$5:$J$44,7,FALSE)*OVYLD2_!$F39 + OVYLD1_!AQ39*(1-VLOOKUP(OVYLD2_!AQ$4,'[1]INTERNAL PARAMETERS-1'!$B$5:$J$44,5,FALSE))*VLOOKUP(OVYLD2_!AQ$4,'[1]INTERNAL PARAMETERS-1'!$B$5:$J$44,9,FALSE)*OVYLD2_!$F39</f>
        <v>0</v>
      </c>
      <c r="AR39" s="44">
        <f>OVYLD1_!AR39*VLOOKUP(OVYLD2_!AR$4,'[1]INTERNAL PARAMETERS-1'!$B$5:$J$44,5,FALSE)*VLOOKUP(OVYLD2_!AR$4,'[1]INTERNAL PARAMETERS-1'!$B$5:$J$44,7,FALSE)*OVYLD2_!$F39 + OVYLD1_!AR39*(1-VLOOKUP(OVYLD2_!AR$4,'[1]INTERNAL PARAMETERS-1'!$B$5:$J$44,5,FALSE))*VLOOKUP(OVYLD2_!AR$4,'[1]INTERNAL PARAMETERS-1'!$B$5:$J$44,9,FALSE)*OVYLD2_!$F39</f>
        <v>0</v>
      </c>
      <c r="AS39" s="44">
        <f>OVYLD1_!AS39*VLOOKUP(OVYLD2_!AS$4,'[1]INTERNAL PARAMETERS-1'!$B$5:$J$44,5,FALSE)*VLOOKUP(OVYLD2_!AS$4,'[1]INTERNAL PARAMETERS-1'!$B$5:$J$44,7,FALSE)*OVYLD2_!$F39 + OVYLD1_!AS39*(1-VLOOKUP(OVYLD2_!AS$4,'[1]INTERNAL PARAMETERS-1'!$B$5:$J$44,5,FALSE))*VLOOKUP(OVYLD2_!AS$4,'[1]INTERNAL PARAMETERS-1'!$B$5:$J$44,9,FALSE)*OVYLD2_!$F39</f>
        <v>0</v>
      </c>
      <c r="AT39" s="43">
        <f>OVYLD1_!AT39*VLOOKUP(OVYLD2_!AT$4,'[1]INTERNAL PARAMETERS-1'!$B$5:$J$44,5,FALSE)*VLOOKUP(OVYLD2_!AT$4,'[1]INTERNAL PARAMETERS-1'!$B$5:$J$44,7,FALSE)*OVYLD2_!$F39 + OVYLD1_!AT39*(1-VLOOKUP(OVYLD2_!AT$4,'[1]INTERNAL PARAMETERS-1'!$B$5:$J$44,5,FALSE))*VLOOKUP(OVYLD2_!AT$4,'[1]INTERNAL PARAMETERS-1'!$B$5:$J$44,9,FALSE)*OVYLD2_!$F39</f>
        <v>0</v>
      </c>
      <c r="AU39" s="45">
        <f>OVYLD1_!AU39*VLOOKUP(OVYLD2_!AU$4,'[1]INTERNAL PARAMETERS-1'!$B$5:$J$44,5,FALSE)*VLOOKUP(OVYLD2_!AU$4,'[1]INTERNAL PARAMETERS-1'!$B$5:$J$44,6,FALSE)*VLOOKUP(OVYLD2_!AU$4,'[1]INTERNAL PARAMETERS-1'!$B$5:$J$44,3,FALSE) + OVYLD1_!AU39*(1-VLOOKUP(OVYLD2_!AU$4,'[1]INTERNAL PARAMETERS-1'!$B$5:$J$44,5,FALSE))*VLOOKUP(OVYLD2_!AU$4,'[1]INTERNAL PARAMETERS-1'!$B$5:$J$44,8,FALSE)*VLOOKUP(OVYLD2_!AU$4,'[1]INTERNAL PARAMETERS-1'!$B$5:$J$44,3,FALSE)</f>
        <v>0</v>
      </c>
      <c r="AV39" s="44">
        <f>OVYLD1_!AV39*VLOOKUP(OVYLD2_!AV$4,'[1]INTERNAL PARAMETERS-1'!$B$5:$J$44,5,FALSE)*VLOOKUP(OVYLD2_!AV$4,'[1]INTERNAL PARAMETERS-1'!$B$5:$J$44,6,FALSE)*VLOOKUP(OVYLD2_!AV$4,'[1]INTERNAL PARAMETERS-1'!$B$5:$J$44,3,FALSE) + OVYLD1_!AV39*(1-VLOOKUP(OVYLD2_!AV$4,'[1]INTERNAL PARAMETERS-1'!$B$5:$J$44,5,FALSE))*VLOOKUP(OVYLD2_!AV$4,'[1]INTERNAL PARAMETERS-1'!$B$5:$J$44,8,FALSE)*VLOOKUP(OVYLD2_!AV$4,'[1]INTERNAL PARAMETERS-1'!$B$5:$J$44,3,FALSE)</f>
        <v>0</v>
      </c>
      <c r="AW39" s="44">
        <f>OVYLD1_!AW39*VLOOKUP(OVYLD2_!AW$4,'[1]INTERNAL PARAMETERS-1'!$B$5:$J$44,5,FALSE)*VLOOKUP(OVYLD2_!AW$4,'[1]INTERNAL PARAMETERS-1'!$B$5:$J$44,6,FALSE)*VLOOKUP(OVYLD2_!AW$4,'[1]INTERNAL PARAMETERS-1'!$B$5:$J$44,3,FALSE) + OVYLD1_!AW39*(1-VLOOKUP(OVYLD2_!AW$4,'[1]INTERNAL PARAMETERS-1'!$B$5:$J$44,5,FALSE))*VLOOKUP(OVYLD2_!AW$4,'[1]INTERNAL PARAMETERS-1'!$B$5:$J$44,8,FALSE)*VLOOKUP(OVYLD2_!AW$4,'[1]INTERNAL PARAMETERS-1'!$B$5:$J$44,3,FALSE)</f>
        <v>5.2664885108767871E-2</v>
      </c>
      <c r="AX39" s="44">
        <f>OVYLD1_!AX39*VLOOKUP(OVYLD2_!AX$4,'[1]INTERNAL PARAMETERS-1'!$B$5:$J$44,5,FALSE)*VLOOKUP(OVYLD2_!AX$4,'[1]INTERNAL PARAMETERS-1'!$B$5:$J$44,6,FALSE)*VLOOKUP(OVYLD2_!AX$4,'[1]INTERNAL PARAMETERS-1'!$B$5:$J$44,3,FALSE) + OVYLD1_!AX39*(1-VLOOKUP(OVYLD2_!AX$4,'[1]INTERNAL PARAMETERS-1'!$B$5:$J$44,5,FALSE))*VLOOKUP(OVYLD2_!AX$4,'[1]INTERNAL PARAMETERS-1'!$B$5:$J$44,8,FALSE)*VLOOKUP(OVYLD2_!AX$4,'[1]INTERNAL PARAMETERS-1'!$B$5:$J$44,3,FALSE)</f>
        <v>0</v>
      </c>
      <c r="AY39" s="44">
        <f>OVYLD1_!AY39*VLOOKUP(OVYLD2_!AY$4,'[1]INTERNAL PARAMETERS-1'!$B$5:$J$44,5,FALSE)*VLOOKUP(OVYLD2_!AY$4,'[1]INTERNAL PARAMETERS-1'!$B$5:$J$44,6,FALSE)*VLOOKUP(OVYLD2_!AY$4,'[1]INTERNAL PARAMETERS-1'!$B$5:$J$44,3,FALSE) + OVYLD1_!AY39*(1-VLOOKUP(OVYLD2_!AY$4,'[1]INTERNAL PARAMETERS-1'!$B$5:$J$44,5,FALSE))*VLOOKUP(OVYLD2_!AY$4,'[1]INTERNAL PARAMETERS-1'!$B$5:$J$44,8,FALSE)*VLOOKUP(OVYLD2_!AY$4,'[1]INTERNAL PARAMETERS-1'!$B$5:$J$44,3,FALSE)</f>
        <v>0</v>
      </c>
      <c r="AZ39" s="44">
        <f>OVYLD1_!AZ39*VLOOKUP(OVYLD2_!AZ$4,'[1]INTERNAL PARAMETERS-1'!$B$5:$J$44,5,FALSE)*VLOOKUP(OVYLD2_!AZ$4,'[1]INTERNAL PARAMETERS-1'!$B$5:$J$44,6,FALSE)*VLOOKUP(OVYLD2_!AZ$4,'[1]INTERNAL PARAMETERS-1'!$B$5:$J$44,3,FALSE) + OVYLD1_!AZ39*(1-VLOOKUP(OVYLD2_!AZ$4,'[1]INTERNAL PARAMETERS-1'!$B$5:$J$44,5,FALSE))*VLOOKUP(OVYLD2_!AZ$4,'[1]INTERNAL PARAMETERS-1'!$B$5:$J$44,8,FALSE)*VLOOKUP(OVYLD2_!AZ$4,'[1]INTERNAL PARAMETERS-1'!$B$5:$J$44,3,FALSE)</f>
        <v>0</v>
      </c>
      <c r="BA39" s="44">
        <f>OVYLD1_!BA39*VLOOKUP(OVYLD2_!BA$4,'[1]INTERNAL PARAMETERS-1'!$B$5:$J$44,5,FALSE)*VLOOKUP(OVYLD2_!BA$4,'[1]INTERNAL PARAMETERS-1'!$B$5:$J$44,6,FALSE)*VLOOKUP(OVYLD2_!BA$4,'[1]INTERNAL PARAMETERS-1'!$B$5:$J$44,3,FALSE) + OVYLD1_!BA39*(1-VLOOKUP(OVYLD2_!BA$4,'[1]INTERNAL PARAMETERS-1'!$B$5:$J$44,5,FALSE))*VLOOKUP(OVYLD2_!BA$4,'[1]INTERNAL PARAMETERS-1'!$B$5:$J$44,8,FALSE)*VLOOKUP(OVYLD2_!BA$4,'[1]INTERNAL PARAMETERS-1'!$B$5:$J$44,3,FALSE)</f>
        <v>0.19542280913731239</v>
      </c>
      <c r="BB39" s="44">
        <f>OVYLD1_!BB39*VLOOKUP(OVYLD2_!BB$4,'[1]INTERNAL PARAMETERS-1'!$B$5:$J$44,5,FALSE)*VLOOKUP(OVYLD2_!BB$4,'[1]INTERNAL PARAMETERS-1'!$B$5:$J$44,6,FALSE)*VLOOKUP(OVYLD2_!BB$4,'[1]INTERNAL PARAMETERS-1'!$B$5:$J$44,3,FALSE) + OVYLD1_!BB39*(1-VLOOKUP(OVYLD2_!BB$4,'[1]INTERNAL PARAMETERS-1'!$B$5:$J$44,5,FALSE))*VLOOKUP(OVYLD2_!BB$4,'[1]INTERNAL PARAMETERS-1'!$B$5:$J$44,8,FALSE)*VLOOKUP(OVYLD2_!BB$4,'[1]INTERNAL PARAMETERS-1'!$B$5:$J$44,3,FALSE)</f>
        <v>1.1668506773364588E-2</v>
      </c>
      <c r="BC39" s="44">
        <f>OVYLD1_!BC39*VLOOKUP(OVYLD2_!BC$4,'[1]INTERNAL PARAMETERS-1'!$B$5:$J$44,5,FALSE)*VLOOKUP(OVYLD2_!BC$4,'[1]INTERNAL PARAMETERS-1'!$B$5:$J$44,6,FALSE)*VLOOKUP(OVYLD2_!BC$4,'[1]INTERNAL PARAMETERS-1'!$B$5:$J$44,3,FALSE) + OVYLD1_!BC39*(1-VLOOKUP(OVYLD2_!BC$4,'[1]INTERNAL PARAMETERS-1'!$B$5:$J$44,5,FALSE))*VLOOKUP(OVYLD2_!BC$4,'[1]INTERNAL PARAMETERS-1'!$B$5:$J$44,8,FALSE)*VLOOKUP(OVYLD2_!BC$4,'[1]INTERNAL PARAMETERS-1'!$B$5:$J$44,3,FALSE)</f>
        <v>2.8219020635383438E-2</v>
      </c>
      <c r="BD39" s="44">
        <f>OVYLD1_!BD39*VLOOKUP(OVYLD2_!BD$4,'[1]INTERNAL PARAMETERS-1'!$B$5:$J$44,5,FALSE)*VLOOKUP(OVYLD2_!BD$4,'[1]INTERNAL PARAMETERS-1'!$B$5:$J$44,6,FALSE)*VLOOKUP(OVYLD2_!BD$4,'[1]INTERNAL PARAMETERS-1'!$B$5:$J$44,3,FALSE) + OVYLD1_!BD39*(1-VLOOKUP(OVYLD2_!BD$4,'[1]INTERNAL PARAMETERS-1'!$B$5:$J$44,5,FALSE))*VLOOKUP(OVYLD2_!BD$4,'[1]INTERNAL PARAMETERS-1'!$B$5:$J$44,8,FALSE)*VLOOKUP(OVYLD2_!BD$4,'[1]INTERNAL PARAMETERS-1'!$B$5:$J$44,3,FALSE)</f>
        <v>2.8899153266025456E-3</v>
      </c>
      <c r="BE39" s="44">
        <f>OVYLD1_!BE39*VLOOKUP(OVYLD2_!BE$4,'[1]INTERNAL PARAMETERS-1'!$B$5:$J$44,5,FALSE)*VLOOKUP(OVYLD2_!BE$4,'[1]INTERNAL PARAMETERS-1'!$B$5:$J$44,6,FALSE)*VLOOKUP(OVYLD2_!BE$4,'[1]INTERNAL PARAMETERS-1'!$B$5:$J$44,3,FALSE) + OVYLD1_!BE39*(1-VLOOKUP(OVYLD2_!BE$4,'[1]INTERNAL PARAMETERS-1'!$B$5:$J$44,5,FALSE))*VLOOKUP(OVYLD2_!BE$4,'[1]INTERNAL PARAMETERS-1'!$B$5:$J$44,8,FALSE)*VLOOKUP(OVYLD2_!BE$4,'[1]INTERNAL PARAMETERS-1'!$B$5:$J$44,3,FALSE)</f>
        <v>5.9887735724404631E-2</v>
      </c>
      <c r="BF39" s="44">
        <f>OVYLD1_!BF39*VLOOKUP(OVYLD2_!BF$4,'[1]INTERNAL PARAMETERS-1'!$B$5:$J$44,5,FALSE)*VLOOKUP(OVYLD2_!BF$4,'[1]INTERNAL PARAMETERS-1'!$B$5:$J$44,6,FALSE)*VLOOKUP(OVYLD2_!BF$4,'[1]INTERNAL PARAMETERS-1'!$B$5:$J$44,3,FALSE) + OVYLD1_!BF39*(1-VLOOKUP(OVYLD2_!BF$4,'[1]INTERNAL PARAMETERS-1'!$B$5:$J$44,5,FALSE))*VLOOKUP(OVYLD2_!BF$4,'[1]INTERNAL PARAMETERS-1'!$B$5:$J$44,8,FALSE)*VLOOKUP(OVYLD2_!BF$4,'[1]INTERNAL PARAMETERS-1'!$B$5:$J$44,3,FALSE)</f>
        <v>0</v>
      </c>
      <c r="BG39" s="44">
        <f>OVYLD1_!BG39*VLOOKUP(OVYLD2_!BG$4,'[1]INTERNAL PARAMETERS-1'!$B$5:$J$44,5,FALSE)*VLOOKUP(OVYLD2_!BG$4,'[1]INTERNAL PARAMETERS-1'!$B$5:$J$44,6,FALSE)*VLOOKUP(OVYLD2_!BG$4,'[1]INTERNAL PARAMETERS-1'!$B$5:$J$44,3,FALSE) + OVYLD1_!BG39*(1-VLOOKUP(OVYLD2_!BG$4,'[1]INTERNAL PARAMETERS-1'!$B$5:$J$44,5,FALSE))*VLOOKUP(OVYLD2_!BG$4,'[1]INTERNAL PARAMETERS-1'!$B$5:$J$44,8,FALSE)*VLOOKUP(OVYLD2_!BG$4,'[1]INTERNAL PARAMETERS-1'!$B$5:$J$44,3,FALSE)</f>
        <v>5.0415107977567894E-3</v>
      </c>
      <c r="BH39" s="44">
        <f>OVYLD1_!BH39*VLOOKUP(OVYLD2_!BH$4,'[1]INTERNAL PARAMETERS-1'!$B$5:$J$44,5,FALSE)*VLOOKUP(OVYLD2_!BH$4,'[1]INTERNAL PARAMETERS-1'!$B$5:$J$44,6,FALSE)*VLOOKUP(OVYLD2_!BH$4,'[1]INTERNAL PARAMETERS-1'!$B$5:$J$44,3,FALSE) + OVYLD1_!BH39*(1-VLOOKUP(OVYLD2_!BH$4,'[1]INTERNAL PARAMETERS-1'!$B$5:$J$44,5,FALSE))*VLOOKUP(OVYLD2_!BH$4,'[1]INTERNAL PARAMETERS-1'!$B$5:$J$44,8,FALSE)*VLOOKUP(OVYLD2_!BH$4,'[1]INTERNAL PARAMETERS-1'!$B$5:$J$44,3,FALSE)</f>
        <v>5.0557540258129185E-5</v>
      </c>
      <c r="BI39" s="44">
        <f>OVYLD1_!BI39*VLOOKUP(OVYLD2_!BI$4,'[1]INTERNAL PARAMETERS-1'!$B$5:$J$44,5,FALSE)*VLOOKUP(OVYLD2_!BI$4,'[1]INTERNAL PARAMETERS-1'!$B$5:$J$44,6,FALSE)*VLOOKUP(OVYLD2_!BI$4,'[1]INTERNAL PARAMETERS-1'!$B$5:$J$44,3,FALSE) + OVYLD1_!BI39*(1-VLOOKUP(OVYLD2_!BI$4,'[1]INTERNAL PARAMETERS-1'!$B$5:$J$44,5,FALSE))*VLOOKUP(OVYLD2_!BI$4,'[1]INTERNAL PARAMETERS-1'!$B$5:$J$44,8,FALSE)*VLOOKUP(OVYLD2_!BI$4,'[1]INTERNAL PARAMETERS-1'!$B$5:$J$44,3,FALSE)</f>
        <v>0</v>
      </c>
      <c r="BJ39" s="44">
        <f>OVYLD1_!BJ39*VLOOKUP(OVYLD2_!BJ$4,'[1]INTERNAL PARAMETERS-1'!$B$5:$J$44,5,FALSE)*VLOOKUP(OVYLD2_!BJ$4,'[1]INTERNAL PARAMETERS-1'!$B$5:$J$44,6,FALSE)*VLOOKUP(OVYLD2_!BJ$4,'[1]INTERNAL PARAMETERS-1'!$B$5:$J$44,3,FALSE) + OVYLD1_!BJ39*(1-VLOOKUP(OVYLD2_!BJ$4,'[1]INTERNAL PARAMETERS-1'!$B$5:$J$44,5,FALSE))*VLOOKUP(OVYLD2_!BJ$4,'[1]INTERNAL PARAMETERS-1'!$B$5:$J$44,8,FALSE)*VLOOKUP(OVYLD2_!BJ$4,'[1]INTERNAL PARAMETERS-1'!$B$5:$J$44,3,FALSE)</f>
        <v>2.7981987040725741E-3</v>
      </c>
      <c r="BK39" s="44">
        <f>OVYLD1_!BK39*VLOOKUP(OVYLD2_!BK$4,'[1]INTERNAL PARAMETERS-1'!$B$5:$J$44,5,FALSE)*VLOOKUP(OVYLD2_!BK$4,'[1]INTERNAL PARAMETERS-1'!$B$5:$J$44,6,FALSE)*VLOOKUP(OVYLD2_!BK$4,'[1]INTERNAL PARAMETERS-1'!$B$5:$J$44,3,FALSE) + OVYLD1_!BK39*(1-VLOOKUP(OVYLD2_!BK$4,'[1]INTERNAL PARAMETERS-1'!$B$5:$J$44,5,FALSE))*VLOOKUP(OVYLD2_!BK$4,'[1]INTERNAL PARAMETERS-1'!$B$5:$J$44,8,FALSE)*VLOOKUP(OVYLD2_!BK$4,'[1]INTERNAL PARAMETERS-1'!$B$5:$J$44,3,FALSE)</f>
        <v>2.3976068347048886E-3</v>
      </c>
      <c r="BL39" s="44">
        <f>OVYLD1_!BL39*VLOOKUP(OVYLD2_!BL$4,'[1]INTERNAL PARAMETERS-1'!$B$5:$J$44,5,FALSE)*VLOOKUP(OVYLD2_!BL$4,'[1]INTERNAL PARAMETERS-1'!$B$5:$J$44,6,FALSE)*VLOOKUP(OVYLD2_!BL$4,'[1]INTERNAL PARAMETERS-1'!$B$5:$J$44,3,FALSE) + OVYLD1_!BL39*(1-VLOOKUP(OVYLD2_!BL$4,'[1]INTERNAL PARAMETERS-1'!$B$5:$J$44,5,FALSE))*VLOOKUP(OVYLD2_!BL$4,'[1]INTERNAL PARAMETERS-1'!$B$5:$J$44,8,FALSE)*VLOOKUP(OVYLD2_!BL$4,'[1]INTERNAL PARAMETERS-1'!$B$5:$J$44,3,FALSE)</f>
        <v>1.0095343103533773E-2</v>
      </c>
      <c r="BM39" s="44">
        <f>OVYLD1_!BM39*VLOOKUP(OVYLD2_!BM$4,'[1]INTERNAL PARAMETERS-1'!$B$5:$J$44,5,FALSE)*VLOOKUP(OVYLD2_!BM$4,'[1]INTERNAL PARAMETERS-1'!$B$5:$J$44,6,FALSE)*VLOOKUP(OVYLD2_!BM$4,'[1]INTERNAL PARAMETERS-1'!$B$5:$J$44,3,FALSE) + OVYLD1_!BM39*(1-VLOOKUP(OVYLD2_!BM$4,'[1]INTERNAL PARAMETERS-1'!$B$5:$J$44,5,FALSE))*VLOOKUP(OVYLD2_!BM$4,'[1]INTERNAL PARAMETERS-1'!$B$5:$J$44,8,FALSE)*VLOOKUP(OVYLD2_!BM$4,'[1]INTERNAL PARAMETERS-1'!$B$5:$J$44,3,FALSE)</f>
        <v>7.4574497300826346E-3</v>
      </c>
      <c r="BN39" s="44">
        <f>OVYLD1_!BN39*VLOOKUP(OVYLD2_!BN$4,'[1]INTERNAL PARAMETERS-1'!$B$5:$J$44,5,FALSE)*VLOOKUP(OVYLD2_!BN$4,'[1]INTERNAL PARAMETERS-1'!$B$5:$J$44,6,FALSE)*VLOOKUP(OVYLD2_!BN$4,'[1]INTERNAL PARAMETERS-1'!$B$5:$J$44,3,FALSE) + OVYLD1_!BN39*(1-VLOOKUP(OVYLD2_!BN$4,'[1]INTERNAL PARAMETERS-1'!$B$5:$J$44,5,FALSE))*VLOOKUP(OVYLD2_!BN$4,'[1]INTERNAL PARAMETERS-1'!$B$5:$J$44,8,FALSE)*VLOOKUP(OVYLD2_!BN$4,'[1]INTERNAL PARAMETERS-1'!$B$5:$J$44,3,FALSE)</f>
        <v>5.9284681412060799E-3</v>
      </c>
      <c r="BO39" s="44">
        <f>OVYLD1_!BO39*VLOOKUP(OVYLD2_!BO$4,'[1]INTERNAL PARAMETERS-1'!$B$5:$J$44,5,FALSE)*VLOOKUP(OVYLD2_!BO$4,'[1]INTERNAL PARAMETERS-1'!$B$5:$J$44,6,FALSE)*VLOOKUP(OVYLD2_!BO$4,'[1]INTERNAL PARAMETERS-1'!$B$5:$J$44,3,FALSE) + OVYLD1_!BO39*(1-VLOOKUP(OVYLD2_!BO$4,'[1]INTERNAL PARAMETERS-1'!$B$5:$J$44,5,FALSE))*VLOOKUP(OVYLD2_!BO$4,'[1]INTERNAL PARAMETERS-1'!$B$5:$J$44,8,FALSE)*VLOOKUP(OVYLD2_!BO$4,'[1]INTERNAL PARAMETERS-1'!$B$5:$J$44,3,FALSE)</f>
        <v>4.0603672859072801E-3</v>
      </c>
      <c r="BP39" s="44">
        <f>OVYLD1_!BP39*VLOOKUP(OVYLD2_!BP$4,'[1]INTERNAL PARAMETERS-1'!$B$5:$J$44,5,FALSE)*VLOOKUP(OVYLD2_!BP$4,'[1]INTERNAL PARAMETERS-1'!$B$5:$J$44,6,FALSE)*VLOOKUP(OVYLD2_!BP$4,'[1]INTERNAL PARAMETERS-1'!$B$5:$J$44,3,FALSE) + OVYLD1_!BP39*(1-VLOOKUP(OVYLD2_!BP$4,'[1]INTERNAL PARAMETERS-1'!$B$5:$J$44,5,FALSE))*VLOOKUP(OVYLD2_!BP$4,'[1]INTERNAL PARAMETERS-1'!$B$5:$J$44,8,FALSE)*VLOOKUP(OVYLD2_!BP$4,'[1]INTERNAL PARAMETERS-1'!$B$5:$J$44,3,FALSE)</f>
        <v>1.9705538388795876E-4</v>
      </c>
      <c r="BQ39" s="44">
        <f>OVYLD1_!BQ39*VLOOKUP(OVYLD2_!BQ$4,'[1]INTERNAL PARAMETERS-1'!$B$5:$J$44,5,FALSE)*VLOOKUP(OVYLD2_!BQ$4,'[1]INTERNAL PARAMETERS-1'!$B$5:$J$44,6,FALSE)*VLOOKUP(OVYLD2_!BQ$4,'[1]INTERNAL PARAMETERS-1'!$B$5:$J$44,3,FALSE) + OVYLD1_!BQ39*(1-VLOOKUP(OVYLD2_!BQ$4,'[1]INTERNAL PARAMETERS-1'!$B$5:$J$44,5,FALSE))*VLOOKUP(OVYLD2_!BQ$4,'[1]INTERNAL PARAMETERS-1'!$B$5:$J$44,8,FALSE)*VLOOKUP(OVYLD2_!BQ$4,'[1]INTERNAL PARAMETERS-1'!$B$5:$J$44,3,FALSE)</f>
        <v>1.3829586812625378E-2</v>
      </c>
      <c r="BR39" s="44">
        <f>OVYLD1_!BR39*VLOOKUP(OVYLD2_!BR$4,'[1]INTERNAL PARAMETERS-1'!$B$5:$J$44,5,FALSE)*VLOOKUP(OVYLD2_!BR$4,'[1]INTERNAL PARAMETERS-1'!$B$5:$J$44,6,FALSE)*VLOOKUP(OVYLD2_!BR$4,'[1]INTERNAL PARAMETERS-1'!$B$5:$J$44,3,FALSE) + OVYLD1_!BR39*(1-VLOOKUP(OVYLD2_!BR$4,'[1]INTERNAL PARAMETERS-1'!$B$5:$J$44,5,FALSE))*VLOOKUP(OVYLD2_!BR$4,'[1]INTERNAL PARAMETERS-1'!$B$5:$J$44,8,FALSE)*VLOOKUP(OVYLD2_!BR$4,'[1]INTERNAL PARAMETERS-1'!$B$5:$J$44,3,FALSE)</f>
        <v>5.1196102252404774E-4</v>
      </c>
      <c r="BS39" s="44">
        <f>OVYLD1_!BS39*VLOOKUP(OVYLD2_!BS$4,'[1]INTERNAL PARAMETERS-1'!$B$5:$J$44,5,FALSE)*VLOOKUP(OVYLD2_!BS$4,'[1]INTERNAL PARAMETERS-1'!$B$5:$J$44,6,FALSE)*VLOOKUP(OVYLD2_!BS$4,'[1]INTERNAL PARAMETERS-1'!$B$5:$J$44,3,FALSE) + OVYLD1_!BS39*(1-VLOOKUP(OVYLD2_!BS$4,'[1]INTERNAL PARAMETERS-1'!$B$5:$J$44,5,FALSE))*VLOOKUP(OVYLD2_!BS$4,'[1]INTERNAL PARAMETERS-1'!$B$5:$J$44,8,FALSE)*VLOOKUP(OVYLD2_!BS$4,'[1]INTERNAL PARAMETERS-1'!$B$5:$J$44,3,FALSE)</f>
        <v>5.4837266191822135E-5</v>
      </c>
      <c r="BT39" s="44">
        <f>OVYLD1_!BT39*VLOOKUP(OVYLD2_!BT$4,'[1]INTERNAL PARAMETERS-1'!$B$5:$J$44,5,FALSE)*VLOOKUP(OVYLD2_!BT$4,'[1]INTERNAL PARAMETERS-1'!$B$5:$J$44,6,FALSE)*VLOOKUP(OVYLD2_!BT$4,'[1]INTERNAL PARAMETERS-1'!$B$5:$J$44,3,FALSE) + OVYLD1_!BT39*(1-VLOOKUP(OVYLD2_!BT$4,'[1]INTERNAL PARAMETERS-1'!$B$5:$J$44,5,FALSE))*VLOOKUP(OVYLD2_!BT$4,'[1]INTERNAL PARAMETERS-1'!$B$5:$J$44,8,FALSE)*VLOOKUP(OVYLD2_!BT$4,'[1]INTERNAL PARAMETERS-1'!$B$5:$J$44,3,FALSE)</f>
        <v>0</v>
      </c>
      <c r="BU39" s="44">
        <f>OVYLD1_!BU39*VLOOKUP(OVYLD2_!BU$4,'[1]INTERNAL PARAMETERS-1'!$B$5:$J$44,5,FALSE)*VLOOKUP(OVYLD2_!BU$4,'[1]INTERNAL PARAMETERS-1'!$B$5:$J$44,6,FALSE)*VLOOKUP(OVYLD2_!BU$4,'[1]INTERNAL PARAMETERS-1'!$B$5:$J$44,3,FALSE) + OVYLD1_!BU39*(1-VLOOKUP(OVYLD2_!BU$4,'[1]INTERNAL PARAMETERS-1'!$B$5:$J$44,5,FALSE))*VLOOKUP(OVYLD2_!BU$4,'[1]INTERNAL PARAMETERS-1'!$B$5:$J$44,8,FALSE)*VLOOKUP(OVYLD2_!BU$4,'[1]INTERNAL PARAMETERS-1'!$B$5:$J$44,3,FALSE)</f>
        <v>0</v>
      </c>
      <c r="BV39" s="44">
        <f>OVYLD1_!BV39*VLOOKUP(OVYLD2_!BV$4,'[1]INTERNAL PARAMETERS-1'!$B$5:$J$44,5,FALSE)*VLOOKUP(OVYLD2_!BV$4,'[1]INTERNAL PARAMETERS-1'!$B$5:$J$44,6,FALSE)*VLOOKUP(OVYLD2_!BV$4,'[1]INTERNAL PARAMETERS-1'!$B$5:$J$44,3,FALSE) + OVYLD1_!BV39*(1-VLOOKUP(OVYLD2_!BV$4,'[1]INTERNAL PARAMETERS-1'!$B$5:$J$44,5,FALSE))*VLOOKUP(OVYLD2_!BV$4,'[1]INTERNAL PARAMETERS-1'!$B$5:$J$44,8,FALSE)*VLOOKUP(OVYLD2_!BV$4,'[1]INTERNAL PARAMETERS-1'!$B$5:$J$44,3,FALSE)</f>
        <v>0</v>
      </c>
      <c r="BW39" s="44">
        <f>OVYLD1_!BW39*VLOOKUP(OVYLD2_!BW$4,'[1]INTERNAL PARAMETERS-1'!$B$5:$J$44,5,FALSE)*VLOOKUP(OVYLD2_!BW$4,'[1]INTERNAL PARAMETERS-1'!$B$5:$J$44,6,FALSE)*VLOOKUP(OVYLD2_!BW$4,'[1]INTERNAL PARAMETERS-1'!$B$5:$J$44,3,FALSE) + OVYLD1_!BW39*(1-VLOOKUP(OVYLD2_!BW$4,'[1]INTERNAL PARAMETERS-1'!$B$5:$J$44,5,FALSE))*VLOOKUP(OVYLD2_!BW$4,'[1]INTERNAL PARAMETERS-1'!$B$5:$J$44,8,FALSE)*VLOOKUP(OVYLD2_!BW$4,'[1]INTERNAL PARAMETERS-1'!$B$5:$J$44,3,FALSE)</f>
        <v>0</v>
      </c>
      <c r="BX39" s="44">
        <f>OVYLD1_!BX39*VLOOKUP(OVYLD2_!BX$4,'[1]INTERNAL PARAMETERS-1'!$B$5:$J$44,5,FALSE)*VLOOKUP(OVYLD2_!BX$4,'[1]INTERNAL PARAMETERS-1'!$B$5:$J$44,6,FALSE)*VLOOKUP(OVYLD2_!BX$4,'[1]INTERNAL PARAMETERS-1'!$B$5:$J$44,3,FALSE) + OVYLD1_!BX39*(1-VLOOKUP(OVYLD2_!BX$4,'[1]INTERNAL PARAMETERS-1'!$B$5:$J$44,5,FALSE))*VLOOKUP(OVYLD2_!BX$4,'[1]INTERNAL PARAMETERS-1'!$B$5:$J$44,8,FALSE)*VLOOKUP(OVYLD2_!BX$4,'[1]INTERNAL PARAMETERS-1'!$B$5:$J$44,3,FALSE)</f>
        <v>0</v>
      </c>
      <c r="BY39" s="44">
        <f>OVYLD1_!BY39*VLOOKUP(OVYLD2_!BY$4,'[1]INTERNAL PARAMETERS-1'!$B$5:$J$44,5,FALSE)*VLOOKUP(OVYLD2_!BY$4,'[1]INTERNAL PARAMETERS-1'!$B$5:$J$44,6,FALSE)*VLOOKUP(OVYLD2_!BY$4,'[1]INTERNAL PARAMETERS-1'!$B$5:$J$44,3,FALSE) + OVYLD1_!BY39*(1-VLOOKUP(OVYLD2_!BY$4,'[1]INTERNAL PARAMETERS-1'!$B$5:$J$44,5,FALSE))*VLOOKUP(OVYLD2_!BY$4,'[1]INTERNAL PARAMETERS-1'!$B$5:$J$44,8,FALSE)*VLOOKUP(OVYLD2_!BY$4,'[1]INTERNAL PARAMETERS-1'!$B$5:$J$44,3,FALSE)</f>
        <v>0</v>
      </c>
      <c r="BZ39" s="44">
        <f>OVYLD1_!BZ39*VLOOKUP(OVYLD2_!BZ$4,'[1]INTERNAL PARAMETERS-1'!$B$5:$J$44,5,FALSE)*VLOOKUP(OVYLD2_!BZ$4,'[1]INTERNAL PARAMETERS-1'!$B$5:$J$44,6,FALSE)*VLOOKUP(OVYLD2_!BZ$4,'[1]INTERNAL PARAMETERS-1'!$B$5:$J$44,3,FALSE) + OVYLD1_!BZ39*(1-VLOOKUP(OVYLD2_!BZ$4,'[1]INTERNAL PARAMETERS-1'!$B$5:$J$44,5,FALSE))*VLOOKUP(OVYLD2_!BZ$4,'[1]INTERNAL PARAMETERS-1'!$B$5:$J$44,8,FALSE)*VLOOKUP(OVYLD2_!BZ$4,'[1]INTERNAL PARAMETERS-1'!$B$5:$J$44,3,FALSE)</f>
        <v>5.9922776437219758E-6</v>
      </c>
      <c r="CA39" s="44">
        <f>OVYLD1_!CA39*VLOOKUP(OVYLD2_!CA$4,'[1]INTERNAL PARAMETERS-1'!$B$5:$J$44,5,FALSE)*VLOOKUP(OVYLD2_!CA$4,'[1]INTERNAL PARAMETERS-1'!$B$5:$J$44,6,FALSE)*VLOOKUP(OVYLD2_!CA$4,'[1]INTERNAL PARAMETERS-1'!$B$5:$J$44,3,FALSE) + OVYLD1_!CA39*(1-VLOOKUP(OVYLD2_!CA$4,'[1]INTERNAL PARAMETERS-1'!$B$5:$J$44,5,FALSE))*VLOOKUP(OVYLD2_!CA$4,'[1]INTERNAL PARAMETERS-1'!$B$5:$J$44,8,FALSE)*VLOOKUP(OVYLD2_!CA$4,'[1]INTERNAL PARAMETERS-1'!$B$5:$J$44,3,FALSE)</f>
        <v>0</v>
      </c>
      <c r="CB39" s="44">
        <f>OVYLD1_!CB39*VLOOKUP(OVYLD2_!CB$4,'[1]INTERNAL PARAMETERS-1'!$B$5:$J$44,5,FALSE)*VLOOKUP(OVYLD2_!CB$4,'[1]INTERNAL PARAMETERS-1'!$B$5:$J$44,6,FALSE)*VLOOKUP(OVYLD2_!CB$4,'[1]INTERNAL PARAMETERS-1'!$B$5:$J$44,3,FALSE) + OVYLD1_!CB39*(1-VLOOKUP(OVYLD2_!CB$4,'[1]INTERNAL PARAMETERS-1'!$B$5:$J$44,5,FALSE))*VLOOKUP(OVYLD2_!CB$4,'[1]INTERNAL PARAMETERS-1'!$B$5:$J$44,8,FALSE)*VLOOKUP(OVYLD2_!CB$4,'[1]INTERNAL PARAMETERS-1'!$B$5:$J$44,3,FALSE)</f>
        <v>0</v>
      </c>
      <c r="CC39" s="44">
        <f>OVYLD1_!CC39*VLOOKUP(OVYLD2_!CC$4,'[1]INTERNAL PARAMETERS-1'!$B$5:$J$44,5,FALSE)*VLOOKUP(OVYLD2_!CC$4,'[1]INTERNAL PARAMETERS-1'!$B$5:$J$44,6,FALSE)*VLOOKUP(OVYLD2_!CC$4,'[1]INTERNAL PARAMETERS-1'!$B$5:$J$44,3,FALSE) + OVYLD1_!CC39*(1-VLOOKUP(OVYLD2_!CC$4,'[1]INTERNAL PARAMETERS-1'!$B$5:$J$44,5,FALSE))*VLOOKUP(OVYLD2_!CC$4,'[1]INTERNAL PARAMETERS-1'!$B$5:$J$44,8,FALSE)*VLOOKUP(OVYLD2_!CC$4,'[1]INTERNAL PARAMETERS-1'!$B$5:$J$44,3,FALSE)</f>
        <v>3.9946243688245276E-5</v>
      </c>
      <c r="CD39" s="44">
        <f>OVYLD1_!CD39*VLOOKUP(OVYLD2_!CD$4,'[1]INTERNAL PARAMETERS-1'!$B$5:$J$44,5,FALSE)*VLOOKUP(OVYLD2_!CD$4,'[1]INTERNAL PARAMETERS-1'!$B$5:$J$44,6,FALSE)*VLOOKUP(OVYLD2_!CD$4,'[1]INTERNAL PARAMETERS-1'!$B$5:$J$44,3,FALSE) + OVYLD1_!CD39*(1-VLOOKUP(OVYLD2_!CD$4,'[1]INTERNAL PARAMETERS-1'!$B$5:$J$44,5,FALSE))*VLOOKUP(OVYLD2_!CD$4,'[1]INTERNAL PARAMETERS-1'!$B$5:$J$44,8,FALSE)*VLOOKUP(OVYLD2_!CD$4,'[1]INTERNAL PARAMETERS-1'!$B$5:$J$44,3,FALSE)</f>
        <v>1.8724787516761422E-4</v>
      </c>
      <c r="CE39" s="44">
        <f>OVYLD1_!CE39*VLOOKUP(OVYLD2_!CE$4,'[1]INTERNAL PARAMETERS-1'!$B$5:$J$44,5,FALSE)*VLOOKUP(OVYLD2_!CE$4,'[1]INTERNAL PARAMETERS-1'!$B$5:$J$44,6,FALSE)*VLOOKUP(OVYLD2_!CE$4,'[1]INTERNAL PARAMETERS-1'!$B$5:$J$44,3,FALSE) + OVYLD1_!CE39*(1-VLOOKUP(OVYLD2_!CE$4,'[1]INTERNAL PARAMETERS-1'!$B$5:$J$44,5,FALSE))*VLOOKUP(OVYLD2_!CE$4,'[1]INTERNAL PARAMETERS-1'!$B$5:$J$44,8,FALSE)*VLOOKUP(OVYLD2_!CE$4,'[1]INTERNAL PARAMETERS-1'!$B$5:$J$44,3,FALSE)</f>
        <v>3.1072667516302731E-4</v>
      </c>
      <c r="CF39" s="44">
        <f>OVYLD1_!CF39*VLOOKUP(OVYLD2_!CF$4,'[1]INTERNAL PARAMETERS-1'!$B$5:$J$44,5,FALSE)*VLOOKUP(OVYLD2_!CF$4,'[1]INTERNAL PARAMETERS-1'!$B$5:$J$44,6,FALSE)*VLOOKUP(OVYLD2_!CF$4,'[1]INTERNAL PARAMETERS-1'!$B$5:$J$44,3,FALSE) + OVYLD1_!CF39*(1-VLOOKUP(OVYLD2_!CF$4,'[1]INTERNAL PARAMETERS-1'!$B$5:$J$44,5,FALSE))*VLOOKUP(OVYLD2_!CF$4,'[1]INTERNAL PARAMETERS-1'!$B$5:$J$44,8,FALSE)*VLOOKUP(OVYLD2_!CF$4,'[1]INTERNAL PARAMETERS-1'!$B$5:$J$44,3,FALSE)</f>
        <v>1.6618167201530354E-4</v>
      </c>
      <c r="CG39" s="44">
        <f>OVYLD1_!CG39*VLOOKUP(OVYLD2_!CG$4,'[1]INTERNAL PARAMETERS-1'!$B$5:$J$44,5,FALSE)*VLOOKUP(OVYLD2_!CG$4,'[1]INTERNAL PARAMETERS-1'!$B$5:$J$44,6,FALSE)*VLOOKUP(OVYLD2_!CG$4,'[1]INTERNAL PARAMETERS-1'!$B$5:$J$44,3,FALSE) + OVYLD1_!CG39*(1-VLOOKUP(OVYLD2_!CG$4,'[1]INTERNAL PARAMETERS-1'!$B$5:$J$44,5,FALSE))*VLOOKUP(OVYLD2_!CG$4,'[1]INTERNAL PARAMETERS-1'!$B$5:$J$44,8,FALSE)*VLOOKUP(OVYLD2_!CG$4,'[1]INTERNAL PARAMETERS-1'!$B$5:$J$44,3,FALSE)</f>
        <v>2.202518717260905E-5</v>
      </c>
      <c r="CH39" s="43">
        <f>OVYLD1_!CH39*VLOOKUP(OVYLD2_!CH$4,'[1]INTERNAL PARAMETERS-1'!$B$5:$J$44,5,FALSE)*VLOOKUP(OVYLD2_!CH$4,'[1]INTERNAL PARAMETERS-1'!$B$5:$J$44,6,FALSE)*VLOOKUP(OVYLD2_!CH$4,'[1]INTERNAL PARAMETERS-1'!$B$5:$J$44,3,FALSE) + OVYLD1_!CH39*(1-VLOOKUP(OVYLD2_!CH$4,'[1]INTERNAL PARAMETERS-1'!$B$5:$J$44,5,FALSE))*VLOOKUP(OVYLD2_!CH$4,'[1]INTERNAL PARAMETERS-1'!$B$5:$J$44,8,FALSE)*VLOOKUP(OVYLD2_!CH$4,'[1]INTERNAL PARAMETERS-1'!$B$5:$J$44,3,FALSE)</f>
        <v>0</v>
      </c>
      <c r="CJ39" s="45">
        <f t="shared" si="0"/>
        <v>1.0042610569391772</v>
      </c>
      <c r="CK39" s="43">
        <f t="shared" si="1"/>
        <v>0.4039079352594373</v>
      </c>
    </row>
    <row r="40" spans="2:89" x14ac:dyDescent="0.5">
      <c r="B40" s="58" t="s">
        <v>5</v>
      </c>
      <c r="C40" s="57" t="s">
        <v>63</v>
      </c>
      <c r="D40" s="57" t="s">
        <v>62</v>
      </c>
      <c r="E40" s="128">
        <f>OVERALL2021!AI40</f>
        <v>13.45274372189577</v>
      </c>
      <c r="F40" s="56">
        <f>'[1]INTERNAL PARAMETERS-1'!M22</f>
        <v>5.05</v>
      </c>
      <c r="G40" s="45">
        <f>OVYLD1_!G40*VLOOKUP(OVYLD2_!G$4,'[1]INTERNAL PARAMETERS-1'!$B$5:$J$44,5,FALSE)*VLOOKUP(OVYLD2_!G$4,'[1]INTERNAL PARAMETERS-1'!$B$5:$J$44,7,FALSE)*OVYLD2_!$F40 + OVYLD1_!G40*(1-VLOOKUP(OVYLD2_!G$4,'[1]INTERNAL PARAMETERS-1'!$B$5:$J$44,5,FALSE))*VLOOKUP(OVYLD2_!G$4,'[1]INTERNAL PARAMETERS-1'!$B$5:$J$44,9,FALSE)*OVYLD2_!$F40</f>
        <v>0</v>
      </c>
      <c r="H40" s="44">
        <f>OVYLD1_!H40*VLOOKUP(OVYLD2_!H$4,'[1]INTERNAL PARAMETERS-1'!$B$5:$J$44,5,FALSE)*VLOOKUP(OVYLD2_!H$4,'[1]INTERNAL PARAMETERS-1'!$B$5:$J$44,7,FALSE)*OVYLD2_!$F40 + OVYLD1_!H40*(1-VLOOKUP(OVYLD2_!H$4,'[1]INTERNAL PARAMETERS-1'!$B$5:$J$44,5,FALSE))*VLOOKUP(OVYLD2_!H$4,'[1]INTERNAL PARAMETERS-1'!$B$5:$J$44,9,FALSE)*OVYLD2_!$F40</f>
        <v>0</v>
      </c>
      <c r="I40" s="44">
        <f>OVYLD1_!I40*VLOOKUP(OVYLD2_!I$4,'[1]INTERNAL PARAMETERS-1'!$B$5:$J$44,5,FALSE)*VLOOKUP(OVYLD2_!I$4,'[1]INTERNAL PARAMETERS-1'!$B$5:$J$44,7,FALSE)*OVYLD2_!$F40 + OVYLD1_!I40*(1-VLOOKUP(OVYLD2_!I$4,'[1]INTERNAL PARAMETERS-1'!$B$5:$J$44,5,FALSE))*VLOOKUP(OVYLD2_!I$4,'[1]INTERNAL PARAMETERS-1'!$B$5:$J$44,9,FALSE)*OVYLD2_!$F40</f>
        <v>0.13225432888803115</v>
      </c>
      <c r="J40" s="44">
        <f>OVYLD1_!J40*VLOOKUP(OVYLD2_!J$4,'[1]INTERNAL PARAMETERS-1'!$B$5:$J$44,5,FALSE)*VLOOKUP(OVYLD2_!J$4,'[1]INTERNAL PARAMETERS-1'!$B$5:$J$44,7,FALSE)*OVYLD2_!$F40 + OVYLD1_!J40*(1-VLOOKUP(OVYLD2_!J$4,'[1]INTERNAL PARAMETERS-1'!$B$5:$J$44,5,FALSE))*VLOOKUP(OVYLD2_!J$4,'[1]INTERNAL PARAMETERS-1'!$B$5:$J$44,9,FALSE)*OVYLD2_!$F40</f>
        <v>0</v>
      </c>
      <c r="K40" s="44">
        <f>OVYLD1_!K40*VLOOKUP(OVYLD2_!K$4,'[1]INTERNAL PARAMETERS-1'!$B$5:$J$44,5,FALSE)*VLOOKUP(OVYLD2_!K$4,'[1]INTERNAL PARAMETERS-1'!$B$5:$J$44,7,FALSE)*OVYLD2_!$F40 + OVYLD1_!K40*(1-VLOOKUP(OVYLD2_!K$4,'[1]INTERNAL PARAMETERS-1'!$B$5:$J$44,5,FALSE))*VLOOKUP(OVYLD2_!K$4,'[1]INTERNAL PARAMETERS-1'!$B$5:$J$44,9,FALSE)*OVYLD2_!$F40</f>
        <v>0</v>
      </c>
      <c r="L40" s="44">
        <f>OVYLD1_!L40*VLOOKUP(OVYLD2_!L$4,'[1]INTERNAL PARAMETERS-1'!$B$5:$J$44,5,FALSE)*VLOOKUP(OVYLD2_!L$4,'[1]INTERNAL PARAMETERS-1'!$B$5:$J$44,7,FALSE)*OVYLD2_!$F40 + OVYLD1_!L40*(1-VLOOKUP(OVYLD2_!L$4,'[1]INTERNAL PARAMETERS-1'!$B$5:$J$44,5,FALSE))*VLOOKUP(OVYLD2_!L$4,'[1]INTERNAL PARAMETERS-1'!$B$5:$J$44,9,FALSE)*OVYLD2_!$F40</f>
        <v>0</v>
      </c>
      <c r="M40" s="44">
        <f>OVYLD1_!M40*VLOOKUP(OVYLD2_!M$4,'[1]INTERNAL PARAMETERS-1'!$B$5:$J$44,5,FALSE)*VLOOKUP(OVYLD2_!M$4,'[1]INTERNAL PARAMETERS-1'!$B$5:$J$44,7,FALSE)*OVYLD2_!$F40 + OVYLD1_!M40*(1-VLOOKUP(OVYLD2_!M$4,'[1]INTERNAL PARAMETERS-1'!$B$5:$J$44,5,FALSE))*VLOOKUP(OVYLD2_!M$4,'[1]INTERNAL PARAMETERS-1'!$B$5:$J$44,9,FALSE)*OVYLD2_!$F40</f>
        <v>4.6155100732611927E-2</v>
      </c>
      <c r="N40" s="44">
        <f>OVYLD1_!N40*VLOOKUP(OVYLD2_!N$4,'[1]INTERNAL PARAMETERS-1'!$B$5:$J$44,5,FALSE)*VLOOKUP(OVYLD2_!N$4,'[1]INTERNAL PARAMETERS-1'!$B$5:$J$44,7,FALSE)*OVYLD2_!$F40 + OVYLD1_!N40*(1-VLOOKUP(OVYLD2_!N$4,'[1]INTERNAL PARAMETERS-1'!$B$5:$J$44,5,FALSE))*VLOOKUP(OVYLD2_!N$4,'[1]INTERNAL PARAMETERS-1'!$B$5:$J$44,9,FALSE)*OVYLD2_!$F40</f>
        <v>7.7328217302532717E-4</v>
      </c>
      <c r="O40" s="44">
        <f>OVYLD1_!O40*VLOOKUP(OVYLD2_!O$4,'[1]INTERNAL PARAMETERS-1'!$B$5:$J$44,5,FALSE)*VLOOKUP(OVYLD2_!O$4,'[1]INTERNAL PARAMETERS-1'!$B$5:$J$44,7,FALSE)*OVYLD2_!$F40 + OVYLD1_!O40*(1-VLOOKUP(OVYLD2_!O$4,'[1]INTERNAL PARAMETERS-1'!$B$5:$J$44,5,FALSE))*VLOOKUP(OVYLD2_!O$4,'[1]INTERNAL PARAMETERS-1'!$B$5:$J$44,9,FALSE)*OVYLD2_!$F40</f>
        <v>0</v>
      </c>
      <c r="P40" s="44">
        <f>OVYLD1_!P40*VLOOKUP(OVYLD2_!P$4,'[1]INTERNAL PARAMETERS-1'!$B$5:$J$44,5,FALSE)*VLOOKUP(OVYLD2_!P$4,'[1]INTERNAL PARAMETERS-1'!$B$5:$J$44,7,FALSE)*OVYLD2_!$F40 + OVYLD1_!P40*(1-VLOOKUP(OVYLD2_!P$4,'[1]INTERNAL PARAMETERS-1'!$B$5:$J$44,5,FALSE))*VLOOKUP(OVYLD2_!P$4,'[1]INTERNAL PARAMETERS-1'!$B$5:$J$44,9,FALSE)*OVYLD2_!$F40</f>
        <v>0</v>
      </c>
      <c r="Q40" s="44">
        <f>OVYLD1_!Q40*VLOOKUP(OVYLD2_!Q$4,'[1]INTERNAL PARAMETERS-1'!$B$5:$J$44,5,FALSE)*VLOOKUP(OVYLD2_!Q$4,'[1]INTERNAL PARAMETERS-1'!$B$5:$J$44,7,FALSE)*OVYLD2_!$F40 + OVYLD1_!Q40*(1-VLOOKUP(OVYLD2_!Q$4,'[1]INTERNAL PARAMETERS-1'!$B$5:$J$44,5,FALSE))*VLOOKUP(OVYLD2_!Q$4,'[1]INTERNAL PARAMETERS-1'!$B$5:$J$44,9,FALSE)*OVYLD2_!$F40</f>
        <v>0</v>
      </c>
      <c r="R40" s="44">
        <f>OVYLD1_!R40*VLOOKUP(OVYLD2_!R$4,'[1]INTERNAL PARAMETERS-1'!$B$5:$J$44,5,FALSE)*VLOOKUP(OVYLD2_!R$4,'[1]INTERNAL PARAMETERS-1'!$B$5:$J$44,7,FALSE)*OVYLD2_!$F40 + OVYLD1_!R40*(1-VLOOKUP(OVYLD2_!R$4,'[1]INTERNAL PARAMETERS-1'!$B$5:$J$44,5,FALSE))*VLOOKUP(OVYLD2_!R$4,'[1]INTERNAL PARAMETERS-1'!$B$5:$J$44,9,FALSE)*OVYLD2_!$F40</f>
        <v>8.998034452412136E-4</v>
      </c>
      <c r="S40" s="44">
        <f>OVYLD1_!S40*VLOOKUP(OVYLD2_!S$4,'[1]INTERNAL PARAMETERS-1'!$B$5:$J$44,5,FALSE)*VLOOKUP(OVYLD2_!S$4,'[1]INTERNAL PARAMETERS-1'!$B$5:$J$44,7,FALSE)*OVYLD2_!$F40 + OVYLD1_!S40*(1-VLOOKUP(OVYLD2_!S$4,'[1]INTERNAL PARAMETERS-1'!$B$5:$J$44,5,FALSE))*VLOOKUP(OVYLD2_!S$4,'[1]INTERNAL PARAMETERS-1'!$B$5:$J$44,9,FALSE)*OVYLD2_!$F40</f>
        <v>1.4641605356702786E-2</v>
      </c>
      <c r="T40" s="44">
        <f>OVYLD1_!T40*VLOOKUP(OVYLD2_!T$4,'[1]INTERNAL PARAMETERS-1'!$B$5:$J$44,5,FALSE)*VLOOKUP(OVYLD2_!T$4,'[1]INTERNAL PARAMETERS-1'!$B$5:$J$44,7,FALSE)*OVYLD2_!$F40 + OVYLD1_!T40*(1-VLOOKUP(OVYLD2_!T$4,'[1]INTERNAL PARAMETERS-1'!$B$5:$J$44,5,FALSE))*VLOOKUP(OVYLD2_!T$4,'[1]INTERNAL PARAMETERS-1'!$B$5:$J$44,9,FALSE)*OVYLD2_!$F40</f>
        <v>3.3742629196545507E-3</v>
      </c>
      <c r="U40" s="44">
        <f>OVYLD1_!U40*VLOOKUP(OVYLD2_!U$4,'[1]INTERNAL PARAMETERS-1'!$B$5:$J$44,5,FALSE)*VLOOKUP(OVYLD2_!U$4,'[1]INTERNAL PARAMETERS-1'!$B$5:$J$44,7,FALSE)*OVYLD2_!$F40 + OVYLD1_!U40*(1-VLOOKUP(OVYLD2_!U$4,'[1]INTERNAL PARAMETERS-1'!$B$5:$J$44,5,FALSE))*VLOOKUP(OVYLD2_!U$4,'[1]INTERNAL PARAMETERS-1'!$B$5:$J$44,9,FALSE)*OVYLD2_!$F40</f>
        <v>2.5419447328064288E-3</v>
      </c>
      <c r="V40" s="44">
        <f>OVYLD1_!V40*VLOOKUP(OVYLD2_!V$4,'[1]INTERNAL PARAMETERS-1'!$B$5:$J$44,5,FALSE)*VLOOKUP(OVYLD2_!V$4,'[1]INTERNAL PARAMETERS-1'!$B$5:$J$44,7,FALSE)*OVYLD2_!$F40 + OVYLD1_!V40*(1-VLOOKUP(OVYLD2_!V$4,'[1]INTERNAL PARAMETERS-1'!$B$5:$J$44,5,FALSE))*VLOOKUP(OVYLD2_!V$4,'[1]INTERNAL PARAMETERS-1'!$B$5:$J$44,9,FALSE)*OVYLD2_!$F40</f>
        <v>8.3851880597794054E-3</v>
      </c>
      <c r="W40" s="44">
        <f>OVYLD1_!W40*VLOOKUP(OVYLD2_!W$4,'[1]INTERNAL PARAMETERS-1'!$B$5:$J$44,5,FALSE)*VLOOKUP(OVYLD2_!W$4,'[1]INTERNAL PARAMETERS-1'!$B$5:$J$44,7,FALSE)*OVYLD2_!$F40 + OVYLD1_!W40*(1-VLOOKUP(OVYLD2_!W$4,'[1]INTERNAL PARAMETERS-1'!$B$5:$J$44,5,FALSE))*VLOOKUP(OVYLD2_!W$4,'[1]INTERNAL PARAMETERS-1'!$B$5:$J$44,9,FALSE)*OVYLD2_!$F40</f>
        <v>0</v>
      </c>
      <c r="X40" s="44">
        <f>OVYLD1_!X40*VLOOKUP(OVYLD2_!X$4,'[1]INTERNAL PARAMETERS-1'!$B$5:$J$44,5,FALSE)*VLOOKUP(OVYLD2_!X$4,'[1]INTERNAL PARAMETERS-1'!$B$5:$J$44,7,FALSE)*OVYLD2_!$F40 + OVYLD1_!X40*(1-VLOOKUP(OVYLD2_!X$4,'[1]INTERNAL PARAMETERS-1'!$B$5:$J$44,5,FALSE))*VLOOKUP(OVYLD2_!X$4,'[1]INTERNAL PARAMETERS-1'!$B$5:$J$44,9,FALSE)*OVYLD2_!$F40</f>
        <v>0</v>
      </c>
      <c r="Y40" s="44">
        <f>OVYLD1_!Y40*VLOOKUP(OVYLD2_!Y$4,'[1]INTERNAL PARAMETERS-1'!$B$5:$J$44,5,FALSE)*VLOOKUP(OVYLD2_!Y$4,'[1]INTERNAL PARAMETERS-1'!$B$5:$J$44,7,FALSE)*OVYLD2_!$F40 + OVYLD1_!Y40*(1-VLOOKUP(OVYLD2_!Y$4,'[1]INTERNAL PARAMETERS-1'!$B$5:$J$44,5,FALSE))*VLOOKUP(OVYLD2_!Y$4,'[1]INTERNAL PARAMETERS-1'!$B$5:$J$44,9,FALSE)*OVYLD2_!$F40</f>
        <v>0</v>
      </c>
      <c r="Z40" s="44">
        <f>OVYLD1_!Z40*VLOOKUP(OVYLD2_!Z$4,'[1]INTERNAL PARAMETERS-1'!$B$5:$J$44,5,FALSE)*VLOOKUP(OVYLD2_!Z$4,'[1]INTERNAL PARAMETERS-1'!$B$5:$J$44,7,FALSE)*OVYLD2_!$F40 + OVYLD1_!Z40*(1-VLOOKUP(OVYLD2_!Z$4,'[1]INTERNAL PARAMETERS-1'!$B$5:$J$44,5,FALSE))*VLOOKUP(OVYLD2_!Z$4,'[1]INTERNAL PARAMETERS-1'!$B$5:$J$44,9,FALSE)*OVYLD2_!$F40</f>
        <v>0</v>
      </c>
      <c r="AA40" s="44">
        <f>OVYLD1_!AA40*VLOOKUP(OVYLD2_!AA$4,'[1]INTERNAL PARAMETERS-1'!$B$5:$J$44,5,FALSE)*VLOOKUP(OVYLD2_!AA$4,'[1]INTERNAL PARAMETERS-1'!$B$5:$J$44,7,FALSE)*OVYLD2_!$F40 + OVYLD1_!AA40*(1-VLOOKUP(OVYLD2_!AA$4,'[1]INTERNAL PARAMETERS-1'!$B$5:$J$44,5,FALSE))*VLOOKUP(OVYLD2_!AA$4,'[1]INTERNAL PARAMETERS-1'!$B$5:$J$44,9,FALSE)*OVYLD2_!$F40</f>
        <v>0</v>
      </c>
      <c r="AB40" s="44">
        <f>OVYLD1_!AB40*VLOOKUP(OVYLD2_!AB$4,'[1]INTERNAL PARAMETERS-1'!$B$5:$J$44,5,FALSE)*VLOOKUP(OVYLD2_!AB$4,'[1]INTERNAL PARAMETERS-1'!$B$5:$J$44,7,FALSE)*OVYLD2_!$F40 + OVYLD1_!AB40*(1-VLOOKUP(OVYLD2_!AB$4,'[1]INTERNAL PARAMETERS-1'!$B$5:$J$44,5,FALSE))*VLOOKUP(OVYLD2_!AB$4,'[1]INTERNAL PARAMETERS-1'!$B$5:$J$44,9,FALSE)*OVYLD2_!$F40</f>
        <v>0</v>
      </c>
      <c r="AC40" s="44">
        <f>OVYLD1_!AC40*VLOOKUP(OVYLD2_!AC$4,'[1]INTERNAL PARAMETERS-1'!$B$5:$J$44,5,FALSE)*VLOOKUP(OVYLD2_!AC$4,'[1]INTERNAL PARAMETERS-1'!$B$5:$J$44,7,FALSE)*OVYLD2_!$F40 + OVYLD1_!AC40*(1-VLOOKUP(OVYLD2_!AC$4,'[1]INTERNAL PARAMETERS-1'!$B$5:$J$44,5,FALSE))*VLOOKUP(OVYLD2_!AC$4,'[1]INTERNAL PARAMETERS-1'!$B$5:$J$44,9,FALSE)*OVYLD2_!$F40</f>
        <v>0</v>
      </c>
      <c r="AD40" s="44">
        <f>OVYLD1_!AD40*VLOOKUP(OVYLD2_!AD$4,'[1]INTERNAL PARAMETERS-1'!$B$5:$J$44,5,FALSE)*VLOOKUP(OVYLD2_!AD$4,'[1]INTERNAL PARAMETERS-1'!$B$5:$J$44,7,FALSE)*OVYLD2_!$F40 + OVYLD1_!AD40*(1-VLOOKUP(OVYLD2_!AD$4,'[1]INTERNAL PARAMETERS-1'!$B$5:$J$44,5,FALSE))*VLOOKUP(OVYLD2_!AD$4,'[1]INTERNAL PARAMETERS-1'!$B$5:$J$44,9,FALSE)*OVYLD2_!$F40</f>
        <v>0</v>
      </c>
      <c r="AE40" s="44">
        <f>OVYLD1_!AE40*VLOOKUP(OVYLD2_!AE$4,'[1]INTERNAL PARAMETERS-1'!$B$5:$J$44,5,FALSE)*VLOOKUP(OVYLD2_!AE$4,'[1]INTERNAL PARAMETERS-1'!$B$5:$J$44,7,FALSE)*OVYLD2_!$F40 + OVYLD1_!AE40*(1-VLOOKUP(OVYLD2_!AE$4,'[1]INTERNAL PARAMETERS-1'!$B$5:$J$44,5,FALSE))*VLOOKUP(OVYLD2_!AE$4,'[1]INTERNAL PARAMETERS-1'!$B$5:$J$44,9,FALSE)*OVYLD2_!$F40</f>
        <v>0</v>
      </c>
      <c r="AF40" s="44">
        <f>OVYLD1_!AF40*VLOOKUP(OVYLD2_!AF$4,'[1]INTERNAL PARAMETERS-1'!$B$5:$J$44,5,FALSE)*VLOOKUP(OVYLD2_!AF$4,'[1]INTERNAL PARAMETERS-1'!$B$5:$J$44,7,FALSE)*OVYLD2_!$F40 + OVYLD1_!AF40*(1-VLOOKUP(OVYLD2_!AF$4,'[1]INTERNAL PARAMETERS-1'!$B$5:$J$44,5,FALSE))*VLOOKUP(OVYLD2_!AF$4,'[1]INTERNAL PARAMETERS-1'!$B$5:$J$44,9,FALSE)*OVYLD2_!$F40</f>
        <v>0</v>
      </c>
      <c r="AG40" s="44">
        <f>OVYLD1_!AG40*VLOOKUP(OVYLD2_!AG$4,'[1]INTERNAL PARAMETERS-1'!$B$5:$J$44,5,FALSE)*VLOOKUP(OVYLD2_!AG$4,'[1]INTERNAL PARAMETERS-1'!$B$5:$J$44,7,FALSE)*OVYLD2_!$F40 + OVYLD1_!AG40*(1-VLOOKUP(OVYLD2_!AG$4,'[1]INTERNAL PARAMETERS-1'!$B$5:$J$44,5,FALSE))*VLOOKUP(OVYLD2_!AG$4,'[1]INTERNAL PARAMETERS-1'!$B$5:$J$44,9,FALSE)*OVYLD2_!$F40</f>
        <v>0</v>
      </c>
      <c r="AH40" s="44">
        <f>OVYLD1_!AH40*VLOOKUP(OVYLD2_!AH$4,'[1]INTERNAL PARAMETERS-1'!$B$5:$J$44,5,FALSE)*VLOOKUP(OVYLD2_!AH$4,'[1]INTERNAL PARAMETERS-1'!$B$5:$J$44,7,FALSE)*OVYLD2_!$F40 + OVYLD1_!AH40*(1-VLOOKUP(OVYLD2_!AH$4,'[1]INTERNAL PARAMETERS-1'!$B$5:$J$44,5,FALSE))*VLOOKUP(OVYLD2_!AH$4,'[1]INTERNAL PARAMETERS-1'!$B$5:$J$44,9,FALSE)*OVYLD2_!$F40</f>
        <v>0</v>
      </c>
      <c r="AI40" s="44">
        <f>OVYLD1_!AI40*VLOOKUP(OVYLD2_!AI$4,'[1]INTERNAL PARAMETERS-1'!$B$5:$J$44,5,FALSE)*VLOOKUP(OVYLD2_!AI$4,'[1]INTERNAL PARAMETERS-1'!$B$5:$J$44,7,FALSE)*OVYLD2_!$F40 + OVYLD1_!AI40*(1-VLOOKUP(OVYLD2_!AI$4,'[1]INTERNAL PARAMETERS-1'!$B$5:$J$44,5,FALSE))*VLOOKUP(OVYLD2_!AI$4,'[1]INTERNAL PARAMETERS-1'!$B$5:$J$44,9,FALSE)*OVYLD2_!$F40</f>
        <v>0</v>
      </c>
      <c r="AJ40" s="44">
        <f>OVYLD1_!AJ40*VLOOKUP(OVYLD2_!AJ$4,'[1]INTERNAL PARAMETERS-1'!$B$5:$J$44,5,FALSE)*VLOOKUP(OVYLD2_!AJ$4,'[1]INTERNAL PARAMETERS-1'!$B$5:$J$44,7,FALSE)*OVYLD2_!$F40 + OVYLD1_!AJ40*(1-VLOOKUP(OVYLD2_!AJ$4,'[1]INTERNAL PARAMETERS-1'!$B$5:$J$44,5,FALSE))*VLOOKUP(OVYLD2_!AJ$4,'[1]INTERNAL PARAMETERS-1'!$B$5:$J$44,9,FALSE)*OVYLD2_!$F40</f>
        <v>6.5798126933263763E-3</v>
      </c>
      <c r="AK40" s="44">
        <f>OVYLD1_!AK40*VLOOKUP(OVYLD2_!AK$4,'[1]INTERNAL PARAMETERS-1'!$B$5:$J$44,5,FALSE)*VLOOKUP(OVYLD2_!AK$4,'[1]INTERNAL PARAMETERS-1'!$B$5:$J$44,7,FALSE)*OVYLD2_!$F40 + OVYLD1_!AK40*(1-VLOOKUP(OVYLD2_!AK$4,'[1]INTERNAL PARAMETERS-1'!$B$5:$J$44,5,FALSE))*VLOOKUP(OVYLD2_!AK$4,'[1]INTERNAL PARAMETERS-1'!$B$5:$J$44,9,FALSE)*OVYLD2_!$F40</f>
        <v>0</v>
      </c>
      <c r="AL40" s="44">
        <f>OVYLD1_!AL40*VLOOKUP(OVYLD2_!AL$4,'[1]INTERNAL PARAMETERS-1'!$B$5:$J$44,5,FALSE)*VLOOKUP(OVYLD2_!AL$4,'[1]INTERNAL PARAMETERS-1'!$B$5:$J$44,7,FALSE)*OVYLD2_!$F40 + OVYLD1_!AL40*(1-VLOOKUP(OVYLD2_!AL$4,'[1]INTERNAL PARAMETERS-1'!$B$5:$J$44,5,FALSE))*VLOOKUP(OVYLD2_!AL$4,'[1]INTERNAL PARAMETERS-1'!$B$5:$J$44,9,FALSE)*OVYLD2_!$F40</f>
        <v>0</v>
      </c>
      <c r="AM40" s="44">
        <f>OVYLD1_!AM40*VLOOKUP(OVYLD2_!AM$4,'[1]INTERNAL PARAMETERS-1'!$B$5:$J$44,5,FALSE)*VLOOKUP(OVYLD2_!AM$4,'[1]INTERNAL PARAMETERS-1'!$B$5:$J$44,7,FALSE)*OVYLD2_!$F40 + OVYLD1_!AM40*(1-VLOOKUP(OVYLD2_!AM$4,'[1]INTERNAL PARAMETERS-1'!$B$5:$J$44,5,FALSE))*VLOOKUP(OVYLD2_!AM$4,'[1]INTERNAL PARAMETERS-1'!$B$5:$J$44,9,FALSE)*OVYLD2_!$F40</f>
        <v>0</v>
      </c>
      <c r="AN40" s="44">
        <f>OVYLD1_!AN40*VLOOKUP(OVYLD2_!AN$4,'[1]INTERNAL PARAMETERS-1'!$B$5:$J$44,5,FALSE)*VLOOKUP(OVYLD2_!AN$4,'[1]INTERNAL PARAMETERS-1'!$B$5:$J$44,7,FALSE)*OVYLD2_!$F40 + OVYLD1_!AN40*(1-VLOOKUP(OVYLD2_!AN$4,'[1]INTERNAL PARAMETERS-1'!$B$5:$J$44,5,FALSE))*VLOOKUP(OVYLD2_!AN$4,'[1]INTERNAL PARAMETERS-1'!$B$5:$J$44,9,FALSE)*OVYLD2_!$F40</f>
        <v>0</v>
      </c>
      <c r="AO40" s="44">
        <f>OVYLD1_!AO40*VLOOKUP(OVYLD2_!AO$4,'[1]INTERNAL PARAMETERS-1'!$B$5:$J$44,5,FALSE)*VLOOKUP(OVYLD2_!AO$4,'[1]INTERNAL PARAMETERS-1'!$B$5:$J$44,7,FALSE)*OVYLD2_!$F40 + OVYLD1_!AO40*(1-VLOOKUP(OVYLD2_!AO$4,'[1]INTERNAL PARAMETERS-1'!$B$5:$J$44,5,FALSE))*VLOOKUP(OVYLD2_!AO$4,'[1]INTERNAL PARAMETERS-1'!$B$5:$J$44,9,FALSE)*OVYLD2_!$F40</f>
        <v>0</v>
      </c>
      <c r="AP40" s="44">
        <f>OVYLD1_!AP40*VLOOKUP(OVYLD2_!AP$4,'[1]INTERNAL PARAMETERS-1'!$B$5:$J$44,5,FALSE)*VLOOKUP(OVYLD2_!AP$4,'[1]INTERNAL PARAMETERS-1'!$B$5:$J$44,7,FALSE)*OVYLD2_!$F40 + OVYLD1_!AP40*(1-VLOOKUP(OVYLD2_!AP$4,'[1]INTERNAL PARAMETERS-1'!$B$5:$J$44,5,FALSE))*VLOOKUP(OVYLD2_!AP$4,'[1]INTERNAL PARAMETERS-1'!$B$5:$J$44,9,FALSE)*OVYLD2_!$F40</f>
        <v>0</v>
      </c>
      <c r="AQ40" s="44">
        <f>OVYLD1_!AQ40*VLOOKUP(OVYLD2_!AQ$4,'[1]INTERNAL PARAMETERS-1'!$B$5:$J$44,5,FALSE)*VLOOKUP(OVYLD2_!AQ$4,'[1]INTERNAL PARAMETERS-1'!$B$5:$J$44,7,FALSE)*OVYLD2_!$F40 + OVYLD1_!AQ40*(1-VLOOKUP(OVYLD2_!AQ$4,'[1]INTERNAL PARAMETERS-1'!$B$5:$J$44,5,FALSE))*VLOOKUP(OVYLD2_!AQ$4,'[1]INTERNAL PARAMETERS-1'!$B$5:$J$44,9,FALSE)*OVYLD2_!$F40</f>
        <v>0</v>
      </c>
      <c r="AR40" s="44">
        <f>OVYLD1_!AR40*VLOOKUP(OVYLD2_!AR$4,'[1]INTERNAL PARAMETERS-1'!$B$5:$J$44,5,FALSE)*VLOOKUP(OVYLD2_!AR$4,'[1]INTERNAL PARAMETERS-1'!$B$5:$J$44,7,FALSE)*OVYLD2_!$F40 + OVYLD1_!AR40*(1-VLOOKUP(OVYLD2_!AR$4,'[1]INTERNAL PARAMETERS-1'!$B$5:$J$44,5,FALSE))*VLOOKUP(OVYLD2_!AR$4,'[1]INTERNAL PARAMETERS-1'!$B$5:$J$44,9,FALSE)*OVYLD2_!$F40</f>
        <v>0</v>
      </c>
      <c r="AS40" s="44">
        <f>OVYLD1_!AS40*VLOOKUP(OVYLD2_!AS$4,'[1]INTERNAL PARAMETERS-1'!$B$5:$J$44,5,FALSE)*VLOOKUP(OVYLD2_!AS$4,'[1]INTERNAL PARAMETERS-1'!$B$5:$J$44,7,FALSE)*OVYLD2_!$F40 + OVYLD1_!AS40*(1-VLOOKUP(OVYLD2_!AS$4,'[1]INTERNAL PARAMETERS-1'!$B$5:$J$44,5,FALSE))*VLOOKUP(OVYLD2_!AS$4,'[1]INTERNAL PARAMETERS-1'!$B$5:$J$44,9,FALSE)*OVYLD2_!$F40</f>
        <v>0</v>
      </c>
      <c r="AT40" s="43">
        <f>OVYLD1_!AT40*VLOOKUP(OVYLD2_!AT$4,'[1]INTERNAL PARAMETERS-1'!$B$5:$J$44,5,FALSE)*VLOOKUP(OVYLD2_!AT$4,'[1]INTERNAL PARAMETERS-1'!$B$5:$J$44,7,FALSE)*OVYLD2_!$F40 + OVYLD1_!AT40*(1-VLOOKUP(OVYLD2_!AT$4,'[1]INTERNAL PARAMETERS-1'!$B$5:$J$44,5,FALSE))*VLOOKUP(OVYLD2_!AT$4,'[1]INTERNAL PARAMETERS-1'!$B$5:$J$44,9,FALSE)*OVYLD2_!$F40</f>
        <v>0</v>
      </c>
      <c r="AU40" s="45">
        <f>OVYLD1_!AU40*VLOOKUP(OVYLD2_!AU$4,'[1]INTERNAL PARAMETERS-1'!$B$5:$J$44,5,FALSE)*VLOOKUP(OVYLD2_!AU$4,'[1]INTERNAL PARAMETERS-1'!$B$5:$J$44,6,FALSE)*VLOOKUP(OVYLD2_!AU$4,'[1]INTERNAL PARAMETERS-1'!$B$5:$J$44,3,FALSE) + OVYLD1_!AU40*(1-VLOOKUP(OVYLD2_!AU$4,'[1]INTERNAL PARAMETERS-1'!$B$5:$J$44,5,FALSE))*VLOOKUP(OVYLD2_!AU$4,'[1]INTERNAL PARAMETERS-1'!$B$5:$J$44,8,FALSE)*VLOOKUP(OVYLD2_!AU$4,'[1]INTERNAL PARAMETERS-1'!$B$5:$J$44,3,FALSE)</f>
        <v>0</v>
      </c>
      <c r="AV40" s="44">
        <f>OVYLD1_!AV40*VLOOKUP(OVYLD2_!AV$4,'[1]INTERNAL PARAMETERS-1'!$B$5:$J$44,5,FALSE)*VLOOKUP(OVYLD2_!AV$4,'[1]INTERNAL PARAMETERS-1'!$B$5:$J$44,6,FALSE)*VLOOKUP(OVYLD2_!AV$4,'[1]INTERNAL PARAMETERS-1'!$B$5:$J$44,3,FALSE) + OVYLD1_!AV40*(1-VLOOKUP(OVYLD2_!AV$4,'[1]INTERNAL PARAMETERS-1'!$B$5:$J$44,5,FALSE))*VLOOKUP(OVYLD2_!AV$4,'[1]INTERNAL PARAMETERS-1'!$B$5:$J$44,8,FALSE)*VLOOKUP(OVYLD2_!AV$4,'[1]INTERNAL PARAMETERS-1'!$B$5:$J$44,3,FALSE)</f>
        <v>0</v>
      </c>
      <c r="AW40" s="44">
        <f>OVYLD1_!AW40*VLOOKUP(OVYLD2_!AW$4,'[1]INTERNAL PARAMETERS-1'!$B$5:$J$44,5,FALSE)*VLOOKUP(OVYLD2_!AW$4,'[1]INTERNAL PARAMETERS-1'!$B$5:$J$44,6,FALSE)*VLOOKUP(OVYLD2_!AW$4,'[1]INTERNAL PARAMETERS-1'!$B$5:$J$44,3,FALSE) + OVYLD1_!AW40*(1-VLOOKUP(OVYLD2_!AW$4,'[1]INTERNAL PARAMETERS-1'!$B$5:$J$44,5,FALSE))*VLOOKUP(OVYLD2_!AW$4,'[1]INTERNAL PARAMETERS-1'!$B$5:$J$44,8,FALSE)*VLOOKUP(OVYLD2_!AW$4,'[1]INTERNAL PARAMETERS-1'!$B$5:$J$44,3,FALSE)</f>
        <v>3.0920732392016544E-2</v>
      </c>
      <c r="AX40" s="44">
        <f>OVYLD1_!AX40*VLOOKUP(OVYLD2_!AX$4,'[1]INTERNAL PARAMETERS-1'!$B$5:$J$44,5,FALSE)*VLOOKUP(OVYLD2_!AX$4,'[1]INTERNAL PARAMETERS-1'!$B$5:$J$44,6,FALSE)*VLOOKUP(OVYLD2_!AX$4,'[1]INTERNAL PARAMETERS-1'!$B$5:$J$44,3,FALSE) + OVYLD1_!AX40*(1-VLOOKUP(OVYLD2_!AX$4,'[1]INTERNAL PARAMETERS-1'!$B$5:$J$44,5,FALSE))*VLOOKUP(OVYLD2_!AX$4,'[1]INTERNAL PARAMETERS-1'!$B$5:$J$44,8,FALSE)*VLOOKUP(OVYLD2_!AX$4,'[1]INTERNAL PARAMETERS-1'!$B$5:$J$44,3,FALSE)</f>
        <v>0</v>
      </c>
      <c r="AY40" s="44">
        <f>OVYLD1_!AY40*VLOOKUP(OVYLD2_!AY$4,'[1]INTERNAL PARAMETERS-1'!$B$5:$J$44,5,FALSE)*VLOOKUP(OVYLD2_!AY$4,'[1]INTERNAL PARAMETERS-1'!$B$5:$J$44,6,FALSE)*VLOOKUP(OVYLD2_!AY$4,'[1]INTERNAL PARAMETERS-1'!$B$5:$J$44,3,FALSE) + OVYLD1_!AY40*(1-VLOOKUP(OVYLD2_!AY$4,'[1]INTERNAL PARAMETERS-1'!$B$5:$J$44,5,FALSE))*VLOOKUP(OVYLD2_!AY$4,'[1]INTERNAL PARAMETERS-1'!$B$5:$J$44,8,FALSE)*VLOOKUP(OVYLD2_!AY$4,'[1]INTERNAL PARAMETERS-1'!$B$5:$J$44,3,FALSE)</f>
        <v>0</v>
      </c>
      <c r="AZ40" s="44">
        <f>OVYLD1_!AZ40*VLOOKUP(OVYLD2_!AZ$4,'[1]INTERNAL PARAMETERS-1'!$B$5:$J$44,5,FALSE)*VLOOKUP(OVYLD2_!AZ$4,'[1]INTERNAL PARAMETERS-1'!$B$5:$J$44,6,FALSE)*VLOOKUP(OVYLD2_!AZ$4,'[1]INTERNAL PARAMETERS-1'!$B$5:$J$44,3,FALSE) + OVYLD1_!AZ40*(1-VLOOKUP(OVYLD2_!AZ$4,'[1]INTERNAL PARAMETERS-1'!$B$5:$J$44,5,FALSE))*VLOOKUP(OVYLD2_!AZ$4,'[1]INTERNAL PARAMETERS-1'!$B$5:$J$44,8,FALSE)*VLOOKUP(OVYLD2_!AZ$4,'[1]INTERNAL PARAMETERS-1'!$B$5:$J$44,3,FALSE)</f>
        <v>0</v>
      </c>
      <c r="BA40" s="44">
        <f>OVYLD1_!BA40*VLOOKUP(OVYLD2_!BA$4,'[1]INTERNAL PARAMETERS-1'!$B$5:$J$44,5,FALSE)*VLOOKUP(OVYLD2_!BA$4,'[1]INTERNAL PARAMETERS-1'!$B$5:$J$44,6,FALSE)*VLOOKUP(OVYLD2_!BA$4,'[1]INTERNAL PARAMETERS-1'!$B$5:$J$44,3,FALSE) + OVYLD1_!BA40*(1-VLOOKUP(OVYLD2_!BA$4,'[1]INTERNAL PARAMETERS-1'!$B$5:$J$44,5,FALSE))*VLOOKUP(OVYLD2_!BA$4,'[1]INTERNAL PARAMETERS-1'!$B$5:$J$44,8,FALSE)*VLOOKUP(OVYLD2_!BA$4,'[1]INTERNAL PARAMETERS-1'!$B$5:$J$44,3,FALSE)</f>
        <v>0.10785830470909348</v>
      </c>
      <c r="BB40" s="44">
        <f>OVYLD1_!BB40*VLOOKUP(OVYLD2_!BB$4,'[1]INTERNAL PARAMETERS-1'!$B$5:$J$44,5,FALSE)*VLOOKUP(OVYLD2_!BB$4,'[1]INTERNAL PARAMETERS-1'!$B$5:$J$44,6,FALSE)*VLOOKUP(OVYLD2_!BB$4,'[1]INTERNAL PARAMETERS-1'!$B$5:$J$44,3,FALSE) + OVYLD1_!BB40*(1-VLOOKUP(OVYLD2_!BB$4,'[1]INTERNAL PARAMETERS-1'!$B$5:$J$44,5,FALSE))*VLOOKUP(OVYLD2_!BB$4,'[1]INTERNAL PARAMETERS-1'!$B$5:$J$44,8,FALSE)*VLOOKUP(OVYLD2_!BB$4,'[1]INTERNAL PARAMETERS-1'!$B$5:$J$44,3,FALSE)</f>
        <v>9.0184758572718956E-3</v>
      </c>
      <c r="BC40" s="44">
        <f>OVYLD1_!BC40*VLOOKUP(OVYLD2_!BC$4,'[1]INTERNAL PARAMETERS-1'!$B$5:$J$44,5,FALSE)*VLOOKUP(OVYLD2_!BC$4,'[1]INTERNAL PARAMETERS-1'!$B$5:$J$44,6,FALSE)*VLOOKUP(OVYLD2_!BC$4,'[1]INTERNAL PARAMETERS-1'!$B$5:$J$44,3,FALSE) + OVYLD1_!BC40*(1-VLOOKUP(OVYLD2_!BC$4,'[1]INTERNAL PARAMETERS-1'!$B$5:$J$44,5,FALSE))*VLOOKUP(OVYLD2_!BC$4,'[1]INTERNAL PARAMETERS-1'!$B$5:$J$44,8,FALSE)*VLOOKUP(OVYLD2_!BC$4,'[1]INTERNAL PARAMETERS-1'!$B$5:$J$44,3,FALSE)</f>
        <v>1.5694743344937687E-2</v>
      </c>
      <c r="BD40" s="44">
        <f>OVYLD1_!BD40*VLOOKUP(OVYLD2_!BD$4,'[1]INTERNAL PARAMETERS-1'!$B$5:$J$44,5,FALSE)*VLOOKUP(OVYLD2_!BD$4,'[1]INTERNAL PARAMETERS-1'!$B$5:$J$44,6,FALSE)*VLOOKUP(OVYLD2_!BD$4,'[1]INTERNAL PARAMETERS-1'!$B$5:$J$44,3,FALSE) + OVYLD1_!BD40*(1-VLOOKUP(OVYLD2_!BD$4,'[1]INTERNAL PARAMETERS-1'!$B$5:$J$44,5,FALSE))*VLOOKUP(OVYLD2_!BD$4,'[1]INTERNAL PARAMETERS-1'!$B$5:$J$44,8,FALSE)*VLOOKUP(OVYLD2_!BD$4,'[1]INTERNAL PARAMETERS-1'!$B$5:$J$44,3,FALSE)</f>
        <v>8.7193603745111395E-4</v>
      </c>
      <c r="BE40" s="44">
        <f>OVYLD1_!BE40*VLOOKUP(OVYLD2_!BE$4,'[1]INTERNAL PARAMETERS-1'!$B$5:$J$44,5,FALSE)*VLOOKUP(OVYLD2_!BE$4,'[1]INTERNAL PARAMETERS-1'!$B$5:$J$44,6,FALSE)*VLOOKUP(OVYLD2_!BE$4,'[1]INTERNAL PARAMETERS-1'!$B$5:$J$44,3,FALSE) + OVYLD1_!BE40*(1-VLOOKUP(OVYLD2_!BE$4,'[1]INTERNAL PARAMETERS-1'!$B$5:$J$44,5,FALSE))*VLOOKUP(OVYLD2_!BE$4,'[1]INTERNAL PARAMETERS-1'!$B$5:$J$44,8,FALSE)*VLOOKUP(OVYLD2_!BE$4,'[1]INTERNAL PARAMETERS-1'!$B$5:$J$44,3,FALSE)</f>
        <v>3.4043577592710705E-2</v>
      </c>
      <c r="BF40" s="44">
        <f>OVYLD1_!BF40*VLOOKUP(OVYLD2_!BF$4,'[1]INTERNAL PARAMETERS-1'!$B$5:$J$44,5,FALSE)*VLOOKUP(OVYLD2_!BF$4,'[1]INTERNAL PARAMETERS-1'!$B$5:$J$44,6,FALSE)*VLOOKUP(OVYLD2_!BF$4,'[1]INTERNAL PARAMETERS-1'!$B$5:$J$44,3,FALSE) + OVYLD1_!BF40*(1-VLOOKUP(OVYLD2_!BF$4,'[1]INTERNAL PARAMETERS-1'!$B$5:$J$44,5,FALSE))*VLOOKUP(OVYLD2_!BF$4,'[1]INTERNAL PARAMETERS-1'!$B$5:$J$44,8,FALSE)*VLOOKUP(OVYLD2_!BF$4,'[1]INTERNAL PARAMETERS-1'!$B$5:$J$44,3,FALSE)</f>
        <v>0</v>
      </c>
      <c r="BG40" s="44">
        <f>OVYLD1_!BG40*VLOOKUP(OVYLD2_!BG$4,'[1]INTERNAL PARAMETERS-1'!$B$5:$J$44,5,FALSE)*VLOOKUP(OVYLD2_!BG$4,'[1]INTERNAL PARAMETERS-1'!$B$5:$J$44,6,FALSE)*VLOOKUP(OVYLD2_!BG$4,'[1]INTERNAL PARAMETERS-1'!$B$5:$J$44,3,FALSE) + OVYLD1_!BG40*(1-VLOOKUP(OVYLD2_!BG$4,'[1]INTERNAL PARAMETERS-1'!$B$5:$J$44,5,FALSE))*VLOOKUP(OVYLD2_!BG$4,'[1]INTERNAL PARAMETERS-1'!$B$5:$J$44,8,FALSE)*VLOOKUP(OVYLD2_!BG$4,'[1]INTERNAL PARAMETERS-1'!$B$5:$J$44,3,FALSE)</f>
        <v>4.324058999559597E-3</v>
      </c>
      <c r="BH40" s="44">
        <f>OVYLD1_!BH40*VLOOKUP(OVYLD2_!BH$4,'[1]INTERNAL PARAMETERS-1'!$B$5:$J$44,5,FALSE)*VLOOKUP(OVYLD2_!BH$4,'[1]INTERNAL PARAMETERS-1'!$B$5:$J$44,6,FALSE)*VLOOKUP(OVYLD2_!BH$4,'[1]INTERNAL PARAMETERS-1'!$B$5:$J$44,3,FALSE) + OVYLD1_!BH40*(1-VLOOKUP(OVYLD2_!BH$4,'[1]INTERNAL PARAMETERS-1'!$B$5:$J$44,5,FALSE))*VLOOKUP(OVYLD2_!BH$4,'[1]INTERNAL PARAMETERS-1'!$B$5:$J$44,8,FALSE)*VLOOKUP(OVYLD2_!BH$4,'[1]INTERNAL PARAMETERS-1'!$B$5:$J$44,3,FALSE)</f>
        <v>2.0744853455253138E-5</v>
      </c>
      <c r="BI40" s="44">
        <f>OVYLD1_!BI40*VLOOKUP(OVYLD2_!BI$4,'[1]INTERNAL PARAMETERS-1'!$B$5:$J$44,5,FALSE)*VLOOKUP(OVYLD2_!BI$4,'[1]INTERNAL PARAMETERS-1'!$B$5:$J$44,6,FALSE)*VLOOKUP(OVYLD2_!BI$4,'[1]INTERNAL PARAMETERS-1'!$B$5:$J$44,3,FALSE) + OVYLD1_!BI40*(1-VLOOKUP(OVYLD2_!BI$4,'[1]INTERNAL PARAMETERS-1'!$B$5:$J$44,5,FALSE))*VLOOKUP(OVYLD2_!BI$4,'[1]INTERNAL PARAMETERS-1'!$B$5:$J$44,8,FALSE)*VLOOKUP(OVYLD2_!BI$4,'[1]INTERNAL PARAMETERS-1'!$B$5:$J$44,3,FALSE)</f>
        <v>0</v>
      </c>
      <c r="BJ40" s="44">
        <f>OVYLD1_!BJ40*VLOOKUP(OVYLD2_!BJ$4,'[1]INTERNAL PARAMETERS-1'!$B$5:$J$44,5,FALSE)*VLOOKUP(OVYLD2_!BJ$4,'[1]INTERNAL PARAMETERS-1'!$B$5:$J$44,6,FALSE)*VLOOKUP(OVYLD2_!BJ$4,'[1]INTERNAL PARAMETERS-1'!$B$5:$J$44,3,FALSE) + OVYLD1_!BJ40*(1-VLOOKUP(OVYLD2_!BJ$4,'[1]INTERNAL PARAMETERS-1'!$B$5:$J$44,5,FALSE))*VLOOKUP(OVYLD2_!BJ$4,'[1]INTERNAL PARAMETERS-1'!$B$5:$J$44,8,FALSE)*VLOOKUP(OVYLD2_!BJ$4,'[1]INTERNAL PARAMETERS-1'!$B$5:$J$44,3,FALSE)</f>
        <v>1.0046701018351725E-3</v>
      </c>
      <c r="BK40" s="44">
        <f>OVYLD1_!BK40*VLOOKUP(OVYLD2_!BK$4,'[1]INTERNAL PARAMETERS-1'!$B$5:$J$44,5,FALSE)*VLOOKUP(OVYLD2_!BK$4,'[1]INTERNAL PARAMETERS-1'!$B$5:$J$44,6,FALSE)*VLOOKUP(OVYLD2_!BK$4,'[1]INTERNAL PARAMETERS-1'!$B$5:$J$44,3,FALSE) + OVYLD1_!BK40*(1-VLOOKUP(OVYLD2_!BK$4,'[1]INTERNAL PARAMETERS-1'!$B$5:$J$44,5,FALSE))*VLOOKUP(OVYLD2_!BK$4,'[1]INTERNAL PARAMETERS-1'!$B$5:$J$44,8,FALSE)*VLOOKUP(OVYLD2_!BK$4,'[1]INTERNAL PARAMETERS-1'!$B$5:$J$44,3,FALSE)</f>
        <v>1.5811409024605379E-3</v>
      </c>
      <c r="BL40" s="44">
        <f>OVYLD1_!BL40*VLOOKUP(OVYLD2_!BL$4,'[1]INTERNAL PARAMETERS-1'!$B$5:$J$44,5,FALSE)*VLOOKUP(OVYLD2_!BL$4,'[1]INTERNAL PARAMETERS-1'!$B$5:$J$44,6,FALSE)*VLOOKUP(OVYLD2_!BL$4,'[1]INTERNAL PARAMETERS-1'!$B$5:$J$44,3,FALSE) + OVYLD1_!BL40*(1-VLOOKUP(OVYLD2_!BL$4,'[1]INTERNAL PARAMETERS-1'!$B$5:$J$44,5,FALSE))*VLOOKUP(OVYLD2_!BL$4,'[1]INTERNAL PARAMETERS-1'!$B$5:$J$44,8,FALSE)*VLOOKUP(OVYLD2_!BL$4,'[1]INTERNAL PARAMETERS-1'!$B$5:$J$44,3,FALSE)</f>
        <v>3.2794506945503367E-3</v>
      </c>
      <c r="BM40" s="44">
        <f>OVYLD1_!BM40*VLOOKUP(OVYLD2_!BM$4,'[1]INTERNAL PARAMETERS-1'!$B$5:$J$44,5,FALSE)*VLOOKUP(OVYLD2_!BM$4,'[1]INTERNAL PARAMETERS-1'!$B$5:$J$44,6,FALSE)*VLOOKUP(OVYLD2_!BM$4,'[1]INTERNAL PARAMETERS-1'!$B$5:$J$44,3,FALSE) + OVYLD1_!BM40*(1-VLOOKUP(OVYLD2_!BM$4,'[1]INTERNAL PARAMETERS-1'!$B$5:$J$44,5,FALSE))*VLOOKUP(OVYLD2_!BM$4,'[1]INTERNAL PARAMETERS-1'!$B$5:$J$44,8,FALSE)*VLOOKUP(OVYLD2_!BM$4,'[1]INTERNAL PARAMETERS-1'!$B$5:$J$44,3,FALSE)</f>
        <v>3.1655747050997507E-3</v>
      </c>
      <c r="BN40" s="44">
        <f>OVYLD1_!BN40*VLOOKUP(OVYLD2_!BN$4,'[1]INTERNAL PARAMETERS-1'!$B$5:$J$44,5,FALSE)*VLOOKUP(OVYLD2_!BN$4,'[1]INTERNAL PARAMETERS-1'!$B$5:$J$44,6,FALSE)*VLOOKUP(OVYLD2_!BN$4,'[1]INTERNAL PARAMETERS-1'!$B$5:$J$44,3,FALSE) + OVYLD1_!BN40*(1-VLOOKUP(OVYLD2_!BN$4,'[1]INTERNAL PARAMETERS-1'!$B$5:$J$44,5,FALSE))*VLOOKUP(OVYLD2_!BN$4,'[1]INTERNAL PARAMETERS-1'!$B$5:$J$44,8,FALSE)*VLOOKUP(OVYLD2_!BN$4,'[1]INTERNAL PARAMETERS-1'!$B$5:$J$44,3,FALSE)</f>
        <v>2.7126719241522814E-3</v>
      </c>
      <c r="BO40" s="44">
        <f>OVYLD1_!BO40*VLOOKUP(OVYLD2_!BO$4,'[1]INTERNAL PARAMETERS-1'!$B$5:$J$44,5,FALSE)*VLOOKUP(OVYLD2_!BO$4,'[1]INTERNAL PARAMETERS-1'!$B$5:$J$44,6,FALSE)*VLOOKUP(OVYLD2_!BO$4,'[1]INTERNAL PARAMETERS-1'!$B$5:$J$44,3,FALSE) + OVYLD1_!BO40*(1-VLOOKUP(OVYLD2_!BO$4,'[1]INTERNAL PARAMETERS-1'!$B$5:$J$44,5,FALSE))*VLOOKUP(OVYLD2_!BO$4,'[1]INTERNAL PARAMETERS-1'!$B$5:$J$44,8,FALSE)*VLOOKUP(OVYLD2_!BO$4,'[1]INTERNAL PARAMETERS-1'!$B$5:$J$44,3,FALSE)</f>
        <v>2.0651327255359754E-3</v>
      </c>
      <c r="BP40" s="44">
        <f>OVYLD1_!BP40*VLOOKUP(OVYLD2_!BP$4,'[1]INTERNAL PARAMETERS-1'!$B$5:$J$44,5,FALSE)*VLOOKUP(OVYLD2_!BP$4,'[1]INTERNAL PARAMETERS-1'!$B$5:$J$44,6,FALSE)*VLOOKUP(OVYLD2_!BP$4,'[1]INTERNAL PARAMETERS-1'!$B$5:$J$44,3,FALSE) + OVYLD1_!BP40*(1-VLOOKUP(OVYLD2_!BP$4,'[1]INTERNAL PARAMETERS-1'!$B$5:$J$44,5,FALSE))*VLOOKUP(OVYLD2_!BP$4,'[1]INTERNAL PARAMETERS-1'!$B$5:$J$44,8,FALSE)*VLOOKUP(OVYLD2_!BP$4,'[1]INTERNAL PARAMETERS-1'!$B$5:$J$44,3,FALSE)</f>
        <v>8.552409173046852E-5</v>
      </c>
      <c r="BQ40" s="44">
        <f>OVYLD1_!BQ40*VLOOKUP(OVYLD2_!BQ$4,'[1]INTERNAL PARAMETERS-1'!$B$5:$J$44,5,FALSE)*VLOOKUP(OVYLD2_!BQ$4,'[1]INTERNAL PARAMETERS-1'!$B$5:$J$44,6,FALSE)*VLOOKUP(OVYLD2_!BQ$4,'[1]INTERNAL PARAMETERS-1'!$B$5:$J$44,3,FALSE) + OVYLD1_!BQ40*(1-VLOOKUP(OVYLD2_!BQ$4,'[1]INTERNAL PARAMETERS-1'!$B$5:$J$44,5,FALSE))*VLOOKUP(OVYLD2_!BQ$4,'[1]INTERNAL PARAMETERS-1'!$B$5:$J$44,8,FALSE)*VLOOKUP(OVYLD2_!BQ$4,'[1]INTERNAL PARAMETERS-1'!$B$5:$J$44,3,FALSE)</f>
        <v>6.7412781639606357E-3</v>
      </c>
      <c r="BR40" s="44">
        <f>OVYLD1_!BR40*VLOOKUP(OVYLD2_!BR$4,'[1]INTERNAL PARAMETERS-1'!$B$5:$J$44,5,FALSE)*VLOOKUP(OVYLD2_!BR$4,'[1]INTERNAL PARAMETERS-1'!$B$5:$J$44,6,FALSE)*VLOOKUP(OVYLD2_!BR$4,'[1]INTERNAL PARAMETERS-1'!$B$5:$J$44,3,FALSE) + OVYLD1_!BR40*(1-VLOOKUP(OVYLD2_!BR$4,'[1]INTERNAL PARAMETERS-1'!$B$5:$J$44,5,FALSE))*VLOOKUP(OVYLD2_!BR$4,'[1]INTERNAL PARAMETERS-1'!$B$5:$J$44,8,FALSE)*VLOOKUP(OVYLD2_!BR$4,'[1]INTERNAL PARAMETERS-1'!$B$5:$J$44,3,FALSE)</f>
        <v>1.8906608307680875E-4</v>
      </c>
      <c r="BS40" s="44">
        <f>OVYLD1_!BS40*VLOOKUP(OVYLD2_!BS$4,'[1]INTERNAL PARAMETERS-1'!$B$5:$J$44,5,FALSE)*VLOOKUP(OVYLD2_!BS$4,'[1]INTERNAL PARAMETERS-1'!$B$5:$J$44,6,FALSE)*VLOOKUP(OVYLD2_!BS$4,'[1]INTERNAL PARAMETERS-1'!$B$5:$J$44,3,FALSE) + OVYLD1_!BS40*(1-VLOOKUP(OVYLD2_!BS$4,'[1]INTERNAL PARAMETERS-1'!$B$5:$J$44,5,FALSE))*VLOOKUP(OVYLD2_!BS$4,'[1]INTERNAL PARAMETERS-1'!$B$5:$J$44,8,FALSE)*VLOOKUP(OVYLD2_!BS$4,'[1]INTERNAL PARAMETERS-1'!$B$5:$J$44,3,FALSE)</f>
        <v>6.2502865348719778E-6</v>
      </c>
      <c r="BT40" s="44">
        <f>OVYLD1_!BT40*VLOOKUP(OVYLD2_!BT$4,'[1]INTERNAL PARAMETERS-1'!$B$5:$J$44,5,FALSE)*VLOOKUP(OVYLD2_!BT$4,'[1]INTERNAL PARAMETERS-1'!$B$5:$J$44,6,FALSE)*VLOOKUP(OVYLD2_!BT$4,'[1]INTERNAL PARAMETERS-1'!$B$5:$J$44,3,FALSE) + OVYLD1_!BT40*(1-VLOOKUP(OVYLD2_!BT$4,'[1]INTERNAL PARAMETERS-1'!$B$5:$J$44,5,FALSE))*VLOOKUP(OVYLD2_!BT$4,'[1]INTERNAL PARAMETERS-1'!$B$5:$J$44,8,FALSE)*VLOOKUP(OVYLD2_!BT$4,'[1]INTERNAL PARAMETERS-1'!$B$5:$J$44,3,FALSE)</f>
        <v>0</v>
      </c>
      <c r="BU40" s="44">
        <f>OVYLD1_!BU40*VLOOKUP(OVYLD2_!BU$4,'[1]INTERNAL PARAMETERS-1'!$B$5:$J$44,5,FALSE)*VLOOKUP(OVYLD2_!BU$4,'[1]INTERNAL PARAMETERS-1'!$B$5:$J$44,6,FALSE)*VLOOKUP(OVYLD2_!BU$4,'[1]INTERNAL PARAMETERS-1'!$B$5:$J$44,3,FALSE) + OVYLD1_!BU40*(1-VLOOKUP(OVYLD2_!BU$4,'[1]INTERNAL PARAMETERS-1'!$B$5:$J$44,5,FALSE))*VLOOKUP(OVYLD2_!BU$4,'[1]INTERNAL PARAMETERS-1'!$B$5:$J$44,8,FALSE)*VLOOKUP(OVYLD2_!BU$4,'[1]INTERNAL PARAMETERS-1'!$B$5:$J$44,3,FALSE)</f>
        <v>0</v>
      </c>
      <c r="BV40" s="44">
        <f>OVYLD1_!BV40*VLOOKUP(OVYLD2_!BV$4,'[1]INTERNAL PARAMETERS-1'!$B$5:$J$44,5,FALSE)*VLOOKUP(OVYLD2_!BV$4,'[1]INTERNAL PARAMETERS-1'!$B$5:$J$44,6,FALSE)*VLOOKUP(OVYLD2_!BV$4,'[1]INTERNAL PARAMETERS-1'!$B$5:$J$44,3,FALSE) + OVYLD1_!BV40*(1-VLOOKUP(OVYLD2_!BV$4,'[1]INTERNAL PARAMETERS-1'!$B$5:$J$44,5,FALSE))*VLOOKUP(OVYLD2_!BV$4,'[1]INTERNAL PARAMETERS-1'!$B$5:$J$44,8,FALSE)*VLOOKUP(OVYLD2_!BV$4,'[1]INTERNAL PARAMETERS-1'!$B$5:$J$44,3,FALSE)</f>
        <v>0</v>
      </c>
      <c r="BW40" s="44">
        <f>OVYLD1_!BW40*VLOOKUP(OVYLD2_!BW$4,'[1]INTERNAL PARAMETERS-1'!$B$5:$J$44,5,FALSE)*VLOOKUP(OVYLD2_!BW$4,'[1]INTERNAL PARAMETERS-1'!$B$5:$J$44,6,FALSE)*VLOOKUP(OVYLD2_!BW$4,'[1]INTERNAL PARAMETERS-1'!$B$5:$J$44,3,FALSE) + OVYLD1_!BW40*(1-VLOOKUP(OVYLD2_!BW$4,'[1]INTERNAL PARAMETERS-1'!$B$5:$J$44,5,FALSE))*VLOOKUP(OVYLD2_!BW$4,'[1]INTERNAL PARAMETERS-1'!$B$5:$J$44,8,FALSE)*VLOOKUP(OVYLD2_!BW$4,'[1]INTERNAL PARAMETERS-1'!$B$5:$J$44,3,FALSE)</f>
        <v>0</v>
      </c>
      <c r="BX40" s="44">
        <f>OVYLD1_!BX40*VLOOKUP(OVYLD2_!BX$4,'[1]INTERNAL PARAMETERS-1'!$B$5:$J$44,5,FALSE)*VLOOKUP(OVYLD2_!BX$4,'[1]INTERNAL PARAMETERS-1'!$B$5:$J$44,6,FALSE)*VLOOKUP(OVYLD2_!BX$4,'[1]INTERNAL PARAMETERS-1'!$B$5:$J$44,3,FALSE) + OVYLD1_!BX40*(1-VLOOKUP(OVYLD2_!BX$4,'[1]INTERNAL PARAMETERS-1'!$B$5:$J$44,5,FALSE))*VLOOKUP(OVYLD2_!BX$4,'[1]INTERNAL PARAMETERS-1'!$B$5:$J$44,8,FALSE)*VLOOKUP(OVYLD2_!BX$4,'[1]INTERNAL PARAMETERS-1'!$B$5:$J$44,3,FALSE)</f>
        <v>0</v>
      </c>
      <c r="BY40" s="44">
        <f>OVYLD1_!BY40*VLOOKUP(OVYLD2_!BY$4,'[1]INTERNAL PARAMETERS-1'!$B$5:$J$44,5,FALSE)*VLOOKUP(OVYLD2_!BY$4,'[1]INTERNAL PARAMETERS-1'!$B$5:$J$44,6,FALSE)*VLOOKUP(OVYLD2_!BY$4,'[1]INTERNAL PARAMETERS-1'!$B$5:$J$44,3,FALSE) + OVYLD1_!BY40*(1-VLOOKUP(OVYLD2_!BY$4,'[1]INTERNAL PARAMETERS-1'!$B$5:$J$44,5,FALSE))*VLOOKUP(OVYLD2_!BY$4,'[1]INTERNAL PARAMETERS-1'!$B$5:$J$44,8,FALSE)*VLOOKUP(OVYLD2_!BY$4,'[1]INTERNAL PARAMETERS-1'!$B$5:$J$44,3,FALSE)</f>
        <v>0</v>
      </c>
      <c r="BZ40" s="44">
        <f>OVYLD1_!BZ40*VLOOKUP(OVYLD2_!BZ$4,'[1]INTERNAL PARAMETERS-1'!$B$5:$J$44,5,FALSE)*VLOOKUP(OVYLD2_!BZ$4,'[1]INTERNAL PARAMETERS-1'!$B$5:$J$44,6,FALSE)*VLOOKUP(OVYLD2_!BZ$4,'[1]INTERNAL PARAMETERS-1'!$B$5:$J$44,3,FALSE) + OVYLD1_!BZ40*(1-VLOOKUP(OVYLD2_!BZ$4,'[1]INTERNAL PARAMETERS-1'!$B$5:$J$44,5,FALSE))*VLOOKUP(OVYLD2_!BZ$4,'[1]INTERNAL PARAMETERS-1'!$B$5:$J$44,8,FALSE)*VLOOKUP(OVYLD2_!BZ$4,'[1]INTERNAL PARAMETERS-1'!$B$5:$J$44,3,FALSE)</f>
        <v>0</v>
      </c>
      <c r="CA40" s="44">
        <f>OVYLD1_!CA40*VLOOKUP(OVYLD2_!CA$4,'[1]INTERNAL PARAMETERS-1'!$B$5:$J$44,5,FALSE)*VLOOKUP(OVYLD2_!CA$4,'[1]INTERNAL PARAMETERS-1'!$B$5:$J$44,6,FALSE)*VLOOKUP(OVYLD2_!CA$4,'[1]INTERNAL PARAMETERS-1'!$B$5:$J$44,3,FALSE) + OVYLD1_!CA40*(1-VLOOKUP(OVYLD2_!CA$4,'[1]INTERNAL PARAMETERS-1'!$B$5:$J$44,5,FALSE))*VLOOKUP(OVYLD2_!CA$4,'[1]INTERNAL PARAMETERS-1'!$B$5:$J$44,8,FALSE)*VLOOKUP(OVYLD2_!CA$4,'[1]INTERNAL PARAMETERS-1'!$B$5:$J$44,3,FALSE)</f>
        <v>0</v>
      </c>
      <c r="CB40" s="44">
        <f>OVYLD1_!CB40*VLOOKUP(OVYLD2_!CB$4,'[1]INTERNAL PARAMETERS-1'!$B$5:$J$44,5,FALSE)*VLOOKUP(OVYLD2_!CB$4,'[1]INTERNAL PARAMETERS-1'!$B$5:$J$44,6,FALSE)*VLOOKUP(OVYLD2_!CB$4,'[1]INTERNAL PARAMETERS-1'!$B$5:$J$44,3,FALSE) + OVYLD1_!CB40*(1-VLOOKUP(OVYLD2_!CB$4,'[1]INTERNAL PARAMETERS-1'!$B$5:$J$44,5,FALSE))*VLOOKUP(OVYLD2_!CB$4,'[1]INTERNAL PARAMETERS-1'!$B$5:$J$44,8,FALSE)*VLOOKUP(OVYLD2_!CB$4,'[1]INTERNAL PARAMETERS-1'!$B$5:$J$44,3,FALSE)</f>
        <v>0</v>
      </c>
      <c r="CC40" s="44">
        <f>OVYLD1_!CC40*VLOOKUP(OVYLD2_!CC$4,'[1]INTERNAL PARAMETERS-1'!$B$5:$J$44,5,FALSE)*VLOOKUP(OVYLD2_!CC$4,'[1]INTERNAL PARAMETERS-1'!$B$5:$J$44,6,FALSE)*VLOOKUP(OVYLD2_!CC$4,'[1]INTERNAL PARAMETERS-1'!$B$5:$J$44,3,FALSE) + OVYLD1_!CC40*(1-VLOOKUP(OVYLD2_!CC$4,'[1]INTERNAL PARAMETERS-1'!$B$5:$J$44,5,FALSE))*VLOOKUP(OVYLD2_!CC$4,'[1]INTERNAL PARAMETERS-1'!$B$5:$J$44,8,FALSE)*VLOOKUP(OVYLD2_!CC$4,'[1]INTERNAL PARAMETERS-1'!$B$5:$J$44,3,FALSE)</f>
        <v>4.097831333462461E-5</v>
      </c>
      <c r="CD40" s="44">
        <f>OVYLD1_!CD40*VLOOKUP(OVYLD2_!CD$4,'[1]INTERNAL PARAMETERS-1'!$B$5:$J$44,5,FALSE)*VLOOKUP(OVYLD2_!CD$4,'[1]INTERNAL PARAMETERS-1'!$B$5:$J$44,6,FALSE)*VLOOKUP(OVYLD2_!CD$4,'[1]INTERNAL PARAMETERS-1'!$B$5:$J$44,3,FALSE) + OVYLD1_!CD40*(1-VLOOKUP(OVYLD2_!CD$4,'[1]INTERNAL PARAMETERS-1'!$B$5:$J$44,5,FALSE))*VLOOKUP(OVYLD2_!CD$4,'[1]INTERNAL PARAMETERS-1'!$B$5:$J$44,8,FALSE)*VLOOKUP(OVYLD2_!CD$4,'[1]INTERNAL PARAMETERS-1'!$B$5:$J$44,3,FALSE)</f>
        <v>1.2293463061839192E-4</v>
      </c>
      <c r="CE40" s="44">
        <f>OVYLD1_!CE40*VLOOKUP(OVYLD2_!CE$4,'[1]INTERNAL PARAMETERS-1'!$B$5:$J$44,5,FALSE)*VLOOKUP(OVYLD2_!CE$4,'[1]INTERNAL PARAMETERS-1'!$B$5:$J$44,6,FALSE)*VLOOKUP(OVYLD2_!CE$4,'[1]INTERNAL PARAMETERS-1'!$B$5:$J$44,3,FALSE) + OVYLD1_!CE40*(1-VLOOKUP(OVYLD2_!CE$4,'[1]INTERNAL PARAMETERS-1'!$B$5:$J$44,5,FALSE))*VLOOKUP(OVYLD2_!CE$4,'[1]INTERNAL PARAMETERS-1'!$B$5:$J$44,8,FALSE)*VLOOKUP(OVYLD2_!CE$4,'[1]INTERNAL PARAMETERS-1'!$B$5:$J$44,3,FALSE)</f>
        <v>3.5416257750767271E-5</v>
      </c>
      <c r="CF40" s="44">
        <f>OVYLD1_!CF40*VLOOKUP(OVYLD2_!CF$4,'[1]INTERNAL PARAMETERS-1'!$B$5:$J$44,5,FALSE)*VLOOKUP(OVYLD2_!CF$4,'[1]INTERNAL PARAMETERS-1'!$B$5:$J$44,6,FALSE)*VLOOKUP(OVYLD2_!CF$4,'[1]INTERNAL PARAMETERS-1'!$B$5:$J$44,3,FALSE) + OVYLD1_!CF40*(1-VLOOKUP(OVYLD2_!CF$4,'[1]INTERNAL PARAMETERS-1'!$B$5:$J$44,5,FALSE))*VLOOKUP(OVYLD2_!CF$4,'[1]INTERNAL PARAMETERS-1'!$B$5:$J$44,8,FALSE)*VLOOKUP(OVYLD2_!CF$4,'[1]INTERNAL PARAMETERS-1'!$B$5:$J$44,3,FALSE)</f>
        <v>0</v>
      </c>
      <c r="CG40" s="44">
        <f>OVYLD1_!CG40*VLOOKUP(OVYLD2_!CG$4,'[1]INTERNAL PARAMETERS-1'!$B$5:$J$44,5,FALSE)*VLOOKUP(OVYLD2_!CG$4,'[1]INTERNAL PARAMETERS-1'!$B$5:$J$44,6,FALSE)*VLOOKUP(OVYLD2_!CG$4,'[1]INTERNAL PARAMETERS-1'!$B$5:$J$44,3,FALSE) + OVYLD1_!CG40*(1-VLOOKUP(OVYLD2_!CG$4,'[1]INTERNAL PARAMETERS-1'!$B$5:$J$44,5,FALSE))*VLOOKUP(OVYLD2_!CG$4,'[1]INTERNAL PARAMETERS-1'!$B$5:$J$44,8,FALSE)*VLOOKUP(OVYLD2_!CG$4,'[1]INTERNAL PARAMETERS-1'!$B$5:$J$44,3,FALSE)</f>
        <v>0</v>
      </c>
      <c r="CH40" s="43">
        <f>OVYLD1_!CH40*VLOOKUP(OVYLD2_!CH$4,'[1]INTERNAL PARAMETERS-1'!$B$5:$J$44,5,FALSE)*VLOOKUP(OVYLD2_!CH$4,'[1]INTERNAL PARAMETERS-1'!$B$5:$J$44,6,FALSE)*VLOOKUP(OVYLD2_!CH$4,'[1]INTERNAL PARAMETERS-1'!$B$5:$J$44,3,FALSE) + OVYLD1_!CH40*(1-VLOOKUP(OVYLD2_!CH$4,'[1]INTERNAL PARAMETERS-1'!$B$5:$J$44,5,FALSE))*VLOOKUP(OVYLD2_!CH$4,'[1]INTERNAL PARAMETERS-1'!$B$5:$J$44,8,FALSE)*VLOOKUP(OVYLD2_!CH$4,'[1]INTERNAL PARAMETERS-1'!$B$5:$J$44,3,FALSE)</f>
        <v>0</v>
      </c>
      <c r="CJ40" s="45">
        <f t="shared" si="0"/>
        <v>0.21560532900117915</v>
      </c>
      <c r="CK40" s="43">
        <f t="shared" si="1"/>
        <v>0.22378266266713684</v>
      </c>
    </row>
    <row r="41" spans="2:89" x14ac:dyDescent="0.5">
      <c r="B41" s="58" t="s">
        <v>4</v>
      </c>
      <c r="C41" s="57" t="s">
        <v>81</v>
      </c>
      <c r="D41" s="57" t="s">
        <v>80</v>
      </c>
      <c r="E41" s="128">
        <f>OVERALL2021!AI41</f>
        <v>16.212105042565405</v>
      </c>
      <c r="F41" s="56">
        <f>'[1]INTERNAL PARAMETERS-1'!M5</f>
        <v>85.012</v>
      </c>
      <c r="G41" s="45">
        <f>OVYLD1_!G41*VLOOKUP(OVYLD2_!G$4,'[1]INTERNAL PARAMETERS-1'!$B$5:$J$44,5,FALSE)*VLOOKUP(OVYLD2_!G$4,'[1]INTERNAL PARAMETERS-1'!$B$5:$J$44,7,FALSE)*OVYLD2_!$F41 + OVYLD1_!G41*(1-VLOOKUP(OVYLD2_!G$4,'[1]INTERNAL PARAMETERS-1'!$B$5:$J$44,5,FALSE))*VLOOKUP(OVYLD2_!G$4,'[1]INTERNAL PARAMETERS-1'!$B$5:$J$44,9,FALSE)*OVYLD2_!$F41</f>
        <v>1.1306383064522447</v>
      </c>
      <c r="H41" s="44">
        <f>OVYLD1_!H41*VLOOKUP(OVYLD2_!H$4,'[1]INTERNAL PARAMETERS-1'!$B$5:$J$44,5,FALSE)*VLOOKUP(OVYLD2_!H$4,'[1]INTERNAL PARAMETERS-1'!$B$5:$J$44,7,FALSE)*OVYLD2_!$F41 + OVYLD1_!H41*(1-VLOOKUP(OVYLD2_!H$4,'[1]INTERNAL PARAMETERS-1'!$B$5:$J$44,5,FALSE))*VLOOKUP(OVYLD2_!H$4,'[1]INTERNAL PARAMETERS-1'!$B$5:$J$44,9,FALSE)*OVYLD2_!$F41</f>
        <v>0.68181376800040316</v>
      </c>
      <c r="I41" s="44">
        <f>OVYLD1_!I41*VLOOKUP(OVYLD2_!I$4,'[1]INTERNAL PARAMETERS-1'!$B$5:$J$44,5,FALSE)*VLOOKUP(OVYLD2_!I$4,'[1]INTERNAL PARAMETERS-1'!$B$5:$J$44,7,FALSE)*OVYLD2_!$F41 + OVYLD1_!I41*(1-VLOOKUP(OVYLD2_!I$4,'[1]INTERNAL PARAMETERS-1'!$B$5:$J$44,5,FALSE))*VLOOKUP(OVYLD2_!I$4,'[1]INTERNAL PARAMETERS-1'!$B$5:$J$44,9,FALSE)*OVYLD2_!$F41</f>
        <v>3.7381225955509385</v>
      </c>
      <c r="J41" s="44">
        <f>OVYLD1_!J41*VLOOKUP(OVYLD2_!J$4,'[1]INTERNAL PARAMETERS-1'!$B$5:$J$44,5,FALSE)*VLOOKUP(OVYLD2_!J$4,'[1]INTERNAL PARAMETERS-1'!$B$5:$J$44,7,FALSE)*OVYLD2_!$F41 + OVYLD1_!J41*(1-VLOOKUP(OVYLD2_!J$4,'[1]INTERNAL PARAMETERS-1'!$B$5:$J$44,5,FALSE))*VLOOKUP(OVYLD2_!J$4,'[1]INTERNAL PARAMETERS-1'!$B$5:$J$44,9,FALSE)*OVYLD2_!$F41</f>
        <v>0</v>
      </c>
      <c r="K41" s="44">
        <f>OVYLD1_!K41*VLOOKUP(OVYLD2_!K$4,'[1]INTERNAL PARAMETERS-1'!$B$5:$J$44,5,FALSE)*VLOOKUP(OVYLD2_!K$4,'[1]INTERNAL PARAMETERS-1'!$B$5:$J$44,7,FALSE)*OVYLD2_!$F41 + OVYLD1_!K41*(1-VLOOKUP(OVYLD2_!K$4,'[1]INTERNAL PARAMETERS-1'!$B$5:$J$44,5,FALSE))*VLOOKUP(OVYLD2_!K$4,'[1]INTERNAL PARAMETERS-1'!$B$5:$J$44,9,FALSE)*OVYLD2_!$F41</f>
        <v>5.1836363076046908E-2</v>
      </c>
      <c r="L41" s="44">
        <f>OVYLD1_!L41*VLOOKUP(OVYLD2_!L$4,'[1]INTERNAL PARAMETERS-1'!$B$5:$J$44,5,FALSE)*VLOOKUP(OVYLD2_!L$4,'[1]INTERNAL PARAMETERS-1'!$B$5:$J$44,7,FALSE)*OVYLD2_!$F41 + OVYLD1_!L41*(1-VLOOKUP(OVYLD2_!L$4,'[1]INTERNAL PARAMETERS-1'!$B$5:$J$44,5,FALSE))*VLOOKUP(OVYLD2_!L$4,'[1]INTERNAL PARAMETERS-1'!$B$5:$J$44,9,FALSE)*OVYLD2_!$F41</f>
        <v>0</v>
      </c>
      <c r="M41" s="44">
        <f>OVYLD1_!M41*VLOOKUP(OVYLD2_!M$4,'[1]INTERNAL PARAMETERS-1'!$B$5:$J$44,5,FALSE)*VLOOKUP(OVYLD2_!M$4,'[1]INTERNAL PARAMETERS-1'!$B$5:$J$44,7,FALSE)*OVYLD2_!$F41 + OVYLD1_!M41*(1-VLOOKUP(OVYLD2_!M$4,'[1]INTERNAL PARAMETERS-1'!$B$5:$J$44,5,FALSE))*VLOOKUP(OVYLD2_!M$4,'[1]INTERNAL PARAMETERS-1'!$B$5:$J$44,9,FALSE)*OVYLD2_!$F41</f>
        <v>3.6739826868101115E-2</v>
      </c>
      <c r="N41" s="44">
        <f>OVYLD1_!N41*VLOOKUP(OVYLD2_!N$4,'[1]INTERNAL PARAMETERS-1'!$B$5:$J$44,5,FALSE)*VLOOKUP(OVYLD2_!N$4,'[1]INTERNAL PARAMETERS-1'!$B$5:$J$44,7,FALSE)*OVYLD2_!$F41 + OVYLD1_!N41*(1-VLOOKUP(OVYLD2_!N$4,'[1]INTERNAL PARAMETERS-1'!$B$5:$J$44,5,FALSE))*VLOOKUP(OVYLD2_!N$4,'[1]INTERNAL PARAMETERS-1'!$B$5:$J$44,9,FALSE)*OVYLD2_!$F41</f>
        <v>2.7449284450742007E-2</v>
      </c>
      <c r="O41" s="44">
        <f>OVYLD1_!O41*VLOOKUP(OVYLD2_!O$4,'[1]INTERNAL PARAMETERS-1'!$B$5:$J$44,5,FALSE)*VLOOKUP(OVYLD2_!O$4,'[1]INTERNAL PARAMETERS-1'!$B$5:$J$44,7,FALSE)*OVYLD2_!$F41 + OVYLD1_!O41*(1-VLOOKUP(OVYLD2_!O$4,'[1]INTERNAL PARAMETERS-1'!$B$5:$J$44,5,FALSE))*VLOOKUP(OVYLD2_!O$4,'[1]INTERNAL PARAMETERS-1'!$B$5:$J$44,9,FALSE)*OVYLD2_!$F41</f>
        <v>0</v>
      </c>
      <c r="P41" s="44">
        <f>OVYLD1_!P41*VLOOKUP(OVYLD2_!P$4,'[1]INTERNAL PARAMETERS-1'!$B$5:$J$44,5,FALSE)*VLOOKUP(OVYLD2_!P$4,'[1]INTERNAL PARAMETERS-1'!$B$5:$J$44,7,FALSE)*OVYLD2_!$F41 + OVYLD1_!P41*(1-VLOOKUP(OVYLD2_!P$4,'[1]INTERNAL PARAMETERS-1'!$B$5:$J$44,5,FALSE))*VLOOKUP(OVYLD2_!P$4,'[1]INTERNAL PARAMETERS-1'!$B$5:$J$44,9,FALSE)*OVYLD2_!$F41</f>
        <v>0</v>
      </c>
      <c r="Q41" s="44">
        <f>OVYLD1_!Q41*VLOOKUP(OVYLD2_!Q$4,'[1]INTERNAL PARAMETERS-1'!$B$5:$J$44,5,FALSE)*VLOOKUP(OVYLD2_!Q$4,'[1]INTERNAL PARAMETERS-1'!$B$5:$J$44,7,FALSE)*OVYLD2_!$F41 + OVYLD1_!Q41*(1-VLOOKUP(OVYLD2_!Q$4,'[1]INTERNAL PARAMETERS-1'!$B$5:$J$44,5,FALSE))*VLOOKUP(OVYLD2_!Q$4,'[1]INTERNAL PARAMETERS-1'!$B$5:$J$44,9,FALSE)*OVYLD2_!$F41</f>
        <v>0</v>
      </c>
      <c r="R41" s="44">
        <f>OVYLD1_!R41*VLOOKUP(OVYLD2_!R$4,'[1]INTERNAL PARAMETERS-1'!$B$5:$J$44,5,FALSE)*VLOOKUP(OVYLD2_!R$4,'[1]INTERNAL PARAMETERS-1'!$B$5:$J$44,7,FALSE)*OVYLD2_!$F41 + OVYLD1_!R41*(1-VLOOKUP(OVYLD2_!R$4,'[1]INTERNAL PARAMETERS-1'!$B$5:$J$44,5,FALSE))*VLOOKUP(OVYLD2_!R$4,'[1]INTERNAL PARAMETERS-1'!$B$5:$J$44,9,FALSE)*OVYLD2_!$F41</f>
        <v>7.9853165497745265E-2</v>
      </c>
      <c r="S41" s="44">
        <f>OVYLD1_!S41*VLOOKUP(OVYLD2_!S$4,'[1]INTERNAL PARAMETERS-1'!$B$5:$J$44,5,FALSE)*VLOOKUP(OVYLD2_!S$4,'[1]INTERNAL PARAMETERS-1'!$B$5:$J$44,7,FALSE)*OVYLD2_!$F41 + OVYLD1_!S41*(1-VLOOKUP(OVYLD2_!S$4,'[1]INTERNAL PARAMETERS-1'!$B$5:$J$44,5,FALSE))*VLOOKUP(OVYLD2_!S$4,'[1]INTERNAL PARAMETERS-1'!$B$5:$J$44,9,FALSE)*OVYLD2_!$F41</f>
        <v>1.2810291974233206</v>
      </c>
      <c r="T41" s="44">
        <f>OVYLD1_!T41*VLOOKUP(OVYLD2_!T$4,'[1]INTERNAL PARAMETERS-1'!$B$5:$J$44,5,FALSE)*VLOOKUP(OVYLD2_!T$4,'[1]INTERNAL PARAMETERS-1'!$B$5:$J$44,7,FALSE)*OVYLD2_!$F41 + OVYLD1_!T41*(1-VLOOKUP(OVYLD2_!T$4,'[1]INTERNAL PARAMETERS-1'!$B$5:$J$44,5,FALSE))*VLOOKUP(OVYLD2_!T$4,'[1]INTERNAL PARAMETERS-1'!$B$5:$J$44,9,FALSE)*OVYLD2_!$F41</f>
        <v>0.20730824027039291</v>
      </c>
      <c r="U41" s="44">
        <f>OVYLD1_!U41*VLOOKUP(OVYLD2_!U$4,'[1]INTERNAL PARAMETERS-1'!$B$5:$J$44,5,FALSE)*VLOOKUP(OVYLD2_!U$4,'[1]INTERNAL PARAMETERS-1'!$B$5:$J$44,7,FALSE)*OVYLD2_!$F41 + OVYLD1_!U41*(1-VLOOKUP(OVYLD2_!U$4,'[1]INTERNAL PARAMETERS-1'!$B$5:$J$44,5,FALSE))*VLOOKUP(OVYLD2_!U$4,'[1]INTERNAL PARAMETERS-1'!$B$5:$J$44,9,FALSE)*OVYLD2_!$F41</f>
        <v>5.2057402556787549E-2</v>
      </c>
      <c r="V41" s="44">
        <f>OVYLD1_!V41*VLOOKUP(OVYLD2_!V$4,'[1]INTERNAL PARAMETERS-1'!$B$5:$J$44,5,FALSE)*VLOOKUP(OVYLD2_!V$4,'[1]INTERNAL PARAMETERS-1'!$B$5:$J$44,7,FALSE)*OVYLD2_!$F41 + OVYLD1_!V41*(1-VLOOKUP(OVYLD2_!V$4,'[1]INTERNAL PARAMETERS-1'!$B$5:$J$44,5,FALSE))*VLOOKUP(OVYLD2_!V$4,'[1]INTERNAL PARAMETERS-1'!$B$5:$J$44,9,FALSE)*OVYLD2_!$F41</f>
        <v>0.94855624171364095</v>
      </c>
      <c r="W41" s="44">
        <f>OVYLD1_!W41*VLOOKUP(OVYLD2_!W$4,'[1]INTERNAL PARAMETERS-1'!$B$5:$J$44,5,FALSE)*VLOOKUP(OVYLD2_!W$4,'[1]INTERNAL PARAMETERS-1'!$B$5:$J$44,7,FALSE)*OVYLD2_!$F41 + OVYLD1_!W41*(1-VLOOKUP(OVYLD2_!W$4,'[1]INTERNAL PARAMETERS-1'!$B$5:$J$44,5,FALSE))*VLOOKUP(OVYLD2_!W$4,'[1]INTERNAL PARAMETERS-1'!$B$5:$J$44,9,FALSE)*OVYLD2_!$F41</f>
        <v>0</v>
      </c>
      <c r="X41" s="44">
        <f>OVYLD1_!X41*VLOOKUP(OVYLD2_!X$4,'[1]INTERNAL PARAMETERS-1'!$B$5:$J$44,5,FALSE)*VLOOKUP(OVYLD2_!X$4,'[1]INTERNAL PARAMETERS-1'!$B$5:$J$44,7,FALSE)*OVYLD2_!$F41 + OVYLD1_!X41*(1-VLOOKUP(OVYLD2_!X$4,'[1]INTERNAL PARAMETERS-1'!$B$5:$J$44,5,FALSE))*VLOOKUP(OVYLD2_!X$4,'[1]INTERNAL PARAMETERS-1'!$B$5:$J$44,9,FALSE)*OVYLD2_!$F41</f>
        <v>0</v>
      </c>
      <c r="Y41" s="44">
        <f>OVYLD1_!Y41*VLOOKUP(OVYLD2_!Y$4,'[1]INTERNAL PARAMETERS-1'!$B$5:$J$44,5,FALSE)*VLOOKUP(OVYLD2_!Y$4,'[1]INTERNAL PARAMETERS-1'!$B$5:$J$44,7,FALSE)*OVYLD2_!$F41 + OVYLD1_!Y41*(1-VLOOKUP(OVYLD2_!Y$4,'[1]INTERNAL PARAMETERS-1'!$B$5:$J$44,5,FALSE))*VLOOKUP(OVYLD2_!Y$4,'[1]INTERNAL PARAMETERS-1'!$B$5:$J$44,9,FALSE)*OVYLD2_!$F41</f>
        <v>0</v>
      </c>
      <c r="Z41" s="44">
        <f>OVYLD1_!Z41*VLOOKUP(OVYLD2_!Z$4,'[1]INTERNAL PARAMETERS-1'!$B$5:$J$44,5,FALSE)*VLOOKUP(OVYLD2_!Z$4,'[1]INTERNAL PARAMETERS-1'!$B$5:$J$44,7,FALSE)*OVYLD2_!$F41 + OVYLD1_!Z41*(1-VLOOKUP(OVYLD2_!Z$4,'[1]INTERNAL PARAMETERS-1'!$B$5:$J$44,5,FALSE))*VLOOKUP(OVYLD2_!Z$4,'[1]INTERNAL PARAMETERS-1'!$B$5:$J$44,9,FALSE)*OVYLD2_!$F41</f>
        <v>0</v>
      </c>
      <c r="AA41" s="44">
        <f>OVYLD1_!AA41*VLOOKUP(OVYLD2_!AA$4,'[1]INTERNAL PARAMETERS-1'!$B$5:$J$44,5,FALSE)*VLOOKUP(OVYLD2_!AA$4,'[1]INTERNAL PARAMETERS-1'!$B$5:$J$44,7,FALSE)*OVYLD2_!$F41 + OVYLD1_!AA41*(1-VLOOKUP(OVYLD2_!AA$4,'[1]INTERNAL PARAMETERS-1'!$B$5:$J$44,5,FALSE))*VLOOKUP(OVYLD2_!AA$4,'[1]INTERNAL PARAMETERS-1'!$B$5:$J$44,9,FALSE)*OVYLD2_!$F41</f>
        <v>0</v>
      </c>
      <c r="AB41" s="44">
        <f>OVYLD1_!AB41*VLOOKUP(OVYLD2_!AB$4,'[1]INTERNAL PARAMETERS-1'!$B$5:$J$44,5,FALSE)*VLOOKUP(OVYLD2_!AB$4,'[1]INTERNAL PARAMETERS-1'!$B$5:$J$44,7,FALSE)*OVYLD2_!$F41 + OVYLD1_!AB41*(1-VLOOKUP(OVYLD2_!AB$4,'[1]INTERNAL PARAMETERS-1'!$B$5:$J$44,5,FALSE))*VLOOKUP(OVYLD2_!AB$4,'[1]INTERNAL PARAMETERS-1'!$B$5:$J$44,9,FALSE)*OVYLD2_!$F41</f>
        <v>0</v>
      </c>
      <c r="AC41" s="44">
        <f>OVYLD1_!AC41*VLOOKUP(OVYLD2_!AC$4,'[1]INTERNAL PARAMETERS-1'!$B$5:$J$44,5,FALSE)*VLOOKUP(OVYLD2_!AC$4,'[1]INTERNAL PARAMETERS-1'!$B$5:$J$44,7,FALSE)*OVYLD2_!$F41 + OVYLD1_!AC41*(1-VLOOKUP(OVYLD2_!AC$4,'[1]INTERNAL PARAMETERS-1'!$B$5:$J$44,5,FALSE))*VLOOKUP(OVYLD2_!AC$4,'[1]INTERNAL PARAMETERS-1'!$B$5:$J$44,9,FALSE)*OVYLD2_!$F41</f>
        <v>0</v>
      </c>
      <c r="AD41" s="44">
        <f>OVYLD1_!AD41*VLOOKUP(OVYLD2_!AD$4,'[1]INTERNAL PARAMETERS-1'!$B$5:$J$44,5,FALSE)*VLOOKUP(OVYLD2_!AD$4,'[1]INTERNAL PARAMETERS-1'!$B$5:$J$44,7,FALSE)*OVYLD2_!$F41 + OVYLD1_!AD41*(1-VLOOKUP(OVYLD2_!AD$4,'[1]INTERNAL PARAMETERS-1'!$B$5:$J$44,5,FALSE))*VLOOKUP(OVYLD2_!AD$4,'[1]INTERNAL PARAMETERS-1'!$B$5:$J$44,9,FALSE)*OVYLD2_!$F41</f>
        <v>0</v>
      </c>
      <c r="AE41" s="44">
        <f>OVYLD1_!AE41*VLOOKUP(OVYLD2_!AE$4,'[1]INTERNAL PARAMETERS-1'!$B$5:$J$44,5,FALSE)*VLOOKUP(OVYLD2_!AE$4,'[1]INTERNAL PARAMETERS-1'!$B$5:$J$44,7,FALSE)*OVYLD2_!$F41 + OVYLD1_!AE41*(1-VLOOKUP(OVYLD2_!AE$4,'[1]INTERNAL PARAMETERS-1'!$B$5:$J$44,5,FALSE))*VLOOKUP(OVYLD2_!AE$4,'[1]INTERNAL PARAMETERS-1'!$B$5:$J$44,9,FALSE)*OVYLD2_!$F41</f>
        <v>0</v>
      </c>
      <c r="AF41" s="44">
        <f>OVYLD1_!AF41*VLOOKUP(OVYLD2_!AF$4,'[1]INTERNAL PARAMETERS-1'!$B$5:$J$44,5,FALSE)*VLOOKUP(OVYLD2_!AF$4,'[1]INTERNAL PARAMETERS-1'!$B$5:$J$44,7,FALSE)*OVYLD2_!$F41 + OVYLD1_!AF41*(1-VLOOKUP(OVYLD2_!AF$4,'[1]INTERNAL PARAMETERS-1'!$B$5:$J$44,5,FALSE))*VLOOKUP(OVYLD2_!AF$4,'[1]INTERNAL PARAMETERS-1'!$B$5:$J$44,9,FALSE)*OVYLD2_!$F41</f>
        <v>0</v>
      </c>
      <c r="AG41" s="44">
        <f>OVYLD1_!AG41*VLOOKUP(OVYLD2_!AG$4,'[1]INTERNAL PARAMETERS-1'!$B$5:$J$44,5,FALSE)*VLOOKUP(OVYLD2_!AG$4,'[1]INTERNAL PARAMETERS-1'!$B$5:$J$44,7,FALSE)*OVYLD2_!$F41 + OVYLD1_!AG41*(1-VLOOKUP(OVYLD2_!AG$4,'[1]INTERNAL PARAMETERS-1'!$B$5:$J$44,5,FALSE))*VLOOKUP(OVYLD2_!AG$4,'[1]INTERNAL PARAMETERS-1'!$B$5:$J$44,9,FALSE)*OVYLD2_!$F41</f>
        <v>0</v>
      </c>
      <c r="AH41" s="44">
        <f>OVYLD1_!AH41*VLOOKUP(OVYLD2_!AH$4,'[1]INTERNAL PARAMETERS-1'!$B$5:$J$44,5,FALSE)*VLOOKUP(OVYLD2_!AH$4,'[1]INTERNAL PARAMETERS-1'!$B$5:$J$44,7,FALSE)*OVYLD2_!$F41 + OVYLD1_!AH41*(1-VLOOKUP(OVYLD2_!AH$4,'[1]INTERNAL PARAMETERS-1'!$B$5:$J$44,5,FALSE))*VLOOKUP(OVYLD2_!AH$4,'[1]INTERNAL PARAMETERS-1'!$B$5:$J$44,9,FALSE)*OVYLD2_!$F41</f>
        <v>8.4458912702752662E-3</v>
      </c>
      <c r="AI41" s="44">
        <f>OVYLD1_!AI41*VLOOKUP(OVYLD2_!AI$4,'[1]INTERNAL PARAMETERS-1'!$B$5:$J$44,5,FALSE)*VLOOKUP(OVYLD2_!AI$4,'[1]INTERNAL PARAMETERS-1'!$B$5:$J$44,7,FALSE)*OVYLD2_!$F41 + OVYLD1_!AI41*(1-VLOOKUP(OVYLD2_!AI$4,'[1]INTERNAL PARAMETERS-1'!$B$5:$J$44,5,FALSE))*VLOOKUP(OVYLD2_!AI$4,'[1]INTERNAL PARAMETERS-1'!$B$5:$J$44,9,FALSE)*OVYLD2_!$F41</f>
        <v>1.9195207432443788E-2</v>
      </c>
      <c r="AJ41" s="44">
        <f>OVYLD1_!AJ41*VLOOKUP(OVYLD2_!AJ$4,'[1]INTERNAL PARAMETERS-1'!$B$5:$J$44,5,FALSE)*VLOOKUP(OVYLD2_!AJ$4,'[1]INTERNAL PARAMETERS-1'!$B$5:$J$44,7,FALSE)*OVYLD2_!$F41 + OVYLD1_!AJ41*(1-VLOOKUP(OVYLD2_!AJ$4,'[1]INTERNAL PARAMETERS-1'!$B$5:$J$44,5,FALSE))*VLOOKUP(OVYLD2_!AJ$4,'[1]INTERNAL PARAMETERS-1'!$B$5:$J$44,9,FALSE)*OVYLD2_!$F41</f>
        <v>1.4974949333080217E-2</v>
      </c>
      <c r="AK41" s="44">
        <f>OVYLD1_!AK41*VLOOKUP(OVYLD2_!AK$4,'[1]INTERNAL PARAMETERS-1'!$B$5:$J$44,5,FALSE)*VLOOKUP(OVYLD2_!AK$4,'[1]INTERNAL PARAMETERS-1'!$B$5:$J$44,7,FALSE)*OVYLD2_!$F41 + OVYLD1_!AK41*(1-VLOOKUP(OVYLD2_!AK$4,'[1]INTERNAL PARAMETERS-1'!$B$5:$J$44,5,FALSE))*VLOOKUP(OVYLD2_!AK$4,'[1]INTERNAL PARAMETERS-1'!$B$5:$J$44,9,FALSE)*OVYLD2_!$F41</f>
        <v>0</v>
      </c>
      <c r="AL41" s="44">
        <f>OVYLD1_!AL41*VLOOKUP(OVYLD2_!AL$4,'[1]INTERNAL PARAMETERS-1'!$B$5:$J$44,5,FALSE)*VLOOKUP(OVYLD2_!AL$4,'[1]INTERNAL PARAMETERS-1'!$B$5:$J$44,7,FALSE)*OVYLD2_!$F41 + OVYLD1_!AL41*(1-VLOOKUP(OVYLD2_!AL$4,'[1]INTERNAL PARAMETERS-1'!$B$5:$J$44,5,FALSE))*VLOOKUP(OVYLD2_!AL$4,'[1]INTERNAL PARAMETERS-1'!$B$5:$J$44,9,FALSE)*OVYLD2_!$F41</f>
        <v>0</v>
      </c>
      <c r="AM41" s="44">
        <f>OVYLD1_!AM41*VLOOKUP(OVYLD2_!AM$4,'[1]INTERNAL PARAMETERS-1'!$B$5:$J$44,5,FALSE)*VLOOKUP(OVYLD2_!AM$4,'[1]INTERNAL PARAMETERS-1'!$B$5:$J$44,7,FALSE)*OVYLD2_!$F41 + OVYLD1_!AM41*(1-VLOOKUP(OVYLD2_!AM$4,'[1]INTERNAL PARAMETERS-1'!$B$5:$J$44,5,FALSE))*VLOOKUP(OVYLD2_!AM$4,'[1]INTERNAL PARAMETERS-1'!$B$5:$J$44,9,FALSE)*OVYLD2_!$F41</f>
        <v>0</v>
      </c>
      <c r="AN41" s="44">
        <f>OVYLD1_!AN41*VLOOKUP(OVYLD2_!AN$4,'[1]INTERNAL PARAMETERS-1'!$B$5:$J$44,5,FALSE)*VLOOKUP(OVYLD2_!AN$4,'[1]INTERNAL PARAMETERS-1'!$B$5:$J$44,7,FALSE)*OVYLD2_!$F41 + OVYLD1_!AN41*(1-VLOOKUP(OVYLD2_!AN$4,'[1]INTERNAL PARAMETERS-1'!$B$5:$J$44,5,FALSE))*VLOOKUP(OVYLD2_!AN$4,'[1]INTERNAL PARAMETERS-1'!$B$5:$J$44,9,FALSE)*OVYLD2_!$F41</f>
        <v>0</v>
      </c>
      <c r="AO41" s="44">
        <f>OVYLD1_!AO41*VLOOKUP(OVYLD2_!AO$4,'[1]INTERNAL PARAMETERS-1'!$B$5:$J$44,5,FALSE)*VLOOKUP(OVYLD2_!AO$4,'[1]INTERNAL PARAMETERS-1'!$B$5:$J$44,7,FALSE)*OVYLD2_!$F41 + OVYLD1_!AO41*(1-VLOOKUP(OVYLD2_!AO$4,'[1]INTERNAL PARAMETERS-1'!$B$5:$J$44,5,FALSE))*VLOOKUP(OVYLD2_!AO$4,'[1]INTERNAL PARAMETERS-1'!$B$5:$J$44,9,FALSE)*OVYLD2_!$F41</f>
        <v>0</v>
      </c>
      <c r="AP41" s="44">
        <f>OVYLD1_!AP41*VLOOKUP(OVYLD2_!AP$4,'[1]INTERNAL PARAMETERS-1'!$B$5:$J$44,5,FALSE)*VLOOKUP(OVYLD2_!AP$4,'[1]INTERNAL PARAMETERS-1'!$B$5:$J$44,7,FALSE)*OVYLD2_!$F41 + OVYLD1_!AP41*(1-VLOOKUP(OVYLD2_!AP$4,'[1]INTERNAL PARAMETERS-1'!$B$5:$J$44,5,FALSE))*VLOOKUP(OVYLD2_!AP$4,'[1]INTERNAL PARAMETERS-1'!$B$5:$J$44,9,FALSE)*OVYLD2_!$F41</f>
        <v>0</v>
      </c>
      <c r="AQ41" s="44">
        <f>OVYLD1_!AQ41*VLOOKUP(OVYLD2_!AQ$4,'[1]INTERNAL PARAMETERS-1'!$B$5:$J$44,5,FALSE)*VLOOKUP(OVYLD2_!AQ$4,'[1]INTERNAL PARAMETERS-1'!$B$5:$J$44,7,FALSE)*OVYLD2_!$F41 + OVYLD1_!AQ41*(1-VLOOKUP(OVYLD2_!AQ$4,'[1]INTERNAL PARAMETERS-1'!$B$5:$J$44,5,FALSE))*VLOOKUP(OVYLD2_!AQ$4,'[1]INTERNAL PARAMETERS-1'!$B$5:$J$44,9,FALSE)*OVYLD2_!$F41</f>
        <v>0</v>
      </c>
      <c r="AR41" s="44">
        <f>OVYLD1_!AR41*VLOOKUP(OVYLD2_!AR$4,'[1]INTERNAL PARAMETERS-1'!$B$5:$J$44,5,FALSE)*VLOOKUP(OVYLD2_!AR$4,'[1]INTERNAL PARAMETERS-1'!$B$5:$J$44,7,FALSE)*OVYLD2_!$F41 + OVYLD1_!AR41*(1-VLOOKUP(OVYLD2_!AR$4,'[1]INTERNAL PARAMETERS-1'!$B$5:$J$44,5,FALSE))*VLOOKUP(OVYLD2_!AR$4,'[1]INTERNAL PARAMETERS-1'!$B$5:$J$44,9,FALSE)*OVYLD2_!$F41</f>
        <v>0</v>
      </c>
      <c r="AS41" s="44">
        <f>OVYLD1_!AS41*VLOOKUP(OVYLD2_!AS$4,'[1]INTERNAL PARAMETERS-1'!$B$5:$J$44,5,FALSE)*VLOOKUP(OVYLD2_!AS$4,'[1]INTERNAL PARAMETERS-1'!$B$5:$J$44,7,FALSE)*OVYLD2_!$F41 + OVYLD1_!AS41*(1-VLOOKUP(OVYLD2_!AS$4,'[1]INTERNAL PARAMETERS-1'!$B$5:$J$44,5,FALSE))*VLOOKUP(OVYLD2_!AS$4,'[1]INTERNAL PARAMETERS-1'!$B$5:$J$44,9,FALSE)*OVYLD2_!$F41</f>
        <v>0</v>
      </c>
      <c r="AT41" s="43">
        <f>OVYLD1_!AT41*VLOOKUP(OVYLD2_!AT$4,'[1]INTERNAL PARAMETERS-1'!$B$5:$J$44,5,FALSE)*VLOOKUP(OVYLD2_!AT$4,'[1]INTERNAL PARAMETERS-1'!$B$5:$J$44,7,FALSE)*OVYLD2_!$F41 + OVYLD1_!AT41*(1-VLOOKUP(OVYLD2_!AT$4,'[1]INTERNAL PARAMETERS-1'!$B$5:$J$44,5,FALSE))*VLOOKUP(OVYLD2_!AT$4,'[1]INTERNAL PARAMETERS-1'!$B$5:$J$44,9,FALSE)*OVYLD2_!$F41</f>
        <v>0</v>
      </c>
      <c r="AU41" s="45">
        <f>OVYLD1_!AU41*VLOOKUP(OVYLD2_!AU$4,'[1]INTERNAL PARAMETERS-1'!$B$5:$J$44,5,FALSE)*VLOOKUP(OVYLD2_!AU$4,'[1]INTERNAL PARAMETERS-1'!$B$5:$J$44,6,FALSE)*VLOOKUP(OVYLD2_!AU$4,'[1]INTERNAL PARAMETERS-1'!$B$5:$J$44,3,FALSE) + OVYLD1_!AU41*(1-VLOOKUP(OVYLD2_!AU$4,'[1]INTERNAL PARAMETERS-1'!$B$5:$J$44,5,FALSE))*VLOOKUP(OVYLD2_!AU$4,'[1]INTERNAL PARAMETERS-1'!$B$5:$J$44,8,FALSE)*VLOOKUP(OVYLD2_!AU$4,'[1]INTERNAL PARAMETERS-1'!$B$5:$J$44,3,FALSE)</f>
        <v>0</v>
      </c>
      <c r="AV41" s="44">
        <f>OVYLD1_!AV41*VLOOKUP(OVYLD2_!AV$4,'[1]INTERNAL PARAMETERS-1'!$B$5:$J$44,5,FALSE)*VLOOKUP(OVYLD2_!AV$4,'[1]INTERNAL PARAMETERS-1'!$B$5:$J$44,6,FALSE)*VLOOKUP(OVYLD2_!AV$4,'[1]INTERNAL PARAMETERS-1'!$B$5:$J$44,3,FALSE) + OVYLD1_!AV41*(1-VLOOKUP(OVYLD2_!AV$4,'[1]INTERNAL PARAMETERS-1'!$B$5:$J$44,5,FALSE))*VLOOKUP(OVYLD2_!AV$4,'[1]INTERNAL PARAMETERS-1'!$B$5:$J$44,8,FALSE)*VLOOKUP(OVYLD2_!AV$4,'[1]INTERNAL PARAMETERS-1'!$B$5:$J$44,3,FALSE)</f>
        <v>0</v>
      </c>
      <c r="AW41" s="44">
        <f>OVYLD1_!AW41*VLOOKUP(OVYLD2_!AW$4,'[1]INTERNAL PARAMETERS-1'!$B$5:$J$44,5,FALSE)*VLOOKUP(OVYLD2_!AW$4,'[1]INTERNAL PARAMETERS-1'!$B$5:$J$44,6,FALSE)*VLOOKUP(OVYLD2_!AW$4,'[1]INTERNAL PARAMETERS-1'!$B$5:$J$44,3,FALSE) + OVYLD1_!AW41*(1-VLOOKUP(OVYLD2_!AW$4,'[1]INTERNAL PARAMETERS-1'!$B$5:$J$44,5,FALSE))*VLOOKUP(OVYLD2_!AW$4,'[1]INTERNAL PARAMETERS-1'!$B$5:$J$44,8,FALSE)*VLOOKUP(OVYLD2_!AW$4,'[1]INTERNAL PARAMETERS-1'!$B$5:$J$44,3,FALSE)</f>
        <v>5.1916398941714632E-2</v>
      </c>
      <c r="AX41" s="44">
        <f>OVYLD1_!AX41*VLOOKUP(OVYLD2_!AX$4,'[1]INTERNAL PARAMETERS-1'!$B$5:$J$44,5,FALSE)*VLOOKUP(OVYLD2_!AX$4,'[1]INTERNAL PARAMETERS-1'!$B$5:$J$44,6,FALSE)*VLOOKUP(OVYLD2_!AX$4,'[1]INTERNAL PARAMETERS-1'!$B$5:$J$44,3,FALSE) + OVYLD1_!AX41*(1-VLOOKUP(OVYLD2_!AX$4,'[1]INTERNAL PARAMETERS-1'!$B$5:$J$44,5,FALSE))*VLOOKUP(OVYLD2_!AX$4,'[1]INTERNAL PARAMETERS-1'!$B$5:$J$44,8,FALSE)*VLOOKUP(OVYLD2_!AX$4,'[1]INTERNAL PARAMETERS-1'!$B$5:$J$44,3,FALSE)</f>
        <v>0</v>
      </c>
      <c r="AY41" s="44">
        <f>OVYLD1_!AY41*VLOOKUP(OVYLD2_!AY$4,'[1]INTERNAL PARAMETERS-1'!$B$5:$J$44,5,FALSE)*VLOOKUP(OVYLD2_!AY$4,'[1]INTERNAL PARAMETERS-1'!$B$5:$J$44,6,FALSE)*VLOOKUP(OVYLD2_!AY$4,'[1]INTERNAL PARAMETERS-1'!$B$5:$J$44,3,FALSE) + OVYLD1_!AY41*(1-VLOOKUP(OVYLD2_!AY$4,'[1]INTERNAL PARAMETERS-1'!$B$5:$J$44,5,FALSE))*VLOOKUP(OVYLD2_!AY$4,'[1]INTERNAL PARAMETERS-1'!$B$5:$J$44,8,FALSE)*VLOOKUP(OVYLD2_!AY$4,'[1]INTERNAL PARAMETERS-1'!$B$5:$J$44,3,FALSE)</f>
        <v>0</v>
      </c>
      <c r="AZ41" s="44">
        <f>OVYLD1_!AZ41*VLOOKUP(OVYLD2_!AZ$4,'[1]INTERNAL PARAMETERS-1'!$B$5:$J$44,5,FALSE)*VLOOKUP(OVYLD2_!AZ$4,'[1]INTERNAL PARAMETERS-1'!$B$5:$J$44,6,FALSE)*VLOOKUP(OVYLD2_!AZ$4,'[1]INTERNAL PARAMETERS-1'!$B$5:$J$44,3,FALSE) + OVYLD1_!AZ41*(1-VLOOKUP(OVYLD2_!AZ$4,'[1]INTERNAL PARAMETERS-1'!$B$5:$J$44,5,FALSE))*VLOOKUP(OVYLD2_!AZ$4,'[1]INTERNAL PARAMETERS-1'!$B$5:$J$44,8,FALSE)*VLOOKUP(OVYLD2_!AZ$4,'[1]INTERNAL PARAMETERS-1'!$B$5:$J$44,3,FALSE)</f>
        <v>0</v>
      </c>
      <c r="BA41" s="44">
        <f>OVYLD1_!BA41*VLOOKUP(OVYLD2_!BA$4,'[1]INTERNAL PARAMETERS-1'!$B$5:$J$44,5,FALSE)*VLOOKUP(OVYLD2_!BA$4,'[1]INTERNAL PARAMETERS-1'!$B$5:$J$44,6,FALSE)*VLOOKUP(OVYLD2_!BA$4,'[1]INTERNAL PARAMETERS-1'!$B$5:$J$44,3,FALSE) + OVYLD1_!BA41*(1-VLOOKUP(OVYLD2_!BA$4,'[1]INTERNAL PARAMETERS-1'!$B$5:$J$44,5,FALSE))*VLOOKUP(OVYLD2_!BA$4,'[1]INTERNAL PARAMETERS-1'!$B$5:$J$44,8,FALSE)*VLOOKUP(OVYLD2_!BA$4,'[1]INTERNAL PARAMETERS-1'!$B$5:$J$44,3,FALSE)</f>
        <v>5.1001404576168884E-3</v>
      </c>
      <c r="BB41" s="44">
        <f>OVYLD1_!BB41*VLOOKUP(OVYLD2_!BB$4,'[1]INTERNAL PARAMETERS-1'!$B$5:$J$44,5,FALSE)*VLOOKUP(OVYLD2_!BB$4,'[1]INTERNAL PARAMETERS-1'!$B$5:$J$44,6,FALSE)*VLOOKUP(OVYLD2_!BB$4,'[1]INTERNAL PARAMETERS-1'!$B$5:$J$44,3,FALSE) + OVYLD1_!BB41*(1-VLOOKUP(OVYLD2_!BB$4,'[1]INTERNAL PARAMETERS-1'!$B$5:$J$44,5,FALSE))*VLOOKUP(OVYLD2_!BB$4,'[1]INTERNAL PARAMETERS-1'!$B$5:$J$44,8,FALSE)*VLOOKUP(OVYLD2_!BB$4,'[1]INTERNAL PARAMETERS-1'!$B$5:$J$44,3,FALSE)</f>
        <v>1.9016794834664782E-2</v>
      </c>
      <c r="BC41" s="44">
        <f>OVYLD1_!BC41*VLOOKUP(OVYLD2_!BC$4,'[1]INTERNAL PARAMETERS-1'!$B$5:$J$44,5,FALSE)*VLOOKUP(OVYLD2_!BC$4,'[1]INTERNAL PARAMETERS-1'!$B$5:$J$44,6,FALSE)*VLOOKUP(OVYLD2_!BC$4,'[1]INTERNAL PARAMETERS-1'!$B$5:$J$44,3,FALSE) + OVYLD1_!BC41*(1-VLOOKUP(OVYLD2_!BC$4,'[1]INTERNAL PARAMETERS-1'!$B$5:$J$44,5,FALSE))*VLOOKUP(OVYLD2_!BC$4,'[1]INTERNAL PARAMETERS-1'!$B$5:$J$44,8,FALSE)*VLOOKUP(OVYLD2_!BC$4,'[1]INTERNAL PARAMETERS-1'!$B$5:$J$44,3,FALSE)</f>
        <v>3.9600550447381087E-3</v>
      </c>
      <c r="BD41" s="44">
        <f>OVYLD1_!BD41*VLOOKUP(OVYLD2_!BD$4,'[1]INTERNAL PARAMETERS-1'!$B$5:$J$44,5,FALSE)*VLOOKUP(OVYLD2_!BD$4,'[1]INTERNAL PARAMETERS-1'!$B$5:$J$44,6,FALSE)*VLOOKUP(OVYLD2_!BD$4,'[1]INTERNAL PARAMETERS-1'!$B$5:$J$44,3,FALSE) + OVYLD1_!BD41*(1-VLOOKUP(OVYLD2_!BD$4,'[1]INTERNAL PARAMETERS-1'!$B$5:$J$44,5,FALSE))*VLOOKUP(OVYLD2_!BD$4,'[1]INTERNAL PARAMETERS-1'!$B$5:$J$44,8,FALSE)*VLOOKUP(OVYLD2_!BD$4,'[1]INTERNAL PARAMETERS-1'!$B$5:$J$44,3,FALSE)</f>
        <v>7.3543915669076771E-3</v>
      </c>
      <c r="BE41" s="44">
        <f>OVYLD1_!BE41*VLOOKUP(OVYLD2_!BE$4,'[1]INTERNAL PARAMETERS-1'!$B$5:$J$44,5,FALSE)*VLOOKUP(OVYLD2_!BE$4,'[1]INTERNAL PARAMETERS-1'!$B$5:$J$44,6,FALSE)*VLOOKUP(OVYLD2_!BE$4,'[1]INTERNAL PARAMETERS-1'!$B$5:$J$44,3,FALSE) + OVYLD1_!BE41*(1-VLOOKUP(OVYLD2_!BE$4,'[1]INTERNAL PARAMETERS-1'!$B$5:$J$44,5,FALSE))*VLOOKUP(OVYLD2_!BE$4,'[1]INTERNAL PARAMETERS-1'!$B$5:$J$44,8,FALSE)*VLOOKUP(OVYLD2_!BE$4,'[1]INTERNAL PARAMETERS-1'!$B$5:$J$44,3,FALSE)</f>
        <v>4.2843114402052384E-3</v>
      </c>
      <c r="BF41" s="44">
        <f>OVYLD1_!BF41*VLOOKUP(OVYLD2_!BF$4,'[1]INTERNAL PARAMETERS-1'!$B$5:$J$44,5,FALSE)*VLOOKUP(OVYLD2_!BF$4,'[1]INTERNAL PARAMETERS-1'!$B$5:$J$44,6,FALSE)*VLOOKUP(OVYLD2_!BF$4,'[1]INTERNAL PARAMETERS-1'!$B$5:$J$44,3,FALSE) + OVYLD1_!BF41*(1-VLOOKUP(OVYLD2_!BF$4,'[1]INTERNAL PARAMETERS-1'!$B$5:$J$44,5,FALSE))*VLOOKUP(OVYLD2_!BF$4,'[1]INTERNAL PARAMETERS-1'!$B$5:$J$44,8,FALSE)*VLOOKUP(OVYLD2_!BF$4,'[1]INTERNAL PARAMETERS-1'!$B$5:$J$44,3,FALSE)</f>
        <v>0</v>
      </c>
      <c r="BG41" s="44">
        <f>OVYLD1_!BG41*VLOOKUP(OVYLD2_!BG$4,'[1]INTERNAL PARAMETERS-1'!$B$5:$J$44,5,FALSE)*VLOOKUP(OVYLD2_!BG$4,'[1]INTERNAL PARAMETERS-1'!$B$5:$J$44,6,FALSE)*VLOOKUP(OVYLD2_!BG$4,'[1]INTERNAL PARAMETERS-1'!$B$5:$J$44,3,FALSE) + OVYLD1_!BG41*(1-VLOOKUP(OVYLD2_!BG$4,'[1]INTERNAL PARAMETERS-1'!$B$5:$J$44,5,FALSE))*VLOOKUP(OVYLD2_!BG$4,'[1]INTERNAL PARAMETERS-1'!$B$5:$J$44,8,FALSE)*VLOOKUP(OVYLD2_!BG$4,'[1]INTERNAL PARAMETERS-1'!$B$5:$J$44,3,FALSE)</f>
        <v>2.2473622787048359E-2</v>
      </c>
      <c r="BH41" s="44">
        <f>OVYLD1_!BH41*VLOOKUP(OVYLD2_!BH$4,'[1]INTERNAL PARAMETERS-1'!$B$5:$J$44,5,FALSE)*VLOOKUP(OVYLD2_!BH$4,'[1]INTERNAL PARAMETERS-1'!$B$5:$J$44,6,FALSE)*VLOOKUP(OVYLD2_!BH$4,'[1]INTERNAL PARAMETERS-1'!$B$5:$J$44,3,FALSE) + OVYLD1_!BH41*(1-VLOOKUP(OVYLD2_!BH$4,'[1]INTERNAL PARAMETERS-1'!$B$5:$J$44,5,FALSE))*VLOOKUP(OVYLD2_!BH$4,'[1]INTERNAL PARAMETERS-1'!$B$5:$J$44,8,FALSE)*VLOOKUP(OVYLD2_!BH$4,'[1]INTERNAL PARAMETERS-1'!$B$5:$J$44,3,FALSE)</f>
        <v>7.5711031226521376E-5</v>
      </c>
      <c r="BI41" s="44">
        <f>OVYLD1_!BI41*VLOOKUP(OVYLD2_!BI$4,'[1]INTERNAL PARAMETERS-1'!$B$5:$J$44,5,FALSE)*VLOOKUP(OVYLD2_!BI$4,'[1]INTERNAL PARAMETERS-1'!$B$5:$J$44,6,FALSE)*VLOOKUP(OVYLD2_!BI$4,'[1]INTERNAL PARAMETERS-1'!$B$5:$J$44,3,FALSE) + OVYLD1_!BI41*(1-VLOOKUP(OVYLD2_!BI$4,'[1]INTERNAL PARAMETERS-1'!$B$5:$J$44,5,FALSE))*VLOOKUP(OVYLD2_!BI$4,'[1]INTERNAL PARAMETERS-1'!$B$5:$J$44,8,FALSE)*VLOOKUP(OVYLD2_!BI$4,'[1]INTERNAL PARAMETERS-1'!$B$5:$J$44,3,FALSE)</f>
        <v>0</v>
      </c>
      <c r="BJ41" s="44">
        <f>OVYLD1_!BJ41*VLOOKUP(OVYLD2_!BJ$4,'[1]INTERNAL PARAMETERS-1'!$B$5:$J$44,5,FALSE)*VLOOKUP(OVYLD2_!BJ$4,'[1]INTERNAL PARAMETERS-1'!$B$5:$J$44,6,FALSE)*VLOOKUP(OVYLD2_!BJ$4,'[1]INTERNAL PARAMETERS-1'!$B$5:$J$44,3,FALSE) + OVYLD1_!BJ41*(1-VLOOKUP(OVYLD2_!BJ$4,'[1]INTERNAL PARAMETERS-1'!$B$5:$J$44,5,FALSE))*VLOOKUP(OVYLD2_!BJ$4,'[1]INTERNAL PARAMETERS-1'!$B$5:$J$44,8,FALSE)*VLOOKUP(OVYLD2_!BJ$4,'[1]INTERNAL PARAMETERS-1'!$B$5:$J$44,3,FALSE)</f>
        <v>6.7512610586300962E-3</v>
      </c>
      <c r="BK41" s="44">
        <f>OVYLD1_!BK41*VLOOKUP(OVYLD2_!BK$4,'[1]INTERNAL PARAMETERS-1'!$B$5:$J$44,5,FALSE)*VLOOKUP(OVYLD2_!BK$4,'[1]INTERNAL PARAMETERS-1'!$B$5:$J$44,6,FALSE)*VLOOKUP(OVYLD2_!BK$4,'[1]INTERNAL PARAMETERS-1'!$B$5:$J$44,3,FALSE) + OVYLD1_!BK41*(1-VLOOKUP(OVYLD2_!BK$4,'[1]INTERNAL PARAMETERS-1'!$B$5:$J$44,5,FALSE))*VLOOKUP(OVYLD2_!BK$4,'[1]INTERNAL PARAMETERS-1'!$B$5:$J$44,8,FALSE)*VLOOKUP(OVYLD2_!BK$4,'[1]INTERNAL PARAMETERS-1'!$B$5:$J$44,3,FALSE)</f>
        <v>1.4248183332197855E-3</v>
      </c>
      <c r="BL41" s="44">
        <f>OVYLD1_!BL41*VLOOKUP(OVYLD2_!BL$4,'[1]INTERNAL PARAMETERS-1'!$B$5:$J$44,5,FALSE)*VLOOKUP(OVYLD2_!BL$4,'[1]INTERNAL PARAMETERS-1'!$B$5:$J$44,6,FALSE)*VLOOKUP(OVYLD2_!BL$4,'[1]INTERNAL PARAMETERS-1'!$B$5:$J$44,3,FALSE) + OVYLD1_!BL41*(1-VLOOKUP(OVYLD2_!BL$4,'[1]INTERNAL PARAMETERS-1'!$B$5:$J$44,5,FALSE))*VLOOKUP(OVYLD2_!BL$4,'[1]INTERNAL PARAMETERS-1'!$B$5:$J$44,8,FALSE)*VLOOKUP(OVYLD2_!BL$4,'[1]INTERNAL PARAMETERS-1'!$B$5:$J$44,3,FALSE)</f>
        <v>5.5993225915910582E-4</v>
      </c>
      <c r="BM41" s="44">
        <f>OVYLD1_!BM41*VLOOKUP(OVYLD2_!BM$4,'[1]INTERNAL PARAMETERS-1'!$B$5:$J$44,5,FALSE)*VLOOKUP(OVYLD2_!BM$4,'[1]INTERNAL PARAMETERS-1'!$B$5:$J$44,6,FALSE)*VLOOKUP(OVYLD2_!BM$4,'[1]INTERNAL PARAMETERS-1'!$B$5:$J$44,3,FALSE) + OVYLD1_!BM41*(1-VLOOKUP(OVYLD2_!BM$4,'[1]INTERNAL PARAMETERS-1'!$B$5:$J$44,5,FALSE))*VLOOKUP(OVYLD2_!BM$4,'[1]INTERNAL PARAMETERS-1'!$B$5:$J$44,8,FALSE)*VLOOKUP(OVYLD2_!BM$4,'[1]INTERNAL PARAMETERS-1'!$B$5:$J$44,3,FALSE)</f>
        <v>1.0697169021031142E-4</v>
      </c>
      <c r="BN41" s="44">
        <f>OVYLD1_!BN41*VLOOKUP(OVYLD2_!BN$4,'[1]INTERNAL PARAMETERS-1'!$B$5:$J$44,5,FALSE)*VLOOKUP(OVYLD2_!BN$4,'[1]INTERNAL PARAMETERS-1'!$B$5:$J$44,6,FALSE)*VLOOKUP(OVYLD2_!BN$4,'[1]INTERNAL PARAMETERS-1'!$B$5:$J$44,3,FALSE) + OVYLD1_!BN41*(1-VLOOKUP(OVYLD2_!BN$4,'[1]INTERNAL PARAMETERS-1'!$B$5:$J$44,5,FALSE))*VLOOKUP(OVYLD2_!BN$4,'[1]INTERNAL PARAMETERS-1'!$B$5:$J$44,8,FALSE)*VLOOKUP(OVYLD2_!BN$4,'[1]INTERNAL PARAMETERS-1'!$B$5:$J$44,3,FALSE)</f>
        <v>3.991987674059512E-3</v>
      </c>
      <c r="BO41" s="44">
        <f>OVYLD1_!BO41*VLOOKUP(OVYLD2_!BO$4,'[1]INTERNAL PARAMETERS-1'!$B$5:$J$44,5,FALSE)*VLOOKUP(OVYLD2_!BO$4,'[1]INTERNAL PARAMETERS-1'!$B$5:$J$44,6,FALSE)*VLOOKUP(OVYLD2_!BO$4,'[1]INTERNAL PARAMETERS-1'!$B$5:$J$44,3,FALSE) + OVYLD1_!BO41*(1-VLOOKUP(OVYLD2_!BO$4,'[1]INTERNAL PARAMETERS-1'!$B$5:$J$44,5,FALSE))*VLOOKUP(OVYLD2_!BO$4,'[1]INTERNAL PARAMETERS-1'!$B$5:$J$44,8,FALSE)*VLOOKUP(OVYLD2_!BO$4,'[1]INTERNAL PARAMETERS-1'!$B$5:$J$44,3,FALSE)</f>
        <v>1.7032487536720663E-3</v>
      </c>
      <c r="BP41" s="44">
        <f>OVYLD1_!BP41*VLOOKUP(OVYLD2_!BP$4,'[1]INTERNAL PARAMETERS-1'!$B$5:$J$44,5,FALSE)*VLOOKUP(OVYLD2_!BP$4,'[1]INTERNAL PARAMETERS-1'!$B$5:$J$44,6,FALSE)*VLOOKUP(OVYLD2_!BP$4,'[1]INTERNAL PARAMETERS-1'!$B$5:$J$44,3,FALSE) + OVYLD1_!BP41*(1-VLOOKUP(OVYLD2_!BP$4,'[1]INTERNAL PARAMETERS-1'!$B$5:$J$44,5,FALSE))*VLOOKUP(OVYLD2_!BP$4,'[1]INTERNAL PARAMETERS-1'!$B$5:$J$44,8,FALSE)*VLOOKUP(OVYLD2_!BP$4,'[1]INTERNAL PARAMETERS-1'!$B$5:$J$44,3,FALSE)</f>
        <v>6.6208772245126895E-5</v>
      </c>
      <c r="BQ41" s="44">
        <f>OVYLD1_!BQ41*VLOOKUP(OVYLD2_!BQ$4,'[1]INTERNAL PARAMETERS-1'!$B$5:$J$44,5,FALSE)*VLOOKUP(OVYLD2_!BQ$4,'[1]INTERNAL PARAMETERS-1'!$B$5:$J$44,6,FALSE)*VLOOKUP(OVYLD2_!BQ$4,'[1]INTERNAL PARAMETERS-1'!$B$5:$J$44,3,FALSE) + OVYLD1_!BQ41*(1-VLOOKUP(OVYLD2_!BQ$4,'[1]INTERNAL PARAMETERS-1'!$B$5:$J$44,5,FALSE))*VLOOKUP(OVYLD2_!BQ$4,'[1]INTERNAL PARAMETERS-1'!$B$5:$J$44,8,FALSE)*VLOOKUP(OVYLD2_!BQ$4,'[1]INTERNAL PARAMETERS-1'!$B$5:$J$44,3,FALSE)</f>
        <v>8.0173606552896761E-3</v>
      </c>
      <c r="BR41" s="44">
        <f>OVYLD1_!BR41*VLOOKUP(OVYLD2_!BR$4,'[1]INTERNAL PARAMETERS-1'!$B$5:$J$44,5,FALSE)*VLOOKUP(OVYLD2_!BR$4,'[1]INTERNAL PARAMETERS-1'!$B$5:$J$44,6,FALSE)*VLOOKUP(OVYLD2_!BR$4,'[1]INTERNAL PARAMETERS-1'!$B$5:$J$44,3,FALSE) + OVYLD1_!BR41*(1-VLOOKUP(OVYLD2_!BR$4,'[1]INTERNAL PARAMETERS-1'!$B$5:$J$44,5,FALSE))*VLOOKUP(OVYLD2_!BR$4,'[1]INTERNAL PARAMETERS-1'!$B$5:$J$44,8,FALSE)*VLOOKUP(OVYLD2_!BR$4,'[1]INTERNAL PARAMETERS-1'!$B$5:$J$44,3,FALSE)</f>
        <v>1.3629864920000845E-4</v>
      </c>
      <c r="BS41" s="44">
        <f>OVYLD1_!BS41*VLOOKUP(OVYLD2_!BS$4,'[1]INTERNAL PARAMETERS-1'!$B$5:$J$44,5,FALSE)*VLOOKUP(OVYLD2_!BS$4,'[1]INTERNAL PARAMETERS-1'!$B$5:$J$44,6,FALSE)*VLOOKUP(OVYLD2_!BS$4,'[1]INTERNAL PARAMETERS-1'!$B$5:$J$44,3,FALSE) + OVYLD1_!BS41*(1-VLOOKUP(OVYLD2_!BS$4,'[1]INTERNAL PARAMETERS-1'!$B$5:$J$44,5,FALSE))*VLOOKUP(OVYLD2_!BS$4,'[1]INTERNAL PARAMETERS-1'!$B$5:$J$44,8,FALSE)*VLOOKUP(OVYLD2_!BS$4,'[1]INTERNAL PARAMETERS-1'!$B$5:$J$44,3,FALSE)</f>
        <v>4.5622461497462916E-5</v>
      </c>
      <c r="BT41" s="44">
        <f>OVYLD1_!BT41*VLOOKUP(OVYLD2_!BT$4,'[1]INTERNAL PARAMETERS-1'!$B$5:$J$44,5,FALSE)*VLOOKUP(OVYLD2_!BT$4,'[1]INTERNAL PARAMETERS-1'!$B$5:$J$44,6,FALSE)*VLOOKUP(OVYLD2_!BT$4,'[1]INTERNAL PARAMETERS-1'!$B$5:$J$44,3,FALSE) + OVYLD1_!BT41*(1-VLOOKUP(OVYLD2_!BT$4,'[1]INTERNAL PARAMETERS-1'!$B$5:$J$44,5,FALSE))*VLOOKUP(OVYLD2_!BT$4,'[1]INTERNAL PARAMETERS-1'!$B$5:$J$44,8,FALSE)*VLOOKUP(OVYLD2_!BT$4,'[1]INTERNAL PARAMETERS-1'!$B$5:$J$44,3,FALSE)</f>
        <v>0</v>
      </c>
      <c r="BU41" s="44">
        <f>OVYLD1_!BU41*VLOOKUP(OVYLD2_!BU$4,'[1]INTERNAL PARAMETERS-1'!$B$5:$J$44,5,FALSE)*VLOOKUP(OVYLD2_!BU$4,'[1]INTERNAL PARAMETERS-1'!$B$5:$J$44,6,FALSE)*VLOOKUP(OVYLD2_!BU$4,'[1]INTERNAL PARAMETERS-1'!$B$5:$J$44,3,FALSE) + OVYLD1_!BU41*(1-VLOOKUP(OVYLD2_!BU$4,'[1]INTERNAL PARAMETERS-1'!$B$5:$J$44,5,FALSE))*VLOOKUP(OVYLD2_!BU$4,'[1]INTERNAL PARAMETERS-1'!$B$5:$J$44,8,FALSE)*VLOOKUP(OVYLD2_!BU$4,'[1]INTERNAL PARAMETERS-1'!$B$5:$J$44,3,FALSE)</f>
        <v>0</v>
      </c>
      <c r="BV41" s="44">
        <f>OVYLD1_!BV41*VLOOKUP(OVYLD2_!BV$4,'[1]INTERNAL PARAMETERS-1'!$B$5:$J$44,5,FALSE)*VLOOKUP(OVYLD2_!BV$4,'[1]INTERNAL PARAMETERS-1'!$B$5:$J$44,6,FALSE)*VLOOKUP(OVYLD2_!BV$4,'[1]INTERNAL PARAMETERS-1'!$B$5:$J$44,3,FALSE) + OVYLD1_!BV41*(1-VLOOKUP(OVYLD2_!BV$4,'[1]INTERNAL PARAMETERS-1'!$B$5:$J$44,5,FALSE))*VLOOKUP(OVYLD2_!BV$4,'[1]INTERNAL PARAMETERS-1'!$B$5:$J$44,8,FALSE)*VLOOKUP(OVYLD2_!BV$4,'[1]INTERNAL PARAMETERS-1'!$B$5:$J$44,3,FALSE)</f>
        <v>0</v>
      </c>
      <c r="BW41" s="44">
        <f>OVYLD1_!BW41*VLOOKUP(OVYLD2_!BW$4,'[1]INTERNAL PARAMETERS-1'!$B$5:$J$44,5,FALSE)*VLOOKUP(OVYLD2_!BW$4,'[1]INTERNAL PARAMETERS-1'!$B$5:$J$44,6,FALSE)*VLOOKUP(OVYLD2_!BW$4,'[1]INTERNAL PARAMETERS-1'!$B$5:$J$44,3,FALSE) + OVYLD1_!BW41*(1-VLOOKUP(OVYLD2_!BW$4,'[1]INTERNAL PARAMETERS-1'!$B$5:$J$44,5,FALSE))*VLOOKUP(OVYLD2_!BW$4,'[1]INTERNAL PARAMETERS-1'!$B$5:$J$44,8,FALSE)*VLOOKUP(OVYLD2_!BW$4,'[1]INTERNAL PARAMETERS-1'!$B$5:$J$44,3,FALSE)</f>
        <v>0</v>
      </c>
      <c r="BX41" s="44">
        <f>OVYLD1_!BX41*VLOOKUP(OVYLD2_!BX$4,'[1]INTERNAL PARAMETERS-1'!$B$5:$J$44,5,FALSE)*VLOOKUP(OVYLD2_!BX$4,'[1]INTERNAL PARAMETERS-1'!$B$5:$J$44,6,FALSE)*VLOOKUP(OVYLD2_!BX$4,'[1]INTERNAL PARAMETERS-1'!$B$5:$J$44,3,FALSE) + OVYLD1_!BX41*(1-VLOOKUP(OVYLD2_!BX$4,'[1]INTERNAL PARAMETERS-1'!$B$5:$J$44,5,FALSE))*VLOOKUP(OVYLD2_!BX$4,'[1]INTERNAL PARAMETERS-1'!$B$5:$J$44,8,FALSE)*VLOOKUP(OVYLD2_!BX$4,'[1]INTERNAL PARAMETERS-1'!$B$5:$J$44,3,FALSE)</f>
        <v>0</v>
      </c>
      <c r="BY41" s="44">
        <f>OVYLD1_!BY41*VLOOKUP(OVYLD2_!BY$4,'[1]INTERNAL PARAMETERS-1'!$B$5:$J$44,5,FALSE)*VLOOKUP(OVYLD2_!BY$4,'[1]INTERNAL PARAMETERS-1'!$B$5:$J$44,6,FALSE)*VLOOKUP(OVYLD2_!BY$4,'[1]INTERNAL PARAMETERS-1'!$B$5:$J$44,3,FALSE) + OVYLD1_!BY41*(1-VLOOKUP(OVYLD2_!BY$4,'[1]INTERNAL PARAMETERS-1'!$B$5:$J$44,5,FALSE))*VLOOKUP(OVYLD2_!BY$4,'[1]INTERNAL PARAMETERS-1'!$B$5:$J$44,8,FALSE)*VLOOKUP(OVYLD2_!BY$4,'[1]INTERNAL PARAMETERS-1'!$B$5:$J$44,3,FALSE)</f>
        <v>0</v>
      </c>
      <c r="BZ41" s="44">
        <f>OVYLD1_!BZ41*VLOOKUP(OVYLD2_!BZ$4,'[1]INTERNAL PARAMETERS-1'!$B$5:$J$44,5,FALSE)*VLOOKUP(OVYLD2_!BZ$4,'[1]INTERNAL PARAMETERS-1'!$B$5:$J$44,6,FALSE)*VLOOKUP(OVYLD2_!BZ$4,'[1]INTERNAL PARAMETERS-1'!$B$5:$J$44,3,FALSE) + OVYLD1_!BZ41*(1-VLOOKUP(OVYLD2_!BZ$4,'[1]INTERNAL PARAMETERS-1'!$B$5:$J$44,5,FALSE))*VLOOKUP(OVYLD2_!BZ$4,'[1]INTERNAL PARAMETERS-1'!$B$5:$J$44,8,FALSE)*VLOOKUP(OVYLD2_!BZ$4,'[1]INTERNAL PARAMETERS-1'!$B$5:$J$44,3,FALSE)</f>
        <v>4.9850884758203384E-6</v>
      </c>
      <c r="CA41" s="44">
        <f>OVYLD1_!CA41*VLOOKUP(OVYLD2_!CA$4,'[1]INTERNAL PARAMETERS-1'!$B$5:$J$44,5,FALSE)*VLOOKUP(OVYLD2_!CA$4,'[1]INTERNAL PARAMETERS-1'!$B$5:$J$44,6,FALSE)*VLOOKUP(OVYLD2_!CA$4,'[1]INTERNAL PARAMETERS-1'!$B$5:$J$44,3,FALSE) + OVYLD1_!CA41*(1-VLOOKUP(OVYLD2_!CA$4,'[1]INTERNAL PARAMETERS-1'!$B$5:$J$44,5,FALSE))*VLOOKUP(OVYLD2_!CA$4,'[1]INTERNAL PARAMETERS-1'!$B$5:$J$44,8,FALSE)*VLOOKUP(OVYLD2_!CA$4,'[1]INTERNAL PARAMETERS-1'!$B$5:$J$44,3,FALSE)</f>
        <v>0</v>
      </c>
      <c r="CB41" s="44">
        <f>OVYLD1_!CB41*VLOOKUP(OVYLD2_!CB$4,'[1]INTERNAL PARAMETERS-1'!$B$5:$J$44,5,FALSE)*VLOOKUP(OVYLD2_!CB$4,'[1]INTERNAL PARAMETERS-1'!$B$5:$J$44,6,FALSE)*VLOOKUP(OVYLD2_!CB$4,'[1]INTERNAL PARAMETERS-1'!$B$5:$J$44,3,FALSE) + OVYLD1_!CB41*(1-VLOOKUP(OVYLD2_!CB$4,'[1]INTERNAL PARAMETERS-1'!$B$5:$J$44,5,FALSE))*VLOOKUP(OVYLD2_!CB$4,'[1]INTERNAL PARAMETERS-1'!$B$5:$J$44,8,FALSE)*VLOOKUP(OVYLD2_!CB$4,'[1]INTERNAL PARAMETERS-1'!$B$5:$J$44,3,FALSE)</f>
        <v>0</v>
      </c>
      <c r="CC41" s="44">
        <f>OVYLD1_!CC41*VLOOKUP(OVYLD2_!CC$4,'[1]INTERNAL PARAMETERS-1'!$B$5:$J$44,5,FALSE)*VLOOKUP(OVYLD2_!CC$4,'[1]INTERNAL PARAMETERS-1'!$B$5:$J$44,6,FALSE)*VLOOKUP(OVYLD2_!CC$4,'[1]INTERNAL PARAMETERS-1'!$B$5:$J$44,3,FALSE) + OVYLD1_!CC41*(1-VLOOKUP(OVYLD2_!CC$4,'[1]INTERNAL PARAMETERS-1'!$B$5:$J$44,5,FALSE))*VLOOKUP(OVYLD2_!CC$4,'[1]INTERNAL PARAMETERS-1'!$B$5:$J$44,8,FALSE)*VLOOKUP(OVYLD2_!CC$4,'[1]INTERNAL PARAMETERS-1'!$B$5:$J$44,3,FALSE)</f>
        <v>1.5232463350646301E-5</v>
      </c>
      <c r="CD41" s="44">
        <f>OVYLD1_!CD41*VLOOKUP(OVYLD2_!CD$4,'[1]INTERNAL PARAMETERS-1'!$B$5:$J$44,5,FALSE)*VLOOKUP(OVYLD2_!CD$4,'[1]INTERNAL PARAMETERS-1'!$B$5:$J$44,6,FALSE)*VLOOKUP(OVYLD2_!CD$4,'[1]INTERNAL PARAMETERS-1'!$B$5:$J$44,3,FALSE) + OVYLD1_!CD41*(1-VLOOKUP(OVYLD2_!CD$4,'[1]INTERNAL PARAMETERS-1'!$B$5:$J$44,5,FALSE))*VLOOKUP(OVYLD2_!CD$4,'[1]INTERNAL PARAMETERS-1'!$B$5:$J$44,8,FALSE)*VLOOKUP(OVYLD2_!CD$4,'[1]INTERNAL PARAMETERS-1'!$B$5:$J$44,3,FALSE)</f>
        <v>3.2299386863226078E-4</v>
      </c>
      <c r="CE41" s="44">
        <f>OVYLD1_!CE41*VLOOKUP(OVYLD2_!CE$4,'[1]INTERNAL PARAMETERS-1'!$B$5:$J$44,5,FALSE)*VLOOKUP(OVYLD2_!CE$4,'[1]INTERNAL PARAMETERS-1'!$B$5:$J$44,6,FALSE)*VLOOKUP(OVYLD2_!CE$4,'[1]INTERNAL PARAMETERS-1'!$B$5:$J$44,3,FALSE) + OVYLD1_!CE41*(1-VLOOKUP(OVYLD2_!CE$4,'[1]INTERNAL PARAMETERS-1'!$B$5:$J$44,5,FALSE))*VLOOKUP(OVYLD2_!CE$4,'[1]INTERNAL PARAMETERS-1'!$B$5:$J$44,8,FALSE)*VLOOKUP(OVYLD2_!CE$4,'[1]INTERNAL PARAMETERS-1'!$B$5:$J$44,3,FALSE)</f>
        <v>4.021304703828407E-4</v>
      </c>
      <c r="CF41" s="44">
        <f>OVYLD1_!CF41*VLOOKUP(OVYLD2_!CF$4,'[1]INTERNAL PARAMETERS-1'!$B$5:$J$44,5,FALSE)*VLOOKUP(OVYLD2_!CF$4,'[1]INTERNAL PARAMETERS-1'!$B$5:$J$44,6,FALSE)*VLOOKUP(OVYLD2_!CF$4,'[1]INTERNAL PARAMETERS-1'!$B$5:$J$44,3,FALSE) + OVYLD1_!CF41*(1-VLOOKUP(OVYLD2_!CF$4,'[1]INTERNAL PARAMETERS-1'!$B$5:$J$44,5,FALSE))*VLOOKUP(OVYLD2_!CF$4,'[1]INTERNAL PARAMETERS-1'!$B$5:$J$44,8,FALSE)*VLOOKUP(OVYLD2_!CF$4,'[1]INTERNAL PARAMETERS-1'!$B$5:$J$44,3,FALSE)</f>
        <v>2.5576310907632054E-3</v>
      </c>
      <c r="CG41" s="44">
        <f>OVYLD1_!CG41*VLOOKUP(OVYLD2_!CG$4,'[1]INTERNAL PARAMETERS-1'!$B$5:$J$44,5,FALSE)*VLOOKUP(OVYLD2_!CG$4,'[1]INTERNAL PARAMETERS-1'!$B$5:$J$44,6,FALSE)*VLOOKUP(OVYLD2_!CG$4,'[1]INTERNAL PARAMETERS-1'!$B$5:$J$44,3,FALSE) + OVYLD1_!CG41*(1-VLOOKUP(OVYLD2_!CG$4,'[1]INTERNAL PARAMETERS-1'!$B$5:$J$44,5,FALSE))*VLOOKUP(OVYLD2_!CG$4,'[1]INTERNAL PARAMETERS-1'!$B$5:$J$44,8,FALSE)*VLOOKUP(OVYLD2_!CG$4,'[1]INTERNAL PARAMETERS-1'!$B$5:$J$44,3,FALSE)</f>
        <v>1.8323167463208682E-5</v>
      </c>
      <c r="CH41" s="43">
        <f>OVYLD1_!CH41*VLOOKUP(OVYLD2_!CH$4,'[1]INTERNAL PARAMETERS-1'!$B$5:$J$44,5,FALSE)*VLOOKUP(OVYLD2_!CH$4,'[1]INTERNAL PARAMETERS-1'!$B$5:$J$44,6,FALSE)*VLOOKUP(OVYLD2_!CH$4,'[1]INTERNAL PARAMETERS-1'!$B$5:$J$44,3,FALSE) + OVYLD1_!CH41*(1-VLOOKUP(OVYLD2_!CH$4,'[1]INTERNAL PARAMETERS-1'!$B$5:$J$44,5,FALSE))*VLOOKUP(OVYLD2_!CH$4,'[1]INTERNAL PARAMETERS-1'!$B$5:$J$44,8,FALSE)*VLOOKUP(OVYLD2_!CH$4,'[1]INTERNAL PARAMETERS-1'!$B$5:$J$44,3,FALSE)</f>
        <v>0</v>
      </c>
      <c r="CJ41" s="45">
        <f t="shared" si="0"/>
        <v>8.2780204398961637</v>
      </c>
      <c r="CK41" s="43">
        <f t="shared" si="1"/>
        <v>0.14030643256037334</v>
      </c>
    </row>
    <row r="42" spans="2:89" x14ac:dyDescent="0.5">
      <c r="B42" s="58" t="s">
        <v>4</v>
      </c>
      <c r="C42" s="57" t="s">
        <v>81</v>
      </c>
      <c r="D42" s="57" t="s">
        <v>79</v>
      </c>
      <c r="E42" s="128">
        <f>OVERALL2021!AI42</f>
        <v>66.752207046404052</v>
      </c>
      <c r="F42" s="56">
        <f>'[1]INTERNAL PARAMETERS-1'!M6</f>
        <v>78.760000000000005</v>
      </c>
      <c r="G42" s="45">
        <f>OVYLD1_!G42*VLOOKUP(OVYLD2_!G$4,'[1]INTERNAL PARAMETERS-1'!$B$5:$J$44,5,FALSE)*VLOOKUP(OVYLD2_!G$4,'[1]INTERNAL PARAMETERS-1'!$B$5:$J$44,7,FALSE)*OVYLD2_!$F42 + OVYLD1_!G42*(1-VLOOKUP(OVYLD2_!G$4,'[1]INTERNAL PARAMETERS-1'!$B$5:$J$44,5,FALSE))*VLOOKUP(OVYLD2_!G$4,'[1]INTERNAL PARAMETERS-1'!$B$5:$J$44,9,FALSE)*OVYLD2_!$F42</f>
        <v>4.2497887361505731</v>
      </c>
      <c r="H42" s="44">
        <f>OVYLD1_!H42*VLOOKUP(OVYLD2_!H$4,'[1]INTERNAL PARAMETERS-1'!$B$5:$J$44,5,FALSE)*VLOOKUP(OVYLD2_!H$4,'[1]INTERNAL PARAMETERS-1'!$B$5:$J$44,7,FALSE)*OVYLD2_!$F42 + OVYLD1_!H42*(1-VLOOKUP(OVYLD2_!H$4,'[1]INTERNAL PARAMETERS-1'!$B$5:$J$44,5,FALSE))*VLOOKUP(OVYLD2_!H$4,'[1]INTERNAL PARAMETERS-1'!$B$5:$J$44,9,FALSE)*OVYLD2_!$F42</f>
        <v>0.88983031844619753</v>
      </c>
      <c r="I42" s="44">
        <f>OVYLD1_!I42*VLOOKUP(OVYLD2_!I$4,'[1]INTERNAL PARAMETERS-1'!$B$5:$J$44,5,FALSE)*VLOOKUP(OVYLD2_!I$4,'[1]INTERNAL PARAMETERS-1'!$B$5:$J$44,7,FALSE)*OVYLD2_!$F42 + OVYLD1_!I42*(1-VLOOKUP(OVYLD2_!I$4,'[1]INTERNAL PARAMETERS-1'!$B$5:$J$44,5,FALSE))*VLOOKUP(OVYLD2_!I$4,'[1]INTERNAL PARAMETERS-1'!$B$5:$J$44,9,FALSE)*OVYLD2_!$F42</f>
        <v>11.513587493633414</v>
      </c>
      <c r="J42" s="44">
        <f>OVYLD1_!J42*VLOOKUP(OVYLD2_!J$4,'[1]INTERNAL PARAMETERS-1'!$B$5:$J$44,5,FALSE)*VLOOKUP(OVYLD2_!J$4,'[1]INTERNAL PARAMETERS-1'!$B$5:$J$44,7,FALSE)*OVYLD2_!$F42 + OVYLD1_!J42*(1-VLOOKUP(OVYLD2_!J$4,'[1]INTERNAL PARAMETERS-1'!$B$5:$J$44,5,FALSE))*VLOOKUP(OVYLD2_!J$4,'[1]INTERNAL PARAMETERS-1'!$B$5:$J$44,9,FALSE)*OVYLD2_!$F42</f>
        <v>0</v>
      </c>
      <c r="K42" s="44">
        <f>OVYLD1_!K42*VLOOKUP(OVYLD2_!K$4,'[1]INTERNAL PARAMETERS-1'!$B$5:$J$44,5,FALSE)*VLOOKUP(OVYLD2_!K$4,'[1]INTERNAL PARAMETERS-1'!$B$5:$J$44,7,FALSE)*OVYLD2_!$F42 + OVYLD1_!K42*(1-VLOOKUP(OVYLD2_!K$4,'[1]INTERNAL PARAMETERS-1'!$B$5:$J$44,5,FALSE))*VLOOKUP(OVYLD2_!K$4,'[1]INTERNAL PARAMETERS-1'!$B$5:$J$44,9,FALSE)*OVYLD2_!$F42</f>
        <v>0</v>
      </c>
      <c r="L42" s="44">
        <f>OVYLD1_!L42*VLOOKUP(OVYLD2_!L$4,'[1]INTERNAL PARAMETERS-1'!$B$5:$J$44,5,FALSE)*VLOOKUP(OVYLD2_!L$4,'[1]INTERNAL PARAMETERS-1'!$B$5:$J$44,7,FALSE)*OVYLD2_!$F42 + OVYLD1_!L42*(1-VLOOKUP(OVYLD2_!L$4,'[1]INTERNAL PARAMETERS-1'!$B$5:$J$44,5,FALSE))*VLOOKUP(OVYLD2_!L$4,'[1]INTERNAL PARAMETERS-1'!$B$5:$J$44,9,FALSE)*OVYLD2_!$F42</f>
        <v>0</v>
      </c>
      <c r="M42" s="44">
        <f>OVYLD1_!M42*VLOOKUP(OVYLD2_!M$4,'[1]INTERNAL PARAMETERS-1'!$B$5:$J$44,5,FALSE)*VLOOKUP(OVYLD2_!M$4,'[1]INTERNAL PARAMETERS-1'!$B$5:$J$44,7,FALSE)*OVYLD2_!$F42 + OVYLD1_!M42*(1-VLOOKUP(OVYLD2_!M$4,'[1]INTERNAL PARAMETERS-1'!$B$5:$J$44,5,FALSE))*VLOOKUP(OVYLD2_!M$4,'[1]INTERNAL PARAMETERS-1'!$B$5:$J$44,9,FALSE)*OVYLD2_!$F42</f>
        <v>8.0208635153551935E-2</v>
      </c>
      <c r="N42" s="44">
        <f>OVYLD1_!N42*VLOOKUP(OVYLD2_!N$4,'[1]INTERNAL PARAMETERS-1'!$B$5:$J$44,5,FALSE)*VLOOKUP(OVYLD2_!N$4,'[1]INTERNAL PARAMETERS-1'!$B$5:$J$44,7,FALSE)*OVYLD2_!$F42 + OVYLD1_!N42*(1-VLOOKUP(OVYLD2_!N$4,'[1]INTERNAL PARAMETERS-1'!$B$5:$J$44,5,FALSE))*VLOOKUP(OVYLD2_!N$4,'[1]INTERNAL PARAMETERS-1'!$B$5:$J$44,9,FALSE)*OVYLD2_!$F42</f>
        <v>9.7704512766169108E-2</v>
      </c>
      <c r="O42" s="44">
        <f>OVYLD1_!O42*VLOOKUP(OVYLD2_!O$4,'[1]INTERNAL PARAMETERS-1'!$B$5:$J$44,5,FALSE)*VLOOKUP(OVYLD2_!O$4,'[1]INTERNAL PARAMETERS-1'!$B$5:$J$44,7,FALSE)*OVYLD2_!$F42 + OVYLD1_!O42*(1-VLOOKUP(OVYLD2_!O$4,'[1]INTERNAL PARAMETERS-1'!$B$5:$J$44,5,FALSE))*VLOOKUP(OVYLD2_!O$4,'[1]INTERNAL PARAMETERS-1'!$B$5:$J$44,9,FALSE)*OVYLD2_!$F42</f>
        <v>0</v>
      </c>
      <c r="P42" s="44">
        <f>OVYLD1_!P42*VLOOKUP(OVYLD2_!P$4,'[1]INTERNAL PARAMETERS-1'!$B$5:$J$44,5,FALSE)*VLOOKUP(OVYLD2_!P$4,'[1]INTERNAL PARAMETERS-1'!$B$5:$J$44,7,FALSE)*OVYLD2_!$F42 + OVYLD1_!P42*(1-VLOOKUP(OVYLD2_!P$4,'[1]INTERNAL PARAMETERS-1'!$B$5:$J$44,5,FALSE))*VLOOKUP(OVYLD2_!P$4,'[1]INTERNAL PARAMETERS-1'!$B$5:$J$44,9,FALSE)*OVYLD2_!$F42</f>
        <v>0</v>
      </c>
      <c r="Q42" s="44">
        <f>OVYLD1_!Q42*VLOOKUP(OVYLD2_!Q$4,'[1]INTERNAL PARAMETERS-1'!$B$5:$J$44,5,FALSE)*VLOOKUP(OVYLD2_!Q$4,'[1]INTERNAL PARAMETERS-1'!$B$5:$J$44,7,FALSE)*OVYLD2_!$F42 + OVYLD1_!Q42*(1-VLOOKUP(OVYLD2_!Q$4,'[1]INTERNAL PARAMETERS-1'!$B$5:$J$44,5,FALSE))*VLOOKUP(OVYLD2_!Q$4,'[1]INTERNAL PARAMETERS-1'!$B$5:$J$44,9,FALSE)*OVYLD2_!$F42</f>
        <v>0</v>
      </c>
      <c r="R42" s="44">
        <f>OVYLD1_!R42*VLOOKUP(OVYLD2_!R$4,'[1]INTERNAL PARAMETERS-1'!$B$5:$J$44,5,FALSE)*VLOOKUP(OVYLD2_!R$4,'[1]INTERNAL PARAMETERS-1'!$B$5:$J$44,7,FALSE)*OVYLD2_!$F42 + OVYLD1_!R42*(1-VLOOKUP(OVYLD2_!R$4,'[1]INTERNAL PARAMETERS-1'!$B$5:$J$44,5,FALSE))*VLOOKUP(OVYLD2_!R$4,'[1]INTERNAL PARAMETERS-1'!$B$5:$J$44,9,FALSE)*OVYLD2_!$F42</f>
        <v>0.10582102422934844</v>
      </c>
      <c r="S42" s="44">
        <f>OVYLD1_!S42*VLOOKUP(OVYLD2_!S$4,'[1]INTERNAL PARAMETERS-1'!$B$5:$J$44,5,FALSE)*VLOOKUP(OVYLD2_!S$4,'[1]INTERNAL PARAMETERS-1'!$B$5:$J$44,7,FALSE)*OVYLD2_!$F42 + OVYLD1_!S42*(1-VLOOKUP(OVYLD2_!S$4,'[1]INTERNAL PARAMETERS-1'!$B$5:$J$44,5,FALSE))*VLOOKUP(OVYLD2_!S$4,'[1]INTERNAL PARAMETERS-1'!$B$5:$J$44,9,FALSE)*OVYLD2_!$F42</f>
        <v>4.2249257374162736</v>
      </c>
      <c r="T42" s="44">
        <f>OVYLD1_!T42*VLOOKUP(OVYLD2_!T$4,'[1]INTERNAL PARAMETERS-1'!$B$5:$J$44,5,FALSE)*VLOOKUP(OVYLD2_!T$4,'[1]INTERNAL PARAMETERS-1'!$B$5:$J$44,7,FALSE)*OVYLD2_!$F42 + OVYLD1_!T42*(1-VLOOKUP(OVYLD2_!T$4,'[1]INTERNAL PARAMETERS-1'!$B$5:$J$44,5,FALSE))*VLOOKUP(OVYLD2_!T$4,'[1]INTERNAL PARAMETERS-1'!$B$5:$J$44,9,FALSE)*OVYLD2_!$F42</f>
        <v>0.6132866712242625</v>
      </c>
      <c r="U42" s="44">
        <f>OVYLD1_!U42*VLOOKUP(OVYLD2_!U$4,'[1]INTERNAL PARAMETERS-1'!$B$5:$J$44,5,FALSE)*VLOOKUP(OVYLD2_!U$4,'[1]INTERNAL PARAMETERS-1'!$B$5:$J$44,7,FALSE)*OVYLD2_!$F42 + OVYLD1_!U42*(1-VLOOKUP(OVYLD2_!U$4,'[1]INTERNAL PARAMETERS-1'!$B$5:$J$44,5,FALSE))*VLOOKUP(OVYLD2_!U$4,'[1]INTERNAL PARAMETERS-1'!$B$5:$J$44,9,FALSE)*OVYLD2_!$F42</f>
        <v>0.20383112359296046</v>
      </c>
      <c r="V42" s="44">
        <f>OVYLD1_!V42*VLOOKUP(OVYLD2_!V$4,'[1]INTERNAL PARAMETERS-1'!$B$5:$J$44,5,FALSE)*VLOOKUP(OVYLD2_!V$4,'[1]INTERNAL PARAMETERS-1'!$B$5:$J$44,7,FALSE)*OVYLD2_!$F42 + OVYLD1_!V42*(1-VLOOKUP(OVYLD2_!V$4,'[1]INTERNAL PARAMETERS-1'!$B$5:$J$44,5,FALSE))*VLOOKUP(OVYLD2_!V$4,'[1]INTERNAL PARAMETERS-1'!$B$5:$J$44,9,FALSE)*OVYLD2_!$F42</f>
        <v>2.4653103721132532</v>
      </c>
      <c r="W42" s="44">
        <f>OVYLD1_!W42*VLOOKUP(OVYLD2_!W$4,'[1]INTERNAL PARAMETERS-1'!$B$5:$J$44,5,FALSE)*VLOOKUP(OVYLD2_!W$4,'[1]INTERNAL PARAMETERS-1'!$B$5:$J$44,7,FALSE)*OVYLD2_!$F42 + OVYLD1_!W42*(1-VLOOKUP(OVYLD2_!W$4,'[1]INTERNAL PARAMETERS-1'!$B$5:$J$44,5,FALSE))*VLOOKUP(OVYLD2_!W$4,'[1]INTERNAL PARAMETERS-1'!$B$5:$J$44,9,FALSE)*OVYLD2_!$F42</f>
        <v>0</v>
      </c>
      <c r="X42" s="44">
        <f>OVYLD1_!X42*VLOOKUP(OVYLD2_!X$4,'[1]INTERNAL PARAMETERS-1'!$B$5:$J$44,5,FALSE)*VLOOKUP(OVYLD2_!X$4,'[1]INTERNAL PARAMETERS-1'!$B$5:$J$44,7,FALSE)*OVYLD2_!$F42 + OVYLD1_!X42*(1-VLOOKUP(OVYLD2_!X$4,'[1]INTERNAL PARAMETERS-1'!$B$5:$J$44,5,FALSE))*VLOOKUP(OVYLD2_!X$4,'[1]INTERNAL PARAMETERS-1'!$B$5:$J$44,9,FALSE)*OVYLD2_!$F42</f>
        <v>0</v>
      </c>
      <c r="Y42" s="44">
        <f>OVYLD1_!Y42*VLOOKUP(OVYLD2_!Y$4,'[1]INTERNAL PARAMETERS-1'!$B$5:$J$44,5,FALSE)*VLOOKUP(OVYLD2_!Y$4,'[1]INTERNAL PARAMETERS-1'!$B$5:$J$44,7,FALSE)*OVYLD2_!$F42 + OVYLD1_!Y42*(1-VLOOKUP(OVYLD2_!Y$4,'[1]INTERNAL PARAMETERS-1'!$B$5:$J$44,5,FALSE))*VLOOKUP(OVYLD2_!Y$4,'[1]INTERNAL PARAMETERS-1'!$B$5:$J$44,9,FALSE)*OVYLD2_!$F42</f>
        <v>0</v>
      </c>
      <c r="Z42" s="44">
        <f>OVYLD1_!Z42*VLOOKUP(OVYLD2_!Z$4,'[1]INTERNAL PARAMETERS-1'!$B$5:$J$44,5,FALSE)*VLOOKUP(OVYLD2_!Z$4,'[1]INTERNAL PARAMETERS-1'!$B$5:$J$44,7,FALSE)*OVYLD2_!$F42 + OVYLD1_!Z42*(1-VLOOKUP(OVYLD2_!Z$4,'[1]INTERNAL PARAMETERS-1'!$B$5:$J$44,5,FALSE))*VLOOKUP(OVYLD2_!Z$4,'[1]INTERNAL PARAMETERS-1'!$B$5:$J$44,9,FALSE)*OVYLD2_!$F42</f>
        <v>0</v>
      </c>
      <c r="AA42" s="44">
        <f>OVYLD1_!AA42*VLOOKUP(OVYLD2_!AA$4,'[1]INTERNAL PARAMETERS-1'!$B$5:$J$44,5,FALSE)*VLOOKUP(OVYLD2_!AA$4,'[1]INTERNAL PARAMETERS-1'!$B$5:$J$44,7,FALSE)*OVYLD2_!$F42 + OVYLD1_!AA42*(1-VLOOKUP(OVYLD2_!AA$4,'[1]INTERNAL PARAMETERS-1'!$B$5:$J$44,5,FALSE))*VLOOKUP(OVYLD2_!AA$4,'[1]INTERNAL PARAMETERS-1'!$B$5:$J$44,9,FALSE)*OVYLD2_!$F42</f>
        <v>0</v>
      </c>
      <c r="AB42" s="44">
        <f>OVYLD1_!AB42*VLOOKUP(OVYLD2_!AB$4,'[1]INTERNAL PARAMETERS-1'!$B$5:$J$44,5,FALSE)*VLOOKUP(OVYLD2_!AB$4,'[1]INTERNAL PARAMETERS-1'!$B$5:$J$44,7,FALSE)*OVYLD2_!$F42 + OVYLD1_!AB42*(1-VLOOKUP(OVYLD2_!AB$4,'[1]INTERNAL PARAMETERS-1'!$B$5:$J$44,5,FALSE))*VLOOKUP(OVYLD2_!AB$4,'[1]INTERNAL PARAMETERS-1'!$B$5:$J$44,9,FALSE)*OVYLD2_!$F42</f>
        <v>0</v>
      </c>
      <c r="AC42" s="44">
        <f>OVYLD1_!AC42*VLOOKUP(OVYLD2_!AC$4,'[1]INTERNAL PARAMETERS-1'!$B$5:$J$44,5,FALSE)*VLOOKUP(OVYLD2_!AC$4,'[1]INTERNAL PARAMETERS-1'!$B$5:$J$44,7,FALSE)*OVYLD2_!$F42 + OVYLD1_!AC42*(1-VLOOKUP(OVYLD2_!AC$4,'[1]INTERNAL PARAMETERS-1'!$B$5:$J$44,5,FALSE))*VLOOKUP(OVYLD2_!AC$4,'[1]INTERNAL PARAMETERS-1'!$B$5:$J$44,9,FALSE)*OVYLD2_!$F42</f>
        <v>0</v>
      </c>
      <c r="AD42" s="44">
        <f>OVYLD1_!AD42*VLOOKUP(OVYLD2_!AD$4,'[1]INTERNAL PARAMETERS-1'!$B$5:$J$44,5,FALSE)*VLOOKUP(OVYLD2_!AD$4,'[1]INTERNAL PARAMETERS-1'!$B$5:$J$44,7,FALSE)*OVYLD2_!$F42 + OVYLD1_!AD42*(1-VLOOKUP(OVYLD2_!AD$4,'[1]INTERNAL PARAMETERS-1'!$B$5:$J$44,5,FALSE))*VLOOKUP(OVYLD2_!AD$4,'[1]INTERNAL PARAMETERS-1'!$B$5:$J$44,9,FALSE)*OVYLD2_!$F42</f>
        <v>0</v>
      </c>
      <c r="AE42" s="44">
        <f>OVYLD1_!AE42*VLOOKUP(OVYLD2_!AE$4,'[1]INTERNAL PARAMETERS-1'!$B$5:$J$44,5,FALSE)*VLOOKUP(OVYLD2_!AE$4,'[1]INTERNAL PARAMETERS-1'!$B$5:$J$44,7,FALSE)*OVYLD2_!$F42 + OVYLD1_!AE42*(1-VLOOKUP(OVYLD2_!AE$4,'[1]INTERNAL PARAMETERS-1'!$B$5:$J$44,5,FALSE))*VLOOKUP(OVYLD2_!AE$4,'[1]INTERNAL PARAMETERS-1'!$B$5:$J$44,9,FALSE)*OVYLD2_!$F42</f>
        <v>0</v>
      </c>
      <c r="AF42" s="44">
        <f>OVYLD1_!AF42*VLOOKUP(OVYLD2_!AF$4,'[1]INTERNAL PARAMETERS-1'!$B$5:$J$44,5,FALSE)*VLOOKUP(OVYLD2_!AF$4,'[1]INTERNAL PARAMETERS-1'!$B$5:$J$44,7,FALSE)*OVYLD2_!$F42 + OVYLD1_!AF42*(1-VLOOKUP(OVYLD2_!AF$4,'[1]INTERNAL PARAMETERS-1'!$B$5:$J$44,5,FALSE))*VLOOKUP(OVYLD2_!AF$4,'[1]INTERNAL PARAMETERS-1'!$B$5:$J$44,9,FALSE)*OVYLD2_!$F42</f>
        <v>0</v>
      </c>
      <c r="AG42" s="44">
        <f>OVYLD1_!AG42*VLOOKUP(OVYLD2_!AG$4,'[1]INTERNAL PARAMETERS-1'!$B$5:$J$44,5,FALSE)*VLOOKUP(OVYLD2_!AG$4,'[1]INTERNAL PARAMETERS-1'!$B$5:$J$44,7,FALSE)*OVYLD2_!$F42 + OVYLD1_!AG42*(1-VLOOKUP(OVYLD2_!AG$4,'[1]INTERNAL PARAMETERS-1'!$B$5:$J$44,5,FALSE))*VLOOKUP(OVYLD2_!AG$4,'[1]INTERNAL PARAMETERS-1'!$B$5:$J$44,9,FALSE)*OVYLD2_!$F42</f>
        <v>0</v>
      </c>
      <c r="AH42" s="44">
        <f>OVYLD1_!AH42*VLOOKUP(OVYLD2_!AH$4,'[1]INTERNAL PARAMETERS-1'!$B$5:$J$44,5,FALSE)*VLOOKUP(OVYLD2_!AH$4,'[1]INTERNAL PARAMETERS-1'!$B$5:$J$44,7,FALSE)*OVYLD2_!$F42 + OVYLD1_!AH42*(1-VLOOKUP(OVYLD2_!AH$4,'[1]INTERNAL PARAMETERS-1'!$B$5:$J$44,5,FALSE))*VLOOKUP(OVYLD2_!AH$4,'[1]INTERNAL PARAMETERS-1'!$B$5:$J$44,9,FALSE)*OVYLD2_!$F42</f>
        <v>0</v>
      </c>
      <c r="AI42" s="44">
        <f>OVYLD1_!AI42*VLOOKUP(OVYLD2_!AI$4,'[1]INTERNAL PARAMETERS-1'!$B$5:$J$44,5,FALSE)*VLOOKUP(OVYLD2_!AI$4,'[1]INTERNAL PARAMETERS-1'!$B$5:$J$44,7,FALSE)*OVYLD2_!$F42 + OVYLD1_!AI42*(1-VLOOKUP(OVYLD2_!AI$4,'[1]INTERNAL PARAMETERS-1'!$B$5:$J$44,5,FALSE))*VLOOKUP(OVYLD2_!AI$4,'[1]INTERNAL PARAMETERS-1'!$B$5:$J$44,9,FALSE)*OVYLD2_!$F42</f>
        <v>4.2088146336846634E-2</v>
      </c>
      <c r="AJ42" s="44">
        <f>OVYLD1_!AJ42*VLOOKUP(OVYLD2_!AJ$4,'[1]INTERNAL PARAMETERS-1'!$B$5:$J$44,5,FALSE)*VLOOKUP(OVYLD2_!AJ$4,'[1]INTERNAL PARAMETERS-1'!$B$5:$J$44,7,FALSE)*OVYLD2_!$F42 + OVYLD1_!AJ42*(1-VLOOKUP(OVYLD2_!AJ$4,'[1]INTERNAL PARAMETERS-1'!$B$5:$J$44,5,FALSE))*VLOOKUP(OVYLD2_!AJ$4,'[1]INTERNAL PARAMETERS-1'!$B$5:$J$44,9,FALSE)*OVYLD2_!$F42</f>
        <v>2.3456432914430694E-2</v>
      </c>
      <c r="AK42" s="44">
        <f>OVYLD1_!AK42*VLOOKUP(OVYLD2_!AK$4,'[1]INTERNAL PARAMETERS-1'!$B$5:$J$44,5,FALSE)*VLOOKUP(OVYLD2_!AK$4,'[1]INTERNAL PARAMETERS-1'!$B$5:$J$44,7,FALSE)*OVYLD2_!$F42 + OVYLD1_!AK42*(1-VLOOKUP(OVYLD2_!AK$4,'[1]INTERNAL PARAMETERS-1'!$B$5:$J$44,5,FALSE))*VLOOKUP(OVYLD2_!AK$4,'[1]INTERNAL PARAMETERS-1'!$B$5:$J$44,9,FALSE)*OVYLD2_!$F42</f>
        <v>0</v>
      </c>
      <c r="AL42" s="44">
        <f>OVYLD1_!AL42*VLOOKUP(OVYLD2_!AL$4,'[1]INTERNAL PARAMETERS-1'!$B$5:$J$44,5,FALSE)*VLOOKUP(OVYLD2_!AL$4,'[1]INTERNAL PARAMETERS-1'!$B$5:$J$44,7,FALSE)*OVYLD2_!$F42 + OVYLD1_!AL42*(1-VLOOKUP(OVYLD2_!AL$4,'[1]INTERNAL PARAMETERS-1'!$B$5:$J$44,5,FALSE))*VLOOKUP(OVYLD2_!AL$4,'[1]INTERNAL PARAMETERS-1'!$B$5:$J$44,9,FALSE)*OVYLD2_!$F42</f>
        <v>0</v>
      </c>
      <c r="AM42" s="44">
        <f>OVYLD1_!AM42*VLOOKUP(OVYLD2_!AM$4,'[1]INTERNAL PARAMETERS-1'!$B$5:$J$44,5,FALSE)*VLOOKUP(OVYLD2_!AM$4,'[1]INTERNAL PARAMETERS-1'!$B$5:$J$44,7,FALSE)*OVYLD2_!$F42 + OVYLD1_!AM42*(1-VLOOKUP(OVYLD2_!AM$4,'[1]INTERNAL PARAMETERS-1'!$B$5:$J$44,5,FALSE))*VLOOKUP(OVYLD2_!AM$4,'[1]INTERNAL PARAMETERS-1'!$B$5:$J$44,9,FALSE)*OVYLD2_!$F42</f>
        <v>0</v>
      </c>
      <c r="AN42" s="44">
        <f>OVYLD1_!AN42*VLOOKUP(OVYLD2_!AN$4,'[1]INTERNAL PARAMETERS-1'!$B$5:$J$44,5,FALSE)*VLOOKUP(OVYLD2_!AN$4,'[1]INTERNAL PARAMETERS-1'!$B$5:$J$44,7,FALSE)*OVYLD2_!$F42 + OVYLD1_!AN42*(1-VLOOKUP(OVYLD2_!AN$4,'[1]INTERNAL PARAMETERS-1'!$B$5:$J$44,5,FALSE))*VLOOKUP(OVYLD2_!AN$4,'[1]INTERNAL PARAMETERS-1'!$B$5:$J$44,9,FALSE)*OVYLD2_!$F42</f>
        <v>0</v>
      </c>
      <c r="AO42" s="44">
        <f>OVYLD1_!AO42*VLOOKUP(OVYLD2_!AO$4,'[1]INTERNAL PARAMETERS-1'!$B$5:$J$44,5,FALSE)*VLOOKUP(OVYLD2_!AO$4,'[1]INTERNAL PARAMETERS-1'!$B$5:$J$44,7,FALSE)*OVYLD2_!$F42 + OVYLD1_!AO42*(1-VLOOKUP(OVYLD2_!AO$4,'[1]INTERNAL PARAMETERS-1'!$B$5:$J$44,5,FALSE))*VLOOKUP(OVYLD2_!AO$4,'[1]INTERNAL PARAMETERS-1'!$B$5:$J$44,9,FALSE)*OVYLD2_!$F42</f>
        <v>0</v>
      </c>
      <c r="AP42" s="44">
        <f>OVYLD1_!AP42*VLOOKUP(OVYLD2_!AP$4,'[1]INTERNAL PARAMETERS-1'!$B$5:$J$44,5,FALSE)*VLOOKUP(OVYLD2_!AP$4,'[1]INTERNAL PARAMETERS-1'!$B$5:$J$44,7,FALSE)*OVYLD2_!$F42 + OVYLD1_!AP42*(1-VLOOKUP(OVYLD2_!AP$4,'[1]INTERNAL PARAMETERS-1'!$B$5:$J$44,5,FALSE))*VLOOKUP(OVYLD2_!AP$4,'[1]INTERNAL PARAMETERS-1'!$B$5:$J$44,9,FALSE)*OVYLD2_!$F42</f>
        <v>0</v>
      </c>
      <c r="AQ42" s="44">
        <f>OVYLD1_!AQ42*VLOOKUP(OVYLD2_!AQ$4,'[1]INTERNAL PARAMETERS-1'!$B$5:$J$44,5,FALSE)*VLOOKUP(OVYLD2_!AQ$4,'[1]INTERNAL PARAMETERS-1'!$B$5:$J$44,7,FALSE)*OVYLD2_!$F42 + OVYLD1_!AQ42*(1-VLOOKUP(OVYLD2_!AQ$4,'[1]INTERNAL PARAMETERS-1'!$B$5:$J$44,5,FALSE))*VLOOKUP(OVYLD2_!AQ$4,'[1]INTERNAL PARAMETERS-1'!$B$5:$J$44,9,FALSE)*OVYLD2_!$F42</f>
        <v>0</v>
      </c>
      <c r="AR42" s="44">
        <f>OVYLD1_!AR42*VLOOKUP(OVYLD2_!AR$4,'[1]INTERNAL PARAMETERS-1'!$B$5:$J$44,5,FALSE)*VLOOKUP(OVYLD2_!AR$4,'[1]INTERNAL PARAMETERS-1'!$B$5:$J$44,7,FALSE)*OVYLD2_!$F42 + OVYLD1_!AR42*(1-VLOOKUP(OVYLD2_!AR$4,'[1]INTERNAL PARAMETERS-1'!$B$5:$J$44,5,FALSE))*VLOOKUP(OVYLD2_!AR$4,'[1]INTERNAL PARAMETERS-1'!$B$5:$J$44,9,FALSE)*OVYLD2_!$F42</f>
        <v>0</v>
      </c>
      <c r="AS42" s="44">
        <f>OVYLD1_!AS42*VLOOKUP(OVYLD2_!AS$4,'[1]INTERNAL PARAMETERS-1'!$B$5:$J$44,5,FALSE)*VLOOKUP(OVYLD2_!AS$4,'[1]INTERNAL PARAMETERS-1'!$B$5:$J$44,7,FALSE)*OVYLD2_!$F42 + OVYLD1_!AS42*(1-VLOOKUP(OVYLD2_!AS$4,'[1]INTERNAL PARAMETERS-1'!$B$5:$J$44,5,FALSE))*VLOOKUP(OVYLD2_!AS$4,'[1]INTERNAL PARAMETERS-1'!$B$5:$J$44,9,FALSE)*OVYLD2_!$F42</f>
        <v>0</v>
      </c>
      <c r="AT42" s="43">
        <f>OVYLD1_!AT42*VLOOKUP(OVYLD2_!AT$4,'[1]INTERNAL PARAMETERS-1'!$B$5:$J$44,5,FALSE)*VLOOKUP(OVYLD2_!AT$4,'[1]INTERNAL PARAMETERS-1'!$B$5:$J$44,7,FALSE)*OVYLD2_!$F42 + OVYLD1_!AT42*(1-VLOOKUP(OVYLD2_!AT$4,'[1]INTERNAL PARAMETERS-1'!$B$5:$J$44,5,FALSE))*VLOOKUP(OVYLD2_!AT$4,'[1]INTERNAL PARAMETERS-1'!$B$5:$J$44,9,FALSE)*OVYLD2_!$F42</f>
        <v>0</v>
      </c>
      <c r="AU42" s="45">
        <f>OVYLD1_!AU42*VLOOKUP(OVYLD2_!AU$4,'[1]INTERNAL PARAMETERS-1'!$B$5:$J$44,5,FALSE)*VLOOKUP(OVYLD2_!AU$4,'[1]INTERNAL PARAMETERS-1'!$B$5:$J$44,6,FALSE)*VLOOKUP(OVYLD2_!AU$4,'[1]INTERNAL PARAMETERS-1'!$B$5:$J$44,3,FALSE) + OVYLD1_!AU42*(1-VLOOKUP(OVYLD2_!AU$4,'[1]INTERNAL PARAMETERS-1'!$B$5:$J$44,5,FALSE))*VLOOKUP(OVYLD2_!AU$4,'[1]INTERNAL PARAMETERS-1'!$B$5:$J$44,8,FALSE)*VLOOKUP(OVYLD2_!AU$4,'[1]INTERNAL PARAMETERS-1'!$B$5:$J$44,3,FALSE)</f>
        <v>0</v>
      </c>
      <c r="AV42" s="44">
        <f>OVYLD1_!AV42*VLOOKUP(OVYLD2_!AV$4,'[1]INTERNAL PARAMETERS-1'!$B$5:$J$44,5,FALSE)*VLOOKUP(OVYLD2_!AV$4,'[1]INTERNAL PARAMETERS-1'!$B$5:$J$44,6,FALSE)*VLOOKUP(OVYLD2_!AV$4,'[1]INTERNAL PARAMETERS-1'!$B$5:$J$44,3,FALSE) + OVYLD1_!AV42*(1-VLOOKUP(OVYLD2_!AV$4,'[1]INTERNAL PARAMETERS-1'!$B$5:$J$44,5,FALSE))*VLOOKUP(OVYLD2_!AV$4,'[1]INTERNAL PARAMETERS-1'!$B$5:$J$44,8,FALSE)*VLOOKUP(OVYLD2_!AV$4,'[1]INTERNAL PARAMETERS-1'!$B$5:$J$44,3,FALSE)</f>
        <v>0</v>
      </c>
      <c r="AW42" s="44">
        <f>OVYLD1_!AW42*VLOOKUP(OVYLD2_!AW$4,'[1]INTERNAL PARAMETERS-1'!$B$5:$J$44,5,FALSE)*VLOOKUP(OVYLD2_!AW$4,'[1]INTERNAL PARAMETERS-1'!$B$5:$J$44,6,FALSE)*VLOOKUP(OVYLD2_!AW$4,'[1]INTERNAL PARAMETERS-1'!$B$5:$J$44,3,FALSE) + OVYLD1_!AW42*(1-VLOOKUP(OVYLD2_!AW$4,'[1]INTERNAL PARAMETERS-1'!$B$5:$J$44,5,FALSE))*VLOOKUP(OVYLD2_!AW$4,'[1]INTERNAL PARAMETERS-1'!$B$5:$J$44,8,FALSE)*VLOOKUP(OVYLD2_!AW$4,'[1]INTERNAL PARAMETERS-1'!$B$5:$J$44,3,FALSE)</f>
        <v>0.17259818015940195</v>
      </c>
      <c r="AX42" s="44">
        <f>OVYLD1_!AX42*VLOOKUP(OVYLD2_!AX$4,'[1]INTERNAL PARAMETERS-1'!$B$5:$J$44,5,FALSE)*VLOOKUP(OVYLD2_!AX$4,'[1]INTERNAL PARAMETERS-1'!$B$5:$J$44,6,FALSE)*VLOOKUP(OVYLD2_!AX$4,'[1]INTERNAL PARAMETERS-1'!$B$5:$J$44,3,FALSE) + OVYLD1_!AX42*(1-VLOOKUP(OVYLD2_!AX$4,'[1]INTERNAL PARAMETERS-1'!$B$5:$J$44,5,FALSE))*VLOOKUP(OVYLD2_!AX$4,'[1]INTERNAL PARAMETERS-1'!$B$5:$J$44,8,FALSE)*VLOOKUP(OVYLD2_!AX$4,'[1]INTERNAL PARAMETERS-1'!$B$5:$J$44,3,FALSE)</f>
        <v>0</v>
      </c>
      <c r="AY42" s="44">
        <f>OVYLD1_!AY42*VLOOKUP(OVYLD2_!AY$4,'[1]INTERNAL PARAMETERS-1'!$B$5:$J$44,5,FALSE)*VLOOKUP(OVYLD2_!AY$4,'[1]INTERNAL PARAMETERS-1'!$B$5:$J$44,6,FALSE)*VLOOKUP(OVYLD2_!AY$4,'[1]INTERNAL PARAMETERS-1'!$B$5:$J$44,3,FALSE) + OVYLD1_!AY42*(1-VLOOKUP(OVYLD2_!AY$4,'[1]INTERNAL PARAMETERS-1'!$B$5:$J$44,5,FALSE))*VLOOKUP(OVYLD2_!AY$4,'[1]INTERNAL PARAMETERS-1'!$B$5:$J$44,8,FALSE)*VLOOKUP(OVYLD2_!AY$4,'[1]INTERNAL PARAMETERS-1'!$B$5:$J$44,3,FALSE)</f>
        <v>0</v>
      </c>
      <c r="AZ42" s="44">
        <f>OVYLD1_!AZ42*VLOOKUP(OVYLD2_!AZ$4,'[1]INTERNAL PARAMETERS-1'!$B$5:$J$44,5,FALSE)*VLOOKUP(OVYLD2_!AZ$4,'[1]INTERNAL PARAMETERS-1'!$B$5:$J$44,6,FALSE)*VLOOKUP(OVYLD2_!AZ$4,'[1]INTERNAL PARAMETERS-1'!$B$5:$J$44,3,FALSE) + OVYLD1_!AZ42*(1-VLOOKUP(OVYLD2_!AZ$4,'[1]INTERNAL PARAMETERS-1'!$B$5:$J$44,5,FALSE))*VLOOKUP(OVYLD2_!AZ$4,'[1]INTERNAL PARAMETERS-1'!$B$5:$J$44,8,FALSE)*VLOOKUP(OVYLD2_!AZ$4,'[1]INTERNAL PARAMETERS-1'!$B$5:$J$44,3,FALSE)</f>
        <v>0</v>
      </c>
      <c r="BA42" s="44">
        <f>OVYLD1_!BA42*VLOOKUP(OVYLD2_!BA$4,'[1]INTERNAL PARAMETERS-1'!$B$5:$J$44,5,FALSE)*VLOOKUP(OVYLD2_!BA$4,'[1]INTERNAL PARAMETERS-1'!$B$5:$J$44,6,FALSE)*VLOOKUP(OVYLD2_!BA$4,'[1]INTERNAL PARAMETERS-1'!$B$5:$J$44,3,FALSE) + OVYLD1_!BA42*(1-VLOOKUP(OVYLD2_!BA$4,'[1]INTERNAL PARAMETERS-1'!$B$5:$J$44,5,FALSE))*VLOOKUP(OVYLD2_!BA$4,'[1]INTERNAL PARAMETERS-1'!$B$5:$J$44,8,FALSE)*VLOOKUP(OVYLD2_!BA$4,'[1]INTERNAL PARAMETERS-1'!$B$5:$J$44,3,FALSE)</f>
        <v>1.2018234777200857E-2</v>
      </c>
      <c r="BB42" s="44">
        <f>OVYLD1_!BB42*VLOOKUP(OVYLD2_!BB$4,'[1]INTERNAL PARAMETERS-1'!$B$5:$J$44,5,FALSE)*VLOOKUP(OVYLD2_!BB$4,'[1]INTERNAL PARAMETERS-1'!$B$5:$J$44,6,FALSE)*VLOOKUP(OVYLD2_!BB$4,'[1]INTERNAL PARAMETERS-1'!$B$5:$J$44,3,FALSE) + OVYLD1_!BB42*(1-VLOOKUP(OVYLD2_!BB$4,'[1]INTERNAL PARAMETERS-1'!$B$5:$J$44,5,FALSE))*VLOOKUP(OVYLD2_!BB$4,'[1]INTERNAL PARAMETERS-1'!$B$5:$J$44,8,FALSE)*VLOOKUP(OVYLD2_!BB$4,'[1]INTERNAL PARAMETERS-1'!$B$5:$J$44,3,FALSE)</f>
        <v>7.3062653807641861E-2</v>
      </c>
      <c r="BC42" s="44">
        <f>OVYLD1_!BC42*VLOOKUP(OVYLD2_!BC$4,'[1]INTERNAL PARAMETERS-1'!$B$5:$J$44,5,FALSE)*VLOOKUP(OVYLD2_!BC$4,'[1]INTERNAL PARAMETERS-1'!$B$5:$J$44,6,FALSE)*VLOOKUP(OVYLD2_!BC$4,'[1]INTERNAL PARAMETERS-1'!$B$5:$J$44,3,FALSE) + OVYLD1_!BC42*(1-VLOOKUP(OVYLD2_!BC$4,'[1]INTERNAL PARAMETERS-1'!$B$5:$J$44,5,FALSE))*VLOOKUP(OVYLD2_!BC$4,'[1]INTERNAL PARAMETERS-1'!$B$5:$J$44,8,FALSE)*VLOOKUP(OVYLD2_!BC$4,'[1]INTERNAL PARAMETERS-1'!$B$5:$J$44,3,FALSE)</f>
        <v>1.195426299284408E-2</v>
      </c>
      <c r="BD42" s="44">
        <f>OVYLD1_!BD42*VLOOKUP(OVYLD2_!BD$4,'[1]INTERNAL PARAMETERS-1'!$B$5:$J$44,5,FALSE)*VLOOKUP(OVYLD2_!BD$4,'[1]INTERNAL PARAMETERS-1'!$B$5:$J$44,6,FALSE)*VLOOKUP(OVYLD2_!BD$4,'[1]INTERNAL PARAMETERS-1'!$B$5:$J$44,3,FALSE) + OVYLD1_!BD42*(1-VLOOKUP(OVYLD2_!BD$4,'[1]INTERNAL PARAMETERS-1'!$B$5:$J$44,5,FALSE))*VLOOKUP(OVYLD2_!BD$4,'[1]INTERNAL PARAMETERS-1'!$B$5:$J$44,8,FALSE)*VLOOKUP(OVYLD2_!BD$4,'[1]INTERNAL PARAMETERS-1'!$B$5:$J$44,3,FALSE)</f>
        <v>4.721935972737399E-2</v>
      </c>
      <c r="BE42" s="44">
        <f>OVYLD1_!BE42*VLOOKUP(OVYLD2_!BE$4,'[1]INTERNAL PARAMETERS-1'!$B$5:$J$44,5,FALSE)*VLOOKUP(OVYLD2_!BE$4,'[1]INTERNAL PARAMETERS-1'!$B$5:$J$44,6,FALSE)*VLOOKUP(OVYLD2_!BE$4,'[1]INTERNAL PARAMETERS-1'!$B$5:$J$44,3,FALSE) + OVYLD1_!BE42*(1-VLOOKUP(OVYLD2_!BE$4,'[1]INTERNAL PARAMETERS-1'!$B$5:$J$44,5,FALSE))*VLOOKUP(OVYLD2_!BE$4,'[1]INTERNAL PARAMETERS-1'!$B$5:$J$44,8,FALSE)*VLOOKUP(OVYLD2_!BE$4,'[1]INTERNAL PARAMETERS-1'!$B$5:$J$44,3,FALSE)</f>
        <v>2.1459312998889171E-2</v>
      </c>
      <c r="BF42" s="44">
        <f>OVYLD1_!BF42*VLOOKUP(OVYLD2_!BF$4,'[1]INTERNAL PARAMETERS-1'!$B$5:$J$44,5,FALSE)*VLOOKUP(OVYLD2_!BF$4,'[1]INTERNAL PARAMETERS-1'!$B$5:$J$44,6,FALSE)*VLOOKUP(OVYLD2_!BF$4,'[1]INTERNAL PARAMETERS-1'!$B$5:$J$44,3,FALSE) + OVYLD1_!BF42*(1-VLOOKUP(OVYLD2_!BF$4,'[1]INTERNAL PARAMETERS-1'!$B$5:$J$44,5,FALSE))*VLOOKUP(OVYLD2_!BF$4,'[1]INTERNAL PARAMETERS-1'!$B$5:$J$44,8,FALSE)*VLOOKUP(OVYLD2_!BF$4,'[1]INTERNAL PARAMETERS-1'!$B$5:$J$44,3,FALSE)</f>
        <v>0</v>
      </c>
      <c r="BG42" s="44">
        <f>OVYLD1_!BG42*VLOOKUP(OVYLD2_!BG$4,'[1]INTERNAL PARAMETERS-1'!$B$5:$J$44,5,FALSE)*VLOOKUP(OVYLD2_!BG$4,'[1]INTERNAL PARAMETERS-1'!$B$5:$J$44,6,FALSE)*VLOOKUP(OVYLD2_!BG$4,'[1]INTERNAL PARAMETERS-1'!$B$5:$J$44,3,FALSE) + OVYLD1_!BG42*(1-VLOOKUP(OVYLD2_!BG$4,'[1]INTERNAL PARAMETERS-1'!$B$5:$J$44,5,FALSE))*VLOOKUP(OVYLD2_!BG$4,'[1]INTERNAL PARAMETERS-1'!$B$5:$J$44,8,FALSE)*VLOOKUP(OVYLD2_!BG$4,'[1]INTERNAL PARAMETERS-1'!$B$5:$J$44,3,FALSE)</f>
        <v>8.0003256374898885E-2</v>
      </c>
      <c r="BH42" s="44">
        <f>OVYLD1_!BH42*VLOOKUP(OVYLD2_!BH$4,'[1]INTERNAL PARAMETERS-1'!$B$5:$J$44,5,FALSE)*VLOOKUP(OVYLD2_!BH$4,'[1]INTERNAL PARAMETERS-1'!$B$5:$J$44,6,FALSE)*VLOOKUP(OVYLD2_!BH$4,'[1]INTERNAL PARAMETERS-1'!$B$5:$J$44,3,FALSE) + OVYLD1_!BH42*(1-VLOOKUP(OVYLD2_!BH$4,'[1]INTERNAL PARAMETERS-1'!$B$5:$J$44,5,FALSE))*VLOOKUP(OVYLD2_!BH$4,'[1]INTERNAL PARAMETERS-1'!$B$5:$J$44,8,FALSE)*VLOOKUP(OVYLD2_!BH$4,'[1]INTERNAL PARAMETERS-1'!$B$5:$J$44,3,FALSE)</f>
        <v>2.4175788554501465E-4</v>
      </c>
      <c r="BI42" s="44">
        <f>OVYLD1_!BI42*VLOOKUP(OVYLD2_!BI$4,'[1]INTERNAL PARAMETERS-1'!$B$5:$J$44,5,FALSE)*VLOOKUP(OVYLD2_!BI$4,'[1]INTERNAL PARAMETERS-1'!$B$5:$J$44,6,FALSE)*VLOOKUP(OVYLD2_!BI$4,'[1]INTERNAL PARAMETERS-1'!$B$5:$J$44,3,FALSE) + OVYLD1_!BI42*(1-VLOOKUP(OVYLD2_!BI$4,'[1]INTERNAL PARAMETERS-1'!$B$5:$J$44,5,FALSE))*VLOOKUP(OVYLD2_!BI$4,'[1]INTERNAL PARAMETERS-1'!$B$5:$J$44,8,FALSE)*VLOOKUP(OVYLD2_!BI$4,'[1]INTERNAL PARAMETERS-1'!$B$5:$J$44,3,FALSE)</f>
        <v>0</v>
      </c>
      <c r="BJ42" s="44">
        <f>OVYLD1_!BJ42*VLOOKUP(OVYLD2_!BJ$4,'[1]INTERNAL PARAMETERS-1'!$B$5:$J$44,5,FALSE)*VLOOKUP(OVYLD2_!BJ$4,'[1]INTERNAL PARAMETERS-1'!$B$5:$J$44,6,FALSE)*VLOOKUP(OVYLD2_!BJ$4,'[1]INTERNAL PARAMETERS-1'!$B$5:$J$44,3,FALSE) + OVYLD1_!BJ42*(1-VLOOKUP(OVYLD2_!BJ$4,'[1]INTERNAL PARAMETERS-1'!$B$5:$J$44,5,FALSE))*VLOOKUP(OVYLD2_!BJ$4,'[1]INTERNAL PARAMETERS-1'!$B$5:$J$44,8,FALSE)*VLOOKUP(OVYLD2_!BJ$4,'[1]INTERNAL PARAMETERS-1'!$B$5:$J$44,3,FALSE)</f>
        <v>1.8939475360108683E-2</v>
      </c>
      <c r="BK42" s="44">
        <f>OVYLD1_!BK42*VLOOKUP(OVYLD2_!BK$4,'[1]INTERNAL PARAMETERS-1'!$B$5:$J$44,5,FALSE)*VLOOKUP(OVYLD2_!BK$4,'[1]INTERNAL PARAMETERS-1'!$B$5:$J$44,6,FALSE)*VLOOKUP(OVYLD2_!BK$4,'[1]INTERNAL PARAMETERS-1'!$B$5:$J$44,3,FALSE) + OVYLD1_!BK42*(1-VLOOKUP(OVYLD2_!BK$4,'[1]INTERNAL PARAMETERS-1'!$B$5:$J$44,5,FALSE))*VLOOKUP(OVYLD2_!BK$4,'[1]INTERNAL PARAMETERS-1'!$B$5:$J$44,8,FALSE)*VLOOKUP(OVYLD2_!BK$4,'[1]INTERNAL PARAMETERS-1'!$B$5:$J$44,3,FALSE)</f>
        <v>1.0055987944238138E-2</v>
      </c>
      <c r="BL42" s="44">
        <f>OVYLD1_!BL42*VLOOKUP(OVYLD2_!BL$4,'[1]INTERNAL PARAMETERS-1'!$B$5:$J$44,5,FALSE)*VLOOKUP(OVYLD2_!BL$4,'[1]INTERNAL PARAMETERS-1'!$B$5:$J$44,6,FALSE)*VLOOKUP(OVYLD2_!BL$4,'[1]INTERNAL PARAMETERS-1'!$B$5:$J$44,3,FALSE) + OVYLD1_!BL42*(1-VLOOKUP(OVYLD2_!BL$4,'[1]INTERNAL PARAMETERS-1'!$B$5:$J$44,5,FALSE))*VLOOKUP(OVYLD2_!BL$4,'[1]INTERNAL PARAMETERS-1'!$B$5:$J$44,8,FALSE)*VLOOKUP(OVYLD2_!BL$4,'[1]INTERNAL PARAMETERS-1'!$B$5:$J$44,3,FALSE)</f>
        <v>1.7748403031782858E-3</v>
      </c>
      <c r="BM42" s="44">
        <f>OVYLD1_!BM42*VLOOKUP(OVYLD2_!BM$4,'[1]INTERNAL PARAMETERS-1'!$B$5:$J$44,5,FALSE)*VLOOKUP(OVYLD2_!BM$4,'[1]INTERNAL PARAMETERS-1'!$B$5:$J$44,6,FALSE)*VLOOKUP(OVYLD2_!BM$4,'[1]INTERNAL PARAMETERS-1'!$B$5:$J$44,3,FALSE) + OVYLD1_!BM42*(1-VLOOKUP(OVYLD2_!BM$4,'[1]INTERNAL PARAMETERS-1'!$B$5:$J$44,5,FALSE))*VLOOKUP(OVYLD2_!BM$4,'[1]INTERNAL PARAMETERS-1'!$B$5:$J$44,8,FALSE)*VLOOKUP(OVYLD2_!BM$4,'[1]INTERNAL PARAMETERS-1'!$B$5:$J$44,3,FALSE)</f>
        <v>8.137741549071821E-4</v>
      </c>
      <c r="BN42" s="44">
        <f>OVYLD1_!BN42*VLOOKUP(OVYLD2_!BN$4,'[1]INTERNAL PARAMETERS-1'!$B$5:$J$44,5,FALSE)*VLOOKUP(OVYLD2_!BN$4,'[1]INTERNAL PARAMETERS-1'!$B$5:$J$44,6,FALSE)*VLOOKUP(OVYLD2_!BN$4,'[1]INTERNAL PARAMETERS-1'!$B$5:$J$44,3,FALSE) + OVYLD1_!BN42*(1-VLOOKUP(OVYLD2_!BN$4,'[1]INTERNAL PARAMETERS-1'!$B$5:$J$44,5,FALSE))*VLOOKUP(OVYLD2_!BN$4,'[1]INTERNAL PARAMETERS-1'!$B$5:$J$44,8,FALSE)*VLOOKUP(OVYLD2_!BN$4,'[1]INTERNAL PARAMETERS-1'!$B$5:$J$44,3,FALSE)</f>
        <v>2.6153723521319235E-2</v>
      </c>
      <c r="BO42" s="44">
        <f>OVYLD1_!BO42*VLOOKUP(OVYLD2_!BO$4,'[1]INTERNAL PARAMETERS-1'!$B$5:$J$44,5,FALSE)*VLOOKUP(OVYLD2_!BO$4,'[1]INTERNAL PARAMETERS-1'!$B$5:$J$44,6,FALSE)*VLOOKUP(OVYLD2_!BO$4,'[1]INTERNAL PARAMETERS-1'!$B$5:$J$44,3,FALSE) + OVYLD1_!BO42*(1-VLOOKUP(OVYLD2_!BO$4,'[1]INTERNAL PARAMETERS-1'!$B$5:$J$44,5,FALSE))*VLOOKUP(OVYLD2_!BO$4,'[1]INTERNAL PARAMETERS-1'!$B$5:$J$44,8,FALSE)*VLOOKUP(OVYLD2_!BO$4,'[1]INTERNAL PARAMETERS-1'!$B$5:$J$44,3,FALSE)</f>
        <v>2.1402867405713764E-2</v>
      </c>
      <c r="BP42" s="44">
        <f>OVYLD1_!BP42*VLOOKUP(OVYLD2_!BP$4,'[1]INTERNAL PARAMETERS-1'!$B$5:$J$44,5,FALSE)*VLOOKUP(OVYLD2_!BP$4,'[1]INTERNAL PARAMETERS-1'!$B$5:$J$44,6,FALSE)*VLOOKUP(OVYLD2_!BP$4,'[1]INTERNAL PARAMETERS-1'!$B$5:$J$44,3,FALSE) + OVYLD1_!BP42*(1-VLOOKUP(OVYLD2_!BP$4,'[1]INTERNAL PARAMETERS-1'!$B$5:$J$44,5,FALSE))*VLOOKUP(OVYLD2_!BP$4,'[1]INTERNAL PARAMETERS-1'!$B$5:$J$44,8,FALSE)*VLOOKUP(OVYLD2_!BP$4,'[1]INTERNAL PARAMETERS-1'!$B$5:$J$44,3,FALSE)</f>
        <v>5.8627270955630183E-4</v>
      </c>
      <c r="BQ42" s="44">
        <f>OVYLD1_!BQ42*VLOOKUP(OVYLD2_!BQ$4,'[1]INTERNAL PARAMETERS-1'!$B$5:$J$44,5,FALSE)*VLOOKUP(OVYLD2_!BQ$4,'[1]INTERNAL PARAMETERS-1'!$B$5:$J$44,6,FALSE)*VLOOKUP(OVYLD2_!BQ$4,'[1]INTERNAL PARAMETERS-1'!$B$5:$J$44,3,FALSE) + OVYLD1_!BQ42*(1-VLOOKUP(OVYLD2_!BQ$4,'[1]INTERNAL PARAMETERS-1'!$B$5:$J$44,5,FALSE))*VLOOKUP(OVYLD2_!BQ$4,'[1]INTERNAL PARAMETERS-1'!$B$5:$J$44,8,FALSE)*VLOOKUP(OVYLD2_!BQ$4,'[1]INTERNAL PARAMETERS-1'!$B$5:$J$44,3,FALSE)</f>
        <v>3.2417319779552804E-2</v>
      </c>
      <c r="BR42" s="44">
        <f>OVYLD1_!BR42*VLOOKUP(OVYLD2_!BR$4,'[1]INTERNAL PARAMETERS-1'!$B$5:$J$44,5,FALSE)*VLOOKUP(OVYLD2_!BR$4,'[1]INTERNAL PARAMETERS-1'!$B$5:$J$44,6,FALSE)*VLOOKUP(OVYLD2_!BR$4,'[1]INTERNAL PARAMETERS-1'!$B$5:$J$44,3,FALSE) + OVYLD1_!BR42*(1-VLOOKUP(OVYLD2_!BR$4,'[1]INTERNAL PARAMETERS-1'!$B$5:$J$44,5,FALSE))*VLOOKUP(OVYLD2_!BR$4,'[1]INTERNAL PARAMETERS-1'!$B$5:$J$44,8,FALSE)*VLOOKUP(OVYLD2_!BR$4,'[1]INTERNAL PARAMETERS-1'!$B$5:$J$44,3,FALSE)</f>
        <v>7.9203663906851835E-4</v>
      </c>
      <c r="BS42" s="44">
        <f>OVYLD1_!BS42*VLOOKUP(OVYLD2_!BS$4,'[1]INTERNAL PARAMETERS-1'!$B$5:$J$44,5,FALSE)*VLOOKUP(OVYLD2_!BS$4,'[1]INTERNAL PARAMETERS-1'!$B$5:$J$44,6,FALSE)*VLOOKUP(OVYLD2_!BS$4,'[1]INTERNAL PARAMETERS-1'!$B$5:$J$44,3,FALSE) + OVYLD1_!BS42*(1-VLOOKUP(OVYLD2_!BS$4,'[1]INTERNAL PARAMETERS-1'!$B$5:$J$44,5,FALSE))*VLOOKUP(OVYLD2_!BS$4,'[1]INTERNAL PARAMETERS-1'!$B$5:$J$44,8,FALSE)*VLOOKUP(OVYLD2_!BS$4,'[1]INTERNAL PARAMETERS-1'!$B$5:$J$44,3,FALSE)</f>
        <v>1.2425742868575292E-4</v>
      </c>
      <c r="BT42" s="44">
        <f>OVYLD1_!BT42*VLOOKUP(OVYLD2_!BT$4,'[1]INTERNAL PARAMETERS-1'!$B$5:$J$44,5,FALSE)*VLOOKUP(OVYLD2_!BT$4,'[1]INTERNAL PARAMETERS-1'!$B$5:$J$44,6,FALSE)*VLOOKUP(OVYLD2_!BT$4,'[1]INTERNAL PARAMETERS-1'!$B$5:$J$44,3,FALSE) + OVYLD1_!BT42*(1-VLOOKUP(OVYLD2_!BT$4,'[1]INTERNAL PARAMETERS-1'!$B$5:$J$44,5,FALSE))*VLOOKUP(OVYLD2_!BT$4,'[1]INTERNAL PARAMETERS-1'!$B$5:$J$44,8,FALSE)*VLOOKUP(OVYLD2_!BT$4,'[1]INTERNAL PARAMETERS-1'!$B$5:$J$44,3,FALSE)</f>
        <v>0</v>
      </c>
      <c r="BU42" s="44">
        <f>OVYLD1_!BU42*VLOOKUP(OVYLD2_!BU$4,'[1]INTERNAL PARAMETERS-1'!$B$5:$J$44,5,FALSE)*VLOOKUP(OVYLD2_!BU$4,'[1]INTERNAL PARAMETERS-1'!$B$5:$J$44,6,FALSE)*VLOOKUP(OVYLD2_!BU$4,'[1]INTERNAL PARAMETERS-1'!$B$5:$J$44,3,FALSE) + OVYLD1_!BU42*(1-VLOOKUP(OVYLD2_!BU$4,'[1]INTERNAL PARAMETERS-1'!$B$5:$J$44,5,FALSE))*VLOOKUP(OVYLD2_!BU$4,'[1]INTERNAL PARAMETERS-1'!$B$5:$J$44,8,FALSE)*VLOOKUP(OVYLD2_!BU$4,'[1]INTERNAL PARAMETERS-1'!$B$5:$J$44,3,FALSE)</f>
        <v>0</v>
      </c>
      <c r="BV42" s="44">
        <f>OVYLD1_!BV42*VLOOKUP(OVYLD2_!BV$4,'[1]INTERNAL PARAMETERS-1'!$B$5:$J$44,5,FALSE)*VLOOKUP(OVYLD2_!BV$4,'[1]INTERNAL PARAMETERS-1'!$B$5:$J$44,6,FALSE)*VLOOKUP(OVYLD2_!BV$4,'[1]INTERNAL PARAMETERS-1'!$B$5:$J$44,3,FALSE) + OVYLD1_!BV42*(1-VLOOKUP(OVYLD2_!BV$4,'[1]INTERNAL PARAMETERS-1'!$B$5:$J$44,5,FALSE))*VLOOKUP(OVYLD2_!BV$4,'[1]INTERNAL PARAMETERS-1'!$B$5:$J$44,8,FALSE)*VLOOKUP(OVYLD2_!BV$4,'[1]INTERNAL PARAMETERS-1'!$B$5:$J$44,3,FALSE)</f>
        <v>0</v>
      </c>
      <c r="BW42" s="44">
        <f>OVYLD1_!BW42*VLOOKUP(OVYLD2_!BW$4,'[1]INTERNAL PARAMETERS-1'!$B$5:$J$44,5,FALSE)*VLOOKUP(OVYLD2_!BW$4,'[1]INTERNAL PARAMETERS-1'!$B$5:$J$44,6,FALSE)*VLOOKUP(OVYLD2_!BW$4,'[1]INTERNAL PARAMETERS-1'!$B$5:$J$44,3,FALSE) + OVYLD1_!BW42*(1-VLOOKUP(OVYLD2_!BW$4,'[1]INTERNAL PARAMETERS-1'!$B$5:$J$44,5,FALSE))*VLOOKUP(OVYLD2_!BW$4,'[1]INTERNAL PARAMETERS-1'!$B$5:$J$44,8,FALSE)*VLOOKUP(OVYLD2_!BW$4,'[1]INTERNAL PARAMETERS-1'!$B$5:$J$44,3,FALSE)</f>
        <v>0</v>
      </c>
      <c r="BX42" s="44">
        <f>OVYLD1_!BX42*VLOOKUP(OVYLD2_!BX$4,'[1]INTERNAL PARAMETERS-1'!$B$5:$J$44,5,FALSE)*VLOOKUP(OVYLD2_!BX$4,'[1]INTERNAL PARAMETERS-1'!$B$5:$J$44,6,FALSE)*VLOOKUP(OVYLD2_!BX$4,'[1]INTERNAL PARAMETERS-1'!$B$5:$J$44,3,FALSE) + OVYLD1_!BX42*(1-VLOOKUP(OVYLD2_!BX$4,'[1]INTERNAL PARAMETERS-1'!$B$5:$J$44,5,FALSE))*VLOOKUP(OVYLD2_!BX$4,'[1]INTERNAL PARAMETERS-1'!$B$5:$J$44,8,FALSE)*VLOOKUP(OVYLD2_!BX$4,'[1]INTERNAL PARAMETERS-1'!$B$5:$J$44,3,FALSE)</f>
        <v>0</v>
      </c>
      <c r="BY42" s="44">
        <f>OVYLD1_!BY42*VLOOKUP(OVYLD2_!BY$4,'[1]INTERNAL PARAMETERS-1'!$B$5:$J$44,5,FALSE)*VLOOKUP(OVYLD2_!BY$4,'[1]INTERNAL PARAMETERS-1'!$B$5:$J$44,6,FALSE)*VLOOKUP(OVYLD2_!BY$4,'[1]INTERNAL PARAMETERS-1'!$B$5:$J$44,3,FALSE) + OVYLD1_!BY42*(1-VLOOKUP(OVYLD2_!BY$4,'[1]INTERNAL PARAMETERS-1'!$B$5:$J$44,5,FALSE))*VLOOKUP(OVYLD2_!BY$4,'[1]INTERNAL PARAMETERS-1'!$B$5:$J$44,8,FALSE)*VLOOKUP(OVYLD2_!BY$4,'[1]INTERNAL PARAMETERS-1'!$B$5:$J$44,3,FALSE)</f>
        <v>0</v>
      </c>
      <c r="BZ42" s="44">
        <f>OVYLD1_!BZ42*VLOOKUP(OVYLD2_!BZ$4,'[1]INTERNAL PARAMETERS-1'!$B$5:$J$44,5,FALSE)*VLOOKUP(OVYLD2_!BZ$4,'[1]INTERNAL PARAMETERS-1'!$B$5:$J$44,6,FALSE)*VLOOKUP(OVYLD2_!BZ$4,'[1]INTERNAL PARAMETERS-1'!$B$5:$J$44,3,FALSE) + OVYLD1_!BZ42*(1-VLOOKUP(OVYLD2_!BZ$4,'[1]INTERNAL PARAMETERS-1'!$B$5:$J$44,5,FALSE))*VLOOKUP(OVYLD2_!BZ$4,'[1]INTERNAL PARAMETERS-1'!$B$5:$J$44,8,FALSE)*VLOOKUP(OVYLD2_!BZ$4,'[1]INTERNAL PARAMETERS-1'!$B$5:$J$44,3,FALSE)</f>
        <v>4.6349662245635208E-5</v>
      </c>
      <c r="CA42" s="44">
        <f>OVYLD1_!CA42*VLOOKUP(OVYLD2_!CA$4,'[1]INTERNAL PARAMETERS-1'!$B$5:$J$44,5,FALSE)*VLOOKUP(OVYLD2_!CA$4,'[1]INTERNAL PARAMETERS-1'!$B$5:$J$44,6,FALSE)*VLOOKUP(OVYLD2_!CA$4,'[1]INTERNAL PARAMETERS-1'!$B$5:$J$44,3,FALSE) + OVYLD1_!CA42*(1-VLOOKUP(OVYLD2_!CA$4,'[1]INTERNAL PARAMETERS-1'!$B$5:$J$44,5,FALSE))*VLOOKUP(OVYLD2_!CA$4,'[1]INTERNAL PARAMETERS-1'!$B$5:$J$44,8,FALSE)*VLOOKUP(OVYLD2_!CA$4,'[1]INTERNAL PARAMETERS-1'!$B$5:$J$44,3,FALSE)</f>
        <v>0</v>
      </c>
      <c r="CB42" s="44">
        <f>OVYLD1_!CB42*VLOOKUP(OVYLD2_!CB$4,'[1]INTERNAL PARAMETERS-1'!$B$5:$J$44,5,FALSE)*VLOOKUP(OVYLD2_!CB$4,'[1]INTERNAL PARAMETERS-1'!$B$5:$J$44,6,FALSE)*VLOOKUP(OVYLD2_!CB$4,'[1]INTERNAL PARAMETERS-1'!$B$5:$J$44,3,FALSE) + OVYLD1_!CB42*(1-VLOOKUP(OVYLD2_!CB$4,'[1]INTERNAL PARAMETERS-1'!$B$5:$J$44,5,FALSE))*VLOOKUP(OVYLD2_!CB$4,'[1]INTERNAL PARAMETERS-1'!$B$5:$J$44,8,FALSE)*VLOOKUP(OVYLD2_!CB$4,'[1]INTERNAL PARAMETERS-1'!$B$5:$J$44,3,FALSE)</f>
        <v>0</v>
      </c>
      <c r="CC42" s="44">
        <f>OVYLD1_!CC42*VLOOKUP(OVYLD2_!CC$4,'[1]INTERNAL PARAMETERS-1'!$B$5:$J$44,5,FALSE)*VLOOKUP(OVYLD2_!CC$4,'[1]INTERNAL PARAMETERS-1'!$B$5:$J$44,6,FALSE)*VLOOKUP(OVYLD2_!CC$4,'[1]INTERNAL PARAMETERS-1'!$B$5:$J$44,3,FALSE) + OVYLD1_!CC42*(1-VLOOKUP(OVYLD2_!CC$4,'[1]INTERNAL PARAMETERS-1'!$B$5:$J$44,5,FALSE))*VLOOKUP(OVYLD2_!CC$4,'[1]INTERNAL PARAMETERS-1'!$B$5:$J$44,8,FALSE)*VLOOKUP(OVYLD2_!CC$4,'[1]INTERNAL PARAMETERS-1'!$B$5:$J$44,3,FALSE)</f>
        <v>1.0299924943474491E-4</v>
      </c>
      <c r="CD42" s="44">
        <f>OVYLD1_!CD42*VLOOKUP(OVYLD2_!CD$4,'[1]INTERNAL PARAMETERS-1'!$B$5:$J$44,5,FALSE)*VLOOKUP(OVYLD2_!CD$4,'[1]INTERNAL PARAMETERS-1'!$B$5:$J$44,6,FALSE)*VLOOKUP(OVYLD2_!CD$4,'[1]INTERNAL PARAMETERS-1'!$B$5:$J$44,3,FALSE) + OVYLD1_!CD42*(1-VLOOKUP(OVYLD2_!CD$4,'[1]INTERNAL PARAMETERS-1'!$B$5:$J$44,5,FALSE))*VLOOKUP(OVYLD2_!CD$4,'[1]INTERNAL PARAMETERS-1'!$B$5:$J$44,8,FALSE)*VLOOKUP(OVYLD2_!CD$4,'[1]INTERNAL PARAMETERS-1'!$B$5:$J$44,3,FALSE)</f>
        <v>1.0990543917228127E-3</v>
      </c>
      <c r="CE42" s="44">
        <f>OVYLD1_!CE42*VLOOKUP(OVYLD2_!CE$4,'[1]INTERNAL PARAMETERS-1'!$B$5:$J$44,5,FALSE)*VLOOKUP(OVYLD2_!CE$4,'[1]INTERNAL PARAMETERS-1'!$B$5:$J$44,6,FALSE)*VLOOKUP(OVYLD2_!CE$4,'[1]INTERNAL PARAMETERS-1'!$B$5:$J$44,3,FALSE) + OVYLD1_!CE42*(1-VLOOKUP(OVYLD2_!CE$4,'[1]INTERNAL PARAMETERS-1'!$B$5:$J$44,5,FALSE))*VLOOKUP(OVYLD2_!CE$4,'[1]INTERNAL PARAMETERS-1'!$B$5:$J$44,8,FALSE)*VLOOKUP(OVYLD2_!CE$4,'[1]INTERNAL PARAMETERS-1'!$B$5:$J$44,3,FALSE)</f>
        <v>1.3110468129599023E-3</v>
      </c>
      <c r="CF42" s="44">
        <f>OVYLD1_!CF42*VLOOKUP(OVYLD2_!CF$4,'[1]INTERNAL PARAMETERS-1'!$B$5:$J$44,5,FALSE)*VLOOKUP(OVYLD2_!CF$4,'[1]INTERNAL PARAMETERS-1'!$B$5:$J$44,6,FALSE)*VLOOKUP(OVYLD2_!CF$4,'[1]INTERNAL PARAMETERS-1'!$B$5:$J$44,3,FALSE) + OVYLD1_!CF42*(1-VLOOKUP(OVYLD2_!CF$4,'[1]INTERNAL PARAMETERS-1'!$B$5:$J$44,5,FALSE))*VLOOKUP(OVYLD2_!CF$4,'[1]INTERNAL PARAMETERS-1'!$B$5:$J$44,8,FALSE)*VLOOKUP(OVYLD2_!CF$4,'[1]INTERNAL PARAMETERS-1'!$B$5:$J$44,3,FALSE)</f>
        <v>8.1793438455244401E-4</v>
      </c>
      <c r="CG42" s="44">
        <f>OVYLD1_!CG42*VLOOKUP(OVYLD2_!CG$4,'[1]INTERNAL PARAMETERS-1'!$B$5:$J$44,5,FALSE)*VLOOKUP(OVYLD2_!CG$4,'[1]INTERNAL PARAMETERS-1'!$B$5:$J$44,6,FALSE)*VLOOKUP(OVYLD2_!CG$4,'[1]INTERNAL PARAMETERS-1'!$B$5:$J$44,3,FALSE) + OVYLD1_!CG42*(1-VLOOKUP(OVYLD2_!CG$4,'[1]INTERNAL PARAMETERS-1'!$B$5:$J$44,5,FALSE))*VLOOKUP(OVYLD2_!CG$4,'[1]INTERNAL PARAMETERS-1'!$B$5:$J$44,8,FALSE)*VLOOKUP(OVYLD2_!CG$4,'[1]INTERNAL PARAMETERS-1'!$B$5:$J$44,3,FALSE)</f>
        <v>1.5492433380442136E-5</v>
      </c>
      <c r="CH42" s="43">
        <f>OVYLD1_!CH42*VLOOKUP(OVYLD2_!CH$4,'[1]INTERNAL PARAMETERS-1'!$B$5:$J$44,5,FALSE)*VLOOKUP(OVYLD2_!CH$4,'[1]INTERNAL PARAMETERS-1'!$B$5:$J$44,6,FALSE)*VLOOKUP(OVYLD2_!CH$4,'[1]INTERNAL PARAMETERS-1'!$B$5:$J$44,3,FALSE) + OVYLD1_!CH42*(1-VLOOKUP(OVYLD2_!CH$4,'[1]INTERNAL PARAMETERS-1'!$B$5:$J$44,5,FALSE))*VLOOKUP(OVYLD2_!CH$4,'[1]INTERNAL PARAMETERS-1'!$B$5:$J$44,8,FALSE)*VLOOKUP(OVYLD2_!CH$4,'[1]INTERNAL PARAMETERS-1'!$B$5:$J$44,3,FALSE)</f>
        <v>0</v>
      </c>
      <c r="CJ42" s="45">
        <f t="shared" si="0"/>
        <v>24.509839203977283</v>
      </c>
      <c r="CK42" s="43">
        <f t="shared" si="1"/>
        <v>0.53501045090442045</v>
      </c>
    </row>
    <row r="43" spans="2:89" x14ac:dyDescent="0.5">
      <c r="B43" s="58" t="s">
        <v>4</v>
      </c>
      <c r="C43" s="57" t="s">
        <v>81</v>
      </c>
      <c r="D43" s="57" t="s">
        <v>78</v>
      </c>
      <c r="E43" s="128">
        <f>OVERALL2021!AI43</f>
        <v>115.13939844357719</v>
      </c>
      <c r="F43" s="59">
        <f>'[1]INTERNAL PARAMETERS-1'!M7</f>
        <v>73.784999999999997</v>
      </c>
      <c r="G43" s="45">
        <f>OVYLD1_!G43*VLOOKUP(OVYLD2_!G$4,'[1]INTERNAL PARAMETERS-1'!$B$5:$J$44,5,FALSE)*VLOOKUP(OVYLD2_!G$4,'[1]INTERNAL PARAMETERS-1'!$B$5:$J$44,7,FALSE)*OVYLD2_!$F43 + OVYLD1_!G43*(1-VLOOKUP(OVYLD2_!G$4,'[1]INTERNAL PARAMETERS-1'!$B$5:$J$44,5,FALSE))*VLOOKUP(OVYLD2_!G$4,'[1]INTERNAL PARAMETERS-1'!$B$5:$J$44,9,FALSE)*OVYLD2_!$F43</f>
        <v>3.0733862547322373</v>
      </c>
      <c r="H43" s="44">
        <f>OVYLD1_!H43*VLOOKUP(OVYLD2_!H$4,'[1]INTERNAL PARAMETERS-1'!$B$5:$J$44,5,FALSE)*VLOOKUP(OVYLD2_!H$4,'[1]INTERNAL PARAMETERS-1'!$B$5:$J$44,7,FALSE)*OVYLD2_!$F43 + OVYLD1_!H43*(1-VLOOKUP(OVYLD2_!H$4,'[1]INTERNAL PARAMETERS-1'!$B$5:$J$44,5,FALSE))*VLOOKUP(OVYLD2_!H$4,'[1]INTERNAL PARAMETERS-1'!$B$5:$J$44,9,FALSE)*OVYLD2_!$F43</f>
        <v>2.509656540366783</v>
      </c>
      <c r="I43" s="44">
        <f>OVYLD1_!I43*VLOOKUP(OVYLD2_!I$4,'[1]INTERNAL PARAMETERS-1'!$B$5:$J$44,5,FALSE)*VLOOKUP(OVYLD2_!I$4,'[1]INTERNAL PARAMETERS-1'!$B$5:$J$44,7,FALSE)*OVYLD2_!$F43 + OVYLD1_!I43*(1-VLOOKUP(OVYLD2_!I$4,'[1]INTERNAL PARAMETERS-1'!$B$5:$J$44,5,FALSE))*VLOOKUP(OVYLD2_!I$4,'[1]INTERNAL PARAMETERS-1'!$B$5:$J$44,9,FALSE)*OVYLD2_!$F43</f>
        <v>18.650984576086795</v>
      </c>
      <c r="J43" s="44">
        <f>OVYLD1_!J43*VLOOKUP(OVYLD2_!J$4,'[1]INTERNAL PARAMETERS-1'!$B$5:$J$44,5,FALSE)*VLOOKUP(OVYLD2_!J$4,'[1]INTERNAL PARAMETERS-1'!$B$5:$J$44,7,FALSE)*OVYLD2_!$F43 + OVYLD1_!J43*(1-VLOOKUP(OVYLD2_!J$4,'[1]INTERNAL PARAMETERS-1'!$B$5:$J$44,5,FALSE))*VLOOKUP(OVYLD2_!J$4,'[1]INTERNAL PARAMETERS-1'!$B$5:$J$44,9,FALSE)*OVYLD2_!$F43</f>
        <v>0</v>
      </c>
      <c r="K43" s="44">
        <f>OVYLD1_!K43*VLOOKUP(OVYLD2_!K$4,'[1]INTERNAL PARAMETERS-1'!$B$5:$J$44,5,FALSE)*VLOOKUP(OVYLD2_!K$4,'[1]INTERNAL PARAMETERS-1'!$B$5:$J$44,7,FALSE)*OVYLD2_!$F43 + OVYLD1_!K43*(1-VLOOKUP(OVYLD2_!K$4,'[1]INTERNAL PARAMETERS-1'!$B$5:$J$44,5,FALSE))*VLOOKUP(OVYLD2_!K$4,'[1]INTERNAL PARAMETERS-1'!$B$5:$J$44,9,FALSE)*OVYLD2_!$F43</f>
        <v>0</v>
      </c>
      <c r="L43" s="44">
        <f>OVYLD1_!L43*VLOOKUP(OVYLD2_!L$4,'[1]INTERNAL PARAMETERS-1'!$B$5:$J$44,5,FALSE)*VLOOKUP(OVYLD2_!L$4,'[1]INTERNAL PARAMETERS-1'!$B$5:$J$44,7,FALSE)*OVYLD2_!$F43 + OVYLD1_!L43*(1-VLOOKUP(OVYLD2_!L$4,'[1]INTERNAL PARAMETERS-1'!$B$5:$J$44,5,FALSE))*VLOOKUP(OVYLD2_!L$4,'[1]INTERNAL PARAMETERS-1'!$B$5:$J$44,9,FALSE)*OVYLD2_!$F43</f>
        <v>0</v>
      </c>
      <c r="M43" s="44">
        <f>OVYLD1_!M43*VLOOKUP(OVYLD2_!M$4,'[1]INTERNAL PARAMETERS-1'!$B$5:$J$44,5,FALSE)*VLOOKUP(OVYLD2_!M$4,'[1]INTERNAL PARAMETERS-1'!$B$5:$J$44,7,FALSE)*OVYLD2_!$F43 + OVYLD1_!M43*(1-VLOOKUP(OVYLD2_!M$4,'[1]INTERNAL PARAMETERS-1'!$B$5:$J$44,5,FALSE))*VLOOKUP(OVYLD2_!M$4,'[1]INTERNAL PARAMETERS-1'!$B$5:$J$44,9,FALSE)*OVYLD2_!$F43</f>
        <v>0.2175088623978417</v>
      </c>
      <c r="N43" s="44">
        <f>OVYLD1_!N43*VLOOKUP(OVYLD2_!N$4,'[1]INTERNAL PARAMETERS-1'!$B$5:$J$44,5,FALSE)*VLOOKUP(OVYLD2_!N$4,'[1]INTERNAL PARAMETERS-1'!$B$5:$J$44,7,FALSE)*OVYLD2_!$F43 + OVYLD1_!N43*(1-VLOOKUP(OVYLD2_!N$4,'[1]INTERNAL PARAMETERS-1'!$B$5:$J$44,5,FALSE))*VLOOKUP(OVYLD2_!N$4,'[1]INTERNAL PARAMETERS-1'!$B$5:$J$44,9,FALSE)*OVYLD2_!$F43</f>
        <v>0.12098315339201467</v>
      </c>
      <c r="O43" s="44">
        <f>OVYLD1_!O43*VLOOKUP(OVYLD2_!O$4,'[1]INTERNAL PARAMETERS-1'!$B$5:$J$44,5,FALSE)*VLOOKUP(OVYLD2_!O$4,'[1]INTERNAL PARAMETERS-1'!$B$5:$J$44,7,FALSE)*OVYLD2_!$F43 + OVYLD1_!O43*(1-VLOOKUP(OVYLD2_!O$4,'[1]INTERNAL PARAMETERS-1'!$B$5:$J$44,5,FALSE))*VLOOKUP(OVYLD2_!O$4,'[1]INTERNAL PARAMETERS-1'!$B$5:$J$44,9,FALSE)*OVYLD2_!$F43</f>
        <v>0</v>
      </c>
      <c r="P43" s="44">
        <f>OVYLD1_!P43*VLOOKUP(OVYLD2_!P$4,'[1]INTERNAL PARAMETERS-1'!$B$5:$J$44,5,FALSE)*VLOOKUP(OVYLD2_!P$4,'[1]INTERNAL PARAMETERS-1'!$B$5:$J$44,7,FALSE)*OVYLD2_!$F43 + OVYLD1_!P43*(1-VLOOKUP(OVYLD2_!P$4,'[1]INTERNAL PARAMETERS-1'!$B$5:$J$44,5,FALSE))*VLOOKUP(OVYLD2_!P$4,'[1]INTERNAL PARAMETERS-1'!$B$5:$J$44,9,FALSE)*OVYLD2_!$F43</f>
        <v>0</v>
      </c>
      <c r="Q43" s="44">
        <f>OVYLD1_!Q43*VLOOKUP(OVYLD2_!Q$4,'[1]INTERNAL PARAMETERS-1'!$B$5:$J$44,5,FALSE)*VLOOKUP(OVYLD2_!Q$4,'[1]INTERNAL PARAMETERS-1'!$B$5:$J$44,7,FALSE)*OVYLD2_!$F43 + OVYLD1_!Q43*(1-VLOOKUP(OVYLD2_!Q$4,'[1]INTERNAL PARAMETERS-1'!$B$5:$J$44,5,FALSE))*VLOOKUP(OVYLD2_!Q$4,'[1]INTERNAL PARAMETERS-1'!$B$5:$J$44,9,FALSE)*OVYLD2_!$F43</f>
        <v>0</v>
      </c>
      <c r="R43" s="44">
        <f>OVYLD1_!R43*VLOOKUP(OVYLD2_!R$4,'[1]INTERNAL PARAMETERS-1'!$B$5:$J$44,5,FALSE)*VLOOKUP(OVYLD2_!R$4,'[1]INTERNAL PARAMETERS-1'!$B$5:$J$44,7,FALSE)*OVYLD2_!$F43 + OVYLD1_!R43*(1-VLOOKUP(OVYLD2_!R$4,'[1]INTERNAL PARAMETERS-1'!$B$5:$J$44,5,FALSE))*VLOOKUP(OVYLD2_!R$4,'[1]INTERNAL PARAMETERS-1'!$B$5:$J$44,9,FALSE)*OVYLD2_!$F43</f>
        <v>6.2608882765148685E-2</v>
      </c>
      <c r="S43" s="44">
        <f>OVYLD1_!S43*VLOOKUP(OVYLD2_!S$4,'[1]INTERNAL PARAMETERS-1'!$B$5:$J$44,5,FALSE)*VLOOKUP(OVYLD2_!S$4,'[1]INTERNAL PARAMETERS-1'!$B$5:$J$44,7,FALSE)*OVYLD2_!$F43 + OVYLD1_!S43*(1-VLOOKUP(OVYLD2_!S$4,'[1]INTERNAL PARAMETERS-1'!$B$5:$J$44,5,FALSE))*VLOOKUP(OVYLD2_!S$4,'[1]INTERNAL PARAMETERS-1'!$B$5:$J$44,9,FALSE)*OVYLD2_!$F43</f>
        <v>6.1921941936646405</v>
      </c>
      <c r="T43" s="44">
        <f>OVYLD1_!T43*VLOOKUP(OVYLD2_!T$4,'[1]INTERNAL PARAMETERS-1'!$B$5:$J$44,5,FALSE)*VLOOKUP(OVYLD2_!T$4,'[1]INTERNAL PARAMETERS-1'!$B$5:$J$44,7,FALSE)*OVYLD2_!$F43 + OVYLD1_!T43*(1-VLOOKUP(OVYLD2_!T$4,'[1]INTERNAL PARAMETERS-1'!$B$5:$J$44,5,FALSE))*VLOOKUP(OVYLD2_!T$4,'[1]INTERNAL PARAMETERS-1'!$B$5:$J$44,9,FALSE)*OVYLD2_!$F43</f>
        <v>0.58698376260481155</v>
      </c>
      <c r="U43" s="44">
        <f>OVYLD1_!U43*VLOOKUP(OVYLD2_!U$4,'[1]INTERNAL PARAMETERS-1'!$B$5:$J$44,5,FALSE)*VLOOKUP(OVYLD2_!U$4,'[1]INTERNAL PARAMETERS-1'!$B$5:$J$44,7,FALSE)*OVYLD2_!$F43 + OVYLD1_!U43*(1-VLOOKUP(OVYLD2_!U$4,'[1]INTERNAL PARAMETERS-1'!$B$5:$J$44,5,FALSE))*VLOOKUP(OVYLD2_!U$4,'[1]INTERNAL PARAMETERS-1'!$B$5:$J$44,9,FALSE)*OVYLD2_!$F43</f>
        <v>0.28005071519053365</v>
      </c>
      <c r="V43" s="44">
        <f>OVYLD1_!V43*VLOOKUP(OVYLD2_!V$4,'[1]INTERNAL PARAMETERS-1'!$B$5:$J$44,5,FALSE)*VLOOKUP(OVYLD2_!V$4,'[1]INTERNAL PARAMETERS-1'!$B$5:$J$44,7,FALSE)*OVYLD2_!$F43 + OVYLD1_!V43*(1-VLOOKUP(OVYLD2_!V$4,'[1]INTERNAL PARAMETERS-1'!$B$5:$J$44,5,FALSE))*VLOOKUP(OVYLD2_!V$4,'[1]INTERNAL PARAMETERS-1'!$B$5:$J$44,9,FALSE)*OVYLD2_!$F43</f>
        <v>3.7369107697893673</v>
      </c>
      <c r="W43" s="44">
        <f>OVYLD1_!W43*VLOOKUP(OVYLD2_!W$4,'[1]INTERNAL PARAMETERS-1'!$B$5:$J$44,5,FALSE)*VLOOKUP(OVYLD2_!W$4,'[1]INTERNAL PARAMETERS-1'!$B$5:$J$44,7,FALSE)*OVYLD2_!$F43 + OVYLD1_!W43*(1-VLOOKUP(OVYLD2_!W$4,'[1]INTERNAL PARAMETERS-1'!$B$5:$J$44,5,FALSE))*VLOOKUP(OVYLD2_!W$4,'[1]INTERNAL PARAMETERS-1'!$B$5:$J$44,9,FALSE)*OVYLD2_!$F43</f>
        <v>0</v>
      </c>
      <c r="X43" s="44">
        <f>OVYLD1_!X43*VLOOKUP(OVYLD2_!X$4,'[1]INTERNAL PARAMETERS-1'!$B$5:$J$44,5,FALSE)*VLOOKUP(OVYLD2_!X$4,'[1]INTERNAL PARAMETERS-1'!$B$5:$J$44,7,FALSE)*OVYLD2_!$F43 + OVYLD1_!X43*(1-VLOOKUP(OVYLD2_!X$4,'[1]INTERNAL PARAMETERS-1'!$B$5:$J$44,5,FALSE))*VLOOKUP(OVYLD2_!X$4,'[1]INTERNAL PARAMETERS-1'!$B$5:$J$44,9,FALSE)*OVYLD2_!$F43</f>
        <v>0</v>
      </c>
      <c r="Y43" s="44">
        <f>OVYLD1_!Y43*VLOOKUP(OVYLD2_!Y$4,'[1]INTERNAL PARAMETERS-1'!$B$5:$J$44,5,FALSE)*VLOOKUP(OVYLD2_!Y$4,'[1]INTERNAL PARAMETERS-1'!$B$5:$J$44,7,FALSE)*OVYLD2_!$F43 + OVYLD1_!Y43*(1-VLOOKUP(OVYLD2_!Y$4,'[1]INTERNAL PARAMETERS-1'!$B$5:$J$44,5,FALSE))*VLOOKUP(OVYLD2_!Y$4,'[1]INTERNAL PARAMETERS-1'!$B$5:$J$44,9,FALSE)*OVYLD2_!$F43</f>
        <v>0</v>
      </c>
      <c r="Z43" s="44">
        <f>OVYLD1_!Z43*VLOOKUP(OVYLD2_!Z$4,'[1]INTERNAL PARAMETERS-1'!$B$5:$J$44,5,FALSE)*VLOOKUP(OVYLD2_!Z$4,'[1]INTERNAL PARAMETERS-1'!$B$5:$J$44,7,FALSE)*OVYLD2_!$F43 + OVYLD1_!Z43*(1-VLOOKUP(OVYLD2_!Z$4,'[1]INTERNAL PARAMETERS-1'!$B$5:$J$44,5,FALSE))*VLOOKUP(OVYLD2_!Z$4,'[1]INTERNAL PARAMETERS-1'!$B$5:$J$44,9,FALSE)*OVYLD2_!$F43</f>
        <v>0</v>
      </c>
      <c r="AA43" s="44">
        <f>OVYLD1_!AA43*VLOOKUP(OVYLD2_!AA$4,'[1]INTERNAL PARAMETERS-1'!$B$5:$J$44,5,FALSE)*VLOOKUP(OVYLD2_!AA$4,'[1]INTERNAL PARAMETERS-1'!$B$5:$J$44,7,FALSE)*OVYLD2_!$F43 + OVYLD1_!AA43*(1-VLOOKUP(OVYLD2_!AA$4,'[1]INTERNAL PARAMETERS-1'!$B$5:$J$44,5,FALSE))*VLOOKUP(OVYLD2_!AA$4,'[1]INTERNAL PARAMETERS-1'!$B$5:$J$44,9,FALSE)*OVYLD2_!$F43</f>
        <v>0</v>
      </c>
      <c r="AB43" s="44">
        <f>OVYLD1_!AB43*VLOOKUP(OVYLD2_!AB$4,'[1]INTERNAL PARAMETERS-1'!$B$5:$J$44,5,FALSE)*VLOOKUP(OVYLD2_!AB$4,'[1]INTERNAL PARAMETERS-1'!$B$5:$J$44,7,FALSE)*OVYLD2_!$F43 + OVYLD1_!AB43*(1-VLOOKUP(OVYLD2_!AB$4,'[1]INTERNAL PARAMETERS-1'!$B$5:$J$44,5,FALSE))*VLOOKUP(OVYLD2_!AB$4,'[1]INTERNAL PARAMETERS-1'!$B$5:$J$44,9,FALSE)*OVYLD2_!$F43</f>
        <v>0</v>
      </c>
      <c r="AC43" s="44">
        <f>OVYLD1_!AC43*VLOOKUP(OVYLD2_!AC$4,'[1]INTERNAL PARAMETERS-1'!$B$5:$J$44,5,FALSE)*VLOOKUP(OVYLD2_!AC$4,'[1]INTERNAL PARAMETERS-1'!$B$5:$J$44,7,FALSE)*OVYLD2_!$F43 + OVYLD1_!AC43*(1-VLOOKUP(OVYLD2_!AC$4,'[1]INTERNAL PARAMETERS-1'!$B$5:$J$44,5,FALSE))*VLOOKUP(OVYLD2_!AC$4,'[1]INTERNAL PARAMETERS-1'!$B$5:$J$44,9,FALSE)*OVYLD2_!$F43</f>
        <v>0</v>
      </c>
      <c r="AD43" s="44">
        <f>OVYLD1_!AD43*VLOOKUP(OVYLD2_!AD$4,'[1]INTERNAL PARAMETERS-1'!$B$5:$J$44,5,FALSE)*VLOOKUP(OVYLD2_!AD$4,'[1]INTERNAL PARAMETERS-1'!$B$5:$J$44,7,FALSE)*OVYLD2_!$F43 + OVYLD1_!AD43*(1-VLOOKUP(OVYLD2_!AD$4,'[1]INTERNAL PARAMETERS-1'!$B$5:$J$44,5,FALSE))*VLOOKUP(OVYLD2_!AD$4,'[1]INTERNAL PARAMETERS-1'!$B$5:$J$44,9,FALSE)*OVYLD2_!$F43</f>
        <v>0</v>
      </c>
      <c r="AE43" s="44">
        <f>OVYLD1_!AE43*VLOOKUP(OVYLD2_!AE$4,'[1]INTERNAL PARAMETERS-1'!$B$5:$J$44,5,FALSE)*VLOOKUP(OVYLD2_!AE$4,'[1]INTERNAL PARAMETERS-1'!$B$5:$J$44,7,FALSE)*OVYLD2_!$F43 + OVYLD1_!AE43*(1-VLOOKUP(OVYLD2_!AE$4,'[1]INTERNAL PARAMETERS-1'!$B$5:$J$44,5,FALSE))*VLOOKUP(OVYLD2_!AE$4,'[1]INTERNAL PARAMETERS-1'!$B$5:$J$44,9,FALSE)*OVYLD2_!$F43</f>
        <v>0</v>
      </c>
      <c r="AF43" s="44">
        <f>OVYLD1_!AF43*VLOOKUP(OVYLD2_!AF$4,'[1]INTERNAL PARAMETERS-1'!$B$5:$J$44,5,FALSE)*VLOOKUP(OVYLD2_!AF$4,'[1]INTERNAL PARAMETERS-1'!$B$5:$J$44,7,FALSE)*OVYLD2_!$F43 + OVYLD1_!AF43*(1-VLOOKUP(OVYLD2_!AF$4,'[1]INTERNAL PARAMETERS-1'!$B$5:$J$44,5,FALSE))*VLOOKUP(OVYLD2_!AF$4,'[1]INTERNAL PARAMETERS-1'!$B$5:$J$44,9,FALSE)*OVYLD2_!$F43</f>
        <v>2.5445902852010063E-2</v>
      </c>
      <c r="AG43" s="44">
        <f>OVYLD1_!AG43*VLOOKUP(OVYLD2_!AG$4,'[1]INTERNAL PARAMETERS-1'!$B$5:$J$44,5,FALSE)*VLOOKUP(OVYLD2_!AG$4,'[1]INTERNAL PARAMETERS-1'!$B$5:$J$44,7,FALSE)*OVYLD2_!$F43 + OVYLD1_!AG43*(1-VLOOKUP(OVYLD2_!AG$4,'[1]INTERNAL PARAMETERS-1'!$B$5:$J$44,5,FALSE))*VLOOKUP(OVYLD2_!AG$4,'[1]INTERNAL PARAMETERS-1'!$B$5:$J$44,9,FALSE)*OVYLD2_!$F43</f>
        <v>0</v>
      </c>
      <c r="AH43" s="44">
        <f>OVYLD1_!AH43*VLOOKUP(OVYLD2_!AH$4,'[1]INTERNAL PARAMETERS-1'!$B$5:$J$44,5,FALSE)*VLOOKUP(OVYLD2_!AH$4,'[1]INTERNAL PARAMETERS-1'!$B$5:$J$44,7,FALSE)*OVYLD2_!$F43 + OVYLD1_!AH43*(1-VLOOKUP(OVYLD2_!AH$4,'[1]INTERNAL PARAMETERS-1'!$B$5:$J$44,5,FALSE))*VLOOKUP(OVYLD2_!AH$4,'[1]INTERNAL PARAMETERS-1'!$B$5:$J$44,9,FALSE)*OVYLD2_!$F43</f>
        <v>1.4344753928158049E-2</v>
      </c>
      <c r="AI43" s="44">
        <f>OVYLD1_!AI43*VLOOKUP(OVYLD2_!AI$4,'[1]INTERNAL PARAMETERS-1'!$B$5:$J$44,5,FALSE)*VLOOKUP(OVYLD2_!AI$4,'[1]INTERNAL PARAMETERS-1'!$B$5:$J$44,7,FALSE)*OVYLD2_!$F43 + OVYLD1_!AI43*(1-VLOOKUP(OVYLD2_!AI$4,'[1]INTERNAL PARAMETERS-1'!$B$5:$J$44,5,FALSE))*VLOOKUP(OVYLD2_!AI$4,'[1]INTERNAL PARAMETERS-1'!$B$5:$J$44,9,FALSE)*OVYLD2_!$F43</f>
        <v>3.5872504271037824E-2</v>
      </c>
      <c r="AJ43" s="44">
        <f>OVYLD1_!AJ43*VLOOKUP(OVYLD2_!AJ$4,'[1]INTERNAL PARAMETERS-1'!$B$5:$J$44,5,FALSE)*VLOOKUP(OVYLD2_!AJ$4,'[1]INTERNAL PARAMETERS-1'!$B$5:$J$44,7,FALSE)*OVYLD2_!$F43 + OVYLD1_!AJ43*(1-VLOOKUP(OVYLD2_!AJ$4,'[1]INTERNAL PARAMETERS-1'!$B$5:$J$44,5,FALSE))*VLOOKUP(OVYLD2_!AJ$4,'[1]INTERNAL PARAMETERS-1'!$B$5:$J$44,9,FALSE)*OVYLD2_!$F43</f>
        <v>2.5445902852010063E-2</v>
      </c>
      <c r="AK43" s="44">
        <f>OVYLD1_!AK43*VLOOKUP(OVYLD2_!AK$4,'[1]INTERNAL PARAMETERS-1'!$B$5:$J$44,5,FALSE)*VLOOKUP(OVYLD2_!AK$4,'[1]INTERNAL PARAMETERS-1'!$B$5:$J$44,7,FALSE)*OVYLD2_!$F43 + OVYLD1_!AK43*(1-VLOOKUP(OVYLD2_!AK$4,'[1]INTERNAL PARAMETERS-1'!$B$5:$J$44,5,FALSE))*VLOOKUP(OVYLD2_!AK$4,'[1]INTERNAL PARAMETERS-1'!$B$5:$J$44,9,FALSE)*OVYLD2_!$F43</f>
        <v>0</v>
      </c>
      <c r="AL43" s="44">
        <f>OVYLD1_!AL43*VLOOKUP(OVYLD2_!AL$4,'[1]INTERNAL PARAMETERS-1'!$B$5:$J$44,5,FALSE)*VLOOKUP(OVYLD2_!AL$4,'[1]INTERNAL PARAMETERS-1'!$B$5:$J$44,7,FALSE)*OVYLD2_!$F43 + OVYLD1_!AL43*(1-VLOOKUP(OVYLD2_!AL$4,'[1]INTERNAL PARAMETERS-1'!$B$5:$J$44,5,FALSE))*VLOOKUP(OVYLD2_!AL$4,'[1]INTERNAL PARAMETERS-1'!$B$5:$J$44,9,FALSE)*OVYLD2_!$F43</f>
        <v>0</v>
      </c>
      <c r="AM43" s="44">
        <f>OVYLD1_!AM43*VLOOKUP(OVYLD2_!AM$4,'[1]INTERNAL PARAMETERS-1'!$B$5:$J$44,5,FALSE)*VLOOKUP(OVYLD2_!AM$4,'[1]INTERNAL PARAMETERS-1'!$B$5:$J$44,7,FALSE)*OVYLD2_!$F43 + OVYLD1_!AM43*(1-VLOOKUP(OVYLD2_!AM$4,'[1]INTERNAL PARAMETERS-1'!$B$5:$J$44,5,FALSE))*VLOOKUP(OVYLD2_!AM$4,'[1]INTERNAL PARAMETERS-1'!$B$5:$J$44,9,FALSE)*OVYLD2_!$F43</f>
        <v>0</v>
      </c>
      <c r="AN43" s="44">
        <f>OVYLD1_!AN43*VLOOKUP(OVYLD2_!AN$4,'[1]INTERNAL PARAMETERS-1'!$B$5:$J$44,5,FALSE)*VLOOKUP(OVYLD2_!AN$4,'[1]INTERNAL PARAMETERS-1'!$B$5:$J$44,7,FALSE)*OVYLD2_!$F43 + OVYLD1_!AN43*(1-VLOOKUP(OVYLD2_!AN$4,'[1]INTERNAL PARAMETERS-1'!$B$5:$J$44,5,FALSE))*VLOOKUP(OVYLD2_!AN$4,'[1]INTERNAL PARAMETERS-1'!$B$5:$J$44,9,FALSE)*OVYLD2_!$F43</f>
        <v>0</v>
      </c>
      <c r="AO43" s="44">
        <f>OVYLD1_!AO43*VLOOKUP(OVYLD2_!AO$4,'[1]INTERNAL PARAMETERS-1'!$B$5:$J$44,5,FALSE)*VLOOKUP(OVYLD2_!AO$4,'[1]INTERNAL PARAMETERS-1'!$B$5:$J$44,7,FALSE)*OVYLD2_!$F43 + OVYLD1_!AO43*(1-VLOOKUP(OVYLD2_!AO$4,'[1]INTERNAL PARAMETERS-1'!$B$5:$J$44,5,FALSE))*VLOOKUP(OVYLD2_!AO$4,'[1]INTERNAL PARAMETERS-1'!$B$5:$J$44,9,FALSE)*OVYLD2_!$F43</f>
        <v>0</v>
      </c>
      <c r="AP43" s="44">
        <f>OVYLD1_!AP43*VLOOKUP(OVYLD2_!AP$4,'[1]INTERNAL PARAMETERS-1'!$B$5:$J$44,5,FALSE)*VLOOKUP(OVYLD2_!AP$4,'[1]INTERNAL PARAMETERS-1'!$B$5:$J$44,7,FALSE)*OVYLD2_!$F43 + OVYLD1_!AP43*(1-VLOOKUP(OVYLD2_!AP$4,'[1]INTERNAL PARAMETERS-1'!$B$5:$J$44,5,FALSE))*VLOOKUP(OVYLD2_!AP$4,'[1]INTERNAL PARAMETERS-1'!$B$5:$J$44,9,FALSE)*OVYLD2_!$F43</f>
        <v>0</v>
      </c>
      <c r="AQ43" s="44">
        <f>OVYLD1_!AQ43*VLOOKUP(OVYLD2_!AQ$4,'[1]INTERNAL PARAMETERS-1'!$B$5:$J$44,5,FALSE)*VLOOKUP(OVYLD2_!AQ$4,'[1]INTERNAL PARAMETERS-1'!$B$5:$J$44,7,FALSE)*OVYLD2_!$F43 + OVYLD1_!AQ43*(1-VLOOKUP(OVYLD2_!AQ$4,'[1]INTERNAL PARAMETERS-1'!$B$5:$J$44,5,FALSE))*VLOOKUP(OVYLD2_!AQ$4,'[1]INTERNAL PARAMETERS-1'!$B$5:$J$44,9,FALSE)*OVYLD2_!$F43</f>
        <v>0</v>
      </c>
      <c r="AR43" s="44">
        <f>OVYLD1_!AR43*VLOOKUP(OVYLD2_!AR$4,'[1]INTERNAL PARAMETERS-1'!$B$5:$J$44,5,FALSE)*VLOOKUP(OVYLD2_!AR$4,'[1]INTERNAL PARAMETERS-1'!$B$5:$J$44,7,FALSE)*OVYLD2_!$F43 + OVYLD1_!AR43*(1-VLOOKUP(OVYLD2_!AR$4,'[1]INTERNAL PARAMETERS-1'!$B$5:$J$44,5,FALSE))*VLOOKUP(OVYLD2_!AR$4,'[1]INTERNAL PARAMETERS-1'!$B$5:$J$44,9,FALSE)*OVYLD2_!$F43</f>
        <v>0</v>
      </c>
      <c r="AS43" s="44">
        <f>OVYLD1_!AS43*VLOOKUP(OVYLD2_!AS$4,'[1]INTERNAL PARAMETERS-1'!$B$5:$J$44,5,FALSE)*VLOOKUP(OVYLD2_!AS$4,'[1]INTERNAL PARAMETERS-1'!$B$5:$J$44,7,FALSE)*OVYLD2_!$F43 + OVYLD1_!AS43*(1-VLOOKUP(OVYLD2_!AS$4,'[1]INTERNAL PARAMETERS-1'!$B$5:$J$44,5,FALSE))*VLOOKUP(OVYLD2_!AS$4,'[1]INTERNAL PARAMETERS-1'!$B$5:$J$44,9,FALSE)*OVYLD2_!$F43</f>
        <v>0</v>
      </c>
      <c r="AT43" s="43">
        <f>OVYLD1_!AT43*VLOOKUP(OVYLD2_!AT$4,'[1]INTERNAL PARAMETERS-1'!$B$5:$J$44,5,FALSE)*VLOOKUP(OVYLD2_!AT$4,'[1]INTERNAL PARAMETERS-1'!$B$5:$J$44,7,FALSE)*OVYLD2_!$F43 + OVYLD1_!AT43*(1-VLOOKUP(OVYLD2_!AT$4,'[1]INTERNAL PARAMETERS-1'!$B$5:$J$44,5,FALSE))*VLOOKUP(OVYLD2_!AT$4,'[1]INTERNAL PARAMETERS-1'!$B$5:$J$44,9,FALSE)*OVYLD2_!$F43</f>
        <v>0</v>
      </c>
      <c r="AU43" s="45">
        <f>OVYLD1_!AU43*VLOOKUP(OVYLD2_!AU$4,'[1]INTERNAL PARAMETERS-1'!$B$5:$J$44,5,FALSE)*VLOOKUP(OVYLD2_!AU$4,'[1]INTERNAL PARAMETERS-1'!$B$5:$J$44,6,FALSE)*VLOOKUP(OVYLD2_!AU$4,'[1]INTERNAL PARAMETERS-1'!$B$5:$J$44,3,FALSE) + OVYLD1_!AU43*(1-VLOOKUP(OVYLD2_!AU$4,'[1]INTERNAL PARAMETERS-1'!$B$5:$J$44,5,FALSE))*VLOOKUP(OVYLD2_!AU$4,'[1]INTERNAL PARAMETERS-1'!$B$5:$J$44,8,FALSE)*VLOOKUP(OVYLD2_!AU$4,'[1]INTERNAL PARAMETERS-1'!$B$5:$J$44,3,FALSE)</f>
        <v>0</v>
      </c>
      <c r="AV43" s="44">
        <f>OVYLD1_!AV43*VLOOKUP(OVYLD2_!AV$4,'[1]INTERNAL PARAMETERS-1'!$B$5:$J$44,5,FALSE)*VLOOKUP(OVYLD2_!AV$4,'[1]INTERNAL PARAMETERS-1'!$B$5:$J$44,6,FALSE)*VLOOKUP(OVYLD2_!AV$4,'[1]INTERNAL PARAMETERS-1'!$B$5:$J$44,3,FALSE) + OVYLD1_!AV43*(1-VLOOKUP(OVYLD2_!AV$4,'[1]INTERNAL PARAMETERS-1'!$B$5:$J$44,5,FALSE))*VLOOKUP(OVYLD2_!AV$4,'[1]INTERNAL PARAMETERS-1'!$B$5:$J$44,8,FALSE)*VLOOKUP(OVYLD2_!AV$4,'[1]INTERNAL PARAMETERS-1'!$B$5:$J$44,3,FALSE)</f>
        <v>0</v>
      </c>
      <c r="AW43" s="44">
        <f>OVYLD1_!AW43*VLOOKUP(OVYLD2_!AW$4,'[1]INTERNAL PARAMETERS-1'!$B$5:$J$44,5,FALSE)*VLOOKUP(OVYLD2_!AW$4,'[1]INTERNAL PARAMETERS-1'!$B$5:$J$44,6,FALSE)*VLOOKUP(OVYLD2_!AW$4,'[1]INTERNAL PARAMETERS-1'!$B$5:$J$44,3,FALSE) + OVYLD1_!AW43*(1-VLOOKUP(OVYLD2_!AW$4,'[1]INTERNAL PARAMETERS-1'!$B$5:$J$44,5,FALSE))*VLOOKUP(OVYLD2_!AW$4,'[1]INTERNAL PARAMETERS-1'!$B$5:$J$44,8,FALSE)*VLOOKUP(OVYLD2_!AW$4,'[1]INTERNAL PARAMETERS-1'!$B$5:$J$44,3,FALSE)</f>
        <v>0.29844543166626686</v>
      </c>
      <c r="AX43" s="44">
        <f>OVYLD1_!AX43*VLOOKUP(OVYLD2_!AX$4,'[1]INTERNAL PARAMETERS-1'!$B$5:$J$44,5,FALSE)*VLOOKUP(OVYLD2_!AX$4,'[1]INTERNAL PARAMETERS-1'!$B$5:$J$44,6,FALSE)*VLOOKUP(OVYLD2_!AX$4,'[1]INTERNAL PARAMETERS-1'!$B$5:$J$44,3,FALSE) + OVYLD1_!AX43*(1-VLOOKUP(OVYLD2_!AX$4,'[1]INTERNAL PARAMETERS-1'!$B$5:$J$44,5,FALSE))*VLOOKUP(OVYLD2_!AX$4,'[1]INTERNAL PARAMETERS-1'!$B$5:$J$44,8,FALSE)*VLOOKUP(OVYLD2_!AX$4,'[1]INTERNAL PARAMETERS-1'!$B$5:$J$44,3,FALSE)</f>
        <v>0</v>
      </c>
      <c r="AY43" s="44">
        <f>OVYLD1_!AY43*VLOOKUP(OVYLD2_!AY$4,'[1]INTERNAL PARAMETERS-1'!$B$5:$J$44,5,FALSE)*VLOOKUP(OVYLD2_!AY$4,'[1]INTERNAL PARAMETERS-1'!$B$5:$J$44,6,FALSE)*VLOOKUP(OVYLD2_!AY$4,'[1]INTERNAL PARAMETERS-1'!$B$5:$J$44,3,FALSE) + OVYLD1_!AY43*(1-VLOOKUP(OVYLD2_!AY$4,'[1]INTERNAL PARAMETERS-1'!$B$5:$J$44,5,FALSE))*VLOOKUP(OVYLD2_!AY$4,'[1]INTERNAL PARAMETERS-1'!$B$5:$J$44,8,FALSE)*VLOOKUP(OVYLD2_!AY$4,'[1]INTERNAL PARAMETERS-1'!$B$5:$J$44,3,FALSE)</f>
        <v>0</v>
      </c>
      <c r="AZ43" s="44">
        <f>OVYLD1_!AZ43*VLOOKUP(OVYLD2_!AZ$4,'[1]INTERNAL PARAMETERS-1'!$B$5:$J$44,5,FALSE)*VLOOKUP(OVYLD2_!AZ$4,'[1]INTERNAL PARAMETERS-1'!$B$5:$J$44,6,FALSE)*VLOOKUP(OVYLD2_!AZ$4,'[1]INTERNAL PARAMETERS-1'!$B$5:$J$44,3,FALSE) + OVYLD1_!AZ43*(1-VLOOKUP(OVYLD2_!AZ$4,'[1]INTERNAL PARAMETERS-1'!$B$5:$J$44,5,FALSE))*VLOOKUP(OVYLD2_!AZ$4,'[1]INTERNAL PARAMETERS-1'!$B$5:$J$44,8,FALSE)*VLOOKUP(OVYLD2_!AZ$4,'[1]INTERNAL PARAMETERS-1'!$B$5:$J$44,3,FALSE)</f>
        <v>0</v>
      </c>
      <c r="BA43" s="44">
        <f>OVYLD1_!BA43*VLOOKUP(OVYLD2_!BA$4,'[1]INTERNAL PARAMETERS-1'!$B$5:$J$44,5,FALSE)*VLOOKUP(OVYLD2_!BA$4,'[1]INTERNAL PARAMETERS-1'!$B$5:$J$44,6,FALSE)*VLOOKUP(OVYLD2_!BA$4,'[1]INTERNAL PARAMETERS-1'!$B$5:$J$44,3,FALSE) + OVYLD1_!BA43*(1-VLOOKUP(OVYLD2_!BA$4,'[1]INTERNAL PARAMETERS-1'!$B$5:$J$44,5,FALSE))*VLOOKUP(OVYLD2_!BA$4,'[1]INTERNAL PARAMETERS-1'!$B$5:$J$44,8,FALSE)*VLOOKUP(OVYLD2_!BA$4,'[1]INTERNAL PARAMETERS-1'!$B$5:$J$44,3,FALSE)</f>
        <v>3.4788374785234583E-2</v>
      </c>
      <c r="BB43" s="44">
        <f>OVYLD1_!BB43*VLOOKUP(OVYLD2_!BB$4,'[1]INTERNAL PARAMETERS-1'!$B$5:$J$44,5,FALSE)*VLOOKUP(OVYLD2_!BB$4,'[1]INTERNAL PARAMETERS-1'!$B$5:$J$44,6,FALSE)*VLOOKUP(OVYLD2_!BB$4,'[1]INTERNAL PARAMETERS-1'!$B$5:$J$44,3,FALSE) + OVYLD1_!BB43*(1-VLOOKUP(OVYLD2_!BB$4,'[1]INTERNAL PARAMETERS-1'!$B$5:$J$44,5,FALSE))*VLOOKUP(OVYLD2_!BB$4,'[1]INTERNAL PARAMETERS-1'!$B$5:$J$44,8,FALSE)*VLOOKUP(OVYLD2_!BB$4,'[1]INTERNAL PARAMETERS-1'!$B$5:$J$44,3,FALSE)</f>
        <v>9.6570247700666495E-2</v>
      </c>
      <c r="BC43" s="44">
        <f>OVYLD1_!BC43*VLOOKUP(OVYLD2_!BC$4,'[1]INTERNAL PARAMETERS-1'!$B$5:$J$44,5,FALSE)*VLOOKUP(OVYLD2_!BC$4,'[1]INTERNAL PARAMETERS-1'!$B$5:$J$44,6,FALSE)*VLOOKUP(OVYLD2_!BC$4,'[1]INTERNAL PARAMETERS-1'!$B$5:$J$44,3,FALSE) + OVYLD1_!BC43*(1-VLOOKUP(OVYLD2_!BC$4,'[1]INTERNAL PARAMETERS-1'!$B$5:$J$44,5,FALSE))*VLOOKUP(OVYLD2_!BC$4,'[1]INTERNAL PARAMETERS-1'!$B$5:$J$44,8,FALSE)*VLOOKUP(OVYLD2_!BC$4,'[1]INTERNAL PARAMETERS-1'!$B$5:$J$44,3,FALSE)</f>
        <v>1.8547473422358865E-2</v>
      </c>
      <c r="BD43" s="44">
        <f>OVYLD1_!BD43*VLOOKUP(OVYLD2_!BD$4,'[1]INTERNAL PARAMETERS-1'!$B$5:$J$44,5,FALSE)*VLOOKUP(OVYLD2_!BD$4,'[1]INTERNAL PARAMETERS-1'!$B$5:$J$44,6,FALSE)*VLOOKUP(OVYLD2_!BD$4,'[1]INTERNAL PARAMETERS-1'!$B$5:$J$44,3,FALSE) + OVYLD1_!BD43*(1-VLOOKUP(OVYLD2_!BD$4,'[1]INTERNAL PARAMETERS-1'!$B$5:$J$44,5,FALSE))*VLOOKUP(OVYLD2_!BD$4,'[1]INTERNAL PARAMETERS-1'!$B$5:$J$44,8,FALSE)*VLOOKUP(OVYLD2_!BD$4,'[1]INTERNAL PARAMETERS-1'!$B$5:$J$44,3,FALSE)</f>
        <v>8.3878947691478231E-2</v>
      </c>
      <c r="BE43" s="44">
        <f>OVYLD1_!BE43*VLOOKUP(OVYLD2_!BE$4,'[1]INTERNAL PARAMETERS-1'!$B$5:$J$44,5,FALSE)*VLOOKUP(OVYLD2_!BE$4,'[1]INTERNAL PARAMETERS-1'!$B$5:$J$44,6,FALSE)*VLOOKUP(OVYLD2_!BE$4,'[1]INTERNAL PARAMETERS-1'!$B$5:$J$44,3,FALSE) + OVYLD1_!BE43*(1-VLOOKUP(OVYLD2_!BE$4,'[1]INTERNAL PARAMETERS-1'!$B$5:$J$44,5,FALSE))*VLOOKUP(OVYLD2_!BE$4,'[1]INTERNAL PARAMETERS-1'!$B$5:$J$44,8,FALSE)*VLOOKUP(OVYLD2_!BE$4,'[1]INTERNAL PARAMETERS-1'!$B$5:$J$44,3,FALSE)</f>
        <v>3.2301024318589895E-2</v>
      </c>
      <c r="BF43" s="44">
        <f>OVYLD1_!BF43*VLOOKUP(OVYLD2_!BF$4,'[1]INTERNAL PARAMETERS-1'!$B$5:$J$44,5,FALSE)*VLOOKUP(OVYLD2_!BF$4,'[1]INTERNAL PARAMETERS-1'!$B$5:$J$44,6,FALSE)*VLOOKUP(OVYLD2_!BF$4,'[1]INTERNAL PARAMETERS-1'!$B$5:$J$44,3,FALSE) + OVYLD1_!BF43*(1-VLOOKUP(OVYLD2_!BF$4,'[1]INTERNAL PARAMETERS-1'!$B$5:$J$44,5,FALSE))*VLOOKUP(OVYLD2_!BF$4,'[1]INTERNAL PARAMETERS-1'!$B$5:$J$44,8,FALSE)*VLOOKUP(OVYLD2_!BF$4,'[1]INTERNAL PARAMETERS-1'!$B$5:$J$44,3,FALSE)</f>
        <v>0</v>
      </c>
      <c r="BG43" s="44">
        <f>OVYLD1_!BG43*VLOOKUP(OVYLD2_!BG$4,'[1]INTERNAL PARAMETERS-1'!$B$5:$J$44,5,FALSE)*VLOOKUP(OVYLD2_!BG$4,'[1]INTERNAL PARAMETERS-1'!$B$5:$J$44,6,FALSE)*VLOOKUP(OVYLD2_!BG$4,'[1]INTERNAL PARAMETERS-1'!$B$5:$J$44,3,FALSE) + OVYLD1_!BG43*(1-VLOOKUP(OVYLD2_!BG$4,'[1]INTERNAL PARAMETERS-1'!$B$5:$J$44,5,FALSE))*VLOOKUP(OVYLD2_!BG$4,'[1]INTERNAL PARAMETERS-1'!$B$5:$J$44,8,FALSE)*VLOOKUP(OVYLD2_!BG$4,'[1]INTERNAL PARAMETERS-1'!$B$5:$J$44,3,FALSE)</f>
        <v>0.125161505520691</v>
      </c>
      <c r="BH43" s="44">
        <f>OVYLD1_!BH43*VLOOKUP(OVYLD2_!BH$4,'[1]INTERNAL PARAMETERS-1'!$B$5:$J$44,5,FALSE)*VLOOKUP(OVYLD2_!BH$4,'[1]INTERNAL PARAMETERS-1'!$B$5:$J$44,6,FALSE)*VLOOKUP(OVYLD2_!BH$4,'[1]INTERNAL PARAMETERS-1'!$B$5:$J$44,3,FALSE) + OVYLD1_!BH43*(1-VLOOKUP(OVYLD2_!BH$4,'[1]INTERNAL PARAMETERS-1'!$B$5:$J$44,5,FALSE))*VLOOKUP(OVYLD2_!BH$4,'[1]INTERNAL PARAMETERS-1'!$B$5:$J$44,8,FALSE)*VLOOKUP(OVYLD2_!BH$4,'[1]INTERNAL PARAMETERS-1'!$B$5:$J$44,3,FALSE)</f>
        <v>2.4699083372634625E-4</v>
      </c>
      <c r="BI43" s="44">
        <f>OVYLD1_!BI43*VLOOKUP(OVYLD2_!BI$4,'[1]INTERNAL PARAMETERS-1'!$B$5:$J$44,5,FALSE)*VLOOKUP(OVYLD2_!BI$4,'[1]INTERNAL PARAMETERS-1'!$B$5:$J$44,6,FALSE)*VLOOKUP(OVYLD2_!BI$4,'[1]INTERNAL PARAMETERS-1'!$B$5:$J$44,3,FALSE) + OVYLD1_!BI43*(1-VLOOKUP(OVYLD2_!BI$4,'[1]INTERNAL PARAMETERS-1'!$B$5:$J$44,5,FALSE))*VLOOKUP(OVYLD2_!BI$4,'[1]INTERNAL PARAMETERS-1'!$B$5:$J$44,8,FALSE)*VLOOKUP(OVYLD2_!BI$4,'[1]INTERNAL PARAMETERS-1'!$B$5:$J$44,3,FALSE)</f>
        <v>0</v>
      </c>
      <c r="BJ43" s="44">
        <f>OVYLD1_!BJ43*VLOOKUP(OVYLD2_!BJ$4,'[1]INTERNAL PARAMETERS-1'!$B$5:$J$44,5,FALSE)*VLOOKUP(OVYLD2_!BJ$4,'[1]INTERNAL PARAMETERS-1'!$B$5:$J$44,6,FALSE)*VLOOKUP(OVYLD2_!BJ$4,'[1]INTERNAL PARAMETERS-1'!$B$5:$J$44,3,FALSE) + OVYLD1_!BJ43*(1-VLOOKUP(OVYLD2_!BJ$4,'[1]INTERNAL PARAMETERS-1'!$B$5:$J$44,5,FALSE))*VLOOKUP(OVYLD2_!BJ$4,'[1]INTERNAL PARAMETERS-1'!$B$5:$J$44,8,FALSE)*VLOOKUP(OVYLD2_!BJ$4,'[1]INTERNAL PARAMETERS-1'!$B$5:$J$44,3,FALSE)</f>
        <v>3.0644087611909791E-2</v>
      </c>
      <c r="BK43" s="44">
        <f>OVYLD1_!BK43*VLOOKUP(OVYLD2_!BK$4,'[1]INTERNAL PARAMETERS-1'!$B$5:$J$44,5,FALSE)*VLOOKUP(OVYLD2_!BK$4,'[1]INTERNAL PARAMETERS-1'!$B$5:$J$44,6,FALSE)*VLOOKUP(OVYLD2_!BK$4,'[1]INTERNAL PARAMETERS-1'!$B$5:$J$44,3,FALSE) + OVYLD1_!BK43*(1-VLOOKUP(OVYLD2_!BK$4,'[1]INTERNAL PARAMETERS-1'!$B$5:$J$44,5,FALSE))*VLOOKUP(OVYLD2_!BK$4,'[1]INTERNAL PARAMETERS-1'!$B$5:$J$44,8,FALSE)*VLOOKUP(OVYLD2_!BK$4,'[1]INTERNAL PARAMETERS-1'!$B$5:$J$44,3,FALSE)</f>
        <v>1.9452261433403346E-2</v>
      </c>
      <c r="BL43" s="44">
        <f>OVYLD1_!BL43*VLOOKUP(OVYLD2_!BL$4,'[1]INTERNAL PARAMETERS-1'!$B$5:$J$44,5,FALSE)*VLOOKUP(OVYLD2_!BL$4,'[1]INTERNAL PARAMETERS-1'!$B$5:$J$44,6,FALSE)*VLOOKUP(OVYLD2_!BL$4,'[1]INTERNAL PARAMETERS-1'!$B$5:$J$44,3,FALSE) + OVYLD1_!BL43*(1-VLOOKUP(OVYLD2_!BL$4,'[1]INTERNAL PARAMETERS-1'!$B$5:$J$44,5,FALSE))*VLOOKUP(OVYLD2_!BL$4,'[1]INTERNAL PARAMETERS-1'!$B$5:$J$44,8,FALSE)*VLOOKUP(OVYLD2_!BL$4,'[1]INTERNAL PARAMETERS-1'!$B$5:$J$44,3,FALSE)</f>
        <v>9.3158470192893326E-3</v>
      </c>
      <c r="BM43" s="44">
        <f>OVYLD1_!BM43*VLOOKUP(OVYLD2_!BM$4,'[1]INTERNAL PARAMETERS-1'!$B$5:$J$44,5,FALSE)*VLOOKUP(OVYLD2_!BM$4,'[1]INTERNAL PARAMETERS-1'!$B$5:$J$44,6,FALSE)*VLOOKUP(OVYLD2_!BM$4,'[1]INTERNAL PARAMETERS-1'!$B$5:$J$44,3,FALSE) + OVYLD1_!BM43*(1-VLOOKUP(OVYLD2_!BM$4,'[1]INTERNAL PARAMETERS-1'!$B$5:$J$44,5,FALSE))*VLOOKUP(OVYLD2_!BM$4,'[1]INTERNAL PARAMETERS-1'!$B$5:$J$44,8,FALSE)*VLOOKUP(OVYLD2_!BM$4,'[1]INTERNAL PARAMETERS-1'!$B$5:$J$44,3,FALSE)</f>
        <v>1.2562445073203614E-3</v>
      </c>
      <c r="BN43" s="44">
        <f>OVYLD1_!BN43*VLOOKUP(OVYLD2_!BN$4,'[1]INTERNAL PARAMETERS-1'!$B$5:$J$44,5,FALSE)*VLOOKUP(OVYLD2_!BN$4,'[1]INTERNAL PARAMETERS-1'!$B$5:$J$44,6,FALSE)*VLOOKUP(OVYLD2_!BN$4,'[1]INTERNAL PARAMETERS-1'!$B$5:$J$44,3,FALSE) + OVYLD1_!BN43*(1-VLOOKUP(OVYLD2_!BN$4,'[1]INTERNAL PARAMETERS-1'!$B$5:$J$44,5,FALSE))*VLOOKUP(OVYLD2_!BN$4,'[1]INTERNAL PARAMETERS-1'!$B$5:$J$44,8,FALSE)*VLOOKUP(OVYLD2_!BN$4,'[1]INTERNAL PARAMETERS-1'!$B$5:$J$44,3,FALSE)</f>
        <v>3.0872812681029548E-2</v>
      </c>
      <c r="BO43" s="44">
        <f>OVYLD1_!BO43*VLOOKUP(OVYLD2_!BO$4,'[1]INTERNAL PARAMETERS-1'!$B$5:$J$44,5,FALSE)*VLOOKUP(OVYLD2_!BO$4,'[1]INTERNAL PARAMETERS-1'!$B$5:$J$44,6,FALSE)*VLOOKUP(OVYLD2_!BO$4,'[1]INTERNAL PARAMETERS-1'!$B$5:$J$44,3,FALSE) + OVYLD1_!BO43*(1-VLOOKUP(OVYLD2_!BO$4,'[1]INTERNAL PARAMETERS-1'!$B$5:$J$44,5,FALSE))*VLOOKUP(OVYLD2_!BO$4,'[1]INTERNAL PARAMETERS-1'!$B$5:$J$44,8,FALSE)*VLOOKUP(OVYLD2_!BO$4,'[1]INTERNAL PARAMETERS-1'!$B$5:$J$44,3,FALSE)</f>
        <v>5.5202976275772614E-2</v>
      </c>
      <c r="BP43" s="44">
        <f>OVYLD1_!BP43*VLOOKUP(OVYLD2_!BP$4,'[1]INTERNAL PARAMETERS-1'!$B$5:$J$44,5,FALSE)*VLOOKUP(OVYLD2_!BP$4,'[1]INTERNAL PARAMETERS-1'!$B$5:$J$44,6,FALSE)*VLOOKUP(OVYLD2_!BP$4,'[1]INTERNAL PARAMETERS-1'!$B$5:$J$44,3,FALSE) + OVYLD1_!BP43*(1-VLOOKUP(OVYLD2_!BP$4,'[1]INTERNAL PARAMETERS-1'!$B$5:$J$44,5,FALSE))*VLOOKUP(OVYLD2_!BP$4,'[1]INTERNAL PARAMETERS-1'!$B$5:$J$44,8,FALSE)*VLOOKUP(OVYLD2_!BP$4,'[1]INTERNAL PARAMETERS-1'!$B$5:$J$44,3,FALSE)</f>
        <v>1.6785390329461093E-3</v>
      </c>
      <c r="BQ43" s="44">
        <f>OVYLD1_!BQ43*VLOOKUP(OVYLD2_!BQ$4,'[1]INTERNAL PARAMETERS-1'!$B$5:$J$44,5,FALSE)*VLOOKUP(OVYLD2_!BQ$4,'[1]INTERNAL PARAMETERS-1'!$B$5:$J$44,6,FALSE)*VLOOKUP(OVYLD2_!BQ$4,'[1]INTERNAL PARAMETERS-1'!$B$5:$J$44,3,FALSE) + OVYLD1_!BQ43*(1-VLOOKUP(OVYLD2_!BQ$4,'[1]INTERNAL PARAMETERS-1'!$B$5:$J$44,5,FALSE))*VLOOKUP(OVYLD2_!BQ$4,'[1]INTERNAL PARAMETERS-1'!$B$5:$J$44,8,FALSE)*VLOOKUP(OVYLD2_!BQ$4,'[1]INTERNAL PARAMETERS-1'!$B$5:$J$44,3,FALSE)</f>
        <v>5.8658180282352021E-2</v>
      </c>
      <c r="BR43" s="44">
        <f>OVYLD1_!BR43*VLOOKUP(OVYLD2_!BR$4,'[1]INTERNAL PARAMETERS-1'!$B$5:$J$44,5,FALSE)*VLOOKUP(OVYLD2_!BR$4,'[1]INTERNAL PARAMETERS-1'!$B$5:$J$44,6,FALSE)*VLOOKUP(OVYLD2_!BR$4,'[1]INTERNAL PARAMETERS-1'!$B$5:$J$44,3,FALSE) + OVYLD1_!BR43*(1-VLOOKUP(OVYLD2_!BR$4,'[1]INTERNAL PARAMETERS-1'!$B$5:$J$44,5,FALSE))*VLOOKUP(OVYLD2_!BR$4,'[1]INTERNAL PARAMETERS-1'!$B$5:$J$44,8,FALSE)*VLOOKUP(OVYLD2_!BR$4,'[1]INTERNAL PARAMETERS-1'!$B$5:$J$44,3,FALSE)</f>
        <v>1.5506965986284169E-3</v>
      </c>
      <c r="BS43" s="44">
        <f>OVYLD1_!BS43*VLOOKUP(OVYLD2_!BS$4,'[1]INTERNAL PARAMETERS-1'!$B$5:$J$44,5,FALSE)*VLOOKUP(OVYLD2_!BS$4,'[1]INTERNAL PARAMETERS-1'!$B$5:$J$44,6,FALSE)*VLOOKUP(OVYLD2_!BS$4,'[1]INTERNAL PARAMETERS-1'!$B$5:$J$44,3,FALSE) + OVYLD1_!BS43*(1-VLOOKUP(OVYLD2_!BS$4,'[1]INTERNAL PARAMETERS-1'!$B$5:$J$44,5,FALSE))*VLOOKUP(OVYLD2_!BS$4,'[1]INTERNAL PARAMETERS-1'!$B$5:$J$44,8,FALSE)*VLOOKUP(OVYLD2_!BS$4,'[1]INTERNAL PARAMETERS-1'!$B$5:$J$44,3,FALSE)</f>
        <v>1.4883339480864489E-4</v>
      </c>
      <c r="BT43" s="44">
        <f>OVYLD1_!BT43*VLOOKUP(OVYLD2_!BT$4,'[1]INTERNAL PARAMETERS-1'!$B$5:$J$44,5,FALSE)*VLOOKUP(OVYLD2_!BT$4,'[1]INTERNAL PARAMETERS-1'!$B$5:$J$44,6,FALSE)*VLOOKUP(OVYLD2_!BT$4,'[1]INTERNAL PARAMETERS-1'!$B$5:$J$44,3,FALSE) + OVYLD1_!BT43*(1-VLOOKUP(OVYLD2_!BT$4,'[1]INTERNAL PARAMETERS-1'!$B$5:$J$44,5,FALSE))*VLOOKUP(OVYLD2_!BT$4,'[1]INTERNAL PARAMETERS-1'!$B$5:$J$44,8,FALSE)*VLOOKUP(OVYLD2_!BT$4,'[1]INTERNAL PARAMETERS-1'!$B$5:$J$44,3,FALSE)</f>
        <v>0</v>
      </c>
      <c r="BU43" s="44">
        <f>OVYLD1_!BU43*VLOOKUP(OVYLD2_!BU$4,'[1]INTERNAL PARAMETERS-1'!$B$5:$J$44,5,FALSE)*VLOOKUP(OVYLD2_!BU$4,'[1]INTERNAL PARAMETERS-1'!$B$5:$J$44,6,FALSE)*VLOOKUP(OVYLD2_!BU$4,'[1]INTERNAL PARAMETERS-1'!$B$5:$J$44,3,FALSE) + OVYLD1_!BU43*(1-VLOOKUP(OVYLD2_!BU$4,'[1]INTERNAL PARAMETERS-1'!$B$5:$J$44,5,FALSE))*VLOOKUP(OVYLD2_!BU$4,'[1]INTERNAL PARAMETERS-1'!$B$5:$J$44,8,FALSE)*VLOOKUP(OVYLD2_!BU$4,'[1]INTERNAL PARAMETERS-1'!$B$5:$J$44,3,FALSE)</f>
        <v>0</v>
      </c>
      <c r="BV43" s="44">
        <f>OVYLD1_!BV43*VLOOKUP(OVYLD2_!BV$4,'[1]INTERNAL PARAMETERS-1'!$B$5:$J$44,5,FALSE)*VLOOKUP(OVYLD2_!BV$4,'[1]INTERNAL PARAMETERS-1'!$B$5:$J$44,6,FALSE)*VLOOKUP(OVYLD2_!BV$4,'[1]INTERNAL PARAMETERS-1'!$B$5:$J$44,3,FALSE) + OVYLD1_!BV43*(1-VLOOKUP(OVYLD2_!BV$4,'[1]INTERNAL PARAMETERS-1'!$B$5:$J$44,5,FALSE))*VLOOKUP(OVYLD2_!BV$4,'[1]INTERNAL PARAMETERS-1'!$B$5:$J$44,8,FALSE)*VLOOKUP(OVYLD2_!BV$4,'[1]INTERNAL PARAMETERS-1'!$B$5:$J$44,3,FALSE)</f>
        <v>0</v>
      </c>
      <c r="BW43" s="44">
        <f>OVYLD1_!BW43*VLOOKUP(OVYLD2_!BW$4,'[1]INTERNAL PARAMETERS-1'!$B$5:$J$44,5,FALSE)*VLOOKUP(OVYLD2_!BW$4,'[1]INTERNAL PARAMETERS-1'!$B$5:$J$44,6,FALSE)*VLOOKUP(OVYLD2_!BW$4,'[1]INTERNAL PARAMETERS-1'!$B$5:$J$44,3,FALSE) + OVYLD1_!BW43*(1-VLOOKUP(OVYLD2_!BW$4,'[1]INTERNAL PARAMETERS-1'!$B$5:$J$44,5,FALSE))*VLOOKUP(OVYLD2_!BW$4,'[1]INTERNAL PARAMETERS-1'!$B$5:$J$44,8,FALSE)*VLOOKUP(OVYLD2_!BW$4,'[1]INTERNAL PARAMETERS-1'!$B$5:$J$44,3,FALSE)</f>
        <v>0</v>
      </c>
      <c r="BX43" s="44">
        <f>OVYLD1_!BX43*VLOOKUP(OVYLD2_!BX$4,'[1]INTERNAL PARAMETERS-1'!$B$5:$J$44,5,FALSE)*VLOOKUP(OVYLD2_!BX$4,'[1]INTERNAL PARAMETERS-1'!$B$5:$J$44,6,FALSE)*VLOOKUP(OVYLD2_!BX$4,'[1]INTERNAL PARAMETERS-1'!$B$5:$J$44,3,FALSE) + OVYLD1_!BX43*(1-VLOOKUP(OVYLD2_!BX$4,'[1]INTERNAL PARAMETERS-1'!$B$5:$J$44,5,FALSE))*VLOOKUP(OVYLD2_!BX$4,'[1]INTERNAL PARAMETERS-1'!$B$5:$J$44,8,FALSE)*VLOOKUP(OVYLD2_!BX$4,'[1]INTERNAL PARAMETERS-1'!$B$5:$J$44,3,FALSE)</f>
        <v>0</v>
      </c>
      <c r="BY43" s="44">
        <f>OVYLD1_!BY43*VLOOKUP(OVYLD2_!BY$4,'[1]INTERNAL PARAMETERS-1'!$B$5:$J$44,5,FALSE)*VLOOKUP(OVYLD2_!BY$4,'[1]INTERNAL PARAMETERS-1'!$B$5:$J$44,6,FALSE)*VLOOKUP(OVYLD2_!BY$4,'[1]INTERNAL PARAMETERS-1'!$B$5:$J$44,3,FALSE) + OVYLD1_!BY43*(1-VLOOKUP(OVYLD2_!BY$4,'[1]INTERNAL PARAMETERS-1'!$B$5:$J$44,5,FALSE))*VLOOKUP(OVYLD2_!BY$4,'[1]INTERNAL PARAMETERS-1'!$B$5:$J$44,8,FALSE)*VLOOKUP(OVYLD2_!BY$4,'[1]INTERNAL PARAMETERS-1'!$B$5:$J$44,3,FALSE)</f>
        <v>0</v>
      </c>
      <c r="BZ43" s="44">
        <f>OVYLD1_!BZ43*VLOOKUP(OVYLD2_!BZ$4,'[1]INTERNAL PARAMETERS-1'!$B$5:$J$44,5,FALSE)*VLOOKUP(OVYLD2_!BZ$4,'[1]INTERNAL PARAMETERS-1'!$B$5:$J$44,6,FALSE)*VLOOKUP(OVYLD2_!BZ$4,'[1]INTERNAL PARAMETERS-1'!$B$5:$J$44,3,FALSE) + OVYLD1_!BZ43*(1-VLOOKUP(OVYLD2_!BZ$4,'[1]INTERNAL PARAMETERS-1'!$B$5:$J$44,5,FALSE))*VLOOKUP(OVYLD2_!BZ$4,'[1]INTERNAL PARAMETERS-1'!$B$5:$J$44,8,FALSE)*VLOOKUP(OVYLD2_!BZ$4,'[1]INTERNAL PARAMETERS-1'!$B$5:$J$44,3,FALSE)</f>
        <v>7.8060029510259736E-5</v>
      </c>
      <c r="CA43" s="44">
        <f>OVYLD1_!CA43*VLOOKUP(OVYLD2_!CA$4,'[1]INTERNAL PARAMETERS-1'!$B$5:$J$44,5,FALSE)*VLOOKUP(OVYLD2_!CA$4,'[1]INTERNAL PARAMETERS-1'!$B$5:$J$44,6,FALSE)*VLOOKUP(OVYLD2_!CA$4,'[1]INTERNAL PARAMETERS-1'!$B$5:$J$44,3,FALSE) + OVYLD1_!CA43*(1-VLOOKUP(OVYLD2_!CA$4,'[1]INTERNAL PARAMETERS-1'!$B$5:$J$44,5,FALSE))*VLOOKUP(OVYLD2_!CA$4,'[1]INTERNAL PARAMETERS-1'!$B$5:$J$44,8,FALSE)*VLOOKUP(OVYLD2_!CA$4,'[1]INTERNAL PARAMETERS-1'!$B$5:$J$44,3,FALSE)</f>
        <v>0</v>
      </c>
      <c r="CB43" s="44">
        <f>OVYLD1_!CB43*VLOOKUP(OVYLD2_!CB$4,'[1]INTERNAL PARAMETERS-1'!$B$5:$J$44,5,FALSE)*VLOOKUP(OVYLD2_!CB$4,'[1]INTERNAL PARAMETERS-1'!$B$5:$J$44,6,FALSE)*VLOOKUP(OVYLD2_!CB$4,'[1]INTERNAL PARAMETERS-1'!$B$5:$J$44,3,FALSE) + OVYLD1_!CB43*(1-VLOOKUP(OVYLD2_!CB$4,'[1]INTERNAL PARAMETERS-1'!$B$5:$J$44,5,FALSE))*VLOOKUP(OVYLD2_!CB$4,'[1]INTERNAL PARAMETERS-1'!$B$5:$J$44,8,FALSE)*VLOOKUP(OVYLD2_!CB$4,'[1]INTERNAL PARAMETERS-1'!$B$5:$J$44,3,FALSE)</f>
        <v>0</v>
      </c>
      <c r="CC43" s="44">
        <f>OVYLD1_!CC43*VLOOKUP(OVYLD2_!CC$4,'[1]INTERNAL PARAMETERS-1'!$B$5:$J$44,5,FALSE)*VLOOKUP(OVYLD2_!CC$4,'[1]INTERNAL PARAMETERS-1'!$B$5:$J$44,6,FALSE)*VLOOKUP(OVYLD2_!CC$4,'[1]INTERNAL PARAMETERS-1'!$B$5:$J$44,3,FALSE) + OVYLD1_!CC43*(1-VLOOKUP(OVYLD2_!CC$4,'[1]INTERNAL PARAMETERS-1'!$B$5:$J$44,5,FALSE))*VLOOKUP(OVYLD2_!CC$4,'[1]INTERNAL PARAMETERS-1'!$B$5:$J$44,8,FALSE)*VLOOKUP(OVYLD2_!CC$4,'[1]INTERNAL PARAMETERS-1'!$B$5:$J$44,3,FALSE)</f>
        <v>1.9786336010086099E-4</v>
      </c>
      <c r="CD43" s="44">
        <f>OVYLD1_!CD43*VLOOKUP(OVYLD2_!CD$4,'[1]INTERNAL PARAMETERS-1'!$B$5:$J$44,5,FALSE)*VLOOKUP(OVYLD2_!CD$4,'[1]INTERNAL PARAMETERS-1'!$B$5:$J$44,6,FALSE)*VLOOKUP(OVYLD2_!CD$4,'[1]INTERNAL PARAMETERS-1'!$B$5:$J$44,3,FALSE) + OVYLD1_!CD43*(1-VLOOKUP(OVYLD2_!CD$4,'[1]INTERNAL PARAMETERS-1'!$B$5:$J$44,5,FALSE))*VLOOKUP(OVYLD2_!CD$4,'[1]INTERNAL PARAMETERS-1'!$B$5:$J$44,8,FALSE)*VLOOKUP(OVYLD2_!CD$4,'[1]INTERNAL PARAMETERS-1'!$B$5:$J$44,3,FALSE)</f>
        <v>1.7705993891428127E-3</v>
      </c>
      <c r="CE43" s="44">
        <f>OVYLD1_!CE43*VLOOKUP(OVYLD2_!CE$4,'[1]INTERNAL PARAMETERS-1'!$B$5:$J$44,5,FALSE)*VLOOKUP(OVYLD2_!CE$4,'[1]INTERNAL PARAMETERS-1'!$B$5:$J$44,6,FALSE)*VLOOKUP(OVYLD2_!CE$4,'[1]INTERNAL PARAMETERS-1'!$B$5:$J$44,3,FALSE) + OVYLD1_!CE43*(1-VLOOKUP(OVYLD2_!CE$4,'[1]INTERNAL PARAMETERS-1'!$B$5:$J$44,5,FALSE))*VLOOKUP(OVYLD2_!CE$4,'[1]INTERNAL PARAMETERS-1'!$B$5:$J$44,8,FALSE)*VLOOKUP(OVYLD2_!CE$4,'[1]INTERNAL PARAMETERS-1'!$B$5:$J$44,3,FALSE)</f>
        <v>2.0521257061889299E-3</v>
      </c>
      <c r="CF43" s="44">
        <f>OVYLD1_!CF43*VLOOKUP(OVYLD2_!CF$4,'[1]INTERNAL PARAMETERS-1'!$B$5:$J$44,5,FALSE)*VLOOKUP(OVYLD2_!CF$4,'[1]INTERNAL PARAMETERS-1'!$B$5:$J$44,6,FALSE)*VLOOKUP(OVYLD2_!CF$4,'[1]INTERNAL PARAMETERS-1'!$B$5:$J$44,3,FALSE) + OVYLD1_!CF43*(1-VLOOKUP(OVYLD2_!CF$4,'[1]INTERNAL PARAMETERS-1'!$B$5:$J$44,5,FALSE))*VLOOKUP(OVYLD2_!CF$4,'[1]INTERNAL PARAMETERS-1'!$B$5:$J$44,8,FALSE)*VLOOKUP(OVYLD2_!CF$4,'[1]INTERNAL PARAMETERS-1'!$B$5:$J$44,3,FALSE)</f>
        <v>1.2176729223261806E-3</v>
      </c>
      <c r="CG43" s="44">
        <f>OVYLD1_!CG43*VLOOKUP(OVYLD2_!CG$4,'[1]INTERNAL PARAMETERS-1'!$B$5:$J$44,5,FALSE)*VLOOKUP(OVYLD2_!CG$4,'[1]INTERNAL PARAMETERS-1'!$B$5:$J$44,6,FALSE)*VLOOKUP(OVYLD2_!CG$4,'[1]INTERNAL PARAMETERS-1'!$B$5:$J$44,3,FALSE) + OVYLD1_!CG43*(1-VLOOKUP(OVYLD2_!CG$4,'[1]INTERNAL PARAMETERS-1'!$B$5:$J$44,5,FALSE))*VLOOKUP(OVYLD2_!CG$4,'[1]INTERNAL PARAMETERS-1'!$B$5:$J$44,8,FALSE)*VLOOKUP(OVYLD2_!CG$4,'[1]INTERNAL PARAMETERS-1'!$B$5:$J$44,3,FALSE)</f>
        <v>1.7939616695813403E-5</v>
      </c>
      <c r="CH43" s="43">
        <f>OVYLD1_!CH43*VLOOKUP(OVYLD2_!CH$4,'[1]INTERNAL PARAMETERS-1'!$B$5:$J$44,5,FALSE)*VLOOKUP(OVYLD2_!CH$4,'[1]INTERNAL PARAMETERS-1'!$B$5:$J$44,6,FALSE)*VLOOKUP(OVYLD2_!CH$4,'[1]INTERNAL PARAMETERS-1'!$B$5:$J$44,3,FALSE) + OVYLD1_!CH43*(1-VLOOKUP(OVYLD2_!CH$4,'[1]INTERNAL PARAMETERS-1'!$B$5:$J$44,5,FALSE))*VLOOKUP(OVYLD2_!CH$4,'[1]INTERNAL PARAMETERS-1'!$B$5:$J$44,8,FALSE)*VLOOKUP(OVYLD2_!CH$4,'[1]INTERNAL PARAMETERS-1'!$B$5:$J$44,3,FALSE)</f>
        <v>0</v>
      </c>
      <c r="CJ43" s="45">
        <f t="shared" si="0"/>
        <v>35.5323767748934</v>
      </c>
      <c r="CK43" s="43">
        <f t="shared" si="1"/>
        <v>0.90405473580043749</v>
      </c>
    </row>
    <row r="44" spans="2:89" x14ac:dyDescent="0.5">
      <c r="B44" s="58" t="s">
        <v>4</v>
      </c>
      <c r="C44" s="57" t="s">
        <v>81</v>
      </c>
      <c r="D44" s="57" t="s">
        <v>77</v>
      </c>
      <c r="E44" s="128">
        <f>OVERALL2021!AI44</f>
        <v>182.55505754176994</v>
      </c>
      <c r="F44" s="59">
        <f>'[1]INTERNAL PARAMETERS-1'!M8</f>
        <v>68.824999999999989</v>
      </c>
      <c r="G44" s="45">
        <f>OVYLD1_!G44*VLOOKUP(OVYLD2_!G$4,'[1]INTERNAL PARAMETERS-1'!$B$5:$J$44,5,FALSE)*VLOOKUP(OVYLD2_!G$4,'[1]INTERNAL PARAMETERS-1'!$B$5:$J$44,7,FALSE)*OVYLD2_!$F44 + OVYLD1_!G44*(1-VLOOKUP(OVYLD2_!G$4,'[1]INTERNAL PARAMETERS-1'!$B$5:$J$44,5,FALSE))*VLOOKUP(OVYLD2_!G$4,'[1]INTERNAL PARAMETERS-1'!$B$5:$J$44,9,FALSE)*OVYLD2_!$F44</f>
        <v>23.030794895191839</v>
      </c>
      <c r="H44" s="44">
        <f>OVYLD1_!H44*VLOOKUP(OVYLD2_!H$4,'[1]INTERNAL PARAMETERS-1'!$B$5:$J$44,5,FALSE)*VLOOKUP(OVYLD2_!H$4,'[1]INTERNAL PARAMETERS-1'!$B$5:$J$44,7,FALSE)*OVYLD2_!$F44 + OVYLD1_!H44*(1-VLOOKUP(OVYLD2_!H$4,'[1]INTERNAL PARAMETERS-1'!$B$5:$J$44,5,FALSE))*VLOOKUP(OVYLD2_!H$4,'[1]INTERNAL PARAMETERS-1'!$B$5:$J$44,9,FALSE)*OVYLD2_!$F44</f>
        <v>17.116547174505055</v>
      </c>
      <c r="I44" s="44">
        <f>OVYLD1_!I44*VLOOKUP(OVYLD2_!I$4,'[1]INTERNAL PARAMETERS-1'!$B$5:$J$44,5,FALSE)*VLOOKUP(OVYLD2_!I$4,'[1]INTERNAL PARAMETERS-1'!$B$5:$J$44,7,FALSE)*OVYLD2_!$F44 + OVYLD1_!I44*(1-VLOOKUP(OVYLD2_!I$4,'[1]INTERNAL PARAMETERS-1'!$B$5:$J$44,5,FALSE))*VLOOKUP(OVYLD2_!I$4,'[1]INTERNAL PARAMETERS-1'!$B$5:$J$44,9,FALSE)*OVYLD2_!$F44</f>
        <v>32.301714686415977</v>
      </c>
      <c r="J44" s="44">
        <f>OVYLD1_!J44*VLOOKUP(OVYLD2_!J$4,'[1]INTERNAL PARAMETERS-1'!$B$5:$J$44,5,FALSE)*VLOOKUP(OVYLD2_!J$4,'[1]INTERNAL PARAMETERS-1'!$B$5:$J$44,7,FALSE)*OVYLD2_!$F44 + OVYLD1_!J44*(1-VLOOKUP(OVYLD2_!J$4,'[1]INTERNAL PARAMETERS-1'!$B$5:$J$44,5,FALSE))*VLOOKUP(OVYLD2_!J$4,'[1]INTERNAL PARAMETERS-1'!$B$5:$J$44,9,FALSE)*OVYLD2_!$F44</f>
        <v>0</v>
      </c>
      <c r="K44" s="44">
        <f>OVYLD1_!K44*VLOOKUP(OVYLD2_!K$4,'[1]INTERNAL PARAMETERS-1'!$B$5:$J$44,5,FALSE)*VLOOKUP(OVYLD2_!K$4,'[1]INTERNAL PARAMETERS-1'!$B$5:$J$44,7,FALSE)*OVYLD2_!$F44 + OVYLD1_!K44*(1-VLOOKUP(OVYLD2_!K$4,'[1]INTERNAL PARAMETERS-1'!$B$5:$J$44,5,FALSE))*VLOOKUP(OVYLD2_!K$4,'[1]INTERNAL PARAMETERS-1'!$B$5:$J$44,9,FALSE)*OVYLD2_!$F44</f>
        <v>0.14875564355418017</v>
      </c>
      <c r="L44" s="44">
        <f>OVYLD1_!L44*VLOOKUP(OVYLD2_!L$4,'[1]INTERNAL PARAMETERS-1'!$B$5:$J$44,5,FALSE)*VLOOKUP(OVYLD2_!L$4,'[1]INTERNAL PARAMETERS-1'!$B$5:$J$44,7,FALSE)*OVYLD2_!$F44 + OVYLD1_!L44*(1-VLOOKUP(OVYLD2_!L$4,'[1]INTERNAL PARAMETERS-1'!$B$5:$J$44,5,FALSE))*VLOOKUP(OVYLD2_!L$4,'[1]INTERNAL PARAMETERS-1'!$B$5:$J$44,9,FALSE)*OVYLD2_!$F44</f>
        <v>0</v>
      </c>
      <c r="M44" s="44">
        <f>OVYLD1_!M44*VLOOKUP(OVYLD2_!M$4,'[1]INTERNAL PARAMETERS-1'!$B$5:$J$44,5,FALSE)*VLOOKUP(OVYLD2_!M$4,'[1]INTERNAL PARAMETERS-1'!$B$5:$J$44,7,FALSE)*OVYLD2_!$F44 + OVYLD1_!M44*(1-VLOOKUP(OVYLD2_!M$4,'[1]INTERNAL PARAMETERS-1'!$B$5:$J$44,5,FALSE))*VLOOKUP(OVYLD2_!M$4,'[1]INTERNAL PARAMETERS-1'!$B$5:$J$44,9,FALSE)*OVYLD2_!$F44</f>
        <v>0.42802826625136436</v>
      </c>
      <c r="N44" s="44">
        <f>OVYLD1_!N44*VLOOKUP(OVYLD2_!N$4,'[1]INTERNAL PARAMETERS-1'!$B$5:$J$44,5,FALSE)*VLOOKUP(OVYLD2_!N$4,'[1]INTERNAL PARAMETERS-1'!$B$5:$J$44,7,FALSE)*OVYLD2_!$F44 + OVYLD1_!N44*(1-VLOOKUP(OVYLD2_!N$4,'[1]INTERNAL PARAMETERS-1'!$B$5:$J$44,5,FALSE))*VLOOKUP(OVYLD2_!N$4,'[1]INTERNAL PARAMETERS-1'!$B$5:$J$44,9,FALSE)*OVYLD2_!$F44</f>
        <v>0.25361112768698324</v>
      </c>
      <c r="O44" s="44">
        <f>OVYLD1_!O44*VLOOKUP(OVYLD2_!O$4,'[1]INTERNAL PARAMETERS-1'!$B$5:$J$44,5,FALSE)*VLOOKUP(OVYLD2_!O$4,'[1]INTERNAL PARAMETERS-1'!$B$5:$J$44,7,FALSE)*OVYLD2_!$F44 + OVYLD1_!O44*(1-VLOOKUP(OVYLD2_!O$4,'[1]INTERNAL PARAMETERS-1'!$B$5:$J$44,5,FALSE))*VLOOKUP(OVYLD2_!O$4,'[1]INTERNAL PARAMETERS-1'!$B$5:$J$44,9,FALSE)*OVYLD2_!$F44</f>
        <v>0</v>
      </c>
      <c r="P44" s="44">
        <f>OVYLD1_!P44*VLOOKUP(OVYLD2_!P$4,'[1]INTERNAL PARAMETERS-1'!$B$5:$J$44,5,FALSE)*VLOOKUP(OVYLD2_!P$4,'[1]INTERNAL PARAMETERS-1'!$B$5:$J$44,7,FALSE)*OVYLD2_!$F44 + OVYLD1_!P44*(1-VLOOKUP(OVYLD2_!P$4,'[1]INTERNAL PARAMETERS-1'!$B$5:$J$44,5,FALSE))*VLOOKUP(OVYLD2_!P$4,'[1]INTERNAL PARAMETERS-1'!$B$5:$J$44,9,FALSE)*OVYLD2_!$F44</f>
        <v>0</v>
      </c>
      <c r="Q44" s="44">
        <f>OVYLD1_!Q44*VLOOKUP(OVYLD2_!Q$4,'[1]INTERNAL PARAMETERS-1'!$B$5:$J$44,5,FALSE)*VLOOKUP(OVYLD2_!Q$4,'[1]INTERNAL PARAMETERS-1'!$B$5:$J$44,7,FALSE)*OVYLD2_!$F44 + OVYLD1_!Q44*(1-VLOOKUP(OVYLD2_!Q$4,'[1]INTERNAL PARAMETERS-1'!$B$5:$J$44,5,FALSE))*VLOOKUP(OVYLD2_!Q$4,'[1]INTERNAL PARAMETERS-1'!$B$5:$J$44,9,FALSE)*OVYLD2_!$F44</f>
        <v>0</v>
      </c>
      <c r="R44" s="44">
        <f>OVYLD1_!R44*VLOOKUP(OVYLD2_!R$4,'[1]INTERNAL PARAMETERS-1'!$B$5:$J$44,5,FALSE)*VLOOKUP(OVYLD2_!R$4,'[1]INTERNAL PARAMETERS-1'!$B$5:$J$44,7,FALSE)*OVYLD2_!$F44 + OVYLD1_!R44*(1-VLOOKUP(OVYLD2_!R$4,'[1]INTERNAL PARAMETERS-1'!$B$5:$J$44,5,FALSE))*VLOOKUP(OVYLD2_!R$4,'[1]INTERNAL PARAMETERS-1'!$B$5:$J$44,9,FALSE)*OVYLD2_!$F44</f>
        <v>0.26435396261497107</v>
      </c>
      <c r="S44" s="44">
        <f>OVYLD1_!S44*VLOOKUP(OVYLD2_!S$4,'[1]INTERNAL PARAMETERS-1'!$B$5:$J$44,5,FALSE)*VLOOKUP(OVYLD2_!S$4,'[1]INTERNAL PARAMETERS-1'!$B$5:$J$44,7,FALSE)*OVYLD2_!$F44 + OVYLD1_!S44*(1-VLOOKUP(OVYLD2_!S$4,'[1]INTERNAL PARAMETERS-1'!$B$5:$J$44,5,FALSE))*VLOOKUP(OVYLD2_!S$4,'[1]INTERNAL PARAMETERS-1'!$B$5:$J$44,9,FALSE)*OVYLD2_!$F44</f>
        <v>4.7778749704234356</v>
      </c>
      <c r="T44" s="44">
        <f>OVYLD1_!T44*VLOOKUP(OVYLD2_!T$4,'[1]INTERNAL PARAMETERS-1'!$B$5:$J$44,5,FALSE)*VLOOKUP(OVYLD2_!T$4,'[1]INTERNAL PARAMETERS-1'!$B$5:$J$44,7,FALSE)*OVYLD2_!$F44 + OVYLD1_!T44*(1-VLOOKUP(OVYLD2_!T$4,'[1]INTERNAL PARAMETERS-1'!$B$5:$J$44,5,FALSE))*VLOOKUP(OVYLD2_!T$4,'[1]INTERNAL PARAMETERS-1'!$B$5:$J$44,9,FALSE)*OVYLD2_!$F44</f>
        <v>0.8921946238255275</v>
      </c>
      <c r="U44" s="44">
        <f>OVYLD1_!U44*VLOOKUP(OVYLD2_!U$4,'[1]INTERNAL PARAMETERS-1'!$B$5:$J$44,5,FALSE)*VLOOKUP(OVYLD2_!U$4,'[1]INTERNAL PARAMETERS-1'!$B$5:$J$44,7,FALSE)*OVYLD2_!$F44 + OVYLD1_!U44*(1-VLOOKUP(OVYLD2_!U$4,'[1]INTERNAL PARAMETERS-1'!$B$5:$J$44,5,FALSE))*VLOOKUP(OVYLD2_!U$4,'[1]INTERNAL PARAMETERS-1'!$B$5:$J$44,9,FALSE)*OVYLD2_!$F44</f>
        <v>0.42317717000775029</v>
      </c>
      <c r="V44" s="44">
        <f>OVYLD1_!V44*VLOOKUP(OVYLD2_!V$4,'[1]INTERNAL PARAMETERS-1'!$B$5:$J$44,5,FALSE)*VLOOKUP(OVYLD2_!V$4,'[1]INTERNAL PARAMETERS-1'!$B$5:$J$44,7,FALSE)*OVYLD2_!$F44 + OVYLD1_!V44*(1-VLOOKUP(OVYLD2_!V$4,'[1]INTERNAL PARAMETERS-1'!$B$5:$J$44,5,FALSE))*VLOOKUP(OVYLD2_!V$4,'[1]INTERNAL PARAMETERS-1'!$B$5:$J$44,9,FALSE)*OVYLD2_!$F44</f>
        <v>5.1497045871029448</v>
      </c>
      <c r="W44" s="44">
        <f>OVYLD1_!W44*VLOOKUP(OVYLD2_!W$4,'[1]INTERNAL PARAMETERS-1'!$B$5:$J$44,5,FALSE)*VLOOKUP(OVYLD2_!W$4,'[1]INTERNAL PARAMETERS-1'!$B$5:$J$44,7,FALSE)*OVYLD2_!$F44 + OVYLD1_!W44*(1-VLOOKUP(OVYLD2_!W$4,'[1]INTERNAL PARAMETERS-1'!$B$5:$J$44,5,FALSE))*VLOOKUP(OVYLD2_!W$4,'[1]INTERNAL PARAMETERS-1'!$B$5:$J$44,9,FALSE)*OVYLD2_!$F44</f>
        <v>0</v>
      </c>
      <c r="X44" s="44">
        <f>OVYLD1_!X44*VLOOKUP(OVYLD2_!X$4,'[1]INTERNAL PARAMETERS-1'!$B$5:$J$44,5,FALSE)*VLOOKUP(OVYLD2_!X$4,'[1]INTERNAL PARAMETERS-1'!$B$5:$J$44,7,FALSE)*OVYLD2_!$F44 + OVYLD1_!X44*(1-VLOOKUP(OVYLD2_!X$4,'[1]INTERNAL PARAMETERS-1'!$B$5:$J$44,5,FALSE))*VLOOKUP(OVYLD2_!X$4,'[1]INTERNAL PARAMETERS-1'!$B$5:$J$44,9,FALSE)*OVYLD2_!$F44</f>
        <v>0</v>
      </c>
      <c r="Y44" s="44">
        <f>OVYLD1_!Y44*VLOOKUP(OVYLD2_!Y$4,'[1]INTERNAL PARAMETERS-1'!$B$5:$J$44,5,FALSE)*VLOOKUP(OVYLD2_!Y$4,'[1]INTERNAL PARAMETERS-1'!$B$5:$J$44,7,FALSE)*OVYLD2_!$F44 + OVYLD1_!Y44*(1-VLOOKUP(OVYLD2_!Y$4,'[1]INTERNAL PARAMETERS-1'!$B$5:$J$44,5,FALSE))*VLOOKUP(OVYLD2_!Y$4,'[1]INTERNAL PARAMETERS-1'!$B$5:$J$44,9,FALSE)*OVYLD2_!$F44</f>
        <v>0</v>
      </c>
      <c r="Z44" s="44">
        <f>OVYLD1_!Z44*VLOOKUP(OVYLD2_!Z$4,'[1]INTERNAL PARAMETERS-1'!$B$5:$J$44,5,FALSE)*VLOOKUP(OVYLD2_!Z$4,'[1]INTERNAL PARAMETERS-1'!$B$5:$J$44,7,FALSE)*OVYLD2_!$F44 + OVYLD1_!Z44*(1-VLOOKUP(OVYLD2_!Z$4,'[1]INTERNAL PARAMETERS-1'!$B$5:$J$44,5,FALSE))*VLOOKUP(OVYLD2_!Z$4,'[1]INTERNAL PARAMETERS-1'!$B$5:$J$44,9,FALSE)*OVYLD2_!$F44</f>
        <v>0</v>
      </c>
      <c r="AA44" s="44">
        <f>OVYLD1_!AA44*VLOOKUP(OVYLD2_!AA$4,'[1]INTERNAL PARAMETERS-1'!$B$5:$J$44,5,FALSE)*VLOOKUP(OVYLD2_!AA$4,'[1]INTERNAL PARAMETERS-1'!$B$5:$J$44,7,FALSE)*OVYLD2_!$F44 + OVYLD1_!AA44*(1-VLOOKUP(OVYLD2_!AA$4,'[1]INTERNAL PARAMETERS-1'!$B$5:$J$44,5,FALSE))*VLOOKUP(OVYLD2_!AA$4,'[1]INTERNAL PARAMETERS-1'!$B$5:$J$44,9,FALSE)*OVYLD2_!$F44</f>
        <v>0</v>
      </c>
      <c r="AB44" s="44">
        <f>OVYLD1_!AB44*VLOOKUP(OVYLD2_!AB$4,'[1]INTERNAL PARAMETERS-1'!$B$5:$J$44,5,FALSE)*VLOOKUP(OVYLD2_!AB$4,'[1]INTERNAL PARAMETERS-1'!$B$5:$J$44,7,FALSE)*OVYLD2_!$F44 + OVYLD1_!AB44*(1-VLOOKUP(OVYLD2_!AB$4,'[1]INTERNAL PARAMETERS-1'!$B$5:$J$44,5,FALSE))*VLOOKUP(OVYLD2_!AB$4,'[1]INTERNAL PARAMETERS-1'!$B$5:$J$44,9,FALSE)*OVYLD2_!$F44</f>
        <v>0</v>
      </c>
      <c r="AC44" s="44">
        <f>OVYLD1_!AC44*VLOOKUP(OVYLD2_!AC$4,'[1]INTERNAL PARAMETERS-1'!$B$5:$J$44,5,FALSE)*VLOOKUP(OVYLD2_!AC$4,'[1]INTERNAL PARAMETERS-1'!$B$5:$J$44,7,FALSE)*OVYLD2_!$F44 + OVYLD1_!AC44*(1-VLOOKUP(OVYLD2_!AC$4,'[1]INTERNAL PARAMETERS-1'!$B$5:$J$44,5,FALSE))*VLOOKUP(OVYLD2_!AC$4,'[1]INTERNAL PARAMETERS-1'!$B$5:$J$44,9,FALSE)*OVYLD2_!$F44</f>
        <v>0</v>
      </c>
      <c r="AD44" s="44">
        <f>OVYLD1_!AD44*VLOOKUP(OVYLD2_!AD$4,'[1]INTERNAL PARAMETERS-1'!$B$5:$J$44,5,FALSE)*VLOOKUP(OVYLD2_!AD$4,'[1]INTERNAL PARAMETERS-1'!$B$5:$J$44,7,FALSE)*OVYLD2_!$F44 + OVYLD1_!AD44*(1-VLOOKUP(OVYLD2_!AD$4,'[1]INTERNAL PARAMETERS-1'!$B$5:$J$44,5,FALSE))*VLOOKUP(OVYLD2_!AD$4,'[1]INTERNAL PARAMETERS-1'!$B$5:$J$44,9,FALSE)*OVYLD2_!$F44</f>
        <v>0</v>
      </c>
      <c r="AE44" s="44">
        <f>OVYLD1_!AE44*VLOOKUP(OVYLD2_!AE$4,'[1]INTERNAL PARAMETERS-1'!$B$5:$J$44,5,FALSE)*VLOOKUP(OVYLD2_!AE$4,'[1]INTERNAL PARAMETERS-1'!$B$5:$J$44,7,FALSE)*OVYLD2_!$F44 + OVYLD1_!AE44*(1-VLOOKUP(OVYLD2_!AE$4,'[1]INTERNAL PARAMETERS-1'!$B$5:$J$44,5,FALSE))*VLOOKUP(OVYLD2_!AE$4,'[1]INTERNAL PARAMETERS-1'!$B$5:$J$44,9,FALSE)*OVYLD2_!$F44</f>
        <v>0</v>
      </c>
      <c r="AF44" s="44">
        <f>OVYLD1_!AF44*VLOOKUP(OVYLD2_!AF$4,'[1]INTERNAL PARAMETERS-1'!$B$5:$J$44,5,FALSE)*VLOOKUP(OVYLD2_!AF$4,'[1]INTERNAL PARAMETERS-1'!$B$5:$J$44,7,FALSE)*OVYLD2_!$F44 + OVYLD1_!AF44*(1-VLOOKUP(OVYLD2_!AF$4,'[1]INTERNAL PARAMETERS-1'!$B$5:$J$44,5,FALSE))*VLOOKUP(OVYLD2_!AF$4,'[1]INTERNAL PARAMETERS-1'!$B$5:$J$44,9,FALSE)*OVYLD2_!$F44</f>
        <v>8.5898704192479705E-2</v>
      </c>
      <c r="AG44" s="44">
        <f>OVYLD1_!AG44*VLOOKUP(OVYLD2_!AG$4,'[1]INTERNAL PARAMETERS-1'!$B$5:$J$44,5,FALSE)*VLOOKUP(OVYLD2_!AG$4,'[1]INTERNAL PARAMETERS-1'!$B$5:$J$44,7,FALSE)*OVYLD2_!$F44 + OVYLD1_!AG44*(1-VLOOKUP(OVYLD2_!AG$4,'[1]INTERNAL PARAMETERS-1'!$B$5:$J$44,5,FALSE))*VLOOKUP(OVYLD2_!AG$4,'[1]INTERNAL PARAMETERS-1'!$B$5:$J$44,9,FALSE)*OVYLD2_!$F44</f>
        <v>0</v>
      </c>
      <c r="AH44" s="44">
        <f>OVYLD1_!AH44*VLOOKUP(OVYLD2_!AH$4,'[1]INTERNAL PARAMETERS-1'!$B$5:$J$44,5,FALSE)*VLOOKUP(OVYLD2_!AH$4,'[1]INTERNAL PARAMETERS-1'!$B$5:$J$44,7,FALSE)*OVYLD2_!$F44 + OVYLD1_!AH44*(1-VLOOKUP(OVYLD2_!AH$4,'[1]INTERNAL PARAMETERS-1'!$B$5:$J$44,5,FALSE))*VLOOKUP(OVYLD2_!AH$4,'[1]INTERNAL PARAMETERS-1'!$B$5:$J$44,9,FALSE)*OVYLD2_!$F44</f>
        <v>2.4227839644032738E-2</v>
      </c>
      <c r="AI44" s="44">
        <f>OVYLD1_!AI44*VLOOKUP(OVYLD2_!AI$4,'[1]INTERNAL PARAMETERS-1'!$B$5:$J$44,5,FALSE)*VLOOKUP(OVYLD2_!AI$4,'[1]INTERNAL PARAMETERS-1'!$B$5:$J$44,7,FALSE)*OVYLD2_!$F44 + OVYLD1_!AI44*(1-VLOOKUP(OVYLD2_!AI$4,'[1]INTERNAL PARAMETERS-1'!$B$5:$J$44,5,FALSE))*VLOOKUP(OVYLD2_!AI$4,'[1]INTERNAL PARAMETERS-1'!$B$5:$J$44,9,FALSE)*OVYLD2_!$F44</f>
        <v>6.8840083705676167E-2</v>
      </c>
      <c r="AJ44" s="44">
        <f>OVYLD1_!AJ44*VLOOKUP(OVYLD2_!AJ$4,'[1]INTERNAL PARAMETERS-1'!$B$5:$J$44,5,FALSE)*VLOOKUP(OVYLD2_!AJ$4,'[1]INTERNAL PARAMETERS-1'!$B$5:$J$44,7,FALSE)*OVYLD2_!$F44 + OVYLD1_!AJ44*(1-VLOOKUP(OVYLD2_!AJ$4,'[1]INTERNAL PARAMETERS-1'!$B$5:$J$44,5,FALSE))*VLOOKUP(OVYLD2_!AJ$4,'[1]INTERNAL PARAMETERS-1'!$B$5:$J$44,9,FALSE)*OVYLD2_!$F44</f>
        <v>0.34364381774207647</v>
      </c>
      <c r="AK44" s="44">
        <f>OVYLD1_!AK44*VLOOKUP(OVYLD2_!AK$4,'[1]INTERNAL PARAMETERS-1'!$B$5:$J$44,5,FALSE)*VLOOKUP(OVYLD2_!AK$4,'[1]INTERNAL PARAMETERS-1'!$B$5:$J$44,7,FALSE)*OVYLD2_!$F44 + OVYLD1_!AK44*(1-VLOOKUP(OVYLD2_!AK$4,'[1]INTERNAL PARAMETERS-1'!$B$5:$J$44,5,FALSE))*VLOOKUP(OVYLD2_!AK$4,'[1]INTERNAL PARAMETERS-1'!$B$5:$J$44,9,FALSE)*OVYLD2_!$F44</f>
        <v>9.6966641724206312E-2</v>
      </c>
      <c r="AL44" s="44">
        <f>OVYLD1_!AL44*VLOOKUP(OVYLD2_!AL$4,'[1]INTERNAL PARAMETERS-1'!$B$5:$J$44,5,FALSE)*VLOOKUP(OVYLD2_!AL$4,'[1]INTERNAL PARAMETERS-1'!$B$5:$J$44,7,FALSE)*OVYLD2_!$F44 + OVYLD1_!AL44*(1-VLOOKUP(OVYLD2_!AL$4,'[1]INTERNAL PARAMETERS-1'!$B$5:$J$44,5,FALSE))*VLOOKUP(OVYLD2_!AL$4,'[1]INTERNAL PARAMETERS-1'!$B$5:$J$44,9,FALSE)*OVYLD2_!$F44</f>
        <v>0</v>
      </c>
      <c r="AM44" s="44">
        <f>OVYLD1_!AM44*VLOOKUP(OVYLD2_!AM$4,'[1]INTERNAL PARAMETERS-1'!$B$5:$J$44,5,FALSE)*VLOOKUP(OVYLD2_!AM$4,'[1]INTERNAL PARAMETERS-1'!$B$5:$J$44,7,FALSE)*OVYLD2_!$F44 + OVYLD1_!AM44*(1-VLOOKUP(OVYLD2_!AM$4,'[1]INTERNAL PARAMETERS-1'!$B$5:$J$44,5,FALSE))*VLOOKUP(OVYLD2_!AM$4,'[1]INTERNAL PARAMETERS-1'!$B$5:$J$44,9,FALSE)*OVYLD2_!$F44</f>
        <v>0</v>
      </c>
      <c r="AN44" s="44">
        <f>OVYLD1_!AN44*VLOOKUP(OVYLD2_!AN$4,'[1]INTERNAL PARAMETERS-1'!$B$5:$J$44,5,FALSE)*VLOOKUP(OVYLD2_!AN$4,'[1]INTERNAL PARAMETERS-1'!$B$5:$J$44,7,FALSE)*OVYLD2_!$F44 + OVYLD1_!AN44*(1-VLOOKUP(OVYLD2_!AN$4,'[1]INTERNAL PARAMETERS-1'!$B$5:$J$44,5,FALSE))*VLOOKUP(OVYLD2_!AN$4,'[1]INTERNAL PARAMETERS-1'!$B$5:$J$44,9,FALSE)*OVYLD2_!$F44</f>
        <v>0</v>
      </c>
      <c r="AO44" s="44">
        <f>OVYLD1_!AO44*VLOOKUP(OVYLD2_!AO$4,'[1]INTERNAL PARAMETERS-1'!$B$5:$J$44,5,FALSE)*VLOOKUP(OVYLD2_!AO$4,'[1]INTERNAL PARAMETERS-1'!$B$5:$J$44,7,FALSE)*OVYLD2_!$F44 + OVYLD1_!AO44*(1-VLOOKUP(OVYLD2_!AO$4,'[1]INTERNAL PARAMETERS-1'!$B$5:$J$44,5,FALSE))*VLOOKUP(OVYLD2_!AO$4,'[1]INTERNAL PARAMETERS-1'!$B$5:$J$44,9,FALSE)*OVYLD2_!$F44</f>
        <v>0</v>
      </c>
      <c r="AP44" s="44">
        <f>OVYLD1_!AP44*VLOOKUP(OVYLD2_!AP$4,'[1]INTERNAL PARAMETERS-1'!$B$5:$J$44,5,FALSE)*VLOOKUP(OVYLD2_!AP$4,'[1]INTERNAL PARAMETERS-1'!$B$5:$J$44,7,FALSE)*OVYLD2_!$F44 + OVYLD1_!AP44*(1-VLOOKUP(OVYLD2_!AP$4,'[1]INTERNAL PARAMETERS-1'!$B$5:$J$44,5,FALSE))*VLOOKUP(OVYLD2_!AP$4,'[1]INTERNAL PARAMETERS-1'!$B$5:$J$44,9,FALSE)*OVYLD2_!$F44</f>
        <v>0</v>
      </c>
      <c r="AQ44" s="44">
        <f>OVYLD1_!AQ44*VLOOKUP(OVYLD2_!AQ$4,'[1]INTERNAL PARAMETERS-1'!$B$5:$J$44,5,FALSE)*VLOOKUP(OVYLD2_!AQ$4,'[1]INTERNAL PARAMETERS-1'!$B$5:$J$44,7,FALSE)*OVYLD2_!$F44 + OVYLD1_!AQ44*(1-VLOOKUP(OVYLD2_!AQ$4,'[1]INTERNAL PARAMETERS-1'!$B$5:$J$44,5,FALSE))*VLOOKUP(OVYLD2_!AQ$4,'[1]INTERNAL PARAMETERS-1'!$B$5:$J$44,9,FALSE)*OVYLD2_!$F44</f>
        <v>0</v>
      </c>
      <c r="AR44" s="44">
        <f>OVYLD1_!AR44*VLOOKUP(OVYLD2_!AR$4,'[1]INTERNAL PARAMETERS-1'!$B$5:$J$44,5,FALSE)*VLOOKUP(OVYLD2_!AR$4,'[1]INTERNAL PARAMETERS-1'!$B$5:$J$44,7,FALSE)*OVYLD2_!$F44 + OVYLD1_!AR44*(1-VLOOKUP(OVYLD2_!AR$4,'[1]INTERNAL PARAMETERS-1'!$B$5:$J$44,5,FALSE))*VLOOKUP(OVYLD2_!AR$4,'[1]INTERNAL PARAMETERS-1'!$B$5:$J$44,9,FALSE)*OVYLD2_!$F44</f>
        <v>0</v>
      </c>
      <c r="AS44" s="44">
        <f>OVYLD1_!AS44*VLOOKUP(OVYLD2_!AS$4,'[1]INTERNAL PARAMETERS-1'!$B$5:$J$44,5,FALSE)*VLOOKUP(OVYLD2_!AS$4,'[1]INTERNAL PARAMETERS-1'!$B$5:$J$44,7,FALSE)*OVYLD2_!$F44 + OVYLD1_!AS44*(1-VLOOKUP(OVYLD2_!AS$4,'[1]INTERNAL PARAMETERS-1'!$B$5:$J$44,5,FALSE))*VLOOKUP(OVYLD2_!AS$4,'[1]INTERNAL PARAMETERS-1'!$B$5:$J$44,9,FALSE)*OVYLD2_!$F44</f>
        <v>0</v>
      </c>
      <c r="AT44" s="43">
        <f>OVYLD1_!AT44*VLOOKUP(OVYLD2_!AT$4,'[1]INTERNAL PARAMETERS-1'!$B$5:$J$44,5,FALSE)*VLOOKUP(OVYLD2_!AT$4,'[1]INTERNAL PARAMETERS-1'!$B$5:$J$44,7,FALSE)*OVYLD2_!$F44 + OVYLD1_!AT44*(1-VLOOKUP(OVYLD2_!AT$4,'[1]INTERNAL PARAMETERS-1'!$B$5:$J$44,5,FALSE))*VLOOKUP(OVYLD2_!AT$4,'[1]INTERNAL PARAMETERS-1'!$B$5:$J$44,9,FALSE)*OVYLD2_!$F44</f>
        <v>0</v>
      </c>
      <c r="AU44" s="45">
        <f>OVYLD1_!AU44*VLOOKUP(OVYLD2_!AU$4,'[1]INTERNAL PARAMETERS-1'!$B$5:$J$44,5,FALSE)*VLOOKUP(OVYLD2_!AU$4,'[1]INTERNAL PARAMETERS-1'!$B$5:$J$44,6,FALSE)*VLOOKUP(OVYLD2_!AU$4,'[1]INTERNAL PARAMETERS-1'!$B$5:$J$44,3,FALSE) + OVYLD1_!AU44*(1-VLOOKUP(OVYLD2_!AU$4,'[1]INTERNAL PARAMETERS-1'!$B$5:$J$44,5,FALSE))*VLOOKUP(OVYLD2_!AU$4,'[1]INTERNAL PARAMETERS-1'!$B$5:$J$44,8,FALSE)*VLOOKUP(OVYLD2_!AU$4,'[1]INTERNAL PARAMETERS-1'!$B$5:$J$44,3,FALSE)</f>
        <v>0</v>
      </c>
      <c r="AV44" s="44">
        <f>OVYLD1_!AV44*VLOOKUP(OVYLD2_!AV$4,'[1]INTERNAL PARAMETERS-1'!$B$5:$J$44,5,FALSE)*VLOOKUP(OVYLD2_!AV$4,'[1]INTERNAL PARAMETERS-1'!$B$5:$J$44,6,FALSE)*VLOOKUP(OVYLD2_!AV$4,'[1]INTERNAL PARAMETERS-1'!$B$5:$J$44,3,FALSE) + OVYLD1_!AV44*(1-VLOOKUP(OVYLD2_!AV$4,'[1]INTERNAL PARAMETERS-1'!$B$5:$J$44,5,FALSE))*VLOOKUP(OVYLD2_!AV$4,'[1]INTERNAL PARAMETERS-1'!$B$5:$J$44,8,FALSE)*VLOOKUP(OVYLD2_!AV$4,'[1]INTERNAL PARAMETERS-1'!$B$5:$J$44,3,FALSE)</f>
        <v>0</v>
      </c>
      <c r="AW44" s="44">
        <f>OVYLD1_!AW44*VLOOKUP(OVYLD2_!AW$4,'[1]INTERNAL PARAMETERS-1'!$B$5:$J$44,5,FALSE)*VLOOKUP(OVYLD2_!AW$4,'[1]INTERNAL PARAMETERS-1'!$B$5:$J$44,6,FALSE)*VLOOKUP(OVYLD2_!AW$4,'[1]INTERNAL PARAMETERS-1'!$B$5:$J$44,3,FALSE) + OVYLD1_!AW44*(1-VLOOKUP(OVYLD2_!AW$4,'[1]INTERNAL PARAMETERS-1'!$B$5:$J$44,5,FALSE))*VLOOKUP(OVYLD2_!AW$4,'[1]INTERNAL PARAMETERS-1'!$B$5:$J$44,8,FALSE)*VLOOKUP(OVYLD2_!AW$4,'[1]INTERNAL PARAMETERS-1'!$B$5:$J$44,3,FALSE)</f>
        <v>0.55412865754790885</v>
      </c>
      <c r="AX44" s="44">
        <f>OVYLD1_!AX44*VLOOKUP(OVYLD2_!AX$4,'[1]INTERNAL PARAMETERS-1'!$B$5:$J$44,5,FALSE)*VLOOKUP(OVYLD2_!AX$4,'[1]INTERNAL PARAMETERS-1'!$B$5:$J$44,6,FALSE)*VLOOKUP(OVYLD2_!AX$4,'[1]INTERNAL PARAMETERS-1'!$B$5:$J$44,3,FALSE) + OVYLD1_!AX44*(1-VLOOKUP(OVYLD2_!AX$4,'[1]INTERNAL PARAMETERS-1'!$B$5:$J$44,5,FALSE))*VLOOKUP(OVYLD2_!AX$4,'[1]INTERNAL PARAMETERS-1'!$B$5:$J$44,8,FALSE)*VLOOKUP(OVYLD2_!AX$4,'[1]INTERNAL PARAMETERS-1'!$B$5:$J$44,3,FALSE)</f>
        <v>0</v>
      </c>
      <c r="AY44" s="44">
        <f>OVYLD1_!AY44*VLOOKUP(OVYLD2_!AY$4,'[1]INTERNAL PARAMETERS-1'!$B$5:$J$44,5,FALSE)*VLOOKUP(OVYLD2_!AY$4,'[1]INTERNAL PARAMETERS-1'!$B$5:$J$44,6,FALSE)*VLOOKUP(OVYLD2_!AY$4,'[1]INTERNAL PARAMETERS-1'!$B$5:$J$44,3,FALSE) + OVYLD1_!AY44*(1-VLOOKUP(OVYLD2_!AY$4,'[1]INTERNAL PARAMETERS-1'!$B$5:$J$44,5,FALSE))*VLOOKUP(OVYLD2_!AY$4,'[1]INTERNAL PARAMETERS-1'!$B$5:$J$44,8,FALSE)*VLOOKUP(OVYLD2_!AY$4,'[1]INTERNAL PARAMETERS-1'!$B$5:$J$44,3,FALSE)</f>
        <v>0</v>
      </c>
      <c r="AZ44" s="44">
        <f>OVYLD1_!AZ44*VLOOKUP(OVYLD2_!AZ$4,'[1]INTERNAL PARAMETERS-1'!$B$5:$J$44,5,FALSE)*VLOOKUP(OVYLD2_!AZ$4,'[1]INTERNAL PARAMETERS-1'!$B$5:$J$44,6,FALSE)*VLOOKUP(OVYLD2_!AZ$4,'[1]INTERNAL PARAMETERS-1'!$B$5:$J$44,3,FALSE) + OVYLD1_!AZ44*(1-VLOOKUP(OVYLD2_!AZ$4,'[1]INTERNAL PARAMETERS-1'!$B$5:$J$44,5,FALSE))*VLOOKUP(OVYLD2_!AZ$4,'[1]INTERNAL PARAMETERS-1'!$B$5:$J$44,8,FALSE)*VLOOKUP(OVYLD2_!AZ$4,'[1]INTERNAL PARAMETERS-1'!$B$5:$J$44,3,FALSE)</f>
        <v>0</v>
      </c>
      <c r="BA44" s="44">
        <f>OVYLD1_!BA44*VLOOKUP(OVYLD2_!BA$4,'[1]INTERNAL PARAMETERS-1'!$B$5:$J$44,5,FALSE)*VLOOKUP(OVYLD2_!BA$4,'[1]INTERNAL PARAMETERS-1'!$B$5:$J$44,6,FALSE)*VLOOKUP(OVYLD2_!BA$4,'[1]INTERNAL PARAMETERS-1'!$B$5:$J$44,3,FALSE) + OVYLD1_!BA44*(1-VLOOKUP(OVYLD2_!BA$4,'[1]INTERNAL PARAMETERS-1'!$B$5:$J$44,5,FALSE))*VLOOKUP(OVYLD2_!BA$4,'[1]INTERNAL PARAMETERS-1'!$B$5:$J$44,8,FALSE)*VLOOKUP(OVYLD2_!BA$4,'[1]INTERNAL PARAMETERS-1'!$B$5:$J$44,3,FALSE)</f>
        <v>7.3392468447667863E-2</v>
      </c>
      <c r="BB44" s="44">
        <f>OVYLD1_!BB44*VLOOKUP(OVYLD2_!BB$4,'[1]INTERNAL PARAMETERS-1'!$B$5:$J$44,5,FALSE)*VLOOKUP(OVYLD2_!BB$4,'[1]INTERNAL PARAMETERS-1'!$B$5:$J$44,6,FALSE)*VLOOKUP(OVYLD2_!BB$4,'[1]INTERNAL PARAMETERS-1'!$B$5:$J$44,3,FALSE) + OVYLD1_!BB44*(1-VLOOKUP(OVYLD2_!BB$4,'[1]INTERNAL PARAMETERS-1'!$B$5:$J$44,5,FALSE))*VLOOKUP(OVYLD2_!BB$4,'[1]INTERNAL PARAMETERS-1'!$B$5:$J$44,8,FALSE)*VLOOKUP(OVYLD2_!BB$4,'[1]INTERNAL PARAMETERS-1'!$B$5:$J$44,3,FALSE)</f>
        <v>0.21702442386969681</v>
      </c>
      <c r="BC44" s="44">
        <f>OVYLD1_!BC44*VLOOKUP(OVYLD2_!BC$4,'[1]INTERNAL PARAMETERS-1'!$B$5:$J$44,5,FALSE)*VLOOKUP(OVYLD2_!BC$4,'[1]INTERNAL PARAMETERS-1'!$B$5:$J$44,6,FALSE)*VLOOKUP(OVYLD2_!BC$4,'[1]INTERNAL PARAMETERS-1'!$B$5:$J$44,3,FALSE) + OVYLD1_!BC44*(1-VLOOKUP(OVYLD2_!BC$4,'[1]INTERNAL PARAMETERS-1'!$B$5:$J$44,5,FALSE))*VLOOKUP(OVYLD2_!BC$4,'[1]INTERNAL PARAMETERS-1'!$B$5:$J$44,8,FALSE)*VLOOKUP(OVYLD2_!BC$4,'[1]INTERNAL PARAMETERS-1'!$B$5:$J$44,3,FALSE)</f>
        <v>8.019384202223033E-2</v>
      </c>
      <c r="BD44" s="44">
        <f>OVYLD1_!BD44*VLOOKUP(OVYLD2_!BD$4,'[1]INTERNAL PARAMETERS-1'!$B$5:$J$44,5,FALSE)*VLOOKUP(OVYLD2_!BD$4,'[1]INTERNAL PARAMETERS-1'!$B$5:$J$44,6,FALSE)*VLOOKUP(OVYLD2_!BD$4,'[1]INTERNAL PARAMETERS-1'!$B$5:$J$44,3,FALSE) + OVYLD1_!BD44*(1-VLOOKUP(OVYLD2_!BD$4,'[1]INTERNAL PARAMETERS-1'!$B$5:$J$44,5,FALSE))*VLOOKUP(OVYLD2_!BD$4,'[1]INTERNAL PARAMETERS-1'!$B$5:$J$44,8,FALSE)*VLOOKUP(OVYLD2_!BD$4,'[1]INTERNAL PARAMETERS-1'!$B$5:$J$44,3,FALSE)</f>
        <v>0.14234385519035173</v>
      </c>
      <c r="BE44" s="44">
        <f>OVYLD1_!BE44*VLOOKUP(OVYLD2_!BE$4,'[1]INTERNAL PARAMETERS-1'!$B$5:$J$44,5,FALSE)*VLOOKUP(OVYLD2_!BE$4,'[1]INTERNAL PARAMETERS-1'!$B$5:$J$44,6,FALSE)*VLOOKUP(OVYLD2_!BE$4,'[1]INTERNAL PARAMETERS-1'!$B$5:$J$44,3,FALSE) + OVYLD1_!BE44*(1-VLOOKUP(OVYLD2_!BE$4,'[1]INTERNAL PARAMETERS-1'!$B$5:$J$44,5,FALSE))*VLOOKUP(OVYLD2_!BE$4,'[1]INTERNAL PARAMETERS-1'!$B$5:$J$44,8,FALSE)*VLOOKUP(OVYLD2_!BE$4,'[1]INTERNAL PARAMETERS-1'!$B$5:$J$44,3,FALSE)</f>
        <v>9.8970616012511031E-2</v>
      </c>
      <c r="BF44" s="44">
        <f>OVYLD1_!BF44*VLOOKUP(OVYLD2_!BF$4,'[1]INTERNAL PARAMETERS-1'!$B$5:$J$44,5,FALSE)*VLOOKUP(OVYLD2_!BF$4,'[1]INTERNAL PARAMETERS-1'!$B$5:$J$44,6,FALSE)*VLOOKUP(OVYLD2_!BF$4,'[1]INTERNAL PARAMETERS-1'!$B$5:$J$44,3,FALSE) + OVYLD1_!BF44*(1-VLOOKUP(OVYLD2_!BF$4,'[1]INTERNAL PARAMETERS-1'!$B$5:$J$44,5,FALSE))*VLOOKUP(OVYLD2_!BF$4,'[1]INTERNAL PARAMETERS-1'!$B$5:$J$44,8,FALSE)*VLOOKUP(OVYLD2_!BF$4,'[1]INTERNAL PARAMETERS-1'!$B$5:$J$44,3,FALSE)</f>
        <v>0</v>
      </c>
      <c r="BG44" s="44">
        <f>OVYLD1_!BG44*VLOOKUP(OVYLD2_!BG$4,'[1]INTERNAL PARAMETERS-1'!$B$5:$J$44,5,FALSE)*VLOOKUP(OVYLD2_!BG$4,'[1]INTERNAL PARAMETERS-1'!$B$5:$J$44,6,FALSE)*VLOOKUP(OVYLD2_!BG$4,'[1]INTERNAL PARAMETERS-1'!$B$5:$J$44,3,FALSE) + OVYLD1_!BG44*(1-VLOOKUP(OVYLD2_!BG$4,'[1]INTERNAL PARAMETERS-1'!$B$5:$J$44,5,FALSE))*VLOOKUP(OVYLD2_!BG$4,'[1]INTERNAL PARAMETERS-1'!$B$5:$J$44,8,FALSE)*VLOOKUP(OVYLD2_!BG$4,'[1]INTERNAL PARAMETERS-1'!$B$5:$J$44,3,FALSE)</f>
        <v>0.1035339665775336</v>
      </c>
      <c r="BH44" s="44">
        <f>OVYLD1_!BH44*VLOOKUP(OVYLD2_!BH$4,'[1]INTERNAL PARAMETERS-1'!$B$5:$J$44,5,FALSE)*VLOOKUP(OVYLD2_!BH$4,'[1]INTERNAL PARAMETERS-1'!$B$5:$J$44,6,FALSE)*VLOOKUP(OVYLD2_!BH$4,'[1]INTERNAL PARAMETERS-1'!$B$5:$J$44,3,FALSE) + OVYLD1_!BH44*(1-VLOOKUP(OVYLD2_!BH$4,'[1]INTERNAL PARAMETERS-1'!$B$5:$J$44,5,FALSE))*VLOOKUP(OVYLD2_!BH$4,'[1]INTERNAL PARAMETERS-1'!$B$5:$J$44,8,FALSE)*VLOOKUP(OVYLD2_!BH$4,'[1]INTERNAL PARAMETERS-1'!$B$5:$J$44,3,FALSE)</f>
        <v>4.0247250040439665E-4</v>
      </c>
      <c r="BI44" s="44">
        <f>OVYLD1_!BI44*VLOOKUP(OVYLD2_!BI$4,'[1]INTERNAL PARAMETERS-1'!$B$5:$J$44,5,FALSE)*VLOOKUP(OVYLD2_!BI$4,'[1]INTERNAL PARAMETERS-1'!$B$5:$J$44,6,FALSE)*VLOOKUP(OVYLD2_!BI$4,'[1]INTERNAL PARAMETERS-1'!$B$5:$J$44,3,FALSE) + OVYLD1_!BI44*(1-VLOOKUP(OVYLD2_!BI$4,'[1]INTERNAL PARAMETERS-1'!$B$5:$J$44,5,FALSE))*VLOOKUP(OVYLD2_!BI$4,'[1]INTERNAL PARAMETERS-1'!$B$5:$J$44,8,FALSE)*VLOOKUP(OVYLD2_!BI$4,'[1]INTERNAL PARAMETERS-1'!$B$5:$J$44,3,FALSE)</f>
        <v>0</v>
      </c>
      <c r="BJ44" s="44">
        <f>OVYLD1_!BJ44*VLOOKUP(OVYLD2_!BJ$4,'[1]INTERNAL PARAMETERS-1'!$B$5:$J$44,5,FALSE)*VLOOKUP(OVYLD2_!BJ$4,'[1]INTERNAL PARAMETERS-1'!$B$5:$J$44,6,FALSE)*VLOOKUP(OVYLD2_!BJ$4,'[1]INTERNAL PARAMETERS-1'!$B$5:$J$44,3,FALSE) + OVYLD1_!BJ44*(1-VLOOKUP(OVYLD2_!BJ$4,'[1]INTERNAL PARAMETERS-1'!$B$5:$J$44,5,FALSE))*VLOOKUP(OVYLD2_!BJ$4,'[1]INTERNAL PARAMETERS-1'!$B$5:$J$44,8,FALSE)*VLOOKUP(OVYLD2_!BJ$4,'[1]INTERNAL PARAMETERS-1'!$B$5:$J$44,3,FALSE)</f>
        <v>4.5272882373596342E-2</v>
      </c>
      <c r="BK44" s="44">
        <f>OVYLD1_!BK44*VLOOKUP(OVYLD2_!BK$4,'[1]INTERNAL PARAMETERS-1'!$B$5:$J$44,5,FALSE)*VLOOKUP(OVYLD2_!BK$4,'[1]INTERNAL PARAMETERS-1'!$B$5:$J$44,6,FALSE)*VLOOKUP(OVYLD2_!BK$4,'[1]INTERNAL PARAMETERS-1'!$B$5:$J$44,3,FALSE) + OVYLD1_!BK44*(1-VLOOKUP(OVYLD2_!BK$4,'[1]INTERNAL PARAMETERS-1'!$B$5:$J$44,5,FALSE))*VLOOKUP(OVYLD2_!BK$4,'[1]INTERNAL PARAMETERS-1'!$B$5:$J$44,8,FALSE)*VLOOKUP(OVYLD2_!BK$4,'[1]INTERNAL PARAMETERS-1'!$B$5:$J$44,3,FALSE)</f>
        <v>4.5885968873798602E-2</v>
      </c>
      <c r="BL44" s="44">
        <f>OVYLD1_!BL44*VLOOKUP(OVYLD2_!BL$4,'[1]INTERNAL PARAMETERS-1'!$B$5:$J$44,5,FALSE)*VLOOKUP(OVYLD2_!BL$4,'[1]INTERNAL PARAMETERS-1'!$B$5:$J$44,6,FALSE)*VLOOKUP(OVYLD2_!BL$4,'[1]INTERNAL PARAMETERS-1'!$B$5:$J$44,3,FALSE) + OVYLD1_!BL44*(1-VLOOKUP(OVYLD2_!BL$4,'[1]INTERNAL PARAMETERS-1'!$B$5:$J$44,5,FALSE))*VLOOKUP(OVYLD2_!BL$4,'[1]INTERNAL PARAMETERS-1'!$B$5:$J$44,8,FALSE)*VLOOKUP(OVYLD2_!BL$4,'[1]INTERNAL PARAMETERS-1'!$B$5:$J$44,3,FALSE)</f>
        <v>6.3002605263862421E-2</v>
      </c>
      <c r="BM44" s="44">
        <f>OVYLD1_!BM44*VLOOKUP(OVYLD2_!BM$4,'[1]INTERNAL PARAMETERS-1'!$B$5:$J$44,5,FALSE)*VLOOKUP(OVYLD2_!BM$4,'[1]INTERNAL PARAMETERS-1'!$B$5:$J$44,6,FALSE)*VLOOKUP(OVYLD2_!BM$4,'[1]INTERNAL PARAMETERS-1'!$B$5:$J$44,3,FALSE) + OVYLD1_!BM44*(1-VLOOKUP(OVYLD2_!BM$4,'[1]INTERNAL PARAMETERS-1'!$B$5:$J$44,5,FALSE))*VLOOKUP(OVYLD2_!BM$4,'[1]INTERNAL PARAMETERS-1'!$B$5:$J$44,8,FALSE)*VLOOKUP(OVYLD2_!BM$4,'[1]INTERNAL PARAMETERS-1'!$B$5:$J$44,3,FALSE)</f>
        <v>6.0655400050383503E-3</v>
      </c>
      <c r="BN44" s="44">
        <f>OVYLD1_!BN44*VLOOKUP(OVYLD2_!BN$4,'[1]INTERNAL PARAMETERS-1'!$B$5:$J$44,5,FALSE)*VLOOKUP(OVYLD2_!BN$4,'[1]INTERNAL PARAMETERS-1'!$B$5:$J$44,6,FALSE)*VLOOKUP(OVYLD2_!BN$4,'[1]INTERNAL PARAMETERS-1'!$B$5:$J$44,3,FALSE) + OVYLD1_!BN44*(1-VLOOKUP(OVYLD2_!BN$4,'[1]INTERNAL PARAMETERS-1'!$B$5:$J$44,5,FALSE))*VLOOKUP(OVYLD2_!BN$4,'[1]INTERNAL PARAMETERS-1'!$B$5:$J$44,8,FALSE)*VLOOKUP(OVYLD2_!BN$4,'[1]INTERNAL PARAMETERS-1'!$B$5:$J$44,3,FALSE)</f>
        <v>3.040052287451803E-2</v>
      </c>
      <c r="BO44" s="44">
        <f>OVYLD1_!BO44*VLOOKUP(OVYLD2_!BO$4,'[1]INTERNAL PARAMETERS-1'!$B$5:$J$44,5,FALSE)*VLOOKUP(OVYLD2_!BO$4,'[1]INTERNAL PARAMETERS-1'!$B$5:$J$44,6,FALSE)*VLOOKUP(OVYLD2_!BO$4,'[1]INTERNAL PARAMETERS-1'!$B$5:$J$44,3,FALSE) + OVYLD1_!BO44*(1-VLOOKUP(OVYLD2_!BO$4,'[1]INTERNAL PARAMETERS-1'!$B$5:$J$44,5,FALSE))*VLOOKUP(OVYLD2_!BO$4,'[1]INTERNAL PARAMETERS-1'!$B$5:$J$44,8,FALSE)*VLOOKUP(OVYLD2_!BO$4,'[1]INTERNAL PARAMETERS-1'!$B$5:$J$44,3,FALSE)</f>
        <v>3.6468032974752304E-2</v>
      </c>
      <c r="BP44" s="44">
        <f>OVYLD1_!BP44*VLOOKUP(OVYLD2_!BP$4,'[1]INTERNAL PARAMETERS-1'!$B$5:$J$44,5,FALSE)*VLOOKUP(OVYLD2_!BP$4,'[1]INTERNAL PARAMETERS-1'!$B$5:$J$44,6,FALSE)*VLOOKUP(OVYLD2_!BP$4,'[1]INTERNAL PARAMETERS-1'!$B$5:$J$44,3,FALSE) + OVYLD1_!BP44*(1-VLOOKUP(OVYLD2_!BP$4,'[1]INTERNAL PARAMETERS-1'!$B$5:$J$44,5,FALSE))*VLOOKUP(OVYLD2_!BP$4,'[1]INTERNAL PARAMETERS-1'!$B$5:$J$44,8,FALSE)*VLOOKUP(OVYLD2_!BP$4,'[1]INTERNAL PARAMETERS-1'!$B$5:$J$44,3,FALSE)</f>
        <v>3.5083483438270685E-3</v>
      </c>
      <c r="BQ44" s="44">
        <f>OVYLD1_!BQ44*VLOOKUP(OVYLD2_!BQ$4,'[1]INTERNAL PARAMETERS-1'!$B$5:$J$44,5,FALSE)*VLOOKUP(OVYLD2_!BQ$4,'[1]INTERNAL PARAMETERS-1'!$B$5:$J$44,6,FALSE)*VLOOKUP(OVYLD2_!BQ$4,'[1]INTERNAL PARAMETERS-1'!$B$5:$J$44,3,FALSE) + OVYLD1_!BQ44*(1-VLOOKUP(OVYLD2_!BQ$4,'[1]INTERNAL PARAMETERS-1'!$B$5:$J$44,5,FALSE))*VLOOKUP(OVYLD2_!BQ$4,'[1]INTERNAL PARAMETERS-1'!$B$5:$J$44,8,FALSE)*VLOOKUP(OVYLD2_!BQ$4,'[1]INTERNAL PARAMETERS-1'!$B$5:$J$44,3,FALSE)</f>
        <v>0.12362665232654001</v>
      </c>
      <c r="BR44" s="44">
        <f>OVYLD1_!BR44*VLOOKUP(OVYLD2_!BR$4,'[1]INTERNAL PARAMETERS-1'!$B$5:$J$44,5,FALSE)*VLOOKUP(OVYLD2_!BR$4,'[1]INTERNAL PARAMETERS-1'!$B$5:$J$44,6,FALSE)*VLOOKUP(OVYLD2_!BR$4,'[1]INTERNAL PARAMETERS-1'!$B$5:$J$44,3,FALSE) + OVYLD1_!BR44*(1-VLOOKUP(OVYLD2_!BR$4,'[1]INTERNAL PARAMETERS-1'!$B$5:$J$44,5,FALSE))*VLOOKUP(OVYLD2_!BR$4,'[1]INTERNAL PARAMETERS-1'!$B$5:$J$44,8,FALSE)*VLOOKUP(OVYLD2_!BR$4,'[1]INTERNAL PARAMETERS-1'!$B$5:$J$44,3,FALSE)</f>
        <v>5.9623541886987498E-3</v>
      </c>
      <c r="BS44" s="44">
        <f>OVYLD1_!BS44*VLOOKUP(OVYLD2_!BS$4,'[1]INTERNAL PARAMETERS-1'!$B$5:$J$44,5,FALSE)*VLOOKUP(OVYLD2_!BS$4,'[1]INTERNAL PARAMETERS-1'!$B$5:$J$44,6,FALSE)*VLOOKUP(OVYLD2_!BS$4,'[1]INTERNAL PARAMETERS-1'!$B$5:$J$44,3,FALSE) + OVYLD1_!BS44*(1-VLOOKUP(OVYLD2_!BS$4,'[1]INTERNAL PARAMETERS-1'!$B$5:$J$44,5,FALSE))*VLOOKUP(OVYLD2_!BS$4,'[1]INTERNAL PARAMETERS-1'!$B$5:$J$44,8,FALSE)*VLOOKUP(OVYLD2_!BS$4,'[1]INTERNAL PARAMETERS-1'!$B$5:$J$44,3,FALSE)</f>
        <v>3.1886808182895869E-4</v>
      </c>
      <c r="BT44" s="44">
        <f>OVYLD1_!BT44*VLOOKUP(OVYLD2_!BT$4,'[1]INTERNAL PARAMETERS-1'!$B$5:$J$44,5,FALSE)*VLOOKUP(OVYLD2_!BT$4,'[1]INTERNAL PARAMETERS-1'!$B$5:$J$44,6,FALSE)*VLOOKUP(OVYLD2_!BT$4,'[1]INTERNAL PARAMETERS-1'!$B$5:$J$44,3,FALSE) + OVYLD1_!BT44*(1-VLOOKUP(OVYLD2_!BT$4,'[1]INTERNAL PARAMETERS-1'!$B$5:$J$44,5,FALSE))*VLOOKUP(OVYLD2_!BT$4,'[1]INTERNAL PARAMETERS-1'!$B$5:$J$44,8,FALSE)*VLOOKUP(OVYLD2_!BT$4,'[1]INTERNAL PARAMETERS-1'!$B$5:$J$44,3,FALSE)</f>
        <v>0</v>
      </c>
      <c r="BU44" s="44">
        <f>OVYLD1_!BU44*VLOOKUP(OVYLD2_!BU$4,'[1]INTERNAL PARAMETERS-1'!$B$5:$J$44,5,FALSE)*VLOOKUP(OVYLD2_!BU$4,'[1]INTERNAL PARAMETERS-1'!$B$5:$J$44,6,FALSE)*VLOOKUP(OVYLD2_!BU$4,'[1]INTERNAL PARAMETERS-1'!$B$5:$J$44,3,FALSE) + OVYLD1_!BU44*(1-VLOOKUP(OVYLD2_!BU$4,'[1]INTERNAL PARAMETERS-1'!$B$5:$J$44,5,FALSE))*VLOOKUP(OVYLD2_!BU$4,'[1]INTERNAL PARAMETERS-1'!$B$5:$J$44,8,FALSE)*VLOOKUP(OVYLD2_!BU$4,'[1]INTERNAL PARAMETERS-1'!$B$5:$J$44,3,FALSE)</f>
        <v>0</v>
      </c>
      <c r="BV44" s="44">
        <f>OVYLD1_!BV44*VLOOKUP(OVYLD2_!BV$4,'[1]INTERNAL PARAMETERS-1'!$B$5:$J$44,5,FALSE)*VLOOKUP(OVYLD2_!BV$4,'[1]INTERNAL PARAMETERS-1'!$B$5:$J$44,6,FALSE)*VLOOKUP(OVYLD2_!BV$4,'[1]INTERNAL PARAMETERS-1'!$B$5:$J$44,3,FALSE) + OVYLD1_!BV44*(1-VLOOKUP(OVYLD2_!BV$4,'[1]INTERNAL PARAMETERS-1'!$B$5:$J$44,5,FALSE))*VLOOKUP(OVYLD2_!BV$4,'[1]INTERNAL PARAMETERS-1'!$B$5:$J$44,8,FALSE)*VLOOKUP(OVYLD2_!BV$4,'[1]INTERNAL PARAMETERS-1'!$B$5:$J$44,3,FALSE)</f>
        <v>0</v>
      </c>
      <c r="BW44" s="44">
        <f>OVYLD1_!BW44*VLOOKUP(OVYLD2_!BW$4,'[1]INTERNAL PARAMETERS-1'!$B$5:$J$44,5,FALSE)*VLOOKUP(OVYLD2_!BW$4,'[1]INTERNAL PARAMETERS-1'!$B$5:$J$44,6,FALSE)*VLOOKUP(OVYLD2_!BW$4,'[1]INTERNAL PARAMETERS-1'!$B$5:$J$44,3,FALSE) + OVYLD1_!BW44*(1-VLOOKUP(OVYLD2_!BW$4,'[1]INTERNAL PARAMETERS-1'!$B$5:$J$44,5,FALSE))*VLOOKUP(OVYLD2_!BW$4,'[1]INTERNAL PARAMETERS-1'!$B$5:$J$44,8,FALSE)*VLOOKUP(OVYLD2_!BW$4,'[1]INTERNAL PARAMETERS-1'!$B$5:$J$44,3,FALSE)</f>
        <v>0</v>
      </c>
      <c r="BX44" s="44">
        <f>OVYLD1_!BX44*VLOOKUP(OVYLD2_!BX$4,'[1]INTERNAL PARAMETERS-1'!$B$5:$J$44,5,FALSE)*VLOOKUP(OVYLD2_!BX$4,'[1]INTERNAL PARAMETERS-1'!$B$5:$J$44,6,FALSE)*VLOOKUP(OVYLD2_!BX$4,'[1]INTERNAL PARAMETERS-1'!$B$5:$J$44,3,FALSE) + OVYLD1_!BX44*(1-VLOOKUP(OVYLD2_!BX$4,'[1]INTERNAL PARAMETERS-1'!$B$5:$J$44,5,FALSE))*VLOOKUP(OVYLD2_!BX$4,'[1]INTERNAL PARAMETERS-1'!$B$5:$J$44,8,FALSE)*VLOOKUP(OVYLD2_!BX$4,'[1]INTERNAL PARAMETERS-1'!$B$5:$J$44,3,FALSE)</f>
        <v>0</v>
      </c>
      <c r="BY44" s="44">
        <f>OVYLD1_!BY44*VLOOKUP(OVYLD2_!BY$4,'[1]INTERNAL PARAMETERS-1'!$B$5:$J$44,5,FALSE)*VLOOKUP(OVYLD2_!BY$4,'[1]INTERNAL PARAMETERS-1'!$B$5:$J$44,6,FALSE)*VLOOKUP(OVYLD2_!BY$4,'[1]INTERNAL PARAMETERS-1'!$B$5:$J$44,3,FALSE) + OVYLD1_!BY44*(1-VLOOKUP(OVYLD2_!BY$4,'[1]INTERNAL PARAMETERS-1'!$B$5:$J$44,5,FALSE))*VLOOKUP(OVYLD2_!BY$4,'[1]INTERNAL PARAMETERS-1'!$B$5:$J$44,8,FALSE)*VLOOKUP(OVYLD2_!BY$4,'[1]INTERNAL PARAMETERS-1'!$B$5:$J$44,3,FALSE)</f>
        <v>0</v>
      </c>
      <c r="BZ44" s="44">
        <f>OVYLD1_!BZ44*VLOOKUP(OVYLD2_!BZ$4,'[1]INTERNAL PARAMETERS-1'!$B$5:$J$44,5,FALSE)*VLOOKUP(OVYLD2_!BZ$4,'[1]INTERNAL PARAMETERS-1'!$B$5:$J$44,6,FALSE)*VLOOKUP(OVYLD2_!BZ$4,'[1]INTERNAL PARAMETERS-1'!$B$5:$J$44,3,FALSE) + OVYLD1_!BZ44*(1-VLOOKUP(OVYLD2_!BZ$4,'[1]INTERNAL PARAMETERS-1'!$B$5:$J$44,5,FALSE))*VLOOKUP(OVYLD2_!BZ$4,'[1]INTERNAL PARAMETERS-1'!$B$5:$J$44,8,FALSE)*VLOOKUP(OVYLD2_!BZ$4,'[1]INTERNAL PARAMETERS-1'!$B$5:$J$44,3,FALSE)</f>
        <v>4.9024449225431189E-4</v>
      </c>
      <c r="CA44" s="44">
        <f>OVYLD1_!CA44*VLOOKUP(OVYLD2_!CA$4,'[1]INTERNAL PARAMETERS-1'!$B$5:$J$44,5,FALSE)*VLOOKUP(OVYLD2_!CA$4,'[1]INTERNAL PARAMETERS-1'!$B$5:$J$44,6,FALSE)*VLOOKUP(OVYLD2_!CA$4,'[1]INTERNAL PARAMETERS-1'!$B$5:$J$44,3,FALSE) + OVYLD1_!CA44*(1-VLOOKUP(OVYLD2_!CA$4,'[1]INTERNAL PARAMETERS-1'!$B$5:$J$44,5,FALSE))*VLOOKUP(OVYLD2_!CA$4,'[1]INTERNAL PARAMETERS-1'!$B$5:$J$44,8,FALSE)*VLOOKUP(OVYLD2_!CA$4,'[1]INTERNAL PARAMETERS-1'!$B$5:$J$44,3,FALSE)</f>
        <v>0</v>
      </c>
      <c r="CB44" s="44">
        <f>OVYLD1_!CB44*VLOOKUP(OVYLD2_!CB$4,'[1]INTERNAL PARAMETERS-1'!$B$5:$J$44,5,FALSE)*VLOOKUP(OVYLD2_!CB$4,'[1]INTERNAL PARAMETERS-1'!$B$5:$J$44,6,FALSE)*VLOOKUP(OVYLD2_!CB$4,'[1]INTERNAL PARAMETERS-1'!$B$5:$J$44,3,FALSE) + OVYLD1_!CB44*(1-VLOOKUP(OVYLD2_!CB$4,'[1]INTERNAL PARAMETERS-1'!$B$5:$J$44,5,FALSE))*VLOOKUP(OVYLD2_!CB$4,'[1]INTERNAL PARAMETERS-1'!$B$5:$J$44,8,FALSE)*VLOOKUP(OVYLD2_!CB$4,'[1]INTERNAL PARAMETERS-1'!$B$5:$J$44,3,FALSE)</f>
        <v>0</v>
      </c>
      <c r="CC44" s="44">
        <f>OVYLD1_!CC44*VLOOKUP(OVYLD2_!CC$4,'[1]INTERNAL PARAMETERS-1'!$B$5:$J$44,5,FALSE)*VLOOKUP(OVYLD2_!CC$4,'[1]INTERNAL PARAMETERS-1'!$B$5:$J$44,6,FALSE)*VLOOKUP(OVYLD2_!CC$4,'[1]INTERNAL PARAMETERS-1'!$B$5:$J$44,3,FALSE) + OVYLD1_!CC44*(1-VLOOKUP(OVYLD2_!CC$4,'[1]INTERNAL PARAMETERS-1'!$B$5:$J$44,5,FALSE))*VLOOKUP(OVYLD2_!CC$4,'[1]INTERNAL PARAMETERS-1'!$B$5:$J$44,8,FALSE)*VLOOKUP(OVYLD2_!CC$4,'[1]INTERNAL PARAMETERS-1'!$B$5:$J$44,3,FALSE)</f>
        <v>4.8092294362633712E-4</v>
      </c>
      <c r="CD44" s="44">
        <f>OVYLD1_!CD44*VLOOKUP(OVYLD2_!CD$4,'[1]INTERNAL PARAMETERS-1'!$B$5:$J$44,5,FALSE)*VLOOKUP(OVYLD2_!CD$4,'[1]INTERNAL PARAMETERS-1'!$B$5:$J$44,6,FALSE)*VLOOKUP(OVYLD2_!CD$4,'[1]INTERNAL PARAMETERS-1'!$B$5:$J$44,3,FALSE) + OVYLD1_!CD44*(1-VLOOKUP(OVYLD2_!CD$4,'[1]INTERNAL PARAMETERS-1'!$B$5:$J$44,5,FALSE))*VLOOKUP(OVYLD2_!CD$4,'[1]INTERNAL PARAMETERS-1'!$B$5:$J$44,8,FALSE)*VLOOKUP(OVYLD2_!CD$4,'[1]INTERNAL PARAMETERS-1'!$B$5:$J$44,3,FALSE)</f>
        <v>2.7438419497440823E-3</v>
      </c>
      <c r="CE44" s="44">
        <f>OVYLD1_!CE44*VLOOKUP(OVYLD2_!CE$4,'[1]INTERNAL PARAMETERS-1'!$B$5:$J$44,5,FALSE)*VLOOKUP(OVYLD2_!CE$4,'[1]INTERNAL PARAMETERS-1'!$B$5:$J$44,6,FALSE)*VLOOKUP(OVYLD2_!CE$4,'[1]INTERNAL PARAMETERS-1'!$B$5:$J$44,3,FALSE) + OVYLD1_!CE44*(1-VLOOKUP(OVYLD2_!CE$4,'[1]INTERNAL PARAMETERS-1'!$B$5:$J$44,5,FALSE))*VLOOKUP(OVYLD2_!CE$4,'[1]INTERNAL PARAMETERS-1'!$B$5:$J$44,8,FALSE)*VLOOKUP(OVYLD2_!CE$4,'[1]INTERNAL PARAMETERS-1'!$B$5:$J$44,3,FALSE)</f>
        <v>2.3666663773084071E-3</v>
      </c>
      <c r="CF44" s="44">
        <f>OVYLD1_!CF44*VLOOKUP(OVYLD2_!CF$4,'[1]INTERNAL PARAMETERS-1'!$B$5:$J$44,5,FALSE)*VLOOKUP(OVYLD2_!CF$4,'[1]INTERNAL PARAMETERS-1'!$B$5:$J$44,6,FALSE)*VLOOKUP(OVYLD2_!CF$4,'[1]INTERNAL PARAMETERS-1'!$B$5:$J$44,3,FALSE) + OVYLD1_!CF44*(1-VLOOKUP(OVYLD2_!CF$4,'[1]INTERNAL PARAMETERS-1'!$B$5:$J$44,5,FALSE))*VLOOKUP(OVYLD2_!CF$4,'[1]INTERNAL PARAMETERS-1'!$B$5:$J$44,8,FALSE)*VLOOKUP(OVYLD2_!CF$4,'[1]INTERNAL PARAMETERS-1'!$B$5:$J$44,3,FALSE)</f>
        <v>3.0620809326002093E-3</v>
      </c>
      <c r="CG44" s="44">
        <f>OVYLD1_!CG44*VLOOKUP(OVYLD2_!CG$4,'[1]INTERNAL PARAMETERS-1'!$B$5:$J$44,5,FALSE)*VLOOKUP(OVYLD2_!CG$4,'[1]INTERNAL PARAMETERS-1'!$B$5:$J$44,6,FALSE)*VLOOKUP(OVYLD2_!CG$4,'[1]INTERNAL PARAMETERS-1'!$B$5:$J$44,3,FALSE) + OVYLD1_!CG44*(1-VLOOKUP(OVYLD2_!CG$4,'[1]INTERNAL PARAMETERS-1'!$B$5:$J$44,5,FALSE))*VLOOKUP(OVYLD2_!CG$4,'[1]INTERNAL PARAMETERS-1'!$B$5:$J$44,8,FALSE)*VLOOKUP(OVYLD2_!CG$4,'[1]INTERNAL PARAMETERS-1'!$B$5:$J$44,3,FALSE)</f>
        <v>3.2480405757405059E-5</v>
      </c>
      <c r="CH44" s="43">
        <f>OVYLD1_!CH44*VLOOKUP(OVYLD2_!CH$4,'[1]INTERNAL PARAMETERS-1'!$B$5:$J$44,5,FALSE)*VLOOKUP(OVYLD2_!CH$4,'[1]INTERNAL PARAMETERS-1'!$B$5:$J$44,6,FALSE)*VLOOKUP(OVYLD2_!CH$4,'[1]INTERNAL PARAMETERS-1'!$B$5:$J$44,3,FALSE) + OVYLD1_!CH44*(1-VLOOKUP(OVYLD2_!CH$4,'[1]INTERNAL PARAMETERS-1'!$B$5:$J$44,5,FALSE))*VLOOKUP(OVYLD2_!CH$4,'[1]INTERNAL PARAMETERS-1'!$B$5:$J$44,8,FALSE)*VLOOKUP(OVYLD2_!CH$4,'[1]INTERNAL PARAMETERS-1'!$B$5:$J$44,3,FALSE)</f>
        <v>0</v>
      </c>
      <c r="CJ44" s="45">
        <f t="shared" si="0"/>
        <v>85.406334194588496</v>
      </c>
      <c r="CK44" s="43">
        <f t="shared" si="1"/>
        <v>1.6396783145760561</v>
      </c>
    </row>
    <row r="45" spans="2:89" x14ac:dyDescent="0.5">
      <c r="B45" s="58" t="s">
        <v>4</v>
      </c>
      <c r="C45" s="57" t="s">
        <v>81</v>
      </c>
      <c r="D45" s="57" t="s">
        <v>76</v>
      </c>
      <c r="E45" s="128">
        <f>OVERALL2021!AI45</f>
        <v>182.45460592531171</v>
      </c>
      <c r="F45" s="59">
        <f>'[1]INTERNAL PARAMETERS-1'!M9</f>
        <v>63.875</v>
      </c>
      <c r="G45" s="45">
        <f>OVYLD1_!G45*VLOOKUP(OVYLD2_!G$4,'[1]INTERNAL PARAMETERS-1'!$B$5:$J$44,5,FALSE)*VLOOKUP(OVYLD2_!G$4,'[1]INTERNAL PARAMETERS-1'!$B$5:$J$44,7,FALSE)*OVYLD2_!$F45 + OVYLD1_!G45*(1-VLOOKUP(OVYLD2_!G$4,'[1]INTERNAL PARAMETERS-1'!$B$5:$J$44,5,FALSE))*VLOOKUP(OVYLD2_!G$4,'[1]INTERNAL PARAMETERS-1'!$B$5:$J$44,9,FALSE)*OVYLD2_!$F45</f>
        <v>42.636009755287162</v>
      </c>
      <c r="H45" s="44">
        <f>OVYLD1_!H45*VLOOKUP(OVYLD2_!H$4,'[1]INTERNAL PARAMETERS-1'!$B$5:$J$44,5,FALSE)*VLOOKUP(OVYLD2_!H$4,'[1]INTERNAL PARAMETERS-1'!$B$5:$J$44,7,FALSE)*OVYLD2_!$F45 + OVYLD1_!H45*(1-VLOOKUP(OVYLD2_!H$4,'[1]INTERNAL PARAMETERS-1'!$B$5:$J$44,5,FALSE))*VLOOKUP(OVYLD2_!H$4,'[1]INTERNAL PARAMETERS-1'!$B$5:$J$44,9,FALSE)*OVYLD2_!$F45</f>
        <v>26.209206973984848</v>
      </c>
      <c r="I45" s="44">
        <f>OVYLD1_!I45*VLOOKUP(OVYLD2_!I$4,'[1]INTERNAL PARAMETERS-1'!$B$5:$J$44,5,FALSE)*VLOOKUP(OVYLD2_!I$4,'[1]INTERNAL PARAMETERS-1'!$B$5:$J$44,7,FALSE)*OVYLD2_!$F45 + OVYLD1_!I45*(1-VLOOKUP(OVYLD2_!I$4,'[1]INTERNAL PARAMETERS-1'!$B$5:$J$44,5,FALSE))*VLOOKUP(OVYLD2_!I$4,'[1]INTERNAL PARAMETERS-1'!$B$5:$J$44,9,FALSE)*OVYLD2_!$F45</f>
        <v>31.129341947327983</v>
      </c>
      <c r="J45" s="44">
        <f>OVYLD1_!J45*VLOOKUP(OVYLD2_!J$4,'[1]INTERNAL PARAMETERS-1'!$B$5:$J$44,5,FALSE)*VLOOKUP(OVYLD2_!J$4,'[1]INTERNAL PARAMETERS-1'!$B$5:$J$44,7,FALSE)*OVYLD2_!$F45 + OVYLD1_!J45*(1-VLOOKUP(OVYLD2_!J$4,'[1]INTERNAL PARAMETERS-1'!$B$5:$J$44,5,FALSE))*VLOOKUP(OVYLD2_!J$4,'[1]INTERNAL PARAMETERS-1'!$B$5:$J$44,9,FALSE)*OVYLD2_!$F45</f>
        <v>0</v>
      </c>
      <c r="K45" s="44">
        <f>OVYLD1_!K45*VLOOKUP(OVYLD2_!K$4,'[1]INTERNAL PARAMETERS-1'!$B$5:$J$44,5,FALSE)*VLOOKUP(OVYLD2_!K$4,'[1]INTERNAL PARAMETERS-1'!$B$5:$J$44,7,FALSE)*OVYLD2_!$F45 + OVYLD1_!K45*(1-VLOOKUP(OVYLD2_!K$4,'[1]INTERNAL PARAMETERS-1'!$B$5:$J$44,5,FALSE))*VLOOKUP(OVYLD2_!K$4,'[1]INTERNAL PARAMETERS-1'!$B$5:$J$44,9,FALSE)*OVYLD2_!$F45</f>
        <v>0.17448217209551514</v>
      </c>
      <c r="L45" s="44">
        <f>OVYLD1_!L45*VLOOKUP(OVYLD2_!L$4,'[1]INTERNAL PARAMETERS-1'!$B$5:$J$44,5,FALSE)*VLOOKUP(OVYLD2_!L$4,'[1]INTERNAL PARAMETERS-1'!$B$5:$J$44,7,FALSE)*OVYLD2_!$F45 + OVYLD1_!L45*(1-VLOOKUP(OVYLD2_!L$4,'[1]INTERNAL PARAMETERS-1'!$B$5:$J$44,5,FALSE))*VLOOKUP(OVYLD2_!L$4,'[1]INTERNAL PARAMETERS-1'!$B$5:$J$44,9,FALSE)*OVYLD2_!$F45</f>
        <v>0</v>
      </c>
      <c r="M45" s="44">
        <f>OVYLD1_!M45*VLOOKUP(OVYLD2_!M$4,'[1]INTERNAL PARAMETERS-1'!$B$5:$J$44,5,FALSE)*VLOOKUP(OVYLD2_!M$4,'[1]INTERNAL PARAMETERS-1'!$B$5:$J$44,7,FALSE)*OVYLD2_!$F45 + OVYLD1_!M45*(1-VLOOKUP(OVYLD2_!M$4,'[1]INTERNAL PARAMETERS-1'!$B$5:$J$44,5,FALSE))*VLOOKUP(OVYLD2_!M$4,'[1]INTERNAL PARAMETERS-1'!$B$5:$J$44,9,FALSE)*OVYLD2_!$F45</f>
        <v>0.48169456352168771</v>
      </c>
      <c r="N45" s="44">
        <f>OVYLD1_!N45*VLOOKUP(OVYLD2_!N$4,'[1]INTERNAL PARAMETERS-1'!$B$5:$J$44,5,FALSE)*VLOOKUP(OVYLD2_!N$4,'[1]INTERNAL PARAMETERS-1'!$B$5:$J$44,7,FALSE)*OVYLD2_!$F45 + OVYLD1_!N45*(1-VLOOKUP(OVYLD2_!N$4,'[1]INTERNAL PARAMETERS-1'!$B$5:$J$44,5,FALSE))*VLOOKUP(OVYLD2_!N$4,'[1]INTERNAL PARAMETERS-1'!$B$5:$J$44,9,FALSE)*OVYLD2_!$F45</f>
        <v>0.1950246027567154</v>
      </c>
      <c r="O45" s="44">
        <f>OVYLD1_!O45*VLOOKUP(OVYLD2_!O$4,'[1]INTERNAL PARAMETERS-1'!$B$5:$J$44,5,FALSE)*VLOOKUP(OVYLD2_!O$4,'[1]INTERNAL PARAMETERS-1'!$B$5:$J$44,7,FALSE)*OVYLD2_!$F45 + OVYLD1_!O45*(1-VLOOKUP(OVYLD2_!O$4,'[1]INTERNAL PARAMETERS-1'!$B$5:$J$44,5,FALSE))*VLOOKUP(OVYLD2_!O$4,'[1]INTERNAL PARAMETERS-1'!$B$5:$J$44,9,FALSE)*OVYLD2_!$F45</f>
        <v>0</v>
      </c>
      <c r="P45" s="44">
        <f>OVYLD1_!P45*VLOOKUP(OVYLD2_!P$4,'[1]INTERNAL PARAMETERS-1'!$B$5:$J$44,5,FALSE)*VLOOKUP(OVYLD2_!P$4,'[1]INTERNAL PARAMETERS-1'!$B$5:$J$44,7,FALSE)*OVYLD2_!$F45 + OVYLD1_!P45*(1-VLOOKUP(OVYLD2_!P$4,'[1]INTERNAL PARAMETERS-1'!$B$5:$J$44,5,FALSE))*VLOOKUP(OVYLD2_!P$4,'[1]INTERNAL PARAMETERS-1'!$B$5:$J$44,9,FALSE)*OVYLD2_!$F45</f>
        <v>0</v>
      </c>
      <c r="Q45" s="44">
        <f>OVYLD1_!Q45*VLOOKUP(OVYLD2_!Q$4,'[1]INTERNAL PARAMETERS-1'!$B$5:$J$44,5,FALSE)*VLOOKUP(OVYLD2_!Q$4,'[1]INTERNAL PARAMETERS-1'!$B$5:$J$44,7,FALSE)*OVYLD2_!$F45 + OVYLD1_!Q45*(1-VLOOKUP(OVYLD2_!Q$4,'[1]INTERNAL PARAMETERS-1'!$B$5:$J$44,5,FALSE))*VLOOKUP(OVYLD2_!Q$4,'[1]INTERNAL PARAMETERS-1'!$B$5:$J$44,9,FALSE)*OVYLD2_!$F45</f>
        <v>0</v>
      </c>
      <c r="R45" s="44">
        <f>OVYLD1_!R45*VLOOKUP(OVYLD2_!R$4,'[1]INTERNAL PARAMETERS-1'!$B$5:$J$44,5,FALSE)*VLOOKUP(OVYLD2_!R$4,'[1]INTERNAL PARAMETERS-1'!$B$5:$J$44,7,FALSE)*OVYLD2_!$F45 + OVYLD1_!R45*(1-VLOOKUP(OVYLD2_!R$4,'[1]INTERNAL PARAMETERS-1'!$B$5:$J$44,5,FALSE))*VLOOKUP(OVYLD2_!R$4,'[1]INTERNAL PARAMETERS-1'!$B$5:$J$44,9,FALSE)*OVYLD2_!$F45</f>
        <v>0.14477422667330106</v>
      </c>
      <c r="S45" s="44">
        <f>OVYLD1_!S45*VLOOKUP(OVYLD2_!S$4,'[1]INTERNAL PARAMETERS-1'!$B$5:$J$44,5,FALSE)*VLOOKUP(OVYLD2_!S$4,'[1]INTERNAL PARAMETERS-1'!$B$5:$J$44,7,FALSE)*OVYLD2_!$F45 + OVYLD1_!S45*(1-VLOOKUP(OVYLD2_!S$4,'[1]INTERNAL PARAMETERS-1'!$B$5:$J$44,5,FALSE))*VLOOKUP(OVYLD2_!S$4,'[1]INTERNAL PARAMETERS-1'!$B$5:$J$44,9,FALSE)*OVYLD2_!$F45</f>
        <v>4.1886505015566975</v>
      </c>
      <c r="T45" s="44">
        <f>OVYLD1_!T45*VLOOKUP(OVYLD2_!T$4,'[1]INTERNAL PARAMETERS-1'!$B$5:$J$44,5,FALSE)*VLOOKUP(OVYLD2_!T$4,'[1]INTERNAL PARAMETERS-1'!$B$5:$J$44,7,FALSE)*OVYLD2_!$F45 + OVYLD1_!T45*(1-VLOOKUP(OVYLD2_!T$4,'[1]INTERNAL PARAMETERS-1'!$B$5:$J$44,5,FALSE))*VLOOKUP(OVYLD2_!T$4,'[1]INTERNAL PARAMETERS-1'!$B$5:$J$44,9,FALSE)*OVYLD2_!$F45</f>
        <v>0.75617681957354987</v>
      </c>
      <c r="U45" s="44">
        <f>OVYLD1_!U45*VLOOKUP(OVYLD2_!U$4,'[1]INTERNAL PARAMETERS-1'!$B$5:$J$44,5,FALSE)*VLOOKUP(OVYLD2_!U$4,'[1]INTERNAL PARAMETERS-1'!$B$5:$J$44,7,FALSE)*OVYLD2_!$F45 + OVYLD1_!U45*(1-VLOOKUP(OVYLD2_!U$4,'[1]INTERNAL PARAMETERS-1'!$B$5:$J$44,5,FALSE))*VLOOKUP(OVYLD2_!U$4,'[1]INTERNAL PARAMETERS-1'!$B$5:$J$44,9,FALSE)*OVYLD2_!$F45</f>
        <v>0.55506156938946682</v>
      </c>
      <c r="V45" s="44">
        <f>OVYLD1_!V45*VLOOKUP(OVYLD2_!V$4,'[1]INTERNAL PARAMETERS-1'!$B$5:$J$44,5,FALSE)*VLOOKUP(OVYLD2_!V$4,'[1]INTERNAL PARAMETERS-1'!$B$5:$J$44,7,FALSE)*OVYLD2_!$F45 + OVYLD1_!V45*(1-VLOOKUP(OVYLD2_!V$4,'[1]INTERNAL PARAMETERS-1'!$B$5:$J$44,5,FALSE))*VLOOKUP(OVYLD2_!V$4,'[1]INTERNAL PARAMETERS-1'!$B$5:$J$44,9,FALSE)*OVYLD2_!$F45</f>
        <v>3.7788892916701924</v>
      </c>
      <c r="W45" s="44">
        <f>OVYLD1_!W45*VLOOKUP(OVYLD2_!W$4,'[1]INTERNAL PARAMETERS-1'!$B$5:$J$44,5,FALSE)*VLOOKUP(OVYLD2_!W$4,'[1]INTERNAL PARAMETERS-1'!$B$5:$J$44,7,FALSE)*OVYLD2_!$F45 + OVYLD1_!W45*(1-VLOOKUP(OVYLD2_!W$4,'[1]INTERNAL PARAMETERS-1'!$B$5:$J$44,5,FALSE))*VLOOKUP(OVYLD2_!W$4,'[1]INTERNAL PARAMETERS-1'!$B$5:$J$44,9,FALSE)*OVYLD2_!$F45</f>
        <v>0</v>
      </c>
      <c r="X45" s="44">
        <f>OVYLD1_!X45*VLOOKUP(OVYLD2_!X$4,'[1]INTERNAL PARAMETERS-1'!$B$5:$J$44,5,FALSE)*VLOOKUP(OVYLD2_!X$4,'[1]INTERNAL PARAMETERS-1'!$B$5:$J$44,7,FALSE)*OVYLD2_!$F45 + OVYLD1_!X45*(1-VLOOKUP(OVYLD2_!X$4,'[1]INTERNAL PARAMETERS-1'!$B$5:$J$44,5,FALSE))*VLOOKUP(OVYLD2_!X$4,'[1]INTERNAL PARAMETERS-1'!$B$5:$J$44,9,FALSE)*OVYLD2_!$F45</f>
        <v>0</v>
      </c>
      <c r="Y45" s="44">
        <f>OVYLD1_!Y45*VLOOKUP(OVYLD2_!Y$4,'[1]INTERNAL PARAMETERS-1'!$B$5:$J$44,5,FALSE)*VLOOKUP(OVYLD2_!Y$4,'[1]INTERNAL PARAMETERS-1'!$B$5:$J$44,7,FALSE)*OVYLD2_!$F45 + OVYLD1_!Y45*(1-VLOOKUP(OVYLD2_!Y$4,'[1]INTERNAL PARAMETERS-1'!$B$5:$J$44,5,FALSE))*VLOOKUP(OVYLD2_!Y$4,'[1]INTERNAL PARAMETERS-1'!$B$5:$J$44,9,FALSE)*OVYLD2_!$F45</f>
        <v>0</v>
      </c>
      <c r="Z45" s="44">
        <f>OVYLD1_!Z45*VLOOKUP(OVYLD2_!Z$4,'[1]INTERNAL PARAMETERS-1'!$B$5:$J$44,5,FALSE)*VLOOKUP(OVYLD2_!Z$4,'[1]INTERNAL PARAMETERS-1'!$B$5:$J$44,7,FALSE)*OVYLD2_!$F45 + OVYLD1_!Z45*(1-VLOOKUP(OVYLD2_!Z$4,'[1]INTERNAL PARAMETERS-1'!$B$5:$J$44,5,FALSE))*VLOOKUP(OVYLD2_!Z$4,'[1]INTERNAL PARAMETERS-1'!$B$5:$J$44,9,FALSE)*OVYLD2_!$F45</f>
        <v>0</v>
      </c>
      <c r="AA45" s="44">
        <f>OVYLD1_!AA45*VLOOKUP(OVYLD2_!AA$4,'[1]INTERNAL PARAMETERS-1'!$B$5:$J$44,5,FALSE)*VLOOKUP(OVYLD2_!AA$4,'[1]INTERNAL PARAMETERS-1'!$B$5:$J$44,7,FALSE)*OVYLD2_!$F45 + OVYLD1_!AA45*(1-VLOOKUP(OVYLD2_!AA$4,'[1]INTERNAL PARAMETERS-1'!$B$5:$J$44,5,FALSE))*VLOOKUP(OVYLD2_!AA$4,'[1]INTERNAL PARAMETERS-1'!$B$5:$J$44,9,FALSE)*OVYLD2_!$F45</f>
        <v>0</v>
      </c>
      <c r="AB45" s="44">
        <f>OVYLD1_!AB45*VLOOKUP(OVYLD2_!AB$4,'[1]INTERNAL PARAMETERS-1'!$B$5:$J$44,5,FALSE)*VLOOKUP(OVYLD2_!AB$4,'[1]INTERNAL PARAMETERS-1'!$B$5:$J$44,7,FALSE)*OVYLD2_!$F45 + OVYLD1_!AB45*(1-VLOOKUP(OVYLD2_!AB$4,'[1]INTERNAL PARAMETERS-1'!$B$5:$J$44,5,FALSE))*VLOOKUP(OVYLD2_!AB$4,'[1]INTERNAL PARAMETERS-1'!$B$5:$J$44,9,FALSE)*OVYLD2_!$F45</f>
        <v>0</v>
      </c>
      <c r="AC45" s="44">
        <f>OVYLD1_!AC45*VLOOKUP(OVYLD2_!AC$4,'[1]INTERNAL PARAMETERS-1'!$B$5:$J$44,5,FALSE)*VLOOKUP(OVYLD2_!AC$4,'[1]INTERNAL PARAMETERS-1'!$B$5:$J$44,7,FALSE)*OVYLD2_!$F45 + OVYLD1_!AC45*(1-VLOOKUP(OVYLD2_!AC$4,'[1]INTERNAL PARAMETERS-1'!$B$5:$J$44,5,FALSE))*VLOOKUP(OVYLD2_!AC$4,'[1]INTERNAL PARAMETERS-1'!$B$5:$J$44,9,FALSE)*OVYLD2_!$F45</f>
        <v>0</v>
      </c>
      <c r="AD45" s="44">
        <f>OVYLD1_!AD45*VLOOKUP(OVYLD2_!AD$4,'[1]INTERNAL PARAMETERS-1'!$B$5:$J$44,5,FALSE)*VLOOKUP(OVYLD2_!AD$4,'[1]INTERNAL PARAMETERS-1'!$B$5:$J$44,7,FALSE)*OVYLD2_!$F45 + OVYLD1_!AD45*(1-VLOOKUP(OVYLD2_!AD$4,'[1]INTERNAL PARAMETERS-1'!$B$5:$J$44,5,FALSE))*VLOOKUP(OVYLD2_!AD$4,'[1]INTERNAL PARAMETERS-1'!$B$5:$J$44,9,FALSE)*OVYLD2_!$F45</f>
        <v>0</v>
      </c>
      <c r="AE45" s="44">
        <f>OVYLD1_!AE45*VLOOKUP(OVYLD2_!AE$4,'[1]INTERNAL PARAMETERS-1'!$B$5:$J$44,5,FALSE)*VLOOKUP(OVYLD2_!AE$4,'[1]INTERNAL PARAMETERS-1'!$B$5:$J$44,7,FALSE)*OVYLD2_!$F45 + OVYLD1_!AE45*(1-VLOOKUP(OVYLD2_!AE$4,'[1]INTERNAL PARAMETERS-1'!$B$5:$J$44,5,FALSE))*VLOOKUP(OVYLD2_!AE$4,'[1]INTERNAL PARAMETERS-1'!$B$5:$J$44,9,FALSE)*OVYLD2_!$F45</f>
        <v>0</v>
      </c>
      <c r="AF45" s="44">
        <f>OVYLD1_!AF45*VLOOKUP(OVYLD2_!AF$4,'[1]INTERNAL PARAMETERS-1'!$B$5:$J$44,5,FALSE)*VLOOKUP(OVYLD2_!AF$4,'[1]INTERNAL PARAMETERS-1'!$B$5:$J$44,7,FALSE)*OVYLD2_!$F45 + OVYLD1_!AF45*(1-VLOOKUP(OVYLD2_!AF$4,'[1]INTERNAL PARAMETERS-1'!$B$5:$J$44,5,FALSE))*VLOOKUP(OVYLD2_!AF$4,'[1]INTERNAL PARAMETERS-1'!$B$5:$J$44,9,FALSE)*OVYLD2_!$F45</f>
        <v>2.5225706275305914E-2</v>
      </c>
      <c r="AG45" s="44">
        <f>OVYLD1_!AG45*VLOOKUP(OVYLD2_!AG$4,'[1]INTERNAL PARAMETERS-1'!$B$5:$J$44,5,FALSE)*VLOOKUP(OVYLD2_!AG$4,'[1]INTERNAL PARAMETERS-1'!$B$5:$J$44,7,FALSE)*OVYLD2_!$F45 + OVYLD1_!AG45*(1-VLOOKUP(OVYLD2_!AG$4,'[1]INTERNAL PARAMETERS-1'!$B$5:$J$44,5,FALSE))*VLOOKUP(OVYLD2_!AG$4,'[1]INTERNAL PARAMETERS-1'!$B$5:$J$44,9,FALSE)*OVYLD2_!$F45</f>
        <v>0</v>
      </c>
      <c r="AH45" s="44">
        <f>OVYLD1_!AH45*VLOOKUP(OVYLD2_!AH$4,'[1]INTERNAL PARAMETERS-1'!$B$5:$J$44,5,FALSE)*VLOOKUP(OVYLD2_!AH$4,'[1]INTERNAL PARAMETERS-1'!$B$5:$J$44,7,FALSE)*OVYLD2_!$F45 + OVYLD1_!AH45*(1-VLOOKUP(OVYLD2_!AH$4,'[1]INTERNAL PARAMETERS-1'!$B$5:$J$44,5,FALSE))*VLOOKUP(OVYLD2_!AH$4,'[1]INTERNAL PARAMETERS-1'!$B$5:$J$44,9,FALSE)*OVYLD2_!$F45</f>
        <v>7.1149427955991031E-3</v>
      </c>
      <c r="AI45" s="44">
        <f>OVYLD1_!AI45*VLOOKUP(OVYLD2_!AI$4,'[1]INTERNAL PARAMETERS-1'!$B$5:$J$44,5,FALSE)*VLOOKUP(OVYLD2_!AI$4,'[1]INTERNAL PARAMETERS-1'!$B$5:$J$44,7,FALSE)*OVYLD2_!$F45 + OVYLD1_!AI45*(1-VLOOKUP(OVYLD2_!AI$4,'[1]INTERNAL PARAMETERS-1'!$B$5:$J$44,5,FALSE))*VLOOKUP(OVYLD2_!AI$4,'[1]INTERNAL PARAMETERS-1'!$B$5:$J$44,9,FALSE)*OVYLD2_!$F45</f>
        <v>2.9083275587907562E-2</v>
      </c>
      <c r="AJ45" s="44">
        <f>OVYLD1_!AJ45*VLOOKUP(OVYLD2_!AJ$4,'[1]INTERNAL PARAMETERS-1'!$B$5:$J$44,5,FALSE)*VLOOKUP(OVYLD2_!AJ$4,'[1]INTERNAL PARAMETERS-1'!$B$5:$J$44,7,FALSE)*OVYLD2_!$F45 + OVYLD1_!AJ45*(1-VLOOKUP(OVYLD2_!AJ$4,'[1]INTERNAL PARAMETERS-1'!$B$5:$J$44,5,FALSE))*VLOOKUP(OVYLD2_!AJ$4,'[1]INTERNAL PARAMETERS-1'!$B$5:$J$44,9,FALSE)*OVYLD2_!$F45</f>
        <v>0.47892480544666383</v>
      </c>
      <c r="AK45" s="44">
        <f>OVYLD1_!AK45*VLOOKUP(OVYLD2_!AK$4,'[1]INTERNAL PARAMETERS-1'!$B$5:$J$44,5,FALSE)*VLOOKUP(OVYLD2_!AK$4,'[1]INTERNAL PARAMETERS-1'!$B$5:$J$44,7,FALSE)*OVYLD2_!$F45 + OVYLD1_!AK45*(1-VLOOKUP(OVYLD2_!AK$4,'[1]INTERNAL PARAMETERS-1'!$B$5:$J$44,5,FALSE))*VLOOKUP(OVYLD2_!AK$4,'[1]INTERNAL PARAMETERS-1'!$B$5:$J$44,9,FALSE)*OVYLD2_!$F45</f>
        <v>5.6919542364792824E-2</v>
      </c>
      <c r="AL45" s="44">
        <f>OVYLD1_!AL45*VLOOKUP(OVYLD2_!AL$4,'[1]INTERNAL PARAMETERS-1'!$B$5:$J$44,5,FALSE)*VLOOKUP(OVYLD2_!AL$4,'[1]INTERNAL PARAMETERS-1'!$B$5:$J$44,7,FALSE)*OVYLD2_!$F45 + OVYLD1_!AL45*(1-VLOOKUP(OVYLD2_!AL$4,'[1]INTERNAL PARAMETERS-1'!$B$5:$J$44,5,FALSE))*VLOOKUP(OVYLD2_!AL$4,'[1]INTERNAL PARAMETERS-1'!$B$5:$J$44,9,FALSE)*OVYLD2_!$F45</f>
        <v>0</v>
      </c>
      <c r="AM45" s="44">
        <f>OVYLD1_!AM45*VLOOKUP(OVYLD2_!AM$4,'[1]INTERNAL PARAMETERS-1'!$B$5:$J$44,5,FALSE)*VLOOKUP(OVYLD2_!AM$4,'[1]INTERNAL PARAMETERS-1'!$B$5:$J$44,7,FALSE)*OVYLD2_!$F45 + OVYLD1_!AM45*(1-VLOOKUP(OVYLD2_!AM$4,'[1]INTERNAL PARAMETERS-1'!$B$5:$J$44,5,FALSE))*VLOOKUP(OVYLD2_!AM$4,'[1]INTERNAL PARAMETERS-1'!$B$5:$J$44,9,FALSE)*OVYLD2_!$F45</f>
        <v>0</v>
      </c>
      <c r="AN45" s="44">
        <f>OVYLD1_!AN45*VLOOKUP(OVYLD2_!AN$4,'[1]INTERNAL PARAMETERS-1'!$B$5:$J$44,5,FALSE)*VLOOKUP(OVYLD2_!AN$4,'[1]INTERNAL PARAMETERS-1'!$B$5:$J$44,7,FALSE)*OVYLD2_!$F45 + OVYLD1_!AN45*(1-VLOOKUP(OVYLD2_!AN$4,'[1]INTERNAL PARAMETERS-1'!$B$5:$J$44,5,FALSE))*VLOOKUP(OVYLD2_!AN$4,'[1]INTERNAL PARAMETERS-1'!$B$5:$J$44,9,FALSE)*OVYLD2_!$F45</f>
        <v>0</v>
      </c>
      <c r="AO45" s="44">
        <f>OVYLD1_!AO45*VLOOKUP(OVYLD2_!AO$4,'[1]INTERNAL PARAMETERS-1'!$B$5:$J$44,5,FALSE)*VLOOKUP(OVYLD2_!AO$4,'[1]INTERNAL PARAMETERS-1'!$B$5:$J$44,7,FALSE)*OVYLD2_!$F45 + OVYLD1_!AO45*(1-VLOOKUP(OVYLD2_!AO$4,'[1]INTERNAL PARAMETERS-1'!$B$5:$J$44,5,FALSE))*VLOOKUP(OVYLD2_!AO$4,'[1]INTERNAL PARAMETERS-1'!$B$5:$J$44,9,FALSE)*OVYLD2_!$F45</f>
        <v>0</v>
      </c>
      <c r="AP45" s="44">
        <f>OVYLD1_!AP45*VLOOKUP(OVYLD2_!AP$4,'[1]INTERNAL PARAMETERS-1'!$B$5:$J$44,5,FALSE)*VLOOKUP(OVYLD2_!AP$4,'[1]INTERNAL PARAMETERS-1'!$B$5:$J$44,7,FALSE)*OVYLD2_!$F45 + OVYLD1_!AP45*(1-VLOOKUP(OVYLD2_!AP$4,'[1]INTERNAL PARAMETERS-1'!$B$5:$J$44,5,FALSE))*VLOOKUP(OVYLD2_!AP$4,'[1]INTERNAL PARAMETERS-1'!$B$5:$J$44,9,FALSE)*OVYLD2_!$F45</f>
        <v>0</v>
      </c>
      <c r="AQ45" s="44">
        <f>OVYLD1_!AQ45*VLOOKUP(OVYLD2_!AQ$4,'[1]INTERNAL PARAMETERS-1'!$B$5:$J$44,5,FALSE)*VLOOKUP(OVYLD2_!AQ$4,'[1]INTERNAL PARAMETERS-1'!$B$5:$J$44,7,FALSE)*OVYLD2_!$F45 + OVYLD1_!AQ45*(1-VLOOKUP(OVYLD2_!AQ$4,'[1]INTERNAL PARAMETERS-1'!$B$5:$J$44,5,FALSE))*VLOOKUP(OVYLD2_!AQ$4,'[1]INTERNAL PARAMETERS-1'!$B$5:$J$44,9,FALSE)*OVYLD2_!$F45</f>
        <v>0</v>
      </c>
      <c r="AR45" s="44">
        <f>OVYLD1_!AR45*VLOOKUP(OVYLD2_!AR$4,'[1]INTERNAL PARAMETERS-1'!$B$5:$J$44,5,FALSE)*VLOOKUP(OVYLD2_!AR$4,'[1]INTERNAL PARAMETERS-1'!$B$5:$J$44,7,FALSE)*OVYLD2_!$F45 + OVYLD1_!AR45*(1-VLOOKUP(OVYLD2_!AR$4,'[1]INTERNAL PARAMETERS-1'!$B$5:$J$44,5,FALSE))*VLOOKUP(OVYLD2_!AR$4,'[1]INTERNAL PARAMETERS-1'!$B$5:$J$44,9,FALSE)*OVYLD2_!$F45</f>
        <v>0</v>
      </c>
      <c r="AS45" s="44">
        <f>OVYLD1_!AS45*VLOOKUP(OVYLD2_!AS$4,'[1]INTERNAL PARAMETERS-1'!$B$5:$J$44,5,FALSE)*VLOOKUP(OVYLD2_!AS$4,'[1]INTERNAL PARAMETERS-1'!$B$5:$J$44,7,FALSE)*OVYLD2_!$F45 + OVYLD1_!AS45*(1-VLOOKUP(OVYLD2_!AS$4,'[1]INTERNAL PARAMETERS-1'!$B$5:$J$44,5,FALSE))*VLOOKUP(OVYLD2_!AS$4,'[1]INTERNAL PARAMETERS-1'!$B$5:$J$44,9,FALSE)*OVYLD2_!$F45</f>
        <v>0</v>
      </c>
      <c r="AT45" s="43">
        <f>OVYLD1_!AT45*VLOOKUP(OVYLD2_!AT$4,'[1]INTERNAL PARAMETERS-1'!$B$5:$J$44,5,FALSE)*VLOOKUP(OVYLD2_!AT$4,'[1]INTERNAL PARAMETERS-1'!$B$5:$J$44,7,FALSE)*OVYLD2_!$F45 + OVYLD1_!AT45*(1-VLOOKUP(OVYLD2_!AT$4,'[1]INTERNAL PARAMETERS-1'!$B$5:$J$44,5,FALSE))*VLOOKUP(OVYLD2_!AT$4,'[1]INTERNAL PARAMETERS-1'!$B$5:$J$44,9,FALSE)*OVYLD2_!$F45</f>
        <v>0</v>
      </c>
      <c r="AU45" s="45">
        <f>OVYLD1_!AU45*VLOOKUP(OVYLD2_!AU$4,'[1]INTERNAL PARAMETERS-1'!$B$5:$J$44,5,FALSE)*VLOOKUP(OVYLD2_!AU$4,'[1]INTERNAL PARAMETERS-1'!$B$5:$J$44,6,FALSE)*VLOOKUP(OVYLD2_!AU$4,'[1]INTERNAL PARAMETERS-1'!$B$5:$J$44,3,FALSE) + OVYLD1_!AU45*(1-VLOOKUP(OVYLD2_!AU$4,'[1]INTERNAL PARAMETERS-1'!$B$5:$J$44,5,FALSE))*VLOOKUP(OVYLD2_!AU$4,'[1]INTERNAL PARAMETERS-1'!$B$5:$J$44,8,FALSE)*VLOOKUP(OVYLD2_!AU$4,'[1]INTERNAL PARAMETERS-1'!$B$5:$J$44,3,FALSE)</f>
        <v>0</v>
      </c>
      <c r="AV45" s="44">
        <f>OVYLD1_!AV45*VLOOKUP(OVYLD2_!AV$4,'[1]INTERNAL PARAMETERS-1'!$B$5:$J$44,5,FALSE)*VLOOKUP(OVYLD2_!AV$4,'[1]INTERNAL PARAMETERS-1'!$B$5:$J$44,6,FALSE)*VLOOKUP(OVYLD2_!AV$4,'[1]INTERNAL PARAMETERS-1'!$B$5:$J$44,3,FALSE) + OVYLD1_!AV45*(1-VLOOKUP(OVYLD2_!AV$4,'[1]INTERNAL PARAMETERS-1'!$B$5:$J$44,5,FALSE))*VLOOKUP(OVYLD2_!AV$4,'[1]INTERNAL PARAMETERS-1'!$B$5:$J$44,8,FALSE)*VLOOKUP(OVYLD2_!AV$4,'[1]INTERNAL PARAMETERS-1'!$B$5:$J$44,3,FALSE)</f>
        <v>0</v>
      </c>
      <c r="AW45" s="44">
        <f>OVYLD1_!AW45*VLOOKUP(OVYLD2_!AW$4,'[1]INTERNAL PARAMETERS-1'!$B$5:$J$44,5,FALSE)*VLOOKUP(OVYLD2_!AW$4,'[1]INTERNAL PARAMETERS-1'!$B$5:$J$44,6,FALSE)*VLOOKUP(OVYLD2_!AW$4,'[1]INTERNAL PARAMETERS-1'!$B$5:$J$44,3,FALSE) + OVYLD1_!AW45*(1-VLOOKUP(OVYLD2_!AW$4,'[1]INTERNAL PARAMETERS-1'!$B$5:$J$44,5,FALSE))*VLOOKUP(OVYLD2_!AW$4,'[1]INTERNAL PARAMETERS-1'!$B$5:$J$44,8,FALSE)*VLOOKUP(OVYLD2_!AW$4,'[1]INTERNAL PARAMETERS-1'!$B$5:$J$44,3,FALSE)</f>
        <v>0.57540056118706373</v>
      </c>
      <c r="AX45" s="44">
        <f>OVYLD1_!AX45*VLOOKUP(OVYLD2_!AX$4,'[1]INTERNAL PARAMETERS-1'!$B$5:$J$44,5,FALSE)*VLOOKUP(OVYLD2_!AX$4,'[1]INTERNAL PARAMETERS-1'!$B$5:$J$44,6,FALSE)*VLOOKUP(OVYLD2_!AX$4,'[1]INTERNAL PARAMETERS-1'!$B$5:$J$44,3,FALSE) + OVYLD1_!AX45*(1-VLOOKUP(OVYLD2_!AX$4,'[1]INTERNAL PARAMETERS-1'!$B$5:$J$44,5,FALSE))*VLOOKUP(OVYLD2_!AX$4,'[1]INTERNAL PARAMETERS-1'!$B$5:$J$44,8,FALSE)*VLOOKUP(OVYLD2_!AX$4,'[1]INTERNAL PARAMETERS-1'!$B$5:$J$44,3,FALSE)</f>
        <v>0</v>
      </c>
      <c r="AY45" s="44">
        <f>OVYLD1_!AY45*VLOOKUP(OVYLD2_!AY$4,'[1]INTERNAL PARAMETERS-1'!$B$5:$J$44,5,FALSE)*VLOOKUP(OVYLD2_!AY$4,'[1]INTERNAL PARAMETERS-1'!$B$5:$J$44,6,FALSE)*VLOOKUP(OVYLD2_!AY$4,'[1]INTERNAL PARAMETERS-1'!$B$5:$J$44,3,FALSE) + OVYLD1_!AY45*(1-VLOOKUP(OVYLD2_!AY$4,'[1]INTERNAL PARAMETERS-1'!$B$5:$J$44,5,FALSE))*VLOOKUP(OVYLD2_!AY$4,'[1]INTERNAL PARAMETERS-1'!$B$5:$J$44,8,FALSE)*VLOOKUP(OVYLD2_!AY$4,'[1]INTERNAL PARAMETERS-1'!$B$5:$J$44,3,FALSE)</f>
        <v>0</v>
      </c>
      <c r="AZ45" s="44">
        <f>OVYLD1_!AZ45*VLOOKUP(OVYLD2_!AZ$4,'[1]INTERNAL PARAMETERS-1'!$B$5:$J$44,5,FALSE)*VLOOKUP(OVYLD2_!AZ$4,'[1]INTERNAL PARAMETERS-1'!$B$5:$J$44,6,FALSE)*VLOOKUP(OVYLD2_!AZ$4,'[1]INTERNAL PARAMETERS-1'!$B$5:$J$44,3,FALSE) + OVYLD1_!AZ45*(1-VLOOKUP(OVYLD2_!AZ$4,'[1]INTERNAL PARAMETERS-1'!$B$5:$J$44,5,FALSE))*VLOOKUP(OVYLD2_!AZ$4,'[1]INTERNAL PARAMETERS-1'!$B$5:$J$44,8,FALSE)*VLOOKUP(OVYLD2_!AZ$4,'[1]INTERNAL PARAMETERS-1'!$B$5:$J$44,3,FALSE)</f>
        <v>0</v>
      </c>
      <c r="BA45" s="44">
        <f>OVYLD1_!BA45*VLOOKUP(OVYLD2_!BA$4,'[1]INTERNAL PARAMETERS-1'!$B$5:$J$44,5,FALSE)*VLOOKUP(OVYLD2_!BA$4,'[1]INTERNAL PARAMETERS-1'!$B$5:$J$44,6,FALSE)*VLOOKUP(OVYLD2_!BA$4,'[1]INTERNAL PARAMETERS-1'!$B$5:$J$44,3,FALSE) + OVYLD1_!BA45*(1-VLOOKUP(OVYLD2_!BA$4,'[1]INTERNAL PARAMETERS-1'!$B$5:$J$44,5,FALSE))*VLOOKUP(OVYLD2_!BA$4,'[1]INTERNAL PARAMETERS-1'!$B$5:$J$44,8,FALSE)*VLOOKUP(OVYLD2_!BA$4,'[1]INTERNAL PARAMETERS-1'!$B$5:$J$44,3,FALSE)</f>
        <v>8.8995100233337315E-2</v>
      </c>
      <c r="BB45" s="44">
        <f>OVYLD1_!BB45*VLOOKUP(OVYLD2_!BB$4,'[1]INTERNAL PARAMETERS-1'!$B$5:$J$44,5,FALSE)*VLOOKUP(OVYLD2_!BB$4,'[1]INTERNAL PARAMETERS-1'!$B$5:$J$44,6,FALSE)*VLOOKUP(OVYLD2_!BB$4,'[1]INTERNAL PARAMETERS-1'!$B$5:$J$44,3,FALSE) + OVYLD1_!BB45*(1-VLOOKUP(OVYLD2_!BB$4,'[1]INTERNAL PARAMETERS-1'!$B$5:$J$44,5,FALSE))*VLOOKUP(OVYLD2_!BB$4,'[1]INTERNAL PARAMETERS-1'!$B$5:$J$44,8,FALSE)*VLOOKUP(OVYLD2_!BB$4,'[1]INTERNAL PARAMETERS-1'!$B$5:$J$44,3,FALSE)</f>
        <v>0.17982290764926726</v>
      </c>
      <c r="BC45" s="44">
        <f>OVYLD1_!BC45*VLOOKUP(OVYLD2_!BC$4,'[1]INTERNAL PARAMETERS-1'!$B$5:$J$44,5,FALSE)*VLOOKUP(OVYLD2_!BC$4,'[1]INTERNAL PARAMETERS-1'!$B$5:$J$44,6,FALSE)*VLOOKUP(OVYLD2_!BC$4,'[1]INTERNAL PARAMETERS-1'!$B$5:$J$44,3,FALSE) + OVYLD1_!BC45*(1-VLOOKUP(OVYLD2_!BC$4,'[1]INTERNAL PARAMETERS-1'!$B$5:$J$44,5,FALSE))*VLOOKUP(OVYLD2_!BC$4,'[1]INTERNAL PARAMETERS-1'!$B$5:$J$44,8,FALSE)*VLOOKUP(OVYLD2_!BC$4,'[1]INTERNAL PARAMETERS-1'!$B$5:$J$44,3,FALSE)</f>
        <v>0.11566495577643493</v>
      </c>
      <c r="BD45" s="44">
        <f>OVYLD1_!BD45*VLOOKUP(OVYLD2_!BD$4,'[1]INTERNAL PARAMETERS-1'!$B$5:$J$44,5,FALSE)*VLOOKUP(OVYLD2_!BD$4,'[1]INTERNAL PARAMETERS-1'!$B$5:$J$44,6,FALSE)*VLOOKUP(OVYLD2_!BD$4,'[1]INTERNAL PARAMETERS-1'!$B$5:$J$44,3,FALSE) + OVYLD1_!BD45*(1-VLOOKUP(OVYLD2_!BD$4,'[1]INTERNAL PARAMETERS-1'!$B$5:$J$44,5,FALSE))*VLOOKUP(OVYLD2_!BD$4,'[1]INTERNAL PARAMETERS-1'!$B$5:$J$44,8,FALSE)*VLOOKUP(OVYLD2_!BD$4,'[1]INTERNAL PARAMETERS-1'!$B$5:$J$44,3,FALSE)</f>
        <v>0.11202074797147582</v>
      </c>
      <c r="BE45" s="44">
        <f>OVYLD1_!BE45*VLOOKUP(OVYLD2_!BE$4,'[1]INTERNAL PARAMETERS-1'!$B$5:$J$44,5,FALSE)*VLOOKUP(OVYLD2_!BE$4,'[1]INTERNAL PARAMETERS-1'!$B$5:$J$44,6,FALSE)*VLOOKUP(OVYLD2_!BE$4,'[1]INTERNAL PARAMETERS-1'!$B$5:$J$44,3,FALSE) + OVYLD1_!BE45*(1-VLOOKUP(OVYLD2_!BE$4,'[1]INTERNAL PARAMETERS-1'!$B$5:$J$44,5,FALSE))*VLOOKUP(OVYLD2_!BE$4,'[1]INTERNAL PARAMETERS-1'!$B$5:$J$44,8,FALSE)*VLOOKUP(OVYLD2_!BE$4,'[1]INTERNAL PARAMETERS-1'!$B$5:$J$44,3,FALSE)</f>
        <v>0.14114742144110612</v>
      </c>
      <c r="BF45" s="44">
        <f>OVYLD1_!BF45*VLOOKUP(OVYLD2_!BF$4,'[1]INTERNAL PARAMETERS-1'!$B$5:$J$44,5,FALSE)*VLOOKUP(OVYLD2_!BF$4,'[1]INTERNAL PARAMETERS-1'!$B$5:$J$44,6,FALSE)*VLOOKUP(OVYLD2_!BF$4,'[1]INTERNAL PARAMETERS-1'!$B$5:$J$44,3,FALSE) + OVYLD1_!BF45*(1-VLOOKUP(OVYLD2_!BF$4,'[1]INTERNAL PARAMETERS-1'!$B$5:$J$44,5,FALSE))*VLOOKUP(OVYLD2_!BF$4,'[1]INTERNAL PARAMETERS-1'!$B$5:$J$44,8,FALSE)*VLOOKUP(OVYLD2_!BF$4,'[1]INTERNAL PARAMETERS-1'!$B$5:$J$44,3,FALSE)</f>
        <v>0</v>
      </c>
      <c r="BG45" s="44">
        <f>OVYLD1_!BG45*VLOOKUP(OVYLD2_!BG$4,'[1]INTERNAL PARAMETERS-1'!$B$5:$J$44,5,FALSE)*VLOOKUP(OVYLD2_!BG$4,'[1]INTERNAL PARAMETERS-1'!$B$5:$J$44,6,FALSE)*VLOOKUP(OVYLD2_!BG$4,'[1]INTERNAL PARAMETERS-1'!$B$5:$J$44,3,FALSE) + OVYLD1_!BG45*(1-VLOOKUP(OVYLD2_!BG$4,'[1]INTERNAL PARAMETERS-1'!$B$5:$J$44,5,FALSE))*VLOOKUP(OVYLD2_!BG$4,'[1]INTERNAL PARAMETERS-1'!$B$5:$J$44,8,FALSE)*VLOOKUP(OVYLD2_!BG$4,'[1]INTERNAL PARAMETERS-1'!$B$5:$J$44,3,FALSE)</f>
        <v>9.779969575267973E-2</v>
      </c>
      <c r="BH45" s="44">
        <f>OVYLD1_!BH45*VLOOKUP(OVYLD2_!BH$4,'[1]INTERNAL PARAMETERS-1'!$B$5:$J$44,5,FALSE)*VLOOKUP(OVYLD2_!BH$4,'[1]INTERNAL PARAMETERS-1'!$B$5:$J$44,6,FALSE)*VLOOKUP(OVYLD2_!BH$4,'[1]INTERNAL PARAMETERS-1'!$B$5:$J$44,3,FALSE) + OVYLD1_!BH45*(1-VLOOKUP(OVYLD2_!BH$4,'[1]INTERNAL PARAMETERS-1'!$B$5:$J$44,5,FALSE))*VLOOKUP(OVYLD2_!BH$4,'[1]INTERNAL PARAMETERS-1'!$B$5:$J$44,8,FALSE)*VLOOKUP(OVYLD2_!BH$4,'[1]INTERNAL PARAMETERS-1'!$B$5:$J$44,3,FALSE)</f>
        <v>3.6754902653176962E-4</v>
      </c>
      <c r="BI45" s="44">
        <f>OVYLD1_!BI45*VLOOKUP(OVYLD2_!BI$4,'[1]INTERNAL PARAMETERS-1'!$B$5:$J$44,5,FALSE)*VLOOKUP(OVYLD2_!BI$4,'[1]INTERNAL PARAMETERS-1'!$B$5:$J$44,6,FALSE)*VLOOKUP(OVYLD2_!BI$4,'[1]INTERNAL PARAMETERS-1'!$B$5:$J$44,3,FALSE) + OVYLD1_!BI45*(1-VLOOKUP(OVYLD2_!BI$4,'[1]INTERNAL PARAMETERS-1'!$B$5:$J$44,5,FALSE))*VLOOKUP(OVYLD2_!BI$4,'[1]INTERNAL PARAMETERS-1'!$B$5:$J$44,8,FALSE)*VLOOKUP(OVYLD2_!BI$4,'[1]INTERNAL PARAMETERS-1'!$B$5:$J$44,3,FALSE)</f>
        <v>0</v>
      </c>
      <c r="BJ45" s="44">
        <f>OVYLD1_!BJ45*VLOOKUP(OVYLD2_!BJ$4,'[1]INTERNAL PARAMETERS-1'!$B$5:$J$44,5,FALSE)*VLOOKUP(OVYLD2_!BJ$4,'[1]INTERNAL PARAMETERS-1'!$B$5:$J$44,6,FALSE)*VLOOKUP(OVYLD2_!BJ$4,'[1]INTERNAL PARAMETERS-1'!$B$5:$J$44,3,FALSE) + OVYLD1_!BJ45*(1-VLOOKUP(OVYLD2_!BJ$4,'[1]INTERNAL PARAMETERS-1'!$B$5:$J$44,5,FALSE))*VLOOKUP(OVYLD2_!BJ$4,'[1]INTERNAL PARAMETERS-1'!$B$5:$J$44,8,FALSE)*VLOOKUP(OVYLD2_!BJ$4,'[1]INTERNAL PARAMETERS-1'!$B$5:$J$44,3,FALSE)</f>
        <v>3.5796066376395021E-2</v>
      </c>
      <c r="BK45" s="44">
        <f>OVYLD1_!BK45*VLOOKUP(OVYLD2_!BK$4,'[1]INTERNAL PARAMETERS-1'!$B$5:$J$44,5,FALSE)*VLOOKUP(OVYLD2_!BK$4,'[1]INTERNAL PARAMETERS-1'!$B$5:$J$44,6,FALSE)*VLOOKUP(OVYLD2_!BK$4,'[1]INTERNAL PARAMETERS-1'!$B$5:$J$44,3,FALSE) + OVYLD1_!BK45*(1-VLOOKUP(OVYLD2_!BK$4,'[1]INTERNAL PARAMETERS-1'!$B$5:$J$44,5,FALSE))*VLOOKUP(OVYLD2_!BK$4,'[1]INTERNAL PARAMETERS-1'!$B$5:$J$44,8,FALSE)*VLOOKUP(OVYLD2_!BK$4,'[1]INTERNAL PARAMETERS-1'!$B$5:$J$44,3,FALSE)</f>
        <v>4.2060484678317703E-2</v>
      </c>
      <c r="BL45" s="44">
        <f>OVYLD1_!BL45*VLOOKUP(OVYLD2_!BL$4,'[1]INTERNAL PARAMETERS-1'!$B$5:$J$44,5,FALSE)*VLOOKUP(OVYLD2_!BL$4,'[1]INTERNAL PARAMETERS-1'!$B$5:$J$44,6,FALSE)*VLOOKUP(OVYLD2_!BL$4,'[1]INTERNAL PARAMETERS-1'!$B$5:$J$44,3,FALSE) + OVYLD1_!BL45*(1-VLOOKUP(OVYLD2_!BL$4,'[1]INTERNAL PARAMETERS-1'!$B$5:$J$44,5,FALSE))*VLOOKUP(OVYLD2_!BL$4,'[1]INTERNAL PARAMETERS-1'!$B$5:$J$44,8,FALSE)*VLOOKUP(OVYLD2_!BL$4,'[1]INTERNAL PARAMETERS-1'!$B$5:$J$44,3,FALSE)</f>
        <v>0.10711110065851882</v>
      </c>
      <c r="BM45" s="44">
        <f>OVYLD1_!BM45*VLOOKUP(OVYLD2_!BM$4,'[1]INTERNAL PARAMETERS-1'!$B$5:$J$44,5,FALSE)*VLOOKUP(OVYLD2_!BM$4,'[1]INTERNAL PARAMETERS-1'!$B$5:$J$44,6,FALSE)*VLOOKUP(OVYLD2_!BM$4,'[1]INTERNAL PARAMETERS-1'!$B$5:$J$44,3,FALSE) + OVYLD1_!BM45*(1-VLOOKUP(OVYLD2_!BM$4,'[1]INTERNAL PARAMETERS-1'!$B$5:$J$44,5,FALSE))*VLOOKUP(OVYLD2_!BM$4,'[1]INTERNAL PARAMETERS-1'!$B$5:$J$44,8,FALSE)*VLOOKUP(OVYLD2_!BM$4,'[1]INTERNAL PARAMETERS-1'!$B$5:$J$44,3,FALSE)</f>
        <v>1.3422290543590905E-2</v>
      </c>
      <c r="BN45" s="44">
        <f>OVYLD1_!BN45*VLOOKUP(OVYLD2_!BN$4,'[1]INTERNAL PARAMETERS-1'!$B$5:$J$44,5,FALSE)*VLOOKUP(OVYLD2_!BN$4,'[1]INTERNAL PARAMETERS-1'!$B$5:$J$44,6,FALSE)*VLOOKUP(OVYLD2_!BN$4,'[1]INTERNAL PARAMETERS-1'!$B$5:$J$44,3,FALSE) + OVYLD1_!BN45*(1-VLOOKUP(OVYLD2_!BN$4,'[1]INTERNAL PARAMETERS-1'!$B$5:$J$44,5,FALSE))*VLOOKUP(OVYLD2_!BN$4,'[1]INTERNAL PARAMETERS-1'!$B$5:$J$44,8,FALSE)*VLOOKUP(OVYLD2_!BN$4,'[1]INTERNAL PARAMETERS-1'!$B$5:$J$44,3,FALSE)</f>
        <v>3.2001394696915944E-2</v>
      </c>
      <c r="BO45" s="44">
        <f>OVYLD1_!BO45*VLOOKUP(OVYLD2_!BO$4,'[1]INTERNAL PARAMETERS-1'!$B$5:$J$44,5,FALSE)*VLOOKUP(OVYLD2_!BO$4,'[1]INTERNAL PARAMETERS-1'!$B$5:$J$44,6,FALSE)*VLOOKUP(OVYLD2_!BO$4,'[1]INTERNAL PARAMETERS-1'!$B$5:$J$44,3,FALSE) + OVYLD1_!BO45*(1-VLOOKUP(OVYLD2_!BO$4,'[1]INTERNAL PARAMETERS-1'!$B$5:$J$44,5,FALSE))*VLOOKUP(OVYLD2_!BO$4,'[1]INTERNAL PARAMETERS-1'!$B$5:$J$44,8,FALSE)*VLOOKUP(OVYLD2_!BO$4,'[1]INTERNAL PARAMETERS-1'!$B$5:$J$44,3,FALSE)</f>
        <v>2.9449176859212889E-2</v>
      </c>
      <c r="BP45" s="44">
        <f>OVYLD1_!BP45*VLOOKUP(OVYLD2_!BP$4,'[1]INTERNAL PARAMETERS-1'!$B$5:$J$44,5,FALSE)*VLOOKUP(OVYLD2_!BP$4,'[1]INTERNAL PARAMETERS-1'!$B$5:$J$44,6,FALSE)*VLOOKUP(OVYLD2_!BP$4,'[1]INTERNAL PARAMETERS-1'!$B$5:$J$44,3,FALSE) + OVYLD1_!BP45*(1-VLOOKUP(OVYLD2_!BP$4,'[1]INTERNAL PARAMETERS-1'!$B$5:$J$44,5,FALSE))*VLOOKUP(OVYLD2_!BP$4,'[1]INTERNAL PARAMETERS-1'!$B$5:$J$44,8,FALSE)*VLOOKUP(OVYLD2_!BP$4,'[1]INTERNAL PARAMETERS-1'!$B$5:$J$44,3,FALSE)</f>
        <v>2.6985163597392646E-3</v>
      </c>
      <c r="BQ45" s="44">
        <f>OVYLD1_!BQ45*VLOOKUP(OVYLD2_!BQ$4,'[1]INTERNAL PARAMETERS-1'!$B$5:$J$44,5,FALSE)*VLOOKUP(OVYLD2_!BQ$4,'[1]INTERNAL PARAMETERS-1'!$B$5:$J$44,6,FALSE)*VLOOKUP(OVYLD2_!BQ$4,'[1]INTERNAL PARAMETERS-1'!$B$5:$J$44,3,FALSE) + OVYLD1_!BQ45*(1-VLOOKUP(OVYLD2_!BQ$4,'[1]INTERNAL PARAMETERS-1'!$B$5:$J$44,5,FALSE))*VLOOKUP(OVYLD2_!BQ$4,'[1]INTERNAL PARAMETERS-1'!$B$5:$J$44,8,FALSE)*VLOOKUP(OVYLD2_!BQ$4,'[1]INTERNAL PARAMETERS-1'!$B$5:$J$44,3,FALSE)</f>
        <v>0.11331336182639305</v>
      </c>
      <c r="BR45" s="44">
        <f>OVYLD1_!BR45*VLOOKUP(OVYLD2_!BR$4,'[1]INTERNAL PARAMETERS-1'!$B$5:$J$44,5,FALSE)*VLOOKUP(OVYLD2_!BR$4,'[1]INTERNAL PARAMETERS-1'!$B$5:$J$44,6,FALSE)*VLOOKUP(OVYLD2_!BR$4,'[1]INTERNAL PARAMETERS-1'!$B$5:$J$44,3,FALSE) + OVYLD1_!BR45*(1-VLOOKUP(OVYLD2_!BR$4,'[1]INTERNAL PARAMETERS-1'!$B$5:$J$44,5,FALSE))*VLOOKUP(OVYLD2_!BR$4,'[1]INTERNAL PARAMETERS-1'!$B$5:$J$44,8,FALSE)*VLOOKUP(OVYLD2_!BR$4,'[1]INTERNAL PARAMETERS-1'!$B$5:$J$44,3,FALSE)</f>
        <v>5.8979128482997889E-3</v>
      </c>
      <c r="BS45" s="44">
        <f>OVYLD1_!BS45*VLOOKUP(OVYLD2_!BS$4,'[1]INTERNAL PARAMETERS-1'!$B$5:$J$44,5,FALSE)*VLOOKUP(OVYLD2_!BS$4,'[1]INTERNAL PARAMETERS-1'!$B$5:$J$44,6,FALSE)*VLOOKUP(OVYLD2_!BS$4,'[1]INTERNAL PARAMETERS-1'!$B$5:$J$44,3,FALSE) + OVYLD1_!BS45*(1-VLOOKUP(OVYLD2_!BS$4,'[1]INTERNAL PARAMETERS-1'!$B$5:$J$44,5,FALSE))*VLOOKUP(OVYLD2_!BS$4,'[1]INTERNAL PARAMETERS-1'!$B$5:$J$44,8,FALSE)*VLOOKUP(OVYLD2_!BS$4,'[1]INTERNAL PARAMETERS-1'!$B$5:$J$44,3,FALSE)</f>
        <v>4.4296032004122741E-4</v>
      </c>
      <c r="BT45" s="44">
        <f>OVYLD1_!BT45*VLOOKUP(OVYLD2_!BT$4,'[1]INTERNAL PARAMETERS-1'!$B$5:$J$44,5,FALSE)*VLOOKUP(OVYLD2_!BT$4,'[1]INTERNAL PARAMETERS-1'!$B$5:$J$44,6,FALSE)*VLOOKUP(OVYLD2_!BT$4,'[1]INTERNAL PARAMETERS-1'!$B$5:$J$44,3,FALSE) + OVYLD1_!BT45*(1-VLOOKUP(OVYLD2_!BT$4,'[1]INTERNAL PARAMETERS-1'!$B$5:$J$44,5,FALSE))*VLOOKUP(OVYLD2_!BT$4,'[1]INTERNAL PARAMETERS-1'!$B$5:$J$44,8,FALSE)*VLOOKUP(OVYLD2_!BT$4,'[1]INTERNAL PARAMETERS-1'!$B$5:$J$44,3,FALSE)</f>
        <v>0</v>
      </c>
      <c r="BU45" s="44">
        <f>OVYLD1_!BU45*VLOOKUP(OVYLD2_!BU$4,'[1]INTERNAL PARAMETERS-1'!$B$5:$J$44,5,FALSE)*VLOOKUP(OVYLD2_!BU$4,'[1]INTERNAL PARAMETERS-1'!$B$5:$J$44,6,FALSE)*VLOOKUP(OVYLD2_!BU$4,'[1]INTERNAL PARAMETERS-1'!$B$5:$J$44,3,FALSE) + OVYLD1_!BU45*(1-VLOOKUP(OVYLD2_!BU$4,'[1]INTERNAL PARAMETERS-1'!$B$5:$J$44,5,FALSE))*VLOOKUP(OVYLD2_!BU$4,'[1]INTERNAL PARAMETERS-1'!$B$5:$J$44,8,FALSE)*VLOOKUP(OVYLD2_!BU$4,'[1]INTERNAL PARAMETERS-1'!$B$5:$J$44,3,FALSE)</f>
        <v>0</v>
      </c>
      <c r="BV45" s="44">
        <f>OVYLD1_!BV45*VLOOKUP(OVYLD2_!BV$4,'[1]INTERNAL PARAMETERS-1'!$B$5:$J$44,5,FALSE)*VLOOKUP(OVYLD2_!BV$4,'[1]INTERNAL PARAMETERS-1'!$B$5:$J$44,6,FALSE)*VLOOKUP(OVYLD2_!BV$4,'[1]INTERNAL PARAMETERS-1'!$B$5:$J$44,3,FALSE) + OVYLD1_!BV45*(1-VLOOKUP(OVYLD2_!BV$4,'[1]INTERNAL PARAMETERS-1'!$B$5:$J$44,5,FALSE))*VLOOKUP(OVYLD2_!BV$4,'[1]INTERNAL PARAMETERS-1'!$B$5:$J$44,8,FALSE)*VLOOKUP(OVYLD2_!BV$4,'[1]INTERNAL PARAMETERS-1'!$B$5:$J$44,3,FALSE)</f>
        <v>0</v>
      </c>
      <c r="BW45" s="44">
        <f>OVYLD1_!BW45*VLOOKUP(OVYLD2_!BW$4,'[1]INTERNAL PARAMETERS-1'!$B$5:$J$44,5,FALSE)*VLOOKUP(OVYLD2_!BW$4,'[1]INTERNAL PARAMETERS-1'!$B$5:$J$44,6,FALSE)*VLOOKUP(OVYLD2_!BW$4,'[1]INTERNAL PARAMETERS-1'!$B$5:$J$44,3,FALSE) + OVYLD1_!BW45*(1-VLOOKUP(OVYLD2_!BW$4,'[1]INTERNAL PARAMETERS-1'!$B$5:$J$44,5,FALSE))*VLOOKUP(OVYLD2_!BW$4,'[1]INTERNAL PARAMETERS-1'!$B$5:$J$44,8,FALSE)*VLOOKUP(OVYLD2_!BW$4,'[1]INTERNAL PARAMETERS-1'!$B$5:$J$44,3,FALSE)</f>
        <v>0</v>
      </c>
      <c r="BX45" s="44">
        <f>OVYLD1_!BX45*VLOOKUP(OVYLD2_!BX$4,'[1]INTERNAL PARAMETERS-1'!$B$5:$J$44,5,FALSE)*VLOOKUP(OVYLD2_!BX$4,'[1]INTERNAL PARAMETERS-1'!$B$5:$J$44,6,FALSE)*VLOOKUP(OVYLD2_!BX$4,'[1]INTERNAL PARAMETERS-1'!$B$5:$J$44,3,FALSE) + OVYLD1_!BX45*(1-VLOOKUP(OVYLD2_!BX$4,'[1]INTERNAL PARAMETERS-1'!$B$5:$J$44,5,FALSE))*VLOOKUP(OVYLD2_!BX$4,'[1]INTERNAL PARAMETERS-1'!$B$5:$J$44,8,FALSE)*VLOOKUP(OVYLD2_!BX$4,'[1]INTERNAL PARAMETERS-1'!$B$5:$J$44,3,FALSE)</f>
        <v>0</v>
      </c>
      <c r="BY45" s="44">
        <f>OVYLD1_!BY45*VLOOKUP(OVYLD2_!BY$4,'[1]INTERNAL PARAMETERS-1'!$B$5:$J$44,5,FALSE)*VLOOKUP(OVYLD2_!BY$4,'[1]INTERNAL PARAMETERS-1'!$B$5:$J$44,6,FALSE)*VLOOKUP(OVYLD2_!BY$4,'[1]INTERNAL PARAMETERS-1'!$B$5:$J$44,3,FALSE) + OVYLD1_!BY45*(1-VLOOKUP(OVYLD2_!BY$4,'[1]INTERNAL PARAMETERS-1'!$B$5:$J$44,5,FALSE))*VLOOKUP(OVYLD2_!BY$4,'[1]INTERNAL PARAMETERS-1'!$B$5:$J$44,8,FALSE)*VLOOKUP(OVYLD2_!BY$4,'[1]INTERNAL PARAMETERS-1'!$B$5:$J$44,3,FALSE)</f>
        <v>0</v>
      </c>
      <c r="BZ45" s="44">
        <f>OVYLD1_!BZ45*VLOOKUP(OVYLD2_!BZ$4,'[1]INTERNAL PARAMETERS-1'!$B$5:$J$44,5,FALSE)*VLOOKUP(OVYLD2_!BZ$4,'[1]INTERNAL PARAMETERS-1'!$B$5:$J$44,6,FALSE)*VLOOKUP(OVYLD2_!BZ$4,'[1]INTERNAL PARAMETERS-1'!$B$5:$J$44,3,FALSE) + OVYLD1_!BZ45*(1-VLOOKUP(OVYLD2_!BZ$4,'[1]INTERNAL PARAMETERS-1'!$B$5:$J$44,5,FALSE))*VLOOKUP(OVYLD2_!BZ$4,'[1]INTERNAL PARAMETERS-1'!$B$5:$J$44,8,FALSE)*VLOOKUP(OVYLD2_!BZ$4,'[1]INTERNAL PARAMETERS-1'!$B$5:$J$44,3,FALSE)</f>
        <v>6.1991562175824598E-4</v>
      </c>
      <c r="CA45" s="44">
        <f>OVYLD1_!CA45*VLOOKUP(OVYLD2_!CA$4,'[1]INTERNAL PARAMETERS-1'!$B$5:$J$44,5,FALSE)*VLOOKUP(OVYLD2_!CA$4,'[1]INTERNAL PARAMETERS-1'!$B$5:$J$44,6,FALSE)*VLOOKUP(OVYLD2_!CA$4,'[1]INTERNAL PARAMETERS-1'!$B$5:$J$44,3,FALSE) + OVYLD1_!CA45*(1-VLOOKUP(OVYLD2_!CA$4,'[1]INTERNAL PARAMETERS-1'!$B$5:$J$44,5,FALSE))*VLOOKUP(OVYLD2_!CA$4,'[1]INTERNAL PARAMETERS-1'!$B$5:$J$44,8,FALSE)*VLOOKUP(OVYLD2_!CA$4,'[1]INTERNAL PARAMETERS-1'!$B$5:$J$44,3,FALSE)</f>
        <v>0</v>
      </c>
      <c r="CB45" s="44">
        <f>OVYLD1_!CB45*VLOOKUP(OVYLD2_!CB$4,'[1]INTERNAL PARAMETERS-1'!$B$5:$J$44,5,FALSE)*VLOOKUP(OVYLD2_!CB$4,'[1]INTERNAL PARAMETERS-1'!$B$5:$J$44,6,FALSE)*VLOOKUP(OVYLD2_!CB$4,'[1]INTERNAL PARAMETERS-1'!$B$5:$J$44,3,FALSE) + OVYLD1_!CB45*(1-VLOOKUP(OVYLD2_!CB$4,'[1]INTERNAL PARAMETERS-1'!$B$5:$J$44,5,FALSE))*VLOOKUP(OVYLD2_!CB$4,'[1]INTERNAL PARAMETERS-1'!$B$5:$J$44,8,FALSE)*VLOOKUP(OVYLD2_!CB$4,'[1]INTERNAL PARAMETERS-1'!$B$5:$J$44,3,FALSE)</f>
        <v>0</v>
      </c>
      <c r="CC45" s="44">
        <f>OVYLD1_!CC45*VLOOKUP(OVYLD2_!CC$4,'[1]INTERNAL PARAMETERS-1'!$B$5:$J$44,5,FALSE)*VLOOKUP(OVYLD2_!CC$4,'[1]INTERNAL PARAMETERS-1'!$B$5:$J$44,6,FALSE)*VLOOKUP(OVYLD2_!CC$4,'[1]INTERNAL PARAMETERS-1'!$B$5:$J$44,3,FALSE) + OVYLD1_!CC45*(1-VLOOKUP(OVYLD2_!CC$4,'[1]INTERNAL PARAMETERS-1'!$B$5:$J$44,5,FALSE))*VLOOKUP(OVYLD2_!CC$4,'[1]INTERNAL PARAMETERS-1'!$B$5:$J$44,8,FALSE)*VLOOKUP(OVYLD2_!CC$4,'[1]INTERNAL PARAMETERS-1'!$B$5:$J$44,3,FALSE)</f>
        <v>7.0120994111894715E-4</v>
      </c>
      <c r="CD45" s="44">
        <f>OVYLD1_!CD45*VLOOKUP(OVYLD2_!CD$4,'[1]INTERNAL PARAMETERS-1'!$B$5:$J$44,5,FALSE)*VLOOKUP(OVYLD2_!CD$4,'[1]INTERNAL PARAMETERS-1'!$B$5:$J$44,6,FALSE)*VLOOKUP(OVYLD2_!CD$4,'[1]INTERNAL PARAMETERS-1'!$B$5:$J$44,3,FALSE) + OVYLD1_!CD45*(1-VLOOKUP(OVYLD2_!CD$4,'[1]INTERNAL PARAMETERS-1'!$B$5:$J$44,5,FALSE))*VLOOKUP(OVYLD2_!CD$4,'[1]INTERNAL PARAMETERS-1'!$B$5:$J$44,8,FALSE)*VLOOKUP(OVYLD2_!CD$4,'[1]INTERNAL PARAMETERS-1'!$B$5:$J$44,3,FALSE)</f>
        <v>2.6946898333263724E-3</v>
      </c>
      <c r="CE45" s="44">
        <f>OVYLD1_!CE45*VLOOKUP(OVYLD2_!CE$4,'[1]INTERNAL PARAMETERS-1'!$B$5:$J$44,5,FALSE)*VLOOKUP(OVYLD2_!CE$4,'[1]INTERNAL PARAMETERS-1'!$B$5:$J$44,6,FALSE)*VLOOKUP(OVYLD2_!CE$4,'[1]INTERNAL PARAMETERS-1'!$B$5:$J$44,3,FALSE) + OVYLD1_!CE45*(1-VLOOKUP(OVYLD2_!CE$4,'[1]INTERNAL PARAMETERS-1'!$B$5:$J$44,5,FALSE))*VLOOKUP(OVYLD2_!CE$4,'[1]INTERNAL PARAMETERS-1'!$B$5:$J$44,8,FALSE)*VLOOKUP(OVYLD2_!CE$4,'[1]INTERNAL PARAMETERS-1'!$B$5:$J$44,3,FALSE)</f>
        <v>3.5075441499354747E-3</v>
      </c>
      <c r="CF45" s="44">
        <f>OVYLD1_!CF45*VLOOKUP(OVYLD2_!CF$4,'[1]INTERNAL PARAMETERS-1'!$B$5:$J$44,5,FALSE)*VLOOKUP(OVYLD2_!CF$4,'[1]INTERNAL PARAMETERS-1'!$B$5:$J$44,6,FALSE)*VLOOKUP(OVYLD2_!CF$4,'[1]INTERNAL PARAMETERS-1'!$B$5:$J$44,3,FALSE) + OVYLD1_!CF45*(1-VLOOKUP(OVYLD2_!CF$4,'[1]INTERNAL PARAMETERS-1'!$B$5:$J$44,5,FALSE))*VLOOKUP(OVYLD2_!CF$4,'[1]INTERNAL PARAMETERS-1'!$B$5:$J$44,8,FALSE)*VLOOKUP(OVYLD2_!CF$4,'[1]INTERNAL PARAMETERS-1'!$B$5:$J$44,3,FALSE)</f>
        <v>2.3233650679512765E-3</v>
      </c>
      <c r="CG45" s="44">
        <f>OVYLD1_!CG45*VLOOKUP(OVYLD2_!CG$4,'[1]INTERNAL PARAMETERS-1'!$B$5:$J$44,5,FALSE)*VLOOKUP(OVYLD2_!CG$4,'[1]INTERNAL PARAMETERS-1'!$B$5:$J$44,6,FALSE)*VLOOKUP(OVYLD2_!CG$4,'[1]INTERNAL PARAMETERS-1'!$B$5:$J$44,3,FALSE) + OVYLD1_!CG45*(1-VLOOKUP(OVYLD2_!CG$4,'[1]INTERNAL PARAMETERS-1'!$B$5:$J$44,5,FALSE))*VLOOKUP(OVYLD2_!CG$4,'[1]INTERNAL PARAMETERS-1'!$B$5:$J$44,8,FALSE)*VLOOKUP(OVYLD2_!CG$4,'[1]INTERNAL PARAMETERS-1'!$B$5:$J$44,3,FALSE)</f>
        <v>6.1593677759466542E-5</v>
      </c>
      <c r="CH45" s="43">
        <f>OVYLD1_!CH45*VLOOKUP(OVYLD2_!CH$4,'[1]INTERNAL PARAMETERS-1'!$B$5:$J$44,5,FALSE)*VLOOKUP(OVYLD2_!CH$4,'[1]INTERNAL PARAMETERS-1'!$B$5:$J$44,6,FALSE)*VLOOKUP(OVYLD2_!CH$4,'[1]INTERNAL PARAMETERS-1'!$B$5:$J$44,3,FALSE) + OVYLD1_!CH45*(1-VLOOKUP(OVYLD2_!CH$4,'[1]INTERNAL PARAMETERS-1'!$B$5:$J$44,5,FALSE))*VLOOKUP(OVYLD2_!CH$4,'[1]INTERNAL PARAMETERS-1'!$B$5:$J$44,8,FALSE)*VLOOKUP(OVYLD2_!CH$4,'[1]INTERNAL PARAMETERS-1'!$B$5:$J$44,3,FALSE)</f>
        <v>0</v>
      </c>
      <c r="CJ45" s="45">
        <f t="shared" si="0"/>
        <v>110.8465806963074</v>
      </c>
      <c r="CK45" s="43">
        <f t="shared" si="1"/>
        <v>1.7033205224971717</v>
      </c>
    </row>
    <row r="46" spans="2:89" x14ac:dyDescent="0.5">
      <c r="B46" s="58" t="s">
        <v>4</v>
      </c>
      <c r="C46" s="57" t="s">
        <v>81</v>
      </c>
      <c r="D46" s="57" t="s">
        <v>75</v>
      </c>
      <c r="E46" s="128">
        <f>OVERALL2021!AI46</f>
        <v>142.84967807637921</v>
      </c>
      <c r="F46" s="59">
        <f>'[1]INTERNAL PARAMETERS-1'!M10</f>
        <v>58.935000000000002</v>
      </c>
      <c r="G46" s="45">
        <f>OVYLD1_!G46*VLOOKUP(OVYLD2_!G$4,'[1]INTERNAL PARAMETERS-1'!$B$5:$J$44,5,FALSE)*VLOOKUP(OVYLD2_!G$4,'[1]INTERNAL PARAMETERS-1'!$B$5:$J$44,7,FALSE)*OVYLD2_!$F46 + OVYLD1_!G46*(1-VLOOKUP(OVYLD2_!G$4,'[1]INTERNAL PARAMETERS-1'!$B$5:$J$44,5,FALSE))*VLOOKUP(OVYLD2_!G$4,'[1]INTERNAL PARAMETERS-1'!$B$5:$J$44,9,FALSE)*OVYLD2_!$F46</f>
        <v>27.162767752372506</v>
      </c>
      <c r="H46" s="44">
        <f>OVYLD1_!H46*VLOOKUP(OVYLD2_!H$4,'[1]INTERNAL PARAMETERS-1'!$B$5:$J$44,5,FALSE)*VLOOKUP(OVYLD2_!H$4,'[1]INTERNAL PARAMETERS-1'!$B$5:$J$44,7,FALSE)*OVYLD2_!$F46 + OVYLD1_!H46*(1-VLOOKUP(OVYLD2_!H$4,'[1]INTERNAL PARAMETERS-1'!$B$5:$J$44,5,FALSE))*VLOOKUP(OVYLD2_!H$4,'[1]INTERNAL PARAMETERS-1'!$B$5:$J$44,9,FALSE)*OVYLD2_!$F46</f>
        <v>22.696191219385163</v>
      </c>
      <c r="I46" s="44">
        <f>OVYLD1_!I46*VLOOKUP(OVYLD2_!I$4,'[1]INTERNAL PARAMETERS-1'!$B$5:$J$44,5,FALSE)*VLOOKUP(OVYLD2_!I$4,'[1]INTERNAL PARAMETERS-1'!$B$5:$J$44,7,FALSE)*OVYLD2_!$F46 + OVYLD1_!I46*(1-VLOOKUP(OVYLD2_!I$4,'[1]INTERNAL PARAMETERS-1'!$B$5:$J$44,5,FALSE))*VLOOKUP(OVYLD2_!I$4,'[1]INTERNAL PARAMETERS-1'!$B$5:$J$44,9,FALSE)*OVYLD2_!$F46</f>
        <v>21.015364745157697</v>
      </c>
      <c r="J46" s="44">
        <f>OVYLD1_!J46*VLOOKUP(OVYLD2_!J$4,'[1]INTERNAL PARAMETERS-1'!$B$5:$J$44,5,FALSE)*VLOOKUP(OVYLD2_!J$4,'[1]INTERNAL PARAMETERS-1'!$B$5:$J$44,7,FALSE)*OVYLD2_!$F46 + OVYLD1_!J46*(1-VLOOKUP(OVYLD2_!J$4,'[1]INTERNAL PARAMETERS-1'!$B$5:$J$44,5,FALSE))*VLOOKUP(OVYLD2_!J$4,'[1]INTERNAL PARAMETERS-1'!$B$5:$J$44,9,FALSE)*OVYLD2_!$F46</f>
        <v>0</v>
      </c>
      <c r="K46" s="44">
        <f>OVYLD1_!K46*VLOOKUP(OVYLD2_!K$4,'[1]INTERNAL PARAMETERS-1'!$B$5:$J$44,5,FALSE)*VLOOKUP(OVYLD2_!K$4,'[1]INTERNAL PARAMETERS-1'!$B$5:$J$44,7,FALSE)*OVYLD2_!$F46 + OVYLD1_!K46*(1-VLOOKUP(OVYLD2_!K$4,'[1]INTERNAL PARAMETERS-1'!$B$5:$J$44,5,FALSE))*VLOOKUP(OVYLD2_!K$4,'[1]INTERNAL PARAMETERS-1'!$B$5:$J$44,9,FALSE)*OVYLD2_!$F46</f>
        <v>0.15002383175382775</v>
      </c>
      <c r="L46" s="44">
        <f>OVYLD1_!L46*VLOOKUP(OVYLD2_!L$4,'[1]INTERNAL PARAMETERS-1'!$B$5:$J$44,5,FALSE)*VLOOKUP(OVYLD2_!L$4,'[1]INTERNAL PARAMETERS-1'!$B$5:$J$44,7,FALSE)*OVYLD2_!$F46 + OVYLD1_!L46*(1-VLOOKUP(OVYLD2_!L$4,'[1]INTERNAL PARAMETERS-1'!$B$5:$J$44,5,FALSE))*VLOOKUP(OVYLD2_!L$4,'[1]INTERNAL PARAMETERS-1'!$B$5:$J$44,9,FALSE)*OVYLD2_!$F46</f>
        <v>0</v>
      </c>
      <c r="M46" s="44">
        <f>OVYLD1_!M46*VLOOKUP(OVYLD2_!M$4,'[1]INTERNAL PARAMETERS-1'!$B$5:$J$44,5,FALSE)*VLOOKUP(OVYLD2_!M$4,'[1]INTERNAL PARAMETERS-1'!$B$5:$J$44,7,FALSE)*OVYLD2_!$F46 + OVYLD1_!M46*(1-VLOOKUP(OVYLD2_!M$4,'[1]INTERNAL PARAMETERS-1'!$B$5:$J$44,5,FALSE))*VLOOKUP(OVYLD2_!M$4,'[1]INTERNAL PARAMETERS-1'!$B$5:$J$44,9,FALSE)*OVYLD2_!$F46</f>
        <v>0.43183172913084689</v>
      </c>
      <c r="N46" s="44">
        <f>OVYLD1_!N46*VLOOKUP(OVYLD2_!N$4,'[1]INTERNAL PARAMETERS-1'!$B$5:$J$44,5,FALSE)*VLOOKUP(OVYLD2_!N$4,'[1]INTERNAL PARAMETERS-1'!$B$5:$J$44,7,FALSE)*OVYLD2_!$F46 + OVYLD1_!N46*(1-VLOOKUP(OVYLD2_!N$4,'[1]INTERNAL PARAMETERS-1'!$B$5:$J$44,5,FALSE))*VLOOKUP(OVYLD2_!N$4,'[1]INTERNAL PARAMETERS-1'!$B$5:$J$44,9,FALSE)*OVYLD2_!$F46</f>
        <v>0.11098627529731159</v>
      </c>
      <c r="O46" s="44">
        <f>OVYLD1_!O46*VLOOKUP(OVYLD2_!O$4,'[1]INTERNAL PARAMETERS-1'!$B$5:$J$44,5,FALSE)*VLOOKUP(OVYLD2_!O$4,'[1]INTERNAL PARAMETERS-1'!$B$5:$J$44,7,FALSE)*OVYLD2_!$F46 + OVYLD1_!O46*(1-VLOOKUP(OVYLD2_!O$4,'[1]INTERNAL PARAMETERS-1'!$B$5:$J$44,5,FALSE))*VLOOKUP(OVYLD2_!O$4,'[1]INTERNAL PARAMETERS-1'!$B$5:$J$44,9,FALSE)*OVYLD2_!$F46</f>
        <v>0</v>
      </c>
      <c r="P46" s="44">
        <f>OVYLD1_!P46*VLOOKUP(OVYLD2_!P$4,'[1]INTERNAL PARAMETERS-1'!$B$5:$J$44,5,FALSE)*VLOOKUP(OVYLD2_!P$4,'[1]INTERNAL PARAMETERS-1'!$B$5:$J$44,7,FALSE)*OVYLD2_!$F46 + OVYLD1_!P46*(1-VLOOKUP(OVYLD2_!P$4,'[1]INTERNAL PARAMETERS-1'!$B$5:$J$44,5,FALSE))*VLOOKUP(OVYLD2_!P$4,'[1]INTERNAL PARAMETERS-1'!$B$5:$J$44,9,FALSE)*OVYLD2_!$F46</f>
        <v>0</v>
      </c>
      <c r="Q46" s="44">
        <f>OVYLD1_!Q46*VLOOKUP(OVYLD2_!Q$4,'[1]INTERNAL PARAMETERS-1'!$B$5:$J$44,5,FALSE)*VLOOKUP(OVYLD2_!Q$4,'[1]INTERNAL PARAMETERS-1'!$B$5:$J$44,7,FALSE)*OVYLD2_!$F46 + OVYLD1_!Q46*(1-VLOOKUP(OVYLD2_!Q$4,'[1]INTERNAL PARAMETERS-1'!$B$5:$J$44,5,FALSE))*VLOOKUP(OVYLD2_!Q$4,'[1]INTERNAL PARAMETERS-1'!$B$5:$J$44,9,FALSE)*OVYLD2_!$F46</f>
        <v>0</v>
      </c>
      <c r="R46" s="44">
        <f>OVYLD1_!R46*VLOOKUP(OVYLD2_!R$4,'[1]INTERNAL PARAMETERS-1'!$B$5:$J$44,5,FALSE)*VLOOKUP(OVYLD2_!R$4,'[1]INTERNAL PARAMETERS-1'!$B$5:$J$44,7,FALSE)*OVYLD2_!$F46 + OVYLD1_!R46*(1-VLOOKUP(OVYLD2_!R$4,'[1]INTERNAL PARAMETERS-1'!$B$5:$J$44,5,FALSE))*VLOOKUP(OVYLD2_!R$4,'[1]INTERNAL PARAMETERS-1'!$B$5:$J$44,9,FALSE)*OVYLD2_!$F46</f>
        <v>0.15113511939644864</v>
      </c>
      <c r="S46" s="44">
        <f>OVYLD1_!S46*VLOOKUP(OVYLD2_!S$4,'[1]INTERNAL PARAMETERS-1'!$B$5:$J$44,5,FALSE)*VLOOKUP(OVYLD2_!S$4,'[1]INTERNAL PARAMETERS-1'!$B$5:$J$44,7,FALSE)*OVYLD2_!$F46 + OVYLD1_!S46*(1-VLOOKUP(OVYLD2_!S$4,'[1]INTERNAL PARAMETERS-1'!$B$5:$J$44,5,FALSE))*VLOOKUP(OVYLD2_!S$4,'[1]INTERNAL PARAMETERS-1'!$B$5:$J$44,9,FALSE)*OVYLD2_!$F46</f>
        <v>2.7297212510015201</v>
      </c>
      <c r="T46" s="44">
        <f>OVYLD1_!T46*VLOOKUP(OVYLD2_!T$4,'[1]INTERNAL PARAMETERS-1'!$B$5:$J$44,5,FALSE)*VLOOKUP(OVYLD2_!T$4,'[1]INTERNAL PARAMETERS-1'!$B$5:$J$44,7,FALSE)*OVYLD2_!$F46 + OVYLD1_!T46*(1-VLOOKUP(OVYLD2_!T$4,'[1]INTERNAL PARAMETERS-1'!$B$5:$J$44,5,FALSE))*VLOOKUP(OVYLD2_!T$4,'[1]INTERNAL PARAMETERS-1'!$B$5:$J$44,9,FALSE)*OVYLD2_!$F46</f>
        <v>0.85010979006769138</v>
      </c>
      <c r="U46" s="44">
        <f>OVYLD1_!U46*VLOOKUP(OVYLD2_!U$4,'[1]INTERNAL PARAMETERS-1'!$B$5:$J$44,5,FALSE)*VLOOKUP(OVYLD2_!U$4,'[1]INTERNAL PARAMETERS-1'!$B$5:$J$44,7,FALSE)*OVYLD2_!$F46 + OVYLD1_!U46*(1-VLOOKUP(OVYLD2_!U$4,'[1]INTERNAL PARAMETERS-1'!$B$5:$J$44,5,FALSE))*VLOOKUP(OVYLD2_!U$4,'[1]INTERNAL PARAMETERS-1'!$B$5:$J$44,9,FALSE)*OVYLD2_!$F46</f>
        <v>0.52739808859644399</v>
      </c>
      <c r="V46" s="44">
        <f>OVYLD1_!V46*VLOOKUP(OVYLD2_!V$4,'[1]INTERNAL PARAMETERS-1'!$B$5:$J$44,5,FALSE)*VLOOKUP(OVYLD2_!V$4,'[1]INTERNAL PARAMETERS-1'!$B$5:$J$44,7,FALSE)*OVYLD2_!$F46 + OVYLD1_!V46*(1-VLOOKUP(OVYLD2_!V$4,'[1]INTERNAL PARAMETERS-1'!$B$5:$J$44,5,FALSE))*VLOOKUP(OVYLD2_!V$4,'[1]INTERNAL PARAMETERS-1'!$B$5:$J$44,9,FALSE)*OVYLD2_!$F46</f>
        <v>2.6155014654180122</v>
      </c>
      <c r="W46" s="44">
        <f>OVYLD1_!W46*VLOOKUP(OVYLD2_!W$4,'[1]INTERNAL PARAMETERS-1'!$B$5:$J$44,5,FALSE)*VLOOKUP(OVYLD2_!W$4,'[1]INTERNAL PARAMETERS-1'!$B$5:$J$44,7,FALSE)*OVYLD2_!$F46 + OVYLD1_!W46*(1-VLOOKUP(OVYLD2_!W$4,'[1]INTERNAL PARAMETERS-1'!$B$5:$J$44,5,FALSE))*VLOOKUP(OVYLD2_!W$4,'[1]INTERNAL PARAMETERS-1'!$B$5:$J$44,9,FALSE)*OVYLD2_!$F46</f>
        <v>0</v>
      </c>
      <c r="X46" s="44">
        <f>OVYLD1_!X46*VLOOKUP(OVYLD2_!X$4,'[1]INTERNAL PARAMETERS-1'!$B$5:$J$44,5,FALSE)*VLOOKUP(OVYLD2_!X$4,'[1]INTERNAL PARAMETERS-1'!$B$5:$J$44,7,FALSE)*OVYLD2_!$F46 + OVYLD1_!X46*(1-VLOOKUP(OVYLD2_!X$4,'[1]INTERNAL PARAMETERS-1'!$B$5:$J$44,5,FALSE))*VLOOKUP(OVYLD2_!X$4,'[1]INTERNAL PARAMETERS-1'!$B$5:$J$44,9,FALSE)*OVYLD2_!$F46</f>
        <v>0</v>
      </c>
      <c r="Y46" s="44">
        <f>OVYLD1_!Y46*VLOOKUP(OVYLD2_!Y$4,'[1]INTERNAL PARAMETERS-1'!$B$5:$J$44,5,FALSE)*VLOOKUP(OVYLD2_!Y$4,'[1]INTERNAL PARAMETERS-1'!$B$5:$J$44,7,FALSE)*OVYLD2_!$F46 + OVYLD1_!Y46*(1-VLOOKUP(OVYLD2_!Y$4,'[1]INTERNAL PARAMETERS-1'!$B$5:$J$44,5,FALSE))*VLOOKUP(OVYLD2_!Y$4,'[1]INTERNAL PARAMETERS-1'!$B$5:$J$44,9,FALSE)*OVYLD2_!$F46</f>
        <v>0</v>
      </c>
      <c r="Z46" s="44">
        <f>OVYLD1_!Z46*VLOOKUP(OVYLD2_!Z$4,'[1]INTERNAL PARAMETERS-1'!$B$5:$J$44,5,FALSE)*VLOOKUP(OVYLD2_!Z$4,'[1]INTERNAL PARAMETERS-1'!$B$5:$J$44,7,FALSE)*OVYLD2_!$F46 + OVYLD1_!Z46*(1-VLOOKUP(OVYLD2_!Z$4,'[1]INTERNAL PARAMETERS-1'!$B$5:$J$44,5,FALSE))*VLOOKUP(OVYLD2_!Z$4,'[1]INTERNAL PARAMETERS-1'!$B$5:$J$44,9,FALSE)*OVYLD2_!$F46</f>
        <v>0</v>
      </c>
      <c r="AA46" s="44">
        <f>OVYLD1_!AA46*VLOOKUP(OVYLD2_!AA$4,'[1]INTERNAL PARAMETERS-1'!$B$5:$J$44,5,FALSE)*VLOOKUP(OVYLD2_!AA$4,'[1]INTERNAL PARAMETERS-1'!$B$5:$J$44,7,FALSE)*OVYLD2_!$F46 + OVYLD1_!AA46*(1-VLOOKUP(OVYLD2_!AA$4,'[1]INTERNAL PARAMETERS-1'!$B$5:$J$44,5,FALSE))*VLOOKUP(OVYLD2_!AA$4,'[1]INTERNAL PARAMETERS-1'!$B$5:$J$44,9,FALSE)*OVYLD2_!$F46</f>
        <v>0</v>
      </c>
      <c r="AB46" s="44">
        <f>OVYLD1_!AB46*VLOOKUP(OVYLD2_!AB$4,'[1]INTERNAL PARAMETERS-1'!$B$5:$J$44,5,FALSE)*VLOOKUP(OVYLD2_!AB$4,'[1]INTERNAL PARAMETERS-1'!$B$5:$J$44,7,FALSE)*OVYLD2_!$F46 + OVYLD1_!AB46*(1-VLOOKUP(OVYLD2_!AB$4,'[1]INTERNAL PARAMETERS-1'!$B$5:$J$44,5,FALSE))*VLOOKUP(OVYLD2_!AB$4,'[1]INTERNAL PARAMETERS-1'!$B$5:$J$44,9,FALSE)*OVYLD2_!$F46</f>
        <v>0</v>
      </c>
      <c r="AC46" s="44">
        <f>OVYLD1_!AC46*VLOOKUP(OVYLD2_!AC$4,'[1]INTERNAL PARAMETERS-1'!$B$5:$J$44,5,FALSE)*VLOOKUP(OVYLD2_!AC$4,'[1]INTERNAL PARAMETERS-1'!$B$5:$J$44,7,FALSE)*OVYLD2_!$F46 + OVYLD1_!AC46*(1-VLOOKUP(OVYLD2_!AC$4,'[1]INTERNAL PARAMETERS-1'!$B$5:$J$44,5,FALSE))*VLOOKUP(OVYLD2_!AC$4,'[1]INTERNAL PARAMETERS-1'!$B$5:$J$44,9,FALSE)*OVYLD2_!$F46</f>
        <v>0</v>
      </c>
      <c r="AD46" s="44">
        <f>OVYLD1_!AD46*VLOOKUP(OVYLD2_!AD$4,'[1]INTERNAL PARAMETERS-1'!$B$5:$J$44,5,FALSE)*VLOOKUP(OVYLD2_!AD$4,'[1]INTERNAL PARAMETERS-1'!$B$5:$J$44,7,FALSE)*OVYLD2_!$F46 + OVYLD1_!AD46*(1-VLOOKUP(OVYLD2_!AD$4,'[1]INTERNAL PARAMETERS-1'!$B$5:$J$44,5,FALSE))*VLOOKUP(OVYLD2_!AD$4,'[1]INTERNAL PARAMETERS-1'!$B$5:$J$44,9,FALSE)*OVYLD2_!$F46</f>
        <v>0</v>
      </c>
      <c r="AE46" s="44">
        <f>OVYLD1_!AE46*VLOOKUP(OVYLD2_!AE$4,'[1]INTERNAL PARAMETERS-1'!$B$5:$J$44,5,FALSE)*VLOOKUP(OVYLD2_!AE$4,'[1]INTERNAL PARAMETERS-1'!$B$5:$J$44,7,FALSE)*OVYLD2_!$F46 + OVYLD1_!AE46*(1-VLOOKUP(OVYLD2_!AE$4,'[1]INTERNAL PARAMETERS-1'!$B$5:$J$44,5,FALSE))*VLOOKUP(OVYLD2_!AE$4,'[1]INTERNAL PARAMETERS-1'!$B$5:$J$44,9,FALSE)*OVYLD2_!$F46</f>
        <v>0</v>
      </c>
      <c r="AF46" s="44">
        <f>OVYLD1_!AF46*VLOOKUP(OVYLD2_!AF$4,'[1]INTERNAL PARAMETERS-1'!$B$5:$J$44,5,FALSE)*VLOOKUP(OVYLD2_!AF$4,'[1]INTERNAL PARAMETERS-1'!$B$5:$J$44,7,FALSE)*OVYLD2_!$F46 + OVYLD1_!AF46*(1-VLOOKUP(OVYLD2_!AF$4,'[1]INTERNAL PARAMETERS-1'!$B$5:$J$44,5,FALSE))*VLOOKUP(OVYLD2_!AF$4,'[1]INTERNAL PARAMETERS-1'!$B$5:$J$44,9,FALSE)*OVYLD2_!$F46</f>
        <v>0.21670109031108448</v>
      </c>
      <c r="AG46" s="44">
        <f>OVYLD1_!AG46*VLOOKUP(OVYLD2_!AG$4,'[1]INTERNAL PARAMETERS-1'!$B$5:$J$44,5,FALSE)*VLOOKUP(OVYLD2_!AG$4,'[1]INTERNAL PARAMETERS-1'!$B$5:$J$44,7,FALSE)*OVYLD2_!$F46 + OVYLD1_!AG46*(1-VLOOKUP(OVYLD2_!AG$4,'[1]INTERNAL PARAMETERS-1'!$B$5:$J$44,5,FALSE))*VLOOKUP(OVYLD2_!AG$4,'[1]INTERNAL PARAMETERS-1'!$B$5:$J$44,9,FALSE)*OVYLD2_!$F46</f>
        <v>0</v>
      </c>
      <c r="AH46" s="44">
        <f>OVYLD1_!AH46*VLOOKUP(OVYLD2_!AH$4,'[1]INTERNAL PARAMETERS-1'!$B$5:$J$44,5,FALSE)*VLOOKUP(OVYLD2_!AH$4,'[1]INTERNAL PARAMETERS-1'!$B$5:$J$44,7,FALSE)*OVYLD2_!$F46 + OVYLD1_!AH46*(1-VLOOKUP(OVYLD2_!AH$4,'[1]INTERNAL PARAMETERS-1'!$B$5:$J$44,5,FALSE))*VLOOKUP(OVYLD2_!AH$4,'[1]INTERNAL PARAMETERS-1'!$B$5:$J$44,9,FALSE)*OVYLD2_!$F46</f>
        <v>0</v>
      </c>
      <c r="AI46" s="44">
        <f>OVYLD1_!AI46*VLOOKUP(OVYLD2_!AI$4,'[1]INTERNAL PARAMETERS-1'!$B$5:$J$44,5,FALSE)*VLOOKUP(OVYLD2_!AI$4,'[1]INTERNAL PARAMETERS-1'!$B$5:$J$44,7,FALSE)*OVYLD2_!$F46 + OVYLD1_!AI46*(1-VLOOKUP(OVYLD2_!AI$4,'[1]INTERNAL PARAMETERS-1'!$B$5:$J$44,5,FALSE))*VLOOKUP(OVYLD2_!AI$4,'[1]INTERNAL PARAMETERS-1'!$B$5:$J$44,9,FALSE)*OVYLD2_!$F46</f>
        <v>3.8895067491733111E-2</v>
      </c>
      <c r="AJ46" s="44">
        <f>OVYLD1_!AJ46*VLOOKUP(OVYLD2_!AJ$4,'[1]INTERNAL PARAMETERS-1'!$B$5:$J$44,5,FALSE)*VLOOKUP(OVYLD2_!AJ$4,'[1]INTERNAL PARAMETERS-1'!$B$5:$J$44,7,FALSE)*OVYLD2_!$F46 + OVYLD1_!AJ46*(1-VLOOKUP(OVYLD2_!AJ$4,'[1]INTERNAL PARAMETERS-1'!$B$5:$J$44,5,FALSE))*VLOOKUP(OVYLD2_!AJ$4,'[1]INTERNAL PARAMETERS-1'!$B$5:$J$44,9,FALSE)*OVYLD2_!$F46</f>
        <v>0.2817114174044098</v>
      </c>
      <c r="AK46" s="44">
        <f>OVYLD1_!AK46*VLOOKUP(OVYLD2_!AK$4,'[1]INTERNAL PARAMETERS-1'!$B$5:$J$44,5,FALSE)*VLOOKUP(OVYLD2_!AK$4,'[1]INTERNAL PARAMETERS-1'!$B$5:$J$44,7,FALSE)*OVYLD2_!$F46 + OVYLD1_!AK46*(1-VLOOKUP(OVYLD2_!AK$4,'[1]INTERNAL PARAMETERS-1'!$B$5:$J$44,5,FALSE))*VLOOKUP(OVYLD2_!AK$4,'[1]INTERNAL PARAMETERS-1'!$B$5:$J$44,9,FALSE)*OVYLD2_!$F46</f>
        <v>9.7793312550643247E-2</v>
      </c>
      <c r="AL46" s="44">
        <f>OVYLD1_!AL46*VLOOKUP(OVYLD2_!AL$4,'[1]INTERNAL PARAMETERS-1'!$B$5:$J$44,5,FALSE)*VLOOKUP(OVYLD2_!AL$4,'[1]INTERNAL PARAMETERS-1'!$B$5:$J$44,7,FALSE)*OVYLD2_!$F46 + OVYLD1_!AL46*(1-VLOOKUP(OVYLD2_!AL$4,'[1]INTERNAL PARAMETERS-1'!$B$5:$J$44,5,FALSE))*VLOOKUP(OVYLD2_!AL$4,'[1]INTERNAL PARAMETERS-1'!$B$5:$J$44,9,FALSE)*OVYLD2_!$F46</f>
        <v>0</v>
      </c>
      <c r="AM46" s="44">
        <f>OVYLD1_!AM46*VLOOKUP(OVYLD2_!AM$4,'[1]INTERNAL PARAMETERS-1'!$B$5:$J$44,5,FALSE)*VLOOKUP(OVYLD2_!AM$4,'[1]INTERNAL PARAMETERS-1'!$B$5:$J$44,7,FALSE)*OVYLD2_!$F46 + OVYLD1_!AM46*(1-VLOOKUP(OVYLD2_!AM$4,'[1]INTERNAL PARAMETERS-1'!$B$5:$J$44,5,FALSE))*VLOOKUP(OVYLD2_!AM$4,'[1]INTERNAL PARAMETERS-1'!$B$5:$J$44,9,FALSE)*OVYLD2_!$F46</f>
        <v>0</v>
      </c>
      <c r="AN46" s="44">
        <f>OVYLD1_!AN46*VLOOKUP(OVYLD2_!AN$4,'[1]INTERNAL PARAMETERS-1'!$B$5:$J$44,5,FALSE)*VLOOKUP(OVYLD2_!AN$4,'[1]INTERNAL PARAMETERS-1'!$B$5:$J$44,7,FALSE)*OVYLD2_!$F46 + OVYLD1_!AN46*(1-VLOOKUP(OVYLD2_!AN$4,'[1]INTERNAL PARAMETERS-1'!$B$5:$J$44,5,FALSE))*VLOOKUP(OVYLD2_!AN$4,'[1]INTERNAL PARAMETERS-1'!$B$5:$J$44,9,FALSE)*OVYLD2_!$F46</f>
        <v>0</v>
      </c>
      <c r="AO46" s="44">
        <f>OVYLD1_!AO46*VLOOKUP(OVYLD2_!AO$4,'[1]INTERNAL PARAMETERS-1'!$B$5:$J$44,5,FALSE)*VLOOKUP(OVYLD2_!AO$4,'[1]INTERNAL PARAMETERS-1'!$B$5:$J$44,7,FALSE)*OVYLD2_!$F46 + OVYLD1_!AO46*(1-VLOOKUP(OVYLD2_!AO$4,'[1]INTERNAL PARAMETERS-1'!$B$5:$J$44,5,FALSE))*VLOOKUP(OVYLD2_!AO$4,'[1]INTERNAL PARAMETERS-1'!$B$5:$J$44,9,FALSE)*OVYLD2_!$F46</f>
        <v>0</v>
      </c>
      <c r="AP46" s="44">
        <f>OVYLD1_!AP46*VLOOKUP(OVYLD2_!AP$4,'[1]INTERNAL PARAMETERS-1'!$B$5:$J$44,5,FALSE)*VLOOKUP(OVYLD2_!AP$4,'[1]INTERNAL PARAMETERS-1'!$B$5:$J$44,7,FALSE)*OVYLD2_!$F46 + OVYLD1_!AP46*(1-VLOOKUP(OVYLD2_!AP$4,'[1]INTERNAL PARAMETERS-1'!$B$5:$J$44,5,FALSE))*VLOOKUP(OVYLD2_!AP$4,'[1]INTERNAL PARAMETERS-1'!$B$5:$J$44,9,FALSE)*OVYLD2_!$F46</f>
        <v>0</v>
      </c>
      <c r="AQ46" s="44">
        <f>OVYLD1_!AQ46*VLOOKUP(OVYLD2_!AQ$4,'[1]INTERNAL PARAMETERS-1'!$B$5:$J$44,5,FALSE)*VLOOKUP(OVYLD2_!AQ$4,'[1]INTERNAL PARAMETERS-1'!$B$5:$J$44,7,FALSE)*OVYLD2_!$F46 + OVYLD1_!AQ46*(1-VLOOKUP(OVYLD2_!AQ$4,'[1]INTERNAL PARAMETERS-1'!$B$5:$J$44,5,FALSE))*VLOOKUP(OVYLD2_!AQ$4,'[1]INTERNAL PARAMETERS-1'!$B$5:$J$44,9,FALSE)*OVYLD2_!$F46</f>
        <v>0</v>
      </c>
      <c r="AR46" s="44">
        <f>OVYLD1_!AR46*VLOOKUP(OVYLD2_!AR$4,'[1]INTERNAL PARAMETERS-1'!$B$5:$J$44,5,FALSE)*VLOOKUP(OVYLD2_!AR$4,'[1]INTERNAL PARAMETERS-1'!$B$5:$J$44,7,FALSE)*OVYLD2_!$F46 + OVYLD1_!AR46*(1-VLOOKUP(OVYLD2_!AR$4,'[1]INTERNAL PARAMETERS-1'!$B$5:$J$44,5,FALSE))*VLOOKUP(OVYLD2_!AR$4,'[1]INTERNAL PARAMETERS-1'!$B$5:$J$44,9,FALSE)*OVYLD2_!$F46</f>
        <v>0</v>
      </c>
      <c r="AS46" s="44">
        <f>OVYLD1_!AS46*VLOOKUP(OVYLD2_!AS$4,'[1]INTERNAL PARAMETERS-1'!$B$5:$J$44,5,FALSE)*VLOOKUP(OVYLD2_!AS$4,'[1]INTERNAL PARAMETERS-1'!$B$5:$J$44,7,FALSE)*OVYLD2_!$F46 + OVYLD1_!AS46*(1-VLOOKUP(OVYLD2_!AS$4,'[1]INTERNAL PARAMETERS-1'!$B$5:$J$44,5,FALSE))*VLOOKUP(OVYLD2_!AS$4,'[1]INTERNAL PARAMETERS-1'!$B$5:$J$44,9,FALSE)*OVYLD2_!$F46</f>
        <v>0</v>
      </c>
      <c r="AT46" s="43">
        <f>OVYLD1_!AT46*VLOOKUP(OVYLD2_!AT$4,'[1]INTERNAL PARAMETERS-1'!$B$5:$J$44,5,FALSE)*VLOOKUP(OVYLD2_!AT$4,'[1]INTERNAL PARAMETERS-1'!$B$5:$J$44,7,FALSE)*OVYLD2_!$F46 + OVYLD1_!AT46*(1-VLOOKUP(OVYLD2_!AT$4,'[1]INTERNAL PARAMETERS-1'!$B$5:$J$44,5,FALSE))*VLOOKUP(OVYLD2_!AT$4,'[1]INTERNAL PARAMETERS-1'!$B$5:$J$44,9,FALSE)*OVYLD2_!$F46</f>
        <v>0</v>
      </c>
      <c r="AU46" s="45">
        <f>OVYLD1_!AU46*VLOOKUP(OVYLD2_!AU$4,'[1]INTERNAL PARAMETERS-1'!$B$5:$J$44,5,FALSE)*VLOOKUP(OVYLD2_!AU$4,'[1]INTERNAL PARAMETERS-1'!$B$5:$J$44,6,FALSE)*VLOOKUP(OVYLD2_!AU$4,'[1]INTERNAL PARAMETERS-1'!$B$5:$J$44,3,FALSE) + OVYLD1_!AU46*(1-VLOOKUP(OVYLD2_!AU$4,'[1]INTERNAL PARAMETERS-1'!$B$5:$J$44,5,FALSE))*VLOOKUP(OVYLD2_!AU$4,'[1]INTERNAL PARAMETERS-1'!$B$5:$J$44,8,FALSE)*VLOOKUP(OVYLD2_!AU$4,'[1]INTERNAL PARAMETERS-1'!$B$5:$J$44,3,FALSE)</f>
        <v>0</v>
      </c>
      <c r="AV46" s="44">
        <f>OVYLD1_!AV46*VLOOKUP(OVYLD2_!AV$4,'[1]INTERNAL PARAMETERS-1'!$B$5:$J$44,5,FALSE)*VLOOKUP(OVYLD2_!AV$4,'[1]INTERNAL PARAMETERS-1'!$B$5:$J$44,6,FALSE)*VLOOKUP(OVYLD2_!AV$4,'[1]INTERNAL PARAMETERS-1'!$B$5:$J$44,3,FALSE) + OVYLD1_!AV46*(1-VLOOKUP(OVYLD2_!AV$4,'[1]INTERNAL PARAMETERS-1'!$B$5:$J$44,5,FALSE))*VLOOKUP(OVYLD2_!AV$4,'[1]INTERNAL PARAMETERS-1'!$B$5:$J$44,8,FALSE)*VLOOKUP(OVYLD2_!AV$4,'[1]INTERNAL PARAMETERS-1'!$B$5:$J$44,3,FALSE)</f>
        <v>0</v>
      </c>
      <c r="AW46" s="44">
        <f>OVYLD1_!AW46*VLOOKUP(OVYLD2_!AW$4,'[1]INTERNAL PARAMETERS-1'!$B$5:$J$44,5,FALSE)*VLOOKUP(OVYLD2_!AW$4,'[1]INTERNAL PARAMETERS-1'!$B$5:$J$44,6,FALSE)*VLOOKUP(OVYLD2_!AW$4,'[1]INTERNAL PARAMETERS-1'!$B$5:$J$44,3,FALSE) + OVYLD1_!AW46*(1-VLOOKUP(OVYLD2_!AW$4,'[1]INTERNAL PARAMETERS-1'!$B$5:$J$44,5,FALSE))*VLOOKUP(OVYLD2_!AW$4,'[1]INTERNAL PARAMETERS-1'!$B$5:$J$44,8,FALSE)*VLOOKUP(OVYLD2_!AW$4,'[1]INTERNAL PARAMETERS-1'!$B$5:$J$44,3,FALSE)</f>
        <v>0.42101241081399171</v>
      </c>
      <c r="AX46" s="44">
        <f>OVYLD1_!AX46*VLOOKUP(OVYLD2_!AX$4,'[1]INTERNAL PARAMETERS-1'!$B$5:$J$44,5,FALSE)*VLOOKUP(OVYLD2_!AX$4,'[1]INTERNAL PARAMETERS-1'!$B$5:$J$44,6,FALSE)*VLOOKUP(OVYLD2_!AX$4,'[1]INTERNAL PARAMETERS-1'!$B$5:$J$44,3,FALSE) + OVYLD1_!AX46*(1-VLOOKUP(OVYLD2_!AX$4,'[1]INTERNAL PARAMETERS-1'!$B$5:$J$44,5,FALSE))*VLOOKUP(OVYLD2_!AX$4,'[1]INTERNAL PARAMETERS-1'!$B$5:$J$44,8,FALSE)*VLOOKUP(OVYLD2_!AX$4,'[1]INTERNAL PARAMETERS-1'!$B$5:$J$44,3,FALSE)</f>
        <v>0</v>
      </c>
      <c r="AY46" s="44">
        <f>OVYLD1_!AY46*VLOOKUP(OVYLD2_!AY$4,'[1]INTERNAL PARAMETERS-1'!$B$5:$J$44,5,FALSE)*VLOOKUP(OVYLD2_!AY$4,'[1]INTERNAL PARAMETERS-1'!$B$5:$J$44,6,FALSE)*VLOOKUP(OVYLD2_!AY$4,'[1]INTERNAL PARAMETERS-1'!$B$5:$J$44,3,FALSE) + OVYLD1_!AY46*(1-VLOOKUP(OVYLD2_!AY$4,'[1]INTERNAL PARAMETERS-1'!$B$5:$J$44,5,FALSE))*VLOOKUP(OVYLD2_!AY$4,'[1]INTERNAL PARAMETERS-1'!$B$5:$J$44,8,FALSE)*VLOOKUP(OVYLD2_!AY$4,'[1]INTERNAL PARAMETERS-1'!$B$5:$J$44,3,FALSE)</f>
        <v>0</v>
      </c>
      <c r="AZ46" s="44">
        <f>OVYLD1_!AZ46*VLOOKUP(OVYLD2_!AZ$4,'[1]INTERNAL PARAMETERS-1'!$B$5:$J$44,5,FALSE)*VLOOKUP(OVYLD2_!AZ$4,'[1]INTERNAL PARAMETERS-1'!$B$5:$J$44,6,FALSE)*VLOOKUP(OVYLD2_!AZ$4,'[1]INTERNAL PARAMETERS-1'!$B$5:$J$44,3,FALSE) + OVYLD1_!AZ46*(1-VLOOKUP(OVYLD2_!AZ$4,'[1]INTERNAL PARAMETERS-1'!$B$5:$J$44,5,FALSE))*VLOOKUP(OVYLD2_!AZ$4,'[1]INTERNAL PARAMETERS-1'!$B$5:$J$44,8,FALSE)*VLOOKUP(OVYLD2_!AZ$4,'[1]INTERNAL PARAMETERS-1'!$B$5:$J$44,3,FALSE)</f>
        <v>0</v>
      </c>
      <c r="BA46" s="44">
        <f>OVYLD1_!BA46*VLOOKUP(OVYLD2_!BA$4,'[1]INTERNAL PARAMETERS-1'!$B$5:$J$44,5,FALSE)*VLOOKUP(OVYLD2_!BA$4,'[1]INTERNAL PARAMETERS-1'!$B$5:$J$44,6,FALSE)*VLOOKUP(OVYLD2_!BA$4,'[1]INTERNAL PARAMETERS-1'!$B$5:$J$44,3,FALSE) + OVYLD1_!BA46*(1-VLOOKUP(OVYLD2_!BA$4,'[1]INTERNAL PARAMETERS-1'!$B$5:$J$44,5,FALSE))*VLOOKUP(OVYLD2_!BA$4,'[1]INTERNAL PARAMETERS-1'!$B$5:$J$44,8,FALSE)*VLOOKUP(OVYLD2_!BA$4,'[1]INTERNAL PARAMETERS-1'!$B$5:$J$44,3,FALSE)</f>
        <v>8.6470212495664514E-2</v>
      </c>
      <c r="BB46" s="44">
        <f>OVYLD1_!BB46*VLOOKUP(OVYLD2_!BB$4,'[1]INTERNAL PARAMETERS-1'!$B$5:$J$44,5,FALSE)*VLOOKUP(OVYLD2_!BB$4,'[1]INTERNAL PARAMETERS-1'!$B$5:$J$44,6,FALSE)*VLOOKUP(OVYLD2_!BB$4,'[1]INTERNAL PARAMETERS-1'!$B$5:$J$44,3,FALSE) + OVYLD1_!BB46*(1-VLOOKUP(OVYLD2_!BB$4,'[1]INTERNAL PARAMETERS-1'!$B$5:$J$44,5,FALSE))*VLOOKUP(OVYLD2_!BB$4,'[1]INTERNAL PARAMETERS-1'!$B$5:$J$44,8,FALSE)*VLOOKUP(OVYLD2_!BB$4,'[1]INTERNAL PARAMETERS-1'!$B$5:$J$44,3,FALSE)</f>
        <v>0.11091301618748561</v>
      </c>
      <c r="BC46" s="44">
        <f>OVYLD1_!BC46*VLOOKUP(OVYLD2_!BC$4,'[1]INTERNAL PARAMETERS-1'!$B$5:$J$44,5,FALSE)*VLOOKUP(OVYLD2_!BC$4,'[1]INTERNAL PARAMETERS-1'!$B$5:$J$44,6,FALSE)*VLOOKUP(OVYLD2_!BC$4,'[1]INTERNAL PARAMETERS-1'!$B$5:$J$44,3,FALSE) + OVYLD1_!BC46*(1-VLOOKUP(OVYLD2_!BC$4,'[1]INTERNAL PARAMETERS-1'!$B$5:$J$44,5,FALSE))*VLOOKUP(OVYLD2_!BC$4,'[1]INTERNAL PARAMETERS-1'!$B$5:$J$44,8,FALSE)*VLOOKUP(OVYLD2_!BC$4,'[1]INTERNAL PARAMETERS-1'!$B$5:$J$44,3,FALSE)</f>
        <v>0.10526081481198168</v>
      </c>
      <c r="BD46" s="44">
        <f>OVYLD1_!BD46*VLOOKUP(OVYLD2_!BD$4,'[1]INTERNAL PARAMETERS-1'!$B$5:$J$44,5,FALSE)*VLOOKUP(OVYLD2_!BD$4,'[1]INTERNAL PARAMETERS-1'!$B$5:$J$44,6,FALSE)*VLOOKUP(OVYLD2_!BD$4,'[1]INTERNAL PARAMETERS-1'!$B$5:$J$44,3,FALSE) + OVYLD1_!BD46*(1-VLOOKUP(OVYLD2_!BD$4,'[1]INTERNAL PARAMETERS-1'!$B$5:$J$44,5,FALSE))*VLOOKUP(OVYLD2_!BD$4,'[1]INTERNAL PARAMETERS-1'!$B$5:$J$44,8,FALSE)*VLOOKUP(OVYLD2_!BD$4,'[1]INTERNAL PARAMETERS-1'!$B$5:$J$44,3,FALSE)</f>
        <v>8.1196885971059493E-2</v>
      </c>
      <c r="BE46" s="44">
        <f>OVYLD1_!BE46*VLOOKUP(OVYLD2_!BE$4,'[1]INTERNAL PARAMETERS-1'!$B$5:$J$44,5,FALSE)*VLOOKUP(OVYLD2_!BE$4,'[1]INTERNAL PARAMETERS-1'!$B$5:$J$44,6,FALSE)*VLOOKUP(OVYLD2_!BE$4,'[1]INTERNAL PARAMETERS-1'!$B$5:$J$44,3,FALSE) + OVYLD1_!BE46*(1-VLOOKUP(OVYLD2_!BE$4,'[1]INTERNAL PARAMETERS-1'!$B$5:$J$44,5,FALSE))*VLOOKUP(OVYLD2_!BE$4,'[1]INTERNAL PARAMETERS-1'!$B$5:$J$44,8,FALSE)*VLOOKUP(OVYLD2_!BE$4,'[1]INTERNAL PARAMETERS-1'!$B$5:$J$44,3,FALSE)</f>
        <v>0.11196907341614989</v>
      </c>
      <c r="BF46" s="44">
        <f>OVYLD1_!BF46*VLOOKUP(OVYLD2_!BF$4,'[1]INTERNAL PARAMETERS-1'!$B$5:$J$44,5,FALSE)*VLOOKUP(OVYLD2_!BF$4,'[1]INTERNAL PARAMETERS-1'!$B$5:$J$44,6,FALSE)*VLOOKUP(OVYLD2_!BF$4,'[1]INTERNAL PARAMETERS-1'!$B$5:$J$44,3,FALSE) + OVYLD1_!BF46*(1-VLOOKUP(OVYLD2_!BF$4,'[1]INTERNAL PARAMETERS-1'!$B$5:$J$44,5,FALSE))*VLOOKUP(OVYLD2_!BF$4,'[1]INTERNAL PARAMETERS-1'!$B$5:$J$44,8,FALSE)*VLOOKUP(OVYLD2_!BF$4,'[1]INTERNAL PARAMETERS-1'!$B$5:$J$44,3,FALSE)</f>
        <v>0</v>
      </c>
      <c r="BG46" s="44">
        <f>OVYLD1_!BG46*VLOOKUP(OVYLD2_!BG$4,'[1]INTERNAL PARAMETERS-1'!$B$5:$J$44,5,FALSE)*VLOOKUP(OVYLD2_!BG$4,'[1]INTERNAL PARAMETERS-1'!$B$5:$J$44,6,FALSE)*VLOOKUP(OVYLD2_!BG$4,'[1]INTERNAL PARAMETERS-1'!$B$5:$J$44,3,FALSE) + OVYLD1_!BG46*(1-VLOOKUP(OVYLD2_!BG$4,'[1]INTERNAL PARAMETERS-1'!$B$5:$J$44,5,FALSE))*VLOOKUP(OVYLD2_!BG$4,'[1]INTERNAL PARAMETERS-1'!$B$5:$J$44,8,FALSE)*VLOOKUP(OVYLD2_!BG$4,'[1]INTERNAL PARAMETERS-1'!$B$5:$J$44,3,FALSE)</f>
        <v>6.9077928443256484E-2</v>
      </c>
      <c r="BH46" s="44">
        <f>OVYLD1_!BH46*VLOOKUP(OVYLD2_!BH$4,'[1]INTERNAL PARAMETERS-1'!$B$5:$J$44,5,FALSE)*VLOOKUP(OVYLD2_!BH$4,'[1]INTERNAL PARAMETERS-1'!$B$5:$J$44,6,FALSE)*VLOOKUP(OVYLD2_!BH$4,'[1]INTERNAL PARAMETERS-1'!$B$5:$J$44,3,FALSE) + OVYLD1_!BH46*(1-VLOOKUP(OVYLD2_!BH$4,'[1]INTERNAL PARAMETERS-1'!$B$5:$J$44,5,FALSE))*VLOOKUP(OVYLD2_!BH$4,'[1]INTERNAL PARAMETERS-1'!$B$5:$J$44,8,FALSE)*VLOOKUP(OVYLD2_!BH$4,'[1]INTERNAL PARAMETERS-1'!$B$5:$J$44,3,FALSE)</f>
        <v>4.4784173096499452E-4</v>
      </c>
      <c r="BI46" s="44">
        <f>OVYLD1_!BI46*VLOOKUP(OVYLD2_!BI$4,'[1]INTERNAL PARAMETERS-1'!$B$5:$J$44,5,FALSE)*VLOOKUP(OVYLD2_!BI$4,'[1]INTERNAL PARAMETERS-1'!$B$5:$J$44,6,FALSE)*VLOOKUP(OVYLD2_!BI$4,'[1]INTERNAL PARAMETERS-1'!$B$5:$J$44,3,FALSE) + OVYLD1_!BI46*(1-VLOOKUP(OVYLD2_!BI$4,'[1]INTERNAL PARAMETERS-1'!$B$5:$J$44,5,FALSE))*VLOOKUP(OVYLD2_!BI$4,'[1]INTERNAL PARAMETERS-1'!$B$5:$J$44,8,FALSE)*VLOOKUP(OVYLD2_!BI$4,'[1]INTERNAL PARAMETERS-1'!$B$5:$J$44,3,FALSE)</f>
        <v>0</v>
      </c>
      <c r="BJ46" s="44">
        <f>OVYLD1_!BJ46*VLOOKUP(OVYLD2_!BJ$4,'[1]INTERNAL PARAMETERS-1'!$B$5:$J$44,5,FALSE)*VLOOKUP(OVYLD2_!BJ$4,'[1]INTERNAL PARAMETERS-1'!$B$5:$J$44,6,FALSE)*VLOOKUP(OVYLD2_!BJ$4,'[1]INTERNAL PARAMETERS-1'!$B$5:$J$44,3,FALSE) + OVYLD1_!BJ46*(1-VLOOKUP(OVYLD2_!BJ$4,'[1]INTERNAL PARAMETERS-1'!$B$5:$J$44,5,FALSE))*VLOOKUP(OVYLD2_!BJ$4,'[1]INTERNAL PARAMETERS-1'!$B$5:$J$44,8,FALSE)*VLOOKUP(OVYLD2_!BJ$4,'[1]INTERNAL PARAMETERS-1'!$B$5:$J$44,3,FALSE)</f>
        <v>2.6852438395361174E-2</v>
      </c>
      <c r="BK46" s="44">
        <f>OVYLD1_!BK46*VLOOKUP(OVYLD2_!BK$4,'[1]INTERNAL PARAMETERS-1'!$B$5:$J$44,5,FALSE)*VLOOKUP(OVYLD2_!BK$4,'[1]INTERNAL PARAMETERS-1'!$B$5:$J$44,6,FALSE)*VLOOKUP(OVYLD2_!BK$4,'[1]INTERNAL PARAMETERS-1'!$B$5:$J$44,3,FALSE) + OVYLD1_!BK46*(1-VLOOKUP(OVYLD2_!BK$4,'[1]INTERNAL PARAMETERS-1'!$B$5:$J$44,5,FALSE))*VLOOKUP(OVYLD2_!BK$4,'[1]INTERNAL PARAMETERS-1'!$B$5:$J$44,8,FALSE)*VLOOKUP(OVYLD2_!BK$4,'[1]INTERNAL PARAMETERS-1'!$B$5:$J$44,3,FALSE)</f>
        <v>3.6289632731506989E-2</v>
      </c>
      <c r="BL46" s="44">
        <f>OVYLD1_!BL46*VLOOKUP(OVYLD2_!BL$4,'[1]INTERNAL PARAMETERS-1'!$B$5:$J$44,5,FALSE)*VLOOKUP(OVYLD2_!BL$4,'[1]INTERNAL PARAMETERS-1'!$B$5:$J$44,6,FALSE)*VLOOKUP(OVYLD2_!BL$4,'[1]INTERNAL PARAMETERS-1'!$B$5:$J$44,3,FALSE) + OVYLD1_!BL46*(1-VLOOKUP(OVYLD2_!BL$4,'[1]INTERNAL PARAMETERS-1'!$B$5:$J$44,5,FALSE))*VLOOKUP(OVYLD2_!BL$4,'[1]INTERNAL PARAMETERS-1'!$B$5:$J$44,8,FALSE)*VLOOKUP(OVYLD2_!BL$4,'[1]INTERNAL PARAMETERS-1'!$B$5:$J$44,3,FALSE)</f>
        <v>9.775488724267524E-2</v>
      </c>
      <c r="BM46" s="44">
        <f>OVYLD1_!BM46*VLOOKUP(OVYLD2_!BM$4,'[1]INTERNAL PARAMETERS-1'!$B$5:$J$44,5,FALSE)*VLOOKUP(OVYLD2_!BM$4,'[1]INTERNAL PARAMETERS-1'!$B$5:$J$44,6,FALSE)*VLOOKUP(OVYLD2_!BM$4,'[1]INTERNAL PARAMETERS-1'!$B$5:$J$44,3,FALSE) + OVYLD1_!BM46*(1-VLOOKUP(OVYLD2_!BM$4,'[1]INTERNAL PARAMETERS-1'!$B$5:$J$44,5,FALSE))*VLOOKUP(OVYLD2_!BM$4,'[1]INTERNAL PARAMETERS-1'!$B$5:$J$44,8,FALSE)*VLOOKUP(OVYLD2_!BM$4,'[1]INTERNAL PARAMETERS-1'!$B$5:$J$44,3,FALSE)</f>
        <v>1.284120822808736E-2</v>
      </c>
      <c r="BN46" s="44">
        <f>OVYLD1_!BN46*VLOOKUP(OVYLD2_!BN$4,'[1]INTERNAL PARAMETERS-1'!$B$5:$J$44,5,FALSE)*VLOOKUP(OVYLD2_!BN$4,'[1]INTERNAL PARAMETERS-1'!$B$5:$J$44,6,FALSE)*VLOOKUP(OVYLD2_!BN$4,'[1]INTERNAL PARAMETERS-1'!$B$5:$J$44,3,FALSE) + OVYLD1_!BN46*(1-VLOOKUP(OVYLD2_!BN$4,'[1]INTERNAL PARAMETERS-1'!$B$5:$J$44,5,FALSE))*VLOOKUP(OVYLD2_!BN$4,'[1]INTERNAL PARAMETERS-1'!$B$5:$J$44,8,FALSE)*VLOOKUP(OVYLD2_!BN$4,'[1]INTERNAL PARAMETERS-1'!$B$5:$J$44,3,FALSE)</f>
        <v>2.7224373387926999E-2</v>
      </c>
      <c r="BO46" s="44">
        <f>OVYLD1_!BO46*VLOOKUP(OVYLD2_!BO$4,'[1]INTERNAL PARAMETERS-1'!$B$5:$J$44,5,FALSE)*VLOOKUP(OVYLD2_!BO$4,'[1]INTERNAL PARAMETERS-1'!$B$5:$J$44,6,FALSE)*VLOOKUP(OVYLD2_!BO$4,'[1]INTERNAL PARAMETERS-1'!$B$5:$J$44,3,FALSE) + OVYLD1_!BO46*(1-VLOOKUP(OVYLD2_!BO$4,'[1]INTERNAL PARAMETERS-1'!$B$5:$J$44,5,FALSE))*VLOOKUP(OVYLD2_!BO$4,'[1]INTERNAL PARAMETERS-1'!$B$5:$J$44,8,FALSE)*VLOOKUP(OVYLD2_!BO$4,'[1]INTERNAL PARAMETERS-1'!$B$5:$J$44,3,FALSE)</f>
        <v>2.4772336703418982E-2</v>
      </c>
      <c r="BP46" s="44">
        <f>OVYLD1_!BP46*VLOOKUP(OVYLD2_!BP$4,'[1]INTERNAL PARAMETERS-1'!$B$5:$J$44,5,FALSE)*VLOOKUP(OVYLD2_!BP$4,'[1]INTERNAL PARAMETERS-1'!$B$5:$J$44,6,FALSE)*VLOOKUP(OVYLD2_!BP$4,'[1]INTERNAL PARAMETERS-1'!$B$5:$J$44,3,FALSE) + OVYLD1_!BP46*(1-VLOOKUP(OVYLD2_!BP$4,'[1]INTERNAL PARAMETERS-1'!$B$5:$J$44,5,FALSE))*VLOOKUP(OVYLD2_!BP$4,'[1]INTERNAL PARAMETERS-1'!$B$5:$J$44,8,FALSE)*VLOOKUP(OVYLD2_!BP$4,'[1]INTERNAL PARAMETERS-1'!$B$5:$J$44,3,FALSE)</f>
        <v>2.5143326762474983E-3</v>
      </c>
      <c r="BQ46" s="44">
        <f>OVYLD1_!BQ46*VLOOKUP(OVYLD2_!BQ$4,'[1]INTERNAL PARAMETERS-1'!$B$5:$J$44,5,FALSE)*VLOOKUP(OVYLD2_!BQ$4,'[1]INTERNAL PARAMETERS-1'!$B$5:$J$44,6,FALSE)*VLOOKUP(OVYLD2_!BQ$4,'[1]INTERNAL PARAMETERS-1'!$B$5:$J$44,3,FALSE) + OVYLD1_!BQ46*(1-VLOOKUP(OVYLD2_!BQ$4,'[1]INTERNAL PARAMETERS-1'!$B$5:$J$44,5,FALSE))*VLOOKUP(OVYLD2_!BQ$4,'[1]INTERNAL PARAMETERS-1'!$B$5:$J$44,8,FALSE)*VLOOKUP(OVYLD2_!BQ$4,'[1]INTERNAL PARAMETERS-1'!$B$5:$J$44,3,FALSE)</f>
        <v>9.6081995840847534E-2</v>
      </c>
      <c r="BR46" s="44">
        <f>OVYLD1_!BR46*VLOOKUP(OVYLD2_!BR$4,'[1]INTERNAL PARAMETERS-1'!$B$5:$J$44,5,FALSE)*VLOOKUP(OVYLD2_!BR$4,'[1]INTERNAL PARAMETERS-1'!$B$5:$J$44,6,FALSE)*VLOOKUP(OVYLD2_!BR$4,'[1]INTERNAL PARAMETERS-1'!$B$5:$J$44,3,FALSE) + OVYLD1_!BR46*(1-VLOOKUP(OVYLD2_!BR$4,'[1]INTERNAL PARAMETERS-1'!$B$5:$J$44,5,FALSE))*VLOOKUP(OVYLD2_!BR$4,'[1]INTERNAL PARAMETERS-1'!$B$5:$J$44,8,FALSE)*VLOOKUP(OVYLD2_!BR$4,'[1]INTERNAL PARAMETERS-1'!$B$5:$J$44,3,FALSE)</f>
        <v>4.9974040937456636E-3</v>
      </c>
      <c r="BS46" s="44">
        <f>OVYLD1_!BS46*VLOOKUP(OVYLD2_!BS$4,'[1]INTERNAL PARAMETERS-1'!$B$5:$J$44,5,FALSE)*VLOOKUP(OVYLD2_!BS$4,'[1]INTERNAL PARAMETERS-1'!$B$5:$J$44,6,FALSE)*VLOOKUP(OVYLD2_!BS$4,'[1]INTERNAL PARAMETERS-1'!$B$5:$J$44,3,FALSE) + OVYLD1_!BS46*(1-VLOOKUP(OVYLD2_!BS$4,'[1]INTERNAL PARAMETERS-1'!$B$5:$J$44,5,FALSE))*VLOOKUP(OVYLD2_!BS$4,'[1]INTERNAL PARAMETERS-1'!$B$5:$J$44,8,FALSE)*VLOOKUP(OVYLD2_!BS$4,'[1]INTERNAL PARAMETERS-1'!$B$5:$J$44,3,FALSE)</f>
        <v>3.0161306450618441E-4</v>
      </c>
      <c r="BT46" s="44">
        <f>OVYLD1_!BT46*VLOOKUP(OVYLD2_!BT$4,'[1]INTERNAL PARAMETERS-1'!$B$5:$J$44,5,FALSE)*VLOOKUP(OVYLD2_!BT$4,'[1]INTERNAL PARAMETERS-1'!$B$5:$J$44,6,FALSE)*VLOOKUP(OVYLD2_!BT$4,'[1]INTERNAL PARAMETERS-1'!$B$5:$J$44,3,FALSE) + OVYLD1_!BT46*(1-VLOOKUP(OVYLD2_!BT$4,'[1]INTERNAL PARAMETERS-1'!$B$5:$J$44,5,FALSE))*VLOOKUP(OVYLD2_!BT$4,'[1]INTERNAL PARAMETERS-1'!$B$5:$J$44,8,FALSE)*VLOOKUP(OVYLD2_!BT$4,'[1]INTERNAL PARAMETERS-1'!$B$5:$J$44,3,FALSE)</f>
        <v>0</v>
      </c>
      <c r="BU46" s="44">
        <f>OVYLD1_!BU46*VLOOKUP(OVYLD2_!BU$4,'[1]INTERNAL PARAMETERS-1'!$B$5:$J$44,5,FALSE)*VLOOKUP(OVYLD2_!BU$4,'[1]INTERNAL PARAMETERS-1'!$B$5:$J$44,6,FALSE)*VLOOKUP(OVYLD2_!BU$4,'[1]INTERNAL PARAMETERS-1'!$B$5:$J$44,3,FALSE) + OVYLD1_!BU46*(1-VLOOKUP(OVYLD2_!BU$4,'[1]INTERNAL PARAMETERS-1'!$B$5:$J$44,5,FALSE))*VLOOKUP(OVYLD2_!BU$4,'[1]INTERNAL PARAMETERS-1'!$B$5:$J$44,8,FALSE)*VLOOKUP(OVYLD2_!BU$4,'[1]INTERNAL PARAMETERS-1'!$B$5:$J$44,3,FALSE)</f>
        <v>0</v>
      </c>
      <c r="BV46" s="44">
        <f>OVYLD1_!BV46*VLOOKUP(OVYLD2_!BV$4,'[1]INTERNAL PARAMETERS-1'!$B$5:$J$44,5,FALSE)*VLOOKUP(OVYLD2_!BV$4,'[1]INTERNAL PARAMETERS-1'!$B$5:$J$44,6,FALSE)*VLOOKUP(OVYLD2_!BV$4,'[1]INTERNAL PARAMETERS-1'!$B$5:$J$44,3,FALSE) + OVYLD1_!BV46*(1-VLOOKUP(OVYLD2_!BV$4,'[1]INTERNAL PARAMETERS-1'!$B$5:$J$44,5,FALSE))*VLOOKUP(OVYLD2_!BV$4,'[1]INTERNAL PARAMETERS-1'!$B$5:$J$44,8,FALSE)*VLOOKUP(OVYLD2_!BV$4,'[1]INTERNAL PARAMETERS-1'!$B$5:$J$44,3,FALSE)</f>
        <v>0</v>
      </c>
      <c r="BW46" s="44">
        <f>OVYLD1_!BW46*VLOOKUP(OVYLD2_!BW$4,'[1]INTERNAL PARAMETERS-1'!$B$5:$J$44,5,FALSE)*VLOOKUP(OVYLD2_!BW$4,'[1]INTERNAL PARAMETERS-1'!$B$5:$J$44,6,FALSE)*VLOOKUP(OVYLD2_!BW$4,'[1]INTERNAL PARAMETERS-1'!$B$5:$J$44,3,FALSE) + OVYLD1_!BW46*(1-VLOOKUP(OVYLD2_!BW$4,'[1]INTERNAL PARAMETERS-1'!$B$5:$J$44,5,FALSE))*VLOOKUP(OVYLD2_!BW$4,'[1]INTERNAL PARAMETERS-1'!$B$5:$J$44,8,FALSE)*VLOOKUP(OVYLD2_!BW$4,'[1]INTERNAL PARAMETERS-1'!$B$5:$J$44,3,FALSE)</f>
        <v>0</v>
      </c>
      <c r="BX46" s="44">
        <f>OVYLD1_!BX46*VLOOKUP(OVYLD2_!BX$4,'[1]INTERNAL PARAMETERS-1'!$B$5:$J$44,5,FALSE)*VLOOKUP(OVYLD2_!BX$4,'[1]INTERNAL PARAMETERS-1'!$B$5:$J$44,6,FALSE)*VLOOKUP(OVYLD2_!BX$4,'[1]INTERNAL PARAMETERS-1'!$B$5:$J$44,3,FALSE) + OVYLD1_!BX46*(1-VLOOKUP(OVYLD2_!BX$4,'[1]INTERNAL PARAMETERS-1'!$B$5:$J$44,5,FALSE))*VLOOKUP(OVYLD2_!BX$4,'[1]INTERNAL PARAMETERS-1'!$B$5:$J$44,8,FALSE)*VLOOKUP(OVYLD2_!BX$4,'[1]INTERNAL PARAMETERS-1'!$B$5:$J$44,3,FALSE)</f>
        <v>0</v>
      </c>
      <c r="BY46" s="44">
        <f>OVYLD1_!BY46*VLOOKUP(OVYLD2_!BY$4,'[1]INTERNAL PARAMETERS-1'!$B$5:$J$44,5,FALSE)*VLOOKUP(OVYLD2_!BY$4,'[1]INTERNAL PARAMETERS-1'!$B$5:$J$44,6,FALSE)*VLOOKUP(OVYLD2_!BY$4,'[1]INTERNAL PARAMETERS-1'!$B$5:$J$44,3,FALSE) + OVYLD1_!BY46*(1-VLOOKUP(OVYLD2_!BY$4,'[1]INTERNAL PARAMETERS-1'!$B$5:$J$44,5,FALSE))*VLOOKUP(OVYLD2_!BY$4,'[1]INTERNAL PARAMETERS-1'!$B$5:$J$44,8,FALSE)*VLOOKUP(OVYLD2_!BY$4,'[1]INTERNAL PARAMETERS-1'!$B$5:$J$44,3,FALSE)</f>
        <v>0</v>
      </c>
      <c r="BZ46" s="44">
        <f>OVYLD1_!BZ46*VLOOKUP(OVYLD2_!BZ$4,'[1]INTERNAL PARAMETERS-1'!$B$5:$J$44,5,FALSE)*VLOOKUP(OVYLD2_!BZ$4,'[1]INTERNAL PARAMETERS-1'!$B$5:$J$44,6,FALSE)*VLOOKUP(OVYLD2_!BZ$4,'[1]INTERNAL PARAMETERS-1'!$B$5:$J$44,3,FALSE) + OVYLD1_!BZ46*(1-VLOOKUP(OVYLD2_!BZ$4,'[1]INTERNAL PARAMETERS-1'!$B$5:$J$44,5,FALSE))*VLOOKUP(OVYLD2_!BZ$4,'[1]INTERNAL PARAMETERS-1'!$B$5:$J$44,8,FALSE)*VLOOKUP(OVYLD2_!BZ$4,'[1]INTERNAL PARAMETERS-1'!$B$5:$J$44,3,FALSE)</f>
        <v>4.3190252281961623E-4</v>
      </c>
      <c r="CA46" s="44">
        <f>OVYLD1_!CA46*VLOOKUP(OVYLD2_!CA$4,'[1]INTERNAL PARAMETERS-1'!$B$5:$J$44,5,FALSE)*VLOOKUP(OVYLD2_!CA$4,'[1]INTERNAL PARAMETERS-1'!$B$5:$J$44,6,FALSE)*VLOOKUP(OVYLD2_!CA$4,'[1]INTERNAL PARAMETERS-1'!$B$5:$J$44,3,FALSE) + OVYLD1_!CA46*(1-VLOOKUP(OVYLD2_!CA$4,'[1]INTERNAL PARAMETERS-1'!$B$5:$J$44,5,FALSE))*VLOOKUP(OVYLD2_!CA$4,'[1]INTERNAL PARAMETERS-1'!$B$5:$J$44,8,FALSE)*VLOOKUP(OVYLD2_!CA$4,'[1]INTERNAL PARAMETERS-1'!$B$5:$J$44,3,FALSE)</f>
        <v>0</v>
      </c>
      <c r="CB46" s="44">
        <f>OVYLD1_!CB46*VLOOKUP(OVYLD2_!CB$4,'[1]INTERNAL PARAMETERS-1'!$B$5:$J$44,5,FALSE)*VLOOKUP(OVYLD2_!CB$4,'[1]INTERNAL PARAMETERS-1'!$B$5:$J$44,6,FALSE)*VLOOKUP(OVYLD2_!CB$4,'[1]INTERNAL PARAMETERS-1'!$B$5:$J$44,3,FALSE) + OVYLD1_!CB46*(1-VLOOKUP(OVYLD2_!CB$4,'[1]INTERNAL PARAMETERS-1'!$B$5:$J$44,5,FALSE))*VLOOKUP(OVYLD2_!CB$4,'[1]INTERNAL PARAMETERS-1'!$B$5:$J$44,8,FALSE)*VLOOKUP(OVYLD2_!CB$4,'[1]INTERNAL PARAMETERS-1'!$B$5:$J$44,3,FALSE)</f>
        <v>0</v>
      </c>
      <c r="CC46" s="44">
        <f>OVYLD1_!CC46*VLOOKUP(OVYLD2_!CC$4,'[1]INTERNAL PARAMETERS-1'!$B$5:$J$44,5,FALSE)*VLOOKUP(OVYLD2_!CC$4,'[1]INTERNAL PARAMETERS-1'!$B$5:$J$44,6,FALSE)*VLOOKUP(OVYLD2_!CC$4,'[1]INTERNAL PARAMETERS-1'!$B$5:$J$44,3,FALSE) + OVYLD1_!CC46*(1-VLOOKUP(OVYLD2_!CC$4,'[1]INTERNAL PARAMETERS-1'!$B$5:$J$44,5,FALSE))*VLOOKUP(OVYLD2_!CC$4,'[1]INTERNAL PARAMETERS-1'!$B$5:$J$44,8,FALSE)*VLOOKUP(OVYLD2_!CC$4,'[1]INTERNAL PARAMETERS-1'!$B$5:$J$44,3,FALSE)</f>
        <v>5.203659630273218E-4</v>
      </c>
      <c r="CD46" s="44">
        <f>OVYLD1_!CD46*VLOOKUP(OVYLD2_!CD$4,'[1]INTERNAL PARAMETERS-1'!$B$5:$J$44,5,FALSE)*VLOOKUP(OVYLD2_!CD$4,'[1]INTERNAL PARAMETERS-1'!$B$5:$J$44,6,FALSE)*VLOOKUP(OVYLD2_!CD$4,'[1]INTERNAL PARAMETERS-1'!$B$5:$J$44,3,FALSE) + OVYLD1_!CD46*(1-VLOOKUP(OVYLD2_!CD$4,'[1]INTERNAL PARAMETERS-1'!$B$5:$J$44,5,FALSE))*VLOOKUP(OVYLD2_!CD$4,'[1]INTERNAL PARAMETERS-1'!$B$5:$J$44,8,FALSE)*VLOOKUP(OVYLD2_!CD$4,'[1]INTERNAL PARAMETERS-1'!$B$5:$J$44,3,FALSE)</f>
        <v>1.782257584684319E-3</v>
      </c>
      <c r="CE46" s="44">
        <f>OVYLD1_!CE46*VLOOKUP(OVYLD2_!CE$4,'[1]INTERNAL PARAMETERS-1'!$B$5:$J$44,5,FALSE)*VLOOKUP(OVYLD2_!CE$4,'[1]INTERNAL PARAMETERS-1'!$B$5:$J$44,6,FALSE)*VLOOKUP(OVYLD2_!CE$4,'[1]INTERNAL PARAMETERS-1'!$B$5:$J$44,3,FALSE) + OVYLD1_!CE46*(1-VLOOKUP(OVYLD2_!CE$4,'[1]INTERNAL PARAMETERS-1'!$B$5:$J$44,5,FALSE))*VLOOKUP(OVYLD2_!CE$4,'[1]INTERNAL PARAMETERS-1'!$B$5:$J$44,8,FALSE)*VLOOKUP(OVYLD2_!CE$4,'[1]INTERNAL PARAMETERS-1'!$B$5:$J$44,3,FALSE)</f>
        <v>3.0582772174540724E-3</v>
      </c>
      <c r="CF46" s="44">
        <f>OVYLD1_!CF46*VLOOKUP(OVYLD2_!CF$4,'[1]INTERNAL PARAMETERS-1'!$B$5:$J$44,5,FALSE)*VLOOKUP(OVYLD2_!CF$4,'[1]INTERNAL PARAMETERS-1'!$B$5:$J$44,6,FALSE)*VLOOKUP(OVYLD2_!CF$4,'[1]INTERNAL PARAMETERS-1'!$B$5:$J$44,3,FALSE) + OVYLD1_!CF46*(1-VLOOKUP(OVYLD2_!CF$4,'[1]INTERNAL PARAMETERS-1'!$B$5:$J$44,5,FALSE))*VLOOKUP(OVYLD2_!CF$4,'[1]INTERNAL PARAMETERS-1'!$B$5:$J$44,8,FALSE)*VLOOKUP(OVYLD2_!CF$4,'[1]INTERNAL PARAMETERS-1'!$B$5:$J$44,3,FALSE)</f>
        <v>7.2158036277039119E-4</v>
      </c>
      <c r="CG46" s="44">
        <f>OVYLD1_!CG46*VLOOKUP(OVYLD2_!CG$4,'[1]INTERNAL PARAMETERS-1'!$B$5:$J$44,5,FALSE)*VLOOKUP(OVYLD2_!CG$4,'[1]INTERNAL PARAMETERS-1'!$B$5:$J$44,6,FALSE)*VLOOKUP(OVYLD2_!CG$4,'[1]INTERNAL PARAMETERS-1'!$B$5:$J$44,3,FALSE) + OVYLD1_!CG46*(1-VLOOKUP(OVYLD2_!CG$4,'[1]INTERNAL PARAMETERS-1'!$B$5:$J$44,5,FALSE))*VLOOKUP(OVYLD2_!CG$4,'[1]INTERNAL PARAMETERS-1'!$B$5:$J$44,8,FALSE)*VLOOKUP(OVYLD2_!CG$4,'[1]INTERNAL PARAMETERS-1'!$B$5:$J$44,3,FALSE)</f>
        <v>0</v>
      </c>
      <c r="CH46" s="43">
        <f>OVYLD1_!CH46*VLOOKUP(OVYLD2_!CH$4,'[1]INTERNAL PARAMETERS-1'!$B$5:$J$44,5,FALSE)*VLOOKUP(OVYLD2_!CH$4,'[1]INTERNAL PARAMETERS-1'!$B$5:$J$44,6,FALSE)*VLOOKUP(OVYLD2_!CH$4,'[1]INTERNAL PARAMETERS-1'!$B$5:$J$44,3,FALSE) + OVYLD1_!CH46*(1-VLOOKUP(OVYLD2_!CH$4,'[1]INTERNAL PARAMETERS-1'!$B$5:$J$44,5,FALSE))*VLOOKUP(OVYLD2_!CH$4,'[1]INTERNAL PARAMETERS-1'!$B$5:$J$44,8,FALSE)*VLOOKUP(OVYLD2_!CH$4,'[1]INTERNAL PARAMETERS-1'!$B$5:$J$44,3,FALSE)</f>
        <v>0</v>
      </c>
      <c r="CJ46" s="45">
        <f t="shared" si="0"/>
        <v>79.076132155335344</v>
      </c>
      <c r="CK46" s="43">
        <f t="shared" si="1"/>
        <v>1.3224927898856338</v>
      </c>
    </row>
    <row r="47" spans="2:89" x14ac:dyDescent="0.5">
      <c r="B47" s="58" t="s">
        <v>4</v>
      </c>
      <c r="C47" s="57" t="s">
        <v>81</v>
      </c>
      <c r="D47" s="57" t="s">
        <v>74</v>
      </c>
      <c r="E47" s="128">
        <f>OVERALL2021!AI47</f>
        <v>104.18259037635374</v>
      </c>
      <c r="F47" s="59">
        <f>'[1]INTERNAL PARAMETERS-1'!M11</f>
        <v>53.995000000000005</v>
      </c>
      <c r="G47" s="45">
        <f>OVYLD1_!G47*VLOOKUP(OVYLD2_!G$4,'[1]INTERNAL PARAMETERS-1'!$B$5:$J$44,5,FALSE)*VLOOKUP(OVYLD2_!G$4,'[1]INTERNAL PARAMETERS-1'!$B$5:$J$44,7,FALSE)*OVYLD2_!$F47 + OVYLD1_!G47*(1-VLOOKUP(OVYLD2_!G$4,'[1]INTERNAL PARAMETERS-1'!$B$5:$J$44,5,FALSE))*VLOOKUP(OVYLD2_!G$4,'[1]INTERNAL PARAMETERS-1'!$B$5:$J$44,9,FALSE)*OVYLD2_!$F47</f>
        <v>18.716308292984177</v>
      </c>
      <c r="H47" s="44">
        <f>OVYLD1_!H47*VLOOKUP(OVYLD2_!H$4,'[1]INTERNAL PARAMETERS-1'!$B$5:$J$44,5,FALSE)*VLOOKUP(OVYLD2_!H$4,'[1]INTERNAL PARAMETERS-1'!$B$5:$J$44,7,FALSE)*OVYLD2_!$F47 + OVYLD1_!H47*(1-VLOOKUP(OVYLD2_!H$4,'[1]INTERNAL PARAMETERS-1'!$B$5:$J$44,5,FALSE))*VLOOKUP(OVYLD2_!H$4,'[1]INTERNAL PARAMETERS-1'!$B$5:$J$44,9,FALSE)*OVYLD2_!$F47</f>
        <v>14.174999146252434</v>
      </c>
      <c r="I47" s="44">
        <f>OVYLD1_!I47*VLOOKUP(OVYLD2_!I$4,'[1]INTERNAL PARAMETERS-1'!$B$5:$J$44,5,FALSE)*VLOOKUP(OVYLD2_!I$4,'[1]INTERNAL PARAMETERS-1'!$B$5:$J$44,7,FALSE)*OVYLD2_!$F47 + OVYLD1_!I47*(1-VLOOKUP(OVYLD2_!I$4,'[1]INTERNAL PARAMETERS-1'!$B$5:$J$44,5,FALSE))*VLOOKUP(OVYLD2_!I$4,'[1]INTERNAL PARAMETERS-1'!$B$5:$J$44,9,FALSE)*OVYLD2_!$F47</f>
        <v>12.415015825774178</v>
      </c>
      <c r="J47" s="44">
        <f>OVYLD1_!J47*VLOOKUP(OVYLD2_!J$4,'[1]INTERNAL PARAMETERS-1'!$B$5:$J$44,5,FALSE)*VLOOKUP(OVYLD2_!J$4,'[1]INTERNAL PARAMETERS-1'!$B$5:$J$44,7,FALSE)*OVYLD2_!$F47 + OVYLD1_!J47*(1-VLOOKUP(OVYLD2_!J$4,'[1]INTERNAL PARAMETERS-1'!$B$5:$J$44,5,FALSE))*VLOOKUP(OVYLD2_!J$4,'[1]INTERNAL PARAMETERS-1'!$B$5:$J$44,9,FALSE)*OVYLD2_!$F47</f>
        <v>0</v>
      </c>
      <c r="K47" s="44">
        <f>OVYLD1_!K47*VLOOKUP(OVYLD2_!K$4,'[1]INTERNAL PARAMETERS-1'!$B$5:$J$44,5,FALSE)*VLOOKUP(OVYLD2_!K$4,'[1]INTERNAL PARAMETERS-1'!$B$5:$J$44,7,FALSE)*OVYLD2_!$F47 + OVYLD1_!K47*(1-VLOOKUP(OVYLD2_!K$4,'[1]INTERNAL PARAMETERS-1'!$B$5:$J$44,5,FALSE))*VLOOKUP(OVYLD2_!K$4,'[1]INTERNAL PARAMETERS-1'!$B$5:$J$44,9,FALSE)*OVYLD2_!$F47</f>
        <v>0.18127373555405393</v>
      </c>
      <c r="L47" s="44">
        <f>OVYLD1_!L47*VLOOKUP(OVYLD2_!L$4,'[1]INTERNAL PARAMETERS-1'!$B$5:$J$44,5,FALSE)*VLOOKUP(OVYLD2_!L$4,'[1]INTERNAL PARAMETERS-1'!$B$5:$J$44,7,FALSE)*OVYLD2_!$F47 + OVYLD1_!L47*(1-VLOOKUP(OVYLD2_!L$4,'[1]INTERNAL PARAMETERS-1'!$B$5:$J$44,5,FALSE))*VLOOKUP(OVYLD2_!L$4,'[1]INTERNAL PARAMETERS-1'!$B$5:$J$44,9,FALSE)*OVYLD2_!$F47</f>
        <v>6.0449892543371138E-2</v>
      </c>
      <c r="M47" s="44">
        <f>OVYLD1_!M47*VLOOKUP(OVYLD2_!M$4,'[1]INTERNAL PARAMETERS-1'!$B$5:$J$44,5,FALSE)*VLOOKUP(OVYLD2_!M$4,'[1]INTERNAL PARAMETERS-1'!$B$5:$J$44,7,FALSE)*OVYLD2_!$F47 + OVYLD1_!M47*(1-VLOOKUP(OVYLD2_!M$4,'[1]INTERNAL PARAMETERS-1'!$B$5:$J$44,5,FALSE))*VLOOKUP(OVYLD2_!M$4,'[1]INTERNAL PARAMETERS-1'!$B$5:$J$44,9,FALSE)*OVYLD2_!$F47</f>
        <v>0.3634154609107732</v>
      </c>
      <c r="N47" s="44">
        <f>OVYLD1_!N47*VLOOKUP(OVYLD2_!N$4,'[1]INTERNAL PARAMETERS-1'!$B$5:$J$44,5,FALSE)*VLOOKUP(OVYLD2_!N$4,'[1]INTERNAL PARAMETERS-1'!$B$5:$J$44,7,FALSE)*OVYLD2_!$F47 + OVYLD1_!N47*(1-VLOOKUP(OVYLD2_!N$4,'[1]INTERNAL PARAMETERS-1'!$B$5:$J$44,5,FALSE))*VLOOKUP(OVYLD2_!N$4,'[1]INTERNAL PARAMETERS-1'!$B$5:$J$44,9,FALSE)*OVYLD2_!$F47</f>
        <v>6.9035566142321467E-2</v>
      </c>
      <c r="O47" s="44">
        <f>OVYLD1_!O47*VLOOKUP(OVYLD2_!O$4,'[1]INTERNAL PARAMETERS-1'!$B$5:$J$44,5,FALSE)*VLOOKUP(OVYLD2_!O$4,'[1]INTERNAL PARAMETERS-1'!$B$5:$J$44,7,FALSE)*OVYLD2_!$F47 + OVYLD1_!O47*(1-VLOOKUP(OVYLD2_!O$4,'[1]INTERNAL PARAMETERS-1'!$B$5:$J$44,5,FALSE))*VLOOKUP(OVYLD2_!O$4,'[1]INTERNAL PARAMETERS-1'!$B$5:$J$44,9,FALSE)*OVYLD2_!$F47</f>
        <v>0</v>
      </c>
      <c r="P47" s="44">
        <f>OVYLD1_!P47*VLOOKUP(OVYLD2_!P$4,'[1]INTERNAL PARAMETERS-1'!$B$5:$J$44,5,FALSE)*VLOOKUP(OVYLD2_!P$4,'[1]INTERNAL PARAMETERS-1'!$B$5:$J$44,7,FALSE)*OVYLD2_!$F47 + OVYLD1_!P47*(1-VLOOKUP(OVYLD2_!P$4,'[1]INTERNAL PARAMETERS-1'!$B$5:$J$44,5,FALSE))*VLOOKUP(OVYLD2_!P$4,'[1]INTERNAL PARAMETERS-1'!$B$5:$J$44,9,FALSE)*OVYLD2_!$F47</f>
        <v>0</v>
      </c>
      <c r="Q47" s="44">
        <f>OVYLD1_!Q47*VLOOKUP(OVYLD2_!Q$4,'[1]INTERNAL PARAMETERS-1'!$B$5:$J$44,5,FALSE)*VLOOKUP(OVYLD2_!Q$4,'[1]INTERNAL PARAMETERS-1'!$B$5:$J$44,7,FALSE)*OVYLD2_!$F47 + OVYLD1_!Q47*(1-VLOOKUP(OVYLD2_!Q$4,'[1]INTERNAL PARAMETERS-1'!$B$5:$J$44,5,FALSE))*VLOOKUP(OVYLD2_!Q$4,'[1]INTERNAL PARAMETERS-1'!$B$5:$J$44,9,FALSE)*OVYLD2_!$F47</f>
        <v>0</v>
      </c>
      <c r="R47" s="44">
        <f>OVYLD1_!R47*VLOOKUP(OVYLD2_!R$4,'[1]INTERNAL PARAMETERS-1'!$B$5:$J$44,5,FALSE)*VLOOKUP(OVYLD2_!R$4,'[1]INTERNAL PARAMETERS-1'!$B$5:$J$44,7,FALSE)*OVYLD2_!$F47 + OVYLD1_!R47*(1-VLOOKUP(OVYLD2_!R$4,'[1]INTERNAL PARAMETERS-1'!$B$5:$J$44,5,FALSE))*VLOOKUP(OVYLD2_!R$4,'[1]INTERNAL PARAMETERS-1'!$B$5:$J$44,9,FALSE)*OVYLD2_!$F47</f>
        <v>0.12173233525391322</v>
      </c>
      <c r="S47" s="44">
        <f>OVYLD1_!S47*VLOOKUP(OVYLD2_!S$4,'[1]INTERNAL PARAMETERS-1'!$B$5:$J$44,5,FALSE)*VLOOKUP(OVYLD2_!S$4,'[1]INTERNAL PARAMETERS-1'!$B$5:$J$44,7,FALSE)*OVYLD2_!$F47 + OVYLD1_!S47*(1-VLOOKUP(OVYLD2_!S$4,'[1]INTERNAL PARAMETERS-1'!$B$5:$J$44,5,FALSE))*VLOOKUP(OVYLD2_!S$4,'[1]INTERNAL PARAMETERS-1'!$B$5:$J$44,9,FALSE)*OVYLD2_!$F47</f>
        <v>1.6266652058473174</v>
      </c>
      <c r="T47" s="44">
        <f>OVYLD1_!T47*VLOOKUP(OVYLD2_!T$4,'[1]INTERNAL PARAMETERS-1'!$B$5:$J$44,5,FALSE)*VLOOKUP(OVYLD2_!T$4,'[1]INTERNAL PARAMETERS-1'!$B$5:$J$44,7,FALSE)*OVYLD2_!$F47 + OVYLD1_!T47*(1-VLOOKUP(OVYLD2_!T$4,'[1]INTERNAL PARAMETERS-1'!$B$5:$J$44,5,FALSE))*VLOOKUP(OVYLD2_!T$4,'[1]INTERNAL PARAMETERS-1'!$B$5:$J$44,9,FALSE)*OVYLD2_!$F47</f>
        <v>0.42964651431091166</v>
      </c>
      <c r="U47" s="44">
        <f>OVYLD1_!U47*VLOOKUP(OVYLD2_!U$4,'[1]INTERNAL PARAMETERS-1'!$B$5:$J$44,5,FALSE)*VLOOKUP(OVYLD2_!U$4,'[1]INTERNAL PARAMETERS-1'!$B$5:$J$44,7,FALSE)*OVYLD2_!$F47 + OVYLD1_!U47*(1-VLOOKUP(OVYLD2_!U$4,'[1]INTERNAL PARAMETERS-1'!$B$5:$J$44,5,FALSE))*VLOOKUP(OVYLD2_!U$4,'[1]INTERNAL PARAMETERS-1'!$B$5:$J$44,9,FALSE)*OVYLD2_!$F47</f>
        <v>0.32366704078088687</v>
      </c>
      <c r="V47" s="44">
        <f>OVYLD1_!V47*VLOOKUP(OVYLD2_!V$4,'[1]INTERNAL PARAMETERS-1'!$B$5:$J$44,5,FALSE)*VLOOKUP(OVYLD2_!V$4,'[1]INTERNAL PARAMETERS-1'!$B$5:$J$44,7,FALSE)*OVYLD2_!$F47 + OVYLD1_!V47*(1-VLOOKUP(OVYLD2_!V$4,'[1]INTERNAL PARAMETERS-1'!$B$5:$J$44,5,FALSE))*VLOOKUP(OVYLD2_!V$4,'[1]INTERNAL PARAMETERS-1'!$B$5:$J$44,9,FALSE)*OVYLD2_!$F47</f>
        <v>1.5920026828045262</v>
      </c>
      <c r="W47" s="44">
        <f>OVYLD1_!W47*VLOOKUP(OVYLD2_!W$4,'[1]INTERNAL PARAMETERS-1'!$B$5:$J$44,5,FALSE)*VLOOKUP(OVYLD2_!W$4,'[1]INTERNAL PARAMETERS-1'!$B$5:$J$44,7,FALSE)*OVYLD2_!$F47 + OVYLD1_!W47*(1-VLOOKUP(OVYLD2_!W$4,'[1]INTERNAL PARAMETERS-1'!$B$5:$J$44,5,FALSE))*VLOOKUP(OVYLD2_!W$4,'[1]INTERNAL PARAMETERS-1'!$B$5:$J$44,9,FALSE)*OVYLD2_!$F47</f>
        <v>0</v>
      </c>
      <c r="X47" s="44">
        <f>OVYLD1_!X47*VLOOKUP(OVYLD2_!X$4,'[1]INTERNAL PARAMETERS-1'!$B$5:$J$44,5,FALSE)*VLOOKUP(OVYLD2_!X$4,'[1]INTERNAL PARAMETERS-1'!$B$5:$J$44,7,FALSE)*OVYLD2_!$F47 + OVYLD1_!X47*(1-VLOOKUP(OVYLD2_!X$4,'[1]INTERNAL PARAMETERS-1'!$B$5:$J$44,5,FALSE))*VLOOKUP(OVYLD2_!X$4,'[1]INTERNAL PARAMETERS-1'!$B$5:$J$44,9,FALSE)*OVYLD2_!$F47</f>
        <v>0</v>
      </c>
      <c r="Y47" s="44">
        <f>OVYLD1_!Y47*VLOOKUP(OVYLD2_!Y$4,'[1]INTERNAL PARAMETERS-1'!$B$5:$J$44,5,FALSE)*VLOOKUP(OVYLD2_!Y$4,'[1]INTERNAL PARAMETERS-1'!$B$5:$J$44,7,FALSE)*OVYLD2_!$F47 + OVYLD1_!Y47*(1-VLOOKUP(OVYLD2_!Y$4,'[1]INTERNAL PARAMETERS-1'!$B$5:$J$44,5,FALSE))*VLOOKUP(OVYLD2_!Y$4,'[1]INTERNAL PARAMETERS-1'!$B$5:$J$44,9,FALSE)*OVYLD2_!$F47</f>
        <v>0</v>
      </c>
      <c r="Z47" s="44">
        <f>OVYLD1_!Z47*VLOOKUP(OVYLD2_!Z$4,'[1]INTERNAL PARAMETERS-1'!$B$5:$J$44,5,FALSE)*VLOOKUP(OVYLD2_!Z$4,'[1]INTERNAL PARAMETERS-1'!$B$5:$J$44,7,FALSE)*OVYLD2_!$F47 + OVYLD1_!Z47*(1-VLOOKUP(OVYLD2_!Z$4,'[1]INTERNAL PARAMETERS-1'!$B$5:$J$44,5,FALSE))*VLOOKUP(OVYLD2_!Z$4,'[1]INTERNAL PARAMETERS-1'!$B$5:$J$44,9,FALSE)*OVYLD2_!$F47</f>
        <v>0</v>
      </c>
      <c r="AA47" s="44">
        <f>OVYLD1_!AA47*VLOOKUP(OVYLD2_!AA$4,'[1]INTERNAL PARAMETERS-1'!$B$5:$J$44,5,FALSE)*VLOOKUP(OVYLD2_!AA$4,'[1]INTERNAL PARAMETERS-1'!$B$5:$J$44,7,FALSE)*OVYLD2_!$F47 + OVYLD1_!AA47*(1-VLOOKUP(OVYLD2_!AA$4,'[1]INTERNAL PARAMETERS-1'!$B$5:$J$44,5,FALSE))*VLOOKUP(OVYLD2_!AA$4,'[1]INTERNAL PARAMETERS-1'!$B$5:$J$44,9,FALSE)*OVYLD2_!$F47</f>
        <v>0</v>
      </c>
      <c r="AB47" s="44">
        <f>OVYLD1_!AB47*VLOOKUP(OVYLD2_!AB$4,'[1]INTERNAL PARAMETERS-1'!$B$5:$J$44,5,FALSE)*VLOOKUP(OVYLD2_!AB$4,'[1]INTERNAL PARAMETERS-1'!$B$5:$J$44,7,FALSE)*OVYLD2_!$F47 + OVYLD1_!AB47*(1-VLOOKUP(OVYLD2_!AB$4,'[1]INTERNAL PARAMETERS-1'!$B$5:$J$44,5,FALSE))*VLOOKUP(OVYLD2_!AB$4,'[1]INTERNAL PARAMETERS-1'!$B$5:$J$44,9,FALSE)*OVYLD2_!$F47</f>
        <v>0</v>
      </c>
      <c r="AC47" s="44">
        <f>OVYLD1_!AC47*VLOOKUP(OVYLD2_!AC$4,'[1]INTERNAL PARAMETERS-1'!$B$5:$J$44,5,FALSE)*VLOOKUP(OVYLD2_!AC$4,'[1]INTERNAL PARAMETERS-1'!$B$5:$J$44,7,FALSE)*OVYLD2_!$F47 + OVYLD1_!AC47*(1-VLOOKUP(OVYLD2_!AC$4,'[1]INTERNAL PARAMETERS-1'!$B$5:$J$44,5,FALSE))*VLOOKUP(OVYLD2_!AC$4,'[1]INTERNAL PARAMETERS-1'!$B$5:$J$44,9,FALSE)*OVYLD2_!$F47</f>
        <v>0</v>
      </c>
      <c r="AD47" s="44">
        <f>OVYLD1_!AD47*VLOOKUP(OVYLD2_!AD$4,'[1]INTERNAL PARAMETERS-1'!$B$5:$J$44,5,FALSE)*VLOOKUP(OVYLD2_!AD$4,'[1]INTERNAL PARAMETERS-1'!$B$5:$J$44,7,FALSE)*OVYLD2_!$F47 + OVYLD1_!AD47*(1-VLOOKUP(OVYLD2_!AD$4,'[1]INTERNAL PARAMETERS-1'!$B$5:$J$44,5,FALSE))*VLOOKUP(OVYLD2_!AD$4,'[1]INTERNAL PARAMETERS-1'!$B$5:$J$44,9,FALSE)*OVYLD2_!$F47</f>
        <v>0</v>
      </c>
      <c r="AE47" s="44">
        <f>OVYLD1_!AE47*VLOOKUP(OVYLD2_!AE$4,'[1]INTERNAL PARAMETERS-1'!$B$5:$J$44,5,FALSE)*VLOOKUP(OVYLD2_!AE$4,'[1]INTERNAL PARAMETERS-1'!$B$5:$J$44,7,FALSE)*OVYLD2_!$F47 + OVYLD1_!AE47*(1-VLOOKUP(OVYLD2_!AE$4,'[1]INTERNAL PARAMETERS-1'!$B$5:$J$44,5,FALSE))*VLOOKUP(OVYLD2_!AE$4,'[1]INTERNAL PARAMETERS-1'!$B$5:$J$44,9,FALSE)*OVYLD2_!$F47</f>
        <v>0</v>
      </c>
      <c r="AF47" s="44">
        <f>OVYLD1_!AF47*VLOOKUP(OVYLD2_!AF$4,'[1]INTERNAL PARAMETERS-1'!$B$5:$J$44,5,FALSE)*VLOOKUP(OVYLD2_!AF$4,'[1]INTERNAL PARAMETERS-1'!$B$5:$J$44,7,FALSE)*OVYLD2_!$F47 + OVYLD1_!AF47*(1-VLOOKUP(OVYLD2_!AF$4,'[1]INTERNAL PARAMETERS-1'!$B$5:$J$44,5,FALSE))*VLOOKUP(OVYLD2_!AF$4,'[1]INTERNAL PARAMETERS-1'!$B$5:$J$44,9,FALSE)*OVYLD2_!$F47</f>
        <v>6.9809331517283371E-2</v>
      </c>
      <c r="AG47" s="44">
        <f>OVYLD1_!AG47*VLOOKUP(OVYLD2_!AG$4,'[1]INTERNAL PARAMETERS-1'!$B$5:$J$44,5,FALSE)*VLOOKUP(OVYLD2_!AG$4,'[1]INTERNAL PARAMETERS-1'!$B$5:$J$44,7,FALSE)*OVYLD2_!$F47 + OVYLD1_!AG47*(1-VLOOKUP(OVYLD2_!AG$4,'[1]INTERNAL PARAMETERS-1'!$B$5:$J$44,5,FALSE))*VLOOKUP(OVYLD2_!AG$4,'[1]INTERNAL PARAMETERS-1'!$B$5:$J$44,9,FALSE)*OVYLD2_!$F47</f>
        <v>0</v>
      </c>
      <c r="AH47" s="44">
        <f>OVYLD1_!AH47*VLOOKUP(OVYLD2_!AH$4,'[1]INTERNAL PARAMETERS-1'!$B$5:$J$44,5,FALSE)*VLOOKUP(OVYLD2_!AH$4,'[1]INTERNAL PARAMETERS-1'!$B$5:$J$44,7,FALSE)*OVYLD2_!$F47 + OVYLD1_!AH47*(1-VLOOKUP(OVYLD2_!AH$4,'[1]INTERNAL PARAMETERS-1'!$B$5:$J$44,5,FALSE))*VLOOKUP(OVYLD2_!AH$4,'[1]INTERNAL PARAMETERS-1'!$B$5:$J$44,9,FALSE)*OVYLD2_!$F47</f>
        <v>4.9255467998302414E-3</v>
      </c>
      <c r="AI47" s="44">
        <f>OVYLD1_!AI47*VLOOKUP(OVYLD2_!AI$4,'[1]INTERNAL PARAMETERS-1'!$B$5:$J$44,5,FALSE)*VLOOKUP(OVYLD2_!AI$4,'[1]INTERNAL PARAMETERS-1'!$B$5:$J$44,7,FALSE)*OVYLD2_!$F47 + OVYLD1_!AI47*(1-VLOOKUP(OVYLD2_!AI$4,'[1]INTERNAL PARAMETERS-1'!$B$5:$J$44,5,FALSE))*VLOOKUP(OVYLD2_!AI$4,'[1]INTERNAL PARAMETERS-1'!$B$5:$J$44,9,FALSE)*OVYLD2_!$F47</f>
        <v>2.4616483321216461E-2</v>
      </c>
      <c r="AJ47" s="44">
        <f>OVYLD1_!AJ47*VLOOKUP(OVYLD2_!AJ$4,'[1]INTERNAL PARAMETERS-1'!$B$5:$J$44,5,FALSE)*VLOOKUP(OVYLD2_!AJ$4,'[1]INTERNAL PARAMETERS-1'!$B$5:$J$44,7,FALSE)*OVYLD2_!$F47 + OVYLD1_!AJ47*(1-VLOOKUP(OVYLD2_!AJ$4,'[1]INTERNAL PARAMETERS-1'!$B$5:$J$44,5,FALSE))*VLOOKUP(OVYLD2_!AJ$4,'[1]INTERNAL PARAMETERS-1'!$B$5:$J$44,9,FALSE)*OVYLD2_!$F47</f>
        <v>0.29672256718141349</v>
      </c>
      <c r="AK47" s="44">
        <f>OVYLD1_!AK47*VLOOKUP(OVYLD2_!AK$4,'[1]INTERNAL PARAMETERS-1'!$B$5:$J$44,5,FALSE)*VLOOKUP(OVYLD2_!AK$4,'[1]INTERNAL PARAMETERS-1'!$B$5:$J$44,7,FALSE)*OVYLD2_!$F47 + OVYLD1_!AK47*(1-VLOOKUP(OVYLD2_!AK$4,'[1]INTERNAL PARAMETERS-1'!$B$5:$J$44,5,FALSE))*VLOOKUP(OVYLD2_!AK$4,'[1]INTERNAL PARAMETERS-1'!$B$5:$J$44,9,FALSE)*OVYLD2_!$F47</f>
        <v>3.9404374398641931E-2</v>
      </c>
      <c r="AL47" s="44">
        <f>OVYLD1_!AL47*VLOOKUP(OVYLD2_!AL$4,'[1]INTERNAL PARAMETERS-1'!$B$5:$J$44,5,FALSE)*VLOOKUP(OVYLD2_!AL$4,'[1]INTERNAL PARAMETERS-1'!$B$5:$J$44,7,FALSE)*OVYLD2_!$F47 + OVYLD1_!AL47*(1-VLOOKUP(OVYLD2_!AL$4,'[1]INTERNAL PARAMETERS-1'!$B$5:$J$44,5,FALSE))*VLOOKUP(OVYLD2_!AL$4,'[1]INTERNAL PARAMETERS-1'!$B$5:$J$44,9,FALSE)*OVYLD2_!$F47</f>
        <v>0</v>
      </c>
      <c r="AM47" s="44">
        <f>OVYLD1_!AM47*VLOOKUP(OVYLD2_!AM$4,'[1]INTERNAL PARAMETERS-1'!$B$5:$J$44,5,FALSE)*VLOOKUP(OVYLD2_!AM$4,'[1]INTERNAL PARAMETERS-1'!$B$5:$J$44,7,FALSE)*OVYLD2_!$F47 + OVYLD1_!AM47*(1-VLOOKUP(OVYLD2_!AM$4,'[1]INTERNAL PARAMETERS-1'!$B$5:$J$44,5,FALSE))*VLOOKUP(OVYLD2_!AM$4,'[1]INTERNAL PARAMETERS-1'!$B$5:$J$44,9,FALSE)*OVYLD2_!$F47</f>
        <v>0</v>
      </c>
      <c r="AN47" s="44">
        <f>OVYLD1_!AN47*VLOOKUP(OVYLD2_!AN$4,'[1]INTERNAL PARAMETERS-1'!$B$5:$J$44,5,FALSE)*VLOOKUP(OVYLD2_!AN$4,'[1]INTERNAL PARAMETERS-1'!$B$5:$J$44,7,FALSE)*OVYLD2_!$F47 + OVYLD1_!AN47*(1-VLOOKUP(OVYLD2_!AN$4,'[1]INTERNAL PARAMETERS-1'!$B$5:$J$44,5,FALSE))*VLOOKUP(OVYLD2_!AN$4,'[1]INTERNAL PARAMETERS-1'!$B$5:$J$44,9,FALSE)*OVYLD2_!$F47</f>
        <v>0</v>
      </c>
      <c r="AO47" s="44">
        <f>OVYLD1_!AO47*VLOOKUP(OVYLD2_!AO$4,'[1]INTERNAL PARAMETERS-1'!$B$5:$J$44,5,FALSE)*VLOOKUP(OVYLD2_!AO$4,'[1]INTERNAL PARAMETERS-1'!$B$5:$J$44,7,FALSE)*OVYLD2_!$F47 + OVYLD1_!AO47*(1-VLOOKUP(OVYLD2_!AO$4,'[1]INTERNAL PARAMETERS-1'!$B$5:$J$44,5,FALSE))*VLOOKUP(OVYLD2_!AO$4,'[1]INTERNAL PARAMETERS-1'!$B$5:$J$44,9,FALSE)*OVYLD2_!$F47</f>
        <v>0</v>
      </c>
      <c r="AP47" s="44">
        <f>OVYLD1_!AP47*VLOOKUP(OVYLD2_!AP$4,'[1]INTERNAL PARAMETERS-1'!$B$5:$J$44,5,FALSE)*VLOOKUP(OVYLD2_!AP$4,'[1]INTERNAL PARAMETERS-1'!$B$5:$J$44,7,FALSE)*OVYLD2_!$F47 + OVYLD1_!AP47*(1-VLOOKUP(OVYLD2_!AP$4,'[1]INTERNAL PARAMETERS-1'!$B$5:$J$44,5,FALSE))*VLOOKUP(OVYLD2_!AP$4,'[1]INTERNAL PARAMETERS-1'!$B$5:$J$44,9,FALSE)*OVYLD2_!$F47</f>
        <v>0</v>
      </c>
      <c r="AQ47" s="44">
        <f>OVYLD1_!AQ47*VLOOKUP(OVYLD2_!AQ$4,'[1]INTERNAL PARAMETERS-1'!$B$5:$J$44,5,FALSE)*VLOOKUP(OVYLD2_!AQ$4,'[1]INTERNAL PARAMETERS-1'!$B$5:$J$44,7,FALSE)*OVYLD2_!$F47 + OVYLD1_!AQ47*(1-VLOOKUP(OVYLD2_!AQ$4,'[1]INTERNAL PARAMETERS-1'!$B$5:$J$44,5,FALSE))*VLOOKUP(OVYLD2_!AQ$4,'[1]INTERNAL PARAMETERS-1'!$B$5:$J$44,9,FALSE)*OVYLD2_!$F47</f>
        <v>0</v>
      </c>
      <c r="AR47" s="44">
        <f>OVYLD1_!AR47*VLOOKUP(OVYLD2_!AR$4,'[1]INTERNAL PARAMETERS-1'!$B$5:$J$44,5,FALSE)*VLOOKUP(OVYLD2_!AR$4,'[1]INTERNAL PARAMETERS-1'!$B$5:$J$44,7,FALSE)*OVYLD2_!$F47 + OVYLD1_!AR47*(1-VLOOKUP(OVYLD2_!AR$4,'[1]INTERNAL PARAMETERS-1'!$B$5:$J$44,5,FALSE))*VLOOKUP(OVYLD2_!AR$4,'[1]INTERNAL PARAMETERS-1'!$B$5:$J$44,9,FALSE)*OVYLD2_!$F47</f>
        <v>0</v>
      </c>
      <c r="AS47" s="44">
        <f>OVYLD1_!AS47*VLOOKUP(OVYLD2_!AS$4,'[1]INTERNAL PARAMETERS-1'!$B$5:$J$44,5,FALSE)*VLOOKUP(OVYLD2_!AS$4,'[1]INTERNAL PARAMETERS-1'!$B$5:$J$44,7,FALSE)*OVYLD2_!$F47 + OVYLD1_!AS47*(1-VLOOKUP(OVYLD2_!AS$4,'[1]INTERNAL PARAMETERS-1'!$B$5:$J$44,5,FALSE))*VLOOKUP(OVYLD2_!AS$4,'[1]INTERNAL PARAMETERS-1'!$B$5:$J$44,9,FALSE)*OVYLD2_!$F47</f>
        <v>0</v>
      </c>
      <c r="AT47" s="43">
        <f>OVYLD1_!AT47*VLOOKUP(OVYLD2_!AT$4,'[1]INTERNAL PARAMETERS-1'!$B$5:$J$44,5,FALSE)*VLOOKUP(OVYLD2_!AT$4,'[1]INTERNAL PARAMETERS-1'!$B$5:$J$44,7,FALSE)*OVYLD2_!$F47 + OVYLD1_!AT47*(1-VLOOKUP(OVYLD2_!AT$4,'[1]INTERNAL PARAMETERS-1'!$B$5:$J$44,5,FALSE))*VLOOKUP(OVYLD2_!AT$4,'[1]INTERNAL PARAMETERS-1'!$B$5:$J$44,9,FALSE)*OVYLD2_!$F47</f>
        <v>0</v>
      </c>
      <c r="AU47" s="45">
        <f>OVYLD1_!AU47*VLOOKUP(OVYLD2_!AU$4,'[1]INTERNAL PARAMETERS-1'!$B$5:$J$44,5,FALSE)*VLOOKUP(OVYLD2_!AU$4,'[1]INTERNAL PARAMETERS-1'!$B$5:$J$44,6,FALSE)*VLOOKUP(OVYLD2_!AU$4,'[1]INTERNAL PARAMETERS-1'!$B$5:$J$44,3,FALSE) + OVYLD1_!AU47*(1-VLOOKUP(OVYLD2_!AU$4,'[1]INTERNAL PARAMETERS-1'!$B$5:$J$44,5,FALSE))*VLOOKUP(OVYLD2_!AU$4,'[1]INTERNAL PARAMETERS-1'!$B$5:$J$44,8,FALSE)*VLOOKUP(OVYLD2_!AU$4,'[1]INTERNAL PARAMETERS-1'!$B$5:$J$44,3,FALSE)</f>
        <v>0</v>
      </c>
      <c r="AV47" s="44">
        <f>OVYLD1_!AV47*VLOOKUP(OVYLD2_!AV$4,'[1]INTERNAL PARAMETERS-1'!$B$5:$J$44,5,FALSE)*VLOOKUP(OVYLD2_!AV$4,'[1]INTERNAL PARAMETERS-1'!$B$5:$J$44,6,FALSE)*VLOOKUP(OVYLD2_!AV$4,'[1]INTERNAL PARAMETERS-1'!$B$5:$J$44,3,FALSE) + OVYLD1_!AV47*(1-VLOOKUP(OVYLD2_!AV$4,'[1]INTERNAL PARAMETERS-1'!$B$5:$J$44,5,FALSE))*VLOOKUP(OVYLD2_!AV$4,'[1]INTERNAL PARAMETERS-1'!$B$5:$J$44,8,FALSE)*VLOOKUP(OVYLD2_!AV$4,'[1]INTERNAL PARAMETERS-1'!$B$5:$J$44,3,FALSE)</f>
        <v>0</v>
      </c>
      <c r="AW47" s="44">
        <f>OVYLD1_!AW47*VLOOKUP(OVYLD2_!AW$4,'[1]INTERNAL PARAMETERS-1'!$B$5:$J$44,5,FALSE)*VLOOKUP(OVYLD2_!AW$4,'[1]INTERNAL PARAMETERS-1'!$B$5:$J$44,6,FALSE)*VLOOKUP(OVYLD2_!AW$4,'[1]INTERNAL PARAMETERS-1'!$B$5:$J$44,3,FALSE) + OVYLD1_!AW47*(1-VLOOKUP(OVYLD2_!AW$4,'[1]INTERNAL PARAMETERS-1'!$B$5:$J$44,5,FALSE))*VLOOKUP(OVYLD2_!AW$4,'[1]INTERNAL PARAMETERS-1'!$B$5:$J$44,8,FALSE)*VLOOKUP(OVYLD2_!AW$4,'[1]INTERNAL PARAMETERS-1'!$B$5:$J$44,3,FALSE)</f>
        <v>0.27147196478265023</v>
      </c>
      <c r="AX47" s="44">
        <f>OVYLD1_!AX47*VLOOKUP(OVYLD2_!AX$4,'[1]INTERNAL PARAMETERS-1'!$B$5:$J$44,5,FALSE)*VLOOKUP(OVYLD2_!AX$4,'[1]INTERNAL PARAMETERS-1'!$B$5:$J$44,6,FALSE)*VLOOKUP(OVYLD2_!AX$4,'[1]INTERNAL PARAMETERS-1'!$B$5:$J$44,3,FALSE) + OVYLD1_!AX47*(1-VLOOKUP(OVYLD2_!AX$4,'[1]INTERNAL PARAMETERS-1'!$B$5:$J$44,5,FALSE))*VLOOKUP(OVYLD2_!AX$4,'[1]INTERNAL PARAMETERS-1'!$B$5:$J$44,8,FALSE)*VLOOKUP(OVYLD2_!AX$4,'[1]INTERNAL PARAMETERS-1'!$B$5:$J$44,3,FALSE)</f>
        <v>0</v>
      </c>
      <c r="AY47" s="44">
        <f>OVYLD1_!AY47*VLOOKUP(OVYLD2_!AY$4,'[1]INTERNAL PARAMETERS-1'!$B$5:$J$44,5,FALSE)*VLOOKUP(OVYLD2_!AY$4,'[1]INTERNAL PARAMETERS-1'!$B$5:$J$44,6,FALSE)*VLOOKUP(OVYLD2_!AY$4,'[1]INTERNAL PARAMETERS-1'!$B$5:$J$44,3,FALSE) + OVYLD1_!AY47*(1-VLOOKUP(OVYLD2_!AY$4,'[1]INTERNAL PARAMETERS-1'!$B$5:$J$44,5,FALSE))*VLOOKUP(OVYLD2_!AY$4,'[1]INTERNAL PARAMETERS-1'!$B$5:$J$44,8,FALSE)*VLOOKUP(OVYLD2_!AY$4,'[1]INTERNAL PARAMETERS-1'!$B$5:$J$44,3,FALSE)</f>
        <v>0</v>
      </c>
      <c r="AZ47" s="44">
        <f>OVYLD1_!AZ47*VLOOKUP(OVYLD2_!AZ$4,'[1]INTERNAL PARAMETERS-1'!$B$5:$J$44,5,FALSE)*VLOOKUP(OVYLD2_!AZ$4,'[1]INTERNAL PARAMETERS-1'!$B$5:$J$44,6,FALSE)*VLOOKUP(OVYLD2_!AZ$4,'[1]INTERNAL PARAMETERS-1'!$B$5:$J$44,3,FALSE) + OVYLD1_!AZ47*(1-VLOOKUP(OVYLD2_!AZ$4,'[1]INTERNAL PARAMETERS-1'!$B$5:$J$44,5,FALSE))*VLOOKUP(OVYLD2_!AZ$4,'[1]INTERNAL PARAMETERS-1'!$B$5:$J$44,8,FALSE)*VLOOKUP(OVYLD2_!AZ$4,'[1]INTERNAL PARAMETERS-1'!$B$5:$J$44,3,FALSE)</f>
        <v>0</v>
      </c>
      <c r="BA47" s="44">
        <f>OVYLD1_!BA47*VLOOKUP(OVYLD2_!BA$4,'[1]INTERNAL PARAMETERS-1'!$B$5:$J$44,5,FALSE)*VLOOKUP(OVYLD2_!BA$4,'[1]INTERNAL PARAMETERS-1'!$B$5:$J$44,6,FALSE)*VLOOKUP(OVYLD2_!BA$4,'[1]INTERNAL PARAMETERS-1'!$B$5:$J$44,3,FALSE) + OVYLD1_!BA47*(1-VLOOKUP(OVYLD2_!BA$4,'[1]INTERNAL PARAMETERS-1'!$B$5:$J$44,5,FALSE))*VLOOKUP(OVYLD2_!BA$4,'[1]INTERNAL PARAMETERS-1'!$B$5:$J$44,8,FALSE)*VLOOKUP(OVYLD2_!BA$4,'[1]INTERNAL PARAMETERS-1'!$B$5:$J$44,3,FALSE)</f>
        <v>7.9428272854844592E-2</v>
      </c>
      <c r="BB47" s="44">
        <f>OVYLD1_!BB47*VLOOKUP(OVYLD2_!BB$4,'[1]INTERNAL PARAMETERS-1'!$B$5:$J$44,5,FALSE)*VLOOKUP(OVYLD2_!BB$4,'[1]INTERNAL PARAMETERS-1'!$B$5:$J$44,6,FALSE)*VLOOKUP(OVYLD2_!BB$4,'[1]INTERNAL PARAMETERS-1'!$B$5:$J$44,3,FALSE) + OVYLD1_!BB47*(1-VLOOKUP(OVYLD2_!BB$4,'[1]INTERNAL PARAMETERS-1'!$B$5:$J$44,5,FALSE))*VLOOKUP(OVYLD2_!BB$4,'[1]INTERNAL PARAMETERS-1'!$B$5:$J$44,8,FALSE)*VLOOKUP(OVYLD2_!BB$4,'[1]INTERNAL PARAMETERS-1'!$B$5:$J$44,3,FALSE)</f>
        <v>7.530188920909367E-2</v>
      </c>
      <c r="BC47" s="44">
        <f>OVYLD1_!BC47*VLOOKUP(OVYLD2_!BC$4,'[1]INTERNAL PARAMETERS-1'!$B$5:$J$44,5,FALSE)*VLOOKUP(OVYLD2_!BC$4,'[1]INTERNAL PARAMETERS-1'!$B$5:$J$44,6,FALSE)*VLOOKUP(OVYLD2_!BC$4,'[1]INTERNAL PARAMETERS-1'!$B$5:$J$44,3,FALSE) + OVYLD1_!BC47*(1-VLOOKUP(OVYLD2_!BC$4,'[1]INTERNAL PARAMETERS-1'!$B$5:$J$44,5,FALSE))*VLOOKUP(OVYLD2_!BC$4,'[1]INTERNAL PARAMETERS-1'!$B$5:$J$44,8,FALSE)*VLOOKUP(OVYLD2_!BC$4,'[1]INTERNAL PARAMETERS-1'!$B$5:$J$44,3,FALSE)</f>
        <v>9.5400260539197784E-2</v>
      </c>
      <c r="BD47" s="44">
        <f>OVYLD1_!BD47*VLOOKUP(OVYLD2_!BD$4,'[1]INTERNAL PARAMETERS-1'!$B$5:$J$44,5,FALSE)*VLOOKUP(OVYLD2_!BD$4,'[1]INTERNAL PARAMETERS-1'!$B$5:$J$44,6,FALSE)*VLOOKUP(OVYLD2_!BD$4,'[1]INTERNAL PARAMETERS-1'!$B$5:$J$44,3,FALSE) + OVYLD1_!BD47*(1-VLOOKUP(OVYLD2_!BD$4,'[1]INTERNAL PARAMETERS-1'!$B$5:$J$44,5,FALSE))*VLOOKUP(OVYLD2_!BD$4,'[1]INTERNAL PARAMETERS-1'!$B$5:$J$44,8,FALSE)*VLOOKUP(OVYLD2_!BD$4,'[1]INTERNAL PARAMETERS-1'!$B$5:$J$44,3,FALSE)</f>
        <v>5.7240123695328354E-2</v>
      </c>
      <c r="BE47" s="44">
        <f>OVYLD1_!BE47*VLOOKUP(OVYLD2_!BE$4,'[1]INTERNAL PARAMETERS-1'!$B$5:$J$44,5,FALSE)*VLOOKUP(OVYLD2_!BE$4,'[1]INTERNAL PARAMETERS-1'!$B$5:$J$44,6,FALSE)*VLOOKUP(OVYLD2_!BE$4,'[1]INTERNAL PARAMETERS-1'!$B$5:$J$44,3,FALSE) + OVYLD1_!BE47*(1-VLOOKUP(OVYLD2_!BE$4,'[1]INTERNAL PARAMETERS-1'!$B$5:$J$44,5,FALSE))*VLOOKUP(OVYLD2_!BE$4,'[1]INTERNAL PARAMETERS-1'!$B$5:$J$44,8,FALSE)*VLOOKUP(OVYLD2_!BE$4,'[1]INTERNAL PARAMETERS-1'!$B$5:$J$44,3,FALSE)</f>
        <v>8.0676129136914493E-2</v>
      </c>
      <c r="BF47" s="44">
        <f>OVYLD1_!BF47*VLOOKUP(OVYLD2_!BF$4,'[1]INTERNAL PARAMETERS-1'!$B$5:$J$44,5,FALSE)*VLOOKUP(OVYLD2_!BF$4,'[1]INTERNAL PARAMETERS-1'!$B$5:$J$44,6,FALSE)*VLOOKUP(OVYLD2_!BF$4,'[1]INTERNAL PARAMETERS-1'!$B$5:$J$44,3,FALSE) + OVYLD1_!BF47*(1-VLOOKUP(OVYLD2_!BF$4,'[1]INTERNAL PARAMETERS-1'!$B$5:$J$44,5,FALSE))*VLOOKUP(OVYLD2_!BF$4,'[1]INTERNAL PARAMETERS-1'!$B$5:$J$44,8,FALSE)*VLOOKUP(OVYLD2_!BF$4,'[1]INTERNAL PARAMETERS-1'!$B$5:$J$44,3,FALSE)</f>
        <v>0</v>
      </c>
      <c r="BG47" s="44">
        <f>OVYLD1_!BG47*VLOOKUP(OVYLD2_!BG$4,'[1]INTERNAL PARAMETERS-1'!$B$5:$J$44,5,FALSE)*VLOOKUP(OVYLD2_!BG$4,'[1]INTERNAL PARAMETERS-1'!$B$5:$J$44,6,FALSE)*VLOOKUP(OVYLD2_!BG$4,'[1]INTERNAL PARAMETERS-1'!$B$5:$J$44,3,FALSE) + OVYLD1_!BG47*(1-VLOOKUP(OVYLD2_!BG$4,'[1]INTERNAL PARAMETERS-1'!$B$5:$J$44,5,FALSE))*VLOOKUP(OVYLD2_!BG$4,'[1]INTERNAL PARAMETERS-1'!$B$5:$J$44,8,FALSE)*VLOOKUP(OVYLD2_!BG$4,'[1]INTERNAL PARAMETERS-1'!$B$5:$J$44,3,FALSE)</f>
        <v>4.4930259200836264E-2</v>
      </c>
      <c r="BH47" s="44">
        <f>OVYLD1_!BH47*VLOOKUP(OVYLD2_!BH$4,'[1]INTERNAL PARAMETERS-1'!$B$5:$J$44,5,FALSE)*VLOOKUP(OVYLD2_!BH$4,'[1]INTERNAL PARAMETERS-1'!$B$5:$J$44,6,FALSE)*VLOOKUP(OVYLD2_!BH$4,'[1]INTERNAL PARAMETERS-1'!$B$5:$J$44,3,FALSE) + OVYLD1_!BH47*(1-VLOOKUP(OVYLD2_!BH$4,'[1]INTERNAL PARAMETERS-1'!$B$5:$J$44,5,FALSE))*VLOOKUP(OVYLD2_!BH$4,'[1]INTERNAL PARAMETERS-1'!$B$5:$J$44,8,FALSE)*VLOOKUP(OVYLD2_!BH$4,'[1]INTERNAL PARAMETERS-1'!$B$5:$J$44,3,FALSE)</f>
        <v>2.470475647273973E-4</v>
      </c>
      <c r="BI47" s="44">
        <f>OVYLD1_!BI47*VLOOKUP(OVYLD2_!BI$4,'[1]INTERNAL PARAMETERS-1'!$B$5:$J$44,5,FALSE)*VLOOKUP(OVYLD2_!BI$4,'[1]INTERNAL PARAMETERS-1'!$B$5:$J$44,6,FALSE)*VLOOKUP(OVYLD2_!BI$4,'[1]INTERNAL PARAMETERS-1'!$B$5:$J$44,3,FALSE) + OVYLD1_!BI47*(1-VLOOKUP(OVYLD2_!BI$4,'[1]INTERNAL PARAMETERS-1'!$B$5:$J$44,5,FALSE))*VLOOKUP(OVYLD2_!BI$4,'[1]INTERNAL PARAMETERS-1'!$B$5:$J$44,8,FALSE)*VLOOKUP(OVYLD2_!BI$4,'[1]INTERNAL PARAMETERS-1'!$B$5:$J$44,3,FALSE)</f>
        <v>0</v>
      </c>
      <c r="BJ47" s="44">
        <f>OVYLD1_!BJ47*VLOOKUP(OVYLD2_!BJ$4,'[1]INTERNAL PARAMETERS-1'!$B$5:$J$44,5,FALSE)*VLOOKUP(OVYLD2_!BJ$4,'[1]INTERNAL PARAMETERS-1'!$B$5:$J$44,6,FALSE)*VLOOKUP(OVYLD2_!BJ$4,'[1]INTERNAL PARAMETERS-1'!$B$5:$J$44,3,FALSE) + OVYLD1_!BJ47*(1-VLOOKUP(OVYLD2_!BJ$4,'[1]INTERNAL PARAMETERS-1'!$B$5:$J$44,5,FALSE))*VLOOKUP(OVYLD2_!BJ$4,'[1]INTERNAL PARAMETERS-1'!$B$5:$J$44,8,FALSE)*VLOOKUP(OVYLD2_!BJ$4,'[1]INTERNAL PARAMETERS-1'!$B$5:$J$44,3,FALSE)</f>
        <v>1.7839895201582485E-2</v>
      </c>
      <c r="BK47" s="44">
        <f>OVYLD1_!BK47*VLOOKUP(OVYLD2_!BK$4,'[1]INTERNAL PARAMETERS-1'!$B$5:$J$44,5,FALSE)*VLOOKUP(OVYLD2_!BK$4,'[1]INTERNAL PARAMETERS-1'!$B$5:$J$44,6,FALSE)*VLOOKUP(OVYLD2_!BK$4,'[1]INTERNAL PARAMETERS-1'!$B$5:$J$44,3,FALSE) + OVYLD1_!BK47*(1-VLOOKUP(OVYLD2_!BK$4,'[1]INTERNAL PARAMETERS-1'!$B$5:$J$44,5,FALSE))*VLOOKUP(OVYLD2_!BK$4,'[1]INTERNAL PARAMETERS-1'!$B$5:$J$44,8,FALSE)*VLOOKUP(OVYLD2_!BK$4,'[1]INTERNAL PARAMETERS-1'!$B$5:$J$44,3,FALSE)</f>
        <v>2.2752400457408985E-2</v>
      </c>
      <c r="BL47" s="44">
        <f>OVYLD1_!BL47*VLOOKUP(OVYLD2_!BL$4,'[1]INTERNAL PARAMETERS-1'!$B$5:$J$44,5,FALSE)*VLOOKUP(OVYLD2_!BL$4,'[1]INTERNAL PARAMETERS-1'!$B$5:$J$44,6,FALSE)*VLOOKUP(OVYLD2_!BL$4,'[1]INTERNAL PARAMETERS-1'!$B$5:$J$44,3,FALSE) + OVYLD1_!BL47*(1-VLOOKUP(OVYLD2_!BL$4,'[1]INTERNAL PARAMETERS-1'!$B$5:$J$44,5,FALSE))*VLOOKUP(OVYLD2_!BL$4,'[1]INTERNAL PARAMETERS-1'!$B$5:$J$44,8,FALSE)*VLOOKUP(OVYLD2_!BL$4,'[1]INTERNAL PARAMETERS-1'!$B$5:$J$44,3,FALSE)</f>
        <v>6.46197687004086E-2</v>
      </c>
      <c r="BM47" s="44">
        <f>OVYLD1_!BM47*VLOOKUP(OVYLD2_!BM$4,'[1]INTERNAL PARAMETERS-1'!$B$5:$J$44,5,FALSE)*VLOOKUP(OVYLD2_!BM$4,'[1]INTERNAL PARAMETERS-1'!$B$5:$J$44,6,FALSE)*VLOOKUP(OVYLD2_!BM$4,'[1]INTERNAL PARAMETERS-1'!$B$5:$J$44,3,FALSE) + OVYLD1_!BM47*(1-VLOOKUP(OVYLD2_!BM$4,'[1]INTERNAL PARAMETERS-1'!$B$5:$J$44,5,FALSE))*VLOOKUP(OVYLD2_!BM$4,'[1]INTERNAL PARAMETERS-1'!$B$5:$J$44,8,FALSE)*VLOOKUP(OVYLD2_!BM$4,'[1]INTERNAL PARAMETERS-1'!$B$5:$J$44,3,FALSE)</f>
        <v>1.5511273272965576E-2</v>
      </c>
      <c r="BN47" s="44">
        <f>OVYLD1_!BN47*VLOOKUP(OVYLD2_!BN$4,'[1]INTERNAL PARAMETERS-1'!$B$5:$J$44,5,FALSE)*VLOOKUP(OVYLD2_!BN$4,'[1]INTERNAL PARAMETERS-1'!$B$5:$J$44,6,FALSE)*VLOOKUP(OVYLD2_!BN$4,'[1]INTERNAL PARAMETERS-1'!$B$5:$J$44,3,FALSE) + OVYLD1_!BN47*(1-VLOOKUP(OVYLD2_!BN$4,'[1]INTERNAL PARAMETERS-1'!$B$5:$J$44,5,FALSE))*VLOOKUP(OVYLD2_!BN$4,'[1]INTERNAL PARAMETERS-1'!$B$5:$J$44,8,FALSE)*VLOOKUP(OVYLD2_!BN$4,'[1]INTERNAL PARAMETERS-1'!$B$5:$J$44,3,FALSE)</f>
        <v>2.4424024823933334E-2</v>
      </c>
      <c r="BO47" s="44">
        <f>OVYLD1_!BO47*VLOOKUP(OVYLD2_!BO$4,'[1]INTERNAL PARAMETERS-1'!$B$5:$J$44,5,FALSE)*VLOOKUP(OVYLD2_!BO$4,'[1]INTERNAL PARAMETERS-1'!$B$5:$J$44,6,FALSE)*VLOOKUP(OVYLD2_!BO$4,'[1]INTERNAL PARAMETERS-1'!$B$5:$J$44,3,FALSE) + OVYLD1_!BO47*(1-VLOOKUP(OVYLD2_!BO$4,'[1]INTERNAL PARAMETERS-1'!$B$5:$J$44,5,FALSE))*VLOOKUP(OVYLD2_!BO$4,'[1]INTERNAL PARAMETERS-1'!$B$5:$J$44,8,FALSE)*VLOOKUP(OVYLD2_!BO$4,'[1]INTERNAL PARAMETERS-1'!$B$5:$J$44,3,FALSE)</f>
        <v>1.9825805300230297E-2</v>
      </c>
      <c r="BP47" s="44">
        <f>OVYLD1_!BP47*VLOOKUP(OVYLD2_!BP$4,'[1]INTERNAL PARAMETERS-1'!$B$5:$J$44,5,FALSE)*VLOOKUP(OVYLD2_!BP$4,'[1]INTERNAL PARAMETERS-1'!$B$5:$J$44,6,FALSE)*VLOOKUP(OVYLD2_!BP$4,'[1]INTERNAL PARAMETERS-1'!$B$5:$J$44,3,FALSE) + OVYLD1_!BP47*(1-VLOOKUP(OVYLD2_!BP$4,'[1]INTERNAL PARAMETERS-1'!$B$5:$J$44,5,FALSE))*VLOOKUP(OVYLD2_!BP$4,'[1]INTERNAL PARAMETERS-1'!$B$5:$J$44,8,FALSE)*VLOOKUP(OVYLD2_!BP$4,'[1]INTERNAL PARAMETERS-1'!$B$5:$J$44,3,FALSE)</f>
        <v>1.7707840011717236E-3</v>
      </c>
      <c r="BQ47" s="44">
        <f>OVYLD1_!BQ47*VLOOKUP(OVYLD2_!BQ$4,'[1]INTERNAL PARAMETERS-1'!$B$5:$J$44,5,FALSE)*VLOOKUP(OVYLD2_!BQ$4,'[1]INTERNAL PARAMETERS-1'!$B$5:$J$44,6,FALSE)*VLOOKUP(OVYLD2_!BQ$4,'[1]INTERNAL PARAMETERS-1'!$B$5:$J$44,3,FALSE) + OVYLD1_!BQ47*(1-VLOOKUP(OVYLD2_!BQ$4,'[1]INTERNAL PARAMETERS-1'!$B$5:$J$44,5,FALSE))*VLOOKUP(OVYLD2_!BQ$4,'[1]INTERNAL PARAMETERS-1'!$B$5:$J$44,8,FALSE)*VLOOKUP(OVYLD2_!BQ$4,'[1]INTERNAL PARAMETERS-1'!$B$5:$J$44,3,FALSE)</f>
        <v>7.6424223781936126E-2</v>
      </c>
      <c r="BR47" s="44">
        <f>OVYLD1_!BR47*VLOOKUP(OVYLD2_!BR$4,'[1]INTERNAL PARAMETERS-1'!$B$5:$J$44,5,FALSE)*VLOOKUP(OVYLD2_!BR$4,'[1]INTERNAL PARAMETERS-1'!$B$5:$J$44,6,FALSE)*VLOOKUP(OVYLD2_!BR$4,'[1]INTERNAL PARAMETERS-1'!$B$5:$J$44,3,FALSE) + OVYLD1_!BR47*(1-VLOOKUP(OVYLD2_!BR$4,'[1]INTERNAL PARAMETERS-1'!$B$5:$J$44,5,FALSE))*VLOOKUP(OVYLD2_!BR$4,'[1]INTERNAL PARAMETERS-1'!$B$5:$J$44,8,FALSE)*VLOOKUP(OVYLD2_!BR$4,'[1]INTERNAL PARAMETERS-1'!$B$5:$J$44,3,FALSE)</f>
        <v>3.3773511105846137E-3</v>
      </c>
      <c r="BS47" s="44">
        <f>OVYLD1_!BS47*VLOOKUP(OVYLD2_!BS$4,'[1]INTERNAL PARAMETERS-1'!$B$5:$J$44,5,FALSE)*VLOOKUP(OVYLD2_!BS$4,'[1]INTERNAL PARAMETERS-1'!$B$5:$J$44,6,FALSE)*VLOOKUP(OVYLD2_!BS$4,'[1]INTERNAL PARAMETERS-1'!$B$5:$J$44,3,FALSE) + OVYLD1_!BS47*(1-VLOOKUP(OVYLD2_!BS$4,'[1]INTERNAL PARAMETERS-1'!$B$5:$J$44,5,FALSE))*VLOOKUP(OVYLD2_!BS$4,'[1]INTERNAL PARAMETERS-1'!$B$5:$J$44,8,FALSE)*VLOOKUP(OVYLD2_!BS$4,'[1]INTERNAL PARAMETERS-1'!$B$5:$J$44,3,FALSE)</f>
        <v>2.512195234002885E-4</v>
      </c>
      <c r="BT47" s="44">
        <f>OVYLD1_!BT47*VLOOKUP(OVYLD2_!BT$4,'[1]INTERNAL PARAMETERS-1'!$B$5:$J$44,5,FALSE)*VLOOKUP(OVYLD2_!BT$4,'[1]INTERNAL PARAMETERS-1'!$B$5:$J$44,6,FALSE)*VLOOKUP(OVYLD2_!BT$4,'[1]INTERNAL PARAMETERS-1'!$B$5:$J$44,3,FALSE) + OVYLD1_!BT47*(1-VLOOKUP(OVYLD2_!BT$4,'[1]INTERNAL PARAMETERS-1'!$B$5:$J$44,5,FALSE))*VLOOKUP(OVYLD2_!BT$4,'[1]INTERNAL PARAMETERS-1'!$B$5:$J$44,8,FALSE)*VLOOKUP(OVYLD2_!BT$4,'[1]INTERNAL PARAMETERS-1'!$B$5:$J$44,3,FALSE)</f>
        <v>0</v>
      </c>
      <c r="BU47" s="44">
        <f>OVYLD1_!BU47*VLOOKUP(OVYLD2_!BU$4,'[1]INTERNAL PARAMETERS-1'!$B$5:$J$44,5,FALSE)*VLOOKUP(OVYLD2_!BU$4,'[1]INTERNAL PARAMETERS-1'!$B$5:$J$44,6,FALSE)*VLOOKUP(OVYLD2_!BU$4,'[1]INTERNAL PARAMETERS-1'!$B$5:$J$44,3,FALSE) + OVYLD1_!BU47*(1-VLOOKUP(OVYLD2_!BU$4,'[1]INTERNAL PARAMETERS-1'!$B$5:$J$44,5,FALSE))*VLOOKUP(OVYLD2_!BU$4,'[1]INTERNAL PARAMETERS-1'!$B$5:$J$44,8,FALSE)*VLOOKUP(OVYLD2_!BU$4,'[1]INTERNAL PARAMETERS-1'!$B$5:$J$44,3,FALSE)</f>
        <v>0</v>
      </c>
      <c r="BV47" s="44">
        <f>OVYLD1_!BV47*VLOOKUP(OVYLD2_!BV$4,'[1]INTERNAL PARAMETERS-1'!$B$5:$J$44,5,FALSE)*VLOOKUP(OVYLD2_!BV$4,'[1]INTERNAL PARAMETERS-1'!$B$5:$J$44,6,FALSE)*VLOOKUP(OVYLD2_!BV$4,'[1]INTERNAL PARAMETERS-1'!$B$5:$J$44,3,FALSE) + OVYLD1_!BV47*(1-VLOOKUP(OVYLD2_!BV$4,'[1]INTERNAL PARAMETERS-1'!$B$5:$J$44,5,FALSE))*VLOOKUP(OVYLD2_!BV$4,'[1]INTERNAL PARAMETERS-1'!$B$5:$J$44,8,FALSE)*VLOOKUP(OVYLD2_!BV$4,'[1]INTERNAL PARAMETERS-1'!$B$5:$J$44,3,FALSE)</f>
        <v>0</v>
      </c>
      <c r="BW47" s="44">
        <f>OVYLD1_!BW47*VLOOKUP(OVYLD2_!BW$4,'[1]INTERNAL PARAMETERS-1'!$B$5:$J$44,5,FALSE)*VLOOKUP(OVYLD2_!BW$4,'[1]INTERNAL PARAMETERS-1'!$B$5:$J$44,6,FALSE)*VLOOKUP(OVYLD2_!BW$4,'[1]INTERNAL PARAMETERS-1'!$B$5:$J$44,3,FALSE) + OVYLD1_!BW47*(1-VLOOKUP(OVYLD2_!BW$4,'[1]INTERNAL PARAMETERS-1'!$B$5:$J$44,5,FALSE))*VLOOKUP(OVYLD2_!BW$4,'[1]INTERNAL PARAMETERS-1'!$B$5:$J$44,8,FALSE)*VLOOKUP(OVYLD2_!BW$4,'[1]INTERNAL PARAMETERS-1'!$B$5:$J$44,3,FALSE)</f>
        <v>0</v>
      </c>
      <c r="BX47" s="44">
        <f>OVYLD1_!BX47*VLOOKUP(OVYLD2_!BX$4,'[1]INTERNAL PARAMETERS-1'!$B$5:$J$44,5,FALSE)*VLOOKUP(OVYLD2_!BX$4,'[1]INTERNAL PARAMETERS-1'!$B$5:$J$44,6,FALSE)*VLOOKUP(OVYLD2_!BX$4,'[1]INTERNAL PARAMETERS-1'!$B$5:$J$44,3,FALSE) + OVYLD1_!BX47*(1-VLOOKUP(OVYLD2_!BX$4,'[1]INTERNAL PARAMETERS-1'!$B$5:$J$44,5,FALSE))*VLOOKUP(OVYLD2_!BX$4,'[1]INTERNAL PARAMETERS-1'!$B$5:$J$44,8,FALSE)*VLOOKUP(OVYLD2_!BX$4,'[1]INTERNAL PARAMETERS-1'!$B$5:$J$44,3,FALSE)</f>
        <v>0</v>
      </c>
      <c r="BY47" s="44">
        <f>OVYLD1_!BY47*VLOOKUP(OVYLD2_!BY$4,'[1]INTERNAL PARAMETERS-1'!$B$5:$J$44,5,FALSE)*VLOOKUP(OVYLD2_!BY$4,'[1]INTERNAL PARAMETERS-1'!$B$5:$J$44,6,FALSE)*VLOOKUP(OVYLD2_!BY$4,'[1]INTERNAL PARAMETERS-1'!$B$5:$J$44,3,FALSE) + OVYLD1_!BY47*(1-VLOOKUP(OVYLD2_!BY$4,'[1]INTERNAL PARAMETERS-1'!$B$5:$J$44,5,FALSE))*VLOOKUP(OVYLD2_!BY$4,'[1]INTERNAL PARAMETERS-1'!$B$5:$J$44,8,FALSE)*VLOOKUP(OVYLD2_!BY$4,'[1]INTERNAL PARAMETERS-1'!$B$5:$J$44,3,FALSE)</f>
        <v>0</v>
      </c>
      <c r="BZ47" s="44">
        <f>OVYLD1_!BZ47*VLOOKUP(OVYLD2_!BZ$4,'[1]INTERNAL PARAMETERS-1'!$B$5:$J$44,5,FALSE)*VLOOKUP(OVYLD2_!BZ$4,'[1]INTERNAL PARAMETERS-1'!$B$5:$J$44,6,FALSE)*VLOOKUP(OVYLD2_!BZ$4,'[1]INTERNAL PARAMETERS-1'!$B$5:$J$44,3,FALSE) + OVYLD1_!BZ47*(1-VLOOKUP(OVYLD2_!BZ$4,'[1]INTERNAL PARAMETERS-1'!$B$5:$J$44,5,FALSE))*VLOOKUP(OVYLD2_!BZ$4,'[1]INTERNAL PARAMETERS-1'!$B$5:$J$44,8,FALSE)*VLOOKUP(OVYLD2_!BZ$4,'[1]INTERNAL PARAMETERS-1'!$B$5:$J$44,3,FALSE)</f>
        <v>2.1045187888484842E-4</v>
      </c>
      <c r="CA47" s="44">
        <f>OVYLD1_!CA47*VLOOKUP(OVYLD2_!CA$4,'[1]INTERNAL PARAMETERS-1'!$B$5:$J$44,5,FALSE)*VLOOKUP(OVYLD2_!CA$4,'[1]INTERNAL PARAMETERS-1'!$B$5:$J$44,6,FALSE)*VLOOKUP(OVYLD2_!CA$4,'[1]INTERNAL PARAMETERS-1'!$B$5:$J$44,3,FALSE) + OVYLD1_!CA47*(1-VLOOKUP(OVYLD2_!CA$4,'[1]INTERNAL PARAMETERS-1'!$B$5:$J$44,5,FALSE))*VLOOKUP(OVYLD2_!CA$4,'[1]INTERNAL PARAMETERS-1'!$B$5:$J$44,8,FALSE)*VLOOKUP(OVYLD2_!CA$4,'[1]INTERNAL PARAMETERS-1'!$B$5:$J$44,3,FALSE)</f>
        <v>0</v>
      </c>
      <c r="CB47" s="44">
        <f>OVYLD1_!CB47*VLOOKUP(OVYLD2_!CB$4,'[1]INTERNAL PARAMETERS-1'!$B$5:$J$44,5,FALSE)*VLOOKUP(OVYLD2_!CB$4,'[1]INTERNAL PARAMETERS-1'!$B$5:$J$44,6,FALSE)*VLOOKUP(OVYLD2_!CB$4,'[1]INTERNAL PARAMETERS-1'!$B$5:$J$44,3,FALSE) + OVYLD1_!CB47*(1-VLOOKUP(OVYLD2_!CB$4,'[1]INTERNAL PARAMETERS-1'!$B$5:$J$44,5,FALSE))*VLOOKUP(OVYLD2_!CB$4,'[1]INTERNAL PARAMETERS-1'!$B$5:$J$44,8,FALSE)*VLOOKUP(OVYLD2_!CB$4,'[1]INTERNAL PARAMETERS-1'!$B$5:$J$44,3,FALSE)</f>
        <v>0</v>
      </c>
      <c r="CC47" s="44">
        <f>OVYLD1_!CC47*VLOOKUP(OVYLD2_!CC$4,'[1]INTERNAL PARAMETERS-1'!$B$5:$J$44,5,FALSE)*VLOOKUP(OVYLD2_!CC$4,'[1]INTERNAL PARAMETERS-1'!$B$5:$J$44,6,FALSE)*VLOOKUP(OVYLD2_!CC$4,'[1]INTERNAL PARAMETERS-1'!$B$5:$J$44,3,FALSE) + OVYLD1_!CC47*(1-VLOOKUP(OVYLD2_!CC$4,'[1]INTERNAL PARAMETERS-1'!$B$5:$J$44,5,FALSE))*VLOOKUP(OVYLD2_!CC$4,'[1]INTERNAL PARAMETERS-1'!$B$5:$J$44,8,FALSE)*VLOOKUP(OVYLD2_!CC$4,'[1]INTERNAL PARAMETERS-1'!$B$5:$J$44,3,FALSE)</f>
        <v>4.0921198672053865E-4</v>
      </c>
      <c r="CD47" s="44">
        <f>OVYLD1_!CD47*VLOOKUP(OVYLD2_!CD$4,'[1]INTERNAL PARAMETERS-1'!$B$5:$J$44,5,FALSE)*VLOOKUP(OVYLD2_!CD$4,'[1]INTERNAL PARAMETERS-1'!$B$5:$J$44,6,FALSE)*VLOOKUP(OVYLD2_!CD$4,'[1]INTERNAL PARAMETERS-1'!$B$5:$J$44,3,FALSE) + OVYLD1_!CD47*(1-VLOOKUP(OVYLD2_!CD$4,'[1]INTERNAL PARAMETERS-1'!$B$5:$J$44,5,FALSE))*VLOOKUP(OVYLD2_!CD$4,'[1]INTERNAL PARAMETERS-1'!$B$5:$J$44,8,FALSE)*VLOOKUP(OVYLD2_!CD$4,'[1]INTERNAL PARAMETERS-1'!$B$5:$J$44,3,FALSE)</f>
        <v>1.2657608838461492E-3</v>
      </c>
      <c r="CE47" s="44">
        <f>OVYLD1_!CE47*VLOOKUP(OVYLD2_!CE$4,'[1]INTERNAL PARAMETERS-1'!$B$5:$J$44,5,FALSE)*VLOOKUP(OVYLD2_!CE$4,'[1]INTERNAL PARAMETERS-1'!$B$5:$J$44,6,FALSE)*VLOOKUP(OVYLD2_!CE$4,'[1]INTERNAL PARAMETERS-1'!$B$5:$J$44,3,FALSE) + OVYLD1_!CE47*(1-VLOOKUP(OVYLD2_!CE$4,'[1]INTERNAL PARAMETERS-1'!$B$5:$J$44,5,FALSE))*VLOOKUP(OVYLD2_!CE$4,'[1]INTERNAL PARAMETERS-1'!$B$5:$J$44,8,FALSE)*VLOOKUP(OVYLD2_!CE$4,'[1]INTERNAL PARAMETERS-1'!$B$5:$J$44,3,FALSE)</f>
        <v>2.0297974434115244E-3</v>
      </c>
      <c r="CF47" s="44">
        <f>OVYLD1_!CF47*VLOOKUP(OVYLD2_!CF$4,'[1]INTERNAL PARAMETERS-1'!$B$5:$J$44,5,FALSE)*VLOOKUP(OVYLD2_!CF$4,'[1]INTERNAL PARAMETERS-1'!$B$5:$J$44,6,FALSE)*VLOOKUP(OVYLD2_!CF$4,'[1]INTERNAL PARAMETERS-1'!$B$5:$J$44,3,FALSE) + OVYLD1_!CF47*(1-VLOOKUP(OVYLD2_!CF$4,'[1]INTERNAL PARAMETERS-1'!$B$5:$J$44,5,FALSE))*VLOOKUP(OVYLD2_!CF$4,'[1]INTERNAL PARAMETERS-1'!$B$5:$J$44,8,FALSE)*VLOOKUP(OVYLD2_!CF$4,'[1]INTERNAL PARAMETERS-1'!$B$5:$J$44,3,FALSE)</f>
        <v>2.0300888922471015E-3</v>
      </c>
      <c r="CG47" s="44">
        <f>OVYLD1_!CG47*VLOOKUP(OVYLD2_!CG$4,'[1]INTERNAL PARAMETERS-1'!$B$5:$J$44,5,FALSE)*VLOOKUP(OVYLD2_!CG$4,'[1]INTERNAL PARAMETERS-1'!$B$5:$J$44,6,FALSE)*VLOOKUP(OVYLD2_!CG$4,'[1]INTERNAL PARAMETERS-1'!$B$5:$J$44,3,FALSE) + OVYLD1_!CG47*(1-VLOOKUP(OVYLD2_!CG$4,'[1]INTERNAL PARAMETERS-1'!$B$5:$J$44,5,FALSE))*VLOOKUP(OVYLD2_!CG$4,'[1]INTERNAL PARAMETERS-1'!$B$5:$J$44,8,FALSE)*VLOOKUP(OVYLD2_!CG$4,'[1]INTERNAL PARAMETERS-1'!$B$5:$J$44,3,FALSE)</f>
        <v>3.3627401904171139E-5</v>
      </c>
      <c r="CH47" s="43">
        <f>OVYLD1_!CH47*VLOOKUP(OVYLD2_!CH$4,'[1]INTERNAL PARAMETERS-1'!$B$5:$J$44,5,FALSE)*VLOOKUP(OVYLD2_!CH$4,'[1]INTERNAL PARAMETERS-1'!$B$5:$J$44,6,FALSE)*VLOOKUP(OVYLD2_!CH$4,'[1]INTERNAL PARAMETERS-1'!$B$5:$J$44,3,FALSE) + OVYLD1_!CH47*(1-VLOOKUP(OVYLD2_!CH$4,'[1]INTERNAL PARAMETERS-1'!$B$5:$J$44,5,FALSE))*VLOOKUP(OVYLD2_!CH$4,'[1]INTERNAL PARAMETERS-1'!$B$5:$J$44,8,FALSE)*VLOOKUP(OVYLD2_!CH$4,'[1]INTERNAL PARAMETERS-1'!$B$5:$J$44,3,FALSE)</f>
        <v>0</v>
      </c>
      <c r="CJ47" s="45">
        <f t="shared" si="0"/>
        <v>50.509690002377248</v>
      </c>
      <c r="CK47" s="43">
        <f t="shared" si="1"/>
        <v>0.95747163164422888</v>
      </c>
    </row>
    <row r="48" spans="2:89" x14ac:dyDescent="0.5">
      <c r="B48" s="58" t="s">
        <v>4</v>
      </c>
      <c r="C48" s="57" t="s">
        <v>81</v>
      </c>
      <c r="D48" s="57" t="s">
        <v>73</v>
      </c>
      <c r="E48" s="128">
        <f>OVERALL2021!AI48</f>
        <v>72.16623424302459</v>
      </c>
      <c r="F48" s="59">
        <f>'[1]INTERNAL PARAMETERS-1'!M12</f>
        <v>49.09</v>
      </c>
      <c r="G48" s="45">
        <f>OVYLD1_!G48*VLOOKUP(OVYLD2_!G$4,'[1]INTERNAL PARAMETERS-1'!$B$5:$J$44,5,FALSE)*VLOOKUP(OVYLD2_!G$4,'[1]INTERNAL PARAMETERS-1'!$B$5:$J$44,7,FALSE)*OVYLD2_!$F48 + OVYLD1_!G48*(1-VLOOKUP(OVYLD2_!G$4,'[1]INTERNAL PARAMETERS-1'!$B$5:$J$44,5,FALSE))*VLOOKUP(OVYLD2_!G$4,'[1]INTERNAL PARAMETERS-1'!$B$5:$J$44,9,FALSE)*OVYLD2_!$F48</f>
        <v>16.397457033572419</v>
      </c>
      <c r="H48" s="44">
        <f>OVYLD1_!H48*VLOOKUP(OVYLD2_!H$4,'[1]INTERNAL PARAMETERS-1'!$B$5:$J$44,5,FALSE)*VLOOKUP(OVYLD2_!H$4,'[1]INTERNAL PARAMETERS-1'!$B$5:$J$44,7,FALSE)*OVYLD2_!$F48 + OVYLD1_!H48*(1-VLOOKUP(OVYLD2_!H$4,'[1]INTERNAL PARAMETERS-1'!$B$5:$J$44,5,FALSE))*VLOOKUP(OVYLD2_!H$4,'[1]INTERNAL PARAMETERS-1'!$B$5:$J$44,9,FALSE)*OVYLD2_!$F48</f>
        <v>8.6376007337615306</v>
      </c>
      <c r="I48" s="44">
        <f>OVYLD1_!I48*VLOOKUP(OVYLD2_!I$4,'[1]INTERNAL PARAMETERS-1'!$B$5:$J$44,5,FALSE)*VLOOKUP(OVYLD2_!I$4,'[1]INTERNAL PARAMETERS-1'!$B$5:$J$44,7,FALSE)*OVYLD2_!$F48 + OVYLD1_!I48*(1-VLOOKUP(OVYLD2_!I$4,'[1]INTERNAL PARAMETERS-1'!$B$5:$J$44,5,FALSE))*VLOOKUP(OVYLD2_!I$4,'[1]INTERNAL PARAMETERS-1'!$B$5:$J$44,9,FALSE)*OVYLD2_!$F48</f>
        <v>7.5193634273687593</v>
      </c>
      <c r="J48" s="44">
        <f>OVYLD1_!J48*VLOOKUP(OVYLD2_!J$4,'[1]INTERNAL PARAMETERS-1'!$B$5:$J$44,5,FALSE)*VLOOKUP(OVYLD2_!J$4,'[1]INTERNAL PARAMETERS-1'!$B$5:$J$44,7,FALSE)*OVYLD2_!$F48 + OVYLD1_!J48*(1-VLOOKUP(OVYLD2_!J$4,'[1]INTERNAL PARAMETERS-1'!$B$5:$J$44,5,FALSE))*VLOOKUP(OVYLD2_!J$4,'[1]INTERNAL PARAMETERS-1'!$B$5:$J$44,9,FALSE)*OVYLD2_!$F48</f>
        <v>0</v>
      </c>
      <c r="K48" s="44">
        <f>OVYLD1_!K48*VLOOKUP(OVYLD2_!K$4,'[1]INTERNAL PARAMETERS-1'!$B$5:$J$44,5,FALSE)*VLOOKUP(OVYLD2_!K$4,'[1]INTERNAL PARAMETERS-1'!$B$5:$J$44,7,FALSE)*OVYLD2_!$F48 + OVYLD1_!K48*(1-VLOOKUP(OVYLD2_!K$4,'[1]INTERNAL PARAMETERS-1'!$B$5:$J$44,5,FALSE))*VLOOKUP(OVYLD2_!K$4,'[1]INTERNAL PARAMETERS-1'!$B$5:$J$44,9,FALSE)*OVYLD2_!$F48</f>
        <v>4.5290886692268641E-2</v>
      </c>
      <c r="L48" s="44">
        <f>OVYLD1_!L48*VLOOKUP(OVYLD2_!L$4,'[1]INTERNAL PARAMETERS-1'!$B$5:$J$44,5,FALSE)*VLOOKUP(OVYLD2_!L$4,'[1]INTERNAL PARAMETERS-1'!$B$5:$J$44,7,FALSE)*OVYLD2_!$F48 + OVYLD1_!L48*(1-VLOOKUP(OVYLD2_!L$4,'[1]INTERNAL PARAMETERS-1'!$B$5:$J$44,5,FALSE))*VLOOKUP(OVYLD2_!L$4,'[1]INTERNAL PARAMETERS-1'!$B$5:$J$44,9,FALSE)*OVYLD2_!$F48</f>
        <v>0</v>
      </c>
      <c r="M48" s="44">
        <f>OVYLD1_!M48*VLOOKUP(OVYLD2_!M$4,'[1]INTERNAL PARAMETERS-1'!$B$5:$J$44,5,FALSE)*VLOOKUP(OVYLD2_!M$4,'[1]INTERNAL PARAMETERS-1'!$B$5:$J$44,7,FALSE)*OVYLD2_!$F48 + OVYLD1_!M48*(1-VLOOKUP(OVYLD2_!M$4,'[1]INTERNAL PARAMETERS-1'!$B$5:$J$44,5,FALSE))*VLOOKUP(OVYLD2_!M$4,'[1]INTERNAL PARAMETERS-1'!$B$5:$J$44,9,FALSE)*OVYLD2_!$F48</f>
        <v>0.25971086430314949</v>
      </c>
      <c r="N48" s="44">
        <f>OVYLD1_!N48*VLOOKUP(OVYLD2_!N$4,'[1]INTERNAL PARAMETERS-1'!$B$5:$J$44,5,FALSE)*VLOOKUP(OVYLD2_!N$4,'[1]INTERNAL PARAMETERS-1'!$B$5:$J$44,7,FALSE)*OVYLD2_!$F48 + OVYLD1_!N48*(1-VLOOKUP(OVYLD2_!N$4,'[1]INTERNAL PARAMETERS-1'!$B$5:$J$44,5,FALSE))*VLOOKUP(OVYLD2_!N$4,'[1]INTERNAL PARAMETERS-1'!$B$5:$J$44,9,FALSE)*OVYLD2_!$F48</f>
        <v>3.6476265883995482E-2</v>
      </c>
      <c r="O48" s="44">
        <f>OVYLD1_!O48*VLOOKUP(OVYLD2_!O$4,'[1]INTERNAL PARAMETERS-1'!$B$5:$J$44,5,FALSE)*VLOOKUP(OVYLD2_!O$4,'[1]INTERNAL PARAMETERS-1'!$B$5:$J$44,7,FALSE)*OVYLD2_!$F48 + OVYLD1_!O48*(1-VLOOKUP(OVYLD2_!O$4,'[1]INTERNAL PARAMETERS-1'!$B$5:$J$44,5,FALSE))*VLOOKUP(OVYLD2_!O$4,'[1]INTERNAL PARAMETERS-1'!$B$5:$J$44,9,FALSE)*OVYLD2_!$F48</f>
        <v>0</v>
      </c>
      <c r="P48" s="44">
        <f>OVYLD1_!P48*VLOOKUP(OVYLD2_!P$4,'[1]INTERNAL PARAMETERS-1'!$B$5:$J$44,5,FALSE)*VLOOKUP(OVYLD2_!P$4,'[1]INTERNAL PARAMETERS-1'!$B$5:$J$44,7,FALSE)*OVYLD2_!$F48 + OVYLD1_!P48*(1-VLOOKUP(OVYLD2_!P$4,'[1]INTERNAL PARAMETERS-1'!$B$5:$J$44,5,FALSE))*VLOOKUP(OVYLD2_!P$4,'[1]INTERNAL PARAMETERS-1'!$B$5:$J$44,9,FALSE)*OVYLD2_!$F48</f>
        <v>0</v>
      </c>
      <c r="Q48" s="44">
        <f>OVYLD1_!Q48*VLOOKUP(OVYLD2_!Q$4,'[1]INTERNAL PARAMETERS-1'!$B$5:$J$44,5,FALSE)*VLOOKUP(OVYLD2_!Q$4,'[1]INTERNAL PARAMETERS-1'!$B$5:$J$44,7,FALSE)*OVYLD2_!$F48 + OVYLD1_!Q48*(1-VLOOKUP(OVYLD2_!Q$4,'[1]INTERNAL PARAMETERS-1'!$B$5:$J$44,5,FALSE))*VLOOKUP(OVYLD2_!Q$4,'[1]INTERNAL PARAMETERS-1'!$B$5:$J$44,9,FALSE)*OVYLD2_!$F48</f>
        <v>0</v>
      </c>
      <c r="R48" s="44">
        <f>OVYLD1_!R48*VLOOKUP(OVYLD2_!R$4,'[1]INTERNAL PARAMETERS-1'!$B$5:$J$44,5,FALSE)*VLOOKUP(OVYLD2_!R$4,'[1]INTERNAL PARAMETERS-1'!$B$5:$J$44,7,FALSE)*OVYLD2_!$F48 + OVYLD1_!R48*(1-VLOOKUP(OVYLD2_!R$4,'[1]INTERNAL PARAMETERS-1'!$B$5:$J$44,5,FALSE))*VLOOKUP(OVYLD2_!R$4,'[1]INTERNAL PARAMETERS-1'!$B$5:$J$44,9,FALSE)*OVYLD2_!$F48</f>
        <v>7.5132318430101569E-2</v>
      </c>
      <c r="S48" s="44">
        <f>OVYLD1_!S48*VLOOKUP(OVYLD2_!S$4,'[1]INTERNAL PARAMETERS-1'!$B$5:$J$44,5,FALSE)*VLOOKUP(OVYLD2_!S$4,'[1]INTERNAL PARAMETERS-1'!$B$5:$J$44,7,FALSE)*OVYLD2_!$F48 + OVYLD1_!S48*(1-VLOOKUP(OVYLD2_!S$4,'[1]INTERNAL PARAMETERS-1'!$B$5:$J$44,5,FALSE))*VLOOKUP(OVYLD2_!S$4,'[1]INTERNAL PARAMETERS-1'!$B$5:$J$44,9,FALSE)*OVYLD2_!$F48</f>
        <v>0.93645902294152106</v>
      </c>
      <c r="T48" s="44">
        <f>OVYLD1_!T48*VLOOKUP(OVYLD2_!T$4,'[1]INTERNAL PARAMETERS-1'!$B$5:$J$44,5,FALSE)*VLOOKUP(OVYLD2_!T$4,'[1]INTERNAL PARAMETERS-1'!$B$5:$J$44,7,FALSE)*OVYLD2_!$F48 + OVYLD1_!T48*(1-VLOOKUP(OVYLD2_!T$4,'[1]INTERNAL PARAMETERS-1'!$B$5:$J$44,5,FALSE))*VLOOKUP(OVYLD2_!T$4,'[1]INTERNAL PARAMETERS-1'!$B$5:$J$44,9,FALSE)*OVYLD2_!$F48</f>
        <v>0.3119401185743933</v>
      </c>
      <c r="U48" s="44">
        <f>OVYLD1_!U48*VLOOKUP(OVYLD2_!U$4,'[1]INTERNAL PARAMETERS-1'!$B$5:$J$44,5,FALSE)*VLOOKUP(OVYLD2_!U$4,'[1]INTERNAL PARAMETERS-1'!$B$5:$J$44,7,FALSE)*OVYLD2_!$F48 + OVYLD1_!U48*(1-VLOOKUP(OVYLD2_!U$4,'[1]INTERNAL PARAMETERS-1'!$B$5:$J$44,5,FALSE))*VLOOKUP(OVYLD2_!U$4,'[1]INTERNAL PARAMETERS-1'!$B$5:$J$44,9,FALSE)*OVYLD2_!$F48</f>
        <v>0.21983082948537228</v>
      </c>
      <c r="V48" s="44">
        <f>OVYLD1_!V48*VLOOKUP(OVYLD2_!V$4,'[1]INTERNAL PARAMETERS-1'!$B$5:$J$44,5,FALSE)*VLOOKUP(OVYLD2_!V$4,'[1]INTERNAL PARAMETERS-1'!$B$5:$J$44,7,FALSE)*OVYLD2_!$F48 + OVYLD1_!V48*(1-VLOOKUP(OVYLD2_!V$4,'[1]INTERNAL PARAMETERS-1'!$B$5:$J$44,5,FALSE))*VLOOKUP(OVYLD2_!V$4,'[1]INTERNAL PARAMETERS-1'!$B$5:$J$44,9,FALSE)*OVYLD2_!$F48</f>
        <v>1.0359246934681157</v>
      </c>
      <c r="W48" s="44">
        <f>OVYLD1_!W48*VLOOKUP(OVYLD2_!W$4,'[1]INTERNAL PARAMETERS-1'!$B$5:$J$44,5,FALSE)*VLOOKUP(OVYLD2_!W$4,'[1]INTERNAL PARAMETERS-1'!$B$5:$J$44,7,FALSE)*OVYLD2_!$F48 + OVYLD1_!W48*(1-VLOOKUP(OVYLD2_!W$4,'[1]INTERNAL PARAMETERS-1'!$B$5:$J$44,5,FALSE))*VLOOKUP(OVYLD2_!W$4,'[1]INTERNAL PARAMETERS-1'!$B$5:$J$44,9,FALSE)*OVYLD2_!$F48</f>
        <v>0</v>
      </c>
      <c r="X48" s="44">
        <f>OVYLD1_!X48*VLOOKUP(OVYLD2_!X$4,'[1]INTERNAL PARAMETERS-1'!$B$5:$J$44,5,FALSE)*VLOOKUP(OVYLD2_!X$4,'[1]INTERNAL PARAMETERS-1'!$B$5:$J$44,7,FALSE)*OVYLD2_!$F48 + OVYLD1_!X48*(1-VLOOKUP(OVYLD2_!X$4,'[1]INTERNAL PARAMETERS-1'!$B$5:$J$44,5,FALSE))*VLOOKUP(OVYLD2_!X$4,'[1]INTERNAL PARAMETERS-1'!$B$5:$J$44,9,FALSE)*OVYLD2_!$F48</f>
        <v>0</v>
      </c>
      <c r="Y48" s="44">
        <f>OVYLD1_!Y48*VLOOKUP(OVYLD2_!Y$4,'[1]INTERNAL PARAMETERS-1'!$B$5:$J$44,5,FALSE)*VLOOKUP(OVYLD2_!Y$4,'[1]INTERNAL PARAMETERS-1'!$B$5:$J$44,7,FALSE)*OVYLD2_!$F48 + OVYLD1_!Y48*(1-VLOOKUP(OVYLD2_!Y$4,'[1]INTERNAL PARAMETERS-1'!$B$5:$J$44,5,FALSE))*VLOOKUP(OVYLD2_!Y$4,'[1]INTERNAL PARAMETERS-1'!$B$5:$J$44,9,FALSE)*OVYLD2_!$F48</f>
        <v>0</v>
      </c>
      <c r="Z48" s="44">
        <f>OVYLD1_!Z48*VLOOKUP(OVYLD2_!Z$4,'[1]INTERNAL PARAMETERS-1'!$B$5:$J$44,5,FALSE)*VLOOKUP(OVYLD2_!Z$4,'[1]INTERNAL PARAMETERS-1'!$B$5:$J$44,7,FALSE)*OVYLD2_!$F48 + OVYLD1_!Z48*(1-VLOOKUP(OVYLD2_!Z$4,'[1]INTERNAL PARAMETERS-1'!$B$5:$J$44,5,FALSE))*VLOOKUP(OVYLD2_!Z$4,'[1]INTERNAL PARAMETERS-1'!$B$5:$J$44,9,FALSE)*OVYLD2_!$F48</f>
        <v>0</v>
      </c>
      <c r="AA48" s="44">
        <f>OVYLD1_!AA48*VLOOKUP(OVYLD2_!AA$4,'[1]INTERNAL PARAMETERS-1'!$B$5:$J$44,5,FALSE)*VLOOKUP(OVYLD2_!AA$4,'[1]INTERNAL PARAMETERS-1'!$B$5:$J$44,7,FALSE)*OVYLD2_!$F48 + OVYLD1_!AA48*(1-VLOOKUP(OVYLD2_!AA$4,'[1]INTERNAL PARAMETERS-1'!$B$5:$J$44,5,FALSE))*VLOOKUP(OVYLD2_!AA$4,'[1]INTERNAL PARAMETERS-1'!$B$5:$J$44,9,FALSE)*OVYLD2_!$F48</f>
        <v>0</v>
      </c>
      <c r="AB48" s="44">
        <f>OVYLD1_!AB48*VLOOKUP(OVYLD2_!AB$4,'[1]INTERNAL PARAMETERS-1'!$B$5:$J$44,5,FALSE)*VLOOKUP(OVYLD2_!AB$4,'[1]INTERNAL PARAMETERS-1'!$B$5:$J$44,7,FALSE)*OVYLD2_!$F48 + OVYLD1_!AB48*(1-VLOOKUP(OVYLD2_!AB$4,'[1]INTERNAL PARAMETERS-1'!$B$5:$J$44,5,FALSE))*VLOOKUP(OVYLD2_!AB$4,'[1]INTERNAL PARAMETERS-1'!$B$5:$J$44,9,FALSE)*OVYLD2_!$F48</f>
        <v>0</v>
      </c>
      <c r="AC48" s="44">
        <f>OVYLD1_!AC48*VLOOKUP(OVYLD2_!AC$4,'[1]INTERNAL PARAMETERS-1'!$B$5:$J$44,5,FALSE)*VLOOKUP(OVYLD2_!AC$4,'[1]INTERNAL PARAMETERS-1'!$B$5:$J$44,7,FALSE)*OVYLD2_!$F48 + OVYLD1_!AC48*(1-VLOOKUP(OVYLD2_!AC$4,'[1]INTERNAL PARAMETERS-1'!$B$5:$J$44,5,FALSE))*VLOOKUP(OVYLD2_!AC$4,'[1]INTERNAL PARAMETERS-1'!$B$5:$J$44,9,FALSE)*OVYLD2_!$F48</f>
        <v>0</v>
      </c>
      <c r="AD48" s="44">
        <f>OVYLD1_!AD48*VLOOKUP(OVYLD2_!AD$4,'[1]INTERNAL PARAMETERS-1'!$B$5:$J$44,5,FALSE)*VLOOKUP(OVYLD2_!AD$4,'[1]INTERNAL PARAMETERS-1'!$B$5:$J$44,7,FALSE)*OVYLD2_!$F48 + OVYLD1_!AD48*(1-VLOOKUP(OVYLD2_!AD$4,'[1]INTERNAL PARAMETERS-1'!$B$5:$J$44,5,FALSE))*VLOOKUP(OVYLD2_!AD$4,'[1]INTERNAL PARAMETERS-1'!$B$5:$J$44,9,FALSE)*OVYLD2_!$F48</f>
        <v>0</v>
      </c>
      <c r="AE48" s="44">
        <f>OVYLD1_!AE48*VLOOKUP(OVYLD2_!AE$4,'[1]INTERNAL PARAMETERS-1'!$B$5:$J$44,5,FALSE)*VLOOKUP(OVYLD2_!AE$4,'[1]INTERNAL PARAMETERS-1'!$B$5:$J$44,7,FALSE)*OVYLD2_!$F48 + OVYLD1_!AE48*(1-VLOOKUP(OVYLD2_!AE$4,'[1]INTERNAL PARAMETERS-1'!$B$5:$J$44,5,FALSE))*VLOOKUP(OVYLD2_!AE$4,'[1]INTERNAL PARAMETERS-1'!$B$5:$J$44,9,FALSE)*OVYLD2_!$F48</f>
        <v>0</v>
      </c>
      <c r="AF48" s="44">
        <f>OVYLD1_!AF48*VLOOKUP(OVYLD2_!AF$4,'[1]INTERNAL PARAMETERS-1'!$B$5:$J$44,5,FALSE)*VLOOKUP(OVYLD2_!AF$4,'[1]INTERNAL PARAMETERS-1'!$B$5:$J$44,7,FALSE)*OVYLD2_!$F48 + OVYLD1_!AF48*(1-VLOOKUP(OVYLD2_!AF$4,'[1]INTERNAL PARAMETERS-1'!$B$5:$J$44,5,FALSE))*VLOOKUP(OVYLD2_!AF$4,'[1]INTERNAL PARAMETERS-1'!$B$5:$J$44,9,FALSE)*OVYLD2_!$F48</f>
        <v>7.8490387302220258E-2</v>
      </c>
      <c r="AG48" s="44">
        <f>OVYLD1_!AG48*VLOOKUP(OVYLD2_!AG$4,'[1]INTERNAL PARAMETERS-1'!$B$5:$J$44,5,FALSE)*VLOOKUP(OVYLD2_!AG$4,'[1]INTERNAL PARAMETERS-1'!$B$5:$J$44,7,FALSE)*OVYLD2_!$F48 + OVYLD1_!AG48*(1-VLOOKUP(OVYLD2_!AG$4,'[1]INTERNAL PARAMETERS-1'!$B$5:$J$44,5,FALSE))*VLOOKUP(OVYLD2_!AG$4,'[1]INTERNAL PARAMETERS-1'!$B$5:$J$44,9,FALSE)*OVYLD2_!$F48</f>
        <v>0</v>
      </c>
      <c r="AH48" s="44">
        <f>OVYLD1_!AH48*VLOOKUP(OVYLD2_!AH$4,'[1]INTERNAL PARAMETERS-1'!$B$5:$J$44,5,FALSE)*VLOOKUP(OVYLD2_!AH$4,'[1]INTERNAL PARAMETERS-1'!$B$5:$J$44,7,FALSE)*OVYLD2_!$F48 + OVYLD1_!AH48*(1-VLOOKUP(OVYLD2_!AH$4,'[1]INTERNAL PARAMETERS-1'!$B$5:$J$44,5,FALSE))*VLOOKUP(OVYLD2_!AH$4,'[1]INTERNAL PARAMETERS-1'!$B$5:$J$44,9,FALSE)*OVYLD2_!$F48</f>
        <v>1.1067208731405003E-2</v>
      </c>
      <c r="AI48" s="44">
        <f>OVYLD1_!AI48*VLOOKUP(OVYLD2_!AI$4,'[1]INTERNAL PARAMETERS-1'!$B$5:$J$44,5,FALSE)*VLOOKUP(OVYLD2_!AI$4,'[1]INTERNAL PARAMETERS-1'!$B$5:$J$44,7,FALSE)*OVYLD2_!$F48 + OVYLD1_!AI48*(1-VLOOKUP(OVYLD2_!AI$4,'[1]INTERNAL PARAMETERS-1'!$B$5:$J$44,5,FALSE))*VLOOKUP(OVYLD2_!AI$4,'[1]INTERNAL PARAMETERS-1'!$B$5:$J$44,9,FALSE)*OVYLD2_!$F48</f>
        <v>1.8448300086040832E-2</v>
      </c>
      <c r="AJ48" s="44">
        <f>OVYLD1_!AJ48*VLOOKUP(OVYLD2_!AJ$4,'[1]INTERNAL PARAMETERS-1'!$B$5:$J$44,5,FALSE)*VLOOKUP(OVYLD2_!AJ$4,'[1]INTERNAL PARAMETERS-1'!$B$5:$J$44,7,FALSE)*OVYLD2_!$F48 + OVYLD1_!AJ48*(1-VLOOKUP(OVYLD2_!AJ$4,'[1]INTERNAL PARAMETERS-1'!$B$5:$J$44,5,FALSE))*VLOOKUP(OVYLD2_!AJ$4,'[1]INTERNAL PARAMETERS-1'!$B$5:$J$44,9,FALSE)*OVYLD2_!$F48</f>
        <v>0.20930309404001668</v>
      </c>
      <c r="AK48" s="44">
        <f>OVYLD1_!AK48*VLOOKUP(OVYLD2_!AK$4,'[1]INTERNAL PARAMETERS-1'!$B$5:$J$44,5,FALSE)*VLOOKUP(OVYLD2_!AK$4,'[1]INTERNAL PARAMETERS-1'!$B$5:$J$44,7,FALSE)*OVYLD2_!$F48 + OVYLD1_!AK48*(1-VLOOKUP(OVYLD2_!AK$4,'[1]INTERNAL PARAMETERS-1'!$B$5:$J$44,5,FALSE))*VLOOKUP(OVYLD2_!AK$4,'[1]INTERNAL PARAMETERS-1'!$B$5:$J$44,9,FALSE)*OVYLD2_!$F48</f>
        <v>8.8537669851240022E-2</v>
      </c>
      <c r="AL48" s="44">
        <f>OVYLD1_!AL48*VLOOKUP(OVYLD2_!AL$4,'[1]INTERNAL PARAMETERS-1'!$B$5:$J$44,5,FALSE)*VLOOKUP(OVYLD2_!AL$4,'[1]INTERNAL PARAMETERS-1'!$B$5:$J$44,7,FALSE)*OVYLD2_!$F48 + OVYLD1_!AL48*(1-VLOOKUP(OVYLD2_!AL$4,'[1]INTERNAL PARAMETERS-1'!$B$5:$J$44,5,FALSE))*VLOOKUP(OVYLD2_!AL$4,'[1]INTERNAL PARAMETERS-1'!$B$5:$J$44,9,FALSE)*OVYLD2_!$F48</f>
        <v>0</v>
      </c>
      <c r="AM48" s="44">
        <f>OVYLD1_!AM48*VLOOKUP(OVYLD2_!AM$4,'[1]INTERNAL PARAMETERS-1'!$B$5:$J$44,5,FALSE)*VLOOKUP(OVYLD2_!AM$4,'[1]INTERNAL PARAMETERS-1'!$B$5:$J$44,7,FALSE)*OVYLD2_!$F48 + OVYLD1_!AM48*(1-VLOOKUP(OVYLD2_!AM$4,'[1]INTERNAL PARAMETERS-1'!$B$5:$J$44,5,FALSE))*VLOOKUP(OVYLD2_!AM$4,'[1]INTERNAL PARAMETERS-1'!$B$5:$J$44,9,FALSE)*OVYLD2_!$F48</f>
        <v>0</v>
      </c>
      <c r="AN48" s="44">
        <f>OVYLD1_!AN48*VLOOKUP(OVYLD2_!AN$4,'[1]INTERNAL PARAMETERS-1'!$B$5:$J$44,5,FALSE)*VLOOKUP(OVYLD2_!AN$4,'[1]INTERNAL PARAMETERS-1'!$B$5:$J$44,7,FALSE)*OVYLD2_!$F48 + OVYLD1_!AN48*(1-VLOOKUP(OVYLD2_!AN$4,'[1]INTERNAL PARAMETERS-1'!$B$5:$J$44,5,FALSE))*VLOOKUP(OVYLD2_!AN$4,'[1]INTERNAL PARAMETERS-1'!$B$5:$J$44,9,FALSE)*OVYLD2_!$F48</f>
        <v>0</v>
      </c>
      <c r="AO48" s="44">
        <f>OVYLD1_!AO48*VLOOKUP(OVYLD2_!AO$4,'[1]INTERNAL PARAMETERS-1'!$B$5:$J$44,5,FALSE)*VLOOKUP(OVYLD2_!AO$4,'[1]INTERNAL PARAMETERS-1'!$B$5:$J$44,7,FALSE)*OVYLD2_!$F48 + OVYLD1_!AO48*(1-VLOOKUP(OVYLD2_!AO$4,'[1]INTERNAL PARAMETERS-1'!$B$5:$J$44,5,FALSE))*VLOOKUP(OVYLD2_!AO$4,'[1]INTERNAL PARAMETERS-1'!$B$5:$J$44,9,FALSE)*OVYLD2_!$F48</f>
        <v>0</v>
      </c>
      <c r="AP48" s="44">
        <f>OVYLD1_!AP48*VLOOKUP(OVYLD2_!AP$4,'[1]INTERNAL PARAMETERS-1'!$B$5:$J$44,5,FALSE)*VLOOKUP(OVYLD2_!AP$4,'[1]INTERNAL PARAMETERS-1'!$B$5:$J$44,7,FALSE)*OVYLD2_!$F48 + OVYLD1_!AP48*(1-VLOOKUP(OVYLD2_!AP$4,'[1]INTERNAL PARAMETERS-1'!$B$5:$J$44,5,FALSE))*VLOOKUP(OVYLD2_!AP$4,'[1]INTERNAL PARAMETERS-1'!$B$5:$J$44,9,FALSE)*OVYLD2_!$F48</f>
        <v>0</v>
      </c>
      <c r="AQ48" s="44">
        <f>OVYLD1_!AQ48*VLOOKUP(OVYLD2_!AQ$4,'[1]INTERNAL PARAMETERS-1'!$B$5:$J$44,5,FALSE)*VLOOKUP(OVYLD2_!AQ$4,'[1]INTERNAL PARAMETERS-1'!$B$5:$J$44,7,FALSE)*OVYLD2_!$F48 + OVYLD1_!AQ48*(1-VLOOKUP(OVYLD2_!AQ$4,'[1]INTERNAL PARAMETERS-1'!$B$5:$J$44,5,FALSE))*VLOOKUP(OVYLD2_!AQ$4,'[1]INTERNAL PARAMETERS-1'!$B$5:$J$44,9,FALSE)*OVYLD2_!$F48</f>
        <v>0</v>
      </c>
      <c r="AR48" s="44">
        <f>OVYLD1_!AR48*VLOOKUP(OVYLD2_!AR$4,'[1]INTERNAL PARAMETERS-1'!$B$5:$J$44,5,FALSE)*VLOOKUP(OVYLD2_!AR$4,'[1]INTERNAL PARAMETERS-1'!$B$5:$J$44,7,FALSE)*OVYLD2_!$F48 + OVYLD1_!AR48*(1-VLOOKUP(OVYLD2_!AR$4,'[1]INTERNAL PARAMETERS-1'!$B$5:$J$44,5,FALSE))*VLOOKUP(OVYLD2_!AR$4,'[1]INTERNAL PARAMETERS-1'!$B$5:$J$44,9,FALSE)*OVYLD2_!$F48</f>
        <v>0</v>
      </c>
      <c r="AS48" s="44">
        <f>OVYLD1_!AS48*VLOOKUP(OVYLD2_!AS$4,'[1]INTERNAL PARAMETERS-1'!$B$5:$J$44,5,FALSE)*VLOOKUP(OVYLD2_!AS$4,'[1]INTERNAL PARAMETERS-1'!$B$5:$J$44,7,FALSE)*OVYLD2_!$F48 + OVYLD1_!AS48*(1-VLOOKUP(OVYLD2_!AS$4,'[1]INTERNAL PARAMETERS-1'!$B$5:$J$44,5,FALSE))*VLOOKUP(OVYLD2_!AS$4,'[1]INTERNAL PARAMETERS-1'!$B$5:$J$44,9,FALSE)*OVYLD2_!$F48</f>
        <v>0</v>
      </c>
      <c r="AT48" s="43">
        <f>OVYLD1_!AT48*VLOOKUP(OVYLD2_!AT$4,'[1]INTERNAL PARAMETERS-1'!$B$5:$J$44,5,FALSE)*VLOOKUP(OVYLD2_!AT$4,'[1]INTERNAL PARAMETERS-1'!$B$5:$J$44,7,FALSE)*OVYLD2_!$F48 + OVYLD1_!AT48*(1-VLOOKUP(OVYLD2_!AT$4,'[1]INTERNAL PARAMETERS-1'!$B$5:$J$44,5,FALSE))*VLOOKUP(OVYLD2_!AT$4,'[1]INTERNAL PARAMETERS-1'!$B$5:$J$44,9,FALSE)*OVYLD2_!$F48</f>
        <v>0</v>
      </c>
      <c r="AU48" s="45">
        <f>OVYLD1_!AU48*VLOOKUP(OVYLD2_!AU$4,'[1]INTERNAL PARAMETERS-1'!$B$5:$J$44,5,FALSE)*VLOOKUP(OVYLD2_!AU$4,'[1]INTERNAL PARAMETERS-1'!$B$5:$J$44,6,FALSE)*VLOOKUP(OVYLD2_!AU$4,'[1]INTERNAL PARAMETERS-1'!$B$5:$J$44,3,FALSE) + OVYLD1_!AU48*(1-VLOOKUP(OVYLD2_!AU$4,'[1]INTERNAL PARAMETERS-1'!$B$5:$J$44,5,FALSE))*VLOOKUP(OVYLD2_!AU$4,'[1]INTERNAL PARAMETERS-1'!$B$5:$J$44,8,FALSE)*VLOOKUP(OVYLD2_!AU$4,'[1]INTERNAL PARAMETERS-1'!$B$5:$J$44,3,FALSE)</f>
        <v>0</v>
      </c>
      <c r="AV48" s="44">
        <f>OVYLD1_!AV48*VLOOKUP(OVYLD2_!AV$4,'[1]INTERNAL PARAMETERS-1'!$B$5:$J$44,5,FALSE)*VLOOKUP(OVYLD2_!AV$4,'[1]INTERNAL PARAMETERS-1'!$B$5:$J$44,6,FALSE)*VLOOKUP(OVYLD2_!AV$4,'[1]INTERNAL PARAMETERS-1'!$B$5:$J$44,3,FALSE) + OVYLD1_!AV48*(1-VLOOKUP(OVYLD2_!AV$4,'[1]INTERNAL PARAMETERS-1'!$B$5:$J$44,5,FALSE))*VLOOKUP(OVYLD2_!AV$4,'[1]INTERNAL PARAMETERS-1'!$B$5:$J$44,8,FALSE)*VLOOKUP(OVYLD2_!AV$4,'[1]INTERNAL PARAMETERS-1'!$B$5:$J$44,3,FALSE)</f>
        <v>0</v>
      </c>
      <c r="AW48" s="44">
        <f>OVYLD1_!AW48*VLOOKUP(OVYLD2_!AW$4,'[1]INTERNAL PARAMETERS-1'!$B$5:$J$44,5,FALSE)*VLOOKUP(OVYLD2_!AW$4,'[1]INTERNAL PARAMETERS-1'!$B$5:$J$44,6,FALSE)*VLOOKUP(OVYLD2_!AW$4,'[1]INTERNAL PARAMETERS-1'!$B$5:$J$44,3,FALSE) + OVYLD1_!AW48*(1-VLOOKUP(OVYLD2_!AW$4,'[1]INTERNAL PARAMETERS-1'!$B$5:$J$44,5,FALSE))*VLOOKUP(OVYLD2_!AW$4,'[1]INTERNAL PARAMETERS-1'!$B$5:$J$44,8,FALSE)*VLOOKUP(OVYLD2_!AW$4,'[1]INTERNAL PARAMETERS-1'!$B$5:$J$44,3,FALSE)</f>
        <v>0.18085032677151688</v>
      </c>
      <c r="AX48" s="44">
        <f>OVYLD1_!AX48*VLOOKUP(OVYLD2_!AX$4,'[1]INTERNAL PARAMETERS-1'!$B$5:$J$44,5,FALSE)*VLOOKUP(OVYLD2_!AX$4,'[1]INTERNAL PARAMETERS-1'!$B$5:$J$44,6,FALSE)*VLOOKUP(OVYLD2_!AX$4,'[1]INTERNAL PARAMETERS-1'!$B$5:$J$44,3,FALSE) + OVYLD1_!AX48*(1-VLOOKUP(OVYLD2_!AX$4,'[1]INTERNAL PARAMETERS-1'!$B$5:$J$44,5,FALSE))*VLOOKUP(OVYLD2_!AX$4,'[1]INTERNAL PARAMETERS-1'!$B$5:$J$44,8,FALSE)*VLOOKUP(OVYLD2_!AX$4,'[1]INTERNAL PARAMETERS-1'!$B$5:$J$44,3,FALSE)</f>
        <v>0</v>
      </c>
      <c r="AY48" s="44">
        <f>OVYLD1_!AY48*VLOOKUP(OVYLD2_!AY$4,'[1]INTERNAL PARAMETERS-1'!$B$5:$J$44,5,FALSE)*VLOOKUP(OVYLD2_!AY$4,'[1]INTERNAL PARAMETERS-1'!$B$5:$J$44,6,FALSE)*VLOOKUP(OVYLD2_!AY$4,'[1]INTERNAL PARAMETERS-1'!$B$5:$J$44,3,FALSE) + OVYLD1_!AY48*(1-VLOOKUP(OVYLD2_!AY$4,'[1]INTERNAL PARAMETERS-1'!$B$5:$J$44,5,FALSE))*VLOOKUP(OVYLD2_!AY$4,'[1]INTERNAL PARAMETERS-1'!$B$5:$J$44,8,FALSE)*VLOOKUP(OVYLD2_!AY$4,'[1]INTERNAL PARAMETERS-1'!$B$5:$J$44,3,FALSE)</f>
        <v>0</v>
      </c>
      <c r="AZ48" s="44">
        <f>OVYLD1_!AZ48*VLOOKUP(OVYLD2_!AZ$4,'[1]INTERNAL PARAMETERS-1'!$B$5:$J$44,5,FALSE)*VLOOKUP(OVYLD2_!AZ$4,'[1]INTERNAL PARAMETERS-1'!$B$5:$J$44,6,FALSE)*VLOOKUP(OVYLD2_!AZ$4,'[1]INTERNAL PARAMETERS-1'!$B$5:$J$44,3,FALSE) + OVYLD1_!AZ48*(1-VLOOKUP(OVYLD2_!AZ$4,'[1]INTERNAL PARAMETERS-1'!$B$5:$J$44,5,FALSE))*VLOOKUP(OVYLD2_!AZ$4,'[1]INTERNAL PARAMETERS-1'!$B$5:$J$44,8,FALSE)*VLOOKUP(OVYLD2_!AZ$4,'[1]INTERNAL PARAMETERS-1'!$B$5:$J$44,3,FALSE)</f>
        <v>0</v>
      </c>
      <c r="BA48" s="44">
        <f>OVYLD1_!BA48*VLOOKUP(OVYLD2_!BA$4,'[1]INTERNAL PARAMETERS-1'!$B$5:$J$44,5,FALSE)*VLOOKUP(OVYLD2_!BA$4,'[1]INTERNAL PARAMETERS-1'!$B$5:$J$44,6,FALSE)*VLOOKUP(OVYLD2_!BA$4,'[1]INTERNAL PARAMETERS-1'!$B$5:$J$44,3,FALSE) + OVYLD1_!BA48*(1-VLOOKUP(OVYLD2_!BA$4,'[1]INTERNAL PARAMETERS-1'!$B$5:$J$44,5,FALSE))*VLOOKUP(OVYLD2_!BA$4,'[1]INTERNAL PARAMETERS-1'!$B$5:$J$44,8,FALSE)*VLOOKUP(OVYLD2_!BA$4,'[1]INTERNAL PARAMETERS-1'!$B$5:$J$44,3,FALSE)</f>
        <v>6.243417110865071E-2</v>
      </c>
      <c r="BB48" s="44">
        <f>OVYLD1_!BB48*VLOOKUP(OVYLD2_!BB$4,'[1]INTERNAL PARAMETERS-1'!$B$5:$J$44,5,FALSE)*VLOOKUP(OVYLD2_!BB$4,'[1]INTERNAL PARAMETERS-1'!$B$5:$J$44,6,FALSE)*VLOOKUP(OVYLD2_!BB$4,'[1]INTERNAL PARAMETERS-1'!$B$5:$J$44,3,FALSE) + OVYLD1_!BB48*(1-VLOOKUP(OVYLD2_!BB$4,'[1]INTERNAL PARAMETERS-1'!$B$5:$J$44,5,FALSE))*VLOOKUP(OVYLD2_!BB$4,'[1]INTERNAL PARAMETERS-1'!$B$5:$J$44,8,FALSE)*VLOOKUP(OVYLD2_!BB$4,'[1]INTERNAL PARAMETERS-1'!$B$5:$J$44,3,FALSE)</f>
        <v>4.3762675711966487E-2</v>
      </c>
      <c r="BC48" s="44">
        <f>OVYLD1_!BC48*VLOOKUP(OVYLD2_!BC$4,'[1]INTERNAL PARAMETERS-1'!$B$5:$J$44,5,FALSE)*VLOOKUP(OVYLD2_!BC$4,'[1]INTERNAL PARAMETERS-1'!$B$5:$J$44,6,FALSE)*VLOOKUP(OVYLD2_!BC$4,'[1]INTERNAL PARAMETERS-1'!$B$5:$J$44,3,FALSE) + OVYLD1_!BC48*(1-VLOOKUP(OVYLD2_!BC$4,'[1]INTERNAL PARAMETERS-1'!$B$5:$J$44,5,FALSE))*VLOOKUP(OVYLD2_!BC$4,'[1]INTERNAL PARAMETERS-1'!$B$5:$J$44,8,FALSE)*VLOOKUP(OVYLD2_!BC$4,'[1]INTERNAL PARAMETERS-1'!$B$5:$J$44,3,FALSE)</f>
        <v>7.9923789560054206E-2</v>
      </c>
      <c r="BD48" s="44">
        <f>OVYLD1_!BD48*VLOOKUP(OVYLD2_!BD$4,'[1]INTERNAL PARAMETERS-1'!$B$5:$J$44,5,FALSE)*VLOOKUP(OVYLD2_!BD$4,'[1]INTERNAL PARAMETERS-1'!$B$5:$J$44,6,FALSE)*VLOOKUP(OVYLD2_!BD$4,'[1]INTERNAL PARAMETERS-1'!$B$5:$J$44,3,FALSE) + OVYLD1_!BD48*(1-VLOOKUP(OVYLD2_!BD$4,'[1]INTERNAL PARAMETERS-1'!$B$5:$J$44,5,FALSE))*VLOOKUP(OVYLD2_!BD$4,'[1]INTERNAL PARAMETERS-1'!$B$5:$J$44,8,FALSE)*VLOOKUP(OVYLD2_!BD$4,'[1]INTERNAL PARAMETERS-1'!$B$5:$J$44,3,FALSE)</f>
        <v>3.4558734166504811E-2</v>
      </c>
      <c r="BE48" s="44">
        <f>OVYLD1_!BE48*VLOOKUP(OVYLD2_!BE$4,'[1]INTERNAL PARAMETERS-1'!$B$5:$J$44,5,FALSE)*VLOOKUP(OVYLD2_!BE$4,'[1]INTERNAL PARAMETERS-1'!$B$5:$J$44,6,FALSE)*VLOOKUP(OVYLD2_!BE$4,'[1]INTERNAL PARAMETERS-1'!$B$5:$J$44,3,FALSE) + OVYLD1_!BE48*(1-VLOOKUP(OVYLD2_!BE$4,'[1]INTERNAL PARAMETERS-1'!$B$5:$J$44,5,FALSE))*VLOOKUP(OVYLD2_!BE$4,'[1]INTERNAL PARAMETERS-1'!$B$5:$J$44,8,FALSE)*VLOOKUP(OVYLD2_!BE$4,'[1]INTERNAL PARAMETERS-1'!$B$5:$J$44,3,FALSE)</f>
        <v>6.3861764141259963E-2</v>
      </c>
      <c r="BF48" s="44">
        <f>OVYLD1_!BF48*VLOOKUP(OVYLD2_!BF$4,'[1]INTERNAL PARAMETERS-1'!$B$5:$J$44,5,FALSE)*VLOOKUP(OVYLD2_!BF$4,'[1]INTERNAL PARAMETERS-1'!$B$5:$J$44,6,FALSE)*VLOOKUP(OVYLD2_!BF$4,'[1]INTERNAL PARAMETERS-1'!$B$5:$J$44,3,FALSE) + OVYLD1_!BF48*(1-VLOOKUP(OVYLD2_!BF$4,'[1]INTERNAL PARAMETERS-1'!$B$5:$J$44,5,FALSE))*VLOOKUP(OVYLD2_!BF$4,'[1]INTERNAL PARAMETERS-1'!$B$5:$J$44,8,FALSE)*VLOOKUP(OVYLD2_!BF$4,'[1]INTERNAL PARAMETERS-1'!$B$5:$J$44,3,FALSE)</f>
        <v>0</v>
      </c>
      <c r="BG48" s="44">
        <f>OVYLD1_!BG48*VLOOKUP(OVYLD2_!BG$4,'[1]INTERNAL PARAMETERS-1'!$B$5:$J$44,5,FALSE)*VLOOKUP(OVYLD2_!BG$4,'[1]INTERNAL PARAMETERS-1'!$B$5:$J$44,6,FALSE)*VLOOKUP(OVYLD2_!BG$4,'[1]INTERNAL PARAMETERS-1'!$B$5:$J$44,3,FALSE) + OVYLD1_!BG48*(1-VLOOKUP(OVYLD2_!BG$4,'[1]INTERNAL PARAMETERS-1'!$B$5:$J$44,5,FALSE))*VLOOKUP(OVYLD2_!BG$4,'[1]INTERNAL PARAMETERS-1'!$B$5:$J$44,8,FALSE)*VLOOKUP(OVYLD2_!BG$4,'[1]INTERNAL PARAMETERS-1'!$B$5:$J$44,3,FALSE)</f>
        <v>2.8450508871445054E-2</v>
      </c>
      <c r="BH48" s="44">
        <f>OVYLD1_!BH48*VLOOKUP(OVYLD2_!BH$4,'[1]INTERNAL PARAMETERS-1'!$B$5:$J$44,5,FALSE)*VLOOKUP(OVYLD2_!BH$4,'[1]INTERNAL PARAMETERS-1'!$B$5:$J$44,6,FALSE)*VLOOKUP(OVYLD2_!BH$4,'[1]INTERNAL PARAMETERS-1'!$B$5:$J$44,3,FALSE) + OVYLD1_!BH48*(1-VLOOKUP(OVYLD2_!BH$4,'[1]INTERNAL PARAMETERS-1'!$B$5:$J$44,5,FALSE))*VLOOKUP(OVYLD2_!BH$4,'[1]INTERNAL PARAMETERS-1'!$B$5:$J$44,8,FALSE)*VLOOKUP(OVYLD2_!BH$4,'[1]INTERNAL PARAMETERS-1'!$B$5:$J$44,3,FALSE)</f>
        <v>1.9728816379439794E-4</v>
      </c>
      <c r="BI48" s="44">
        <f>OVYLD1_!BI48*VLOOKUP(OVYLD2_!BI$4,'[1]INTERNAL PARAMETERS-1'!$B$5:$J$44,5,FALSE)*VLOOKUP(OVYLD2_!BI$4,'[1]INTERNAL PARAMETERS-1'!$B$5:$J$44,6,FALSE)*VLOOKUP(OVYLD2_!BI$4,'[1]INTERNAL PARAMETERS-1'!$B$5:$J$44,3,FALSE) + OVYLD1_!BI48*(1-VLOOKUP(OVYLD2_!BI$4,'[1]INTERNAL PARAMETERS-1'!$B$5:$J$44,5,FALSE))*VLOOKUP(OVYLD2_!BI$4,'[1]INTERNAL PARAMETERS-1'!$B$5:$J$44,8,FALSE)*VLOOKUP(OVYLD2_!BI$4,'[1]INTERNAL PARAMETERS-1'!$B$5:$J$44,3,FALSE)</f>
        <v>0</v>
      </c>
      <c r="BJ48" s="44">
        <f>OVYLD1_!BJ48*VLOOKUP(OVYLD2_!BJ$4,'[1]INTERNAL PARAMETERS-1'!$B$5:$J$44,5,FALSE)*VLOOKUP(OVYLD2_!BJ$4,'[1]INTERNAL PARAMETERS-1'!$B$5:$J$44,6,FALSE)*VLOOKUP(OVYLD2_!BJ$4,'[1]INTERNAL PARAMETERS-1'!$B$5:$J$44,3,FALSE) + OVYLD1_!BJ48*(1-VLOOKUP(OVYLD2_!BJ$4,'[1]INTERNAL PARAMETERS-1'!$B$5:$J$44,5,FALSE))*VLOOKUP(OVYLD2_!BJ$4,'[1]INTERNAL PARAMETERS-1'!$B$5:$J$44,8,FALSE)*VLOOKUP(OVYLD2_!BJ$4,'[1]INTERNAL PARAMETERS-1'!$B$5:$J$44,3,FALSE)</f>
        <v>1.2768421256266016E-2</v>
      </c>
      <c r="BK48" s="44">
        <f>OVYLD1_!BK48*VLOOKUP(OVYLD2_!BK$4,'[1]INTERNAL PARAMETERS-1'!$B$5:$J$44,5,FALSE)*VLOOKUP(OVYLD2_!BK$4,'[1]INTERNAL PARAMETERS-1'!$B$5:$J$44,6,FALSE)*VLOOKUP(OVYLD2_!BK$4,'[1]INTERNAL PARAMETERS-1'!$B$5:$J$44,3,FALSE) + OVYLD1_!BK48*(1-VLOOKUP(OVYLD2_!BK$4,'[1]INTERNAL PARAMETERS-1'!$B$5:$J$44,5,FALSE))*VLOOKUP(OVYLD2_!BK$4,'[1]INTERNAL PARAMETERS-1'!$B$5:$J$44,8,FALSE)*VLOOKUP(OVYLD2_!BK$4,'[1]INTERNAL PARAMETERS-1'!$B$5:$J$44,3,FALSE)</f>
        <v>1.6006550913463521E-2</v>
      </c>
      <c r="BL48" s="44">
        <f>OVYLD1_!BL48*VLOOKUP(OVYLD2_!BL$4,'[1]INTERNAL PARAMETERS-1'!$B$5:$J$44,5,FALSE)*VLOOKUP(OVYLD2_!BL$4,'[1]INTERNAL PARAMETERS-1'!$B$5:$J$44,6,FALSE)*VLOOKUP(OVYLD2_!BL$4,'[1]INTERNAL PARAMETERS-1'!$B$5:$J$44,3,FALSE) + OVYLD1_!BL48*(1-VLOOKUP(OVYLD2_!BL$4,'[1]INTERNAL PARAMETERS-1'!$B$5:$J$44,5,FALSE))*VLOOKUP(OVYLD2_!BL$4,'[1]INTERNAL PARAMETERS-1'!$B$5:$J$44,8,FALSE)*VLOOKUP(OVYLD2_!BL$4,'[1]INTERNAL PARAMETERS-1'!$B$5:$J$44,3,FALSE)</f>
        <v>4.4689321509726015E-2</v>
      </c>
      <c r="BM48" s="44">
        <f>OVYLD1_!BM48*VLOOKUP(OVYLD2_!BM$4,'[1]INTERNAL PARAMETERS-1'!$B$5:$J$44,5,FALSE)*VLOOKUP(OVYLD2_!BM$4,'[1]INTERNAL PARAMETERS-1'!$B$5:$J$44,6,FALSE)*VLOOKUP(OVYLD2_!BM$4,'[1]INTERNAL PARAMETERS-1'!$B$5:$J$44,3,FALSE) + OVYLD1_!BM48*(1-VLOOKUP(OVYLD2_!BM$4,'[1]INTERNAL PARAMETERS-1'!$B$5:$J$44,5,FALSE))*VLOOKUP(OVYLD2_!BM$4,'[1]INTERNAL PARAMETERS-1'!$B$5:$J$44,8,FALSE)*VLOOKUP(OVYLD2_!BM$4,'[1]INTERNAL PARAMETERS-1'!$B$5:$J$44,3,FALSE)</f>
        <v>1.3109890600260656E-2</v>
      </c>
      <c r="BN48" s="44">
        <f>OVYLD1_!BN48*VLOOKUP(OVYLD2_!BN$4,'[1]INTERNAL PARAMETERS-1'!$B$5:$J$44,5,FALSE)*VLOOKUP(OVYLD2_!BN$4,'[1]INTERNAL PARAMETERS-1'!$B$5:$J$44,6,FALSE)*VLOOKUP(OVYLD2_!BN$4,'[1]INTERNAL PARAMETERS-1'!$B$5:$J$44,3,FALSE) + OVYLD1_!BN48*(1-VLOOKUP(OVYLD2_!BN$4,'[1]INTERNAL PARAMETERS-1'!$B$5:$J$44,5,FALSE))*VLOOKUP(OVYLD2_!BN$4,'[1]INTERNAL PARAMETERS-1'!$B$5:$J$44,8,FALSE)*VLOOKUP(OVYLD2_!BN$4,'[1]INTERNAL PARAMETERS-1'!$B$5:$J$44,3,FALSE)</f>
        <v>1.6643368150281161E-2</v>
      </c>
      <c r="BO48" s="44">
        <f>OVYLD1_!BO48*VLOOKUP(OVYLD2_!BO$4,'[1]INTERNAL PARAMETERS-1'!$B$5:$J$44,5,FALSE)*VLOOKUP(OVYLD2_!BO$4,'[1]INTERNAL PARAMETERS-1'!$B$5:$J$44,6,FALSE)*VLOOKUP(OVYLD2_!BO$4,'[1]INTERNAL PARAMETERS-1'!$B$5:$J$44,3,FALSE) + OVYLD1_!BO48*(1-VLOOKUP(OVYLD2_!BO$4,'[1]INTERNAL PARAMETERS-1'!$B$5:$J$44,5,FALSE))*VLOOKUP(OVYLD2_!BO$4,'[1]INTERNAL PARAMETERS-1'!$B$5:$J$44,8,FALSE)*VLOOKUP(OVYLD2_!BO$4,'[1]INTERNAL PARAMETERS-1'!$B$5:$J$44,3,FALSE)</f>
        <v>1.3722725115486212E-2</v>
      </c>
      <c r="BP48" s="44">
        <f>OVYLD1_!BP48*VLOOKUP(OVYLD2_!BP$4,'[1]INTERNAL PARAMETERS-1'!$B$5:$J$44,5,FALSE)*VLOOKUP(OVYLD2_!BP$4,'[1]INTERNAL PARAMETERS-1'!$B$5:$J$44,6,FALSE)*VLOOKUP(OVYLD2_!BP$4,'[1]INTERNAL PARAMETERS-1'!$B$5:$J$44,3,FALSE) + OVYLD1_!BP48*(1-VLOOKUP(OVYLD2_!BP$4,'[1]INTERNAL PARAMETERS-1'!$B$5:$J$44,5,FALSE))*VLOOKUP(OVYLD2_!BP$4,'[1]INTERNAL PARAMETERS-1'!$B$5:$J$44,8,FALSE)*VLOOKUP(OVYLD2_!BP$4,'[1]INTERNAL PARAMETERS-1'!$B$5:$J$44,3,FALSE)</f>
        <v>1.2450243207246775E-3</v>
      </c>
      <c r="BQ48" s="44">
        <f>OVYLD1_!BQ48*VLOOKUP(OVYLD2_!BQ$4,'[1]INTERNAL PARAMETERS-1'!$B$5:$J$44,5,FALSE)*VLOOKUP(OVYLD2_!BQ$4,'[1]INTERNAL PARAMETERS-1'!$B$5:$J$44,6,FALSE)*VLOOKUP(OVYLD2_!BQ$4,'[1]INTERNAL PARAMETERS-1'!$B$5:$J$44,3,FALSE) + OVYLD1_!BQ48*(1-VLOOKUP(OVYLD2_!BQ$4,'[1]INTERNAL PARAMETERS-1'!$B$5:$J$44,5,FALSE))*VLOOKUP(OVYLD2_!BQ$4,'[1]INTERNAL PARAMETERS-1'!$B$5:$J$44,8,FALSE)*VLOOKUP(OVYLD2_!BQ$4,'[1]INTERNAL PARAMETERS-1'!$B$5:$J$44,3,FALSE)</f>
        <v>5.3583526727734476E-2</v>
      </c>
      <c r="BR48" s="44">
        <f>OVYLD1_!BR48*VLOOKUP(OVYLD2_!BR$4,'[1]INTERNAL PARAMETERS-1'!$B$5:$J$44,5,FALSE)*VLOOKUP(OVYLD2_!BR$4,'[1]INTERNAL PARAMETERS-1'!$B$5:$J$44,6,FALSE)*VLOOKUP(OVYLD2_!BR$4,'[1]INTERNAL PARAMETERS-1'!$B$5:$J$44,3,FALSE) + OVYLD1_!BR48*(1-VLOOKUP(OVYLD2_!BR$4,'[1]INTERNAL PARAMETERS-1'!$B$5:$J$44,5,FALSE))*VLOOKUP(OVYLD2_!BR$4,'[1]INTERNAL PARAMETERS-1'!$B$5:$J$44,8,FALSE)*VLOOKUP(OVYLD2_!BR$4,'[1]INTERNAL PARAMETERS-1'!$B$5:$J$44,3,FALSE)</f>
        <v>2.2040049836369517E-3</v>
      </c>
      <c r="BS48" s="44">
        <f>OVYLD1_!BS48*VLOOKUP(OVYLD2_!BS$4,'[1]INTERNAL PARAMETERS-1'!$B$5:$J$44,5,FALSE)*VLOOKUP(OVYLD2_!BS$4,'[1]INTERNAL PARAMETERS-1'!$B$5:$J$44,6,FALSE)*VLOOKUP(OVYLD2_!BS$4,'[1]INTERNAL PARAMETERS-1'!$B$5:$J$44,3,FALSE) + OVYLD1_!BS48*(1-VLOOKUP(OVYLD2_!BS$4,'[1]INTERNAL PARAMETERS-1'!$B$5:$J$44,5,FALSE))*VLOOKUP(OVYLD2_!BS$4,'[1]INTERNAL PARAMETERS-1'!$B$5:$J$44,8,FALSE)*VLOOKUP(OVYLD2_!BS$4,'[1]INTERNAL PARAMETERS-1'!$B$5:$J$44,3,FALSE)</f>
        <v>1.4188948586237257E-4</v>
      </c>
      <c r="BT48" s="44">
        <f>OVYLD1_!BT48*VLOOKUP(OVYLD2_!BT$4,'[1]INTERNAL PARAMETERS-1'!$B$5:$J$44,5,FALSE)*VLOOKUP(OVYLD2_!BT$4,'[1]INTERNAL PARAMETERS-1'!$B$5:$J$44,6,FALSE)*VLOOKUP(OVYLD2_!BT$4,'[1]INTERNAL PARAMETERS-1'!$B$5:$J$44,3,FALSE) + OVYLD1_!BT48*(1-VLOOKUP(OVYLD2_!BT$4,'[1]INTERNAL PARAMETERS-1'!$B$5:$J$44,5,FALSE))*VLOOKUP(OVYLD2_!BT$4,'[1]INTERNAL PARAMETERS-1'!$B$5:$J$44,8,FALSE)*VLOOKUP(OVYLD2_!BT$4,'[1]INTERNAL PARAMETERS-1'!$B$5:$J$44,3,FALSE)</f>
        <v>0</v>
      </c>
      <c r="BU48" s="44">
        <f>OVYLD1_!BU48*VLOOKUP(OVYLD2_!BU$4,'[1]INTERNAL PARAMETERS-1'!$B$5:$J$44,5,FALSE)*VLOOKUP(OVYLD2_!BU$4,'[1]INTERNAL PARAMETERS-1'!$B$5:$J$44,6,FALSE)*VLOOKUP(OVYLD2_!BU$4,'[1]INTERNAL PARAMETERS-1'!$B$5:$J$44,3,FALSE) + OVYLD1_!BU48*(1-VLOOKUP(OVYLD2_!BU$4,'[1]INTERNAL PARAMETERS-1'!$B$5:$J$44,5,FALSE))*VLOOKUP(OVYLD2_!BU$4,'[1]INTERNAL PARAMETERS-1'!$B$5:$J$44,8,FALSE)*VLOOKUP(OVYLD2_!BU$4,'[1]INTERNAL PARAMETERS-1'!$B$5:$J$44,3,FALSE)</f>
        <v>0</v>
      </c>
      <c r="BV48" s="44">
        <f>OVYLD1_!BV48*VLOOKUP(OVYLD2_!BV$4,'[1]INTERNAL PARAMETERS-1'!$B$5:$J$44,5,FALSE)*VLOOKUP(OVYLD2_!BV$4,'[1]INTERNAL PARAMETERS-1'!$B$5:$J$44,6,FALSE)*VLOOKUP(OVYLD2_!BV$4,'[1]INTERNAL PARAMETERS-1'!$B$5:$J$44,3,FALSE) + OVYLD1_!BV48*(1-VLOOKUP(OVYLD2_!BV$4,'[1]INTERNAL PARAMETERS-1'!$B$5:$J$44,5,FALSE))*VLOOKUP(OVYLD2_!BV$4,'[1]INTERNAL PARAMETERS-1'!$B$5:$J$44,8,FALSE)*VLOOKUP(OVYLD2_!BV$4,'[1]INTERNAL PARAMETERS-1'!$B$5:$J$44,3,FALSE)</f>
        <v>0</v>
      </c>
      <c r="BW48" s="44">
        <f>OVYLD1_!BW48*VLOOKUP(OVYLD2_!BW$4,'[1]INTERNAL PARAMETERS-1'!$B$5:$J$44,5,FALSE)*VLOOKUP(OVYLD2_!BW$4,'[1]INTERNAL PARAMETERS-1'!$B$5:$J$44,6,FALSE)*VLOOKUP(OVYLD2_!BW$4,'[1]INTERNAL PARAMETERS-1'!$B$5:$J$44,3,FALSE) + OVYLD1_!BW48*(1-VLOOKUP(OVYLD2_!BW$4,'[1]INTERNAL PARAMETERS-1'!$B$5:$J$44,5,FALSE))*VLOOKUP(OVYLD2_!BW$4,'[1]INTERNAL PARAMETERS-1'!$B$5:$J$44,8,FALSE)*VLOOKUP(OVYLD2_!BW$4,'[1]INTERNAL PARAMETERS-1'!$B$5:$J$44,3,FALSE)</f>
        <v>0</v>
      </c>
      <c r="BX48" s="44">
        <f>OVYLD1_!BX48*VLOOKUP(OVYLD2_!BX$4,'[1]INTERNAL PARAMETERS-1'!$B$5:$J$44,5,FALSE)*VLOOKUP(OVYLD2_!BX$4,'[1]INTERNAL PARAMETERS-1'!$B$5:$J$44,6,FALSE)*VLOOKUP(OVYLD2_!BX$4,'[1]INTERNAL PARAMETERS-1'!$B$5:$J$44,3,FALSE) + OVYLD1_!BX48*(1-VLOOKUP(OVYLD2_!BX$4,'[1]INTERNAL PARAMETERS-1'!$B$5:$J$44,5,FALSE))*VLOOKUP(OVYLD2_!BX$4,'[1]INTERNAL PARAMETERS-1'!$B$5:$J$44,8,FALSE)*VLOOKUP(OVYLD2_!BX$4,'[1]INTERNAL PARAMETERS-1'!$B$5:$J$44,3,FALSE)</f>
        <v>0</v>
      </c>
      <c r="BY48" s="44">
        <f>OVYLD1_!BY48*VLOOKUP(OVYLD2_!BY$4,'[1]INTERNAL PARAMETERS-1'!$B$5:$J$44,5,FALSE)*VLOOKUP(OVYLD2_!BY$4,'[1]INTERNAL PARAMETERS-1'!$B$5:$J$44,6,FALSE)*VLOOKUP(OVYLD2_!BY$4,'[1]INTERNAL PARAMETERS-1'!$B$5:$J$44,3,FALSE) + OVYLD1_!BY48*(1-VLOOKUP(OVYLD2_!BY$4,'[1]INTERNAL PARAMETERS-1'!$B$5:$J$44,5,FALSE))*VLOOKUP(OVYLD2_!BY$4,'[1]INTERNAL PARAMETERS-1'!$B$5:$J$44,8,FALSE)*VLOOKUP(OVYLD2_!BY$4,'[1]INTERNAL PARAMETERS-1'!$B$5:$J$44,3,FALSE)</f>
        <v>0</v>
      </c>
      <c r="BZ48" s="44">
        <f>OVYLD1_!BZ48*VLOOKUP(OVYLD2_!BZ$4,'[1]INTERNAL PARAMETERS-1'!$B$5:$J$44,5,FALSE)*VLOOKUP(OVYLD2_!BZ$4,'[1]INTERNAL PARAMETERS-1'!$B$5:$J$44,6,FALSE)*VLOOKUP(OVYLD2_!BZ$4,'[1]INTERNAL PARAMETERS-1'!$B$5:$J$44,3,FALSE) + OVYLD1_!BZ48*(1-VLOOKUP(OVYLD2_!BZ$4,'[1]INTERNAL PARAMETERS-1'!$B$5:$J$44,5,FALSE))*VLOOKUP(OVYLD2_!BZ$4,'[1]INTERNAL PARAMETERS-1'!$B$5:$J$44,8,FALSE)*VLOOKUP(OVYLD2_!BZ$4,'[1]INTERNAL PARAMETERS-1'!$B$5:$J$44,3,FALSE)</f>
        <v>1.621648724068464E-4</v>
      </c>
      <c r="CA48" s="44">
        <f>OVYLD1_!CA48*VLOOKUP(OVYLD2_!CA$4,'[1]INTERNAL PARAMETERS-1'!$B$5:$J$44,5,FALSE)*VLOOKUP(OVYLD2_!CA$4,'[1]INTERNAL PARAMETERS-1'!$B$5:$J$44,6,FALSE)*VLOOKUP(OVYLD2_!CA$4,'[1]INTERNAL PARAMETERS-1'!$B$5:$J$44,3,FALSE) + OVYLD1_!CA48*(1-VLOOKUP(OVYLD2_!CA$4,'[1]INTERNAL PARAMETERS-1'!$B$5:$J$44,5,FALSE))*VLOOKUP(OVYLD2_!CA$4,'[1]INTERNAL PARAMETERS-1'!$B$5:$J$44,8,FALSE)*VLOOKUP(OVYLD2_!CA$4,'[1]INTERNAL PARAMETERS-1'!$B$5:$J$44,3,FALSE)</f>
        <v>0</v>
      </c>
      <c r="CB48" s="44">
        <f>OVYLD1_!CB48*VLOOKUP(OVYLD2_!CB$4,'[1]INTERNAL PARAMETERS-1'!$B$5:$J$44,5,FALSE)*VLOOKUP(OVYLD2_!CB$4,'[1]INTERNAL PARAMETERS-1'!$B$5:$J$44,6,FALSE)*VLOOKUP(OVYLD2_!CB$4,'[1]INTERNAL PARAMETERS-1'!$B$5:$J$44,3,FALSE) + OVYLD1_!CB48*(1-VLOOKUP(OVYLD2_!CB$4,'[1]INTERNAL PARAMETERS-1'!$B$5:$J$44,5,FALSE))*VLOOKUP(OVYLD2_!CB$4,'[1]INTERNAL PARAMETERS-1'!$B$5:$J$44,8,FALSE)*VLOOKUP(OVYLD2_!CB$4,'[1]INTERNAL PARAMETERS-1'!$B$5:$J$44,3,FALSE)</f>
        <v>0</v>
      </c>
      <c r="CC48" s="44">
        <f>OVYLD1_!CC48*VLOOKUP(OVYLD2_!CC$4,'[1]INTERNAL PARAMETERS-1'!$B$5:$J$44,5,FALSE)*VLOOKUP(OVYLD2_!CC$4,'[1]INTERNAL PARAMETERS-1'!$B$5:$J$44,6,FALSE)*VLOOKUP(OVYLD2_!CC$4,'[1]INTERNAL PARAMETERS-1'!$B$5:$J$44,3,FALSE) + OVYLD1_!CC48*(1-VLOOKUP(OVYLD2_!CC$4,'[1]INTERNAL PARAMETERS-1'!$B$5:$J$44,5,FALSE))*VLOOKUP(OVYLD2_!CC$4,'[1]INTERNAL PARAMETERS-1'!$B$5:$J$44,8,FALSE)*VLOOKUP(OVYLD2_!CC$4,'[1]INTERNAL PARAMETERS-1'!$B$5:$J$44,3,FALSE)</f>
        <v>2.9541554730923975E-4</v>
      </c>
      <c r="CD48" s="44">
        <f>OVYLD1_!CD48*VLOOKUP(OVYLD2_!CD$4,'[1]INTERNAL PARAMETERS-1'!$B$5:$J$44,5,FALSE)*VLOOKUP(OVYLD2_!CD$4,'[1]INTERNAL PARAMETERS-1'!$B$5:$J$44,6,FALSE)*VLOOKUP(OVYLD2_!CD$4,'[1]INTERNAL PARAMETERS-1'!$B$5:$J$44,3,FALSE) + OVYLD1_!CD48*(1-VLOOKUP(OVYLD2_!CD$4,'[1]INTERNAL PARAMETERS-1'!$B$5:$J$44,5,FALSE))*VLOOKUP(OVYLD2_!CD$4,'[1]INTERNAL PARAMETERS-1'!$B$5:$J$44,8,FALSE)*VLOOKUP(OVYLD2_!CD$4,'[1]INTERNAL PARAMETERS-1'!$B$5:$J$44,3,FALSE)</f>
        <v>8.4696544923959646E-4</v>
      </c>
      <c r="CE48" s="44">
        <f>OVYLD1_!CE48*VLOOKUP(OVYLD2_!CE$4,'[1]INTERNAL PARAMETERS-1'!$B$5:$J$44,5,FALSE)*VLOOKUP(OVYLD2_!CE$4,'[1]INTERNAL PARAMETERS-1'!$B$5:$J$44,6,FALSE)*VLOOKUP(OVYLD2_!CE$4,'[1]INTERNAL PARAMETERS-1'!$B$5:$J$44,3,FALSE) + OVYLD1_!CE48*(1-VLOOKUP(OVYLD2_!CE$4,'[1]INTERNAL PARAMETERS-1'!$B$5:$J$44,5,FALSE))*VLOOKUP(OVYLD2_!CE$4,'[1]INTERNAL PARAMETERS-1'!$B$5:$J$44,8,FALSE)*VLOOKUP(OVYLD2_!CE$4,'[1]INTERNAL PARAMETERS-1'!$B$5:$J$44,3,FALSE)</f>
        <v>1.1951241467378841E-3</v>
      </c>
      <c r="CF48" s="44">
        <f>OVYLD1_!CF48*VLOOKUP(OVYLD2_!CF$4,'[1]INTERNAL PARAMETERS-1'!$B$5:$J$44,5,FALSE)*VLOOKUP(OVYLD2_!CF$4,'[1]INTERNAL PARAMETERS-1'!$B$5:$J$44,6,FALSE)*VLOOKUP(OVYLD2_!CF$4,'[1]INTERNAL PARAMETERS-1'!$B$5:$J$44,3,FALSE) + OVYLD1_!CF48*(1-VLOOKUP(OVYLD2_!CF$4,'[1]INTERNAL PARAMETERS-1'!$B$5:$J$44,5,FALSE))*VLOOKUP(OVYLD2_!CF$4,'[1]INTERNAL PARAMETERS-1'!$B$5:$J$44,8,FALSE)*VLOOKUP(OVYLD2_!CF$4,'[1]INTERNAL PARAMETERS-1'!$B$5:$J$44,3,FALSE)</f>
        <v>5.2294232941952907E-4</v>
      </c>
      <c r="CG48" s="44">
        <f>OVYLD1_!CG48*VLOOKUP(OVYLD2_!CG$4,'[1]INTERNAL PARAMETERS-1'!$B$5:$J$44,5,FALSE)*VLOOKUP(OVYLD2_!CG$4,'[1]INTERNAL PARAMETERS-1'!$B$5:$J$44,6,FALSE)*VLOOKUP(OVYLD2_!CG$4,'[1]INTERNAL PARAMETERS-1'!$B$5:$J$44,3,FALSE) + OVYLD1_!CG48*(1-VLOOKUP(OVYLD2_!CG$4,'[1]INTERNAL PARAMETERS-1'!$B$5:$J$44,5,FALSE))*VLOOKUP(OVYLD2_!CG$4,'[1]INTERNAL PARAMETERS-1'!$B$5:$J$44,8,FALSE)*VLOOKUP(OVYLD2_!CG$4,'[1]INTERNAL PARAMETERS-1'!$B$5:$J$44,3,FALSE)</f>
        <v>0</v>
      </c>
      <c r="CH48" s="43">
        <f>OVYLD1_!CH48*VLOOKUP(OVYLD2_!CH$4,'[1]INTERNAL PARAMETERS-1'!$B$5:$J$44,5,FALSE)*VLOOKUP(OVYLD2_!CH$4,'[1]INTERNAL PARAMETERS-1'!$B$5:$J$44,6,FALSE)*VLOOKUP(OVYLD2_!CH$4,'[1]INTERNAL PARAMETERS-1'!$B$5:$J$44,3,FALSE) + OVYLD1_!CH48*(1-VLOOKUP(OVYLD2_!CH$4,'[1]INTERNAL PARAMETERS-1'!$B$5:$J$44,5,FALSE))*VLOOKUP(OVYLD2_!CH$4,'[1]INTERNAL PARAMETERS-1'!$B$5:$J$44,8,FALSE)*VLOOKUP(OVYLD2_!CH$4,'[1]INTERNAL PARAMETERS-1'!$B$5:$J$44,3,FALSE)</f>
        <v>0</v>
      </c>
      <c r="CJ48" s="45">
        <f t="shared" si="0"/>
        <v>35.88103285449256</v>
      </c>
      <c r="CK48" s="43">
        <f t="shared" si="1"/>
        <v>0.67117659390374751</v>
      </c>
    </row>
    <row r="49" spans="2:89" x14ac:dyDescent="0.5">
      <c r="B49" s="58" t="s">
        <v>4</v>
      </c>
      <c r="C49" s="57" t="s">
        <v>81</v>
      </c>
      <c r="D49" s="57" t="s">
        <v>72</v>
      </c>
      <c r="E49" s="128">
        <f>OVERALL2021!AI49</f>
        <v>54.880366220863479</v>
      </c>
      <c r="F49" s="59">
        <f>'[1]INTERNAL PARAMETERS-1'!M13</f>
        <v>44.225000000000001</v>
      </c>
      <c r="G49" s="45">
        <f>OVYLD1_!G49*VLOOKUP(OVYLD2_!G$4,'[1]INTERNAL PARAMETERS-1'!$B$5:$J$44,5,FALSE)*VLOOKUP(OVYLD2_!G$4,'[1]INTERNAL PARAMETERS-1'!$B$5:$J$44,7,FALSE)*OVYLD2_!$F49 + OVYLD1_!G49*(1-VLOOKUP(OVYLD2_!G$4,'[1]INTERNAL PARAMETERS-1'!$B$5:$J$44,5,FALSE))*VLOOKUP(OVYLD2_!G$4,'[1]INTERNAL PARAMETERS-1'!$B$5:$J$44,9,FALSE)*OVYLD2_!$F49</f>
        <v>10.753094593363178</v>
      </c>
      <c r="H49" s="44">
        <f>OVYLD1_!H49*VLOOKUP(OVYLD2_!H$4,'[1]INTERNAL PARAMETERS-1'!$B$5:$J$44,5,FALSE)*VLOOKUP(OVYLD2_!H$4,'[1]INTERNAL PARAMETERS-1'!$B$5:$J$44,7,FALSE)*OVYLD2_!$F49 + OVYLD1_!H49*(1-VLOOKUP(OVYLD2_!H$4,'[1]INTERNAL PARAMETERS-1'!$B$5:$J$44,5,FALSE))*VLOOKUP(OVYLD2_!H$4,'[1]INTERNAL PARAMETERS-1'!$B$5:$J$44,9,FALSE)*OVYLD2_!$F49</f>
        <v>5.1756191898386286</v>
      </c>
      <c r="I49" s="44">
        <f>OVYLD1_!I49*VLOOKUP(OVYLD2_!I$4,'[1]INTERNAL PARAMETERS-1'!$B$5:$J$44,5,FALSE)*VLOOKUP(OVYLD2_!I$4,'[1]INTERNAL PARAMETERS-1'!$B$5:$J$44,7,FALSE)*OVYLD2_!$F49 + OVYLD1_!I49*(1-VLOOKUP(OVYLD2_!I$4,'[1]INTERNAL PARAMETERS-1'!$B$5:$J$44,5,FALSE))*VLOOKUP(OVYLD2_!I$4,'[1]INTERNAL PARAMETERS-1'!$B$5:$J$44,9,FALSE)*OVYLD2_!$F49</f>
        <v>5.2933341446529081</v>
      </c>
      <c r="J49" s="44">
        <f>OVYLD1_!J49*VLOOKUP(OVYLD2_!J$4,'[1]INTERNAL PARAMETERS-1'!$B$5:$J$44,5,FALSE)*VLOOKUP(OVYLD2_!J$4,'[1]INTERNAL PARAMETERS-1'!$B$5:$J$44,7,FALSE)*OVYLD2_!$F49 + OVYLD1_!J49*(1-VLOOKUP(OVYLD2_!J$4,'[1]INTERNAL PARAMETERS-1'!$B$5:$J$44,5,FALSE))*VLOOKUP(OVYLD2_!J$4,'[1]INTERNAL PARAMETERS-1'!$B$5:$J$44,9,FALSE)*OVYLD2_!$F49</f>
        <v>0</v>
      </c>
      <c r="K49" s="44">
        <f>OVYLD1_!K49*VLOOKUP(OVYLD2_!K$4,'[1]INTERNAL PARAMETERS-1'!$B$5:$J$44,5,FALSE)*VLOOKUP(OVYLD2_!K$4,'[1]INTERNAL PARAMETERS-1'!$B$5:$J$44,7,FALSE)*OVYLD2_!$F49 + OVYLD1_!K49*(1-VLOOKUP(OVYLD2_!K$4,'[1]INTERNAL PARAMETERS-1'!$B$5:$J$44,5,FALSE))*VLOOKUP(OVYLD2_!K$4,'[1]INTERNAL PARAMETERS-1'!$B$5:$J$44,9,FALSE)*OVYLD2_!$F49</f>
        <v>6.9430384056240635E-2</v>
      </c>
      <c r="L49" s="44">
        <f>OVYLD1_!L49*VLOOKUP(OVYLD2_!L$4,'[1]INTERNAL PARAMETERS-1'!$B$5:$J$44,5,FALSE)*VLOOKUP(OVYLD2_!L$4,'[1]INTERNAL PARAMETERS-1'!$B$5:$J$44,7,FALSE)*OVYLD2_!$F49 + OVYLD1_!L49*(1-VLOOKUP(OVYLD2_!L$4,'[1]INTERNAL PARAMETERS-1'!$B$5:$J$44,5,FALSE))*VLOOKUP(OVYLD2_!L$4,'[1]INTERNAL PARAMETERS-1'!$B$5:$J$44,9,FALSE)*OVYLD2_!$F49</f>
        <v>0</v>
      </c>
      <c r="M49" s="44">
        <f>OVYLD1_!M49*VLOOKUP(OVYLD2_!M$4,'[1]INTERNAL PARAMETERS-1'!$B$5:$J$44,5,FALSE)*VLOOKUP(OVYLD2_!M$4,'[1]INTERNAL PARAMETERS-1'!$B$5:$J$44,7,FALSE)*OVYLD2_!$F49 + OVYLD1_!M49*(1-VLOOKUP(OVYLD2_!M$4,'[1]INTERNAL PARAMETERS-1'!$B$5:$J$44,5,FALSE))*VLOOKUP(OVYLD2_!M$4,'[1]INTERNAL PARAMETERS-1'!$B$5:$J$44,9,FALSE)*OVYLD2_!$F49</f>
        <v>0.20059006255612444</v>
      </c>
      <c r="N49" s="44">
        <f>OVYLD1_!N49*VLOOKUP(OVYLD2_!N$4,'[1]INTERNAL PARAMETERS-1'!$B$5:$J$44,5,FALSE)*VLOOKUP(OVYLD2_!N$4,'[1]INTERNAL PARAMETERS-1'!$B$5:$J$44,7,FALSE)*OVYLD2_!$F49 + OVYLD1_!N49*(1-VLOOKUP(OVYLD2_!N$4,'[1]INTERNAL PARAMETERS-1'!$B$5:$J$44,5,FALSE))*VLOOKUP(OVYLD2_!N$4,'[1]INTERNAL PARAMETERS-1'!$B$5:$J$44,9,FALSE)*OVYLD2_!$F49</f>
        <v>2.3656304242719875E-2</v>
      </c>
      <c r="O49" s="44">
        <f>OVYLD1_!O49*VLOOKUP(OVYLD2_!O$4,'[1]INTERNAL PARAMETERS-1'!$B$5:$J$44,5,FALSE)*VLOOKUP(OVYLD2_!O$4,'[1]INTERNAL PARAMETERS-1'!$B$5:$J$44,7,FALSE)*OVYLD2_!$F49 + OVYLD1_!O49*(1-VLOOKUP(OVYLD2_!O$4,'[1]INTERNAL PARAMETERS-1'!$B$5:$J$44,5,FALSE))*VLOOKUP(OVYLD2_!O$4,'[1]INTERNAL PARAMETERS-1'!$B$5:$J$44,9,FALSE)*OVYLD2_!$F49</f>
        <v>0</v>
      </c>
      <c r="P49" s="44">
        <f>OVYLD1_!P49*VLOOKUP(OVYLD2_!P$4,'[1]INTERNAL PARAMETERS-1'!$B$5:$J$44,5,FALSE)*VLOOKUP(OVYLD2_!P$4,'[1]INTERNAL PARAMETERS-1'!$B$5:$J$44,7,FALSE)*OVYLD2_!$F49 + OVYLD1_!P49*(1-VLOOKUP(OVYLD2_!P$4,'[1]INTERNAL PARAMETERS-1'!$B$5:$J$44,5,FALSE))*VLOOKUP(OVYLD2_!P$4,'[1]INTERNAL PARAMETERS-1'!$B$5:$J$44,9,FALSE)*OVYLD2_!$F49</f>
        <v>0</v>
      </c>
      <c r="Q49" s="44">
        <f>OVYLD1_!Q49*VLOOKUP(OVYLD2_!Q$4,'[1]INTERNAL PARAMETERS-1'!$B$5:$J$44,5,FALSE)*VLOOKUP(OVYLD2_!Q$4,'[1]INTERNAL PARAMETERS-1'!$B$5:$J$44,7,FALSE)*OVYLD2_!$F49 + OVYLD1_!Q49*(1-VLOOKUP(OVYLD2_!Q$4,'[1]INTERNAL PARAMETERS-1'!$B$5:$J$44,5,FALSE))*VLOOKUP(OVYLD2_!Q$4,'[1]INTERNAL PARAMETERS-1'!$B$5:$J$44,9,FALSE)*OVYLD2_!$F49</f>
        <v>0</v>
      </c>
      <c r="R49" s="44">
        <f>OVYLD1_!R49*VLOOKUP(OVYLD2_!R$4,'[1]INTERNAL PARAMETERS-1'!$B$5:$J$44,5,FALSE)*VLOOKUP(OVYLD2_!R$4,'[1]INTERNAL PARAMETERS-1'!$B$5:$J$44,7,FALSE)*OVYLD2_!$F49 + OVYLD1_!R49*(1-VLOOKUP(OVYLD2_!R$4,'[1]INTERNAL PARAMETERS-1'!$B$5:$J$44,5,FALSE))*VLOOKUP(OVYLD2_!R$4,'[1]INTERNAL PARAMETERS-1'!$B$5:$J$44,9,FALSE)*OVYLD2_!$F49</f>
        <v>4.9368834216390663E-2</v>
      </c>
      <c r="S49" s="44">
        <f>OVYLD1_!S49*VLOOKUP(OVYLD2_!S$4,'[1]INTERNAL PARAMETERS-1'!$B$5:$J$44,5,FALSE)*VLOOKUP(OVYLD2_!S$4,'[1]INTERNAL PARAMETERS-1'!$B$5:$J$44,7,FALSE)*OVYLD2_!$F49 + OVYLD1_!S49*(1-VLOOKUP(OVYLD2_!S$4,'[1]INTERNAL PARAMETERS-1'!$B$5:$J$44,5,FALSE))*VLOOKUP(OVYLD2_!S$4,'[1]INTERNAL PARAMETERS-1'!$B$5:$J$44,9,FALSE)*OVYLD2_!$F49</f>
        <v>0.58331891110927958</v>
      </c>
      <c r="T49" s="44">
        <f>OVYLD1_!T49*VLOOKUP(OVYLD2_!T$4,'[1]INTERNAL PARAMETERS-1'!$B$5:$J$44,5,FALSE)*VLOOKUP(OVYLD2_!T$4,'[1]INTERNAL PARAMETERS-1'!$B$5:$J$44,7,FALSE)*OVYLD2_!$F49 + OVYLD1_!T49*(1-VLOOKUP(OVYLD2_!T$4,'[1]INTERNAL PARAMETERS-1'!$B$5:$J$44,5,FALSE))*VLOOKUP(OVYLD2_!T$4,'[1]INTERNAL PARAMETERS-1'!$B$5:$J$44,9,FALSE)*OVYLD2_!$F49</f>
        <v>0.13885348685989293</v>
      </c>
      <c r="U49" s="44">
        <f>OVYLD1_!U49*VLOOKUP(OVYLD2_!U$4,'[1]INTERNAL PARAMETERS-1'!$B$5:$J$44,5,FALSE)*VLOOKUP(OVYLD2_!U$4,'[1]INTERNAL PARAMETERS-1'!$B$5:$J$44,7,FALSE)*OVYLD2_!$F49 + OVYLD1_!U49*(1-VLOOKUP(OVYLD2_!U$4,'[1]INTERNAL PARAMETERS-1'!$B$5:$J$44,5,FALSE))*VLOOKUP(OVYLD2_!U$4,'[1]INTERNAL PARAMETERS-1'!$B$5:$J$44,9,FALSE)*OVYLD2_!$F49</f>
        <v>5.8110317740495979E-2</v>
      </c>
      <c r="V49" s="44">
        <f>OVYLD1_!V49*VLOOKUP(OVYLD2_!V$4,'[1]INTERNAL PARAMETERS-1'!$B$5:$J$44,5,FALSE)*VLOOKUP(OVYLD2_!V$4,'[1]INTERNAL PARAMETERS-1'!$B$5:$J$44,7,FALSE)*OVYLD2_!$F49 + OVYLD1_!V49*(1-VLOOKUP(OVYLD2_!V$4,'[1]INTERNAL PARAMETERS-1'!$B$5:$J$44,5,FALSE))*VLOOKUP(OVYLD2_!V$4,'[1]INTERNAL PARAMETERS-1'!$B$5:$J$44,9,FALSE)*OVYLD2_!$F49</f>
        <v>0.79963462253683626</v>
      </c>
      <c r="W49" s="44">
        <f>OVYLD1_!W49*VLOOKUP(OVYLD2_!W$4,'[1]INTERNAL PARAMETERS-1'!$B$5:$J$44,5,FALSE)*VLOOKUP(OVYLD2_!W$4,'[1]INTERNAL PARAMETERS-1'!$B$5:$J$44,7,FALSE)*OVYLD2_!$F49 + OVYLD1_!W49*(1-VLOOKUP(OVYLD2_!W$4,'[1]INTERNAL PARAMETERS-1'!$B$5:$J$44,5,FALSE))*VLOOKUP(OVYLD2_!W$4,'[1]INTERNAL PARAMETERS-1'!$B$5:$J$44,9,FALSE)*OVYLD2_!$F49</f>
        <v>0</v>
      </c>
      <c r="X49" s="44">
        <f>OVYLD1_!X49*VLOOKUP(OVYLD2_!X$4,'[1]INTERNAL PARAMETERS-1'!$B$5:$J$44,5,FALSE)*VLOOKUP(OVYLD2_!X$4,'[1]INTERNAL PARAMETERS-1'!$B$5:$J$44,7,FALSE)*OVYLD2_!$F49 + OVYLD1_!X49*(1-VLOOKUP(OVYLD2_!X$4,'[1]INTERNAL PARAMETERS-1'!$B$5:$J$44,5,FALSE))*VLOOKUP(OVYLD2_!X$4,'[1]INTERNAL PARAMETERS-1'!$B$5:$J$44,9,FALSE)*OVYLD2_!$F49</f>
        <v>0</v>
      </c>
      <c r="Y49" s="44">
        <f>OVYLD1_!Y49*VLOOKUP(OVYLD2_!Y$4,'[1]INTERNAL PARAMETERS-1'!$B$5:$J$44,5,FALSE)*VLOOKUP(OVYLD2_!Y$4,'[1]INTERNAL PARAMETERS-1'!$B$5:$J$44,7,FALSE)*OVYLD2_!$F49 + OVYLD1_!Y49*(1-VLOOKUP(OVYLD2_!Y$4,'[1]INTERNAL PARAMETERS-1'!$B$5:$J$44,5,FALSE))*VLOOKUP(OVYLD2_!Y$4,'[1]INTERNAL PARAMETERS-1'!$B$5:$J$44,9,FALSE)*OVYLD2_!$F49</f>
        <v>0</v>
      </c>
      <c r="Z49" s="44">
        <f>OVYLD1_!Z49*VLOOKUP(OVYLD2_!Z$4,'[1]INTERNAL PARAMETERS-1'!$B$5:$J$44,5,FALSE)*VLOOKUP(OVYLD2_!Z$4,'[1]INTERNAL PARAMETERS-1'!$B$5:$J$44,7,FALSE)*OVYLD2_!$F49 + OVYLD1_!Z49*(1-VLOOKUP(OVYLD2_!Z$4,'[1]INTERNAL PARAMETERS-1'!$B$5:$J$44,5,FALSE))*VLOOKUP(OVYLD2_!Z$4,'[1]INTERNAL PARAMETERS-1'!$B$5:$J$44,9,FALSE)*OVYLD2_!$F49</f>
        <v>0</v>
      </c>
      <c r="AA49" s="44">
        <f>OVYLD1_!AA49*VLOOKUP(OVYLD2_!AA$4,'[1]INTERNAL PARAMETERS-1'!$B$5:$J$44,5,FALSE)*VLOOKUP(OVYLD2_!AA$4,'[1]INTERNAL PARAMETERS-1'!$B$5:$J$44,7,FALSE)*OVYLD2_!$F49 + OVYLD1_!AA49*(1-VLOOKUP(OVYLD2_!AA$4,'[1]INTERNAL PARAMETERS-1'!$B$5:$J$44,5,FALSE))*VLOOKUP(OVYLD2_!AA$4,'[1]INTERNAL PARAMETERS-1'!$B$5:$J$44,9,FALSE)*OVYLD2_!$F49</f>
        <v>0</v>
      </c>
      <c r="AB49" s="44">
        <f>OVYLD1_!AB49*VLOOKUP(OVYLD2_!AB$4,'[1]INTERNAL PARAMETERS-1'!$B$5:$J$44,5,FALSE)*VLOOKUP(OVYLD2_!AB$4,'[1]INTERNAL PARAMETERS-1'!$B$5:$J$44,7,FALSE)*OVYLD2_!$F49 + OVYLD1_!AB49*(1-VLOOKUP(OVYLD2_!AB$4,'[1]INTERNAL PARAMETERS-1'!$B$5:$J$44,5,FALSE))*VLOOKUP(OVYLD2_!AB$4,'[1]INTERNAL PARAMETERS-1'!$B$5:$J$44,9,FALSE)*OVYLD2_!$F49</f>
        <v>0</v>
      </c>
      <c r="AC49" s="44">
        <f>OVYLD1_!AC49*VLOOKUP(OVYLD2_!AC$4,'[1]INTERNAL PARAMETERS-1'!$B$5:$J$44,5,FALSE)*VLOOKUP(OVYLD2_!AC$4,'[1]INTERNAL PARAMETERS-1'!$B$5:$J$44,7,FALSE)*OVYLD2_!$F49 + OVYLD1_!AC49*(1-VLOOKUP(OVYLD2_!AC$4,'[1]INTERNAL PARAMETERS-1'!$B$5:$J$44,5,FALSE))*VLOOKUP(OVYLD2_!AC$4,'[1]INTERNAL PARAMETERS-1'!$B$5:$J$44,9,FALSE)*OVYLD2_!$F49</f>
        <v>0</v>
      </c>
      <c r="AD49" s="44">
        <f>OVYLD1_!AD49*VLOOKUP(OVYLD2_!AD$4,'[1]INTERNAL PARAMETERS-1'!$B$5:$J$44,5,FALSE)*VLOOKUP(OVYLD2_!AD$4,'[1]INTERNAL PARAMETERS-1'!$B$5:$J$44,7,FALSE)*OVYLD2_!$F49 + OVYLD1_!AD49*(1-VLOOKUP(OVYLD2_!AD$4,'[1]INTERNAL PARAMETERS-1'!$B$5:$J$44,5,FALSE))*VLOOKUP(OVYLD2_!AD$4,'[1]INTERNAL PARAMETERS-1'!$B$5:$J$44,9,FALSE)*OVYLD2_!$F49</f>
        <v>0</v>
      </c>
      <c r="AE49" s="44">
        <f>OVYLD1_!AE49*VLOOKUP(OVYLD2_!AE$4,'[1]INTERNAL PARAMETERS-1'!$B$5:$J$44,5,FALSE)*VLOOKUP(OVYLD2_!AE$4,'[1]INTERNAL PARAMETERS-1'!$B$5:$J$44,7,FALSE)*OVYLD2_!$F49 + OVYLD1_!AE49*(1-VLOOKUP(OVYLD2_!AE$4,'[1]INTERNAL PARAMETERS-1'!$B$5:$J$44,5,FALSE))*VLOOKUP(OVYLD2_!AE$4,'[1]INTERNAL PARAMETERS-1'!$B$5:$J$44,9,FALSE)*OVYLD2_!$F49</f>
        <v>0</v>
      </c>
      <c r="AF49" s="44">
        <f>OVYLD1_!AF49*VLOOKUP(OVYLD2_!AF$4,'[1]INTERNAL PARAMETERS-1'!$B$5:$J$44,5,FALSE)*VLOOKUP(OVYLD2_!AF$4,'[1]INTERNAL PARAMETERS-1'!$B$5:$J$44,7,FALSE)*OVYLD2_!$F49 + OVYLD1_!AF49*(1-VLOOKUP(OVYLD2_!AF$4,'[1]INTERNAL PARAMETERS-1'!$B$5:$J$44,5,FALSE))*VLOOKUP(OVYLD2_!AF$4,'[1]INTERNAL PARAMETERS-1'!$B$5:$J$44,9,FALSE)*OVYLD2_!$F49</f>
        <v>4.0115333010272362E-2</v>
      </c>
      <c r="AG49" s="44">
        <f>OVYLD1_!AG49*VLOOKUP(OVYLD2_!AG$4,'[1]INTERNAL PARAMETERS-1'!$B$5:$J$44,5,FALSE)*VLOOKUP(OVYLD2_!AG$4,'[1]INTERNAL PARAMETERS-1'!$B$5:$J$44,7,FALSE)*OVYLD2_!$F49 + OVYLD1_!AG49*(1-VLOOKUP(OVYLD2_!AG$4,'[1]INTERNAL PARAMETERS-1'!$B$5:$J$44,5,FALSE))*VLOOKUP(OVYLD2_!AG$4,'[1]INTERNAL PARAMETERS-1'!$B$5:$J$44,9,FALSE)*OVYLD2_!$F49</f>
        <v>0</v>
      </c>
      <c r="AH49" s="44">
        <f>OVYLD1_!AH49*VLOOKUP(OVYLD2_!AH$4,'[1]INTERNAL PARAMETERS-1'!$B$5:$J$44,5,FALSE)*VLOOKUP(OVYLD2_!AH$4,'[1]INTERNAL PARAMETERS-1'!$B$5:$J$44,7,FALSE)*OVYLD2_!$F49 + OVYLD1_!AH49*(1-VLOOKUP(OVYLD2_!AH$4,'[1]INTERNAL PARAMETERS-1'!$B$5:$J$44,5,FALSE))*VLOOKUP(OVYLD2_!AH$4,'[1]INTERNAL PARAMETERS-1'!$B$5:$J$44,9,FALSE)*OVYLD2_!$F49</f>
        <v>5.6572905527307177E-3</v>
      </c>
      <c r="AI49" s="44">
        <f>OVYLD1_!AI49*VLOOKUP(OVYLD2_!AI$4,'[1]INTERNAL PARAMETERS-1'!$B$5:$J$44,5,FALSE)*VLOOKUP(OVYLD2_!AI$4,'[1]INTERNAL PARAMETERS-1'!$B$5:$J$44,7,FALSE)*OVYLD2_!$F49 + OVYLD1_!AI49*(1-VLOOKUP(OVYLD2_!AI$4,'[1]INTERNAL PARAMETERS-1'!$B$5:$J$44,5,FALSE))*VLOOKUP(OVYLD2_!AI$4,'[1]INTERNAL PARAMETERS-1'!$B$5:$J$44,9,FALSE)*OVYLD2_!$F49</f>
        <v>1.0284769281048699E-2</v>
      </c>
      <c r="AJ49" s="44">
        <f>OVYLD1_!AJ49*VLOOKUP(OVYLD2_!AJ$4,'[1]INTERNAL PARAMETERS-1'!$B$5:$J$44,5,FALSE)*VLOOKUP(OVYLD2_!AJ$4,'[1]INTERNAL PARAMETERS-1'!$B$5:$J$44,7,FALSE)*OVYLD2_!$F49 + OVYLD1_!AJ49*(1-VLOOKUP(OVYLD2_!AJ$4,'[1]INTERNAL PARAMETERS-1'!$B$5:$J$44,5,FALSE))*VLOOKUP(OVYLD2_!AJ$4,'[1]INTERNAL PARAMETERS-1'!$B$5:$J$44,9,FALSE)*OVYLD2_!$F49</f>
        <v>6.0172999515408533E-2</v>
      </c>
      <c r="AK49" s="44">
        <f>OVYLD1_!AK49*VLOOKUP(OVYLD2_!AK$4,'[1]INTERNAL PARAMETERS-1'!$B$5:$J$44,5,FALSE)*VLOOKUP(OVYLD2_!AK$4,'[1]INTERNAL PARAMETERS-1'!$B$5:$J$44,7,FALSE)*OVYLD2_!$F49 + OVYLD1_!AK49*(1-VLOOKUP(OVYLD2_!AK$4,'[1]INTERNAL PARAMETERS-1'!$B$5:$J$44,5,FALSE))*VLOOKUP(OVYLD2_!AK$4,'[1]INTERNAL PARAMETERS-1'!$B$5:$J$44,9,FALSE)*OVYLD2_!$F49</f>
        <v>0</v>
      </c>
      <c r="AL49" s="44">
        <f>OVYLD1_!AL49*VLOOKUP(OVYLD2_!AL$4,'[1]INTERNAL PARAMETERS-1'!$B$5:$J$44,5,FALSE)*VLOOKUP(OVYLD2_!AL$4,'[1]INTERNAL PARAMETERS-1'!$B$5:$J$44,7,FALSE)*OVYLD2_!$F49 + OVYLD1_!AL49*(1-VLOOKUP(OVYLD2_!AL$4,'[1]INTERNAL PARAMETERS-1'!$B$5:$J$44,5,FALSE))*VLOOKUP(OVYLD2_!AL$4,'[1]INTERNAL PARAMETERS-1'!$B$5:$J$44,9,FALSE)*OVYLD2_!$F49</f>
        <v>0</v>
      </c>
      <c r="AM49" s="44">
        <f>OVYLD1_!AM49*VLOOKUP(OVYLD2_!AM$4,'[1]INTERNAL PARAMETERS-1'!$B$5:$J$44,5,FALSE)*VLOOKUP(OVYLD2_!AM$4,'[1]INTERNAL PARAMETERS-1'!$B$5:$J$44,7,FALSE)*OVYLD2_!$F49 + OVYLD1_!AM49*(1-VLOOKUP(OVYLD2_!AM$4,'[1]INTERNAL PARAMETERS-1'!$B$5:$J$44,5,FALSE))*VLOOKUP(OVYLD2_!AM$4,'[1]INTERNAL PARAMETERS-1'!$B$5:$J$44,9,FALSE)*OVYLD2_!$F49</f>
        <v>0</v>
      </c>
      <c r="AN49" s="44">
        <f>OVYLD1_!AN49*VLOOKUP(OVYLD2_!AN$4,'[1]INTERNAL PARAMETERS-1'!$B$5:$J$44,5,FALSE)*VLOOKUP(OVYLD2_!AN$4,'[1]INTERNAL PARAMETERS-1'!$B$5:$J$44,7,FALSE)*OVYLD2_!$F49 + OVYLD1_!AN49*(1-VLOOKUP(OVYLD2_!AN$4,'[1]INTERNAL PARAMETERS-1'!$B$5:$J$44,5,FALSE))*VLOOKUP(OVYLD2_!AN$4,'[1]INTERNAL PARAMETERS-1'!$B$5:$J$44,9,FALSE)*OVYLD2_!$F49</f>
        <v>0</v>
      </c>
      <c r="AO49" s="44">
        <f>OVYLD1_!AO49*VLOOKUP(OVYLD2_!AO$4,'[1]INTERNAL PARAMETERS-1'!$B$5:$J$44,5,FALSE)*VLOOKUP(OVYLD2_!AO$4,'[1]INTERNAL PARAMETERS-1'!$B$5:$J$44,7,FALSE)*OVYLD2_!$F49 + OVYLD1_!AO49*(1-VLOOKUP(OVYLD2_!AO$4,'[1]INTERNAL PARAMETERS-1'!$B$5:$J$44,5,FALSE))*VLOOKUP(OVYLD2_!AO$4,'[1]INTERNAL PARAMETERS-1'!$B$5:$J$44,9,FALSE)*OVYLD2_!$F49</f>
        <v>0</v>
      </c>
      <c r="AP49" s="44">
        <f>OVYLD1_!AP49*VLOOKUP(OVYLD2_!AP$4,'[1]INTERNAL PARAMETERS-1'!$B$5:$J$44,5,FALSE)*VLOOKUP(OVYLD2_!AP$4,'[1]INTERNAL PARAMETERS-1'!$B$5:$J$44,7,FALSE)*OVYLD2_!$F49 + OVYLD1_!AP49*(1-VLOOKUP(OVYLD2_!AP$4,'[1]INTERNAL PARAMETERS-1'!$B$5:$J$44,5,FALSE))*VLOOKUP(OVYLD2_!AP$4,'[1]INTERNAL PARAMETERS-1'!$B$5:$J$44,9,FALSE)*OVYLD2_!$F49</f>
        <v>0</v>
      </c>
      <c r="AQ49" s="44">
        <f>OVYLD1_!AQ49*VLOOKUP(OVYLD2_!AQ$4,'[1]INTERNAL PARAMETERS-1'!$B$5:$J$44,5,FALSE)*VLOOKUP(OVYLD2_!AQ$4,'[1]INTERNAL PARAMETERS-1'!$B$5:$J$44,7,FALSE)*OVYLD2_!$F49 + OVYLD1_!AQ49*(1-VLOOKUP(OVYLD2_!AQ$4,'[1]INTERNAL PARAMETERS-1'!$B$5:$J$44,5,FALSE))*VLOOKUP(OVYLD2_!AQ$4,'[1]INTERNAL PARAMETERS-1'!$B$5:$J$44,9,FALSE)*OVYLD2_!$F49</f>
        <v>0</v>
      </c>
      <c r="AR49" s="44">
        <f>OVYLD1_!AR49*VLOOKUP(OVYLD2_!AR$4,'[1]INTERNAL PARAMETERS-1'!$B$5:$J$44,5,FALSE)*VLOOKUP(OVYLD2_!AR$4,'[1]INTERNAL PARAMETERS-1'!$B$5:$J$44,7,FALSE)*OVYLD2_!$F49 + OVYLD1_!AR49*(1-VLOOKUP(OVYLD2_!AR$4,'[1]INTERNAL PARAMETERS-1'!$B$5:$J$44,5,FALSE))*VLOOKUP(OVYLD2_!AR$4,'[1]INTERNAL PARAMETERS-1'!$B$5:$J$44,9,FALSE)*OVYLD2_!$F49</f>
        <v>0</v>
      </c>
      <c r="AS49" s="44">
        <f>OVYLD1_!AS49*VLOOKUP(OVYLD2_!AS$4,'[1]INTERNAL PARAMETERS-1'!$B$5:$J$44,5,FALSE)*VLOOKUP(OVYLD2_!AS$4,'[1]INTERNAL PARAMETERS-1'!$B$5:$J$44,7,FALSE)*OVYLD2_!$F49 + OVYLD1_!AS49*(1-VLOOKUP(OVYLD2_!AS$4,'[1]INTERNAL PARAMETERS-1'!$B$5:$J$44,5,FALSE))*VLOOKUP(OVYLD2_!AS$4,'[1]INTERNAL PARAMETERS-1'!$B$5:$J$44,9,FALSE)*OVYLD2_!$F49</f>
        <v>0</v>
      </c>
      <c r="AT49" s="43">
        <f>OVYLD1_!AT49*VLOOKUP(OVYLD2_!AT$4,'[1]INTERNAL PARAMETERS-1'!$B$5:$J$44,5,FALSE)*VLOOKUP(OVYLD2_!AT$4,'[1]INTERNAL PARAMETERS-1'!$B$5:$J$44,7,FALSE)*OVYLD2_!$F49 + OVYLD1_!AT49*(1-VLOOKUP(OVYLD2_!AT$4,'[1]INTERNAL PARAMETERS-1'!$B$5:$J$44,5,FALSE))*VLOOKUP(OVYLD2_!AT$4,'[1]INTERNAL PARAMETERS-1'!$B$5:$J$44,9,FALSE)*OVYLD2_!$F49</f>
        <v>0</v>
      </c>
      <c r="AU49" s="45">
        <f>OVYLD1_!AU49*VLOOKUP(OVYLD2_!AU$4,'[1]INTERNAL PARAMETERS-1'!$B$5:$J$44,5,FALSE)*VLOOKUP(OVYLD2_!AU$4,'[1]INTERNAL PARAMETERS-1'!$B$5:$J$44,6,FALSE)*VLOOKUP(OVYLD2_!AU$4,'[1]INTERNAL PARAMETERS-1'!$B$5:$J$44,3,FALSE) + OVYLD1_!AU49*(1-VLOOKUP(OVYLD2_!AU$4,'[1]INTERNAL PARAMETERS-1'!$B$5:$J$44,5,FALSE))*VLOOKUP(OVYLD2_!AU$4,'[1]INTERNAL PARAMETERS-1'!$B$5:$J$44,8,FALSE)*VLOOKUP(OVYLD2_!AU$4,'[1]INTERNAL PARAMETERS-1'!$B$5:$J$44,3,FALSE)</f>
        <v>0</v>
      </c>
      <c r="AV49" s="44">
        <f>OVYLD1_!AV49*VLOOKUP(OVYLD2_!AV$4,'[1]INTERNAL PARAMETERS-1'!$B$5:$J$44,5,FALSE)*VLOOKUP(OVYLD2_!AV$4,'[1]INTERNAL PARAMETERS-1'!$B$5:$J$44,6,FALSE)*VLOOKUP(OVYLD2_!AV$4,'[1]INTERNAL PARAMETERS-1'!$B$5:$J$44,3,FALSE) + OVYLD1_!AV49*(1-VLOOKUP(OVYLD2_!AV$4,'[1]INTERNAL PARAMETERS-1'!$B$5:$J$44,5,FALSE))*VLOOKUP(OVYLD2_!AV$4,'[1]INTERNAL PARAMETERS-1'!$B$5:$J$44,8,FALSE)*VLOOKUP(OVYLD2_!AV$4,'[1]INTERNAL PARAMETERS-1'!$B$5:$J$44,3,FALSE)</f>
        <v>0</v>
      </c>
      <c r="AW49" s="44">
        <f>OVYLD1_!AW49*VLOOKUP(OVYLD2_!AW$4,'[1]INTERNAL PARAMETERS-1'!$B$5:$J$44,5,FALSE)*VLOOKUP(OVYLD2_!AW$4,'[1]INTERNAL PARAMETERS-1'!$B$5:$J$44,6,FALSE)*VLOOKUP(OVYLD2_!AW$4,'[1]INTERNAL PARAMETERS-1'!$B$5:$J$44,3,FALSE) + OVYLD1_!AW49*(1-VLOOKUP(OVYLD2_!AW$4,'[1]INTERNAL PARAMETERS-1'!$B$5:$J$44,5,FALSE))*VLOOKUP(OVYLD2_!AW$4,'[1]INTERNAL PARAMETERS-1'!$B$5:$J$44,8,FALSE)*VLOOKUP(OVYLD2_!AW$4,'[1]INTERNAL PARAMETERS-1'!$B$5:$J$44,3,FALSE)</f>
        <v>0.14131645113963662</v>
      </c>
      <c r="AX49" s="44">
        <f>OVYLD1_!AX49*VLOOKUP(OVYLD2_!AX$4,'[1]INTERNAL PARAMETERS-1'!$B$5:$J$44,5,FALSE)*VLOOKUP(OVYLD2_!AX$4,'[1]INTERNAL PARAMETERS-1'!$B$5:$J$44,6,FALSE)*VLOOKUP(OVYLD2_!AX$4,'[1]INTERNAL PARAMETERS-1'!$B$5:$J$44,3,FALSE) + OVYLD1_!AX49*(1-VLOOKUP(OVYLD2_!AX$4,'[1]INTERNAL PARAMETERS-1'!$B$5:$J$44,5,FALSE))*VLOOKUP(OVYLD2_!AX$4,'[1]INTERNAL PARAMETERS-1'!$B$5:$J$44,8,FALSE)*VLOOKUP(OVYLD2_!AX$4,'[1]INTERNAL PARAMETERS-1'!$B$5:$J$44,3,FALSE)</f>
        <v>0</v>
      </c>
      <c r="AY49" s="44">
        <f>OVYLD1_!AY49*VLOOKUP(OVYLD2_!AY$4,'[1]INTERNAL PARAMETERS-1'!$B$5:$J$44,5,FALSE)*VLOOKUP(OVYLD2_!AY$4,'[1]INTERNAL PARAMETERS-1'!$B$5:$J$44,6,FALSE)*VLOOKUP(OVYLD2_!AY$4,'[1]INTERNAL PARAMETERS-1'!$B$5:$J$44,3,FALSE) + OVYLD1_!AY49*(1-VLOOKUP(OVYLD2_!AY$4,'[1]INTERNAL PARAMETERS-1'!$B$5:$J$44,5,FALSE))*VLOOKUP(OVYLD2_!AY$4,'[1]INTERNAL PARAMETERS-1'!$B$5:$J$44,8,FALSE)*VLOOKUP(OVYLD2_!AY$4,'[1]INTERNAL PARAMETERS-1'!$B$5:$J$44,3,FALSE)</f>
        <v>0</v>
      </c>
      <c r="AZ49" s="44">
        <f>OVYLD1_!AZ49*VLOOKUP(OVYLD2_!AZ$4,'[1]INTERNAL PARAMETERS-1'!$B$5:$J$44,5,FALSE)*VLOOKUP(OVYLD2_!AZ$4,'[1]INTERNAL PARAMETERS-1'!$B$5:$J$44,6,FALSE)*VLOOKUP(OVYLD2_!AZ$4,'[1]INTERNAL PARAMETERS-1'!$B$5:$J$44,3,FALSE) + OVYLD1_!AZ49*(1-VLOOKUP(OVYLD2_!AZ$4,'[1]INTERNAL PARAMETERS-1'!$B$5:$J$44,5,FALSE))*VLOOKUP(OVYLD2_!AZ$4,'[1]INTERNAL PARAMETERS-1'!$B$5:$J$44,8,FALSE)*VLOOKUP(OVYLD2_!AZ$4,'[1]INTERNAL PARAMETERS-1'!$B$5:$J$44,3,FALSE)</f>
        <v>0</v>
      </c>
      <c r="BA49" s="44">
        <f>OVYLD1_!BA49*VLOOKUP(OVYLD2_!BA$4,'[1]INTERNAL PARAMETERS-1'!$B$5:$J$44,5,FALSE)*VLOOKUP(OVYLD2_!BA$4,'[1]INTERNAL PARAMETERS-1'!$B$5:$J$44,6,FALSE)*VLOOKUP(OVYLD2_!BA$4,'[1]INTERNAL PARAMETERS-1'!$B$5:$J$44,3,FALSE) + OVYLD1_!BA49*(1-VLOOKUP(OVYLD2_!BA$4,'[1]INTERNAL PARAMETERS-1'!$B$5:$J$44,5,FALSE))*VLOOKUP(OVYLD2_!BA$4,'[1]INTERNAL PARAMETERS-1'!$B$5:$J$44,8,FALSE)*VLOOKUP(OVYLD2_!BA$4,'[1]INTERNAL PARAMETERS-1'!$B$5:$J$44,3,FALSE)</f>
        <v>5.3526252328945617E-2</v>
      </c>
      <c r="BB49" s="44">
        <f>OVYLD1_!BB49*VLOOKUP(OVYLD2_!BB$4,'[1]INTERNAL PARAMETERS-1'!$B$5:$J$44,5,FALSE)*VLOOKUP(OVYLD2_!BB$4,'[1]INTERNAL PARAMETERS-1'!$B$5:$J$44,6,FALSE)*VLOOKUP(OVYLD2_!BB$4,'[1]INTERNAL PARAMETERS-1'!$B$5:$J$44,3,FALSE) + OVYLD1_!BB49*(1-VLOOKUP(OVYLD2_!BB$4,'[1]INTERNAL PARAMETERS-1'!$B$5:$J$44,5,FALSE))*VLOOKUP(OVYLD2_!BB$4,'[1]INTERNAL PARAMETERS-1'!$B$5:$J$44,8,FALSE)*VLOOKUP(OVYLD2_!BB$4,'[1]INTERNAL PARAMETERS-1'!$B$5:$J$44,3,FALSE)</f>
        <v>3.1503991550180951E-2</v>
      </c>
      <c r="BC49" s="44">
        <f>OVYLD1_!BC49*VLOOKUP(OVYLD2_!BC$4,'[1]INTERNAL PARAMETERS-1'!$B$5:$J$44,5,FALSE)*VLOOKUP(OVYLD2_!BC$4,'[1]INTERNAL PARAMETERS-1'!$B$5:$J$44,6,FALSE)*VLOOKUP(OVYLD2_!BC$4,'[1]INTERNAL PARAMETERS-1'!$B$5:$J$44,3,FALSE) + OVYLD1_!BC49*(1-VLOOKUP(OVYLD2_!BC$4,'[1]INTERNAL PARAMETERS-1'!$B$5:$J$44,5,FALSE))*VLOOKUP(OVYLD2_!BC$4,'[1]INTERNAL PARAMETERS-1'!$B$5:$J$44,8,FALSE)*VLOOKUP(OVYLD2_!BC$4,'[1]INTERNAL PARAMETERS-1'!$B$5:$J$44,3,FALSE)</f>
        <v>7.2472307730847049E-2</v>
      </c>
      <c r="BD49" s="44">
        <f>OVYLD1_!BD49*VLOOKUP(OVYLD2_!BD$4,'[1]INTERNAL PARAMETERS-1'!$B$5:$J$44,5,FALSE)*VLOOKUP(OVYLD2_!BD$4,'[1]INTERNAL PARAMETERS-1'!$B$5:$J$44,6,FALSE)*VLOOKUP(OVYLD2_!BD$4,'[1]INTERNAL PARAMETERS-1'!$B$5:$J$44,3,FALSE) + OVYLD1_!BD49*(1-VLOOKUP(OVYLD2_!BD$4,'[1]INTERNAL PARAMETERS-1'!$B$5:$J$44,5,FALSE))*VLOOKUP(OVYLD2_!BD$4,'[1]INTERNAL PARAMETERS-1'!$B$5:$J$44,8,FALSE)*VLOOKUP(OVYLD2_!BD$4,'[1]INTERNAL PARAMETERS-1'!$B$5:$J$44,3,FALSE)</f>
        <v>2.476438679675003E-2</v>
      </c>
      <c r="BE49" s="44">
        <f>OVYLD1_!BE49*VLOOKUP(OVYLD2_!BE$4,'[1]INTERNAL PARAMETERS-1'!$B$5:$J$44,5,FALSE)*VLOOKUP(OVYLD2_!BE$4,'[1]INTERNAL PARAMETERS-1'!$B$5:$J$44,6,FALSE)*VLOOKUP(OVYLD2_!BE$4,'[1]INTERNAL PARAMETERS-1'!$B$5:$J$44,3,FALSE) + OVYLD1_!BE49*(1-VLOOKUP(OVYLD2_!BE$4,'[1]INTERNAL PARAMETERS-1'!$B$5:$J$44,5,FALSE))*VLOOKUP(OVYLD2_!BE$4,'[1]INTERNAL PARAMETERS-1'!$B$5:$J$44,8,FALSE)*VLOOKUP(OVYLD2_!BE$4,'[1]INTERNAL PARAMETERS-1'!$B$5:$J$44,3,FALSE)</f>
        <v>4.9644358000516142E-2</v>
      </c>
      <c r="BF49" s="44">
        <f>OVYLD1_!BF49*VLOOKUP(OVYLD2_!BF$4,'[1]INTERNAL PARAMETERS-1'!$B$5:$J$44,5,FALSE)*VLOOKUP(OVYLD2_!BF$4,'[1]INTERNAL PARAMETERS-1'!$B$5:$J$44,6,FALSE)*VLOOKUP(OVYLD2_!BF$4,'[1]INTERNAL PARAMETERS-1'!$B$5:$J$44,3,FALSE) + OVYLD1_!BF49*(1-VLOOKUP(OVYLD2_!BF$4,'[1]INTERNAL PARAMETERS-1'!$B$5:$J$44,5,FALSE))*VLOOKUP(OVYLD2_!BF$4,'[1]INTERNAL PARAMETERS-1'!$B$5:$J$44,8,FALSE)*VLOOKUP(OVYLD2_!BF$4,'[1]INTERNAL PARAMETERS-1'!$B$5:$J$44,3,FALSE)</f>
        <v>0</v>
      </c>
      <c r="BG49" s="44">
        <f>OVYLD1_!BG49*VLOOKUP(OVYLD2_!BG$4,'[1]INTERNAL PARAMETERS-1'!$B$5:$J$44,5,FALSE)*VLOOKUP(OVYLD2_!BG$4,'[1]INTERNAL PARAMETERS-1'!$B$5:$J$44,6,FALSE)*VLOOKUP(OVYLD2_!BG$4,'[1]INTERNAL PARAMETERS-1'!$B$5:$J$44,3,FALSE) + OVYLD1_!BG49*(1-VLOOKUP(OVYLD2_!BG$4,'[1]INTERNAL PARAMETERS-1'!$B$5:$J$44,5,FALSE))*VLOOKUP(OVYLD2_!BG$4,'[1]INTERNAL PARAMETERS-1'!$B$5:$J$44,8,FALSE)*VLOOKUP(OVYLD2_!BG$4,'[1]INTERNAL PARAMETERS-1'!$B$5:$J$44,3,FALSE)</f>
        <v>1.9671274879447261E-2</v>
      </c>
      <c r="BH49" s="44">
        <f>OVYLD1_!BH49*VLOOKUP(OVYLD2_!BH$4,'[1]INTERNAL PARAMETERS-1'!$B$5:$J$44,5,FALSE)*VLOOKUP(OVYLD2_!BH$4,'[1]INTERNAL PARAMETERS-1'!$B$5:$J$44,6,FALSE)*VLOOKUP(OVYLD2_!BH$4,'[1]INTERNAL PARAMETERS-1'!$B$5:$J$44,3,FALSE) + OVYLD1_!BH49*(1-VLOOKUP(OVYLD2_!BH$4,'[1]INTERNAL PARAMETERS-1'!$B$5:$J$44,5,FALSE))*VLOOKUP(OVYLD2_!BH$4,'[1]INTERNAL PARAMETERS-1'!$B$5:$J$44,8,FALSE)*VLOOKUP(OVYLD2_!BH$4,'[1]INTERNAL PARAMETERS-1'!$B$5:$J$44,3,FALSE)</f>
        <v>9.7479160087501977E-5</v>
      </c>
      <c r="BI49" s="44">
        <f>OVYLD1_!BI49*VLOOKUP(OVYLD2_!BI$4,'[1]INTERNAL PARAMETERS-1'!$B$5:$J$44,5,FALSE)*VLOOKUP(OVYLD2_!BI$4,'[1]INTERNAL PARAMETERS-1'!$B$5:$J$44,6,FALSE)*VLOOKUP(OVYLD2_!BI$4,'[1]INTERNAL PARAMETERS-1'!$B$5:$J$44,3,FALSE) + OVYLD1_!BI49*(1-VLOOKUP(OVYLD2_!BI$4,'[1]INTERNAL PARAMETERS-1'!$B$5:$J$44,5,FALSE))*VLOOKUP(OVYLD2_!BI$4,'[1]INTERNAL PARAMETERS-1'!$B$5:$J$44,8,FALSE)*VLOOKUP(OVYLD2_!BI$4,'[1]INTERNAL PARAMETERS-1'!$B$5:$J$44,3,FALSE)</f>
        <v>0</v>
      </c>
      <c r="BJ49" s="44">
        <f>OVYLD1_!BJ49*VLOOKUP(OVYLD2_!BJ$4,'[1]INTERNAL PARAMETERS-1'!$B$5:$J$44,5,FALSE)*VLOOKUP(OVYLD2_!BJ$4,'[1]INTERNAL PARAMETERS-1'!$B$5:$J$44,6,FALSE)*VLOOKUP(OVYLD2_!BJ$4,'[1]INTERNAL PARAMETERS-1'!$B$5:$J$44,3,FALSE) + OVYLD1_!BJ49*(1-VLOOKUP(OVYLD2_!BJ$4,'[1]INTERNAL PARAMETERS-1'!$B$5:$J$44,5,FALSE))*VLOOKUP(OVYLD2_!BJ$4,'[1]INTERNAL PARAMETERS-1'!$B$5:$J$44,8,FALSE)*VLOOKUP(OVYLD2_!BJ$4,'[1]INTERNAL PARAMETERS-1'!$B$5:$J$44,3,FALSE)</f>
        <v>1.0940213500089391E-2</v>
      </c>
      <c r="BK49" s="44">
        <f>OVYLD1_!BK49*VLOOKUP(OVYLD2_!BK$4,'[1]INTERNAL PARAMETERS-1'!$B$5:$J$44,5,FALSE)*VLOOKUP(OVYLD2_!BK$4,'[1]INTERNAL PARAMETERS-1'!$B$5:$J$44,6,FALSE)*VLOOKUP(OVYLD2_!BK$4,'[1]INTERNAL PARAMETERS-1'!$B$5:$J$44,3,FALSE) + OVYLD1_!BK49*(1-VLOOKUP(OVYLD2_!BK$4,'[1]INTERNAL PARAMETERS-1'!$B$5:$J$44,5,FALSE))*VLOOKUP(OVYLD2_!BK$4,'[1]INTERNAL PARAMETERS-1'!$B$5:$J$44,8,FALSE)*VLOOKUP(OVYLD2_!BK$4,'[1]INTERNAL PARAMETERS-1'!$B$5:$J$44,3,FALSE)</f>
        <v>1.3529006804730697E-2</v>
      </c>
      <c r="BL49" s="44">
        <f>OVYLD1_!BL49*VLOOKUP(OVYLD2_!BL$4,'[1]INTERNAL PARAMETERS-1'!$B$5:$J$44,5,FALSE)*VLOOKUP(OVYLD2_!BL$4,'[1]INTERNAL PARAMETERS-1'!$B$5:$J$44,6,FALSE)*VLOOKUP(OVYLD2_!BL$4,'[1]INTERNAL PARAMETERS-1'!$B$5:$J$44,3,FALSE) + OVYLD1_!BL49*(1-VLOOKUP(OVYLD2_!BL$4,'[1]INTERNAL PARAMETERS-1'!$B$5:$J$44,5,FALSE))*VLOOKUP(OVYLD2_!BL$4,'[1]INTERNAL PARAMETERS-1'!$B$5:$J$44,8,FALSE)*VLOOKUP(OVYLD2_!BL$4,'[1]INTERNAL PARAMETERS-1'!$B$5:$J$44,3,FALSE)</f>
        <v>3.6496321487504917E-2</v>
      </c>
      <c r="BM49" s="44">
        <f>OVYLD1_!BM49*VLOOKUP(OVYLD2_!BM$4,'[1]INTERNAL PARAMETERS-1'!$B$5:$J$44,5,FALSE)*VLOOKUP(OVYLD2_!BM$4,'[1]INTERNAL PARAMETERS-1'!$B$5:$J$44,6,FALSE)*VLOOKUP(OVYLD2_!BM$4,'[1]INTERNAL PARAMETERS-1'!$B$5:$J$44,3,FALSE) + OVYLD1_!BM49*(1-VLOOKUP(OVYLD2_!BM$4,'[1]INTERNAL PARAMETERS-1'!$B$5:$J$44,5,FALSE))*VLOOKUP(OVYLD2_!BM$4,'[1]INTERNAL PARAMETERS-1'!$B$5:$J$44,8,FALSE)*VLOOKUP(OVYLD2_!BM$4,'[1]INTERNAL PARAMETERS-1'!$B$5:$J$44,3,FALSE)</f>
        <v>1.1913328207146032E-2</v>
      </c>
      <c r="BN49" s="44">
        <f>OVYLD1_!BN49*VLOOKUP(OVYLD2_!BN$4,'[1]INTERNAL PARAMETERS-1'!$B$5:$J$44,5,FALSE)*VLOOKUP(OVYLD2_!BN$4,'[1]INTERNAL PARAMETERS-1'!$B$5:$J$44,6,FALSE)*VLOOKUP(OVYLD2_!BN$4,'[1]INTERNAL PARAMETERS-1'!$B$5:$J$44,3,FALSE) + OVYLD1_!BN49*(1-VLOOKUP(OVYLD2_!BN$4,'[1]INTERNAL PARAMETERS-1'!$B$5:$J$44,5,FALSE))*VLOOKUP(OVYLD2_!BN$4,'[1]INTERNAL PARAMETERS-1'!$B$5:$J$44,8,FALSE)*VLOOKUP(OVYLD2_!BN$4,'[1]INTERNAL PARAMETERS-1'!$B$5:$J$44,3,FALSE)</f>
        <v>1.242657401987457E-2</v>
      </c>
      <c r="BO49" s="44">
        <f>OVYLD1_!BO49*VLOOKUP(OVYLD2_!BO$4,'[1]INTERNAL PARAMETERS-1'!$B$5:$J$44,5,FALSE)*VLOOKUP(OVYLD2_!BO$4,'[1]INTERNAL PARAMETERS-1'!$B$5:$J$44,6,FALSE)*VLOOKUP(OVYLD2_!BO$4,'[1]INTERNAL PARAMETERS-1'!$B$5:$J$44,3,FALSE) + OVYLD1_!BO49*(1-VLOOKUP(OVYLD2_!BO$4,'[1]INTERNAL PARAMETERS-1'!$B$5:$J$44,5,FALSE))*VLOOKUP(OVYLD2_!BO$4,'[1]INTERNAL PARAMETERS-1'!$B$5:$J$44,8,FALSE)*VLOOKUP(OVYLD2_!BO$4,'[1]INTERNAL PARAMETERS-1'!$B$5:$J$44,3,FALSE)</f>
        <v>9.3930282628050168E-3</v>
      </c>
      <c r="BP49" s="44">
        <f>OVYLD1_!BP49*VLOOKUP(OVYLD2_!BP$4,'[1]INTERNAL PARAMETERS-1'!$B$5:$J$44,5,FALSE)*VLOOKUP(OVYLD2_!BP$4,'[1]INTERNAL PARAMETERS-1'!$B$5:$J$44,6,FALSE)*VLOOKUP(OVYLD2_!BP$4,'[1]INTERNAL PARAMETERS-1'!$B$5:$J$44,3,FALSE) + OVYLD1_!BP49*(1-VLOOKUP(OVYLD2_!BP$4,'[1]INTERNAL PARAMETERS-1'!$B$5:$J$44,5,FALSE))*VLOOKUP(OVYLD2_!BP$4,'[1]INTERNAL PARAMETERS-1'!$B$5:$J$44,8,FALSE)*VLOOKUP(OVYLD2_!BP$4,'[1]INTERNAL PARAMETERS-1'!$B$5:$J$44,3,FALSE)</f>
        <v>7.6313188931606752E-4</v>
      </c>
      <c r="BQ49" s="44">
        <f>OVYLD1_!BQ49*VLOOKUP(OVYLD2_!BQ$4,'[1]INTERNAL PARAMETERS-1'!$B$5:$J$44,5,FALSE)*VLOOKUP(OVYLD2_!BQ$4,'[1]INTERNAL PARAMETERS-1'!$B$5:$J$44,6,FALSE)*VLOOKUP(OVYLD2_!BQ$4,'[1]INTERNAL PARAMETERS-1'!$B$5:$J$44,3,FALSE) + OVYLD1_!BQ49*(1-VLOOKUP(OVYLD2_!BQ$4,'[1]INTERNAL PARAMETERS-1'!$B$5:$J$44,5,FALSE))*VLOOKUP(OVYLD2_!BQ$4,'[1]INTERNAL PARAMETERS-1'!$B$5:$J$44,8,FALSE)*VLOOKUP(OVYLD2_!BQ$4,'[1]INTERNAL PARAMETERS-1'!$B$5:$J$44,3,FALSE)</f>
        <v>4.1893390713433655E-2</v>
      </c>
      <c r="BR49" s="44">
        <f>OVYLD1_!BR49*VLOOKUP(OVYLD2_!BR$4,'[1]INTERNAL PARAMETERS-1'!$B$5:$J$44,5,FALSE)*VLOOKUP(OVYLD2_!BR$4,'[1]INTERNAL PARAMETERS-1'!$B$5:$J$44,6,FALSE)*VLOOKUP(OVYLD2_!BR$4,'[1]INTERNAL PARAMETERS-1'!$B$5:$J$44,3,FALSE) + OVYLD1_!BR49*(1-VLOOKUP(OVYLD2_!BR$4,'[1]INTERNAL PARAMETERS-1'!$B$5:$J$44,5,FALSE))*VLOOKUP(OVYLD2_!BR$4,'[1]INTERNAL PARAMETERS-1'!$B$5:$J$44,8,FALSE)*VLOOKUP(OVYLD2_!BR$4,'[1]INTERNAL PARAMETERS-1'!$B$5:$J$44,3,FALSE)</f>
        <v>1.5135588498922459E-3</v>
      </c>
      <c r="BS49" s="44">
        <f>OVYLD1_!BS49*VLOOKUP(OVYLD2_!BS$4,'[1]INTERNAL PARAMETERS-1'!$B$5:$J$44,5,FALSE)*VLOOKUP(OVYLD2_!BS$4,'[1]INTERNAL PARAMETERS-1'!$B$5:$J$44,6,FALSE)*VLOOKUP(OVYLD2_!BS$4,'[1]INTERNAL PARAMETERS-1'!$B$5:$J$44,3,FALSE) + OVYLD1_!BS49*(1-VLOOKUP(OVYLD2_!BS$4,'[1]INTERNAL PARAMETERS-1'!$B$5:$J$44,5,FALSE))*VLOOKUP(OVYLD2_!BS$4,'[1]INTERNAL PARAMETERS-1'!$B$5:$J$44,8,FALSE)*VLOOKUP(OVYLD2_!BS$4,'[1]INTERNAL PARAMETERS-1'!$B$5:$J$44,3,FALSE)</f>
        <v>8.1582500436355095E-5</v>
      </c>
      <c r="BT49" s="44">
        <f>OVYLD1_!BT49*VLOOKUP(OVYLD2_!BT$4,'[1]INTERNAL PARAMETERS-1'!$B$5:$J$44,5,FALSE)*VLOOKUP(OVYLD2_!BT$4,'[1]INTERNAL PARAMETERS-1'!$B$5:$J$44,6,FALSE)*VLOOKUP(OVYLD2_!BT$4,'[1]INTERNAL PARAMETERS-1'!$B$5:$J$44,3,FALSE) + OVYLD1_!BT49*(1-VLOOKUP(OVYLD2_!BT$4,'[1]INTERNAL PARAMETERS-1'!$B$5:$J$44,5,FALSE))*VLOOKUP(OVYLD2_!BT$4,'[1]INTERNAL PARAMETERS-1'!$B$5:$J$44,8,FALSE)*VLOOKUP(OVYLD2_!BT$4,'[1]INTERNAL PARAMETERS-1'!$B$5:$J$44,3,FALSE)</f>
        <v>0</v>
      </c>
      <c r="BU49" s="44">
        <f>OVYLD1_!BU49*VLOOKUP(OVYLD2_!BU$4,'[1]INTERNAL PARAMETERS-1'!$B$5:$J$44,5,FALSE)*VLOOKUP(OVYLD2_!BU$4,'[1]INTERNAL PARAMETERS-1'!$B$5:$J$44,6,FALSE)*VLOOKUP(OVYLD2_!BU$4,'[1]INTERNAL PARAMETERS-1'!$B$5:$J$44,3,FALSE) + OVYLD1_!BU49*(1-VLOOKUP(OVYLD2_!BU$4,'[1]INTERNAL PARAMETERS-1'!$B$5:$J$44,5,FALSE))*VLOOKUP(OVYLD2_!BU$4,'[1]INTERNAL PARAMETERS-1'!$B$5:$J$44,8,FALSE)*VLOOKUP(OVYLD2_!BU$4,'[1]INTERNAL PARAMETERS-1'!$B$5:$J$44,3,FALSE)</f>
        <v>0</v>
      </c>
      <c r="BV49" s="44">
        <f>OVYLD1_!BV49*VLOOKUP(OVYLD2_!BV$4,'[1]INTERNAL PARAMETERS-1'!$B$5:$J$44,5,FALSE)*VLOOKUP(OVYLD2_!BV$4,'[1]INTERNAL PARAMETERS-1'!$B$5:$J$44,6,FALSE)*VLOOKUP(OVYLD2_!BV$4,'[1]INTERNAL PARAMETERS-1'!$B$5:$J$44,3,FALSE) + OVYLD1_!BV49*(1-VLOOKUP(OVYLD2_!BV$4,'[1]INTERNAL PARAMETERS-1'!$B$5:$J$44,5,FALSE))*VLOOKUP(OVYLD2_!BV$4,'[1]INTERNAL PARAMETERS-1'!$B$5:$J$44,8,FALSE)*VLOOKUP(OVYLD2_!BV$4,'[1]INTERNAL PARAMETERS-1'!$B$5:$J$44,3,FALSE)</f>
        <v>0</v>
      </c>
      <c r="BW49" s="44">
        <f>OVYLD1_!BW49*VLOOKUP(OVYLD2_!BW$4,'[1]INTERNAL PARAMETERS-1'!$B$5:$J$44,5,FALSE)*VLOOKUP(OVYLD2_!BW$4,'[1]INTERNAL PARAMETERS-1'!$B$5:$J$44,6,FALSE)*VLOOKUP(OVYLD2_!BW$4,'[1]INTERNAL PARAMETERS-1'!$B$5:$J$44,3,FALSE) + OVYLD1_!BW49*(1-VLOOKUP(OVYLD2_!BW$4,'[1]INTERNAL PARAMETERS-1'!$B$5:$J$44,5,FALSE))*VLOOKUP(OVYLD2_!BW$4,'[1]INTERNAL PARAMETERS-1'!$B$5:$J$44,8,FALSE)*VLOOKUP(OVYLD2_!BW$4,'[1]INTERNAL PARAMETERS-1'!$B$5:$J$44,3,FALSE)</f>
        <v>0</v>
      </c>
      <c r="BX49" s="44">
        <f>OVYLD1_!BX49*VLOOKUP(OVYLD2_!BX$4,'[1]INTERNAL PARAMETERS-1'!$B$5:$J$44,5,FALSE)*VLOOKUP(OVYLD2_!BX$4,'[1]INTERNAL PARAMETERS-1'!$B$5:$J$44,6,FALSE)*VLOOKUP(OVYLD2_!BX$4,'[1]INTERNAL PARAMETERS-1'!$B$5:$J$44,3,FALSE) + OVYLD1_!BX49*(1-VLOOKUP(OVYLD2_!BX$4,'[1]INTERNAL PARAMETERS-1'!$B$5:$J$44,5,FALSE))*VLOOKUP(OVYLD2_!BX$4,'[1]INTERNAL PARAMETERS-1'!$B$5:$J$44,8,FALSE)*VLOOKUP(OVYLD2_!BX$4,'[1]INTERNAL PARAMETERS-1'!$B$5:$J$44,3,FALSE)</f>
        <v>0</v>
      </c>
      <c r="BY49" s="44">
        <f>OVYLD1_!BY49*VLOOKUP(OVYLD2_!BY$4,'[1]INTERNAL PARAMETERS-1'!$B$5:$J$44,5,FALSE)*VLOOKUP(OVYLD2_!BY$4,'[1]INTERNAL PARAMETERS-1'!$B$5:$J$44,6,FALSE)*VLOOKUP(OVYLD2_!BY$4,'[1]INTERNAL PARAMETERS-1'!$B$5:$J$44,3,FALSE) + OVYLD1_!BY49*(1-VLOOKUP(OVYLD2_!BY$4,'[1]INTERNAL PARAMETERS-1'!$B$5:$J$44,5,FALSE))*VLOOKUP(OVYLD2_!BY$4,'[1]INTERNAL PARAMETERS-1'!$B$5:$J$44,8,FALSE)*VLOOKUP(OVYLD2_!BY$4,'[1]INTERNAL PARAMETERS-1'!$B$5:$J$44,3,FALSE)</f>
        <v>0</v>
      </c>
      <c r="BZ49" s="44">
        <f>OVYLD1_!BZ49*VLOOKUP(OVYLD2_!BZ$4,'[1]INTERNAL PARAMETERS-1'!$B$5:$J$44,5,FALSE)*VLOOKUP(OVYLD2_!BZ$4,'[1]INTERNAL PARAMETERS-1'!$B$5:$J$44,6,FALSE)*VLOOKUP(OVYLD2_!BZ$4,'[1]INTERNAL PARAMETERS-1'!$B$5:$J$44,3,FALSE) + OVYLD1_!BZ49*(1-VLOOKUP(OVYLD2_!BZ$4,'[1]INTERNAL PARAMETERS-1'!$B$5:$J$44,5,FALSE))*VLOOKUP(OVYLD2_!BZ$4,'[1]INTERNAL PARAMETERS-1'!$B$5:$J$44,8,FALSE)*VLOOKUP(OVYLD2_!BZ$4,'[1]INTERNAL PARAMETERS-1'!$B$5:$J$44,3,FALSE)</f>
        <v>1.1231998309680354E-4</v>
      </c>
      <c r="CA49" s="44">
        <f>OVYLD1_!CA49*VLOOKUP(OVYLD2_!CA$4,'[1]INTERNAL PARAMETERS-1'!$B$5:$J$44,5,FALSE)*VLOOKUP(OVYLD2_!CA$4,'[1]INTERNAL PARAMETERS-1'!$B$5:$J$44,6,FALSE)*VLOOKUP(OVYLD2_!CA$4,'[1]INTERNAL PARAMETERS-1'!$B$5:$J$44,3,FALSE) + OVYLD1_!CA49*(1-VLOOKUP(OVYLD2_!CA$4,'[1]INTERNAL PARAMETERS-1'!$B$5:$J$44,5,FALSE))*VLOOKUP(OVYLD2_!CA$4,'[1]INTERNAL PARAMETERS-1'!$B$5:$J$44,8,FALSE)*VLOOKUP(OVYLD2_!CA$4,'[1]INTERNAL PARAMETERS-1'!$B$5:$J$44,3,FALSE)</f>
        <v>0</v>
      </c>
      <c r="CB49" s="44">
        <f>OVYLD1_!CB49*VLOOKUP(OVYLD2_!CB$4,'[1]INTERNAL PARAMETERS-1'!$B$5:$J$44,5,FALSE)*VLOOKUP(OVYLD2_!CB$4,'[1]INTERNAL PARAMETERS-1'!$B$5:$J$44,6,FALSE)*VLOOKUP(OVYLD2_!CB$4,'[1]INTERNAL PARAMETERS-1'!$B$5:$J$44,3,FALSE) + OVYLD1_!CB49*(1-VLOOKUP(OVYLD2_!CB$4,'[1]INTERNAL PARAMETERS-1'!$B$5:$J$44,5,FALSE))*VLOOKUP(OVYLD2_!CB$4,'[1]INTERNAL PARAMETERS-1'!$B$5:$J$44,8,FALSE)*VLOOKUP(OVYLD2_!CB$4,'[1]INTERNAL PARAMETERS-1'!$B$5:$J$44,3,FALSE)</f>
        <v>0</v>
      </c>
      <c r="CC49" s="44">
        <f>OVYLD1_!CC49*VLOOKUP(OVYLD2_!CC$4,'[1]INTERNAL PARAMETERS-1'!$B$5:$J$44,5,FALSE)*VLOOKUP(OVYLD2_!CC$4,'[1]INTERNAL PARAMETERS-1'!$B$5:$J$44,6,FALSE)*VLOOKUP(OVYLD2_!CC$4,'[1]INTERNAL PARAMETERS-1'!$B$5:$J$44,3,FALSE) + OVYLD1_!CC49*(1-VLOOKUP(OVYLD2_!CC$4,'[1]INTERNAL PARAMETERS-1'!$B$5:$J$44,5,FALSE))*VLOOKUP(OVYLD2_!CC$4,'[1]INTERNAL PARAMETERS-1'!$B$5:$J$44,8,FALSE)*VLOOKUP(OVYLD2_!CC$4,'[1]INTERNAL PARAMETERS-1'!$B$5:$J$44,3,FALSE)</f>
        <v>1.9254974448569407E-4</v>
      </c>
      <c r="CD49" s="44">
        <f>OVYLD1_!CD49*VLOOKUP(OVYLD2_!CD$4,'[1]INTERNAL PARAMETERS-1'!$B$5:$J$44,5,FALSE)*VLOOKUP(OVYLD2_!CD$4,'[1]INTERNAL PARAMETERS-1'!$B$5:$J$44,6,FALSE)*VLOOKUP(OVYLD2_!CD$4,'[1]INTERNAL PARAMETERS-1'!$B$5:$J$44,3,FALSE) + OVYLD1_!CD49*(1-VLOOKUP(OVYLD2_!CD$4,'[1]INTERNAL PARAMETERS-1'!$B$5:$J$44,5,FALSE))*VLOOKUP(OVYLD2_!CD$4,'[1]INTERNAL PARAMETERS-1'!$B$5:$J$44,8,FALSE)*VLOOKUP(OVYLD2_!CD$4,'[1]INTERNAL PARAMETERS-1'!$B$5:$J$44,3,FALSE)</f>
        <v>5.8567136817214962E-4</v>
      </c>
      <c r="CE49" s="44">
        <f>OVYLD1_!CE49*VLOOKUP(OVYLD2_!CE$4,'[1]INTERNAL PARAMETERS-1'!$B$5:$J$44,5,FALSE)*VLOOKUP(OVYLD2_!CE$4,'[1]INTERNAL PARAMETERS-1'!$B$5:$J$44,6,FALSE)*VLOOKUP(OVYLD2_!CE$4,'[1]INTERNAL PARAMETERS-1'!$B$5:$J$44,3,FALSE) + OVYLD1_!CE49*(1-VLOOKUP(OVYLD2_!CE$4,'[1]INTERNAL PARAMETERS-1'!$B$5:$J$44,5,FALSE))*VLOOKUP(OVYLD2_!CE$4,'[1]INTERNAL PARAMETERS-1'!$B$5:$J$44,8,FALSE)*VLOOKUP(OVYLD2_!CE$4,'[1]INTERNAL PARAMETERS-1'!$B$5:$J$44,3,FALSE)</f>
        <v>1.0539840189156297E-3</v>
      </c>
      <c r="CF49" s="44">
        <f>OVYLD1_!CF49*VLOOKUP(OVYLD2_!CF$4,'[1]INTERNAL PARAMETERS-1'!$B$5:$J$44,5,FALSE)*VLOOKUP(OVYLD2_!CF$4,'[1]INTERNAL PARAMETERS-1'!$B$5:$J$44,6,FALSE)*VLOOKUP(OVYLD2_!CF$4,'[1]INTERNAL PARAMETERS-1'!$B$5:$J$44,3,FALSE) + OVYLD1_!CF49*(1-VLOOKUP(OVYLD2_!CF$4,'[1]INTERNAL PARAMETERS-1'!$B$5:$J$44,5,FALSE))*VLOOKUP(OVYLD2_!CF$4,'[1]INTERNAL PARAMETERS-1'!$B$5:$J$44,8,FALSE)*VLOOKUP(OVYLD2_!CF$4,'[1]INTERNAL PARAMETERS-1'!$B$5:$J$44,3,FALSE)</f>
        <v>5.3402392206115313E-4</v>
      </c>
      <c r="CG49" s="44">
        <f>OVYLD1_!CG49*VLOOKUP(OVYLD2_!CG$4,'[1]INTERNAL PARAMETERS-1'!$B$5:$J$44,5,FALSE)*VLOOKUP(OVYLD2_!CG$4,'[1]INTERNAL PARAMETERS-1'!$B$5:$J$44,6,FALSE)*VLOOKUP(OVYLD2_!CG$4,'[1]INTERNAL PARAMETERS-1'!$B$5:$J$44,3,FALSE) + OVYLD1_!CG49*(1-VLOOKUP(OVYLD2_!CG$4,'[1]INTERNAL PARAMETERS-1'!$B$5:$J$44,5,FALSE))*VLOOKUP(OVYLD2_!CG$4,'[1]INTERNAL PARAMETERS-1'!$B$5:$J$44,8,FALSE)*VLOOKUP(OVYLD2_!CG$4,'[1]INTERNAL PARAMETERS-1'!$B$5:$J$44,3,FALSE)</f>
        <v>0</v>
      </c>
      <c r="CH49" s="43">
        <f>OVYLD1_!CH49*VLOOKUP(OVYLD2_!CH$4,'[1]INTERNAL PARAMETERS-1'!$B$5:$J$44,5,FALSE)*VLOOKUP(OVYLD2_!CH$4,'[1]INTERNAL PARAMETERS-1'!$B$5:$J$44,6,FALSE)*VLOOKUP(OVYLD2_!CH$4,'[1]INTERNAL PARAMETERS-1'!$B$5:$J$44,3,FALSE) + OVYLD1_!CH49*(1-VLOOKUP(OVYLD2_!CH$4,'[1]INTERNAL PARAMETERS-1'!$B$5:$J$44,5,FALSE))*VLOOKUP(OVYLD2_!CH$4,'[1]INTERNAL PARAMETERS-1'!$B$5:$J$44,8,FALSE)*VLOOKUP(OVYLD2_!CH$4,'[1]INTERNAL PARAMETERS-1'!$B$5:$J$44,3,FALSE)</f>
        <v>0</v>
      </c>
      <c r="CJ49" s="45">
        <f t="shared" si="0"/>
        <v>23.261241243532162</v>
      </c>
      <c r="CK49" s="43">
        <f t="shared" si="1"/>
        <v>0.53442518685837148</v>
      </c>
    </row>
    <row r="50" spans="2:89" x14ac:dyDescent="0.5">
      <c r="B50" s="58" t="s">
        <v>4</v>
      </c>
      <c r="C50" s="57" t="s">
        <v>81</v>
      </c>
      <c r="D50" s="57" t="s">
        <v>71</v>
      </c>
      <c r="E50" s="128">
        <f>OVERALL2021!AI50</f>
        <v>47.135576139260394</v>
      </c>
      <c r="F50" s="59">
        <f>'[1]INTERNAL PARAMETERS-1'!M14</f>
        <v>39.424999999999997</v>
      </c>
      <c r="G50" s="45">
        <f>OVYLD1_!G50*VLOOKUP(OVYLD2_!G$4,'[1]INTERNAL PARAMETERS-1'!$B$5:$J$44,5,FALSE)*VLOOKUP(OVYLD2_!G$4,'[1]INTERNAL PARAMETERS-1'!$B$5:$J$44,7,FALSE)*OVYLD2_!$F50 + OVYLD1_!G50*(1-VLOOKUP(OVYLD2_!G$4,'[1]INTERNAL PARAMETERS-1'!$B$5:$J$44,5,FALSE))*VLOOKUP(OVYLD2_!G$4,'[1]INTERNAL PARAMETERS-1'!$B$5:$J$44,9,FALSE)*OVYLD2_!$F50</f>
        <v>9.8869655058503731</v>
      </c>
      <c r="H50" s="44">
        <f>OVYLD1_!H50*VLOOKUP(OVYLD2_!H$4,'[1]INTERNAL PARAMETERS-1'!$B$5:$J$44,5,FALSE)*VLOOKUP(OVYLD2_!H$4,'[1]INTERNAL PARAMETERS-1'!$B$5:$J$44,7,FALSE)*OVYLD2_!$F50 + OVYLD1_!H50*(1-VLOOKUP(OVYLD2_!H$4,'[1]INTERNAL PARAMETERS-1'!$B$5:$J$44,5,FALSE))*VLOOKUP(OVYLD2_!H$4,'[1]INTERNAL PARAMETERS-1'!$B$5:$J$44,9,FALSE)*OVYLD2_!$F50</f>
        <v>3.3787054136712693</v>
      </c>
      <c r="I50" s="44">
        <f>OVYLD1_!I50*VLOOKUP(OVYLD2_!I$4,'[1]INTERNAL PARAMETERS-1'!$B$5:$J$44,5,FALSE)*VLOOKUP(OVYLD2_!I$4,'[1]INTERNAL PARAMETERS-1'!$B$5:$J$44,7,FALSE)*OVYLD2_!$F50 + OVYLD1_!I50*(1-VLOOKUP(OVYLD2_!I$4,'[1]INTERNAL PARAMETERS-1'!$B$5:$J$44,5,FALSE))*VLOOKUP(OVYLD2_!I$4,'[1]INTERNAL PARAMETERS-1'!$B$5:$J$44,9,FALSE)*OVYLD2_!$F50</f>
        <v>3.9612162964719095</v>
      </c>
      <c r="J50" s="44">
        <f>OVYLD1_!J50*VLOOKUP(OVYLD2_!J$4,'[1]INTERNAL PARAMETERS-1'!$B$5:$J$44,5,FALSE)*VLOOKUP(OVYLD2_!J$4,'[1]INTERNAL PARAMETERS-1'!$B$5:$J$44,7,FALSE)*OVYLD2_!$F50 + OVYLD1_!J50*(1-VLOOKUP(OVYLD2_!J$4,'[1]INTERNAL PARAMETERS-1'!$B$5:$J$44,5,FALSE))*VLOOKUP(OVYLD2_!J$4,'[1]INTERNAL PARAMETERS-1'!$B$5:$J$44,9,FALSE)*OVYLD2_!$F50</f>
        <v>0</v>
      </c>
      <c r="K50" s="44">
        <f>OVYLD1_!K50*VLOOKUP(OVYLD2_!K$4,'[1]INTERNAL PARAMETERS-1'!$B$5:$J$44,5,FALSE)*VLOOKUP(OVYLD2_!K$4,'[1]INTERNAL PARAMETERS-1'!$B$5:$J$44,7,FALSE)*OVYLD2_!$F50 + OVYLD1_!K50*(1-VLOOKUP(OVYLD2_!K$4,'[1]INTERNAL PARAMETERS-1'!$B$5:$J$44,5,FALSE))*VLOOKUP(OVYLD2_!K$4,'[1]INTERNAL PARAMETERS-1'!$B$5:$J$44,9,FALSE)*OVYLD2_!$F50</f>
        <v>3.02051347313252E-2</v>
      </c>
      <c r="L50" s="44">
        <f>OVYLD1_!L50*VLOOKUP(OVYLD2_!L$4,'[1]INTERNAL PARAMETERS-1'!$B$5:$J$44,5,FALSE)*VLOOKUP(OVYLD2_!L$4,'[1]INTERNAL PARAMETERS-1'!$B$5:$J$44,7,FALSE)*OVYLD2_!$F50 + OVYLD1_!L50*(1-VLOOKUP(OVYLD2_!L$4,'[1]INTERNAL PARAMETERS-1'!$B$5:$J$44,5,FALSE))*VLOOKUP(OVYLD2_!L$4,'[1]INTERNAL PARAMETERS-1'!$B$5:$J$44,9,FALSE)*OVYLD2_!$F50</f>
        <v>0</v>
      </c>
      <c r="M50" s="44">
        <f>OVYLD1_!M50*VLOOKUP(OVYLD2_!M$4,'[1]INTERNAL PARAMETERS-1'!$B$5:$J$44,5,FALSE)*VLOOKUP(OVYLD2_!M$4,'[1]INTERNAL PARAMETERS-1'!$B$5:$J$44,7,FALSE)*OVYLD2_!$F50 + OVYLD1_!M50*(1-VLOOKUP(OVYLD2_!M$4,'[1]INTERNAL PARAMETERS-1'!$B$5:$J$44,5,FALSE))*VLOOKUP(OVYLD2_!M$4,'[1]INTERNAL PARAMETERS-1'!$B$5:$J$44,9,FALSE)*OVYLD2_!$F50</f>
        <v>0.21289104491559255</v>
      </c>
      <c r="N50" s="44">
        <f>OVYLD1_!N50*VLOOKUP(OVYLD2_!N$4,'[1]INTERNAL PARAMETERS-1'!$B$5:$J$44,5,FALSE)*VLOOKUP(OVYLD2_!N$4,'[1]INTERNAL PARAMETERS-1'!$B$5:$J$44,7,FALSE)*OVYLD2_!$F50 + OVYLD1_!N50*(1-VLOOKUP(OVYLD2_!N$4,'[1]INTERNAL PARAMETERS-1'!$B$5:$J$44,5,FALSE))*VLOOKUP(OVYLD2_!N$4,'[1]INTERNAL PARAMETERS-1'!$B$5:$J$44,9,FALSE)*OVYLD2_!$F50</f>
        <v>1.5107398997894757E-2</v>
      </c>
      <c r="O50" s="44">
        <f>OVYLD1_!O50*VLOOKUP(OVYLD2_!O$4,'[1]INTERNAL PARAMETERS-1'!$B$5:$J$44,5,FALSE)*VLOOKUP(OVYLD2_!O$4,'[1]INTERNAL PARAMETERS-1'!$B$5:$J$44,7,FALSE)*OVYLD2_!$F50 + OVYLD1_!O50*(1-VLOOKUP(OVYLD2_!O$4,'[1]INTERNAL PARAMETERS-1'!$B$5:$J$44,5,FALSE))*VLOOKUP(OVYLD2_!O$4,'[1]INTERNAL PARAMETERS-1'!$B$5:$J$44,9,FALSE)*OVYLD2_!$F50</f>
        <v>0</v>
      </c>
      <c r="P50" s="44">
        <f>OVYLD1_!P50*VLOOKUP(OVYLD2_!P$4,'[1]INTERNAL PARAMETERS-1'!$B$5:$J$44,5,FALSE)*VLOOKUP(OVYLD2_!P$4,'[1]INTERNAL PARAMETERS-1'!$B$5:$J$44,7,FALSE)*OVYLD2_!$F50 + OVYLD1_!P50*(1-VLOOKUP(OVYLD2_!P$4,'[1]INTERNAL PARAMETERS-1'!$B$5:$J$44,5,FALSE))*VLOOKUP(OVYLD2_!P$4,'[1]INTERNAL PARAMETERS-1'!$B$5:$J$44,9,FALSE)*OVYLD2_!$F50</f>
        <v>0</v>
      </c>
      <c r="Q50" s="44">
        <f>OVYLD1_!Q50*VLOOKUP(OVYLD2_!Q$4,'[1]INTERNAL PARAMETERS-1'!$B$5:$J$44,5,FALSE)*VLOOKUP(OVYLD2_!Q$4,'[1]INTERNAL PARAMETERS-1'!$B$5:$J$44,7,FALSE)*OVYLD2_!$F50 + OVYLD1_!Q50*(1-VLOOKUP(OVYLD2_!Q$4,'[1]INTERNAL PARAMETERS-1'!$B$5:$J$44,5,FALSE))*VLOOKUP(OVYLD2_!Q$4,'[1]INTERNAL PARAMETERS-1'!$B$5:$J$44,9,FALSE)*OVYLD2_!$F50</f>
        <v>0</v>
      </c>
      <c r="R50" s="44">
        <f>OVYLD1_!R50*VLOOKUP(OVYLD2_!R$4,'[1]INTERNAL PARAMETERS-1'!$B$5:$J$44,5,FALSE)*VLOOKUP(OVYLD2_!R$4,'[1]INTERNAL PARAMETERS-1'!$B$5:$J$44,7,FALSE)*OVYLD2_!$F50 + OVYLD1_!R50*(1-VLOOKUP(OVYLD2_!R$4,'[1]INTERNAL PARAMETERS-1'!$B$5:$J$44,5,FALSE))*VLOOKUP(OVYLD2_!R$4,'[1]INTERNAL PARAMETERS-1'!$B$5:$J$44,9,FALSE)*OVYLD2_!$F50</f>
        <v>3.5810571448660587E-2</v>
      </c>
      <c r="S50" s="44">
        <f>OVYLD1_!S50*VLOOKUP(OVYLD2_!S$4,'[1]INTERNAL PARAMETERS-1'!$B$5:$J$44,5,FALSE)*VLOOKUP(OVYLD2_!S$4,'[1]INTERNAL PARAMETERS-1'!$B$5:$J$44,7,FALSE)*OVYLD2_!$F50 + OVYLD1_!S50*(1-VLOOKUP(OVYLD2_!S$4,'[1]INTERNAL PARAMETERS-1'!$B$5:$J$44,5,FALSE))*VLOOKUP(OVYLD2_!S$4,'[1]INTERNAL PARAMETERS-1'!$B$5:$J$44,9,FALSE)*OVYLD2_!$F50</f>
        <v>0.43616720015097882</v>
      </c>
      <c r="T50" s="44">
        <f>OVYLD1_!T50*VLOOKUP(OVYLD2_!T$4,'[1]INTERNAL PARAMETERS-1'!$B$5:$J$44,5,FALSE)*VLOOKUP(OVYLD2_!T$4,'[1]INTERNAL PARAMETERS-1'!$B$5:$J$44,7,FALSE)*OVYLD2_!$F50 + OVYLD1_!T50*(1-VLOOKUP(OVYLD2_!T$4,'[1]INTERNAL PARAMETERS-1'!$B$5:$J$44,5,FALSE))*VLOOKUP(OVYLD2_!T$4,'[1]INTERNAL PARAMETERS-1'!$B$5:$J$44,9,FALSE)*OVYLD2_!$F50</f>
        <v>0.1880043851134145</v>
      </c>
      <c r="U50" s="44">
        <f>OVYLD1_!U50*VLOOKUP(OVYLD2_!U$4,'[1]INTERNAL PARAMETERS-1'!$B$5:$J$44,5,FALSE)*VLOOKUP(OVYLD2_!U$4,'[1]INTERNAL PARAMETERS-1'!$B$5:$J$44,7,FALSE)*OVYLD2_!$F50 + OVYLD1_!U50*(1-VLOOKUP(OVYLD2_!U$4,'[1]INTERNAL PARAMETERS-1'!$B$5:$J$44,5,FALSE))*VLOOKUP(OVYLD2_!U$4,'[1]INTERNAL PARAMETERS-1'!$B$5:$J$44,9,FALSE)*OVYLD2_!$F50</f>
        <v>9.1047537947539184E-2</v>
      </c>
      <c r="V50" s="44">
        <f>OVYLD1_!V50*VLOOKUP(OVYLD2_!V$4,'[1]INTERNAL PARAMETERS-1'!$B$5:$J$44,5,FALSE)*VLOOKUP(OVYLD2_!V$4,'[1]INTERNAL PARAMETERS-1'!$B$5:$J$44,7,FALSE)*OVYLD2_!$F50 + OVYLD1_!V50*(1-VLOOKUP(OVYLD2_!V$4,'[1]INTERNAL PARAMETERS-1'!$B$5:$J$44,5,FALSE))*VLOOKUP(OVYLD2_!V$4,'[1]INTERNAL PARAMETERS-1'!$B$5:$J$44,9,FALSE)*OVYLD2_!$F50</f>
        <v>0.52201028969004948</v>
      </c>
      <c r="W50" s="44">
        <f>OVYLD1_!W50*VLOOKUP(OVYLD2_!W$4,'[1]INTERNAL PARAMETERS-1'!$B$5:$J$44,5,FALSE)*VLOOKUP(OVYLD2_!W$4,'[1]INTERNAL PARAMETERS-1'!$B$5:$J$44,7,FALSE)*OVYLD2_!$F50 + OVYLD1_!W50*(1-VLOOKUP(OVYLD2_!W$4,'[1]INTERNAL PARAMETERS-1'!$B$5:$J$44,5,FALSE))*VLOOKUP(OVYLD2_!W$4,'[1]INTERNAL PARAMETERS-1'!$B$5:$J$44,9,FALSE)*OVYLD2_!$F50</f>
        <v>0</v>
      </c>
      <c r="X50" s="44">
        <f>OVYLD1_!X50*VLOOKUP(OVYLD2_!X$4,'[1]INTERNAL PARAMETERS-1'!$B$5:$J$44,5,FALSE)*VLOOKUP(OVYLD2_!X$4,'[1]INTERNAL PARAMETERS-1'!$B$5:$J$44,7,FALSE)*OVYLD2_!$F50 + OVYLD1_!X50*(1-VLOOKUP(OVYLD2_!X$4,'[1]INTERNAL PARAMETERS-1'!$B$5:$J$44,5,FALSE))*VLOOKUP(OVYLD2_!X$4,'[1]INTERNAL PARAMETERS-1'!$B$5:$J$44,9,FALSE)*OVYLD2_!$F50</f>
        <v>0</v>
      </c>
      <c r="Y50" s="44">
        <f>OVYLD1_!Y50*VLOOKUP(OVYLD2_!Y$4,'[1]INTERNAL PARAMETERS-1'!$B$5:$J$44,5,FALSE)*VLOOKUP(OVYLD2_!Y$4,'[1]INTERNAL PARAMETERS-1'!$B$5:$J$44,7,FALSE)*OVYLD2_!$F50 + OVYLD1_!Y50*(1-VLOOKUP(OVYLD2_!Y$4,'[1]INTERNAL PARAMETERS-1'!$B$5:$J$44,5,FALSE))*VLOOKUP(OVYLD2_!Y$4,'[1]INTERNAL PARAMETERS-1'!$B$5:$J$44,9,FALSE)*OVYLD2_!$F50</f>
        <v>0</v>
      </c>
      <c r="Z50" s="44">
        <f>OVYLD1_!Z50*VLOOKUP(OVYLD2_!Z$4,'[1]INTERNAL PARAMETERS-1'!$B$5:$J$44,5,FALSE)*VLOOKUP(OVYLD2_!Z$4,'[1]INTERNAL PARAMETERS-1'!$B$5:$J$44,7,FALSE)*OVYLD2_!$F50 + OVYLD1_!Z50*(1-VLOOKUP(OVYLD2_!Z$4,'[1]INTERNAL PARAMETERS-1'!$B$5:$J$44,5,FALSE))*VLOOKUP(OVYLD2_!Z$4,'[1]INTERNAL PARAMETERS-1'!$B$5:$J$44,9,FALSE)*OVYLD2_!$F50</f>
        <v>0</v>
      </c>
      <c r="AA50" s="44">
        <f>OVYLD1_!AA50*VLOOKUP(OVYLD2_!AA$4,'[1]INTERNAL PARAMETERS-1'!$B$5:$J$44,5,FALSE)*VLOOKUP(OVYLD2_!AA$4,'[1]INTERNAL PARAMETERS-1'!$B$5:$J$44,7,FALSE)*OVYLD2_!$F50 + OVYLD1_!AA50*(1-VLOOKUP(OVYLD2_!AA$4,'[1]INTERNAL PARAMETERS-1'!$B$5:$J$44,5,FALSE))*VLOOKUP(OVYLD2_!AA$4,'[1]INTERNAL PARAMETERS-1'!$B$5:$J$44,9,FALSE)*OVYLD2_!$F50</f>
        <v>0</v>
      </c>
      <c r="AB50" s="44">
        <f>OVYLD1_!AB50*VLOOKUP(OVYLD2_!AB$4,'[1]INTERNAL PARAMETERS-1'!$B$5:$J$44,5,FALSE)*VLOOKUP(OVYLD2_!AB$4,'[1]INTERNAL PARAMETERS-1'!$B$5:$J$44,7,FALSE)*OVYLD2_!$F50 + OVYLD1_!AB50*(1-VLOOKUP(OVYLD2_!AB$4,'[1]INTERNAL PARAMETERS-1'!$B$5:$J$44,5,FALSE))*VLOOKUP(OVYLD2_!AB$4,'[1]INTERNAL PARAMETERS-1'!$B$5:$J$44,9,FALSE)*OVYLD2_!$F50</f>
        <v>0</v>
      </c>
      <c r="AC50" s="44">
        <f>OVYLD1_!AC50*VLOOKUP(OVYLD2_!AC$4,'[1]INTERNAL PARAMETERS-1'!$B$5:$J$44,5,FALSE)*VLOOKUP(OVYLD2_!AC$4,'[1]INTERNAL PARAMETERS-1'!$B$5:$J$44,7,FALSE)*OVYLD2_!$F50 + OVYLD1_!AC50*(1-VLOOKUP(OVYLD2_!AC$4,'[1]INTERNAL PARAMETERS-1'!$B$5:$J$44,5,FALSE))*VLOOKUP(OVYLD2_!AC$4,'[1]INTERNAL PARAMETERS-1'!$B$5:$J$44,9,FALSE)*OVYLD2_!$F50</f>
        <v>0</v>
      </c>
      <c r="AD50" s="44">
        <f>OVYLD1_!AD50*VLOOKUP(OVYLD2_!AD$4,'[1]INTERNAL PARAMETERS-1'!$B$5:$J$44,5,FALSE)*VLOOKUP(OVYLD2_!AD$4,'[1]INTERNAL PARAMETERS-1'!$B$5:$J$44,7,FALSE)*OVYLD2_!$F50 + OVYLD1_!AD50*(1-VLOOKUP(OVYLD2_!AD$4,'[1]INTERNAL PARAMETERS-1'!$B$5:$J$44,5,FALSE))*VLOOKUP(OVYLD2_!AD$4,'[1]INTERNAL PARAMETERS-1'!$B$5:$J$44,9,FALSE)*OVYLD2_!$F50</f>
        <v>0</v>
      </c>
      <c r="AE50" s="44">
        <f>OVYLD1_!AE50*VLOOKUP(OVYLD2_!AE$4,'[1]INTERNAL PARAMETERS-1'!$B$5:$J$44,5,FALSE)*VLOOKUP(OVYLD2_!AE$4,'[1]INTERNAL PARAMETERS-1'!$B$5:$J$44,7,FALSE)*OVYLD2_!$F50 + OVYLD1_!AE50*(1-VLOOKUP(OVYLD2_!AE$4,'[1]INTERNAL PARAMETERS-1'!$B$5:$J$44,5,FALSE))*VLOOKUP(OVYLD2_!AE$4,'[1]INTERNAL PARAMETERS-1'!$B$5:$J$44,9,FALSE)*OVYLD2_!$F50</f>
        <v>0</v>
      </c>
      <c r="AF50" s="44">
        <f>OVYLD1_!AF50*VLOOKUP(OVYLD2_!AF$4,'[1]INTERNAL PARAMETERS-1'!$B$5:$J$44,5,FALSE)*VLOOKUP(OVYLD2_!AF$4,'[1]INTERNAL PARAMETERS-1'!$B$5:$J$44,7,FALSE)*OVYLD2_!$F50 + OVYLD1_!AF50*(1-VLOOKUP(OVYLD2_!AF$4,'[1]INTERNAL PARAMETERS-1'!$B$5:$J$44,5,FALSE))*VLOOKUP(OVYLD2_!AF$4,'[1]INTERNAL PARAMETERS-1'!$B$5:$J$44,9,FALSE)*OVYLD2_!$F50</f>
        <v>1.7459103070891682E-2</v>
      </c>
      <c r="AG50" s="44">
        <f>OVYLD1_!AG50*VLOOKUP(OVYLD2_!AG$4,'[1]INTERNAL PARAMETERS-1'!$B$5:$J$44,5,FALSE)*VLOOKUP(OVYLD2_!AG$4,'[1]INTERNAL PARAMETERS-1'!$B$5:$J$44,7,FALSE)*OVYLD2_!$F50 + OVYLD1_!AG50*(1-VLOOKUP(OVYLD2_!AG$4,'[1]INTERNAL PARAMETERS-1'!$B$5:$J$44,5,FALSE))*VLOOKUP(OVYLD2_!AG$4,'[1]INTERNAL PARAMETERS-1'!$B$5:$J$44,9,FALSE)*OVYLD2_!$F50</f>
        <v>0</v>
      </c>
      <c r="AH50" s="44">
        <f>OVYLD1_!AH50*VLOOKUP(OVYLD2_!AH$4,'[1]INTERNAL PARAMETERS-1'!$B$5:$J$44,5,FALSE)*VLOOKUP(OVYLD2_!AH$4,'[1]INTERNAL PARAMETERS-1'!$B$5:$J$44,7,FALSE)*OVYLD2_!$F50 + OVYLD1_!AH50*(1-VLOOKUP(OVYLD2_!AH$4,'[1]INTERNAL PARAMETERS-1'!$B$5:$J$44,5,FALSE))*VLOOKUP(OVYLD2_!AH$4,'[1]INTERNAL PARAMETERS-1'!$B$5:$J$44,9,FALSE)*OVYLD2_!$F50</f>
        <v>4.9243624046104743E-3</v>
      </c>
      <c r="AI50" s="44">
        <f>OVYLD1_!AI50*VLOOKUP(OVYLD2_!AI$4,'[1]INTERNAL PARAMETERS-1'!$B$5:$J$44,5,FALSE)*VLOOKUP(OVYLD2_!AI$4,'[1]INTERNAL PARAMETERS-1'!$B$5:$J$44,7,FALSE)*OVYLD2_!$F50 + OVYLD1_!AI50*(1-VLOOKUP(OVYLD2_!AI$4,'[1]INTERNAL PARAMETERS-1'!$B$5:$J$44,5,FALSE))*VLOOKUP(OVYLD2_!AI$4,'[1]INTERNAL PARAMETERS-1'!$B$5:$J$44,9,FALSE)*OVYLD2_!$F50</f>
        <v>4.4766930951004313E-3</v>
      </c>
      <c r="AJ50" s="44">
        <f>OVYLD1_!AJ50*VLOOKUP(OVYLD2_!AJ$4,'[1]INTERNAL PARAMETERS-1'!$B$5:$J$44,5,FALSE)*VLOOKUP(OVYLD2_!AJ$4,'[1]INTERNAL PARAMETERS-1'!$B$5:$J$44,7,FALSE)*OVYLD2_!$F50 + OVYLD1_!AJ50*(1-VLOOKUP(OVYLD2_!AJ$4,'[1]INTERNAL PARAMETERS-1'!$B$5:$J$44,5,FALSE))*VLOOKUP(OVYLD2_!AJ$4,'[1]INTERNAL PARAMETERS-1'!$B$5:$J$44,9,FALSE)*OVYLD2_!$F50</f>
        <v>6.9829164835218491E-2</v>
      </c>
      <c r="AK50" s="44">
        <f>OVYLD1_!AK50*VLOOKUP(OVYLD2_!AK$4,'[1]INTERNAL PARAMETERS-1'!$B$5:$J$44,5,FALSE)*VLOOKUP(OVYLD2_!AK$4,'[1]INTERNAL PARAMETERS-1'!$B$5:$J$44,7,FALSE)*OVYLD2_!$F50 + OVYLD1_!AK50*(1-VLOOKUP(OVYLD2_!AK$4,'[1]INTERNAL PARAMETERS-1'!$B$5:$J$44,5,FALSE))*VLOOKUP(OVYLD2_!AK$4,'[1]INTERNAL PARAMETERS-1'!$B$5:$J$44,9,FALSE)*OVYLD2_!$F50</f>
        <v>1.9689273010049017E-2</v>
      </c>
      <c r="AL50" s="44">
        <f>OVYLD1_!AL50*VLOOKUP(OVYLD2_!AL$4,'[1]INTERNAL PARAMETERS-1'!$B$5:$J$44,5,FALSE)*VLOOKUP(OVYLD2_!AL$4,'[1]INTERNAL PARAMETERS-1'!$B$5:$J$44,7,FALSE)*OVYLD2_!$F50 + OVYLD1_!AL50*(1-VLOOKUP(OVYLD2_!AL$4,'[1]INTERNAL PARAMETERS-1'!$B$5:$J$44,5,FALSE))*VLOOKUP(OVYLD2_!AL$4,'[1]INTERNAL PARAMETERS-1'!$B$5:$J$44,9,FALSE)*OVYLD2_!$F50</f>
        <v>0</v>
      </c>
      <c r="AM50" s="44">
        <f>OVYLD1_!AM50*VLOOKUP(OVYLD2_!AM$4,'[1]INTERNAL PARAMETERS-1'!$B$5:$J$44,5,FALSE)*VLOOKUP(OVYLD2_!AM$4,'[1]INTERNAL PARAMETERS-1'!$B$5:$J$44,7,FALSE)*OVYLD2_!$F50 + OVYLD1_!AM50*(1-VLOOKUP(OVYLD2_!AM$4,'[1]INTERNAL PARAMETERS-1'!$B$5:$J$44,5,FALSE))*VLOOKUP(OVYLD2_!AM$4,'[1]INTERNAL PARAMETERS-1'!$B$5:$J$44,9,FALSE)*OVYLD2_!$F50</f>
        <v>0</v>
      </c>
      <c r="AN50" s="44">
        <f>OVYLD1_!AN50*VLOOKUP(OVYLD2_!AN$4,'[1]INTERNAL PARAMETERS-1'!$B$5:$J$44,5,FALSE)*VLOOKUP(OVYLD2_!AN$4,'[1]INTERNAL PARAMETERS-1'!$B$5:$J$44,7,FALSE)*OVYLD2_!$F50 + OVYLD1_!AN50*(1-VLOOKUP(OVYLD2_!AN$4,'[1]INTERNAL PARAMETERS-1'!$B$5:$J$44,5,FALSE))*VLOOKUP(OVYLD2_!AN$4,'[1]INTERNAL PARAMETERS-1'!$B$5:$J$44,9,FALSE)*OVYLD2_!$F50</f>
        <v>0</v>
      </c>
      <c r="AO50" s="44">
        <f>OVYLD1_!AO50*VLOOKUP(OVYLD2_!AO$4,'[1]INTERNAL PARAMETERS-1'!$B$5:$J$44,5,FALSE)*VLOOKUP(OVYLD2_!AO$4,'[1]INTERNAL PARAMETERS-1'!$B$5:$J$44,7,FALSE)*OVYLD2_!$F50 + OVYLD1_!AO50*(1-VLOOKUP(OVYLD2_!AO$4,'[1]INTERNAL PARAMETERS-1'!$B$5:$J$44,5,FALSE))*VLOOKUP(OVYLD2_!AO$4,'[1]INTERNAL PARAMETERS-1'!$B$5:$J$44,9,FALSE)*OVYLD2_!$F50</f>
        <v>0</v>
      </c>
      <c r="AP50" s="44">
        <f>OVYLD1_!AP50*VLOOKUP(OVYLD2_!AP$4,'[1]INTERNAL PARAMETERS-1'!$B$5:$J$44,5,FALSE)*VLOOKUP(OVYLD2_!AP$4,'[1]INTERNAL PARAMETERS-1'!$B$5:$J$44,7,FALSE)*OVYLD2_!$F50 + OVYLD1_!AP50*(1-VLOOKUP(OVYLD2_!AP$4,'[1]INTERNAL PARAMETERS-1'!$B$5:$J$44,5,FALSE))*VLOOKUP(OVYLD2_!AP$4,'[1]INTERNAL PARAMETERS-1'!$B$5:$J$44,9,FALSE)*OVYLD2_!$F50</f>
        <v>0</v>
      </c>
      <c r="AQ50" s="44">
        <f>OVYLD1_!AQ50*VLOOKUP(OVYLD2_!AQ$4,'[1]INTERNAL PARAMETERS-1'!$B$5:$J$44,5,FALSE)*VLOOKUP(OVYLD2_!AQ$4,'[1]INTERNAL PARAMETERS-1'!$B$5:$J$44,7,FALSE)*OVYLD2_!$F50 + OVYLD1_!AQ50*(1-VLOOKUP(OVYLD2_!AQ$4,'[1]INTERNAL PARAMETERS-1'!$B$5:$J$44,5,FALSE))*VLOOKUP(OVYLD2_!AQ$4,'[1]INTERNAL PARAMETERS-1'!$B$5:$J$44,9,FALSE)*OVYLD2_!$F50</f>
        <v>0</v>
      </c>
      <c r="AR50" s="44">
        <f>OVYLD1_!AR50*VLOOKUP(OVYLD2_!AR$4,'[1]INTERNAL PARAMETERS-1'!$B$5:$J$44,5,FALSE)*VLOOKUP(OVYLD2_!AR$4,'[1]INTERNAL PARAMETERS-1'!$B$5:$J$44,7,FALSE)*OVYLD2_!$F50 + OVYLD1_!AR50*(1-VLOOKUP(OVYLD2_!AR$4,'[1]INTERNAL PARAMETERS-1'!$B$5:$J$44,5,FALSE))*VLOOKUP(OVYLD2_!AR$4,'[1]INTERNAL PARAMETERS-1'!$B$5:$J$44,9,FALSE)*OVYLD2_!$F50</f>
        <v>0</v>
      </c>
      <c r="AS50" s="44">
        <f>OVYLD1_!AS50*VLOOKUP(OVYLD2_!AS$4,'[1]INTERNAL PARAMETERS-1'!$B$5:$J$44,5,FALSE)*VLOOKUP(OVYLD2_!AS$4,'[1]INTERNAL PARAMETERS-1'!$B$5:$J$44,7,FALSE)*OVYLD2_!$F50 + OVYLD1_!AS50*(1-VLOOKUP(OVYLD2_!AS$4,'[1]INTERNAL PARAMETERS-1'!$B$5:$J$44,5,FALSE))*VLOOKUP(OVYLD2_!AS$4,'[1]INTERNAL PARAMETERS-1'!$B$5:$J$44,9,FALSE)*OVYLD2_!$F50</f>
        <v>0</v>
      </c>
      <c r="AT50" s="43">
        <f>OVYLD1_!AT50*VLOOKUP(OVYLD2_!AT$4,'[1]INTERNAL PARAMETERS-1'!$B$5:$J$44,5,FALSE)*VLOOKUP(OVYLD2_!AT$4,'[1]INTERNAL PARAMETERS-1'!$B$5:$J$44,7,FALSE)*OVYLD2_!$F50 + OVYLD1_!AT50*(1-VLOOKUP(OVYLD2_!AT$4,'[1]INTERNAL PARAMETERS-1'!$B$5:$J$44,5,FALSE))*VLOOKUP(OVYLD2_!AT$4,'[1]INTERNAL PARAMETERS-1'!$B$5:$J$44,9,FALSE)*OVYLD2_!$F50</f>
        <v>0</v>
      </c>
      <c r="AU50" s="45">
        <f>OVYLD1_!AU50*VLOOKUP(OVYLD2_!AU$4,'[1]INTERNAL PARAMETERS-1'!$B$5:$J$44,5,FALSE)*VLOOKUP(OVYLD2_!AU$4,'[1]INTERNAL PARAMETERS-1'!$B$5:$J$44,6,FALSE)*VLOOKUP(OVYLD2_!AU$4,'[1]INTERNAL PARAMETERS-1'!$B$5:$J$44,3,FALSE) + OVYLD1_!AU50*(1-VLOOKUP(OVYLD2_!AU$4,'[1]INTERNAL PARAMETERS-1'!$B$5:$J$44,5,FALSE))*VLOOKUP(OVYLD2_!AU$4,'[1]INTERNAL PARAMETERS-1'!$B$5:$J$44,8,FALSE)*VLOOKUP(OVYLD2_!AU$4,'[1]INTERNAL PARAMETERS-1'!$B$5:$J$44,3,FALSE)</f>
        <v>0</v>
      </c>
      <c r="AV50" s="44">
        <f>OVYLD1_!AV50*VLOOKUP(OVYLD2_!AV$4,'[1]INTERNAL PARAMETERS-1'!$B$5:$J$44,5,FALSE)*VLOOKUP(OVYLD2_!AV$4,'[1]INTERNAL PARAMETERS-1'!$B$5:$J$44,6,FALSE)*VLOOKUP(OVYLD2_!AV$4,'[1]INTERNAL PARAMETERS-1'!$B$5:$J$44,3,FALSE) + OVYLD1_!AV50*(1-VLOOKUP(OVYLD2_!AV$4,'[1]INTERNAL PARAMETERS-1'!$B$5:$J$44,5,FALSE))*VLOOKUP(OVYLD2_!AV$4,'[1]INTERNAL PARAMETERS-1'!$B$5:$J$44,8,FALSE)*VLOOKUP(OVYLD2_!AV$4,'[1]INTERNAL PARAMETERS-1'!$B$5:$J$44,3,FALSE)</f>
        <v>0</v>
      </c>
      <c r="AW50" s="44">
        <f>OVYLD1_!AW50*VLOOKUP(OVYLD2_!AW$4,'[1]INTERNAL PARAMETERS-1'!$B$5:$J$44,5,FALSE)*VLOOKUP(OVYLD2_!AW$4,'[1]INTERNAL PARAMETERS-1'!$B$5:$J$44,6,FALSE)*VLOOKUP(OVYLD2_!AW$4,'[1]INTERNAL PARAMETERS-1'!$B$5:$J$44,3,FALSE) + OVYLD1_!AW50*(1-VLOOKUP(OVYLD2_!AW$4,'[1]INTERNAL PARAMETERS-1'!$B$5:$J$44,5,FALSE))*VLOOKUP(OVYLD2_!AW$4,'[1]INTERNAL PARAMETERS-1'!$B$5:$J$44,8,FALSE)*VLOOKUP(OVYLD2_!AW$4,'[1]INTERNAL PARAMETERS-1'!$B$5:$J$44,3,FALSE)</f>
        <v>0.11862824603602479</v>
      </c>
      <c r="AX50" s="44">
        <f>OVYLD1_!AX50*VLOOKUP(OVYLD2_!AX$4,'[1]INTERNAL PARAMETERS-1'!$B$5:$J$44,5,FALSE)*VLOOKUP(OVYLD2_!AX$4,'[1]INTERNAL PARAMETERS-1'!$B$5:$J$44,6,FALSE)*VLOOKUP(OVYLD2_!AX$4,'[1]INTERNAL PARAMETERS-1'!$B$5:$J$44,3,FALSE) + OVYLD1_!AX50*(1-VLOOKUP(OVYLD2_!AX$4,'[1]INTERNAL PARAMETERS-1'!$B$5:$J$44,5,FALSE))*VLOOKUP(OVYLD2_!AX$4,'[1]INTERNAL PARAMETERS-1'!$B$5:$J$44,8,FALSE)*VLOOKUP(OVYLD2_!AX$4,'[1]INTERNAL PARAMETERS-1'!$B$5:$J$44,3,FALSE)</f>
        <v>0</v>
      </c>
      <c r="AY50" s="44">
        <f>OVYLD1_!AY50*VLOOKUP(OVYLD2_!AY$4,'[1]INTERNAL PARAMETERS-1'!$B$5:$J$44,5,FALSE)*VLOOKUP(OVYLD2_!AY$4,'[1]INTERNAL PARAMETERS-1'!$B$5:$J$44,6,FALSE)*VLOOKUP(OVYLD2_!AY$4,'[1]INTERNAL PARAMETERS-1'!$B$5:$J$44,3,FALSE) + OVYLD1_!AY50*(1-VLOOKUP(OVYLD2_!AY$4,'[1]INTERNAL PARAMETERS-1'!$B$5:$J$44,5,FALSE))*VLOOKUP(OVYLD2_!AY$4,'[1]INTERNAL PARAMETERS-1'!$B$5:$J$44,8,FALSE)*VLOOKUP(OVYLD2_!AY$4,'[1]INTERNAL PARAMETERS-1'!$B$5:$J$44,3,FALSE)</f>
        <v>0</v>
      </c>
      <c r="AZ50" s="44">
        <f>OVYLD1_!AZ50*VLOOKUP(OVYLD2_!AZ$4,'[1]INTERNAL PARAMETERS-1'!$B$5:$J$44,5,FALSE)*VLOOKUP(OVYLD2_!AZ$4,'[1]INTERNAL PARAMETERS-1'!$B$5:$J$44,6,FALSE)*VLOOKUP(OVYLD2_!AZ$4,'[1]INTERNAL PARAMETERS-1'!$B$5:$J$44,3,FALSE) + OVYLD1_!AZ50*(1-VLOOKUP(OVYLD2_!AZ$4,'[1]INTERNAL PARAMETERS-1'!$B$5:$J$44,5,FALSE))*VLOOKUP(OVYLD2_!AZ$4,'[1]INTERNAL PARAMETERS-1'!$B$5:$J$44,8,FALSE)*VLOOKUP(OVYLD2_!AZ$4,'[1]INTERNAL PARAMETERS-1'!$B$5:$J$44,3,FALSE)</f>
        <v>0</v>
      </c>
      <c r="BA50" s="44">
        <f>OVYLD1_!BA50*VLOOKUP(OVYLD2_!BA$4,'[1]INTERNAL PARAMETERS-1'!$B$5:$J$44,5,FALSE)*VLOOKUP(OVYLD2_!BA$4,'[1]INTERNAL PARAMETERS-1'!$B$5:$J$44,6,FALSE)*VLOOKUP(OVYLD2_!BA$4,'[1]INTERNAL PARAMETERS-1'!$B$5:$J$44,3,FALSE) + OVYLD1_!BA50*(1-VLOOKUP(OVYLD2_!BA$4,'[1]INTERNAL PARAMETERS-1'!$B$5:$J$44,5,FALSE))*VLOOKUP(OVYLD2_!BA$4,'[1]INTERNAL PARAMETERS-1'!$B$5:$J$44,8,FALSE)*VLOOKUP(OVYLD2_!BA$4,'[1]INTERNAL PARAMETERS-1'!$B$5:$J$44,3,FALSE)</f>
        <v>6.3725163208935523E-2</v>
      </c>
      <c r="BB50" s="44">
        <f>OVYLD1_!BB50*VLOOKUP(OVYLD2_!BB$4,'[1]INTERNAL PARAMETERS-1'!$B$5:$J$44,5,FALSE)*VLOOKUP(OVYLD2_!BB$4,'[1]INTERNAL PARAMETERS-1'!$B$5:$J$44,6,FALSE)*VLOOKUP(OVYLD2_!BB$4,'[1]INTERNAL PARAMETERS-1'!$B$5:$J$44,3,FALSE) + OVYLD1_!BB50*(1-VLOOKUP(OVYLD2_!BB$4,'[1]INTERNAL PARAMETERS-1'!$B$5:$J$44,5,FALSE))*VLOOKUP(OVYLD2_!BB$4,'[1]INTERNAL PARAMETERS-1'!$B$5:$J$44,8,FALSE)*VLOOKUP(OVYLD2_!BB$4,'[1]INTERNAL PARAMETERS-1'!$B$5:$J$44,3,FALSE)</f>
        <v>2.2568595064171519E-2</v>
      </c>
      <c r="BC50" s="44">
        <f>OVYLD1_!BC50*VLOOKUP(OVYLD2_!BC$4,'[1]INTERNAL PARAMETERS-1'!$B$5:$J$44,5,FALSE)*VLOOKUP(OVYLD2_!BC$4,'[1]INTERNAL PARAMETERS-1'!$B$5:$J$44,6,FALSE)*VLOOKUP(OVYLD2_!BC$4,'[1]INTERNAL PARAMETERS-1'!$B$5:$J$44,3,FALSE) + OVYLD1_!BC50*(1-VLOOKUP(OVYLD2_!BC$4,'[1]INTERNAL PARAMETERS-1'!$B$5:$J$44,5,FALSE))*VLOOKUP(OVYLD2_!BC$4,'[1]INTERNAL PARAMETERS-1'!$B$5:$J$44,8,FALSE)*VLOOKUP(OVYLD2_!BC$4,'[1]INTERNAL PARAMETERS-1'!$B$5:$J$44,3,FALSE)</f>
        <v>7.1650042650149154E-2</v>
      </c>
      <c r="BD50" s="44">
        <f>OVYLD1_!BD50*VLOOKUP(OVYLD2_!BD$4,'[1]INTERNAL PARAMETERS-1'!$B$5:$J$44,5,FALSE)*VLOOKUP(OVYLD2_!BD$4,'[1]INTERNAL PARAMETERS-1'!$B$5:$J$44,6,FALSE)*VLOOKUP(OVYLD2_!BD$4,'[1]INTERNAL PARAMETERS-1'!$B$5:$J$44,3,FALSE) + OVYLD1_!BD50*(1-VLOOKUP(OVYLD2_!BD$4,'[1]INTERNAL PARAMETERS-1'!$B$5:$J$44,5,FALSE))*VLOOKUP(OVYLD2_!BD$4,'[1]INTERNAL PARAMETERS-1'!$B$5:$J$44,8,FALSE)*VLOOKUP(OVYLD2_!BD$4,'[1]INTERNAL PARAMETERS-1'!$B$5:$J$44,3,FALSE)</f>
        <v>1.9823808560017805E-2</v>
      </c>
      <c r="BE50" s="44">
        <f>OVYLD1_!BE50*VLOOKUP(OVYLD2_!BE$4,'[1]INTERNAL PARAMETERS-1'!$B$5:$J$44,5,FALSE)*VLOOKUP(OVYLD2_!BE$4,'[1]INTERNAL PARAMETERS-1'!$B$5:$J$44,6,FALSE)*VLOOKUP(OVYLD2_!BE$4,'[1]INTERNAL PARAMETERS-1'!$B$5:$J$44,3,FALSE) + OVYLD1_!BE50*(1-VLOOKUP(OVYLD2_!BE$4,'[1]INTERNAL PARAMETERS-1'!$B$5:$J$44,5,FALSE))*VLOOKUP(OVYLD2_!BE$4,'[1]INTERNAL PARAMETERS-1'!$B$5:$J$44,8,FALSE)*VLOOKUP(OVYLD2_!BE$4,'[1]INTERNAL PARAMETERS-1'!$B$5:$J$44,3,FALSE)</f>
        <v>4.2088943251888694E-2</v>
      </c>
      <c r="BF50" s="44">
        <f>OVYLD1_!BF50*VLOOKUP(OVYLD2_!BF$4,'[1]INTERNAL PARAMETERS-1'!$B$5:$J$44,5,FALSE)*VLOOKUP(OVYLD2_!BF$4,'[1]INTERNAL PARAMETERS-1'!$B$5:$J$44,6,FALSE)*VLOOKUP(OVYLD2_!BF$4,'[1]INTERNAL PARAMETERS-1'!$B$5:$J$44,3,FALSE) + OVYLD1_!BF50*(1-VLOOKUP(OVYLD2_!BF$4,'[1]INTERNAL PARAMETERS-1'!$B$5:$J$44,5,FALSE))*VLOOKUP(OVYLD2_!BF$4,'[1]INTERNAL PARAMETERS-1'!$B$5:$J$44,8,FALSE)*VLOOKUP(OVYLD2_!BF$4,'[1]INTERNAL PARAMETERS-1'!$B$5:$J$44,3,FALSE)</f>
        <v>0</v>
      </c>
      <c r="BG50" s="44">
        <f>OVYLD1_!BG50*VLOOKUP(OVYLD2_!BG$4,'[1]INTERNAL PARAMETERS-1'!$B$5:$J$44,5,FALSE)*VLOOKUP(OVYLD2_!BG$4,'[1]INTERNAL PARAMETERS-1'!$B$5:$J$44,6,FALSE)*VLOOKUP(OVYLD2_!BG$4,'[1]INTERNAL PARAMETERS-1'!$B$5:$J$44,3,FALSE) + OVYLD1_!BG50*(1-VLOOKUP(OVYLD2_!BG$4,'[1]INTERNAL PARAMETERS-1'!$B$5:$J$44,5,FALSE))*VLOOKUP(OVYLD2_!BG$4,'[1]INTERNAL PARAMETERS-1'!$B$5:$J$44,8,FALSE)*VLOOKUP(OVYLD2_!BG$4,'[1]INTERNAL PARAMETERS-1'!$B$5:$J$44,3,FALSE)</f>
        <v>1.6499682745583416E-2</v>
      </c>
      <c r="BH50" s="44">
        <f>OVYLD1_!BH50*VLOOKUP(OVYLD2_!BH$4,'[1]INTERNAL PARAMETERS-1'!$B$5:$J$44,5,FALSE)*VLOOKUP(OVYLD2_!BH$4,'[1]INTERNAL PARAMETERS-1'!$B$5:$J$44,6,FALSE)*VLOOKUP(OVYLD2_!BH$4,'[1]INTERNAL PARAMETERS-1'!$B$5:$J$44,3,FALSE) + OVYLD1_!BH50*(1-VLOOKUP(OVYLD2_!BH$4,'[1]INTERNAL PARAMETERS-1'!$B$5:$J$44,5,FALSE))*VLOOKUP(OVYLD2_!BH$4,'[1]INTERNAL PARAMETERS-1'!$B$5:$J$44,8,FALSE)*VLOOKUP(OVYLD2_!BH$4,'[1]INTERNAL PARAMETERS-1'!$B$5:$J$44,3,FALSE)</f>
        <v>1.4805364605499887E-4</v>
      </c>
      <c r="BI50" s="44">
        <f>OVYLD1_!BI50*VLOOKUP(OVYLD2_!BI$4,'[1]INTERNAL PARAMETERS-1'!$B$5:$J$44,5,FALSE)*VLOOKUP(OVYLD2_!BI$4,'[1]INTERNAL PARAMETERS-1'!$B$5:$J$44,6,FALSE)*VLOOKUP(OVYLD2_!BI$4,'[1]INTERNAL PARAMETERS-1'!$B$5:$J$44,3,FALSE) + OVYLD1_!BI50*(1-VLOOKUP(OVYLD2_!BI$4,'[1]INTERNAL PARAMETERS-1'!$B$5:$J$44,5,FALSE))*VLOOKUP(OVYLD2_!BI$4,'[1]INTERNAL PARAMETERS-1'!$B$5:$J$44,8,FALSE)*VLOOKUP(OVYLD2_!BI$4,'[1]INTERNAL PARAMETERS-1'!$B$5:$J$44,3,FALSE)</f>
        <v>0</v>
      </c>
      <c r="BJ50" s="44">
        <f>OVYLD1_!BJ50*VLOOKUP(OVYLD2_!BJ$4,'[1]INTERNAL PARAMETERS-1'!$B$5:$J$44,5,FALSE)*VLOOKUP(OVYLD2_!BJ$4,'[1]INTERNAL PARAMETERS-1'!$B$5:$J$44,6,FALSE)*VLOOKUP(OVYLD2_!BJ$4,'[1]INTERNAL PARAMETERS-1'!$B$5:$J$44,3,FALSE) + OVYLD1_!BJ50*(1-VLOOKUP(OVYLD2_!BJ$4,'[1]INTERNAL PARAMETERS-1'!$B$5:$J$44,5,FALSE))*VLOOKUP(OVYLD2_!BJ$4,'[1]INTERNAL PARAMETERS-1'!$B$5:$J$44,8,FALSE)*VLOOKUP(OVYLD2_!BJ$4,'[1]INTERNAL PARAMETERS-1'!$B$5:$J$44,3,FALSE)</f>
        <v>8.0114183496940994E-3</v>
      </c>
      <c r="BK50" s="44">
        <f>OVYLD1_!BK50*VLOOKUP(OVYLD2_!BK$4,'[1]INTERNAL PARAMETERS-1'!$B$5:$J$44,5,FALSE)*VLOOKUP(OVYLD2_!BK$4,'[1]INTERNAL PARAMETERS-1'!$B$5:$J$44,6,FALSE)*VLOOKUP(OVYLD2_!BK$4,'[1]INTERNAL PARAMETERS-1'!$B$5:$J$44,3,FALSE) + OVYLD1_!BK50*(1-VLOOKUP(OVYLD2_!BK$4,'[1]INTERNAL PARAMETERS-1'!$B$5:$J$44,5,FALSE))*VLOOKUP(OVYLD2_!BK$4,'[1]INTERNAL PARAMETERS-1'!$B$5:$J$44,8,FALSE)*VLOOKUP(OVYLD2_!BK$4,'[1]INTERNAL PARAMETERS-1'!$B$5:$J$44,3,FALSE)</f>
        <v>1.2717012548373477E-2</v>
      </c>
      <c r="BL50" s="44">
        <f>OVYLD1_!BL50*VLOOKUP(OVYLD2_!BL$4,'[1]INTERNAL PARAMETERS-1'!$B$5:$J$44,5,FALSE)*VLOOKUP(OVYLD2_!BL$4,'[1]INTERNAL PARAMETERS-1'!$B$5:$J$44,6,FALSE)*VLOOKUP(OVYLD2_!BL$4,'[1]INTERNAL PARAMETERS-1'!$B$5:$J$44,3,FALSE) + OVYLD1_!BL50*(1-VLOOKUP(OVYLD2_!BL$4,'[1]INTERNAL PARAMETERS-1'!$B$5:$J$44,5,FALSE))*VLOOKUP(OVYLD2_!BL$4,'[1]INTERNAL PARAMETERS-1'!$B$5:$J$44,8,FALSE)*VLOOKUP(OVYLD2_!BL$4,'[1]INTERNAL PARAMETERS-1'!$B$5:$J$44,3,FALSE)</f>
        <v>2.8331723413032833E-2</v>
      </c>
      <c r="BM50" s="44">
        <f>OVYLD1_!BM50*VLOOKUP(OVYLD2_!BM$4,'[1]INTERNAL PARAMETERS-1'!$B$5:$J$44,5,FALSE)*VLOOKUP(OVYLD2_!BM$4,'[1]INTERNAL PARAMETERS-1'!$B$5:$J$44,6,FALSE)*VLOOKUP(OVYLD2_!BM$4,'[1]INTERNAL PARAMETERS-1'!$B$5:$J$44,3,FALSE) + OVYLD1_!BM50*(1-VLOOKUP(OVYLD2_!BM$4,'[1]INTERNAL PARAMETERS-1'!$B$5:$J$44,5,FALSE))*VLOOKUP(OVYLD2_!BM$4,'[1]INTERNAL PARAMETERS-1'!$B$5:$J$44,8,FALSE)*VLOOKUP(OVYLD2_!BM$4,'[1]INTERNAL PARAMETERS-1'!$B$5:$J$44,3,FALSE)</f>
        <v>1.2371677340610281E-2</v>
      </c>
      <c r="BN50" s="44">
        <f>OVYLD1_!BN50*VLOOKUP(OVYLD2_!BN$4,'[1]INTERNAL PARAMETERS-1'!$B$5:$J$44,5,FALSE)*VLOOKUP(OVYLD2_!BN$4,'[1]INTERNAL PARAMETERS-1'!$B$5:$J$44,6,FALSE)*VLOOKUP(OVYLD2_!BN$4,'[1]INTERNAL PARAMETERS-1'!$B$5:$J$44,3,FALSE) + OVYLD1_!BN50*(1-VLOOKUP(OVYLD2_!BN$4,'[1]INTERNAL PARAMETERS-1'!$B$5:$J$44,5,FALSE))*VLOOKUP(OVYLD2_!BN$4,'[1]INTERNAL PARAMETERS-1'!$B$5:$J$44,8,FALSE)*VLOOKUP(OVYLD2_!BN$4,'[1]INTERNAL PARAMETERS-1'!$B$5:$J$44,3,FALSE)</f>
        <v>1.1084904928912381E-2</v>
      </c>
      <c r="BO50" s="44">
        <f>OVYLD1_!BO50*VLOOKUP(OVYLD2_!BO$4,'[1]INTERNAL PARAMETERS-1'!$B$5:$J$44,5,FALSE)*VLOOKUP(OVYLD2_!BO$4,'[1]INTERNAL PARAMETERS-1'!$B$5:$J$44,6,FALSE)*VLOOKUP(OVYLD2_!BO$4,'[1]INTERNAL PARAMETERS-1'!$B$5:$J$44,3,FALSE) + OVYLD1_!BO50*(1-VLOOKUP(OVYLD2_!BO$4,'[1]INTERNAL PARAMETERS-1'!$B$5:$J$44,5,FALSE))*VLOOKUP(OVYLD2_!BO$4,'[1]INTERNAL PARAMETERS-1'!$B$5:$J$44,8,FALSE)*VLOOKUP(OVYLD2_!BO$4,'[1]INTERNAL PARAMETERS-1'!$B$5:$J$44,3,FALSE)</f>
        <v>8.2434141191990648E-3</v>
      </c>
      <c r="BP50" s="44">
        <f>OVYLD1_!BP50*VLOOKUP(OVYLD2_!BP$4,'[1]INTERNAL PARAMETERS-1'!$B$5:$J$44,5,FALSE)*VLOOKUP(OVYLD2_!BP$4,'[1]INTERNAL PARAMETERS-1'!$B$5:$J$44,6,FALSE)*VLOOKUP(OVYLD2_!BP$4,'[1]INTERNAL PARAMETERS-1'!$B$5:$J$44,3,FALSE) + OVYLD1_!BP50*(1-VLOOKUP(OVYLD2_!BP$4,'[1]INTERNAL PARAMETERS-1'!$B$5:$J$44,5,FALSE))*VLOOKUP(OVYLD2_!BP$4,'[1]INTERNAL PARAMETERS-1'!$B$5:$J$44,8,FALSE)*VLOOKUP(OVYLD2_!BP$4,'[1]INTERNAL PARAMETERS-1'!$B$5:$J$44,3,FALSE)</f>
        <v>6.8169812473260739E-4</v>
      </c>
      <c r="BQ50" s="44">
        <f>OVYLD1_!BQ50*VLOOKUP(OVYLD2_!BQ$4,'[1]INTERNAL PARAMETERS-1'!$B$5:$J$44,5,FALSE)*VLOOKUP(OVYLD2_!BQ$4,'[1]INTERNAL PARAMETERS-1'!$B$5:$J$44,6,FALSE)*VLOOKUP(OVYLD2_!BQ$4,'[1]INTERNAL PARAMETERS-1'!$B$5:$J$44,3,FALSE) + OVYLD1_!BQ50*(1-VLOOKUP(OVYLD2_!BQ$4,'[1]INTERNAL PARAMETERS-1'!$B$5:$J$44,5,FALSE))*VLOOKUP(OVYLD2_!BQ$4,'[1]INTERNAL PARAMETERS-1'!$B$5:$J$44,8,FALSE)*VLOOKUP(OVYLD2_!BQ$4,'[1]INTERNAL PARAMETERS-1'!$B$5:$J$44,3,FALSE)</f>
        <v>3.4544192580477674E-2</v>
      </c>
      <c r="BR50" s="44">
        <f>OVYLD1_!BR50*VLOOKUP(OVYLD2_!BR$4,'[1]INTERNAL PARAMETERS-1'!$B$5:$J$44,5,FALSE)*VLOOKUP(OVYLD2_!BR$4,'[1]INTERNAL PARAMETERS-1'!$B$5:$J$44,6,FALSE)*VLOOKUP(OVYLD2_!BR$4,'[1]INTERNAL PARAMETERS-1'!$B$5:$J$44,3,FALSE) + OVYLD1_!BR50*(1-VLOOKUP(OVYLD2_!BR$4,'[1]INTERNAL PARAMETERS-1'!$B$5:$J$44,5,FALSE))*VLOOKUP(OVYLD2_!BR$4,'[1]INTERNAL PARAMETERS-1'!$B$5:$J$44,8,FALSE)*VLOOKUP(OVYLD2_!BR$4,'[1]INTERNAL PARAMETERS-1'!$B$5:$J$44,3,FALSE)</f>
        <v>9.6380032153287477E-4</v>
      </c>
      <c r="BS50" s="44">
        <f>OVYLD1_!BS50*VLOOKUP(OVYLD2_!BS$4,'[1]INTERNAL PARAMETERS-1'!$B$5:$J$44,5,FALSE)*VLOOKUP(OVYLD2_!BS$4,'[1]INTERNAL PARAMETERS-1'!$B$5:$J$44,6,FALSE)*VLOOKUP(OVYLD2_!BS$4,'[1]INTERNAL PARAMETERS-1'!$B$5:$J$44,3,FALSE) + OVYLD1_!BS50*(1-VLOOKUP(OVYLD2_!BS$4,'[1]INTERNAL PARAMETERS-1'!$B$5:$J$44,5,FALSE))*VLOOKUP(OVYLD2_!BS$4,'[1]INTERNAL PARAMETERS-1'!$B$5:$J$44,8,FALSE)*VLOOKUP(OVYLD2_!BS$4,'[1]INTERNAL PARAMETERS-1'!$B$5:$J$44,3,FALSE)</f>
        <v>1.0195867115768778E-4</v>
      </c>
      <c r="BT50" s="44">
        <f>OVYLD1_!BT50*VLOOKUP(OVYLD2_!BT$4,'[1]INTERNAL PARAMETERS-1'!$B$5:$J$44,5,FALSE)*VLOOKUP(OVYLD2_!BT$4,'[1]INTERNAL PARAMETERS-1'!$B$5:$J$44,6,FALSE)*VLOOKUP(OVYLD2_!BT$4,'[1]INTERNAL PARAMETERS-1'!$B$5:$J$44,3,FALSE) + OVYLD1_!BT50*(1-VLOOKUP(OVYLD2_!BT$4,'[1]INTERNAL PARAMETERS-1'!$B$5:$J$44,5,FALSE))*VLOOKUP(OVYLD2_!BT$4,'[1]INTERNAL PARAMETERS-1'!$B$5:$J$44,8,FALSE)*VLOOKUP(OVYLD2_!BT$4,'[1]INTERNAL PARAMETERS-1'!$B$5:$J$44,3,FALSE)</f>
        <v>0</v>
      </c>
      <c r="BU50" s="44">
        <f>OVYLD1_!BU50*VLOOKUP(OVYLD2_!BU$4,'[1]INTERNAL PARAMETERS-1'!$B$5:$J$44,5,FALSE)*VLOOKUP(OVYLD2_!BU$4,'[1]INTERNAL PARAMETERS-1'!$B$5:$J$44,6,FALSE)*VLOOKUP(OVYLD2_!BU$4,'[1]INTERNAL PARAMETERS-1'!$B$5:$J$44,3,FALSE) + OVYLD1_!BU50*(1-VLOOKUP(OVYLD2_!BU$4,'[1]INTERNAL PARAMETERS-1'!$B$5:$J$44,5,FALSE))*VLOOKUP(OVYLD2_!BU$4,'[1]INTERNAL PARAMETERS-1'!$B$5:$J$44,8,FALSE)*VLOOKUP(OVYLD2_!BU$4,'[1]INTERNAL PARAMETERS-1'!$B$5:$J$44,3,FALSE)</f>
        <v>0</v>
      </c>
      <c r="BV50" s="44">
        <f>OVYLD1_!BV50*VLOOKUP(OVYLD2_!BV$4,'[1]INTERNAL PARAMETERS-1'!$B$5:$J$44,5,FALSE)*VLOOKUP(OVYLD2_!BV$4,'[1]INTERNAL PARAMETERS-1'!$B$5:$J$44,6,FALSE)*VLOOKUP(OVYLD2_!BV$4,'[1]INTERNAL PARAMETERS-1'!$B$5:$J$44,3,FALSE) + OVYLD1_!BV50*(1-VLOOKUP(OVYLD2_!BV$4,'[1]INTERNAL PARAMETERS-1'!$B$5:$J$44,5,FALSE))*VLOOKUP(OVYLD2_!BV$4,'[1]INTERNAL PARAMETERS-1'!$B$5:$J$44,8,FALSE)*VLOOKUP(OVYLD2_!BV$4,'[1]INTERNAL PARAMETERS-1'!$B$5:$J$44,3,FALSE)</f>
        <v>0</v>
      </c>
      <c r="BW50" s="44">
        <f>OVYLD1_!BW50*VLOOKUP(OVYLD2_!BW$4,'[1]INTERNAL PARAMETERS-1'!$B$5:$J$44,5,FALSE)*VLOOKUP(OVYLD2_!BW$4,'[1]INTERNAL PARAMETERS-1'!$B$5:$J$44,6,FALSE)*VLOOKUP(OVYLD2_!BW$4,'[1]INTERNAL PARAMETERS-1'!$B$5:$J$44,3,FALSE) + OVYLD1_!BW50*(1-VLOOKUP(OVYLD2_!BW$4,'[1]INTERNAL PARAMETERS-1'!$B$5:$J$44,5,FALSE))*VLOOKUP(OVYLD2_!BW$4,'[1]INTERNAL PARAMETERS-1'!$B$5:$J$44,8,FALSE)*VLOOKUP(OVYLD2_!BW$4,'[1]INTERNAL PARAMETERS-1'!$B$5:$J$44,3,FALSE)</f>
        <v>0</v>
      </c>
      <c r="BX50" s="44">
        <f>OVYLD1_!BX50*VLOOKUP(OVYLD2_!BX$4,'[1]INTERNAL PARAMETERS-1'!$B$5:$J$44,5,FALSE)*VLOOKUP(OVYLD2_!BX$4,'[1]INTERNAL PARAMETERS-1'!$B$5:$J$44,6,FALSE)*VLOOKUP(OVYLD2_!BX$4,'[1]INTERNAL PARAMETERS-1'!$B$5:$J$44,3,FALSE) + OVYLD1_!BX50*(1-VLOOKUP(OVYLD2_!BX$4,'[1]INTERNAL PARAMETERS-1'!$B$5:$J$44,5,FALSE))*VLOOKUP(OVYLD2_!BX$4,'[1]INTERNAL PARAMETERS-1'!$B$5:$J$44,8,FALSE)*VLOOKUP(OVYLD2_!BX$4,'[1]INTERNAL PARAMETERS-1'!$B$5:$J$44,3,FALSE)</f>
        <v>0</v>
      </c>
      <c r="BY50" s="44">
        <f>OVYLD1_!BY50*VLOOKUP(OVYLD2_!BY$4,'[1]INTERNAL PARAMETERS-1'!$B$5:$J$44,5,FALSE)*VLOOKUP(OVYLD2_!BY$4,'[1]INTERNAL PARAMETERS-1'!$B$5:$J$44,6,FALSE)*VLOOKUP(OVYLD2_!BY$4,'[1]INTERNAL PARAMETERS-1'!$B$5:$J$44,3,FALSE) + OVYLD1_!BY50*(1-VLOOKUP(OVYLD2_!BY$4,'[1]INTERNAL PARAMETERS-1'!$B$5:$J$44,5,FALSE))*VLOOKUP(OVYLD2_!BY$4,'[1]INTERNAL PARAMETERS-1'!$B$5:$J$44,8,FALSE)*VLOOKUP(OVYLD2_!BY$4,'[1]INTERNAL PARAMETERS-1'!$B$5:$J$44,3,FALSE)</f>
        <v>0</v>
      </c>
      <c r="BZ50" s="44">
        <f>OVYLD1_!BZ50*VLOOKUP(OVYLD2_!BZ$4,'[1]INTERNAL PARAMETERS-1'!$B$5:$J$44,5,FALSE)*VLOOKUP(OVYLD2_!BZ$4,'[1]INTERNAL PARAMETERS-1'!$B$5:$J$44,6,FALSE)*VLOOKUP(OVYLD2_!BZ$4,'[1]INTERNAL PARAMETERS-1'!$B$5:$J$44,3,FALSE) + OVYLD1_!BZ50*(1-VLOOKUP(OVYLD2_!BZ$4,'[1]INTERNAL PARAMETERS-1'!$B$5:$J$44,5,FALSE))*VLOOKUP(OVYLD2_!BZ$4,'[1]INTERNAL PARAMETERS-1'!$B$5:$J$44,8,FALSE)*VLOOKUP(OVYLD2_!BZ$4,'[1]INTERNAL PARAMETERS-1'!$B$5:$J$44,3,FALSE)</f>
        <v>1.0340263936723577E-4</v>
      </c>
      <c r="CA50" s="44">
        <f>OVYLD1_!CA50*VLOOKUP(OVYLD2_!CA$4,'[1]INTERNAL PARAMETERS-1'!$B$5:$J$44,5,FALSE)*VLOOKUP(OVYLD2_!CA$4,'[1]INTERNAL PARAMETERS-1'!$B$5:$J$44,6,FALSE)*VLOOKUP(OVYLD2_!CA$4,'[1]INTERNAL PARAMETERS-1'!$B$5:$J$44,3,FALSE) + OVYLD1_!CA50*(1-VLOOKUP(OVYLD2_!CA$4,'[1]INTERNAL PARAMETERS-1'!$B$5:$J$44,5,FALSE))*VLOOKUP(OVYLD2_!CA$4,'[1]INTERNAL PARAMETERS-1'!$B$5:$J$44,8,FALSE)*VLOOKUP(OVYLD2_!CA$4,'[1]INTERNAL PARAMETERS-1'!$B$5:$J$44,3,FALSE)</f>
        <v>0</v>
      </c>
      <c r="CB50" s="44">
        <f>OVYLD1_!CB50*VLOOKUP(OVYLD2_!CB$4,'[1]INTERNAL PARAMETERS-1'!$B$5:$J$44,5,FALSE)*VLOOKUP(OVYLD2_!CB$4,'[1]INTERNAL PARAMETERS-1'!$B$5:$J$44,6,FALSE)*VLOOKUP(OVYLD2_!CB$4,'[1]INTERNAL PARAMETERS-1'!$B$5:$J$44,3,FALSE) + OVYLD1_!CB50*(1-VLOOKUP(OVYLD2_!CB$4,'[1]INTERNAL PARAMETERS-1'!$B$5:$J$44,5,FALSE))*VLOOKUP(OVYLD2_!CB$4,'[1]INTERNAL PARAMETERS-1'!$B$5:$J$44,8,FALSE)*VLOOKUP(OVYLD2_!CB$4,'[1]INTERNAL PARAMETERS-1'!$B$5:$J$44,3,FALSE)</f>
        <v>0</v>
      </c>
      <c r="CC50" s="44">
        <f>OVYLD1_!CC50*VLOOKUP(OVYLD2_!CC$4,'[1]INTERNAL PARAMETERS-1'!$B$5:$J$44,5,FALSE)*VLOOKUP(OVYLD2_!CC$4,'[1]INTERNAL PARAMETERS-1'!$B$5:$J$44,6,FALSE)*VLOOKUP(OVYLD2_!CC$4,'[1]INTERNAL PARAMETERS-1'!$B$5:$J$44,3,FALSE) + OVYLD1_!CC50*(1-VLOOKUP(OVYLD2_!CC$4,'[1]INTERNAL PARAMETERS-1'!$B$5:$J$44,5,FALSE))*VLOOKUP(OVYLD2_!CC$4,'[1]INTERNAL PARAMETERS-1'!$B$5:$J$44,8,FALSE)*VLOOKUP(OVYLD2_!CC$4,'[1]INTERNAL PARAMETERS-1'!$B$5:$J$44,3,FALSE)</f>
        <v>2.0889238139233613E-4</v>
      </c>
      <c r="CD50" s="44">
        <f>OVYLD1_!CD50*VLOOKUP(OVYLD2_!CD$4,'[1]INTERNAL PARAMETERS-1'!$B$5:$J$44,5,FALSE)*VLOOKUP(OVYLD2_!CD$4,'[1]INTERNAL PARAMETERS-1'!$B$5:$J$44,6,FALSE)*VLOOKUP(OVYLD2_!CD$4,'[1]INTERNAL PARAMETERS-1'!$B$5:$J$44,3,FALSE) + OVYLD1_!CD50*(1-VLOOKUP(OVYLD2_!CD$4,'[1]INTERNAL PARAMETERS-1'!$B$5:$J$44,5,FALSE))*VLOOKUP(OVYLD2_!CD$4,'[1]INTERNAL PARAMETERS-1'!$B$5:$J$44,8,FALSE)*VLOOKUP(OVYLD2_!CD$4,'[1]INTERNAL PARAMETERS-1'!$B$5:$J$44,3,FALSE)</f>
        <v>4.7261926583850195E-4</v>
      </c>
      <c r="CE50" s="44">
        <f>OVYLD1_!CE50*VLOOKUP(OVYLD2_!CE$4,'[1]INTERNAL PARAMETERS-1'!$B$5:$J$44,5,FALSE)*VLOOKUP(OVYLD2_!CE$4,'[1]INTERNAL PARAMETERS-1'!$B$5:$J$44,6,FALSE)*VLOOKUP(OVYLD2_!CE$4,'[1]INTERNAL PARAMETERS-1'!$B$5:$J$44,3,FALSE) + OVYLD1_!CE50*(1-VLOOKUP(OVYLD2_!CE$4,'[1]INTERNAL PARAMETERS-1'!$B$5:$J$44,5,FALSE))*VLOOKUP(OVYLD2_!CE$4,'[1]INTERNAL PARAMETERS-1'!$B$5:$J$44,8,FALSE)*VLOOKUP(OVYLD2_!CE$4,'[1]INTERNAL PARAMETERS-1'!$B$5:$J$44,3,FALSE)</f>
        <v>9.7493508286727491E-4</v>
      </c>
      <c r="CF50" s="44">
        <f>OVYLD1_!CF50*VLOOKUP(OVYLD2_!CF$4,'[1]INTERNAL PARAMETERS-1'!$B$5:$J$44,5,FALSE)*VLOOKUP(OVYLD2_!CF$4,'[1]INTERNAL PARAMETERS-1'!$B$5:$J$44,6,FALSE)*VLOOKUP(OVYLD2_!CF$4,'[1]INTERNAL PARAMETERS-1'!$B$5:$J$44,3,FALSE) + OVYLD1_!CF50*(1-VLOOKUP(OVYLD2_!CF$4,'[1]INTERNAL PARAMETERS-1'!$B$5:$J$44,5,FALSE))*VLOOKUP(OVYLD2_!CF$4,'[1]INTERNAL PARAMETERS-1'!$B$5:$J$44,8,FALSE)*VLOOKUP(OVYLD2_!CF$4,'[1]INTERNAL PARAMETERS-1'!$B$5:$J$44,3,FALSE)</f>
        <v>4.3449128603968766E-4</v>
      </c>
      <c r="CG50" s="44">
        <f>OVYLD1_!CG50*VLOOKUP(OVYLD2_!CG$4,'[1]INTERNAL PARAMETERS-1'!$B$5:$J$44,5,FALSE)*VLOOKUP(OVYLD2_!CG$4,'[1]INTERNAL PARAMETERS-1'!$B$5:$J$44,6,FALSE)*VLOOKUP(OVYLD2_!CG$4,'[1]INTERNAL PARAMETERS-1'!$B$5:$J$44,3,FALSE) + OVYLD1_!CG50*(1-VLOOKUP(OVYLD2_!CG$4,'[1]INTERNAL PARAMETERS-1'!$B$5:$J$44,5,FALSE))*VLOOKUP(OVYLD2_!CG$4,'[1]INTERNAL PARAMETERS-1'!$B$5:$J$44,8,FALSE)*VLOOKUP(OVYLD2_!CG$4,'[1]INTERNAL PARAMETERS-1'!$B$5:$J$44,3,FALSE)</f>
        <v>0</v>
      </c>
      <c r="CH50" s="43">
        <f>OVYLD1_!CH50*VLOOKUP(OVYLD2_!CH$4,'[1]INTERNAL PARAMETERS-1'!$B$5:$J$44,5,FALSE)*VLOOKUP(OVYLD2_!CH$4,'[1]INTERNAL PARAMETERS-1'!$B$5:$J$44,6,FALSE)*VLOOKUP(OVYLD2_!CH$4,'[1]INTERNAL PARAMETERS-1'!$B$5:$J$44,3,FALSE) + OVYLD1_!CH50*(1-VLOOKUP(OVYLD2_!CH$4,'[1]INTERNAL PARAMETERS-1'!$B$5:$J$44,5,FALSE))*VLOOKUP(OVYLD2_!CH$4,'[1]INTERNAL PARAMETERS-1'!$B$5:$J$44,8,FALSE)*VLOOKUP(OVYLD2_!CH$4,'[1]INTERNAL PARAMETERS-1'!$B$5:$J$44,3,FALSE)</f>
        <v>0</v>
      </c>
      <c r="CJ50" s="45">
        <f t="shared" si="0"/>
        <v>18.87450937540488</v>
      </c>
      <c r="CK50" s="43">
        <f t="shared" si="1"/>
        <v>0.47437867621605395</v>
      </c>
    </row>
    <row r="51" spans="2:89" x14ac:dyDescent="0.5">
      <c r="B51" s="58" t="s">
        <v>4</v>
      </c>
      <c r="C51" s="57" t="s">
        <v>81</v>
      </c>
      <c r="D51" s="57" t="s">
        <v>70</v>
      </c>
      <c r="E51" s="128">
        <f>OVERALL2021!AI51</f>
        <v>36.242442667725179</v>
      </c>
      <c r="F51" s="59">
        <f>'[1]INTERNAL PARAMETERS-1'!M15</f>
        <v>34.72</v>
      </c>
      <c r="G51" s="45">
        <f>OVYLD1_!G51*VLOOKUP(OVYLD2_!G$4,'[1]INTERNAL PARAMETERS-1'!$B$5:$J$44,5,FALSE)*VLOOKUP(OVYLD2_!G$4,'[1]INTERNAL PARAMETERS-1'!$B$5:$J$44,7,FALSE)*OVYLD2_!$F51 + OVYLD1_!G51*(1-VLOOKUP(OVYLD2_!G$4,'[1]INTERNAL PARAMETERS-1'!$B$5:$J$44,5,FALSE))*VLOOKUP(OVYLD2_!G$4,'[1]INTERNAL PARAMETERS-1'!$B$5:$J$44,9,FALSE)*OVYLD2_!$F51</f>
        <v>5.9317326464145825</v>
      </c>
      <c r="H51" s="44">
        <f>OVYLD1_!H51*VLOOKUP(OVYLD2_!H$4,'[1]INTERNAL PARAMETERS-1'!$B$5:$J$44,5,FALSE)*VLOOKUP(OVYLD2_!H$4,'[1]INTERNAL PARAMETERS-1'!$B$5:$J$44,7,FALSE)*OVYLD2_!$F51 + OVYLD1_!H51*(1-VLOOKUP(OVYLD2_!H$4,'[1]INTERNAL PARAMETERS-1'!$B$5:$J$44,5,FALSE))*VLOOKUP(OVYLD2_!H$4,'[1]INTERNAL PARAMETERS-1'!$B$5:$J$44,9,FALSE)*OVYLD2_!$F51</f>
        <v>1.6446694022583335</v>
      </c>
      <c r="I51" s="44">
        <f>OVYLD1_!I51*VLOOKUP(OVYLD2_!I$4,'[1]INTERNAL PARAMETERS-1'!$B$5:$J$44,5,FALSE)*VLOOKUP(OVYLD2_!I$4,'[1]INTERNAL PARAMETERS-1'!$B$5:$J$44,7,FALSE)*OVYLD2_!$F51 + OVYLD1_!I51*(1-VLOOKUP(OVYLD2_!I$4,'[1]INTERNAL PARAMETERS-1'!$B$5:$J$44,5,FALSE))*VLOOKUP(OVYLD2_!I$4,'[1]INTERNAL PARAMETERS-1'!$B$5:$J$44,9,FALSE)*OVYLD2_!$F51</f>
        <v>2.7282949949327073</v>
      </c>
      <c r="J51" s="44">
        <f>OVYLD1_!J51*VLOOKUP(OVYLD2_!J$4,'[1]INTERNAL PARAMETERS-1'!$B$5:$J$44,5,FALSE)*VLOOKUP(OVYLD2_!J$4,'[1]INTERNAL PARAMETERS-1'!$B$5:$J$44,7,FALSE)*OVYLD2_!$F51 + OVYLD1_!J51*(1-VLOOKUP(OVYLD2_!J$4,'[1]INTERNAL PARAMETERS-1'!$B$5:$J$44,5,FALSE))*VLOOKUP(OVYLD2_!J$4,'[1]INTERNAL PARAMETERS-1'!$B$5:$J$44,9,FALSE)*OVYLD2_!$F51</f>
        <v>0</v>
      </c>
      <c r="K51" s="44">
        <f>OVYLD1_!K51*VLOOKUP(OVYLD2_!K$4,'[1]INTERNAL PARAMETERS-1'!$B$5:$J$44,5,FALSE)*VLOOKUP(OVYLD2_!K$4,'[1]INTERNAL PARAMETERS-1'!$B$5:$J$44,7,FALSE)*OVYLD2_!$F51 + OVYLD1_!K51*(1-VLOOKUP(OVYLD2_!K$4,'[1]INTERNAL PARAMETERS-1'!$B$5:$J$44,5,FALSE))*VLOOKUP(OVYLD2_!K$4,'[1]INTERNAL PARAMETERS-1'!$B$5:$J$44,9,FALSE)*OVYLD2_!$F51</f>
        <v>0</v>
      </c>
      <c r="L51" s="44">
        <f>OVYLD1_!L51*VLOOKUP(OVYLD2_!L$4,'[1]INTERNAL PARAMETERS-1'!$B$5:$J$44,5,FALSE)*VLOOKUP(OVYLD2_!L$4,'[1]INTERNAL PARAMETERS-1'!$B$5:$J$44,7,FALSE)*OVYLD2_!$F51 + OVYLD1_!L51*(1-VLOOKUP(OVYLD2_!L$4,'[1]INTERNAL PARAMETERS-1'!$B$5:$J$44,5,FALSE))*VLOOKUP(OVYLD2_!L$4,'[1]INTERNAL PARAMETERS-1'!$B$5:$J$44,9,FALSE)*OVYLD2_!$F51</f>
        <v>0</v>
      </c>
      <c r="M51" s="44">
        <f>OVYLD1_!M51*VLOOKUP(OVYLD2_!M$4,'[1]INTERNAL PARAMETERS-1'!$B$5:$J$44,5,FALSE)*VLOOKUP(OVYLD2_!M$4,'[1]INTERNAL PARAMETERS-1'!$B$5:$J$44,7,FALSE)*OVYLD2_!$F51 + OVYLD1_!M51*(1-VLOOKUP(OVYLD2_!M$4,'[1]INTERNAL PARAMETERS-1'!$B$5:$J$44,5,FALSE))*VLOOKUP(OVYLD2_!M$4,'[1]INTERNAL PARAMETERS-1'!$B$5:$J$44,9,FALSE)*OVYLD2_!$F51</f>
        <v>0.16264464086661853</v>
      </c>
      <c r="N51" s="44">
        <f>OVYLD1_!N51*VLOOKUP(OVYLD2_!N$4,'[1]INTERNAL PARAMETERS-1'!$B$5:$J$44,5,FALSE)*VLOOKUP(OVYLD2_!N$4,'[1]INTERNAL PARAMETERS-1'!$B$5:$J$44,7,FALSE)*OVYLD2_!$F51 + OVYLD1_!N51*(1-VLOOKUP(OVYLD2_!N$4,'[1]INTERNAL PARAMETERS-1'!$B$5:$J$44,5,FALSE))*VLOOKUP(OVYLD2_!N$4,'[1]INTERNAL PARAMETERS-1'!$B$5:$J$44,9,FALSE)*OVYLD2_!$F51</f>
        <v>9.3763139459771879E-3</v>
      </c>
      <c r="O51" s="44">
        <f>OVYLD1_!O51*VLOOKUP(OVYLD2_!O$4,'[1]INTERNAL PARAMETERS-1'!$B$5:$J$44,5,FALSE)*VLOOKUP(OVYLD2_!O$4,'[1]INTERNAL PARAMETERS-1'!$B$5:$J$44,7,FALSE)*OVYLD2_!$F51 + OVYLD1_!O51*(1-VLOOKUP(OVYLD2_!O$4,'[1]INTERNAL PARAMETERS-1'!$B$5:$J$44,5,FALSE))*VLOOKUP(OVYLD2_!O$4,'[1]INTERNAL PARAMETERS-1'!$B$5:$J$44,9,FALSE)*OVYLD2_!$F51</f>
        <v>0</v>
      </c>
      <c r="P51" s="44">
        <f>OVYLD1_!P51*VLOOKUP(OVYLD2_!P$4,'[1]INTERNAL PARAMETERS-1'!$B$5:$J$44,5,FALSE)*VLOOKUP(OVYLD2_!P$4,'[1]INTERNAL PARAMETERS-1'!$B$5:$J$44,7,FALSE)*OVYLD2_!$F51 + OVYLD1_!P51*(1-VLOOKUP(OVYLD2_!P$4,'[1]INTERNAL PARAMETERS-1'!$B$5:$J$44,5,FALSE))*VLOOKUP(OVYLD2_!P$4,'[1]INTERNAL PARAMETERS-1'!$B$5:$J$44,9,FALSE)*OVYLD2_!$F51</f>
        <v>0</v>
      </c>
      <c r="Q51" s="44">
        <f>OVYLD1_!Q51*VLOOKUP(OVYLD2_!Q$4,'[1]INTERNAL PARAMETERS-1'!$B$5:$J$44,5,FALSE)*VLOOKUP(OVYLD2_!Q$4,'[1]INTERNAL PARAMETERS-1'!$B$5:$J$44,7,FALSE)*OVYLD2_!$F51 + OVYLD1_!Q51*(1-VLOOKUP(OVYLD2_!Q$4,'[1]INTERNAL PARAMETERS-1'!$B$5:$J$44,5,FALSE))*VLOOKUP(OVYLD2_!Q$4,'[1]INTERNAL PARAMETERS-1'!$B$5:$J$44,9,FALSE)*OVYLD2_!$F51</f>
        <v>0</v>
      </c>
      <c r="R51" s="44">
        <f>OVYLD1_!R51*VLOOKUP(OVYLD2_!R$4,'[1]INTERNAL PARAMETERS-1'!$B$5:$J$44,5,FALSE)*VLOOKUP(OVYLD2_!R$4,'[1]INTERNAL PARAMETERS-1'!$B$5:$J$44,7,FALSE)*OVYLD2_!$F51 + OVYLD1_!R51*(1-VLOOKUP(OVYLD2_!R$4,'[1]INTERNAL PARAMETERS-1'!$B$5:$J$44,5,FALSE))*VLOOKUP(OVYLD2_!R$4,'[1]INTERNAL PARAMETERS-1'!$B$5:$J$44,9,FALSE)*OVYLD2_!$F51</f>
        <v>1.9446852751073274E-2</v>
      </c>
      <c r="S51" s="44">
        <f>OVYLD1_!S51*VLOOKUP(OVYLD2_!S$4,'[1]INTERNAL PARAMETERS-1'!$B$5:$J$44,5,FALSE)*VLOOKUP(OVYLD2_!S$4,'[1]INTERNAL PARAMETERS-1'!$B$5:$J$44,7,FALSE)*OVYLD2_!$F51 + OVYLD1_!S51*(1-VLOOKUP(OVYLD2_!S$4,'[1]INTERNAL PARAMETERS-1'!$B$5:$J$44,5,FALSE))*VLOOKUP(OVYLD2_!S$4,'[1]INTERNAL PARAMETERS-1'!$B$5:$J$44,9,FALSE)*OVYLD2_!$F51</f>
        <v>0.32201859803544763</v>
      </c>
      <c r="T51" s="44">
        <f>OVYLD1_!T51*VLOOKUP(OVYLD2_!T$4,'[1]INTERNAL PARAMETERS-1'!$B$5:$J$44,5,FALSE)*VLOOKUP(OVYLD2_!T$4,'[1]INTERNAL PARAMETERS-1'!$B$5:$J$44,7,FALSE)*OVYLD2_!$F51 + OVYLD1_!T51*(1-VLOOKUP(OVYLD2_!T$4,'[1]INTERNAL PARAMETERS-1'!$B$5:$J$44,5,FALSE))*VLOOKUP(OVYLD2_!T$4,'[1]INTERNAL PARAMETERS-1'!$B$5:$J$44,9,FALSE)*OVYLD2_!$F51</f>
        <v>6.7716180113511826E-2</v>
      </c>
      <c r="U51" s="44">
        <f>OVYLD1_!U51*VLOOKUP(OVYLD2_!U$4,'[1]INTERNAL PARAMETERS-1'!$B$5:$J$44,5,FALSE)*VLOOKUP(OVYLD2_!U$4,'[1]INTERNAL PARAMETERS-1'!$B$5:$J$44,7,FALSE)*OVYLD2_!$F51 + OVYLD1_!U51*(1-VLOOKUP(OVYLD2_!U$4,'[1]INTERNAL PARAMETERS-1'!$B$5:$J$44,5,FALSE))*VLOOKUP(OVYLD2_!U$4,'[1]INTERNAL PARAMETERS-1'!$B$5:$J$44,9,FALSE)*OVYLD2_!$F51</f>
        <v>7.4559875703130787E-2</v>
      </c>
      <c r="V51" s="44">
        <f>OVYLD1_!V51*VLOOKUP(OVYLD2_!V$4,'[1]INTERNAL PARAMETERS-1'!$B$5:$J$44,5,FALSE)*VLOOKUP(OVYLD2_!V$4,'[1]INTERNAL PARAMETERS-1'!$B$5:$J$44,7,FALSE)*OVYLD2_!$F51 + OVYLD1_!V51*(1-VLOOKUP(OVYLD2_!V$4,'[1]INTERNAL PARAMETERS-1'!$B$5:$J$44,5,FALSE))*VLOOKUP(OVYLD2_!V$4,'[1]INTERNAL PARAMETERS-1'!$B$5:$J$44,9,FALSE)*OVYLD2_!$F51</f>
        <v>0.36244741879589826</v>
      </c>
      <c r="W51" s="44">
        <f>OVYLD1_!W51*VLOOKUP(OVYLD2_!W$4,'[1]INTERNAL PARAMETERS-1'!$B$5:$J$44,5,FALSE)*VLOOKUP(OVYLD2_!W$4,'[1]INTERNAL PARAMETERS-1'!$B$5:$J$44,7,FALSE)*OVYLD2_!$F51 + OVYLD1_!W51*(1-VLOOKUP(OVYLD2_!W$4,'[1]INTERNAL PARAMETERS-1'!$B$5:$J$44,5,FALSE))*VLOOKUP(OVYLD2_!W$4,'[1]INTERNAL PARAMETERS-1'!$B$5:$J$44,9,FALSE)*OVYLD2_!$F51</f>
        <v>0</v>
      </c>
      <c r="X51" s="44">
        <f>OVYLD1_!X51*VLOOKUP(OVYLD2_!X$4,'[1]INTERNAL PARAMETERS-1'!$B$5:$J$44,5,FALSE)*VLOOKUP(OVYLD2_!X$4,'[1]INTERNAL PARAMETERS-1'!$B$5:$J$44,7,FALSE)*OVYLD2_!$F51 + OVYLD1_!X51*(1-VLOOKUP(OVYLD2_!X$4,'[1]INTERNAL PARAMETERS-1'!$B$5:$J$44,5,FALSE))*VLOOKUP(OVYLD2_!X$4,'[1]INTERNAL PARAMETERS-1'!$B$5:$J$44,9,FALSE)*OVYLD2_!$F51</f>
        <v>0</v>
      </c>
      <c r="Y51" s="44">
        <f>OVYLD1_!Y51*VLOOKUP(OVYLD2_!Y$4,'[1]INTERNAL PARAMETERS-1'!$B$5:$J$44,5,FALSE)*VLOOKUP(OVYLD2_!Y$4,'[1]INTERNAL PARAMETERS-1'!$B$5:$J$44,7,FALSE)*OVYLD2_!$F51 + OVYLD1_!Y51*(1-VLOOKUP(OVYLD2_!Y$4,'[1]INTERNAL PARAMETERS-1'!$B$5:$J$44,5,FALSE))*VLOOKUP(OVYLD2_!Y$4,'[1]INTERNAL PARAMETERS-1'!$B$5:$J$44,9,FALSE)*OVYLD2_!$F51</f>
        <v>0</v>
      </c>
      <c r="Z51" s="44">
        <f>OVYLD1_!Z51*VLOOKUP(OVYLD2_!Z$4,'[1]INTERNAL PARAMETERS-1'!$B$5:$J$44,5,FALSE)*VLOOKUP(OVYLD2_!Z$4,'[1]INTERNAL PARAMETERS-1'!$B$5:$J$44,7,FALSE)*OVYLD2_!$F51 + OVYLD1_!Z51*(1-VLOOKUP(OVYLD2_!Z$4,'[1]INTERNAL PARAMETERS-1'!$B$5:$J$44,5,FALSE))*VLOOKUP(OVYLD2_!Z$4,'[1]INTERNAL PARAMETERS-1'!$B$5:$J$44,9,FALSE)*OVYLD2_!$F51</f>
        <v>0</v>
      </c>
      <c r="AA51" s="44">
        <f>OVYLD1_!AA51*VLOOKUP(OVYLD2_!AA$4,'[1]INTERNAL PARAMETERS-1'!$B$5:$J$44,5,FALSE)*VLOOKUP(OVYLD2_!AA$4,'[1]INTERNAL PARAMETERS-1'!$B$5:$J$44,7,FALSE)*OVYLD2_!$F51 + OVYLD1_!AA51*(1-VLOOKUP(OVYLD2_!AA$4,'[1]INTERNAL PARAMETERS-1'!$B$5:$J$44,5,FALSE))*VLOOKUP(OVYLD2_!AA$4,'[1]INTERNAL PARAMETERS-1'!$B$5:$J$44,9,FALSE)*OVYLD2_!$F51</f>
        <v>0</v>
      </c>
      <c r="AB51" s="44">
        <f>OVYLD1_!AB51*VLOOKUP(OVYLD2_!AB$4,'[1]INTERNAL PARAMETERS-1'!$B$5:$J$44,5,FALSE)*VLOOKUP(OVYLD2_!AB$4,'[1]INTERNAL PARAMETERS-1'!$B$5:$J$44,7,FALSE)*OVYLD2_!$F51 + OVYLD1_!AB51*(1-VLOOKUP(OVYLD2_!AB$4,'[1]INTERNAL PARAMETERS-1'!$B$5:$J$44,5,FALSE))*VLOOKUP(OVYLD2_!AB$4,'[1]INTERNAL PARAMETERS-1'!$B$5:$J$44,9,FALSE)*OVYLD2_!$F51</f>
        <v>0</v>
      </c>
      <c r="AC51" s="44">
        <f>OVYLD1_!AC51*VLOOKUP(OVYLD2_!AC$4,'[1]INTERNAL PARAMETERS-1'!$B$5:$J$44,5,FALSE)*VLOOKUP(OVYLD2_!AC$4,'[1]INTERNAL PARAMETERS-1'!$B$5:$J$44,7,FALSE)*OVYLD2_!$F51 + OVYLD1_!AC51*(1-VLOOKUP(OVYLD2_!AC$4,'[1]INTERNAL PARAMETERS-1'!$B$5:$J$44,5,FALSE))*VLOOKUP(OVYLD2_!AC$4,'[1]INTERNAL PARAMETERS-1'!$B$5:$J$44,9,FALSE)*OVYLD2_!$F51</f>
        <v>0</v>
      </c>
      <c r="AD51" s="44">
        <f>OVYLD1_!AD51*VLOOKUP(OVYLD2_!AD$4,'[1]INTERNAL PARAMETERS-1'!$B$5:$J$44,5,FALSE)*VLOOKUP(OVYLD2_!AD$4,'[1]INTERNAL PARAMETERS-1'!$B$5:$J$44,7,FALSE)*OVYLD2_!$F51 + OVYLD1_!AD51*(1-VLOOKUP(OVYLD2_!AD$4,'[1]INTERNAL PARAMETERS-1'!$B$5:$J$44,5,FALSE))*VLOOKUP(OVYLD2_!AD$4,'[1]INTERNAL PARAMETERS-1'!$B$5:$J$44,9,FALSE)*OVYLD2_!$F51</f>
        <v>0</v>
      </c>
      <c r="AE51" s="44">
        <f>OVYLD1_!AE51*VLOOKUP(OVYLD2_!AE$4,'[1]INTERNAL PARAMETERS-1'!$B$5:$J$44,5,FALSE)*VLOOKUP(OVYLD2_!AE$4,'[1]INTERNAL PARAMETERS-1'!$B$5:$J$44,7,FALSE)*OVYLD2_!$F51 + OVYLD1_!AE51*(1-VLOOKUP(OVYLD2_!AE$4,'[1]INTERNAL PARAMETERS-1'!$B$5:$J$44,5,FALSE))*VLOOKUP(OVYLD2_!AE$4,'[1]INTERNAL PARAMETERS-1'!$B$5:$J$44,9,FALSE)*OVYLD2_!$F51</f>
        <v>0</v>
      </c>
      <c r="AF51" s="44">
        <f>OVYLD1_!AF51*VLOOKUP(OVYLD2_!AF$4,'[1]INTERNAL PARAMETERS-1'!$B$5:$J$44,5,FALSE)*VLOOKUP(OVYLD2_!AF$4,'[1]INTERNAL PARAMETERS-1'!$B$5:$J$44,7,FALSE)*OVYLD2_!$F51 + OVYLD1_!AF51*(1-VLOOKUP(OVYLD2_!AF$4,'[1]INTERNAL PARAMETERS-1'!$B$5:$J$44,5,FALSE))*VLOOKUP(OVYLD2_!AF$4,'[1]INTERNAL PARAMETERS-1'!$B$5:$J$44,9,FALSE)*OVYLD2_!$F51</f>
        <v>2.7089492055667345E-2</v>
      </c>
      <c r="AG51" s="44">
        <f>OVYLD1_!AG51*VLOOKUP(OVYLD2_!AG$4,'[1]INTERNAL PARAMETERS-1'!$B$5:$J$44,5,FALSE)*VLOOKUP(OVYLD2_!AG$4,'[1]INTERNAL PARAMETERS-1'!$B$5:$J$44,7,FALSE)*OVYLD2_!$F51 + OVYLD1_!AG51*(1-VLOOKUP(OVYLD2_!AG$4,'[1]INTERNAL PARAMETERS-1'!$B$5:$J$44,5,FALSE))*VLOOKUP(OVYLD2_!AG$4,'[1]INTERNAL PARAMETERS-1'!$B$5:$J$44,9,FALSE)*OVYLD2_!$F51</f>
        <v>0</v>
      </c>
      <c r="AH51" s="44">
        <f>OVYLD1_!AH51*VLOOKUP(OVYLD2_!AH$4,'[1]INTERNAL PARAMETERS-1'!$B$5:$J$44,5,FALSE)*VLOOKUP(OVYLD2_!AH$4,'[1]INTERNAL PARAMETERS-1'!$B$5:$J$44,7,FALSE)*OVYLD2_!$F51 + OVYLD1_!AH51*(1-VLOOKUP(OVYLD2_!AH$4,'[1]INTERNAL PARAMETERS-1'!$B$5:$J$44,5,FALSE))*VLOOKUP(OVYLD2_!AH$4,'[1]INTERNAL PARAMETERS-1'!$B$5:$J$44,9,FALSE)*OVYLD2_!$F51</f>
        <v>0</v>
      </c>
      <c r="AI51" s="44">
        <f>OVYLD1_!AI51*VLOOKUP(OVYLD2_!AI$4,'[1]INTERNAL PARAMETERS-1'!$B$5:$J$44,5,FALSE)*VLOOKUP(OVYLD2_!AI$4,'[1]INTERNAL PARAMETERS-1'!$B$5:$J$44,7,FALSE)*OVYLD2_!$F51 + OVYLD1_!AI51*(1-VLOOKUP(OVYLD2_!AI$4,'[1]INTERNAL PARAMETERS-1'!$B$5:$J$44,5,FALSE))*VLOOKUP(OVYLD2_!AI$4,'[1]INTERNAL PARAMETERS-1'!$B$5:$J$44,9,FALSE)*OVYLD2_!$F51</f>
        <v>6.0771414847103971E-3</v>
      </c>
      <c r="AJ51" s="44">
        <f>OVYLD1_!AJ51*VLOOKUP(OVYLD2_!AJ$4,'[1]INTERNAL PARAMETERS-1'!$B$5:$J$44,5,FALSE)*VLOOKUP(OVYLD2_!AJ$4,'[1]INTERNAL PARAMETERS-1'!$B$5:$J$44,7,FALSE)*OVYLD2_!$F51 + OVYLD1_!AJ51*(1-VLOOKUP(OVYLD2_!AJ$4,'[1]INTERNAL PARAMETERS-1'!$B$5:$J$44,5,FALSE))*VLOOKUP(OVYLD2_!AJ$4,'[1]INTERNAL PARAMETERS-1'!$B$5:$J$44,9,FALSE)*OVYLD2_!$F51</f>
        <v>4.7401703580741097E-2</v>
      </c>
      <c r="AK51" s="44">
        <f>OVYLD1_!AK51*VLOOKUP(OVYLD2_!AK$4,'[1]INTERNAL PARAMETERS-1'!$B$5:$J$44,5,FALSE)*VLOOKUP(OVYLD2_!AK$4,'[1]INTERNAL PARAMETERS-1'!$B$5:$J$44,7,FALSE)*OVYLD2_!$F51 + OVYLD1_!AK51*(1-VLOOKUP(OVYLD2_!AK$4,'[1]INTERNAL PARAMETERS-1'!$B$5:$J$44,5,FALSE))*VLOOKUP(OVYLD2_!AK$4,'[1]INTERNAL PARAMETERS-1'!$B$5:$J$44,9,FALSE)*OVYLD2_!$F51</f>
        <v>0</v>
      </c>
      <c r="AL51" s="44">
        <f>OVYLD1_!AL51*VLOOKUP(OVYLD2_!AL$4,'[1]INTERNAL PARAMETERS-1'!$B$5:$J$44,5,FALSE)*VLOOKUP(OVYLD2_!AL$4,'[1]INTERNAL PARAMETERS-1'!$B$5:$J$44,7,FALSE)*OVYLD2_!$F51 + OVYLD1_!AL51*(1-VLOOKUP(OVYLD2_!AL$4,'[1]INTERNAL PARAMETERS-1'!$B$5:$J$44,5,FALSE))*VLOOKUP(OVYLD2_!AL$4,'[1]INTERNAL PARAMETERS-1'!$B$5:$J$44,9,FALSE)*OVYLD2_!$F51</f>
        <v>0</v>
      </c>
      <c r="AM51" s="44">
        <f>OVYLD1_!AM51*VLOOKUP(OVYLD2_!AM$4,'[1]INTERNAL PARAMETERS-1'!$B$5:$J$44,5,FALSE)*VLOOKUP(OVYLD2_!AM$4,'[1]INTERNAL PARAMETERS-1'!$B$5:$J$44,7,FALSE)*OVYLD2_!$F51 + OVYLD1_!AM51*(1-VLOOKUP(OVYLD2_!AM$4,'[1]INTERNAL PARAMETERS-1'!$B$5:$J$44,5,FALSE))*VLOOKUP(OVYLD2_!AM$4,'[1]INTERNAL PARAMETERS-1'!$B$5:$J$44,9,FALSE)*OVYLD2_!$F51</f>
        <v>0</v>
      </c>
      <c r="AN51" s="44">
        <f>OVYLD1_!AN51*VLOOKUP(OVYLD2_!AN$4,'[1]INTERNAL PARAMETERS-1'!$B$5:$J$44,5,FALSE)*VLOOKUP(OVYLD2_!AN$4,'[1]INTERNAL PARAMETERS-1'!$B$5:$J$44,7,FALSE)*OVYLD2_!$F51 + OVYLD1_!AN51*(1-VLOOKUP(OVYLD2_!AN$4,'[1]INTERNAL PARAMETERS-1'!$B$5:$J$44,5,FALSE))*VLOOKUP(OVYLD2_!AN$4,'[1]INTERNAL PARAMETERS-1'!$B$5:$J$44,9,FALSE)*OVYLD2_!$F51</f>
        <v>0</v>
      </c>
      <c r="AO51" s="44">
        <f>OVYLD1_!AO51*VLOOKUP(OVYLD2_!AO$4,'[1]INTERNAL PARAMETERS-1'!$B$5:$J$44,5,FALSE)*VLOOKUP(OVYLD2_!AO$4,'[1]INTERNAL PARAMETERS-1'!$B$5:$J$44,7,FALSE)*OVYLD2_!$F51 + OVYLD1_!AO51*(1-VLOOKUP(OVYLD2_!AO$4,'[1]INTERNAL PARAMETERS-1'!$B$5:$J$44,5,FALSE))*VLOOKUP(OVYLD2_!AO$4,'[1]INTERNAL PARAMETERS-1'!$B$5:$J$44,9,FALSE)*OVYLD2_!$F51</f>
        <v>0</v>
      </c>
      <c r="AP51" s="44">
        <f>OVYLD1_!AP51*VLOOKUP(OVYLD2_!AP$4,'[1]INTERNAL PARAMETERS-1'!$B$5:$J$44,5,FALSE)*VLOOKUP(OVYLD2_!AP$4,'[1]INTERNAL PARAMETERS-1'!$B$5:$J$44,7,FALSE)*OVYLD2_!$F51 + OVYLD1_!AP51*(1-VLOOKUP(OVYLD2_!AP$4,'[1]INTERNAL PARAMETERS-1'!$B$5:$J$44,5,FALSE))*VLOOKUP(OVYLD2_!AP$4,'[1]INTERNAL PARAMETERS-1'!$B$5:$J$44,9,FALSE)*OVYLD2_!$F51</f>
        <v>0</v>
      </c>
      <c r="AQ51" s="44">
        <f>OVYLD1_!AQ51*VLOOKUP(OVYLD2_!AQ$4,'[1]INTERNAL PARAMETERS-1'!$B$5:$J$44,5,FALSE)*VLOOKUP(OVYLD2_!AQ$4,'[1]INTERNAL PARAMETERS-1'!$B$5:$J$44,7,FALSE)*OVYLD2_!$F51 + OVYLD1_!AQ51*(1-VLOOKUP(OVYLD2_!AQ$4,'[1]INTERNAL PARAMETERS-1'!$B$5:$J$44,5,FALSE))*VLOOKUP(OVYLD2_!AQ$4,'[1]INTERNAL PARAMETERS-1'!$B$5:$J$44,9,FALSE)*OVYLD2_!$F51</f>
        <v>0</v>
      </c>
      <c r="AR51" s="44">
        <f>OVYLD1_!AR51*VLOOKUP(OVYLD2_!AR$4,'[1]INTERNAL PARAMETERS-1'!$B$5:$J$44,5,FALSE)*VLOOKUP(OVYLD2_!AR$4,'[1]INTERNAL PARAMETERS-1'!$B$5:$J$44,7,FALSE)*OVYLD2_!$F51 + OVYLD1_!AR51*(1-VLOOKUP(OVYLD2_!AR$4,'[1]INTERNAL PARAMETERS-1'!$B$5:$J$44,5,FALSE))*VLOOKUP(OVYLD2_!AR$4,'[1]INTERNAL PARAMETERS-1'!$B$5:$J$44,9,FALSE)*OVYLD2_!$F51</f>
        <v>0</v>
      </c>
      <c r="AS51" s="44">
        <f>OVYLD1_!AS51*VLOOKUP(OVYLD2_!AS$4,'[1]INTERNAL PARAMETERS-1'!$B$5:$J$44,5,FALSE)*VLOOKUP(OVYLD2_!AS$4,'[1]INTERNAL PARAMETERS-1'!$B$5:$J$44,7,FALSE)*OVYLD2_!$F51 + OVYLD1_!AS51*(1-VLOOKUP(OVYLD2_!AS$4,'[1]INTERNAL PARAMETERS-1'!$B$5:$J$44,5,FALSE))*VLOOKUP(OVYLD2_!AS$4,'[1]INTERNAL PARAMETERS-1'!$B$5:$J$44,9,FALSE)*OVYLD2_!$F51</f>
        <v>0</v>
      </c>
      <c r="AT51" s="43">
        <f>OVYLD1_!AT51*VLOOKUP(OVYLD2_!AT$4,'[1]INTERNAL PARAMETERS-1'!$B$5:$J$44,5,FALSE)*VLOOKUP(OVYLD2_!AT$4,'[1]INTERNAL PARAMETERS-1'!$B$5:$J$44,7,FALSE)*OVYLD2_!$F51 + OVYLD1_!AT51*(1-VLOOKUP(OVYLD2_!AT$4,'[1]INTERNAL PARAMETERS-1'!$B$5:$J$44,5,FALSE))*VLOOKUP(OVYLD2_!AT$4,'[1]INTERNAL PARAMETERS-1'!$B$5:$J$44,9,FALSE)*OVYLD2_!$F51</f>
        <v>0</v>
      </c>
      <c r="AU51" s="45">
        <f>OVYLD1_!AU51*VLOOKUP(OVYLD2_!AU$4,'[1]INTERNAL PARAMETERS-1'!$B$5:$J$44,5,FALSE)*VLOOKUP(OVYLD2_!AU$4,'[1]INTERNAL PARAMETERS-1'!$B$5:$J$44,6,FALSE)*VLOOKUP(OVYLD2_!AU$4,'[1]INTERNAL PARAMETERS-1'!$B$5:$J$44,3,FALSE) + OVYLD1_!AU51*(1-VLOOKUP(OVYLD2_!AU$4,'[1]INTERNAL PARAMETERS-1'!$B$5:$J$44,5,FALSE))*VLOOKUP(OVYLD2_!AU$4,'[1]INTERNAL PARAMETERS-1'!$B$5:$J$44,8,FALSE)*VLOOKUP(OVYLD2_!AU$4,'[1]INTERNAL PARAMETERS-1'!$B$5:$J$44,3,FALSE)</f>
        <v>0</v>
      </c>
      <c r="AV51" s="44">
        <f>OVYLD1_!AV51*VLOOKUP(OVYLD2_!AV$4,'[1]INTERNAL PARAMETERS-1'!$B$5:$J$44,5,FALSE)*VLOOKUP(OVYLD2_!AV$4,'[1]INTERNAL PARAMETERS-1'!$B$5:$J$44,6,FALSE)*VLOOKUP(OVYLD2_!AV$4,'[1]INTERNAL PARAMETERS-1'!$B$5:$J$44,3,FALSE) + OVYLD1_!AV51*(1-VLOOKUP(OVYLD2_!AV$4,'[1]INTERNAL PARAMETERS-1'!$B$5:$J$44,5,FALSE))*VLOOKUP(OVYLD2_!AV$4,'[1]INTERNAL PARAMETERS-1'!$B$5:$J$44,8,FALSE)*VLOOKUP(OVYLD2_!AV$4,'[1]INTERNAL PARAMETERS-1'!$B$5:$J$44,3,FALSE)</f>
        <v>0</v>
      </c>
      <c r="AW51" s="44">
        <f>OVYLD1_!AW51*VLOOKUP(OVYLD2_!AW$4,'[1]INTERNAL PARAMETERS-1'!$B$5:$J$44,5,FALSE)*VLOOKUP(OVYLD2_!AW$4,'[1]INTERNAL PARAMETERS-1'!$B$5:$J$44,6,FALSE)*VLOOKUP(OVYLD2_!AW$4,'[1]INTERNAL PARAMETERS-1'!$B$5:$J$44,3,FALSE) + OVYLD1_!AW51*(1-VLOOKUP(OVYLD2_!AW$4,'[1]INTERNAL PARAMETERS-1'!$B$5:$J$44,5,FALSE))*VLOOKUP(OVYLD2_!AW$4,'[1]INTERNAL PARAMETERS-1'!$B$5:$J$44,8,FALSE)*VLOOKUP(OVYLD2_!AW$4,'[1]INTERNAL PARAMETERS-1'!$B$5:$J$44,3,FALSE)</f>
        <v>9.2777542342317526E-2</v>
      </c>
      <c r="AX51" s="44">
        <f>OVYLD1_!AX51*VLOOKUP(OVYLD2_!AX$4,'[1]INTERNAL PARAMETERS-1'!$B$5:$J$44,5,FALSE)*VLOOKUP(OVYLD2_!AX$4,'[1]INTERNAL PARAMETERS-1'!$B$5:$J$44,6,FALSE)*VLOOKUP(OVYLD2_!AX$4,'[1]INTERNAL PARAMETERS-1'!$B$5:$J$44,3,FALSE) + OVYLD1_!AX51*(1-VLOOKUP(OVYLD2_!AX$4,'[1]INTERNAL PARAMETERS-1'!$B$5:$J$44,5,FALSE))*VLOOKUP(OVYLD2_!AX$4,'[1]INTERNAL PARAMETERS-1'!$B$5:$J$44,8,FALSE)*VLOOKUP(OVYLD2_!AX$4,'[1]INTERNAL PARAMETERS-1'!$B$5:$J$44,3,FALSE)</f>
        <v>0</v>
      </c>
      <c r="AY51" s="44">
        <f>OVYLD1_!AY51*VLOOKUP(OVYLD2_!AY$4,'[1]INTERNAL PARAMETERS-1'!$B$5:$J$44,5,FALSE)*VLOOKUP(OVYLD2_!AY$4,'[1]INTERNAL PARAMETERS-1'!$B$5:$J$44,6,FALSE)*VLOOKUP(OVYLD2_!AY$4,'[1]INTERNAL PARAMETERS-1'!$B$5:$J$44,3,FALSE) + OVYLD1_!AY51*(1-VLOOKUP(OVYLD2_!AY$4,'[1]INTERNAL PARAMETERS-1'!$B$5:$J$44,5,FALSE))*VLOOKUP(OVYLD2_!AY$4,'[1]INTERNAL PARAMETERS-1'!$B$5:$J$44,8,FALSE)*VLOOKUP(OVYLD2_!AY$4,'[1]INTERNAL PARAMETERS-1'!$B$5:$J$44,3,FALSE)</f>
        <v>0</v>
      </c>
      <c r="AZ51" s="44">
        <f>OVYLD1_!AZ51*VLOOKUP(OVYLD2_!AZ$4,'[1]INTERNAL PARAMETERS-1'!$B$5:$J$44,5,FALSE)*VLOOKUP(OVYLD2_!AZ$4,'[1]INTERNAL PARAMETERS-1'!$B$5:$J$44,6,FALSE)*VLOOKUP(OVYLD2_!AZ$4,'[1]INTERNAL PARAMETERS-1'!$B$5:$J$44,3,FALSE) + OVYLD1_!AZ51*(1-VLOOKUP(OVYLD2_!AZ$4,'[1]INTERNAL PARAMETERS-1'!$B$5:$J$44,5,FALSE))*VLOOKUP(OVYLD2_!AZ$4,'[1]INTERNAL PARAMETERS-1'!$B$5:$J$44,8,FALSE)*VLOOKUP(OVYLD2_!AZ$4,'[1]INTERNAL PARAMETERS-1'!$B$5:$J$44,3,FALSE)</f>
        <v>0</v>
      </c>
      <c r="BA51" s="44">
        <f>OVYLD1_!BA51*VLOOKUP(OVYLD2_!BA$4,'[1]INTERNAL PARAMETERS-1'!$B$5:$J$44,5,FALSE)*VLOOKUP(OVYLD2_!BA$4,'[1]INTERNAL PARAMETERS-1'!$B$5:$J$44,6,FALSE)*VLOOKUP(OVYLD2_!BA$4,'[1]INTERNAL PARAMETERS-1'!$B$5:$J$44,3,FALSE) + OVYLD1_!BA51*(1-VLOOKUP(OVYLD2_!BA$4,'[1]INTERNAL PARAMETERS-1'!$B$5:$J$44,5,FALSE))*VLOOKUP(OVYLD2_!BA$4,'[1]INTERNAL PARAMETERS-1'!$B$5:$J$44,8,FALSE)*VLOOKUP(OVYLD2_!BA$4,'[1]INTERNAL PARAMETERS-1'!$B$5:$J$44,3,FALSE)</f>
        <v>5.5282198523353525E-2</v>
      </c>
      <c r="BB51" s="44">
        <f>OVYLD1_!BB51*VLOOKUP(OVYLD2_!BB$4,'[1]INTERNAL PARAMETERS-1'!$B$5:$J$44,5,FALSE)*VLOOKUP(OVYLD2_!BB$4,'[1]INTERNAL PARAMETERS-1'!$B$5:$J$44,6,FALSE)*VLOOKUP(OVYLD2_!BB$4,'[1]INTERNAL PARAMETERS-1'!$B$5:$J$44,3,FALSE) + OVYLD1_!BB51*(1-VLOOKUP(OVYLD2_!BB$4,'[1]INTERNAL PARAMETERS-1'!$B$5:$J$44,5,FALSE))*VLOOKUP(OVYLD2_!BB$4,'[1]INTERNAL PARAMETERS-1'!$B$5:$J$44,8,FALSE)*VLOOKUP(OVYLD2_!BB$4,'[1]INTERNAL PARAMETERS-1'!$B$5:$J$44,3,FALSE)</f>
        <v>1.5905193269482115E-2</v>
      </c>
      <c r="BC51" s="44">
        <f>OVYLD1_!BC51*VLOOKUP(OVYLD2_!BC$4,'[1]INTERNAL PARAMETERS-1'!$B$5:$J$44,5,FALSE)*VLOOKUP(OVYLD2_!BC$4,'[1]INTERNAL PARAMETERS-1'!$B$5:$J$44,6,FALSE)*VLOOKUP(OVYLD2_!BC$4,'[1]INTERNAL PARAMETERS-1'!$B$5:$J$44,3,FALSE) + OVYLD1_!BC51*(1-VLOOKUP(OVYLD2_!BC$4,'[1]INTERNAL PARAMETERS-1'!$B$5:$J$44,5,FALSE))*VLOOKUP(OVYLD2_!BC$4,'[1]INTERNAL PARAMETERS-1'!$B$5:$J$44,8,FALSE)*VLOOKUP(OVYLD2_!BC$4,'[1]INTERNAL PARAMETERS-1'!$B$5:$J$44,3,FALSE)</f>
        <v>5.5601371073088324E-2</v>
      </c>
      <c r="BD51" s="44">
        <f>OVYLD1_!BD51*VLOOKUP(OVYLD2_!BD$4,'[1]INTERNAL PARAMETERS-1'!$B$5:$J$44,5,FALSE)*VLOOKUP(OVYLD2_!BD$4,'[1]INTERNAL PARAMETERS-1'!$B$5:$J$44,6,FALSE)*VLOOKUP(OVYLD2_!BD$4,'[1]INTERNAL PARAMETERS-1'!$B$5:$J$44,3,FALSE) + OVYLD1_!BD51*(1-VLOOKUP(OVYLD2_!BD$4,'[1]INTERNAL PARAMETERS-1'!$B$5:$J$44,5,FALSE))*VLOOKUP(OVYLD2_!BD$4,'[1]INTERNAL PARAMETERS-1'!$B$5:$J$44,8,FALSE)*VLOOKUP(OVYLD2_!BD$4,'[1]INTERNAL PARAMETERS-1'!$B$5:$J$44,3,FALSE)</f>
        <v>1.3939502020586456E-2</v>
      </c>
      <c r="BE51" s="44">
        <f>OVYLD1_!BE51*VLOOKUP(OVYLD2_!BE$4,'[1]INTERNAL PARAMETERS-1'!$B$5:$J$44,5,FALSE)*VLOOKUP(OVYLD2_!BE$4,'[1]INTERNAL PARAMETERS-1'!$B$5:$J$44,6,FALSE)*VLOOKUP(OVYLD2_!BE$4,'[1]INTERNAL PARAMETERS-1'!$B$5:$J$44,3,FALSE) + OVYLD1_!BE51*(1-VLOOKUP(OVYLD2_!BE$4,'[1]INTERNAL PARAMETERS-1'!$B$5:$J$44,5,FALSE))*VLOOKUP(OVYLD2_!BE$4,'[1]INTERNAL PARAMETERS-1'!$B$5:$J$44,8,FALSE)*VLOOKUP(OVYLD2_!BE$4,'[1]INTERNAL PARAMETERS-1'!$B$5:$J$44,3,FALSE)</f>
        <v>3.5320499463108938E-2</v>
      </c>
      <c r="BF51" s="44">
        <f>OVYLD1_!BF51*VLOOKUP(OVYLD2_!BF$4,'[1]INTERNAL PARAMETERS-1'!$B$5:$J$44,5,FALSE)*VLOOKUP(OVYLD2_!BF$4,'[1]INTERNAL PARAMETERS-1'!$B$5:$J$44,6,FALSE)*VLOOKUP(OVYLD2_!BF$4,'[1]INTERNAL PARAMETERS-1'!$B$5:$J$44,3,FALSE) + OVYLD1_!BF51*(1-VLOOKUP(OVYLD2_!BF$4,'[1]INTERNAL PARAMETERS-1'!$B$5:$J$44,5,FALSE))*VLOOKUP(OVYLD2_!BF$4,'[1]INTERNAL PARAMETERS-1'!$B$5:$J$44,8,FALSE)*VLOOKUP(OVYLD2_!BF$4,'[1]INTERNAL PARAMETERS-1'!$B$5:$J$44,3,FALSE)</f>
        <v>0</v>
      </c>
      <c r="BG51" s="44">
        <f>OVYLD1_!BG51*VLOOKUP(OVYLD2_!BG$4,'[1]INTERNAL PARAMETERS-1'!$B$5:$J$44,5,FALSE)*VLOOKUP(OVYLD2_!BG$4,'[1]INTERNAL PARAMETERS-1'!$B$5:$J$44,6,FALSE)*VLOOKUP(OVYLD2_!BG$4,'[1]INTERNAL PARAMETERS-1'!$B$5:$J$44,3,FALSE) + OVYLD1_!BG51*(1-VLOOKUP(OVYLD2_!BG$4,'[1]INTERNAL PARAMETERS-1'!$B$5:$J$44,5,FALSE))*VLOOKUP(OVYLD2_!BG$4,'[1]INTERNAL PARAMETERS-1'!$B$5:$J$44,8,FALSE)*VLOOKUP(OVYLD2_!BG$4,'[1]INTERNAL PARAMETERS-1'!$B$5:$J$44,3,FALSE)</f>
        <v>1.3832336027432175E-2</v>
      </c>
      <c r="BH51" s="44">
        <f>OVYLD1_!BH51*VLOOKUP(OVYLD2_!BH$4,'[1]INTERNAL PARAMETERS-1'!$B$5:$J$44,5,FALSE)*VLOOKUP(OVYLD2_!BH$4,'[1]INTERNAL PARAMETERS-1'!$B$5:$J$44,6,FALSE)*VLOOKUP(OVYLD2_!BH$4,'[1]INTERNAL PARAMETERS-1'!$B$5:$J$44,3,FALSE) + OVYLD1_!BH51*(1-VLOOKUP(OVYLD2_!BH$4,'[1]INTERNAL PARAMETERS-1'!$B$5:$J$44,5,FALSE))*VLOOKUP(OVYLD2_!BH$4,'[1]INTERNAL PARAMETERS-1'!$B$5:$J$44,8,FALSE)*VLOOKUP(OVYLD2_!BH$4,'[1]INTERNAL PARAMETERS-1'!$B$5:$J$44,3,FALSE)</f>
        <v>6.0552986125217568E-5</v>
      </c>
      <c r="BI51" s="44">
        <f>OVYLD1_!BI51*VLOOKUP(OVYLD2_!BI$4,'[1]INTERNAL PARAMETERS-1'!$B$5:$J$44,5,FALSE)*VLOOKUP(OVYLD2_!BI$4,'[1]INTERNAL PARAMETERS-1'!$B$5:$J$44,6,FALSE)*VLOOKUP(OVYLD2_!BI$4,'[1]INTERNAL PARAMETERS-1'!$B$5:$J$44,3,FALSE) + OVYLD1_!BI51*(1-VLOOKUP(OVYLD2_!BI$4,'[1]INTERNAL PARAMETERS-1'!$B$5:$J$44,5,FALSE))*VLOOKUP(OVYLD2_!BI$4,'[1]INTERNAL PARAMETERS-1'!$B$5:$J$44,8,FALSE)*VLOOKUP(OVYLD2_!BI$4,'[1]INTERNAL PARAMETERS-1'!$B$5:$J$44,3,FALSE)</f>
        <v>0</v>
      </c>
      <c r="BJ51" s="44">
        <f>OVYLD1_!BJ51*VLOOKUP(OVYLD2_!BJ$4,'[1]INTERNAL PARAMETERS-1'!$B$5:$J$44,5,FALSE)*VLOOKUP(OVYLD2_!BJ$4,'[1]INTERNAL PARAMETERS-1'!$B$5:$J$44,6,FALSE)*VLOOKUP(OVYLD2_!BJ$4,'[1]INTERNAL PARAMETERS-1'!$B$5:$J$44,3,FALSE) + OVYLD1_!BJ51*(1-VLOOKUP(OVYLD2_!BJ$4,'[1]INTERNAL PARAMETERS-1'!$B$5:$J$44,5,FALSE))*VLOOKUP(OVYLD2_!BJ$4,'[1]INTERNAL PARAMETERS-1'!$B$5:$J$44,8,FALSE)*VLOOKUP(OVYLD2_!BJ$4,'[1]INTERNAL PARAMETERS-1'!$B$5:$J$44,3,FALSE)</f>
        <v>6.3163668242108588E-3</v>
      </c>
      <c r="BK51" s="44">
        <f>OVYLD1_!BK51*VLOOKUP(OVYLD2_!BK$4,'[1]INTERNAL PARAMETERS-1'!$B$5:$J$44,5,FALSE)*VLOOKUP(OVYLD2_!BK$4,'[1]INTERNAL PARAMETERS-1'!$B$5:$J$44,6,FALSE)*VLOOKUP(OVYLD2_!BK$4,'[1]INTERNAL PARAMETERS-1'!$B$5:$J$44,3,FALSE) + OVYLD1_!BK51*(1-VLOOKUP(OVYLD2_!BK$4,'[1]INTERNAL PARAMETERS-1'!$B$5:$J$44,5,FALSE))*VLOOKUP(OVYLD2_!BK$4,'[1]INTERNAL PARAMETERS-1'!$B$5:$J$44,8,FALSE)*VLOOKUP(OVYLD2_!BK$4,'[1]INTERNAL PARAMETERS-1'!$B$5:$J$44,3,FALSE)</f>
        <v>7.731588307756671E-3</v>
      </c>
      <c r="BL51" s="44">
        <f>OVYLD1_!BL51*VLOOKUP(OVYLD2_!BL$4,'[1]INTERNAL PARAMETERS-1'!$B$5:$J$44,5,FALSE)*VLOOKUP(OVYLD2_!BL$4,'[1]INTERNAL PARAMETERS-1'!$B$5:$J$44,6,FALSE)*VLOOKUP(OVYLD2_!BL$4,'[1]INTERNAL PARAMETERS-1'!$B$5:$J$44,3,FALSE) + OVYLD1_!BL51*(1-VLOOKUP(OVYLD2_!BL$4,'[1]INTERNAL PARAMETERS-1'!$B$5:$J$44,5,FALSE))*VLOOKUP(OVYLD2_!BL$4,'[1]INTERNAL PARAMETERS-1'!$B$5:$J$44,8,FALSE)*VLOOKUP(OVYLD2_!BL$4,'[1]INTERNAL PARAMETERS-1'!$B$5:$J$44,3,FALSE)</f>
        <v>2.4338400902206767E-2</v>
      </c>
      <c r="BM51" s="44">
        <f>OVYLD1_!BM51*VLOOKUP(OVYLD2_!BM$4,'[1]INTERNAL PARAMETERS-1'!$B$5:$J$44,5,FALSE)*VLOOKUP(OVYLD2_!BM$4,'[1]INTERNAL PARAMETERS-1'!$B$5:$J$44,6,FALSE)*VLOOKUP(OVYLD2_!BM$4,'[1]INTERNAL PARAMETERS-1'!$B$5:$J$44,3,FALSE) + OVYLD1_!BM51*(1-VLOOKUP(OVYLD2_!BM$4,'[1]INTERNAL PARAMETERS-1'!$B$5:$J$44,5,FALSE))*VLOOKUP(OVYLD2_!BM$4,'[1]INTERNAL PARAMETERS-1'!$B$5:$J$44,8,FALSE)*VLOOKUP(OVYLD2_!BM$4,'[1]INTERNAL PARAMETERS-1'!$B$5:$J$44,3,FALSE)</f>
        <v>1.2616401517781496E-2</v>
      </c>
      <c r="BN51" s="44">
        <f>OVYLD1_!BN51*VLOOKUP(OVYLD2_!BN$4,'[1]INTERNAL PARAMETERS-1'!$B$5:$J$44,5,FALSE)*VLOOKUP(OVYLD2_!BN$4,'[1]INTERNAL PARAMETERS-1'!$B$5:$J$44,6,FALSE)*VLOOKUP(OVYLD2_!BN$4,'[1]INTERNAL PARAMETERS-1'!$B$5:$J$44,3,FALSE) + OVYLD1_!BN51*(1-VLOOKUP(OVYLD2_!BN$4,'[1]INTERNAL PARAMETERS-1'!$B$5:$J$44,5,FALSE))*VLOOKUP(OVYLD2_!BN$4,'[1]INTERNAL PARAMETERS-1'!$B$5:$J$44,8,FALSE)*VLOOKUP(OVYLD2_!BN$4,'[1]INTERNAL PARAMETERS-1'!$B$5:$J$44,3,FALSE)</f>
        <v>8.3897401318532606E-3</v>
      </c>
      <c r="BO51" s="44">
        <f>OVYLD1_!BO51*VLOOKUP(OVYLD2_!BO$4,'[1]INTERNAL PARAMETERS-1'!$B$5:$J$44,5,FALSE)*VLOOKUP(OVYLD2_!BO$4,'[1]INTERNAL PARAMETERS-1'!$B$5:$J$44,6,FALSE)*VLOOKUP(OVYLD2_!BO$4,'[1]INTERNAL PARAMETERS-1'!$B$5:$J$44,3,FALSE) + OVYLD1_!BO51*(1-VLOOKUP(OVYLD2_!BO$4,'[1]INTERNAL PARAMETERS-1'!$B$5:$J$44,5,FALSE))*VLOOKUP(OVYLD2_!BO$4,'[1]INTERNAL PARAMETERS-1'!$B$5:$J$44,8,FALSE)*VLOOKUP(OVYLD2_!BO$4,'[1]INTERNAL PARAMETERS-1'!$B$5:$J$44,3,FALSE)</f>
        <v>5.6743735822921745E-3</v>
      </c>
      <c r="BP51" s="44">
        <f>OVYLD1_!BP51*VLOOKUP(OVYLD2_!BP$4,'[1]INTERNAL PARAMETERS-1'!$B$5:$J$44,5,FALSE)*VLOOKUP(OVYLD2_!BP$4,'[1]INTERNAL PARAMETERS-1'!$B$5:$J$44,6,FALSE)*VLOOKUP(OVYLD2_!BP$4,'[1]INTERNAL PARAMETERS-1'!$B$5:$J$44,3,FALSE) + OVYLD1_!BP51*(1-VLOOKUP(OVYLD2_!BP$4,'[1]INTERNAL PARAMETERS-1'!$B$5:$J$44,5,FALSE))*VLOOKUP(OVYLD2_!BP$4,'[1]INTERNAL PARAMETERS-1'!$B$5:$J$44,8,FALSE)*VLOOKUP(OVYLD2_!BP$4,'[1]INTERNAL PARAMETERS-1'!$B$5:$J$44,3,FALSE)</f>
        <v>4.9578932255406674E-4</v>
      </c>
      <c r="BQ51" s="44">
        <f>OVYLD1_!BQ51*VLOOKUP(OVYLD2_!BQ$4,'[1]INTERNAL PARAMETERS-1'!$B$5:$J$44,5,FALSE)*VLOOKUP(OVYLD2_!BQ$4,'[1]INTERNAL PARAMETERS-1'!$B$5:$J$44,6,FALSE)*VLOOKUP(OVYLD2_!BQ$4,'[1]INTERNAL PARAMETERS-1'!$B$5:$J$44,3,FALSE) + OVYLD1_!BQ51*(1-VLOOKUP(OVYLD2_!BQ$4,'[1]INTERNAL PARAMETERS-1'!$B$5:$J$44,5,FALSE))*VLOOKUP(OVYLD2_!BQ$4,'[1]INTERNAL PARAMETERS-1'!$B$5:$J$44,8,FALSE)*VLOOKUP(OVYLD2_!BQ$4,'[1]INTERNAL PARAMETERS-1'!$B$5:$J$44,3,FALSE)</f>
        <v>2.6229201999965736E-2</v>
      </c>
      <c r="BR51" s="44">
        <f>OVYLD1_!BR51*VLOOKUP(OVYLD2_!BR$4,'[1]INTERNAL PARAMETERS-1'!$B$5:$J$44,5,FALSE)*VLOOKUP(OVYLD2_!BR$4,'[1]INTERNAL PARAMETERS-1'!$B$5:$J$44,6,FALSE)*VLOOKUP(OVYLD2_!BR$4,'[1]INTERNAL PARAMETERS-1'!$B$5:$J$44,3,FALSE) + OVYLD1_!BR51*(1-VLOOKUP(OVYLD2_!BR$4,'[1]INTERNAL PARAMETERS-1'!$B$5:$J$44,5,FALSE))*VLOOKUP(OVYLD2_!BR$4,'[1]INTERNAL PARAMETERS-1'!$B$5:$J$44,8,FALSE)*VLOOKUP(OVYLD2_!BR$4,'[1]INTERNAL PARAMETERS-1'!$B$5:$J$44,3,FALSE)</f>
        <v>6.7923287964422236E-4</v>
      </c>
      <c r="BS51" s="44">
        <f>OVYLD1_!BS51*VLOOKUP(OVYLD2_!BS$4,'[1]INTERNAL PARAMETERS-1'!$B$5:$J$44,5,FALSE)*VLOOKUP(OVYLD2_!BS$4,'[1]INTERNAL PARAMETERS-1'!$B$5:$J$44,6,FALSE)*VLOOKUP(OVYLD2_!BS$4,'[1]INTERNAL PARAMETERS-1'!$B$5:$J$44,3,FALSE) + OVYLD1_!BS51*(1-VLOOKUP(OVYLD2_!BS$4,'[1]INTERNAL PARAMETERS-1'!$B$5:$J$44,5,FALSE))*VLOOKUP(OVYLD2_!BS$4,'[1]INTERNAL PARAMETERS-1'!$B$5:$J$44,8,FALSE)*VLOOKUP(OVYLD2_!BS$4,'[1]INTERNAL PARAMETERS-1'!$B$5:$J$44,3,FALSE)</f>
        <v>8.4205309272551983E-5</v>
      </c>
      <c r="BT51" s="44">
        <f>OVYLD1_!BT51*VLOOKUP(OVYLD2_!BT$4,'[1]INTERNAL PARAMETERS-1'!$B$5:$J$44,5,FALSE)*VLOOKUP(OVYLD2_!BT$4,'[1]INTERNAL PARAMETERS-1'!$B$5:$J$44,6,FALSE)*VLOOKUP(OVYLD2_!BT$4,'[1]INTERNAL PARAMETERS-1'!$B$5:$J$44,3,FALSE) + OVYLD1_!BT51*(1-VLOOKUP(OVYLD2_!BT$4,'[1]INTERNAL PARAMETERS-1'!$B$5:$J$44,5,FALSE))*VLOOKUP(OVYLD2_!BT$4,'[1]INTERNAL PARAMETERS-1'!$B$5:$J$44,8,FALSE)*VLOOKUP(OVYLD2_!BT$4,'[1]INTERNAL PARAMETERS-1'!$B$5:$J$44,3,FALSE)</f>
        <v>0</v>
      </c>
      <c r="BU51" s="44">
        <f>OVYLD1_!BU51*VLOOKUP(OVYLD2_!BU$4,'[1]INTERNAL PARAMETERS-1'!$B$5:$J$44,5,FALSE)*VLOOKUP(OVYLD2_!BU$4,'[1]INTERNAL PARAMETERS-1'!$B$5:$J$44,6,FALSE)*VLOOKUP(OVYLD2_!BU$4,'[1]INTERNAL PARAMETERS-1'!$B$5:$J$44,3,FALSE) + OVYLD1_!BU51*(1-VLOOKUP(OVYLD2_!BU$4,'[1]INTERNAL PARAMETERS-1'!$B$5:$J$44,5,FALSE))*VLOOKUP(OVYLD2_!BU$4,'[1]INTERNAL PARAMETERS-1'!$B$5:$J$44,8,FALSE)*VLOOKUP(OVYLD2_!BU$4,'[1]INTERNAL PARAMETERS-1'!$B$5:$J$44,3,FALSE)</f>
        <v>0</v>
      </c>
      <c r="BV51" s="44">
        <f>OVYLD1_!BV51*VLOOKUP(OVYLD2_!BV$4,'[1]INTERNAL PARAMETERS-1'!$B$5:$J$44,5,FALSE)*VLOOKUP(OVYLD2_!BV$4,'[1]INTERNAL PARAMETERS-1'!$B$5:$J$44,6,FALSE)*VLOOKUP(OVYLD2_!BV$4,'[1]INTERNAL PARAMETERS-1'!$B$5:$J$44,3,FALSE) + OVYLD1_!BV51*(1-VLOOKUP(OVYLD2_!BV$4,'[1]INTERNAL PARAMETERS-1'!$B$5:$J$44,5,FALSE))*VLOOKUP(OVYLD2_!BV$4,'[1]INTERNAL PARAMETERS-1'!$B$5:$J$44,8,FALSE)*VLOOKUP(OVYLD2_!BV$4,'[1]INTERNAL PARAMETERS-1'!$B$5:$J$44,3,FALSE)</f>
        <v>0</v>
      </c>
      <c r="BW51" s="44">
        <f>OVYLD1_!BW51*VLOOKUP(OVYLD2_!BW$4,'[1]INTERNAL PARAMETERS-1'!$B$5:$J$44,5,FALSE)*VLOOKUP(OVYLD2_!BW$4,'[1]INTERNAL PARAMETERS-1'!$B$5:$J$44,6,FALSE)*VLOOKUP(OVYLD2_!BW$4,'[1]INTERNAL PARAMETERS-1'!$B$5:$J$44,3,FALSE) + OVYLD1_!BW51*(1-VLOOKUP(OVYLD2_!BW$4,'[1]INTERNAL PARAMETERS-1'!$B$5:$J$44,5,FALSE))*VLOOKUP(OVYLD2_!BW$4,'[1]INTERNAL PARAMETERS-1'!$B$5:$J$44,8,FALSE)*VLOOKUP(OVYLD2_!BW$4,'[1]INTERNAL PARAMETERS-1'!$B$5:$J$44,3,FALSE)</f>
        <v>0</v>
      </c>
      <c r="BX51" s="44">
        <f>OVYLD1_!BX51*VLOOKUP(OVYLD2_!BX$4,'[1]INTERNAL PARAMETERS-1'!$B$5:$J$44,5,FALSE)*VLOOKUP(OVYLD2_!BX$4,'[1]INTERNAL PARAMETERS-1'!$B$5:$J$44,6,FALSE)*VLOOKUP(OVYLD2_!BX$4,'[1]INTERNAL PARAMETERS-1'!$B$5:$J$44,3,FALSE) + OVYLD1_!BX51*(1-VLOOKUP(OVYLD2_!BX$4,'[1]INTERNAL PARAMETERS-1'!$B$5:$J$44,5,FALSE))*VLOOKUP(OVYLD2_!BX$4,'[1]INTERNAL PARAMETERS-1'!$B$5:$J$44,8,FALSE)*VLOOKUP(OVYLD2_!BX$4,'[1]INTERNAL PARAMETERS-1'!$B$5:$J$44,3,FALSE)</f>
        <v>0</v>
      </c>
      <c r="BY51" s="44">
        <f>OVYLD1_!BY51*VLOOKUP(OVYLD2_!BY$4,'[1]INTERNAL PARAMETERS-1'!$B$5:$J$44,5,FALSE)*VLOOKUP(OVYLD2_!BY$4,'[1]INTERNAL PARAMETERS-1'!$B$5:$J$44,6,FALSE)*VLOOKUP(OVYLD2_!BY$4,'[1]INTERNAL PARAMETERS-1'!$B$5:$J$44,3,FALSE) + OVYLD1_!BY51*(1-VLOOKUP(OVYLD2_!BY$4,'[1]INTERNAL PARAMETERS-1'!$B$5:$J$44,5,FALSE))*VLOOKUP(OVYLD2_!BY$4,'[1]INTERNAL PARAMETERS-1'!$B$5:$J$44,8,FALSE)*VLOOKUP(OVYLD2_!BY$4,'[1]INTERNAL PARAMETERS-1'!$B$5:$J$44,3,FALSE)</f>
        <v>0</v>
      </c>
      <c r="BZ51" s="44">
        <f>OVYLD1_!BZ51*VLOOKUP(OVYLD2_!BZ$4,'[1]INTERNAL PARAMETERS-1'!$B$5:$J$44,5,FALSE)*VLOOKUP(OVYLD2_!BZ$4,'[1]INTERNAL PARAMETERS-1'!$B$5:$J$44,6,FALSE)*VLOOKUP(OVYLD2_!BZ$4,'[1]INTERNAL PARAMETERS-1'!$B$5:$J$44,3,FALSE) + OVYLD1_!BZ51*(1-VLOOKUP(OVYLD2_!BZ$4,'[1]INTERNAL PARAMETERS-1'!$B$5:$J$44,5,FALSE))*VLOOKUP(OVYLD2_!BZ$4,'[1]INTERNAL PARAMETERS-1'!$B$5:$J$44,8,FALSE)*VLOOKUP(OVYLD2_!BZ$4,'[1]INTERNAL PARAMETERS-1'!$B$5:$J$44,3,FALSE)</f>
        <v>3.0364135772836556E-5</v>
      </c>
      <c r="CA51" s="44">
        <f>OVYLD1_!CA51*VLOOKUP(OVYLD2_!CA$4,'[1]INTERNAL PARAMETERS-1'!$B$5:$J$44,5,FALSE)*VLOOKUP(OVYLD2_!CA$4,'[1]INTERNAL PARAMETERS-1'!$B$5:$J$44,6,FALSE)*VLOOKUP(OVYLD2_!CA$4,'[1]INTERNAL PARAMETERS-1'!$B$5:$J$44,3,FALSE) + OVYLD1_!CA51*(1-VLOOKUP(OVYLD2_!CA$4,'[1]INTERNAL PARAMETERS-1'!$B$5:$J$44,5,FALSE))*VLOOKUP(OVYLD2_!CA$4,'[1]INTERNAL PARAMETERS-1'!$B$5:$J$44,8,FALSE)*VLOOKUP(OVYLD2_!CA$4,'[1]INTERNAL PARAMETERS-1'!$B$5:$J$44,3,FALSE)</f>
        <v>0</v>
      </c>
      <c r="CB51" s="44">
        <f>OVYLD1_!CB51*VLOOKUP(OVYLD2_!CB$4,'[1]INTERNAL PARAMETERS-1'!$B$5:$J$44,5,FALSE)*VLOOKUP(OVYLD2_!CB$4,'[1]INTERNAL PARAMETERS-1'!$B$5:$J$44,6,FALSE)*VLOOKUP(OVYLD2_!CB$4,'[1]INTERNAL PARAMETERS-1'!$B$5:$J$44,3,FALSE) + OVYLD1_!CB51*(1-VLOOKUP(OVYLD2_!CB$4,'[1]INTERNAL PARAMETERS-1'!$B$5:$J$44,5,FALSE))*VLOOKUP(OVYLD2_!CB$4,'[1]INTERNAL PARAMETERS-1'!$B$5:$J$44,8,FALSE)*VLOOKUP(OVYLD2_!CB$4,'[1]INTERNAL PARAMETERS-1'!$B$5:$J$44,3,FALSE)</f>
        <v>0</v>
      </c>
      <c r="CC51" s="44">
        <f>OVYLD1_!CC51*VLOOKUP(OVYLD2_!CC$4,'[1]INTERNAL PARAMETERS-1'!$B$5:$J$44,5,FALSE)*VLOOKUP(OVYLD2_!CC$4,'[1]INTERNAL PARAMETERS-1'!$B$5:$J$44,6,FALSE)*VLOOKUP(OVYLD2_!CC$4,'[1]INTERNAL PARAMETERS-1'!$B$5:$J$44,3,FALSE) + OVYLD1_!CC51*(1-VLOOKUP(OVYLD2_!CC$4,'[1]INTERNAL PARAMETERS-1'!$B$5:$J$44,5,FALSE))*VLOOKUP(OVYLD2_!CC$4,'[1]INTERNAL PARAMETERS-1'!$B$5:$J$44,8,FALSE)*VLOOKUP(OVYLD2_!CC$4,'[1]INTERNAL PARAMETERS-1'!$B$5:$J$44,3,FALSE)</f>
        <v>1.3954931026269164E-4</v>
      </c>
      <c r="CD51" s="44">
        <f>OVYLD1_!CD51*VLOOKUP(OVYLD2_!CD$4,'[1]INTERNAL PARAMETERS-1'!$B$5:$J$44,5,FALSE)*VLOOKUP(OVYLD2_!CD$4,'[1]INTERNAL PARAMETERS-1'!$B$5:$J$44,6,FALSE)*VLOOKUP(OVYLD2_!CD$4,'[1]INTERNAL PARAMETERS-1'!$B$5:$J$44,3,FALSE) + OVYLD1_!CD51*(1-VLOOKUP(OVYLD2_!CD$4,'[1]INTERNAL PARAMETERS-1'!$B$5:$J$44,5,FALSE))*VLOOKUP(OVYLD2_!CD$4,'[1]INTERNAL PARAMETERS-1'!$B$5:$J$44,8,FALSE)*VLOOKUP(OVYLD2_!CD$4,'[1]INTERNAL PARAMETERS-1'!$B$5:$J$44,3,FALSE)</f>
        <v>3.4734018808330427E-4</v>
      </c>
      <c r="CE51" s="44">
        <f>OVYLD1_!CE51*VLOOKUP(OVYLD2_!CE$4,'[1]INTERNAL PARAMETERS-1'!$B$5:$J$44,5,FALSE)*VLOOKUP(OVYLD2_!CE$4,'[1]INTERNAL PARAMETERS-1'!$B$5:$J$44,6,FALSE)*VLOOKUP(OVYLD2_!CE$4,'[1]INTERNAL PARAMETERS-1'!$B$5:$J$44,3,FALSE) + OVYLD1_!CE51*(1-VLOOKUP(OVYLD2_!CE$4,'[1]INTERNAL PARAMETERS-1'!$B$5:$J$44,5,FALSE))*VLOOKUP(OVYLD2_!CE$4,'[1]INTERNAL PARAMETERS-1'!$B$5:$J$44,8,FALSE)*VLOOKUP(OVYLD2_!CE$4,'[1]INTERNAL PARAMETERS-1'!$B$5:$J$44,3,FALSE)</f>
        <v>6.6799736520218699E-4</v>
      </c>
      <c r="CF51" s="44">
        <f>OVYLD1_!CF51*VLOOKUP(OVYLD2_!CF$4,'[1]INTERNAL PARAMETERS-1'!$B$5:$J$44,5,FALSE)*VLOOKUP(OVYLD2_!CF$4,'[1]INTERNAL PARAMETERS-1'!$B$5:$J$44,6,FALSE)*VLOOKUP(OVYLD2_!CF$4,'[1]INTERNAL PARAMETERS-1'!$B$5:$J$44,3,FALSE) + OVYLD1_!CF51*(1-VLOOKUP(OVYLD2_!CF$4,'[1]INTERNAL PARAMETERS-1'!$B$5:$J$44,5,FALSE))*VLOOKUP(OVYLD2_!CF$4,'[1]INTERNAL PARAMETERS-1'!$B$5:$J$44,8,FALSE)*VLOOKUP(OVYLD2_!CF$4,'[1]INTERNAL PARAMETERS-1'!$B$5:$J$44,3,FALSE)</f>
        <v>7.655200590113286E-4</v>
      </c>
      <c r="CG51" s="44">
        <f>OVYLD1_!CG51*VLOOKUP(OVYLD2_!CG$4,'[1]INTERNAL PARAMETERS-1'!$B$5:$J$44,5,FALSE)*VLOOKUP(OVYLD2_!CG$4,'[1]INTERNAL PARAMETERS-1'!$B$5:$J$44,6,FALSE)*VLOOKUP(OVYLD2_!CG$4,'[1]INTERNAL PARAMETERS-1'!$B$5:$J$44,3,FALSE) + OVYLD1_!CG51*(1-VLOOKUP(OVYLD2_!CG$4,'[1]INTERNAL PARAMETERS-1'!$B$5:$J$44,5,FALSE))*VLOOKUP(OVYLD2_!CG$4,'[1]INTERNAL PARAMETERS-1'!$B$5:$J$44,8,FALSE)*VLOOKUP(OVYLD2_!CG$4,'[1]INTERNAL PARAMETERS-1'!$B$5:$J$44,3,FALSE)</f>
        <v>0</v>
      </c>
      <c r="CH51" s="43">
        <f>OVYLD1_!CH51*VLOOKUP(OVYLD2_!CH$4,'[1]INTERNAL PARAMETERS-1'!$B$5:$J$44,5,FALSE)*VLOOKUP(OVYLD2_!CH$4,'[1]INTERNAL PARAMETERS-1'!$B$5:$J$44,6,FALSE)*VLOOKUP(OVYLD2_!CH$4,'[1]INTERNAL PARAMETERS-1'!$B$5:$J$44,3,FALSE) + OVYLD1_!CH51*(1-VLOOKUP(OVYLD2_!CH$4,'[1]INTERNAL PARAMETERS-1'!$B$5:$J$44,5,FALSE))*VLOOKUP(OVYLD2_!CH$4,'[1]INTERNAL PARAMETERS-1'!$B$5:$J$44,8,FALSE)*VLOOKUP(OVYLD2_!CH$4,'[1]INTERNAL PARAMETERS-1'!$B$5:$J$44,3,FALSE)</f>
        <v>0</v>
      </c>
      <c r="CJ51" s="45">
        <f t="shared" si="0"/>
        <v>11.403475260938398</v>
      </c>
      <c r="CK51" s="43">
        <f t="shared" si="1"/>
        <v>0.37722526754136448</v>
      </c>
    </row>
    <row r="52" spans="2:89" x14ac:dyDescent="0.5">
      <c r="B52" s="58" t="s">
        <v>4</v>
      </c>
      <c r="C52" s="57" t="s">
        <v>81</v>
      </c>
      <c r="D52" s="57" t="s">
        <v>69</v>
      </c>
      <c r="E52" s="128">
        <f>OVERALL2021!AI52</f>
        <v>26.354794145247368</v>
      </c>
      <c r="F52" s="59">
        <f>'[1]INTERNAL PARAMETERS-1'!M16</f>
        <v>30.094999999999999</v>
      </c>
      <c r="G52" s="45">
        <f>OVYLD1_!G52*VLOOKUP(OVYLD2_!G$4,'[1]INTERNAL PARAMETERS-1'!$B$5:$J$44,5,FALSE)*VLOOKUP(OVYLD2_!G$4,'[1]INTERNAL PARAMETERS-1'!$B$5:$J$44,7,FALSE)*OVYLD2_!$F52 + OVYLD1_!G52*(1-VLOOKUP(OVYLD2_!G$4,'[1]INTERNAL PARAMETERS-1'!$B$5:$J$44,5,FALSE))*VLOOKUP(OVYLD2_!G$4,'[1]INTERNAL PARAMETERS-1'!$B$5:$J$44,9,FALSE)*OVYLD2_!$F52</f>
        <v>4.6394046417705326</v>
      </c>
      <c r="H52" s="44">
        <f>OVYLD1_!H52*VLOOKUP(OVYLD2_!H$4,'[1]INTERNAL PARAMETERS-1'!$B$5:$J$44,5,FALSE)*VLOOKUP(OVYLD2_!H$4,'[1]INTERNAL PARAMETERS-1'!$B$5:$J$44,7,FALSE)*OVYLD2_!$F52 + OVYLD1_!H52*(1-VLOOKUP(OVYLD2_!H$4,'[1]INTERNAL PARAMETERS-1'!$B$5:$J$44,5,FALSE))*VLOOKUP(OVYLD2_!H$4,'[1]INTERNAL PARAMETERS-1'!$B$5:$J$44,9,FALSE)*OVYLD2_!$F52</f>
        <v>1.3040627116340209</v>
      </c>
      <c r="I52" s="44">
        <f>OVYLD1_!I52*VLOOKUP(OVYLD2_!I$4,'[1]INTERNAL PARAMETERS-1'!$B$5:$J$44,5,FALSE)*VLOOKUP(OVYLD2_!I$4,'[1]INTERNAL PARAMETERS-1'!$B$5:$J$44,7,FALSE)*OVYLD2_!$F52 + OVYLD1_!I52*(1-VLOOKUP(OVYLD2_!I$4,'[1]INTERNAL PARAMETERS-1'!$B$5:$J$44,5,FALSE))*VLOOKUP(OVYLD2_!I$4,'[1]INTERNAL PARAMETERS-1'!$B$5:$J$44,9,FALSE)*OVYLD2_!$F52</f>
        <v>1.7615396936528569</v>
      </c>
      <c r="J52" s="44">
        <f>OVYLD1_!J52*VLOOKUP(OVYLD2_!J$4,'[1]INTERNAL PARAMETERS-1'!$B$5:$J$44,5,FALSE)*VLOOKUP(OVYLD2_!J$4,'[1]INTERNAL PARAMETERS-1'!$B$5:$J$44,7,FALSE)*OVYLD2_!$F52 + OVYLD1_!J52*(1-VLOOKUP(OVYLD2_!J$4,'[1]INTERNAL PARAMETERS-1'!$B$5:$J$44,5,FALSE))*VLOOKUP(OVYLD2_!J$4,'[1]INTERNAL PARAMETERS-1'!$B$5:$J$44,9,FALSE)*OVYLD2_!$F52</f>
        <v>0</v>
      </c>
      <c r="K52" s="44">
        <f>OVYLD1_!K52*VLOOKUP(OVYLD2_!K$4,'[1]INTERNAL PARAMETERS-1'!$B$5:$J$44,5,FALSE)*VLOOKUP(OVYLD2_!K$4,'[1]INTERNAL PARAMETERS-1'!$B$5:$J$44,7,FALSE)*OVYLD2_!$F52 + OVYLD1_!K52*(1-VLOOKUP(OVYLD2_!K$4,'[1]INTERNAL PARAMETERS-1'!$B$5:$J$44,5,FALSE))*VLOOKUP(OVYLD2_!K$4,'[1]INTERNAL PARAMETERS-1'!$B$5:$J$44,9,FALSE)*OVYLD2_!$F52</f>
        <v>0</v>
      </c>
      <c r="L52" s="44">
        <f>OVYLD1_!L52*VLOOKUP(OVYLD2_!L$4,'[1]INTERNAL PARAMETERS-1'!$B$5:$J$44,5,FALSE)*VLOOKUP(OVYLD2_!L$4,'[1]INTERNAL PARAMETERS-1'!$B$5:$J$44,7,FALSE)*OVYLD2_!$F52 + OVYLD1_!L52*(1-VLOOKUP(OVYLD2_!L$4,'[1]INTERNAL PARAMETERS-1'!$B$5:$J$44,5,FALSE))*VLOOKUP(OVYLD2_!L$4,'[1]INTERNAL PARAMETERS-1'!$B$5:$J$44,9,FALSE)*OVYLD2_!$F52</f>
        <v>0</v>
      </c>
      <c r="M52" s="44">
        <f>OVYLD1_!M52*VLOOKUP(OVYLD2_!M$4,'[1]INTERNAL PARAMETERS-1'!$B$5:$J$44,5,FALSE)*VLOOKUP(OVYLD2_!M$4,'[1]INTERNAL PARAMETERS-1'!$B$5:$J$44,7,FALSE)*OVYLD2_!$F52 + OVYLD1_!M52*(1-VLOOKUP(OVYLD2_!M$4,'[1]INTERNAL PARAMETERS-1'!$B$5:$J$44,5,FALSE))*VLOOKUP(OVYLD2_!M$4,'[1]INTERNAL PARAMETERS-1'!$B$5:$J$44,9,FALSE)*OVYLD2_!$F52</f>
        <v>0.13937831636313699</v>
      </c>
      <c r="N52" s="44">
        <f>OVYLD1_!N52*VLOOKUP(OVYLD2_!N$4,'[1]INTERNAL PARAMETERS-1'!$B$5:$J$44,5,FALSE)*VLOOKUP(OVYLD2_!N$4,'[1]INTERNAL PARAMETERS-1'!$B$5:$J$44,7,FALSE)*OVYLD2_!$F52 + OVYLD1_!N52*(1-VLOOKUP(OVYLD2_!N$4,'[1]INTERNAL PARAMETERS-1'!$B$5:$J$44,5,FALSE))*VLOOKUP(OVYLD2_!N$4,'[1]INTERNAL PARAMETERS-1'!$B$5:$J$44,9,FALSE)*OVYLD2_!$F52</f>
        <v>5.2400282990729824E-3</v>
      </c>
      <c r="O52" s="44">
        <f>OVYLD1_!O52*VLOOKUP(OVYLD2_!O$4,'[1]INTERNAL PARAMETERS-1'!$B$5:$J$44,5,FALSE)*VLOOKUP(OVYLD2_!O$4,'[1]INTERNAL PARAMETERS-1'!$B$5:$J$44,7,FALSE)*OVYLD2_!$F52 + OVYLD1_!O52*(1-VLOOKUP(OVYLD2_!O$4,'[1]INTERNAL PARAMETERS-1'!$B$5:$J$44,5,FALSE))*VLOOKUP(OVYLD2_!O$4,'[1]INTERNAL PARAMETERS-1'!$B$5:$J$44,9,FALSE)*OVYLD2_!$F52</f>
        <v>0</v>
      </c>
      <c r="P52" s="44">
        <f>OVYLD1_!P52*VLOOKUP(OVYLD2_!P$4,'[1]INTERNAL PARAMETERS-1'!$B$5:$J$44,5,FALSE)*VLOOKUP(OVYLD2_!P$4,'[1]INTERNAL PARAMETERS-1'!$B$5:$J$44,7,FALSE)*OVYLD2_!$F52 + OVYLD1_!P52*(1-VLOOKUP(OVYLD2_!P$4,'[1]INTERNAL PARAMETERS-1'!$B$5:$J$44,5,FALSE))*VLOOKUP(OVYLD2_!P$4,'[1]INTERNAL PARAMETERS-1'!$B$5:$J$44,9,FALSE)*OVYLD2_!$F52</f>
        <v>0</v>
      </c>
      <c r="Q52" s="44">
        <f>OVYLD1_!Q52*VLOOKUP(OVYLD2_!Q$4,'[1]INTERNAL PARAMETERS-1'!$B$5:$J$44,5,FALSE)*VLOOKUP(OVYLD2_!Q$4,'[1]INTERNAL PARAMETERS-1'!$B$5:$J$44,7,FALSE)*OVYLD2_!$F52 + OVYLD1_!Q52*(1-VLOOKUP(OVYLD2_!Q$4,'[1]INTERNAL PARAMETERS-1'!$B$5:$J$44,5,FALSE))*VLOOKUP(OVYLD2_!Q$4,'[1]INTERNAL PARAMETERS-1'!$B$5:$J$44,9,FALSE)*OVYLD2_!$F52</f>
        <v>0</v>
      </c>
      <c r="R52" s="44">
        <f>OVYLD1_!R52*VLOOKUP(OVYLD2_!R$4,'[1]INTERNAL PARAMETERS-1'!$B$5:$J$44,5,FALSE)*VLOOKUP(OVYLD2_!R$4,'[1]INTERNAL PARAMETERS-1'!$B$5:$J$44,7,FALSE)*OVYLD2_!$F52 + OVYLD1_!R52*(1-VLOOKUP(OVYLD2_!R$4,'[1]INTERNAL PARAMETERS-1'!$B$5:$J$44,5,FALSE))*VLOOKUP(OVYLD2_!R$4,'[1]INTERNAL PARAMETERS-1'!$B$5:$J$44,9,FALSE)*OVYLD2_!$F52</f>
        <v>1.7088839418085155E-2</v>
      </c>
      <c r="S52" s="44">
        <f>OVYLD1_!S52*VLOOKUP(OVYLD2_!S$4,'[1]INTERNAL PARAMETERS-1'!$B$5:$J$44,5,FALSE)*VLOOKUP(OVYLD2_!S$4,'[1]INTERNAL PARAMETERS-1'!$B$5:$J$44,7,FALSE)*OVYLD2_!$F52 + OVYLD1_!S52*(1-VLOOKUP(OVYLD2_!S$4,'[1]INTERNAL PARAMETERS-1'!$B$5:$J$44,5,FALSE))*VLOOKUP(OVYLD2_!S$4,'[1]INTERNAL PARAMETERS-1'!$B$5:$J$44,9,FALSE)*OVYLD2_!$F52</f>
        <v>0.21058230304613518</v>
      </c>
      <c r="T52" s="44">
        <f>OVYLD1_!T52*VLOOKUP(OVYLD2_!T$4,'[1]INTERNAL PARAMETERS-1'!$B$5:$J$44,5,FALSE)*VLOOKUP(OVYLD2_!T$4,'[1]INTERNAL PARAMETERS-1'!$B$5:$J$44,7,FALSE)*OVYLD2_!$F52 + OVYLD1_!T52*(1-VLOOKUP(OVYLD2_!T$4,'[1]INTERNAL PARAMETERS-1'!$B$5:$J$44,5,FALSE))*VLOOKUP(OVYLD2_!T$4,'[1]INTERNAL PARAMETERS-1'!$B$5:$J$44,9,FALSE)*OVYLD2_!$F52</f>
        <v>8.4108536650240526E-2</v>
      </c>
      <c r="U52" s="44">
        <f>OVYLD1_!U52*VLOOKUP(OVYLD2_!U$4,'[1]INTERNAL PARAMETERS-1'!$B$5:$J$44,5,FALSE)*VLOOKUP(OVYLD2_!U$4,'[1]INTERNAL PARAMETERS-1'!$B$5:$J$44,7,FALSE)*OVYLD2_!$F52 + OVYLD1_!U52*(1-VLOOKUP(OVYLD2_!U$4,'[1]INTERNAL PARAMETERS-1'!$B$5:$J$44,5,FALSE))*VLOOKUP(OVYLD2_!U$4,'[1]INTERNAL PARAMETERS-1'!$B$5:$J$44,9,FALSE)*OVYLD2_!$F52</f>
        <v>1.8102593001825287E-2</v>
      </c>
      <c r="V52" s="44">
        <f>OVYLD1_!V52*VLOOKUP(OVYLD2_!V$4,'[1]INTERNAL PARAMETERS-1'!$B$5:$J$44,5,FALSE)*VLOOKUP(OVYLD2_!V$4,'[1]INTERNAL PARAMETERS-1'!$B$5:$J$44,7,FALSE)*OVYLD2_!$F52 + OVYLD1_!V52*(1-VLOOKUP(OVYLD2_!V$4,'[1]INTERNAL PARAMETERS-1'!$B$5:$J$44,5,FALSE))*VLOOKUP(OVYLD2_!V$4,'[1]INTERNAL PARAMETERS-1'!$B$5:$J$44,9,FALSE)*OVYLD2_!$F52</f>
        <v>0.20616391213613383</v>
      </c>
      <c r="W52" s="44">
        <f>OVYLD1_!W52*VLOOKUP(OVYLD2_!W$4,'[1]INTERNAL PARAMETERS-1'!$B$5:$J$44,5,FALSE)*VLOOKUP(OVYLD2_!W$4,'[1]INTERNAL PARAMETERS-1'!$B$5:$J$44,7,FALSE)*OVYLD2_!$F52 + OVYLD1_!W52*(1-VLOOKUP(OVYLD2_!W$4,'[1]INTERNAL PARAMETERS-1'!$B$5:$J$44,5,FALSE))*VLOOKUP(OVYLD2_!W$4,'[1]INTERNAL PARAMETERS-1'!$B$5:$J$44,9,FALSE)*OVYLD2_!$F52</f>
        <v>0</v>
      </c>
      <c r="X52" s="44">
        <f>OVYLD1_!X52*VLOOKUP(OVYLD2_!X$4,'[1]INTERNAL PARAMETERS-1'!$B$5:$J$44,5,FALSE)*VLOOKUP(OVYLD2_!X$4,'[1]INTERNAL PARAMETERS-1'!$B$5:$J$44,7,FALSE)*OVYLD2_!$F52 + OVYLD1_!X52*(1-VLOOKUP(OVYLD2_!X$4,'[1]INTERNAL PARAMETERS-1'!$B$5:$J$44,5,FALSE))*VLOOKUP(OVYLD2_!X$4,'[1]INTERNAL PARAMETERS-1'!$B$5:$J$44,9,FALSE)*OVYLD2_!$F52</f>
        <v>0</v>
      </c>
      <c r="Y52" s="44">
        <f>OVYLD1_!Y52*VLOOKUP(OVYLD2_!Y$4,'[1]INTERNAL PARAMETERS-1'!$B$5:$J$44,5,FALSE)*VLOOKUP(OVYLD2_!Y$4,'[1]INTERNAL PARAMETERS-1'!$B$5:$J$44,7,FALSE)*OVYLD2_!$F52 + OVYLD1_!Y52*(1-VLOOKUP(OVYLD2_!Y$4,'[1]INTERNAL PARAMETERS-1'!$B$5:$J$44,5,FALSE))*VLOOKUP(OVYLD2_!Y$4,'[1]INTERNAL PARAMETERS-1'!$B$5:$J$44,9,FALSE)*OVYLD2_!$F52</f>
        <v>0</v>
      </c>
      <c r="Z52" s="44">
        <f>OVYLD1_!Z52*VLOOKUP(OVYLD2_!Z$4,'[1]INTERNAL PARAMETERS-1'!$B$5:$J$44,5,FALSE)*VLOOKUP(OVYLD2_!Z$4,'[1]INTERNAL PARAMETERS-1'!$B$5:$J$44,7,FALSE)*OVYLD2_!$F52 + OVYLD1_!Z52*(1-VLOOKUP(OVYLD2_!Z$4,'[1]INTERNAL PARAMETERS-1'!$B$5:$J$44,5,FALSE))*VLOOKUP(OVYLD2_!Z$4,'[1]INTERNAL PARAMETERS-1'!$B$5:$J$44,9,FALSE)*OVYLD2_!$F52</f>
        <v>0</v>
      </c>
      <c r="AA52" s="44">
        <f>OVYLD1_!AA52*VLOOKUP(OVYLD2_!AA$4,'[1]INTERNAL PARAMETERS-1'!$B$5:$J$44,5,FALSE)*VLOOKUP(OVYLD2_!AA$4,'[1]INTERNAL PARAMETERS-1'!$B$5:$J$44,7,FALSE)*OVYLD2_!$F52 + OVYLD1_!AA52*(1-VLOOKUP(OVYLD2_!AA$4,'[1]INTERNAL PARAMETERS-1'!$B$5:$J$44,5,FALSE))*VLOOKUP(OVYLD2_!AA$4,'[1]INTERNAL PARAMETERS-1'!$B$5:$J$44,9,FALSE)*OVYLD2_!$F52</f>
        <v>0</v>
      </c>
      <c r="AB52" s="44">
        <f>OVYLD1_!AB52*VLOOKUP(OVYLD2_!AB$4,'[1]INTERNAL PARAMETERS-1'!$B$5:$J$44,5,FALSE)*VLOOKUP(OVYLD2_!AB$4,'[1]INTERNAL PARAMETERS-1'!$B$5:$J$44,7,FALSE)*OVYLD2_!$F52 + OVYLD1_!AB52*(1-VLOOKUP(OVYLD2_!AB$4,'[1]INTERNAL PARAMETERS-1'!$B$5:$J$44,5,FALSE))*VLOOKUP(OVYLD2_!AB$4,'[1]INTERNAL PARAMETERS-1'!$B$5:$J$44,9,FALSE)*OVYLD2_!$F52</f>
        <v>0</v>
      </c>
      <c r="AC52" s="44">
        <f>OVYLD1_!AC52*VLOOKUP(OVYLD2_!AC$4,'[1]INTERNAL PARAMETERS-1'!$B$5:$J$44,5,FALSE)*VLOOKUP(OVYLD2_!AC$4,'[1]INTERNAL PARAMETERS-1'!$B$5:$J$44,7,FALSE)*OVYLD2_!$F52 + OVYLD1_!AC52*(1-VLOOKUP(OVYLD2_!AC$4,'[1]INTERNAL PARAMETERS-1'!$B$5:$J$44,5,FALSE))*VLOOKUP(OVYLD2_!AC$4,'[1]INTERNAL PARAMETERS-1'!$B$5:$J$44,9,FALSE)*OVYLD2_!$F52</f>
        <v>0</v>
      </c>
      <c r="AD52" s="44">
        <f>OVYLD1_!AD52*VLOOKUP(OVYLD2_!AD$4,'[1]INTERNAL PARAMETERS-1'!$B$5:$J$44,5,FALSE)*VLOOKUP(OVYLD2_!AD$4,'[1]INTERNAL PARAMETERS-1'!$B$5:$J$44,7,FALSE)*OVYLD2_!$F52 + OVYLD1_!AD52*(1-VLOOKUP(OVYLD2_!AD$4,'[1]INTERNAL PARAMETERS-1'!$B$5:$J$44,5,FALSE))*VLOOKUP(OVYLD2_!AD$4,'[1]INTERNAL PARAMETERS-1'!$B$5:$J$44,9,FALSE)*OVYLD2_!$F52</f>
        <v>0</v>
      </c>
      <c r="AE52" s="44">
        <f>OVYLD1_!AE52*VLOOKUP(OVYLD2_!AE$4,'[1]INTERNAL PARAMETERS-1'!$B$5:$J$44,5,FALSE)*VLOOKUP(OVYLD2_!AE$4,'[1]INTERNAL PARAMETERS-1'!$B$5:$J$44,7,FALSE)*OVYLD2_!$F52 + OVYLD1_!AE52*(1-VLOOKUP(OVYLD2_!AE$4,'[1]INTERNAL PARAMETERS-1'!$B$5:$J$44,5,FALSE))*VLOOKUP(OVYLD2_!AE$4,'[1]INTERNAL PARAMETERS-1'!$B$5:$J$44,9,FALSE)*OVYLD2_!$F52</f>
        <v>0</v>
      </c>
      <c r="AF52" s="44">
        <f>OVYLD1_!AF52*VLOOKUP(OVYLD2_!AF$4,'[1]INTERNAL PARAMETERS-1'!$B$5:$J$44,5,FALSE)*VLOOKUP(OVYLD2_!AF$4,'[1]INTERNAL PARAMETERS-1'!$B$5:$J$44,7,FALSE)*OVYLD2_!$F52 + OVYLD1_!AF52*(1-VLOOKUP(OVYLD2_!AF$4,'[1]INTERNAL PARAMETERS-1'!$B$5:$J$44,5,FALSE))*VLOOKUP(OVYLD2_!AF$4,'[1]INTERNAL PARAMETERS-1'!$B$5:$J$44,9,FALSE)*OVYLD2_!$F52</f>
        <v>2.6033005482147546E-2</v>
      </c>
      <c r="AG52" s="44">
        <f>OVYLD1_!AG52*VLOOKUP(OVYLD2_!AG$4,'[1]INTERNAL PARAMETERS-1'!$B$5:$J$44,5,FALSE)*VLOOKUP(OVYLD2_!AG$4,'[1]INTERNAL PARAMETERS-1'!$B$5:$J$44,7,FALSE)*OVYLD2_!$F52 + OVYLD1_!AG52*(1-VLOOKUP(OVYLD2_!AG$4,'[1]INTERNAL PARAMETERS-1'!$B$5:$J$44,5,FALSE))*VLOOKUP(OVYLD2_!AG$4,'[1]INTERNAL PARAMETERS-1'!$B$5:$J$44,9,FALSE)*OVYLD2_!$F52</f>
        <v>0</v>
      </c>
      <c r="AH52" s="44">
        <f>OVYLD1_!AH52*VLOOKUP(OVYLD2_!AH$4,'[1]INTERNAL PARAMETERS-1'!$B$5:$J$44,5,FALSE)*VLOOKUP(OVYLD2_!AH$4,'[1]INTERNAL PARAMETERS-1'!$B$5:$J$44,7,FALSE)*OVYLD2_!$F52 + OVYLD1_!AH52*(1-VLOOKUP(OVYLD2_!AH$4,'[1]INTERNAL PARAMETERS-1'!$B$5:$J$44,5,FALSE))*VLOOKUP(OVYLD2_!AH$4,'[1]INTERNAL PARAMETERS-1'!$B$5:$J$44,9,FALSE)*OVYLD2_!$F52</f>
        <v>1.4683540219209976E-3</v>
      </c>
      <c r="AI52" s="44">
        <f>OVYLD1_!AI52*VLOOKUP(OVYLD2_!AI$4,'[1]INTERNAL PARAMETERS-1'!$B$5:$J$44,5,FALSE)*VLOOKUP(OVYLD2_!AI$4,'[1]INTERNAL PARAMETERS-1'!$B$5:$J$44,7,FALSE)*OVYLD2_!$F52 + OVYLD1_!AI52*(1-VLOOKUP(OVYLD2_!AI$4,'[1]INTERNAL PARAMETERS-1'!$B$5:$J$44,5,FALSE))*VLOOKUP(OVYLD2_!AI$4,'[1]INTERNAL PARAMETERS-1'!$B$5:$J$44,9,FALSE)*OVYLD2_!$F52</f>
        <v>4.0049984517312584E-3</v>
      </c>
      <c r="AJ52" s="44">
        <f>OVYLD1_!AJ52*VLOOKUP(OVYLD2_!AJ$4,'[1]INTERNAL PARAMETERS-1'!$B$5:$J$44,5,FALSE)*VLOOKUP(OVYLD2_!AJ$4,'[1]INTERNAL PARAMETERS-1'!$B$5:$J$44,7,FALSE)*OVYLD2_!$F52 + OVYLD1_!AJ52*(1-VLOOKUP(OVYLD2_!AJ$4,'[1]INTERNAL PARAMETERS-1'!$B$5:$J$44,5,FALSE))*VLOOKUP(OVYLD2_!AJ$4,'[1]INTERNAL PARAMETERS-1'!$B$5:$J$44,9,FALSE)*OVYLD2_!$F52</f>
        <v>4.1654046081582567E-2</v>
      </c>
      <c r="AK52" s="44">
        <f>OVYLD1_!AK52*VLOOKUP(OVYLD2_!AK$4,'[1]INTERNAL PARAMETERS-1'!$B$5:$J$44,5,FALSE)*VLOOKUP(OVYLD2_!AK$4,'[1]INTERNAL PARAMETERS-1'!$B$5:$J$44,7,FALSE)*OVYLD2_!$F52 + OVYLD1_!AK52*(1-VLOOKUP(OVYLD2_!AK$4,'[1]INTERNAL PARAMETERS-1'!$B$5:$J$44,5,FALSE))*VLOOKUP(OVYLD2_!AK$4,'[1]INTERNAL PARAMETERS-1'!$B$5:$J$44,9,FALSE)*OVYLD2_!$F52</f>
        <v>0</v>
      </c>
      <c r="AL52" s="44">
        <f>OVYLD1_!AL52*VLOOKUP(OVYLD2_!AL$4,'[1]INTERNAL PARAMETERS-1'!$B$5:$J$44,5,FALSE)*VLOOKUP(OVYLD2_!AL$4,'[1]INTERNAL PARAMETERS-1'!$B$5:$J$44,7,FALSE)*OVYLD2_!$F52 + OVYLD1_!AL52*(1-VLOOKUP(OVYLD2_!AL$4,'[1]INTERNAL PARAMETERS-1'!$B$5:$J$44,5,FALSE))*VLOOKUP(OVYLD2_!AL$4,'[1]INTERNAL PARAMETERS-1'!$B$5:$J$44,9,FALSE)*OVYLD2_!$F52</f>
        <v>0</v>
      </c>
      <c r="AM52" s="44">
        <f>OVYLD1_!AM52*VLOOKUP(OVYLD2_!AM$4,'[1]INTERNAL PARAMETERS-1'!$B$5:$J$44,5,FALSE)*VLOOKUP(OVYLD2_!AM$4,'[1]INTERNAL PARAMETERS-1'!$B$5:$J$44,7,FALSE)*OVYLD2_!$F52 + OVYLD1_!AM52*(1-VLOOKUP(OVYLD2_!AM$4,'[1]INTERNAL PARAMETERS-1'!$B$5:$J$44,5,FALSE))*VLOOKUP(OVYLD2_!AM$4,'[1]INTERNAL PARAMETERS-1'!$B$5:$J$44,9,FALSE)*OVYLD2_!$F52</f>
        <v>0</v>
      </c>
      <c r="AN52" s="44">
        <f>OVYLD1_!AN52*VLOOKUP(OVYLD2_!AN$4,'[1]INTERNAL PARAMETERS-1'!$B$5:$J$44,5,FALSE)*VLOOKUP(OVYLD2_!AN$4,'[1]INTERNAL PARAMETERS-1'!$B$5:$J$44,7,FALSE)*OVYLD2_!$F52 + OVYLD1_!AN52*(1-VLOOKUP(OVYLD2_!AN$4,'[1]INTERNAL PARAMETERS-1'!$B$5:$J$44,5,FALSE))*VLOOKUP(OVYLD2_!AN$4,'[1]INTERNAL PARAMETERS-1'!$B$5:$J$44,9,FALSE)*OVYLD2_!$F52</f>
        <v>0</v>
      </c>
      <c r="AO52" s="44">
        <f>OVYLD1_!AO52*VLOOKUP(OVYLD2_!AO$4,'[1]INTERNAL PARAMETERS-1'!$B$5:$J$44,5,FALSE)*VLOOKUP(OVYLD2_!AO$4,'[1]INTERNAL PARAMETERS-1'!$B$5:$J$44,7,FALSE)*OVYLD2_!$F52 + OVYLD1_!AO52*(1-VLOOKUP(OVYLD2_!AO$4,'[1]INTERNAL PARAMETERS-1'!$B$5:$J$44,5,FALSE))*VLOOKUP(OVYLD2_!AO$4,'[1]INTERNAL PARAMETERS-1'!$B$5:$J$44,9,FALSE)*OVYLD2_!$F52</f>
        <v>0</v>
      </c>
      <c r="AP52" s="44">
        <f>OVYLD1_!AP52*VLOOKUP(OVYLD2_!AP$4,'[1]INTERNAL PARAMETERS-1'!$B$5:$J$44,5,FALSE)*VLOOKUP(OVYLD2_!AP$4,'[1]INTERNAL PARAMETERS-1'!$B$5:$J$44,7,FALSE)*OVYLD2_!$F52 + OVYLD1_!AP52*(1-VLOOKUP(OVYLD2_!AP$4,'[1]INTERNAL PARAMETERS-1'!$B$5:$J$44,5,FALSE))*VLOOKUP(OVYLD2_!AP$4,'[1]INTERNAL PARAMETERS-1'!$B$5:$J$44,9,FALSE)*OVYLD2_!$F52</f>
        <v>0</v>
      </c>
      <c r="AQ52" s="44">
        <f>OVYLD1_!AQ52*VLOOKUP(OVYLD2_!AQ$4,'[1]INTERNAL PARAMETERS-1'!$B$5:$J$44,5,FALSE)*VLOOKUP(OVYLD2_!AQ$4,'[1]INTERNAL PARAMETERS-1'!$B$5:$J$44,7,FALSE)*OVYLD2_!$F52 + OVYLD1_!AQ52*(1-VLOOKUP(OVYLD2_!AQ$4,'[1]INTERNAL PARAMETERS-1'!$B$5:$J$44,5,FALSE))*VLOOKUP(OVYLD2_!AQ$4,'[1]INTERNAL PARAMETERS-1'!$B$5:$J$44,9,FALSE)*OVYLD2_!$F52</f>
        <v>0</v>
      </c>
      <c r="AR52" s="44">
        <f>OVYLD1_!AR52*VLOOKUP(OVYLD2_!AR$4,'[1]INTERNAL PARAMETERS-1'!$B$5:$J$44,5,FALSE)*VLOOKUP(OVYLD2_!AR$4,'[1]INTERNAL PARAMETERS-1'!$B$5:$J$44,7,FALSE)*OVYLD2_!$F52 + OVYLD1_!AR52*(1-VLOOKUP(OVYLD2_!AR$4,'[1]INTERNAL PARAMETERS-1'!$B$5:$J$44,5,FALSE))*VLOOKUP(OVYLD2_!AR$4,'[1]INTERNAL PARAMETERS-1'!$B$5:$J$44,9,FALSE)*OVYLD2_!$F52</f>
        <v>0</v>
      </c>
      <c r="AS52" s="44">
        <f>OVYLD1_!AS52*VLOOKUP(OVYLD2_!AS$4,'[1]INTERNAL PARAMETERS-1'!$B$5:$J$44,5,FALSE)*VLOOKUP(OVYLD2_!AS$4,'[1]INTERNAL PARAMETERS-1'!$B$5:$J$44,7,FALSE)*OVYLD2_!$F52 + OVYLD1_!AS52*(1-VLOOKUP(OVYLD2_!AS$4,'[1]INTERNAL PARAMETERS-1'!$B$5:$J$44,5,FALSE))*VLOOKUP(OVYLD2_!AS$4,'[1]INTERNAL PARAMETERS-1'!$B$5:$J$44,9,FALSE)*OVYLD2_!$F52</f>
        <v>0</v>
      </c>
      <c r="AT52" s="43">
        <f>OVYLD1_!AT52*VLOOKUP(OVYLD2_!AT$4,'[1]INTERNAL PARAMETERS-1'!$B$5:$J$44,5,FALSE)*VLOOKUP(OVYLD2_!AT$4,'[1]INTERNAL PARAMETERS-1'!$B$5:$J$44,7,FALSE)*OVYLD2_!$F52 + OVYLD1_!AT52*(1-VLOOKUP(OVYLD2_!AT$4,'[1]INTERNAL PARAMETERS-1'!$B$5:$J$44,5,FALSE))*VLOOKUP(OVYLD2_!AT$4,'[1]INTERNAL PARAMETERS-1'!$B$5:$J$44,9,FALSE)*OVYLD2_!$F52</f>
        <v>0</v>
      </c>
      <c r="AU52" s="45">
        <f>OVYLD1_!AU52*VLOOKUP(OVYLD2_!AU$4,'[1]INTERNAL PARAMETERS-1'!$B$5:$J$44,5,FALSE)*VLOOKUP(OVYLD2_!AU$4,'[1]INTERNAL PARAMETERS-1'!$B$5:$J$44,6,FALSE)*VLOOKUP(OVYLD2_!AU$4,'[1]INTERNAL PARAMETERS-1'!$B$5:$J$44,3,FALSE) + OVYLD1_!AU52*(1-VLOOKUP(OVYLD2_!AU$4,'[1]INTERNAL PARAMETERS-1'!$B$5:$J$44,5,FALSE))*VLOOKUP(OVYLD2_!AU$4,'[1]INTERNAL PARAMETERS-1'!$B$5:$J$44,8,FALSE)*VLOOKUP(OVYLD2_!AU$4,'[1]INTERNAL PARAMETERS-1'!$B$5:$J$44,3,FALSE)</f>
        <v>0</v>
      </c>
      <c r="AV52" s="44">
        <f>OVYLD1_!AV52*VLOOKUP(OVYLD2_!AV$4,'[1]INTERNAL PARAMETERS-1'!$B$5:$J$44,5,FALSE)*VLOOKUP(OVYLD2_!AV$4,'[1]INTERNAL PARAMETERS-1'!$B$5:$J$44,6,FALSE)*VLOOKUP(OVYLD2_!AV$4,'[1]INTERNAL PARAMETERS-1'!$B$5:$J$44,3,FALSE) + OVYLD1_!AV52*(1-VLOOKUP(OVYLD2_!AV$4,'[1]INTERNAL PARAMETERS-1'!$B$5:$J$44,5,FALSE))*VLOOKUP(OVYLD2_!AV$4,'[1]INTERNAL PARAMETERS-1'!$B$5:$J$44,8,FALSE)*VLOOKUP(OVYLD2_!AV$4,'[1]INTERNAL PARAMETERS-1'!$B$5:$J$44,3,FALSE)</f>
        <v>0</v>
      </c>
      <c r="AW52" s="44">
        <f>OVYLD1_!AW52*VLOOKUP(OVYLD2_!AW$4,'[1]INTERNAL PARAMETERS-1'!$B$5:$J$44,5,FALSE)*VLOOKUP(OVYLD2_!AW$4,'[1]INTERNAL PARAMETERS-1'!$B$5:$J$44,6,FALSE)*VLOOKUP(OVYLD2_!AW$4,'[1]INTERNAL PARAMETERS-1'!$B$5:$J$44,3,FALSE) + OVYLD1_!AW52*(1-VLOOKUP(OVYLD2_!AW$4,'[1]INTERNAL PARAMETERS-1'!$B$5:$J$44,5,FALSE))*VLOOKUP(OVYLD2_!AW$4,'[1]INTERNAL PARAMETERS-1'!$B$5:$J$44,8,FALSE)*VLOOKUP(OVYLD2_!AW$4,'[1]INTERNAL PARAMETERS-1'!$B$5:$J$44,3,FALSE)</f>
        <v>6.9108161630548684E-2</v>
      </c>
      <c r="AX52" s="44">
        <f>OVYLD1_!AX52*VLOOKUP(OVYLD2_!AX$4,'[1]INTERNAL PARAMETERS-1'!$B$5:$J$44,5,FALSE)*VLOOKUP(OVYLD2_!AX$4,'[1]INTERNAL PARAMETERS-1'!$B$5:$J$44,6,FALSE)*VLOOKUP(OVYLD2_!AX$4,'[1]INTERNAL PARAMETERS-1'!$B$5:$J$44,3,FALSE) + OVYLD1_!AX52*(1-VLOOKUP(OVYLD2_!AX$4,'[1]INTERNAL PARAMETERS-1'!$B$5:$J$44,5,FALSE))*VLOOKUP(OVYLD2_!AX$4,'[1]INTERNAL PARAMETERS-1'!$B$5:$J$44,8,FALSE)*VLOOKUP(OVYLD2_!AX$4,'[1]INTERNAL PARAMETERS-1'!$B$5:$J$44,3,FALSE)</f>
        <v>0</v>
      </c>
      <c r="AY52" s="44">
        <f>OVYLD1_!AY52*VLOOKUP(OVYLD2_!AY$4,'[1]INTERNAL PARAMETERS-1'!$B$5:$J$44,5,FALSE)*VLOOKUP(OVYLD2_!AY$4,'[1]INTERNAL PARAMETERS-1'!$B$5:$J$44,6,FALSE)*VLOOKUP(OVYLD2_!AY$4,'[1]INTERNAL PARAMETERS-1'!$B$5:$J$44,3,FALSE) + OVYLD1_!AY52*(1-VLOOKUP(OVYLD2_!AY$4,'[1]INTERNAL PARAMETERS-1'!$B$5:$J$44,5,FALSE))*VLOOKUP(OVYLD2_!AY$4,'[1]INTERNAL PARAMETERS-1'!$B$5:$J$44,8,FALSE)*VLOOKUP(OVYLD2_!AY$4,'[1]INTERNAL PARAMETERS-1'!$B$5:$J$44,3,FALSE)</f>
        <v>0</v>
      </c>
      <c r="AZ52" s="44">
        <f>OVYLD1_!AZ52*VLOOKUP(OVYLD2_!AZ$4,'[1]INTERNAL PARAMETERS-1'!$B$5:$J$44,5,FALSE)*VLOOKUP(OVYLD2_!AZ$4,'[1]INTERNAL PARAMETERS-1'!$B$5:$J$44,6,FALSE)*VLOOKUP(OVYLD2_!AZ$4,'[1]INTERNAL PARAMETERS-1'!$B$5:$J$44,3,FALSE) + OVYLD1_!AZ52*(1-VLOOKUP(OVYLD2_!AZ$4,'[1]INTERNAL PARAMETERS-1'!$B$5:$J$44,5,FALSE))*VLOOKUP(OVYLD2_!AZ$4,'[1]INTERNAL PARAMETERS-1'!$B$5:$J$44,8,FALSE)*VLOOKUP(OVYLD2_!AZ$4,'[1]INTERNAL PARAMETERS-1'!$B$5:$J$44,3,FALSE)</f>
        <v>0</v>
      </c>
      <c r="BA52" s="44">
        <f>OVYLD1_!BA52*VLOOKUP(OVYLD2_!BA$4,'[1]INTERNAL PARAMETERS-1'!$B$5:$J$44,5,FALSE)*VLOOKUP(OVYLD2_!BA$4,'[1]INTERNAL PARAMETERS-1'!$B$5:$J$44,6,FALSE)*VLOOKUP(OVYLD2_!BA$4,'[1]INTERNAL PARAMETERS-1'!$B$5:$J$44,3,FALSE) + OVYLD1_!BA52*(1-VLOOKUP(OVYLD2_!BA$4,'[1]INTERNAL PARAMETERS-1'!$B$5:$J$44,5,FALSE))*VLOOKUP(OVYLD2_!BA$4,'[1]INTERNAL PARAMETERS-1'!$B$5:$J$44,8,FALSE)*VLOOKUP(OVYLD2_!BA$4,'[1]INTERNAL PARAMETERS-1'!$B$5:$J$44,3,FALSE)</f>
        <v>5.4654525889314139E-2</v>
      </c>
      <c r="BB52" s="44">
        <f>OVYLD1_!BB52*VLOOKUP(OVYLD2_!BB$4,'[1]INTERNAL PARAMETERS-1'!$B$5:$J$44,5,FALSE)*VLOOKUP(OVYLD2_!BB$4,'[1]INTERNAL PARAMETERS-1'!$B$5:$J$44,6,FALSE)*VLOOKUP(OVYLD2_!BB$4,'[1]INTERNAL PARAMETERS-1'!$B$5:$J$44,3,FALSE) + OVYLD1_!BB52*(1-VLOOKUP(OVYLD2_!BB$4,'[1]INTERNAL PARAMETERS-1'!$B$5:$J$44,5,FALSE))*VLOOKUP(OVYLD2_!BB$4,'[1]INTERNAL PARAMETERS-1'!$B$5:$J$44,8,FALSE)*VLOOKUP(OVYLD2_!BB$4,'[1]INTERNAL PARAMETERS-1'!$B$5:$J$44,3,FALSE)</f>
        <v>1.0254767342520819E-2</v>
      </c>
      <c r="BC52" s="44">
        <f>OVYLD1_!BC52*VLOOKUP(OVYLD2_!BC$4,'[1]INTERNAL PARAMETERS-1'!$B$5:$J$44,5,FALSE)*VLOOKUP(OVYLD2_!BC$4,'[1]INTERNAL PARAMETERS-1'!$B$5:$J$44,6,FALSE)*VLOOKUP(OVYLD2_!BC$4,'[1]INTERNAL PARAMETERS-1'!$B$5:$J$44,3,FALSE) + OVYLD1_!BC52*(1-VLOOKUP(OVYLD2_!BC$4,'[1]INTERNAL PARAMETERS-1'!$B$5:$J$44,5,FALSE))*VLOOKUP(OVYLD2_!BC$4,'[1]INTERNAL PARAMETERS-1'!$B$5:$J$44,8,FALSE)*VLOOKUP(OVYLD2_!BC$4,'[1]INTERNAL PARAMETERS-1'!$B$5:$J$44,3,FALSE)</f>
        <v>4.4735669965662118E-2</v>
      </c>
      <c r="BD52" s="44">
        <f>OVYLD1_!BD52*VLOOKUP(OVYLD2_!BD$4,'[1]INTERNAL PARAMETERS-1'!$B$5:$J$44,5,FALSE)*VLOOKUP(OVYLD2_!BD$4,'[1]INTERNAL PARAMETERS-1'!$B$5:$J$44,6,FALSE)*VLOOKUP(OVYLD2_!BD$4,'[1]INTERNAL PARAMETERS-1'!$B$5:$J$44,3,FALSE) + OVYLD1_!BD52*(1-VLOOKUP(OVYLD2_!BD$4,'[1]INTERNAL PARAMETERS-1'!$B$5:$J$44,5,FALSE))*VLOOKUP(OVYLD2_!BD$4,'[1]INTERNAL PARAMETERS-1'!$B$5:$J$44,8,FALSE)*VLOOKUP(OVYLD2_!BD$4,'[1]INTERNAL PARAMETERS-1'!$B$5:$J$44,3,FALSE)</f>
        <v>8.0579614147004864E-3</v>
      </c>
      <c r="BE52" s="44">
        <f>OVYLD1_!BE52*VLOOKUP(OVYLD2_!BE$4,'[1]INTERNAL PARAMETERS-1'!$B$5:$J$44,5,FALSE)*VLOOKUP(OVYLD2_!BE$4,'[1]INTERNAL PARAMETERS-1'!$B$5:$J$44,6,FALSE)*VLOOKUP(OVYLD2_!BE$4,'[1]INTERNAL PARAMETERS-1'!$B$5:$J$44,3,FALSE) + OVYLD1_!BE52*(1-VLOOKUP(OVYLD2_!BE$4,'[1]INTERNAL PARAMETERS-1'!$B$5:$J$44,5,FALSE))*VLOOKUP(OVYLD2_!BE$4,'[1]INTERNAL PARAMETERS-1'!$B$5:$J$44,8,FALSE)*VLOOKUP(OVYLD2_!BE$4,'[1]INTERNAL PARAMETERS-1'!$B$5:$J$44,3,FALSE)</f>
        <v>2.2134016520915005E-2</v>
      </c>
      <c r="BF52" s="44">
        <f>OVYLD1_!BF52*VLOOKUP(OVYLD2_!BF$4,'[1]INTERNAL PARAMETERS-1'!$B$5:$J$44,5,FALSE)*VLOOKUP(OVYLD2_!BF$4,'[1]INTERNAL PARAMETERS-1'!$B$5:$J$44,6,FALSE)*VLOOKUP(OVYLD2_!BF$4,'[1]INTERNAL PARAMETERS-1'!$B$5:$J$44,3,FALSE) + OVYLD1_!BF52*(1-VLOOKUP(OVYLD2_!BF$4,'[1]INTERNAL PARAMETERS-1'!$B$5:$J$44,5,FALSE))*VLOOKUP(OVYLD2_!BF$4,'[1]INTERNAL PARAMETERS-1'!$B$5:$J$44,8,FALSE)*VLOOKUP(OVYLD2_!BF$4,'[1]INTERNAL PARAMETERS-1'!$B$5:$J$44,3,FALSE)</f>
        <v>0</v>
      </c>
      <c r="BG52" s="44">
        <f>OVYLD1_!BG52*VLOOKUP(OVYLD2_!BG$4,'[1]INTERNAL PARAMETERS-1'!$B$5:$J$44,5,FALSE)*VLOOKUP(OVYLD2_!BG$4,'[1]INTERNAL PARAMETERS-1'!$B$5:$J$44,6,FALSE)*VLOOKUP(OVYLD2_!BG$4,'[1]INTERNAL PARAMETERS-1'!$B$5:$J$44,3,FALSE) + OVYLD1_!BG52*(1-VLOOKUP(OVYLD2_!BG$4,'[1]INTERNAL PARAMETERS-1'!$B$5:$J$44,5,FALSE))*VLOOKUP(OVYLD2_!BG$4,'[1]INTERNAL PARAMETERS-1'!$B$5:$J$44,8,FALSE)*VLOOKUP(OVYLD2_!BG$4,'[1]INTERNAL PARAMETERS-1'!$B$5:$J$44,3,FALSE)</f>
        <v>1.043570552511002E-2</v>
      </c>
      <c r="BH52" s="44">
        <f>OVYLD1_!BH52*VLOOKUP(OVYLD2_!BH$4,'[1]INTERNAL PARAMETERS-1'!$B$5:$J$44,5,FALSE)*VLOOKUP(OVYLD2_!BH$4,'[1]INTERNAL PARAMETERS-1'!$B$5:$J$44,6,FALSE)*VLOOKUP(OVYLD2_!BH$4,'[1]INTERNAL PARAMETERS-1'!$B$5:$J$44,3,FALSE) + OVYLD1_!BH52*(1-VLOOKUP(OVYLD2_!BH$4,'[1]INTERNAL PARAMETERS-1'!$B$5:$J$44,5,FALSE))*VLOOKUP(OVYLD2_!BH$4,'[1]INTERNAL PARAMETERS-1'!$B$5:$J$44,8,FALSE)*VLOOKUP(OVYLD2_!BH$4,'[1]INTERNAL PARAMETERS-1'!$B$5:$J$44,3,FALSE)</f>
        <v>8.6769792587104328E-5</v>
      </c>
      <c r="BI52" s="44">
        <f>OVYLD1_!BI52*VLOOKUP(OVYLD2_!BI$4,'[1]INTERNAL PARAMETERS-1'!$B$5:$J$44,5,FALSE)*VLOOKUP(OVYLD2_!BI$4,'[1]INTERNAL PARAMETERS-1'!$B$5:$J$44,6,FALSE)*VLOOKUP(OVYLD2_!BI$4,'[1]INTERNAL PARAMETERS-1'!$B$5:$J$44,3,FALSE) + OVYLD1_!BI52*(1-VLOOKUP(OVYLD2_!BI$4,'[1]INTERNAL PARAMETERS-1'!$B$5:$J$44,5,FALSE))*VLOOKUP(OVYLD2_!BI$4,'[1]INTERNAL PARAMETERS-1'!$B$5:$J$44,8,FALSE)*VLOOKUP(OVYLD2_!BI$4,'[1]INTERNAL PARAMETERS-1'!$B$5:$J$44,3,FALSE)</f>
        <v>0</v>
      </c>
      <c r="BJ52" s="44">
        <f>OVYLD1_!BJ52*VLOOKUP(OVYLD2_!BJ$4,'[1]INTERNAL PARAMETERS-1'!$B$5:$J$44,5,FALSE)*VLOOKUP(OVYLD2_!BJ$4,'[1]INTERNAL PARAMETERS-1'!$B$5:$J$44,6,FALSE)*VLOOKUP(OVYLD2_!BJ$4,'[1]INTERNAL PARAMETERS-1'!$B$5:$J$44,3,FALSE) + OVYLD1_!BJ52*(1-VLOOKUP(OVYLD2_!BJ$4,'[1]INTERNAL PARAMETERS-1'!$B$5:$J$44,5,FALSE))*VLOOKUP(OVYLD2_!BJ$4,'[1]INTERNAL PARAMETERS-1'!$B$5:$J$44,8,FALSE)*VLOOKUP(OVYLD2_!BJ$4,'[1]INTERNAL PARAMETERS-1'!$B$5:$J$44,3,FALSE)</f>
        <v>4.1449600410550782E-3</v>
      </c>
      <c r="BK52" s="44">
        <f>OVYLD1_!BK52*VLOOKUP(OVYLD2_!BK$4,'[1]INTERNAL PARAMETERS-1'!$B$5:$J$44,5,FALSE)*VLOOKUP(OVYLD2_!BK$4,'[1]INTERNAL PARAMETERS-1'!$B$5:$J$44,6,FALSE)*VLOOKUP(OVYLD2_!BK$4,'[1]INTERNAL PARAMETERS-1'!$B$5:$J$44,3,FALSE) + OVYLD1_!BK52*(1-VLOOKUP(OVYLD2_!BK$4,'[1]INTERNAL PARAMETERS-1'!$B$5:$J$44,5,FALSE))*VLOOKUP(OVYLD2_!BK$4,'[1]INTERNAL PARAMETERS-1'!$B$5:$J$44,8,FALSE)*VLOOKUP(OVYLD2_!BK$4,'[1]INTERNAL PARAMETERS-1'!$B$5:$J$44,3,FALSE)</f>
        <v>5.6684920257096486E-3</v>
      </c>
      <c r="BL52" s="44">
        <f>OVYLD1_!BL52*VLOOKUP(OVYLD2_!BL$4,'[1]INTERNAL PARAMETERS-1'!$B$5:$J$44,5,FALSE)*VLOOKUP(OVYLD2_!BL$4,'[1]INTERNAL PARAMETERS-1'!$B$5:$J$44,6,FALSE)*VLOOKUP(OVYLD2_!BL$4,'[1]INTERNAL PARAMETERS-1'!$B$5:$J$44,3,FALSE) + OVYLD1_!BL52*(1-VLOOKUP(OVYLD2_!BL$4,'[1]INTERNAL PARAMETERS-1'!$B$5:$J$44,5,FALSE))*VLOOKUP(OVYLD2_!BL$4,'[1]INTERNAL PARAMETERS-1'!$B$5:$J$44,8,FALSE)*VLOOKUP(OVYLD2_!BL$4,'[1]INTERNAL PARAMETERS-1'!$B$5:$J$44,3,FALSE)</f>
        <v>1.7326208315394727E-2</v>
      </c>
      <c r="BM52" s="44">
        <f>OVYLD1_!BM52*VLOOKUP(OVYLD2_!BM$4,'[1]INTERNAL PARAMETERS-1'!$B$5:$J$44,5,FALSE)*VLOOKUP(OVYLD2_!BM$4,'[1]INTERNAL PARAMETERS-1'!$B$5:$J$44,6,FALSE)*VLOOKUP(OVYLD2_!BM$4,'[1]INTERNAL PARAMETERS-1'!$B$5:$J$44,3,FALSE) + OVYLD1_!BM52*(1-VLOOKUP(OVYLD2_!BM$4,'[1]INTERNAL PARAMETERS-1'!$B$5:$J$44,5,FALSE))*VLOOKUP(OVYLD2_!BM$4,'[1]INTERNAL PARAMETERS-1'!$B$5:$J$44,8,FALSE)*VLOOKUP(OVYLD2_!BM$4,'[1]INTERNAL PARAMETERS-1'!$B$5:$J$44,3,FALSE)</f>
        <v>8.8793920437124588E-3</v>
      </c>
      <c r="BN52" s="44">
        <f>OVYLD1_!BN52*VLOOKUP(OVYLD2_!BN$4,'[1]INTERNAL PARAMETERS-1'!$B$5:$J$44,5,FALSE)*VLOOKUP(OVYLD2_!BN$4,'[1]INTERNAL PARAMETERS-1'!$B$5:$J$44,6,FALSE)*VLOOKUP(OVYLD2_!BN$4,'[1]INTERNAL PARAMETERS-1'!$B$5:$J$44,3,FALSE) + OVYLD1_!BN52*(1-VLOOKUP(OVYLD2_!BN$4,'[1]INTERNAL PARAMETERS-1'!$B$5:$J$44,5,FALSE))*VLOOKUP(OVYLD2_!BN$4,'[1]INTERNAL PARAMETERS-1'!$B$5:$J$44,8,FALSE)*VLOOKUP(OVYLD2_!BN$4,'[1]INTERNAL PARAMETERS-1'!$B$5:$J$44,3,FALSE)</f>
        <v>5.3331444179644995E-3</v>
      </c>
      <c r="BO52" s="44">
        <f>OVYLD1_!BO52*VLOOKUP(OVYLD2_!BO$4,'[1]INTERNAL PARAMETERS-1'!$B$5:$J$44,5,FALSE)*VLOOKUP(OVYLD2_!BO$4,'[1]INTERNAL PARAMETERS-1'!$B$5:$J$44,6,FALSE)*VLOOKUP(OVYLD2_!BO$4,'[1]INTERNAL PARAMETERS-1'!$B$5:$J$44,3,FALSE) + OVYLD1_!BO52*(1-VLOOKUP(OVYLD2_!BO$4,'[1]INTERNAL PARAMETERS-1'!$B$5:$J$44,5,FALSE))*VLOOKUP(OVYLD2_!BO$4,'[1]INTERNAL PARAMETERS-1'!$B$5:$J$44,8,FALSE)*VLOOKUP(OVYLD2_!BO$4,'[1]INTERNAL PARAMETERS-1'!$B$5:$J$44,3,FALSE)</f>
        <v>3.4159956669322037E-3</v>
      </c>
      <c r="BP52" s="44">
        <f>OVYLD1_!BP52*VLOOKUP(OVYLD2_!BP$4,'[1]INTERNAL PARAMETERS-1'!$B$5:$J$44,5,FALSE)*VLOOKUP(OVYLD2_!BP$4,'[1]INTERNAL PARAMETERS-1'!$B$5:$J$44,6,FALSE)*VLOOKUP(OVYLD2_!BP$4,'[1]INTERNAL PARAMETERS-1'!$B$5:$J$44,3,FALSE) + OVYLD1_!BP52*(1-VLOOKUP(OVYLD2_!BP$4,'[1]INTERNAL PARAMETERS-1'!$B$5:$J$44,5,FALSE))*VLOOKUP(OVYLD2_!BP$4,'[1]INTERNAL PARAMETERS-1'!$B$5:$J$44,8,FALSE)*VLOOKUP(OVYLD2_!BP$4,'[1]INTERNAL PARAMETERS-1'!$B$5:$J$44,3,FALSE)</f>
        <v>3.40676897075463E-4</v>
      </c>
      <c r="BQ52" s="44">
        <f>OVYLD1_!BQ52*VLOOKUP(OVYLD2_!BQ$4,'[1]INTERNAL PARAMETERS-1'!$B$5:$J$44,5,FALSE)*VLOOKUP(OVYLD2_!BQ$4,'[1]INTERNAL PARAMETERS-1'!$B$5:$J$44,6,FALSE)*VLOOKUP(OVYLD2_!BQ$4,'[1]INTERNAL PARAMETERS-1'!$B$5:$J$44,3,FALSE) + OVYLD1_!BQ52*(1-VLOOKUP(OVYLD2_!BQ$4,'[1]INTERNAL PARAMETERS-1'!$B$5:$J$44,5,FALSE))*VLOOKUP(OVYLD2_!BQ$4,'[1]INTERNAL PARAMETERS-1'!$B$5:$J$44,8,FALSE)*VLOOKUP(OVYLD2_!BQ$4,'[1]INTERNAL PARAMETERS-1'!$B$5:$J$44,3,FALSE)</f>
        <v>1.853683332906501E-2</v>
      </c>
      <c r="BR52" s="44">
        <f>OVYLD1_!BR52*VLOOKUP(OVYLD2_!BR$4,'[1]INTERNAL PARAMETERS-1'!$B$5:$J$44,5,FALSE)*VLOOKUP(OVYLD2_!BR$4,'[1]INTERNAL PARAMETERS-1'!$B$5:$J$44,6,FALSE)*VLOOKUP(OVYLD2_!BR$4,'[1]INTERNAL PARAMETERS-1'!$B$5:$J$44,3,FALSE) + OVYLD1_!BR52*(1-VLOOKUP(OVYLD2_!BR$4,'[1]INTERNAL PARAMETERS-1'!$B$5:$J$44,5,FALSE))*VLOOKUP(OVYLD2_!BR$4,'[1]INTERNAL PARAMETERS-1'!$B$5:$J$44,8,FALSE)*VLOOKUP(OVYLD2_!BR$4,'[1]INTERNAL PARAMETERS-1'!$B$5:$J$44,3,FALSE)</f>
        <v>6.0250766765311819E-4</v>
      </c>
      <c r="BS52" s="44">
        <f>OVYLD1_!BS52*VLOOKUP(OVYLD2_!BS$4,'[1]INTERNAL PARAMETERS-1'!$B$5:$J$44,5,FALSE)*VLOOKUP(OVYLD2_!BS$4,'[1]INTERNAL PARAMETERS-1'!$B$5:$J$44,6,FALSE)*VLOOKUP(OVYLD2_!BS$4,'[1]INTERNAL PARAMETERS-1'!$B$5:$J$44,3,FALSE) + OVYLD1_!BS52*(1-VLOOKUP(OVYLD2_!BS$4,'[1]INTERNAL PARAMETERS-1'!$B$5:$J$44,5,FALSE))*VLOOKUP(OVYLD2_!BS$4,'[1]INTERNAL PARAMETERS-1'!$B$5:$J$44,8,FALSE)*VLOOKUP(OVYLD2_!BS$4,'[1]INTERNAL PARAMETERS-1'!$B$5:$J$44,3,FALSE)</f>
        <v>5.9754742481188061E-5</v>
      </c>
      <c r="BT52" s="44">
        <f>OVYLD1_!BT52*VLOOKUP(OVYLD2_!BT$4,'[1]INTERNAL PARAMETERS-1'!$B$5:$J$44,5,FALSE)*VLOOKUP(OVYLD2_!BT$4,'[1]INTERNAL PARAMETERS-1'!$B$5:$J$44,6,FALSE)*VLOOKUP(OVYLD2_!BT$4,'[1]INTERNAL PARAMETERS-1'!$B$5:$J$44,3,FALSE) + OVYLD1_!BT52*(1-VLOOKUP(OVYLD2_!BT$4,'[1]INTERNAL PARAMETERS-1'!$B$5:$J$44,5,FALSE))*VLOOKUP(OVYLD2_!BT$4,'[1]INTERNAL PARAMETERS-1'!$B$5:$J$44,8,FALSE)*VLOOKUP(OVYLD2_!BT$4,'[1]INTERNAL PARAMETERS-1'!$B$5:$J$44,3,FALSE)</f>
        <v>0</v>
      </c>
      <c r="BU52" s="44">
        <f>OVYLD1_!BU52*VLOOKUP(OVYLD2_!BU$4,'[1]INTERNAL PARAMETERS-1'!$B$5:$J$44,5,FALSE)*VLOOKUP(OVYLD2_!BU$4,'[1]INTERNAL PARAMETERS-1'!$B$5:$J$44,6,FALSE)*VLOOKUP(OVYLD2_!BU$4,'[1]INTERNAL PARAMETERS-1'!$B$5:$J$44,3,FALSE) + OVYLD1_!BU52*(1-VLOOKUP(OVYLD2_!BU$4,'[1]INTERNAL PARAMETERS-1'!$B$5:$J$44,5,FALSE))*VLOOKUP(OVYLD2_!BU$4,'[1]INTERNAL PARAMETERS-1'!$B$5:$J$44,8,FALSE)*VLOOKUP(OVYLD2_!BU$4,'[1]INTERNAL PARAMETERS-1'!$B$5:$J$44,3,FALSE)</f>
        <v>0</v>
      </c>
      <c r="BV52" s="44">
        <f>OVYLD1_!BV52*VLOOKUP(OVYLD2_!BV$4,'[1]INTERNAL PARAMETERS-1'!$B$5:$J$44,5,FALSE)*VLOOKUP(OVYLD2_!BV$4,'[1]INTERNAL PARAMETERS-1'!$B$5:$J$44,6,FALSE)*VLOOKUP(OVYLD2_!BV$4,'[1]INTERNAL PARAMETERS-1'!$B$5:$J$44,3,FALSE) + OVYLD1_!BV52*(1-VLOOKUP(OVYLD2_!BV$4,'[1]INTERNAL PARAMETERS-1'!$B$5:$J$44,5,FALSE))*VLOOKUP(OVYLD2_!BV$4,'[1]INTERNAL PARAMETERS-1'!$B$5:$J$44,8,FALSE)*VLOOKUP(OVYLD2_!BV$4,'[1]INTERNAL PARAMETERS-1'!$B$5:$J$44,3,FALSE)</f>
        <v>0</v>
      </c>
      <c r="BW52" s="44">
        <f>OVYLD1_!BW52*VLOOKUP(OVYLD2_!BW$4,'[1]INTERNAL PARAMETERS-1'!$B$5:$J$44,5,FALSE)*VLOOKUP(OVYLD2_!BW$4,'[1]INTERNAL PARAMETERS-1'!$B$5:$J$44,6,FALSE)*VLOOKUP(OVYLD2_!BW$4,'[1]INTERNAL PARAMETERS-1'!$B$5:$J$44,3,FALSE) + OVYLD1_!BW52*(1-VLOOKUP(OVYLD2_!BW$4,'[1]INTERNAL PARAMETERS-1'!$B$5:$J$44,5,FALSE))*VLOOKUP(OVYLD2_!BW$4,'[1]INTERNAL PARAMETERS-1'!$B$5:$J$44,8,FALSE)*VLOOKUP(OVYLD2_!BW$4,'[1]INTERNAL PARAMETERS-1'!$B$5:$J$44,3,FALSE)</f>
        <v>0</v>
      </c>
      <c r="BX52" s="44">
        <f>OVYLD1_!BX52*VLOOKUP(OVYLD2_!BX$4,'[1]INTERNAL PARAMETERS-1'!$B$5:$J$44,5,FALSE)*VLOOKUP(OVYLD2_!BX$4,'[1]INTERNAL PARAMETERS-1'!$B$5:$J$44,6,FALSE)*VLOOKUP(OVYLD2_!BX$4,'[1]INTERNAL PARAMETERS-1'!$B$5:$J$44,3,FALSE) + OVYLD1_!BX52*(1-VLOOKUP(OVYLD2_!BX$4,'[1]INTERNAL PARAMETERS-1'!$B$5:$J$44,5,FALSE))*VLOOKUP(OVYLD2_!BX$4,'[1]INTERNAL PARAMETERS-1'!$B$5:$J$44,8,FALSE)*VLOOKUP(OVYLD2_!BX$4,'[1]INTERNAL PARAMETERS-1'!$B$5:$J$44,3,FALSE)</f>
        <v>0</v>
      </c>
      <c r="BY52" s="44">
        <f>OVYLD1_!BY52*VLOOKUP(OVYLD2_!BY$4,'[1]INTERNAL PARAMETERS-1'!$B$5:$J$44,5,FALSE)*VLOOKUP(OVYLD2_!BY$4,'[1]INTERNAL PARAMETERS-1'!$B$5:$J$44,6,FALSE)*VLOOKUP(OVYLD2_!BY$4,'[1]INTERNAL PARAMETERS-1'!$B$5:$J$44,3,FALSE) + OVYLD1_!BY52*(1-VLOOKUP(OVYLD2_!BY$4,'[1]INTERNAL PARAMETERS-1'!$B$5:$J$44,5,FALSE))*VLOOKUP(OVYLD2_!BY$4,'[1]INTERNAL PARAMETERS-1'!$B$5:$J$44,8,FALSE)*VLOOKUP(OVYLD2_!BY$4,'[1]INTERNAL PARAMETERS-1'!$B$5:$J$44,3,FALSE)</f>
        <v>0</v>
      </c>
      <c r="BZ52" s="44">
        <f>OVYLD1_!BZ52*VLOOKUP(OVYLD2_!BZ$4,'[1]INTERNAL PARAMETERS-1'!$B$5:$J$44,5,FALSE)*VLOOKUP(OVYLD2_!BZ$4,'[1]INTERNAL PARAMETERS-1'!$B$5:$J$44,6,FALSE)*VLOOKUP(OVYLD2_!BZ$4,'[1]INTERNAL PARAMETERS-1'!$B$5:$J$44,3,FALSE) + OVYLD1_!BZ52*(1-VLOOKUP(OVYLD2_!BZ$4,'[1]INTERNAL PARAMETERS-1'!$B$5:$J$44,5,FALSE))*VLOOKUP(OVYLD2_!BZ$4,'[1]INTERNAL PARAMETERS-1'!$B$5:$J$44,8,FALSE)*VLOOKUP(OVYLD2_!BZ$4,'[1]INTERNAL PARAMETERS-1'!$B$5:$J$44,3,FALSE)</f>
        <v>4.1624945869513125E-5</v>
      </c>
      <c r="CA52" s="44">
        <f>OVYLD1_!CA52*VLOOKUP(OVYLD2_!CA$4,'[1]INTERNAL PARAMETERS-1'!$B$5:$J$44,5,FALSE)*VLOOKUP(OVYLD2_!CA$4,'[1]INTERNAL PARAMETERS-1'!$B$5:$J$44,6,FALSE)*VLOOKUP(OVYLD2_!CA$4,'[1]INTERNAL PARAMETERS-1'!$B$5:$J$44,3,FALSE) + OVYLD1_!CA52*(1-VLOOKUP(OVYLD2_!CA$4,'[1]INTERNAL PARAMETERS-1'!$B$5:$J$44,5,FALSE))*VLOOKUP(OVYLD2_!CA$4,'[1]INTERNAL PARAMETERS-1'!$B$5:$J$44,8,FALSE)*VLOOKUP(OVYLD2_!CA$4,'[1]INTERNAL PARAMETERS-1'!$B$5:$J$44,3,FALSE)</f>
        <v>0</v>
      </c>
      <c r="CB52" s="44">
        <f>OVYLD1_!CB52*VLOOKUP(OVYLD2_!CB$4,'[1]INTERNAL PARAMETERS-1'!$B$5:$J$44,5,FALSE)*VLOOKUP(OVYLD2_!CB$4,'[1]INTERNAL PARAMETERS-1'!$B$5:$J$44,6,FALSE)*VLOOKUP(OVYLD2_!CB$4,'[1]INTERNAL PARAMETERS-1'!$B$5:$J$44,3,FALSE) + OVYLD1_!CB52*(1-VLOOKUP(OVYLD2_!CB$4,'[1]INTERNAL PARAMETERS-1'!$B$5:$J$44,5,FALSE))*VLOOKUP(OVYLD2_!CB$4,'[1]INTERNAL PARAMETERS-1'!$B$5:$J$44,8,FALSE)*VLOOKUP(OVYLD2_!CB$4,'[1]INTERNAL PARAMETERS-1'!$B$5:$J$44,3,FALSE)</f>
        <v>0</v>
      </c>
      <c r="CC52" s="44">
        <f>OVYLD1_!CC52*VLOOKUP(OVYLD2_!CC$4,'[1]INTERNAL PARAMETERS-1'!$B$5:$J$44,5,FALSE)*VLOOKUP(OVYLD2_!CC$4,'[1]INTERNAL PARAMETERS-1'!$B$5:$J$44,6,FALSE)*VLOOKUP(OVYLD2_!CC$4,'[1]INTERNAL PARAMETERS-1'!$B$5:$J$44,3,FALSE) + OVYLD1_!CC52*(1-VLOOKUP(OVYLD2_!CC$4,'[1]INTERNAL PARAMETERS-1'!$B$5:$J$44,5,FALSE))*VLOOKUP(OVYLD2_!CC$4,'[1]INTERNAL PARAMETERS-1'!$B$5:$J$44,8,FALSE)*VLOOKUP(OVYLD2_!CC$4,'[1]INTERNAL PARAMETERS-1'!$B$5:$J$44,3,FALSE)</f>
        <v>8.5697752438324514E-5</v>
      </c>
      <c r="CD52" s="44">
        <f>OVYLD1_!CD52*VLOOKUP(OVYLD2_!CD$4,'[1]INTERNAL PARAMETERS-1'!$B$5:$J$44,5,FALSE)*VLOOKUP(OVYLD2_!CD$4,'[1]INTERNAL PARAMETERS-1'!$B$5:$J$44,6,FALSE)*VLOOKUP(OVYLD2_!CD$4,'[1]INTERNAL PARAMETERS-1'!$B$5:$J$44,3,FALSE) + OVYLD1_!CD52*(1-VLOOKUP(OVYLD2_!CD$4,'[1]INTERNAL PARAMETERS-1'!$B$5:$J$44,5,FALSE))*VLOOKUP(OVYLD2_!CD$4,'[1]INTERNAL PARAMETERS-1'!$B$5:$J$44,8,FALSE)*VLOOKUP(OVYLD2_!CD$4,'[1]INTERNAL PARAMETERS-1'!$B$5:$J$44,3,FALSE)</f>
        <v>2.3158770447067589E-4</v>
      </c>
      <c r="CE52" s="44">
        <f>OVYLD1_!CE52*VLOOKUP(OVYLD2_!CE$4,'[1]INTERNAL PARAMETERS-1'!$B$5:$J$44,5,FALSE)*VLOOKUP(OVYLD2_!CE$4,'[1]INTERNAL PARAMETERS-1'!$B$5:$J$44,6,FALSE)*VLOOKUP(OVYLD2_!CE$4,'[1]INTERNAL PARAMETERS-1'!$B$5:$J$44,3,FALSE) + OVYLD1_!CE52*(1-VLOOKUP(OVYLD2_!CE$4,'[1]INTERNAL PARAMETERS-1'!$B$5:$J$44,5,FALSE))*VLOOKUP(OVYLD2_!CE$4,'[1]INTERNAL PARAMETERS-1'!$B$5:$J$44,8,FALSE)*VLOOKUP(OVYLD2_!CE$4,'[1]INTERNAL PARAMETERS-1'!$B$5:$J$44,3,FALSE)</f>
        <v>5.7842974877639548E-4</v>
      </c>
      <c r="CF52" s="44">
        <f>OVYLD1_!CF52*VLOOKUP(OVYLD2_!CF$4,'[1]INTERNAL PARAMETERS-1'!$B$5:$J$44,5,FALSE)*VLOOKUP(OVYLD2_!CF$4,'[1]INTERNAL PARAMETERS-1'!$B$5:$J$44,6,FALSE)*VLOOKUP(OVYLD2_!CF$4,'[1]INTERNAL PARAMETERS-1'!$B$5:$J$44,3,FALSE) + OVYLD1_!CF52*(1-VLOOKUP(OVYLD2_!CF$4,'[1]INTERNAL PARAMETERS-1'!$B$5:$J$44,5,FALSE))*VLOOKUP(OVYLD2_!CF$4,'[1]INTERNAL PARAMETERS-1'!$B$5:$J$44,8,FALSE)*VLOOKUP(OVYLD2_!CF$4,'[1]INTERNAL PARAMETERS-1'!$B$5:$J$44,3,FALSE)</f>
        <v>2.0372414616362785E-4</v>
      </c>
      <c r="CG52" s="44">
        <f>OVYLD1_!CG52*VLOOKUP(OVYLD2_!CG$4,'[1]INTERNAL PARAMETERS-1'!$B$5:$J$44,5,FALSE)*VLOOKUP(OVYLD2_!CG$4,'[1]INTERNAL PARAMETERS-1'!$B$5:$J$44,6,FALSE)*VLOOKUP(OVYLD2_!CG$4,'[1]INTERNAL PARAMETERS-1'!$B$5:$J$44,3,FALSE) + OVYLD1_!CG52*(1-VLOOKUP(OVYLD2_!CG$4,'[1]INTERNAL PARAMETERS-1'!$B$5:$J$44,5,FALSE))*VLOOKUP(OVYLD2_!CG$4,'[1]INTERNAL PARAMETERS-1'!$B$5:$J$44,8,FALSE)*VLOOKUP(OVYLD2_!CG$4,'[1]INTERNAL PARAMETERS-1'!$B$5:$J$44,3,FALSE)</f>
        <v>8.9985332903272907E-6</v>
      </c>
      <c r="CH52" s="43">
        <f>OVYLD1_!CH52*VLOOKUP(OVYLD2_!CH$4,'[1]INTERNAL PARAMETERS-1'!$B$5:$J$44,5,FALSE)*VLOOKUP(OVYLD2_!CH$4,'[1]INTERNAL PARAMETERS-1'!$B$5:$J$44,6,FALSE)*VLOOKUP(OVYLD2_!CH$4,'[1]INTERNAL PARAMETERS-1'!$B$5:$J$44,3,FALSE) + OVYLD1_!CH52*(1-VLOOKUP(OVYLD2_!CH$4,'[1]INTERNAL PARAMETERS-1'!$B$5:$J$44,5,FALSE))*VLOOKUP(OVYLD2_!CH$4,'[1]INTERNAL PARAMETERS-1'!$B$5:$J$44,8,FALSE)*VLOOKUP(OVYLD2_!CH$4,'[1]INTERNAL PARAMETERS-1'!$B$5:$J$44,3,FALSE)</f>
        <v>0</v>
      </c>
      <c r="CJ52" s="45">
        <f t="shared" si="0"/>
        <v>8.4588319800094247</v>
      </c>
      <c r="CK52" s="43">
        <f t="shared" si="1"/>
        <v>0.28492560605941075</v>
      </c>
    </row>
    <row r="53" spans="2:89" x14ac:dyDescent="0.5">
      <c r="B53" s="58" t="s">
        <v>4</v>
      </c>
      <c r="C53" s="57" t="s">
        <v>81</v>
      </c>
      <c r="D53" s="57" t="s">
        <v>68</v>
      </c>
      <c r="E53" s="128">
        <f>OVERALL2021!AI53</f>
        <v>16.518162356426281</v>
      </c>
      <c r="F53" s="59">
        <f>'[1]INTERNAL PARAMETERS-1'!M17</f>
        <v>25.55</v>
      </c>
      <c r="G53" s="45">
        <f>OVYLD1_!G53*VLOOKUP(OVYLD2_!G$4,'[1]INTERNAL PARAMETERS-1'!$B$5:$J$44,5,FALSE)*VLOOKUP(OVYLD2_!G$4,'[1]INTERNAL PARAMETERS-1'!$B$5:$J$44,7,FALSE)*OVYLD2_!$F53 + OVYLD1_!G53*(1-VLOOKUP(OVYLD2_!G$4,'[1]INTERNAL PARAMETERS-1'!$B$5:$J$44,5,FALSE))*VLOOKUP(OVYLD2_!G$4,'[1]INTERNAL PARAMETERS-1'!$B$5:$J$44,9,FALSE)*OVYLD2_!$F53</f>
        <v>2.3186392718451216</v>
      </c>
      <c r="H53" s="44">
        <f>OVYLD1_!H53*VLOOKUP(OVYLD2_!H$4,'[1]INTERNAL PARAMETERS-1'!$B$5:$J$44,5,FALSE)*VLOOKUP(OVYLD2_!H$4,'[1]INTERNAL PARAMETERS-1'!$B$5:$J$44,7,FALSE)*OVYLD2_!$F53 + OVYLD1_!H53*(1-VLOOKUP(OVYLD2_!H$4,'[1]INTERNAL PARAMETERS-1'!$B$5:$J$44,5,FALSE))*VLOOKUP(OVYLD2_!H$4,'[1]INTERNAL PARAMETERS-1'!$B$5:$J$44,9,FALSE)*OVYLD2_!$F53</f>
        <v>0.78585662800393474</v>
      </c>
      <c r="I53" s="44">
        <f>OVYLD1_!I53*VLOOKUP(OVYLD2_!I$4,'[1]INTERNAL PARAMETERS-1'!$B$5:$J$44,5,FALSE)*VLOOKUP(OVYLD2_!I$4,'[1]INTERNAL PARAMETERS-1'!$B$5:$J$44,7,FALSE)*OVYLD2_!$F53 + OVYLD1_!I53*(1-VLOOKUP(OVYLD2_!I$4,'[1]INTERNAL PARAMETERS-1'!$B$5:$J$44,5,FALSE))*VLOOKUP(OVYLD2_!I$4,'[1]INTERNAL PARAMETERS-1'!$B$5:$J$44,9,FALSE)*OVYLD2_!$F53</f>
        <v>1.0113645310617163</v>
      </c>
      <c r="J53" s="44">
        <f>OVYLD1_!J53*VLOOKUP(OVYLD2_!J$4,'[1]INTERNAL PARAMETERS-1'!$B$5:$J$44,5,FALSE)*VLOOKUP(OVYLD2_!J$4,'[1]INTERNAL PARAMETERS-1'!$B$5:$J$44,7,FALSE)*OVYLD2_!$F53 + OVYLD1_!J53*(1-VLOOKUP(OVYLD2_!J$4,'[1]INTERNAL PARAMETERS-1'!$B$5:$J$44,5,FALSE))*VLOOKUP(OVYLD2_!J$4,'[1]INTERNAL PARAMETERS-1'!$B$5:$J$44,9,FALSE)*OVYLD2_!$F53</f>
        <v>0</v>
      </c>
      <c r="K53" s="44">
        <f>OVYLD1_!K53*VLOOKUP(OVYLD2_!K$4,'[1]INTERNAL PARAMETERS-1'!$B$5:$J$44,5,FALSE)*VLOOKUP(OVYLD2_!K$4,'[1]INTERNAL PARAMETERS-1'!$B$5:$J$44,7,FALSE)*OVYLD2_!$F53 + OVYLD1_!K53*(1-VLOOKUP(OVYLD2_!K$4,'[1]INTERNAL PARAMETERS-1'!$B$5:$J$44,5,FALSE))*VLOOKUP(OVYLD2_!K$4,'[1]INTERNAL PARAMETERS-1'!$B$5:$J$44,9,FALSE)*OVYLD2_!$F53</f>
        <v>1.2357936390064236E-2</v>
      </c>
      <c r="L53" s="44">
        <f>OVYLD1_!L53*VLOOKUP(OVYLD2_!L$4,'[1]INTERNAL PARAMETERS-1'!$B$5:$J$44,5,FALSE)*VLOOKUP(OVYLD2_!L$4,'[1]INTERNAL PARAMETERS-1'!$B$5:$J$44,7,FALSE)*OVYLD2_!$F53 + OVYLD1_!L53*(1-VLOOKUP(OVYLD2_!L$4,'[1]INTERNAL PARAMETERS-1'!$B$5:$J$44,5,FALSE))*VLOOKUP(OVYLD2_!L$4,'[1]INTERNAL PARAMETERS-1'!$B$5:$J$44,9,FALSE)*OVYLD2_!$F53</f>
        <v>0</v>
      </c>
      <c r="M53" s="44">
        <f>OVYLD1_!M53*VLOOKUP(OVYLD2_!M$4,'[1]INTERNAL PARAMETERS-1'!$B$5:$J$44,5,FALSE)*VLOOKUP(OVYLD2_!M$4,'[1]INTERNAL PARAMETERS-1'!$B$5:$J$44,7,FALSE)*OVYLD2_!$F53 + OVYLD1_!M53*(1-VLOOKUP(OVYLD2_!M$4,'[1]INTERNAL PARAMETERS-1'!$B$5:$J$44,5,FALSE))*VLOOKUP(OVYLD2_!M$4,'[1]INTERNAL PARAMETERS-1'!$B$5:$J$44,9,FALSE)*OVYLD2_!$F53</f>
        <v>9.3452752164151456E-2</v>
      </c>
      <c r="N53" s="44">
        <f>OVYLD1_!N53*VLOOKUP(OVYLD2_!N$4,'[1]INTERNAL PARAMETERS-1'!$B$5:$J$44,5,FALSE)*VLOOKUP(OVYLD2_!N$4,'[1]INTERNAL PARAMETERS-1'!$B$5:$J$44,7,FALSE)*OVYLD2_!$F53 + OVYLD1_!N53*(1-VLOOKUP(OVYLD2_!N$4,'[1]INTERNAL PARAMETERS-1'!$B$5:$J$44,5,FALSE))*VLOOKUP(OVYLD2_!N$4,'[1]INTERNAL PARAMETERS-1'!$B$5:$J$44,9,FALSE)*OVYLD2_!$F53</f>
        <v>2.2658326910358802E-3</v>
      </c>
      <c r="O53" s="44">
        <f>OVYLD1_!O53*VLOOKUP(OVYLD2_!O$4,'[1]INTERNAL PARAMETERS-1'!$B$5:$J$44,5,FALSE)*VLOOKUP(OVYLD2_!O$4,'[1]INTERNAL PARAMETERS-1'!$B$5:$J$44,7,FALSE)*OVYLD2_!$F53 + OVYLD1_!O53*(1-VLOOKUP(OVYLD2_!O$4,'[1]INTERNAL PARAMETERS-1'!$B$5:$J$44,5,FALSE))*VLOOKUP(OVYLD2_!O$4,'[1]INTERNAL PARAMETERS-1'!$B$5:$J$44,9,FALSE)*OVYLD2_!$F53</f>
        <v>0</v>
      </c>
      <c r="P53" s="44">
        <f>OVYLD1_!P53*VLOOKUP(OVYLD2_!P$4,'[1]INTERNAL PARAMETERS-1'!$B$5:$J$44,5,FALSE)*VLOOKUP(OVYLD2_!P$4,'[1]INTERNAL PARAMETERS-1'!$B$5:$J$44,7,FALSE)*OVYLD2_!$F53 + OVYLD1_!P53*(1-VLOOKUP(OVYLD2_!P$4,'[1]INTERNAL PARAMETERS-1'!$B$5:$J$44,5,FALSE))*VLOOKUP(OVYLD2_!P$4,'[1]INTERNAL PARAMETERS-1'!$B$5:$J$44,9,FALSE)*OVYLD2_!$F53</f>
        <v>0</v>
      </c>
      <c r="Q53" s="44">
        <f>OVYLD1_!Q53*VLOOKUP(OVYLD2_!Q$4,'[1]INTERNAL PARAMETERS-1'!$B$5:$J$44,5,FALSE)*VLOOKUP(OVYLD2_!Q$4,'[1]INTERNAL PARAMETERS-1'!$B$5:$J$44,7,FALSE)*OVYLD2_!$F53 + OVYLD1_!Q53*(1-VLOOKUP(OVYLD2_!Q$4,'[1]INTERNAL PARAMETERS-1'!$B$5:$J$44,5,FALSE))*VLOOKUP(OVYLD2_!Q$4,'[1]INTERNAL PARAMETERS-1'!$B$5:$J$44,9,FALSE)*OVYLD2_!$F53</f>
        <v>0</v>
      </c>
      <c r="R53" s="44">
        <f>OVYLD1_!R53*VLOOKUP(OVYLD2_!R$4,'[1]INTERNAL PARAMETERS-1'!$B$5:$J$44,5,FALSE)*VLOOKUP(OVYLD2_!R$4,'[1]INTERNAL PARAMETERS-1'!$B$5:$J$44,7,FALSE)*OVYLD2_!$F53 + OVYLD1_!R53*(1-VLOOKUP(OVYLD2_!R$4,'[1]INTERNAL PARAMETERS-1'!$B$5:$J$44,5,FALSE))*VLOOKUP(OVYLD2_!R$4,'[1]INTERNAL PARAMETERS-1'!$B$5:$J$44,9,FALSE)*OVYLD2_!$F53</f>
        <v>2.9292886257930037E-3</v>
      </c>
      <c r="S53" s="44">
        <f>OVYLD1_!S53*VLOOKUP(OVYLD2_!S$4,'[1]INTERNAL PARAMETERS-1'!$B$5:$J$44,5,FALSE)*VLOOKUP(OVYLD2_!S$4,'[1]INTERNAL PARAMETERS-1'!$B$5:$J$44,7,FALSE)*OVYLD2_!$F53 + OVYLD1_!S53*(1-VLOOKUP(OVYLD2_!S$4,'[1]INTERNAL PARAMETERS-1'!$B$5:$J$44,5,FALSE))*VLOOKUP(OVYLD2_!S$4,'[1]INTERNAL PARAMETERS-1'!$B$5:$J$44,9,FALSE)*OVYLD2_!$F53</f>
        <v>0.1181218039322719</v>
      </c>
      <c r="T53" s="44">
        <f>OVYLD1_!T53*VLOOKUP(OVYLD2_!T$4,'[1]INTERNAL PARAMETERS-1'!$B$5:$J$44,5,FALSE)*VLOOKUP(OVYLD2_!T$4,'[1]INTERNAL PARAMETERS-1'!$B$5:$J$44,7,FALSE)*OVYLD2_!$F53 + OVYLD1_!T53*(1-VLOOKUP(OVYLD2_!T$4,'[1]INTERNAL PARAMETERS-1'!$B$5:$J$44,5,FALSE))*VLOOKUP(OVYLD2_!T$4,'[1]INTERNAL PARAMETERS-1'!$B$5:$J$44,9,FALSE)*OVYLD2_!$F53</f>
        <v>3.8450711564967044E-2</v>
      </c>
      <c r="U53" s="44">
        <f>OVYLD1_!U53*VLOOKUP(OVYLD2_!U$4,'[1]INTERNAL PARAMETERS-1'!$B$5:$J$44,5,FALSE)*VLOOKUP(OVYLD2_!U$4,'[1]INTERNAL PARAMETERS-1'!$B$5:$J$44,7,FALSE)*OVYLD2_!$F53 + OVYLD1_!U53*(1-VLOOKUP(OVYLD2_!U$4,'[1]INTERNAL PARAMETERS-1'!$B$5:$J$44,5,FALSE))*VLOOKUP(OVYLD2_!U$4,'[1]INTERNAL PARAMETERS-1'!$B$5:$J$44,9,FALSE)*OVYLD2_!$F53</f>
        <v>2.4827628720093607E-2</v>
      </c>
      <c r="V53" s="44">
        <f>OVYLD1_!V53*VLOOKUP(OVYLD2_!V$4,'[1]INTERNAL PARAMETERS-1'!$B$5:$J$44,5,FALSE)*VLOOKUP(OVYLD2_!V$4,'[1]INTERNAL PARAMETERS-1'!$B$5:$J$44,7,FALSE)*OVYLD2_!$F53 + OVYLD1_!V53*(1-VLOOKUP(OVYLD2_!V$4,'[1]INTERNAL PARAMETERS-1'!$B$5:$J$44,5,FALSE))*VLOOKUP(OVYLD2_!V$4,'[1]INTERNAL PARAMETERS-1'!$B$5:$J$44,9,FALSE)*OVYLD2_!$F53</f>
        <v>0.1579488101557838</v>
      </c>
      <c r="W53" s="44">
        <f>OVYLD1_!W53*VLOOKUP(OVYLD2_!W$4,'[1]INTERNAL PARAMETERS-1'!$B$5:$J$44,5,FALSE)*VLOOKUP(OVYLD2_!W$4,'[1]INTERNAL PARAMETERS-1'!$B$5:$J$44,7,FALSE)*OVYLD2_!$F53 + OVYLD1_!W53*(1-VLOOKUP(OVYLD2_!W$4,'[1]INTERNAL PARAMETERS-1'!$B$5:$J$44,5,FALSE))*VLOOKUP(OVYLD2_!W$4,'[1]INTERNAL PARAMETERS-1'!$B$5:$J$44,9,FALSE)*OVYLD2_!$F53</f>
        <v>0</v>
      </c>
      <c r="X53" s="44">
        <f>OVYLD1_!X53*VLOOKUP(OVYLD2_!X$4,'[1]INTERNAL PARAMETERS-1'!$B$5:$J$44,5,FALSE)*VLOOKUP(OVYLD2_!X$4,'[1]INTERNAL PARAMETERS-1'!$B$5:$J$44,7,FALSE)*OVYLD2_!$F53 + OVYLD1_!X53*(1-VLOOKUP(OVYLD2_!X$4,'[1]INTERNAL PARAMETERS-1'!$B$5:$J$44,5,FALSE))*VLOOKUP(OVYLD2_!X$4,'[1]INTERNAL PARAMETERS-1'!$B$5:$J$44,9,FALSE)*OVYLD2_!$F53</f>
        <v>0</v>
      </c>
      <c r="Y53" s="44">
        <f>OVYLD1_!Y53*VLOOKUP(OVYLD2_!Y$4,'[1]INTERNAL PARAMETERS-1'!$B$5:$J$44,5,FALSE)*VLOOKUP(OVYLD2_!Y$4,'[1]INTERNAL PARAMETERS-1'!$B$5:$J$44,7,FALSE)*OVYLD2_!$F53 + OVYLD1_!Y53*(1-VLOOKUP(OVYLD2_!Y$4,'[1]INTERNAL PARAMETERS-1'!$B$5:$J$44,5,FALSE))*VLOOKUP(OVYLD2_!Y$4,'[1]INTERNAL PARAMETERS-1'!$B$5:$J$44,9,FALSE)*OVYLD2_!$F53</f>
        <v>0</v>
      </c>
      <c r="Z53" s="44">
        <f>OVYLD1_!Z53*VLOOKUP(OVYLD2_!Z$4,'[1]INTERNAL PARAMETERS-1'!$B$5:$J$44,5,FALSE)*VLOOKUP(OVYLD2_!Z$4,'[1]INTERNAL PARAMETERS-1'!$B$5:$J$44,7,FALSE)*OVYLD2_!$F53 + OVYLD1_!Z53*(1-VLOOKUP(OVYLD2_!Z$4,'[1]INTERNAL PARAMETERS-1'!$B$5:$J$44,5,FALSE))*VLOOKUP(OVYLD2_!Z$4,'[1]INTERNAL PARAMETERS-1'!$B$5:$J$44,9,FALSE)*OVYLD2_!$F53</f>
        <v>0</v>
      </c>
      <c r="AA53" s="44">
        <f>OVYLD1_!AA53*VLOOKUP(OVYLD2_!AA$4,'[1]INTERNAL PARAMETERS-1'!$B$5:$J$44,5,FALSE)*VLOOKUP(OVYLD2_!AA$4,'[1]INTERNAL PARAMETERS-1'!$B$5:$J$44,7,FALSE)*OVYLD2_!$F53 + OVYLD1_!AA53*(1-VLOOKUP(OVYLD2_!AA$4,'[1]INTERNAL PARAMETERS-1'!$B$5:$J$44,5,FALSE))*VLOOKUP(OVYLD2_!AA$4,'[1]INTERNAL PARAMETERS-1'!$B$5:$J$44,9,FALSE)*OVYLD2_!$F53</f>
        <v>0</v>
      </c>
      <c r="AB53" s="44">
        <f>OVYLD1_!AB53*VLOOKUP(OVYLD2_!AB$4,'[1]INTERNAL PARAMETERS-1'!$B$5:$J$44,5,FALSE)*VLOOKUP(OVYLD2_!AB$4,'[1]INTERNAL PARAMETERS-1'!$B$5:$J$44,7,FALSE)*OVYLD2_!$F53 + OVYLD1_!AB53*(1-VLOOKUP(OVYLD2_!AB$4,'[1]INTERNAL PARAMETERS-1'!$B$5:$J$44,5,FALSE))*VLOOKUP(OVYLD2_!AB$4,'[1]INTERNAL PARAMETERS-1'!$B$5:$J$44,9,FALSE)*OVYLD2_!$F53</f>
        <v>0</v>
      </c>
      <c r="AC53" s="44">
        <f>OVYLD1_!AC53*VLOOKUP(OVYLD2_!AC$4,'[1]INTERNAL PARAMETERS-1'!$B$5:$J$44,5,FALSE)*VLOOKUP(OVYLD2_!AC$4,'[1]INTERNAL PARAMETERS-1'!$B$5:$J$44,7,FALSE)*OVYLD2_!$F53 + OVYLD1_!AC53*(1-VLOOKUP(OVYLD2_!AC$4,'[1]INTERNAL PARAMETERS-1'!$B$5:$J$44,5,FALSE))*VLOOKUP(OVYLD2_!AC$4,'[1]INTERNAL PARAMETERS-1'!$B$5:$J$44,9,FALSE)*OVYLD2_!$F53</f>
        <v>0</v>
      </c>
      <c r="AD53" s="44">
        <f>OVYLD1_!AD53*VLOOKUP(OVYLD2_!AD$4,'[1]INTERNAL PARAMETERS-1'!$B$5:$J$44,5,FALSE)*VLOOKUP(OVYLD2_!AD$4,'[1]INTERNAL PARAMETERS-1'!$B$5:$J$44,7,FALSE)*OVYLD2_!$F53 + OVYLD1_!AD53*(1-VLOOKUP(OVYLD2_!AD$4,'[1]INTERNAL PARAMETERS-1'!$B$5:$J$44,5,FALSE))*VLOOKUP(OVYLD2_!AD$4,'[1]INTERNAL PARAMETERS-1'!$B$5:$J$44,9,FALSE)*OVYLD2_!$F53</f>
        <v>0</v>
      </c>
      <c r="AE53" s="44">
        <f>OVYLD1_!AE53*VLOOKUP(OVYLD2_!AE$4,'[1]INTERNAL PARAMETERS-1'!$B$5:$J$44,5,FALSE)*VLOOKUP(OVYLD2_!AE$4,'[1]INTERNAL PARAMETERS-1'!$B$5:$J$44,7,FALSE)*OVYLD2_!$F53 + OVYLD1_!AE53*(1-VLOOKUP(OVYLD2_!AE$4,'[1]INTERNAL PARAMETERS-1'!$B$5:$J$44,5,FALSE))*VLOOKUP(OVYLD2_!AE$4,'[1]INTERNAL PARAMETERS-1'!$B$5:$J$44,9,FALSE)*OVYLD2_!$F53</f>
        <v>0</v>
      </c>
      <c r="AF53" s="44">
        <f>OVYLD1_!AF53*VLOOKUP(OVYLD2_!AF$4,'[1]INTERNAL PARAMETERS-1'!$B$5:$J$44,5,FALSE)*VLOOKUP(OVYLD2_!AF$4,'[1]INTERNAL PARAMETERS-1'!$B$5:$J$44,7,FALSE)*OVYLD2_!$F53 + OVYLD1_!AF53*(1-VLOOKUP(OVYLD2_!AF$4,'[1]INTERNAL PARAMETERS-1'!$B$5:$J$44,5,FALSE))*VLOOKUP(OVYLD2_!AF$4,'[1]INTERNAL PARAMETERS-1'!$B$5:$J$44,9,FALSE)*OVYLD2_!$F53</f>
        <v>7.1401410253704462E-3</v>
      </c>
      <c r="AG53" s="44">
        <f>OVYLD1_!AG53*VLOOKUP(OVYLD2_!AG$4,'[1]INTERNAL PARAMETERS-1'!$B$5:$J$44,5,FALSE)*VLOOKUP(OVYLD2_!AG$4,'[1]INTERNAL PARAMETERS-1'!$B$5:$J$44,7,FALSE)*OVYLD2_!$F53 + OVYLD1_!AG53*(1-VLOOKUP(OVYLD2_!AG$4,'[1]INTERNAL PARAMETERS-1'!$B$5:$J$44,5,FALSE))*VLOOKUP(OVYLD2_!AG$4,'[1]INTERNAL PARAMETERS-1'!$B$5:$J$44,9,FALSE)*OVYLD2_!$F53</f>
        <v>0</v>
      </c>
      <c r="AH53" s="44">
        <f>OVYLD1_!AH53*VLOOKUP(OVYLD2_!AH$4,'[1]INTERNAL PARAMETERS-1'!$B$5:$J$44,5,FALSE)*VLOOKUP(OVYLD2_!AH$4,'[1]INTERNAL PARAMETERS-1'!$B$5:$J$44,7,FALSE)*OVYLD2_!$F53 + OVYLD1_!AH53*(1-VLOOKUP(OVYLD2_!AH$4,'[1]INTERNAL PARAMETERS-1'!$B$5:$J$44,5,FALSE))*VLOOKUP(OVYLD2_!AH$4,'[1]INTERNAL PARAMETERS-1'!$B$5:$J$44,9,FALSE)*OVYLD2_!$F53</f>
        <v>0</v>
      </c>
      <c r="AI53" s="44">
        <f>OVYLD1_!AI53*VLOOKUP(OVYLD2_!AI$4,'[1]INTERNAL PARAMETERS-1'!$B$5:$J$44,5,FALSE)*VLOOKUP(OVYLD2_!AI$4,'[1]INTERNAL PARAMETERS-1'!$B$5:$J$44,7,FALSE)*OVYLD2_!$F53 + OVYLD1_!AI53*(1-VLOOKUP(OVYLD2_!AI$4,'[1]INTERNAL PARAMETERS-1'!$B$5:$J$44,5,FALSE))*VLOOKUP(OVYLD2_!AI$4,'[1]INTERNAL PARAMETERS-1'!$B$5:$J$44,9,FALSE)*OVYLD2_!$F53</f>
        <v>4.1197341690696184E-3</v>
      </c>
      <c r="AJ53" s="44">
        <f>OVYLD1_!AJ53*VLOOKUP(OVYLD2_!AJ$4,'[1]INTERNAL PARAMETERS-1'!$B$5:$J$44,5,FALSE)*VLOOKUP(OVYLD2_!AJ$4,'[1]INTERNAL PARAMETERS-1'!$B$5:$J$44,7,FALSE)*OVYLD2_!$F53 + OVYLD1_!AJ53*(1-VLOOKUP(OVYLD2_!AJ$4,'[1]INTERNAL PARAMETERS-1'!$B$5:$J$44,5,FALSE))*VLOOKUP(OVYLD2_!AJ$4,'[1]INTERNAL PARAMETERS-1'!$B$5:$J$44,9,FALSE)*OVYLD2_!$F53</f>
        <v>1.7851998515714125E-2</v>
      </c>
      <c r="AK53" s="44">
        <f>OVYLD1_!AK53*VLOOKUP(OVYLD2_!AK$4,'[1]INTERNAL PARAMETERS-1'!$B$5:$J$44,5,FALSE)*VLOOKUP(OVYLD2_!AK$4,'[1]INTERNAL PARAMETERS-1'!$B$5:$J$44,7,FALSE)*OVYLD2_!$F53 + OVYLD1_!AK53*(1-VLOOKUP(OVYLD2_!AK$4,'[1]INTERNAL PARAMETERS-1'!$B$5:$J$44,5,FALSE))*VLOOKUP(OVYLD2_!AK$4,'[1]INTERNAL PARAMETERS-1'!$B$5:$J$44,9,FALSE)*OVYLD2_!$F53</f>
        <v>0</v>
      </c>
      <c r="AL53" s="44">
        <f>OVYLD1_!AL53*VLOOKUP(OVYLD2_!AL$4,'[1]INTERNAL PARAMETERS-1'!$B$5:$J$44,5,FALSE)*VLOOKUP(OVYLD2_!AL$4,'[1]INTERNAL PARAMETERS-1'!$B$5:$J$44,7,FALSE)*OVYLD2_!$F53 + OVYLD1_!AL53*(1-VLOOKUP(OVYLD2_!AL$4,'[1]INTERNAL PARAMETERS-1'!$B$5:$J$44,5,FALSE))*VLOOKUP(OVYLD2_!AL$4,'[1]INTERNAL PARAMETERS-1'!$B$5:$J$44,9,FALSE)*OVYLD2_!$F53</f>
        <v>0</v>
      </c>
      <c r="AM53" s="44">
        <f>OVYLD1_!AM53*VLOOKUP(OVYLD2_!AM$4,'[1]INTERNAL PARAMETERS-1'!$B$5:$J$44,5,FALSE)*VLOOKUP(OVYLD2_!AM$4,'[1]INTERNAL PARAMETERS-1'!$B$5:$J$44,7,FALSE)*OVYLD2_!$F53 + OVYLD1_!AM53*(1-VLOOKUP(OVYLD2_!AM$4,'[1]INTERNAL PARAMETERS-1'!$B$5:$J$44,5,FALSE))*VLOOKUP(OVYLD2_!AM$4,'[1]INTERNAL PARAMETERS-1'!$B$5:$J$44,9,FALSE)*OVYLD2_!$F53</f>
        <v>0</v>
      </c>
      <c r="AN53" s="44">
        <f>OVYLD1_!AN53*VLOOKUP(OVYLD2_!AN$4,'[1]INTERNAL PARAMETERS-1'!$B$5:$J$44,5,FALSE)*VLOOKUP(OVYLD2_!AN$4,'[1]INTERNAL PARAMETERS-1'!$B$5:$J$44,7,FALSE)*OVYLD2_!$F53 + OVYLD1_!AN53*(1-VLOOKUP(OVYLD2_!AN$4,'[1]INTERNAL PARAMETERS-1'!$B$5:$J$44,5,FALSE))*VLOOKUP(OVYLD2_!AN$4,'[1]INTERNAL PARAMETERS-1'!$B$5:$J$44,9,FALSE)*OVYLD2_!$F53</f>
        <v>0</v>
      </c>
      <c r="AO53" s="44">
        <f>OVYLD1_!AO53*VLOOKUP(OVYLD2_!AO$4,'[1]INTERNAL PARAMETERS-1'!$B$5:$J$44,5,FALSE)*VLOOKUP(OVYLD2_!AO$4,'[1]INTERNAL PARAMETERS-1'!$B$5:$J$44,7,FALSE)*OVYLD2_!$F53 + OVYLD1_!AO53*(1-VLOOKUP(OVYLD2_!AO$4,'[1]INTERNAL PARAMETERS-1'!$B$5:$J$44,5,FALSE))*VLOOKUP(OVYLD2_!AO$4,'[1]INTERNAL PARAMETERS-1'!$B$5:$J$44,9,FALSE)*OVYLD2_!$F53</f>
        <v>0</v>
      </c>
      <c r="AP53" s="44">
        <f>OVYLD1_!AP53*VLOOKUP(OVYLD2_!AP$4,'[1]INTERNAL PARAMETERS-1'!$B$5:$J$44,5,FALSE)*VLOOKUP(OVYLD2_!AP$4,'[1]INTERNAL PARAMETERS-1'!$B$5:$J$44,7,FALSE)*OVYLD2_!$F53 + OVYLD1_!AP53*(1-VLOOKUP(OVYLD2_!AP$4,'[1]INTERNAL PARAMETERS-1'!$B$5:$J$44,5,FALSE))*VLOOKUP(OVYLD2_!AP$4,'[1]INTERNAL PARAMETERS-1'!$B$5:$J$44,9,FALSE)*OVYLD2_!$F53</f>
        <v>0</v>
      </c>
      <c r="AQ53" s="44">
        <f>OVYLD1_!AQ53*VLOOKUP(OVYLD2_!AQ$4,'[1]INTERNAL PARAMETERS-1'!$B$5:$J$44,5,FALSE)*VLOOKUP(OVYLD2_!AQ$4,'[1]INTERNAL PARAMETERS-1'!$B$5:$J$44,7,FALSE)*OVYLD2_!$F53 + OVYLD1_!AQ53*(1-VLOOKUP(OVYLD2_!AQ$4,'[1]INTERNAL PARAMETERS-1'!$B$5:$J$44,5,FALSE))*VLOOKUP(OVYLD2_!AQ$4,'[1]INTERNAL PARAMETERS-1'!$B$5:$J$44,9,FALSE)*OVYLD2_!$F53</f>
        <v>0</v>
      </c>
      <c r="AR53" s="44">
        <f>OVYLD1_!AR53*VLOOKUP(OVYLD2_!AR$4,'[1]INTERNAL PARAMETERS-1'!$B$5:$J$44,5,FALSE)*VLOOKUP(OVYLD2_!AR$4,'[1]INTERNAL PARAMETERS-1'!$B$5:$J$44,7,FALSE)*OVYLD2_!$F53 + OVYLD1_!AR53*(1-VLOOKUP(OVYLD2_!AR$4,'[1]INTERNAL PARAMETERS-1'!$B$5:$J$44,5,FALSE))*VLOOKUP(OVYLD2_!AR$4,'[1]INTERNAL PARAMETERS-1'!$B$5:$J$44,9,FALSE)*OVYLD2_!$F53</f>
        <v>0</v>
      </c>
      <c r="AS53" s="44">
        <f>OVYLD1_!AS53*VLOOKUP(OVYLD2_!AS$4,'[1]INTERNAL PARAMETERS-1'!$B$5:$J$44,5,FALSE)*VLOOKUP(OVYLD2_!AS$4,'[1]INTERNAL PARAMETERS-1'!$B$5:$J$44,7,FALSE)*OVYLD2_!$F53 + OVYLD1_!AS53*(1-VLOOKUP(OVYLD2_!AS$4,'[1]INTERNAL PARAMETERS-1'!$B$5:$J$44,5,FALSE))*VLOOKUP(OVYLD2_!AS$4,'[1]INTERNAL PARAMETERS-1'!$B$5:$J$44,9,FALSE)*OVYLD2_!$F53</f>
        <v>0</v>
      </c>
      <c r="AT53" s="43">
        <f>OVYLD1_!AT53*VLOOKUP(OVYLD2_!AT$4,'[1]INTERNAL PARAMETERS-1'!$B$5:$J$44,5,FALSE)*VLOOKUP(OVYLD2_!AT$4,'[1]INTERNAL PARAMETERS-1'!$B$5:$J$44,7,FALSE)*OVYLD2_!$F53 + OVYLD1_!AT53*(1-VLOOKUP(OVYLD2_!AT$4,'[1]INTERNAL PARAMETERS-1'!$B$5:$J$44,5,FALSE))*VLOOKUP(OVYLD2_!AT$4,'[1]INTERNAL PARAMETERS-1'!$B$5:$J$44,9,FALSE)*OVYLD2_!$F53</f>
        <v>0</v>
      </c>
      <c r="AU53" s="45">
        <f>OVYLD1_!AU53*VLOOKUP(OVYLD2_!AU$4,'[1]INTERNAL PARAMETERS-1'!$B$5:$J$44,5,FALSE)*VLOOKUP(OVYLD2_!AU$4,'[1]INTERNAL PARAMETERS-1'!$B$5:$J$44,6,FALSE)*VLOOKUP(OVYLD2_!AU$4,'[1]INTERNAL PARAMETERS-1'!$B$5:$J$44,3,FALSE) + OVYLD1_!AU53*(1-VLOOKUP(OVYLD2_!AU$4,'[1]INTERNAL PARAMETERS-1'!$B$5:$J$44,5,FALSE))*VLOOKUP(OVYLD2_!AU$4,'[1]INTERNAL PARAMETERS-1'!$B$5:$J$44,8,FALSE)*VLOOKUP(OVYLD2_!AU$4,'[1]INTERNAL PARAMETERS-1'!$B$5:$J$44,3,FALSE)</f>
        <v>0</v>
      </c>
      <c r="AV53" s="44">
        <f>OVYLD1_!AV53*VLOOKUP(OVYLD2_!AV$4,'[1]INTERNAL PARAMETERS-1'!$B$5:$J$44,5,FALSE)*VLOOKUP(OVYLD2_!AV$4,'[1]INTERNAL PARAMETERS-1'!$B$5:$J$44,6,FALSE)*VLOOKUP(OVYLD2_!AV$4,'[1]INTERNAL PARAMETERS-1'!$B$5:$J$44,3,FALSE) + OVYLD1_!AV53*(1-VLOOKUP(OVYLD2_!AV$4,'[1]INTERNAL PARAMETERS-1'!$B$5:$J$44,5,FALSE))*VLOOKUP(OVYLD2_!AV$4,'[1]INTERNAL PARAMETERS-1'!$B$5:$J$44,8,FALSE)*VLOOKUP(OVYLD2_!AV$4,'[1]INTERNAL PARAMETERS-1'!$B$5:$J$44,3,FALSE)</f>
        <v>0</v>
      </c>
      <c r="AW53" s="44">
        <f>OVYLD1_!AW53*VLOOKUP(OVYLD2_!AW$4,'[1]INTERNAL PARAMETERS-1'!$B$5:$J$44,5,FALSE)*VLOOKUP(OVYLD2_!AW$4,'[1]INTERNAL PARAMETERS-1'!$B$5:$J$44,6,FALSE)*VLOOKUP(OVYLD2_!AW$4,'[1]INTERNAL PARAMETERS-1'!$B$5:$J$44,3,FALSE) + OVYLD1_!AW53*(1-VLOOKUP(OVYLD2_!AW$4,'[1]INTERNAL PARAMETERS-1'!$B$5:$J$44,5,FALSE))*VLOOKUP(OVYLD2_!AW$4,'[1]INTERNAL PARAMETERS-1'!$B$5:$J$44,8,FALSE)*VLOOKUP(OVYLD2_!AW$4,'[1]INTERNAL PARAMETERS-1'!$B$5:$J$44,3,FALSE)</f>
        <v>4.6735626448694841E-2</v>
      </c>
      <c r="AX53" s="44">
        <f>OVYLD1_!AX53*VLOOKUP(OVYLD2_!AX$4,'[1]INTERNAL PARAMETERS-1'!$B$5:$J$44,5,FALSE)*VLOOKUP(OVYLD2_!AX$4,'[1]INTERNAL PARAMETERS-1'!$B$5:$J$44,6,FALSE)*VLOOKUP(OVYLD2_!AX$4,'[1]INTERNAL PARAMETERS-1'!$B$5:$J$44,3,FALSE) + OVYLD1_!AX53*(1-VLOOKUP(OVYLD2_!AX$4,'[1]INTERNAL PARAMETERS-1'!$B$5:$J$44,5,FALSE))*VLOOKUP(OVYLD2_!AX$4,'[1]INTERNAL PARAMETERS-1'!$B$5:$J$44,8,FALSE)*VLOOKUP(OVYLD2_!AX$4,'[1]INTERNAL PARAMETERS-1'!$B$5:$J$44,3,FALSE)</f>
        <v>0</v>
      </c>
      <c r="AY53" s="44">
        <f>OVYLD1_!AY53*VLOOKUP(OVYLD2_!AY$4,'[1]INTERNAL PARAMETERS-1'!$B$5:$J$44,5,FALSE)*VLOOKUP(OVYLD2_!AY$4,'[1]INTERNAL PARAMETERS-1'!$B$5:$J$44,6,FALSE)*VLOOKUP(OVYLD2_!AY$4,'[1]INTERNAL PARAMETERS-1'!$B$5:$J$44,3,FALSE) + OVYLD1_!AY53*(1-VLOOKUP(OVYLD2_!AY$4,'[1]INTERNAL PARAMETERS-1'!$B$5:$J$44,5,FALSE))*VLOOKUP(OVYLD2_!AY$4,'[1]INTERNAL PARAMETERS-1'!$B$5:$J$44,8,FALSE)*VLOOKUP(OVYLD2_!AY$4,'[1]INTERNAL PARAMETERS-1'!$B$5:$J$44,3,FALSE)</f>
        <v>0</v>
      </c>
      <c r="AZ53" s="44">
        <f>OVYLD1_!AZ53*VLOOKUP(OVYLD2_!AZ$4,'[1]INTERNAL PARAMETERS-1'!$B$5:$J$44,5,FALSE)*VLOOKUP(OVYLD2_!AZ$4,'[1]INTERNAL PARAMETERS-1'!$B$5:$J$44,6,FALSE)*VLOOKUP(OVYLD2_!AZ$4,'[1]INTERNAL PARAMETERS-1'!$B$5:$J$44,3,FALSE) + OVYLD1_!AZ53*(1-VLOOKUP(OVYLD2_!AZ$4,'[1]INTERNAL PARAMETERS-1'!$B$5:$J$44,5,FALSE))*VLOOKUP(OVYLD2_!AZ$4,'[1]INTERNAL PARAMETERS-1'!$B$5:$J$44,8,FALSE)*VLOOKUP(OVYLD2_!AZ$4,'[1]INTERNAL PARAMETERS-1'!$B$5:$J$44,3,FALSE)</f>
        <v>0</v>
      </c>
      <c r="BA53" s="44">
        <f>OVYLD1_!BA53*VLOOKUP(OVYLD2_!BA$4,'[1]INTERNAL PARAMETERS-1'!$B$5:$J$44,5,FALSE)*VLOOKUP(OVYLD2_!BA$4,'[1]INTERNAL PARAMETERS-1'!$B$5:$J$44,6,FALSE)*VLOOKUP(OVYLD2_!BA$4,'[1]INTERNAL PARAMETERS-1'!$B$5:$J$44,3,FALSE) + OVYLD1_!BA53*(1-VLOOKUP(OVYLD2_!BA$4,'[1]INTERNAL PARAMETERS-1'!$B$5:$J$44,5,FALSE))*VLOOKUP(OVYLD2_!BA$4,'[1]INTERNAL PARAMETERS-1'!$B$5:$J$44,8,FALSE)*VLOOKUP(OVYLD2_!BA$4,'[1]INTERNAL PARAMETERS-1'!$B$5:$J$44,3,FALSE)</f>
        <v>4.3164474315036734E-2</v>
      </c>
      <c r="BB53" s="44">
        <f>OVYLD1_!BB53*VLOOKUP(OVYLD2_!BB$4,'[1]INTERNAL PARAMETERS-1'!$B$5:$J$44,5,FALSE)*VLOOKUP(OVYLD2_!BB$4,'[1]INTERNAL PARAMETERS-1'!$B$5:$J$44,6,FALSE)*VLOOKUP(OVYLD2_!BB$4,'[1]INTERNAL PARAMETERS-1'!$B$5:$J$44,3,FALSE) + OVYLD1_!BB53*(1-VLOOKUP(OVYLD2_!BB$4,'[1]INTERNAL PARAMETERS-1'!$B$5:$J$44,5,FALSE))*VLOOKUP(OVYLD2_!BB$4,'[1]INTERNAL PARAMETERS-1'!$B$5:$J$44,8,FALSE)*VLOOKUP(OVYLD2_!BB$4,'[1]INTERNAL PARAMETERS-1'!$B$5:$J$44,3,FALSE)</f>
        <v>5.2230413110635841E-3</v>
      </c>
      <c r="BC53" s="44">
        <f>OVYLD1_!BC53*VLOOKUP(OVYLD2_!BC$4,'[1]INTERNAL PARAMETERS-1'!$B$5:$J$44,5,FALSE)*VLOOKUP(OVYLD2_!BC$4,'[1]INTERNAL PARAMETERS-1'!$B$5:$J$44,6,FALSE)*VLOOKUP(OVYLD2_!BC$4,'[1]INTERNAL PARAMETERS-1'!$B$5:$J$44,3,FALSE) + OVYLD1_!BC53*(1-VLOOKUP(OVYLD2_!BC$4,'[1]INTERNAL PARAMETERS-1'!$B$5:$J$44,5,FALSE))*VLOOKUP(OVYLD2_!BC$4,'[1]INTERNAL PARAMETERS-1'!$B$5:$J$44,8,FALSE)*VLOOKUP(OVYLD2_!BC$4,'[1]INTERNAL PARAMETERS-1'!$B$5:$J$44,3,FALSE)</f>
        <v>2.8839756141143081E-2</v>
      </c>
      <c r="BD53" s="44">
        <f>OVYLD1_!BD53*VLOOKUP(OVYLD2_!BD$4,'[1]INTERNAL PARAMETERS-1'!$B$5:$J$44,5,FALSE)*VLOOKUP(OVYLD2_!BD$4,'[1]INTERNAL PARAMETERS-1'!$B$5:$J$44,6,FALSE)*VLOOKUP(OVYLD2_!BD$4,'[1]INTERNAL PARAMETERS-1'!$B$5:$J$44,3,FALSE) + OVYLD1_!BD53*(1-VLOOKUP(OVYLD2_!BD$4,'[1]INTERNAL PARAMETERS-1'!$B$5:$J$44,5,FALSE))*VLOOKUP(OVYLD2_!BD$4,'[1]INTERNAL PARAMETERS-1'!$B$5:$J$44,8,FALSE)*VLOOKUP(OVYLD2_!BD$4,'[1]INTERNAL PARAMETERS-1'!$B$5:$J$44,3,FALSE)</f>
        <v>4.8814348576742836E-3</v>
      </c>
      <c r="BE53" s="44">
        <f>OVYLD1_!BE53*VLOOKUP(OVYLD2_!BE$4,'[1]INTERNAL PARAMETERS-1'!$B$5:$J$44,5,FALSE)*VLOOKUP(OVYLD2_!BE$4,'[1]INTERNAL PARAMETERS-1'!$B$5:$J$44,6,FALSE)*VLOOKUP(OVYLD2_!BE$4,'[1]INTERNAL PARAMETERS-1'!$B$5:$J$44,3,FALSE) + OVYLD1_!BE53*(1-VLOOKUP(OVYLD2_!BE$4,'[1]INTERNAL PARAMETERS-1'!$B$5:$J$44,5,FALSE))*VLOOKUP(OVYLD2_!BE$4,'[1]INTERNAL PARAMETERS-1'!$B$5:$J$44,8,FALSE)*VLOOKUP(OVYLD2_!BE$4,'[1]INTERNAL PARAMETERS-1'!$B$5:$J$44,3,FALSE)</f>
        <v>1.6493169664498854E-2</v>
      </c>
      <c r="BF53" s="44">
        <f>OVYLD1_!BF53*VLOOKUP(OVYLD2_!BF$4,'[1]INTERNAL PARAMETERS-1'!$B$5:$J$44,5,FALSE)*VLOOKUP(OVYLD2_!BF$4,'[1]INTERNAL PARAMETERS-1'!$B$5:$J$44,6,FALSE)*VLOOKUP(OVYLD2_!BF$4,'[1]INTERNAL PARAMETERS-1'!$B$5:$J$44,3,FALSE) + OVYLD1_!BF53*(1-VLOOKUP(OVYLD2_!BF$4,'[1]INTERNAL PARAMETERS-1'!$B$5:$J$44,5,FALSE))*VLOOKUP(OVYLD2_!BF$4,'[1]INTERNAL PARAMETERS-1'!$B$5:$J$44,8,FALSE)*VLOOKUP(OVYLD2_!BF$4,'[1]INTERNAL PARAMETERS-1'!$B$5:$J$44,3,FALSE)</f>
        <v>0</v>
      </c>
      <c r="BG53" s="44">
        <f>OVYLD1_!BG53*VLOOKUP(OVYLD2_!BG$4,'[1]INTERNAL PARAMETERS-1'!$B$5:$J$44,5,FALSE)*VLOOKUP(OVYLD2_!BG$4,'[1]INTERNAL PARAMETERS-1'!$B$5:$J$44,6,FALSE)*VLOOKUP(OVYLD2_!BG$4,'[1]INTERNAL PARAMETERS-1'!$B$5:$J$44,3,FALSE) + OVYLD1_!BG53*(1-VLOOKUP(OVYLD2_!BG$4,'[1]INTERNAL PARAMETERS-1'!$B$5:$J$44,5,FALSE))*VLOOKUP(OVYLD2_!BG$4,'[1]INTERNAL PARAMETERS-1'!$B$5:$J$44,8,FALSE)*VLOOKUP(OVYLD2_!BG$4,'[1]INTERNAL PARAMETERS-1'!$B$5:$J$44,3,FALSE)</f>
        <v>6.8949871098343673E-3</v>
      </c>
      <c r="BH53" s="44">
        <f>OVYLD1_!BH53*VLOOKUP(OVYLD2_!BH$4,'[1]INTERNAL PARAMETERS-1'!$B$5:$J$44,5,FALSE)*VLOOKUP(OVYLD2_!BH$4,'[1]INTERNAL PARAMETERS-1'!$B$5:$J$44,6,FALSE)*VLOOKUP(OVYLD2_!BH$4,'[1]INTERNAL PARAMETERS-1'!$B$5:$J$44,3,FALSE) + OVYLD1_!BH53*(1-VLOOKUP(OVYLD2_!BH$4,'[1]INTERNAL PARAMETERS-1'!$B$5:$J$44,5,FALSE))*VLOOKUP(OVYLD2_!BH$4,'[1]INTERNAL PARAMETERS-1'!$B$5:$J$44,8,FALSE)*VLOOKUP(OVYLD2_!BH$4,'[1]INTERNAL PARAMETERS-1'!$B$5:$J$44,3,FALSE)</f>
        <v>4.6723601012814718E-5</v>
      </c>
      <c r="BI53" s="44">
        <f>OVYLD1_!BI53*VLOOKUP(OVYLD2_!BI$4,'[1]INTERNAL PARAMETERS-1'!$B$5:$J$44,5,FALSE)*VLOOKUP(OVYLD2_!BI$4,'[1]INTERNAL PARAMETERS-1'!$B$5:$J$44,6,FALSE)*VLOOKUP(OVYLD2_!BI$4,'[1]INTERNAL PARAMETERS-1'!$B$5:$J$44,3,FALSE) + OVYLD1_!BI53*(1-VLOOKUP(OVYLD2_!BI$4,'[1]INTERNAL PARAMETERS-1'!$B$5:$J$44,5,FALSE))*VLOOKUP(OVYLD2_!BI$4,'[1]INTERNAL PARAMETERS-1'!$B$5:$J$44,8,FALSE)*VLOOKUP(OVYLD2_!BI$4,'[1]INTERNAL PARAMETERS-1'!$B$5:$J$44,3,FALSE)</f>
        <v>0</v>
      </c>
      <c r="BJ53" s="44">
        <f>OVYLD1_!BJ53*VLOOKUP(OVYLD2_!BJ$4,'[1]INTERNAL PARAMETERS-1'!$B$5:$J$44,5,FALSE)*VLOOKUP(OVYLD2_!BJ$4,'[1]INTERNAL PARAMETERS-1'!$B$5:$J$44,6,FALSE)*VLOOKUP(OVYLD2_!BJ$4,'[1]INTERNAL PARAMETERS-1'!$B$5:$J$44,3,FALSE) + OVYLD1_!BJ53*(1-VLOOKUP(OVYLD2_!BJ$4,'[1]INTERNAL PARAMETERS-1'!$B$5:$J$44,5,FALSE))*VLOOKUP(OVYLD2_!BJ$4,'[1]INTERNAL PARAMETERS-1'!$B$5:$J$44,8,FALSE)*VLOOKUP(OVYLD2_!BJ$4,'[1]INTERNAL PARAMETERS-1'!$B$5:$J$44,3,FALSE)</f>
        <v>3.740481432515136E-3</v>
      </c>
      <c r="BK53" s="44">
        <f>OVYLD1_!BK53*VLOOKUP(OVYLD2_!BK$4,'[1]INTERNAL PARAMETERS-1'!$B$5:$J$44,5,FALSE)*VLOOKUP(OVYLD2_!BK$4,'[1]INTERNAL PARAMETERS-1'!$B$5:$J$44,6,FALSE)*VLOOKUP(OVYLD2_!BK$4,'[1]INTERNAL PARAMETERS-1'!$B$5:$J$44,3,FALSE) + OVYLD1_!BK53*(1-VLOOKUP(OVYLD2_!BK$4,'[1]INTERNAL PARAMETERS-1'!$B$5:$J$44,5,FALSE))*VLOOKUP(OVYLD2_!BK$4,'[1]INTERNAL PARAMETERS-1'!$B$5:$J$44,8,FALSE)*VLOOKUP(OVYLD2_!BK$4,'[1]INTERNAL PARAMETERS-1'!$B$5:$J$44,3,FALSE)</f>
        <v>3.4763099758741089E-3</v>
      </c>
      <c r="BL53" s="44">
        <f>OVYLD1_!BL53*VLOOKUP(OVYLD2_!BL$4,'[1]INTERNAL PARAMETERS-1'!$B$5:$J$44,5,FALSE)*VLOOKUP(OVYLD2_!BL$4,'[1]INTERNAL PARAMETERS-1'!$B$5:$J$44,6,FALSE)*VLOOKUP(OVYLD2_!BL$4,'[1]INTERNAL PARAMETERS-1'!$B$5:$J$44,3,FALSE) + OVYLD1_!BL53*(1-VLOOKUP(OVYLD2_!BL$4,'[1]INTERNAL PARAMETERS-1'!$B$5:$J$44,5,FALSE))*VLOOKUP(OVYLD2_!BL$4,'[1]INTERNAL PARAMETERS-1'!$B$5:$J$44,8,FALSE)*VLOOKUP(OVYLD2_!BL$4,'[1]INTERNAL PARAMETERS-1'!$B$5:$J$44,3,FALSE)</f>
        <v>8.8855484474845182E-3</v>
      </c>
      <c r="BM53" s="44">
        <f>OVYLD1_!BM53*VLOOKUP(OVYLD2_!BM$4,'[1]INTERNAL PARAMETERS-1'!$B$5:$J$44,5,FALSE)*VLOOKUP(OVYLD2_!BM$4,'[1]INTERNAL PARAMETERS-1'!$B$5:$J$44,6,FALSE)*VLOOKUP(OVYLD2_!BM$4,'[1]INTERNAL PARAMETERS-1'!$B$5:$J$44,3,FALSE) + OVYLD1_!BM53*(1-VLOOKUP(OVYLD2_!BM$4,'[1]INTERNAL PARAMETERS-1'!$B$5:$J$44,5,FALSE))*VLOOKUP(OVYLD2_!BM$4,'[1]INTERNAL PARAMETERS-1'!$B$5:$J$44,8,FALSE)*VLOOKUP(OVYLD2_!BM$4,'[1]INTERNAL PARAMETERS-1'!$B$5:$J$44,3,FALSE)</f>
        <v>6.111094457501888E-3</v>
      </c>
      <c r="BN53" s="44">
        <f>OVYLD1_!BN53*VLOOKUP(OVYLD2_!BN$4,'[1]INTERNAL PARAMETERS-1'!$B$5:$J$44,5,FALSE)*VLOOKUP(OVYLD2_!BN$4,'[1]INTERNAL PARAMETERS-1'!$B$5:$J$44,6,FALSE)*VLOOKUP(OVYLD2_!BN$4,'[1]INTERNAL PARAMETERS-1'!$B$5:$J$44,3,FALSE) + OVYLD1_!BN53*(1-VLOOKUP(OVYLD2_!BN$4,'[1]INTERNAL PARAMETERS-1'!$B$5:$J$44,5,FALSE))*VLOOKUP(OVYLD2_!BN$4,'[1]INTERNAL PARAMETERS-1'!$B$5:$J$44,8,FALSE)*VLOOKUP(OVYLD2_!BN$4,'[1]INTERNAL PARAMETERS-1'!$B$5:$J$44,3,FALSE)</f>
        <v>2.674709397861083E-3</v>
      </c>
      <c r="BO53" s="44">
        <f>OVYLD1_!BO53*VLOOKUP(OVYLD2_!BO$4,'[1]INTERNAL PARAMETERS-1'!$B$5:$J$44,5,FALSE)*VLOOKUP(OVYLD2_!BO$4,'[1]INTERNAL PARAMETERS-1'!$B$5:$J$44,6,FALSE)*VLOOKUP(OVYLD2_!BO$4,'[1]INTERNAL PARAMETERS-1'!$B$5:$J$44,3,FALSE) + OVYLD1_!BO53*(1-VLOOKUP(OVYLD2_!BO$4,'[1]INTERNAL PARAMETERS-1'!$B$5:$J$44,5,FALSE))*VLOOKUP(OVYLD2_!BO$4,'[1]INTERNAL PARAMETERS-1'!$B$5:$J$44,8,FALSE)*VLOOKUP(OVYLD2_!BO$4,'[1]INTERNAL PARAMETERS-1'!$B$5:$J$44,3,FALSE)</f>
        <v>1.5090950437126015E-3</v>
      </c>
      <c r="BP53" s="44">
        <f>OVYLD1_!BP53*VLOOKUP(OVYLD2_!BP$4,'[1]INTERNAL PARAMETERS-1'!$B$5:$J$44,5,FALSE)*VLOOKUP(OVYLD2_!BP$4,'[1]INTERNAL PARAMETERS-1'!$B$5:$J$44,6,FALSE)*VLOOKUP(OVYLD2_!BP$4,'[1]INTERNAL PARAMETERS-1'!$B$5:$J$44,3,FALSE) + OVYLD1_!BP53*(1-VLOOKUP(OVYLD2_!BP$4,'[1]INTERNAL PARAMETERS-1'!$B$5:$J$44,5,FALSE))*VLOOKUP(OVYLD2_!BP$4,'[1]INTERNAL PARAMETERS-1'!$B$5:$J$44,8,FALSE)*VLOOKUP(OVYLD2_!BP$4,'[1]INTERNAL PARAMETERS-1'!$B$5:$J$44,3,FALSE)</f>
        <v>2.1263277534802478E-4</v>
      </c>
      <c r="BQ53" s="44">
        <f>OVYLD1_!BQ53*VLOOKUP(OVYLD2_!BQ$4,'[1]INTERNAL PARAMETERS-1'!$B$5:$J$44,5,FALSE)*VLOOKUP(OVYLD2_!BQ$4,'[1]INTERNAL PARAMETERS-1'!$B$5:$J$44,6,FALSE)*VLOOKUP(OVYLD2_!BQ$4,'[1]INTERNAL PARAMETERS-1'!$B$5:$J$44,3,FALSE) + OVYLD1_!BQ53*(1-VLOOKUP(OVYLD2_!BQ$4,'[1]INTERNAL PARAMETERS-1'!$B$5:$J$44,5,FALSE))*VLOOKUP(OVYLD2_!BQ$4,'[1]INTERNAL PARAMETERS-1'!$B$5:$J$44,8,FALSE)*VLOOKUP(OVYLD2_!BQ$4,'[1]INTERNAL PARAMETERS-1'!$B$5:$J$44,3,FALSE)</f>
        <v>1.0974487981524936E-2</v>
      </c>
      <c r="BR53" s="44">
        <f>OVYLD1_!BR53*VLOOKUP(OVYLD2_!BR$4,'[1]INTERNAL PARAMETERS-1'!$B$5:$J$44,5,FALSE)*VLOOKUP(OVYLD2_!BR$4,'[1]INTERNAL PARAMETERS-1'!$B$5:$J$44,6,FALSE)*VLOOKUP(OVYLD2_!BR$4,'[1]INTERNAL PARAMETERS-1'!$B$5:$J$44,3,FALSE) + OVYLD1_!BR53*(1-VLOOKUP(OVYLD2_!BR$4,'[1]INTERNAL PARAMETERS-1'!$B$5:$J$44,5,FALSE))*VLOOKUP(OVYLD2_!BR$4,'[1]INTERNAL PARAMETERS-1'!$B$5:$J$44,8,FALSE)*VLOOKUP(OVYLD2_!BR$4,'[1]INTERNAL PARAMETERS-1'!$B$5:$J$44,3,FALSE)</f>
        <v>2.4332779017676847E-4</v>
      </c>
      <c r="BS53" s="44">
        <f>OVYLD1_!BS53*VLOOKUP(OVYLD2_!BS$4,'[1]INTERNAL PARAMETERS-1'!$B$5:$J$44,5,FALSE)*VLOOKUP(OVYLD2_!BS$4,'[1]INTERNAL PARAMETERS-1'!$B$5:$J$44,6,FALSE)*VLOOKUP(OVYLD2_!BS$4,'[1]INTERNAL PARAMETERS-1'!$B$5:$J$44,3,FALSE) + OVYLD1_!BS53*(1-VLOOKUP(OVYLD2_!BS$4,'[1]INTERNAL PARAMETERS-1'!$B$5:$J$44,5,FALSE))*VLOOKUP(OVYLD2_!BS$4,'[1]INTERNAL PARAMETERS-1'!$B$5:$J$44,8,FALSE)*VLOOKUP(OVYLD2_!BS$4,'[1]INTERNAL PARAMETERS-1'!$B$5:$J$44,3,FALSE)</f>
        <v>4.6254743884681211E-5</v>
      </c>
      <c r="BT53" s="44">
        <f>OVYLD1_!BT53*VLOOKUP(OVYLD2_!BT$4,'[1]INTERNAL PARAMETERS-1'!$B$5:$J$44,5,FALSE)*VLOOKUP(OVYLD2_!BT$4,'[1]INTERNAL PARAMETERS-1'!$B$5:$J$44,6,FALSE)*VLOOKUP(OVYLD2_!BT$4,'[1]INTERNAL PARAMETERS-1'!$B$5:$J$44,3,FALSE) + OVYLD1_!BT53*(1-VLOOKUP(OVYLD2_!BT$4,'[1]INTERNAL PARAMETERS-1'!$B$5:$J$44,5,FALSE))*VLOOKUP(OVYLD2_!BT$4,'[1]INTERNAL PARAMETERS-1'!$B$5:$J$44,8,FALSE)*VLOOKUP(OVYLD2_!BT$4,'[1]INTERNAL PARAMETERS-1'!$B$5:$J$44,3,FALSE)</f>
        <v>0</v>
      </c>
      <c r="BU53" s="44">
        <f>OVYLD1_!BU53*VLOOKUP(OVYLD2_!BU$4,'[1]INTERNAL PARAMETERS-1'!$B$5:$J$44,5,FALSE)*VLOOKUP(OVYLD2_!BU$4,'[1]INTERNAL PARAMETERS-1'!$B$5:$J$44,6,FALSE)*VLOOKUP(OVYLD2_!BU$4,'[1]INTERNAL PARAMETERS-1'!$B$5:$J$44,3,FALSE) + OVYLD1_!BU53*(1-VLOOKUP(OVYLD2_!BU$4,'[1]INTERNAL PARAMETERS-1'!$B$5:$J$44,5,FALSE))*VLOOKUP(OVYLD2_!BU$4,'[1]INTERNAL PARAMETERS-1'!$B$5:$J$44,8,FALSE)*VLOOKUP(OVYLD2_!BU$4,'[1]INTERNAL PARAMETERS-1'!$B$5:$J$44,3,FALSE)</f>
        <v>0</v>
      </c>
      <c r="BV53" s="44">
        <f>OVYLD1_!BV53*VLOOKUP(OVYLD2_!BV$4,'[1]INTERNAL PARAMETERS-1'!$B$5:$J$44,5,FALSE)*VLOOKUP(OVYLD2_!BV$4,'[1]INTERNAL PARAMETERS-1'!$B$5:$J$44,6,FALSE)*VLOOKUP(OVYLD2_!BV$4,'[1]INTERNAL PARAMETERS-1'!$B$5:$J$44,3,FALSE) + OVYLD1_!BV53*(1-VLOOKUP(OVYLD2_!BV$4,'[1]INTERNAL PARAMETERS-1'!$B$5:$J$44,5,FALSE))*VLOOKUP(OVYLD2_!BV$4,'[1]INTERNAL PARAMETERS-1'!$B$5:$J$44,8,FALSE)*VLOOKUP(OVYLD2_!BV$4,'[1]INTERNAL PARAMETERS-1'!$B$5:$J$44,3,FALSE)</f>
        <v>0</v>
      </c>
      <c r="BW53" s="44">
        <f>OVYLD1_!BW53*VLOOKUP(OVYLD2_!BW$4,'[1]INTERNAL PARAMETERS-1'!$B$5:$J$44,5,FALSE)*VLOOKUP(OVYLD2_!BW$4,'[1]INTERNAL PARAMETERS-1'!$B$5:$J$44,6,FALSE)*VLOOKUP(OVYLD2_!BW$4,'[1]INTERNAL PARAMETERS-1'!$B$5:$J$44,3,FALSE) + OVYLD1_!BW53*(1-VLOOKUP(OVYLD2_!BW$4,'[1]INTERNAL PARAMETERS-1'!$B$5:$J$44,5,FALSE))*VLOOKUP(OVYLD2_!BW$4,'[1]INTERNAL PARAMETERS-1'!$B$5:$J$44,8,FALSE)*VLOOKUP(OVYLD2_!BW$4,'[1]INTERNAL PARAMETERS-1'!$B$5:$J$44,3,FALSE)</f>
        <v>0</v>
      </c>
      <c r="BX53" s="44">
        <f>OVYLD1_!BX53*VLOOKUP(OVYLD2_!BX$4,'[1]INTERNAL PARAMETERS-1'!$B$5:$J$44,5,FALSE)*VLOOKUP(OVYLD2_!BX$4,'[1]INTERNAL PARAMETERS-1'!$B$5:$J$44,6,FALSE)*VLOOKUP(OVYLD2_!BX$4,'[1]INTERNAL PARAMETERS-1'!$B$5:$J$44,3,FALSE) + OVYLD1_!BX53*(1-VLOOKUP(OVYLD2_!BX$4,'[1]INTERNAL PARAMETERS-1'!$B$5:$J$44,5,FALSE))*VLOOKUP(OVYLD2_!BX$4,'[1]INTERNAL PARAMETERS-1'!$B$5:$J$44,8,FALSE)*VLOOKUP(OVYLD2_!BX$4,'[1]INTERNAL PARAMETERS-1'!$B$5:$J$44,3,FALSE)</f>
        <v>0</v>
      </c>
      <c r="BY53" s="44">
        <f>OVYLD1_!BY53*VLOOKUP(OVYLD2_!BY$4,'[1]INTERNAL PARAMETERS-1'!$B$5:$J$44,5,FALSE)*VLOOKUP(OVYLD2_!BY$4,'[1]INTERNAL PARAMETERS-1'!$B$5:$J$44,6,FALSE)*VLOOKUP(OVYLD2_!BY$4,'[1]INTERNAL PARAMETERS-1'!$B$5:$J$44,3,FALSE) + OVYLD1_!BY53*(1-VLOOKUP(OVYLD2_!BY$4,'[1]INTERNAL PARAMETERS-1'!$B$5:$J$44,5,FALSE))*VLOOKUP(OVYLD2_!BY$4,'[1]INTERNAL PARAMETERS-1'!$B$5:$J$44,8,FALSE)*VLOOKUP(OVYLD2_!BY$4,'[1]INTERNAL PARAMETERS-1'!$B$5:$J$44,3,FALSE)</f>
        <v>0</v>
      </c>
      <c r="BZ53" s="44">
        <f>OVYLD1_!BZ53*VLOOKUP(OVYLD2_!BZ$4,'[1]INTERNAL PARAMETERS-1'!$B$5:$J$44,5,FALSE)*VLOOKUP(OVYLD2_!BZ$4,'[1]INTERNAL PARAMETERS-1'!$B$5:$J$44,6,FALSE)*VLOOKUP(OVYLD2_!BZ$4,'[1]INTERNAL PARAMETERS-1'!$B$5:$J$44,3,FALSE) + OVYLD1_!BZ53*(1-VLOOKUP(OVYLD2_!BZ$4,'[1]INTERNAL PARAMETERS-1'!$B$5:$J$44,5,FALSE))*VLOOKUP(OVYLD2_!BZ$4,'[1]INTERNAL PARAMETERS-1'!$B$5:$J$44,8,FALSE)*VLOOKUP(OVYLD2_!BZ$4,'[1]INTERNAL PARAMETERS-1'!$B$5:$J$44,3,FALSE)</f>
        <v>2.9665583052015083E-5</v>
      </c>
      <c r="CA53" s="44">
        <f>OVYLD1_!CA53*VLOOKUP(OVYLD2_!CA$4,'[1]INTERNAL PARAMETERS-1'!$B$5:$J$44,5,FALSE)*VLOOKUP(OVYLD2_!CA$4,'[1]INTERNAL PARAMETERS-1'!$B$5:$J$44,6,FALSE)*VLOOKUP(OVYLD2_!CA$4,'[1]INTERNAL PARAMETERS-1'!$B$5:$J$44,3,FALSE) + OVYLD1_!CA53*(1-VLOOKUP(OVYLD2_!CA$4,'[1]INTERNAL PARAMETERS-1'!$B$5:$J$44,5,FALSE))*VLOOKUP(OVYLD2_!CA$4,'[1]INTERNAL PARAMETERS-1'!$B$5:$J$44,8,FALSE)*VLOOKUP(OVYLD2_!CA$4,'[1]INTERNAL PARAMETERS-1'!$B$5:$J$44,3,FALSE)</f>
        <v>0</v>
      </c>
      <c r="CB53" s="44">
        <f>OVYLD1_!CB53*VLOOKUP(OVYLD2_!CB$4,'[1]INTERNAL PARAMETERS-1'!$B$5:$J$44,5,FALSE)*VLOOKUP(OVYLD2_!CB$4,'[1]INTERNAL PARAMETERS-1'!$B$5:$J$44,6,FALSE)*VLOOKUP(OVYLD2_!CB$4,'[1]INTERNAL PARAMETERS-1'!$B$5:$J$44,3,FALSE) + OVYLD1_!CB53*(1-VLOOKUP(OVYLD2_!CB$4,'[1]INTERNAL PARAMETERS-1'!$B$5:$J$44,5,FALSE))*VLOOKUP(OVYLD2_!CB$4,'[1]INTERNAL PARAMETERS-1'!$B$5:$J$44,8,FALSE)*VLOOKUP(OVYLD2_!CB$4,'[1]INTERNAL PARAMETERS-1'!$B$5:$J$44,3,FALSE)</f>
        <v>0</v>
      </c>
      <c r="CC53" s="44">
        <f>OVYLD1_!CC53*VLOOKUP(OVYLD2_!CC$4,'[1]INTERNAL PARAMETERS-1'!$B$5:$J$44,5,FALSE)*VLOOKUP(OVYLD2_!CC$4,'[1]INTERNAL PARAMETERS-1'!$B$5:$J$44,6,FALSE)*VLOOKUP(OVYLD2_!CC$4,'[1]INTERNAL PARAMETERS-1'!$B$5:$J$44,3,FALSE) + OVYLD1_!CC53*(1-VLOOKUP(OVYLD2_!CC$4,'[1]INTERNAL PARAMETERS-1'!$B$5:$J$44,5,FALSE))*VLOOKUP(OVYLD2_!CC$4,'[1]INTERNAL PARAMETERS-1'!$B$5:$J$44,8,FALSE)*VLOOKUP(OVYLD2_!CC$4,'[1]INTERNAL PARAMETERS-1'!$B$5:$J$44,3,FALSE)</f>
        <v>5.2738510407640681E-5</v>
      </c>
      <c r="CD53" s="44">
        <f>OVYLD1_!CD53*VLOOKUP(OVYLD2_!CD$4,'[1]INTERNAL PARAMETERS-1'!$B$5:$J$44,5,FALSE)*VLOOKUP(OVYLD2_!CD$4,'[1]INTERNAL PARAMETERS-1'!$B$5:$J$44,6,FALSE)*VLOOKUP(OVYLD2_!CD$4,'[1]INTERNAL PARAMETERS-1'!$B$5:$J$44,3,FALSE) + OVYLD1_!CD53*(1-VLOOKUP(OVYLD2_!CD$4,'[1]INTERNAL PARAMETERS-1'!$B$5:$J$44,5,FALSE))*VLOOKUP(OVYLD2_!CD$4,'[1]INTERNAL PARAMETERS-1'!$B$5:$J$44,8,FALSE)*VLOOKUP(OVYLD2_!CD$4,'[1]INTERNAL PARAMETERS-1'!$B$5:$J$44,3,FALSE)</f>
        <v>1.4750356737935552E-4</v>
      </c>
      <c r="CE53" s="44">
        <f>OVYLD1_!CE53*VLOOKUP(OVYLD2_!CE$4,'[1]INTERNAL PARAMETERS-1'!$B$5:$J$44,5,FALSE)*VLOOKUP(OVYLD2_!CE$4,'[1]INTERNAL PARAMETERS-1'!$B$5:$J$44,6,FALSE)*VLOOKUP(OVYLD2_!CE$4,'[1]INTERNAL PARAMETERS-1'!$B$5:$J$44,3,FALSE) + OVYLD1_!CE53*(1-VLOOKUP(OVYLD2_!CE$4,'[1]INTERNAL PARAMETERS-1'!$B$5:$J$44,5,FALSE))*VLOOKUP(OVYLD2_!CE$4,'[1]INTERNAL PARAMETERS-1'!$B$5:$J$44,8,FALSE)*VLOOKUP(OVYLD2_!CE$4,'[1]INTERNAL PARAMETERS-1'!$B$5:$J$44,3,FALSE)</f>
        <v>2.6209517315339359E-4</v>
      </c>
      <c r="CF53" s="44">
        <f>OVYLD1_!CF53*VLOOKUP(OVYLD2_!CF$4,'[1]INTERNAL PARAMETERS-1'!$B$5:$J$44,5,FALSE)*VLOOKUP(OVYLD2_!CF$4,'[1]INTERNAL PARAMETERS-1'!$B$5:$J$44,6,FALSE)*VLOOKUP(OVYLD2_!CF$4,'[1]INTERNAL PARAMETERS-1'!$B$5:$J$44,3,FALSE) + OVYLD1_!CF53*(1-VLOOKUP(OVYLD2_!CF$4,'[1]INTERNAL PARAMETERS-1'!$B$5:$J$44,5,FALSE))*VLOOKUP(OVYLD2_!CF$4,'[1]INTERNAL PARAMETERS-1'!$B$5:$J$44,8,FALSE)*VLOOKUP(OVYLD2_!CF$4,'[1]INTERNAL PARAMETERS-1'!$B$5:$J$44,3,FALSE)</f>
        <v>0</v>
      </c>
      <c r="CG53" s="44">
        <f>OVYLD1_!CG53*VLOOKUP(OVYLD2_!CG$4,'[1]INTERNAL PARAMETERS-1'!$B$5:$J$44,5,FALSE)*VLOOKUP(OVYLD2_!CG$4,'[1]INTERNAL PARAMETERS-1'!$B$5:$J$44,6,FALSE)*VLOOKUP(OVYLD2_!CG$4,'[1]INTERNAL PARAMETERS-1'!$B$5:$J$44,3,FALSE) + OVYLD1_!CG53*(1-VLOOKUP(OVYLD2_!CG$4,'[1]INTERNAL PARAMETERS-1'!$B$5:$J$44,5,FALSE))*VLOOKUP(OVYLD2_!CG$4,'[1]INTERNAL PARAMETERS-1'!$B$5:$J$44,8,FALSE)*VLOOKUP(OVYLD2_!CG$4,'[1]INTERNAL PARAMETERS-1'!$B$5:$J$44,3,FALSE)</f>
        <v>0</v>
      </c>
      <c r="CH53" s="43">
        <f>OVYLD1_!CH53*VLOOKUP(OVYLD2_!CH$4,'[1]INTERNAL PARAMETERS-1'!$B$5:$J$44,5,FALSE)*VLOOKUP(OVYLD2_!CH$4,'[1]INTERNAL PARAMETERS-1'!$B$5:$J$44,6,FALSE)*VLOOKUP(OVYLD2_!CH$4,'[1]INTERNAL PARAMETERS-1'!$B$5:$J$44,3,FALSE) + OVYLD1_!CH53*(1-VLOOKUP(OVYLD2_!CH$4,'[1]INTERNAL PARAMETERS-1'!$B$5:$J$44,5,FALSE))*VLOOKUP(OVYLD2_!CH$4,'[1]INTERNAL PARAMETERS-1'!$B$5:$J$44,8,FALSE)*VLOOKUP(OVYLD2_!CH$4,'[1]INTERNAL PARAMETERS-1'!$B$5:$J$44,3,FALSE)</f>
        <v>0</v>
      </c>
      <c r="CJ53" s="45">
        <f t="shared" si="0"/>
        <v>4.5953270688650889</v>
      </c>
      <c r="CK53" s="43">
        <f t="shared" si="1"/>
        <v>0.19064515832883466</v>
      </c>
    </row>
    <row r="54" spans="2:89" x14ac:dyDescent="0.5">
      <c r="B54" s="58" t="s">
        <v>4</v>
      </c>
      <c r="C54" s="57" t="s">
        <v>81</v>
      </c>
      <c r="D54" s="57" t="s">
        <v>67</v>
      </c>
      <c r="E54" s="128">
        <f>OVERALL2021!AI54</f>
        <v>8.7329506443353573</v>
      </c>
      <c r="F54" s="59">
        <f>'[1]INTERNAL PARAMETERS-1'!M18</f>
        <v>21.115000000000002</v>
      </c>
      <c r="G54" s="45">
        <f>OVYLD1_!G54*VLOOKUP(OVYLD2_!G$4,'[1]INTERNAL PARAMETERS-1'!$B$5:$J$44,5,FALSE)*VLOOKUP(OVYLD2_!G$4,'[1]INTERNAL PARAMETERS-1'!$B$5:$J$44,7,FALSE)*OVYLD2_!$F54 + OVYLD1_!G54*(1-VLOOKUP(OVYLD2_!G$4,'[1]INTERNAL PARAMETERS-1'!$B$5:$J$44,5,FALSE))*VLOOKUP(OVYLD2_!G$4,'[1]INTERNAL PARAMETERS-1'!$B$5:$J$44,9,FALSE)*OVYLD2_!$F54</f>
        <v>1.4173742996369854</v>
      </c>
      <c r="H54" s="44">
        <f>OVYLD1_!H54*VLOOKUP(OVYLD2_!H$4,'[1]INTERNAL PARAMETERS-1'!$B$5:$J$44,5,FALSE)*VLOOKUP(OVYLD2_!H$4,'[1]INTERNAL PARAMETERS-1'!$B$5:$J$44,7,FALSE)*OVYLD2_!$F54 + OVYLD1_!H54*(1-VLOOKUP(OVYLD2_!H$4,'[1]INTERNAL PARAMETERS-1'!$B$5:$J$44,5,FALSE))*VLOOKUP(OVYLD2_!H$4,'[1]INTERNAL PARAMETERS-1'!$B$5:$J$44,9,FALSE)*OVYLD2_!$F54</f>
        <v>0.33519462333806177</v>
      </c>
      <c r="I54" s="44">
        <f>OVYLD1_!I54*VLOOKUP(OVYLD2_!I$4,'[1]INTERNAL PARAMETERS-1'!$B$5:$J$44,5,FALSE)*VLOOKUP(OVYLD2_!I$4,'[1]INTERNAL PARAMETERS-1'!$B$5:$J$44,7,FALSE)*OVYLD2_!$F54 + OVYLD1_!I54*(1-VLOOKUP(OVYLD2_!I$4,'[1]INTERNAL PARAMETERS-1'!$B$5:$J$44,5,FALSE))*VLOOKUP(OVYLD2_!I$4,'[1]INTERNAL PARAMETERS-1'!$B$5:$J$44,9,FALSE)*OVYLD2_!$F54</f>
        <v>0.44320163704478149</v>
      </c>
      <c r="J54" s="44">
        <f>OVYLD1_!J54*VLOOKUP(OVYLD2_!J$4,'[1]INTERNAL PARAMETERS-1'!$B$5:$J$44,5,FALSE)*VLOOKUP(OVYLD2_!J$4,'[1]INTERNAL PARAMETERS-1'!$B$5:$J$44,7,FALSE)*OVYLD2_!$F54 + OVYLD1_!J54*(1-VLOOKUP(OVYLD2_!J$4,'[1]INTERNAL PARAMETERS-1'!$B$5:$J$44,5,FALSE))*VLOOKUP(OVYLD2_!J$4,'[1]INTERNAL PARAMETERS-1'!$B$5:$J$44,9,FALSE)*OVYLD2_!$F54</f>
        <v>0</v>
      </c>
      <c r="K54" s="44">
        <f>OVYLD1_!K54*VLOOKUP(OVYLD2_!K$4,'[1]INTERNAL PARAMETERS-1'!$B$5:$J$44,5,FALSE)*VLOOKUP(OVYLD2_!K$4,'[1]INTERNAL PARAMETERS-1'!$B$5:$J$44,7,FALSE)*OVYLD2_!$F54 + OVYLD1_!K54*(1-VLOOKUP(OVYLD2_!K$4,'[1]INTERNAL PARAMETERS-1'!$B$5:$J$44,5,FALSE))*VLOOKUP(OVYLD2_!K$4,'[1]INTERNAL PARAMETERS-1'!$B$5:$J$44,9,FALSE)*OVYLD2_!$F54</f>
        <v>6.3702451492601321E-3</v>
      </c>
      <c r="L54" s="44">
        <f>OVYLD1_!L54*VLOOKUP(OVYLD2_!L$4,'[1]INTERNAL PARAMETERS-1'!$B$5:$J$44,5,FALSE)*VLOOKUP(OVYLD2_!L$4,'[1]INTERNAL PARAMETERS-1'!$B$5:$J$44,7,FALSE)*OVYLD2_!$F54 + OVYLD1_!L54*(1-VLOOKUP(OVYLD2_!L$4,'[1]INTERNAL PARAMETERS-1'!$B$5:$J$44,5,FALSE))*VLOOKUP(OVYLD2_!L$4,'[1]INTERNAL PARAMETERS-1'!$B$5:$J$44,9,FALSE)*OVYLD2_!$F54</f>
        <v>0</v>
      </c>
      <c r="M54" s="44">
        <f>OVYLD1_!M54*VLOOKUP(OVYLD2_!M$4,'[1]INTERNAL PARAMETERS-1'!$B$5:$J$44,5,FALSE)*VLOOKUP(OVYLD2_!M$4,'[1]INTERNAL PARAMETERS-1'!$B$5:$J$44,7,FALSE)*OVYLD2_!$F54 + OVYLD1_!M54*(1-VLOOKUP(OVYLD2_!M$4,'[1]INTERNAL PARAMETERS-1'!$B$5:$J$44,5,FALSE))*VLOOKUP(OVYLD2_!M$4,'[1]INTERNAL PARAMETERS-1'!$B$5:$J$44,9,FALSE)*OVYLD2_!$F54</f>
        <v>4.6250078212986052E-2</v>
      </c>
      <c r="N54" s="44">
        <f>OVYLD1_!N54*VLOOKUP(OVYLD2_!N$4,'[1]INTERNAL PARAMETERS-1'!$B$5:$J$44,5,FALSE)*VLOOKUP(OVYLD2_!N$4,'[1]INTERNAL PARAMETERS-1'!$B$5:$J$44,7,FALSE)*OVYLD2_!$F54 + OVYLD1_!N54*(1-VLOOKUP(OVYLD2_!N$4,'[1]INTERNAL PARAMETERS-1'!$B$5:$J$44,5,FALSE))*VLOOKUP(OVYLD2_!N$4,'[1]INTERNAL PARAMETERS-1'!$B$5:$J$44,9,FALSE)*OVYLD2_!$F54</f>
        <v>1.3211622724565149E-3</v>
      </c>
      <c r="O54" s="44">
        <f>OVYLD1_!O54*VLOOKUP(OVYLD2_!O$4,'[1]INTERNAL PARAMETERS-1'!$B$5:$J$44,5,FALSE)*VLOOKUP(OVYLD2_!O$4,'[1]INTERNAL PARAMETERS-1'!$B$5:$J$44,7,FALSE)*OVYLD2_!$F54 + OVYLD1_!O54*(1-VLOOKUP(OVYLD2_!O$4,'[1]INTERNAL PARAMETERS-1'!$B$5:$J$44,5,FALSE))*VLOOKUP(OVYLD2_!O$4,'[1]INTERNAL PARAMETERS-1'!$B$5:$J$44,9,FALSE)*OVYLD2_!$F54</f>
        <v>0</v>
      </c>
      <c r="P54" s="44">
        <f>OVYLD1_!P54*VLOOKUP(OVYLD2_!P$4,'[1]INTERNAL PARAMETERS-1'!$B$5:$J$44,5,FALSE)*VLOOKUP(OVYLD2_!P$4,'[1]INTERNAL PARAMETERS-1'!$B$5:$J$44,7,FALSE)*OVYLD2_!$F54 + OVYLD1_!P54*(1-VLOOKUP(OVYLD2_!P$4,'[1]INTERNAL PARAMETERS-1'!$B$5:$J$44,5,FALSE))*VLOOKUP(OVYLD2_!P$4,'[1]INTERNAL PARAMETERS-1'!$B$5:$J$44,9,FALSE)*OVYLD2_!$F54</f>
        <v>0</v>
      </c>
      <c r="Q54" s="44">
        <f>OVYLD1_!Q54*VLOOKUP(OVYLD2_!Q$4,'[1]INTERNAL PARAMETERS-1'!$B$5:$J$44,5,FALSE)*VLOOKUP(OVYLD2_!Q$4,'[1]INTERNAL PARAMETERS-1'!$B$5:$J$44,7,FALSE)*OVYLD2_!$F54 + OVYLD1_!Q54*(1-VLOOKUP(OVYLD2_!Q$4,'[1]INTERNAL PARAMETERS-1'!$B$5:$J$44,5,FALSE))*VLOOKUP(OVYLD2_!Q$4,'[1]INTERNAL PARAMETERS-1'!$B$5:$J$44,9,FALSE)*OVYLD2_!$F54</f>
        <v>0</v>
      </c>
      <c r="R54" s="44">
        <f>OVYLD1_!R54*VLOOKUP(OVYLD2_!R$4,'[1]INTERNAL PARAMETERS-1'!$B$5:$J$44,5,FALSE)*VLOOKUP(OVYLD2_!R$4,'[1]INTERNAL PARAMETERS-1'!$B$5:$J$44,7,FALSE)*OVYLD2_!$F54 + OVYLD1_!R54*(1-VLOOKUP(OVYLD2_!R$4,'[1]INTERNAL PARAMETERS-1'!$B$5:$J$44,5,FALSE))*VLOOKUP(OVYLD2_!R$4,'[1]INTERNAL PARAMETERS-1'!$B$5:$J$44,9,FALSE)*OVYLD2_!$F54</f>
        <v>7.5499201769008953E-4</v>
      </c>
      <c r="S54" s="44">
        <f>OVYLD1_!S54*VLOOKUP(OVYLD2_!S$4,'[1]INTERNAL PARAMETERS-1'!$B$5:$J$44,5,FALSE)*VLOOKUP(OVYLD2_!S$4,'[1]INTERNAL PARAMETERS-1'!$B$5:$J$44,7,FALSE)*OVYLD2_!$F54 + OVYLD1_!S54*(1-VLOOKUP(OVYLD2_!S$4,'[1]INTERNAL PARAMETERS-1'!$B$5:$J$44,5,FALSE))*VLOOKUP(OVYLD2_!S$4,'[1]INTERNAL PARAMETERS-1'!$B$5:$J$44,9,FALSE)*OVYLD2_!$F54</f>
        <v>4.5185870274920638E-2</v>
      </c>
      <c r="T54" s="44">
        <f>OVYLD1_!T54*VLOOKUP(OVYLD2_!T$4,'[1]INTERNAL PARAMETERS-1'!$B$5:$J$44,5,FALSE)*VLOOKUP(OVYLD2_!T$4,'[1]INTERNAL PARAMETERS-1'!$B$5:$J$44,7,FALSE)*OVYLD2_!$F54 + OVYLD1_!T54*(1-VLOOKUP(OVYLD2_!T$4,'[1]INTERNAL PARAMETERS-1'!$B$5:$J$44,5,FALSE))*VLOOKUP(OVYLD2_!T$4,'[1]INTERNAL PARAMETERS-1'!$B$5:$J$44,9,FALSE)*OVYLD2_!$F54</f>
        <v>1.6986214020509885E-2</v>
      </c>
      <c r="U54" s="44">
        <f>OVYLD1_!U54*VLOOKUP(OVYLD2_!U$4,'[1]INTERNAL PARAMETERS-1'!$B$5:$J$44,5,FALSE)*VLOOKUP(OVYLD2_!U$4,'[1]INTERNAL PARAMETERS-1'!$B$5:$J$44,7,FALSE)*OVYLD2_!$F54 + OVYLD1_!U54*(1-VLOOKUP(OVYLD2_!U$4,'[1]INTERNAL PARAMETERS-1'!$B$5:$J$44,5,FALSE))*VLOOKUP(OVYLD2_!U$4,'[1]INTERNAL PARAMETERS-1'!$B$5:$J$44,9,FALSE)*OVYLD2_!$F54</f>
        <v>5.3317143894048066E-3</v>
      </c>
      <c r="V54" s="44">
        <f>OVYLD1_!V54*VLOOKUP(OVYLD2_!V$4,'[1]INTERNAL PARAMETERS-1'!$B$5:$J$44,5,FALSE)*VLOOKUP(OVYLD2_!V$4,'[1]INTERNAL PARAMETERS-1'!$B$5:$J$44,7,FALSE)*OVYLD2_!$F54 + OVYLD1_!V54*(1-VLOOKUP(OVYLD2_!V$4,'[1]INTERNAL PARAMETERS-1'!$B$5:$J$44,5,FALSE))*VLOOKUP(OVYLD2_!V$4,'[1]INTERNAL PARAMETERS-1'!$B$5:$J$44,9,FALSE)*OVYLD2_!$F54</f>
        <v>5.4773888121322618E-2</v>
      </c>
      <c r="W54" s="44">
        <f>OVYLD1_!W54*VLOOKUP(OVYLD2_!W$4,'[1]INTERNAL PARAMETERS-1'!$B$5:$J$44,5,FALSE)*VLOOKUP(OVYLD2_!W$4,'[1]INTERNAL PARAMETERS-1'!$B$5:$J$44,7,FALSE)*OVYLD2_!$F54 + OVYLD1_!W54*(1-VLOOKUP(OVYLD2_!W$4,'[1]INTERNAL PARAMETERS-1'!$B$5:$J$44,5,FALSE))*VLOOKUP(OVYLD2_!W$4,'[1]INTERNAL PARAMETERS-1'!$B$5:$J$44,9,FALSE)*OVYLD2_!$F54</f>
        <v>0</v>
      </c>
      <c r="X54" s="44">
        <f>OVYLD1_!X54*VLOOKUP(OVYLD2_!X$4,'[1]INTERNAL PARAMETERS-1'!$B$5:$J$44,5,FALSE)*VLOOKUP(OVYLD2_!X$4,'[1]INTERNAL PARAMETERS-1'!$B$5:$J$44,7,FALSE)*OVYLD2_!$F54 + OVYLD1_!X54*(1-VLOOKUP(OVYLD2_!X$4,'[1]INTERNAL PARAMETERS-1'!$B$5:$J$44,5,FALSE))*VLOOKUP(OVYLD2_!X$4,'[1]INTERNAL PARAMETERS-1'!$B$5:$J$44,9,FALSE)*OVYLD2_!$F54</f>
        <v>0</v>
      </c>
      <c r="Y54" s="44">
        <f>OVYLD1_!Y54*VLOOKUP(OVYLD2_!Y$4,'[1]INTERNAL PARAMETERS-1'!$B$5:$J$44,5,FALSE)*VLOOKUP(OVYLD2_!Y$4,'[1]INTERNAL PARAMETERS-1'!$B$5:$J$44,7,FALSE)*OVYLD2_!$F54 + OVYLD1_!Y54*(1-VLOOKUP(OVYLD2_!Y$4,'[1]INTERNAL PARAMETERS-1'!$B$5:$J$44,5,FALSE))*VLOOKUP(OVYLD2_!Y$4,'[1]INTERNAL PARAMETERS-1'!$B$5:$J$44,9,FALSE)*OVYLD2_!$F54</f>
        <v>0</v>
      </c>
      <c r="Z54" s="44">
        <f>OVYLD1_!Z54*VLOOKUP(OVYLD2_!Z$4,'[1]INTERNAL PARAMETERS-1'!$B$5:$J$44,5,FALSE)*VLOOKUP(OVYLD2_!Z$4,'[1]INTERNAL PARAMETERS-1'!$B$5:$J$44,7,FALSE)*OVYLD2_!$F54 + OVYLD1_!Z54*(1-VLOOKUP(OVYLD2_!Z$4,'[1]INTERNAL PARAMETERS-1'!$B$5:$J$44,5,FALSE))*VLOOKUP(OVYLD2_!Z$4,'[1]INTERNAL PARAMETERS-1'!$B$5:$J$44,9,FALSE)*OVYLD2_!$F54</f>
        <v>0</v>
      </c>
      <c r="AA54" s="44">
        <f>OVYLD1_!AA54*VLOOKUP(OVYLD2_!AA$4,'[1]INTERNAL PARAMETERS-1'!$B$5:$J$44,5,FALSE)*VLOOKUP(OVYLD2_!AA$4,'[1]INTERNAL PARAMETERS-1'!$B$5:$J$44,7,FALSE)*OVYLD2_!$F54 + OVYLD1_!AA54*(1-VLOOKUP(OVYLD2_!AA$4,'[1]INTERNAL PARAMETERS-1'!$B$5:$J$44,5,FALSE))*VLOOKUP(OVYLD2_!AA$4,'[1]INTERNAL PARAMETERS-1'!$B$5:$J$44,9,FALSE)*OVYLD2_!$F54</f>
        <v>0</v>
      </c>
      <c r="AB54" s="44">
        <f>OVYLD1_!AB54*VLOOKUP(OVYLD2_!AB$4,'[1]INTERNAL PARAMETERS-1'!$B$5:$J$44,5,FALSE)*VLOOKUP(OVYLD2_!AB$4,'[1]INTERNAL PARAMETERS-1'!$B$5:$J$44,7,FALSE)*OVYLD2_!$F54 + OVYLD1_!AB54*(1-VLOOKUP(OVYLD2_!AB$4,'[1]INTERNAL PARAMETERS-1'!$B$5:$J$44,5,FALSE))*VLOOKUP(OVYLD2_!AB$4,'[1]INTERNAL PARAMETERS-1'!$B$5:$J$44,9,FALSE)*OVYLD2_!$F54</f>
        <v>0</v>
      </c>
      <c r="AC54" s="44">
        <f>OVYLD1_!AC54*VLOOKUP(OVYLD2_!AC$4,'[1]INTERNAL PARAMETERS-1'!$B$5:$J$44,5,FALSE)*VLOOKUP(OVYLD2_!AC$4,'[1]INTERNAL PARAMETERS-1'!$B$5:$J$44,7,FALSE)*OVYLD2_!$F54 + OVYLD1_!AC54*(1-VLOOKUP(OVYLD2_!AC$4,'[1]INTERNAL PARAMETERS-1'!$B$5:$J$44,5,FALSE))*VLOOKUP(OVYLD2_!AC$4,'[1]INTERNAL PARAMETERS-1'!$B$5:$J$44,9,FALSE)*OVYLD2_!$F54</f>
        <v>0</v>
      </c>
      <c r="AD54" s="44">
        <f>OVYLD1_!AD54*VLOOKUP(OVYLD2_!AD$4,'[1]INTERNAL PARAMETERS-1'!$B$5:$J$44,5,FALSE)*VLOOKUP(OVYLD2_!AD$4,'[1]INTERNAL PARAMETERS-1'!$B$5:$J$44,7,FALSE)*OVYLD2_!$F54 + OVYLD1_!AD54*(1-VLOOKUP(OVYLD2_!AD$4,'[1]INTERNAL PARAMETERS-1'!$B$5:$J$44,5,FALSE))*VLOOKUP(OVYLD2_!AD$4,'[1]INTERNAL PARAMETERS-1'!$B$5:$J$44,9,FALSE)*OVYLD2_!$F54</f>
        <v>0</v>
      </c>
      <c r="AE54" s="44">
        <f>OVYLD1_!AE54*VLOOKUP(OVYLD2_!AE$4,'[1]INTERNAL PARAMETERS-1'!$B$5:$J$44,5,FALSE)*VLOOKUP(OVYLD2_!AE$4,'[1]INTERNAL PARAMETERS-1'!$B$5:$J$44,7,FALSE)*OVYLD2_!$F54 + OVYLD1_!AE54*(1-VLOOKUP(OVYLD2_!AE$4,'[1]INTERNAL PARAMETERS-1'!$B$5:$J$44,5,FALSE))*VLOOKUP(OVYLD2_!AE$4,'[1]INTERNAL PARAMETERS-1'!$B$5:$J$44,9,FALSE)*OVYLD2_!$F54</f>
        <v>0</v>
      </c>
      <c r="AF54" s="44">
        <f>OVYLD1_!AF54*VLOOKUP(OVYLD2_!AF$4,'[1]INTERNAL PARAMETERS-1'!$B$5:$J$44,5,FALSE)*VLOOKUP(OVYLD2_!AF$4,'[1]INTERNAL PARAMETERS-1'!$B$5:$J$44,7,FALSE)*OVYLD2_!$F54 + OVYLD1_!AF54*(1-VLOOKUP(OVYLD2_!AF$4,'[1]INTERNAL PARAMETERS-1'!$B$5:$J$44,5,FALSE))*VLOOKUP(OVYLD2_!AF$4,'[1]INTERNAL PARAMETERS-1'!$B$5:$J$44,9,FALSE)*OVYLD2_!$F54</f>
        <v>3.6805860862391864E-3</v>
      </c>
      <c r="AG54" s="44">
        <f>OVYLD1_!AG54*VLOOKUP(OVYLD2_!AG$4,'[1]INTERNAL PARAMETERS-1'!$B$5:$J$44,5,FALSE)*VLOOKUP(OVYLD2_!AG$4,'[1]INTERNAL PARAMETERS-1'!$B$5:$J$44,7,FALSE)*OVYLD2_!$F54 + OVYLD1_!AG54*(1-VLOOKUP(OVYLD2_!AG$4,'[1]INTERNAL PARAMETERS-1'!$B$5:$J$44,5,FALSE))*VLOOKUP(OVYLD2_!AG$4,'[1]INTERNAL PARAMETERS-1'!$B$5:$J$44,9,FALSE)*OVYLD2_!$F54</f>
        <v>0</v>
      </c>
      <c r="AH54" s="44">
        <f>OVYLD1_!AH54*VLOOKUP(OVYLD2_!AH$4,'[1]INTERNAL PARAMETERS-1'!$B$5:$J$44,5,FALSE)*VLOOKUP(OVYLD2_!AH$4,'[1]INTERNAL PARAMETERS-1'!$B$5:$J$44,7,FALSE)*OVYLD2_!$F54 + OVYLD1_!AH54*(1-VLOOKUP(OVYLD2_!AH$4,'[1]INTERNAL PARAMETERS-1'!$B$5:$J$44,5,FALSE))*VLOOKUP(OVYLD2_!AH$4,'[1]INTERNAL PARAMETERS-1'!$B$5:$J$44,9,FALSE)*OVYLD2_!$F54</f>
        <v>0</v>
      </c>
      <c r="AI54" s="44">
        <f>OVYLD1_!AI54*VLOOKUP(OVYLD2_!AI$4,'[1]INTERNAL PARAMETERS-1'!$B$5:$J$44,5,FALSE)*VLOOKUP(OVYLD2_!AI$4,'[1]INTERNAL PARAMETERS-1'!$B$5:$J$44,7,FALSE)*OVYLD2_!$F54 + OVYLD1_!AI54*(1-VLOOKUP(OVYLD2_!AI$4,'[1]INTERNAL PARAMETERS-1'!$B$5:$J$44,5,FALSE))*VLOOKUP(OVYLD2_!AI$4,'[1]INTERNAL PARAMETERS-1'!$B$5:$J$44,9,FALSE)*OVYLD2_!$F54</f>
        <v>9.4364782398618466E-4</v>
      </c>
      <c r="AJ54" s="44">
        <f>OVYLD1_!AJ54*VLOOKUP(OVYLD2_!AJ$4,'[1]INTERNAL PARAMETERS-1'!$B$5:$J$44,5,FALSE)*VLOOKUP(OVYLD2_!AJ$4,'[1]INTERNAL PARAMETERS-1'!$B$5:$J$44,7,FALSE)*OVYLD2_!$F54 + OVYLD1_!AJ54*(1-VLOOKUP(OVYLD2_!AJ$4,'[1]INTERNAL PARAMETERS-1'!$B$5:$J$44,5,FALSE))*VLOOKUP(OVYLD2_!AJ$4,'[1]INTERNAL PARAMETERS-1'!$B$5:$J$44,9,FALSE)*OVYLD2_!$F54</f>
        <v>5.5208791293587809E-3</v>
      </c>
      <c r="AK54" s="44">
        <f>OVYLD1_!AK54*VLOOKUP(OVYLD2_!AK$4,'[1]INTERNAL PARAMETERS-1'!$B$5:$J$44,5,FALSE)*VLOOKUP(OVYLD2_!AK$4,'[1]INTERNAL PARAMETERS-1'!$B$5:$J$44,7,FALSE)*OVYLD2_!$F54 + OVYLD1_!AK54*(1-VLOOKUP(OVYLD2_!AK$4,'[1]INTERNAL PARAMETERS-1'!$B$5:$J$44,5,FALSE))*VLOOKUP(OVYLD2_!AK$4,'[1]INTERNAL PARAMETERS-1'!$B$5:$J$44,9,FALSE)*OVYLD2_!$F54</f>
        <v>8.3049121945909851E-3</v>
      </c>
      <c r="AL54" s="44">
        <f>OVYLD1_!AL54*VLOOKUP(OVYLD2_!AL$4,'[1]INTERNAL PARAMETERS-1'!$B$5:$J$44,5,FALSE)*VLOOKUP(OVYLD2_!AL$4,'[1]INTERNAL PARAMETERS-1'!$B$5:$J$44,7,FALSE)*OVYLD2_!$F54 + OVYLD1_!AL54*(1-VLOOKUP(OVYLD2_!AL$4,'[1]INTERNAL PARAMETERS-1'!$B$5:$J$44,5,FALSE))*VLOOKUP(OVYLD2_!AL$4,'[1]INTERNAL PARAMETERS-1'!$B$5:$J$44,9,FALSE)*OVYLD2_!$F54</f>
        <v>0</v>
      </c>
      <c r="AM54" s="44">
        <f>OVYLD1_!AM54*VLOOKUP(OVYLD2_!AM$4,'[1]INTERNAL PARAMETERS-1'!$B$5:$J$44,5,FALSE)*VLOOKUP(OVYLD2_!AM$4,'[1]INTERNAL PARAMETERS-1'!$B$5:$J$44,7,FALSE)*OVYLD2_!$F54 + OVYLD1_!AM54*(1-VLOOKUP(OVYLD2_!AM$4,'[1]INTERNAL PARAMETERS-1'!$B$5:$J$44,5,FALSE))*VLOOKUP(OVYLD2_!AM$4,'[1]INTERNAL PARAMETERS-1'!$B$5:$J$44,9,FALSE)*OVYLD2_!$F54</f>
        <v>0</v>
      </c>
      <c r="AN54" s="44">
        <f>OVYLD1_!AN54*VLOOKUP(OVYLD2_!AN$4,'[1]INTERNAL PARAMETERS-1'!$B$5:$J$44,5,FALSE)*VLOOKUP(OVYLD2_!AN$4,'[1]INTERNAL PARAMETERS-1'!$B$5:$J$44,7,FALSE)*OVYLD2_!$F54 + OVYLD1_!AN54*(1-VLOOKUP(OVYLD2_!AN$4,'[1]INTERNAL PARAMETERS-1'!$B$5:$J$44,5,FALSE))*VLOOKUP(OVYLD2_!AN$4,'[1]INTERNAL PARAMETERS-1'!$B$5:$J$44,9,FALSE)*OVYLD2_!$F54</f>
        <v>0</v>
      </c>
      <c r="AO54" s="44">
        <f>OVYLD1_!AO54*VLOOKUP(OVYLD2_!AO$4,'[1]INTERNAL PARAMETERS-1'!$B$5:$J$44,5,FALSE)*VLOOKUP(OVYLD2_!AO$4,'[1]INTERNAL PARAMETERS-1'!$B$5:$J$44,7,FALSE)*OVYLD2_!$F54 + OVYLD1_!AO54*(1-VLOOKUP(OVYLD2_!AO$4,'[1]INTERNAL PARAMETERS-1'!$B$5:$J$44,5,FALSE))*VLOOKUP(OVYLD2_!AO$4,'[1]INTERNAL PARAMETERS-1'!$B$5:$J$44,9,FALSE)*OVYLD2_!$F54</f>
        <v>0</v>
      </c>
      <c r="AP54" s="44">
        <f>OVYLD1_!AP54*VLOOKUP(OVYLD2_!AP$4,'[1]INTERNAL PARAMETERS-1'!$B$5:$J$44,5,FALSE)*VLOOKUP(OVYLD2_!AP$4,'[1]INTERNAL PARAMETERS-1'!$B$5:$J$44,7,FALSE)*OVYLD2_!$F54 + OVYLD1_!AP54*(1-VLOOKUP(OVYLD2_!AP$4,'[1]INTERNAL PARAMETERS-1'!$B$5:$J$44,5,FALSE))*VLOOKUP(OVYLD2_!AP$4,'[1]INTERNAL PARAMETERS-1'!$B$5:$J$44,9,FALSE)*OVYLD2_!$F54</f>
        <v>0</v>
      </c>
      <c r="AQ54" s="44">
        <f>OVYLD1_!AQ54*VLOOKUP(OVYLD2_!AQ$4,'[1]INTERNAL PARAMETERS-1'!$B$5:$J$44,5,FALSE)*VLOOKUP(OVYLD2_!AQ$4,'[1]INTERNAL PARAMETERS-1'!$B$5:$J$44,7,FALSE)*OVYLD2_!$F54 + OVYLD1_!AQ54*(1-VLOOKUP(OVYLD2_!AQ$4,'[1]INTERNAL PARAMETERS-1'!$B$5:$J$44,5,FALSE))*VLOOKUP(OVYLD2_!AQ$4,'[1]INTERNAL PARAMETERS-1'!$B$5:$J$44,9,FALSE)*OVYLD2_!$F54</f>
        <v>0</v>
      </c>
      <c r="AR54" s="44">
        <f>OVYLD1_!AR54*VLOOKUP(OVYLD2_!AR$4,'[1]INTERNAL PARAMETERS-1'!$B$5:$J$44,5,FALSE)*VLOOKUP(OVYLD2_!AR$4,'[1]INTERNAL PARAMETERS-1'!$B$5:$J$44,7,FALSE)*OVYLD2_!$F54 + OVYLD1_!AR54*(1-VLOOKUP(OVYLD2_!AR$4,'[1]INTERNAL PARAMETERS-1'!$B$5:$J$44,5,FALSE))*VLOOKUP(OVYLD2_!AR$4,'[1]INTERNAL PARAMETERS-1'!$B$5:$J$44,9,FALSE)*OVYLD2_!$F54</f>
        <v>0</v>
      </c>
      <c r="AS54" s="44">
        <f>OVYLD1_!AS54*VLOOKUP(OVYLD2_!AS$4,'[1]INTERNAL PARAMETERS-1'!$B$5:$J$44,5,FALSE)*VLOOKUP(OVYLD2_!AS$4,'[1]INTERNAL PARAMETERS-1'!$B$5:$J$44,7,FALSE)*OVYLD2_!$F54 + OVYLD1_!AS54*(1-VLOOKUP(OVYLD2_!AS$4,'[1]INTERNAL PARAMETERS-1'!$B$5:$J$44,5,FALSE))*VLOOKUP(OVYLD2_!AS$4,'[1]INTERNAL PARAMETERS-1'!$B$5:$J$44,9,FALSE)*OVYLD2_!$F54</f>
        <v>0</v>
      </c>
      <c r="AT54" s="43">
        <f>OVYLD1_!AT54*VLOOKUP(OVYLD2_!AT$4,'[1]INTERNAL PARAMETERS-1'!$B$5:$J$44,5,FALSE)*VLOOKUP(OVYLD2_!AT$4,'[1]INTERNAL PARAMETERS-1'!$B$5:$J$44,7,FALSE)*OVYLD2_!$F54 + OVYLD1_!AT54*(1-VLOOKUP(OVYLD2_!AT$4,'[1]INTERNAL PARAMETERS-1'!$B$5:$J$44,5,FALSE))*VLOOKUP(OVYLD2_!AT$4,'[1]INTERNAL PARAMETERS-1'!$B$5:$J$44,9,FALSE)*OVYLD2_!$F54</f>
        <v>0</v>
      </c>
      <c r="AU54" s="45">
        <f>OVYLD1_!AU54*VLOOKUP(OVYLD2_!AU$4,'[1]INTERNAL PARAMETERS-1'!$B$5:$J$44,5,FALSE)*VLOOKUP(OVYLD2_!AU$4,'[1]INTERNAL PARAMETERS-1'!$B$5:$J$44,6,FALSE)*VLOOKUP(OVYLD2_!AU$4,'[1]INTERNAL PARAMETERS-1'!$B$5:$J$44,3,FALSE) + OVYLD1_!AU54*(1-VLOOKUP(OVYLD2_!AU$4,'[1]INTERNAL PARAMETERS-1'!$B$5:$J$44,5,FALSE))*VLOOKUP(OVYLD2_!AU$4,'[1]INTERNAL PARAMETERS-1'!$B$5:$J$44,8,FALSE)*VLOOKUP(OVYLD2_!AU$4,'[1]INTERNAL PARAMETERS-1'!$B$5:$J$44,3,FALSE)</f>
        <v>0</v>
      </c>
      <c r="AV54" s="44">
        <f>OVYLD1_!AV54*VLOOKUP(OVYLD2_!AV$4,'[1]INTERNAL PARAMETERS-1'!$B$5:$J$44,5,FALSE)*VLOOKUP(OVYLD2_!AV$4,'[1]INTERNAL PARAMETERS-1'!$B$5:$J$44,6,FALSE)*VLOOKUP(OVYLD2_!AV$4,'[1]INTERNAL PARAMETERS-1'!$B$5:$J$44,3,FALSE) + OVYLD1_!AV54*(1-VLOOKUP(OVYLD2_!AV$4,'[1]INTERNAL PARAMETERS-1'!$B$5:$J$44,5,FALSE))*VLOOKUP(OVYLD2_!AV$4,'[1]INTERNAL PARAMETERS-1'!$B$5:$J$44,8,FALSE)*VLOOKUP(OVYLD2_!AV$4,'[1]INTERNAL PARAMETERS-1'!$B$5:$J$44,3,FALSE)</f>
        <v>0</v>
      </c>
      <c r="AW54" s="44">
        <f>OVYLD1_!AW54*VLOOKUP(OVYLD2_!AW$4,'[1]INTERNAL PARAMETERS-1'!$B$5:$J$44,5,FALSE)*VLOOKUP(OVYLD2_!AW$4,'[1]INTERNAL PARAMETERS-1'!$B$5:$J$44,6,FALSE)*VLOOKUP(OVYLD2_!AW$4,'[1]INTERNAL PARAMETERS-1'!$B$5:$J$44,3,FALSE) + OVYLD1_!AW54*(1-VLOOKUP(OVYLD2_!AW$4,'[1]INTERNAL PARAMETERS-1'!$B$5:$J$44,5,FALSE))*VLOOKUP(OVYLD2_!AW$4,'[1]INTERNAL PARAMETERS-1'!$B$5:$J$44,8,FALSE)*VLOOKUP(OVYLD2_!AW$4,'[1]INTERNAL PARAMETERS-1'!$B$5:$J$44,3,FALSE)</f>
        <v>2.4782295108923585E-2</v>
      </c>
      <c r="AX54" s="44">
        <f>OVYLD1_!AX54*VLOOKUP(OVYLD2_!AX$4,'[1]INTERNAL PARAMETERS-1'!$B$5:$J$44,5,FALSE)*VLOOKUP(OVYLD2_!AX$4,'[1]INTERNAL PARAMETERS-1'!$B$5:$J$44,6,FALSE)*VLOOKUP(OVYLD2_!AX$4,'[1]INTERNAL PARAMETERS-1'!$B$5:$J$44,3,FALSE) + OVYLD1_!AX54*(1-VLOOKUP(OVYLD2_!AX$4,'[1]INTERNAL PARAMETERS-1'!$B$5:$J$44,5,FALSE))*VLOOKUP(OVYLD2_!AX$4,'[1]INTERNAL PARAMETERS-1'!$B$5:$J$44,8,FALSE)*VLOOKUP(OVYLD2_!AX$4,'[1]INTERNAL PARAMETERS-1'!$B$5:$J$44,3,FALSE)</f>
        <v>0</v>
      </c>
      <c r="AY54" s="44">
        <f>OVYLD1_!AY54*VLOOKUP(OVYLD2_!AY$4,'[1]INTERNAL PARAMETERS-1'!$B$5:$J$44,5,FALSE)*VLOOKUP(OVYLD2_!AY$4,'[1]INTERNAL PARAMETERS-1'!$B$5:$J$44,6,FALSE)*VLOOKUP(OVYLD2_!AY$4,'[1]INTERNAL PARAMETERS-1'!$B$5:$J$44,3,FALSE) + OVYLD1_!AY54*(1-VLOOKUP(OVYLD2_!AY$4,'[1]INTERNAL PARAMETERS-1'!$B$5:$J$44,5,FALSE))*VLOOKUP(OVYLD2_!AY$4,'[1]INTERNAL PARAMETERS-1'!$B$5:$J$44,8,FALSE)*VLOOKUP(OVYLD2_!AY$4,'[1]INTERNAL PARAMETERS-1'!$B$5:$J$44,3,FALSE)</f>
        <v>0</v>
      </c>
      <c r="AZ54" s="44">
        <f>OVYLD1_!AZ54*VLOOKUP(OVYLD2_!AZ$4,'[1]INTERNAL PARAMETERS-1'!$B$5:$J$44,5,FALSE)*VLOOKUP(OVYLD2_!AZ$4,'[1]INTERNAL PARAMETERS-1'!$B$5:$J$44,6,FALSE)*VLOOKUP(OVYLD2_!AZ$4,'[1]INTERNAL PARAMETERS-1'!$B$5:$J$44,3,FALSE) + OVYLD1_!AZ54*(1-VLOOKUP(OVYLD2_!AZ$4,'[1]INTERNAL PARAMETERS-1'!$B$5:$J$44,5,FALSE))*VLOOKUP(OVYLD2_!AZ$4,'[1]INTERNAL PARAMETERS-1'!$B$5:$J$44,8,FALSE)*VLOOKUP(OVYLD2_!AZ$4,'[1]INTERNAL PARAMETERS-1'!$B$5:$J$44,3,FALSE)</f>
        <v>0</v>
      </c>
      <c r="BA54" s="44">
        <f>OVYLD1_!BA54*VLOOKUP(OVYLD2_!BA$4,'[1]INTERNAL PARAMETERS-1'!$B$5:$J$44,5,FALSE)*VLOOKUP(OVYLD2_!BA$4,'[1]INTERNAL PARAMETERS-1'!$B$5:$J$44,6,FALSE)*VLOOKUP(OVYLD2_!BA$4,'[1]INTERNAL PARAMETERS-1'!$B$5:$J$44,3,FALSE) + OVYLD1_!BA54*(1-VLOOKUP(OVYLD2_!BA$4,'[1]INTERNAL PARAMETERS-1'!$B$5:$J$44,5,FALSE))*VLOOKUP(OVYLD2_!BA$4,'[1]INTERNAL PARAMETERS-1'!$B$5:$J$44,8,FALSE)*VLOOKUP(OVYLD2_!BA$4,'[1]INTERNAL PARAMETERS-1'!$B$5:$J$44,3,FALSE)</f>
        <v>2.5849172847960959E-2</v>
      </c>
      <c r="BB54" s="44">
        <f>OVYLD1_!BB54*VLOOKUP(OVYLD2_!BB$4,'[1]INTERNAL PARAMETERS-1'!$B$5:$J$44,5,FALSE)*VLOOKUP(OVYLD2_!BB$4,'[1]INTERNAL PARAMETERS-1'!$B$5:$J$44,6,FALSE)*VLOOKUP(OVYLD2_!BB$4,'[1]INTERNAL PARAMETERS-1'!$B$5:$J$44,3,FALSE) + OVYLD1_!BB54*(1-VLOOKUP(OVYLD2_!BB$4,'[1]INTERNAL PARAMETERS-1'!$B$5:$J$44,5,FALSE))*VLOOKUP(OVYLD2_!BB$4,'[1]INTERNAL PARAMETERS-1'!$B$5:$J$44,8,FALSE)*VLOOKUP(OVYLD2_!BB$4,'[1]INTERNAL PARAMETERS-1'!$B$5:$J$44,3,FALSE)</f>
        <v>3.6851197450070996E-3</v>
      </c>
      <c r="BC54" s="44">
        <f>OVYLD1_!BC54*VLOOKUP(OVYLD2_!BC$4,'[1]INTERNAL PARAMETERS-1'!$B$5:$J$44,5,FALSE)*VLOOKUP(OVYLD2_!BC$4,'[1]INTERNAL PARAMETERS-1'!$B$5:$J$44,6,FALSE)*VLOOKUP(OVYLD2_!BC$4,'[1]INTERNAL PARAMETERS-1'!$B$5:$J$44,3,FALSE) + OVYLD1_!BC54*(1-VLOOKUP(OVYLD2_!BC$4,'[1]INTERNAL PARAMETERS-1'!$B$5:$J$44,5,FALSE))*VLOOKUP(OVYLD2_!BC$4,'[1]INTERNAL PARAMETERS-1'!$B$5:$J$44,8,FALSE)*VLOOKUP(OVYLD2_!BC$4,'[1]INTERNAL PARAMETERS-1'!$B$5:$J$44,3,FALSE)</f>
        <v>1.6621404931166629E-2</v>
      </c>
      <c r="BD54" s="44">
        <f>OVYLD1_!BD54*VLOOKUP(OVYLD2_!BD$4,'[1]INTERNAL PARAMETERS-1'!$B$5:$J$44,5,FALSE)*VLOOKUP(OVYLD2_!BD$4,'[1]INTERNAL PARAMETERS-1'!$B$5:$J$44,6,FALSE)*VLOOKUP(OVYLD2_!BD$4,'[1]INTERNAL PARAMETERS-1'!$B$5:$J$44,3,FALSE) + OVYLD1_!BD54*(1-VLOOKUP(OVYLD2_!BD$4,'[1]INTERNAL PARAMETERS-1'!$B$5:$J$44,5,FALSE))*VLOOKUP(OVYLD2_!BD$4,'[1]INTERNAL PARAMETERS-1'!$B$5:$J$44,8,FALSE)*VLOOKUP(OVYLD2_!BD$4,'[1]INTERNAL PARAMETERS-1'!$B$5:$J$44,3,FALSE)</f>
        <v>3.1143279810556747E-3</v>
      </c>
      <c r="BE54" s="44">
        <f>OVYLD1_!BE54*VLOOKUP(OVYLD2_!BE$4,'[1]INTERNAL PARAMETERS-1'!$B$5:$J$44,5,FALSE)*VLOOKUP(OVYLD2_!BE$4,'[1]INTERNAL PARAMETERS-1'!$B$5:$J$44,6,FALSE)*VLOOKUP(OVYLD2_!BE$4,'[1]INTERNAL PARAMETERS-1'!$B$5:$J$44,3,FALSE) + OVYLD1_!BE54*(1-VLOOKUP(OVYLD2_!BE$4,'[1]INTERNAL PARAMETERS-1'!$B$5:$J$44,5,FALSE))*VLOOKUP(OVYLD2_!BE$4,'[1]INTERNAL PARAMETERS-1'!$B$5:$J$44,8,FALSE)*VLOOKUP(OVYLD2_!BE$4,'[1]INTERNAL PARAMETERS-1'!$B$5:$J$44,3,FALSE)</f>
        <v>8.4015903338086253E-3</v>
      </c>
      <c r="BF54" s="44">
        <f>OVYLD1_!BF54*VLOOKUP(OVYLD2_!BF$4,'[1]INTERNAL PARAMETERS-1'!$B$5:$J$44,5,FALSE)*VLOOKUP(OVYLD2_!BF$4,'[1]INTERNAL PARAMETERS-1'!$B$5:$J$44,6,FALSE)*VLOOKUP(OVYLD2_!BF$4,'[1]INTERNAL PARAMETERS-1'!$B$5:$J$44,3,FALSE) + OVYLD1_!BF54*(1-VLOOKUP(OVYLD2_!BF$4,'[1]INTERNAL PARAMETERS-1'!$B$5:$J$44,5,FALSE))*VLOOKUP(OVYLD2_!BF$4,'[1]INTERNAL PARAMETERS-1'!$B$5:$J$44,8,FALSE)*VLOOKUP(OVYLD2_!BF$4,'[1]INTERNAL PARAMETERS-1'!$B$5:$J$44,3,FALSE)</f>
        <v>0</v>
      </c>
      <c r="BG54" s="44">
        <f>OVYLD1_!BG54*VLOOKUP(OVYLD2_!BG$4,'[1]INTERNAL PARAMETERS-1'!$B$5:$J$44,5,FALSE)*VLOOKUP(OVYLD2_!BG$4,'[1]INTERNAL PARAMETERS-1'!$B$5:$J$44,6,FALSE)*VLOOKUP(OVYLD2_!BG$4,'[1]INTERNAL PARAMETERS-1'!$B$5:$J$44,3,FALSE) + OVYLD1_!BG54*(1-VLOOKUP(OVYLD2_!BG$4,'[1]INTERNAL PARAMETERS-1'!$B$5:$J$44,5,FALSE))*VLOOKUP(OVYLD2_!BG$4,'[1]INTERNAL PARAMETERS-1'!$B$5:$J$44,8,FALSE)*VLOOKUP(OVYLD2_!BG$4,'[1]INTERNAL PARAMETERS-1'!$B$5:$J$44,3,FALSE)</f>
        <v>3.1915809021638591E-3</v>
      </c>
      <c r="BH54" s="44">
        <f>OVYLD1_!BH54*VLOOKUP(OVYLD2_!BH$4,'[1]INTERNAL PARAMETERS-1'!$B$5:$J$44,5,FALSE)*VLOOKUP(OVYLD2_!BH$4,'[1]INTERNAL PARAMETERS-1'!$B$5:$J$44,6,FALSE)*VLOOKUP(OVYLD2_!BH$4,'[1]INTERNAL PARAMETERS-1'!$B$5:$J$44,3,FALSE) + OVYLD1_!BH54*(1-VLOOKUP(OVYLD2_!BH$4,'[1]INTERNAL PARAMETERS-1'!$B$5:$J$44,5,FALSE))*VLOOKUP(OVYLD2_!BH$4,'[1]INTERNAL PARAMETERS-1'!$B$5:$J$44,8,FALSE)*VLOOKUP(OVYLD2_!BH$4,'[1]INTERNAL PARAMETERS-1'!$B$5:$J$44,3,FALSE)</f>
        <v>2.4976313440488404E-5</v>
      </c>
      <c r="BI54" s="44">
        <f>OVYLD1_!BI54*VLOOKUP(OVYLD2_!BI$4,'[1]INTERNAL PARAMETERS-1'!$B$5:$J$44,5,FALSE)*VLOOKUP(OVYLD2_!BI$4,'[1]INTERNAL PARAMETERS-1'!$B$5:$J$44,6,FALSE)*VLOOKUP(OVYLD2_!BI$4,'[1]INTERNAL PARAMETERS-1'!$B$5:$J$44,3,FALSE) + OVYLD1_!BI54*(1-VLOOKUP(OVYLD2_!BI$4,'[1]INTERNAL PARAMETERS-1'!$B$5:$J$44,5,FALSE))*VLOOKUP(OVYLD2_!BI$4,'[1]INTERNAL PARAMETERS-1'!$B$5:$J$44,8,FALSE)*VLOOKUP(OVYLD2_!BI$4,'[1]INTERNAL PARAMETERS-1'!$B$5:$J$44,3,FALSE)</f>
        <v>0</v>
      </c>
      <c r="BJ54" s="44">
        <f>OVYLD1_!BJ54*VLOOKUP(OVYLD2_!BJ$4,'[1]INTERNAL PARAMETERS-1'!$B$5:$J$44,5,FALSE)*VLOOKUP(OVYLD2_!BJ$4,'[1]INTERNAL PARAMETERS-1'!$B$5:$J$44,6,FALSE)*VLOOKUP(OVYLD2_!BJ$4,'[1]INTERNAL PARAMETERS-1'!$B$5:$J$44,3,FALSE) + OVYLD1_!BJ54*(1-VLOOKUP(OVYLD2_!BJ$4,'[1]INTERNAL PARAMETERS-1'!$B$5:$J$44,5,FALSE))*VLOOKUP(OVYLD2_!BJ$4,'[1]INTERNAL PARAMETERS-1'!$B$5:$J$44,8,FALSE)*VLOOKUP(OVYLD2_!BJ$4,'[1]INTERNAL PARAMETERS-1'!$B$5:$J$44,3,FALSE)</f>
        <v>1.5695838943074584E-3</v>
      </c>
      <c r="BK54" s="44">
        <f>OVYLD1_!BK54*VLOOKUP(OVYLD2_!BK$4,'[1]INTERNAL PARAMETERS-1'!$B$5:$J$44,5,FALSE)*VLOOKUP(OVYLD2_!BK$4,'[1]INTERNAL PARAMETERS-1'!$B$5:$J$44,6,FALSE)*VLOOKUP(OVYLD2_!BK$4,'[1]INTERNAL PARAMETERS-1'!$B$5:$J$44,3,FALSE) + OVYLD1_!BK54*(1-VLOOKUP(OVYLD2_!BK$4,'[1]INTERNAL PARAMETERS-1'!$B$5:$J$44,5,FALSE))*VLOOKUP(OVYLD2_!BK$4,'[1]INTERNAL PARAMETERS-1'!$B$5:$J$44,8,FALSE)*VLOOKUP(OVYLD2_!BK$4,'[1]INTERNAL PARAMETERS-1'!$B$5:$J$44,3,FALSE)</f>
        <v>1.4982327663981467E-3</v>
      </c>
      <c r="BL54" s="44">
        <f>OVYLD1_!BL54*VLOOKUP(OVYLD2_!BL$4,'[1]INTERNAL PARAMETERS-1'!$B$5:$J$44,5,FALSE)*VLOOKUP(OVYLD2_!BL$4,'[1]INTERNAL PARAMETERS-1'!$B$5:$J$44,6,FALSE)*VLOOKUP(OVYLD2_!BL$4,'[1]INTERNAL PARAMETERS-1'!$B$5:$J$44,3,FALSE) + OVYLD1_!BL54*(1-VLOOKUP(OVYLD2_!BL$4,'[1]INTERNAL PARAMETERS-1'!$B$5:$J$44,5,FALSE))*VLOOKUP(OVYLD2_!BL$4,'[1]INTERNAL PARAMETERS-1'!$B$5:$J$44,8,FALSE)*VLOOKUP(OVYLD2_!BL$4,'[1]INTERNAL PARAMETERS-1'!$B$5:$J$44,3,FALSE)</f>
        <v>5.7147005706964776E-3</v>
      </c>
      <c r="BM54" s="44">
        <f>OVYLD1_!BM54*VLOOKUP(OVYLD2_!BM$4,'[1]INTERNAL PARAMETERS-1'!$B$5:$J$44,5,FALSE)*VLOOKUP(OVYLD2_!BM$4,'[1]INTERNAL PARAMETERS-1'!$B$5:$J$44,6,FALSE)*VLOOKUP(OVYLD2_!BM$4,'[1]INTERNAL PARAMETERS-1'!$B$5:$J$44,3,FALSE) + OVYLD1_!BM54*(1-VLOOKUP(OVYLD2_!BM$4,'[1]INTERNAL PARAMETERS-1'!$B$5:$J$44,5,FALSE))*VLOOKUP(OVYLD2_!BM$4,'[1]INTERNAL PARAMETERS-1'!$B$5:$J$44,8,FALSE)*VLOOKUP(OVYLD2_!BM$4,'[1]INTERNAL PARAMETERS-1'!$B$5:$J$44,3,FALSE)</f>
        <v>2.9642945763535761E-3</v>
      </c>
      <c r="BN54" s="44">
        <f>OVYLD1_!BN54*VLOOKUP(OVYLD2_!BN$4,'[1]INTERNAL PARAMETERS-1'!$B$5:$J$44,5,FALSE)*VLOOKUP(OVYLD2_!BN$4,'[1]INTERNAL PARAMETERS-1'!$B$5:$J$44,6,FALSE)*VLOOKUP(OVYLD2_!BN$4,'[1]INTERNAL PARAMETERS-1'!$B$5:$J$44,3,FALSE) + OVYLD1_!BN54*(1-VLOOKUP(OVYLD2_!BN$4,'[1]INTERNAL PARAMETERS-1'!$B$5:$J$44,5,FALSE))*VLOOKUP(OVYLD2_!BN$4,'[1]INTERNAL PARAMETERS-1'!$B$5:$J$44,8,FALSE)*VLOOKUP(OVYLD2_!BN$4,'[1]INTERNAL PARAMETERS-1'!$B$5:$J$44,3,FALSE)</f>
        <v>1.439832523599768E-3</v>
      </c>
      <c r="BO54" s="44">
        <f>OVYLD1_!BO54*VLOOKUP(OVYLD2_!BO$4,'[1]INTERNAL PARAMETERS-1'!$B$5:$J$44,5,FALSE)*VLOOKUP(OVYLD2_!BO$4,'[1]INTERNAL PARAMETERS-1'!$B$5:$J$44,6,FALSE)*VLOOKUP(OVYLD2_!BO$4,'[1]INTERNAL PARAMETERS-1'!$B$5:$J$44,3,FALSE) + OVYLD1_!BO54*(1-VLOOKUP(OVYLD2_!BO$4,'[1]INTERNAL PARAMETERS-1'!$B$5:$J$44,5,FALSE))*VLOOKUP(OVYLD2_!BO$4,'[1]INTERNAL PARAMETERS-1'!$B$5:$J$44,8,FALSE)*VLOOKUP(OVYLD2_!BO$4,'[1]INTERNAL PARAMETERS-1'!$B$5:$J$44,3,FALSE)</f>
        <v>8.0068648428081304E-4</v>
      </c>
      <c r="BP54" s="44">
        <f>OVYLD1_!BP54*VLOOKUP(OVYLD2_!BP$4,'[1]INTERNAL PARAMETERS-1'!$B$5:$J$44,5,FALSE)*VLOOKUP(OVYLD2_!BP$4,'[1]INTERNAL PARAMETERS-1'!$B$5:$J$44,6,FALSE)*VLOOKUP(OVYLD2_!BP$4,'[1]INTERNAL PARAMETERS-1'!$B$5:$J$44,3,FALSE) + OVYLD1_!BP54*(1-VLOOKUP(OVYLD2_!BP$4,'[1]INTERNAL PARAMETERS-1'!$B$5:$J$44,5,FALSE))*VLOOKUP(OVYLD2_!BP$4,'[1]INTERNAL PARAMETERS-1'!$B$5:$J$44,8,FALSE)*VLOOKUP(OVYLD2_!BP$4,'[1]INTERNAL PARAMETERS-1'!$B$5:$J$44,3,FALSE)</f>
        <v>6.396468528187122E-5</v>
      </c>
      <c r="BQ54" s="44">
        <f>OVYLD1_!BQ54*VLOOKUP(OVYLD2_!BQ$4,'[1]INTERNAL PARAMETERS-1'!$B$5:$J$44,5,FALSE)*VLOOKUP(OVYLD2_!BQ$4,'[1]INTERNAL PARAMETERS-1'!$B$5:$J$44,6,FALSE)*VLOOKUP(OVYLD2_!BQ$4,'[1]INTERNAL PARAMETERS-1'!$B$5:$J$44,3,FALSE) + OVYLD1_!BQ54*(1-VLOOKUP(OVYLD2_!BQ$4,'[1]INTERNAL PARAMETERS-1'!$B$5:$J$44,5,FALSE))*VLOOKUP(OVYLD2_!BQ$4,'[1]INTERNAL PARAMETERS-1'!$B$5:$J$44,8,FALSE)*VLOOKUP(OVYLD2_!BQ$4,'[1]INTERNAL PARAMETERS-1'!$B$5:$J$44,3,FALSE)</f>
        <v>5.5622648047938851E-3</v>
      </c>
      <c r="BR54" s="44">
        <f>OVYLD1_!BR54*VLOOKUP(OVYLD2_!BR$4,'[1]INTERNAL PARAMETERS-1'!$B$5:$J$44,5,FALSE)*VLOOKUP(OVYLD2_!BR$4,'[1]INTERNAL PARAMETERS-1'!$B$5:$J$44,6,FALSE)*VLOOKUP(OVYLD2_!BR$4,'[1]INTERNAL PARAMETERS-1'!$B$5:$J$44,3,FALSE) + OVYLD1_!BR54*(1-VLOOKUP(OVYLD2_!BR$4,'[1]INTERNAL PARAMETERS-1'!$B$5:$J$44,5,FALSE))*VLOOKUP(OVYLD2_!BR$4,'[1]INTERNAL PARAMETERS-1'!$B$5:$J$44,8,FALSE)*VLOOKUP(OVYLD2_!BR$4,'[1]INTERNAL PARAMETERS-1'!$B$5:$J$44,3,FALSE)</f>
        <v>1.3489124056218131E-4</v>
      </c>
      <c r="BS54" s="44">
        <f>OVYLD1_!BS54*VLOOKUP(OVYLD2_!BS$4,'[1]INTERNAL PARAMETERS-1'!$B$5:$J$44,5,FALSE)*VLOOKUP(OVYLD2_!BS$4,'[1]INTERNAL PARAMETERS-1'!$B$5:$J$44,6,FALSE)*VLOOKUP(OVYLD2_!BS$4,'[1]INTERNAL PARAMETERS-1'!$B$5:$J$44,3,FALSE) + OVYLD1_!BS54*(1-VLOOKUP(OVYLD2_!BS$4,'[1]INTERNAL PARAMETERS-1'!$B$5:$J$44,5,FALSE))*VLOOKUP(OVYLD2_!BS$4,'[1]INTERNAL PARAMETERS-1'!$B$5:$J$44,8,FALSE)*VLOOKUP(OVYLD2_!BS$4,'[1]INTERNAL PARAMETERS-1'!$B$5:$J$44,3,FALSE)</f>
        <v>1.7558957124147107E-5</v>
      </c>
      <c r="BT54" s="44">
        <f>OVYLD1_!BT54*VLOOKUP(OVYLD2_!BT$4,'[1]INTERNAL PARAMETERS-1'!$B$5:$J$44,5,FALSE)*VLOOKUP(OVYLD2_!BT$4,'[1]INTERNAL PARAMETERS-1'!$B$5:$J$44,6,FALSE)*VLOOKUP(OVYLD2_!BT$4,'[1]INTERNAL PARAMETERS-1'!$B$5:$J$44,3,FALSE) + OVYLD1_!BT54*(1-VLOOKUP(OVYLD2_!BT$4,'[1]INTERNAL PARAMETERS-1'!$B$5:$J$44,5,FALSE))*VLOOKUP(OVYLD2_!BT$4,'[1]INTERNAL PARAMETERS-1'!$B$5:$J$44,8,FALSE)*VLOOKUP(OVYLD2_!BT$4,'[1]INTERNAL PARAMETERS-1'!$B$5:$J$44,3,FALSE)</f>
        <v>0</v>
      </c>
      <c r="BU54" s="44">
        <f>OVYLD1_!BU54*VLOOKUP(OVYLD2_!BU$4,'[1]INTERNAL PARAMETERS-1'!$B$5:$J$44,5,FALSE)*VLOOKUP(OVYLD2_!BU$4,'[1]INTERNAL PARAMETERS-1'!$B$5:$J$44,6,FALSE)*VLOOKUP(OVYLD2_!BU$4,'[1]INTERNAL PARAMETERS-1'!$B$5:$J$44,3,FALSE) + OVYLD1_!BU54*(1-VLOOKUP(OVYLD2_!BU$4,'[1]INTERNAL PARAMETERS-1'!$B$5:$J$44,5,FALSE))*VLOOKUP(OVYLD2_!BU$4,'[1]INTERNAL PARAMETERS-1'!$B$5:$J$44,8,FALSE)*VLOOKUP(OVYLD2_!BU$4,'[1]INTERNAL PARAMETERS-1'!$B$5:$J$44,3,FALSE)</f>
        <v>0</v>
      </c>
      <c r="BV54" s="44">
        <f>OVYLD1_!BV54*VLOOKUP(OVYLD2_!BV$4,'[1]INTERNAL PARAMETERS-1'!$B$5:$J$44,5,FALSE)*VLOOKUP(OVYLD2_!BV$4,'[1]INTERNAL PARAMETERS-1'!$B$5:$J$44,6,FALSE)*VLOOKUP(OVYLD2_!BV$4,'[1]INTERNAL PARAMETERS-1'!$B$5:$J$44,3,FALSE) + OVYLD1_!BV54*(1-VLOOKUP(OVYLD2_!BV$4,'[1]INTERNAL PARAMETERS-1'!$B$5:$J$44,5,FALSE))*VLOOKUP(OVYLD2_!BV$4,'[1]INTERNAL PARAMETERS-1'!$B$5:$J$44,8,FALSE)*VLOOKUP(OVYLD2_!BV$4,'[1]INTERNAL PARAMETERS-1'!$B$5:$J$44,3,FALSE)</f>
        <v>0</v>
      </c>
      <c r="BW54" s="44">
        <f>OVYLD1_!BW54*VLOOKUP(OVYLD2_!BW$4,'[1]INTERNAL PARAMETERS-1'!$B$5:$J$44,5,FALSE)*VLOOKUP(OVYLD2_!BW$4,'[1]INTERNAL PARAMETERS-1'!$B$5:$J$44,6,FALSE)*VLOOKUP(OVYLD2_!BW$4,'[1]INTERNAL PARAMETERS-1'!$B$5:$J$44,3,FALSE) + OVYLD1_!BW54*(1-VLOOKUP(OVYLD2_!BW$4,'[1]INTERNAL PARAMETERS-1'!$B$5:$J$44,5,FALSE))*VLOOKUP(OVYLD2_!BW$4,'[1]INTERNAL PARAMETERS-1'!$B$5:$J$44,8,FALSE)*VLOOKUP(OVYLD2_!BW$4,'[1]INTERNAL PARAMETERS-1'!$B$5:$J$44,3,FALSE)</f>
        <v>0</v>
      </c>
      <c r="BX54" s="44">
        <f>OVYLD1_!BX54*VLOOKUP(OVYLD2_!BX$4,'[1]INTERNAL PARAMETERS-1'!$B$5:$J$44,5,FALSE)*VLOOKUP(OVYLD2_!BX$4,'[1]INTERNAL PARAMETERS-1'!$B$5:$J$44,6,FALSE)*VLOOKUP(OVYLD2_!BX$4,'[1]INTERNAL PARAMETERS-1'!$B$5:$J$44,3,FALSE) + OVYLD1_!BX54*(1-VLOOKUP(OVYLD2_!BX$4,'[1]INTERNAL PARAMETERS-1'!$B$5:$J$44,5,FALSE))*VLOOKUP(OVYLD2_!BX$4,'[1]INTERNAL PARAMETERS-1'!$B$5:$J$44,8,FALSE)*VLOOKUP(OVYLD2_!BX$4,'[1]INTERNAL PARAMETERS-1'!$B$5:$J$44,3,FALSE)</f>
        <v>0</v>
      </c>
      <c r="BY54" s="44">
        <f>OVYLD1_!BY54*VLOOKUP(OVYLD2_!BY$4,'[1]INTERNAL PARAMETERS-1'!$B$5:$J$44,5,FALSE)*VLOOKUP(OVYLD2_!BY$4,'[1]INTERNAL PARAMETERS-1'!$B$5:$J$44,6,FALSE)*VLOOKUP(OVYLD2_!BY$4,'[1]INTERNAL PARAMETERS-1'!$B$5:$J$44,3,FALSE) + OVYLD1_!BY54*(1-VLOOKUP(OVYLD2_!BY$4,'[1]INTERNAL PARAMETERS-1'!$B$5:$J$44,5,FALSE))*VLOOKUP(OVYLD2_!BY$4,'[1]INTERNAL PARAMETERS-1'!$B$5:$J$44,8,FALSE)*VLOOKUP(OVYLD2_!BY$4,'[1]INTERNAL PARAMETERS-1'!$B$5:$J$44,3,FALSE)</f>
        <v>0</v>
      </c>
      <c r="BZ54" s="44">
        <f>OVYLD1_!BZ54*VLOOKUP(OVYLD2_!BZ$4,'[1]INTERNAL PARAMETERS-1'!$B$5:$J$44,5,FALSE)*VLOOKUP(OVYLD2_!BZ$4,'[1]INTERNAL PARAMETERS-1'!$B$5:$J$44,6,FALSE)*VLOOKUP(OVYLD2_!BZ$4,'[1]INTERNAL PARAMETERS-1'!$B$5:$J$44,3,FALSE) + OVYLD1_!BZ54*(1-VLOOKUP(OVYLD2_!BZ$4,'[1]INTERNAL PARAMETERS-1'!$B$5:$J$44,5,FALSE))*VLOOKUP(OVYLD2_!BZ$4,'[1]INTERNAL PARAMETERS-1'!$B$5:$J$44,8,FALSE)*VLOOKUP(OVYLD2_!BZ$4,'[1]INTERNAL PARAMETERS-1'!$B$5:$J$44,3,FALSE)</f>
        <v>8.6338676981172115E-6</v>
      </c>
      <c r="CA54" s="44">
        <f>OVYLD1_!CA54*VLOOKUP(OVYLD2_!CA$4,'[1]INTERNAL PARAMETERS-1'!$B$5:$J$44,5,FALSE)*VLOOKUP(OVYLD2_!CA$4,'[1]INTERNAL PARAMETERS-1'!$B$5:$J$44,6,FALSE)*VLOOKUP(OVYLD2_!CA$4,'[1]INTERNAL PARAMETERS-1'!$B$5:$J$44,3,FALSE) + OVYLD1_!CA54*(1-VLOOKUP(OVYLD2_!CA$4,'[1]INTERNAL PARAMETERS-1'!$B$5:$J$44,5,FALSE))*VLOOKUP(OVYLD2_!CA$4,'[1]INTERNAL PARAMETERS-1'!$B$5:$J$44,8,FALSE)*VLOOKUP(OVYLD2_!CA$4,'[1]INTERNAL PARAMETERS-1'!$B$5:$J$44,3,FALSE)</f>
        <v>0</v>
      </c>
      <c r="CB54" s="44">
        <f>OVYLD1_!CB54*VLOOKUP(OVYLD2_!CB$4,'[1]INTERNAL PARAMETERS-1'!$B$5:$J$44,5,FALSE)*VLOOKUP(OVYLD2_!CB$4,'[1]INTERNAL PARAMETERS-1'!$B$5:$J$44,6,FALSE)*VLOOKUP(OVYLD2_!CB$4,'[1]INTERNAL PARAMETERS-1'!$B$5:$J$44,3,FALSE) + OVYLD1_!CB54*(1-VLOOKUP(OVYLD2_!CB$4,'[1]INTERNAL PARAMETERS-1'!$B$5:$J$44,5,FALSE))*VLOOKUP(OVYLD2_!CB$4,'[1]INTERNAL PARAMETERS-1'!$B$5:$J$44,8,FALSE)*VLOOKUP(OVYLD2_!CB$4,'[1]INTERNAL PARAMETERS-1'!$B$5:$J$44,3,FALSE)</f>
        <v>0</v>
      </c>
      <c r="CC54" s="44">
        <f>OVYLD1_!CC54*VLOOKUP(OVYLD2_!CC$4,'[1]INTERNAL PARAMETERS-1'!$B$5:$J$44,5,FALSE)*VLOOKUP(OVYLD2_!CC$4,'[1]INTERNAL PARAMETERS-1'!$B$5:$J$44,6,FALSE)*VLOOKUP(OVYLD2_!CC$4,'[1]INTERNAL PARAMETERS-1'!$B$5:$J$44,3,FALSE) + OVYLD1_!CC54*(1-VLOOKUP(OVYLD2_!CC$4,'[1]INTERNAL PARAMETERS-1'!$B$5:$J$44,5,FALSE))*VLOOKUP(OVYLD2_!CC$4,'[1]INTERNAL PARAMETERS-1'!$B$5:$J$44,8,FALSE)*VLOOKUP(OVYLD2_!CC$4,'[1]INTERNAL PARAMETERS-1'!$B$5:$J$44,3,FALSE)</f>
        <v>3.0150090694351922E-5</v>
      </c>
      <c r="CD54" s="44">
        <f>OVYLD1_!CD54*VLOOKUP(OVYLD2_!CD$4,'[1]INTERNAL PARAMETERS-1'!$B$5:$J$44,5,FALSE)*VLOOKUP(OVYLD2_!CD$4,'[1]INTERNAL PARAMETERS-1'!$B$5:$J$44,6,FALSE)*VLOOKUP(OVYLD2_!CD$4,'[1]INTERNAL PARAMETERS-1'!$B$5:$J$44,3,FALSE) + OVYLD1_!CD54*(1-VLOOKUP(OVYLD2_!CD$4,'[1]INTERNAL PARAMETERS-1'!$B$5:$J$44,5,FALSE))*VLOOKUP(OVYLD2_!CD$4,'[1]INTERNAL PARAMETERS-1'!$B$5:$J$44,8,FALSE)*VLOOKUP(OVYLD2_!CD$4,'[1]INTERNAL PARAMETERS-1'!$B$5:$J$44,3,FALSE)</f>
        <v>7.6574040294063824E-5</v>
      </c>
      <c r="CE54" s="44">
        <f>OVYLD1_!CE54*VLOOKUP(OVYLD2_!CE$4,'[1]INTERNAL PARAMETERS-1'!$B$5:$J$44,5,FALSE)*VLOOKUP(OVYLD2_!CE$4,'[1]INTERNAL PARAMETERS-1'!$B$5:$J$44,6,FALSE)*VLOOKUP(OVYLD2_!CE$4,'[1]INTERNAL PARAMETERS-1'!$B$5:$J$44,3,FALSE) + OVYLD1_!CE54*(1-VLOOKUP(OVYLD2_!CE$4,'[1]INTERNAL PARAMETERS-1'!$B$5:$J$44,5,FALSE))*VLOOKUP(OVYLD2_!CE$4,'[1]INTERNAL PARAMETERS-1'!$B$5:$J$44,8,FALSE)*VLOOKUP(OVYLD2_!CE$4,'[1]INTERNAL PARAMETERS-1'!$B$5:$J$44,3,FALSE)</f>
        <v>1.7766853615683821E-4</v>
      </c>
      <c r="CF54" s="44">
        <f>OVYLD1_!CF54*VLOOKUP(OVYLD2_!CF$4,'[1]INTERNAL PARAMETERS-1'!$B$5:$J$44,5,FALSE)*VLOOKUP(OVYLD2_!CF$4,'[1]INTERNAL PARAMETERS-1'!$B$5:$J$44,6,FALSE)*VLOOKUP(OVYLD2_!CF$4,'[1]INTERNAL PARAMETERS-1'!$B$5:$J$44,3,FALSE) + OVYLD1_!CF54*(1-VLOOKUP(OVYLD2_!CF$4,'[1]INTERNAL PARAMETERS-1'!$B$5:$J$44,5,FALSE))*VLOOKUP(OVYLD2_!CF$4,'[1]INTERNAL PARAMETERS-1'!$B$5:$J$44,8,FALSE)*VLOOKUP(OVYLD2_!CF$4,'[1]INTERNAL PARAMETERS-1'!$B$5:$J$44,3,FALSE)</f>
        <v>3.4207614665359016E-5</v>
      </c>
      <c r="CG54" s="44">
        <f>OVYLD1_!CG54*VLOOKUP(OVYLD2_!CG$4,'[1]INTERNAL PARAMETERS-1'!$B$5:$J$44,5,FALSE)*VLOOKUP(OVYLD2_!CG$4,'[1]INTERNAL PARAMETERS-1'!$B$5:$J$44,6,FALSE)*VLOOKUP(OVYLD2_!CG$4,'[1]INTERNAL PARAMETERS-1'!$B$5:$J$44,3,FALSE) + OVYLD1_!CG54*(1-VLOOKUP(OVYLD2_!CG$4,'[1]INTERNAL PARAMETERS-1'!$B$5:$J$44,5,FALSE))*VLOOKUP(OVYLD2_!CG$4,'[1]INTERNAL PARAMETERS-1'!$B$5:$J$44,8,FALSE)*VLOOKUP(OVYLD2_!CG$4,'[1]INTERNAL PARAMETERS-1'!$B$5:$J$44,3,FALSE)</f>
        <v>4.5337678132377669E-6</v>
      </c>
      <c r="CH54" s="43">
        <f>OVYLD1_!CH54*VLOOKUP(OVYLD2_!CH$4,'[1]INTERNAL PARAMETERS-1'!$B$5:$J$44,5,FALSE)*VLOOKUP(OVYLD2_!CH$4,'[1]INTERNAL PARAMETERS-1'!$B$5:$J$44,6,FALSE)*VLOOKUP(OVYLD2_!CH$4,'[1]INTERNAL PARAMETERS-1'!$B$5:$J$44,3,FALSE) + OVYLD1_!CH54*(1-VLOOKUP(OVYLD2_!CH$4,'[1]INTERNAL PARAMETERS-1'!$B$5:$J$44,5,FALSE))*VLOOKUP(OVYLD2_!CH$4,'[1]INTERNAL PARAMETERS-1'!$B$5:$J$44,8,FALSE)*VLOOKUP(OVYLD2_!CH$4,'[1]INTERNAL PARAMETERS-1'!$B$5:$J$44,3,FALSE)</f>
        <v>0</v>
      </c>
      <c r="CJ54" s="45">
        <f t="shared" si="0"/>
        <v>2.3911947497125547</v>
      </c>
      <c r="CK54" s="43">
        <f t="shared" si="1"/>
        <v>0.10576824658424722</v>
      </c>
    </row>
    <row r="55" spans="2:89" x14ac:dyDescent="0.5">
      <c r="B55" s="58" t="s">
        <v>4</v>
      </c>
      <c r="C55" s="57" t="s">
        <v>81</v>
      </c>
      <c r="D55" s="57" t="s">
        <v>66</v>
      </c>
      <c r="E55" s="128">
        <f>OVERALL2021!AI55</f>
        <v>4.4104914807027633</v>
      </c>
      <c r="F55" s="59">
        <f>'[1]INTERNAL PARAMETERS-1'!M19</f>
        <v>16.865000000000002</v>
      </c>
      <c r="G55" s="45">
        <f>OVYLD1_!G55*VLOOKUP(OVYLD2_!G$4,'[1]INTERNAL PARAMETERS-1'!$B$5:$J$44,5,FALSE)*VLOOKUP(OVYLD2_!G$4,'[1]INTERNAL PARAMETERS-1'!$B$5:$J$44,7,FALSE)*OVYLD2_!$F55 + OVYLD1_!G55*(1-VLOOKUP(OVYLD2_!G$4,'[1]INTERNAL PARAMETERS-1'!$B$5:$J$44,5,FALSE))*VLOOKUP(OVYLD2_!G$4,'[1]INTERNAL PARAMETERS-1'!$B$5:$J$44,9,FALSE)*OVYLD2_!$F55</f>
        <v>0.24019682817212953</v>
      </c>
      <c r="H55" s="44">
        <f>OVYLD1_!H55*VLOOKUP(OVYLD2_!H$4,'[1]INTERNAL PARAMETERS-1'!$B$5:$J$44,5,FALSE)*VLOOKUP(OVYLD2_!H$4,'[1]INTERNAL PARAMETERS-1'!$B$5:$J$44,7,FALSE)*OVYLD2_!$F55 + OVYLD1_!H55*(1-VLOOKUP(OVYLD2_!H$4,'[1]INTERNAL PARAMETERS-1'!$B$5:$J$44,5,FALSE))*VLOOKUP(OVYLD2_!H$4,'[1]INTERNAL PARAMETERS-1'!$B$5:$J$44,9,FALSE)*OVYLD2_!$F55</f>
        <v>7.8461028072734418E-2</v>
      </c>
      <c r="I55" s="44">
        <f>OVYLD1_!I55*VLOOKUP(OVYLD2_!I$4,'[1]INTERNAL PARAMETERS-1'!$B$5:$J$44,5,FALSE)*VLOOKUP(OVYLD2_!I$4,'[1]INTERNAL PARAMETERS-1'!$B$5:$J$44,7,FALSE)*OVYLD2_!$F55 + OVYLD1_!I55*(1-VLOOKUP(OVYLD2_!I$4,'[1]INTERNAL PARAMETERS-1'!$B$5:$J$44,5,FALSE))*VLOOKUP(OVYLD2_!I$4,'[1]INTERNAL PARAMETERS-1'!$B$5:$J$44,9,FALSE)*OVYLD2_!$F55</f>
        <v>0.18170347158044736</v>
      </c>
      <c r="J55" s="44">
        <f>OVYLD1_!J55*VLOOKUP(OVYLD2_!J$4,'[1]INTERNAL PARAMETERS-1'!$B$5:$J$44,5,FALSE)*VLOOKUP(OVYLD2_!J$4,'[1]INTERNAL PARAMETERS-1'!$B$5:$J$44,7,FALSE)*OVYLD2_!$F55 + OVYLD1_!J55*(1-VLOOKUP(OVYLD2_!J$4,'[1]INTERNAL PARAMETERS-1'!$B$5:$J$44,5,FALSE))*VLOOKUP(OVYLD2_!J$4,'[1]INTERNAL PARAMETERS-1'!$B$5:$J$44,9,FALSE)*OVYLD2_!$F55</f>
        <v>0</v>
      </c>
      <c r="K55" s="44">
        <f>OVYLD1_!K55*VLOOKUP(OVYLD2_!K$4,'[1]INTERNAL PARAMETERS-1'!$B$5:$J$44,5,FALSE)*VLOOKUP(OVYLD2_!K$4,'[1]INTERNAL PARAMETERS-1'!$B$5:$J$44,7,FALSE)*OVYLD2_!$F55 + OVYLD1_!K55*(1-VLOOKUP(OVYLD2_!K$4,'[1]INTERNAL PARAMETERS-1'!$B$5:$J$44,5,FALSE))*VLOOKUP(OVYLD2_!K$4,'[1]INTERNAL PARAMETERS-1'!$B$5:$J$44,9,FALSE)*OVYLD2_!$F55</f>
        <v>0</v>
      </c>
      <c r="L55" s="44">
        <f>OVYLD1_!L55*VLOOKUP(OVYLD2_!L$4,'[1]INTERNAL PARAMETERS-1'!$B$5:$J$44,5,FALSE)*VLOOKUP(OVYLD2_!L$4,'[1]INTERNAL PARAMETERS-1'!$B$5:$J$44,7,FALSE)*OVYLD2_!$F55 + OVYLD1_!L55*(1-VLOOKUP(OVYLD2_!L$4,'[1]INTERNAL PARAMETERS-1'!$B$5:$J$44,5,FALSE))*VLOOKUP(OVYLD2_!L$4,'[1]INTERNAL PARAMETERS-1'!$B$5:$J$44,9,FALSE)*OVYLD2_!$F55</f>
        <v>0</v>
      </c>
      <c r="M55" s="44">
        <f>OVYLD1_!M55*VLOOKUP(OVYLD2_!M$4,'[1]INTERNAL PARAMETERS-1'!$B$5:$J$44,5,FALSE)*VLOOKUP(OVYLD2_!M$4,'[1]INTERNAL PARAMETERS-1'!$B$5:$J$44,7,FALSE)*OVYLD2_!$F55 + OVYLD1_!M55*(1-VLOOKUP(OVYLD2_!M$4,'[1]INTERNAL PARAMETERS-1'!$B$5:$J$44,5,FALSE))*VLOOKUP(OVYLD2_!M$4,'[1]INTERNAL PARAMETERS-1'!$B$5:$J$44,9,FALSE)*OVYLD2_!$F55</f>
        <v>2.5662929874446856E-2</v>
      </c>
      <c r="N55" s="44">
        <f>OVYLD1_!N55*VLOOKUP(OVYLD2_!N$4,'[1]INTERNAL PARAMETERS-1'!$B$5:$J$44,5,FALSE)*VLOOKUP(OVYLD2_!N$4,'[1]INTERNAL PARAMETERS-1'!$B$5:$J$44,7,FALSE)*OVYLD2_!$F55 + OVYLD1_!N55*(1-VLOOKUP(OVYLD2_!N$4,'[1]INTERNAL PARAMETERS-1'!$B$5:$J$44,5,FALSE))*VLOOKUP(OVYLD2_!N$4,'[1]INTERNAL PARAMETERS-1'!$B$5:$J$44,9,FALSE)*OVYLD2_!$F55</f>
        <v>4.3838700738858751E-4</v>
      </c>
      <c r="O55" s="44">
        <f>OVYLD1_!O55*VLOOKUP(OVYLD2_!O$4,'[1]INTERNAL PARAMETERS-1'!$B$5:$J$44,5,FALSE)*VLOOKUP(OVYLD2_!O$4,'[1]INTERNAL PARAMETERS-1'!$B$5:$J$44,7,FALSE)*OVYLD2_!$F55 + OVYLD1_!O55*(1-VLOOKUP(OVYLD2_!O$4,'[1]INTERNAL PARAMETERS-1'!$B$5:$J$44,5,FALSE))*VLOOKUP(OVYLD2_!O$4,'[1]INTERNAL PARAMETERS-1'!$B$5:$J$44,9,FALSE)*OVYLD2_!$F55</f>
        <v>0</v>
      </c>
      <c r="P55" s="44">
        <f>OVYLD1_!P55*VLOOKUP(OVYLD2_!P$4,'[1]INTERNAL PARAMETERS-1'!$B$5:$J$44,5,FALSE)*VLOOKUP(OVYLD2_!P$4,'[1]INTERNAL PARAMETERS-1'!$B$5:$J$44,7,FALSE)*OVYLD2_!$F55 + OVYLD1_!P55*(1-VLOOKUP(OVYLD2_!P$4,'[1]INTERNAL PARAMETERS-1'!$B$5:$J$44,5,FALSE))*VLOOKUP(OVYLD2_!P$4,'[1]INTERNAL PARAMETERS-1'!$B$5:$J$44,9,FALSE)*OVYLD2_!$F55</f>
        <v>0</v>
      </c>
      <c r="Q55" s="44">
        <f>OVYLD1_!Q55*VLOOKUP(OVYLD2_!Q$4,'[1]INTERNAL PARAMETERS-1'!$B$5:$J$44,5,FALSE)*VLOOKUP(OVYLD2_!Q$4,'[1]INTERNAL PARAMETERS-1'!$B$5:$J$44,7,FALSE)*OVYLD2_!$F55 + OVYLD1_!Q55*(1-VLOOKUP(OVYLD2_!Q$4,'[1]INTERNAL PARAMETERS-1'!$B$5:$J$44,5,FALSE))*VLOOKUP(OVYLD2_!Q$4,'[1]INTERNAL PARAMETERS-1'!$B$5:$J$44,9,FALSE)*OVYLD2_!$F55</f>
        <v>0</v>
      </c>
      <c r="R55" s="44">
        <f>OVYLD1_!R55*VLOOKUP(OVYLD2_!R$4,'[1]INTERNAL PARAMETERS-1'!$B$5:$J$44,5,FALSE)*VLOOKUP(OVYLD2_!R$4,'[1]INTERNAL PARAMETERS-1'!$B$5:$J$44,7,FALSE)*OVYLD2_!$F55 + OVYLD1_!R55*(1-VLOOKUP(OVYLD2_!R$4,'[1]INTERNAL PARAMETERS-1'!$B$5:$J$44,5,FALSE))*VLOOKUP(OVYLD2_!R$4,'[1]INTERNAL PARAMETERS-1'!$B$5:$J$44,9,FALSE)*OVYLD2_!$F55</f>
        <v>0</v>
      </c>
      <c r="S55" s="44">
        <f>OVYLD1_!S55*VLOOKUP(OVYLD2_!S$4,'[1]INTERNAL PARAMETERS-1'!$B$5:$J$44,5,FALSE)*VLOOKUP(OVYLD2_!S$4,'[1]INTERNAL PARAMETERS-1'!$B$5:$J$44,7,FALSE)*OVYLD2_!$F55 + OVYLD1_!S55*(1-VLOOKUP(OVYLD2_!S$4,'[1]INTERNAL PARAMETERS-1'!$B$5:$J$44,5,FALSE))*VLOOKUP(OVYLD2_!S$4,'[1]INTERNAL PARAMETERS-1'!$B$5:$J$44,9,FALSE)*OVYLD2_!$F55</f>
        <v>1.6910038048922771E-2</v>
      </c>
      <c r="T55" s="44">
        <f>OVYLD1_!T55*VLOOKUP(OVYLD2_!T$4,'[1]INTERNAL PARAMETERS-1'!$B$5:$J$44,5,FALSE)*VLOOKUP(OVYLD2_!T$4,'[1]INTERNAL PARAMETERS-1'!$B$5:$J$44,7,FALSE)*OVYLD2_!$F55 + OVYLD1_!T55*(1-VLOOKUP(OVYLD2_!T$4,'[1]INTERNAL PARAMETERS-1'!$B$5:$J$44,5,FALSE))*VLOOKUP(OVYLD2_!T$4,'[1]INTERNAL PARAMETERS-1'!$B$5:$J$44,9,FALSE)*OVYLD2_!$F55</f>
        <v>7.3404803176542128E-3</v>
      </c>
      <c r="U55" s="44">
        <f>OVYLD1_!U55*VLOOKUP(OVYLD2_!U$4,'[1]INTERNAL PARAMETERS-1'!$B$5:$J$44,5,FALSE)*VLOOKUP(OVYLD2_!U$4,'[1]INTERNAL PARAMETERS-1'!$B$5:$J$44,7,FALSE)*OVYLD2_!$F55 + OVYLD1_!U55*(1-VLOOKUP(OVYLD2_!U$4,'[1]INTERNAL PARAMETERS-1'!$B$5:$J$44,5,FALSE))*VLOOKUP(OVYLD2_!U$4,'[1]INTERNAL PARAMETERS-1'!$B$5:$J$44,9,FALSE)*OVYLD2_!$F55</f>
        <v>9.2155403160682674E-4</v>
      </c>
      <c r="V55" s="44">
        <f>OVYLD1_!V55*VLOOKUP(OVYLD2_!V$4,'[1]INTERNAL PARAMETERS-1'!$B$5:$J$44,5,FALSE)*VLOOKUP(OVYLD2_!V$4,'[1]INTERNAL PARAMETERS-1'!$B$5:$J$44,7,FALSE)*OVYLD2_!$F55 + OVYLD1_!V55*(1-VLOOKUP(OVYLD2_!V$4,'[1]INTERNAL PARAMETERS-1'!$B$5:$J$44,5,FALSE))*VLOOKUP(OVYLD2_!V$4,'[1]INTERNAL PARAMETERS-1'!$B$5:$J$44,9,FALSE)*OVYLD2_!$F55</f>
        <v>2.4755571826714215E-2</v>
      </c>
      <c r="W55" s="44">
        <f>OVYLD1_!W55*VLOOKUP(OVYLD2_!W$4,'[1]INTERNAL PARAMETERS-1'!$B$5:$J$44,5,FALSE)*VLOOKUP(OVYLD2_!W$4,'[1]INTERNAL PARAMETERS-1'!$B$5:$J$44,7,FALSE)*OVYLD2_!$F55 + OVYLD1_!W55*(1-VLOOKUP(OVYLD2_!W$4,'[1]INTERNAL PARAMETERS-1'!$B$5:$J$44,5,FALSE))*VLOOKUP(OVYLD2_!W$4,'[1]INTERNAL PARAMETERS-1'!$B$5:$J$44,9,FALSE)*OVYLD2_!$F55</f>
        <v>0</v>
      </c>
      <c r="X55" s="44">
        <f>OVYLD1_!X55*VLOOKUP(OVYLD2_!X$4,'[1]INTERNAL PARAMETERS-1'!$B$5:$J$44,5,FALSE)*VLOOKUP(OVYLD2_!X$4,'[1]INTERNAL PARAMETERS-1'!$B$5:$J$44,7,FALSE)*OVYLD2_!$F55 + OVYLD1_!X55*(1-VLOOKUP(OVYLD2_!X$4,'[1]INTERNAL PARAMETERS-1'!$B$5:$J$44,5,FALSE))*VLOOKUP(OVYLD2_!X$4,'[1]INTERNAL PARAMETERS-1'!$B$5:$J$44,9,FALSE)*OVYLD2_!$F55</f>
        <v>0</v>
      </c>
      <c r="Y55" s="44">
        <f>OVYLD1_!Y55*VLOOKUP(OVYLD2_!Y$4,'[1]INTERNAL PARAMETERS-1'!$B$5:$J$44,5,FALSE)*VLOOKUP(OVYLD2_!Y$4,'[1]INTERNAL PARAMETERS-1'!$B$5:$J$44,7,FALSE)*OVYLD2_!$F55 + OVYLD1_!Y55*(1-VLOOKUP(OVYLD2_!Y$4,'[1]INTERNAL PARAMETERS-1'!$B$5:$J$44,5,FALSE))*VLOOKUP(OVYLD2_!Y$4,'[1]INTERNAL PARAMETERS-1'!$B$5:$J$44,9,FALSE)*OVYLD2_!$F55</f>
        <v>0</v>
      </c>
      <c r="Z55" s="44">
        <f>OVYLD1_!Z55*VLOOKUP(OVYLD2_!Z$4,'[1]INTERNAL PARAMETERS-1'!$B$5:$J$44,5,FALSE)*VLOOKUP(OVYLD2_!Z$4,'[1]INTERNAL PARAMETERS-1'!$B$5:$J$44,7,FALSE)*OVYLD2_!$F55 + OVYLD1_!Z55*(1-VLOOKUP(OVYLD2_!Z$4,'[1]INTERNAL PARAMETERS-1'!$B$5:$J$44,5,FALSE))*VLOOKUP(OVYLD2_!Z$4,'[1]INTERNAL PARAMETERS-1'!$B$5:$J$44,9,FALSE)*OVYLD2_!$F55</f>
        <v>0</v>
      </c>
      <c r="AA55" s="44">
        <f>OVYLD1_!AA55*VLOOKUP(OVYLD2_!AA$4,'[1]INTERNAL PARAMETERS-1'!$B$5:$J$44,5,FALSE)*VLOOKUP(OVYLD2_!AA$4,'[1]INTERNAL PARAMETERS-1'!$B$5:$J$44,7,FALSE)*OVYLD2_!$F55 + OVYLD1_!AA55*(1-VLOOKUP(OVYLD2_!AA$4,'[1]INTERNAL PARAMETERS-1'!$B$5:$J$44,5,FALSE))*VLOOKUP(OVYLD2_!AA$4,'[1]INTERNAL PARAMETERS-1'!$B$5:$J$44,9,FALSE)*OVYLD2_!$F55</f>
        <v>0</v>
      </c>
      <c r="AB55" s="44">
        <f>OVYLD1_!AB55*VLOOKUP(OVYLD2_!AB$4,'[1]INTERNAL PARAMETERS-1'!$B$5:$J$44,5,FALSE)*VLOOKUP(OVYLD2_!AB$4,'[1]INTERNAL PARAMETERS-1'!$B$5:$J$44,7,FALSE)*OVYLD2_!$F55 + OVYLD1_!AB55*(1-VLOOKUP(OVYLD2_!AB$4,'[1]INTERNAL PARAMETERS-1'!$B$5:$J$44,5,FALSE))*VLOOKUP(OVYLD2_!AB$4,'[1]INTERNAL PARAMETERS-1'!$B$5:$J$44,9,FALSE)*OVYLD2_!$F55</f>
        <v>0</v>
      </c>
      <c r="AC55" s="44">
        <f>OVYLD1_!AC55*VLOOKUP(OVYLD2_!AC$4,'[1]INTERNAL PARAMETERS-1'!$B$5:$J$44,5,FALSE)*VLOOKUP(OVYLD2_!AC$4,'[1]INTERNAL PARAMETERS-1'!$B$5:$J$44,7,FALSE)*OVYLD2_!$F55 + OVYLD1_!AC55*(1-VLOOKUP(OVYLD2_!AC$4,'[1]INTERNAL PARAMETERS-1'!$B$5:$J$44,5,FALSE))*VLOOKUP(OVYLD2_!AC$4,'[1]INTERNAL PARAMETERS-1'!$B$5:$J$44,9,FALSE)*OVYLD2_!$F55</f>
        <v>0</v>
      </c>
      <c r="AD55" s="44">
        <f>OVYLD1_!AD55*VLOOKUP(OVYLD2_!AD$4,'[1]INTERNAL PARAMETERS-1'!$B$5:$J$44,5,FALSE)*VLOOKUP(OVYLD2_!AD$4,'[1]INTERNAL PARAMETERS-1'!$B$5:$J$44,7,FALSE)*OVYLD2_!$F55 + OVYLD1_!AD55*(1-VLOOKUP(OVYLD2_!AD$4,'[1]INTERNAL PARAMETERS-1'!$B$5:$J$44,5,FALSE))*VLOOKUP(OVYLD2_!AD$4,'[1]INTERNAL PARAMETERS-1'!$B$5:$J$44,9,FALSE)*OVYLD2_!$F55</f>
        <v>0</v>
      </c>
      <c r="AE55" s="44">
        <f>OVYLD1_!AE55*VLOOKUP(OVYLD2_!AE$4,'[1]INTERNAL PARAMETERS-1'!$B$5:$J$44,5,FALSE)*VLOOKUP(OVYLD2_!AE$4,'[1]INTERNAL PARAMETERS-1'!$B$5:$J$44,7,FALSE)*OVYLD2_!$F55 + OVYLD1_!AE55*(1-VLOOKUP(OVYLD2_!AE$4,'[1]INTERNAL PARAMETERS-1'!$B$5:$J$44,5,FALSE))*VLOOKUP(OVYLD2_!AE$4,'[1]INTERNAL PARAMETERS-1'!$B$5:$J$44,9,FALSE)*OVYLD2_!$F55</f>
        <v>0</v>
      </c>
      <c r="AF55" s="44">
        <f>OVYLD1_!AF55*VLOOKUP(OVYLD2_!AF$4,'[1]INTERNAL PARAMETERS-1'!$B$5:$J$44,5,FALSE)*VLOOKUP(OVYLD2_!AF$4,'[1]INTERNAL PARAMETERS-1'!$B$5:$J$44,7,FALSE)*OVYLD2_!$F55 + OVYLD1_!AF55*(1-VLOOKUP(OVYLD2_!AF$4,'[1]INTERNAL PARAMETERS-1'!$B$5:$J$44,5,FALSE))*VLOOKUP(OVYLD2_!AF$4,'[1]INTERNAL PARAMETERS-1'!$B$5:$J$44,9,FALSE)*OVYLD2_!$F55</f>
        <v>0</v>
      </c>
      <c r="AG55" s="44">
        <f>OVYLD1_!AG55*VLOOKUP(OVYLD2_!AG$4,'[1]INTERNAL PARAMETERS-1'!$B$5:$J$44,5,FALSE)*VLOOKUP(OVYLD2_!AG$4,'[1]INTERNAL PARAMETERS-1'!$B$5:$J$44,7,FALSE)*OVYLD2_!$F55 + OVYLD1_!AG55*(1-VLOOKUP(OVYLD2_!AG$4,'[1]INTERNAL PARAMETERS-1'!$B$5:$J$44,5,FALSE))*VLOOKUP(OVYLD2_!AG$4,'[1]INTERNAL PARAMETERS-1'!$B$5:$J$44,9,FALSE)*OVYLD2_!$F55</f>
        <v>0</v>
      </c>
      <c r="AH55" s="44">
        <f>OVYLD1_!AH55*VLOOKUP(OVYLD2_!AH$4,'[1]INTERNAL PARAMETERS-1'!$B$5:$J$44,5,FALSE)*VLOOKUP(OVYLD2_!AH$4,'[1]INTERNAL PARAMETERS-1'!$B$5:$J$44,7,FALSE)*OVYLD2_!$F55 + OVYLD1_!AH55*(1-VLOOKUP(OVYLD2_!AH$4,'[1]INTERNAL PARAMETERS-1'!$B$5:$J$44,5,FALSE))*VLOOKUP(OVYLD2_!AH$4,'[1]INTERNAL PARAMETERS-1'!$B$5:$J$44,9,FALSE)*OVYLD2_!$F55</f>
        <v>0</v>
      </c>
      <c r="AI55" s="44">
        <f>OVYLD1_!AI55*VLOOKUP(OVYLD2_!AI$4,'[1]INTERNAL PARAMETERS-1'!$B$5:$J$44,5,FALSE)*VLOOKUP(OVYLD2_!AI$4,'[1]INTERNAL PARAMETERS-1'!$B$5:$J$44,7,FALSE)*OVYLD2_!$F55 + OVYLD1_!AI55*(1-VLOOKUP(OVYLD2_!AI$4,'[1]INTERNAL PARAMETERS-1'!$B$5:$J$44,5,FALSE))*VLOOKUP(OVYLD2_!AI$4,'[1]INTERNAL PARAMETERS-1'!$B$5:$J$44,9,FALSE)*OVYLD2_!$F55</f>
        <v>2.0388363531124483E-4</v>
      </c>
      <c r="AJ55" s="44">
        <f>OVYLD1_!AJ55*VLOOKUP(OVYLD2_!AJ$4,'[1]INTERNAL PARAMETERS-1'!$B$5:$J$44,5,FALSE)*VLOOKUP(OVYLD2_!AJ$4,'[1]INTERNAL PARAMETERS-1'!$B$5:$J$44,7,FALSE)*OVYLD2_!$F55 + OVYLD1_!AJ55*(1-VLOOKUP(OVYLD2_!AJ$4,'[1]INTERNAL PARAMETERS-1'!$B$5:$J$44,5,FALSE))*VLOOKUP(OVYLD2_!AJ$4,'[1]INTERNAL PARAMETERS-1'!$B$5:$J$44,9,FALSE)*OVYLD2_!$F55</f>
        <v>3.1808748043168256E-3</v>
      </c>
      <c r="AK55" s="44">
        <f>OVYLD1_!AK55*VLOOKUP(OVYLD2_!AK$4,'[1]INTERNAL PARAMETERS-1'!$B$5:$J$44,5,FALSE)*VLOOKUP(OVYLD2_!AK$4,'[1]INTERNAL PARAMETERS-1'!$B$5:$J$44,7,FALSE)*OVYLD2_!$F55 + OVYLD1_!AK55*(1-VLOOKUP(OVYLD2_!AK$4,'[1]INTERNAL PARAMETERS-1'!$B$5:$J$44,5,FALSE))*VLOOKUP(OVYLD2_!AK$4,'[1]INTERNAL PARAMETERS-1'!$B$5:$J$44,9,FALSE)*OVYLD2_!$F55</f>
        <v>0</v>
      </c>
      <c r="AL55" s="44">
        <f>OVYLD1_!AL55*VLOOKUP(OVYLD2_!AL$4,'[1]INTERNAL PARAMETERS-1'!$B$5:$J$44,5,FALSE)*VLOOKUP(OVYLD2_!AL$4,'[1]INTERNAL PARAMETERS-1'!$B$5:$J$44,7,FALSE)*OVYLD2_!$F55 + OVYLD1_!AL55*(1-VLOOKUP(OVYLD2_!AL$4,'[1]INTERNAL PARAMETERS-1'!$B$5:$J$44,5,FALSE))*VLOOKUP(OVYLD2_!AL$4,'[1]INTERNAL PARAMETERS-1'!$B$5:$J$44,9,FALSE)*OVYLD2_!$F55</f>
        <v>0</v>
      </c>
      <c r="AM55" s="44">
        <f>OVYLD1_!AM55*VLOOKUP(OVYLD2_!AM$4,'[1]INTERNAL PARAMETERS-1'!$B$5:$J$44,5,FALSE)*VLOOKUP(OVYLD2_!AM$4,'[1]INTERNAL PARAMETERS-1'!$B$5:$J$44,7,FALSE)*OVYLD2_!$F55 + OVYLD1_!AM55*(1-VLOOKUP(OVYLD2_!AM$4,'[1]INTERNAL PARAMETERS-1'!$B$5:$J$44,5,FALSE))*VLOOKUP(OVYLD2_!AM$4,'[1]INTERNAL PARAMETERS-1'!$B$5:$J$44,9,FALSE)*OVYLD2_!$F55</f>
        <v>0</v>
      </c>
      <c r="AN55" s="44">
        <f>OVYLD1_!AN55*VLOOKUP(OVYLD2_!AN$4,'[1]INTERNAL PARAMETERS-1'!$B$5:$J$44,5,FALSE)*VLOOKUP(OVYLD2_!AN$4,'[1]INTERNAL PARAMETERS-1'!$B$5:$J$44,7,FALSE)*OVYLD2_!$F55 + OVYLD1_!AN55*(1-VLOOKUP(OVYLD2_!AN$4,'[1]INTERNAL PARAMETERS-1'!$B$5:$J$44,5,FALSE))*VLOOKUP(OVYLD2_!AN$4,'[1]INTERNAL PARAMETERS-1'!$B$5:$J$44,9,FALSE)*OVYLD2_!$F55</f>
        <v>0</v>
      </c>
      <c r="AO55" s="44">
        <f>OVYLD1_!AO55*VLOOKUP(OVYLD2_!AO$4,'[1]INTERNAL PARAMETERS-1'!$B$5:$J$44,5,FALSE)*VLOOKUP(OVYLD2_!AO$4,'[1]INTERNAL PARAMETERS-1'!$B$5:$J$44,7,FALSE)*OVYLD2_!$F55 + OVYLD1_!AO55*(1-VLOOKUP(OVYLD2_!AO$4,'[1]INTERNAL PARAMETERS-1'!$B$5:$J$44,5,FALSE))*VLOOKUP(OVYLD2_!AO$4,'[1]INTERNAL PARAMETERS-1'!$B$5:$J$44,9,FALSE)*OVYLD2_!$F55</f>
        <v>0</v>
      </c>
      <c r="AP55" s="44">
        <f>OVYLD1_!AP55*VLOOKUP(OVYLD2_!AP$4,'[1]INTERNAL PARAMETERS-1'!$B$5:$J$44,5,FALSE)*VLOOKUP(OVYLD2_!AP$4,'[1]INTERNAL PARAMETERS-1'!$B$5:$J$44,7,FALSE)*OVYLD2_!$F55 + OVYLD1_!AP55*(1-VLOOKUP(OVYLD2_!AP$4,'[1]INTERNAL PARAMETERS-1'!$B$5:$J$44,5,FALSE))*VLOOKUP(OVYLD2_!AP$4,'[1]INTERNAL PARAMETERS-1'!$B$5:$J$44,9,FALSE)*OVYLD2_!$F55</f>
        <v>0</v>
      </c>
      <c r="AQ55" s="44">
        <f>OVYLD1_!AQ55*VLOOKUP(OVYLD2_!AQ$4,'[1]INTERNAL PARAMETERS-1'!$B$5:$J$44,5,FALSE)*VLOOKUP(OVYLD2_!AQ$4,'[1]INTERNAL PARAMETERS-1'!$B$5:$J$44,7,FALSE)*OVYLD2_!$F55 + OVYLD1_!AQ55*(1-VLOOKUP(OVYLD2_!AQ$4,'[1]INTERNAL PARAMETERS-1'!$B$5:$J$44,5,FALSE))*VLOOKUP(OVYLD2_!AQ$4,'[1]INTERNAL PARAMETERS-1'!$B$5:$J$44,9,FALSE)*OVYLD2_!$F55</f>
        <v>0</v>
      </c>
      <c r="AR55" s="44">
        <f>OVYLD1_!AR55*VLOOKUP(OVYLD2_!AR$4,'[1]INTERNAL PARAMETERS-1'!$B$5:$J$44,5,FALSE)*VLOOKUP(OVYLD2_!AR$4,'[1]INTERNAL PARAMETERS-1'!$B$5:$J$44,7,FALSE)*OVYLD2_!$F55 + OVYLD1_!AR55*(1-VLOOKUP(OVYLD2_!AR$4,'[1]INTERNAL PARAMETERS-1'!$B$5:$J$44,5,FALSE))*VLOOKUP(OVYLD2_!AR$4,'[1]INTERNAL PARAMETERS-1'!$B$5:$J$44,9,FALSE)*OVYLD2_!$F55</f>
        <v>0</v>
      </c>
      <c r="AS55" s="44">
        <f>OVYLD1_!AS55*VLOOKUP(OVYLD2_!AS$4,'[1]INTERNAL PARAMETERS-1'!$B$5:$J$44,5,FALSE)*VLOOKUP(OVYLD2_!AS$4,'[1]INTERNAL PARAMETERS-1'!$B$5:$J$44,7,FALSE)*OVYLD2_!$F55 + OVYLD1_!AS55*(1-VLOOKUP(OVYLD2_!AS$4,'[1]INTERNAL PARAMETERS-1'!$B$5:$J$44,5,FALSE))*VLOOKUP(OVYLD2_!AS$4,'[1]INTERNAL PARAMETERS-1'!$B$5:$J$44,9,FALSE)*OVYLD2_!$F55</f>
        <v>0</v>
      </c>
      <c r="AT55" s="43">
        <f>OVYLD1_!AT55*VLOOKUP(OVYLD2_!AT$4,'[1]INTERNAL PARAMETERS-1'!$B$5:$J$44,5,FALSE)*VLOOKUP(OVYLD2_!AT$4,'[1]INTERNAL PARAMETERS-1'!$B$5:$J$44,7,FALSE)*OVYLD2_!$F55 + OVYLD1_!AT55*(1-VLOOKUP(OVYLD2_!AT$4,'[1]INTERNAL PARAMETERS-1'!$B$5:$J$44,5,FALSE))*VLOOKUP(OVYLD2_!AT$4,'[1]INTERNAL PARAMETERS-1'!$B$5:$J$44,9,FALSE)*OVYLD2_!$F55</f>
        <v>0</v>
      </c>
      <c r="AU55" s="45">
        <f>OVYLD1_!AU55*VLOOKUP(OVYLD2_!AU$4,'[1]INTERNAL PARAMETERS-1'!$B$5:$J$44,5,FALSE)*VLOOKUP(OVYLD2_!AU$4,'[1]INTERNAL PARAMETERS-1'!$B$5:$J$44,6,FALSE)*VLOOKUP(OVYLD2_!AU$4,'[1]INTERNAL PARAMETERS-1'!$B$5:$J$44,3,FALSE) + OVYLD1_!AU55*(1-VLOOKUP(OVYLD2_!AU$4,'[1]INTERNAL PARAMETERS-1'!$B$5:$J$44,5,FALSE))*VLOOKUP(OVYLD2_!AU$4,'[1]INTERNAL PARAMETERS-1'!$B$5:$J$44,8,FALSE)*VLOOKUP(OVYLD2_!AU$4,'[1]INTERNAL PARAMETERS-1'!$B$5:$J$44,3,FALSE)</f>
        <v>0</v>
      </c>
      <c r="AV55" s="44">
        <f>OVYLD1_!AV55*VLOOKUP(OVYLD2_!AV$4,'[1]INTERNAL PARAMETERS-1'!$B$5:$J$44,5,FALSE)*VLOOKUP(OVYLD2_!AV$4,'[1]INTERNAL PARAMETERS-1'!$B$5:$J$44,6,FALSE)*VLOOKUP(OVYLD2_!AV$4,'[1]INTERNAL PARAMETERS-1'!$B$5:$J$44,3,FALSE) + OVYLD1_!AV55*(1-VLOOKUP(OVYLD2_!AV$4,'[1]INTERNAL PARAMETERS-1'!$B$5:$J$44,5,FALSE))*VLOOKUP(OVYLD2_!AV$4,'[1]INTERNAL PARAMETERS-1'!$B$5:$J$44,8,FALSE)*VLOOKUP(OVYLD2_!AV$4,'[1]INTERNAL PARAMETERS-1'!$B$5:$J$44,3,FALSE)</f>
        <v>0</v>
      </c>
      <c r="AW55" s="44">
        <f>OVYLD1_!AW55*VLOOKUP(OVYLD2_!AW$4,'[1]INTERNAL PARAMETERS-1'!$B$5:$J$44,5,FALSE)*VLOOKUP(OVYLD2_!AW$4,'[1]INTERNAL PARAMETERS-1'!$B$5:$J$44,6,FALSE)*VLOOKUP(OVYLD2_!AW$4,'[1]INTERNAL PARAMETERS-1'!$B$5:$J$44,3,FALSE) + OVYLD1_!AW55*(1-VLOOKUP(OVYLD2_!AW$4,'[1]INTERNAL PARAMETERS-1'!$B$5:$J$44,5,FALSE))*VLOOKUP(OVYLD2_!AW$4,'[1]INTERNAL PARAMETERS-1'!$B$5:$J$44,8,FALSE)*VLOOKUP(OVYLD2_!AW$4,'[1]INTERNAL PARAMETERS-1'!$B$5:$J$44,3,FALSE)</f>
        <v>1.2720615732758254E-2</v>
      </c>
      <c r="AX55" s="44">
        <f>OVYLD1_!AX55*VLOOKUP(OVYLD2_!AX$4,'[1]INTERNAL PARAMETERS-1'!$B$5:$J$44,5,FALSE)*VLOOKUP(OVYLD2_!AX$4,'[1]INTERNAL PARAMETERS-1'!$B$5:$J$44,6,FALSE)*VLOOKUP(OVYLD2_!AX$4,'[1]INTERNAL PARAMETERS-1'!$B$5:$J$44,3,FALSE) + OVYLD1_!AX55*(1-VLOOKUP(OVYLD2_!AX$4,'[1]INTERNAL PARAMETERS-1'!$B$5:$J$44,5,FALSE))*VLOOKUP(OVYLD2_!AX$4,'[1]INTERNAL PARAMETERS-1'!$B$5:$J$44,8,FALSE)*VLOOKUP(OVYLD2_!AX$4,'[1]INTERNAL PARAMETERS-1'!$B$5:$J$44,3,FALSE)</f>
        <v>0</v>
      </c>
      <c r="AY55" s="44">
        <f>OVYLD1_!AY55*VLOOKUP(OVYLD2_!AY$4,'[1]INTERNAL PARAMETERS-1'!$B$5:$J$44,5,FALSE)*VLOOKUP(OVYLD2_!AY$4,'[1]INTERNAL PARAMETERS-1'!$B$5:$J$44,6,FALSE)*VLOOKUP(OVYLD2_!AY$4,'[1]INTERNAL PARAMETERS-1'!$B$5:$J$44,3,FALSE) + OVYLD1_!AY55*(1-VLOOKUP(OVYLD2_!AY$4,'[1]INTERNAL PARAMETERS-1'!$B$5:$J$44,5,FALSE))*VLOOKUP(OVYLD2_!AY$4,'[1]INTERNAL PARAMETERS-1'!$B$5:$J$44,8,FALSE)*VLOOKUP(OVYLD2_!AY$4,'[1]INTERNAL PARAMETERS-1'!$B$5:$J$44,3,FALSE)</f>
        <v>0</v>
      </c>
      <c r="AZ55" s="44">
        <f>OVYLD1_!AZ55*VLOOKUP(OVYLD2_!AZ$4,'[1]INTERNAL PARAMETERS-1'!$B$5:$J$44,5,FALSE)*VLOOKUP(OVYLD2_!AZ$4,'[1]INTERNAL PARAMETERS-1'!$B$5:$J$44,6,FALSE)*VLOOKUP(OVYLD2_!AZ$4,'[1]INTERNAL PARAMETERS-1'!$B$5:$J$44,3,FALSE) + OVYLD1_!AZ55*(1-VLOOKUP(OVYLD2_!AZ$4,'[1]INTERNAL PARAMETERS-1'!$B$5:$J$44,5,FALSE))*VLOOKUP(OVYLD2_!AZ$4,'[1]INTERNAL PARAMETERS-1'!$B$5:$J$44,8,FALSE)*VLOOKUP(OVYLD2_!AZ$4,'[1]INTERNAL PARAMETERS-1'!$B$5:$J$44,3,FALSE)</f>
        <v>0</v>
      </c>
      <c r="BA55" s="44">
        <f>OVYLD1_!BA55*VLOOKUP(OVYLD2_!BA$4,'[1]INTERNAL PARAMETERS-1'!$B$5:$J$44,5,FALSE)*VLOOKUP(OVYLD2_!BA$4,'[1]INTERNAL PARAMETERS-1'!$B$5:$J$44,6,FALSE)*VLOOKUP(OVYLD2_!BA$4,'[1]INTERNAL PARAMETERS-1'!$B$5:$J$44,3,FALSE) + OVYLD1_!BA55*(1-VLOOKUP(OVYLD2_!BA$4,'[1]INTERNAL PARAMETERS-1'!$B$5:$J$44,5,FALSE))*VLOOKUP(OVYLD2_!BA$4,'[1]INTERNAL PARAMETERS-1'!$B$5:$J$44,8,FALSE)*VLOOKUP(OVYLD2_!BA$4,'[1]INTERNAL PARAMETERS-1'!$B$5:$J$44,3,FALSE)</f>
        <v>1.7957470288153463E-2</v>
      </c>
      <c r="BB55" s="44">
        <f>OVYLD1_!BB55*VLOOKUP(OVYLD2_!BB$4,'[1]INTERNAL PARAMETERS-1'!$B$5:$J$44,5,FALSE)*VLOOKUP(OVYLD2_!BB$4,'[1]INTERNAL PARAMETERS-1'!$B$5:$J$44,6,FALSE)*VLOOKUP(OVYLD2_!BB$4,'[1]INTERNAL PARAMETERS-1'!$B$5:$J$44,3,FALSE) + OVYLD1_!BB55*(1-VLOOKUP(OVYLD2_!BB$4,'[1]INTERNAL PARAMETERS-1'!$B$5:$J$44,5,FALSE))*VLOOKUP(OVYLD2_!BB$4,'[1]INTERNAL PARAMETERS-1'!$B$5:$J$44,8,FALSE)*VLOOKUP(OVYLD2_!BB$4,'[1]INTERNAL PARAMETERS-1'!$B$5:$J$44,3,FALSE)</f>
        <v>1.5309388909418274E-3</v>
      </c>
      <c r="BC55" s="44">
        <f>OVYLD1_!BC55*VLOOKUP(OVYLD2_!BC$4,'[1]INTERNAL PARAMETERS-1'!$B$5:$J$44,5,FALSE)*VLOOKUP(OVYLD2_!BC$4,'[1]INTERNAL PARAMETERS-1'!$B$5:$J$44,6,FALSE)*VLOOKUP(OVYLD2_!BC$4,'[1]INTERNAL PARAMETERS-1'!$B$5:$J$44,3,FALSE) + OVYLD1_!BC55*(1-VLOOKUP(OVYLD2_!BC$4,'[1]INTERNAL PARAMETERS-1'!$B$5:$J$44,5,FALSE))*VLOOKUP(OVYLD2_!BC$4,'[1]INTERNAL PARAMETERS-1'!$B$5:$J$44,8,FALSE)*VLOOKUP(OVYLD2_!BC$4,'[1]INTERNAL PARAMETERS-1'!$B$5:$J$44,3,FALSE)</f>
        <v>8.5194712383777071E-3</v>
      </c>
      <c r="BD55" s="44">
        <f>OVYLD1_!BD55*VLOOKUP(OVYLD2_!BD$4,'[1]INTERNAL PARAMETERS-1'!$B$5:$J$44,5,FALSE)*VLOOKUP(OVYLD2_!BD$4,'[1]INTERNAL PARAMETERS-1'!$B$5:$J$44,6,FALSE)*VLOOKUP(OVYLD2_!BD$4,'[1]INTERNAL PARAMETERS-1'!$B$5:$J$44,3,FALSE) + OVYLD1_!BD55*(1-VLOOKUP(OVYLD2_!BD$4,'[1]INTERNAL PARAMETERS-1'!$B$5:$J$44,5,FALSE))*VLOOKUP(OVYLD2_!BD$4,'[1]INTERNAL PARAMETERS-1'!$B$5:$J$44,8,FALSE)*VLOOKUP(OVYLD2_!BD$4,'[1]INTERNAL PARAMETERS-1'!$B$5:$J$44,3,FALSE)</f>
        <v>1.4199107219880697E-3</v>
      </c>
      <c r="BE55" s="44">
        <f>OVYLD1_!BE55*VLOOKUP(OVYLD2_!BE$4,'[1]INTERNAL PARAMETERS-1'!$B$5:$J$44,5,FALSE)*VLOOKUP(OVYLD2_!BE$4,'[1]INTERNAL PARAMETERS-1'!$B$5:$J$44,6,FALSE)*VLOOKUP(OVYLD2_!BE$4,'[1]INTERNAL PARAMETERS-1'!$B$5:$J$44,3,FALSE) + OVYLD1_!BE55*(1-VLOOKUP(OVYLD2_!BE$4,'[1]INTERNAL PARAMETERS-1'!$B$5:$J$44,5,FALSE))*VLOOKUP(OVYLD2_!BE$4,'[1]INTERNAL PARAMETERS-1'!$B$5:$J$44,8,FALSE)*VLOOKUP(OVYLD2_!BE$4,'[1]INTERNAL PARAMETERS-1'!$B$5:$J$44,3,FALSE)</f>
        <v>5.3527239210620307E-3</v>
      </c>
      <c r="BF55" s="44">
        <f>OVYLD1_!BF55*VLOOKUP(OVYLD2_!BF$4,'[1]INTERNAL PARAMETERS-1'!$B$5:$J$44,5,FALSE)*VLOOKUP(OVYLD2_!BF$4,'[1]INTERNAL PARAMETERS-1'!$B$5:$J$44,6,FALSE)*VLOOKUP(OVYLD2_!BF$4,'[1]INTERNAL PARAMETERS-1'!$B$5:$J$44,3,FALSE) + OVYLD1_!BF55*(1-VLOOKUP(OVYLD2_!BF$4,'[1]INTERNAL PARAMETERS-1'!$B$5:$J$44,5,FALSE))*VLOOKUP(OVYLD2_!BF$4,'[1]INTERNAL PARAMETERS-1'!$B$5:$J$44,8,FALSE)*VLOOKUP(OVYLD2_!BF$4,'[1]INTERNAL PARAMETERS-1'!$B$5:$J$44,3,FALSE)</f>
        <v>0</v>
      </c>
      <c r="BG55" s="44">
        <f>OVYLD1_!BG55*VLOOKUP(OVYLD2_!BG$4,'[1]INTERNAL PARAMETERS-1'!$B$5:$J$44,5,FALSE)*VLOOKUP(OVYLD2_!BG$4,'[1]INTERNAL PARAMETERS-1'!$B$5:$J$44,6,FALSE)*VLOOKUP(OVYLD2_!BG$4,'[1]INTERNAL PARAMETERS-1'!$B$5:$J$44,3,FALSE) + OVYLD1_!BG55*(1-VLOOKUP(OVYLD2_!BG$4,'[1]INTERNAL PARAMETERS-1'!$B$5:$J$44,5,FALSE))*VLOOKUP(OVYLD2_!BG$4,'[1]INTERNAL PARAMETERS-1'!$B$5:$J$44,8,FALSE)*VLOOKUP(OVYLD2_!BG$4,'[1]INTERNAL PARAMETERS-1'!$B$5:$J$44,3,FALSE)</f>
        <v>1.4953833181636238E-3</v>
      </c>
      <c r="BH55" s="44">
        <f>OVYLD1_!BH55*VLOOKUP(OVYLD2_!BH$4,'[1]INTERNAL PARAMETERS-1'!$B$5:$J$44,5,FALSE)*VLOOKUP(OVYLD2_!BH$4,'[1]INTERNAL PARAMETERS-1'!$B$5:$J$44,6,FALSE)*VLOOKUP(OVYLD2_!BH$4,'[1]INTERNAL PARAMETERS-1'!$B$5:$J$44,3,FALSE) + OVYLD1_!BH55*(1-VLOOKUP(OVYLD2_!BH$4,'[1]INTERNAL PARAMETERS-1'!$B$5:$J$44,5,FALSE))*VLOOKUP(OVYLD2_!BH$4,'[1]INTERNAL PARAMETERS-1'!$B$5:$J$44,8,FALSE)*VLOOKUP(OVYLD2_!BH$4,'[1]INTERNAL PARAMETERS-1'!$B$5:$J$44,3,FALSE)</f>
        <v>1.3513285829178769E-5</v>
      </c>
      <c r="BI55" s="44">
        <f>OVYLD1_!BI55*VLOOKUP(OVYLD2_!BI$4,'[1]INTERNAL PARAMETERS-1'!$B$5:$J$44,5,FALSE)*VLOOKUP(OVYLD2_!BI$4,'[1]INTERNAL PARAMETERS-1'!$B$5:$J$44,6,FALSE)*VLOOKUP(OVYLD2_!BI$4,'[1]INTERNAL PARAMETERS-1'!$B$5:$J$44,3,FALSE) + OVYLD1_!BI55*(1-VLOOKUP(OVYLD2_!BI$4,'[1]INTERNAL PARAMETERS-1'!$B$5:$J$44,5,FALSE))*VLOOKUP(OVYLD2_!BI$4,'[1]INTERNAL PARAMETERS-1'!$B$5:$J$44,8,FALSE)*VLOOKUP(OVYLD2_!BI$4,'[1]INTERNAL PARAMETERS-1'!$B$5:$J$44,3,FALSE)</f>
        <v>0</v>
      </c>
      <c r="BJ55" s="44">
        <f>OVYLD1_!BJ55*VLOOKUP(OVYLD2_!BJ$4,'[1]INTERNAL PARAMETERS-1'!$B$5:$J$44,5,FALSE)*VLOOKUP(OVYLD2_!BJ$4,'[1]INTERNAL PARAMETERS-1'!$B$5:$J$44,6,FALSE)*VLOOKUP(OVYLD2_!BJ$4,'[1]INTERNAL PARAMETERS-1'!$B$5:$J$44,3,FALSE) + OVYLD1_!BJ55*(1-VLOOKUP(OVYLD2_!BJ$4,'[1]INTERNAL PARAMETERS-1'!$B$5:$J$44,5,FALSE))*VLOOKUP(OVYLD2_!BJ$4,'[1]INTERNAL PARAMETERS-1'!$B$5:$J$44,8,FALSE)*VLOOKUP(OVYLD2_!BJ$4,'[1]INTERNAL PARAMETERS-1'!$B$5:$J$44,3,FALSE)</f>
        <v>8.8815479753217457E-4</v>
      </c>
      <c r="BK55" s="44">
        <f>OVYLD1_!BK55*VLOOKUP(OVYLD2_!BK$4,'[1]INTERNAL PARAMETERS-1'!$B$5:$J$44,5,FALSE)*VLOOKUP(OVYLD2_!BK$4,'[1]INTERNAL PARAMETERS-1'!$B$5:$J$44,6,FALSE)*VLOOKUP(OVYLD2_!BK$4,'[1]INTERNAL PARAMETERS-1'!$B$5:$J$44,3,FALSE) + OVYLD1_!BK55*(1-VLOOKUP(OVYLD2_!BK$4,'[1]INTERNAL PARAMETERS-1'!$B$5:$J$44,5,FALSE))*VLOOKUP(OVYLD2_!BK$4,'[1]INTERNAL PARAMETERS-1'!$B$5:$J$44,8,FALSE)*VLOOKUP(OVYLD2_!BK$4,'[1]INTERNAL PARAMETERS-1'!$B$5:$J$44,3,FALSE)</f>
        <v>7.0569521746234544E-4</v>
      </c>
      <c r="BL55" s="44">
        <f>OVYLD1_!BL55*VLOOKUP(OVYLD2_!BL$4,'[1]INTERNAL PARAMETERS-1'!$B$5:$J$44,5,FALSE)*VLOOKUP(OVYLD2_!BL$4,'[1]INTERNAL PARAMETERS-1'!$B$5:$J$44,6,FALSE)*VLOOKUP(OVYLD2_!BL$4,'[1]INTERNAL PARAMETERS-1'!$B$5:$J$44,3,FALSE) + OVYLD1_!BL55*(1-VLOOKUP(OVYLD2_!BL$4,'[1]INTERNAL PARAMETERS-1'!$B$5:$J$44,5,FALSE))*VLOOKUP(OVYLD2_!BL$4,'[1]INTERNAL PARAMETERS-1'!$B$5:$J$44,8,FALSE)*VLOOKUP(OVYLD2_!BL$4,'[1]INTERNAL PARAMETERS-1'!$B$5:$J$44,3,FALSE)</f>
        <v>2.6608659858030521E-3</v>
      </c>
      <c r="BM55" s="44">
        <f>OVYLD1_!BM55*VLOOKUP(OVYLD2_!BM$4,'[1]INTERNAL PARAMETERS-1'!$B$5:$J$44,5,FALSE)*VLOOKUP(OVYLD2_!BM$4,'[1]INTERNAL PARAMETERS-1'!$B$5:$J$44,6,FALSE)*VLOOKUP(OVYLD2_!BM$4,'[1]INTERNAL PARAMETERS-1'!$B$5:$J$44,3,FALSE) + OVYLD1_!BM55*(1-VLOOKUP(OVYLD2_!BM$4,'[1]INTERNAL PARAMETERS-1'!$B$5:$J$44,5,FALSE))*VLOOKUP(OVYLD2_!BM$4,'[1]INTERNAL PARAMETERS-1'!$B$5:$J$44,8,FALSE)*VLOOKUP(OVYLD2_!BM$4,'[1]INTERNAL PARAMETERS-1'!$B$5:$J$44,3,FALSE)</f>
        <v>1.7469823081851623E-3</v>
      </c>
      <c r="BN55" s="44">
        <f>OVYLD1_!BN55*VLOOKUP(OVYLD2_!BN$4,'[1]INTERNAL PARAMETERS-1'!$B$5:$J$44,5,FALSE)*VLOOKUP(OVYLD2_!BN$4,'[1]INTERNAL PARAMETERS-1'!$B$5:$J$44,6,FALSE)*VLOOKUP(OVYLD2_!BN$4,'[1]INTERNAL PARAMETERS-1'!$B$5:$J$44,3,FALSE) + OVYLD1_!BN55*(1-VLOOKUP(OVYLD2_!BN$4,'[1]INTERNAL PARAMETERS-1'!$B$5:$J$44,5,FALSE))*VLOOKUP(OVYLD2_!BN$4,'[1]INTERNAL PARAMETERS-1'!$B$5:$J$44,8,FALSE)*VLOOKUP(OVYLD2_!BN$4,'[1]INTERNAL PARAMETERS-1'!$B$5:$J$44,3,FALSE)</f>
        <v>5.795006038478291E-4</v>
      </c>
      <c r="BO55" s="44">
        <f>OVYLD1_!BO55*VLOOKUP(OVYLD2_!BO$4,'[1]INTERNAL PARAMETERS-1'!$B$5:$J$44,5,FALSE)*VLOOKUP(OVYLD2_!BO$4,'[1]INTERNAL PARAMETERS-1'!$B$5:$J$44,6,FALSE)*VLOOKUP(OVYLD2_!BO$4,'[1]INTERNAL PARAMETERS-1'!$B$5:$J$44,3,FALSE) + OVYLD1_!BO55*(1-VLOOKUP(OVYLD2_!BO$4,'[1]INTERNAL PARAMETERS-1'!$B$5:$J$44,5,FALSE))*VLOOKUP(OVYLD2_!BO$4,'[1]INTERNAL PARAMETERS-1'!$B$5:$J$44,8,FALSE)*VLOOKUP(OVYLD2_!BO$4,'[1]INTERNAL PARAMETERS-1'!$B$5:$J$44,3,FALSE)</f>
        <v>3.762007783355118E-4</v>
      </c>
      <c r="BP55" s="44">
        <f>OVYLD1_!BP55*VLOOKUP(OVYLD2_!BP$4,'[1]INTERNAL PARAMETERS-1'!$B$5:$J$44,5,FALSE)*VLOOKUP(OVYLD2_!BP$4,'[1]INTERNAL PARAMETERS-1'!$B$5:$J$44,6,FALSE)*VLOOKUP(OVYLD2_!BP$4,'[1]INTERNAL PARAMETERS-1'!$B$5:$J$44,3,FALSE) + OVYLD1_!BP55*(1-VLOOKUP(OVYLD2_!BP$4,'[1]INTERNAL PARAMETERS-1'!$B$5:$J$44,5,FALSE))*VLOOKUP(OVYLD2_!BP$4,'[1]INTERNAL PARAMETERS-1'!$B$5:$J$44,8,FALSE)*VLOOKUP(OVYLD2_!BP$4,'[1]INTERNAL PARAMETERS-1'!$B$5:$J$44,3,FALSE)</f>
        <v>2.5322361372794264E-5</v>
      </c>
      <c r="BQ55" s="44">
        <f>OVYLD1_!BQ55*VLOOKUP(OVYLD2_!BQ$4,'[1]INTERNAL PARAMETERS-1'!$B$5:$J$44,5,FALSE)*VLOOKUP(OVYLD2_!BQ$4,'[1]INTERNAL PARAMETERS-1'!$B$5:$J$44,6,FALSE)*VLOOKUP(OVYLD2_!BQ$4,'[1]INTERNAL PARAMETERS-1'!$B$5:$J$44,3,FALSE) + OVYLD1_!BQ55*(1-VLOOKUP(OVYLD2_!BQ$4,'[1]INTERNAL PARAMETERS-1'!$B$5:$J$44,5,FALSE))*VLOOKUP(OVYLD2_!BQ$4,'[1]INTERNAL PARAMETERS-1'!$B$5:$J$44,8,FALSE)*VLOOKUP(OVYLD2_!BQ$4,'[1]INTERNAL PARAMETERS-1'!$B$5:$J$44,3,FALSE)</f>
        <v>2.8291475256961196E-3</v>
      </c>
      <c r="BR55" s="44">
        <f>OVYLD1_!BR55*VLOOKUP(OVYLD2_!BR$4,'[1]INTERNAL PARAMETERS-1'!$B$5:$J$44,5,FALSE)*VLOOKUP(OVYLD2_!BR$4,'[1]INTERNAL PARAMETERS-1'!$B$5:$J$44,6,FALSE)*VLOOKUP(OVYLD2_!BR$4,'[1]INTERNAL PARAMETERS-1'!$B$5:$J$44,3,FALSE) + OVYLD1_!BR55*(1-VLOOKUP(OVYLD2_!BR$4,'[1]INTERNAL PARAMETERS-1'!$B$5:$J$44,5,FALSE))*VLOOKUP(OVYLD2_!BR$4,'[1]INTERNAL PARAMETERS-1'!$B$5:$J$44,8,FALSE)*VLOOKUP(OVYLD2_!BR$4,'[1]INTERNAL PARAMETERS-1'!$B$5:$J$44,3,FALSE)</f>
        <v>3.1929124254988838E-5</v>
      </c>
      <c r="BS55" s="44">
        <f>OVYLD1_!BS55*VLOOKUP(OVYLD2_!BS$4,'[1]INTERNAL PARAMETERS-1'!$B$5:$J$44,5,FALSE)*VLOOKUP(OVYLD2_!BS$4,'[1]INTERNAL PARAMETERS-1'!$B$5:$J$44,6,FALSE)*VLOOKUP(OVYLD2_!BS$4,'[1]INTERNAL PARAMETERS-1'!$B$5:$J$44,3,FALSE) + OVYLD1_!BS55*(1-VLOOKUP(OVYLD2_!BS$4,'[1]INTERNAL PARAMETERS-1'!$B$5:$J$44,5,FALSE))*VLOOKUP(OVYLD2_!BS$4,'[1]INTERNAL PARAMETERS-1'!$B$5:$J$44,8,FALSE)*VLOOKUP(OVYLD2_!BS$4,'[1]INTERNAL PARAMETERS-1'!$B$5:$J$44,3,FALSE)</f>
        <v>6.1071329885518582E-6</v>
      </c>
      <c r="BT55" s="44">
        <f>OVYLD1_!BT55*VLOOKUP(OVYLD2_!BT$4,'[1]INTERNAL PARAMETERS-1'!$B$5:$J$44,5,FALSE)*VLOOKUP(OVYLD2_!BT$4,'[1]INTERNAL PARAMETERS-1'!$B$5:$J$44,6,FALSE)*VLOOKUP(OVYLD2_!BT$4,'[1]INTERNAL PARAMETERS-1'!$B$5:$J$44,3,FALSE) + OVYLD1_!BT55*(1-VLOOKUP(OVYLD2_!BT$4,'[1]INTERNAL PARAMETERS-1'!$B$5:$J$44,5,FALSE))*VLOOKUP(OVYLD2_!BT$4,'[1]INTERNAL PARAMETERS-1'!$B$5:$J$44,8,FALSE)*VLOOKUP(OVYLD2_!BT$4,'[1]INTERNAL PARAMETERS-1'!$B$5:$J$44,3,FALSE)</f>
        <v>0</v>
      </c>
      <c r="BU55" s="44">
        <f>OVYLD1_!BU55*VLOOKUP(OVYLD2_!BU$4,'[1]INTERNAL PARAMETERS-1'!$B$5:$J$44,5,FALSE)*VLOOKUP(OVYLD2_!BU$4,'[1]INTERNAL PARAMETERS-1'!$B$5:$J$44,6,FALSE)*VLOOKUP(OVYLD2_!BU$4,'[1]INTERNAL PARAMETERS-1'!$B$5:$J$44,3,FALSE) + OVYLD1_!BU55*(1-VLOOKUP(OVYLD2_!BU$4,'[1]INTERNAL PARAMETERS-1'!$B$5:$J$44,5,FALSE))*VLOOKUP(OVYLD2_!BU$4,'[1]INTERNAL PARAMETERS-1'!$B$5:$J$44,8,FALSE)*VLOOKUP(OVYLD2_!BU$4,'[1]INTERNAL PARAMETERS-1'!$B$5:$J$44,3,FALSE)</f>
        <v>0</v>
      </c>
      <c r="BV55" s="44">
        <f>OVYLD1_!BV55*VLOOKUP(OVYLD2_!BV$4,'[1]INTERNAL PARAMETERS-1'!$B$5:$J$44,5,FALSE)*VLOOKUP(OVYLD2_!BV$4,'[1]INTERNAL PARAMETERS-1'!$B$5:$J$44,6,FALSE)*VLOOKUP(OVYLD2_!BV$4,'[1]INTERNAL PARAMETERS-1'!$B$5:$J$44,3,FALSE) + OVYLD1_!BV55*(1-VLOOKUP(OVYLD2_!BV$4,'[1]INTERNAL PARAMETERS-1'!$B$5:$J$44,5,FALSE))*VLOOKUP(OVYLD2_!BV$4,'[1]INTERNAL PARAMETERS-1'!$B$5:$J$44,8,FALSE)*VLOOKUP(OVYLD2_!BV$4,'[1]INTERNAL PARAMETERS-1'!$B$5:$J$44,3,FALSE)</f>
        <v>0</v>
      </c>
      <c r="BW55" s="44">
        <f>OVYLD1_!BW55*VLOOKUP(OVYLD2_!BW$4,'[1]INTERNAL PARAMETERS-1'!$B$5:$J$44,5,FALSE)*VLOOKUP(OVYLD2_!BW$4,'[1]INTERNAL PARAMETERS-1'!$B$5:$J$44,6,FALSE)*VLOOKUP(OVYLD2_!BW$4,'[1]INTERNAL PARAMETERS-1'!$B$5:$J$44,3,FALSE) + OVYLD1_!BW55*(1-VLOOKUP(OVYLD2_!BW$4,'[1]INTERNAL PARAMETERS-1'!$B$5:$J$44,5,FALSE))*VLOOKUP(OVYLD2_!BW$4,'[1]INTERNAL PARAMETERS-1'!$B$5:$J$44,8,FALSE)*VLOOKUP(OVYLD2_!BW$4,'[1]INTERNAL PARAMETERS-1'!$B$5:$J$44,3,FALSE)</f>
        <v>0</v>
      </c>
      <c r="BX55" s="44">
        <f>OVYLD1_!BX55*VLOOKUP(OVYLD2_!BX$4,'[1]INTERNAL PARAMETERS-1'!$B$5:$J$44,5,FALSE)*VLOOKUP(OVYLD2_!BX$4,'[1]INTERNAL PARAMETERS-1'!$B$5:$J$44,6,FALSE)*VLOOKUP(OVYLD2_!BX$4,'[1]INTERNAL PARAMETERS-1'!$B$5:$J$44,3,FALSE) + OVYLD1_!BX55*(1-VLOOKUP(OVYLD2_!BX$4,'[1]INTERNAL PARAMETERS-1'!$B$5:$J$44,5,FALSE))*VLOOKUP(OVYLD2_!BX$4,'[1]INTERNAL PARAMETERS-1'!$B$5:$J$44,8,FALSE)*VLOOKUP(OVYLD2_!BX$4,'[1]INTERNAL PARAMETERS-1'!$B$5:$J$44,3,FALSE)</f>
        <v>0</v>
      </c>
      <c r="BY55" s="44">
        <f>OVYLD1_!BY55*VLOOKUP(OVYLD2_!BY$4,'[1]INTERNAL PARAMETERS-1'!$B$5:$J$44,5,FALSE)*VLOOKUP(OVYLD2_!BY$4,'[1]INTERNAL PARAMETERS-1'!$B$5:$J$44,6,FALSE)*VLOOKUP(OVYLD2_!BY$4,'[1]INTERNAL PARAMETERS-1'!$B$5:$J$44,3,FALSE) + OVYLD1_!BY55*(1-VLOOKUP(OVYLD2_!BY$4,'[1]INTERNAL PARAMETERS-1'!$B$5:$J$44,5,FALSE))*VLOOKUP(OVYLD2_!BY$4,'[1]INTERNAL PARAMETERS-1'!$B$5:$J$44,8,FALSE)*VLOOKUP(OVYLD2_!BY$4,'[1]INTERNAL PARAMETERS-1'!$B$5:$J$44,3,FALSE)</f>
        <v>0</v>
      </c>
      <c r="BZ55" s="44">
        <f>OVYLD1_!BZ55*VLOOKUP(OVYLD2_!BZ$4,'[1]INTERNAL PARAMETERS-1'!$B$5:$J$44,5,FALSE)*VLOOKUP(OVYLD2_!BZ$4,'[1]INTERNAL PARAMETERS-1'!$B$5:$J$44,6,FALSE)*VLOOKUP(OVYLD2_!BZ$4,'[1]INTERNAL PARAMETERS-1'!$B$5:$J$44,3,FALSE) + OVYLD1_!BZ55*(1-VLOOKUP(OVYLD2_!BZ$4,'[1]INTERNAL PARAMETERS-1'!$B$5:$J$44,5,FALSE))*VLOOKUP(OVYLD2_!BZ$4,'[1]INTERNAL PARAMETERS-1'!$B$5:$J$44,8,FALSE)*VLOOKUP(OVYLD2_!BZ$4,'[1]INTERNAL PARAMETERS-1'!$B$5:$J$44,3,FALSE)</f>
        <v>4.0038148232817678E-6</v>
      </c>
      <c r="CA55" s="44">
        <f>OVYLD1_!CA55*VLOOKUP(OVYLD2_!CA$4,'[1]INTERNAL PARAMETERS-1'!$B$5:$J$44,5,FALSE)*VLOOKUP(OVYLD2_!CA$4,'[1]INTERNAL PARAMETERS-1'!$B$5:$J$44,6,FALSE)*VLOOKUP(OVYLD2_!CA$4,'[1]INTERNAL PARAMETERS-1'!$B$5:$J$44,3,FALSE) + OVYLD1_!CA55*(1-VLOOKUP(OVYLD2_!CA$4,'[1]INTERNAL PARAMETERS-1'!$B$5:$J$44,5,FALSE))*VLOOKUP(OVYLD2_!CA$4,'[1]INTERNAL PARAMETERS-1'!$B$5:$J$44,8,FALSE)*VLOOKUP(OVYLD2_!CA$4,'[1]INTERNAL PARAMETERS-1'!$B$5:$J$44,3,FALSE)</f>
        <v>0</v>
      </c>
      <c r="CB55" s="44">
        <f>OVYLD1_!CB55*VLOOKUP(OVYLD2_!CB$4,'[1]INTERNAL PARAMETERS-1'!$B$5:$J$44,5,FALSE)*VLOOKUP(OVYLD2_!CB$4,'[1]INTERNAL PARAMETERS-1'!$B$5:$J$44,6,FALSE)*VLOOKUP(OVYLD2_!CB$4,'[1]INTERNAL PARAMETERS-1'!$B$5:$J$44,3,FALSE) + OVYLD1_!CB55*(1-VLOOKUP(OVYLD2_!CB$4,'[1]INTERNAL PARAMETERS-1'!$B$5:$J$44,5,FALSE))*VLOOKUP(OVYLD2_!CB$4,'[1]INTERNAL PARAMETERS-1'!$B$5:$J$44,8,FALSE)*VLOOKUP(OVYLD2_!CB$4,'[1]INTERNAL PARAMETERS-1'!$B$5:$J$44,3,FALSE)</f>
        <v>0</v>
      </c>
      <c r="CC55" s="44">
        <f>OVYLD1_!CC55*VLOOKUP(OVYLD2_!CC$4,'[1]INTERNAL PARAMETERS-1'!$B$5:$J$44,5,FALSE)*VLOOKUP(OVYLD2_!CC$4,'[1]INTERNAL PARAMETERS-1'!$B$5:$J$44,6,FALSE)*VLOOKUP(OVYLD2_!CC$4,'[1]INTERNAL PARAMETERS-1'!$B$5:$J$44,3,FALSE) + OVYLD1_!CC55*(1-VLOOKUP(OVYLD2_!CC$4,'[1]INTERNAL PARAMETERS-1'!$B$5:$J$44,5,FALSE))*VLOOKUP(OVYLD2_!CC$4,'[1]INTERNAL PARAMETERS-1'!$B$5:$J$44,8,FALSE)*VLOOKUP(OVYLD2_!CC$4,'[1]INTERNAL PARAMETERS-1'!$B$5:$J$44,3,FALSE)</f>
        <v>6.6731599484664203E-6</v>
      </c>
      <c r="CD55" s="44">
        <f>OVYLD1_!CD55*VLOOKUP(OVYLD2_!CD$4,'[1]INTERNAL PARAMETERS-1'!$B$5:$J$44,5,FALSE)*VLOOKUP(OVYLD2_!CD$4,'[1]INTERNAL PARAMETERS-1'!$B$5:$J$44,6,FALSE)*VLOOKUP(OVYLD2_!CD$4,'[1]INTERNAL PARAMETERS-1'!$B$5:$J$44,3,FALSE) + OVYLD1_!CD55*(1-VLOOKUP(OVYLD2_!CD$4,'[1]INTERNAL PARAMETERS-1'!$B$5:$J$44,5,FALSE))*VLOOKUP(OVYLD2_!CD$4,'[1]INTERNAL PARAMETERS-1'!$B$5:$J$44,8,FALSE)*VLOOKUP(OVYLD2_!CD$4,'[1]INTERNAL PARAMETERS-1'!$B$5:$J$44,3,FALSE)</f>
        <v>3.6980473128750352E-5</v>
      </c>
      <c r="CE55" s="44">
        <f>OVYLD1_!CE55*VLOOKUP(OVYLD2_!CE$4,'[1]INTERNAL PARAMETERS-1'!$B$5:$J$44,5,FALSE)*VLOOKUP(OVYLD2_!CE$4,'[1]INTERNAL PARAMETERS-1'!$B$5:$J$44,6,FALSE)*VLOOKUP(OVYLD2_!CE$4,'[1]INTERNAL PARAMETERS-1'!$B$5:$J$44,3,FALSE) + OVYLD1_!CE55*(1-VLOOKUP(OVYLD2_!CE$4,'[1]INTERNAL PARAMETERS-1'!$B$5:$J$44,5,FALSE))*VLOOKUP(OVYLD2_!CE$4,'[1]INTERNAL PARAMETERS-1'!$B$5:$J$44,8,FALSE)*VLOOKUP(OVYLD2_!CE$4,'[1]INTERNAL PARAMETERS-1'!$B$5:$J$44,3,FALSE)</f>
        <v>5.7674700571670822E-5</v>
      </c>
      <c r="CF55" s="44">
        <f>OVYLD1_!CF55*VLOOKUP(OVYLD2_!CF$4,'[1]INTERNAL PARAMETERS-1'!$B$5:$J$44,5,FALSE)*VLOOKUP(OVYLD2_!CF$4,'[1]INTERNAL PARAMETERS-1'!$B$5:$J$44,6,FALSE)*VLOOKUP(OVYLD2_!CF$4,'[1]INTERNAL PARAMETERS-1'!$B$5:$J$44,3,FALSE) + OVYLD1_!CF55*(1-VLOOKUP(OVYLD2_!CF$4,'[1]INTERNAL PARAMETERS-1'!$B$5:$J$44,5,FALSE))*VLOOKUP(OVYLD2_!CF$4,'[1]INTERNAL PARAMETERS-1'!$B$5:$J$44,8,FALSE)*VLOOKUP(OVYLD2_!CF$4,'[1]INTERNAL PARAMETERS-1'!$B$5:$J$44,3,FALSE)</f>
        <v>3.7009866503568961E-5</v>
      </c>
      <c r="CG55" s="44">
        <f>OVYLD1_!CG55*VLOOKUP(OVYLD2_!CG$4,'[1]INTERNAL PARAMETERS-1'!$B$5:$J$44,5,FALSE)*VLOOKUP(OVYLD2_!CG$4,'[1]INTERNAL PARAMETERS-1'!$B$5:$J$44,6,FALSE)*VLOOKUP(OVYLD2_!CG$4,'[1]INTERNAL PARAMETERS-1'!$B$5:$J$44,3,FALSE) + OVYLD1_!CG55*(1-VLOOKUP(OVYLD2_!CG$4,'[1]INTERNAL PARAMETERS-1'!$B$5:$J$44,5,FALSE))*VLOOKUP(OVYLD2_!CG$4,'[1]INTERNAL PARAMETERS-1'!$B$5:$J$44,8,FALSE)*VLOOKUP(OVYLD2_!CG$4,'[1]INTERNAL PARAMETERS-1'!$B$5:$J$44,3,FALSE)</f>
        <v>7.3586487379983438E-6</v>
      </c>
      <c r="CH55" s="43">
        <f>OVYLD1_!CH55*VLOOKUP(OVYLD2_!CH$4,'[1]INTERNAL PARAMETERS-1'!$B$5:$J$44,5,FALSE)*VLOOKUP(OVYLD2_!CH$4,'[1]INTERNAL PARAMETERS-1'!$B$5:$J$44,6,FALSE)*VLOOKUP(OVYLD2_!CH$4,'[1]INTERNAL PARAMETERS-1'!$B$5:$J$44,3,FALSE) + OVYLD1_!CH55*(1-VLOOKUP(OVYLD2_!CH$4,'[1]INTERNAL PARAMETERS-1'!$B$5:$J$44,5,FALSE))*VLOOKUP(OVYLD2_!CH$4,'[1]INTERNAL PARAMETERS-1'!$B$5:$J$44,8,FALSE)*VLOOKUP(OVYLD2_!CH$4,'[1]INTERNAL PARAMETERS-1'!$B$5:$J$44,3,FALSE)</f>
        <v>0</v>
      </c>
      <c r="CJ55" s="45">
        <f t="shared" si="0"/>
        <v>0.57977504737167296</v>
      </c>
      <c r="CK55" s="43">
        <f t="shared" si="1"/>
        <v>5.9009633896466428E-2</v>
      </c>
    </row>
    <row r="56" spans="2:89" x14ac:dyDescent="0.5">
      <c r="B56" s="58" t="s">
        <v>4</v>
      </c>
      <c r="C56" s="57" t="s">
        <v>81</v>
      </c>
      <c r="D56" s="57" t="s">
        <v>65</v>
      </c>
      <c r="E56" s="128">
        <f>OVERALL2021!AI56</f>
        <v>2.0692206592596305</v>
      </c>
      <c r="F56" s="59">
        <f>'[1]INTERNAL PARAMETERS-1'!M20</f>
        <v>12.89</v>
      </c>
      <c r="G56" s="45">
        <f>OVYLD1_!G56*VLOOKUP(OVYLD2_!G$4,'[1]INTERNAL PARAMETERS-1'!$B$5:$J$44,5,FALSE)*VLOOKUP(OVYLD2_!G$4,'[1]INTERNAL PARAMETERS-1'!$B$5:$J$44,7,FALSE)*OVYLD2_!$F56 + OVYLD1_!G56*(1-VLOOKUP(OVYLD2_!G$4,'[1]INTERNAL PARAMETERS-1'!$B$5:$J$44,5,FALSE))*VLOOKUP(OVYLD2_!G$4,'[1]INTERNAL PARAMETERS-1'!$B$5:$J$44,9,FALSE)*OVYLD2_!$F56</f>
        <v>5.3289747790414337E-2</v>
      </c>
      <c r="H56" s="44">
        <f>OVYLD1_!H56*VLOOKUP(OVYLD2_!H$4,'[1]INTERNAL PARAMETERS-1'!$B$5:$J$44,5,FALSE)*VLOOKUP(OVYLD2_!H$4,'[1]INTERNAL PARAMETERS-1'!$B$5:$J$44,7,FALSE)*OVYLD2_!$F56 + OVYLD1_!H56*(1-VLOOKUP(OVYLD2_!H$4,'[1]INTERNAL PARAMETERS-1'!$B$5:$J$44,5,FALSE))*VLOOKUP(OVYLD2_!H$4,'[1]INTERNAL PARAMETERS-1'!$B$5:$J$44,9,FALSE)*OVYLD2_!$F56</f>
        <v>2.9458566008631368E-2</v>
      </c>
      <c r="I56" s="44">
        <f>OVYLD1_!I56*VLOOKUP(OVYLD2_!I$4,'[1]INTERNAL PARAMETERS-1'!$B$5:$J$44,5,FALSE)*VLOOKUP(OVYLD2_!I$4,'[1]INTERNAL PARAMETERS-1'!$B$5:$J$44,7,FALSE)*OVYLD2_!$F56 + OVYLD1_!I56*(1-VLOOKUP(OVYLD2_!I$4,'[1]INTERNAL PARAMETERS-1'!$B$5:$J$44,5,FALSE))*VLOOKUP(OVYLD2_!I$4,'[1]INTERNAL PARAMETERS-1'!$B$5:$J$44,9,FALSE)*OVYLD2_!$F56</f>
        <v>6.4158598730707256E-2</v>
      </c>
      <c r="J56" s="44">
        <f>OVYLD1_!J56*VLOOKUP(OVYLD2_!J$4,'[1]INTERNAL PARAMETERS-1'!$B$5:$J$44,5,FALSE)*VLOOKUP(OVYLD2_!J$4,'[1]INTERNAL PARAMETERS-1'!$B$5:$J$44,7,FALSE)*OVYLD2_!$F56 + OVYLD1_!J56*(1-VLOOKUP(OVYLD2_!J$4,'[1]INTERNAL PARAMETERS-1'!$B$5:$J$44,5,FALSE))*VLOOKUP(OVYLD2_!J$4,'[1]INTERNAL PARAMETERS-1'!$B$5:$J$44,9,FALSE)*OVYLD2_!$F56</f>
        <v>0</v>
      </c>
      <c r="K56" s="44">
        <f>OVYLD1_!K56*VLOOKUP(OVYLD2_!K$4,'[1]INTERNAL PARAMETERS-1'!$B$5:$J$44,5,FALSE)*VLOOKUP(OVYLD2_!K$4,'[1]INTERNAL PARAMETERS-1'!$B$5:$J$44,7,FALSE)*OVYLD2_!$F56 + OVYLD1_!K56*(1-VLOOKUP(OVYLD2_!K$4,'[1]INTERNAL PARAMETERS-1'!$B$5:$J$44,5,FALSE))*VLOOKUP(OVYLD2_!K$4,'[1]INTERNAL PARAMETERS-1'!$B$5:$J$44,9,FALSE)*OVYLD2_!$F56</f>
        <v>0</v>
      </c>
      <c r="L56" s="44">
        <f>OVYLD1_!L56*VLOOKUP(OVYLD2_!L$4,'[1]INTERNAL PARAMETERS-1'!$B$5:$J$44,5,FALSE)*VLOOKUP(OVYLD2_!L$4,'[1]INTERNAL PARAMETERS-1'!$B$5:$J$44,7,FALSE)*OVYLD2_!$F56 + OVYLD1_!L56*(1-VLOOKUP(OVYLD2_!L$4,'[1]INTERNAL PARAMETERS-1'!$B$5:$J$44,5,FALSE))*VLOOKUP(OVYLD2_!L$4,'[1]INTERNAL PARAMETERS-1'!$B$5:$J$44,9,FALSE)*OVYLD2_!$F56</f>
        <v>0</v>
      </c>
      <c r="M56" s="44">
        <f>OVYLD1_!M56*VLOOKUP(OVYLD2_!M$4,'[1]INTERNAL PARAMETERS-1'!$B$5:$J$44,5,FALSE)*VLOOKUP(OVYLD2_!M$4,'[1]INTERNAL PARAMETERS-1'!$B$5:$J$44,7,FALSE)*OVYLD2_!$F56 + OVYLD1_!M56*(1-VLOOKUP(OVYLD2_!M$4,'[1]INTERNAL PARAMETERS-1'!$B$5:$J$44,5,FALSE))*VLOOKUP(OVYLD2_!M$4,'[1]INTERNAL PARAMETERS-1'!$B$5:$J$44,9,FALSE)*OVYLD2_!$F56</f>
        <v>1.2804133033604989E-2</v>
      </c>
      <c r="N56" s="44">
        <f>OVYLD1_!N56*VLOOKUP(OVYLD2_!N$4,'[1]INTERNAL PARAMETERS-1'!$B$5:$J$44,5,FALSE)*VLOOKUP(OVYLD2_!N$4,'[1]INTERNAL PARAMETERS-1'!$B$5:$J$44,7,FALSE)*OVYLD2_!$F56 + OVYLD1_!N56*(1-VLOOKUP(OVYLD2_!N$4,'[1]INTERNAL PARAMETERS-1'!$B$5:$J$44,5,FALSE))*VLOOKUP(OVYLD2_!N$4,'[1]INTERNAL PARAMETERS-1'!$B$5:$J$44,9,FALSE)*OVYLD2_!$F56</f>
        <v>1.696422053979427E-4</v>
      </c>
      <c r="O56" s="44">
        <f>OVYLD1_!O56*VLOOKUP(OVYLD2_!O$4,'[1]INTERNAL PARAMETERS-1'!$B$5:$J$44,5,FALSE)*VLOOKUP(OVYLD2_!O$4,'[1]INTERNAL PARAMETERS-1'!$B$5:$J$44,7,FALSE)*OVYLD2_!$F56 + OVYLD1_!O56*(1-VLOOKUP(OVYLD2_!O$4,'[1]INTERNAL PARAMETERS-1'!$B$5:$J$44,5,FALSE))*VLOOKUP(OVYLD2_!O$4,'[1]INTERNAL PARAMETERS-1'!$B$5:$J$44,9,FALSE)*OVYLD2_!$F56</f>
        <v>0</v>
      </c>
      <c r="P56" s="44">
        <f>OVYLD1_!P56*VLOOKUP(OVYLD2_!P$4,'[1]INTERNAL PARAMETERS-1'!$B$5:$J$44,5,FALSE)*VLOOKUP(OVYLD2_!P$4,'[1]INTERNAL PARAMETERS-1'!$B$5:$J$44,7,FALSE)*OVYLD2_!$F56 + OVYLD1_!P56*(1-VLOOKUP(OVYLD2_!P$4,'[1]INTERNAL PARAMETERS-1'!$B$5:$J$44,5,FALSE))*VLOOKUP(OVYLD2_!P$4,'[1]INTERNAL PARAMETERS-1'!$B$5:$J$44,9,FALSE)*OVYLD2_!$F56</f>
        <v>0</v>
      </c>
      <c r="Q56" s="44">
        <f>OVYLD1_!Q56*VLOOKUP(OVYLD2_!Q$4,'[1]INTERNAL PARAMETERS-1'!$B$5:$J$44,5,FALSE)*VLOOKUP(OVYLD2_!Q$4,'[1]INTERNAL PARAMETERS-1'!$B$5:$J$44,7,FALSE)*OVYLD2_!$F56 + OVYLD1_!Q56*(1-VLOOKUP(OVYLD2_!Q$4,'[1]INTERNAL PARAMETERS-1'!$B$5:$J$44,5,FALSE))*VLOOKUP(OVYLD2_!Q$4,'[1]INTERNAL PARAMETERS-1'!$B$5:$J$44,9,FALSE)*OVYLD2_!$F56</f>
        <v>0</v>
      </c>
      <c r="R56" s="44">
        <f>OVYLD1_!R56*VLOOKUP(OVYLD2_!R$4,'[1]INTERNAL PARAMETERS-1'!$B$5:$J$44,5,FALSE)*VLOOKUP(OVYLD2_!R$4,'[1]INTERNAL PARAMETERS-1'!$B$5:$J$44,7,FALSE)*OVYLD2_!$F56 + OVYLD1_!R56*(1-VLOOKUP(OVYLD2_!R$4,'[1]INTERNAL PARAMETERS-1'!$B$5:$J$44,5,FALSE))*VLOOKUP(OVYLD2_!R$4,'[1]INTERNAL PARAMETERS-1'!$B$5:$J$44,9,FALSE)*OVYLD2_!$F56</f>
        <v>0</v>
      </c>
      <c r="S56" s="44">
        <f>OVYLD1_!S56*VLOOKUP(OVYLD2_!S$4,'[1]INTERNAL PARAMETERS-1'!$B$5:$J$44,5,FALSE)*VLOOKUP(OVYLD2_!S$4,'[1]INTERNAL PARAMETERS-1'!$B$5:$J$44,7,FALSE)*OVYLD2_!$F56 + OVYLD1_!S56*(1-VLOOKUP(OVYLD2_!S$4,'[1]INTERNAL PARAMETERS-1'!$B$5:$J$44,5,FALSE))*VLOOKUP(OVYLD2_!S$4,'[1]INTERNAL PARAMETERS-1'!$B$5:$J$44,9,FALSE)*OVYLD2_!$F56</f>
        <v>6.2101137708520252E-3</v>
      </c>
      <c r="T56" s="44">
        <f>OVYLD1_!T56*VLOOKUP(OVYLD2_!T$4,'[1]INTERNAL PARAMETERS-1'!$B$5:$J$44,5,FALSE)*VLOOKUP(OVYLD2_!T$4,'[1]INTERNAL PARAMETERS-1'!$B$5:$J$44,7,FALSE)*OVYLD2_!$F56 + OVYLD1_!T56*(1-VLOOKUP(OVYLD2_!T$4,'[1]INTERNAL PARAMETERS-1'!$B$5:$J$44,5,FALSE))*VLOOKUP(OVYLD2_!T$4,'[1]INTERNAL PARAMETERS-1'!$B$5:$J$44,9,FALSE)*OVYLD2_!$F56</f>
        <v>2.1714148946428069E-3</v>
      </c>
      <c r="U56" s="44">
        <f>OVYLD1_!U56*VLOOKUP(OVYLD2_!U$4,'[1]INTERNAL PARAMETERS-1'!$B$5:$J$44,5,FALSE)*VLOOKUP(OVYLD2_!U$4,'[1]INTERNAL PARAMETERS-1'!$B$5:$J$44,7,FALSE)*OVYLD2_!$F56 + OVYLD1_!U56*(1-VLOOKUP(OVYLD2_!U$4,'[1]INTERNAL PARAMETERS-1'!$B$5:$J$44,5,FALSE))*VLOOKUP(OVYLD2_!U$4,'[1]INTERNAL PARAMETERS-1'!$B$5:$J$44,9,FALSE)*OVYLD2_!$F56</f>
        <v>6.1340210300107553E-4</v>
      </c>
      <c r="V56" s="44">
        <f>OVYLD1_!V56*VLOOKUP(OVYLD2_!V$4,'[1]INTERNAL PARAMETERS-1'!$B$5:$J$44,5,FALSE)*VLOOKUP(OVYLD2_!V$4,'[1]INTERNAL PARAMETERS-1'!$B$5:$J$44,7,FALSE)*OVYLD2_!$F56 + OVYLD1_!V56*(1-VLOOKUP(OVYLD2_!V$4,'[1]INTERNAL PARAMETERS-1'!$B$5:$J$44,5,FALSE))*VLOOKUP(OVYLD2_!V$4,'[1]INTERNAL PARAMETERS-1'!$B$5:$J$44,9,FALSE)*OVYLD2_!$F56</f>
        <v>1.0117461129933301E-2</v>
      </c>
      <c r="W56" s="44">
        <f>OVYLD1_!W56*VLOOKUP(OVYLD2_!W$4,'[1]INTERNAL PARAMETERS-1'!$B$5:$J$44,5,FALSE)*VLOOKUP(OVYLD2_!W$4,'[1]INTERNAL PARAMETERS-1'!$B$5:$J$44,7,FALSE)*OVYLD2_!$F56 + OVYLD1_!W56*(1-VLOOKUP(OVYLD2_!W$4,'[1]INTERNAL PARAMETERS-1'!$B$5:$J$44,5,FALSE))*VLOOKUP(OVYLD2_!W$4,'[1]INTERNAL PARAMETERS-1'!$B$5:$J$44,9,FALSE)*OVYLD2_!$F56</f>
        <v>0</v>
      </c>
      <c r="X56" s="44">
        <f>OVYLD1_!X56*VLOOKUP(OVYLD2_!X$4,'[1]INTERNAL PARAMETERS-1'!$B$5:$J$44,5,FALSE)*VLOOKUP(OVYLD2_!X$4,'[1]INTERNAL PARAMETERS-1'!$B$5:$J$44,7,FALSE)*OVYLD2_!$F56 + OVYLD1_!X56*(1-VLOOKUP(OVYLD2_!X$4,'[1]INTERNAL PARAMETERS-1'!$B$5:$J$44,5,FALSE))*VLOOKUP(OVYLD2_!X$4,'[1]INTERNAL PARAMETERS-1'!$B$5:$J$44,9,FALSE)*OVYLD2_!$F56</f>
        <v>0</v>
      </c>
      <c r="Y56" s="44">
        <f>OVYLD1_!Y56*VLOOKUP(OVYLD2_!Y$4,'[1]INTERNAL PARAMETERS-1'!$B$5:$J$44,5,FALSE)*VLOOKUP(OVYLD2_!Y$4,'[1]INTERNAL PARAMETERS-1'!$B$5:$J$44,7,FALSE)*OVYLD2_!$F56 + OVYLD1_!Y56*(1-VLOOKUP(OVYLD2_!Y$4,'[1]INTERNAL PARAMETERS-1'!$B$5:$J$44,5,FALSE))*VLOOKUP(OVYLD2_!Y$4,'[1]INTERNAL PARAMETERS-1'!$B$5:$J$44,9,FALSE)*OVYLD2_!$F56</f>
        <v>0</v>
      </c>
      <c r="Z56" s="44">
        <f>OVYLD1_!Z56*VLOOKUP(OVYLD2_!Z$4,'[1]INTERNAL PARAMETERS-1'!$B$5:$J$44,5,FALSE)*VLOOKUP(OVYLD2_!Z$4,'[1]INTERNAL PARAMETERS-1'!$B$5:$J$44,7,FALSE)*OVYLD2_!$F56 + OVYLD1_!Z56*(1-VLOOKUP(OVYLD2_!Z$4,'[1]INTERNAL PARAMETERS-1'!$B$5:$J$44,5,FALSE))*VLOOKUP(OVYLD2_!Z$4,'[1]INTERNAL PARAMETERS-1'!$B$5:$J$44,9,FALSE)*OVYLD2_!$F56</f>
        <v>0</v>
      </c>
      <c r="AA56" s="44">
        <f>OVYLD1_!AA56*VLOOKUP(OVYLD2_!AA$4,'[1]INTERNAL PARAMETERS-1'!$B$5:$J$44,5,FALSE)*VLOOKUP(OVYLD2_!AA$4,'[1]INTERNAL PARAMETERS-1'!$B$5:$J$44,7,FALSE)*OVYLD2_!$F56 + OVYLD1_!AA56*(1-VLOOKUP(OVYLD2_!AA$4,'[1]INTERNAL PARAMETERS-1'!$B$5:$J$44,5,FALSE))*VLOOKUP(OVYLD2_!AA$4,'[1]INTERNAL PARAMETERS-1'!$B$5:$J$44,9,FALSE)*OVYLD2_!$F56</f>
        <v>0</v>
      </c>
      <c r="AB56" s="44">
        <f>OVYLD1_!AB56*VLOOKUP(OVYLD2_!AB$4,'[1]INTERNAL PARAMETERS-1'!$B$5:$J$44,5,FALSE)*VLOOKUP(OVYLD2_!AB$4,'[1]INTERNAL PARAMETERS-1'!$B$5:$J$44,7,FALSE)*OVYLD2_!$F56 + OVYLD1_!AB56*(1-VLOOKUP(OVYLD2_!AB$4,'[1]INTERNAL PARAMETERS-1'!$B$5:$J$44,5,FALSE))*VLOOKUP(OVYLD2_!AB$4,'[1]INTERNAL PARAMETERS-1'!$B$5:$J$44,9,FALSE)*OVYLD2_!$F56</f>
        <v>0</v>
      </c>
      <c r="AC56" s="44">
        <f>OVYLD1_!AC56*VLOOKUP(OVYLD2_!AC$4,'[1]INTERNAL PARAMETERS-1'!$B$5:$J$44,5,FALSE)*VLOOKUP(OVYLD2_!AC$4,'[1]INTERNAL PARAMETERS-1'!$B$5:$J$44,7,FALSE)*OVYLD2_!$F56 + OVYLD1_!AC56*(1-VLOOKUP(OVYLD2_!AC$4,'[1]INTERNAL PARAMETERS-1'!$B$5:$J$44,5,FALSE))*VLOOKUP(OVYLD2_!AC$4,'[1]INTERNAL PARAMETERS-1'!$B$5:$J$44,9,FALSE)*OVYLD2_!$F56</f>
        <v>0</v>
      </c>
      <c r="AD56" s="44">
        <f>OVYLD1_!AD56*VLOOKUP(OVYLD2_!AD$4,'[1]INTERNAL PARAMETERS-1'!$B$5:$J$44,5,FALSE)*VLOOKUP(OVYLD2_!AD$4,'[1]INTERNAL PARAMETERS-1'!$B$5:$J$44,7,FALSE)*OVYLD2_!$F56 + OVYLD1_!AD56*(1-VLOOKUP(OVYLD2_!AD$4,'[1]INTERNAL PARAMETERS-1'!$B$5:$J$44,5,FALSE))*VLOOKUP(OVYLD2_!AD$4,'[1]INTERNAL PARAMETERS-1'!$B$5:$J$44,9,FALSE)*OVYLD2_!$F56</f>
        <v>0</v>
      </c>
      <c r="AE56" s="44">
        <f>OVYLD1_!AE56*VLOOKUP(OVYLD2_!AE$4,'[1]INTERNAL PARAMETERS-1'!$B$5:$J$44,5,FALSE)*VLOOKUP(OVYLD2_!AE$4,'[1]INTERNAL PARAMETERS-1'!$B$5:$J$44,7,FALSE)*OVYLD2_!$F56 + OVYLD1_!AE56*(1-VLOOKUP(OVYLD2_!AE$4,'[1]INTERNAL PARAMETERS-1'!$B$5:$J$44,5,FALSE))*VLOOKUP(OVYLD2_!AE$4,'[1]INTERNAL PARAMETERS-1'!$B$5:$J$44,9,FALSE)*OVYLD2_!$F56</f>
        <v>0</v>
      </c>
      <c r="AF56" s="44">
        <f>OVYLD1_!AF56*VLOOKUP(OVYLD2_!AF$4,'[1]INTERNAL PARAMETERS-1'!$B$5:$J$44,5,FALSE)*VLOOKUP(OVYLD2_!AF$4,'[1]INTERNAL PARAMETERS-1'!$B$5:$J$44,7,FALSE)*OVYLD2_!$F56 + OVYLD1_!AF56*(1-VLOOKUP(OVYLD2_!AF$4,'[1]INTERNAL PARAMETERS-1'!$B$5:$J$44,5,FALSE))*VLOOKUP(OVYLD2_!AF$4,'[1]INTERNAL PARAMETERS-1'!$B$5:$J$44,9,FALSE)*OVYLD2_!$F56</f>
        <v>0</v>
      </c>
      <c r="AG56" s="44">
        <f>OVYLD1_!AG56*VLOOKUP(OVYLD2_!AG$4,'[1]INTERNAL PARAMETERS-1'!$B$5:$J$44,5,FALSE)*VLOOKUP(OVYLD2_!AG$4,'[1]INTERNAL PARAMETERS-1'!$B$5:$J$44,7,FALSE)*OVYLD2_!$F56 + OVYLD1_!AG56*(1-VLOOKUP(OVYLD2_!AG$4,'[1]INTERNAL PARAMETERS-1'!$B$5:$J$44,5,FALSE))*VLOOKUP(OVYLD2_!AG$4,'[1]INTERNAL PARAMETERS-1'!$B$5:$J$44,9,FALSE)*OVYLD2_!$F56</f>
        <v>0</v>
      </c>
      <c r="AH56" s="44">
        <f>OVYLD1_!AH56*VLOOKUP(OVYLD2_!AH$4,'[1]INTERNAL PARAMETERS-1'!$B$5:$J$44,5,FALSE)*VLOOKUP(OVYLD2_!AH$4,'[1]INTERNAL PARAMETERS-1'!$B$5:$J$44,7,FALSE)*OVYLD2_!$F56 + OVYLD1_!AH56*(1-VLOOKUP(OVYLD2_!AH$4,'[1]INTERNAL PARAMETERS-1'!$B$5:$J$44,5,FALSE))*VLOOKUP(OVYLD2_!AH$4,'[1]INTERNAL PARAMETERS-1'!$B$5:$J$44,9,FALSE)*OVYLD2_!$F56</f>
        <v>0</v>
      </c>
      <c r="AI56" s="44">
        <f>OVYLD1_!AI56*VLOOKUP(OVYLD2_!AI$4,'[1]INTERNAL PARAMETERS-1'!$B$5:$J$44,5,FALSE)*VLOOKUP(OVYLD2_!AI$4,'[1]INTERNAL PARAMETERS-1'!$B$5:$J$44,7,FALSE)*OVYLD2_!$F56 + OVYLD1_!AI56*(1-VLOOKUP(OVYLD2_!AI$4,'[1]INTERNAL PARAMETERS-1'!$B$5:$J$44,5,FALSE))*VLOOKUP(OVYLD2_!AI$4,'[1]INTERNAL PARAMETERS-1'!$B$5:$J$44,9,FALSE)*OVYLD2_!$F56</f>
        <v>1.3570842986749458E-4</v>
      </c>
      <c r="AJ56" s="44">
        <f>OVYLD1_!AJ56*VLOOKUP(OVYLD2_!AJ$4,'[1]INTERNAL PARAMETERS-1'!$B$5:$J$44,5,FALSE)*VLOOKUP(OVYLD2_!AJ$4,'[1]INTERNAL PARAMETERS-1'!$B$5:$J$44,7,FALSE)*OVYLD2_!$F56 + OVYLD1_!AJ56*(1-VLOOKUP(OVYLD2_!AJ$4,'[1]INTERNAL PARAMETERS-1'!$B$5:$J$44,5,FALSE))*VLOOKUP(OVYLD2_!AJ$4,'[1]INTERNAL PARAMETERS-1'!$B$5:$J$44,9,FALSE)*OVYLD2_!$F56</f>
        <v>3.5284191765548589E-4</v>
      </c>
      <c r="AK56" s="44">
        <f>OVYLD1_!AK56*VLOOKUP(OVYLD2_!AK$4,'[1]INTERNAL PARAMETERS-1'!$B$5:$J$44,5,FALSE)*VLOOKUP(OVYLD2_!AK$4,'[1]INTERNAL PARAMETERS-1'!$B$5:$J$44,7,FALSE)*OVYLD2_!$F56 + OVYLD1_!AK56*(1-VLOOKUP(OVYLD2_!AK$4,'[1]INTERNAL PARAMETERS-1'!$B$5:$J$44,5,FALSE))*VLOOKUP(OVYLD2_!AK$4,'[1]INTERNAL PARAMETERS-1'!$B$5:$J$44,9,FALSE)*OVYLD2_!$F56</f>
        <v>0</v>
      </c>
      <c r="AL56" s="44">
        <f>OVYLD1_!AL56*VLOOKUP(OVYLD2_!AL$4,'[1]INTERNAL PARAMETERS-1'!$B$5:$J$44,5,FALSE)*VLOOKUP(OVYLD2_!AL$4,'[1]INTERNAL PARAMETERS-1'!$B$5:$J$44,7,FALSE)*OVYLD2_!$F56 + OVYLD1_!AL56*(1-VLOOKUP(OVYLD2_!AL$4,'[1]INTERNAL PARAMETERS-1'!$B$5:$J$44,5,FALSE))*VLOOKUP(OVYLD2_!AL$4,'[1]INTERNAL PARAMETERS-1'!$B$5:$J$44,9,FALSE)*OVYLD2_!$F56</f>
        <v>0</v>
      </c>
      <c r="AM56" s="44">
        <f>OVYLD1_!AM56*VLOOKUP(OVYLD2_!AM$4,'[1]INTERNAL PARAMETERS-1'!$B$5:$J$44,5,FALSE)*VLOOKUP(OVYLD2_!AM$4,'[1]INTERNAL PARAMETERS-1'!$B$5:$J$44,7,FALSE)*OVYLD2_!$F56 + OVYLD1_!AM56*(1-VLOOKUP(OVYLD2_!AM$4,'[1]INTERNAL PARAMETERS-1'!$B$5:$J$44,5,FALSE))*VLOOKUP(OVYLD2_!AM$4,'[1]INTERNAL PARAMETERS-1'!$B$5:$J$44,9,FALSE)*OVYLD2_!$F56</f>
        <v>0</v>
      </c>
      <c r="AN56" s="44">
        <f>OVYLD1_!AN56*VLOOKUP(OVYLD2_!AN$4,'[1]INTERNAL PARAMETERS-1'!$B$5:$J$44,5,FALSE)*VLOOKUP(OVYLD2_!AN$4,'[1]INTERNAL PARAMETERS-1'!$B$5:$J$44,7,FALSE)*OVYLD2_!$F56 + OVYLD1_!AN56*(1-VLOOKUP(OVYLD2_!AN$4,'[1]INTERNAL PARAMETERS-1'!$B$5:$J$44,5,FALSE))*VLOOKUP(OVYLD2_!AN$4,'[1]INTERNAL PARAMETERS-1'!$B$5:$J$44,9,FALSE)*OVYLD2_!$F56</f>
        <v>0</v>
      </c>
      <c r="AO56" s="44">
        <f>OVYLD1_!AO56*VLOOKUP(OVYLD2_!AO$4,'[1]INTERNAL PARAMETERS-1'!$B$5:$J$44,5,FALSE)*VLOOKUP(OVYLD2_!AO$4,'[1]INTERNAL PARAMETERS-1'!$B$5:$J$44,7,FALSE)*OVYLD2_!$F56 + OVYLD1_!AO56*(1-VLOOKUP(OVYLD2_!AO$4,'[1]INTERNAL PARAMETERS-1'!$B$5:$J$44,5,FALSE))*VLOOKUP(OVYLD2_!AO$4,'[1]INTERNAL PARAMETERS-1'!$B$5:$J$44,9,FALSE)*OVYLD2_!$F56</f>
        <v>0</v>
      </c>
      <c r="AP56" s="44">
        <f>OVYLD1_!AP56*VLOOKUP(OVYLD2_!AP$4,'[1]INTERNAL PARAMETERS-1'!$B$5:$J$44,5,FALSE)*VLOOKUP(OVYLD2_!AP$4,'[1]INTERNAL PARAMETERS-1'!$B$5:$J$44,7,FALSE)*OVYLD2_!$F56 + OVYLD1_!AP56*(1-VLOOKUP(OVYLD2_!AP$4,'[1]INTERNAL PARAMETERS-1'!$B$5:$J$44,5,FALSE))*VLOOKUP(OVYLD2_!AP$4,'[1]INTERNAL PARAMETERS-1'!$B$5:$J$44,9,FALSE)*OVYLD2_!$F56</f>
        <v>0</v>
      </c>
      <c r="AQ56" s="44">
        <f>OVYLD1_!AQ56*VLOOKUP(OVYLD2_!AQ$4,'[1]INTERNAL PARAMETERS-1'!$B$5:$J$44,5,FALSE)*VLOOKUP(OVYLD2_!AQ$4,'[1]INTERNAL PARAMETERS-1'!$B$5:$J$44,7,FALSE)*OVYLD2_!$F56 + OVYLD1_!AQ56*(1-VLOOKUP(OVYLD2_!AQ$4,'[1]INTERNAL PARAMETERS-1'!$B$5:$J$44,5,FALSE))*VLOOKUP(OVYLD2_!AQ$4,'[1]INTERNAL PARAMETERS-1'!$B$5:$J$44,9,FALSE)*OVYLD2_!$F56</f>
        <v>0</v>
      </c>
      <c r="AR56" s="44">
        <f>OVYLD1_!AR56*VLOOKUP(OVYLD2_!AR$4,'[1]INTERNAL PARAMETERS-1'!$B$5:$J$44,5,FALSE)*VLOOKUP(OVYLD2_!AR$4,'[1]INTERNAL PARAMETERS-1'!$B$5:$J$44,7,FALSE)*OVYLD2_!$F56 + OVYLD1_!AR56*(1-VLOOKUP(OVYLD2_!AR$4,'[1]INTERNAL PARAMETERS-1'!$B$5:$J$44,5,FALSE))*VLOOKUP(OVYLD2_!AR$4,'[1]INTERNAL PARAMETERS-1'!$B$5:$J$44,9,FALSE)*OVYLD2_!$F56</f>
        <v>0</v>
      </c>
      <c r="AS56" s="44">
        <f>OVYLD1_!AS56*VLOOKUP(OVYLD2_!AS$4,'[1]INTERNAL PARAMETERS-1'!$B$5:$J$44,5,FALSE)*VLOOKUP(OVYLD2_!AS$4,'[1]INTERNAL PARAMETERS-1'!$B$5:$J$44,7,FALSE)*OVYLD2_!$F56 + OVYLD1_!AS56*(1-VLOOKUP(OVYLD2_!AS$4,'[1]INTERNAL PARAMETERS-1'!$B$5:$J$44,5,FALSE))*VLOOKUP(OVYLD2_!AS$4,'[1]INTERNAL PARAMETERS-1'!$B$5:$J$44,9,FALSE)*OVYLD2_!$F56</f>
        <v>0</v>
      </c>
      <c r="AT56" s="43">
        <f>OVYLD1_!AT56*VLOOKUP(OVYLD2_!AT$4,'[1]INTERNAL PARAMETERS-1'!$B$5:$J$44,5,FALSE)*VLOOKUP(OVYLD2_!AT$4,'[1]INTERNAL PARAMETERS-1'!$B$5:$J$44,7,FALSE)*OVYLD2_!$F56 + OVYLD1_!AT56*(1-VLOOKUP(OVYLD2_!AT$4,'[1]INTERNAL PARAMETERS-1'!$B$5:$J$44,5,FALSE))*VLOOKUP(OVYLD2_!AT$4,'[1]INTERNAL PARAMETERS-1'!$B$5:$J$44,9,FALSE)*OVYLD2_!$F56</f>
        <v>0</v>
      </c>
      <c r="AU56" s="45">
        <f>OVYLD1_!AU56*VLOOKUP(OVYLD2_!AU$4,'[1]INTERNAL PARAMETERS-1'!$B$5:$J$44,5,FALSE)*VLOOKUP(OVYLD2_!AU$4,'[1]INTERNAL PARAMETERS-1'!$B$5:$J$44,6,FALSE)*VLOOKUP(OVYLD2_!AU$4,'[1]INTERNAL PARAMETERS-1'!$B$5:$J$44,3,FALSE) + OVYLD1_!AU56*(1-VLOOKUP(OVYLD2_!AU$4,'[1]INTERNAL PARAMETERS-1'!$B$5:$J$44,5,FALSE))*VLOOKUP(OVYLD2_!AU$4,'[1]INTERNAL PARAMETERS-1'!$B$5:$J$44,8,FALSE)*VLOOKUP(OVYLD2_!AU$4,'[1]INTERNAL PARAMETERS-1'!$B$5:$J$44,3,FALSE)</f>
        <v>0</v>
      </c>
      <c r="AV56" s="44">
        <f>OVYLD1_!AV56*VLOOKUP(OVYLD2_!AV$4,'[1]INTERNAL PARAMETERS-1'!$B$5:$J$44,5,FALSE)*VLOOKUP(OVYLD2_!AV$4,'[1]INTERNAL PARAMETERS-1'!$B$5:$J$44,6,FALSE)*VLOOKUP(OVYLD2_!AV$4,'[1]INTERNAL PARAMETERS-1'!$B$5:$J$44,3,FALSE) + OVYLD1_!AV56*(1-VLOOKUP(OVYLD2_!AV$4,'[1]INTERNAL PARAMETERS-1'!$B$5:$J$44,5,FALSE))*VLOOKUP(OVYLD2_!AV$4,'[1]INTERNAL PARAMETERS-1'!$B$5:$J$44,8,FALSE)*VLOOKUP(OVYLD2_!AV$4,'[1]INTERNAL PARAMETERS-1'!$B$5:$J$44,3,FALSE)</f>
        <v>0</v>
      </c>
      <c r="AW56" s="44">
        <f>OVYLD1_!AW56*VLOOKUP(OVYLD2_!AW$4,'[1]INTERNAL PARAMETERS-1'!$B$5:$J$44,5,FALSE)*VLOOKUP(OVYLD2_!AW$4,'[1]INTERNAL PARAMETERS-1'!$B$5:$J$44,6,FALSE)*VLOOKUP(OVYLD2_!AW$4,'[1]INTERNAL PARAMETERS-1'!$B$5:$J$44,3,FALSE) + OVYLD1_!AW56*(1-VLOOKUP(OVYLD2_!AW$4,'[1]INTERNAL PARAMETERS-1'!$B$5:$J$44,5,FALSE))*VLOOKUP(OVYLD2_!AW$4,'[1]INTERNAL PARAMETERS-1'!$B$5:$J$44,8,FALSE)*VLOOKUP(OVYLD2_!AW$4,'[1]INTERNAL PARAMETERS-1'!$B$5:$J$44,3,FALSE)</f>
        <v>5.8766957502517456E-3</v>
      </c>
      <c r="AX56" s="44">
        <f>OVYLD1_!AX56*VLOOKUP(OVYLD2_!AX$4,'[1]INTERNAL PARAMETERS-1'!$B$5:$J$44,5,FALSE)*VLOOKUP(OVYLD2_!AX$4,'[1]INTERNAL PARAMETERS-1'!$B$5:$J$44,6,FALSE)*VLOOKUP(OVYLD2_!AX$4,'[1]INTERNAL PARAMETERS-1'!$B$5:$J$44,3,FALSE) + OVYLD1_!AX56*(1-VLOOKUP(OVYLD2_!AX$4,'[1]INTERNAL PARAMETERS-1'!$B$5:$J$44,5,FALSE))*VLOOKUP(OVYLD2_!AX$4,'[1]INTERNAL PARAMETERS-1'!$B$5:$J$44,8,FALSE)*VLOOKUP(OVYLD2_!AX$4,'[1]INTERNAL PARAMETERS-1'!$B$5:$J$44,3,FALSE)</f>
        <v>0</v>
      </c>
      <c r="AY56" s="44">
        <f>OVYLD1_!AY56*VLOOKUP(OVYLD2_!AY$4,'[1]INTERNAL PARAMETERS-1'!$B$5:$J$44,5,FALSE)*VLOOKUP(OVYLD2_!AY$4,'[1]INTERNAL PARAMETERS-1'!$B$5:$J$44,6,FALSE)*VLOOKUP(OVYLD2_!AY$4,'[1]INTERNAL PARAMETERS-1'!$B$5:$J$44,3,FALSE) + OVYLD1_!AY56*(1-VLOOKUP(OVYLD2_!AY$4,'[1]INTERNAL PARAMETERS-1'!$B$5:$J$44,5,FALSE))*VLOOKUP(OVYLD2_!AY$4,'[1]INTERNAL PARAMETERS-1'!$B$5:$J$44,8,FALSE)*VLOOKUP(OVYLD2_!AY$4,'[1]INTERNAL PARAMETERS-1'!$B$5:$J$44,3,FALSE)</f>
        <v>0</v>
      </c>
      <c r="AZ56" s="44">
        <f>OVYLD1_!AZ56*VLOOKUP(OVYLD2_!AZ$4,'[1]INTERNAL PARAMETERS-1'!$B$5:$J$44,5,FALSE)*VLOOKUP(OVYLD2_!AZ$4,'[1]INTERNAL PARAMETERS-1'!$B$5:$J$44,6,FALSE)*VLOOKUP(OVYLD2_!AZ$4,'[1]INTERNAL PARAMETERS-1'!$B$5:$J$44,3,FALSE) + OVYLD1_!AZ56*(1-VLOOKUP(OVYLD2_!AZ$4,'[1]INTERNAL PARAMETERS-1'!$B$5:$J$44,5,FALSE))*VLOOKUP(OVYLD2_!AZ$4,'[1]INTERNAL PARAMETERS-1'!$B$5:$J$44,8,FALSE)*VLOOKUP(OVYLD2_!AZ$4,'[1]INTERNAL PARAMETERS-1'!$B$5:$J$44,3,FALSE)</f>
        <v>0</v>
      </c>
      <c r="BA56" s="44">
        <f>OVYLD1_!BA56*VLOOKUP(OVYLD2_!BA$4,'[1]INTERNAL PARAMETERS-1'!$B$5:$J$44,5,FALSE)*VLOOKUP(OVYLD2_!BA$4,'[1]INTERNAL PARAMETERS-1'!$B$5:$J$44,6,FALSE)*VLOOKUP(OVYLD2_!BA$4,'[1]INTERNAL PARAMETERS-1'!$B$5:$J$44,3,FALSE) + OVYLD1_!BA56*(1-VLOOKUP(OVYLD2_!BA$4,'[1]INTERNAL PARAMETERS-1'!$B$5:$J$44,5,FALSE))*VLOOKUP(OVYLD2_!BA$4,'[1]INTERNAL PARAMETERS-1'!$B$5:$J$44,8,FALSE)*VLOOKUP(OVYLD2_!BA$4,'[1]INTERNAL PARAMETERS-1'!$B$5:$J$44,3,FALSE)</f>
        <v>1.1722561645971616E-2</v>
      </c>
      <c r="BB56" s="44">
        <f>OVYLD1_!BB56*VLOOKUP(OVYLD2_!BB$4,'[1]INTERNAL PARAMETERS-1'!$B$5:$J$44,5,FALSE)*VLOOKUP(OVYLD2_!BB$4,'[1]INTERNAL PARAMETERS-1'!$B$5:$J$44,6,FALSE)*VLOOKUP(OVYLD2_!BB$4,'[1]INTERNAL PARAMETERS-1'!$B$5:$J$44,3,FALSE) + OVYLD1_!BB56*(1-VLOOKUP(OVYLD2_!BB$4,'[1]INTERNAL PARAMETERS-1'!$B$5:$J$44,5,FALSE))*VLOOKUP(OVYLD2_!BB$4,'[1]INTERNAL PARAMETERS-1'!$B$5:$J$44,8,FALSE)*VLOOKUP(OVYLD2_!BB$4,'[1]INTERNAL PARAMETERS-1'!$B$5:$J$44,3,FALSE)</f>
        <v>7.7511745923187516E-4</v>
      </c>
      <c r="BC56" s="44">
        <f>OVYLD1_!BC56*VLOOKUP(OVYLD2_!BC$4,'[1]INTERNAL PARAMETERS-1'!$B$5:$J$44,5,FALSE)*VLOOKUP(OVYLD2_!BC$4,'[1]INTERNAL PARAMETERS-1'!$B$5:$J$44,6,FALSE)*VLOOKUP(OVYLD2_!BC$4,'[1]INTERNAL PARAMETERS-1'!$B$5:$J$44,3,FALSE) + OVYLD1_!BC56*(1-VLOOKUP(OVYLD2_!BC$4,'[1]INTERNAL PARAMETERS-1'!$B$5:$J$44,5,FALSE))*VLOOKUP(OVYLD2_!BC$4,'[1]INTERNAL PARAMETERS-1'!$B$5:$J$44,8,FALSE)*VLOOKUP(OVYLD2_!BC$4,'[1]INTERNAL PARAMETERS-1'!$B$5:$J$44,3,FALSE)</f>
        <v>3.6381040477874572E-3</v>
      </c>
      <c r="BD56" s="44">
        <f>OVYLD1_!BD56*VLOOKUP(OVYLD2_!BD$4,'[1]INTERNAL PARAMETERS-1'!$B$5:$J$44,5,FALSE)*VLOOKUP(OVYLD2_!BD$4,'[1]INTERNAL PARAMETERS-1'!$B$5:$J$44,6,FALSE)*VLOOKUP(OVYLD2_!BD$4,'[1]INTERNAL PARAMETERS-1'!$B$5:$J$44,3,FALSE) + OVYLD1_!BD56*(1-VLOOKUP(OVYLD2_!BD$4,'[1]INTERNAL PARAMETERS-1'!$B$5:$J$44,5,FALSE))*VLOOKUP(OVYLD2_!BD$4,'[1]INTERNAL PARAMETERS-1'!$B$5:$J$44,8,FALSE)*VLOOKUP(OVYLD2_!BD$4,'[1]INTERNAL PARAMETERS-1'!$B$5:$J$44,3,FALSE)</f>
        <v>5.0559761969786051E-4</v>
      </c>
      <c r="BE56" s="44">
        <f>OVYLD1_!BE56*VLOOKUP(OVYLD2_!BE$4,'[1]INTERNAL PARAMETERS-1'!$B$5:$J$44,5,FALSE)*VLOOKUP(OVYLD2_!BE$4,'[1]INTERNAL PARAMETERS-1'!$B$5:$J$44,6,FALSE)*VLOOKUP(OVYLD2_!BE$4,'[1]INTERNAL PARAMETERS-1'!$B$5:$J$44,3,FALSE) + OVYLD1_!BE56*(1-VLOOKUP(OVYLD2_!BE$4,'[1]INTERNAL PARAMETERS-1'!$B$5:$J$44,5,FALSE))*VLOOKUP(OVYLD2_!BE$4,'[1]INTERNAL PARAMETERS-1'!$B$5:$J$44,8,FALSE)*VLOOKUP(OVYLD2_!BE$4,'[1]INTERNAL PARAMETERS-1'!$B$5:$J$44,3,FALSE)</f>
        <v>2.6636356081211972E-3</v>
      </c>
      <c r="BF56" s="44">
        <f>OVYLD1_!BF56*VLOOKUP(OVYLD2_!BF$4,'[1]INTERNAL PARAMETERS-1'!$B$5:$J$44,5,FALSE)*VLOOKUP(OVYLD2_!BF$4,'[1]INTERNAL PARAMETERS-1'!$B$5:$J$44,6,FALSE)*VLOOKUP(OVYLD2_!BF$4,'[1]INTERNAL PARAMETERS-1'!$B$5:$J$44,3,FALSE) + OVYLD1_!BF56*(1-VLOOKUP(OVYLD2_!BF$4,'[1]INTERNAL PARAMETERS-1'!$B$5:$J$44,5,FALSE))*VLOOKUP(OVYLD2_!BF$4,'[1]INTERNAL PARAMETERS-1'!$B$5:$J$44,8,FALSE)*VLOOKUP(OVYLD2_!BF$4,'[1]INTERNAL PARAMETERS-1'!$B$5:$J$44,3,FALSE)</f>
        <v>0</v>
      </c>
      <c r="BG56" s="44">
        <f>OVYLD1_!BG56*VLOOKUP(OVYLD2_!BG$4,'[1]INTERNAL PARAMETERS-1'!$B$5:$J$44,5,FALSE)*VLOOKUP(OVYLD2_!BG$4,'[1]INTERNAL PARAMETERS-1'!$B$5:$J$44,6,FALSE)*VLOOKUP(OVYLD2_!BG$4,'[1]INTERNAL PARAMETERS-1'!$B$5:$J$44,3,FALSE) + OVYLD1_!BG56*(1-VLOOKUP(OVYLD2_!BG$4,'[1]INTERNAL PARAMETERS-1'!$B$5:$J$44,5,FALSE))*VLOOKUP(OVYLD2_!BG$4,'[1]INTERNAL PARAMETERS-1'!$B$5:$J$44,8,FALSE)*VLOOKUP(OVYLD2_!BG$4,'[1]INTERNAL PARAMETERS-1'!$B$5:$J$44,3,FALSE)</f>
        <v>7.1852342526829551E-4</v>
      </c>
      <c r="BH56" s="44">
        <f>OVYLD1_!BH56*VLOOKUP(OVYLD2_!BH$4,'[1]INTERNAL PARAMETERS-1'!$B$5:$J$44,5,FALSE)*VLOOKUP(OVYLD2_!BH$4,'[1]INTERNAL PARAMETERS-1'!$B$5:$J$44,6,FALSE)*VLOOKUP(OVYLD2_!BH$4,'[1]INTERNAL PARAMETERS-1'!$B$5:$J$44,3,FALSE) + OVYLD1_!BH56*(1-VLOOKUP(OVYLD2_!BH$4,'[1]INTERNAL PARAMETERS-1'!$B$5:$J$44,5,FALSE))*VLOOKUP(OVYLD2_!BH$4,'[1]INTERNAL PARAMETERS-1'!$B$5:$J$44,8,FALSE)*VLOOKUP(OVYLD2_!BH$4,'[1]INTERNAL PARAMETERS-1'!$B$5:$J$44,3,FALSE)</f>
        <v>5.2301329058228022E-6</v>
      </c>
      <c r="BI56" s="44">
        <f>OVYLD1_!BI56*VLOOKUP(OVYLD2_!BI$4,'[1]INTERNAL PARAMETERS-1'!$B$5:$J$44,5,FALSE)*VLOOKUP(OVYLD2_!BI$4,'[1]INTERNAL PARAMETERS-1'!$B$5:$J$44,6,FALSE)*VLOOKUP(OVYLD2_!BI$4,'[1]INTERNAL PARAMETERS-1'!$B$5:$J$44,3,FALSE) + OVYLD1_!BI56*(1-VLOOKUP(OVYLD2_!BI$4,'[1]INTERNAL PARAMETERS-1'!$B$5:$J$44,5,FALSE))*VLOOKUP(OVYLD2_!BI$4,'[1]INTERNAL PARAMETERS-1'!$B$5:$J$44,8,FALSE)*VLOOKUP(OVYLD2_!BI$4,'[1]INTERNAL PARAMETERS-1'!$B$5:$J$44,3,FALSE)</f>
        <v>0</v>
      </c>
      <c r="BJ56" s="44">
        <f>OVYLD1_!BJ56*VLOOKUP(OVYLD2_!BJ$4,'[1]INTERNAL PARAMETERS-1'!$B$5:$J$44,5,FALSE)*VLOOKUP(OVYLD2_!BJ$4,'[1]INTERNAL PARAMETERS-1'!$B$5:$J$44,6,FALSE)*VLOOKUP(OVYLD2_!BJ$4,'[1]INTERNAL PARAMETERS-1'!$B$5:$J$44,3,FALSE) + OVYLD1_!BJ56*(1-VLOOKUP(OVYLD2_!BJ$4,'[1]INTERNAL PARAMETERS-1'!$B$5:$J$44,5,FALSE))*VLOOKUP(OVYLD2_!BJ$4,'[1]INTERNAL PARAMETERS-1'!$B$5:$J$44,8,FALSE)*VLOOKUP(OVYLD2_!BJ$4,'[1]INTERNAL PARAMETERS-1'!$B$5:$J$44,3,FALSE)</f>
        <v>4.7492023746772369E-4</v>
      </c>
      <c r="BK56" s="44">
        <f>OVYLD1_!BK56*VLOOKUP(OVYLD2_!BK$4,'[1]INTERNAL PARAMETERS-1'!$B$5:$J$44,5,FALSE)*VLOOKUP(OVYLD2_!BK$4,'[1]INTERNAL PARAMETERS-1'!$B$5:$J$44,6,FALSE)*VLOOKUP(OVYLD2_!BK$4,'[1]INTERNAL PARAMETERS-1'!$B$5:$J$44,3,FALSE) + OVYLD1_!BK56*(1-VLOOKUP(OVYLD2_!BK$4,'[1]INTERNAL PARAMETERS-1'!$B$5:$J$44,5,FALSE))*VLOOKUP(OVYLD2_!BK$4,'[1]INTERNAL PARAMETERS-1'!$B$5:$J$44,8,FALSE)*VLOOKUP(OVYLD2_!BK$4,'[1]INTERNAL PARAMETERS-1'!$B$5:$J$44,3,FALSE)</f>
        <v>3.3218804935665572E-4</v>
      </c>
      <c r="BL56" s="44">
        <f>OVYLD1_!BL56*VLOOKUP(OVYLD2_!BL$4,'[1]INTERNAL PARAMETERS-1'!$B$5:$J$44,5,FALSE)*VLOOKUP(OVYLD2_!BL$4,'[1]INTERNAL PARAMETERS-1'!$B$5:$J$44,6,FALSE)*VLOOKUP(OVYLD2_!BL$4,'[1]INTERNAL PARAMETERS-1'!$B$5:$J$44,3,FALSE) + OVYLD1_!BL56*(1-VLOOKUP(OVYLD2_!BL$4,'[1]INTERNAL PARAMETERS-1'!$B$5:$J$44,5,FALSE))*VLOOKUP(OVYLD2_!BL$4,'[1]INTERNAL PARAMETERS-1'!$B$5:$J$44,8,FALSE)*VLOOKUP(OVYLD2_!BL$4,'[1]INTERNAL PARAMETERS-1'!$B$5:$J$44,3,FALSE)</f>
        <v>9.5733570305259186E-4</v>
      </c>
      <c r="BM56" s="44">
        <f>OVYLD1_!BM56*VLOOKUP(OVYLD2_!BM$4,'[1]INTERNAL PARAMETERS-1'!$B$5:$J$44,5,FALSE)*VLOOKUP(OVYLD2_!BM$4,'[1]INTERNAL PARAMETERS-1'!$B$5:$J$44,6,FALSE)*VLOOKUP(OVYLD2_!BM$4,'[1]INTERNAL PARAMETERS-1'!$B$5:$J$44,3,FALSE) + OVYLD1_!BM56*(1-VLOOKUP(OVYLD2_!BM$4,'[1]INTERNAL PARAMETERS-1'!$B$5:$J$44,5,FALSE))*VLOOKUP(OVYLD2_!BM$4,'[1]INTERNAL PARAMETERS-1'!$B$5:$J$44,8,FALSE)*VLOOKUP(OVYLD2_!BM$4,'[1]INTERNAL PARAMETERS-1'!$B$5:$J$44,3,FALSE)</f>
        <v>8.4796012362805238E-4</v>
      </c>
      <c r="BN56" s="44">
        <f>OVYLD1_!BN56*VLOOKUP(OVYLD2_!BN$4,'[1]INTERNAL PARAMETERS-1'!$B$5:$J$44,5,FALSE)*VLOOKUP(OVYLD2_!BN$4,'[1]INTERNAL PARAMETERS-1'!$B$5:$J$44,6,FALSE)*VLOOKUP(OVYLD2_!BN$4,'[1]INTERNAL PARAMETERS-1'!$B$5:$J$44,3,FALSE) + OVYLD1_!BN56*(1-VLOOKUP(OVYLD2_!BN$4,'[1]INTERNAL PARAMETERS-1'!$B$5:$J$44,5,FALSE))*VLOOKUP(OVYLD2_!BN$4,'[1]INTERNAL PARAMETERS-1'!$B$5:$J$44,8,FALSE)*VLOOKUP(OVYLD2_!BN$4,'[1]INTERNAL PARAMETERS-1'!$B$5:$J$44,3,FALSE)</f>
        <v>2.8403882668786326E-4</v>
      </c>
      <c r="BO56" s="44">
        <f>OVYLD1_!BO56*VLOOKUP(OVYLD2_!BO$4,'[1]INTERNAL PARAMETERS-1'!$B$5:$J$44,5,FALSE)*VLOOKUP(OVYLD2_!BO$4,'[1]INTERNAL PARAMETERS-1'!$B$5:$J$44,6,FALSE)*VLOOKUP(OVYLD2_!BO$4,'[1]INTERNAL PARAMETERS-1'!$B$5:$J$44,3,FALSE) + OVYLD1_!BO56*(1-VLOOKUP(OVYLD2_!BO$4,'[1]INTERNAL PARAMETERS-1'!$B$5:$J$44,5,FALSE))*VLOOKUP(OVYLD2_!BO$4,'[1]INTERNAL PARAMETERS-1'!$B$5:$J$44,8,FALSE)*VLOOKUP(OVYLD2_!BO$4,'[1]INTERNAL PARAMETERS-1'!$B$5:$J$44,3,FALSE)</f>
        <v>1.5884107343609995E-4</v>
      </c>
      <c r="BP56" s="44">
        <f>OVYLD1_!BP56*VLOOKUP(OVYLD2_!BP$4,'[1]INTERNAL PARAMETERS-1'!$B$5:$J$44,5,FALSE)*VLOOKUP(OVYLD2_!BP$4,'[1]INTERNAL PARAMETERS-1'!$B$5:$J$44,6,FALSE)*VLOOKUP(OVYLD2_!BP$4,'[1]INTERNAL PARAMETERS-1'!$B$5:$J$44,3,FALSE) + OVYLD1_!BP56*(1-VLOOKUP(OVYLD2_!BP$4,'[1]INTERNAL PARAMETERS-1'!$B$5:$J$44,5,FALSE))*VLOOKUP(OVYLD2_!BP$4,'[1]INTERNAL PARAMETERS-1'!$B$5:$J$44,8,FALSE)*VLOOKUP(OVYLD2_!BP$4,'[1]INTERNAL PARAMETERS-1'!$B$5:$J$44,3,FALSE)</f>
        <v>1.3721099916550944E-5</v>
      </c>
      <c r="BQ56" s="44">
        <f>OVYLD1_!BQ56*VLOOKUP(OVYLD2_!BQ$4,'[1]INTERNAL PARAMETERS-1'!$B$5:$J$44,5,FALSE)*VLOOKUP(OVYLD2_!BQ$4,'[1]INTERNAL PARAMETERS-1'!$B$5:$J$44,6,FALSE)*VLOOKUP(OVYLD2_!BQ$4,'[1]INTERNAL PARAMETERS-1'!$B$5:$J$44,3,FALSE) + OVYLD1_!BQ56*(1-VLOOKUP(OVYLD2_!BQ$4,'[1]INTERNAL PARAMETERS-1'!$B$5:$J$44,5,FALSE))*VLOOKUP(OVYLD2_!BQ$4,'[1]INTERNAL PARAMETERS-1'!$B$5:$J$44,8,FALSE)*VLOOKUP(OVYLD2_!BQ$4,'[1]INTERNAL PARAMETERS-1'!$B$5:$J$44,3,FALSE)</f>
        <v>1.135157712952385E-3</v>
      </c>
      <c r="BR56" s="44">
        <f>OVYLD1_!BR56*VLOOKUP(OVYLD2_!BR$4,'[1]INTERNAL PARAMETERS-1'!$B$5:$J$44,5,FALSE)*VLOOKUP(OVYLD2_!BR$4,'[1]INTERNAL PARAMETERS-1'!$B$5:$J$44,6,FALSE)*VLOOKUP(OVYLD2_!BR$4,'[1]INTERNAL PARAMETERS-1'!$B$5:$J$44,3,FALSE) + OVYLD1_!BR56*(1-VLOOKUP(OVYLD2_!BR$4,'[1]INTERNAL PARAMETERS-1'!$B$5:$J$44,5,FALSE))*VLOOKUP(OVYLD2_!BR$4,'[1]INTERNAL PARAMETERS-1'!$B$5:$J$44,8,FALSE)*VLOOKUP(OVYLD2_!BR$4,'[1]INTERNAL PARAMETERS-1'!$B$5:$J$44,3,FALSE)</f>
        <v>2.6481394256333502E-5</v>
      </c>
      <c r="BS56" s="44">
        <f>OVYLD1_!BS56*VLOOKUP(OVYLD2_!BS$4,'[1]INTERNAL PARAMETERS-1'!$B$5:$J$44,5,FALSE)*VLOOKUP(OVYLD2_!BS$4,'[1]INTERNAL PARAMETERS-1'!$B$5:$J$44,6,FALSE)*VLOOKUP(OVYLD2_!BS$4,'[1]INTERNAL PARAMETERS-1'!$B$5:$J$44,3,FALSE) + OVYLD1_!BS56*(1-VLOOKUP(OVYLD2_!BS$4,'[1]INTERNAL PARAMETERS-1'!$B$5:$J$44,5,FALSE))*VLOOKUP(OVYLD2_!BS$4,'[1]INTERNAL PARAMETERS-1'!$B$5:$J$44,8,FALSE)*VLOOKUP(OVYLD2_!BS$4,'[1]INTERNAL PARAMETERS-1'!$B$5:$J$44,3,FALSE)</f>
        <v>2.3637354841811929E-6</v>
      </c>
      <c r="BT56" s="44">
        <f>OVYLD1_!BT56*VLOOKUP(OVYLD2_!BT$4,'[1]INTERNAL PARAMETERS-1'!$B$5:$J$44,5,FALSE)*VLOOKUP(OVYLD2_!BT$4,'[1]INTERNAL PARAMETERS-1'!$B$5:$J$44,6,FALSE)*VLOOKUP(OVYLD2_!BT$4,'[1]INTERNAL PARAMETERS-1'!$B$5:$J$44,3,FALSE) + OVYLD1_!BT56*(1-VLOOKUP(OVYLD2_!BT$4,'[1]INTERNAL PARAMETERS-1'!$B$5:$J$44,5,FALSE))*VLOOKUP(OVYLD2_!BT$4,'[1]INTERNAL PARAMETERS-1'!$B$5:$J$44,8,FALSE)*VLOOKUP(OVYLD2_!BT$4,'[1]INTERNAL PARAMETERS-1'!$B$5:$J$44,3,FALSE)</f>
        <v>0</v>
      </c>
      <c r="BU56" s="44">
        <f>OVYLD1_!BU56*VLOOKUP(OVYLD2_!BU$4,'[1]INTERNAL PARAMETERS-1'!$B$5:$J$44,5,FALSE)*VLOOKUP(OVYLD2_!BU$4,'[1]INTERNAL PARAMETERS-1'!$B$5:$J$44,6,FALSE)*VLOOKUP(OVYLD2_!BU$4,'[1]INTERNAL PARAMETERS-1'!$B$5:$J$44,3,FALSE) + OVYLD1_!BU56*(1-VLOOKUP(OVYLD2_!BU$4,'[1]INTERNAL PARAMETERS-1'!$B$5:$J$44,5,FALSE))*VLOOKUP(OVYLD2_!BU$4,'[1]INTERNAL PARAMETERS-1'!$B$5:$J$44,8,FALSE)*VLOOKUP(OVYLD2_!BU$4,'[1]INTERNAL PARAMETERS-1'!$B$5:$J$44,3,FALSE)</f>
        <v>0</v>
      </c>
      <c r="BV56" s="44">
        <f>OVYLD1_!BV56*VLOOKUP(OVYLD2_!BV$4,'[1]INTERNAL PARAMETERS-1'!$B$5:$J$44,5,FALSE)*VLOOKUP(OVYLD2_!BV$4,'[1]INTERNAL PARAMETERS-1'!$B$5:$J$44,6,FALSE)*VLOOKUP(OVYLD2_!BV$4,'[1]INTERNAL PARAMETERS-1'!$B$5:$J$44,3,FALSE) + OVYLD1_!BV56*(1-VLOOKUP(OVYLD2_!BV$4,'[1]INTERNAL PARAMETERS-1'!$B$5:$J$44,5,FALSE))*VLOOKUP(OVYLD2_!BV$4,'[1]INTERNAL PARAMETERS-1'!$B$5:$J$44,8,FALSE)*VLOOKUP(OVYLD2_!BV$4,'[1]INTERNAL PARAMETERS-1'!$B$5:$J$44,3,FALSE)</f>
        <v>0</v>
      </c>
      <c r="BW56" s="44">
        <f>OVYLD1_!BW56*VLOOKUP(OVYLD2_!BW$4,'[1]INTERNAL PARAMETERS-1'!$B$5:$J$44,5,FALSE)*VLOOKUP(OVYLD2_!BW$4,'[1]INTERNAL PARAMETERS-1'!$B$5:$J$44,6,FALSE)*VLOOKUP(OVYLD2_!BW$4,'[1]INTERNAL PARAMETERS-1'!$B$5:$J$44,3,FALSE) + OVYLD1_!BW56*(1-VLOOKUP(OVYLD2_!BW$4,'[1]INTERNAL PARAMETERS-1'!$B$5:$J$44,5,FALSE))*VLOOKUP(OVYLD2_!BW$4,'[1]INTERNAL PARAMETERS-1'!$B$5:$J$44,8,FALSE)*VLOOKUP(OVYLD2_!BW$4,'[1]INTERNAL PARAMETERS-1'!$B$5:$J$44,3,FALSE)</f>
        <v>0</v>
      </c>
      <c r="BX56" s="44">
        <f>OVYLD1_!BX56*VLOOKUP(OVYLD2_!BX$4,'[1]INTERNAL PARAMETERS-1'!$B$5:$J$44,5,FALSE)*VLOOKUP(OVYLD2_!BX$4,'[1]INTERNAL PARAMETERS-1'!$B$5:$J$44,6,FALSE)*VLOOKUP(OVYLD2_!BX$4,'[1]INTERNAL PARAMETERS-1'!$B$5:$J$44,3,FALSE) + OVYLD1_!BX56*(1-VLOOKUP(OVYLD2_!BX$4,'[1]INTERNAL PARAMETERS-1'!$B$5:$J$44,5,FALSE))*VLOOKUP(OVYLD2_!BX$4,'[1]INTERNAL PARAMETERS-1'!$B$5:$J$44,8,FALSE)*VLOOKUP(OVYLD2_!BX$4,'[1]INTERNAL PARAMETERS-1'!$B$5:$J$44,3,FALSE)</f>
        <v>0</v>
      </c>
      <c r="BY56" s="44">
        <f>OVYLD1_!BY56*VLOOKUP(OVYLD2_!BY$4,'[1]INTERNAL PARAMETERS-1'!$B$5:$J$44,5,FALSE)*VLOOKUP(OVYLD2_!BY$4,'[1]INTERNAL PARAMETERS-1'!$B$5:$J$44,6,FALSE)*VLOOKUP(OVYLD2_!BY$4,'[1]INTERNAL PARAMETERS-1'!$B$5:$J$44,3,FALSE) + OVYLD1_!BY56*(1-VLOOKUP(OVYLD2_!BY$4,'[1]INTERNAL PARAMETERS-1'!$B$5:$J$44,5,FALSE))*VLOOKUP(OVYLD2_!BY$4,'[1]INTERNAL PARAMETERS-1'!$B$5:$J$44,8,FALSE)*VLOOKUP(OVYLD2_!BY$4,'[1]INTERNAL PARAMETERS-1'!$B$5:$J$44,3,FALSE)</f>
        <v>0</v>
      </c>
      <c r="BZ56" s="44">
        <f>OVYLD1_!BZ56*VLOOKUP(OVYLD2_!BZ$4,'[1]INTERNAL PARAMETERS-1'!$B$5:$J$44,5,FALSE)*VLOOKUP(OVYLD2_!BZ$4,'[1]INTERNAL PARAMETERS-1'!$B$5:$J$44,6,FALSE)*VLOOKUP(OVYLD2_!BZ$4,'[1]INTERNAL PARAMETERS-1'!$B$5:$J$44,3,FALSE) + OVYLD1_!BZ56*(1-VLOOKUP(OVYLD2_!BZ$4,'[1]INTERNAL PARAMETERS-1'!$B$5:$J$44,5,FALSE))*VLOOKUP(OVYLD2_!BZ$4,'[1]INTERNAL PARAMETERS-1'!$B$5:$J$44,8,FALSE)*VLOOKUP(OVYLD2_!BZ$4,'[1]INTERNAL PARAMETERS-1'!$B$5:$J$44,3,FALSE)</f>
        <v>2.3245320663947728E-6</v>
      </c>
      <c r="CA56" s="44">
        <f>OVYLD1_!CA56*VLOOKUP(OVYLD2_!CA$4,'[1]INTERNAL PARAMETERS-1'!$B$5:$J$44,5,FALSE)*VLOOKUP(OVYLD2_!CA$4,'[1]INTERNAL PARAMETERS-1'!$B$5:$J$44,6,FALSE)*VLOOKUP(OVYLD2_!CA$4,'[1]INTERNAL PARAMETERS-1'!$B$5:$J$44,3,FALSE) + OVYLD1_!CA56*(1-VLOOKUP(OVYLD2_!CA$4,'[1]INTERNAL PARAMETERS-1'!$B$5:$J$44,5,FALSE))*VLOOKUP(OVYLD2_!CA$4,'[1]INTERNAL PARAMETERS-1'!$B$5:$J$44,8,FALSE)*VLOOKUP(OVYLD2_!CA$4,'[1]INTERNAL PARAMETERS-1'!$B$5:$J$44,3,FALSE)</f>
        <v>0</v>
      </c>
      <c r="CB56" s="44">
        <f>OVYLD1_!CB56*VLOOKUP(OVYLD2_!CB$4,'[1]INTERNAL PARAMETERS-1'!$B$5:$J$44,5,FALSE)*VLOOKUP(OVYLD2_!CB$4,'[1]INTERNAL PARAMETERS-1'!$B$5:$J$44,6,FALSE)*VLOOKUP(OVYLD2_!CB$4,'[1]INTERNAL PARAMETERS-1'!$B$5:$J$44,3,FALSE) + OVYLD1_!CB56*(1-VLOOKUP(OVYLD2_!CB$4,'[1]INTERNAL PARAMETERS-1'!$B$5:$J$44,5,FALSE))*VLOOKUP(OVYLD2_!CB$4,'[1]INTERNAL PARAMETERS-1'!$B$5:$J$44,8,FALSE)*VLOOKUP(OVYLD2_!CB$4,'[1]INTERNAL PARAMETERS-1'!$B$5:$J$44,3,FALSE)</f>
        <v>0</v>
      </c>
      <c r="CC56" s="44">
        <f>OVYLD1_!CC56*VLOOKUP(OVYLD2_!CC$4,'[1]INTERNAL PARAMETERS-1'!$B$5:$J$44,5,FALSE)*VLOOKUP(OVYLD2_!CC$4,'[1]INTERNAL PARAMETERS-1'!$B$5:$J$44,6,FALSE)*VLOOKUP(OVYLD2_!CC$4,'[1]INTERNAL PARAMETERS-1'!$B$5:$J$44,3,FALSE) + OVYLD1_!CC56*(1-VLOOKUP(OVYLD2_!CC$4,'[1]INTERNAL PARAMETERS-1'!$B$5:$J$44,5,FALSE))*VLOOKUP(OVYLD2_!CC$4,'[1]INTERNAL PARAMETERS-1'!$B$5:$J$44,8,FALSE)*VLOOKUP(OVYLD2_!CC$4,'[1]INTERNAL PARAMETERS-1'!$B$5:$J$44,3,FALSE)</f>
        <v>4.3046678616971732E-6</v>
      </c>
      <c r="CD56" s="44">
        <f>OVYLD1_!CD56*VLOOKUP(OVYLD2_!CD$4,'[1]INTERNAL PARAMETERS-1'!$B$5:$J$44,5,FALSE)*VLOOKUP(OVYLD2_!CD$4,'[1]INTERNAL PARAMETERS-1'!$B$5:$J$44,6,FALSE)*VLOOKUP(OVYLD2_!CD$4,'[1]INTERNAL PARAMETERS-1'!$B$5:$J$44,3,FALSE) + OVYLD1_!CD56*(1-VLOOKUP(OVYLD2_!CD$4,'[1]INTERNAL PARAMETERS-1'!$B$5:$J$44,5,FALSE))*VLOOKUP(OVYLD2_!CD$4,'[1]INTERNAL PARAMETERS-1'!$B$5:$J$44,8,FALSE)*VLOOKUP(OVYLD2_!CD$4,'[1]INTERNAL PARAMETERS-1'!$B$5:$J$44,3,FALSE)</f>
        <v>1.4528182651488585E-5</v>
      </c>
      <c r="CE56" s="44">
        <f>OVYLD1_!CE56*VLOOKUP(OVYLD2_!CE$4,'[1]INTERNAL PARAMETERS-1'!$B$5:$J$44,5,FALSE)*VLOOKUP(OVYLD2_!CE$4,'[1]INTERNAL PARAMETERS-1'!$B$5:$J$44,6,FALSE)*VLOOKUP(OVYLD2_!CE$4,'[1]INTERNAL PARAMETERS-1'!$B$5:$J$44,3,FALSE) + OVYLD1_!CE56*(1-VLOOKUP(OVYLD2_!CE$4,'[1]INTERNAL PARAMETERS-1'!$B$5:$J$44,5,FALSE))*VLOOKUP(OVYLD2_!CE$4,'[1]INTERNAL PARAMETERS-1'!$B$5:$J$44,8,FALSE)*VLOOKUP(OVYLD2_!CE$4,'[1]INTERNAL PARAMETERS-1'!$B$5:$J$44,3,FALSE)</f>
        <v>2.6787464765120723E-5</v>
      </c>
      <c r="CF56" s="44">
        <f>OVYLD1_!CF56*VLOOKUP(OVYLD2_!CF$4,'[1]INTERNAL PARAMETERS-1'!$B$5:$J$44,5,FALSE)*VLOOKUP(OVYLD2_!CF$4,'[1]INTERNAL PARAMETERS-1'!$B$5:$J$44,6,FALSE)*VLOOKUP(OVYLD2_!CF$4,'[1]INTERNAL PARAMETERS-1'!$B$5:$J$44,3,FALSE) + OVYLD1_!CF56*(1-VLOOKUP(OVYLD2_!CF$4,'[1]INTERNAL PARAMETERS-1'!$B$5:$J$44,5,FALSE))*VLOOKUP(OVYLD2_!CF$4,'[1]INTERNAL PARAMETERS-1'!$B$5:$J$44,8,FALSE)*VLOOKUP(OVYLD2_!CF$4,'[1]INTERNAL PARAMETERS-1'!$B$5:$J$44,3,FALSE)</f>
        <v>0</v>
      </c>
      <c r="CG56" s="44">
        <f>OVYLD1_!CG56*VLOOKUP(OVYLD2_!CG$4,'[1]INTERNAL PARAMETERS-1'!$B$5:$J$44,5,FALSE)*VLOOKUP(OVYLD2_!CG$4,'[1]INTERNAL PARAMETERS-1'!$B$5:$J$44,6,FALSE)*VLOOKUP(OVYLD2_!CG$4,'[1]INTERNAL PARAMETERS-1'!$B$5:$J$44,3,FALSE) + OVYLD1_!CG56*(1-VLOOKUP(OVYLD2_!CG$4,'[1]INTERNAL PARAMETERS-1'!$B$5:$J$44,5,FALSE))*VLOOKUP(OVYLD2_!CG$4,'[1]INTERNAL PARAMETERS-1'!$B$5:$J$44,8,FALSE)*VLOOKUP(OVYLD2_!CG$4,'[1]INTERNAL PARAMETERS-1'!$B$5:$J$44,3,FALSE)</f>
        <v>1.4239365335716967E-6</v>
      </c>
      <c r="CH56" s="43">
        <f>OVYLD1_!CH56*VLOOKUP(OVYLD2_!CH$4,'[1]INTERNAL PARAMETERS-1'!$B$5:$J$44,5,FALSE)*VLOOKUP(OVYLD2_!CH$4,'[1]INTERNAL PARAMETERS-1'!$B$5:$J$44,6,FALSE)*VLOOKUP(OVYLD2_!CH$4,'[1]INTERNAL PARAMETERS-1'!$B$5:$J$44,3,FALSE) + OVYLD1_!CH56*(1-VLOOKUP(OVYLD2_!CH$4,'[1]INTERNAL PARAMETERS-1'!$B$5:$J$44,5,FALSE))*VLOOKUP(OVYLD2_!CH$4,'[1]INTERNAL PARAMETERS-1'!$B$5:$J$44,8,FALSE)*VLOOKUP(OVYLD2_!CH$4,'[1]INTERNAL PARAMETERS-1'!$B$5:$J$44,3,FALSE)</f>
        <v>0</v>
      </c>
      <c r="CJ56" s="45">
        <f t="shared" si="0"/>
        <v>0.17948163001470813</v>
      </c>
      <c r="CK56" s="43">
        <f t="shared" si="1"/>
        <v>3.0187842429352581E-2</v>
      </c>
    </row>
    <row r="57" spans="2:89" x14ac:dyDescent="0.5">
      <c r="B57" s="58" t="s">
        <v>4</v>
      </c>
      <c r="C57" s="57" t="s">
        <v>81</v>
      </c>
      <c r="D57" s="57" t="s">
        <v>64</v>
      </c>
      <c r="E57" s="128">
        <f>OVERALL2021!AI57</f>
        <v>1.0167628341462556</v>
      </c>
      <c r="F57" s="59">
        <f>'[1]INTERNAL PARAMETERS-1'!M21</f>
        <v>9.3150000000000013</v>
      </c>
      <c r="G57" s="45">
        <f>OVYLD1_!G57*VLOOKUP(OVYLD2_!G$4,'[1]INTERNAL PARAMETERS-1'!$B$5:$J$44,5,FALSE)*VLOOKUP(OVYLD2_!G$4,'[1]INTERNAL PARAMETERS-1'!$B$5:$J$44,7,FALSE)*OVYLD2_!$F57 + OVYLD1_!G57*(1-VLOOKUP(OVYLD2_!G$4,'[1]INTERNAL PARAMETERS-1'!$B$5:$J$44,5,FALSE))*VLOOKUP(OVYLD2_!G$4,'[1]INTERNAL PARAMETERS-1'!$B$5:$J$44,9,FALSE)*OVYLD2_!$F57</f>
        <v>1.6496196769537071E-2</v>
      </c>
      <c r="H57" s="44">
        <f>OVYLD1_!H57*VLOOKUP(OVYLD2_!H$4,'[1]INTERNAL PARAMETERS-1'!$B$5:$J$44,5,FALSE)*VLOOKUP(OVYLD2_!H$4,'[1]INTERNAL PARAMETERS-1'!$B$5:$J$44,7,FALSE)*OVYLD2_!$F57 + OVYLD1_!H57*(1-VLOOKUP(OVYLD2_!H$4,'[1]INTERNAL PARAMETERS-1'!$B$5:$J$44,5,FALSE))*VLOOKUP(OVYLD2_!H$4,'[1]INTERNAL PARAMETERS-1'!$B$5:$J$44,9,FALSE)*OVYLD2_!$F57</f>
        <v>2.7633696908788748E-3</v>
      </c>
      <c r="I57" s="44">
        <f>OVYLD1_!I57*VLOOKUP(OVYLD2_!I$4,'[1]INTERNAL PARAMETERS-1'!$B$5:$J$44,5,FALSE)*VLOOKUP(OVYLD2_!I$4,'[1]INTERNAL PARAMETERS-1'!$B$5:$J$44,7,FALSE)*OVYLD2_!$F57 + OVYLD1_!I57*(1-VLOOKUP(OVYLD2_!I$4,'[1]INTERNAL PARAMETERS-1'!$B$5:$J$44,5,FALSE))*VLOOKUP(OVYLD2_!I$4,'[1]INTERNAL PARAMETERS-1'!$B$5:$J$44,9,FALSE)*OVYLD2_!$F57</f>
        <v>2.444277346142075E-2</v>
      </c>
      <c r="J57" s="44">
        <f>OVYLD1_!J57*VLOOKUP(OVYLD2_!J$4,'[1]INTERNAL PARAMETERS-1'!$B$5:$J$44,5,FALSE)*VLOOKUP(OVYLD2_!J$4,'[1]INTERNAL PARAMETERS-1'!$B$5:$J$44,7,FALSE)*OVYLD2_!$F57 + OVYLD1_!J57*(1-VLOOKUP(OVYLD2_!J$4,'[1]INTERNAL PARAMETERS-1'!$B$5:$J$44,5,FALSE))*VLOOKUP(OVYLD2_!J$4,'[1]INTERNAL PARAMETERS-1'!$B$5:$J$44,9,FALSE)*OVYLD2_!$F57</f>
        <v>0</v>
      </c>
      <c r="K57" s="44">
        <f>OVYLD1_!K57*VLOOKUP(OVYLD2_!K$4,'[1]INTERNAL PARAMETERS-1'!$B$5:$J$44,5,FALSE)*VLOOKUP(OVYLD2_!K$4,'[1]INTERNAL PARAMETERS-1'!$B$5:$J$44,7,FALSE)*OVYLD2_!$F57 + OVYLD1_!K57*(1-VLOOKUP(OVYLD2_!K$4,'[1]INTERNAL PARAMETERS-1'!$B$5:$J$44,5,FALSE))*VLOOKUP(OVYLD2_!K$4,'[1]INTERNAL PARAMETERS-1'!$B$5:$J$44,9,FALSE)*OVYLD2_!$F57</f>
        <v>0</v>
      </c>
      <c r="L57" s="44">
        <f>OVYLD1_!L57*VLOOKUP(OVYLD2_!L$4,'[1]INTERNAL PARAMETERS-1'!$B$5:$J$44,5,FALSE)*VLOOKUP(OVYLD2_!L$4,'[1]INTERNAL PARAMETERS-1'!$B$5:$J$44,7,FALSE)*OVYLD2_!$F57 + OVYLD1_!L57*(1-VLOOKUP(OVYLD2_!L$4,'[1]INTERNAL PARAMETERS-1'!$B$5:$J$44,5,FALSE))*VLOOKUP(OVYLD2_!L$4,'[1]INTERNAL PARAMETERS-1'!$B$5:$J$44,9,FALSE)*OVYLD2_!$F57</f>
        <v>0</v>
      </c>
      <c r="M57" s="44">
        <f>OVYLD1_!M57*VLOOKUP(OVYLD2_!M$4,'[1]INTERNAL PARAMETERS-1'!$B$5:$J$44,5,FALSE)*VLOOKUP(OVYLD2_!M$4,'[1]INTERNAL PARAMETERS-1'!$B$5:$J$44,7,FALSE)*OVYLD2_!$F57 + OVYLD1_!M57*(1-VLOOKUP(OVYLD2_!M$4,'[1]INTERNAL PARAMETERS-1'!$B$5:$J$44,5,FALSE))*VLOOKUP(OVYLD2_!M$4,'[1]INTERNAL PARAMETERS-1'!$B$5:$J$44,9,FALSE)*OVYLD2_!$F57</f>
        <v>6.213426055123315E-3</v>
      </c>
      <c r="N57" s="44">
        <f>OVYLD1_!N57*VLOOKUP(OVYLD2_!N$4,'[1]INTERNAL PARAMETERS-1'!$B$5:$J$44,5,FALSE)*VLOOKUP(OVYLD2_!N$4,'[1]INTERNAL PARAMETERS-1'!$B$5:$J$44,7,FALSE)*OVYLD2_!$F57 + OVYLD1_!N57*(1-VLOOKUP(OVYLD2_!N$4,'[1]INTERNAL PARAMETERS-1'!$B$5:$J$44,5,FALSE))*VLOOKUP(OVYLD2_!N$4,'[1]INTERNAL PARAMETERS-1'!$B$5:$J$44,9,FALSE)*OVYLD2_!$F57</f>
        <v>3.9676997542953186E-5</v>
      </c>
      <c r="O57" s="44">
        <f>OVYLD1_!O57*VLOOKUP(OVYLD2_!O$4,'[1]INTERNAL PARAMETERS-1'!$B$5:$J$44,5,FALSE)*VLOOKUP(OVYLD2_!O$4,'[1]INTERNAL PARAMETERS-1'!$B$5:$J$44,7,FALSE)*OVYLD2_!$F57 + OVYLD1_!O57*(1-VLOOKUP(OVYLD2_!O$4,'[1]INTERNAL PARAMETERS-1'!$B$5:$J$44,5,FALSE))*VLOOKUP(OVYLD2_!O$4,'[1]INTERNAL PARAMETERS-1'!$B$5:$J$44,9,FALSE)*OVYLD2_!$F57</f>
        <v>0</v>
      </c>
      <c r="P57" s="44">
        <f>OVYLD1_!P57*VLOOKUP(OVYLD2_!P$4,'[1]INTERNAL PARAMETERS-1'!$B$5:$J$44,5,FALSE)*VLOOKUP(OVYLD2_!P$4,'[1]INTERNAL PARAMETERS-1'!$B$5:$J$44,7,FALSE)*OVYLD2_!$F57 + OVYLD1_!P57*(1-VLOOKUP(OVYLD2_!P$4,'[1]INTERNAL PARAMETERS-1'!$B$5:$J$44,5,FALSE))*VLOOKUP(OVYLD2_!P$4,'[1]INTERNAL PARAMETERS-1'!$B$5:$J$44,9,FALSE)*OVYLD2_!$F57</f>
        <v>0</v>
      </c>
      <c r="Q57" s="44">
        <f>OVYLD1_!Q57*VLOOKUP(OVYLD2_!Q$4,'[1]INTERNAL PARAMETERS-1'!$B$5:$J$44,5,FALSE)*VLOOKUP(OVYLD2_!Q$4,'[1]INTERNAL PARAMETERS-1'!$B$5:$J$44,7,FALSE)*OVYLD2_!$F57 + OVYLD1_!Q57*(1-VLOOKUP(OVYLD2_!Q$4,'[1]INTERNAL PARAMETERS-1'!$B$5:$J$44,5,FALSE))*VLOOKUP(OVYLD2_!Q$4,'[1]INTERNAL PARAMETERS-1'!$B$5:$J$44,9,FALSE)*OVYLD2_!$F57</f>
        <v>0</v>
      </c>
      <c r="R57" s="44">
        <f>OVYLD1_!R57*VLOOKUP(OVYLD2_!R$4,'[1]INTERNAL PARAMETERS-1'!$B$5:$J$44,5,FALSE)*VLOOKUP(OVYLD2_!R$4,'[1]INTERNAL PARAMETERS-1'!$B$5:$J$44,7,FALSE)*OVYLD2_!$F57 + OVYLD1_!R57*(1-VLOOKUP(OVYLD2_!R$4,'[1]INTERNAL PARAMETERS-1'!$B$5:$J$44,5,FALSE))*VLOOKUP(OVYLD2_!R$4,'[1]INTERNAL PARAMETERS-1'!$B$5:$J$44,9,FALSE)*OVYLD2_!$F57</f>
        <v>7.4693244237690752E-5</v>
      </c>
      <c r="S57" s="44">
        <f>OVYLD1_!S57*VLOOKUP(OVYLD2_!S$4,'[1]INTERNAL PARAMETERS-1'!$B$5:$J$44,5,FALSE)*VLOOKUP(OVYLD2_!S$4,'[1]INTERNAL PARAMETERS-1'!$B$5:$J$44,7,FALSE)*OVYLD2_!$F57 + OVYLD1_!S57*(1-VLOOKUP(OVYLD2_!S$4,'[1]INTERNAL PARAMETERS-1'!$B$5:$J$44,5,FALSE))*VLOOKUP(OVYLD2_!S$4,'[1]INTERNAL PARAMETERS-1'!$B$5:$J$44,9,FALSE)*OVYLD2_!$F57</f>
        <v>1.7909917765645256E-3</v>
      </c>
      <c r="T57" s="44">
        <f>OVYLD1_!T57*VLOOKUP(OVYLD2_!T$4,'[1]INTERNAL PARAMETERS-1'!$B$5:$J$44,5,FALSE)*VLOOKUP(OVYLD2_!T$4,'[1]INTERNAL PARAMETERS-1'!$B$5:$J$44,7,FALSE)*OVYLD2_!$F57 + OVYLD1_!T57*(1-VLOOKUP(OVYLD2_!T$4,'[1]INTERNAL PARAMETERS-1'!$B$5:$J$44,5,FALSE))*VLOOKUP(OVYLD2_!T$4,'[1]INTERNAL PARAMETERS-1'!$B$5:$J$44,9,FALSE)*OVYLD2_!$F57</f>
        <v>7.0019233785355045E-4</v>
      </c>
      <c r="U57" s="44">
        <f>OVYLD1_!U57*VLOOKUP(OVYLD2_!U$4,'[1]INTERNAL PARAMETERS-1'!$B$5:$J$44,5,FALSE)*VLOOKUP(OVYLD2_!U$4,'[1]INTERNAL PARAMETERS-1'!$B$5:$J$44,7,FALSE)*OVYLD2_!$F57 + OVYLD1_!U57*(1-VLOOKUP(OVYLD2_!U$4,'[1]INTERNAL PARAMETERS-1'!$B$5:$J$44,5,FALSE))*VLOOKUP(OVYLD2_!U$4,'[1]INTERNAL PARAMETERS-1'!$B$5:$J$44,9,FALSE)*OVYLD2_!$F57</f>
        <v>1.055042074857382E-4</v>
      </c>
      <c r="V57" s="44">
        <f>OVYLD1_!V57*VLOOKUP(OVYLD2_!V$4,'[1]INTERNAL PARAMETERS-1'!$B$5:$J$44,5,FALSE)*VLOOKUP(OVYLD2_!V$4,'[1]INTERNAL PARAMETERS-1'!$B$5:$J$44,7,FALSE)*OVYLD2_!$F57 + OVYLD1_!V57*(1-VLOOKUP(OVYLD2_!V$4,'[1]INTERNAL PARAMETERS-1'!$B$5:$J$44,5,FALSE))*VLOOKUP(OVYLD2_!V$4,'[1]INTERNAL PARAMETERS-1'!$B$5:$J$44,9,FALSE)*OVYLD2_!$F57</f>
        <v>2.137658964510113E-3</v>
      </c>
      <c r="W57" s="44">
        <f>OVYLD1_!W57*VLOOKUP(OVYLD2_!W$4,'[1]INTERNAL PARAMETERS-1'!$B$5:$J$44,5,FALSE)*VLOOKUP(OVYLD2_!W$4,'[1]INTERNAL PARAMETERS-1'!$B$5:$J$44,7,FALSE)*OVYLD2_!$F57 + OVYLD1_!W57*(1-VLOOKUP(OVYLD2_!W$4,'[1]INTERNAL PARAMETERS-1'!$B$5:$J$44,5,FALSE))*VLOOKUP(OVYLD2_!W$4,'[1]INTERNAL PARAMETERS-1'!$B$5:$J$44,9,FALSE)*OVYLD2_!$F57</f>
        <v>0</v>
      </c>
      <c r="X57" s="44">
        <f>OVYLD1_!X57*VLOOKUP(OVYLD2_!X$4,'[1]INTERNAL PARAMETERS-1'!$B$5:$J$44,5,FALSE)*VLOOKUP(OVYLD2_!X$4,'[1]INTERNAL PARAMETERS-1'!$B$5:$J$44,7,FALSE)*OVYLD2_!$F57 + OVYLD1_!X57*(1-VLOOKUP(OVYLD2_!X$4,'[1]INTERNAL PARAMETERS-1'!$B$5:$J$44,5,FALSE))*VLOOKUP(OVYLD2_!X$4,'[1]INTERNAL PARAMETERS-1'!$B$5:$J$44,9,FALSE)*OVYLD2_!$F57</f>
        <v>0</v>
      </c>
      <c r="Y57" s="44">
        <f>OVYLD1_!Y57*VLOOKUP(OVYLD2_!Y$4,'[1]INTERNAL PARAMETERS-1'!$B$5:$J$44,5,FALSE)*VLOOKUP(OVYLD2_!Y$4,'[1]INTERNAL PARAMETERS-1'!$B$5:$J$44,7,FALSE)*OVYLD2_!$F57 + OVYLD1_!Y57*(1-VLOOKUP(OVYLD2_!Y$4,'[1]INTERNAL PARAMETERS-1'!$B$5:$J$44,5,FALSE))*VLOOKUP(OVYLD2_!Y$4,'[1]INTERNAL PARAMETERS-1'!$B$5:$J$44,9,FALSE)*OVYLD2_!$F57</f>
        <v>0</v>
      </c>
      <c r="Z57" s="44">
        <f>OVYLD1_!Z57*VLOOKUP(OVYLD2_!Z$4,'[1]INTERNAL PARAMETERS-1'!$B$5:$J$44,5,FALSE)*VLOOKUP(OVYLD2_!Z$4,'[1]INTERNAL PARAMETERS-1'!$B$5:$J$44,7,FALSE)*OVYLD2_!$F57 + OVYLD1_!Z57*(1-VLOOKUP(OVYLD2_!Z$4,'[1]INTERNAL PARAMETERS-1'!$B$5:$J$44,5,FALSE))*VLOOKUP(OVYLD2_!Z$4,'[1]INTERNAL PARAMETERS-1'!$B$5:$J$44,9,FALSE)*OVYLD2_!$F57</f>
        <v>0</v>
      </c>
      <c r="AA57" s="44">
        <f>OVYLD1_!AA57*VLOOKUP(OVYLD2_!AA$4,'[1]INTERNAL PARAMETERS-1'!$B$5:$J$44,5,FALSE)*VLOOKUP(OVYLD2_!AA$4,'[1]INTERNAL PARAMETERS-1'!$B$5:$J$44,7,FALSE)*OVYLD2_!$F57 + OVYLD1_!AA57*(1-VLOOKUP(OVYLD2_!AA$4,'[1]INTERNAL PARAMETERS-1'!$B$5:$J$44,5,FALSE))*VLOOKUP(OVYLD2_!AA$4,'[1]INTERNAL PARAMETERS-1'!$B$5:$J$44,9,FALSE)*OVYLD2_!$F57</f>
        <v>0</v>
      </c>
      <c r="AB57" s="44">
        <f>OVYLD1_!AB57*VLOOKUP(OVYLD2_!AB$4,'[1]INTERNAL PARAMETERS-1'!$B$5:$J$44,5,FALSE)*VLOOKUP(OVYLD2_!AB$4,'[1]INTERNAL PARAMETERS-1'!$B$5:$J$44,7,FALSE)*OVYLD2_!$F57 + OVYLD1_!AB57*(1-VLOOKUP(OVYLD2_!AB$4,'[1]INTERNAL PARAMETERS-1'!$B$5:$J$44,5,FALSE))*VLOOKUP(OVYLD2_!AB$4,'[1]INTERNAL PARAMETERS-1'!$B$5:$J$44,9,FALSE)*OVYLD2_!$F57</f>
        <v>0</v>
      </c>
      <c r="AC57" s="44">
        <f>OVYLD1_!AC57*VLOOKUP(OVYLD2_!AC$4,'[1]INTERNAL PARAMETERS-1'!$B$5:$J$44,5,FALSE)*VLOOKUP(OVYLD2_!AC$4,'[1]INTERNAL PARAMETERS-1'!$B$5:$J$44,7,FALSE)*OVYLD2_!$F57 + OVYLD1_!AC57*(1-VLOOKUP(OVYLD2_!AC$4,'[1]INTERNAL PARAMETERS-1'!$B$5:$J$44,5,FALSE))*VLOOKUP(OVYLD2_!AC$4,'[1]INTERNAL PARAMETERS-1'!$B$5:$J$44,9,FALSE)*OVYLD2_!$F57</f>
        <v>0</v>
      </c>
      <c r="AD57" s="44">
        <f>OVYLD1_!AD57*VLOOKUP(OVYLD2_!AD$4,'[1]INTERNAL PARAMETERS-1'!$B$5:$J$44,5,FALSE)*VLOOKUP(OVYLD2_!AD$4,'[1]INTERNAL PARAMETERS-1'!$B$5:$J$44,7,FALSE)*OVYLD2_!$F57 + OVYLD1_!AD57*(1-VLOOKUP(OVYLD2_!AD$4,'[1]INTERNAL PARAMETERS-1'!$B$5:$J$44,5,FALSE))*VLOOKUP(OVYLD2_!AD$4,'[1]INTERNAL PARAMETERS-1'!$B$5:$J$44,9,FALSE)*OVYLD2_!$F57</f>
        <v>0</v>
      </c>
      <c r="AE57" s="44">
        <f>OVYLD1_!AE57*VLOOKUP(OVYLD2_!AE$4,'[1]INTERNAL PARAMETERS-1'!$B$5:$J$44,5,FALSE)*VLOOKUP(OVYLD2_!AE$4,'[1]INTERNAL PARAMETERS-1'!$B$5:$J$44,7,FALSE)*OVYLD2_!$F57 + OVYLD1_!AE57*(1-VLOOKUP(OVYLD2_!AE$4,'[1]INTERNAL PARAMETERS-1'!$B$5:$J$44,5,FALSE))*VLOOKUP(OVYLD2_!AE$4,'[1]INTERNAL PARAMETERS-1'!$B$5:$J$44,9,FALSE)*OVYLD2_!$F57</f>
        <v>0</v>
      </c>
      <c r="AF57" s="44">
        <f>OVYLD1_!AF57*VLOOKUP(OVYLD2_!AF$4,'[1]INTERNAL PARAMETERS-1'!$B$5:$J$44,5,FALSE)*VLOOKUP(OVYLD2_!AF$4,'[1]INTERNAL PARAMETERS-1'!$B$5:$J$44,7,FALSE)*OVYLD2_!$F57 + OVYLD1_!AF57*(1-VLOOKUP(OVYLD2_!AF$4,'[1]INTERNAL PARAMETERS-1'!$B$5:$J$44,5,FALSE))*VLOOKUP(OVYLD2_!AF$4,'[1]INTERNAL PARAMETERS-1'!$B$5:$J$44,9,FALSE)*OVYLD2_!$F57</f>
        <v>0</v>
      </c>
      <c r="AG57" s="44">
        <f>OVYLD1_!AG57*VLOOKUP(OVYLD2_!AG$4,'[1]INTERNAL PARAMETERS-1'!$B$5:$J$44,5,FALSE)*VLOOKUP(OVYLD2_!AG$4,'[1]INTERNAL PARAMETERS-1'!$B$5:$J$44,7,FALSE)*OVYLD2_!$F57 + OVYLD1_!AG57*(1-VLOOKUP(OVYLD2_!AG$4,'[1]INTERNAL PARAMETERS-1'!$B$5:$J$44,5,FALSE))*VLOOKUP(OVYLD2_!AG$4,'[1]INTERNAL PARAMETERS-1'!$B$5:$J$44,9,FALSE)*OVYLD2_!$F57</f>
        <v>0</v>
      </c>
      <c r="AH57" s="44">
        <f>OVYLD1_!AH57*VLOOKUP(OVYLD2_!AH$4,'[1]INTERNAL PARAMETERS-1'!$B$5:$J$44,5,FALSE)*VLOOKUP(OVYLD2_!AH$4,'[1]INTERNAL PARAMETERS-1'!$B$5:$J$44,7,FALSE)*OVYLD2_!$F57 + OVYLD1_!AH57*(1-VLOOKUP(OVYLD2_!AH$4,'[1]INTERNAL PARAMETERS-1'!$B$5:$J$44,5,FALSE))*VLOOKUP(OVYLD2_!AH$4,'[1]INTERNAL PARAMETERS-1'!$B$5:$J$44,9,FALSE)*OVYLD2_!$F57</f>
        <v>0</v>
      </c>
      <c r="AI57" s="44">
        <f>OVYLD1_!AI57*VLOOKUP(OVYLD2_!AI$4,'[1]INTERNAL PARAMETERS-1'!$B$5:$J$44,5,FALSE)*VLOOKUP(OVYLD2_!AI$4,'[1]INTERNAL PARAMETERS-1'!$B$5:$J$44,7,FALSE)*OVYLD2_!$F57 + OVYLD1_!AI57*(1-VLOOKUP(OVYLD2_!AI$4,'[1]INTERNAL PARAMETERS-1'!$B$5:$J$44,5,FALSE))*VLOOKUP(OVYLD2_!AI$4,'[1]INTERNAL PARAMETERS-1'!$B$5:$J$44,9,FALSE)*OVYLD2_!$F57</f>
        <v>2.334163882427836E-5</v>
      </c>
      <c r="AJ57" s="44">
        <f>OVYLD1_!AJ57*VLOOKUP(OVYLD2_!AJ$4,'[1]INTERNAL PARAMETERS-1'!$B$5:$J$44,5,FALSE)*VLOOKUP(OVYLD2_!AJ$4,'[1]INTERNAL PARAMETERS-1'!$B$5:$J$44,7,FALSE)*OVYLD2_!$F57 + OVYLD1_!AJ57*(1-VLOOKUP(OVYLD2_!AJ$4,'[1]INTERNAL PARAMETERS-1'!$B$5:$J$44,5,FALSE))*VLOOKUP(OVYLD2_!AJ$4,'[1]INTERNAL PARAMETERS-1'!$B$5:$J$44,9,FALSE)*OVYLD2_!$F57</f>
        <v>1.8206478282937122E-4</v>
      </c>
      <c r="AK57" s="44">
        <f>OVYLD1_!AK57*VLOOKUP(OVYLD2_!AK$4,'[1]INTERNAL PARAMETERS-1'!$B$5:$J$44,5,FALSE)*VLOOKUP(OVYLD2_!AK$4,'[1]INTERNAL PARAMETERS-1'!$B$5:$J$44,7,FALSE)*OVYLD2_!$F57 + OVYLD1_!AK57*(1-VLOOKUP(OVYLD2_!AK$4,'[1]INTERNAL PARAMETERS-1'!$B$5:$J$44,5,FALSE))*VLOOKUP(OVYLD2_!AK$4,'[1]INTERNAL PARAMETERS-1'!$B$5:$J$44,9,FALSE)*OVYLD2_!$F57</f>
        <v>4.1081284330729914E-4</v>
      </c>
      <c r="AL57" s="44">
        <f>OVYLD1_!AL57*VLOOKUP(OVYLD2_!AL$4,'[1]INTERNAL PARAMETERS-1'!$B$5:$J$44,5,FALSE)*VLOOKUP(OVYLD2_!AL$4,'[1]INTERNAL PARAMETERS-1'!$B$5:$J$44,7,FALSE)*OVYLD2_!$F57 + OVYLD1_!AL57*(1-VLOOKUP(OVYLD2_!AL$4,'[1]INTERNAL PARAMETERS-1'!$B$5:$J$44,5,FALSE))*VLOOKUP(OVYLD2_!AL$4,'[1]INTERNAL PARAMETERS-1'!$B$5:$J$44,9,FALSE)*OVYLD2_!$F57</f>
        <v>0</v>
      </c>
      <c r="AM57" s="44">
        <f>OVYLD1_!AM57*VLOOKUP(OVYLD2_!AM$4,'[1]INTERNAL PARAMETERS-1'!$B$5:$J$44,5,FALSE)*VLOOKUP(OVYLD2_!AM$4,'[1]INTERNAL PARAMETERS-1'!$B$5:$J$44,7,FALSE)*OVYLD2_!$F57 + OVYLD1_!AM57*(1-VLOOKUP(OVYLD2_!AM$4,'[1]INTERNAL PARAMETERS-1'!$B$5:$J$44,5,FALSE))*VLOOKUP(OVYLD2_!AM$4,'[1]INTERNAL PARAMETERS-1'!$B$5:$J$44,9,FALSE)*OVYLD2_!$F57</f>
        <v>0</v>
      </c>
      <c r="AN57" s="44">
        <f>OVYLD1_!AN57*VLOOKUP(OVYLD2_!AN$4,'[1]INTERNAL PARAMETERS-1'!$B$5:$J$44,5,FALSE)*VLOOKUP(OVYLD2_!AN$4,'[1]INTERNAL PARAMETERS-1'!$B$5:$J$44,7,FALSE)*OVYLD2_!$F57 + OVYLD1_!AN57*(1-VLOOKUP(OVYLD2_!AN$4,'[1]INTERNAL PARAMETERS-1'!$B$5:$J$44,5,FALSE))*VLOOKUP(OVYLD2_!AN$4,'[1]INTERNAL PARAMETERS-1'!$B$5:$J$44,9,FALSE)*OVYLD2_!$F57</f>
        <v>0</v>
      </c>
      <c r="AO57" s="44">
        <f>OVYLD1_!AO57*VLOOKUP(OVYLD2_!AO$4,'[1]INTERNAL PARAMETERS-1'!$B$5:$J$44,5,FALSE)*VLOOKUP(OVYLD2_!AO$4,'[1]INTERNAL PARAMETERS-1'!$B$5:$J$44,7,FALSE)*OVYLD2_!$F57 + OVYLD1_!AO57*(1-VLOOKUP(OVYLD2_!AO$4,'[1]INTERNAL PARAMETERS-1'!$B$5:$J$44,5,FALSE))*VLOOKUP(OVYLD2_!AO$4,'[1]INTERNAL PARAMETERS-1'!$B$5:$J$44,9,FALSE)*OVYLD2_!$F57</f>
        <v>0</v>
      </c>
      <c r="AP57" s="44">
        <f>OVYLD1_!AP57*VLOOKUP(OVYLD2_!AP$4,'[1]INTERNAL PARAMETERS-1'!$B$5:$J$44,5,FALSE)*VLOOKUP(OVYLD2_!AP$4,'[1]INTERNAL PARAMETERS-1'!$B$5:$J$44,7,FALSE)*OVYLD2_!$F57 + OVYLD1_!AP57*(1-VLOOKUP(OVYLD2_!AP$4,'[1]INTERNAL PARAMETERS-1'!$B$5:$J$44,5,FALSE))*VLOOKUP(OVYLD2_!AP$4,'[1]INTERNAL PARAMETERS-1'!$B$5:$J$44,9,FALSE)*OVYLD2_!$F57</f>
        <v>0</v>
      </c>
      <c r="AQ57" s="44">
        <f>OVYLD1_!AQ57*VLOOKUP(OVYLD2_!AQ$4,'[1]INTERNAL PARAMETERS-1'!$B$5:$J$44,5,FALSE)*VLOOKUP(OVYLD2_!AQ$4,'[1]INTERNAL PARAMETERS-1'!$B$5:$J$44,7,FALSE)*OVYLD2_!$F57 + OVYLD1_!AQ57*(1-VLOOKUP(OVYLD2_!AQ$4,'[1]INTERNAL PARAMETERS-1'!$B$5:$J$44,5,FALSE))*VLOOKUP(OVYLD2_!AQ$4,'[1]INTERNAL PARAMETERS-1'!$B$5:$J$44,9,FALSE)*OVYLD2_!$F57</f>
        <v>0</v>
      </c>
      <c r="AR57" s="44">
        <f>OVYLD1_!AR57*VLOOKUP(OVYLD2_!AR$4,'[1]INTERNAL PARAMETERS-1'!$B$5:$J$44,5,FALSE)*VLOOKUP(OVYLD2_!AR$4,'[1]INTERNAL PARAMETERS-1'!$B$5:$J$44,7,FALSE)*OVYLD2_!$F57 + OVYLD1_!AR57*(1-VLOOKUP(OVYLD2_!AR$4,'[1]INTERNAL PARAMETERS-1'!$B$5:$J$44,5,FALSE))*VLOOKUP(OVYLD2_!AR$4,'[1]INTERNAL PARAMETERS-1'!$B$5:$J$44,9,FALSE)*OVYLD2_!$F57</f>
        <v>0</v>
      </c>
      <c r="AS57" s="44">
        <f>OVYLD1_!AS57*VLOOKUP(OVYLD2_!AS$4,'[1]INTERNAL PARAMETERS-1'!$B$5:$J$44,5,FALSE)*VLOOKUP(OVYLD2_!AS$4,'[1]INTERNAL PARAMETERS-1'!$B$5:$J$44,7,FALSE)*OVYLD2_!$F57 + OVYLD1_!AS57*(1-VLOOKUP(OVYLD2_!AS$4,'[1]INTERNAL PARAMETERS-1'!$B$5:$J$44,5,FALSE))*VLOOKUP(OVYLD2_!AS$4,'[1]INTERNAL PARAMETERS-1'!$B$5:$J$44,9,FALSE)*OVYLD2_!$F57</f>
        <v>0</v>
      </c>
      <c r="AT57" s="43">
        <f>OVYLD1_!AT57*VLOOKUP(OVYLD2_!AT$4,'[1]INTERNAL PARAMETERS-1'!$B$5:$J$44,5,FALSE)*VLOOKUP(OVYLD2_!AT$4,'[1]INTERNAL PARAMETERS-1'!$B$5:$J$44,7,FALSE)*OVYLD2_!$F57 + OVYLD1_!AT57*(1-VLOOKUP(OVYLD2_!AT$4,'[1]INTERNAL PARAMETERS-1'!$B$5:$J$44,5,FALSE))*VLOOKUP(OVYLD2_!AT$4,'[1]INTERNAL PARAMETERS-1'!$B$5:$J$44,9,FALSE)*OVYLD2_!$F57</f>
        <v>0</v>
      </c>
      <c r="AU57" s="45">
        <f>OVYLD1_!AU57*VLOOKUP(OVYLD2_!AU$4,'[1]INTERNAL PARAMETERS-1'!$B$5:$J$44,5,FALSE)*VLOOKUP(OVYLD2_!AU$4,'[1]INTERNAL PARAMETERS-1'!$B$5:$J$44,6,FALSE)*VLOOKUP(OVYLD2_!AU$4,'[1]INTERNAL PARAMETERS-1'!$B$5:$J$44,3,FALSE) + OVYLD1_!AU57*(1-VLOOKUP(OVYLD2_!AU$4,'[1]INTERNAL PARAMETERS-1'!$B$5:$J$44,5,FALSE))*VLOOKUP(OVYLD2_!AU$4,'[1]INTERNAL PARAMETERS-1'!$B$5:$J$44,8,FALSE)*VLOOKUP(OVYLD2_!AU$4,'[1]INTERNAL PARAMETERS-1'!$B$5:$J$44,3,FALSE)</f>
        <v>0</v>
      </c>
      <c r="AV57" s="44">
        <f>OVYLD1_!AV57*VLOOKUP(OVYLD2_!AV$4,'[1]INTERNAL PARAMETERS-1'!$B$5:$J$44,5,FALSE)*VLOOKUP(OVYLD2_!AV$4,'[1]INTERNAL PARAMETERS-1'!$B$5:$J$44,6,FALSE)*VLOOKUP(OVYLD2_!AV$4,'[1]INTERNAL PARAMETERS-1'!$B$5:$J$44,3,FALSE) + OVYLD1_!AV57*(1-VLOOKUP(OVYLD2_!AV$4,'[1]INTERNAL PARAMETERS-1'!$B$5:$J$44,5,FALSE))*VLOOKUP(OVYLD2_!AV$4,'[1]INTERNAL PARAMETERS-1'!$B$5:$J$44,8,FALSE)*VLOOKUP(OVYLD2_!AV$4,'[1]INTERNAL PARAMETERS-1'!$B$5:$J$44,3,FALSE)</f>
        <v>0</v>
      </c>
      <c r="AW57" s="44">
        <f>OVYLD1_!AW57*VLOOKUP(OVYLD2_!AW$4,'[1]INTERNAL PARAMETERS-1'!$B$5:$J$44,5,FALSE)*VLOOKUP(OVYLD2_!AW$4,'[1]INTERNAL PARAMETERS-1'!$B$5:$J$44,6,FALSE)*VLOOKUP(OVYLD2_!AW$4,'[1]INTERNAL PARAMETERS-1'!$B$5:$J$44,3,FALSE) + OVYLD1_!AW57*(1-VLOOKUP(OVYLD2_!AW$4,'[1]INTERNAL PARAMETERS-1'!$B$5:$J$44,5,FALSE))*VLOOKUP(OVYLD2_!AW$4,'[1]INTERNAL PARAMETERS-1'!$B$5:$J$44,8,FALSE)*VLOOKUP(OVYLD2_!AW$4,'[1]INTERNAL PARAMETERS-1'!$B$5:$J$44,3,FALSE)</f>
        <v>3.0981245818253208E-3</v>
      </c>
      <c r="AX57" s="44">
        <f>OVYLD1_!AX57*VLOOKUP(OVYLD2_!AX$4,'[1]INTERNAL PARAMETERS-1'!$B$5:$J$44,5,FALSE)*VLOOKUP(OVYLD2_!AX$4,'[1]INTERNAL PARAMETERS-1'!$B$5:$J$44,6,FALSE)*VLOOKUP(OVYLD2_!AX$4,'[1]INTERNAL PARAMETERS-1'!$B$5:$J$44,3,FALSE) + OVYLD1_!AX57*(1-VLOOKUP(OVYLD2_!AX$4,'[1]INTERNAL PARAMETERS-1'!$B$5:$J$44,5,FALSE))*VLOOKUP(OVYLD2_!AX$4,'[1]INTERNAL PARAMETERS-1'!$B$5:$J$44,8,FALSE)*VLOOKUP(OVYLD2_!AX$4,'[1]INTERNAL PARAMETERS-1'!$B$5:$J$44,3,FALSE)</f>
        <v>0</v>
      </c>
      <c r="AY57" s="44">
        <f>OVYLD1_!AY57*VLOOKUP(OVYLD2_!AY$4,'[1]INTERNAL PARAMETERS-1'!$B$5:$J$44,5,FALSE)*VLOOKUP(OVYLD2_!AY$4,'[1]INTERNAL PARAMETERS-1'!$B$5:$J$44,6,FALSE)*VLOOKUP(OVYLD2_!AY$4,'[1]INTERNAL PARAMETERS-1'!$B$5:$J$44,3,FALSE) + OVYLD1_!AY57*(1-VLOOKUP(OVYLD2_!AY$4,'[1]INTERNAL PARAMETERS-1'!$B$5:$J$44,5,FALSE))*VLOOKUP(OVYLD2_!AY$4,'[1]INTERNAL PARAMETERS-1'!$B$5:$J$44,8,FALSE)*VLOOKUP(OVYLD2_!AY$4,'[1]INTERNAL PARAMETERS-1'!$B$5:$J$44,3,FALSE)</f>
        <v>0</v>
      </c>
      <c r="AZ57" s="44">
        <f>OVYLD1_!AZ57*VLOOKUP(OVYLD2_!AZ$4,'[1]INTERNAL PARAMETERS-1'!$B$5:$J$44,5,FALSE)*VLOOKUP(OVYLD2_!AZ$4,'[1]INTERNAL PARAMETERS-1'!$B$5:$J$44,6,FALSE)*VLOOKUP(OVYLD2_!AZ$4,'[1]INTERNAL PARAMETERS-1'!$B$5:$J$44,3,FALSE) + OVYLD1_!AZ57*(1-VLOOKUP(OVYLD2_!AZ$4,'[1]INTERNAL PARAMETERS-1'!$B$5:$J$44,5,FALSE))*VLOOKUP(OVYLD2_!AZ$4,'[1]INTERNAL PARAMETERS-1'!$B$5:$J$44,8,FALSE)*VLOOKUP(OVYLD2_!AZ$4,'[1]INTERNAL PARAMETERS-1'!$B$5:$J$44,3,FALSE)</f>
        <v>0</v>
      </c>
      <c r="BA57" s="44">
        <f>OVYLD1_!BA57*VLOOKUP(OVYLD2_!BA$4,'[1]INTERNAL PARAMETERS-1'!$B$5:$J$44,5,FALSE)*VLOOKUP(OVYLD2_!BA$4,'[1]INTERNAL PARAMETERS-1'!$B$5:$J$44,6,FALSE)*VLOOKUP(OVYLD2_!BA$4,'[1]INTERNAL PARAMETERS-1'!$B$5:$J$44,3,FALSE) + OVYLD1_!BA57*(1-VLOOKUP(OVYLD2_!BA$4,'[1]INTERNAL PARAMETERS-1'!$B$5:$J$44,5,FALSE))*VLOOKUP(OVYLD2_!BA$4,'[1]INTERNAL PARAMETERS-1'!$B$5:$J$44,8,FALSE)*VLOOKUP(OVYLD2_!BA$4,'[1]INTERNAL PARAMETERS-1'!$B$5:$J$44,3,FALSE)</f>
        <v>7.8717907283736809E-3</v>
      </c>
      <c r="BB57" s="44">
        <f>OVYLD1_!BB57*VLOOKUP(OVYLD2_!BB$4,'[1]INTERNAL PARAMETERS-1'!$B$5:$J$44,5,FALSE)*VLOOKUP(OVYLD2_!BB$4,'[1]INTERNAL PARAMETERS-1'!$B$5:$J$44,6,FALSE)*VLOOKUP(OVYLD2_!BB$4,'[1]INTERNAL PARAMETERS-1'!$B$5:$J$44,3,FALSE) + OVYLD1_!BB57*(1-VLOOKUP(OVYLD2_!BB$4,'[1]INTERNAL PARAMETERS-1'!$B$5:$J$44,5,FALSE))*VLOOKUP(OVYLD2_!BB$4,'[1]INTERNAL PARAMETERS-1'!$B$5:$J$44,8,FALSE)*VLOOKUP(OVYLD2_!BB$4,'[1]INTERNAL PARAMETERS-1'!$B$5:$J$44,3,FALSE)</f>
        <v>2.5086638303370185E-4</v>
      </c>
      <c r="BC57" s="44">
        <f>OVYLD1_!BC57*VLOOKUP(OVYLD2_!BC$4,'[1]INTERNAL PARAMETERS-1'!$B$5:$J$44,5,FALSE)*VLOOKUP(OVYLD2_!BC$4,'[1]INTERNAL PARAMETERS-1'!$B$5:$J$44,6,FALSE)*VLOOKUP(OVYLD2_!BC$4,'[1]INTERNAL PARAMETERS-1'!$B$5:$J$44,3,FALSE) + OVYLD1_!BC57*(1-VLOOKUP(OVYLD2_!BC$4,'[1]INTERNAL PARAMETERS-1'!$B$5:$J$44,5,FALSE))*VLOOKUP(OVYLD2_!BC$4,'[1]INTERNAL PARAMETERS-1'!$B$5:$J$44,8,FALSE)*VLOOKUP(OVYLD2_!BC$4,'[1]INTERNAL PARAMETERS-1'!$B$5:$J$44,3,FALSE)</f>
        <v>1.4360067563906982E-3</v>
      </c>
      <c r="BD57" s="44">
        <f>OVYLD1_!BD57*VLOOKUP(OVYLD2_!BD$4,'[1]INTERNAL PARAMETERS-1'!$B$5:$J$44,5,FALSE)*VLOOKUP(OVYLD2_!BD$4,'[1]INTERNAL PARAMETERS-1'!$B$5:$J$44,6,FALSE)*VLOOKUP(OVYLD2_!BD$4,'[1]INTERNAL PARAMETERS-1'!$B$5:$J$44,3,FALSE) + OVYLD1_!BD57*(1-VLOOKUP(OVYLD2_!BD$4,'[1]INTERNAL PARAMETERS-1'!$B$5:$J$44,5,FALSE))*VLOOKUP(OVYLD2_!BD$4,'[1]INTERNAL PARAMETERS-1'!$B$5:$J$44,8,FALSE)*VLOOKUP(OVYLD2_!BD$4,'[1]INTERNAL PARAMETERS-1'!$B$5:$J$44,3,FALSE)</f>
        <v>2.7464650986519789E-4</v>
      </c>
      <c r="BE57" s="44">
        <f>OVYLD1_!BE57*VLOOKUP(OVYLD2_!BE$4,'[1]INTERNAL PARAMETERS-1'!$B$5:$J$44,5,FALSE)*VLOOKUP(OVYLD2_!BE$4,'[1]INTERNAL PARAMETERS-1'!$B$5:$J$44,6,FALSE)*VLOOKUP(OVYLD2_!BE$4,'[1]INTERNAL PARAMETERS-1'!$B$5:$J$44,3,FALSE) + OVYLD1_!BE57*(1-VLOOKUP(OVYLD2_!BE$4,'[1]INTERNAL PARAMETERS-1'!$B$5:$J$44,5,FALSE))*VLOOKUP(OVYLD2_!BE$4,'[1]INTERNAL PARAMETERS-1'!$B$5:$J$44,8,FALSE)*VLOOKUP(OVYLD2_!BE$4,'[1]INTERNAL PARAMETERS-1'!$B$5:$J$44,3,FALSE)</f>
        <v>1.4438541002099467E-3</v>
      </c>
      <c r="BF57" s="44">
        <f>OVYLD1_!BF57*VLOOKUP(OVYLD2_!BF$4,'[1]INTERNAL PARAMETERS-1'!$B$5:$J$44,5,FALSE)*VLOOKUP(OVYLD2_!BF$4,'[1]INTERNAL PARAMETERS-1'!$B$5:$J$44,6,FALSE)*VLOOKUP(OVYLD2_!BF$4,'[1]INTERNAL PARAMETERS-1'!$B$5:$J$44,3,FALSE) + OVYLD1_!BF57*(1-VLOOKUP(OVYLD2_!BF$4,'[1]INTERNAL PARAMETERS-1'!$B$5:$J$44,5,FALSE))*VLOOKUP(OVYLD2_!BF$4,'[1]INTERNAL PARAMETERS-1'!$B$5:$J$44,8,FALSE)*VLOOKUP(OVYLD2_!BF$4,'[1]INTERNAL PARAMETERS-1'!$B$5:$J$44,3,FALSE)</f>
        <v>0</v>
      </c>
      <c r="BG57" s="44">
        <f>OVYLD1_!BG57*VLOOKUP(OVYLD2_!BG$4,'[1]INTERNAL PARAMETERS-1'!$B$5:$J$44,5,FALSE)*VLOOKUP(OVYLD2_!BG$4,'[1]INTERNAL PARAMETERS-1'!$B$5:$J$44,6,FALSE)*VLOOKUP(OVYLD2_!BG$4,'[1]INTERNAL PARAMETERS-1'!$B$5:$J$44,3,FALSE) + OVYLD1_!BG57*(1-VLOOKUP(OVYLD2_!BG$4,'[1]INTERNAL PARAMETERS-1'!$B$5:$J$44,5,FALSE))*VLOOKUP(OVYLD2_!BG$4,'[1]INTERNAL PARAMETERS-1'!$B$5:$J$44,8,FALSE)*VLOOKUP(OVYLD2_!BG$4,'[1]INTERNAL PARAMETERS-1'!$B$5:$J$44,3,FALSE)</f>
        <v>2.867510552599885E-4</v>
      </c>
      <c r="BH57" s="44">
        <f>OVYLD1_!BH57*VLOOKUP(OVYLD2_!BH$4,'[1]INTERNAL PARAMETERS-1'!$B$5:$J$44,5,FALSE)*VLOOKUP(OVYLD2_!BH$4,'[1]INTERNAL PARAMETERS-1'!$B$5:$J$44,6,FALSE)*VLOOKUP(OVYLD2_!BH$4,'[1]INTERNAL PARAMETERS-1'!$B$5:$J$44,3,FALSE) + OVYLD1_!BH57*(1-VLOOKUP(OVYLD2_!BH$4,'[1]INTERNAL PARAMETERS-1'!$B$5:$J$44,5,FALSE))*VLOOKUP(OVYLD2_!BH$4,'[1]INTERNAL PARAMETERS-1'!$B$5:$J$44,8,FALSE)*VLOOKUP(OVYLD2_!BH$4,'[1]INTERNAL PARAMETERS-1'!$B$5:$J$44,3,FALSE)</f>
        <v>2.3337660875397323E-6</v>
      </c>
      <c r="BI57" s="44">
        <f>OVYLD1_!BI57*VLOOKUP(OVYLD2_!BI$4,'[1]INTERNAL PARAMETERS-1'!$B$5:$J$44,5,FALSE)*VLOOKUP(OVYLD2_!BI$4,'[1]INTERNAL PARAMETERS-1'!$B$5:$J$44,6,FALSE)*VLOOKUP(OVYLD2_!BI$4,'[1]INTERNAL PARAMETERS-1'!$B$5:$J$44,3,FALSE) + OVYLD1_!BI57*(1-VLOOKUP(OVYLD2_!BI$4,'[1]INTERNAL PARAMETERS-1'!$B$5:$J$44,5,FALSE))*VLOOKUP(OVYLD2_!BI$4,'[1]INTERNAL PARAMETERS-1'!$B$5:$J$44,8,FALSE)*VLOOKUP(OVYLD2_!BI$4,'[1]INTERNAL PARAMETERS-1'!$B$5:$J$44,3,FALSE)</f>
        <v>0</v>
      </c>
      <c r="BJ57" s="44">
        <f>OVYLD1_!BJ57*VLOOKUP(OVYLD2_!BJ$4,'[1]INTERNAL PARAMETERS-1'!$B$5:$J$44,5,FALSE)*VLOOKUP(OVYLD2_!BJ$4,'[1]INTERNAL PARAMETERS-1'!$B$5:$J$44,6,FALSE)*VLOOKUP(OVYLD2_!BJ$4,'[1]INTERNAL PARAMETERS-1'!$B$5:$J$44,3,FALSE) + OVYLD1_!BJ57*(1-VLOOKUP(OVYLD2_!BJ$4,'[1]INTERNAL PARAMETERS-1'!$B$5:$J$44,5,FALSE))*VLOOKUP(OVYLD2_!BJ$4,'[1]INTERNAL PARAMETERS-1'!$B$5:$J$44,8,FALSE)*VLOOKUP(OVYLD2_!BJ$4,'[1]INTERNAL PARAMETERS-1'!$B$5:$J$44,3,FALSE)</f>
        <v>1.3885374906832905E-4</v>
      </c>
      <c r="BK57" s="44">
        <f>OVYLD1_!BK57*VLOOKUP(OVYLD2_!BK$4,'[1]INTERNAL PARAMETERS-1'!$B$5:$J$44,5,FALSE)*VLOOKUP(OVYLD2_!BK$4,'[1]INTERNAL PARAMETERS-1'!$B$5:$J$44,6,FALSE)*VLOOKUP(OVYLD2_!BK$4,'[1]INTERNAL PARAMETERS-1'!$B$5:$J$44,3,FALSE) + OVYLD1_!BK57*(1-VLOOKUP(OVYLD2_!BK$4,'[1]INTERNAL PARAMETERS-1'!$B$5:$J$44,5,FALSE))*VLOOKUP(OVYLD2_!BK$4,'[1]INTERNAL PARAMETERS-1'!$B$5:$J$44,8,FALSE)*VLOOKUP(OVYLD2_!BK$4,'[1]INTERNAL PARAMETERS-1'!$B$5:$J$44,3,FALSE)</f>
        <v>1.8182312616445774E-4</v>
      </c>
      <c r="BL57" s="44">
        <f>OVYLD1_!BL57*VLOOKUP(OVYLD2_!BL$4,'[1]INTERNAL PARAMETERS-1'!$B$5:$J$44,5,FALSE)*VLOOKUP(OVYLD2_!BL$4,'[1]INTERNAL PARAMETERS-1'!$B$5:$J$44,6,FALSE)*VLOOKUP(OVYLD2_!BL$4,'[1]INTERNAL PARAMETERS-1'!$B$5:$J$44,3,FALSE) + OVYLD1_!BL57*(1-VLOOKUP(OVYLD2_!BL$4,'[1]INTERNAL PARAMETERS-1'!$B$5:$J$44,5,FALSE))*VLOOKUP(OVYLD2_!BL$4,'[1]INTERNAL PARAMETERS-1'!$B$5:$J$44,8,FALSE)*VLOOKUP(OVYLD2_!BL$4,'[1]INTERNAL PARAMETERS-1'!$B$5:$J$44,3,FALSE)</f>
        <v>4.1940574746121773E-4</v>
      </c>
      <c r="BM57" s="44">
        <f>OVYLD1_!BM57*VLOOKUP(OVYLD2_!BM$4,'[1]INTERNAL PARAMETERS-1'!$B$5:$J$44,5,FALSE)*VLOOKUP(OVYLD2_!BM$4,'[1]INTERNAL PARAMETERS-1'!$B$5:$J$44,6,FALSE)*VLOOKUP(OVYLD2_!BM$4,'[1]INTERNAL PARAMETERS-1'!$B$5:$J$44,3,FALSE) + OVYLD1_!BM57*(1-VLOOKUP(OVYLD2_!BM$4,'[1]INTERNAL PARAMETERS-1'!$B$5:$J$44,5,FALSE))*VLOOKUP(OVYLD2_!BM$4,'[1]INTERNAL PARAMETERS-1'!$B$5:$J$44,8,FALSE)*VLOOKUP(OVYLD2_!BM$4,'[1]INTERNAL PARAMETERS-1'!$B$5:$J$44,3,FALSE)</f>
        <v>4.0359169311867684E-4</v>
      </c>
      <c r="BN57" s="44">
        <f>OVYLD1_!BN57*VLOOKUP(OVYLD2_!BN$4,'[1]INTERNAL PARAMETERS-1'!$B$5:$J$44,5,FALSE)*VLOOKUP(OVYLD2_!BN$4,'[1]INTERNAL PARAMETERS-1'!$B$5:$J$44,6,FALSE)*VLOOKUP(OVYLD2_!BN$4,'[1]INTERNAL PARAMETERS-1'!$B$5:$J$44,3,FALSE) + OVYLD1_!BN57*(1-VLOOKUP(OVYLD2_!BN$4,'[1]INTERNAL PARAMETERS-1'!$B$5:$J$44,5,FALSE))*VLOOKUP(OVYLD2_!BN$4,'[1]INTERNAL PARAMETERS-1'!$B$5:$J$44,8,FALSE)*VLOOKUP(OVYLD2_!BN$4,'[1]INTERNAL PARAMETERS-1'!$B$5:$J$44,3,FALSE)</f>
        <v>1.4962810337124625E-4</v>
      </c>
      <c r="BO57" s="44">
        <f>OVYLD1_!BO57*VLOOKUP(OVYLD2_!BO$4,'[1]INTERNAL PARAMETERS-1'!$B$5:$J$44,5,FALSE)*VLOOKUP(OVYLD2_!BO$4,'[1]INTERNAL PARAMETERS-1'!$B$5:$J$44,6,FALSE)*VLOOKUP(OVYLD2_!BO$4,'[1]INTERNAL PARAMETERS-1'!$B$5:$J$44,3,FALSE) + OVYLD1_!BO57*(1-VLOOKUP(OVYLD2_!BO$4,'[1]INTERNAL PARAMETERS-1'!$B$5:$J$44,5,FALSE))*VLOOKUP(OVYLD2_!BO$4,'[1]INTERNAL PARAMETERS-1'!$B$5:$J$44,8,FALSE)*VLOOKUP(OVYLD2_!BO$4,'[1]INTERNAL PARAMETERS-1'!$B$5:$J$44,3,FALSE)</f>
        <v>6.6151481344680637E-5</v>
      </c>
      <c r="BP57" s="44">
        <f>OVYLD1_!BP57*VLOOKUP(OVYLD2_!BP$4,'[1]INTERNAL PARAMETERS-1'!$B$5:$J$44,5,FALSE)*VLOOKUP(OVYLD2_!BP$4,'[1]INTERNAL PARAMETERS-1'!$B$5:$J$44,6,FALSE)*VLOOKUP(OVYLD2_!BP$4,'[1]INTERNAL PARAMETERS-1'!$B$5:$J$44,3,FALSE) + OVYLD1_!BP57*(1-VLOOKUP(OVYLD2_!BP$4,'[1]INTERNAL PARAMETERS-1'!$B$5:$J$44,5,FALSE))*VLOOKUP(OVYLD2_!BP$4,'[1]INTERNAL PARAMETERS-1'!$B$5:$J$44,8,FALSE)*VLOOKUP(OVYLD2_!BP$4,'[1]INTERNAL PARAMETERS-1'!$B$5:$J$44,3,FALSE)</f>
        <v>3.4985201510278005E-6</v>
      </c>
      <c r="BQ57" s="44">
        <f>OVYLD1_!BQ57*VLOOKUP(OVYLD2_!BQ$4,'[1]INTERNAL PARAMETERS-1'!$B$5:$J$44,5,FALSE)*VLOOKUP(OVYLD2_!BQ$4,'[1]INTERNAL PARAMETERS-1'!$B$5:$J$44,6,FALSE)*VLOOKUP(OVYLD2_!BQ$4,'[1]INTERNAL PARAMETERS-1'!$B$5:$J$44,3,FALSE) + OVYLD1_!BQ57*(1-VLOOKUP(OVYLD2_!BQ$4,'[1]INTERNAL PARAMETERS-1'!$B$5:$J$44,5,FALSE))*VLOOKUP(OVYLD2_!BQ$4,'[1]INTERNAL PARAMETERS-1'!$B$5:$J$44,8,FALSE)*VLOOKUP(OVYLD2_!BQ$4,'[1]INTERNAL PARAMETERS-1'!$B$5:$J$44,3,FALSE)</f>
        <v>5.0255580447329561E-4</v>
      </c>
      <c r="BR57" s="44">
        <f>OVYLD1_!BR57*VLOOKUP(OVYLD2_!BR$4,'[1]INTERNAL PARAMETERS-1'!$B$5:$J$44,5,FALSE)*VLOOKUP(OVYLD2_!BR$4,'[1]INTERNAL PARAMETERS-1'!$B$5:$J$44,6,FALSE)*VLOOKUP(OVYLD2_!BR$4,'[1]INTERNAL PARAMETERS-1'!$B$5:$J$44,3,FALSE) + OVYLD1_!BR57*(1-VLOOKUP(OVYLD2_!BR$4,'[1]INTERNAL PARAMETERS-1'!$B$5:$J$44,5,FALSE))*VLOOKUP(OVYLD2_!BR$4,'[1]INTERNAL PARAMETERS-1'!$B$5:$J$44,8,FALSE)*VLOOKUP(OVYLD2_!BR$4,'[1]INTERNAL PARAMETERS-1'!$B$5:$J$44,3,FALSE)</f>
        <v>8.5076737261002977E-6</v>
      </c>
      <c r="BS57" s="44">
        <f>OVYLD1_!BS57*VLOOKUP(OVYLD2_!BS$4,'[1]INTERNAL PARAMETERS-1'!$B$5:$J$44,5,FALSE)*VLOOKUP(OVYLD2_!BS$4,'[1]INTERNAL PARAMETERS-1'!$B$5:$J$44,6,FALSE)*VLOOKUP(OVYLD2_!BS$4,'[1]INTERNAL PARAMETERS-1'!$B$5:$J$44,3,FALSE) + OVYLD1_!BS57*(1-VLOOKUP(OVYLD2_!BS$4,'[1]INTERNAL PARAMETERS-1'!$B$5:$J$44,5,FALSE))*VLOOKUP(OVYLD2_!BS$4,'[1]INTERNAL PARAMETERS-1'!$B$5:$J$44,8,FALSE)*VLOOKUP(OVYLD2_!BS$4,'[1]INTERNAL PARAMETERS-1'!$B$5:$J$44,3,FALSE)</f>
        <v>1.68752148461341E-6</v>
      </c>
      <c r="BT57" s="44">
        <f>OVYLD1_!BT57*VLOOKUP(OVYLD2_!BT$4,'[1]INTERNAL PARAMETERS-1'!$B$5:$J$44,5,FALSE)*VLOOKUP(OVYLD2_!BT$4,'[1]INTERNAL PARAMETERS-1'!$B$5:$J$44,6,FALSE)*VLOOKUP(OVYLD2_!BT$4,'[1]INTERNAL PARAMETERS-1'!$B$5:$J$44,3,FALSE) + OVYLD1_!BT57*(1-VLOOKUP(OVYLD2_!BT$4,'[1]INTERNAL PARAMETERS-1'!$B$5:$J$44,5,FALSE))*VLOOKUP(OVYLD2_!BT$4,'[1]INTERNAL PARAMETERS-1'!$B$5:$J$44,8,FALSE)*VLOOKUP(OVYLD2_!BT$4,'[1]INTERNAL PARAMETERS-1'!$B$5:$J$44,3,FALSE)</f>
        <v>0</v>
      </c>
      <c r="BU57" s="44">
        <f>OVYLD1_!BU57*VLOOKUP(OVYLD2_!BU$4,'[1]INTERNAL PARAMETERS-1'!$B$5:$J$44,5,FALSE)*VLOOKUP(OVYLD2_!BU$4,'[1]INTERNAL PARAMETERS-1'!$B$5:$J$44,6,FALSE)*VLOOKUP(OVYLD2_!BU$4,'[1]INTERNAL PARAMETERS-1'!$B$5:$J$44,3,FALSE) + OVYLD1_!BU57*(1-VLOOKUP(OVYLD2_!BU$4,'[1]INTERNAL PARAMETERS-1'!$B$5:$J$44,5,FALSE))*VLOOKUP(OVYLD2_!BU$4,'[1]INTERNAL PARAMETERS-1'!$B$5:$J$44,8,FALSE)*VLOOKUP(OVYLD2_!BU$4,'[1]INTERNAL PARAMETERS-1'!$B$5:$J$44,3,FALSE)</f>
        <v>0</v>
      </c>
      <c r="BV57" s="44">
        <f>OVYLD1_!BV57*VLOOKUP(OVYLD2_!BV$4,'[1]INTERNAL PARAMETERS-1'!$B$5:$J$44,5,FALSE)*VLOOKUP(OVYLD2_!BV$4,'[1]INTERNAL PARAMETERS-1'!$B$5:$J$44,6,FALSE)*VLOOKUP(OVYLD2_!BV$4,'[1]INTERNAL PARAMETERS-1'!$B$5:$J$44,3,FALSE) + OVYLD1_!BV57*(1-VLOOKUP(OVYLD2_!BV$4,'[1]INTERNAL PARAMETERS-1'!$B$5:$J$44,5,FALSE))*VLOOKUP(OVYLD2_!BV$4,'[1]INTERNAL PARAMETERS-1'!$B$5:$J$44,8,FALSE)*VLOOKUP(OVYLD2_!BV$4,'[1]INTERNAL PARAMETERS-1'!$B$5:$J$44,3,FALSE)</f>
        <v>0</v>
      </c>
      <c r="BW57" s="44">
        <f>OVYLD1_!BW57*VLOOKUP(OVYLD2_!BW$4,'[1]INTERNAL PARAMETERS-1'!$B$5:$J$44,5,FALSE)*VLOOKUP(OVYLD2_!BW$4,'[1]INTERNAL PARAMETERS-1'!$B$5:$J$44,6,FALSE)*VLOOKUP(OVYLD2_!BW$4,'[1]INTERNAL PARAMETERS-1'!$B$5:$J$44,3,FALSE) + OVYLD1_!BW57*(1-VLOOKUP(OVYLD2_!BW$4,'[1]INTERNAL PARAMETERS-1'!$B$5:$J$44,5,FALSE))*VLOOKUP(OVYLD2_!BW$4,'[1]INTERNAL PARAMETERS-1'!$B$5:$J$44,8,FALSE)*VLOOKUP(OVYLD2_!BW$4,'[1]INTERNAL PARAMETERS-1'!$B$5:$J$44,3,FALSE)</f>
        <v>0</v>
      </c>
      <c r="BX57" s="44">
        <f>OVYLD1_!BX57*VLOOKUP(OVYLD2_!BX$4,'[1]INTERNAL PARAMETERS-1'!$B$5:$J$44,5,FALSE)*VLOOKUP(OVYLD2_!BX$4,'[1]INTERNAL PARAMETERS-1'!$B$5:$J$44,6,FALSE)*VLOOKUP(OVYLD2_!BX$4,'[1]INTERNAL PARAMETERS-1'!$B$5:$J$44,3,FALSE) + OVYLD1_!BX57*(1-VLOOKUP(OVYLD2_!BX$4,'[1]INTERNAL PARAMETERS-1'!$B$5:$J$44,5,FALSE))*VLOOKUP(OVYLD2_!BX$4,'[1]INTERNAL PARAMETERS-1'!$B$5:$J$44,8,FALSE)*VLOOKUP(OVYLD2_!BX$4,'[1]INTERNAL PARAMETERS-1'!$B$5:$J$44,3,FALSE)</f>
        <v>0</v>
      </c>
      <c r="BY57" s="44">
        <f>OVYLD1_!BY57*VLOOKUP(OVYLD2_!BY$4,'[1]INTERNAL PARAMETERS-1'!$B$5:$J$44,5,FALSE)*VLOOKUP(OVYLD2_!BY$4,'[1]INTERNAL PARAMETERS-1'!$B$5:$J$44,6,FALSE)*VLOOKUP(OVYLD2_!BY$4,'[1]INTERNAL PARAMETERS-1'!$B$5:$J$44,3,FALSE) + OVYLD1_!BY57*(1-VLOOKUP(OVYLD2_!BY$4,'[1]INTERNAL PARAMETERS-1'!$B$5:$J$44,5,FALSE))*VLOOKUP(OVYLD2_!BY$4,'[1]INTERNAL PARAMETERS-1'!$B$5:$J$44,8,FALSE)*VLOOKUP(OVYLD2_!BY$4,'[1]INTERNAL PARAMETERS-1'!$B$5:$J$44,3,FALSE)</f>
        <v>0</v>
      </c>
      <c r="BZ57" s="44">
        <f>OVYLD1_!BZ57*VLOOKUP(OVYLD2_!BZ$4,'[1]INTERNAL PARAMETERS-1'!$B$5:$J$44,5,FALSE)*VLOOKUP(OVYLD2_!BZ$4,'[1]INTERNAL PARAMETERS-1'!$B$5:$J$44,6,FALSE)*VLOOKUP(OVYLD2_!BZ$4,'[1]INTERNAL PARAMETERS-1'!$B$5:$J$44,3,FALSE) + OVYLD1_!BZ57*(1-VLOOKUP(OVYLD2_!BZ$4,'[1]INTERNAL PARAMETERS-1'!$B$5:$J$44,5,FALSE))*VLOOKUP(OVYLD2_!BZ$4,'[1]INTERNAL PARAMETERS-1'!$B$5:$J$44,8,FALSE)*VLOOKUP(OVYLD2_!BZ$4,'[1]INTERNAL PARAMETERS-1'!$B$5:$J$44,3,FALSE)</f>
        <v>5.5317777446839567E-7</v>
      </c>
      <c r="CA57" s="44">
        <f>OVYLD1_!CA57*VLOOKUP(OVYLD2_!CA$4,'[1]INTERNAL PARAMETERS-1'!$B$5:$J$44,5,FALSE)*VLOOKUP(OVYLD2_!CA$4,'[1]INTERNAL PARAMETERS-1'!$B$5:$J$44,6,FALSE)*VLOOKUP(OVYLD2_!CA$4,'[1]INTERNAL PARAMETERS-1'!$B$5:$J$44,3,FALSE) + OVYLD1_!CA57*(1-VLOOKUP(OVYLD2_!CA$4,'[1]INTERNAL PARAMETERS-1'!$B$5:$J$44,5,FALSE))*VLOOKUP(OVYLD2_!CA$4,'[1]INTERNAL PARAMETERS-1'!$B$5:$J$44,8,FALSE)*VLOOKUP(OVYLD2_!CA$4,'[1]INTERNAL PARAMETERS-1'!$B$5:$J$44,3,FALSE)</f>
        <v>0</v>
      </c>
      <c r="CB57" s="44">
        <f>OVYLD1_!CB57*VLOOKUP(OVYLD2_!CB$4,'[1]INTERNAL PARAMETERS-1'!$B$5:$J$44,5,FALSE)*VLOOKUP(OVYLD2_!CB$4,'[1]INTERNAL PARAMETERS-1'!$B$5:$J$44,6,FALSE)*VLOOKUP(OVYLD2_!CB$4,'[1]INTERNAL PARAMETERS-1'!$B$5:$J$44,3,FALSE) + OVYLD1_!CB57*(1-VLOOKUP(OVYLD2_!CB$4,'[1]INTERNAL PARAMETERS-1'!$B$5:$J$44,5,FALSE))*VLOOKUP(OVYLD2_!CB$4,'[1]INTERNAL PARAMETERS-1'!$B$5:$J$44,8,FALSE)*VLOOKUP(OVYLD2_!CB$4,'[1]INTERNAL PARAMETERS-1'!$B$5:$J$44,3,FALSE)</f>
        <v>0</v>
      </c>
      <c r="CC57" s="44">
        <f>OVYLD1_!CC57*VLOOKUP(OVYLD2_!CC$4,'[1]INTERNAL PARAMETERS-1'!$B$5:$J$44,5,FALSE)*VLOOKUP(OVYLD2_!CC$4,'[1]INTERNAL PARAMETERS-1'!$B$5:$J$44,6,FALSE)*VLOOKUP(OVYLD2_!CC$4,'[1]INTERNAL PARAMETERS-1'!$B$5:$J$44,3,FALSE) + OVYLD1_!CC57*(1-VLOOKUP(OVYLD2_!CC$4,'[1]INTERNAL PARAMETERS-1'!$B$5:$J$44,5,FALSE))*VLOOKUP(OVYLD2_!CC$4,'[1]INTERNAL PARAMETERS-1'!$B$5:$J$44,8,FALSE)*VLOOKUP(OVYLD2_!CC$4,'[1]INTERNAL PARAMETERS-1'!$B$5:$J$44,3,FALSE)</f>
        <v>2.4585990644693728E-6</v>
      </c>
      <c r="CD57" s="44">
        <f>OVYLD1_!CD57*VLOOKUP(OVYLD2_!CD$4,'[1]INTERNAL PARAMETERS-1'!$B$5:$J$44,5,FALSE)*VLOOKUP(OVYLD2_!CD$4,'[1]INTERNAL PARAMETERS-1'!$B$5:$J$44,6,FALSE)*VLOOKUP(OVYLD2_!CD$4,'[1]INTERNAL PARAMETERS-1'!$B$5:$J$44,3,FALSE) + OVYLD1_!CD57*(1-VLOOKUP(OVYLD2_!CD$4,'[1]INTERNAL PARAMETERS-1'!$B$5:$J$44,5,FALSE))*VLOOKUP(OVYLD2_!CD$4,'[1]INTERNAL PARAMETERS-1'!$B$5:$J$44,8,FALSE)*VLOOKUP(OVYLD2_!CD$4,'[1]INTERNAL PARAMETERS-1'!$B$5:$J$44,3,FALSE)</f>
        <v>7.9519889666266302E-6</v>
      </c>
      <c r="CE57" s="44">
        <f>OVYLD1_!CE57*VLOOKUP(OVYLD2_!CE$4,'[1]INTERNAL PARAMETERS-1'!$B$5:$J$44,5,FALSE)*VLOOKUP(OVYLD2_!CE$4,'[1]INTERNAL PARAMETERS-1'!$B$5:$J$44,6,FALSE)*VLOOKUP(OVYLD2_!CE$4,'[1]INTERNAL PARAMETERS-1'!$B$5:$J$44,3,FALSE) + OVYLD1_!CE57*(1-VLOOKUP(OVYLD2_!CE$4,'[1]INTERNAL PARAMETERS-1'!$B$5:$J$44,5,FALSE))*VLOOKUP(OVYLD2_!CE$4,'[1]INTERNAL PARAMETERS-1'!$B$5:$J$44,8,FALSE)*VLOOKUP(OVYLD2_!CE$4,'[1]INTERNAL PARAMETERS-1'!$B$5:$J$44,3,FALSE)</f>
        <v>7.9685558121286106E-6</v>
      </c>
      <c r="CF57" s="44">
        <f>OVYLD1_!CF57*VLOOKUP(OVYLD2_!CF$4,'[1]INTERNAL PARAMETERS-1'!$B$5:$J$44,5,FALSE)*VLOOKUP(OVYLD2_!CF$4,'[1]INTERNAL PARAMETERS-1'!$B$5:$J$44,6,FALSE)*VLOOKUP(OVYLD2_!CF$4,'[1]INTERNAL PARAMETERS-1'!$B$5:$J$44,3,FALSE) + OVYLD1_!CF57*(1-VLOOKUP(OVYLD2_!CF$4,'[1]INTERNAL PARAMETERS-1'!$B$5:$J$44,5,FALSE))*VLOOKUP(OVYLD2_!CF$4,'[1]INTERNAL PARAMETERS-1'!$B$5:$J$44,8,FALSE)*VLOOKUP(OVYLD2_!CF$4,'[1]INTERNAL PARAMETERS-1'!$B$5:$J$44,3,FALSE)</f>
        <v>0</v>
      </c>
      <c r="CG57" s="44">
        <f>OVYLD1_!CG57*VLOOKUP(OVYLD2_!CG$4,'[1]INTERNAL PARAMETERS-1'!$B$5:$J$44,5,FALSE)*VLOOKUP(OVYLD2_!CG$4,'[1]INTERNAL PARAMETERS-1'!$B$5:$J$44,6,FALSE)*VLOOKUP(OVYLD2_!CG$4,'[1]INTERNAL PARAMETERS-1'!$B$5:$J$44,3,FALSE) + OVYLD1_!CG57*(1-VLOOKUP(OVYLD2_!CG$4,'[1]INTERNAL PARAMETERS-1'!$B$5:$J$44,5,FALSE))*VLOOKUP(OVYLD2_!CG$4,'[1]INTERNAL PARAMETERS-1'!$B$5:$J$44,8,FALSE)*VLOOKUP(OVYLD2_!CG$4,'[1]INTERNAL PARAMETERS-1'!$B$5:$J$44,3,FALSE)</f>
        <v>1.0167319345775794E-6</v>
      </c>
      <c r="CH57" s="43">
        <f>OVYLD1_!CH57*VLOOKUP(OVYLD2_!CH$4,'[1]INTERNAL PARAMETERS-1'!$B$5:$J$44,5,FALSE)*VLOOKUP(OVYLD2_!CH$4,'[1]INTERNAL PARAMETERS-1'!$B$5:$J$44,6,FALSE)*VLOOKUP(OVYLD2_!CH$4,'[1]INTERNAL PARAMETERS-1'!$B$5:$J$44,3,FALSE) + OVYLD1_!CH57*(1-VLOOKUP(OVYLD2_!CH$4,'[1]INTERNAL PARAMETERS-1'!$B$5:$J$44,5,FALSE))*VLOOKUP(OVYLD2_!CH$4,'[1]INTERNAL PARAMETERS-1'!$B$5:$J$44,8,FALSE)*VLOOKUP(OVYLD2_!CH$4,'[1]INTERNAL PARAMETERS-1'!$B$5:$J$44,3,FALSE)</f>
        <v>0</v>
      </c>
      <c r="CJ57" s="45">
        <f t="shared" si="0"/>
        <v>5.5380702770115545E-2</v>
      </c>
      <c r="CK57" s="43">
        <f t="shared" si="1"/>
        <v>1.6560026354961992E-2</v>
      </c>
    </row>
    <row r="58" spans="2:89" x14ac:dyDescent="0.5">
      <c r="B58" s="58" t="s">
        <v>4</v>
      </c>
      <c r="C58" s="57" t="s">
        <v>81</v>
      </c>
      <c r="D58" s="57" t="s">
        <v>62</v>
      </c>
      <c r="E58" s="128">
        <f>OVERALL2021!AI58</f>
        <v>0.5637969410656406</v>
      </c>
      <c r="F58" s="59">
        <f>'[1]INTERNAL PARAMETERS-1'!M22</f>
        <v>5.05</v>
      </c>
      <c r="G58" s="45">
        <f>OVYLD1_!G58*VLOOKUP(OVYLD2_!G$4,'[1]INTERNAL PARAMETERS-1'!$B$5:$J$44,5,FALSE)*VLOOKUP(OVYLD2_!G$4,'[1]INTERNAL PARAMETERS-1'!$B$5:$J$44,7,FALSE)*OVYLD2_!$F58 + OVYLD1_!G58*(1-VLOOKUP(OVYLD2_!G$4,'[1]INTERNAL PARAMETERS-1'!$B$5:$J$44,5,FALSE))*VLOOKUP(OVYLD2_!G$4,'[1]INTERNAL PARAMETERS-1'!$B$5:$J$44,9,FALSE)*OVYLD2_!$F58</f>
        <v>4.3110274252443721E-3</v>
      </c>
      <c r="H58" s="44">
        <f>OVYLD1_!H58*VLOOKUP(OVYLD2_!H$4,'[1]INTERNAL PARAMETERS-1'!$B$5:$J$44,5,FALSE)*VLOOKUP(OVYLD2_!H$4,'[1]INTERNAL PARAMETERS-1'!$B$5:$J$44,7,FALSE)*OVYLD2_!$F58 + OVYLD1_!H58*(1-VLOOKUP(OVYLD2_!H$4,'[1]INTERNAL PARAMETERS-1'!$B$5:$J$44,5,FALSE))*VLOOKUP(OVYLD2_!H$4,'[1]INTERNAL PARAMETERS-1'!$B$5:$J$44,9,FALSE)*OVYLD2_!$F58</f>
        <v>2.1664925600548965E-3</v>
      </c>
      <c r="I58" s="44">
        <f>OVYLD1_!I58*VLOOKUP(OVYLD2_!I$4,'[1]INTERNAL PARAMETERS-1'!$B$5:$J$44,5,FALSE)*VLOOKUP(OVYLD2_!I$4,'[1]INTERNAL PARAMETERS-1'!$B$5:$J$44,7,FALSE)*OVYLD2_!$F58 + OVYLD1_!I58*(1-VLOOKUP(OVYLD2_!I$4,'[1]INTERNAL PARAMETERS-1'!$B$5:$J$44,5,FALSE))*VLOOKUP(OVYLD2_!I$4,'[1]INTERNAL PARAMETERS-1'!$B$5:$J$44,9,FALSE)*OVYLD2_!$F58</f>
        <v>6.5213353110804683E-3</v>
      </c>
      <c r="J58" s="44">
        <f>OVYLD1_!J58*VLOOKUP(OVYLD2_!J$4,'[1]INTERNAL PARAMETERS-1'!$B$5:$J$44,5,FALSE)*VLOOKUP(OVYLD2_!J$4,'[1]INTERNAL PARAMETERS-1'!$B$5:$J$44,7,FALSE)*OVYLD2_!$F58 + OVYLD1_!J58*(1-VLOOKUP(OVYLD2_!J$4,'[1]INTERNAL PARAMETERS-1'!$B$5:$J$44,5,FALSE))*VLOOKUP(OVYLD2_!J$4,'[1]INTERNAL PARAMETERS-1'!$B$5:$J$44,9,FALSE)*OVYLD2_!$F58</f>
        <v>0</v>
      </c>
      <c r="K58" s="44">
        <f>OVYLD1_!K58*VLOOKUP(OVYLD2_!K$4,'[1]INTERNAL PARAMETERS-1'!$B$5:$J$44,5,FALSE)*VLOOKUP(OVYLD2_!K$4,'[1]INTERNAL PARAMETERS-1'!$B$5:$J$44,7,FALSE)*OVYLD2_!$F58 + OVYLD1_!K58*(1-VLOOKUP(OVYLD2_!K$4,'[1]INTERNAL PARAMETERS-1'!$B$5:$J$44,5,FALSE))*VLOOKUP(OVYLD2_!K$4,'[1]INTERNAL PARAMETERS-1'!$B$5:$J$44,9,FALSE)*OVYLD2_!$F58</f>
        <v>0</v>
      </c>
      <c r="L58" s="44">
        <f>OVYLD1_!L58*VLOOKUP(OVYLD2_!L$4,'[1]INTERNAL PARAMETERS-1'!$B$5:$J$44,5,FALSE)*VLOOKUP(OVYLD2_!L$4,'[1]INTERNAL PARAMETERS-1'!$B$5:$J$44,7,FALSE)*OVYLD2_!$F58 + OVYLD1_!L58*(1-VLOOKUP(OVYLD2_!L$4,'[1]INTERNAL PARAMETERS-1'!$B$5:$J$44,5,FALSE))*VLOOKUP(OVYLD2_!L$4,'[1]INTERNAL PARAMETERS-1'!$B$5:$J$44,9,FALSE)*OVYLD2_!$F58</f>
        <v>0</v>
      </c>
      <c r="M58" s="44">
        <f>OVYLD1_!M58*VLOOKUP(OVYLD2_!M$4,'[1]INTERNAL PARAMETERS-1'!$B$5:$J$44,5,FALSE)*VLOOKUP(OVYLD2_!M$4,'[1]INTERNAL PARAMETERS-1'!$B$5:$J$44,7,FALSE)*OVYLD2_!$F58 + OVYLD1_!M58*(1-VLOOKUP(OVYLD2_!M$4,'[1]INTERNAL PARAMETERS-1'!$B$5:$J$44,5,FALSE))*VLOOKUP(OVYLD2_!M$4,'[1]INTERNAL PARAMETERS-1'!$B$5:$J$44,9,FALSE)*OVYLD2_!$F58</f>
        <v>1.7971112091379317E-3</v>
      </c>
      <c r="N58" s="44">
        <f>OVYLD1_!N58*VLOOKUP(OVYLD2_!N$4,'[1]INTERNAL PARAMETERS-1'!$B$5:$J$44,5,FALSE)*VLOOKUP(OVYLD2_!N$4,'[1]INTERNAL PARAMETERS-1'!$B$5:$J$44,7,FALSE)*OVYLD2_!$F58 + OVYLD1_!N58*(1-VLOOKUP(OVYLD2_!N$4,'[1]INTERNAL PARAMETERS-1'!$B$5:$J$44,5,FALSE))*VLOOKUP(OVYLD2_!N$4,'[1]INTERNAL PARAMETERS-1'!$B$5:$J$44,9,FALSE)*OVYLD2_!$F58</f>
        <v>1.2808655338162397E-5</v>
      </c>
      <c r="O58" s="44">
        <f>OVYLD1_!O58*VLOOKUP(OVYLD2_!O$4,'[1]INTERNAL PARAMETERS-1'!$B$5:$J$44,5,FALSE)*VLOOKUP(OVYLD2_!O$4,'[1]INTERNAL PARAMETERS-1'!$B$5:$J$44,7,FALSE)*OVYLD2_!$F58 + OVYLD1_!O58*(1-VLOOKUP(OVYLD2_!O$4,'[1]INTERNAL PARAMETERS-1'!$B$5:$J$44,5,FALSE))*VLOOKUP(OVYLD2_!O$4,'[1]INTERNAL PARAMETERS-1'!$B$5:$J$44,9,FALSE)*OVYLD2_!$F58</f>
        <v>0</v>
      </c>
      <c r="P58" s="44">
        <f>OVYLD1_!P58*VLOOKUP(OVYLD2_!P$4,'[1]INTERNAL PARAMETERS-1'!$B$5:$J$44,5,FALSE)*VLOOKUP(OVYLD2_!P$4,'[1]INTERNAL PARAMETERS-1'!$B$5:$J$44,7,FALSE)*OVYLD2_!$F58 + OVYLD1_!P58*(1-VLOOKUP(OVYLD2_!P$4,'[1]INTERNAL PARAMETERS-1'!$B$5:$J$44,5,FALSE))*VLOOKUP(OVYLD2_!P$4,'[1]INTERNAL PARAMETERS-1'!$B$5:$J$44,9,FALSE)*OVYLD2_!$F58</f>
        <v>0</v>
      </c>
      <c r="Q58" s="44">
        <f>OVYLD1_!Q58*VLOOKUP(OVYLD2_!Q$4,'[1]INTERNAL PARAMETERS-1'!$B$5:$J$44,5,FALSE)*VLOOKUP(OVYLD2_!Q$4,'[1]INTERNAL PARAMETERS-1'!$B$5:$J$44,7,FALSE)*OVYLD2_!$F58 + OVYLD1_!Q58*(1-VLOOKUP(OVYLD2_!Q$4,'[1]INTERNAL PARAMETERS-1'!$B$5:$J$44,5,FALSE))*VLOOKUP(OVYLD2_!Q$4,'[1]INTERNAL PARAMETERS-1'!$B$5:$J$44,9,FALSE)*OVYLD2_!$F58</f>
        <v>0</v>
      </c>
      <c r="R58" s="44">
        <f>OVYLD1_!R58*VLOOKUP(OVYLD2_!R$4,'[1]INTERNAL PARAMETERS-1'!$B$5:$J$44,5,FALSE)*VLOOKUP(OVYLD2_!R$4,'[1]INTERNAL PARAMETERS-1'!$B$5:$J$44,7,FALSE)*OVYLD2_!$F58 + OVYLD1_!R58*(1-VLOOKUP(OVYLD2_!R$4,'[1]INTERNAL PARAMETERS-1'!$B$5:$J$44,5,FALSE))*VLOOKUP(OVYLD2_!R$4,'[1]INTERNAL PARAMETERS-1'!$B$5:$J$44,9,FALSE)*OVYLD2_!$F58</f>
        <v>0</v>
      </c>
      <c r="S58" s="44">
        <f>OVYLD1_!S58*VLOOKUP(OVYLD2_!S$4,'[1]INTERNAL PARAMETERS-1'!$B$5:$J$44,5,FALSE)*VLOOKUP(OVYLD2_!S$4,'[1]INTERNAL PARAMETERS-1'!$B$5:$J$44,7,FALSE)*OVYLD2_!$F58 + OVYLD1_!S58*(1-VLOOKUP(OVYLD2_!S$4,'[1]INTERNAL PARAMETERS-1'!$B$5:$J$44,5,FALSE))*VLOOKUP(OVYLD2_!S$4,'[1]INTERNAL PARAMETERS-1'!$B$5:$J$44,9,FALSE)*OVYLD2_!$F58</f>
        <v>7.6339369430181907E-4</v>
      </c>
      <c r="T58" s="44">
        <f>OVYLD1_!T58*VLOOKUP(OVYLD2_!T$4,'[1]INTERNAL PARAMETERS-1'!$B$5:$J$44,5,FALSE)*VLOOKUP(OVYLD2_!T$4,'[1]INTERNAL PARAMETERS-1'!$B$5:$J$44,7,FALSE)*OVYLD2_!$F58 + OVYLD1_!T58*(1-VLOOKUP(OVYLD2_!T$4,'[1]INTERNAL PARAMETERS-1'!$B$5:$J$44,5,FALSE))*VLOOKUP(OVYLD2_!T$4,'[1]INTERNAL PARAMETERS-1'!$B$5:$J$44,9,FALSE)*OVYLD2_!$F58</f>
        <v>7.3192316218070825E-5</v>
      </c>
      <c r="U58" s="44">
        <f>OVYLD1_!U58*VLOOKUP(OVYLD2_!U$4,'[1]INTERNAL PARAMETERS-1'!$B$5:$J$44,5,FALSE)*VLOOKUP(OVYLD2_!U$4,'[1]INTERNAL PARAMETERS-1'!$B$5:$J$44,7,FALSE)*OVYLD2_!$F58 + OVYLD1_!U58*(1-VLOOKUP(OVYLD2_!U$4,'[1]INTERNAL PARAMETERS-1'!$B$5:$J$44,5,FALSE))*VLOOKUP(OVYLD2_!U$4,'[1]INTERNAL PARAMETERS-1'!$B$5:$J$44,9,FALSE)*OVYLD2_!$F58</f>
        <v>5.5138211550946696E-5</v>
      </c>
      <c r="V58" s="44">
        <f>OVYLD1_!V58*VLOOKUP(OVYLD2_!V$4,'[1]INTERNAL PARAMETERS-1'!$B$5:$J$44,5,FALSE)*VLOOKUP(OVYLD2_!V$4,'[1]INTERNAL PARAMETERS-1'!$B$5:$J$44,7,FALSE)*OVYLD2_!$F58 + OVYLD1_!V58*(1-VLOOKUP(OVYLD2_!V$4,'[1]INTERNAL PARAMETERS-1'!$B$5:$J$44,5,FALSE))*VLOOKUP(OVYLD2_!V$4,'[1]INTERNAL PARAMETERS-1'!$B$5:$J$44,9,FALSE)*OVYLD2_!$F58</f>
        <v>8.5744495225380138E-4</v>
      </c>
      <c r="W58" s="44">
        <f>OVYLD1_!W58*VLOOKUP(OVYLD2_!W$4,'[1]INTERNAL PARAMETERS-1'!$B$5:$J$44,5,FALSE)*VLOOKUP(OVYLD2_!W$4,'[1]INTERNAL PARAMETERS-1'!$B$5:$J$44,7,FALSE)*OVYLD2_!$F58 + OVYLD1_!W58*(1-VLOOKUP(OVYLD2_!W$4,'[1]INTERNAL PARAMETERS-1'!$B$5:$J$44,5,FALSE))*VLOOKUP(OVYLD2_!W$4,'[1]INTERNAL PARAMETERS-1'!$B$5:$J$44,9,FALSE)*OVYLD2_!$F58</f>
        <v>0</v>
      </c>
      <c r="X58" s="44">
        <f>OVYLD1_!X58*VLOOKUP(OVYLD2_!X$4,'[1]INTERNAL PARAMETERS-1'!$B$5:$J$44,5,FALSE)*VLOOKUP(OVYLD2_!X$4,'[1]INTERNAL PARAMETERS-1'!$B$5:$J$44,7,FALSE)*OVYLD2_!$F58 + OVYLD1_!X58*(1-VLOOKUP(OVYLD2_!X$4,'[1]INTERNAL PARAMETERS-1'!$B$5:$J$44,5,FALSE))*VLOOKUP(OVYLD2_!X$4,'[1]INTERNAL PARAMETERS-1'!$B$5:$J$44,9,FALSE)*OVYLD2_!$F58</f>
        <v>0</v>
      </c>
      <c r="Y58" s="44">
        <f>OVYLD1_!Y58*VLOOKUP(OVYLD2_!Y$4,'[1]INTERNAL PARAMETERS-1'!$B$5:$J$44,5,FALSE)*VLOOKUP(OVYLD2_!Y$4,'[1]INTERNAL PARAMETERS-1'!$B$5:$J$44,7,FALSE)*OVYLD2_!$F58 + OVYLD1_!Y58*(1-VLOOKUP(OVYLD2_!Y$4,'[1]INTERNAL PARAMETERS-1'!$B$5:$J$44,5,FALSE))*VLOOKUP(OVYLD2_!Y$4,'[1]INTERNAL PARAMETERS-1'!$B$5:$J$44,9,FALSE)*OVYLD2_!$F58</f>
        <v>0</v>
      </c>
      <c r="Z58" s="44">
        <f>OVYLD1_!Z58*VLOOKUP(OVYLD2_!Z$4,'[1]INTERNAL PARAMETERS-1'!$B$5:$J$44,5,FALSE)*VLOOKUP(OVYLD2_!Z$4,'[1]INTERNAL PARAMETERS-1'!$B$5:$J$44,7,FALSE)*OVYLD2_!$F58 + OVYLD1_!Z58*(1-VLOOKUP(OVYLD2_!Z$4,'[1]INTERNAL PARAMETERS-1'!$B$5:$J$44,5,FALSE))*VLOOKUP(OVYLD2_!Z$4,'[1]INTERNAL PARAMETERS-1'!$B$5:$J$44,9,FALSE)*OVYLD2_!$F58</f>
        <v>0</v>
      </c>
      <c r="AA58" s="44">
        <f>OVYLD1_!AA58*VLOOKUP(OVYLD2_!AA$4,'[1]INTERNAL PARAMETERS-1'!$B$5:$J$44,5,FALSE)*VLOOKUP(OVYLD2_!AA$4,'[1]INTERNAL PARAMETERS-1'!$B$5:$J$44,7,FALSE)*OVYLD2_!$F58 + OVYLD1_!AA58*(1-VLOOKUP(OVYLD2_!AA$4,'[1]INTERNAL PARAMETERS-1'!$B$5:$J$44,5,FALSE))*VLOOKUP(OVYLD2_!AA$4,'[1]INTERNAL PARAMETERS-1'!$B$5:$J$44,9,FALSE)*OVYLD2_!$F58</f>
        <v>0</v>
      </c>
      <c r="AB58" s="44">
        <f>OVYLD1_!AB58*VLOOKUP(OVYLD2_!AB$4,'[1]INTERNAL PARAMETERS-1'!$B$5:$J$44,5,FALSE)*VLOOKUP(OVYLD2_!AB$4,'[1]INTERNAL PARAMETERS-1'!$B$5:$J$44,7,FALSE)*OVYLD2_!$F58 + OVYLD1_!AB58*(1-VLOOKUP(OVYLD2_!AB$4,'[1]INTERNAL PARAMETERS-1'!$B$5:$J$44,5,FALSE))*VLOOKUP(OVYLD2_!AB$4,'[1]INTERNAL PARAMETERS-1'!$B$5:$J$44,9,FALSE)*OVYLD2_!$F58</f>
        <v>0</v>
      </c>
      <c r="AC58" s="44">
        <f>OVYLD1_!AC58*VLOOKUP(OVYLD2_!AC$4,'[1]INTERNAL PARAMETERS-1'!$B$5:$J$44,5,FALSE)*VLOOKUP(OVYLD2_!AC$4,'[1]INTERNAL PARAMETERS-1'!$B$5:$J$44,7,FALSE)*OVYLD2_!$F58 + OVYLD1_!AC58*(1-VLOOKUP(OVYLD2_!AC$4,'[1]INTERNAL PARAMETERS-1'!$B$5:$J$44,5,FALSE))*VLOOKUP(OVYLD2_!AC$4,'[1]INTERNAL PARAMETERS-1'!$B$5:$J$44,9,FALSE)*OVYLD2_!$F58</f>
        <v>0</v>
      </c>
      <c r="AD58" s="44">
        <f>OVYLD1_!AD58*VLOOKUP(OVYLD2_!AD$4,'[1]INTERNAL PARAMETERS-1'!$B$5:$J$44,5,FALSE)*VLOOKUP(OVYLD2_!AD$4,'[1]INTERNAL PARAMETERS-1'!$B$5:$J$44,7,FALSE)*OVYLD2_!$F58 + OVYLD1_!AD58*(1-VLOOKUP(OVYLD2_!AD$4,'[1]INTERNAL PARAMETERS-1'!$B$5:$J$44,5,FALSE))*VLOOKUP(OVYLD2_!AD$4,'[1]INTERNAL PARAMETERS-1'!$B$5:$J$44,9,FALSE)*OVYLD2_!$F58</f>
        <v>0</v>
      </c>
      <c r="AE58" s="44">
        <f>OVYLD1_!AE58*VLOOKUP(OVYLD2_!AE$4,'[1]INTERNAL PARAMETERS-1'!$B$5:$J$44,5,FALSE)*VLOOKUP(OVYLD2_!AE$4,'[1]INTERNAL PARAMETERS-1'!$B$5:$J$44,7,FALSE)*OVYLD2_!$F58 + OVYLD1_!AE58*(1-VLOOKUP(OVYLD2_!AE$4,'[1]INTERNAL PARAMETERS-1'!$B$5:$J$44,5,FALSE))*VLOOKUP(OVYLD2_!AE$4,'[1]INTERNAL PARAMETERS-1'!$B$5:$J$44,9,FALSE)*OVYLD2_!$F58</f>
        <v>0</v>
      </c>
      <c r="AF58" s="44">
        <f>OVYLD1_!AF58*VLOOKUP(OVYLD2_!AF$4,'[1]INTERNAL PARAMETERS-1'!$B$5:$J$44,5,FALSE)*VLOOKUP(OVYLD2_!AF$4,'[1]INTERNAL PARAMETERS-1'!$B$5:$J$44,7,FALSE)*OVYLD2_!$F58 + OVYLD1_!AF58*(1-VLOOKUP(OVYLD2_!AF$4,'[1]INTERNAL PARAMETERS-1'!$B$5:$J$44,5,FALSE))*VLOOKUP(OVYLD2_!AF$4,'[1]INTERNAL PARAMETERS-1'!$B$5:$J$44,9,FALSE)*OVYLD2_!$F58</f>
        <v>0</v>
      </c>
      <c r="AG58" s="44">
        <f>OVYLD1_!AG58*VLOOKUP(OVYLD2_!AG$4,'[1]INTERNAL PARAMETERS-1'!$B$5:$J$44,5,FALSE)*VLOOKUP(OVYLD2_!AG$4,'[1]INTERNAL PARAMETERS-1'!$B$5:$J$44,7,FALSE)*OVYLD2_!$F58 + OVYLD1_!AG58*(1-VLOOKUP(OVYLD2_!AG$4,'[1]INTERNAL PARAMETERS-1'!$B$5:$J$44,5,FALSE))*VLOOKUP(OVYLD2_!AG$4,'[1]INTERNAL PARAMETERS-1'!$B$5:$J$44,9,FALSE)*OVYLD2_!$F58</f>
        <v>0</v>
      </c>
      <c r="AH58" s="44">
        <f>OVYLD1_!AH58*VLOOKUP(OVYLD2_!AH$4,'[1]INTERNAL PARAMETERS-1'!$B$5:$J$44,5,FALSE)*VLOOKUP(OVYLD2_!AH$4,'[1]INTERNAL PARAMETERS-1'!$B$5:$J$44,7,FALSE)*OVYLD2_!$F58 + OVYLD1_!AH58*(1-VLOOKUP(OVYLD2_!AH$4,'[1]INTERNAL PARAMETERS-1'!$B$5:$J$44,5,FALSE))*VLOOKUP(OVYLD2_!AH$4,'[1]INTERNAL PARAMETERS-1'!$B$5:$J$44,9,FALSE)*OVYLD2_!$F58</f>
        <v>0</v>
      </c>
      <c r="AI58" s="44">
        <f>OVYLD1_!AI58*VLOOKUP(OVYLD2_!AI$4,'[1]INTERNAL PARAMETERS-1'!$B$5:$J$44,5,FALSE)*VLOOKUP(OVYLD2_!AI$4,'[1]INTERNAL PARAMETERS-1'!$B$5:$J$44,7,FALSE)*OVYLD2_!$F58 + OVYLD1_!AI58*(1-VLOOKUP(OVYLD2_!AI$4,'[1]INTERNAL PARAMETERS-1'!$B$5:$J$44,5,FALSE))*VLOOKUP(OVYLD2_!AI$4,'[1]INTERNAL PARAMETERS-1'!$B$5:$J$44,9,FALSE)*OVYLD2_!$F58</f>
        <v>0</v>
      </c>
      <c r="AJ58" s="44">
        <f>OVYLD1_!AJ58*VLOOKUP(OVYLD2_!AJ$4,'[1]INTERNAL PARAMETERS-1'!$B$5:$J$44,5,FALSE)*VLOOKUP(OVYLD2_!AJ$4,'[1]INTERNAL PARAMETERS-1'!$B$5:$J$44,7,FALSE)*OVYLD2_!$F58 + OVYLD1_!AJ58*(1-VLOOKUP(OVYLD2_!AJ$4,'[1]INTERNAL PARAMETERS-1'!$B$5:$J$44,5,FALSE))*VLOOKUP(OVYLD2_!AJ$4,'[1]INTERNAL PARAMETERS-1'!$B$5:$J$44,9,FALSE)*OVYLD2_!$F58</f>
        <v>9.5150011083492084E-5</v>
      </c>
      <c r="AK58" s="44">
        <f>OVYLD1_!AK58*VLOOKUP(OVYLD2_!AK$4,'[1]INTERNAL PARAMETERS-1'!$B$5:$J$44,5,FALSE)*VLOOKUP(OVYLD2_!AK$4,'[1]INTERNAL PARAMETERS-1'!$B$5:$J$44,7,FALSE)*OVYLD2_!$F58 + OVYLD1_!AK58*(1-VLOOKUP(OVYLD2_!AK$4,'[1]INTERNAL PARAMETERS-1'!$B$5:$J$44,5,FALSE))*VLOOKUP(OVYLD2_!AK$4,'[1]INTERNAL PARAMETERS-1'!$B$5:$J$44,9,FALSE)*OVYLD2_!$F58</f>
        <v>0</v>
      </c>
      <c r="AL58" s="44">
        <f>OVYLD1_!AL58*VLOOKUP(OVYLD2_!AL$4,'[1]INTERNAL PARAMETERS-1'!$B$5:$J$44,5,FALSE)*VLOOKUP(OVYLD2_!AL$4,'[1]INTERNAL PARAMETERS-1'!$B$5:$J$44,7,FALSE)*OVYLD2_!$F58 + OVYLD1_!AL58*(1-VLOOKUP(OVYLD2_!AL$4,'[1]INTERNAL PARAMETERS-1'!$B$5:$J$44,5,FALSE))*VLOOKUP(OVYLD2_!AL$4,'[1]INTERNAL PARAMETERS-1'!$B$5:$J$44,9,FALSE)*OVYLD2_!$F58</f>
        <v>0</v>
      </c>
      <c r="AM58" s="44">
        <f>OVYLD1_!AM58*VLOOKUP(OVYLD2_!AM$4,'[1]INTERNAL PARAMETERS-1'!$B$5:$J$44,5,FALSE)*VLOOKUP(OVYLD2_!AM$4,'[1]INTERNAL PARAMETERS-1'!$B$5:$J$44,7,FALSE)*OVYLD2_!$F58 + OVYLD1_!AM58*(1-VLOOKUP(OVYLD2_!AM$4,'[1]INTERNAL PARAMETERS-1'!$B$5:$J$44,5,FALSE))*VLOOKUP(OVYLD2_!AM$4,'[1]INTERNAL PARAMETERS-1'!$B$5:$J$44,9,FALSE)*OVYLD2_!$F58</f>
        <v>0</v>
      </c>
      <c r="AN58" s="44">
        <f>OVYLD1_!AN58*VLOOKUP(OVYLD2_!AN$4,'[1]INTERNAL PARAMETERS-1'!$B$5:$J$44,5,FALSE)*VLOOKUP(OVYLD2_!AN$4,'[1]INTERNAL PARAMETERS-1'!$B$5:$J$44,7,FALSE)*OVYLD2_!$F58 + OVYLD1_!AN58*(1-VLOOKUP(OVYLD2_!AN$4,'[1]INTERNAL PARAMETERS-1'!$B$5:$J$44,5,FALSE))*VLOOKUP(OVYLD2_!AN$4,'[1]INTERNAL PARAMETERS-1'!$B$5:$J$44,9,FALSE)*OVYLD2_!$F58</f>
        <v>0</v>
      </c>
      <c r="AO58" s="44">
        <f>OVYLD1_!AO58*VLOOKUP(OVYLD2_!AO$4,'[1]INTERNAL PARAMETERS-1'!$B$5:$J$44,5,FALSE)*VLOOKUP(OVYLD2_!AO$4,'[1]INTERNAL PARAMETERS-1'!$B$5:$J$44,7,FALSE)*OVYLD2_!$F58 + OVYLD1_!AO58*(1-VLOOKUP(OVYLD2_!AO$4,'[1]INTERNAL PARAMETERS-1'!$B$5:$J$44,5,FALSE))*VLOOKUP(OVYLD2_!AO$4,'[1]INTERNAL PARAMETERS-1'!$B$5:$J$44,9,FALSE)*OVYLD2_!$F58</f>
        <v>0</v>
      </c>
      <c r="AP58" s="44">
        <f>OVYLD1_!AP58*VLOOKUP(OVYLD2_!AP$4,'[1]INTERNAL PARAMETERS-1'!$B$5:$J$44,5,FALSE)*VLOOKUP(OVYLD2_!AP$4,'[1]INTERNAL PARAMETERS-1'!$B$5:$J$44,7,FALSE)*OVYLD2_!$F58 + OVYLD1_!AP58*(1-VLOOKUP(OVYLD2_!AP$4,'[1]INTERNAL PARAMETERS-1'!$B$5:$J$44,5,FALSE))*VLOOKUP(OVYLD2_!AP$4,'[1]INTERNAL PARAMETERS-1'!$B$5:$J$44,9,FALSE)*OVYLD2_!$F58</f>
        <v>0</v>
      </c>
      <c r="AQ58" s="44">
        <f>OVYLD1_!AQ58*VLOOKUP(OVYLD2_!AQ$4,'[1]INTERNAL PARAMETERS-1'!$B$5:$J$44,5,FALSE)*VLOOKUP(OVYLD2_!AQ$4,'[1]INTERNAL PARAMETERS-1'!$B$5:$J$44,7,FALSE)*OVYLD2_!$F58 + OVYLD1_!AQ58*(1-VLOOKUP(OVYLD2_!AQ$4,'[1]INTERNAL PARAMETERS-1'!$B$5:$J$44,5,FALSE))*VLOOKUP(OVYLD2_!AQ$4,'[1]INTERNAL PARAMETERS-1'!$B$5:$J$44,9,FALSE)*OVYLD2_!$F58</f>
        <v>0</v>
      </c>
      <c r="AR58" s="44">
        <f>OVYLD1_!AR58*VLOOKUP(OVYLD2_!AR$4,'[1]INTERNAL PARAMETERS-1'!$B$5:$J$44,5,FALSE)*VLOOKUP(OVYLD2_!AR$4,'[1]INTERNAL PARAMETERS-1'!$B$5:$J$44,7,FALSE)*OVYLD2_!$F58 + OVYLD1_!AR58*(1-VLOOKUP(OVYLD2_!AR$4,'[1]INTERNAL PARAMETERS-1'!$B$5:$J$44,5,FALSE))*VLOOKUP(OVYLD2_!AR$4,'[1]INTERNAL PARAMETERS-1'!$B$5:$J$44,9,FALSE)*OVYLD2_!$F58</f>
        <v>0</v>
      </c>
      <c r="AS58" s="44">
        <f>OVYLD1_!AS58*VLOOKUP(OVYLD2_!AS$4,'[1]INTERNAL PARAMETERS-1'!$B$5:$J$44,5,FALSE)*VLOOKUP(OVYLD2_!AS$4,'[1]INTERNAL PARAMETERS-1'!$B$5:$J$44,7,FALSE)*OVYLD2_!$F58 + OVYLD1_!AS58*(1-VLOOKUP(OVYLD2_!AS$4,'[1]INTERNAL PARAMETERS-1'!$B$5:$J$44,5,FALSE))*VLOOKUP(OVYLD2_!AS$4,'[1]INTERNAL PARAMETERS-1'!$B$5:$J$44,9,FALSE)*OVYLD2_!$F58</f>
        <v>0</v>
      </c>
      <c r="AT58" s="43">
        <f>OVYLD1_!AT58*VLOOKUP(OVYLD2_!AT$4,'[1]INTERNAL PARAMETERS-1'!$B$5:$J$44,5,FALSE)*VLOOKUP(OVYLD2_!AT$4,'[1]INTERNAL PARAMETERS-1'!$B$5:$J$44,7,FALSE)*OVYLD2_!$F58 + OVYLD1_!AT58*(1-VLOOKUP(OVYLD2_!AT$4,'[1]INTERNAL PARAMETERS-1'!$B$5:$J$44,5,FALSE))*VLOOKUP(OVYLD2_!AT$4,'[1]INTERNAL PARAMETERS-1'!$B$5:$J$44,9,FALSE)*OVYLD2_!$F58</f>
        <v>0</v>
      </c>
      <c r="AU58" s="45">
        <f>OVYLD1_!AU58*VLOOKUP(OVYLD2_!AU$4,'[1]INTERNAL PARAMETERS-1'!$B$5:$J$44,5,FALSE)*VLOOKUP(OVYLD2_!AU$4,'[1]INTERNAL PARAMETERS-1'!$B$5:$J$44,6,FALSE)*VLOOKUP(OVYLD2_!AU$4,'[1]INTERNAL PARAMETERS-1'!$B$5:$J$44,3,FALSE) + OVYLD1_!AU58*(1-VLOOKUP(OVYLD2_!AU$4,'[1]INTERNAL PARAMETERS-1'!$B$5:$J$44,5,FALSE))*VLOOKUP(OVYLD2_!AU$4,'[1]INTERNAL PARAMETERS-1'!$B$5:$J$44,8,FALSE)*VLOOKUP(OVYLD2_!AU$4,'[1]INTERNAL PARAMETERS-1'!$B$5:$J$44,3,FALSE)</f>
        <v>0</v>
      </c>
      <c r="AV58" s="44">
        <f>OVYLD1_!AV58*VLOOKUP(OVYLD2_!AV$4,'[1]INTERNAL PARAMETERS-1'!$B$5:$J$44,5,FALSE)*VLOOKUP(OVYLD2_!AV$4,'[1]INTERNAL PARAMETERS-1'!$B$5:$J$44,6,FALSE)*VLOOKUP(OVYLD2_!AV$4,'[1]INTERNAL PARAMETERS-1'!$B$5:$J$44,3,FALSE) + OVYLD1_!AV58*(1-VLOOKUP(OVYLD2_!AV$4,'[1]INTERNAL PARAMETERS-1'!$B$5:$J$44,5,FALSE))*VLOOKUP(OVYLD2_!AV$4,'[1]INTERNAL PARAMETERS-1'!$B$5:$J$44,8,FALSE)*VLOOKUP(OVYLD2_!AV$4,'[1]INTERNAL PARAMETERS-1'!$B$5:$J$44,3,FALSE)</f>
        <v>0</v>
      </c>
      <c r="AW58" s="44">
        <f>OVYLD1_!AW58*VLOOKUP(OVYLD2_!AW$4,'[1]INTERNAL PARAMETERS-1'!$B$5:$J$44,5,FALSE)*VLOOKUP(OVYLD2_!AW$4,'[1]INTERNAL PARAMETERS-1'!$B$5:$J$44,6,FALSE)*VLOOKUP(OVYLD2_!AW$4,'[1]INTERNAL PARAMETERS-1'!$B$5:$J$44,3,FALSE) + OVYLD1_!AW58*(1-VLOOKUP(OVYLD2_!AW$4,'[1]INTERNAL PARAMETERS-1'!$B$5:$J$44,5,FALSE))*VLOOKUP(OVYLD2_!AW$4,'[1]INTERNAL PARAMETERS-1'!$B$5:$J$44,8,FALSE)*VLOOKUP(OVYLD2_!AW$4,'[1]INTERNAL PARAMETERS-1'!$B$5:$J$44,3,FALSE)</f>
        <v>1.5246719384379693E-3</v>
      </c>
      <c r="AX58" s="44">
        <f>OVYLD1_!AX58*VLOOKUP(OVYLD2_!AX$4,'[1]INTERNAL PARAMETERS-1'!$B$5:$J$44,5,FALSE)*VLOOKUP(OVYLD2_!AX$4,'[1]INTERNAL PARAMETERS-1'!$B$5:$J$44,6,FALSE)*VLOOKUP(OVYLD2_!AX$4,'[1]INTERNAL PARAMETERS-1'!$B$5:$J$44,3,FALSE) + OVYLD1_!AX58*(1-VLOOKUP(OVYLD2_!AX$4,'[1]INTERNAL PARAMETERS-1'!$B$5:$J$44,5,FALSE))*VLOOKUP(OVYLD2_!AX$4,'[1]INTERNAL PARAMETERS-1'!$B$5:$J$44,8,FALSE)*VLOOKUP(OVYLD2_!AX$4,'[1]INTERNAL PARAMETERS-1'!$B$5:$J$44,3,FALSE)</f>
        <v>0</v>
      </c>
      <c r="AY58" s="44">
        <f>OVYLD1_!AY58*VLOOKUP(OVYLD2_!AY$4,'[1]INTERNAL PARAMETERS-1'!$B$5:$J$44,5,FALSE)*VLOOKUP(OVYLD2_!AY$4,'[1]INTERNAL PARAMETERS-1'!$B$5:$J$44,6,FALSE)*VLOOKUP(OVYLD2_!AY$4,'[1]INTERNAL PARAMETERS-1'!$B$5:$J$44,3,FALSE) + OVYLD1_!AY58*(1-VLOOKUP(OVYLD2_!AY$4,'[1]INTERNAL PARAMETERS-1'!$B$5:$J$44,5,FALSE))*VLOOKUP(OVYLD2_!AY$4,'[1]INTERNAL PARAMETERS-1'!$B$5:$J$44,8,FALSE)*VLOOKUP(OVYLD2_!AY$4,'[1]INTERNAL PARAMETERS-1'!$B$5:$J$44,3,FALSE)</f>
        <v>0</v>
      </c>
      <c r="AZ58" s="44">
        <f>OVYLD1_!AZ58*VLOOKUP(OVYLD2_!AZ$4,'[1]INTERNAL PARAMETERS-1'!$B$5:$J$44,5,FALSE)*VLOOKUP(OVYLD2_!AZ$4,'[1]INTERNAL PARAMETERS-1'!$B$5:$J$44,6,FALSE)*VLOOKUP(OVYLD2_!AZ$4,'[1]INTERNAL PARAMETERS-1'!$B$5:$J$44,3,FALSE) + OVYLD1_!AZ58*(1-VLOOKUP(OVYLD2_!AZ$4,'[1]INTERNAL PARAMETERS-1'!$B$5:$J$44,5,FALSE))*VLOOKUP(OVYLD2_!AZ$4,'[1]INTERNAL PARAMETERS-1'!$B$5:$J$44,8,FALSE)*VLOOKUP(OVYLD2_!AZ$4,'[1]INTERNAL PARAMETERS-1'!$B$5:$J$44,3,FALSE)</f>
        <v>0</v>
      </c>
      <c r="BA58" s="44">
        <f>OVYLD1_!BA58*VLOOKUP(OVYLD2_!BA$4,'[1]INTERNAL PARAMETERS-1'!$B$5:$J$44,5,FALSE)*VLOOKUP(OVYLD2_!BA$4,'[1]INTERNAL PARAMETERS-1'!$B$5:$J$44,6,FALSE)*VLOOKUP(OVYLD2_!BA$4,'[1]INTERNAL PARAMETERS-1'!$B$5:$J$44,3,FALSE) + OVYLD1_!BA58*(1-VLOOKUP(OVYLD2_!BA$4,'[1]INTERNAL PARAMETERS-1'!$B$5:$J$44,5,FALSE))*VLOOKUP(OVYLD2_!BA$4,'[1]INTERNAL PARAMETERS-1'!$B$5:$J$44,8,FALSE)*VLOOKUP(OVYLD2_!BA$4,'[1]INTERNAL PARAMETERS-1'!$B$5:$J$44,3,FALSE)</f>
        <v>4.1996088257774972E-3</v>
      </c>
      <c r="BB58" s="44">
        <f>OVYLD1_!BB58*VLOOKUP(OVYLD2_!BB$4,'[1]INTERNAL PARAMETERS-1'!$B$5:$J$44,5,FALSE)*VLOOKUP(OVYLD2_!BB$4,'[1]INTERNAL PARAMETERS-1'!$B$5:$J$44,6,FALSE)*VLOOKUP(OVYLD2_!BB$4,'[1]INTERNAL PARAMETERS-1'!$B$5:$J$44,3,FALSE) + OVYLD1_!BB58*(1-VLOOKUP(OVYLD2_!BB$4,'[1]INTERNAL PARAMETERS-1'!$B$5:$J$44,5,FALSE))*VLOOKUP(OVYLD2_!BB$4,'[1]INTERNAL PARAMETERS-1'!$B$5:$J$44,8,FALSE)*VLOOKUP(OVYLD2_!BB$4,'[1]INTERNAL PARAMETERS-1'!$B$5:$J$44,3,FALSE)</f>
        <v>1.4938214401012833E-4</v>
      </c>
      <c r="BC58" s="44">
        <f>OVYLD1_!BC58*VLOOKUP(OVYLD2_!BC$4,'[1]INTERNAL PARAMETERS-1'!$B$5:$J$44,5,FALSE)*VLOOKUP(OVYLD2_!BC$4,'[1]INTERNAL PARAMETERS-1'!$B$5:$J$44,6,FALSE)*VLOOKUP(OVYLD2_!BC$4,'[1]INTERNAL PARAMETERS-1'!$B$5:$J$44,3,FALSE) + OVYLD1_!BC58*(1-VLOOKUP(OVYLD2_!BC$4,'[1]INTERNAL PARAMETERS-1'!$B$5:$J$44,5,FALSE))*VLOOKUP(OVYLD2_!BC$4,'[1]INTERNAL PARAMETERS-1'!$B$5:$J$44,8,FALSE)*VLOOKUP(OVYLD2_!BC$4,'[1]INTERNAL PARAMETERS-1'!$B$5:$J$44,3,FALSE)</f>
        <v>7.7164913872283347E-4</v>
      </c>
      <c r="BD58" s="44">
        <f>OVYLD1_!BD58*VLOOKUP(OVYLD2_!BD$4,'[1]INTERNAL PARAMETERS-1'!$B$5:$J$44,5,FALSE)*VLOOKUP(OVYLD2_!BD$4,'[1]INTERNAL PARAMETERS-1'!$B$5:$J$44,6,FALSE)*VLOOKUP(OVYLD2_!BD$4,'[1]INTERNAL PARAMETERS-1'!$B$5:$J$44,3,FALSE) + OVYLD1_!BD58*(1-VLOOKUP(OVYLD2_!BD$4,'[1]INTERNAL PARAMETERS-1'!$B$5:$J$44,5,FALSE))*VLOOKUP(OVYLD2_!BD$4,'[1]INTERNAL PARAMETERS-1'!$B$5:$J$44,8,FALSE)*VLOOKUP(OVYLD2_!BD$4,'[1]INTERNAL PARAMETERS-1'!$B$5:$J$44,3,FALSE)</f>
        <v>1.2860848407293443E-4</v>
      </c>
      <c r="BE58" s="44">
        <f>OVYLD1_!BE58*VLOOKUP(OVYLD2_!BE$4,'[1]INTERNAL PARAMETERS-1'!$B$5:$J$44,5,FALSE)*VLOOKUP(OVYLD2_!BE$4,'[1]INTERNAL PARAMETERS-1'!$B$5:$J$44,6,FALSE)*VLOOKUP(OVYLD2_!BE$4,'[1]INTERNAL PARAMETERS-1'!$B$5:$J$44,3,FALSE) + OVYLD1_!BE58*(1-VLOOKUP(OVYLD2_!BE$4,'[1]INTERNAL PARAMETERS-1'!$B$5:$J$44,5,FALSE))*VLOOKUP(OVYLD2_!BE$4,'[1]INTERNAL PARAMETERS-1'!$B$5:$J$44,8,FALSE)*VLOOKUP(OVYLD2_!BE$4,'[1]INTERNAL PARAMETERS-1'!$B$5:$J$44,3,FALSE)</f>
        <v>8.8272827405447025E-4</v>
      </c>
      <c r="BF58" s="44">
        <f>OVYLD1_!BF58*VLOOKUP(OVYLD2_!BF$4,'[1]INTERNAL PARAMETERS-1'!$B$5:$J$44,5,FALSE)*VLOOKUP(OVYLD2_!BF$4,'[1]INTERNAL PARAMETERS-1'!$B$5:$J$44,6,FALSE)*VLOOKUP(OVYLD2_!BF$4,'[1]INTERNAL PARAMETERS-1'!$B$5:$J$44,3,FALSE) + OVYLD1_!BF58*(1-VLOOKUP(OVYLD2_!BF$4,'[1]INTERNAL PARAMETERS-1'!$B$5:$J$44,5,FALSE))*VLOOKUP(OVYLD2_!BF$4,'[1]INTERNAL PARAMETERS-1'!$B$5:$J$44,8,FALSE)*VLOOKUP(OVYLD2_!BF$4,'[1]INTERNAL PARAMETERS-1'!$B$5:$J$44,3,FALSE)</f>
        <v>0</v>
      </c>
      <c r="BG58" s="44">
        <f>OVYLD1_!BG58*VLOOKUP(OVYLD2_!BG$4,'[1]INTERNAL PARAMETERS-1'!$B$5:$J$44,5,FALSE)*VLOOKUP(OVYLD2_!BG$4,'[1]INTERNAL PARAMETERS-1'!$B$5:$J$44,6,FALSE)*VLOOKUP(OVYLD2_!BG$4,'[1]INTERNAL PARAMETERS-1'!$B$5:$J$44,3,FALSE) + OVYLD1_!BG58*(1-VLOOKUP(OVYLD2_!BG$4,'[1]INTERNAL PARAMETERS-1'!$B$5:$J$44,5,FALSE))*VLOOKUP(OVYLD2_!BG$4,'[1]INTERNAL PARAMETERS-1'!$B$5:$J$44,8,FALSE)*VLOOKUP(OVYLD2_!BG$4,'[1]INTERNAL PARAMETERS-1'!$B$5:$J$44,3,FALSE)</f>
        <v>2.2545064517407452E-4</v>
      </c>
      <c r="BH58" s="44">
        <f>OVYLD1_!BH58*VLOOKUP(OVYLD2_!BH$4,'[1]INTERNAL PARAMETERS-1'!$B$5:$J$44,5,FALSE)*VLOOKUP(OVYLD2_!BH$4,'[1]INTERNAL PARAMETERS-1'!$B$5:$J$44,6,FALSE)*VLOOKUP(OVYLD2_!BH$4,'[1]INTERNAL PARAMETERS-1'!$B$5:$J$44,3,FALSE) + OVYLD1_!BH58*(1-VLOOKUP(OVYLD2_!BH$4,'[1]INTERNAL PARAMETERS-1'!$B$5:$J$44,5,FALSE))*VLOOKUP(OVYLD2_!BH$4,'[1]INTERNAL PARAMETERS-1'!$B$5:$J$44,8,FALSE)*VLOOKUP(OVYLD2_!BH$4,'[1]INTERNAL PARAMETERS-1'!$B$5:$J$44,3,FALSE)</f>
        <v>4.4998386615049944E-7</v>
      </c>
      <c r="BI58" s="44">
        <f>OVYLD1_!BI58*VLOOKUP(OVYLD2_!BI$4,'[1]INTERNAL PARAMETERS-1'!$B$5:$J$44,5,FALSE)*VLOOKUP(OVYLD2_!BI$4,'[1]INTERNAL PARAMETERS-1'!$B$5:$J$44,6,FALSE)*VLOOKUP(OVYLD2_!BI$4,'[1]INTERNAL PARAMETERS-1'!$B$5:$J$44,3,FALSE) + OVYLD1_!BI58*(1-VLOOKUP(OVYLD2_!BI$4,'[1]INTERNAL PARAMETERS-1'!$B$5:$J$44,5,FALSE))*VLOOKUP(OVYLD2_!BI$4,'[1]INTERNAL PARAMETERS-1'!$B$5:$J$44,8,FALSE)*VLOOKUP(OVYLD2_!BI$4,'[1]INTERNAL PARAMETERS-1'!$B$5:$J$44,3,FALSE)</f>
        <v>0</v>
      </c>
      <c r="BJ58" s="44">
        <f>OVYLD1_!BJ58*VLOOKUP(OVYLD2_!BJ$4,'[1]INTERNAL PARAMETERS-1'!$B$5:$J$44,5,FALSE)*VLOOKUP(OVYLD2_!BJ$4,'[1]INTERNAL PARAMETERS-1'!$B$5:$J$44,6,FALSE)*VLOOKUP(OVYLD2_!BJ$4,'[1]INTERNAL PARAMETERS-1'!$B$5:$J$44,3,FALSE) + OVYLD1_!BJ58*(1-VLOOKUP(OVYLD2_!BJ$4,'[1]INTERNAL PARAMETERS-1'!$B$5:$J$44,5,FALSE))*VLOOKUP(OVYLD2_!BJ$4,'[1]INTERNAL PARAMETERS-1'!$B$5:$J$44,8,FALSE)*VLOOKUP(OVYLD2_!BJ$4,'[1]INTERNAL PARAMETERS-1'!$B$5:$J$44,3,FALSE)</f>
        <v>1.0273464367852758E-4</v>
      </c>
      <c r="BK58" s="44">
        <f>OVYLD1_!BK58*VLOOKUP(OVYLD2_!BK$4,'[1]INTERNAL PARAMETERS-1'!$B$5:$J$44,5,FALSE)*VLOOKUP(OVYLD2_!BK$4,'[1]INTERNAL PARAMETERS-1'!$B$5:$J$44,6,FALSE)*VLOOKUP(OVYLD2_!BK$4,'[1]INTERNAL PARAMETERS-1'!$B$5:$J$44,3,FALSE) + OVYLD1_!BK58*(1-VLOOKUP(OVYLD2_!BK$4,'[1]INTERNAL PARAMETERS-1'!$B$5:$J$44,5,FALSE))*VLOOKUP(OVYLD2_!BK$4,'[1]INTERNAL PARAMETERS-1'!$B$5:$J$44,8,FALSE)*VLOOKUP(OVYLD2_!BK$4,'[1]INTERNAL PARAMETERS-1'!$B$5:$J$44,3,FALSE)</f>
        <v>9.9078013485969112E-5</v>
      </c>
      <c r="BL58" s="44">
        <f>OVYLD1_!BL58*VLOOKUP(OVYLD2_!BL$4,'[1]INTERNAL PARAMETERS-1'!$B$5:$J$44,5,FALSE)*VLOOKUP(OVYLD2_!BL$4,'[1]INTERNAL PARAMETERS-1'!$B$5:$J$44,6,FALSE)*VLOOKUP(OVYLD2_!BL$4,'[1]INTERNAL PARAMETERS-1'!$B$5:$J$44,3,FALSE) + OVYLD1_!BL58*(1-VLOOKUP(OVYLD2_!BL$4,'[1]INTERNAL PARAMETERS-1'!$B$5:$J$44,5,FALSE))*VLOOKUP(OVYLD2_!BL$4,'[1]INTERNAL PARAMETERS-1'!$B$5:$J$44,8,FALSE)*VLOOKUP(OVYLD2_!BL$4,'[1]INTERNAL PARAMETERS-1'!$B$5:$J$44,3,FALSE)</f>
        <v>1.9468262212567547E-4</v>
      </c>
      <c r="BM58" s="44">
        <f>OVYLD1_!BM58*VLOOKUP(OVYLD2_!BM$4,'[1]INTERNAL PARAMETERS-1'!$B$5:$J$44,5,FALSE)*VLOOKUP(OVYLD2_!BM$4,'[1]INTERNAL PARAMETERS-1'!$B$5:$J$44,6,FALSE)*VLOOKUP(OVYLD2_!BM$4,'[1]INTERNAL PARAMETERS-1'!$B$5:$J$44,3,FALSE) + OVYLD1_!BM58*(1-VLOOKUP(OVYLD2_!BM$4,'[1]INTERNAL PARAMETERS-1'!$B$5:$J$44,5,FALSE))*VLOOKUP(OVYLD2_!BM$4,'[1]INTERNAL PARAMETERS-1'!$B$5:$J$44,8,FALSE)*VLOOKUP(OVYLD2_!BM$4,'[1]INTERNAL PARAMETERS-1'!$B$5:$J$44,3,FALSE)</f>
        <v>1.8882589533418748E-4</v>
      </c>
      <c r="BN58" s="44">
        <f>OVYLD1_!BN58*VLOOKUP(OVYLD2_!BN$4,'[1]INTERNAL PARAMETERS-1'!$B$5:$J$44,5,FALSE)*VLOOKUP(OVYLD2_!BN$4,'[1]INTERNAL PARAMETERS-1'!$B$5:$J$44,6,FALSE)*VLOOKUP(OVYLD2_!BN$4,'[1]INTERNAL PARAMETERS-1'!$B$5:$J$44,3,FALSE) + OVYLD1_!BN58*(1-VLOOKUP(OVYLD2_!BN$4,'[1]INTERNAL PARAMETERS-1'!$B$5:$J$44,5,FALSE))*VLOOKUP(OVYLD2_!BN$4,'[1]INTERNAL PARAMETERS-1'!$B$5:$J$44,8,FALSE)*VLOOKUP(OVYLD2_!BN$4,'[1]INTERNAL PARAMETERS-1'!$B$5:$J$44,3,FALSE)</f>
        <v>8.3515302623729315E-5</v>
      </c>
      <c r="BO58" s="44">
        <f>OVYLD1_!BO58*VLOOKUP(OVYLD2_!BO$4,'[1]INTERNAL PARAMETERS-1'!$B$5:$J$44,5,FALSE)*VLOOKUP(OVYLD2_!BO$4,'[1]INTERNAL PARAMETERS-1'!$B$5:$J$44,6,FALSE)*VLOOKUP(OVYLD2_!BO$4,'[1]INTERNAL PARAMETERS-1'!$B$5:$J$44,3,FALSE) + OVYLD1_!BO58*(1-VLOOKUP(OVYLD2_!BO$4,'[1]INTERNAL PARAMETERS-1'!$B$5:$J$44,5,FALSE))*VLOOKUP(OVYLD2_!BO$4,'[1]INTERNAL PARAMETERS-1'!$B$5:$J$44,8,FALSE)*VLOOKUP(OVYLD2_!BO$4,'[1]INTERNAL PARAMETERS-1'!$B$5:$J$44,3,FALSE)</f>
        <v>3.4924673726742472E-5</v>
      </c>
      <c r="BP58" s="44">
        <f>OVYLD1_!BP58*VLOOKUP(OVYLD2_!BP$4,'[1]INTERNAL PARAMETERS-1'!$B$5:$J$44,5,FALSE)*VLOOKUP(OVYLD2_!BP$4,'[1]INTERNAL PARAMETERS-1'!$B$5:$J$44,6,FALSE)*VLOOKUP(OVYLD2_!BP$4,'[1]INTERNAL PARAMETERS-1'!$B$5:$J$44,3,FALSE) + OVYLD1_!BP58*(1-VLOOKUP(OVYLD2_!BP$4,'[1]INTERNAL PARAMETERS-1'!$B$5:$J$44,5,FALSE))*VLOOKUP(OVYLD2_!BP$4,'[1]INTERNAL PARAMETERS-1'!$B$5:$J$44,8,FALSE)*VLOOKUP(OVYLD2_!BP$4,'[1]INTERNAL PARAMETERS-1'!$B$5:$J$44,3,FALSE)</f>
        <v>2.0237369641689132E-6</v>
      </c>
      <c r="BQ58" s="44">
        <f>OVYLD1_!BQ58*VLOOKUP(OVYLD2_!BQ$4,'[1]INTERNAL PARAMETERS-1'!$B$5:$J$44,5,FALSE)*VLOOKUP(OVYLD2_!BQ$4,'[1]INTERNAL PARAMETERS-1'!$B$5:$J$44,6,FALSE)*VLOOKUP(OVYLD2_!BQ$4,'[1]INTERNAL PARAMETERS-1'!$B$5:$J$44,3,FALSE) + OVYLD1_!BQ58*(1-VLOOKUP(OVYLD2_!BQ$4,'[1]INTERNAL PARAMETERS-1'!$B$5:$J$44,5,FALSE))*VLOOKUP(OVYLD2_!BQ$4,'[1]INTERNAL PARAMETERS-1'!$B$5:$J$44,8,FALSE)*VLOOKUP(OVYLD2_!BQ$4,'[1]INTERNAL PARAMETERS-1'!$B$5:$J$44,3,FALSE)</f>
        <v>3.0117891353067779E-4</v>
      </c>
      <c r="BR58" s="44">
        <f>OVYLD1_!BR58*VLOOKUP(OVYLD2_!BR$4,'[1]INTERNAL PARAMETERS-1'!$B$5:$J$44,5,FALSE)*VLOOKUP(OVYLD2_!BR$4,'[1]INTERNAL PARAMETERS-1'!$B$5:$J$44,6,FALSE)*VLOOKUP(OVYLD2_!BR$4,'[1]INTERNAL PARAMETERS-1'!$B$5:$J$44,3,FALSE) + OVYLD1_!BR58*(1-VLOOKUP(OVYLD2_!BR$4,'[1]INTERNAL PARAMETERS-1'!$B$5:$J$44,5,FALSE))*VLOOKUP(OVYLD2_!BR$4,'[1]INTERNAL PARAMETERS-1'!$B$5:$J$44,8,FALSE)*VLOOKUP(OVYLD2_!BR$4,'[1]INTERNAL PARAMETERS-1'!$B$5:$J$44,3,FALSE)</f>
        <v>5.4680579149505148E-6</v>
      </c>
      <c r="BS58" s="44">
        <f>OVYLD1_!BS58*VLOOKUP(OVYLD2_!BS$4,'[1]INTERNAL PARAMETERS-1'!$B$5:$J$44,5,FALSE)*VLOOKUP(OVYLD2_!BS$4,'[1]INTERNAL PARAMETERS-1'!$B$5:$J$44,6,FALSE)*VLOOKUP(OVYLD2_!BS$4,'[1]INTERNAL PARAMETERS-1'!$B$5:$J$44,3,FALSE) + OVYLD1_!BS58*(1-VLOOKUP(OVYLD2_!BS$4,'[1]INTERNAL PARAMETERS-1'!$B$5:$J$44,5,FALSE))*VLOOKUP(OVYLD2_!BS$4,'[1]INTERNAL PARAMETERS-1'!$B$5:$J$44,8,FALSE)*VLOOKUP(OVYLD2_!BS$4,'[1]INTERNAL PARAMETERS-1'!$B$5:$J$44,3,FALSE)</f>
        <v>2.7115429912067135E-7</v>
      </c>
      <c r="BT58" s="44">
        <f>OVYLD1_!BT58*VLOOKUP(OVYLD2_!BT$4,'[1]INTERNAL PARAMETERS-1'!$B$5:$J$44,5,FALSE)*VLOOKUP(OVYLD2_!BT$4,'[1]INTERNAL PARAMETERS-1'!$B$5:$J$44,6,FALSE)*VLOOKUP(OVYLD2_!BT$4,'[1]INTERNAL PARAMETERS-1'!$B$5:$J$44,3,FALSE) + OVYLD1_!BT58*(1-VLOOKUP(OVYLD2_!BT$4,'[1]INTERNAL PARAMETERS-1'!$B$5:$J$44,5,FALSE))*VLOOKUP(OVYLD2_!BT$4,'[1]INTERNAL PARAMETERS-1'!$B$5:$J$44,8,FALSE)*VLOOKUP(OVYLD2_!BT$4,'[1]INTERNAL PARAMETERS-1'!$B$5:$J$44,3,FALSE)</f>
        <v>0</v>
      </c>
      <c r="BU58" s="44">
        <f>OVYLD1_!BU58*VLOOKUP(OVYLD2_!BU$4,'[1]INTERNAL PARAMETERS-1'!$B$5:$J$44,5,FALSE)*VLOOKUP(OVYLD2_!BU$4,'[1]INTERNAL PARAMETERS-1'!$B$5:$J$44,6,FALSE)*VLOOKUP(OVYLD2_!BU$4,'[1]INTERNAL PARAMETERS-1'!$B$5:$J$44,3,FALSE) + OVYLD1_!BU58*(1-VLOOKUP(OVYLD2_!BU$4,'[1]INTERNAL PARAMETERS-1'!$B$5:$J$44,5,FALSE))*VLOOKUP(OVYLD2_!BU$4,'[1]INTERNAL PARAMETERS-1'!$B$5:$J$44,8,FALSE)*VLOOKUP(OVYLD2_!BU$4,'[1]INTERNAL PARAMETERS-1'!$B$5:$J$44,3,FALSE)</f>
        <v>0</v>
      </c>
      <c r="BV58" s="44">
        <f>OVYLD1_!BV58*VLOOKUP(OVYLD2_!BV$4,'[1]INTERNAL PARAMETERS-1'!$B$5:$J$44,5,FALSE)*VLOOKUP(OVYLD2_!BV$4,'[1]INTERNAL PARAMETERS-1'!$B$5:$J$44,6,FALSE)*VLOOKUP(OVYLD2_!BV$4,'[1]INTERNAL PARAMETERS-1'!$B$5:$J$44,3,FALSE) + OVYLD1_!BV58*(1-VLOOKUP(OVYLD2_!BV$4,'[1]INTERNAL PARAMETERS-1'!$B$5:$J$44,5,FALSE))*VLOOKUP(OVYLD2_!BV$4,'[1]INTERNAL PARAMETERS-1'!$B$5:$J$44,8,FALSE)*VLOOKUP(OVYLD2_!BV$4,'[1]INTERNAL PARAMETERS-1'!$B$5:$J$44,3,FALSE)</f>
        <v>0</v>
      </c>
      <c r="BW58" s="44">
        <f>OVYLD1_!BW58*VLOOKUP(OVYLD2_!BW$4,'[1]INTERNAL PARAMETERS-1'!$B$5:$J$44,5,FALSE)*VLOOKUP(OVYLD2_!BW$4,'[1]INTERNAL PARAMETERS-1'!$B$5:$J$44,6,FALSE)*VLOOKUP(OVYLD2_!BW$4,'[1]INTERNAL PARAMETERS-1'!$B$5:$J$44,3,FALSE) + OVYLD1_!BW58*(1-VLOOKUP(OVYLD2_!BW$4,'[1]INTERNAL PARAMETERS-1'!$B$5:$J$44,5,FALSE))*VLOOKUP(OVYLD2_!BW$4,'[1]INTERNAL PARAMETERS-1'!$B$5:$J$44,8,FALSE)*VLOOKUP(OVYLD2_!BW$4,'[1]INTERNAL PARAMETERS-1'!$B$5:$J$44,3,FALSE)</f>
        <v>0</v>
      </c>
      <c r="BX58" s="44">
        <f>OVYLD1_!BX58*VLOOKUP(OVYLD2_!BX$4,'[1]INTERNAL PARAMETERS-1'!$B$5:$J$44,5,FALSE)*VLOOKUP(OVYLD2_!BX$4,'[1]INTERNAL PARAMETERS-1'!$B$5:$J$44,6,FALSE)*VLOOKUP(OVYLD2_!BX$4,'[1]INTERNAL PARAMETERS-1'!$B$5:$J$44,3,FALSE) + OVYLD1_!BX58*(1-VLOOKUP(OVYLD2_!BX$4,'[1]INTERNAL PARAMETERS-1'!$B$5:$J$44,5,FALSE))*VLOOKUP(OVYLD2_!BX$4,'[1]INTERNAL PARAMETERS-1'!$B$5:$J$44,8,FALSE)*VLOOKUP(OVYLD2_!BX$4,'[1]INTERNAL PARAMETERS-1'!$B$5:$J$44,3,FALSE)</f>
        <v>0</v>
      </c>
      <c r="BY58" s="44">
        <f>OVYLD1_!BY58*VLOOKUP(OVYLD2_!BY$4,'[1]INTERNAL PARAMETERS-1'!$B$5:$J$44,5,FALSE)*VLOOKUP(OVYLD2_!BY$4,'[1]INTERNAL PARAMETERS-1'!$B$5:$J$44,6,FALSE)*VLOOKUP(OVYLD2_!BY$4,'[1]INTERNAL PARAMETERS-1'!$B$5:$J$44,3,FALSE) + OVYLD1_!BY58*(1-VLOOKUP(OVYLD2_!BY$4,'[1]INTERNAL PARAMETERS-1'!$B$5:$J$44,5,FALSE))*VLOOKUP(OVYLD2_!BY$4,'[1]INTERNAL PARAMETERS-1'!$B$5:$J$44,8,FALSE)*VLOOKUP(OVYLD2_!BY$4,'[1]INTERNAL PARAMETERS-1'!$B$5:$J$44,3,FALSE)</f>
        <v>0</v>
      </c>
      <c r="BZ58" s="44">
        <f>OVYLD1_!BZ58*VLOOKUP(OVYLD2_!BZ$4,'[1]INTERNAL PARAMETERS-1'!$B$5:$J$44,5,FALSE)*VLOOKUP(OVYLD2_!BZ$4,'[1]INTERNAL PARAMETERS-1'!$B$5:$J$44,6,FALSE)*VLOOKUP(OVYLD2_!BZ$4,'[1]INTERNAL PARAMETERS-1'!$B$5:$J$44,3,FALSE) + OVYLD1_!BZ58*(1-VLOOKUP(OVYLD2_!BZ$4,'[1]INTERNAL PARAMETERS-1'!$B$5:$J$44,5,FALSE))*VLOOKUP(OVYLD2_!BZ$4,'[1]INTERNAL PARAMETERS-1'!$B$5:$J$44,8,FALSE)*VLOOKUP(OVYLD2_!BZ$4,'[1]INTERNAL PARAMETERS-1'!$B$5:$J$44,3,FALSE)</f>
        <v>5.3331421173392528E-7</v>
      </c>
      <c r="CA58" s="44">
        <f>OVYLD1_!CA58*VLOOKUP(OVYLD2_!CA$4,'[1]INTERNAL PARAMETERS-1'!$B$5:$J$44,5,FALSE)*VLOOKUP(OVYLD2_!CA$4,'[1]INTERNAL PARAMETERS-1'!$B$5:$J$44,6,FALSE)*VLOOKUP(OVYLD2_!CA$4,'[1]INTERNAL PARAMETERS-1'!$B$5:$J$44,3,FALSE) + OVYLD1_!CA58*(1-VLOOKUP(OVYLD2_!CA$4,'[1]INTERNAL PARAMETERS-1'!$B$5:$J$44,5,FALSE))*VLOOKUP(OVYLD2_!CA$4,'[1]INTERNAL PARAMETERS-1'!$B$5:$J$44,8,FALSE)*VLOOKUP(OVYLD2_!CA$4,'[1]INTERNAL PARAMETERS-1'!$B$5:$J$44,3,FALSE)</f>
        <v>0</v>
      </c>
      <c r="CB58" s="44">
        <f>OVYLD1_!CB58*VLOOKUP(OVYLD2_!CB$4,'[1]INTERNAL PARAMETERS-1'!$B$5:$J$44,5,FALSE)*VLOOKUP(OVYLD2_!CB$4,'[1]INTERNAL PARAMETERS-1'!$B$5:$J$44,6,FALSE)*VLOOKUP(OVYLD2_!CB$4,'[1]INTERNAL PARAMETERS-1'!$B$5:$J$44,3,FALSE) + OVYLD1_!CB58*(1-VLOOKUP(OVYLD2_!CB$4,'[1]INTERNAL PARAMETERS-1'!$B$5:$J$44,5,FALSE))*VLOOKUP(OVYLD2_!CB$4,'[1]INTERNAL PARAMETERS-1'!$B$5:$J$44,8,FALSE)*VLOOKUP(OVYLD2_!CB$4,'[1]INTERNAL PARAMETERS-1'!$B$5:$J$44,3,FALSE)</f>
        <v>0</v>
      </c>
      <c r="CC58" s="44">
        <f>OVYLD1_!CC58*VLOOKUP(OVYLD2_!CC$4,'[1]INTERNAL PARAMETERS-1'!$B$5:$J$44,5,FALSE)*VLOOKUP(OVYLD2_!CC$4,'[1]INTERNAL PARAMETERS-1'!$B$5:$J$44,6,FALSE)*VLOOKUP(OVYLD2_!CC$4,'[1]INTERNAL PARAMETERS-1'!$B$5:$J$44,3,FALSE) + OVYLD1_!CC58*(1-VLOOKUP(OVYLD2_!CC$4,'[1]INTERNAL PARAMETERS-1'!$B$5:$J$44,5,FALSE))*VLOOKUP(OVYLD2_!CC$4,'[1]INTERNAL PARAMETERS-1'!$B$5:$J$44,8,FALSE)*VLOOKUP(OVYLD2_!CC$4,'[1]INTERNAL PARAMETERS-1'!$B$5:$J$44,3,FALSE)</f>
        <v>1.1851426927420563E-6</v>
      </c>
      <c r="CD58" s="44">
        <f>OVYLD1_!CD58*VLOOKUP(OVYLD2_!CD$4,'[1]INTERNAL PARAMETERS-1'!$B$5:$J$44,5,FALSE)*VLOOKUP(OVYLD2_!CD$4,'[1]INTERNAL PARAMETERS-1'!$B$5:$J$44,6,FALSE)*VLOOKUP(OVYLD2_!CD$4,'[1]INTERNAL PARAMETERS-1'!$B$5:$J$44,3,FALSE) + OVYLD1_!CD58*(1-VLOOKUP(OVYLD2_!CD$4,'[1]INTERNAL PARAMETERS-1'!$B$5:$J$44,5,FALSE))*VLOOKUP(OVYLD2_!CD$4,'[1]INTERNAL PARAMETERS-1'!$B$5:$J$44,8,FALSE)*VLOOKUP(OVYLD2_!CD$4,'[1]INTERNAL PARAMETERS-1'!$B$5:$J$44,3,FALSE)</f>
        <v>5.9997719158347099E-6</v>
      </c>
      <c r="CE58" s="44">
        <f>OVYLD1_!CE58*VLOOKUP(OVYLD2_!CE$4,'[1]INTERNAL PARAMETERS-1'!$B$5:$J$44,5,FALSE)*VLOOKUP(OVYLD2_!CE$4,'[1]INTERNAL PARAMETERS-1'!$B$5:$J$44,6,FALSE)*VLOOKUP(OVYLD2_!CE$4,'[1]INTERNAL PARAMETERS-1'!$B$5:$J$44,3,FALSE) + OVYLD1_!CE58*(1-VLOOKUP(OVYLD2_!CE$4,'[1]INTERNAL PARAMETERS-1'!$B$5:$J$44,5,FALSE))*VLOOKUP(OVYLD2_!CE$4,'[1]INTERNAL PARAMETERS-1'!$B$5:$J$44,8,FALSE)*VLOOKUP(OVYLD2_!CE$4,'[1]INTERNAL PARAMETERS-1'!$B$5:$J$44,3,FALSE)</f>
        <v>6.1458113923623788E-6</v>
      </c>
      <c r="CF58" s="44">
        <f>OVYLD1_!CF58*VLOOKUP(OVYLD2_!CF$4,'[1]INTERNAL PARAMETERS-1'!$B$5:$J$44,5,FALSE)*VLOOKUP(OVYLD2_!CF$4,'[1]INTERNAL PARAMETERS-1'!$B$5:$J$44,6,FALSE)*VLOOKUP(OVYLD2_!CF$4,'[1]INTERNAL PARAMETERS-1'!$B$5:$J$44,3,FALSE) + OVYLD1_!CF58*(1-VLOOKUP(OVYLD2_!CF$4,'[1]INTERNAL PARAMETERS-1'!$B$5:$J$44,5,FALSE))*VLOOKUP(OVYLD2_!CF$4,'[1]INTERNAL PARAMETERS-1'!$B$5:$J$44,8,FALSE)*VLOOKUP(OVYLD2_!CF$4,'[1]INTERNAL PARAMETERS-1'!$B$5:$J$44,3,FALSE)</f>
        <v>0</v>
      </c>
      <c r="CG58" s="44">
        <f>OVYLD1_!CG58*VLOOKUP(OVYLD2_!CG$4,'[1]INTERNAL PARAMETERS-1'!$B$5:$J$44,5,FALSE)*VLOOKUP(OVYLD2_!CG$4,'[1]INTERNAL PARAMETERS-1'!$B$5:$J$44,6,FALSE)*VLOOKUP(OVYLD2_!CG$4,'[1]INTERNAL PARAMETERS-1'!$B$5:$J$44,3,FALSE) + OVYLD1_!CG58*(1-VLOOKUP(OVYLD2_!CG$4,'[1]INTERNAL PARAMETERS-1'!$B$5:$J$44,5,FALSE))*VLOOKUP(OVYLD2_!CG$4,'[1]INTERNAL PARAMETERS-1'!$B$5:$J$44,8,FALSE)*VLOOKUP(OVYLD2_!CG$4,'[1]INTERNAL PARAMETERS-1'!$B$5:$J$44,3,FALSE)</f>
        <v>9.8012358852886573E-7</v>
      </c>
      <c r="CH58" s="43">
        <f>OVYLD1_!CH58*VLOOKUP(OVYLD2_!CH$4,'[1]INTERNAL PARAMETERS-1'!$B$5:$J$44,5,FALSE)*VLOOKUP(OVYLD2_!CH$4,'[1]INTERNAL PARAMETERS-1'!$B$5:$J$44,6,FALSE)*VLOOKUP(OVYLD2_!CH$4,'[1]INTERNAL PARAMETERS-1'!$B$5:$J$44,3,FALSE) + OVYLD1_!CH58*(1-VLOOKUP(OVYLD2_!CH$4,'[1]INTERNAL PARAMETERS-1'!$B$5:$J$44,5,FALSE))*VLOOKUP(OVYLD2_!CH$4,'[1]INTERNAL PARAMETERS-1'!$B$5:$J$44,8,FALSE)*VLOOKUP(OVYLD2_!CH$4,'[1]INTERNAL PARAMETERS-1'!$B$5:$J$44,3,FALSE)</f>
        <v>0</v>
      </c>
      <c r="CJ58" s="45">
        <f t="shared" si="0"/>
        <v>1.6653094346263959E-2</v>
      </c>
      <c r="CK58" s="43">
        <f t="shared" si="1"/>
        <v>8.9100966116010087E-3</v>
      </c>
    </row>
    <row r="59" spans="2:89" x14ac:dyDescent="0.5">
      <c r="B59" s="58" t="s">
        <v>4</v>
      </c>
      <c r="C59" s="57" t="s">
        <v>63</v>
      </c>
      <c r="D59" s="57" t="s">
        <v>80</v>
      </c>
      <c r="E59" s="128">
        <f>OVERALL2021!AI59</f>
        <v>14.825009588589936</v>
      </c>
      <c r="F59" s="59">
        <f>'[1]INTERNAL PARAMETERS-1'!M5</f>
        <v>85.012</v>
      </c>
      <c r="G59" s="45">
        <f>OVYLD1_!G59*VLOOKUP(OVYLD2_!G$4,'[1]INTERNAL PARAMETERS-1'!$B$5:$J$44,5,FALSE)*VLOOKUP(OVYLD2_!G$4,'[1]INTERNAL PARAMETERS-1'!$B$5:$J$44,7,FALSE)*OVYLD2_!$F59 + OVYLD1_!G59*(1-VLOOKUP(OVYLD2_!G$4,'[1]INTERNAL PARAMETERS-1'!$B$5:$J$44,5,FALSE))*VLOOKUP(OVYLD2_!G$4,'[1]INTERNAL PARAMETERS-1'!$B$5:$J$44,9,FALSE)*OVYLD2_!$F59</f>
        <v>0.93532179915786429</v>
      </c>
      <c r="H59" s="44">
        <f>OVYLD1_!H59*VLOOKUP(OVYLD2_!H$4,'[1]INTERNAL PARAMETERS-1'!$B$5:$J$44,5,FALSE)*VLOOKUP(OVYLD2_!H$4,'[1]INTERNAL PARAMETERS-1'!$B$5:$J$44,7,FALSE)*OVYLD2_!$F59 + OVYLD1_!H59*(1-VLOOKUP(OVYLD2_!H$4,'[1]INTERNAL PARAMETERS-1'!$B$5:$J$44,5,FALSE))*VLOOKUP(OVYLD2_!H$4,'[1]INTERNAL PARAMETERS-1'!$B$5:$J$44,9,FALSE)*OVYLD2_!$F59</f>
        <v>0.31336191573370442</v>
      </c>
      <c r="I59" s="44">
        <f>OVYLD1_!I59*VLOOKUP(OVYLD2_!I$4,'[1]INTERNAL PARAMETERS-1'!$B$5:$J$44,5,FALSE)*VLOOKUP(OVYLD2_!I$4,'[1]INTERNAL PARAMETERS-1'!$B$5:$J$44,7,FALSE)*OVYLD2_!$F59 + OVYLD1_!I59*(1-VLOOKUP(OVYLD2_!I$4,'[1]INTERNAL PARAMETERS-1'!$B$5:$J$44,5,FALSE))*VLOOKUP(OVYLD2_!I$4,'[1]INTERNAL PARAMETERS-1'!$B$5:$J$44,9,FALSE)*OVYLD2_!$F59</f>
        <v>3.3847607356605565</v>
      </c>
      <c r="J59" s="44">
        <f>OVYLD1_!J59*VLOOKUP(OVYLD2_!J$4,'[1]INTERNAL PARAMETERS-1'!$B$5:$J$44,5,FALSE)*VLOOKUP(OVYLD2_!J$4,'[1]INTERNAL PARAMETERS-1'!$B$5:$J$44,7,FALSE)*OVYLD2_!$F59 + OVYLD1_!J59*(1-VLOOKUP(OVYLD2_!J$4,'[1]INTERNAL PARAMETERS-1'!$B$5:$J$44,5,FALSE))*VLOOKUP(OVYLD2_!J$4,'[1]INTERNAL PARAMETERS-1'!$B$5:$J$44,9,FALSE)*OVYLD2_!$F59</f>
        <v>0</v>
      </c>
      <c r="K59" s="44">
        <f>OVYLD1_!K59*VLOOKUP(OVYLD2_!K$4,'[1]INTERNAL PARAMETERS-1'!$B$5:$J$44,5,FALSE)*VLOOKUP(OVYLD2_!K$4,'[1]INTERNAL PARAMETERS-1'!$B$5:$J$44,7,FALSE)*OVYLD2_!$F59 + OVYLD1_!K59*(1-VLOOKUP(OVYLD2_!K$4,'[1]INTERNAL PARAMETERS-1'!$B$5:$J$44,5,FALSE))*VLOOKUP(OVYLD2_!K$4,'[1]INTERNAL PARAMETERS-1'!$B$5:$J$44,9,FALSE)*OVYLD2_!$F59</f>
        <v>0</v>
      </c>
      <c r="L59" s="44">
        <f>OVYLD1_!L59*VLOOKUP(OVYLD2_!L$4,'[1]INTERNAL PARAMETERS-1'!$B$5:$J$44,5,FALSE)*VLOOKUP(OVYLD2_!L$4,'[1]INTERNAL PARAMETERS-1'!$B$5:$J$44,7,FALSE)*OVYLD2_!$F59 + OVYLD1_!L59*(1-VLOOKUP(OVYLD2_!L$4,'[1]INTERNAL PARAMETERS-1'!$B$5:$J$44,5,FALSE))*VLOOKUP(OVYLD2_!L$4,'[1]INTERNAL PARAMETERS-1'!$B$5:$J$44,9,FALSE)*OVYLD2_!$F59</f>
        <v>0</v>
      </c>
      <c r="M59" s="44">
        <f>OVYLD1_!M59*VLOOKUP(OVYLD2_!M$4,'[1]INTERNAL PARAMETERS-1'!$B$5:$J$44,5,FALSE)*VLOOKUP(OVYLD2_!M$4,'[1]INTERNAL PARAMETERS-1'!$B$5:$J$44,7,FALSE)*OVYLD2_!$F59 + OVYLD1_!M59*(1-VLOOKUP(OVYLD2_!M$4,'[1]INTERNAL PARAMETERS-1'!$B$5:$J$44,5,FALSE))*VLOOKUP(OVYLD2_!M$4,'[1]INTERNAL PARAMETERS-1'!$B$5:$J$44,9,FALSE)*OVYLD2_!$F59</f>
        <v>3.6840467224969926E-2</v>
      </c>
      <c r="N59" s="44">
        <f>OVYLD1_!N59*VLOOKUP(OVYLD2_!N$4,'[1]INTERNAL PARAMETERS-1'!$B$5:$J$44,5,FALSE)*VLOOKUP(OVYLD2_!N$4,'[1]INTERNAL PARAMETERS-1'!$B$5:$J$44,7,FALSE)*OVYLD2_!$F59 + OVYLD1_!N59*(1-VLOOKUP(OVYLD2_!N$4,'[1]INTERNAL PARAMETERS-1'!$B$5:$J$44,5,FALSE))*VLOOKUP(OVYLD2_!N$4,'[1]INTERNAL PARAMETERS-1'!$B$5:$J$44,9,FALSE)*OVYLD2_!$F59</f>
        <v>2.6730506169150924E-2</v>
      </c>
      <c r="O59" s="44">
        <f>OVYLD1_!O59*VLOOKUP(OVYLD2_!O$4,'[1]INTERNAL PARAMETERS-1'!$B$5:$J$44,5,FALSE)*VLOOKUP(OVYLD2_!O$4,'[1]INTERNAL PARAMETERS-1'!$B$5:$J$44,7,FALSE)*OVYLD2_!$F59 + OVYLD1_!O59*(1-VLOOKUP(OVYLD2_!O$4,'[1]INTERNAL PARAMETERS-1'!$B$5:$J$44,5,FALSE))*VLOOKUP(OVYLD2_!O$4,'[1]INTERNAL PARAMETERS-1'!$B$5:$J$44,9,FALSE)*OVYLD2_!$F59</f>
        <v>0</v>
      </c>
      <c r="P59" s="44">
        <f>OVYLD1_!P59*VLOOKUP(OVYLD2_!P$4,'[1]INTERNAL PARAMETERS-1'!$B$5:$J$44,5,FALSE)*VLOOKUP(OVYLD2_!P$4,'[1]INTERNAL PARAMETERS-1'!$B$5:$J$44,7,FALSE)*OVYLD2_!$F59 + OVYLD1_!P59*(1-VLOOKUP(OVYLD2_!P$4,'[1]INTERNAL PARAMETERS-1'!$B$5:$J$44,5,FALSE))*VLOOKUP(OVYLD2_!P$4,'[1]INTERNAL PARAMETERS-1'!$B$5:$J$44,9,FALSE)*OVYLD2_!$F59</f>
        <v>0</v>
      </c>
      <c r="Q59" s="44">
        <f>OVYLD1_!Q59*VLOOKUP(OVYLD2_!Q$4,'[1]INTERNAL PARAMETERS-1'!$B$5:$J$44,5,FALSE)*VLOOKUP(OVYLD2_!Q$4,'[1]INTERNAL PARAMETERS-1'!$B$5:$J$44,7,FALSE)*OVYLD2_!$F59 + OVYLD1_!Q59*(1-VLOOKUP(OVYLD2_!Q$4,'[1]INTERNAL PARAMETERS-1'!$B$5:$J$44,5,FALSE))*VLOOKUP(OVYLD2_!Q$4,'[1]INTERNAL PARAMETERS-1'!$B$5:$J$44,9,FALSE)*OVYLD2_!$F59</f>
        <v>0</v>
      </c>
      <c r="R59" s="44">
        <f>OVYLD1_!R59*VLOOKUP(OVYLD2_!R$4,'[1]INTERNAL PARAMETERS-1'!$B$5:$J$44,5,FALSE)*VLOOKUP(OVYLD2_!R$4,'[1]INTERNAL PARAMETERS-1'!$B$5:$J$44,7,FALSE)*OVYLD2_!$F59 + OVYLD1_!R59*(1-VLOOKUP(OVYLD2_!R$4,'[1]INTERNAL PARAMETERS-1'!$B$5:$J$44,5,FALSE))*VLOOKUP(OVYLD2_!R$4,'[1]INTERNAL PARAMETERS-1'!$B$5:$J$44,9,FALSE)*OVYLD2_!$F59</f>
        <v>8.4690393171813733E-2</v>
      </c>
      <c r="S59" s="44">
        <f>OVYLD1_!S59*VLOOKUP(OVYLD2_!S$4,'[1]INTERNAL PARAMETERS-1'!$B$5:$J$44,5,FALSE)*VLOOKUP(OVYLD2_!S$4,'[1]INTERNAL PARAMETERS-1'!$B$5:$J$44,7,FALSE)*OVYLD2_!$F59 + OVYLD1_!S59*(1-VLOOKUP(OVYLD2_!S$4,'[1]INTERNAL PARAMETERS-1'!$B$5:$J$44,5,FALSE))*VLOOKUP(OVYLD2_!S$4,'[1]INTERNAL PARAMETERS-1'!$B$5:$J$44,9,FALSE)*OVYLD2_!$F59</f>
        <v>1.3368305036052053</v>
      </c>
      <c r="T59" s="44">
        <f>OVYLD1_!T59*VLOOKUP(OVYLD2_!T$4,'[1]INTERNAL PARAMETERS-1'!$B$5:$J$44,5,FALSE)*VLOOKUP(OVYLD2_!T$4,'[1]INTERNAL PARAMETERS-1'!$B$5:$J$44,7,FALSE)*OVYLD2_!$F59 + OVYLD1_!T59*(1-VLOOKUP(OVYLD2_!T$4,'[1]INTERNAL PARAMETERS-1'!$B$5:$J$44,5,FALSE))*VLOOKUP(OVYLD2_!T$4,'[1]INTERNAL PARAMETERS-1'!$B$5:$J$44,9,FALSE)*OVYLD2_!$F59</f>
        <v>0.15879448719715075</v>
      </c>
      <c r="U59" s="44">
        <f>OVYLD1_!U59*VLOOKUP(OVYLD2_!U$4,'[1]INTERNAL PARAMETERS-1'!$B$5:$J$44,5,FALSE)*VLOOKUP(OVYLD2_!U$4,'[1]INTERNAL PARAMETERS-1'!$B$5:$J$44,7,FALSE)*OVYLD2_!$F59 + OVYLD1_!U59*(1-VLOOKUP(OVYLD2_!U$4,'[1]INTERNAL PARAMETERS-1'!$B$5:$J$44,5,FALSE))*VLOOKUP(OVYLD2_!U$4,'[1]INTERNAL PARAMETERS-1'!$B$5:$J$44,9,FALSE)*OVYLD2_!$F59</f>
        <v>4.7851211456633257E-2</v>
      </c>
      <c r="V59" s="44">
        <f>OVYLD1_!V59*VLOOKUP(OVYLD2_!V$4,'[1]INTERNAL PARAMETERS-1'!$B$5:$J$44,5,FALSE)*VLOOKUP(OVYLD2_!V$4,'[1]INTERNAL PARAMETERS-1'!$B$5:$J$44,7,FALSE)*OVYLD2_!$F59 + OVYLD1_!V59*(1-VLOOKUP(OVYLD2_!V$4,'[1]INTERNAL PARAMETERS-1'!$B$5:$J$44,5,FALSE))*VLOOKUP(OVYLD2_!V$4,'[1]INTERNAL PARAMETERS-1'!$B$5:$J$44,9,FALSE)*OVYLD2_!$F59</f>
        <v>0.74411391989745279</v>
      </c>
      <c r="W59" s="44">
        <f>OVYLD1_!W59*VLOOKUP(OVYLD2_!W$4,'[1]INTERNAL PARAMETERS-1'!$B$5:$J$44,5,FALSE)*VLOOKUP(OVYLD2_!W$4,'[1]INTERNAL PARAMETERS-1'!$B$5:$J$44,7,FALSE)*OVYLD2_!$F59 + OVYLD1_!W59*(1-VLOOKUP(OVYLD2_!W$4,'[1]INTERNAL PARAMETERS-1'!$B$5:$J$44,5,FALSE))*VLOOKUP(OVYLD2_!W$4,'[1]INTERNAL PARAMETERS-1'!$B$5:$J$44,9,FALSE)*OVYLD2_!$F59</f>
        <v>0</v>
      </c>
      <c r="X59" s="44">
        <f>OVYLD1_!X59*VLOOKUP(OVYLD2_!X$4,'[1]INTERNAL PARAMETERS-1'!$B$5:$J$44,5,FALSE)*VLOOKUP(OVYLD2_!X$4,'[1]INTERNAL PARAMETERS-1'!$B$5:$J$44,7,FALSE)*OVYLD2_!$F59 + OVYLD1_!X59*(1-VLOOKUP(OVYLD2_!X$4,'[1]INTERNAL PARAMETERS-1'!$B$5:$J$44,5,FALSE))*VLOOKUP(OVYLD2_!X$4,'[1]INTERNAL PARAMETERS-1'!$B$5:$J$44,9,FALSE)*OVYLD2_!$F59</f>
        <v>0</v>
      </c>
      <c r="Y59" s="44">
        <f>OVYLD1_!Y59*VLOOKUP(OVYLD2_!Y$4,'[1]INTERNAL PARAMETERS-1'!$B$5:$J$44,5,FALSE)*VLOOKUP(OVYLD2_!Y$4,'[1]INTERNAL PARAMETERS-1'!$B$5:$J$44,7,FALSE)*OVYLD2_!$F59 + OVYLD1_!Y59*(1-VLOOKUP(OVYLD2_!Y$4,'[1]INTERNAL PARAMETERS-1'!$B$5:$J$44,5,FALSE))*VLOOKUP(OVYLD2_!Y$4,'[1]INTERNAL PARAMETERS-1'!$B$5:$J$44,9,FALSE)*OVYLD2_!$F59</f>
        <v>0</v>
      </c>
      <c r="Z59" s="44">
        <f>OVYLD1_!Z59*VLOOKUP(OVYLD2_!Z$4,'[1]INTERNAL PARAMETERS-1'!$B$5:$J$44,5,FALSE)*VLOOKUP(OVYLD2_!Z$4,'[1]INTERNAL PARAMETERS-1'!$B$5:$J$44,7,FALSE)*OVYLD2_!$F59 + OVYLD1_!Z59*(1-VLOOKUP(OVYLD2_!Z$4,'[1]INTERNAL PARAMETERS-1'!$B$5:$J$44,5,FALSE))*VLOOKUP(OVYLD2_!Z$4,'[1]INTERNAL PARAMETERS-1'!$B$5:$J$44,9,FALSE)*OVYLD2_!$F59</f>
        <v>0</v>
      </c>
      <c r="AA59" s="44">
        <f>OVYLD1_!AA59*VLOOKUP(OVYLD2_!AA$4,'[1]INTERNAL PARAMETERS-1'!$B$5:$J$44,5,FALSE)*VLOOKUP(OVYLD2_!AA$4,'[1]INTERNAL PARAMETERS-1'!$B$5:$J$44,7,FALSE)*OVYLD2_!$F59 + OVYLD1_!AA59*(1-VLOOKUP(OVYLD2_!AA$4,'[1]INTERNAL PARAMETERS-1'!$B$5:$J$44,5,FALSE))*VLOOKUP(OVYLD2_!AA$4,'[1]INTERNAL PARAMETERS-1'!$B$5:$J$44,9,FALSE)*OVYLD2_!$F59</f>
        <v>0</v>
      </c>
      <c r="AB59" s="44">
        <f>OVYLD1_!AB59*VLOOKUP(OVYLD2_!AB$4,'[1]INTERNAL PARAMETERS-1'!$B$5:$J$44,5,FALSE)*VLOOKUP(OVYLD2_!AB$4,'[1]INTERNAL PARAMETERS-1'!$B$5:$J$44,7,FALSE)*OVYLD2_!$F59 + OVYLD1_!AB59*(1-VLOOKUP(OVYLD2_!AB$4,'[1]INTERNAL PARAMETERS-1'!$B$5:$J$44,5,FALSE))*VLOOKUP(OVYLD2_!AB$4,'[1]INTERNAL PARAMETERS-1'!$B$5:$J$44,9,FALSE)*OVYLD2_!$F59</f>
        <v>0</v>
      </c>
      <c r="AC59" s="44">
        <f>OVYLD1_!AC59*VLOOKUP(OVYLD2_!AC$4,'[1]INTERNAL PARAMETERS-1'!$B$5:$J$44,5,FALSE)*VLOOKUP(OVYLD2_!AC$4,'[1]INTERNAL PARAMETERS-1'!$B$5:$J$44,7,FALSE)*OVYLD2_!$F59 + OVYLD1_!AC59*(1-VLOOKUP(OVYLD2_!AC$4,'[1]INTERNAL PARAMETERS-1'!$B$5:$J$44,5,FALSE))*VLOOKUP(OVYLD2_!AC$4,'[1]INTERNAL PARAMETERS-1'!$B$5:$J$44,9,FALSE)*OVYLD2_!$F59</f>
        <v>0</v>
      </c>
      <c r="AD59" s="44">
        <f>OVYLD1_!AD59*VLOOKUP(OVYLD2_!AD$4,'[1]INTERNAL PARAMETERS-1'!$B$5:$J$44,5,FALSE)*VLOOKUP(OVYLD2_!AD$4,'[1]INTERNAL PARAMETERS-1'!$B$5:$J$44,7,FALSE)*OVYLD2_!$F59 + OVYLD1_!AD59*(1-VLOOKUP(OVYLD2_!AD$4,'[1]INTERNAL PARAMETERS-1'!$B$5:$J$44,5,FALSE))*VLOOKUP(OVYLD2_!AD$4,'[1]INTERNAL PARAMETERS-1'!$B$5:$J$44,9,FALSE)*OVYLD2_!$F59</f>
        <v>0</v>
      </c>
      <c r="AE59" s="44">
        <f>OVYLD1_!AE59*VLOOKUP(OVYLD2_!AE$4,'[1]INTERNAL PARAMETERS-1'!$B$5:$J$44,5,FALSE)*VLOOKUP(OVYLD2_!AE$4,'[1]INTERNAL PARAMETERS-1'!$B$5:$J$44,7,FALSE)*OVYLD2_!$F59 + OVYLD1_!AE59*(1-VLOOKUP(OVYLD2_!AE$4,'[1]INTERNAL PARAMETERS-1'!$B$5:$J$44,5,FALSE))*VLOOKUP(OVYLD2_!AE$4,'[1]INTERNAL PARAMETERS-1'!$B$5:$J$44,9,FALSE)*OVYLD2_!$F59</f>
        <v>0</v>
      </c>
      <c r="AF59" s="44">
        <f>OVYLD1_!AF59*VLOOKUP(OVYLD2_!AF$4,'[1]INTERNAL PARAMETERS-1'!$B$5:$J$44,5,FALSE)*VLOOKUP(OVYLD2_!AF$4,'[1]INTERNAL PARAMETERS-1'!$B$5:$J$44,7,FALSE)*OVYLD2_!$F59 + OVYLD1_!AF59*(1-VLOOKUP(OVYLD2_!AF$4,'[1]INTERNAL PARAMETERS-1'!$B$5:$J$44,5,FALSE))*VLOOKUP(OVYLD2_!AF$4,'[1]INTERNAL PARAMETERS-1'!$B$5:$J$44,9,FALSE)*OVYLD2_!$F59</f>
        <v>0</v>
      </c>
      <c r="AG59" s="44">
        <f>OVYLD1_!AG59*VLOOKUP(OVYLD2_!AG$4,'[1]INTERNAL PARAMETERS-1'!$B$5:$J$44,5,FALSE)*VLOOKUP(OVYLD2_!AG$4,'[1]INTERNAL PARAMETERS-1'!$B$5:$J$44,7,FALSE)*OVYLD2_!$F59 + OVYLD1_!AG59*(1-VLOOKUP(OVYLD2_!AG$4,'[1]INTERNAL PARAMETERS-1'!$B$5:$J$44,5,FALSE))*VLOOKUP(OVYLD2_!AG$4,'[1]INTERNAL PARAMETERS-1'!$B$5:$J$44,9,FALSE)*OVYLD2_!$F59</f>
        <v>0</v>
      </c>
      <c r="AH59" s="44">
        <f>OVYLD1_!AH59*VLOOKUP(OVYLD2_!AH$4,'[1]INTERNAL PARAMETERS-1'!$B$5:$J$44,5,FALSE)*VLOOKUP(OVYLD2_!AH$4,'[1]INTERNAL PARAMETERS-1'!$B$5:$J$44,7,FALSE)*OVYLD2_!$F59 + OVYLD1_!AH59*(1-VLOOKUP(OVYLD2_!AH$4,'[1]INTERNAL PARAMETERS-1'!$B$5:$J$44,5,FALSE))*VLOOKUP(OVYLD2_!AH$4,'[1]INTERNAL PARAMETERS-1'!$B$5:$J$44,9,FALSE)*OVYLD2_!$F59</f>
        <v>0</v>
      </c>
      <c r="AI59" s="44">
        <f>OVYLD1_!AI59*VLOOKUP(OVYLD2_!AI$4,'[1]INTERNAL PARAMETERS-1'!$B$5:$J$44,5,FALSE)*VLOOKUP(OVYLD2_!AI$4,'[1]INTERNAL PARAMETERS-1'!$B$5:$J$44,7,FALSE)*OVYLD2_!$F59 + OVYLD1_!AI59*(1-VLOOKUP(OVYLD2_!AI$4,'[1]INTERNAL PARAMETERS-1'!$B$5:$J$44,5,FALSE))*VLOOKUP(OVYLD2_!AI$4,'[1]INTERNAL PARAMETERS-1'!$B$5:$J$44,9,FALSE)*OVYLD2_!$F59</f>
        <v>2.6466378018049361E-3</v>
      </c>
      <c r="AJ59" s="44">
        <f>OVYLD1_!AJ59*VLOOKUP(OVYLD2_!AJ$4,'[1]INTERNAL PARAMETERS-1'!$B$5:$J$44,5,FALSE)*VLOOKUP(OVYLD2_!AJ$4,'[1]INTERNAL PARAMETERS-1'!$B$5:$J$44,7,FALSE)*OVYLD2_!$F59 + OVYLD1_!AJ59*(1-VLOOKUP(OVYLD2_!AJ$4,'[1]INTERNAL PARAMETERS-1'!$B$5:$J$44,5,FALSE))*VLOOKUP(OVYLD2_!AJ$4,'[1]INTERNAL PARAMETERS-1'!$B$5:$J$44,9,FALSE)*OVYLD2_!$F59</f>
        <v>0</v>
      </c>
      <c r="AK59" s="44">
        <f>OVYLD1_!AK59*VLOOKUP(OVYLD2_!AK$4,'[1]INTERNAL PARAMETERS-1'!$B$5:$J$44,5,FALSE)*VLOOKUP(OVYLD2_!AK$4,'[1]INTERNAL PARAMETERS-1'!$B$5:$J$44,7,FALSE)*OVYLD2_!$F59 + OVYLD1_!AK59*(1-VLOOKUP(OVYLD2_!AK$4,'[1]INTERNAL PARAMETERS-1'!$B$5:$J$44,5,FALSE))*VLOOKUP(OVYLD2_!AK$4,'[1]INTERNAL PARAMETERS-1'!$B$5:$J$44,9,FALSE)*OVYLD2_!$F59</f>
        <v>0</v>
      </c>
      <c r="AL59" s="44">
        <f>OVYLD1_!AL59*VLOOKUP(OVYLD2_!AL$4,'[1]INTERNAL PARAMETERS-1'!$B$5:$J$44,5,FALSE)*VLOOKUP(OVYLD2_!AL$4,'[1]INTERNAL PARAMETERS-1'!$B$5:$J$44,7,FALSE)*OVYLD2_!$F59 + OVYLD1_!AL59*(1-VLOOKUP(OVYLD2_!AL$4,'[1]INTERNAL PARAMETERS-1'!$B$5:$J$44,5,FALSE))*VLOOKUP(OVYLD2_!AL$4,'[1]INTERNAL PARAMETERS-1'!$B$5:$J$44,9,FALSE)*OVYLD2_!$F59</f>
        <v>0</v>
      </c>
      <c r="AM59" s="44">
        <f>OVYLD1_!AM59*VLOOKUP(OVYLD2_!AM$4,'[1]INTERNAL PARAMETERS-1'!$B$5:$J$44,5,FALSE)*VLOOKUP(OVYLD2_!AM$4,'[1]INTERNAL PARAMETERS-1'!$B$5:$J$44,7,FALSE)*OVYLD2_!$F59 + OVYLD1_!AM59*(1-VLOOKUP(OVYLD2_!AM$4,'[1]INTERNAL PARAMETERS-1'!$B$5:$J$44,5,FALSE))*VLOOKUP(OVYLD2_!AM$4,'[1]INTERNAL PARAMETERS-1'!$B$5:$J$44,9,FALSE)*OVYLD2_!$F59</f>
        <v>0</v>
      </c>
      <c r="AN59" s="44">
        <f>OVYLD1_!AN59*VLOOKUP(OVYLD2_!AN$4,'[1]INTERNAL PARAMETERS-1'!$B$5:$J$44,5,FALSE)*VLOOKUP(OVYLD2_!AN$4,'[1]INTERNAL PARAMETERS-1'!$B$5:$J$44,7,FALSE)*OVYLD2_!$F59 + OVYLD1_!AN59*(1-VLOOKUP(OVYLD2_!AN$4,'[1]INTERNAL PARAMETERS-1'!$B$5:$J$44,5,FALSE))*VLOOKUP(OVYLD2_!AN$4,'[1]INTERNAL PARAMETERS-1'!$B$5:$J$44,9,FALSE)*OVYLD2_!$F59</f>
        <v>0</v>
      </c>
      <c r="AO59" s="44">
        <f>OVYLD1_!AO59*VLOOKUP(OVYLD2_!AO$4,'[1]INTERNAL PARAMETERS-1'!$B$5:$J$44,5,FALSE)*VLOOKUP(OVYLD2_!AO$4,'[1]INTERNAL PARAMETERS-1'!$B$5:$J$44,7,FALSE)*OVYLD2_!$F59 + OVYLD1_!AO59*(1-VLOOKUP(OVYLD2_!AO$4,'[1]INTERNAL PARAMETERS-1'!$B$5:$J$44,5,FALSE))*VLOOKUP(OVYLD2_!AO$4,'[1]INTERNAL PARAMETERS-1'!$B$5:$J$44,9,FALSE)*OVYLD2_!$F59</f>
        <v>0</v>
      </c>
      <c r="AP59" s="44">
        <f>OVYLD1_!AP59*VLOOKUP(OVYLD2_!AP$4,'[1]INTERNAL PARAMETERS-1'!$B$5:$J$44,5,FALSE)*VLOOKUP(OVYLD2_!AP$4,'[1]INTERNAL PARAMETERS-1'!$B$5:$J$44,7,FALSE)*OVYLD2_!$F59 + OVYLD1_!AP59*(1-VLOOKUP(OVYLD2_!AP$4,'[1]INTERNAL PARAMETERS-1'!$B$5:$J$44,5,FALSE))*VLOOKUP(OVYLD2_!AP$4,'[1]INTERNAL PARAMETERS-1'!$B$5:$J$44,9,FALSE)*OVYLD2_!$F59</f>
        <v>0</v>
      </c>
      <c r="AQ59" s="44">
        <f>OVYLD1_!AQ59*VLOOKUP(OVYLD2_!AQ$4,'[1]INTERNAL PARAMETERS-1'!$B$5:$J$44,5,FALSE)*VLOOKUP(OVYLD2_!AQ$4,'[1]INTERNAL PARAMETERS-1'!$B$5:$J$44,7,FALSE)*OVYLD2_!$F59 + OVYLD1_!AQ59*(1-VLOOKUP(OVYLD2_!AQ$4,'[1]INTERNAL PARAMETERS-1'!$B$5:$J$44,5,FALSE))*VLOOKUP(OVYLD2_!AQ$4,'[1]INTERNAL PARAMETERS-1'!$B$5:$J$44,9,FALSE)*OVYLD2_!$F59</f>
        <v>0</v>
      </c>
      <c r="AR59" s="44">
        <f>OVYLD1_!AR59*VLOOKUP(OVYLD2_!AR$4,'[1]INTERNAL PARAMETERS-1'!$B$5:$J$44,5,FALSE)*VLOOKUP(OVYLD2_!AR$4,'[1]INTERNAL PARAMETERS-1'!$B$5:$J$44,7,FALSE)*OVYLD2_!$F59 + OVYLD1_!AR59*(1-VLOOKUP(OVYLD2_!AR$4,'[1]INTERNAL PARAMETERS-1'!$B$5:$J$44,5,FALSE))*VLOOKUP(OVYLD2_!AR$4,'[1]INTERNAL PARAMETERS-1'!$B$5:$J$44,9,FALSE)*OVYLD2_!$F59</f>
        <v>0</v>
      </c>
      <c r="AS59" s="44">
        <f>OVYLD1_!AS59*VLOOKUP(OVYLD2_!AS$4,'[1]INTERNAL PARAMETERS-1'!$B$5:$J$44,5,FALSE)*VLOOKUP(OVYLD2_!AS$4,'[1]INTERNAL PARAMETERS-1'!$B$5:$J$44,7,FALSE)*OVYLD2_!$F59 + OVYLD1_!AS59*(1-VLOOKUP(OVYLD2_!AS$4,'[1]INTERNAL PARAMETERS-1'!$B$5:$J$44,5,FALSE))*VLOOKUP(OVYLD2_!AS$4,'[1]INTERNAL PARAMETERS-1'!$B$5:$J$44,9,FALSE)*OVYLD2_!$F59</f>
        <v>0</v>
      </c>
      <c r="AT59" s="43">
        <f>OVYLD1_!AT59*VLOOKUP(OVYLD2_!AT$4,'[1]INTERNAL PARAMETERS-1'!$B$5:$J$44,5,FALSE)*VLOOKUP(OVYLD2_!AT$4,'[1]INTERNAL PARAMETERS-1'!$B$5:$J$44,7,FALSE)*OVYLD2_!$F59 + OVYLD1_!AT59*(1-VLOOKUP(OVYLD2_!AT$4,'[1]INTERNAL PARAMETERS-1'!$B$5:$J$44,5,FALSE))*VLOOKUP(OVYLD2_!AT$4,'[1]INTERNAL PARAMETERS-1'!$B$5:$J$44,9,FALSE)*OVYLD2_!$F59</f>
        <v>0</v>
      </c>
      <c r="AU59" s="45">
        <f>OVYLD1_!AU59*VLOOKUP(OVYLD2_!AU$4,'[1]INTERNAL PARAMETERS-1'!$B$5:$J$44,5,FALSE)*VLOOKUP(OVYLD2_!AU$4,'[1]INTERNAL PARAMETERS-1'!$B$5:$J$44,6,FALSE)*VLOOKUP(OVYLD2_!AU$4,'[1]INTERNAL PARAMETERS-1'!$B$5:$J$44,3,FALSE) + OVYLD1_!AU59*(1-VLOOKUP(OVYLD2_!AU$4,'[1]INTERNAL PARAMETERS-1'!$B$5:$J$44,5,FALSE))*VLOOKUP(OVYLD2_!AU$4,'[1]INTERNAL PARAMETERS-1'!$B$5:$J$44,8,FALSE)*VLOOKUP(OVYLD2_!AU$4,'[1]INTERNAL PARAMETERS-1'!$B$5:$J$44,3,FALSE)</f>
        <v>0</v>
      </c>
      <c r="AV59" s="44">
        <f>OVYLD1_!AV59*VLOOKUP(OVYLD2_!AV$4,'[1]INTERNAL PARAMETERS-1'!$B$5:$J$44,5,FALSE)*VLOOKUP(OVYLD2_!AV$4,'[1]INTERNAL PARAMETERS-1'!$B$5:$J$44,6,FALSE)*VLOOKUP(OVYLD2_!AV$4,'[1]INTERNAL PARAMETERS-1'!$B$5:$J$44,3,FALSE) + OVYLD1_!AV59*(1-VLOOKUP(OVYLD2_!AV$4,'[1]INTERNAL PARAMETERS-1'!$B$5:$J$44,5,FALSE))*VLOOKUP(OVYLD2_!AV$4,'[1]INTERNAL PARAMETERS-1'!$B$5:$J$44,8,FALSE)*VLOOKUP(OVYLD2_!AV$4,'[1]INTERNAL PARAMETERS-1'!$B$5:$J$44,3,FALSE)</f>
        <v>0</v>
      </c>
      <c r="AW59" s="44">
        <f>OVYLD1_!AW59*VLOOKUP(OVYLD2_!AW$4,'[1]INTERNAL PARAMETERS-1'!$B$5:$J$44,5,FALSE)*VLOOKUP(OVYLD2_!AW$4,'[1]INTERNAL PARAMETERS-1'!$B$5:$J$44,6,FALSE)*VLOOKUP(OVYLD2_!AW$4,'[1]INTERNAL PARAMETERS-1'!$B$5:$J$44,3,FALSE) + OVYLD1_!AW59*(1-VLOOKUP(OVYLD2_!AW$4,'[1]INTERNAL PARAMETERS-1'!$B$5:$J$44,5,FALSE))*VLOOKUP(OVYLD2_!AW$4,'[1]INTERNAL PARAMETERS-1'!$B$5:$J$44,8,FALSE)*VLOOKUP(OVYLD2_!AW$4,'[1]INTERNAL PARAMETERS-1'!$B$5:$J$44,3,FALSE)</f>
        <v>4.7008781596395453E-2</v>
      </c>
      <c r="AX59" s="44">
        <f>OVYLD1_!AX59*VLOOKUP(OVYLD2_!AX$4,'[1]INTERNAL PARAMETERS-1'!$B$5:$J$44,5,FALSE)*VLOOKUP(OVYLD2_!AX$4,'[1]INTERNAL PARAMETERS-1'!$B$5:$J$44,6,FALSE)*VLOOKUP(OVYLD2_!AX$4,'[1]INTERNAL PARAMETERS-1'!$B$5:$J$44,3,FALSE) + OVYLD1_!AX59*(1-VLOOKUP(OVYLD2_!AX$4,'[1]INTERNAL PARAMETERS-1'!$B$5:$J$44,5,FALSE))*VLOOKUP(OVYLD2_!AX$4,'[1]INTERNAL PARAMETERS-1'!$B$5:$J$44,8,FALSE)*VLOOKUP(OVYLD2_!AX$4,'[1]INTERNAL PARAMETERS-1'!$B$5:$J$44,3,FALSE)</f>
        <v>0</v>
      </c>
      <c r="AY59" s="44">
        <f>OVYLD1_!AY59*VLOOKUP(OVYLD2_!AY$4,'[1]INTERNAL PARAMETERS-1'!$B$5:$J$44,5,FALSE)*VLOOKUP(OVYLD2_!AY$4,'[1]INTERNAL PARAMETERS-1'!$B$5:$J$44,6,FALSE)*VLOOKUP(OVYLD2_!AY$4,'[1]INTERNAL PARAMETERS-1'!$B$5:$J$44,3,FALSE) + OVYLD1_!AY59*(1-VLOOKUP(OVYLD2_!AY$4,'[1]INTERNAL PARAMETERS-1'!$B$5:$J$44,5,FALSE))*VLOOKUP(OVYLD2_!AY$4,'[1]INTERNAL PARAMETERS-1'!$B$5:$J$44,8,FALSE)*VLOOKUP(OVYLD2_!AY$4,'[1]INTERNAL PARAMETERS-1'!$B$5:$J$44,3,FALSE)</f>
        <v>0</v>
      </c>
      <c r="AZ59" s="44">
        <f>OVYLD1_!AZ59*VLOOKUP(OVYLD2_!AZ$4,'[1]INTERNAL PARAMETERS-1'!$B$5:$J$44,5,FALSE)*VLOOKUP(OVYLD2_!AZ$4,'[1]INTERNAL PARAMETERS-1'!$B$5:$J$44,6,FALSE)*VLOOKUP(OVYLD2_!AZ$4,'[1]INTERNAL PARAMETERS-1'!$B$5:$J$44,3,FALSE) + OVYLD1_!AZ59*(1-VLOOKUP(OVYLD2_!AZ$4,'[1]INTERNAL PARAMETERS-1'!$B$5:$J$44,5,FALSE))*VLOOKUP(OVYLD2_!AZ$4,'[1]INTERNAL PARAMETERS-1'!$B$5:$J$44,8,FALSE)*VLOOKUP(OVYLD2_!AZ$4,'[1]INTERNAL PARAMETERS-1'!$B$5:$J$44,3,FALSE)</f>
        <v>0</v>
      </c>
      <c r="BA59" s="44">
        <f>OVYLD1_!BA59*VLOOKUP(OVYLD2_!BA$4,'[1]INTERNAL PARAMETERS-1'!$B$5:$J$44,5,FALSE)*VLOOKUP(OVYLD2_!BA$4,'[1]INTERNAL PARAMETERS-1'!$B$5:$J$44,6,FALSE)*VLOOKUP(OVYLD2_!BA$4,'[1]INTERNAL PARAMETERS-1'!$B$5:$J$44,3,FALSE) + OVYLD1_!BA59*(1-VLOOKUP(OVYLD2_!BA$4,'[1]INTERNAL PARAMETERS-1'!$B$5:$J$44,5,FALSE))*VLOOKUP(OVYLD2_!BA$4,'[1]INTERNAL PARAMETERS-1'!$B$5:$J$44,8,FALSE)*VLOOKUP(OVYLD2_!BA$4,'[1]INTERNAL PARAMETERS-1'!$B$5:$J$44,3,FALSE)</f>
        <v>5.1141111264928823E-3</v>
      </c>
      <c r="BB59" s="44">
        <f>OVYLD1_!BB59*VLOOKUP(OVYLD2_!BB$4,'[1]INTERNAL PARAMETERS-1'!$B$5:$J$44,5,FALSE)*VLOOKUP(OVYLD2_!BB$4,'[1]INTERNAL PARAMETERS-1'!$B$5:$J$44,6,FALSE)*VLOOKUP(OVYLD2_!BB$4,'[1]INTERNAL PARAMETERS-1'!$B$5:$J$44,3,FALSE) + OVYLD1_!BB59*(1-VLOOKUP(OVYLD2_!BB$4,'[1]INTERNAL PARAMETERS-1'!$B$5:$J$44,5,FALSE))*VLOOKUP(OVYLD2_!BB$4,'[1]INTERNAL PARAMETERS-1'!$B$5:$J$44,8,FALSE)*VLOOKUP(OVYLD2_!BB$4,'[1]INTERNAL PARAMETERS-1'!$B$5:$J$44,3,FALSE)</f>
        <v>1.8518827059324061E-2</v>
      </c>
      <c r="BC59" s="44">
        <f>OVYLD1_!BC59*VLOOKUP(OVYLD2_!BC$4,'[1]INTERNAL PARAMETERS-1'!$B$5:$J$44,5,FALSE)*VLOOKUP(OVYLD2_!BC$4,'[1]INTERNAL PARAMETERS-1'!$B$5:$J$44,6,FALSE)*VLOOKUP(OVYLD2_!BC$4,'[1]INTERNAL PARAMETERS-1'!$B$5:$J$44,3,FALSE) + OVYLD1_!BC59*(1-VLOOKUP(OVYLD2_!BC$4,'[1]INTERNAL PARAMETERS-1'!$B$5:$J$44,5,FALSE))*VLOOKUP(OVYLD2_!BC$4,'[1]INTERNAL PARAMETERS-1'!$B$5:$J$44,8,FALSE)*VLOOKUP(OVYLD2_!BC$4,'[1]INTERNAL PARAMETERS-1'!$B$5:$J$44,3,FALSE)</f>
        <v>3.5099909506295201E-3</v>
      </c>
      <c r="BD59" s="44">
        <f>OVYLD1_!BD59*VLOOKUP(OVYLD2_!BD$4,'[1]INTERNAL PARAMETERS-1'!$B$5:$J$44,5,FALSE)*VLOOKUP(OVYLD2_!BD$4,'[1]INTERNAL PARAMETERS-1'!$B$5:$J$44,6,FALSE)*VLOOKUP(OVYLD2_!BD$4,'[1]INTERNAL PARAMETERS-1'!$B$5:$J$44,3,FALSE) + OVYLD1_!BD59*(1-VLOOKUP(OVYLD2_!BD$4,'[1]INTERNAL PARAMETERS-1'!$B$5:$J$44,5,FALSE))*VLOOKUP(OVYLD2_!BD$4,'[1]INTERNAL PARAMETERS-1'!$B$5:$J$44,8,FALSE)*VLOOKUP(OVYLD2_!BD$4,'[1]INTERNAL PARAMETERS-1'!$B$5:$J$44,3,FALSE)</f>
        <v>5.6549815513442592E-3</v>
      </c>
      <c r="BE59" s="44">
        <f>OVYLD1_!BE59*VLOOKUP(OVYLD2_!BE$4,'[1]INTERNAL PARAMETERS-1'!$B$5:$J$44,5,FALSE)*VLOOKUP(OVYLD2_!BE$4,'[1]INTERNAL PARAMETERS-1'!$B$5:$J$44,6,FALSE)*VLOOKUP(OVYLD2_!BE$4,'[1]INTERNAL PARAMETERS-1'!$B$5:$J$44,3,FALSE) + OVYLD1_!BE59*(1-VLOOKUP(OVYLD2_!BE$4,'[1]INTERNAL PARAMETERS-1'!$B$5:$J$44,5,FALSE))*VLOOKUP(OVYLD2_!BE$4,'[1]INTERNAL PARAMETERS-1'!$B$5:$J$44,8,FALSE)*VLOOKUP(OVYLD2_!BE$4,'[1]INTERNAL PARAMETERS-1'!$B$5:$J$44,3,FALSE)</f>
        <v>4.3755811112089786E-3</v>
      </c>
      <c r="BF59" s="44">
        <f>OVYLD1_!BF59*VLOOKUP(OVYLD2_!BF$4,'[1]INTERNAL PARAMETERS-1'!$B$5:$J$44,5,FALSE)*VLOOKUP(OVYLD2_!BF$4,'[1]INTERNAL PARAMETERS-1'!$B$5:$J$44,6,FALSE)*VLOOKUP(OVYLD2_!BF$4,'[1]INTERNAL PARAMETERS-1'!$B$5:$J$44,3,FALSE) + OVYLD1_!BF59*(1-VLOOKUP(OVYLD2_!BF$4,'[1]INTERNAL PARAMETERS-1'!$B$5:$J$44,5,FALSE))*VLOOKUP(OVYLD2_!BF$4,'[1]INTERNAL PARAMETERS-1'!$B$5:$J$44,8,FALSE)*VLOOKUP(OVYLD2_!BF$4,'[1]INTERNAL PARAMETERS-1'!$B$5:$J$44,3,FALSE)</f>
        <v>0</v>
      </c>
      <c r="BG59" s="44">
        <f>OVYLD1_!BG59*VLOOKUP(OVYLD2_!BG$4,'[1]INTERNAL PARAMETERS-1'!$B$5:$J$44,5,FALSE)*VLOOKUP(OVYLD2_!BG$4,'[1]INTERNAL PARAMETERS-1'!$B$5:$J$44,6,FALSE)*VLOOKUP(OVYLD2_!BG$4,'[1]INTERNAL PARAMETERS-1'!$B$5:$J$44,3,FALSE) + OVYLD1_!BG59*(1-VLOOKUP(OVYLD2_!BG$4,'[1]INTERNAL PARAMETERS-1'!$B$5:$J$44,5,FALSE))*VLOOKUP(OVYLD2_!BG$4,'[1]INTERNAL PARAMETERS-1'!$B$5:$J$44,8,FALSE)*VLOOKUP(OVYLD2_!BG$4,'[1]INTERNAL PARAMETERS-1'!$B$5:$J$44,3,FALSE)</f>
        <v>2.3452568082501967E-2</v>
      </c>
      <c r="BH59" s="44">
        <f>OVYLD1_!BH59*VLOOKUP(OVYLD2_!BH$4,'[1]INTERNAL PARAMETERS-1'!$B$5:$J$44,5,FALSE)*VLOOKUP(OVYLD2_!BH$4,'[1]INTERNAL PARAMETERS-1'!$B$5:$J$44,6,FALSE)*VLOOKUP(OVYLD2_!BH$4,'[1]INTERNAL PARAMETERS-1'!$B$5:$J$44,3,FALSE) + OVYLD1_!BH59*(1-VLOOKUP(OVYLD2_!BH$4,'[1]INTERNAL PARAMETERS-1'!$B$5:$J$44,5,FALSE))*VLOOKUP(OVYLD2_!BH$4,'[1]INTERNAL PARAMETERS-1'!$B$5:$J$44,8,FALSE)*VLOOKUP(OVYLD2_!BH$4,'[1]INTERNAL PARAMETERS-1'!$B$5:$J$44,3,FALSE)</f>
        <v>5.7993326088253634E-5</v>
      </c>
      <c r="BI59" s="44">
        <f>OVYLD1_!BI59*VLOOKUP(OVYLD2_!BI$4,'[1]INTERNAL PARAMETERS-1'!$B$5:$J$44,5,FALSE)*VLOOKUP(OVYLD2_!BI$4,'[1]INTERNAL PARAMETERS-1'!$B$5:$J$44,6,FALSE)*VLOOKUP(OVYLD2_!BI$4,'[1]INTERNAL PARAMETERS-1'!$B$5:$J$44,3,FALSE) + OVYLD1_!BI59*(1-VLOOKUP(OVYLD2_!BI$4,'[1]INTERNAL PARAMETERS-1'!$B$5:$J$44,5,FALSE))*VLOOKUP(OVYLD2_!BI$4,'[1]INTERNAL PARAMETERS-1'!$B$5:$J$44,8,FALSE)*VLOOKUP(OVYLD2_!BI$4,'[1]INTERNAL PARAMETERS-1'!$B$5:$J$44,3,FALSE)</f>
        <v>0</v>
      </c>
      <c r="BJ59" s="44">
        <f>OVYLD1_!BJ59*VLOOKUP(OVYLD2_!BJ$4,'[1]INTERNAL PARAMETERS-1'!$B$5:$J$44,5,FALSE)*VLOOKUP(OVYLD2_!BJ$4,'[1]INTERNAL PARAMETERS-1'!$B$5:$J$44,6,FALSE)*VLOOKUP(OVYLD2_!BJ$4,'[1]INTERNAL PARAMETERS-1'!$B$5:$J$44,3,FALSE) + OVYLD1_!BJ59*(1-VLOOKUP(OVYLD2_!BJ$4,'[1]INTERNAL PARAMETERS-1'!$B$5:$J$44,5,FALSE))*VLOOKUP(OVYLD2_!BJ$4,'[1]INTERNAL PARAMETERS-1'!$B$5:$J$44,8,FALSE)*VLOOKUP(OVYLD2_!BJ$4,'[1]INTERNAL PARAMETERS-1'!$B$5:$J$44,3,FALSE)</f>
        <v>5.2961617979684038E-3</v>
      </c>
      <c r="BK59" s="44">
        <f>OVYLD1_!BK59*VLOOKUP(OVYLD2_!BK$4,'[1]INTERNAL PARAMETERS-1'!$B$5:$J$44,5,FALSE)*VLOOKUP(OVYLD2_!BK$4,'[1]INTERNAL PARAMETERS-1'!$B$5:$J$44,6,FALSE)*VLOOKUP(OVYLD2_!BK$4,'[1]INTERNAL PARAMETERS-1'!$B$5:$J$44,3,FALSE) + OVYLD1_!BK59*(1-VLOOKUP(OVYLD2_!BK$4,'[1]INTERNAL PARAMETERS-1'!$B$5:$J$44,5,FALSE))*VLOOKUP(OVYLD2_!BK$4,'[1]INTERNAL PARAMETERS-1'!$B$5:$J$44,8,FALSE)*VLOOKUP(OVYLD2_!BK$4,'[1]INTERNAL PARAMETERS-1'!$B$5:$J$44,3,FALSE)</f>
        <v>1.5715839726777596E-3</v>
      </c>
      <c r="BL59" s="44">
        <f>OVYLD1_!BL59*VLOOKUP(OVYLD2_!BL$4,'[1]INTERNAL PARAMETERS-1'!$B$5:$J$44,5,FALSE)*VLOOKUP(OVYLD2_!BL$4,'[1]INTERNAL PARAMETERS-1'!$B$5:$J$44,6,FALSE)*VLOOKUP(OVYLD2_!BL$4,'[1]INTERNAL PARAMETERS-1'!$B$5:$J$44,3,FALSE) + OVYLD1_!BL59*(1-VLOOKUP(OVYLD2_!BL$4,'[1]INTERNAL PARAMETERS-1'!$B$5:$J$44,5,FALSE))*VLOOKUP(OVYLD2_!BL$4,'[1]INTERNAL PARAMETERS-1'!$B$5:$J$44,8,FALSE)*VLOOKUP(OVYLD2_!BL$4,'[1]INTERNAL PARAMETERS-1'!$B$5:$J$44,3,FALSE)</f>
        <v>4.8252209853556733E-4</v>
      </c>
      <c r="BM59" s="44">
        <f>OVYLD1_!BM59*VLOOKUP(OVYLD2_!BM$4,'[1]INTERNAL PARAMETERS-1'!$B$5:$J$44,5,FALSE)*VLOOKUP(OVYLD2_!BM$4,'[1]INTERNAL PARAMETERS-1'!$B$5:$J$44,6,FALSE)*VLOOKUP(OVYLD2_!BM$4,'[1]INTERNAL PARAMETERS-1'!$B$5:$J$44,3,FALSE) + OVYLD1_!BM59*(1-VLOOKUP(OVYLD2_!BM$4,'[1]INTERNAL PARAMETERS-1'!$B$5:$J$44,5,FALSE))*VLOOKUP(OVYLD2_!BM$4,'[1]INTERNAL PARAMETERS-1'!$B$5:$J$44,8,FALSE)*VLOOKUP(OVYLD2_!BM$4,'[1]INTERNAL PARAMETERS-1'!$B$5:$J$44,3,FALSE)</f>
        <v>0</v>
      </c>
      <c r="BN59" s="44">
        <f>OVYLD1_!BN59*VLOOKUP(OVYLD2_!BN$4,'[1]INTERNAL PARAMETERS-1'!$B$5:$J$44,5,FALSE)*VLOOKUP(OVYLD2_!BN$4,'[1]INTERNAL PARAMETERS-1'!$B$5:$J$44,6,FALSE)*VLOOKUP(OVYLD2_!BN$4,'[1]INTERNAL PARAMETERS-1'!$B$5:$J$44,3,FALSE) + OVYLD1_!BN59*(1-VLOOKUP(OVYLD2_!BN$4,'[1]INTERNAL PARAMETERS-1'!$B$5:$J$44,5,FALSE))*VLOOKUP(OVYLD2_!BN$4,'[1]INTERNAL PARAMETERS-1'!$B$5:$J$44,8,FALSE)*VLOOKUP(OVYLD2_!BN$4,'[1]INTERNAL PARAMETERS-1'!$B$5:$J$44,3,FALSE)</f>
        <v>4.1830551876033285E-3</v>
      </c>
      <c r="BO59" s="44">
        <f>OVYLD1_!BO59*VLOOKUP(OVYLD2_!BO$4,'[1]INTERNAL PARAMETERS-1'!$B$5:$J$44,5,FALSE)*VLOOKUP(OVYLD2_!BO$4,'[1]INTERNAL PARAMETERS-1'!$B$5:$J$44,6,FALSE)*VLOOKUP(OVYLD2_!BO$4,'[1]INTERNAL PARAMETERS-1'!$B$5:$J$44,3,FALSE) + OVYLD1_!BO59*(1-VLOOKUP(OVYLD2_!BO$4,'[1]INTERNAL PARAMETERS-1'!$B$5:$J$44,5,FALSE))*VLOOKUP(OVYLD2_!BO$4,'[1]INTERNAL PARAMETERS-1'!$B$5:$J$44,8,FALSE)*VLOOKUP(OVYLD2_!BO$4,'[1]INTERNAL PARAMETERS-1'!$B$5:$J$44,3,FALSE)</f>
        <v>1.3894583950254526E-3</v>
      </c>
      <c r="BP59" s="44">
        <f>OVYLD1_!BP59*VLOOKUP(OVYLD2_!BP$4,'[1]INTERNAL PARAMETERS-1'!$B$5:$J$44,5,FALSE)*VLOOKUP(OVYLD2_!BP$4,'[1]INTERNAL PARAMETERS-1'!$B$5:$J$44,6,FALSE)*VLOOKUP(OVYLD2_!BP$4,'[1]INTERNAL PARAMETERS-1'!$B$5:$J$44,3,FALSE) + OVYLD1_!BP59*(1-VLOOKUP(OVYLD2_!BP$4,'[1]INTERNAL PARAMETERS-1'!$B$5:$J$44,5,FALSE))*VLOOKUP(OVYLD2_!BP$4,'[1]INTERNAL PARAMETERS-1'!$B$5:$J$44,8,FALSE)*VLOOKUP(OVYLD2_!BP$4,'[1]INTERNAL PARAMETERS-1'!$B$5:$J$44,3,FALSE)</f>
        <v>7.3898745845862261E-5</v>
      </c>
      <c r="BQ59" s="44">
        <f>OVYLD1_!BQ59*VLOOKUP(OVYLD2_!BQ$4,'[1]INTERNAL PARAMETERS-1'!$B$5:$J$44,5,FALSE)*VLOOKUP(OVYLD2_!BQ$4,'[1]INTERNAL PARAMETERS-1'!$B$5:$J$44,6,FALSE)*VLOOKUP(OVYLD2_!BQ$4,'[1]INTERNAL PARAMETERS-1'!$B$5:$J$44,3,FALSE) + OVYLD1_!BQ59*(1-VLOOKUP(OVYLD2_!BQ$4,'[1]INTERNAL PARAMETERS-1'!$B$5:$J$44,5,FALSE))*VLOOKUP(OVYLD2_!BQ$4,'[1]INTERNAL PARAMETERS-1'!$B$5:$J$44,8,FALSE)*VLOOKUP(OVYLD2_!BQ$4,'[1]INTERNAL PARAMETERS-1'!$B$5:$J$44,3,FALSE)</f>
        <v>6.2161484383744135E-3</v>
      </c>
      <c r="BR59" s="44">
        <f>OVYLD1_!BR59*VLOOKUP(OVYLD2_!BR$4,'[1]INTERNAL PARAMETERS-1'!$B$5:$J$44,5,FALSE)*VLOOKUP(OVYLD2_!BR$4,'[1]INTERNAL PARAMETERS-1'!$B$5:$J$44,6,FALSE)*VLOOKUP(OVYLD2_!BR$4,'[1]INTERNAL PARAMETERS-1'!$B$5:$J$44,3,FALSE) + OVYLD1_!BR59*(1-VLOOKUP(OVYLD2_!BR$4,'[1]INTERNAL PARAMETERS-1'!$B$5:$J$44,5,FALSE))*VLOOKUP(OVYLD2_!BR$4,'[1]INTERNAL PARAMETERS-1'!$B$5:$J$44,8,FALSE)*VLOOKUP(OVYLD2_!BR$4,'[1]INTERNAL PARAMETERS-1'!$B$5:$J$44,3,FALSE)</f>
        <v>1.0570713218221695E-4</v>
      </c>
      <c r="BS59" s="44">
        <f>OVYLD1_!BS59*VLOOKUP(OVYLD2_!BS$4,'[1]INTERNAL PARAMETERS-1'!$B$5:$J$44,5,FALSE)*VLOOKUP(OVYLD2_!BS$4,'[1]INTERNAL PARAMETERS-1'!$B$5:$J$44,6,FALSE)*VLOOKUP(OVYLD2_!BS$4,'[1]INTERNAL PARAMETERS-1'!$B$5:$J$44,3,FALSE) + OVYLD1_!BS59*(1-VLOOKUP(OVYLD2_!BS$4,'[1]INTERNAL PARAMETERS-1'!$B$5:$J$44,5,FALSE))*VLOOKUP(OVYLD2_!BS$4,'[1]INTERNAL PARAMETERS-1'!$B$5:$J$44,8,FALSE)*VLOOKUP(OVYLD2_!BS$4,'[1]INTERNAL PARAMETERS-1'!$B$5:$J$44,3,FALSE)</f>
        <v>3.1451323798772823E-5</v>
      </c>
      <c r="BT59" s="44">
        <f>OVYLD1_!BT59*VLOOKUP(OVYLD2_!BT$4,'[1]INTERNAL PARAMETERS-1'!$B$5:$J$44,5,FALSE)*VLOOKUP(OVYLD2_!BT$4,'[1]INTERNAL PARAMETERS-1'!$B$5:$J$44,6,FALSE)*VLOOKUP(OVYLD2_!BT$4,'[1]INTERNAL PARAMETERS-1'!$B$5:$J$44,3,FALSE) + OVYLD1_!BT59*(1-VLOOKUP(OVYLD2_!BT$4,'[1]INTERNAL PARAMETERS-1'!$B$5:$J$44,5,FALSE))*VLOOKUP(OVYLD2_!BT$4,'[1]INTERNAL PARAMETERS-1'!$B$5:$J$44,8,FALSE)*VLOOKUP(OVYLD2_!BT$4,'[1]INTERNAL PARAMETERS-1'!$B$5:$J$44,3,FALSE)</f>
        <v>0</v>
      </c>
      <c r="BU59" s="44">
        <f>OVYLD1_!BU59*VLOOKUP(OVYLD2_!BU$4,'[1]INTERNAL PARAMETERS-1'!$B$5:$J$44,5,FALSE)*VLOOKUP(OVYLD2_!BU$4,'[1]INTERNAL PARAMETERS-1'!$B$5:$J$44,6,FALSE)*VLOOKUP(OVYLD2_!BU$4,'[1]INTERNAL PARAMETERS-1'!$B$5:$J$44,3,FALSE) + OVYLD1_!BU59*(1-VLOOKUP(OVYLD2_!BU$4,'[1]INTERNAL PARAMETERS-1'!$B$5:$J$44,5,FALSE))*VLOOKUP(OVYLD2_!BU$4,'[1]INTERNAL PARAMETERS-1'!$B$5:$J$44,8,FALSE)*VLOOKUP(OVYLD2_!BU$4,'[1]INTERNAL PARAMETERS-1'!$B$5:$J$44,3,FALSE)</f>
        <v>0</v>
      </c>
      <c r="BV59" s="44">
        <f>OVYLD1_!BV59*VLOOKUP(OVYLD2_!BV$4,'[1]INTERNAL PARAMETERS-1'!$B$5:$J$44,5,FALSE)*VLOOKUP(OVYLD2_!BV$4,'[1]INTERNAL PARAMETERS-1'!$B$5:$J$44,6,FALSE)*VLOOKUP(OVYLD2_!BV$4,'[1]INTERNAL PARAMETERS-1'!$B$5:$J$44,3,FALSE) + OVYLD1_!BV59*(1-VLOOKUP(OVYLD2_!BV$4,'[1]INTERNAL PARAMETERS-1'!$B$5:$J$44,5,FALSE))*VLOOKUP(OVYLD2_!BV$4,'[1]INTERNAL PARAMETERS-1'!$B$5:$J$44,8,FALSE)*VLOOKUP(OVYLD2_!BV$4,'[1]INTERNAL PARAMETERS-1'!$B$5:$J$44,3,FALSE)</f>
        <v>0</v>
      </c>
      <c r="BW59" s="44">
        <f>OVYLD1_!BW59*VLOOKUP(OVYLD2_!BW$4,'[1]INTERNAL PARAMETERS-1'!$B$5:$J$44,5,FALSE)*VLOOKUP(OVYLD2_!BW$4,'[1]INTERNAL PARAMETERS-1'!$B$5:$J$44,6,FALSE)*VLOOKUP(OVYLD2_!BW$4,'[1]INTERNAL PARAMETERS-1'!$B$5:$J$44,3,FALSE) + OVYLD1_!BW59*(1-VLOOKUP(OVYLD2_!BW$4,'[1]INTERNAL PARAMETERS-1'!$B$5:$J$44,5,FALSE))*VLOOKUP(OVYLD2_!BW$4,'[1]INTERNAL PARAMETERS-1'!$B$5:$J$44,8,FALSE)*VLOOKUP(OVYLD2_!BW$4,'[1]INTERNAL PARAMETERS-1'!$B$5:$J$44,3,FALSE)</f>
        <v>0</v>
      </c>
      <c r="BX59" s="44">
        <f>OVYLD1_!BX59*VLOOKUP(OVYLD2_!BX$4,'[1]INTERNAL PARAMETERS-1'!$B$5:$J$44,5,FALSE)*VLOOKUP(OVYLD2_!BX$4,'[1]INTERNAL PARAMETERS-1'!$B$5:$J$44,6,FALSE)*VLOOKUP(OVYLD2_!BX$4,'[1]INTERNAL PARAMETERS-1'!$B$5:$J$44,3,FALSE) + OVYLD1_!BX59*(1-VLOOKUP(OVYLD2_!BX$4,'[1]INTERNAL PARAMETERS-1'!$B$5:$J$44,5,FALSE))*VLOOKUP(OVYLD2_!BX$4,'[1]INTERNAL PARAMETERS-1'!$B$5:$J$44,8,FALSE)*VLOOKUP(OVYLD2_!BX$4,'[1]INTERNAL PARAMETERS-1'!$B$5:$J$44,3,FALSE)</f>
        <v>0</v>
      </c>
      <c r="BY59" s="44">
        <f>OVYLD1_!BY59*VLOOKUP(OVYLD2_!BY$4,'[1]INTERNAL PARAMETERS-1'!$B$5:$J$44,5,FALSE)*VLOOKUP(OVYLD2_!BY$4,'[1]INTERNAL PARAMETERS-1'!$B$5:$J$44,6,FALSE)*VLOOKUP(OVYLD2_!BY$4,'[1]INTERNAL PARAMETERS-1'!$B$5:$J$44,3,FALSE) + OVYLD1_!BY59*(1-VLOOKUP(OVYLD2_!BY$4,'[1]INTERNAL PARAMETERS-1'!$B$5:$J$44,5,FALSE))*VLOOKUP(OVYLD2_!BY$4,'[1]INTERNAL PARAMETERS-1'!$B$5:$J$44,8,FALSE)*VLOOKUP(OVYLD2_!BY$4,'[1]INTERNAL PARAMETERS-1'!$B$5:$J$44,3,FALSE)</f>
        <v>0</v>
      </c>
      <c r="BZ59" s="44">
        <f>OVYLD1_!BZ59*VLOOKUP(OVYLD2_!BZ$4,'[1]INTERNAL PARAMETERS-1'!$B$5:$J$44,5,FALSE)*VLOOKUP(OVYLD2_!BZ$4,'[1]INTERNAL PARAMETERS-1'!$B$5:$J$44,6,FALSE)*VLOOKUP(OVYLD2_!BZ$4,'[1]INTERNAL PARAMETERS-1'!$B$5:$J$44,3,FALSE) + OVYLD1_!BZ59*(1-VLOOKUP(OVYLD2_!BZ$4,'[1]INTERNAL PARAMETERS-1'!$B$5:$J$44,5,FALSE))*VLOOKUP(OVYLD2_!BZ$4,'[1]INTERNAL PARAMETERS-1'!$B$5:$J$44,8,FALSE)*VLOOKUP(OVYLD2_!BZ$4,'[1]INTERNAL PARAMETERS-1'!$B$5:$J$44,3,FALSE)</f>
        <v>1.3746893490870221E-5</v>
      </c>
      <c r="CA59" s="44">
        <f>OVYLD1_!CA59*VLOOKUP(OVYLD2_!CA$4,'[1]INTERNAL PARAMETERS-1'!$B$5:$J$44,5,FALSE)*VLOOKUP(OVYLD2_!CA$4,'[1]INTERNAL PARAMETERS-1'!$B$5:$J$44,6,FALSE)*VLOOKUP(OVYLD2_!CA$4,'[1]INTERNAL PARAMETERS-1'!$B$5:$J$44,3,FALSE) + OVYLD1_!CA59*(1-VLOOKUP(OVYLD2_!CA$4,'[1]INTERNAL PARAMETERS-1'!$B$5:$J$44,5,FALSE))*VLOOKUP(OVYLD2_!CA$4,'[1]INTERNAL PARAMETERS-1'!$B$5:$J$44,8,FALSE)*VLOOKUP(OVYLD2_!CA$4,'[1]INTERNAL PARAMETERS-1'!$B$5:$J$44,3,FALSE)</f>
        <v>0</v>
      </c>
      <c r="CB59" s="44">
        <f>OVYLD1_!CB59*VLOOKUP(OVYLD2_!CB$4,'[1]INTERNAL PARAMETERS-1'!$B$5:$J$44,5,FALSE)*VLOOKUP(OVYLD2_!CB$4,'[1]INTERNAL PARAMETERS-1'!$B$5:$J$44,6,FALSE)*VLOOKUP(OVYLD2_!CB$4,'[1]INTERNAL PARAMETERS-1'!$B$5:$J$44,3,FALSE) + OVYLD1_!CB59*(1-VLOOKUP(OVYLD2_!CB$4,'[1]INTERNAL PARAMETERS-1'!$B$5:$J$44,5,FALSE))*VLOOKUP(OVYLD2_!CB$4,'[1]INTERNAL PARAMETERS-1'!$B$5:$J$44,8,FALSE)*VLOOKUP(OVYLD2_!CB$4,'[1]INTERNAL PARAMETERS-1'!$B$5:$J$44,3,FALSE)</f>
        <v>0</v>
      </c>
      <c r="CC59" s="44">
        <f>OVYLD1_!CC59*VLOOKUP(OVYLD2_!CC$4,'[1]INTERNAL PARAMETERS-1'!$B$5:$J$44,5,FALSE)*VLOOKUP(OVYLD2_!CC$4,'[1]INTERNAL PARAMETERS-1'!$B$5:$J$44,6,FALSE)*VLOOKUP(OVYLD2_!CC$4,'[1]INTERNAL PARAMETERS-1'!$B$5:$J$44,3,FALSE) + OVYLD1_!CC59*(1-VLOOKUP(OVYLD2_!CC$4,'[1]INTERNAL PARAMETERS-1'!$B$5:$J$44,5,FALSE))*VLOOKUP(OVYLD2_!CC$4,'[1]INTERNAL PARAMETERS-1'!$B$5:$J$44,8,FALSE)*VLOOKUP(OVYLD2_!CC$4,'[1]INTERNAL PARAMETERS-1'!$B$5:$J$44,3,FALSE)</f>
        <v>3.0548197608895101E-5</v>
      </c>
      <c r="CD59" s="44">
        <f>OVYLD1_!CD59*VLOOKUP(OVYLD2_!CD$4,'[1]INTERNAL PARAMETERS-1'!$B$5:$J$44,5,FALSE)*VLOOKUP(OVYLD2_!CD$4,'[1]INTERNAL PARAMETERS-1'!$B$5:$J$44,6,FALSE)*VLOOKUP(OVYLD2_!CD$4,'[1]INTERNAL PARAMETERS-1'!$B$5:$J$44,3,FALSE) + OVYLD1_!CD59*(1-VLOOKUP(OVYLD2_!CD$4,'[1]INTERNAL PARAMETERS-1'!$B$5:$J$44,5,FALSE))*VLOOKUP(OVYLD2_!CD$4,'[1]INTERNAL PARAMETERS-1'!$B$5:$J$44,8,FALSE)*VLOOKUP(OVYLD2_!CD$4,'[1]INTERNAL PARAMETERS-1'!$B$5:$J$44,3,FALSE)</f>
        <v>2.563171707101654E-4</v>
      </c>
      <c r="CE59" s="44">
        <f>OVYLD1_!CE59*VLOOKUP(OVYLD2_!CE$4,'[1]INTERNAL PARAMETERS-1'!$B$5:$J$44,5,FALSE)*VLOOKUP(OVYLD2_!CE$4,'[1]INTERNAL PARAMETERS-1'!$B$5:$J$44,6,FALSE)*VLOOKUP(OVYLD2_!CE$4,'[1]INTERNAL PARAMETERS-1'!$B$5:$J$44,3,FALSE) + OVYLD1_!CE59*(1-VLOOKUP(OVYLD2_!CE$4,'[1]INTERNAL PARAMETERS-1'!$B$5:$J$44,5,FALSE))*VLOOKUP(OVYLD2_!CE$4,'[1]INTERNAL PARAMETERS-1'!$B$5:$J$44,8,FALSE)*VLOOKUP(OVYLD2_!CE$4,'[1]INTERNAL PARAMETERS-1'!$B$5:$J$44,3,FALSE)</f>
        <v>4.7524031684019594E-4</v>
      </c>
      <c r="CF59" s="44">
        <f>OVYLD1_!CF59*VLOOKUP(OVYLD2_!CF$4,'[1]INTERNAL PARAMETERS-1'!$B$5:$J$44,5,FALSE)*VLOOKUP(OVYLD2_!CF$4,'[1]INTERNAL PARAMETERS-1'!$B$5:$J$44,6,FALSE)*VLOOKUP(OVYLD2_!CF$4,'[1]INTERNAL PARAMETERS-1'!$B$5:$J$44,3,FALSE) + OVYLD1_!CF59*(1-VLOOKUP(OVYLD2_!CF$4,'[1]INTERNAL PARAMETERS-1'!$B$5:$J$44,5,FALSE))*VLOOKUP(OVYLD2_!CF$4,'[1]INTERNAL PARAMETERS-1'!$B$5:$J$44,8,FALSE)*VLOOKUP(OVYLD2_!CF$4,'[1]INTERNAL PARAMETERS-1'!$B$5:$J$44,3,FALSE)</f>
        <v>2.2873804127254227E-3</v>
      </c>
      <c r="CG59" s="44">
        <f>OVYLD1_!CG59*VLOOKUP(OVYLD2_!CG$4,'[1]INTERNAL PARAMETERS-1'!$B$5:$J$44,5,FALSE)*VLOOKUP(OVYLD2_!CG$4,'[1]INTERNAL PARAMETERS-1'!$B$5:$J$44,6,FALSE)*VLOOKUP(OVYLD2_!CG$4,'[1]INTERNAL PARAMETERS-1'!$B$5:$J$44,3,FALSE) + OVYLD1_!CG59*(1-VLOOKUP(OVYLD2_!CG$4,'[1]INTERNAL PARAMETERS-1'!$B$5:$J$44,5,FALSE))*VLOOKUP(OVYLD2_!CG$4,'[1]INTERNAL PARAMETERS-1'!$B$5:$J$44,8,FALSE)*VLOOKUP(OVYLD2_!CG$4,'[1]INTERNAL PARAMETERS-1'!$B$5:$J$44,3,FALSE)</f>
        <v>1.2632004063411253E-5</v>
      </c>
      <c r="CH59" s="43">
        <f>OVYLD1_!CH59*VLOOKUP(OVYLD2_!CH$4,'[1]INTERNAL PARAMETERS-1'!$B$5:$J$44,5,FALSE)*VLOOKUP(OVYLD2_!CH$4,'[1]INTERNAL PARAMETERS-1'!$B$5:$J$44,6,FALSE)*VLOOKUP(OVYLD2_!CH$4,'[1]INTERNAL PARAMETERS-1'!$B$5:$J$44,3,FALSE) + OVYLD1_!CH59*(1-VLOOKUP(OVYLD2_!CH$4,'[1]INTERNAL PARAMETERS-1'!$B$5:$J$44,5,FALSE))*VLOOKUP(OVYLD2_!CH$4,'[1]INTERNAL PARAMETERS-1'!$B$5:$J$44,8,FALSE)*VLOOKUP(OVYLD2_!CH$4,'[1]INTERNAL PARAMETERS-1'!$B$5:$J$44,3,FALSE)</f>
        <v>0</v>
      </c>
      <c r="CJ59" s="45">
        <f t="shared" si="0"/>
        <v>7.0719425770763058</v>
      </c>
      <c r="CK59" s="43">
        <f t="shared" si="1"/>
        <v>0.13011868689143616</v>
      </c>
    </row>
    <row r="60" spans="2:89" x14ac:dyDescent="0.5">
      <c r="B60" s="58" t="s">
        <v>4</v>
      </c>
      <c r="C60" s="57" t="s">
        <v>63</v>
      </c>
      <c r="D60" s="57" t="s">
        <v>79</v>
      </c>
      <c r="E60" s="128">
        <f>OVERALL2021!AI60</f>
        <v>43.30456955719302</v>
      </c>
      <c r="F60" s="59">
        <f>'[1]INTERNAL PARAMETERS-1'!M6</f>
        <v>78.760000000000005</v>
      </c>
      <c r="G60" s="45">
        <f>OVYLD1_!G60*VLOOKUP(OVYLD2_!G$4,'[1]INTERNAL PARAMETERS-1'!$B$5:$J$44,5,FALSE)*VLOOKUP(OVYLD2_!G$4,'[1]INTERNAL PARAMETERS-1'!$B$5:$J$44,7,FALSE)*OVYLD2_!$F60 + OVYLD1_!G60*(1-VLOOKUP(OVYLD2_!G$4,'[1]INTERNAL PARAMETERS-1'!$B$5:$J$44,5,FALSE))*VLOOKUP(OVYLD2_!G$4,'[1]INTERNAL PARAMETERS-1'!$B$5:$J$44,9,FALSE)*OVYLD2_!$F60</f>
        <v>3.0629445079549105</v>
      </c>
      <c r="H60" s="44">
        <f>OVYLD1_!H60*VLOOKUP(OVYLD2_!H$4,'[1]INTERNAL PARAMETERS-1'!$B$5:$J$44,5,FALSE)*VLOOKUP(OVYLD2_!H$4,'[1]INTERNAL PARAMETERS-1'!$B$5:$J$44,7,FALSE)*OVYLD2_!$F60 + OVYLD1_!H60*(1-VLOOKUP(OVYLD2_!H$4,'[1]INTERNAL PARAMETERS-1'!$B$5:$J$44,5,FALSE))*VLOOKUP(OVYLD2_!H$4,'[1]INTERNAL PARAMETERS-1'!$B$5:$J$44,9,FALSE)*OVYLD2_!$F60</f>
        <v>0</v>
      </c>
      <c r="I60" s="44">
        <f>OVYLD1_!I60*VLOOKUP(OVYLD2_!I$4,'[1]INTERNAL PARAMETERS-1'!$B$5:$J$44,5,FALSE)*VLOOKUP(OVYLD2_!I$4,'[1]INTERNAL PARAMETERS-1'!$B$5:$J$44,7,FALSE)*OVYLD2_!$F60 + OVYLD1_!I60*(1-VLOOKUP(OVYLD2_!I$4,'[1]INTERNAL PARAMETERS-1'!$B$5:$J$44,5,FALSE))*VLOOKUP(OVYLD2_!I$4,'[1]INTERNAL PARAMETERS-1'!$B$5:$J$44,9,FALSE)*OVYLD2_!$F60</f>
        <v>7.9356251295070477</v>
      </c>
      <c r="J60" s="44">
        <f>OVYLD1_!J60*VLOOKUP(OVYLD2_!J$4,'[1]INTERNAL PARAMETERS-1'!$B$5:$J$44,5,FALSE)*VLOOKUP(OVYLD2_!J$4,'[1]INTERNAL PARAMETERS-1'!$B$5:$J$44,7,FALSE)*OVYLD2_!$F60 + OVYLD1_!J60*(1-VLOOKUP(OVYLD2_!J$4,'[1]INTERNAL PARAMETERS-1'!$B$5:$J$44,5,FALSE))*VLOOKUP(OVYLD2_!J$4,'[1]INTERNAL PARAMETERS-1'!$B$5:$J$44,9,FALSE)*OVYLD2_!$F60</f>
        <v>0</v>
      </c>
      <c r="K60" s="44">
        <f>OVYLD1_!K60*VLOOKUP(OVYLD2_!K$4,'[1]INTERNAL PARAMETERS-1'!$B$5:$J$44,5,FALSE)*VLOOKUP(OVYLD2_!K$4,'[1]INTERNAL PARAMETERS-1'!$B$5:$J$44,7,FALSE)*OVYLD2_!$F60 + OVYLD1_!K60*(1-VLOOKUP(OVYLD2_!K$4,'[1]INTERNAL PARAMETERS-1'!$B$5:$J$44,5,FALSE))*VLOOKUP(OVYLD2_!K$4,'[1]INTERNAL PARAMETERS-1'!$B$5:$J$44,9,FALSE)*OVYLD2_!$F60</f>
        <v>0</v>
      </c>
      <c r="L60" s="44">
        <f>OVYLD1_!L60*VLOOKUP(OVYLD2_!L$4,'[1]INTERNAL PARAMETERS-1'!$B$5:$J$44,5,FALSE)*VLOOKUP(OVYLD2_!L$4,'[1]INTERNAL PARAMETERS-1'!$B$5:$J$44,7,FALSE)*OVYLD2_!$F60 + OVYLD1_!L60*(1-VLOOKUP(OVYLD2_!L$4,'[1]INTERNAL PARAMETERS-1'!$B$5:$J$44,5,FALSE))*VLOOKUP(OVYLD2_!L$4,'[1]INTERNAL PARAMETERS-1'!$B$5:$J$44,9,FALSE)*OVYLD2_!$F60</f>
        <v>0</v>
      </c>
      <c r="M60" s="44">
        <f>OVYLD1_!M60*VLOOKUP(OVYLD2_!M$4,'[1]INTERNAL PARAMETERS-1'!$B$5:$J$44,5,FALSE)*VLOOKUP(OVYLD2_!M$4,'[1]INTERNAL PARAMETERS-1'!$B$5:$J$44,7,FALSE)*OVYLD2_!$F60 + OVYLD1_!M60*(1-VLOOKUP(OVYLD2_!M$4,'[1]INTERNAL PARAMETERS-1'!$B$5:$J$44,5,FALSE))*VLOOKUP(OVYLD2_!M$4,'[1]INTERNAL PARAMETERS-1'!$B$5:$J$44,9,FALSE)*OVYLD2_!$F60</f>
        <v>6.0323835090765145E-2</v>
      </c>
      <c r="N60" s="44">
        <f>OVYLD1_!N60*VLOOKUP(OVYLD2_!N$4,'[1]INTERNAL PARAMETERS-1'!$B$5:$J$44,5,FALSE)*VLOOKUP(OVYLD2_!N$4,'[1]INTERNAL PARAMETERS-1'!$B$5:$J$44,7,FALSE)*OVYLD2_!$F60 + OVYLD1_!N60*(1-VLOOKUP(OVYLD2_!N$4,'[1]INTERNAL PARAMETERS-1'!$B$5:$J$44,5,FALSE))*VLOOKUP(OVYLD2_!N$4,'[1]INTERNAL PARAMETERS-1'!$B$5:$J$44,9,FALSE)*OVYLD2_!$F60</f>
        <v>5.3488993049238744E-2</v>
      </c>
      <c r="O60" s="44">
        <f>OVYLD1_!O60*VLOOKUP(OVYLD2_!O$4,'[1]INTERNAL PARAMETERS-1'!$B$5:$J$44,5,FALSE)*VLOOKUP(OVYLD2_!O$4,'[1]INTERNAL PARAMETERS-1'!$B$5:$J$44,7,FALSE)*OVYLD2_!$F60 + OVYLD1_!O60*(1-VLOOKUP(OVYLD2_!O$4,'[1]INTERNAL PARAMETERS-1'!$B$5:$J$44,5,FALSE))*VLOOKUP(OVYLD2_!O$4,'[1]INTERNAL PARAMETERS-1'!$B$5:$J$44,9,FALSE)*OVYLD2_!$F60</f>
        <v>0</v>
      </c>
      <c r="P60" s="44">
        <f>OVYLD1_!P60*VLOOKUP(OVYLD2_!P$4,'[1]INTERNAL PARAMETERS-1'!$B$5:$J$44,5,FALSE)*VLOOKUP(OVYLD2_!P$4,'[1]INTERNAL PARAMETERS-1'!$B$5:$J$44,7,FALSE)*OVYLD2_!$F60 + OVYLD1_!P60*(1-VLOOKUP(OVYLD2_!P$4,'[1]INTERNAL PARAMETERS-1'!$B$5:$J$44,5,FALSE))*VLOOKUP(OVYLD2_!P$4,'[1]INTERNAL PARAMETERS-1'!$B$5:$J$44,9,FALSE)*OVYLD2_!$F60</f>
        <v>0</v>
      </c>
      <c r="Q60" s="44">
        <f>OVYLD1_!Q60*VLOOKUP(OVYLD2_!Q$4,'[1]INTERNAL PARAMETERS-1'!$B$5:$J$44,5,FALSE)*VLOOKUP(OVYLD2_!Q$4,'[1]INTERNAL PARAMETERS-1'!$B$5:$J$44,7,FALSE)*OVYLD2_!$F60 + OVYLD1_!Q60*(1-VLOOKUP(OVYLD2_!Q$4,'[1]INTERNAL PARAMETERS-1'!$B$5:$J$44,5,FALSE))*VLOOKUP(OVYLD2_!Q$4,'[1]INTERNAL PARAMETERS-1'!$B$5:$J$44,9,FALSE)*OVYLD2_!$F60</f>
        <v>0</v>
      </c>
      <c r="R60" s="44">
        <f>OVYLD1_!R60*VLOOKUP(OVYLD2_!R$4,'[1]INTERNAL PARAMETERS-1'!$B$5:$J$44,5,FALSE)*VLOOKUP(OVYLD2_!R$4,'[1]INTERNAL PARAMETERS-1'!$B$5:$J$44,7,FALSE)*OVYLD2_!$F60 + OVYLD1_!R60*(1-VLOOKUP(OVYLD2_!R$4,'[1]INTERNAL PARAMETERS-1'!$B$5:$J$44,5,FALSE))*VLOOKUP(OVYLD2_!R$4,'[1]INTERNAL PARAMETERS-1'!$B$5:$J$44,9,FALSE)*OVYLD2_!$F60</f>
        <v>7.131843002112509E-2</v>
      </c>
      <c r="S60" s="44">
        <f>OVYLD1_!S60*VLOOKUP(OVYLD2_!S$4,'[1]INTERNAL PARAMETERS-1'!$B$5:$J$44,5,FALSE)*VLOOKUP(OVYLD2_!S$4,'[1]INTERNAL PARAMETERS-1'!$B$5:$J$44,7,FALSE)*OVYLD2_!$F60 + OVYLD1_!S60*(1-VLOOKUP(OVYLD2_!S$4,'[1]INTERNAL PARAMETERS-1'!$B$5:$J$44,5,FALSE))*VLOOKUP(OVYLD2_!S$4,'[1]INTERNAL PARAMETERS-1'!$B$5:$J$44,9,FALSE)*OVYLD2_!$F60</f>
        <v>2.5005718589246508</v>
      </c>
      <c r="T60" s="44">
        <f>OVYLD1_!T60*VLOOKUP(OVYLD2_!T$4,'[1]INTERNAL PARAMETERS-1'!$B$5:$J$44,5,FALSE)*VLOOKUP(OVYLD2_!T$4,'[1]INTERNAL PARAMETERS-1'!$B$5:$J$44,7,FALSE)*OVYLD2_!$F60 + OVYLD1_!T60*(1-VLOOKUP(OVYLD2_!T$4,'[1]INTERNAL PARAMETERS-1'!$B$5:$J$44,5,FALSE))*VLOOKUP(OVYLD2_!T$4,'[1]INTERNAL PARAMETERS-1'!$B$5:$J$44,9,FALSE)*OVYLD2_!$F60</f>
        <v>0.33431025672587134</v>
      </c>
      <c r="U60" s="44">
        <f>OVYLD1_!U60*VLOOKUP(OVYLD2_!U$4,'[1]INTERNAL PARAMETERS-1'!$B$5:$J$44,5,FALSE)*VLOOKUP(OVYLD2_!U$4,'[1]INTERNAL PARAMETERS-1'!$B$5:$J$44,7,FALSE)*OVYLD2_!$F60 + OVYLD1_!U60*(1-VLOOKUP(OVYLD2_!U$4,'[1]INTERNAL PARAMETERS-1'!$B$5:$J$44,5,FALSE))*VLOOKUP(OVYLD2_!U$4,'[1]INTERNAL PARAMETERS-1'!$B$5:$J$44,9,FALSE)*OVYLD2_!$F60</f>
        <v>0.23505108957480808</v>
      </c>
      <c r="V60" s="44">
        <f>OVYLD1_!V60*VLOOKUP(OVYLD2_!V$4,'[1]INTERNAL PARAMETERS-1'!$B$5:$J$44,5,FALSE)*VLOOKUP(OVYLD2_!V$4,'[1]INTERNAL PARAMETERS-1'!$B$5:$J$44,7,FALSE)*OVYLD2_!$F60 + OVYLD1_!V60*(1-VLOOKUP(OVYLD2_!V$4,'[1]INTERNAL PARAMETERS-1'!$B$5:$J$44,5,FALSE))*VLOOKUP(OVYLD2_!V$4,'[1]INTERNAL PARAMETERS-1'!$B$5:$J$44,9,FALSE)*OVYLD2_!$F60</f>
        <v>1.6535925311841053</v>
      </c>
      <c r="W60" s="44">
        <f>OVYLD1_!W60*VLOOKUP(OVYLD2_!W$4,'[1]INTERNAL PARAMETERS-1'!$B$5:$J$44,5,FALSE)*VLOOKUP(OVYLD2_!W$4,'[1]INTERNAL PARAMETERS-1'!$B$5:$J$44,7,FALSE)*OVYLD2_!$F60 + OVYLD1_!W60*(1-VLOOKUP(OVYLD2_!W$4,'[1]INTERNAL PARAMETERS-1'!$B$5:$J$44,5,FALSE))*VLOOKUP(OVYLD2_!W$4,'[1]INTERNAL PARAMETERS-1'!$B$5:$J$44,9,FALSE)*OVYLD2_!$F60</f>
        <v>0</v>
      </c>
      <c r="X60" s="44">
        <f>OVYLD1_!X60*VLOOKUP(OVYLD2_!X$4,'[1]INTERNAL PARAMETERS-1'!$B$5:$J$44,5,FALSE)*VLOOKUP(OVYLD2_!X$4,'[1]INTERNAL PARAMETERS-1'!$B$5:$J$44,7,FALSE)*OVYLD2_!$F60 + OVYLD1_!X60*(1-VLOOKUP(OVYLD2_!X$4,'[1]INTERNAL PARAMETERS-1'!$B$5:$J$44,5,FALSE))*VLOOKUP(OVYLD2_!X$4,'[1]INTERNAL PARAMETERS-1'!$B$5:$J$44,9,FALSE)*OVYLD2_!$F60</f>
        <v>0</v>
      </c>
      <c r="Y60" s="44">
        <f>OVYLD1_!Y60*VLOOKUP(OVYLD2_!Y$4,'[1]INTERNAL PARAMETERS-1'!$B$5:$J$44,5,FALSE)*VLOOKUP(OVYLD2_!Y$4,'[1]INTERNAL PARAMETERS-1'!$B$5:$J$44,7,FALSE)*OVYLD2_!$F60 + OVYLD1_!Y60*(1-VLOOKUP(OVYLD2_!Y$4,'[1]INTERNAL PARAMETERS-1'!$B$5:$J$44,5,FALSE))*VLOOKUP(OVYLD2_!Y$4,'[1]INTERNAL PARAMETERS-1'!$B$5:$J$44,9,FALSE)*OVYLD2_!$F60</f>
        <v>0</v>
      </c>
      <c r="Z60" s="44">
        <f>OVYLD1_!Z60*VLOOKUP(OVYLD2_!Z$4,'[1]INTERNAL PARAMETERS-1'!$B$5:$J$44,5,FALSE)*VLOOKUP(OVYLD2_!Z$4,'[1]INTERNAL PARAMETERS-1'!$B$5:$J$44,7,FALSE)*OVYLD2_!$F60 + OVYLD1_!Z60*(1-VLOOKUP(OVYLD2_!Z$4,'[1]INTERNAL PARAMETERS-1'!$B$5:$J$44,5,FALSE))*VLOOKUP(OVYLD2_!Z$4,'[1]INTERNAL PARAMETERS-1'!$B$5:$J$44,9,FALSE)*OVYLD2_!$F60</f>
        <v>0</v>
      </c>
      <c r="AA60" s="44">
        <f>OVYLD1_!AA60*VLOOKUP(OVYLD2_!AA$4,'[1]INTERNAL PARAMETERS-1'!$B$5:$J$44,5,FALSE)*VLOOKUP(OVYLD2_!AA$4,'[1]INTERNAL PARAMETERS-1'!$B$5:$J$44,7,FALSE)*OVYLD2_!$F60 + OVYLD1_!AA60*(1-VLOOKUP(OVYLD2_!AA$4,'[1]INTERNAL PARAMETERS-1'!$B$5:$J$44,5,FALSE))*VLOOKUP(OVYLD2_!AA$4,'[1]INTERNAL PARAMETERS-1'!$B$5:$J$44,9,FALSE)*OVYLD2_!$F60</f>
        <v>0</v>
      </c>
      <c r="AB60" s="44">
        <f>OVYLD1_!AB60*VLOOKUP(OVYLD2_!AB$4,'[1]INTERNAL PARAMETERS-1'!$B$5:$J$44,5,FALSE)*VLOOKUP(OVYLD2_!AB$4,'[1]INTERNAL PARAMETERS-1'!$B$5:$J$44,7,FALSE)*OVYLD2_!$F60 + OVYLD1_!AB60*(1-VLOOKUP(OVYLD2_!AB$4,'[1]INTERNAL PARAMETERS-1'!$B$5:$J$44,5,FALSE))*VLOOKUP(OVYLD2_!AB$4,'[1]INTERNAL PARAMETERS-1'!$B$5:$J$44,9,FALSE)*OVYLD2_!$F60</f>
        <v>0</v>
      </c>
      <c r="AC60" s="44">
        <f>OVYLD1_!AC60*VLOOKUP(OVYLD2_!AC$4,'[1]INTERNAL PARAMETERS-1'!$B$5:$J$44,5,FALSE)*VLOOKUP(OVYLD2_!AC$4,'[1]INTERNAL PARAMETERS-1'!$B$5:$J$44,7,FALSE)*OVYLD2_!$F60 + OVYLD1_!AC60*(1-VLOOKUP(OVYLD2_!AC$4,'[1]INTERNAL PARAMETERS-1'!$B$5:$J$44,5,FALSE))*VLOOKUP(OVYLD2_!AC$4,'[1]INTERNAL PARAMETERS-1'!$B$5:$J$44,9,FALSE)*OVYLD2_!$F60</f>
        <v>0</v>
      </c>
      <c r="AD60" s="44">
        <f>OVYLD1_!AD60*VLOOKUP(OVYLD2_!AD$4,'[1]INTERNAL PARAMETERS-1'!$B$5:$J$44,5,FALSE)*VLOOKUP(OVYLD2_!AD$4,'[1]INTERNAL PARAMETERS-1'!$B$5:$J$44,7,FALSE)*OVYLD2_!$F60 + OVYLD1_!AD60*(1-VLOOKUP(OVYLD2_!AD$4,'[1]INTERNAL PARAMETERS-1'!$B$5:$J$44,5,FALSE))*VLOOKUP(OVYLD2_!AD$4,'[1]INTERNAL PARAMETERS-1'!$B$5:$J$44,9,FALSE)*OVYLD2_!$F60</f>
        <v>0</v>
      </c>
      <c r="AE60" s="44">
        <f>OVYLD1_!AE60*VLOOKUP(OVYLD2_!AE$4,'[1]INTERNAL PARAMETERS-1'!$B$5:$J$44,5,FALSE)*VLOOKUP(OVYLD2_!AE$4,'[1]INTERNAL PARAMETERS-1'!$B$5:$J$44,7,FALSE)*OVYLD2_!$F60 + OVYLD1_!AE60*(1-VLOOKUP(OVYLD2_!AE$4,'[1]INTERNAL PARAMETERS-1'!$B$5:$J$44,5,FALSE))*VLOOKUP(OVYLD2_!AE$4,'[1]INTERNAL PARAMETERS-1'!$B$5:$J$44,9,FALSE)*OVYLD2_!$F60</f>
        <v>0</v>
      </c>
      <c r="AF60" s="44">
        <f>OVYLD1_!AF60*VLOOKUP(OVYLD2_!AF$4,'[1]INTERNAL PARAMETERS-1'!$B$5:$J$44,5,FALSE)*VLOOKUP(OVYLD2_!AF$4,'[1]INTERNAL PARAMETERS-1'!$B$5:$J$44,7,FALSE)*OVYLD2_!$F60 + OVYLD1_!AF60*(1-VLOOKUP(OVYLD2_!AF$4,'[1]INTERNAL PARAMETERS-1'!$B$5:$J$44,5,FALSE))*VLOOKUP(OVYLD2_!AF$4,'[1]INTERNAL PARAMETERS-1'!$B$5:$J$44,9,FALSE)*OVYLD2_!$F60</f>
        <v>2.8970895261948158E-2</v>
      </c>
      <c r="AG60" s="44">
        <f>OVYLD1_!AG60*VLOOKUP(OVYLD2_!AG$4,'[1]INTERNAL PARAMETERS-1'!$B$5:$J$44,5,FALSE)*VLOOKUP(OVYLD2_!AG$4,'[1]INTERNAL PARAMETERS-1'!$B$5:$J$44,7,FALSE)*OVYLD2_!$F60 + OVYLD1_!AG60*(1-VLOOKUP(OVYLD2_!AG$4,'[1]INTERNAL PARAMETERS-1'!$B$5:$J$44,5,FALSE))*VLOOKUP(OVYLD2_!AG$4,'[1]INTERNAL PARAMETERS-1'!$B$5:$J$44,9,FALSE)*OVYLD2_!$F60</f>
        <v>0</v>
      </c>
      <c r="AH60" s="44">
        <f>OVYLD1_!AH60*VLOOKUP(OVYLD2_!AH$4,'[1]INTERNAL PARAMETERS-1'!$B$5:$J$44,5,FALSE)*VLOOKUP(OVYLD2_!AH$4,'[1]INTERNAL PARAMETERS-1'!$B$5:$J$44,7,FALSE)*OVYLD2_!$F60 + OVYLD1_!AH60*(1-VLOOKUP(OVYLD2_!AH$4,'[1]INTERNAL PARAMETERS-1'!$B$5:$J$44,5,FALSE))*VLOOKUP(OVYLD2_!AH$4,'[1]INTERNAL PARAMETERS-1'!$B$5:$J$44,9,FALSE)*OVYLD2_!$F60</f>
        <v>8.1712781508058909E-3</v>
      </c>
      <c r="AI60" s="44">
        <f>OVYLD1_!AI60*VLOOKUP(OVYLD2_!AI$4,'[1]INTERNAL PARAMETERS-1'!$B$5:$J$44,5,FALSE)*VLOOKUP(OVYLD2_!AI$4,'[1]INTERNAL PARAMETERS-1'!$B$5:$J$44,7,FALSE)*OVYLD2_!$F60 + OVYLD1_!AI60*(1-VLOOKUP(OVYLD2_!AI$4,'[1]INTERNAL PARAMETERS-1'!$B$5:$J$44,5,FALSE))*VLOOKUP(OVYLD2_!AI$4,'[1]INTERNAL PARAMETERS-1'!$B$5:$J$44,9,FALSE)*OVYLD2_!$F60</f>
        <v>2.2287009381601594E-2</v>
      </c>
      <c r="AJ60" s="44">
        <f>OVYLD1_!AJ60*VLOOKUP(OVYLD2_!AJ$4,'[1]INTERNAL PARAMETERS-1'!$B$5:$J$44,5,FALSE)*VLOOKUP(OVYLD2_!AJ$4,'[1]INTERNAL PARAMETERS-1'!$B$5:$J$44,7,FALSE)*OVYLD2_!$F60 + OVYLD1_!AJ60*(1-VLOOKUP(OVYLD2_!AJ$4,'[1]INTERNAL PARAMETERS-1'!$B$5:$J$44,5,FALSE))*VLOOKUP(OVYLD2_!AJ$4,'[1]INTERNAL PARAMETERS-1'!$B$5:$J$44,9,FALSE)*OVYLD2_!$F60</f>
        <v>2.8970895261948158E-2</v>
      </c>
      <c r="AK60" s="44">
        <f>OVYLD1_!AK60*VLOOKUP(OVYLD2_!AK$4,'[1]INTERNAL PARAMETERS-1'!$B$5:$J$44,5,FALSE)*VLOOKUP(OVYLD2_!AK$4,'[1]INTERNAL PARAMETERS-1'!$B$5:$J$44,7,FALSE)*OVYLD2_!$F60 + OVYLD1_!AK60*(1-VLOOKUP(OVYLD2_!AK$4,'[1]INTERNAL PARAMETERS-1'!$B$5:$J$44,5,FALSE))*VLOOKUP(OVYLD2_!AK$4,'[1]INTERNAL PARAMETERS-1'!$B$5:$J$44,9,FALSE)*OVYLD2_!$F60</f>
        <v>0</v>
      </c>
      <c r="AL60" s="44">
        <f>OVYLD1_!AL60*VLOOKUP(OVYLD2_!AL$4,'[1]INTERNAL PARAMETERS-1'!$B$5:$J$44,5,FALSE)*VLOOKUP(OVYLD2_!AL$4,'[1]INTERNAL PARAMETERS-1'!$B$5:$J$44,7,FALSE)*OVYLD2_!$F60 + OVYLD1_!AL60*(1-VLOOKUP(OVYLD2_!AL$4,'[1]INTERNAL PARAMETERS-1'!$B$5:$J$44,5,FALSE))*VLOOKUP(OVYLD2_!AL$4,'[1]INTERNAL PARAMETERS-1'!$B$5:$J$44,9,FALSE)*OVYLD2_!$F60</f>
        <v>0</v>
      </c>
      <c r="AM60" s="44">
        <f>OVYLD1_!AM60*VLOOKUP(OVYLD2_!AM$4,'[1]INTERNAL PARAMETERS-1'!$B$5:$J$44,5,FALSE)*VLOOKUP(OVYLD2_!AM$4,'[1]INTERNAL PARAMETERS-1'!$B$5:$J$44,7,FALSE)*OVYLD2_!$F60 + OVYLD1_!AM60*(1-VLOOKUP(OVYLD2_!AM$4,'[1]INTERNAL PARAMETERS-1'!$B$5:$J$44,5,FALSE))*VLOOKUP(OVYLD2_!AM$4,'[1]INTERNAL PARAMETERS-1'!$B$5:$J$44,9,FALSE)*OVYLD2_!$F60</f>
        <v>0</v>
      </c>
      <c r="AN60" s="44">
        <f>OVYLD1_!AN60*VLOOKUP(OVYLD2_!AN$4,'[1]INTERNAL PARAMETERS-1'!$B$5:$J$44,5,FALSE)*VLOOKUP(OVYLD2_!AN$4,'[1]INTERNAL PARAMETERS-1'!$B$5:$J$44,7,FALSE)*OVYLD2_!$F60 + OVYLD1_!AN60*(1-VLOOKUP(OVYLD2_!AN$4,'[1]INTERNAL PARAMETERS-1'!$B$5:$J$44,5,FALSE))*VLOOKUP(OVYLD2_!AN$4,'[1]INTERNAL PARAMETERS-1'!$B$5:$J$44,9,FALSE)*OVYLD2_!$F60</f>
        <v>0</v>
      </c>
      <c r="AO60" s="44">
        <f>OVYLD1_!AO60*VLOOKUP(OVYLD2_!AO$4,'[1]INTERNAL PARAMETERS-1'!$B$5:$J$44,5,FALSE)*VLOOKUP(OVYLD2_!AO$4,'[1]INTERNAL PARAMETERS-1'!$B$5:$J$44,7,FALSE)*OVYLD2_!$F60 + OVYLD1_!AO60*(1-VLOOKUP(OVYLD2_!AO$4,'[1]INTERNAL PARAMETERS-1'!$B$5:$J$44,5,FALSE))*VLOOKUP(OVYLD2_!AO$4,'[1]INTERNAL PARAMETERS-1'!$B$5:$J$44,9,FALSE)*OVYLD2_!$F60</f>
        <v>0</v>
      </c>
      <c r="AP60" s="44">
        <f>OVYLD1_!AP60*VLOOKUP(OVYLD2_!AP$4,'[1]INTERNAL PARAMETERS-1'!$B$5:$J$44,5,FALSE)*VLOOKUP(OVYLD2_!AP$4,'[1]INTERNAL PARAMETERS-1'!$B$5:$J$44,7,FALSE)*OVYLD2_!$F60 + OVYLD1_!AP60*(1-VLOOKUP(OVYLD2_!AP$4,'[1]INTERNAL PARAMETERS-1'!$B$5:$J$44,5,FALSE))*VLOOKUP(OVYLD2_!AP$4,'[1]INTERNAL PARAMETERS-1'!$B$5:$J$44,9,FALSE)*OVYLD2_!$F60</f>
        <v>0</v>
      </c>
      <c r="AQ60" s="44">
        <f>OVYLD1_!AQ60*VLOOKUP(OVYLD2_!AQ$4,'[1]INTERNAL PARAMETERS-1'!$B$5:$J$44,5,FALSE)*VLOOKUP(OVYLD2_!AQ$4,'[1]INTERNAL PARAMETERS-1'!$B$5:$J$44,7,FALSE)*OVYLD2_!$F60 + OVYLD1_!AQ60*(1-VLOOKUP(OVYLD2_!AQ$4,'[1]INTERNAL PARAMETERS-1'!$B$5:$J$44,5,FALSE))*VLOOKUP(OVYLD2_!AQ$4,'[1]INTERNAL PARAMETERS-1'!$B$5:$J$44,9,FALSE)*OVYLD2_!$F60</f>
        <v>0</v>
      </c>
      <c r="AR60" s="44">
        <f>OVYLD1_!AR60*VLOOKUP(OVYLD2_!AR$4,'[1]INTERNAL PARAMETERS-1'!$B$5:$J$44,5,FALSE)*VLOOKUP(OVYLD2_!AR$4,'[1]INTERNAL PARAMETERS-1'!$B$5:$J$44,7,FALSE)*OVYLD2_!$F60 + OVYLD1_!AR60*(1-VLOOKUP(OVYLD2_!AR$4,'[1]INTERNAL PARAMETERS-1'!$B$5:$J$44,5,FALSE))*VLOOKUP(OVYLD2_!AR$4,'[1]INTERNAL PARAMETERS-1'!$B$5:$J$44,9,FALSE)*OVYLD2_!$F60</f>
        <v>0</v>
      </c>
      <c r="AS60" s="44">
        <f>OVYLD1_!AS60*VLOOKUP(OVYLD2_!AS$4,'[1]INTERNAL PARAMETERS-1'!$B$5:$J$44,5,FALSE)*VLOOKUP(OVYLD2_!AS$4,'[1]INTERNAL PARAMETERS-1'!$B$5:$J$44,7,FALSE)*OVYLD2_!$F60 + OVYLD1_!AS60*(1-VLOOKUP(OVYLD2_!AS$4,'[1]INTERNAL PARAMETERS-1'!$B$5:$J$44,5,FALSE))*VLOOKUP(OVYLD2_!AS$4,'[1]INTERNAL PARAMETERS-1'!$B$5:$J$44,9,FALSE)*OVYLD2_!$F60</f>
        <v>0</v>
      </c>
      <c r="AT60" s="43">
        <f>OVYLD1_!AT60*VLOOKUP(OVYLD2_!AT$4,'[1]INTERNAL PARAMETERS-1'!$B$5:$J$44,5,FALSE)*VLOOKUP(OVYLD2_!AT$4,'[1]INTERNAL PARAMETERS-1'!$B$5:$J$44,7,FALSE)*OVYLD2_!$F60 + OVYLD1_!AT60*(1-VLOOKUP(OVYLD2_!AT$4,'[1]INTERNAL PARAMETERS-1'!$B$5:$J$44,5,FALSE))*VLOOKUP(OVYLD2_!AT$4,'[1]INTERNAL PARAMETERS-1'!$B$5:$J$44,9,FALSE)*OVYLD2_!$F60</f>
        <v>0</v>
      </c>
      <c r="AU60" s="45">
        <f>OVYLD1_!AU60*VLOOKUP(OVYLD2_!AU$4,'[1]INTERNAL PARAMETERS-1'!$B$5:$J$44,5,FALSE)*VLOOKUP(OVYLD2_!AU$4,'[1]INTERNAL PARAMETERS-1'!$B$5:$J$44,6,FALSE)*VLOOKUP(OVYLD2_!AU$4,'[1]INTERNAL PARAMETERS-1'!$B$5:$J$44,3,FALSE) + OVYLD1_!AU60*(1-VLOOKUP(OVYLD2_!AU$4,'[1]INTERNAL PARAMETERS-1'!$B$5:$J$44,5,FALSE))*VLOOKUP(OVYLD2_!AU$4,'[1]INTERNAL PARAMETERS-1'!$B$5:$J$44,8,FALSE)*VLOOKUP(OVYLD2_!AU$4,'[1]INTERNAL PARAMETERS-1'!$B$5:$J$44,3,FALSE)</f>
        <v>0</v>
      </c>
      <c r="AV60" s="44">
        <f>OVYLD1_!AV60*VLOOKUP(OVYLD2_!AV$4,'[1]INTERNAL PARAMETERS-1'!$B$5:$J$44,5,FALSE)*VLOOKUP(OVYLD2_!AV$4,'[1]INTERNAL PARAMETERS-1'!$B$5:$J$44,6,FALSE)*VLOOKUP(OVYLD2_!AV$4,'[1]INTERNAL PARAMETERS-1'!$B$5:$J$44,3,FALSE) + OVYLD1_!AV60*(1-VLOOKUP(OVYLD2_!AV$4,'[1]INTERNAL PARAMETERS-1'!$B$5:$J$44,5,FALSE))*VLOOKUP(OVYLD2_!AV$4,'[1]INTERNAL PARAMETERS-1'!$B$5:$J$44,8,FALSE)*VLOOKUP(OVYLD2_!AV$4,'[1]INTERNAL PARAMETERS-1'!$B$5:$J$44,3,FALSE)</f>
        <v>0</v>
      </c>
      <c r="AW60" s="44">
        <f>OVYLD1_!AW60*VLOOKUP(OVYLD2_!AW$4,'[1]INTERNAL PARAMETERS-1'!$B$5:$J$44,5,FALSE)*VLOOKUP(OVYLD2_!AW$4,'[1]INTERNAL PARAMETERS-1'!$B$5:$J$44,6,FALSE)*VLOOKUP(OVYLD2_!AW$4,'[1]INTERNAL PARAMETERS-1'!$B$5:$J$44,3,FALSE) + OVYLD1_!AW60*(1-VLOOKUP(OVYLD2_!AW$4,'[1]INTERNAL PARAMETERS-1'!$B$5:$J$44,5,FALSE))*VLOOKUP(OVYLD2_!AW$4,'[1]INTERNAL PARAMETERS-1'!$B$5:$J$44,8,FALSE)*VLOOKUP(OVYLD2_!AW$4,'[1]INTERNAL PARAMETERS-1'!$B$5:$J$44,3,FALSE)</f>
        <v>0.11896157097321</v>
      </c>
      <c r="AX60" s="44">
        <f>OVYLD1_!AX60*VLOOKUP(OVYLD2_!AX$4,'[1]INTERNAL PARAMETERS-1'!$B$5:$J$44,5,FALSE)*VLOOKUP(OVYLD2_!AX$4,'[1]INTERNAL PARAMETERS-1'!$B$5:$J$44,6,FALSE)*VLOOKUP(OVYLD2_!AX$4,'[1]INTERNAL PARAMETERS-1'!$B$5:$J$44,3,FALSE) + OVYLD1_!AX60*(1-VLOOKUP(OVYLD2_!AX$4,'[1]INTERNAL PARAMETERS-1'!$B$5:$J$44,5,FALSE))*VLOOKUP(OVYLD2_!AX$4,'[1]INTERNAL PARAMETERS-1'!$B$5:$J$44,8,FALSE)*VLOOKUP(OVYLD2_!AX$4,'[1]INTERNAL PARAMETERS-1'!$B$5:$J$44,3,FALSE)</f>
        <v>0</v>
      </c>
      <c r="AY60" s="44">
        <f>OVYLD1_!AY60*VLOOKUP(OVYLD2_!AY$4,'[1]INTERNAL PARAMETERS-1'!$B$5:$J$44,5,FALSE)*VLOOKUP(OVYLD2_!AY$4,'[1]INTERNAL PARAMETERS-1'!$B$5:$J$44,6,FALSE)*VLOOKUP(OVYLD2_!AY$4,'[1]INTERNAL PARAMETERS-1'!$B$5:$J$44,3,FALSE) + OVYLD1_!AY60*(1-VLOOKUP(OVYLD2_!AY$4,'[1]INTERNAL PARAMETERS-1'!$B$5:$J$44,5,FALSE))*VLOOKUP(OVYLD2_!AY$4,'[1]INTERNAL PARAMETERS-1'!$B$5:$J$44,8,FALSE)*VLOOKUP(OVYLD2_!AY$4,'[1]INTERNAL PARAMETERS-1'!$B$5:$J$44,3,FALSE)</f>
        <v>0</v>
      </c>
      <c r="AZ60" s="44">
        <f>OVYLD1_!AZ60*VLOOKUP(OVYLD2_!AZ$4,'[1]INTERNAL PARAMETERS-1'!$B$5:$J$44,5,FALSE)*VLOOKUP(OVYLD2_!AZ$4,'[1]INTERNAL PARAMETERS-1'!$B$5:$J$44,6,FALSE)*VLOOKUP(OVYLD2_!AZ$4,'[1]INTERNAL PARAMETERS-1'!$B$5:$J$44,3,FALSE) + OVYLD1_!AZ60*(1-VLOOKUP(OVYLD2_!AZ$4,'[1]INTERNAL PARAMETERS-1'!$B$5:$J$44,5,FALSE))*VLOOKUP(OVYLD2_!AZ$4,'[1]INTERNAL PARAMETERS-1'!$B$5:$J$44,8,FALSE)*VLOOKUP(OVYLD2_!AZ$4,'[1]INTERNAL PARAMETERS-1'!$B$5:$J$44,3,FALSE)</f>
        <v>0</v>
      </c>
      <c r="BA60" s="44">
        <f>OVYLD1_!BA60*VLOOKUP(OVYLD2_!BA$4,'[1]INTERNAL PARAMETERS-1'!$B$5:$J$44,5,FALSE)*VLOOKUP(OVYLD2_!BA$4,'[1]INTERNAL PARAMETERS-1'!$B$5:$J$44,6,FALSE)*VLOOKUP(OVYLD2_!BA$4,'[1]INTERNAL PARAMETERS-1'!$B$5:$J$44,3,FALSE) + OVYLD1_!BA60*(1-VLOOKUP(OVYLD2_!BA$4,'[1]INTERNAL PARAMETERS-1'!$B$5:$J$44,5,FALSE))*VLOOKUP(OVYLD2_!BA$4,'[1]INTERNAL PARAMETERS-1'!$B$5:$J$44,8,FALSE)*VLOOKUP(OVYLD2_!BA$4,'[1]INTERNAL PARAMETERS-1'!$B$5:$J$44,3,FALSE)</f>
        <v>9.0387526404612801E-3</v>
      </c>
      <c r="BB60" s="44">
        <f>OVYLD1_!BB60*VLOOKUP(OVYLD2_!BB$4,'[1]INTERNAL PARAMETERS-1'!$B$5:$J$44,5,FALSE)*VLOOKUP(OVYLD2_!BB$4,'[1]INTERNAL PARAMETERS-1'!$B$5:$J$44,6,FALSE)*VLOOKUP(OVYLD2_!BB$4,'[1]INTERNAL PARAMETERS-1'!$B$5:$J$44,3,FALSE) + OVYLD1_!BB60*(1-VLOOKUP(OVYLD2_!BB$4,'[1]INTERNAL PARAMETERS-1'!$B$5:$J$44,5,FALSE))*VLOOKUP(OVYLD2_!BB$4,'[1]INTERNAL PARAMETERS-1'!$B$5:$J$44,8,FALSE)*VLOOKUP(OVYLD2_!BB$4,'[1]INTERNAL PARAMETERS-1'!$B$5:$J$44,3,FALSE)</f>
        <v>3.9998641526710337E-2</v>
      </c>
      <c r="BC60" s="44">
        <f>OVYLD1_!BC60*VLOOKUP(OVYLD2_!BC$4,'[1]INTERNAL PARAMETERS-1'!$B$5:$J$44,5,FALSE)*VLOOKUP(OVYLD2_!BC$4,'[1]INTERNAL PARAMETERS-1'!$B$5:$J$44,6,FALSE)*VLOOKUP(OVYLD2_!BC$4,'[1]INTERNAL PARAMETERS-1'!$B$5:$J$44,3,FALSE) + OVYLD1_!BC60*(1-VLOOKUP(OVYLD2_!BC$4,'[1]INTERNAL PARAMETERS-1'!$B$5:$J$44,5,FALSE))*VLOOKUP(OVYLD2_!BC$4,'[1]INTERNAL PARAMETERS-1'!$B$5:$J$44,8,FALSE)*VLOOKUP(OVYLD2_!BC$4,'[1]INTERNAL PARAMETERS-1'!$B$5:$J$44,3,FALSE)</f>
        <v>6.9421059633152874E-3</v>
      </c>
      <c r="BD60" s="44">
        <f>OVYLD1_!BD60*VLOOKUP(OVYLD2_!BD$4,'[1]INTERNAL PARAMETERS-1'!$B$5:$J$44,5,FALSE)*VLOOKUP(OVYLD2_!BD$4,'[1]INTERNAL PARAMETERS-1'!$B$5:$J$44,6,FALSE)*VLOOKUP(OVYLD2_!BD$4,'[1]INTERNAL PARAMETERS-1'!$B$5:$J$44,3,FALSE) + OVYLD1_!BD60*(1-VLOOKUP(OVYLD2_!BD$4,'[1]INTERNAL PARAMETERS-1'!$B$5:$J$44,5,FALSE))*VLOOKUP(OVYLD2_!BD$4,'[1]INTERNAL PARAMETERS-1'!$B$5:$J$44,8,FALSE)*VLOOKUP(OVYLD2_!BD$4,'[1]INTERNAL PARAMETERS-1'!$B$5:$J$44,3,FALSE)</f>
        <v>2.5848349123825231E-2</v>
      </c>
      <c r="BE60" s="44">
        <f>OVYLD1_!BE60*VLOOKUP(OVYLD2_!BE$4,'[1]INTERNAL PARAMETERS-1'!$B$5:$J$44,5,FALSE)*VLOOKUP(OVYLD2_!BE$4,'[1]INTERNAL PARAMETERS-1'!$B$5:$J$44,6,FALSE)*VLOOKUP(OVYLD2_!BE$4,'[1]INTERNAL PARAMETERS-1'!$B$5:$J$44,3,FALSE) + OVYLD1_!BE60*(1-VLOOKUP(OVYLD2_!BE$4,'[1]INTERNAL PARAMETERS-1'!$B$5:$J$44,5,FALSE))*VLOOKUP(OVYLD2_!BE$4,'[1]INTERNAL PARAMETERS-1'!$B$5:$J$44,8,FALSE)*VLOOKUP(OVYLD2_!BE$4,'[1]INTERNAL PARAMETERS-1'!$B$5:$J$44,3,FALSE)</f>
        <v>1.6903193959190783E-2</v>
      </c>
      <c r="BF60" s="44">
        <f>OVYLD1_!BF60*VLOOKUP(OVYLD2_!BF$4,'[1]INTERNAL PARAMETERS-1'!$B$5:$J$44,5,FALSE)*VLOOKUP(OVYLD2_!BF$4,'[1]INTERNAL PARAMETERS-1'!$B$5:$J$44,6,FALSE)*VLOOKUP(OVYLD2_!BF$4,'[1]INTERNAL PARAMETERS-1'!$B$5:$J$44,3,FALSE) + OVYLD1_!BF60*(1-VLOOKUP(OVYLD2_!BF$4,'[1]INTERNAL PARAMETERS-1'!$B$5:$J$44,5,FALSE))*VLOOKUP(OVYLD2_!BF$4,'[1]INTERNAL PARAMETERS-1'!$B$5:$J$44,8,FALSE)*VLOOKUP(OVYLD2_!BF$4,'[1]INTERNAL PARAMETERS-1'!$B$5:$J$44,3,FALSE)</f>
        <v>0</v>
      </c>
      <c r="BG60" s="44">
        <f>OVYLD1_!BG60*VLOOKUP(OVYLD2_!BG$4,'[1]INTERNAL PARAMETERS-1'!$B$5:$J$44,5,FALSE)*VLOOKUP(OVYLD2_!BG$4,'[1]INTERNAL PARAMETERS-1'!$B$5:$J$44,6,FALSE)*VLOOKUP(OVYLD2_!BG$4,'[1]INTERNAL PARAMETERS-1'!$B$5:$J$44,3,FALSE) + OVYLD1_!BG60*(1-VLOOKUP(OVYLD2_!BG$4,'[1]INTERNAL PARAMETERS-1'!$B$5:$J$44,5,FALSE))*VLOOKUP(OVYLD2_!BG$4,'[1]INTERNAL PARAMETERS-1'!$B$5:$J$44,8,FALSE)*VLOOKUP(OVYLD2_!BG$4,'[1]INTERNAL PARAMETERS-1'!$B$5:$J$44,3,FALSE)</f>
        <v>4.7350865777761098E-2</v>
      </c>
      <c r="BH60" s="44">
        <f>OVYLD1_!BH60*VLOOKUP(OVYLD2_!BH$4,'[1]INTERNAL PARAMETERS-1'!$B$5:$J$44,5,FALSE)*VLOOKUP(OVYLD2_!BH$4,'[1]INTERNAL PARAMETERS-1'!$B$5:$J$44,6,FALSE)*VLOOKUP(OVYLD2_!BH$4,'[1]INTERNAL PARAMETERS-1'!$B$5:$J$44,3,FALSE) + OVYLD1_!BH60*(1-VLOOKUP(OVYLD2_!BH$4,'[1]INTERNAL PARAMETERS-1'!$B$5:$J$44,5,FALSE))*VLOOKUP(OVYLD2_!BH$4,'[1]INTERNAL PARAMETERS-1'!$B$5:$J$44,8,FALSE)*VLOOKUP(OVYLD2_!BH$4,'[1]INTERNAL PARAMETERS-1'!$B$5:$J$44,3,FALSE)</f>
        <v>1.3178525569570578E-4</v>
      </c>
      <c r="BI60" s="44">
        <f>OVYLD1_!BI60*VLOOKUP(OVYLD2_!BI$4,'[1]INTERNAL PARAMETERS-1'!$B$5:$J$44,5,FALSE)*VLOOKUP(OVYLD2_!BI$4,'[1]INTERNAL PARAMETERS-1'!$B$5:$J$44,6,FALSE)*VLOOKUP(OVYLD2_!BI$4,'[1]INTERNAL PARAMETERS-1'!$B$5:$J$44,3,FALSE) + OVYLD1_!BI60*(1-VLOOKUP(OVYLD2_!BI$4,'[1]INTERNAL PARAMETERS-1'!$B$5:$J$44,5,FALSE))*VLOOKUP(OVYLD2_!BI$4,'[1]INTERNAL PARAMETERS-1'!$B$5:$J$44,8,FALSE)*VLOOKUP(OVYLD2_!BI$4,'[1]INTERNAL PARAMETERS-1'!$B$5:$J$44,3,FALSE)</f>
        <v>0</v>
      </c>
      <c r="BJ60" s="44">
        <f>OVYLD1_!BJ60*VLOOKUP(OVYLD2_!BJ$4,'[1]INTERNAL PARAMETERS-1'!$B$5:$J$44,5,FALSE)*VLOOKUP(OVYLD2_!BJ$4,'[1]INTERNAL PARAMETERS-1'!$B$5:$J$44,6,FALSE)*VLOOKUP(OVYLD2_!BJ$4,'[1]INTERNAL PARAMETERS-1'!$B$5:$J$44,3,FALSE) + OVYLD1_!BJ60*(1-VLOOKUP(OVYLD2_!BJ$4,'[1]INTERNAL PARAMETERS-1'!$B$5:$J$44,5,FALSE))*VLOOKUP(OVYLD2_!BJ$4,'[1]INTERNAL PARAMETERS-1'!$B$5:$J$44,8,FALSE)*VLOOKUP(OVYLD2_!BJ$4,'[1]INTERNAL PARAMETERS-1'!$B$5:$J$44,3,FALSE)</f>
        <v>1.2703542464381597E-2</v>
      </c>
      <c r="BK60" s="44">
        <f>OVYLD1_!BK60*VLOOKUP(OVYLD2_!BK$4,'[1]INTERNAL PARAMETERS-1'!$B$5:$J$44,5,FALSE)*VLOOKUP(OVYLD2_!BK$4,'[1]INTERNAL PARAMETERS-1'!$B$5:$J$44,6,FALSE)*VLOOKUP(OVYLD2_!BK$4,'[1]INTERNAL PARAMETERS-1'!$B$5:$J$44,3,FALSE) + OVYLD1_!BK60*(1-VLOOKUP(OVYLD2_!BK$4,'[1]INTERNAL PARAMETERS-1'!$B$5:$J$44,5,FALSE))*VLOOKUP(OVYLD2_!BK$4,'[1]INTERNAL PARAMETERS-1'!$B$5:$J$44,8,FALSE)*VLOOKUP(OVYLD2_!BK$4,'[1]INTERNAL PARAMETERS-1'!$B$5:$J$44,3,FALSE)</f>
        <v>7.5145251840877496E-3</v>
      </c>
      <c r="BL60" s="44">
        <f>OVYLD1_!BL60*VLOOKUP(OVYLD2_!BL$4,'[1]INTERNAL PARAMETERS-1'!$B$5:$J$44,5,FALSE)*VLOOKUP(OVYLD2_!BL$4,'[1]INTERNAL PARAMETERS-1'!$B$5:$J$44,6,FALSE)*VLOOKUP(OVYLD2_!BL$4,'[1]INTERNAL PARAMETERS-1'!$B$5:$J$44,3,FALSE) + OVYLD1_!BL60*(1-VLOOKUP(OVYLD2_!BL$4,'[1]INTERNAL PARAMETERS-1'!$B$5:$J$44,5,FALSE))*VLOOKUP(OVYLD2_!BL$4,'[1]INTERNAL PARAMETERS-1'!$B$5:$J$44,8,FALSE)*VLOOKUP(OVYLD2_!BL$4,'[1]INTERNAL PARAMETERS-1'!$B$5:$J$44,3,FALSE)</f>
        <v>2.4852989715593733E-3</v>
      </c>
      <c r="BM60" s="44">
        <f>OVYLD1_!BM60*VLOOKUP(OVYLD2_!BM$4,'[1]INTERNAL PARAMETERS-1'!$B$5:$J$44,5,FALSE)*VLOOKUP(OVYLD2_!BM$4,'[1]INTERNAL PARAMETERS-1'!$B$5:$J$44,6,FALSE)*VLOOKUP(OVYLD2_!BM$4,'[1]INTERNAL PARAMETERS-1'!$B$5:$J$44,3,FALSE) + OVYLD1_!BM60*(1-VLOOKUP(OVYLD2_!BM$4,'[1]INTERNAL PARAMETERS-1'!$B$5:$J$44,5,FALSE))*VLOOKUP(OVYLD2_!BM$4,'[1]INTERNAL PARAMETERS-1'!$B$5:$J$44,8,FALSE)*VLOOKUP(OVYLD2_!BM$4,'[1]INTERNAL PARAMETERS-1'!$B$5:$J$44,3,FALSE)</f>
        <v>2.2341786003877902E-4</v>
      </c>
      <c r="BN60" s="44">
        <f>OVYLD1_!BN60*VLOOKUP(OVYLD2_!BN$4,'[1]INTERNAL PARAMETERS-1'!$B$5:$J$44,5,FALSE)*VLOOKUP(OVYLD2_!BN$4,'[1]INTERNAL PARAMETERS-1'!$B$5:$J$44,6,FALSE)*VLOOKUP(OVYLD2_!BN$4,'[1]INTERNAL PARAMETERS-1'!$B$5:$J$44,3,FALSE) + OVYLD1_!BN60*(1-VLOOKUP(OVYLD2_!BN$4,'[1]INTERNAL PARAMETERS-1'!$B$5:$J$44,5,FALSE))*VLOOKUP(OVYLD2_!BN$4,'[1]INTERNAL PARAMETERS-1'!$B$5:$J$44,8,FALSE)*VLOOKUP(OVYLD2_!BN$4,'[1]INTERNAL PARAMETERS-1'!$B$5:$J$44,3,FALSE)</f>
        <v>1.7936332943776161E-2</v>
      </c>
      <c r="BO60" s="44">
        <f>OVYLD1_!BO60*VLOOKUP(OVYLD2_!BO$4,'[1]INTERNAL PARAMETERS-1'!$B$5:$J$44,5,FALSE)*VLOOKUP(OVYLD2_!BO$4,'[1]INTERNAL PARAMETERS-1'!$B$5:$J$44,6,FALSE)*VLOOKUP(OVYLD2_!BO$4,'[1]INTERNAL PARAMETERS-1'!$B$5:$J$44,3,FALSE) + OVYLD1_!BO60*(1-VLOOKUP(OVYLD2_!BO$4,'[1]INTERNAL PARAMETERS-1'!$B$5:$J$44,5,FALSE))*VLOOKUP(OVYLD2_!BO$4,'[1]INTERNAL PARAMETERS-1'!$B$5:$J$44,8,FALSE)*VLOOKUP(OVYLD2_!BO$4,'[1]INTERNAL PARAMETERS-1'!$B$5:$J$44,3,FALSE)</f>
        <v>1.4022950282575832E-2</v>
      </c>
      <c r="BP60" s="44">
        <f>OVYLD1_!BP60*VLOOKUP(OVYLD2_!BP$4,'[1]INTERNAL PARAMETERS-1'!$B$5:$J$44,5,FALSE)*VLOOKUP(OVYLD2_!BP$4,'[1]INTERNAL PARAMETERS-1'!$B$5:$J$44,6,FALSE)*VLOOKUP(OVYLD2_!BP$4,'[1]INTERNAL PARAMETERS-1'!$B$5:$J$44,3,FALSE) + OVYLD1_!BP60*(1-VLOOKUP(OVYLD2_!BP$4,'[1]INTERNAL PARAMETERS-1'!$B$5:$J$44,5,FALSE))*VLOOKUP(OVYLD2_!BP$4,'[1]INTERNAL PARAMETERS-1'!$B$5:$J$44,8,FALSE)*VLOOKUP(OVYLD2_!BP$4,'[1]INTERNAL PARAMETERS-1'!$B$5:$J$44,3,FALSE)</f>
        <v>2.9633948287707622E-4</v>
      </c>
      <c r="BQ60" s="44">
        <f>OVYLD1_!BQ60*VLOOKUP(OVYLD2_!BQ$4,'[1]INTERNAL PARAMETERS-1'!$B$5:$J$44,5,FALSE)*VLOOKUP(OVYLD2_!BQ$4,'[1]INTERNAL PARAMETERS-1'!$B$5:$J$44,6,FALSE)*VLOOKUP(OVYLD2_!BQ$4,'[1]INTERNAL PARAMETERS-1'!$B$5:$J$44,3,FALSE) + OVYLD1_!BQ60*(1-VLOOKUP(OVYLD2_!BQ$4,'[1]INTERNAL PARAMETERS-1'!$B$5:$J$44,5,FALSE))*VLOOKUP(OVYLD2_!BQ$4,'[1]INTERNAL PARAMETERS-1'!$B$5:$J$44,8,FALSE)*VLOOKUP(OVYLD2_!BQ$4,'[1]INTERNAL PARAMETERS-1'!$B$5:$J$44,3,FALSE)</f>
        <v>2.185937132058903E-2</v>
      </c>
      <c r="BR60" s="44">
        <f>OVYLD1_!BR60*VLOOKUP(OVYLD2_!BR$4,'[1]INTERNAL PARAMETERS-1'!$B$5:$J$44,5,FALSE)*VLOOKUP(OVYLD2_!BR$4,'[1]INTERNAL PARAMETERS-1'!$B$5:$J$44,6,FALSE)*VLOOKUP(OVYLD2_!BR$4,'[1]INTERNAL PARAMETERS-1'!$B$5:$J$44,3,FALSE) + OVYLD1_!BR60*(1-VLOOKUP(OVYLD2_!BR$4,'[1]INTERNAL PARAMETERS-1'!$B$5:$J$44,5,FALSE))*VLOOKUP(OVYLD2_!BR$4,'[1]INTERNAL PARAMETERS-1'!$B$5:$J$44,8,FALSE)*VLOOKUP(OVYLD2_!BR$4,'[1]INTERNAL PARAMETERS-1'!$B$5:$J$44,3,FALSE)</f>
        <v>4.8042023072338025E-4</v>
      </c>
      <c r="BS60" s="44">
        <f>OVYLD1_!BS60*VLOOKUP(OVYLD2_!BS$4,'[1]INTERNAL PARAMETERS-1'!$B$5:$J$44,5,FALSE)*VLOOKUP(OVYLD2_!BS$4,'[1]INTERNAL PARAMETERS-1'!$B$5:$J$44,6,FALSE)*VLOOKUP(OVYLD2_!BS$4,'[1]INTERNAL PARAMETERS-1'!$B$5:$J$44,3,FALSE) + OVYLD1_!BS60*(1-VLOOKUP(OVYLD2_!BS$4,'[1]INTERNAL PARAMETERS-1'!$B$5:$J$44,5,FALSE))*VLOOKUP(OVYLD2_!BS$4,'[1]INTERNAL PARAMETERS-1'!$B$5:$J$44,8,FALSE)*VLOOKUP(OVYLD2_!BS$4,'[1]INTERNAL PARAMETERS-1'!$B$5:$J$44,3,FALSE)</f>
        <v>4.2351631904035081E-5</v>
      </c>
      <c r="BT60" s="44">
        <f>OVYLD1_!BT60*VLOOKUP(OVYLD2_!BT$4,'[1]INTERNAL PARAMETERS-1'!$B$5:$J$44,5,FALSE)*VLOOKUP(OVYLD2_!BT$4,'[1]INTERNAL PARAMETERS-1'!$B$5:$J$44,6,FALSE)*VLOOKUP(OVYLD2_!BT$4,'[1]INTERNAL PARAMETERS-1'!$B$5:$J$44,3,FALSE) + OVYLD1_!BT60*(1-VLOOKUP(OVYLD2_!BT$4,'[1]INTERNAL PARAMETERS-1'!$B$5:$J$44,5,FALSE))*VLOOKUP(OVYLD2_!BT$4,'[1]INTERNAL PARAMETERS-1'!$B$5:$J$44,8,FALSE)*VLOOKUP(OVYLD2_!BT$4,'[1]INTERNAL PARAMETERS-1'!$B$5:$J$44,3,FALSE)</f>
        <v>0</v>
      </c>
      <c r="BU60" s="44">
        <f>OVYLD1_!BU60*VLOOKUP(OVYLD2_!BU$4,'[1]INTERNAL PARAMETERS-1'!$B$5:$J$44,5,FALSE)*VLOOKUP(OVYLD2_!BU$4,'[1]INTERNAL PARAMETERS-1'!$B$5:$J$44,6,FALSE)*VLOOKUP(OVYLD2_!BU$4,'[1]INTERNAL PARAMETERS-1'!$B$5:$J$44,3,FALSE) + OVYLD1_!BU60*(1-VLOOKUP(OVYLD2_!BU$4,'[1]INTERNAL PARAMETERS-1'!$B$5:$J$44,5,FALSE))*VLOOKUP(OVYLD2_!BU$4,'[1]INTERNAL PARAMETERS-1'!$B$5:$J$44,8,FALSE)*VLOOKUP(OVYLD2_!BU$4,'[1]INTERNAL PARAMETERS-1'!$B$5:$J$44,3,FALSE)</f>
        <v>0</v>
      </c>
      <c r="BV60" s="44">
        <f>OVYLD1_!BV60*VLOOKUP(OVYLD2_!BV$4,'[1]INTERNAL PARAMETERS-1'!$B$5:$J$44,5,FALSE)*VLOOKUP(OVYLD2_!BV$4,'[1]INTERNAL PARAMETERS-1'!$B$5:$J$44,6,FALSE)*VLOOKUP(OVYLD2_!BV$4,'[1]INTERNAL PARAMETERS-1'!$B$5:$J$44,3,FALSE) + OVYLD1_!BV60*(1-VLOOKUP(OVYLD2_!BV$4,'[1]INTERNAL PARAMETERS-1'!$B$5:$J$44,5,FALSE))*VLOOKUP(OVYLD2_!BV$4,'[1]INTERNAL PARAMETERS-1'!$B$5:$J$44,8,FALSE)*VLOOKUP(OVYLD2_!BV$4,'[1]INTERNAL PARAMETERS-1'!$B$5:$J$44,3,FALSE)</f>
        <v>0</v>
      </c>
      <c r="BW60" s="44">
        <f>OVYLD1_!BW60*VLOOKUP(OVYLD2_!BW$4,'[1]INTERNAL PARAMETERS-1'!$B$5:$J$44,5,FALSE)*VLOOKUP(OVYLD2_!BW$4,'[1]INTERNAL PARAMETERS-1'!$B$5:$J$44,6,FALSE)*VLOOKUP(OVYLD2_!BW$4,'[1]INTERNAL PARAMETERS-1'!$B$5:$J$44,3,FALSE) + OVYLD1_!BW60*(1-VLOOKUP(OVYLD2_!BW$4,'[1]INTERNAL PARAMETERS-1'!$B$5:$J$44,5,FALSE))*VLOOKUP(OVYLD2_!BW$4,'[1]INTERNAL PARAMETERS-1'!$B$5:$J$44,8,FALSE)*VLOOKUP(OVYLD2_!BW$4,'[1]INTERNAL PARAMETERS-1'!$B$5:$J$44,3,FALSE)</f>
        <v>0</v>
      </c>
      <c r="BX60" s="44">
        <f>OVYLD1_!BX60*VLOOKUP(OVYLD2_!BX$4,'[1]INTERNAL PARAMETERS-1'!$B$5:$J$44,5,FALSE)*VLOOKUP(OVYLD2_!BX$4,'[1]INTERNAL PARAMETERS-1'!$B$5:$J$44,6,FALSE)*VLOOKUP(OVYLD2_!BX$4,'[1]INTERNAL PARAMETERS-1'!$B$5:$J$44,3,FALSE) + OVYLD1_!BX60*(1-VLOOKUP(OVYLD2_!BX$4,'[1]INTERNAL PARAMETERS-1'!$B$5:$J$44,5,FALSE))*VLOOKUP(OVYLD2_!BX$4,'[1]INTERNAL PARAMETERS-1'!$B$5:$J$44,8,FALSE)*VLOOKUP(OVYLD2_!BX$4,'[1]INTERNAL PARAMETERS-1'!$B$5:$J$44,3,FALSE)</f>
        <v>0</v>
      </c>
      <c r="BY60" s="44">
        <f>OVYLD1_!BY60*VLOOKUP(OVYLD2_!BY$4,'[1]INTERNAL PARAMETERS-1'!$B$5:$J$44,5,FALSE)*VLOOKUP(OVYLD2_!BY$4,'[1]INTERNAL PARAMETERS-1'!$B$5:$J$44,6,FALSE)*VLOOKUP(OVYLD2_!BY$4,'[1]INTERNAL PARAMETERS-1'!$B$5:$J$44,3,FALSE) + OVYLD1_!BY60*(1-VLOOKUP(OVYLD2_!BY$4,'[1]INTERNAL PARAMETERS-1'!$B$5:$J$44,5,FALSE))*VLOOKUP(OVYLD2_!BY$4,'[1]INTERNAL PARAMETERS-1'!$B$5:$J$44,8,FALSE)*VLOOKUP(OVYLD2_!BY$4,'[1]INTERNAL PARAMETERS-1'!$B$5:$J$44,3,FALSE)</f>
        <v>0</v>
      </c>
      <c r="BZ60" s="44">
        <f>OVYLD1_!BZ60*VLOOKUP(OVYLD2_!BZ$4,'[1]INTERNAL PARAMETERS-1'!$B$5:$J$44,5,FALSE)*VLOOKUP(OVYLD2_!BZ$4,'[1]INTERNAL PARAMETERS-1'!$B$5:$J$44,6,FALSE)*VLOOKUP(OVYLD2_!BZ$4,'[1]INTERNAL PARAMETERS-1'!$B$5:$J$44,3,FALSE) + OVYLD1_!BZ60*(1-VLOOKUP(OVYLD2_!BZ$4,'[1]INTERNAL PARAMETERS-1'!$B$5:$J$44,5,FALSE))*VLOOKUP(OVYLD2_!BZ$4,'[1]INTERNAL PARAMETERS-1'!$B$5:$J$44,8,FALSE)*VLOOKUP(OVYLD2_!BZ$4,'[1]INTERNAL PARAMETERS-1'!$B$5:$J$44,3,FALSE)</f>
        <v>1.0411706098894556E-5</v>
      </c>
      <c r="CA60" s="44">
        <f>OVYLD1_!CA60*VLOOKUP(OVYLD2_!CA$4,'[1]INTERNAL PARAMETERS-1'!$B$5:$J$44,5,FALSE)*VLOOKUP(OVYLD2_!CA$4,'[1]INTERNAL PARAMETERS-1'!$B$5:$J$44,6,FALSE)*VLOOKUP(OVYLD2_!CA$4,'[1]INTERNAL PARAMETERS-1'!$B$5:$J$44,3,FALSE) + OVYLD1_!CA60*(1-VLOOKUP(OVYLD2_!CA$4,'[1]INTERNAL PARAMETERS-1'!$B$5:$J$44,5,FALSE))*VLOOKUP(OVYLD2_!CA$4,'[1]INTERNAL PARAMETERS-1'!$B$5:$J$44,8,FALSE)*VLOOKUP(OVYLD2_!CA$4,'[1]INTERNAL PARAMETERS-1'!$B$5:$J$44,3,FALSE)</f>
        <v>0</v>
      </c>
      <c r="CB60" s="44">
        <f>OVYLD1_!CB60*VLOOKUP(OVYLD2_!CB$4,'[1]INTERNAL PARAMETERS-1'!$B$5:$J$44,5,FALSE)*VLOOKUP(OVYLD2_!CB$4,'[1]INTERNAL PARAMETERS-1'!$B$5:$J$44,6,FALSE)*VLOOKUP(OVYLD2_!CB$4,'[1]INTERNAL PARAMETERS-1'!$B$5:$J$44,3,FALSE) + OVYLD1_!CB60*(1-VLOOKUP(OVYLD2_!CB$4,'[1]INTERNAL PARAMETERS-1'!$B$5:$J$44,5,FALSE))*VLOOKUP(OVYLD2_!CB$4,'[1]INTERNAL PARAMETERS-1'!$B$5:$J$44,8,FALSE)*VLOOKUP(OVYLD2_!CB$4,'[1]INTERNAL PARAMETERS-1'!$B$5:$J$44,3,FALSE)</f>
        <v>0</v>
      </c>
      <c r="CC60" s="44">
        <f>OVYLD1_!CC60*VLOOKUP(OVYLD2_!CC$4,'[1]INTERNAL PARAMETERS-1'!$B$5:$J$44,5,FALSE)*VLOOKUP(OVYLD2_!CC$4,'[1]INTERNAL PARAMETERS-1'!$B$5:$J$44,6,FALSE)*VLOOKUP(OVYLD2_!CC$4,'[1]INTERNAL PARAMETERS-1'!$B$5:$J$44,3,FALSE) + OVYLD1_!CC60*(1-VLOOKUP(OVYLD2_!CC$4,'[1]INTERNAL PARAMETERS-1'!$B$5:$J$44,5,FALSE))*VLOOKUP(OVYLD2_!CC$4,'[1]INTERNAL PARAMETERS-1'!$B$5:$J$44,8,FALSE)*VLOOKUP(OVYLD2_!CC$4,'[1]INTERNAL PARAMETERS-1'!$B$5:$J$44,3,FALSE)</f>
        <v>8.3878716348953231E-5</v>
      </c>
      <c r="CD60" s="44">
        <f>OVYLD1_!CD60*VLOOKUP(OVYLD2_!CD$4,'[1]INTERNAL PARAMETERS-1'!$B$5:$J$44,5,FALSE)*VLOOKUP(OVYLD2_!CD$4,'[1]INTERNAL PARAMETERS-1'!$B$5:$J$44,6,FALSE)*VLOOKUP(OVYLD2_!CD$4,'[1]INTERNAL PARAMETERS-1'!$B$5:$J$44,3,FALSE) + OVYLD1_!CD60*(1-VLOOKUP(OVYLD2_!CD$4,'[1]INTERNAL PARAMETERS-1'!$B$5:$J$44,5,FALSE))*VLOOKUP(OVYLD2_!CD$4,'[1]INTERNAL PARAMETERS-1'!$B$5:$J$44,8,FALSE)*VLOOKUP(OVYLD2_!CD$4,'[1]INTERNAL PARAMETERS-1'!$B$5:$J$44,3,FALSE)</f>
        <v>7.4840113082877001E-4</v>
      </c>
      <c r="CE60" s="44">
        <f>OVYLD1_!CE60*VLOOKUP(OVYLD2_!CE$4,'[1]INTERNAL PARAMETERS-1'!$B$5:$J$44,5,FALSE)*VLOOKUP(OVYLD2_!CE$4,'[1]INTERNAL PARAMETERS-1'!$B$5:$J$44,6,FALSE)*VLOOKUP(OVYLD2_!CE$4,'[1]INTERNAL PARAMETERS-1'!$B$5:$J$44,3,FALSE) + OVYLD1_!CE60*(1-VLOOKUP(OVYLD2_!CE$4,'[1]INTERNAL PARAMETERS-1'!$B$5:$J$44,5,FALSE))*VLOOKUP(OVYLD2_!CE$4,'[1]INTERNAL PARAMETERS-1'!$B$5:$J$44,8,FALSE)*VLOOKUP(OVYLD2_!CE$4,'[1]INTERNAL PARAMETERS-1'!$B$5:$J$44,3,FALSE)</f>
        <v>1.0199340347512343E-3</v>
      </c>
      <c r="CF60" s="44">
        <f>OVYLD1_!CF60*VLOOKUP(OVYLD2_!CF$4,'[1]INTERNAL PARAMETERS-1'!$B$5:$J$44,5,FALSE)*VLOOKUP(OVYLD2_!CF$4,'[1]INTERNAL PARAMETERS-1'!$B$5:$J$44,6,FALSE)*VLOOKUP(OVYLD2_!CF$4,'[1]INTERNAL PARAMETERS-1'!$B$5:$J$44,3,FALSE) + OVYLD1_!CF60*(1-VLOOKUP(OVYLD2_!CF$4,'[1]INTERNAL PARAMETERS-1'!$B$5:$J$44,5,FALSE))*VLOOKUP(OVYLD2_!CF$4,'[1]INTERNAL PARAMETERS-1'!$B$5:$J$44,8,FALSE)*VLOOKUP(OVYLD2_!CF$4,'[1]INTERNAL PARAMETERS-1'!$B$5:$J$44,3,FALSE)</f>
        <v>1.0106705856235926E-3</v>
      </c>
      <c r="CG60" s="44">
        <f>OVYLD1_!CG60*VLOOKUP(OVYLD2_!CG$4,'[1]INTERNAL PARAMETERS-1'!$B$5:$J$44,5,FALSE)*VLOOKUP(OVYLD2_!CG$4,'[1]INTERNAL PARAMETERS-1'!$B$5:$J$44,6,FALSE)*VLOOKUP(OVYLD2_!CG$4,'[1]INTERNAL PARAMETERS-1'!$B$5:$J$44,3,FALSE) + OVYLD1_!CG60*(1-VLOOKUP(OVYLD2_!CG$4,'[1]INTERNAL PARAMETERS-1'!$B$5:$J$44,5,FALSE))*VLOOKUP(OVYLD2_!CG$4,'[1]INTERNAL PARAMETERS-1'!$B$5:$J$44,8,FALSE)*VLOOKUP(OVYLD2_!CG$4,'[1]INTERNAL PARAMETERS-1'!$B$5:$J$44,3,FALSE)</f>
        <v>0</v>
      </c>
      <c r="CH60" s="43">
        <f>OVYLD1_!CH60*VLOOKUP(OVYLD2_!CH$4,'[1]INTERNAL PARAMETERS-1'!$B$5:$J$44,5,FALSE)*VLOOKUP(OVYLD2_!CH$4,'[1]INTERNAL PARAMETERS-1'!$B$5:$J$44,6,FALSE)*VLOOKUP(OVYLD2_!CH$4,'[1]INTERNAL PARAMETERS-1'!$B$5:$J$44,3,FALSE) + OVYLD1_!CH60*(1-VLOOKUP(OVYLD2_!CH$4,'[1]INTERNAL PARAMETERS-1'!$B$5:$J$44,5,FALSE))*VLOOKUP(OVYLD2_!CH$4,'[1]INTERNAL PARAMETERS-1'!$B$5:$J$44,8,FALSE)*VLOOKUP(OVYLD2_!CH$4,'[1]INTERNAL PARAMETERS-1'!$B$5:$J$44,3,FALSE)</f>
        <v>0</v>
      </c>
      <c r="CJ60" s="45">
        <f t="shared" si="0"/>
        <v>15.995626710088825</v>
      </c>
      <c r="CK60" s="43">
        <f t="shared" si="1"/>
        <v>0.34561311176633408</v>
      </c>
    </row>
    <row r="61" spans="2:89" x14ac:dyDescent="0.5">
      <c r="B61" s="58" t="s">
        <v>4</v>
      </c>
      <c r="C61" s="57" t="s">
        <v>63</v>
      </c>
      <c r="D61" s="57" t="s">
        <v>78</v>
      </c>
      <c r="E61" s="128">
        <f>OVERALL2021!AI61</f>
        <v>63.685894810560391</v>
      </c>
      <c r="F61" s="56">
        <f>'[1]INTERNAL PARAMETERS-1'!M7</f>
        <v>73.784999999999997</v>
      </c>
      <c r="G61" s="45">
        <f>OVYLD1_!G61*VLOOKUP(OVYLD2_!G$4,'[1]INTERNAL PARAMETERS-1'!$B$5:$J$44,5,FALSE)*VLOOKUP(OVYLD2_!G$4,'[1]INTERNAL PARAMETERS-1'!$B$5:$J$44,7,FALSE)*OVYLD2_!$F61 + OVYLD1_!G61*(1-VLOOKUP(OVYLD2_!G$4,'[1]INTERNAL PARAMETERS-1'!$B$5:$J$44,5,FALSE))*VLOOKUP(OVYLD2_!G$4,'[1]INTERNAL PARAMETERS-1'!$B$5:$J$44,9,FALSE)*OVYLD2_!$F61</f>
        <v>8.3677341849378717</v>
      </c>
      <c r="H61" s="44">
        <f>OVYLD1_!H61*VLOOKUP(OVYLD2_!H$4,'[1]INTERNAL PARAMETERS-1'!$B$5:$J$44,5,FALSE)*VLOOKUP(OVYLD2_!H$4,'[1]INTERNAL PARAMETERS-1'!$B$5:$J$44,7,FALSE)*OVYLD2_!$F61 + OVYLD1_!H61*(1-VLOOKUP(OVYLD2_!H$4,'[1]INTERNAL PARAMETERS-1'!$B$5:$J$44,5,FALSE))*VLOOKUP(OVYLD2_!H$4,'[1]INTERNAL PARAMETERS-1'!$B$5:$J$44,9,FALSE)*OVYLD2_!$F61</f>
        <v>4.2051771116156367</v>
      </c>
      <c r="I61" s="44">
        <f>OVYLD1_!I61*VLOOKUP(OVYLD2_!I$4,'[1]INTERNAL PARAMETERS-1'!$B$5:$J$44,5,FALSE)*VLOOKUP(OVYLD2_!I$4,'[1]INTERNAL PARAMETERS-1'!$B$5:$J$44,7,FALSE)*OVYLD2_!$F61 + OVYLD1_!I61*(1-VLOOKUP(OVYLD2_!I$4,'[1]INTERNAL PARAMETERS-1'!$B$5:$J$44,5,FALSE))*VLOOKUP(OVYLD2_!I$4,'[1]INTERNAL PARAMETERS-1'!$B$5:$J$44,9,FALSE)*OVYLD2_!$F61</f>
        <v>13.244166044837327</v>
      </c>
      <c r="J61" s="44">
        <f>OVYLD1_!J61*VLOOKUP(OVYLD2_!J$4,'[1]INTERNAL PARAMETERS-1'!$B$5:$J$44,5,FALSE)*VLOOKUP(OVYLD2_!J$4,'[1]INTERNAL PARAMETERS-1'!$B$5:$J$44,7,FALSE)*OVYLD2_!$F61 + OVYLD1_!J61*(1-VLOOKUP(OVYLD2_!J$4,'[1]INTERNAL PARAMETERS-1'!$B$5:$J$44,5,FALSE))*VLOOKUP(OVYLD2_!J$4,'[1]INTERNAL PARAMETERS-1'!$B$5:$J$44,9,FALSE)*OVYLD2_!$F61</f>
        <v>0</v>
      </c>
      <c r="K61" s="44">
        <f>OVYLD1_!K61*VLOOKUP(OVYLD2_!K$4,'[1]INTERNAL PARAMETERS-1'!$B$5:$J$44,5,FALSE)*VLOOKUP(OVYLD2_!K$4,'[1]INTERNAL PARAMETERS-1'!$B$5:$J$44,7,FALSE)*OVYLD2_!$F61 + OVYLD1_!K61*(1-VLOOKUP(OVYLD2_!K$4,'[1]INTERNAL PARAMETERS-1'!$B$5:$J$44,5,FALSE))*VLOOKUP(OVYLD2_!K$4,'[1]INTERNAL PARAMETERS-1'!$B$5:$J$44,9,FALSE)*OVYLD2_!$F61</f>
        <v>0</v>
      </c>
      <c r="L61" s="44">
        <f>OVYLD1_!L61*VLOOKUP(OVYLD2_!L$4,'[1]INTERNAL PARAMETERS-1'!$B$5:$J$44,5,FALSE)*VLOOKUP(OVYLD2_!L$4,'[1]INTERNAL PARAMETERS-1'!$B$5:$J$44,7,FALSE)*OVYLD2_!$F61 + OVYLD1_!L61*(1-VLOOKUP(OVYLD2_!L$4,'[1]INTERNAL PARAMETERS-1'!$B$5:$J$44,5,FALSE))*VLOOKUP(OVYLD2_!L$4,'[1]INTERNAL PARAMETERS-1'!$B$5:$J$44,9,FALSE)*OVYLD2_!$F61</f>
        <v>0</v>
      </c>
      <c r="M61" s="44">
        <f>OVYLD1_!M61*VLOOKUP(OVYLD2_!M$4,'[1]INTERNAL PARAMETERS-1'!$B$5:$J$44,5,FALSE)*VLOOKUP(OVYLD2_!M$4,'[1]INTERNAL PARAMETERS-1'!$B$5:$J$44,7,FALSE)*OVYLD2_!$F61 + OVYLD1_!M61*(1-VLOOKUP(OVYLD2_!M$4,'[1]INTERNAL PARAMETERS-1'!$B$5:$J$44,5,FALSE))*VLOOKUP(OVYLD2_!M$4,'[1]INTERNAL PARAMETERS-1'!$B$5:$J$44,9,FALSE)*OVYLD2_!$F61</f>
        <v>0.12117517980081335</v>
      </c>
      <c r="N61" s="44">
        <f>OVYLD1_!N61*VLOOKUP(OVYLD2_!N$4,'[1]INTERNAL PARAMETERS-1'!$B$5:$J$44,5,FALSE)*VLOOKUP(OVYLD2_!N$4,'[1]INTERNAL PARAMETERS-1'!$B$5:$J$44,7,FALSE)*OVYLD2_!$F61 + OVYLD1_!N61*(1-VLOOKUP(OVYLD2_!N$4,'[1]INTERNAL PARAMETERS-1'!$B$5:$J$44,5,FALSE))*VLOOKUP(OVYLD2_!N$4,'[1]INTERNAL PARAMETERS-1'!$B$5:$J$44,9,FALSE)*OVYLD2_!$F61</f>
        <v>5.9333668234412239E-2</v>
      </c>
      <c r="O61" s="44">
        <f>OVYLD1_!O61*VLOOKUP(OVYLD2_!O$4,'[1]INTERNAL PARAMETERS-1'!$B$5:$J$44,5,FALSE)*VLOOKUP(OVYLD2_!O$4,'[1]INTERNAL PARAMETERS-1'!$B$5:$J$44,7,FALSE)*OVYLD2_!$F61 + OVYLD1_!O61*(1-VLOOKUP(OVYLD2_!O$4,'[1]INTERNAL PARAMETERS-1'!$B$5:$J$44,5,FALSE))*VLOOKUP(OVYLD2_!O$4,'[1]INTERNAL PARAMETERS-1'!$B$5:$J$44,9,FALSE)*OVYLD2_!$F61</f>
        <v>0</v>
      </c>
      <c r="P61" s="44">
        <f>OVYLD1_!P61*VLOOKUP(OVYLD2_!P$4,'[1]INTERNAL PARAMETERS-1'!$B$5:$J$44,5,FALSE)*VLOOKUP(OVYLD2_!P$4,'[1]INTERNAL PARAMETERS-1'!$B$5:$J$44,7,FALSE)*OVYLD2_!$F61 + OVYLD1_!P61*(1-VLOOKUP(OVYLD2_!P$4,'[1]INTERNAL PARAMETERS-1'!$B$5:$J$44,5,FALSE))*VLOOKUP(OVYLD2_!P$4,'[1]INTERNAL PARAMETERS-1'!$B$5:$J$44,9,FALSE)*OVYLD2_!$F61</f>
        <v>0</v>
      </c>
      <c r="Q61" s="44">
        <f>OVYLD1_!Q61*VLOOKUP(OVYLD2_!Q$4,'[1]INTERNAL PARAMETERS-1'!$B$5:$J$44,5,FALSE)*VLOOKUP(OVYLD2_!Q$4,'[1]INTERNAL PARAMETERS-1'!$B$5:$J$44,7,FALSE)*OVYLD2_!$F61 + OVYLD1_!Q61*(1-VLOOKUP(OVYLD2_!Q$4,'[1]INTERNAL PARAMETERS-1'!$B$5:$J$44,5,FALSE))*VLOOKUP(OVYLD2_!Q$4,'[1]INTERNAL PARAMETERS-1'!$B$5:$J$44,9,FALSE)*OVYLD2_!$F61</f>
        <v>0</v>
      </c>
      <c r="R61" s="44">
        <f>OVYLD1_!R61*VLOOKUP(OVYLD2_!R$4,'[1]INTERNAL PARAMETERS-1'!$B$5:$J$44,5,FALSE)*VLOOKUP(OVYLD2_!R$4,'[1]INTERNAL PARAMETERS-1'!$B$5:$J$44,7,FALSE)*OVYLD2_!$F61 + OVYLD1_!R61*(1-VLOOKUP(OVYLD2_!R$4,'[1]INTERNAL PARAMETERS-1'!$B$5:$J$44,5,FALSE))*VLOOKUP(OVYLD2_!R$4,'[1]INTERNAL PARAMETERS-1'!$B$5:$J$44,9,FALSE)*OVYLD2_!$F61</f>
        <v>5.3486623212032756E-2</v>
      </c>
      <c r="S61" s="44">
        <f>OVYLD1_!S61*VLOOKUP(OVYLD2_!S$4,'[1]INTERNAL PARAMETERS-1'!$B$5:$J$44,5,FALSE)*VLOOKUP(OVYLD2_!S$4,'[1]INTERNAL PARAMETERS-1'!$B$5:$J$44,7,FALSE)*OVYLD2_!$F61 + OVYLD1_!S61*(1-VLOOKUP(OVYLD2_!S$4,'[1]INTERNAL PARAMETERS-1'!$B$5:$J$44,5,FALSE))*VLOOKUP(OVYLD2_!S$4,'[1]INTERNAL PARAMETERS-1'!$B$5:$J$44,9,FALSE)*OVYLD2_!$F61</f>
        <v>3.6247305720122043</v>
      </c>
      <c r="T61" s="44">
        <f>OVYLD1_!T61*VLOOKUP(OVYLD2_!T$4,'[1]INTERNAL PARAMETERS-1'!$B$5:$J$44,5,FALSE)*VLOOKUP(OVYLD2_!T$4,'[1]INTERNAL PARAMETERS-1'!$B$5:$J$44,7,FALSE)*OVYLD2_!$F61 + OVYLD1_!T61*(1-VLOOKUP(OVYLD2_!T$4,'[1]INTERNAL PARAMETERS-1'!$B$5:$J$44,5,FALSE))*VLOOKUP(OVYLD2_!T$4,'[1]INTERNAL PARAMETERS-1'!$B$5:$J$44,9,FALSE)*OVYLD2_!$F61</f>
        <v>0.20056073985387698</v>
      </c>
      <c r="U61" s="44">
        <f>OVYLD1_!U61*VLOOKUP(OVYLD2_!U$4,'[1]INTERNAL PARAMETERS-1'!$B$5:$J$44,5,FALSE)*VLOOKUP(OVYLD2_!U$4,'[1]INTERNAL PARAMETERS-1'!$B$5:$J$44,7,FALSE)*OVYLD2_!$F61 + OVYLD1_!U61*(1-VLOOKUP(OVYLD2_!U$4,'[1]INTERNAL PARAMETERS-1'!$B$5:$J$44,5,FALSE))*VLOOKUP(OVYLD2_!U$4,'[1]INTERNAL PARAMETERS-1'!$B$5:$J$44,9,FALSE)*OVYLD2_!$F61</f>
        <v>0.26441387362041507</v>
      </c>
      <c r="V61" s="44">
        <f>OVYLD1_!V61*VLOOKUP(OVYLD2_!V$4,'[1]INTERNAL PARAMETERS-1'!$B$5:$J$44,5,FALSE)*VLOOKUP(OVYLD2_!V$4,'[1]INTERNAL PARAMETERS-1'!$B$5:$J$44,7,FALSE)*OVYLD2_!$F61 + OVYLD1_!V61*(1-VLOOKUP(OVYLD2_!V$4,'[1]INTERNAL PARAMETERS-1'!$B$5:$J$44,5,FALSE))*VLOOKUP(OVYLD2_!V$4,'[1]INTERNAL PARAMETERS-1'!$B$5:$J$44,9,FALSE)*OVYLD2_!$F61</f>
        <v>1.7088125350752781</v>
      </c>
      <c r="W61" s="44">
        <f>OVYLD1_!W61*VLOOKUP(OVYLD2_!W$4,'[1]INTERNAL PARAMETERS-1'!$B$5:$J$44,5,FALSE)*VLOOKUP(OVYLD2_!W$4,'[1]INTERNAL PARAMETERS-1'!$B$5:$J$44,7,FALSE)*OVYLD2_!$F61 + OVYLD1_!W61*(1-VLOOKUP(OVYLD2_!W$4,'[1]INTERNAL PARAMETERS-1'!$B$5:$J$44,5,FALSE))*VLOOKUP(OVYLD2_!W$4,'[1]INTERNAL PARAMETERS-1'!$B$5:$J$44,9,FALSE)*OVYLD2_!$F61</f>
        <v>0</v>
      </c>
      <c r="X61" s="44">
        <f>OVYLD1_!X61*VLOOKUP(OVYLD2_!X$4,'[1]INTERNAL PARAMETERS-1'!$B$5:$J$44,5,FALSE)*VLOOKUP(OVYLD2_!X$4,'[1]INTERNAL PARAMETERS-1'!$B$5:$J$44,7,FALSE)*OVYLD2_!$F61 + OVYLD1_!X61*(1-VLOOKUP(OVYLD2_!X$4,'[1]INTERNAL PARAMETERS-1'!$B$5:$J$44,5,FALSE))*VLOOKUP(OVYLD2_!X$4,'[1]INTERNAL PARAMETERS-1'!$B$5:$J$44,9,FALSE)*OVYLD2_!$F61</f>
        <v>0</v>
      </c>
      <c r="Y61" s="44">
        <f>OVYLD1_!Y61*VLOOKUP(OVYLD2_!Y$4,'[1]INTERNAL PARAMETERS-1'!$B$5:$J$44,5,FALSE)*VLOOKUP(OVYLD2_!Y$4,'[1]INTERNAL PARAMETERS-1'!$B$5:$J$44,7,FALSE)*OVYLD2_!$F61 + OVYLD1_!Y61*(1-VLOOKUP(OVYLD2_!Y$4,'[1]INTERNAL PARAMETERS-1'!$B$5:$J$44,5,FALSE))*VLOOKUP(OVYLD2_!Y$4,'[1]INTERNAL PARAMETERS-1'!$B$5:$J$44,9,FALSE)*OVYLD2_!$F61</f>
        <v>0</v>
      </c>
      <c r="Z61" s="44">
        <f>OVYLD1_!Z61*VLOOKUP(OVYLD2_!Z$4,'[1]INTERNAL PARAMETERS-1'!$B$5:$J$44,5,FALSE)*VLOOKUP(OVYLD2_!Z$4,'[1]INTERNAL PARAMETERS-1'!$B$5:$J$44,7,FALSE)*OVYLD2_!$F61 + OVYLD1_!Z61*(1-VLOOKUP(OVYLD2_!Z$4,'[1]INTERNAL PARAMETERS-1'!$B$5:$J$44,5,FALSE))*VLOOKUP(OVYLD2_!Z$4,'[1]INTERNAL PARAMETERS-1'!$B$5:$J$44,9,FALSE)*OVYLD2_!$F61</f>
        <v>0</v>
      </c>
      <c r="AA61" s="44">
        <f>OVYLD1_!AA61*VLOOKUP(OVYLD2_!AA$4,'[1]INTERNAL PARAMETERS-1'!$B$5:$J$44,5,FALSE)*VLOOKUP(OVYLD2_!AA$4,'[1]INTERNAL PARAMETERS-1'!$B$5:$J$44,7,FALSE)*OVYLD2_!$F61 + OVYLD1_!AA61*(1-VLOOKUP(OVYLD2_!AA$4,'[1]INTERNAL PARAMETERS-1'!$B$5:$J$44,5,FALSE))*VLOOKUP(OVYLD2_!AA$4,'[1]INTERNAL PARAMETERS-1'!$B$5:$J$44,9,FALSE)*OVYLD2_!$F61</f>
        <v>0</v>
      </c>
      <c r="AB61" s="44">
        <f>OVYLD1_!AB61*VLOOKUP(OVYLD2_!AB$4,'[1]INTERNAL PARAMETERS-1'!$B$5:$J$44,5,FALSE)*VLOOKUP(OVYLD2_!AB$4,'[1]INTERNAL PARAMETERS-1'!$B$5:$J$44,7,FALSE)*OVYLD2_!$F61 + OVYLD1_!AB61*(1-VLOOKUP(OVYLD2_!AB$4,'[1]INTERNAL PARAMETERS-1'!$B$5:$J$44,5,FALSE))*VLOOKUP(OVYLD2_!AB$4,'[1]INTERNAL PARAMETERS-1'!$B$5:$J$44,9,FALSE)*OVYLD2_!$F61</f>
        <v>0</v>
      </c>
      <c r="AC61" s="44">
        <f>OVYLD1_!AC61*VLOOKUP(OVYLD2_!AC$4,'[1]INTERNAL PARAMETERS-1'!$B$5:$J$44,5,FALSE)*VLOOKUP(OVYLD2_!AC$4,'[1]INTERNAL PARAMETERS-1'!$B$5:$J$44,7,FALSE)*OVYLD2_!$F61 + OVYLD1_!AC61*(1-VLOOKUP(OVYLD2_!AC$4,'[1]INTERNAL PARAMETERS-1'!$B$5:$J$44,5,FALSE))*VLOOKUP(OVYLD2_!AC$4,'[1]INTERNAL PARAMETERS-1'!$B$5:$J$44,9,FALSE)*OVYLD2_!$F61</f>
        <v>0</v>
      </c>
      <c r="AD61" s="44">
        <f>OVYLD1_!AD61*VLOOKUP(OVYLD2_!AD$4,'[1]INTERNAL PARAMETERS-1'!$B$5:$J$44,5,FALSE)*VLOOKUP(OVYLD2_!AD$4,'[1]INTERNAL PARAMETERS-1'!$B$5:$J$44,7,FALSE)*OVYLD2_!$F61 + OVYLD1_!AD61*(1-VLOOKUP(OVYLD2_!AD$4,'[1]INTERNAL PARAMETERS-1'!$B$5:$J$44,5,FALSE))*VLOOKUP(OVYLD2_!AD$4,'[1]INTERNAL PARAMETERS-1'!$B$5:$J$44,9,FALSE)*OVYLD2_!$F61</f>
        <v>0</v>
      </c>
      <c r="AE61" s="44">
        <f>OVYLD1_!AE61*VLOOKUP(OVYLD2_!AE$4,'[1]INTERNAL PARAMETERS-1'!$B$5:$J$44,5,FALSE)*VLOOKUP(OVYLD2_!AE$4,'[1]INTERNAL PARAMETERS-1'!$B$5:$J$44,7,FALSE)*OVYLD2_!$F61 + OVYLD1_!AE61*(1-VLOOKUP(OVYLD2_!AE$4,'[1]INTERNAL PARAMETERS-1'!$B$5:$J$44,5,FALSE))*VLOOKUP(OVYLD2_!AE$4,'[1]INTERNAL PARAMETERS-1'!$B$5:$J$44,9,FALSE)*OVYLD2_!$F61</f>
        <v>0</v>
      </c>
      <c r="AF61" s="44">
        <f>OVYLD1_!AF61*VLOOKUP(OVYLD2_!AF$4,'[1]INTERNAL PARAMETERS-1'!$B$5:$J$44,5,FALSE)*VLOOKUP(OVYLD2_!AF$4,'[1]INTERNAL PARAMETERS-1'!$B$5:$J$44,7,FALSE)*OVYLD2_!$F61 + OVYLD1_!AF61*(1-VLOOKUP(OVYLD2_!AF$4,'[1]INTERNAL PARAMETERS-1'!$B$5:$J$44,5,FALSE))*VLOOKUP(OVYLD2_!AF$4,'[1]INTERNAL PARAMETERS-1'!$B$5:$J$44,9,FALSE)*OVYLD2_!$F61</f>
        <v>3.2584247845522697E-2</v>
      </c>
      <c r="AG61" s="44">
        <f>OVYLD1_!AG61*VLOOKUP(OVYLD2_!AG$4,'[1]INTERNAL PARAMETERS-1'!$B$5:$J$44,5,FALSE)*VLOOKUP(OVYLD2_!AG$4,'[1]INTERNAL PARAMETERS-1'!$B$5:$J$44,7,FALSE)*OVYLD2_!$F61 + OVYLD1_!AG61*(1-VLOOKUP(OVYLD2_!AG$4,'[1]INTERNAL PARAMETERS-1'!$B$5:$J$44,5,FALSE))*VLOOKUP(OVYLD2_!AG$4,'[1]INTERNAL PARAMETERS-1'!$B$5:$J$44,9,FALSE)*OVYLD2_!$F61</f>
        <v>0.20558920797125091</v>
      </c>
      <c r="AH61" s="44">
        <f>OVYLD1_!AH61*VLOOKUP(OVYLD2_!AH$4,'[1]INTERNAL PARAMETERS-1'!$B$5:$J$44,5,FALSE)*VLOOKUP(OVYLD2_!AH$4,'[1]INTERNAL PARAMETERS-1'!$B$5:$J$44,7,FALSE)*OVYLD2_!$F61 + OVYLD1_!AH61*(1-VLOOKUP(OVYLD2_!AH$4,'[1]INTERNAL PARAMETERS-1'!$B$5:$J$44,5,FALSE))*VLOOKUP(OVYLD2_!AH$4,'[1]INTERNAL PARAMETERS-1'!$B$5:$J$44,9,FALSE)*OVYLD2_!$F61</f>
        <v>0</v>
      </c>
      <c r="AI61" s="44">
        <f>OVYLD1_!AI61*VLOOKUP(OVYLD2_!AI$4,'[1]INTERNAL PARAMETERS-1'!$B$5:$J$44,5,FALSE)*VLOOKUP(OVYLD2_!AI$4,'[1]INTERNAL PARAMETERS-1'!$B$5:$J$44,7,FALSE)*OVYLD2_!$F61 + OVYLD1_!AI61*(1-VLOOKUP(OVYLD2_!AI$4,'[1]INTERNAL PARAMETERS-1'!$B$5:$J$44,5,FALSE))*VLOOKUP(OVYLD2_!AI$4,'[1]INTERNAL PARAMETERS-1'!$B$5:$J$44,9,FALSE)*OVYLD2_!$F61</f>
        <v>4.1774676725029099E-3</v>
      </c>
      <c r="AJ61" s="44">
        <f>OVYLD1_!AJ61*VLOOKUP(OVYLD2_!AJ$4,'[1]INTERNAL PARAMETERS-1'!$B$5:$J$44,5,FALSE)*VLOOKUP(OVYLD2_!AJ$4,'[1]INTERNAL PARAMETERS-1'!$B$5:$J$44,7,FALSE)*OVYLD2_!$F61 + OVYLD1_!AJ61*(1-VLOOKUP(OVYLD2_!AJ$4,'[1]INTERNAL PARAMETERS-1'!$B$5:$J$44,5,FALSE))*VLOOKUP(OVYLD2_!AJ$4,'[1]INTERNAL PARAMETERS-1'!$B$5:$J$44,9,FALSE)*OVYLD2_!$F61</f>
        <v>0</v>
      </c>
      <c r="AK61" s="44">
        <f>OVYLD1_!AK61*VLOOKUP(OVYLD2_!AK$4,'[1]INTERNAL PARAMETERS-1'!$B$5:$J$44,5,FALSE)*VLOOKUP(OVYLD2_!AK$4,'[1]INTERNAL PARAMETERS-1'!$B$5:$J$44,7,FALSE)*OVYLD2_!$F61 + OVYLD1_!AK61*(1-VLOOKUP(OVYLD2_!AK$4,'[1]INTERNAL PARAMETERS-1'!$B$5:$J$44,5,FALSE))*VLOOKUP(OVYLD2_!AK$4,'[1]INTERNAL PARAMETERS-1'!$B$5:$J$44,9,FALSE)*OVYLD2_!$F61</f>
        <v>0</v>
      </c>
      <c r="AL61" s="44">
        <f>OVYLD1_!AL61*VLOOKUP(OVYLD2_!AL$4,'[1]INTERNAL PARAMETERS-1'!$B$5:$J$44,5,FALSE)*VLOOKUP(OVYLD2_!AL$4,'[1]INTERNAL PARAMETERS-1'!$B$5:$J$44,7,FALSE)*OVYLD2_!$F61 + OVYLD1_!AL61*(1-VLOOKUP(OVYLD2_!AL$4,'[1]INTERNAL PARAMETERS-1'!$B$5:$J$44,5,FALSE))*VLOOKUP(OVYLD2_!AL$4,'[1]INTERNAL PARAMETERS-1'!$B$5:$J$44,9,FALSE)*OVYLD2_!$F61</f>
        <v>0</v>
      </c>
      <c r="AM61" s="44">
        <f>OVYLD1_!AM61*VLOOKUP(OVYLD2_!AM$4,'[1]INTERNAL PARAMETERS-1'!$B$5:$J$44,5,FALSE)*VLOOKUP(OVYLD2_!AM$4,'[1]INTERNAL PARAMETERS-1'!$B$5:$J$44,7,FALSE)*OVYLD2_!$F61 + OVYLD1_!AM61*(1-VLOOKUP(OVYLD2_!AM$4,'[1]INTERNAL PARAMETERS-1'!$B$5:$J$44,5,FALSE))*VLOOKUP(OVYLD2_!AM$4,'[1]INTERNAL PARAMETERS-1'!$B$5:$J$44,9,FALSE)*OVYLD2_!$F61</f>
        <v>0</v>
      </c>
      <c r="AN61" s="44">
        <f>OVYLD1_!AN61*VLOOKUP(OVYLD2_!AN$4,'[1]INTERNAL PARAMETERS-1'!$B$5:$J$44,5,FALSE)*VLOOKUP(OVYLD2_!AN$4,'[1]INTERNAL PARAMETERS-1'!$B$5:$J$44,7,FALSE)*OVYLD2_!$F61 + OVYLD1_!AN61*(1-VLOOKUP(OVYLD2_!AN$4,'[1]INTERNAL PARAMETERS-1'!$B$5:$J$44,5,FALSE))*VLOOKUP(OVYLD2_!AN$4,'[1]INTERNAL PARAMETERS-1'!$B$5:$J$44,9,FALSE)*OVYLD2_!$F61</f>
        <v>0</v>
      </c>
      <c r="AO61" s="44">
        <f>OVYLD1_!AO61*VLOOKUP(OVYLD2_!AO$4,'[1]INTERNAL PARAMETERS-1'!$B$5:$J$44,5,FALSE)*VLOOKUP(OVYLD2_!AO$4,'[1]INTERNAL PARAMETERS-1'!$B$5:$J$44,7,FALSE)*OVYLD2_!$F61 + OVYLD1_!AO61*(1-VLOOKUP(OVYLD2_!AO$4,'[1]INTERNAL PARAMETERS-1'!$B$5:$J$44,5,FALSE))*VLOOKUP(OVYLD2_!AO$4,'[1]INTERNAL PARAMETERS-1'!$B$5:$J$44,9,FALSE)*OVYLD2_!$F61</f>
        <v>0</v>
      </c>
      <c r="AP61" s="44">
        <f>OVYLD1_!AP61*VLOOKUP(OVYLD2_!AP$4,'[1]INTERNAL PARAMETERS-1'!$B$5:$J$44,5,FALSE)*VLOOKUP(OVYLD2_!AP$4,'[1]INTERNAL PARAMETERS-1'!$B$5:$J$44,7,FALSE)*OVYLD2_!$F61 + OVYLD1_!AP61*(1-VLOOKUP(OVYLD2_!AP$4,'[1]INTERNAL PARAMETERS-1'!$B$5:$J$44,5,FALSE))*VLOOKUP(OVYLD2_!AP$4,'[1]INTERNAL PARAMETERS-1'!$B$5:$J$44,9,FALSE)*OVYLD2_!$F61</f>
        <v>0</v>
      </c>
      <c r="AQ61" s="44">
        <f>OVYLD1_!AQ61*VLOOKUP(OVYLD2_!AQ$4,'[1]INTERNAL PARAMETERS-1'!$B$5:$J$44,5,FALSE)*VLOOKUP(OVYLD2_!AQ$4,'[1]INTERNAL PARAMETERS-1'!$B$5:$J$44,7,FALSE)*OVYLD2_!$F61 + OVYLD1_!AQ61*(1-VLOOKUP(OVYLD2_!AQ$4,'[1]INTERNAL PARAMETERS-1'!$B$5:$J$44,5,FALSE))*VLOOKUP(OVYLD2_!AQ$4,'[1]INTERNAL PARAMETERS-1'!$B$5:$J$44,9,FALSE)*OVYLD2_!$F61</f>
        <v>0</v>
      </c>
      <c r="AR61" s="44">
        <f>OVYLD1_!AR61*VLOOKUP(OVYLD2_!AR$4,'[1]INTERNAL PARAMETERS-1'!$B$5:$J$44,5,FALSE)*VLOOKUP(OVYLD2_!AR$4,'[1]INTERNAL PARAMETERS-1'!$B$5:$J$44,7,FALSE)*OVYLD2_!$F61 + OVYLD1_!AR61*(1-VLOOKUP(OVYLD2_!AR$4,'[1]INTERNAL PARAMETERS-1'!$B$5:$J$44,5,FALSE))*VLOOKUP(OVYLD2_!AR$4,'[1]INTERNAL PARAMETERS-1'!$B$5:$J$44,9,FALSE)*OVYLD2_!$F61</f>
        <v>0</v>
      </c>
      <c r="AS61" s="44">
        <f>OVYLD1_!AS61*VLOOKUP(OVYLD2_!AS$4,'[1]INTERNAL PARAMETERS-1'!$B$5:$J$44,5,FALSE)*VLOOKUP(OVYLD2_!AS$4,'[1]INTERNAL PARAMETERS-1'!$B$5:$J$44,7,FALSE)*OVYLD2_!$F61 + OVYLD1_!AS61*(1-VLOOKUP(OVYLD2_!AS$4,'[1]INTERNAL PARAMETERS-1'!$B$5:$J$44,5,FALSE))*VLOOKUP(OVYLD2_!AS$4,'[1]INTERNAL PARAMETERS-1'!$B$5:$J$44,9,FALSE)*OVYLD2_!$F61</f>
        <v>0</v>
      </c>
      <c r="AT61" s="43">
        <f>OVYLD1_!AT61*VLOOKUP(OVYLD2_!AT$4,'[1]INTERNAL PARAMETERS-1'!$B$5:$J$44,5,FALSE)*VLOOKUP(OVYLD2_!AT$4,'[1]INTERNAL PARAMETERS-1'!$B$5:$J$44,7,FALSE)*OVYLD2_!$F61 + OVYLD1_!AT61*(1-VLOOKUP(OVYLD2_!AT$4,'[1]INTERNAL PARAMETERS-1'!$B$5:$J$44,5,FALSE))*VLOOKUP(OVYLD2_!AT$4,'[1]INTERNAL PARAMETERS-1'!$B$5:$J$44,9,FALSE)*OVYLD2_!$F61</f>
        <v>0</v>
      </c>
      <c r="AU61" s="45">
        <f>OVYLD1_!AU61*VLOOKUP(OVYLD2_!AU$4,'[1]INTERNAL PARAMETERS-1'!$B$5:$J$44,5,FALSE)*VLOOKUP(OVYLD2_!AU$4,'[1]INTERNAL PARAMETERS-1'!$B$5:$J$44,6,FALSE)*VLOOKUP(OVYLD2_!AU$4,'[1]INTERNAL PARAMETERS-1'!$B$5:$J$44,3,FALSE) + OVYLD1_!AU61*(1-VLOOKUP(OVYLD2_!AU$4,'[1]INTERNAL PARAMETERS-1'!$B$5:$J$44,5,FALSE))*VLOOKUP(OVYLD2_!AU$4,'[1]INTERNAL PARAMETERS-1'!$B$5:$J$44,8,FALSE)*VLOOKUP(OVYLD2_!AU$4,'[1]INTERNAL PARAMETERS-1'!$B$5:$J$44,3,FALSE)</f>
        <v>0</v>
      </c>
      <c r="AV61" s="44">
        <f>OVYLD1_!AV61*VLOOKUP(OVYLD2_!AV$4,'[1]INTERNAL PARAMETERS-1'!$B$5:$J$44,5,FALSE)*VLOOKUP(OVYLD2_!AV$4,'[1]INTERNAL PARAMETERS-1'!$B$5:$J$44,6,FALSE)*VLOOKUP(OVYLD2_!AV$4,'[1]INTERNAL PARAMETERS-1'!$B$5:$J$44,3,FALSE) + OVYLD1_!AV61*(1-VLOOKUP(OVYLD2_!AV$4,'[1]INTERNAL PARAMETERS-1'!$B$5:$J$44,5,FALSE))*VLOOKUP(OVYLD2_!AV$4,'[1]INTERNAL PARAMETERS-1'!$B$5:$J$44,8,FALSE)*VLOOKUP(OVYLD2_!AV$4,'[1]INTERNAL PARAMETERS-1'!$B$5:$J$44,3,FALSE)</f>
        <v>0</v>
      </c>
      <c r="AW61" s="44">
        <f>OVYLD1_!AW61*VLOOKUP(OVYLD2_!AW$4,'[1]INTERNAL PARAMETERS-1'!$B$5:$J$44,5,FALSE)*VLOOKUP(OVYLD2_!AW$4,'[1]INTERNAL PARAMETERS-1'!$B$5:$J$44,6,FALSE)*VLOOKUP(OVYLD2_!AW$4,'[1]INTERNAL PARAMETERS-1'!$B$5:$J$44,3,FALSE) + OVYLD1_!AW61*(1-VLOOKUP(OVYLD2_!AW$4,'[1]INTERNAL PARAMETERS-1'!$B$5:$J$44,5,FALSE))*VLOOKUP(OVYLD2_!AW$4,'[1]INTERNAL PARAMETERS-1'!$B$5:$J$44,8,FALSE)*VLOOKUP(OVYLD2_!AW$4,'[1]INTERNAL PARAMETERS-1'!$B$5:$J$44,3,FALSE)</f>
        <v>0.21192773154609018</v>
      </c>
      <c r="AX61" s="44">
        <f>OVYLD1_!AX61*VLOOKUP(OVYLD2_!AX$4,'[1]INTERNAL PARAMETERS-1'!$B$5:$J$44,5,FALSE)*VLOOKUP(OVYLD2_!AX$4,'[1]INTERNAL PARAMETERS-1'!$B$5:$J$44,6,FALSE)*VLOOKUP(OVYLD2_!AX$4,'[1]INTERNAL PARAMETERS-1'!$B$5:$J$44,3,FALSE) + OVYLD1_!AX61*(1-VLOOKUP(OVYLD2_!AX$4,'[1]INTERNAL PARAMETERS-1'!$B$5:$J$44,5,FALSE))*VLOOKUP(OVYLD2_!AX$4,'[1]INTERNAL PARAMETERS-1'!$B$5:$J$44,8,FALSE)*VLOOKUP(OVYLD2_!AX$4,'[1]INTERNAL PARAMETERS-1'!$B$5:$J$44,3,FALSE)</f>
        <v>0</v>
      </c>
      <c r="AY61" s="44">
        <f>OVYLD1_!AY61*VLOOKUP(OVYLD2_!AY$4,'[1]INTERNAL PARAMETERS-1'!$B$5:$J$44,5,FALSE)*VLOOKUP(OVYLD2_!AY$4,'[1]INTERNAL PARAMETERS-1'!$B$5:$J$44,6,FALSE)*VLOOKUP(OVYLD2_!AY$4,'[1]INTERNAL PARAMETERS-1'!$B$5:$J$44,3,FALSE) + OVYLD1_!AY61*(1-VLOOKUP(OVYLD2_!AY$4,'[1]INTERNAL PARAMETERS-1'!$B$5:$J$44,5,FALSE))*VLOOKUP(OVYLD2_!AY$4,'[1]INTERNAL PARAMETERS-1'!$B$5:$J$44,8,FALSE)*VLOOKUP(OVYLD2_!AY$4,'[1]INTERNAL PARAMETERS-1'!$B$5:$J$44,3,FALSE)</f>
        <v>0</v>
      </c>
      <c r="AZ61" s="44">
        <f>OVYLD1_!AZ61*VLOOKUP(OVYLD2_!AZ$4,'[1]INTERNAL PARAMETERS-1'!$B$5:$J$44,5,FALSE)*VLOOKUP(OVYLD2_!AZ$4,'[1]INTERNAL PARAMETERS-1'!$B$5:$J$44,6,FALSE)*VLOOKUP(OVYLD2_!AZ$4,'[1]INTERNAL PARAMETERS-1'!$B$5:$J$44,3,FALSE) + OVYLD1_!AZ61*(1-VLOOKUP(OVYLD2_!AZ$4,'[1]INTERNAL PARAMETERS-1'!$B$5:$J$44,5,FALSE))*VLOOKUP(OVYLD2_!AZ$4,'[1]INTERNAL PARAMETERS-1'!$B$5:$J$44,8,FALSE)*VLOOKUP(OVYLD2_!AZ$4,'[1]INTERNAL PARAMETERS-1'!$B$5:$J$44,3,FALSE)</f>
        <v>0</v>
      </c>
      <c r="BA61" s="44">
        <f>OVYLD1_!BA61*VLOOKUP(OVYLD2_!BA$4,'[1]INTERNAL PARAMETERS-1'!$B$5:$J$44,5,FALSE)*VLOOKUP(OVYLD2_!BA$4,'[1]INTERNAL PARAMETERS-1'!$B$5:$J$44,6,FALSE)*VLOOKUP(OVYLD2_!BA$4,'[1]INTERNAL PARAMETERS-1'!$B$5:$J$44,3,FALSE) + OVYLD1_!BA61*(1-VLOOKUP(OVYLD2_!BA$4,'[1]INTERNAL PARAMETERS-1'!$B$5:$J$44,5,FALSE))*VLOOKUP(OVYLD2_!BA$4,'[1]INTERNAL PARAMETERS-1'!$B$5:$J$44,8,FALSE)*VLOOKUP(OVYLD2_!BA$4,'[1]INTERNAL PARAMETERS-1'!$B$5:$J$44,3,FALSE)</f>
        <v>1.9380762342770228E-2</v>
      </c>
      <c r="BB61" s="44">
        <f>OVYLD1_!BB61*VLOOKUP(OVYLD2_!BB$4,'[1]INTERNAL PARAMETERS-1'!$B$5:$J$44,5,FALSE)*VLOOKUP(OVYLD2_!BB$4,'[1]INTERNAL PARAMETERS-1'!$B$5:$J$44,6,FALSE)*VLOOKUP(OVYLD2_!BB$4,'[1]INTERNAL PARAMETERS-1'!$B$5:$J$44,3,FALSE) + OVYLD1_!BB61*(1-VLOOKUP(OVYLD2_!BB$4,'[1]INTERNAL PARAMETERS-1'!$B$5:$J$44,5,FALSE))*VLOOKUP(OVYLD2_!BB$4,'[1]INTERNAL PARAMETERS-1'!$B$5:$J$44,8,FALSE)*VLOOKUP(OVYLD2_!BB$4,'[1]INTERNAL PARAMETERS-1'!$B$5:$J$44,3,FALSE)</f>
        <v>4.7360867011130077E-2</v>
      </c>
      <c r="BC61" s="44">
        <f>OVYLD1_!BC61*VLOOKUP(OVYLD2_!BC$4,'[1]INTERNAL PARAMETERS-1'!$B$5:$J$44,5,FALSE)*VLOOKUP(OVYLD2_!BC$4,'[1]INTERNAL PARAMETERS-1'!$B$5:$J$44,6,FALSE)*VLOOKUP(OVYLD2_!BC$4,'[1]INTERNAL PARAMETERS-1'!$B$5:$J$44,3,FALSE) + OVYLD1_!BC61*(1-VLOOKUP(OVYLD2_!BC$4,'[1]INTERNAL PARAMETERS-1'!$B$5:$J$44,5,FALSE))*VLOOKUP(OVYLD2_!BC$4,'[1]INTERNAL PARAMETERS-1'!$B$5:$J$44,8,FALSE)*VLOOKUP(OVYLD2_!BC$4,'[1]INTERNAL PARAMETERS-1'!$B$5:$J$44,3,FALSE)</f>
        <v>1.3833677661132438E-2</v>
      </c>
      <c r="BD61" s="44">
        <f>OVYLD1_!BD61*VLOOKUP(OVYLD2_!BD$4,'[1]INTERNAL PARAMETERS-1'!$B$5:$J$44,5,FALSE)*VLOOKUP(OVYLD2_!BD$4,'[1]INTERNAL PARAMETERS-1'!$B$5:$J$44,6,FALSE)*VLOOKUP(OVYLD2_!BD$4,'[1]INTERNAL PARAMETERS-1'!$B$5:$J$44,3,FALSE) + OVYLD1_!BD61*(1-VLOOKUP(OVYLD2_!BD$4,'[1]INTERNAL PARAMETERS-1'!$B$5:$J$44,5,FALSE))*VLOOKUP(OVYLD2_!BD$4,'[1]INTERNAL PARAMETERS-1'!$B$5:$J$44,8,FALSE)*VLOOKUP(OVYLD2_!BD$4,'[1]INTERNAL PARAMETERS-1'!$B$5:$J$44,3,FALSE)</f>
        <v>3.9550081138730986E-2</v>
      </c>
      <c r="BE61" s="44">
        <f>OVYLD1_!BE61*VLOOKUP(OVYLD2_!BE$4,'[1]INTERNAL PARAMETERS-1'!$B$5:$J$44,5,FALSE)*VLOOKUP(OVYLD2_!BE$4,'[1]INTERNAL PARAMETERS-1'!$B$5:$J$44,6,FALSE)*VLOOKUP(OVYLD2_!BE$4,'[1]INTERNAL PARAMETERS-1'!$B$5:$J$44,3,FALSE) + OVYLD1_!BE61*(1-VLOOKUP(OVYLD2_!BE$4,'[1]INTERNAL PARAMETERS-1'!$B$5:$J$44,5,FALSE))*VLOOKUP(OVYLD2_!BE$4,'[1]INTERNAL PARAMETERS-1'!$B$5:$J$44,8,FALSE)*VLOOKUP(OVYLD2_!BE$4,'[1]INTERNAL PARAMETERS-1'!$B$5:$J$44,3,FALSE)</f>
        <v>4.497018638816843E-2</v>
      </c>
      <c r="BF61" s="44">
        <f>OVYLD1_!BF61*VLOOKUP(OVYLD2_!BF$4,'[1]INTERNAL PARAMETERS-1'!$B$5:$J$44,5,FALSE)*VLOOKUP(OVYLD2_!BF$4,'[1]INTERNAL PARAMETERS-1'!$B$5:$J$44,6,FALSE)*VLOOKUP(OVYLD2_!BF$4,'[1]INTERNAL PARAMETERS-1'!$B$5:$J$44,3,FALSE) + OVYLD1_!BF61*(1-VLOOKUP(OVYLD2_!BF$4,'[1]INTERNAL PARAMETERS-1'!$B$5:$J$44,5,FALSE))*VLOOKUP(OVYLD2_!BF$4,'[1]INTERNAL PARAMETERS-1'!$B$5:$J$44,8,FALSE)*VLOOKUP(OVYLD2_!BF$4,'[1]INTERNAL PARAMETERS-1'!$B$5:$J$44,3,FALSE)</f>
        <v>0</v>
      </c>
      <c r="BG61" s="44">
        <f>OVYLD1_!BG61*VLOOKUP(OVYLD2_!BG$4,'[1]INTERNAL PARAMETERS-1'!$B$5:$J$44,5,FALSE)*VLOOKUP(OVYLD2_!BG$4,'[1]INTERNAL PARAMETERS-1'!$B$5:$J$44,6,FALSE)*VLOOKUP(OVYLD2_!BG$4,'[1]INTERNAL PARAMETERS-1'!$B$5:$J$44,3,FALSE) + OVYLD1_!BG61*(1-VLOOKUP(OVYLD2_!BG$4,'[1]INTERNAL PARAMETERS-1'!$B$5:$J$44,5,FALSE))*VLOOKUP(OVYLD2_!BG$4,'[1]INTERNAL PARAMETERS-1'!$B$5:$J$44,8,FALSE)*VLOOKUP(OVYLD2_!BG$4,'[1]INTERNAL PARAMETERS-1'!$B$5:$J$44,3,FALSE)</f>
        <v>7.326590887024971E-2</v>
      </c>
      <c r="BH61" s="44">
        <f>OVYLD1_!BH61*VLOOKUP(OVYLD2_!BH$4,'[1]INTERNAL PARAMETERS-1'!$B$5:$J$44,5,FALSE)*VLOOKUP(OVYLD2_!BH$4,'[1]INTERNAL PARAMETERS-1'!$B$5:$J$44,6,FALSE)*VLOOKUP(OVYLD2_!BH$4,'[1]INTERNAL PARAMETERS-1'!$B$5:$J$44,3,FALSE) + OVYLD1_!BH61*(1-VLOOKUP(OVYLD2_!BH$4,'[1]INTERNAL PARAMETERS-1'!$B$5:$J$44,5,FALSE))*VLOOKUP(OVYLD2_!BH$4,'[1]INTERNAL PARAMETERS-1'!$B$5:$J$44,8,FALSE)*VLOOKUP(OVYLD2_!BH$4,'[1]INTERNAL PARAMETERS-1'!$B$5:$J$44,3,FALSE)</f>
        <v>8.4391881863063787E-5</v>
      </c>
      <c r="BI61" s="44">
        <f>OVYLD1_!BI61*VLOOKUP(OVYLD2_!BI$4,'[1]INTERNAL PARAMETERS-1'!$B$5:$J$44,5,FALSE)*VLOOKUP(OVYLD2_!BI$4,'[1]INTERNAL PARAMETERS-1'!$B$5:$J$44,6,FALSE)*VLOOKUP(OVYLD2_!BI$4,'[1]INTERNAL PARAMETERS-1'!$B$5:$J$44,3,FALSE) + OVYLD1_!BI61*(1-VLOOKUP(OVYLD2_!BI$4,'[1]INTERNAL PARAMETERS-1'!$B$5:$J$44,5,FALSE))*VLOOKUP(OVYLD2_!BI$4,'[1]INTERNAL PARAMETERS-1'!$B$5:$J$44,8,FALSE)*VLOOKUP(OVYLD2_!BI$4,'[1]INTERNAL PARAMETERS-1'!$B$5:$J$44,3,FALSE)</f>
        <v>0</v>
      </c>
      <c r="BJ61" s="44">
        <f>OVYLD1_!BJ61*VLOOKUP(OVYLD2_!BJ$4,'[1]INTERNAL PARAMETERS-1'!$B$5:$J$44,5,FALSE)*VLOOKUP(OVYLD2_!BJ$4,'[1]INTERNAL PARAMETERS-1'!$B$5:$J$44,6,FALSE)*VLOOKUP(OVYLD2_!BJ$4,'[1]INTERNAL PARAMETERS-1'!$B$5:$J$44,3,FALSE) + OVYLD1_!BJ61*(1-VLOOKUP(OVYLD2_!BJ$4,'[1]INTERNAL PARAMETERS-1'!$B$5:$J$44,5,FALSE))*VLOOKUP(OVYLD2_!BJ$4,'[1]INTERNAL PARAMETERS-1'!$B$5:$J$44,8,FALSE)*VLOOKUP(OVYLD2_!BJ$4,'[1]INTERNAL PARAMETERS-1'!$B$5:$J$44,3,FALSE)</f>
        <v>1.4012911804187412E-2</v>
      </c>
      <c r="BK61" s="44">
        <f>OVYLD1_!BK61*VLOOKUP(OVYLD2_!BK$4,'[1]INTERNAL PARAMETERS-1'!$B$5:$J$44,5,FALSE)*VLOOKUP(OVYLD2_!BK$4,'[1]INTERNAL PARAMETERS-1'!$B$5:$J$44,6,FALSE)*VLOOKUP(OVYLD2_!BK$4,'[1]INTERNAL PARAMETERS-1'!$B$5:$J$44,3,FALSE) + OVYLD1_!BK61*(1-VLOOKUP(OVYLD2_!BK$4,'[1]INTERNAL PARAMETERS-1'!$B$5:$J$44,5,FALSE))*VLOOKUP(OVYLD2_!BK$4,'[1]INTERNAL PARAMETERS-1'!$B$5:$J$44,8,FALSE)*VLOOKUP(OVYLD2_!BK$4,'[1]INTERNAL PARAMETERS-1'!$B$5:$J$44,3,FALSE)</f>
        <v>9.7376771842623746E-3</v>
      </c>
      <c r="BL61" s="44">
        <f>OVYLD1_!BL61*VLOOKUP(OVYLD2_!BL$4,'[1]INTERNAL PARAMETERS-1'!$B$5:$J$44,5,FALSE)*VLOOKUP(OVYLD2_!BL$4,'[1]INTERNAL PARAMETERS-1'!$B$5:$J$44,6,FALSE)*VLOOKUP(OVYLD2_!BL$4,'[1]INTERNAL PARAMETERS-1'!$B$5:$J$44,3,FALSE) + OVYLD1_!BL61*(1-VLOOKUP(OVYLD2_!BL$4,'[1]INTERNAL PARAMETERS-1'!$B$5:$J$44,5,FALSE))*VLOOKUP(OVYLD2_!BL$4,'[1]INTERNAL PARAMETERS-1'!$B$5:$J$44,8,FALSE)*VLOOKUP(OVYLD2_!BL$4,'[1]INTERNAL PARAMETERS-1'!$B$5:$J$44,3,FALSE)</f>
        <v>1.2814485425939421E-2</v>
      </c>
      <c r="BM61" s="44">
        <f>OVYLD1_!BM61*VLOOKUP(OVYLD2_!BM$4,'[1]INTERNAL PARAMETERS-1'!$B$5:$J$44,5,FALSE)*VLOOKUP(OVYLD2_!BM$4,'[1]INTERNAL PARAMETERS-1'!$B$5:$J$44,6,FALSE)*VLOOKUP(OVYLD2_!BM$4,'[1]INTERNAL PARAMETERS-1'!$B$5:$J$44,3,FALSE) + OVYLD1_!BM61*(1-VLOOKUP(OVYLD2_!BM$4,'[1]INTERNAL PARAMETERS-1'!$B$5:$J$44,5,FALSE))*VLOOKUP(OVYLD2_!BM$4,'[1]INTERNAL PARAMETERS-1'!$B$5:$J$44,8,FALSE)*VLOOKUP(OVYLD2_!BM$4,'[1]INTERNAL PARAMETERS-1'!$B$5:$J$44,3,FALSE)</f>
        <v>1.073131337271058E-3</v>
      </c>
      <c r="BN61" s="44">
        <f>OVYLD1_!BN61*VLOOKUP(OVYLD2_!BN$4,'[1]INTERNAL PARAMETERS-1'!$B$5:$J$44,5,FALSE)*VLOOKUP(OVYLD2_!BN$4,'[1]INTERNAL PARAMETERS-1'!$B$5:$J$44,6,FALSE)*VLOOKUP(OVYLD2_!BN$4,'[1]INTERNAL PARAMETERS-1'!$B$5:$J$44,3,FALSE) + OVYLD1_!BN61*(1-VLOOKUP(OVYLD2_!BN$4,'[1]INTERNAL PARAMETERS-1'!$B$5:$J$44,5,FALSE))*VLOOKUP(OVYLD2_!BN$4,'[1]INTERNAL PARAMETERS-1'!$B$5:$J$44,8,FALSE)*VLOOKUP(OVYLD2_!BN$4,'[1]INTERNAL PARAMETERS-1'!$B$5:$J$44,3,FALSE)</f>
        <v>1.6597615557873417E-2</v>
      </c>
      <c r="BO61" s="44">
        <f>OVYLD1_!BO61*VLOOKUP(OVYLD2_!BO$4,'[1]INTERNAL PARAMETERS-1'!$B$5:$J$44,5,FALSE)*VLOOKUP(OVYLD2_!BO$4,'[1]INTERNAL PARAMETERS-1'!$B$5:$J$44,6,FALSE)*VLOOKUP(OVYLD2_!BO$4,'[1]INTERNAL PARAMETERS-1'!$B$5:$J$44,3,FALSE) + OVYLD1_!BO61*(1-VLOOKUP(OVYLD2_!BO$4,'[1]INTERNAL PARAMETERS-1'!$B$5:$J$44,5,FALSE))*VLOOKUP(OVYLD2_!BO$4,'[1]INTERNAL PARAMETERS-1'!$B$5:$J$44,8,FALSE)*VLOOKUP(OVYLD2_!BO$4,'[1]INTERNAL PARAMETERS-1'!$B$5:$J$44,3,FALSE)</f>
        <v>1.9294165425942162E-2</v>
      </c>
      <c r="BP61" s="44">
        <f>OVYLD1_!BP61*VLOOKUP(OVYLD2_!BP$4,'[1]INTERNAL PARAMETERS-1'!$B$5:$J$44,5,FALSE)*VLOOKUP(OVYLD2_!BP$4,'[1]INTERNAL PARAMETERS-1'!$B$5:$J$44,6,FALSE)*VLOOKUP(OVYLD2_!BP$4,'[1]INTERNAL PARAMETERS-1'!$B$5:$J$44,3,FALSE) + OVYLD1_!BP61*(1-VLOOKUP(OVYLD2_!BP$4,'[1]INTERNAL PARAMETERS-1'!$B$5:$J$44,5,FALSE))*VLOOKUP(OVYLD2_!BP$4,'[1]INTERNAL PARAMETERS-1'!$B$5:$J$44,8,FALSE)*VLOOKUP(OVYLD2_!BP$4,'[1]INTERNAL PARAMETERS-1'!$B$5:$J$44,3,FALSE)</f>
        <v>6.3258035445794075E-4</v>
      </c>
      <c r="BQ61" s="44">
        <f>OVYLD1_!BQ61*VLOOKUP(OVYLD2_!BQ$4,'[1]INTERNAL PARAMETERS-1'!$B$5:$J$44,5,FALSE)*VLOOKUP(OVYLD2_!BQ$4,'[1]INTERNAL PARAMETERS-1'!$B$5:$J$44,6,FALSE)*VLOOKUP(OVYLD2_!BQ$4,'[1]INTERNAL PARAMETERS-1'!$B$5:$J$44,3,FALSE) + OVYLD1_!BQ61*(1-VLOOKUP(OVYLD2_!BQ$4,'[1]INTERNAL PARAMETERS-1'!$B$5:$J$44,5,FALSE))*VLOOKUP(OVYLD2_!BQ$4,'[1]INTERNAL PARAMETERS-1'!$B$5:$J$44,8,FALSE)*VLOOKUP(OVYLD2_!BQ$4,'[1]INTERNAL PARAMETERS-1'!$B$5:$J$44,3,FALSE)</f>
        <v>3.2489457316500832E-2</v>
      </c>
      <c r="BR61" s="44">
        <f>OVYLD1_!BR61*VLOOKUP(OVYLD2_!BR$4,'[1]INTERNAL PARAMETERS-1'!$B$5:$J$44,5,FALSE)*VLOOKUP(OVYLD2_!BR$4,'[1]INTERNAL PARAMETERS-1'!$B$5:$J$44,6,FALSE)*VLOOKUP(OVYLD2_!BR$4,'[1]INTERNAL PARAMETERS-1'!$B$5:$J$44,3,FALSE) + OVYLD1_!BR61*(1-VLOOKUP(OVYLD2_!BR$4,'[1]INTERNAL PARAMETERS-1'!$B$5:$J$44,5,FALSE))*VLOOKUP(OVYLD2_!BR$4,'[1]INTERNAL PARAMETERS-1'!$B$5:$J$44,8,FALSE)*VLOOKUP(OVYLD2_!BR$4,'[1]INTERNAL PARAMETERS-1'!$B$5:$J$44,3,FALSE)</f>
        <v>1.0896192100447526E-3</v>
      </c>
      <c r="BS61" s="44">
        <f>OVYLD1_!BS61*VLOOKUP(OVYLD2_!BS$4,'[1]INTERNAL PARAMETERS-1'!$B$5:$J$44,5,FALSE)*VLOOKUP(OVYLD2_!BS$4,'[1]INTERNAL PARAMETERS-1'!$B$5:$J$44,6,FALSE)*VLOOKUP(OVYLD2_!BS$4,'[1]INTERNAL PARAMETERS-1'!$B$5:$J$44,3,FALSE) + OVYLD1_!BS61*(1-VLOOKUP(OVYLD2_!BS$4,'[1]INTERNAL PARAMETERS-1'!$B$5:$J$44,5,FALSE))*VLOOKUP(OVYLD2_!BS$4,'[1]INTERNAL PARAMETERS-1'!$B$5:$J$44,8,FALSE)*VLOOKUP(OVYLD2_!BS$4,'[1]INTERNAL PARAMETERS-1'!$B$5:$J$44,3,FALSE)</f>
        <v>6.9926589414563605E-5</v>
      </c>
      <c r="BT61" s="44">
        <f>OVYLD1_!BT61*VLOOKUP(OVYLD2_!BT$4,'[1]INTERNAL PARAMETERS-1'!$B$5:$J$44,5,FALSE)*VLOOKUP(OVYLD2_!BT$4,'[1]INTERNAL PARAMETERS-1'!$B$5:$J$44,6,FALSE)*VLOOKUP(OVYLD2_!BT$4,'[1]INTERNAL PARAMETERS-1'!$B$5:$J$44,3,FALSE) + OVYLD1_!BT61*(1-VLOOKUP(OVYLD2_!BT$4,'[1]INTERNAL PARAMETERS-1'!$B$5:$J$44,5,FALSE))*VLOOKUP(OVYLD2_!BT$4,'[1]INTERNAL PARAMETERS-1'!$B$5:$J$44,8,FALSE)*VLOOKUP(OVYLD2_!BT$4,'[1]INTERNAL PARAMETERS-1'!$B$5:$J$44,3,FALSE)</f>
        <v>0</v>
      </c>
      <c r="BU61" s="44">
        <f>OVYLD1_!BU61*VLOOKUP(OVYLD2_!BU$4,'[1]INTERNAL PARAMETERS-1'!$B$5:$J$44,5,FALSE)*VLOOKUP(OVYLD2_!BU$4,'[1]INTERNAL PARAMETERS-1'!$B$5:$J$44,6,FALSE)*VLOOKUP(OVYLD2_!BU$4,'[1]INTERNAL PARAMETERS-1'!$B$5:$J$44,3,FALSE) + OVYLD1_!BU61*(1-VLOOKUP(OVYLD2_!BU$4,'[1]INTERNAL PARAMETERS-1'!$B$5:$J$44,5,FALSE))*VLOOKUP(OVYLD2_!BU$4,'[1]INTERNAL PARAMETERS-1'!$B$5:$J$44,8,FALSE)*VLOOKUP(OVYLD2_!BU$4,'[1]INTERNAL PARAMETERS-1'!$B$5:$J$44,3,FALSE)</f>
        <v>0</v>
      </c>
      <c r="BV61" s="44">
        <f>OVYLD1_!BV61*VLOOKUP(OVYLD2_!BV$4,'[1]INTERNAL PARAMETERS-1'!$B$5:$J$44,5,FALSE)*VLOOKUP(OVYLD2_!BV$4,'[1]INTERNAL PARAMETERS-1'!$B$5:$J$44,6,FALSE)*VLOOKUP(OVYLD2_!BV$4,'[1]INTERNAL PARAMETERS-1'!$B$5:$J$44,3,FALSE) + OVYLD1_!BV61*(1-VLOOKUP(OVYLD2_!BV$4,'[1]INTERNAL PARAMETERS-1'!$B$5:$J$44,5,FALSE))*VLOOKUP(OVYLD2_!BV$4,'[1]INTERNAL PARAMETERS-1'!$B$5:$J$44,8,FALSE)*VLOOKUP(OVYLD2_!BV$4,'[1]INTERNAL PARAMETERS-1'!$B$5:$J$44,3,FALSE)</f>
        <v>0</v>
      </c>
      <c r="BW61" s="44">
        <f>OVYLD1_!BW61*VLOOKUP(OVYLD2_!BW$4,'[1]INTERNAL PARAMETERS-1'!$B$5:$J$44,5,FALSE)*VLOOKUP(OVYLD2_!BW$4,'[1]INTERNAL PARAMETERS-1'!$B$5:$J$44,6,FALSE)*VLOOKUP(OVYLD2_!BW$4,'[1]INTERNAL PARAMETERS-1'!$B$5:$J$44,3,FALSE) + OVYLD1_!BW61*(1-VLOOKUP(OVYLD2_!BW$4,'[1]INTERNAL PARAMETERS-1'!$B$5:$J$44,5,FALSE))*VLOOKUP(OVYLD2_!BW$4,'[1]INTERNAL PARAMETERS-1'!$B$5:$J$44,8,FALSE)*VLOOKUP(OVYLD2_!BW$4,'[1]INTERNAL PARAMETERS-1'!$B$5:$J$44,3,FALSE)</f>
        <v>0</v>
      </c>
      <c r="BX61" s="44">
        <f>OVYLD1_!BX61*VLOOKUP(OVYLD2_!BX$4,'[1]INTERNAL PARAMETERS-1'!$B$5:$J$44,5,FALSE)*VLOOKUP(OVYLD2_!BX$4,'[1]INTERNAL PARAMETERS-1'!$B$5:$J$44,6,FALSE)*VLOOKUP(OVYLD2_!BX$4,'[1]INTERNAL PARAMETERS-1'!$B$5:$J$44,3,FALSE) + OVYLD1_!BX61*(1-VLOOKUP(OVYLD2_!BX$4,'[1]INTERNAL PARAMETERS-1'!$B$5:$J$44,5,FALSE))*VLOOKUP(OVYLD2_!BX$4,'[1]INTERNAL PARAMETERS-1'!$B$5:$J$44,8,FALSE)*VLOOKUP(OVYLD2_!BX$4,'[1]INTERNAL PARAMETERS-1'!$B$5:$J$44,3,FALSE)</f>
        <v>0</v>
      </c>
      <c r="BY61" s="44">
        <f>OVYLD1_!BY61*VLOOKUP(OVYLD2_!BY$4,'[1]INTERNAL PARAMETERS-1'!$B$5:$J$44,5,FALSE)*VLOOKUP(OVYLD2_!BY$4,'[1]INTERNAL PARAMETERS-1'!$B$5:$J$44,6,FALSE)*VLOOKUP(OVYLD2_!BY$4,'[1]INTERNAL PARAMETERS-1'!$B$5:$J$44,3,FALSE) + OVYLD1_!BY61*(1-VLOOKUP(OVYLD2_!BY$4,'[1]INTERNAL PARAMETERS-1'!$B$5:$J$44,5,FALSE))*VLOOKUP(OVYLD2_!BY$4,'[1]INTERNAL PARAMETERS-1'!$B$5:$J$44,8,FALSE)*VLOOKUP(OVYLD2_!BY$4,'[1]INTERNAL PARAMETERS-1'!$B$5:$J$44,3,FALSE)</f>
        <v>0</v>
      </c>
      <c r="BZ61" s="44">
        <f>OVYLD1_!BZ61*VLOOKUP(OVYLD2_!BZ$4,'[1]INTERNAL PARAMETERS-1'!$B$5:$J$44,5,FALSE)*VLOOKUP(OVYLD2_!BZ$4,'[1]INTERNAL PARAMETERS-1'!$B$5:$J$44,6,FALSE)*VLOOKUP(OVYLD2_!BZ$4,'[1]INTERNAL PARAMETERS-1'!$B$5:$J$44,3,FALSE) + OVYLD1_!BZ61*(1-VLOOKUP(OVYLD2_!BZ$4,'[1]INTERNAL PARAMETERS-1'!$B$5:$J$44,5,FALSE))*VLOOKUP(OVYLD2_!BZ$4,'[1]INTERNAL PARAMETERS-1'!$B$5:$J$44,8,FALSE)*VLOOKUP(OVYLD2_!BZ$4,'[1]INTERNAL PARAMETERS-1'!$B$5:$J$44,3,FALSE)</f>
        <v>1.000235232815426E-4</v>
      </c>
      <c r="CA61" s="44">
        <f>OVYLD1_!CA61*VLOOKUP(OVYLD2_!CA$4,'[1]INTERNAL PARAMETERS-1'!$B$5:$J$44,5,FALSE)*VLOOKUP(OVYLD2_!CA$4,'[1]INTERNAL PARAMETERS-1'!$B$5:$J$44,6,FALSE)*VLOOKUP(OVYLD2_!CA$4,'[1]INTERNAL PARAMETERS-1'!$B$5:$J$44,3,FALSE) + OVYLD1_!CA61*(1-VLOOKUP(OVYLD2_!CA$4,'[1]INTERNAL PARAMETERS-1'!$B$5:$J$44,5,FALSE))*VLOOKUP(OVYLD2_!CA$4,'[1]INTERNAL PARAMETERS-1'!$B$5:$J$44,8,FALSE)*VLOOKUP(OVYLD2_!CA$4,'[1]INTERNAL PARAMETERS-1'!$B$5:$J$44,3,FALSE)</f>
        <v>0</v>
      </c>
      <c r="CB61" s="44">
        <f>OVYLD1_!CB61*VLOOKUP(OVYLD2_!CB$4,'[1]INTERNAL PARAMETERS-1'!$B$5:$J$44,5,FALSE)*VLOOKUP(OVYLD2_!CB$4,'[1]INTERNAL PARAMETERS-1'!$B$5:$J$44,6,FALSE)*VLOOKUP(OVYLD2_!CB$4,'[1]INTERNAL PARAMETERS-1'!$B$5:$J$44,3,FALSE) + OVYLD1_!CB61*(1-VLOOKUP(OVYLD2_!CB$4,'[1]INTERNAL PARAMETERS-1'!$B$5:$J$44,5,FALSE))*VLOOKUP(OVYLD2_!CB$4,'[1]INTERNAL PARAMETERS-1'!$B$5:$J$44,8,FALSE)*VLOOKUP(OVYLD2_!CB$4,'[1]INTERNAL PARAMETERS-1'!$B$5:$J$44,3,FALSE)</f>
        <v>0</v>
      </c>
      <c r="CC61" s="44">
        <f>OVYLD1_!CC61*VLOOKUP(OVYLD2_!CC$4,'[1]INTERNAL PARAMETERS-1'!$B$5:$J$44,5,FALSE)*VLOOKUP(OVYLD2_!CC$4,'[1]INTERNAL PARAMETERS-1'!$B$5:$J$44,6,FALSE)*VLOOKUP(OVYLD2_!CC$4,'[1]INTERNAL PARAMETERS-1'!$B$5:$J$44,3,FALSE) + OVYLD1_!CC61*(1-VLOOKUP(OVYLD2_!CC$4,'[1]INTERNAL PARAMETERS-1'!$B$5:$J$44,5,FALSE))*VLOOKUP(OVYLD2_!CC$4,'[1]INTERNAL PARAMETERS-1'!$B$5:$J$44,8,FALSE)*VLOOKUP(OVYLD2_!CC$4,'[1]INTERNAL PARAMETERS-1'!$B$5:$J$44,3,FALSE)</f>
        <v>2.3963541931467023E-4</v>
      </c>
      <c r="CD61" s="44">
        <f>OVYLD1_!CD61*VLOOKUP(OVYLD2_!CD$4,'[1]INTERNAL PARAMETERS-1'!$B$5:$J$44,5,FALSE)*VLOOKUP(OVYLD2_!CD$4,'[1]INTERNAL PARAMETERS-1'!$B$5:$J$44,6,FALSE)*VLOOKUP(OVYLD2_!CD$4,'[1]INTERNAL PARAMETERS-1'!$B$5:$J$44,3,FALSE) + OVYLD1_!CD61*(1-VLOOKUP(OVYLD2_!CD$4,'[1]INTERNAL PARAMETERS-1'!$B$5:$J$44,5,FALSE))*VLOOKUP(OVYLD2_!CD$4,'[1]INTERNAL PARAMETERS-1'!$B$5:$J$44,8,FALSE)*VLOOKUP(OVYLD2_!CD$4,'[1]INTERNAL PARAMETERS-1'!$B$5:$J$44,3,FALSE)</f>
        <v>6.980702208942357E-4</v>
      </c>
      <c r="CE61" s="44">
        <f>OVYLD1_!CE61*VLOOKUP(OVYLD2_!CE$4,'[1]INTERNAL PARAMETERS-1'!$B$5:$J$44,5,FALSE)*VLOOKUP(OVYLD2_!CE$4,'[1]INTERNAL PARAMETERS-1'!$B$5:$J$44,6,FALSE)*VLOOKUP(OVYLD2_!CE$4,'[1]INTERNAL PARAMETERS-1'!$B$5:$J$44,3,FALSE) + OVYLD1_!CE61*(1-VLOOKUP(OVYLD2_!CE$4,'[1]INTERNAL PARAMETERS-1'!$B$5:$J$44,5,FALSE))*VLOOKUP(OVYLD2_!CE$4,'[1]INTERNAL PARAMETERS-1'!$B$5:$J$44,8,FALSE)*VLOOKUP(OVYLD2_!CE$4,'[1]INTERNAL PARAMETERS-1'!$B$5:$J$44,3,FALSE)</f>
        <v>1.3687616271428819E-3</v>
      </c>
      <c r="CF61" s="44">
        <f>OVYLD1_!CF61*VLOOKUP(OVYLD2_!CF$4,'[1]INTERNAL PARAMETERS-1'!$B$5:$J$44,5,FALSE)*VLOOKUP(OVYLD2_!CF$4,'[1]INTERNAL PARAMETERS-1'!$B$5:$J$44,6,FALSE)*VLOOKUP(OVYLD2_!CF$4,'[1]INTERNAL PARAMETERS-1'!$B$5:$J$44,3,FALSE) + OVYLD1_!CF61*(1-VLOOKUP(OVYLD2_!CF$4,'[1]INTERNAL PARAMETERS-1'!$B$5:$J$44,5,FALSE))*VLOOKUP(OVYLD2_!CF$4,'[1]INTERNAL PARAMETERS-1'!$B$5:$J$44,8,FALSE)*VLOOKUP(OVYLD2_!CF$4,'[1]INTERNAL PARAMETERS-1'!$B$5:$J$44,3,FALSE)</f>
        <v>3.1205704842288424E-3</v>
      </c>
      <c r="CG61" s="44">
        <f>OVYLD1_!CG61*VLOOKUP(OVYLD2_!CG$4,'[1]INTERNAL PARAMETERS-1'!$B$5:$J$44,5,FALSE)*VLOOKUP(OVYLD2_!CG$4,'[1]INTERNAL PARAMETERS-1'!$B$5:$J$44,6,FALSE)*VLOOKUP(OVYLD2_!CG$4,'[1]INTERNAL PARAMETERS-1'!$B$5:$J$44,3,FALSE) + OVYLD1_!CG61*(1-VLOOKUP(OVYLD2_!CG$4,'[1]INTERNAL PARAMETERS-1'!$B$5:$J$44,5,FALSE))*VLOOKUP(OVYLD2_!CG$4,'[1]INTERNAL PARAMETERS-1'!$B$5:$J$44,8,FALSE)*VLOOKUP(OVYLD2_!CG$4,'[1]INTERNAL PARAMETERS-1'!$B$5:$J$44,3,FALSE)</f>
        <v>0</v>
      </c>
      <c r="CH61" s="43">
        <f>OVYLD1_!CH61*VLOOKUP(OVYLD2_!CH$4,'[1]INTERNAL PARAMETERS-1'!$B$5:$J$44,5,FALSE)*VLOOKUP(OVYLD2_!CH$4,'[1]INTERNAL PARAMETERS-1'!$B$5:$J$44,6,FALSE)*VLOOKUP(OVYLD2_!CH$4,'[1]INTERNAL PARAMETERS-1'!$B$5:$J$44,3,FALSE) + OVYLD1_!CH61*(1-VLOOKUP(OVYLD2_!CH$4,'[1]INTERNAL PARAMETERS-1'!$B$5:$J$44,5,FALSE))*VLOOKUP(OVYLD2_!CH$4,'[1]INTERNAL PARAMETERS-1'!$B$5:$J$44,8,FALSE)*VLOOKUP(OVYLD2_!CH$4,'[1]INTERNAL PARAMETERS-1'!$B$5:$J$44,3,FALSE)</f>
        <v>0</v>
      </c>
      <c r="CJ61" s="45">
        <f t="shared" si="0"/>
        <v>32.091941456689149</v>
      </c>
      <c r="CK61" s="43">
        <f t="shared" si="1"/>
        <v>0.56371223832089112</v>
      </c>
    </row>
    <row r="62" spans="2:89" x14ac:dyDescent="0.5">
      <c r="B62" s="58" t="s">
        <v>4</v>
      </c>
      <c r="C62" s="57" t="s">
        <v>63</v>
      </c>
      <c r="D62" s="57" t="s">
        <v>77</v>
      </c>
      <c r="E62" s="128">
        <f>OVERALL2021!AI62</f>
        <v>91.877596569086222</v>
      </c>
      <c r="F62" s="56">
        <f>'[1]INTERNAL PARAMETERS-1'!M8</f>
        <v>68.824999999999989</v>
      </c>
      <c r="G62" s="45">
        <f>OVYLD1_!G62*VLOOKUP(OVYLD2_!G$4,'[1]INTERNAL PARAMETERS-1'!$B$5:$J$44,5,FALSE)*VLOOKUP(OVYLD2_!G$4,'[1]INTERNAL PARAMETERS-1'!$B$5:$J$44,7,FALSE)*OVYLD2_!$F62 + OVYLD1_!G62*(1-VLOOKUP(OVYLD2_!G$4,'[1]INTERNAL PARAMETERS-1'!$B$5:$J$44,5,FALSE))*VLOOKUP(OVYLD2_!G$4,'[1]INTERNAL PARAMETERS-1'!$B$5:$J$44,9,FALSE)*OVYLD2_!$F62</f>
        <v>17.424082767628033</v>
      </c>
      <c r="H62" s="44">
        <f>OVYLD1_!H62*VLOOKUP(OVYLD2_!H$4,'[1]INTERNAL PARAMETERS-1'!$B$5:$J$44,5,FALSE)*VLOOKUP(OVYLD2_!H$4,'[1]INTERNAL PARAMETERS-1'!$B$5:$J$44,7,FALSE)*OVYLD2_!$F62 + OVYLD1_!H62*(1-VLOOKUP(OVYLD2_!H$4,'[1]INTERNAL PARAMETERS-1'!$B$5:$J$44,5,FALSE))*VLOOKUP(OVYLD2_!H$4,'[1]INTERNAL PARAMETERS-1'!$B$5:$J$44,9,FALSE)*OVYLD2_!$F62</f>
        <v>9.4663694185611131</v>
      </c>
      <c r="I62" s="44">
        <f>OVYLD1_!I62*VLOOKUP(OVYLD2_!I$4,'[1]INTERNAL PARAMETERS-1'!$B$5:$J$44,5,FALSE)*VLOOKUP(OVYLD2_!I$4,'[1]INTERNAL PARAMETERS-1'!$B$5:$J$44,7,FALSE)*OVYLD2_!$F62 + OVYLD1_!I62*(1-VLOOKUP(OVYLD2_!I$4,'[1]INTERNAL PARAMETERS-1'!$B$5:$J$44,5,FALSE))*VLOOKUP(OVYLD2_!I$4,'[1]INTERNAL PARAMETERS-1'!$B$5:$J$44,9,FALSE)*OVYLD2_!$F62</f>
        <v>19.815260668868877</v>
      </c>
      <c r="J62" s="44">
        <f>OVYLD1_!J62*VLOOKUP(OVYLD2_!J$4,'[1]INTERNAL PARAMETERS-1'!$B$5:$J$44,5,FALSE)*VLOOKUP(OVYLD2_!J$4,'[1]INTERNAL PARAMETERS-1'!$B$5:$J$44,7,FALSE)*OVYLD2_!$F62 + OVYLD1_!J62*(1-VLOOKUP(OVYLD2_!J$4,'[1]INTERNAL PARAMETERS-1'!$B$5:$J$44,5,FALSE))*VLOOKUP(OVYLD2_!J$4,'[1]INTERNAL PARAMETERS-1'!$B$5:$J$44,9,FALSE)*OVYLD2_!$F62</f>
        <v>0</v>
      </c>
      <c r="K62" s="44">
        <f>OVYLD1_!K62*VLOOKUP(OVYLD2_!K$4,'[1]INTERNAL PARAMETERS-1'!$B$5:$J$44,5,FALSE)*VLOOKUP(OVYLD2_!K$4,'[1]INTERNAL PARAMETERS-1'!$B$5:$J$44,7,FALSE)*OVYLD2_!$F62 + OVYLD1_!K62*(1-VLOOKUP(OVYLD2_!K$4,'[1]INTERNAL PARAMETERS-1'!$B$5:$J$44,5,FALSE))*VLOOKUP(OVYLD2_!K$4,'[1]INTERNAL PARAMETERS-1'!$B$5:$J$44,9,FALSE)*OVYLD2_!$F62</f>
        <v>0</v>
      </c>
      <c r="L62" s="44">
        <f>OVYLD1_!L62*VLOOKUP(OVYLD2_!L$4,'[1]INTERNAL PARAMETERS-1'!$B$5:$J$44,5,FALSE)*VLOOKUP(OVYLD2_!L$4,'[1]INTERNAL PARAMETERS-1'!$B$5:$J$44,7,FALSE)*OVYLD2_!$F62 + OVYLD1_!L62*(1-VLOOKUP(OVYLD2_!L$4,'[1]INTERNAL PARAMETERS-1'!$B$5:$J$44,5,FALSE))*VLOOKUP(OVYLD2_!L$4,'[1]INTERNAL PARAMETERS-1'!$B$5:$J$44,9,FALSE)*OVYLD2_!$F62</f>
        <v>0.10790378736311261</v>
      </c>
      <c r="M62" s="44">
        <f>OVYLD1_!M62*VLOOKUP(OVYLD2_!M$4,'[1]INTERNAL PARAMETERS-1'!$B$5:$J$44,5,FALSE)*VLOOKUP(OVYLD2_!M$4,'[1]INTERNAL PARAMETERS-1'!$B$5:$J$44,7,FALSE)*OVYLD2_!$F62 + OVYLD1_!M62*(1-VLOOKUP(OVYLD2_!M$4,'[1]INTERNAL PARAMETERS-1'!$B$5:$J$44,5,FALSE))*VLOOKUP(OVYLD2_!M$4,'[1]INTERNAL PARAMETERS-1'!$B$5:$J$44,9,FALSE)*OVYLD2_!$F62</f>
        <v>0.13911817018348951</v>
      </c>
      <c r="N62" s="44">
        <f>OVYLD1_!N62*VLOOKUP(OVYLD2_!N$4,'[1]INTERNAL PARAMETERS-1'!$B$5:$J$44,5,FALSE)*VLOOKUP(OVYLD2_!N$4,'[1]INTERNAL PARAMETERS-1'!$B$5:$J$44,7,FALSE)*OVYLD2_!$F62 + OVYLD1_!N62*(1-VLOOKUP(OVYLD2_!N$4,'[1]INTERNAL PARAMETERS-1'!$B$5:$J$44,5,FALSE))*VLOOKUP(OVYLD2_!N$4,'[1]INTERNAL PARAMETERS-1'!$B$5:$J$44,9,FALSE)*OVYLD2_!$F62</f>
        <v>8.8547786687784222E-2</v>
      </c>
      <c r="O62" s="44">
        <f>OVYLD1_!O62*VLOOKUP(OVYLD2_!O$4,'[1]INTERNAL PARAMETERS-1'!$B$5:$J$44,5,FALSE)*VLOOKUP(OVYLD2_!O$4,'[1]INTERNAL PARAMETERS-1'!$B$5:$J$44,7,FALSE)*OVYLD2_!$F62 + OVYLD1_!O62*(1-VLOOKUP(OVYLD2_!O$4,'[1]INTERNAL PARAMETERS-1'!$B$5:$J$44,5,FALSE))*VLOOKUP(OVYLD2_!O$4,'[1]INTERNAL PARAMETERS-1'!$B$5:$J$44,9,FALSE)*OVYLD2_!$F62</f>
        <v>0</v>
      </c>
      <c r="P62" s="44">
        <f>OVYLD1_!P62*VLOOKUP(OVYLD2_!P$4,'[1]INTERNAL PARAMETERS-1'!$B$5:$J$44,5,FALSE)*VLOOKUP(OVYLD2_!P$4,'[1]INTERNAL PARAMETERS-1'!$B$5:$J$44,7,FALSE)*OVYLD2_!$F62 + OVYLD1_!P62*(1-VLOOKUP(OVYLD2_!P$4,'[1]INTERNAL PARAMETERS-1'!$B$5:$J$44,5,FALSE))*VLOOKUP(OVYLD2_!P$4,'[1]INTERNAL PARAMETERS-1'!$B$5:$J$44,9,FALSE)*OVYLD2_!$F62</f>
        <v>0</v>
      </c>
      <c r="Q62" s="44">
        <f>OVYLD1_!Q62*VLOOKUP(OVYLD2_!Q$4,'[1]INTERNAL PARAMETERS-1'!$B$5:$J$44,5,FALSE)*VLOOKUP(OVYLD2_!Q$4,'[1]INTERNAL PARAMETERS-1'!$B$5:$J$44,7,FALSE)*OVYLD2_!$F62 + OVYLD1_!Q62*(1-VLOOKUP(OVYLD2_!Q$4,'[1]INTERNAL PARAMETERS-1'!$B$5:$J$44,5,FALSE))*VLOOKUP(OVYLD2_!Q$4,'[1]INTERNAL PARAMETERS-1'!$B$5:$J$44,9,FALSE)*OVYLD2_!$F62</f>
        <v>0</v>
      </c>
      <c r="R62" s="44">
        <f>OVYLD1_!R62*VLOOKUP(OVYLD2_!R$4,'[1]INTERNAL PARAMETERS-1'!$B$5:$J$44,5,FALSE)*VLOOKUP(OVYLD2_!R$4,'[1]INTERNAL PARAMETERS-1'!$B$5:$J$44,7,FALSE)*OVYLD2_!$F62 + OVYLD1_!R62*(1-VLOOKUP(OVYLD2_!R$4,'[1]INTERNAL PARAMETERS-1'!$B$5:$J$44,5,FALSE))*VLOOKUP(OVYLD2_!R$4,'[1]INTERNAL PARAMETERS-1'!$B$5:$J$44,9,FALSE)*OVYLD2_!$F62</f>
        <v>8.9550531828495969E-2</v>
      </c>
      <c r="S62" s="44">
        <f>OVYLD1_!S62*VLOOKUP(OVYLD2_!S$4,'[1]INTERNAL PARAMETERS-1'!$B$5:$J$44,5,FALSE)*VLOOKUP(OVYLD2_!S$4,'[1]INTERNAL PARAMETERS-1'!$B$5:$J$44,7,FALSE)*OVYLD2_!$F62 + OVYLD1_!S62*(1-VLOOKUP(OVYLD2_!S$4,'[1]INTERNAL PARAMETERS-1'!$B$5:$J$44,5,FALSE))*VLOOKUP(OVYLD2_!S$4,'[1]INTERNAL PARAMETERS-1'!$B$5:$J$44,9,FALSE)*OVYLD2_!$F62</f>
        <v>3.702277021534699</v>
      </c>
      <c r="T62" s="44">
        <f>OVYLD1_!T62*VLOOKUP(OVYLD2_!T$4,'[1]INTERNAL PARAMETERS-1'!$B$5:$J$44,5,FALSE)*VLOOKUP(OVYLD2_!T$4,'[1]INTERNAL PARAMETERS-1'!$B$5:$J$44,7,FALSE)*OVYLD2_!$F62 + OVYLD1_!T62*(1-VLOOKUP(OVYLD2_!T$4,'[1]INTERNAL PARAMETERS-1'!$B$5:$J$44,5,FALSE))*VLOOKUP(OVYLD2_!T$4,'[1]INTERNAL PARAMETERS-1'!$B$5:$J$44,9,FALSE)*OVYLD2_!$F62</f>
        <v>0.26384069526128162</v>
      </c>
      <c r="U62" s="44">
        <f>OVYLD1_!U62*VLOOKUP(OVYLD2_!U$4,'[1]INTERNAL PARAMETERS-1'!$B$5:$J$44,5,FALSE)*VLOOKUP(OVYLD2_!U$4,'[1]INTERNAL PARAMETERS-1'!$B$5:$J$44,7,FALSE)*OVYLD2_!$F62 + OVYLD1_!U62*(1-VLOOKUP(OVYLD2_!U$4,'[1]INTERNAL PARAMETERS-1'!$B$5:$J$44,5,FALSE))*VLOOKUP(OVYLD2_!U$4,'[1]INTERNAL PARAMETERS-1'!$B$5:$J$44,9,FALSE)*OVYLD2_!$F62</f>
        <v>0.28910803899929888</v>
      </c>
      <c r="V62" s="44">
        <f>OVYLD1_!V62*VLOOKUP(OVYLD2_!V$4,'[1]INTERNAL PARAMETERS-1'!$B$5:$J$44,5,FALSE)*VLOOKUP(OVYLD2_!V$4,'[1]INTERNAL PARAMETERS-1'!$B$5:$J$44,7,FALSE)*OVYLD2_!$F62 + OVYLD1_!V62*(1-VLOOKUP(OVYLD2_!V$4,'[1]INTERNAL PARAMETERS-1'!$B$5:$J$44,5,FALSE))*VLOOKUP(OVYLD2_!V$4,'[1]INTERNAL PARAMETERS-1'!$B$5:$J$44,9,FALSE)*OVYLD2_!$F62</f>
        <v>2.1713245036013036</v>
      </c>
      <c r="W62" s="44">
        <f>OVYLD1_!W62*VLOOKUP(OVYLD2_!W$4,'[1]INTERNAL PARAMETERS-1'!$B$5:$J$44,5,FALSE)*VLOOKUP(OVYLD2_!W$4,'[1]INTERNAL PARAMETERS-1'!$B$5:$J$44,7,FALSE)*OVYLD2_!$F62 + OVYLD1_!W62*(1-VLOOKUP(OVYLD2_!W$4,'[1]INTERNAL PARAMETERS-1'!$B$5:$J$44,5,FALSE))*VLOOKUP(OVYLD2_!W$4,'[1]INTERNAL PARAMETERS-1'!$B$5:$J$44,9,FALSE)*OVYLD2_!$F62</f>
        <v>0</v>
      </c>
      <c r="X62" s="44">
        <f>OVYLD1_!X62*VLOOKUP(OVYLD2_!X$4,'[1]INTERNAL PARAMETERS-1'!$B$5:$J$44,5,FALSE)*VLOOKUP(OVYLD2_!X$4,'[1]INTERNAL PARAMETERS-1'!$B$5:$J$44,7,FALSE)*OVYLD2_!$F62 + OVYLD1_!X62*(1-VLOOKUP(OVYLD2_!X$4,'[1]INTERNAL PARAMETERS-1'!$B$5:$J$44,5,FALSE))*VLOOKUP(OVYLD2_!X$4,'[1]INTERNAL PARAMETERS-1'!$B$5:$J$44,9,FALSE)*OVYLD2_!$F62</f>
        <v>0</v>
      </c>
      <c r="Y62" s="44">
        <f>OVYLD1_!Y62*VLOOKUP(OVYLD2_!Y$4,'[1]INTERNAL PARAMETERS-1'!$B$5:$J$44,5,FALSE)*VLOOKUP(OVYLD2_!Y$4,'[1]INTERNAL PARAMETERS-1'!$B$5:$J$44,7,FALSE)*OVYLD2_!$F62 + OVYLD1_!Y62*(1-VLOOKUP(OVYLD2_!Y$4,'[1]INTERNAL PARAMETERS-1'!$B$5:$J$44,5,FALSE))*VLOOKUP(OVYLD2_!Y$4,'[1]INTERNAL PARAMETERS-1'!$B$5:$J$44,9,FALSE)*OVYLD2_!$F62</f>
        <v>0</v>
      </c>
      <c r="Z62" s="44">
        <f>OVYLD1_!Z62*VLOOKUP(OVYLD2_!Z$4,'[1]INTERNAL PARAMETERS-1'!$B$5:$J$44,5,FALSE)*VLOOKUP(OVYLD2_!Z$4,'[1]INTERNAL PARAMETERS-1'!$B$5:$J$44,7,FALSE)*OVYLD2_!$F62 + OVYLD1_!Z62*(1-VLOOKUP(OVYLD2_!Z$4,'[1]INTERNAL PARAMETERS-1'!$B$5:$J$44,5,FALSE))*VLOOKUP(OVYLD2_!Z$4,'[1]INTERNAL PARAMETERS-1'!$B$5:$J$44,9,FALSE)*OVYLD2_!$F62</f>
        <v>0</v>
      </c>
      <c r="AA62" s="44">
        <f>OVYLD1_!AA62*VLOOKUP(OVYLD2_!AA$4,'[1]INTERNAL PARAMETERS-1'!$B$5:$J$44,5,FALSE)*VLOOKUP(OVYLD2_!AA$4,'[1]INTERNAL PARAMETERS-1'!$B$5:$J$44,7,FALSE)*OVYLD2_!$F62 + OVYLD1_!AA62*(1-VLOOKUP(OVYLD2_!AA$4,'[1]INTERNAL PARAMETERS-1'!$B$5:$J$44,5,FALSE))*VLOOKUP(OVYLD2_!AA$4,'[1]INTERNAL PARAMETERS-1'!$B$5:$J$44,9,FALSE)*OVYLD2_!$F62</f>
        <v>0</v>
      </c>
      <c r="AB62" s="44">
        <f>OVYLD1_!AB62*VLOOKUP(OVYLD2_!AB$4,'[1]INTERNAL PARAMETERS-1'!$B$5:$J$44,5,FALSE)*VLOOKUP(OVYLD2_!AB$4,'[1]INTERNAL PARAMETERS-1'!$B$5:$J$44,7,FALSE)*OVYLD2_!$F62 + OVYLD1_!AB62*(1-VLOOKUP(OVYLD2_!AB$4,'[1]INTERNAL PARAMETERS-1'!$B$5:$J$44,5,FALSE))*VLOOKUP(OVYLD2_!AB$4,'[1]INTERNAL PARAMETERS-1'!$B$5:$J$44,9,FALSE)*OVYLD2_!$F62</f>
        <v>0</v>
      </c>
      <c r="AC62" s="44">
        <f>OVYLD1_!AC62*VLOOKUP(OVYLD2_!AC$4,'[1]INTERNAL PARAMETERS-1'!$B$5:$J$44,5,FALSE)*VLOOKUP(OVYLD2_!AC$4,'[1]INTERNAL PARAMETERS-1'!$B$5:$J$44,7,FALSE)*OVYLD2_!$F62 + OVYLD1_!AC62*(1-VLOOKUP(OVYLD2_!AC$4,'[1]INTERNAL PARAMETERS-1'!$B$5:$J$44,5,FALSE))*VLOOKUP(OVYLD2_!AC$4,'[1]INTERNAL PARAMETERS-1'!$B$5:$J$44,9,FALSE)*OVYLD2_!$F62</f>
        <v>0</v>
      </c>
      <c r="AD62" s="44">
        <f>OVYLD1_!AD62*VLOOKUP(OVYLD2_!AD$4,'[1]INTERNAL PARAMETERS-1'!$B$5:$J$44,5,FALSE)*VLOOKUP(OVYLD2_!AD$4,'[1]INTERNAL PARAMETERS-1'!$B$5:$J$44,7,FALSE)*OVYLD2_!$F62 + OVYLD1_!AD62*(1-VLOOKUP(OVYLD2_!AD$4,'[1]INTERNAL PARAMETERS-1'!$B$5:$J$44,5,FALSE))*VLOOKUP(OVYLD2_!AD$4,'[1]INTERNAL PARAMETERS-1'!$B$5:$J$44,9,FALSE)*OVYLD2_!$F62</f>
        <v>0</v>
      </c>
      <c r="AE62" s="44">
        <f>OVYLD1_!AE62*VLOOKUP(OVYLD2_!AE$4,'[1]INTERNAL PARAMETERS-1'!$B$5:$J$44,5,FALSE)*VLOOKUP(OVYLD2_!AE$4,'[1]INTERNAL PARAMETERS-1'!$B$5:$J$44,7,FALSE)*OVYLD2_!$F62 + OVYLD1_!AE62*(1-VLOOKUP(OVYLD2_!AE$4,'[1]INTERNAL PARAMETERS-1'!$B$5:$J$44,5,FALSE))*VLOOKUP(OVYLD2_!AE$4,'[1]INTERNAL PARAMETERS-1'!$B$5:$J$44,9,FALSE)*OVYLD2_!$F62</f>
        <v>0</v>
      </c>
      <c r="AF62" s="44">
        <f>OVYLD1_!AF62*VLOOKUP(OVYLD2_!AF$4,'[1]INTERNAL PARAMETERS-1'!$B$5:$J$44,5,FALSE)*VLOOKUP(OVYLD2_!AF$4,'[1]INTERNAL PARAMETERS-1'!$B$5:$J$44,7,FALSE)*OVYLD2_!$F62 + OVYLD1_!AF62*(1-VLOOKUP(OVYLD2_!AF$4,'[1]INTERNAL PARAMETERS-1'!$B$5:$J$44,5,FALSE))*VLOOKUP(OVYLD2_!AF$4,'[1]INTERNAL PARAMETERS-1'!$B$5:$J$44,9,FALSE)*OVYLD2_!$F62</f>
        <v>0</v>
      </c>
      <c r="AG62" s="44">
        <f>OVYLD1_!AG62*VLOOKUP(OVYLD2_!AG$4,'[1]INTERNAL PARAMETERS-1'!$B$5:$J$44,5,FALSE)*VLOOKUP(OVYLD2_!AG$4,'[1]INTERNAL PARAMETERS-1'!$B$5:$J$44,7,FALSE)*OVYLD2_!$F62 + OVYLD1_!AG62*(1-VLOOKUP(OVYLD2_!AG$4,'[1]INTERNAL PARAMETERS-1'!$B$5:$J$44,5,FALSE))*VLOOKUP(OVYLD2_!AG$4,'[1]INTERNAL PARAMETERS-1'!$B$5:$J$44,9,FALSE)*OVYLD2_!$F62</f>
        <v>0</v>
      </c>
      <c r="AH62" s="44">
        <f>OVYLD1_!AH62*VLOOKUP(OVYLD2_!AH$4,'[1]INTERNAL PARAMETERS-1'!$B$5:$J$44,5,FALSE)*VLOOKUP(OVYLD2_!AH$4,'[1]INTERNAL PARAMETERS-1'!$B$5:$J$44,7,FALSE)*OVYLD2_!$F62 + OVYLD1_!AH62*(1-VLOOKUP(OVYLD2_!AH$4,'[1]INTERNAL PARAMETERS-1'!$B$5:$J$44,5,FALSE))*VLOOKUP(OVYLD2_!AH$4,'[1]INTERNAL PARAMETERS-1'!$B$5:$J$44,9,FALSE)*OVYLD2_!$F62</f>
        <v>0</v>
      </c>
      <c r="AI62" s="44">
        <f>OVYLD1_!AI62*VLOOKUP(OVYLD2_!AI$4,'[1]INTERNAL PARAMETERS-1'!$B$5:$J$44,5,FALSE)*VLOOKUP(OVYLD2_!AI$4,'[1]INTERNAL PARAMETERS-1'!$B$5:$J$44,7,FALSE)*OVYLD2_!$F62 + OVYLD1_!AI62*(1-VLOOKUP(OVYLD2_!AI$4,'[1]INTERNAL PARAMETERS-1'!$B$5:$J$44,5,FALSE))*VLOOKUP(OVYLD2_!AI$4,'[1]INTERNAL PARAMETERS-1'!$B$5:$J$44,9,FALSE)*OVYLD2_!$F62</f>
        <v>1.1992471444804444E-2</v>
      </c>
      <c r="AJ62" s="44">
        <f>OVYLD1_!AJ62*VLOOKUP(OVYLD2_!AJ$4,'[1]INTERNAL PARAMETERS-1'!$B$5:$J$44,5,FALSE)*VLOOKUP(OVYLD2_!AJ$4,'[1]INTERNAL PARAMETERS-1'!$B$5:$J$44,7,FALSE)*OVYLD2_!$F62 + OVYLD1_!AJ62*(1-VLOOKUP(OVYLD2_!AJ$4,'[1]INTERNAL PARAMETERS-1'!$B$5:$J$44,5,FALSE))*VLOOKUP(OVYLD2_!AJ$4,'[1]INTERNAL PARAMETERS-1'!$B$5:$J$44,9,FALSE)*OVYLD2_!$F62</f>
        <v>0</v>
      </c>
      <c r="AK62" s="44">
        <f>OVYLD1_!AK62*VLOOKUP(OVYLD2_!AK$4,'[1]INTERNAL PARAMETERS-1'!$B$5:$J$44,5,FALSE)*VLOOKUP(OVYLD2_!AK$4,'[1]INTERNAL PARAMETERS-1'!$B$5:$J$44,7,FALSE)*OVYLD2_!$F62 + OVYLD1_!AK62*(1-VLOOKUP(OVYLD2_!AK$4,'[1]INTERNAL PARAMETERS-1'!$B$5:$J$44,5,FALSE))*VLOOKUP(OVYLD2_!AK$4,'[1]INTERNAL PARAMETERS-1'!$B$5:$J$44,9,FALSE)*OVYLD2_!$F62</f>
        <v>0</v>
      </c>
      <c r="AL62" s="44">
        <f>OVYLD1_!AL62*VLOOKUP(OVYLD2_!AL$4,'[1]INTERNAL PARAMETERS-1'!$B$5:$J$44,5,FALSE)*VLOOKUP(OVYLD2_!AL$4,'[1]INTERNAL PARAMETERS-1'!$B$5:$J$44,7,FALSE)*OVYLD2_!$F62 + OVYLD1_!AL62*(1-VLOOKUP(OVYLD2_!AL$4,'[1]INTERNAL PARAMETERS-1'!$B$5:$J$44,5,FALSE))*VLOOKUP(OVYLD2_!AL$4,'[1]INTERNAL PARAMETERS-1'!$B$5:$J$44,9,FALSE)*OVYLD2_!$F62</f>
        <v>0</v>
      </c>
      <c r="AM62" s="44">
        <f>OVYLD1_!AM62*VLOOKUP(OVYLD2_!AM$4,'[1]INTERNAL PARAMETERS-1'!$B$5:$J$44,5,FALSE)*VLOOKUP(OVYLD2_!AM$4,'[1]INTERNAL PARAMETERS-1'!$B$5:$J$44,7,FALSE)*OVYLD2_!$F62 + OVYLD1_!AM62*(1-VLOOKUP(OVYLD2_!AM$4,'[1]INTERNAL PARAMETERS-1'!$B$5:$J$44,5,FALSE))*VLOOKUP(OVYLD2_!AM$4,'[1]INTERNAL PARAMETERS-1'!$B$5:$J$44,9,FALSE)*OVYLD2_!$F62</f>
        <v>0</v>
      </c>
      <c r="AN62" s="44">
        <f>OVYLD1_!AN62*VLOOKUP(OVYLD2_!AN$4,'[1]INTERNAL PARAMETERS-1'!$B$5:$J$44,5,FALSE)*VLOOKUP(OVYLD2_!AN$4,'[1]INTERNAL PARAMETERS-1'!$B$5:$J$44,7,FALSE)*OVYLD2_!$F62 + OVYLD1_!AN62*(1-VLOOKUP(OVYLD2_!AN$4,'[1]INTERNAL PARAMETERS-1'!$B$5:$J$44,5,FALSE))*VLOOKUP(OVYLD2_!AN$4,'[1]INTERNAL PARAMETERS-1'!$B$5:$J$44,9,FALSE)*OVYLD2_!$F62</f>
        <v>0</v>
      </c>
      <c r="AO62" s="44">
        <f>OVYLD1_!AO62*VLOOKUP(OVYLD2_!AO$4,'[1]INTERNAL PARAMETERS-1'!$B$5:$J$44,5,FALSE)*VLOOKUP(OVYLD2_!AO$4,'[1]INTERNAL PARAMETERS-1'!$B$5:$J$44,7,FALSE)*OVYLD2_!$F62 + OVYLD1_!AO62*(1-VLOOKUP(OVYLD2_!AO$4,'[1]INTERNAL PARAMETERS-1'!$B$5:$J$44,5,FALSE))*VLOOKUP(OVYLD2_!AO$4,'[1]INTERNAL PARAMETERS-1'!$B$5:$J$44,9,FALSE)*OVYLD2_!$F62</f>
        <v>0</v>
      </c>
      <c r="AP62" s="44">
        <f>OVYLD1_!AP62*VLOOKUP(OVYLD2_!AP$4,'[1]INTERNAL PARAMETERS-1'!$B$5:$J$44,5,FALSE)*VLOOKUP(OVYLD2_!AP$4,'[1]INTERNAL PARAMETERS-1'!$B$5:$J$44,7,FALSE)*OVYLD2_!$F62 + OVYLD1_!AP62*(1-VLOOKUP(OVYLD2_!AP$4,'[1]INTERNAL PARAMETERS-1'!$B$5:$J$44,5,FALSE))*VLOOKUP(OVYLD2_!AP$4,'[1]INTERNAL PARAMETERS-1'!$B$5:$J$44,9,FALSE)*OVYLD2_!$F62</f>
        <v>0</v>
      </c>
      <c r="AQ62" s="44">
        <f>OVYLD1_!AQ62*VLOOKUP(OVYLD2_!AQ$4,'[1]INTERNAL PARAMETERS-1'!$B$5:$J$44,5,FALSE)*VLOOKUP(OVYLD2_!AQ$4,'[1]INTERNAL PARAMETERS-1'!$B$5:$J$44,7,FALSE)*OVYLD2_!$F62 + OVYLD1_!AQ62*(1-VLOOKUP(OVYLD2_!AQ$4,'[1]INTERNAL PARAMETERS-1'!$B$5:$J$44,5,FALSE))*VLOOKUP(OVYLD2_!AQ$4,'[1]INTERNAL PARAMETERS-1'!$B$5:$J$44,9,FALSE)*OVYLD2_!$F62</f>
        <v>0</v>
      </c>
      <c r="AR62" s="44">
        <f>OVYLD1_!AR62*VLOOKUP(OVYLD2_!AR$4,'[1]INTERNAL PARAMETERS-1'!$B$5:$J$44,5,FALSE)*VLOOKUP(OVYLD2_!AR$4,'[1]INTERNAL PARAMETERS-1'!$B$5:$J$44,7,FALSE)*OVYLD2_!$F62 + OVYLD1_!AR62*(1-VLOOKUP(OVYLD2_!AR$4,'[1]INTERNAL PARAMETERS-1'!$B$5:$J$44,5,FALSE))*VLOOKUP(OVYLD2_!AR$4,'[1]INTERNAL PARAMETERS-1'!$B$5:$J$44,9,FALSE)*OVYLD2_!$F62</f>
        <v>0</v>
      </c>
      <c r="AS62" s="44">
        <f>OVYLD1_!AS62*VLOOKUP(OVYLD2_!AS$4,'[1]INTERNAL PARAMETERS-1'!$B$5:$J$44,5,FALSE)*VLOOKUP(OVYLD2_!AS$4,'[1]INTERNAL PARAMETERS-1'!$B$5:$J$44,7,FALSE)*OVYLD2_!$F62 + OVYLD1_!AS62*(1-VLOOKUP(OVYLD2_!AS$4,'[1]INTERNAL PARAMETERS-1'!$B$5:$J$44,5,FALSE))*VLOOKUP(OVYLD2_!AS$4,'[1]INTERNAL PARAMETERS-1'!$B$5:$J$44,9,FALSE)*OVYLD2_!$F62</f>
        <v>0</v>
      </c>
      <c r="AT62" s="43">
        <f>OVYLD1_!AT62*VLOOKUP(OVYLD2_!AT$4,'[1]INTERNAL PARAMETERS-1'!$B$5:$J$44,5,FALSE)*VLOOKUP(OVYLD2_!AT$4,'[1]INTERNAL PARAMETERS-1'!$B$5:$J$44,7,FALSE)*OVYLD2_!$F62 + OVYLD1_!AT62*(1-VLOOKUP(OVYLD2_!AT$4,'[1]INTERNAL PARAMETERS-1'!$B$5:$J$44,5,FALSE))*VLOOKUP(OVYLD2_!AT$4,'[1]INTERNAL PARAMETERS-1'!$B$5:$J$44,9,FALSE)*OVYLD2_!$F62</f>
        <v>0</v>
      </c>
      <c r="AU62" s="45">
        <f>OVYLD1_!AU62*VLOOKUP(OVYLD2_!AU$4,'[1]INTERNAL PARAMETERS-1'!$B$5:$J$44,5,FALSE)*VLOOKUP(OVYLD2_!AU$4,'[1]INTERNAL PARAMETERS-1'!$B$5:$J$44,6,FALSE)*VLOOKUP(OVYLD2_!AU$4,'[1]INTERNAL PARAMETERS-1'!$B$5:$J$44,3,FALSE) + OVYLD1_!AU62*(1-VLOOKUP(OVYLD2_!AU$4,'[1]INTERNAL PARAMETERS-1'!$B$5:$J$44,5,FALSE))*VLOOKUP(OVYLD2_!AU$4,'[1]INTERNAL PARAMETERS-1'!$B$5:$J$44,8,FALSE)*VLOOKUP(OVYLD2_!AU$4,'[1]INTERNAL PARAMETERS-1'!$B$5:$J$44,3,FALSE)</f>
        <v>0</v>
      </c>
      <c r="AV62" s="44">
        <f>OVYLD1_!AV62*VLOOKUP(OVYLD2_!AV$4,'[1]INTERNAL PARAMETERS-1'!$B$5:$J$44,5,FALSE)*VLOOKUP(OVYLD2_!AV$4,'[1]INTERNAL PARAMETERS-1'!$B$5:$J$44,6,FALSE)*VLOOKUP(OVYLD2_!AV$4,'[1]INTERNAL PARAMETERS-1'!$B$5:$J$44,3,FALSE) + OVYLD1_!AV62*(1-VLOOKUP(OVYLD2_!AV$4,'[1]INTERNAL PARAMETERS-1'!$B$5:$J$44,5,FALSE))*VLOOKUP(OVYLD2_!AV$4,'[1]INTERNAL PARAMETERS-1'!$B$5:$J$44,8,FALSE)*VLOOKUP(OVYLD2_!AV$4,'[1]INTERNAL PARAMETERS-1'!$B$5:$J$44,3,FALSE)</f>
        <v>0</v>
      </c>
      <c r="AW62" s="44">
        <f>OVYLD1_!AW62*VLOOKUP(OVYLD2_!AW$4,'[1]INTERNAL PARAMETERS-1'!$B$5:$J$44,5,FALSE)*VLOOKUP(OVYLD2_!AW$4,'[1]INTERNAL PARAMETERS-1'!$B$5:$J$44,6,FALSE)*VLOOKUP(OVYLD2_!AW$4,'[1]INTERNAL PARAMETERS-1'!$B$5:$J$44,3,FALSE) + OVYLD1_!AW62*(1-VLOOKUP(OVYLD2_!AW$4,'[1]INTERNAL PARAMETERS-1'!$B$5:$J$44,5,FALSE))*VLOOKUP(OVYLD2_!AW$4,'[1]INTERNAL PARAMETERS-1'!$B$5:$J$44,8,FALSE)*VLOOKUP(OVYLD2_!AW$4,'[1]INTERNAL PARAMETERS-1'!$B$5:$J$44,3,FALSE)</f>
        <v>0.33992634446801545</v>
      </c>
      <c r="AX62" s="44">
        <f>OVYLD1_!AX62*VLOOKUP(OVYLD2_!AX$4,'[1]INTERNAL PARAMETERS-1'!$B$5:$J$44,5,FALSE)*VLOOKUP(OVYLD2_!AX$4,'[1]INTERNAL PARAMETERS-1'!$B$5:$J$44,6,FALSE)*VLOOKUP(OVYLD2_!AX$4,'[1]INTERNAL PARAMETERS-1'!$B$5:$J$44,3,FALSE) + OVYLD1_!AX62*(1-VLOOKUP(OVYLD2_!AX$4,'[1]INTERNAL PARAMETERS-1'!$B$5:$J$44,5,FALSE))*VLOOKUP(OVYLD2_!AX$4,'[1]INTERNAL PARAMETERS-1'!$B$5:$J$44,8,FALSE)*VLOOKUP(OVYLD2_!AX$4,'[1]INTERNAL PARAMETERS-1'!$B$5:$J$44,3,FALSE)</f>
        <v>0</v>
      </c>
      <c r="AY62" s="44">
        <f>OVYLD1_!AY62*VLOOKUP(OVYLD2_!AY$4,'[1]INTERNAL PARAMETERS-1'!$B$5:$J$44,5,FALSE)*VLOOKUP(OVYLD2_!AY$4,'[1]INTERNAL PARAMETERS-1'!$B$5:$J$44,6,FALSE)*VLOOKUP(OVYLD2_!AY$4,'[1]INTERNAL PARAMETERS-1'!$B$5:$J$44,3,FALSE) + OVYLD1_!AY62*(1-VLOOKUP(OVYLD2_!AY$4,'[1]INTERNAL PARAMETERS-1'!$B$5:$J$44,5,FALSE))*VLOOKUP(OVYLD2_!AY$4,'[1]INTERNAL PARAMETERS-1'!$B$5:$J$44,8,FALSE)*VLOOKUP(OVYLD2_!AY$4,'[1]INTERNAL PARAMETERS-1'!$B$5:$J$44,3,FALSE)</f>
        <v>0</v>
      </c>
      <c r="AZ62" s="44">
        <f>OVYLD1_!AZ62*VLOOKUP(OVYLD2_!AZ$4,'[1]INTERNAL PARAMETERS-1'!$B$5:$J$44,5,FALSE)*VLOOKUP(OVYLD2_!AZ$4,'[1]INTERNAL PARAMETERS-1'!$B$5:$J$44,6,FALSE)*VLOOKUP(OVYLD2_!AZ$4,'[1]INTERNAL PARAMETERS-1'!$B$5:$J$44,3,FALSE) + OVYLD1_!AZ62*(1-VLOOKUP(OVYLD2_!AZ$4,'[1]INTERNAL PARAMETERS-1'!$B$5:$J$44,5,FALSE))*VLOOKUP(OVYLD2_!AZ$4,'[1]INTERNAL PARAMETERS-1'!$B$5:$J$44,8,FALSE)*VLOOKUP(OVYLD2_!AZ$4,'[1]INTERNAL PARAMETERS-1'!$B$5:$J$44,3,FALSE)</f>
        <v>0</v>
      </c>
      <c r="BA62" s="44">
        <f>OVYLD1_!BA62*VLOOKUP(OVYLD2_!BA$4,'[1]INTERNAL PARAMETERS-1'!$B$5:$J$44,5,FALSE)*VLOOKUP(OVYLD2_!BA$4,'[1]INTERNAL PARAMETERS-1'!$B$5:$J$44,6,FALSE)*VLOOKUP(OVYLD2_!BA$4,'[1]INTERNAL PARAMETERS-1'!$B$5:$J$44,3,FALSE) + OVYLD1_!BA62*(1-VLOOKUP(OVYLD2_!BA$4,'[1]INTERNAL PARAMETERS-1'!$B$5:$J$44,5,FALSE))*VLOOKUP(OVYLD2_!BA$4,'[1]INTERNAL PARAMETERS-1'!$B$5:$J$44,8,FALSE)*VLOOKUP(OVYLD2_!BA$4,'[1]INTERNAL PARAMETERS-1'!$B$5:$J$44,3,FALSE)</f>
        <v>2.3854092639977599E-2</v>
      </c>
      <c r="BB62" s="44">
        <f>OVYLD1_!BB62*VLOOKUP(OVYLD2_!BB$4,'[1]INTERNAL PARAMETERS-1'!$B$5:$J$44,5,FALSE)*VLOOKUP(OVYLD2_!BB$4,'[1]INTERNAL PARAMETERS-1'!$B$5:$J$44,6,FALSE)*VLOOKUP(OVYLD2_!BB$4,'[1]INTERNAL PARAMETERS-1'!$B$5:$J$44,3,FALSE) + OVYLD1_!BB62*(1-VLOOKUP(OVYLD2_!BB$4,'[1]INTERNAL PARAMETERS-1'!$B$5:$J$44,5,FALSE))*VLOOKUP(OVYLD2_!BB$4,'[1]INTERNAL PARAMETERS-1'!$B$5:$J$44,8,FALSE)*VLOOKUP(OVYLD2_!BB$4,'[1]INTERNAL PARAMETERS-1'!$B$5:$J$44,3,FALSE)</f>
        <v>7.5773616741973526E-2</v>
      </c>
      <c r="BC62" s="44">
        <f>OVYLD1_!BC62*VLOOKUP(OVYLD2_!BC$4,'[1]INTERNAL PARAMETERS-1'!$B$5:$J$44,5,FALSE)*VLOOKUP(OVYLD2_!BC$4,'[1]INTERNAL PARAMETERS-1'!$B$5:$J$44,6,FALSE)*VLOOKUP(OVYLD2_!BC$4,'[1]INTERNAL PARAMETERS-1'!$B$5:$J$44,3,FALSE) + OVYLD1_!BC62*(1-VLOOKUP(OVYLD2_!BC$4,'[1]INTERNAL PARAMETERS-1'!$B$5:$J$44,5,FALSE))*VLOOKUP(OVYLD2_!BC$4,'[1]INTERNAL PARAMETERS-1'!$B$5:$J$44,8,FALSE)*VLOOKUP(OVYLD2_!BC$4,'[1]INTERNAL PARAMETERS-1'!$B$5:$J$44,3,FALSE)</f>
        <v>3.1106506108294459E-2</v>
      </c>
      <c r="BD62" s="44">
        <f>OVYLD1_!BD62*VLOOKUP(OVYLD2_!BD$4,'[1]INTERNAL PARAMETERS-1'!$B$5:$J$44,5,FALSE)*VLOOKUP(OVYLD2_!BD$4,'[1]INTERNAL PARAMETERS-1'!$B$5:$J$44,6,FALSE)*VLOOKUP(OVYLD2_!BD$4,'[1]INTERNAL PARAMETERS-1'!$B$5:$J$44,3,FALSE) + OVYLD1_!BD62*(1-VLOOKUP(OVYLD2_!BD$4,'[1]INTERNAL PARAMETERS-1'!$B$5:$J$44,5,FALSE))*VLOOKUP(OVYLD2_!BD$4,'[1]INTERNAL PARAMETERS-1'!$B$5:$J$44,8,FALSE)*VLOOKUP(OVYLD2_!BD$4,'[1]INTERNAL PARAMETERS-1'!$B$5:$J$44,3,FALSE)</f>
        <v>6.3850280043147425E-2</v>
      </c>
      <c r="BE62" s="44">
        <f>OVYLD1_!BE62*VLOOKUP(OVYLD2_!BE$4,'[1]INTERNAL PARAMETERS-1'!$B$5:$J$44,5,FALSE)*VLOOKUP(OVYLD2_!BE$4,'[1]INTERNAL PARAMETERS-1'!$B$5:$J$44,6,FALSE)*VLOOKUP(OVYLD2_!BE$4,'[1]INTERNAL PARAMETERS-1'!$B$5:$J$44,3,FALSE) + OVYLD1_!BE62*(1-VLOOKUP(OVYLD2_!BE$4,'[1]INTERNAL PARAMETERS-1'!$B$5:$J$44,5,FALSE))*VLOOKUP(OVYLD2_!BE$4,'[1]INTERNAL PARAMETERS-1'!$B$5:$J$44,8,FALSE)*VLOOKUP(OVYLD2_!BE$4,'[1]INTERNAL PARAMETERS-1'!$B$5:$J$44,3,FALSE)</f>
        <v>0.1187825210561156</v>
      </c>
      <c r="BF62" s="44">
        <f>OVYLD1_!BF62*VLOOKUP(OVYLD2_!BF$4,'[1]INTERNAL PARAMETERS-1'!$B$5:$J$44,5,FALSE)*VLOOKUP(OVYLD2_!BF$4,'[1]INTERNAL PARAMETERS-1'!$B$5:$J$44,6,FALSE)*VLOOKUP(OVYLD2_!BF$4,'[1]INTERNAL PARAMETERS-1'!$B$5:$J$44,3,FALSE) + OVYLD1_!BF62*(1-VLOOKUP(OVYLD2_!BF$4,'[1]INTERNAL PARAMETERS-1'!$B$5:$J$44,5,FALSE))*VLOOKUP(OVYLD2_!BF$4,'[1]INTERNAL PARAMETERS-1'!$B$5:$J$44,8,FALSE)*VLOOKUP(OVYLD2_!BF$4,'[1]INTERNAL PARAMETERS-1'!$B$5:$J$44,3,FALSE)</f>
        <v>0</v>
      </c>
      <c r="BG62" s="44">
        <f>OVYLD1_!BG62*VLOOKUP(OVYLD2_!BG$4,'[1]INTERNAL PARAMETERS-1'!$B$5:$J$44,5,FALSE)*VLOOKUP(OVYLD2_!BG$4,'[1]INTERNAL PARAMETERS-1'!$B$5:$J$44,6,FALSE)*VLOOKUP(OVYLD2_!BG$4,'[1]INTERNAL PARAMETERS-1'!$B$5:$J$44,3,FALSE) + OVYLD1_!BG62*(1-VLOOKUP(OVYLD2_!BG$4,'[1]INTERNAL PARAMETERS-1'!$B$5:$J$44,5,FALSE))*VLOOKUP(OVYLD2_!BG$4,'[1]INTERNAL PARAMETERS-1'!$B$5:$J$44,8,FALSE)*VLOOKUP(OVYLD2_!BG$4,'[1]INTERNAL PARAMETERS-1'!$B$5:$J$44,3,FALSE)</f>
        <v>8.0226340743774952E-2</v>
      </c>
      <c r="BH62" s="44">
        <f>OVYLD1_!BH62*VLOOKUP(OVYLD2_!BH$4,'[1]INTERNAL PARAMETERS-1'!$B$5:$J$44,5,FALSE)*VLOOKUP(OVYLD2_!BH$4,'[1]INTERNAL PARAMETERS-1'!$B$5:$J$44,6,FALSE)*VLOOKUP(OVYLD2_!BH$4,'[1]INTERNAL PARAMETERS-1'!$B$5:$J$44,3,FALSE) + OVYLD1_!BH62*(1-VLOOKUP(OVYLD2_!BH$4,'[1]INTERNAL PARAMETERS-1'!$B$5:$J$44,5,FALSE))*VLOOKUP(OVYLD2_!BH$4,'[1]INTERNAL PARAMETERS-1'!$B$5:$J$44,8,FALSE)*VLOOKUP(OVYLD2_!BH$4,'[1]INTERNAL PARAMETERS-1'!$B$5:$J$44,3,FALSE)</f>
        <v>1.1901957431096123E-4</v>
      </c>
      <c r="BI62" s="44">
        <f>OVYLD1_!BI62*VLOOKUP(OVYLD2_!BI$4,'[1]INTERNAL PARAMETERS-1'!$B$5:$J$44,5,FALSE)*VLOOKUP(OVYLD2_!BI$4,'[1]INTERNAL PARAMETERS-1'!$B$5:$J$44,6,FALSE)*VLOOKUP(OVYLD2_!BI$4,'[1]INTERNAL PARAMETERS-1'!$B$5:$J$44,3,FALSE) + OVYLD1_!BI62*(1-VLOOKUP(OVYLD2_!BI$4,'[1]INTERNAL PARAMETERS-1'!$B$5:$J$44,5,FALSE))*VLOOKUP(OVYLD2_!BI$4,'[1]INTERNAL PARAMETERS-1'!$B$5:$J$44,8,FALSE)*VLOOKUP(OVYLD2_!BI$4,'[1]INTERNAL PARAMETERS-1'!$B$5:$J$44,3,FALSE)</f>
        <v>0</v>
      </c>
      <c r="BJ62" s="44">
        <f>OVYLD1_!BJ62*VLOOKUP(OVYLD2_!BJ$4,'[1]INTERNAL PARAMETERS-1'!$B$5:$J$44,5,FALSE)*VLOOKUP(OVYLD2_!BJ$4,'[1]INTERNAL PARAMETERS-1'!$B$5:$J$44,6,FALSE)*VLOOKUP(OVYLD2_!BJ$4,'[1]INTERNAL PARAMETERS-1'!$B$5:$J$44,3,FALSE) + OVYLD1_!BJ62*(1-VLOOKUP(OVYLD2_!BJ$4,'[1]INTERNAL PARAMETERS-1'!$B$5:$J$44,5,FALSE))*VLOOKUP(OVYLD2_!BJ$4,'[1]INTERNAL PARAMETERS-1'!$B$5:$J$44,8,FALSE)*VLOOKUP(OVYLD2_!BJ$4,'[1]INTERNAL PARAMETERS-1'!$B$5:$J$44,3,FALSE)</f>
        <v>1.9088885038695165E-2</v>
      </c>
      <c r="BK62" s="44">
        <f>OVYLD1_!BK62*VLOOKUP(OVYLD2_!BK$4,'[1]INTERNAL PARAMETERS-1'!$B$5:$J$44,5,FALSE)*VLOOKUP(OVYLD2_!BK$4,'[1]INTERNAL PARAMETERS-1'!$B$5:$J$44,6,FALSE)*VLOOKUP(OVYLD2_!BK$4,'[1]INTERNAL PARAMETERS-1'!$B$5:$J$44,3,FALSE) + OVYLD1_!BK62*(1-VLOOKUP(OVYLD2_!BK$4,'[1]INTERNAL PARAMETERS-1'!$B$5:$J$44,5,FALSE))*VLOOKUP(OVYLD2_!BK$4,'[1]INTERNAL PARAMETERS-1'!$B$5:$J$44,8,FALSE)*VLOOKUP(OVYLD2_!BK$4,'[1]INTERNAL PARAMETERS-1'!$B$5:$J$44,3,FALSE)</f>
        <v>2.0708512223330547E-2</v>
      </c>
      <c r="BL62" s="44">
        <f>OVYLD1_!BL62*VLOOKUP(OVYLD2_!BL$4,'[1]INTERNAL PARAMETERS-1'!$B$5:$J$44,5,FALSE)*VLOOKUP(OVYLD2_!BL$4,'[1]INTERNAL PARAMETERS-1'!$B$5:$J$44,6,FALSE)*VLOOKUP(OVYLD2_!BL$4,'[1]INTERNAL PARAMETERS-1'!$B$5:$J$44,3,FALSE) + OVYLD1_!BL62*(1-VLOOKUP(OVYLD2_!BL$4,'[1]INTERNAL PARAMETERS-1'!$B$5:$J$44,5,FALSE))*VLOOKUP(OVYLD2_!BL$4,'[1]INTERNAL PARAMETERS-1'!$B$5:$J$44,8,FALSE)*VLOOKUP(OVYLD2_!BL$4,'[1]INTERNAL PARAMETERS-1'!$B$5:$J$44,3,FALSE)</f>
        <v>5.0773874500333278E-2</v>
      </c>
      <c r="BM62" s="44">
        <f>OVYLD1_!BM62*VLOOKUP(OVYLD2_!BM$4,'[1]INTERNAL PARAMETERS-1'!$B$5:$J$44,5,FALSE)*VLOOKUP(OVYLD2_!BM$4,'[1]INTERNAL PARAMETERS-1'!$B$5:$J$44,6,FALSE)*VLOOKUP(OVYLD2_!BM$4,'[1]INTERNAL PARAMETERS-1'!$B$5:$J$44,3,FALSE) + OVYLD1_!BM62*(1-VLOOKUP(OVYLD2_!BM$4,'[1]INTERNAL PARAMETERS-1'!$B$5:$J$44,5,FALSE))*VLOOKUP(OVYLD2_!BM$4,'[1]INTERNAL PARAMETERS-1'!$B$5:$J$44,8,FALSE)*VLOOKUP(OVYLD2_!BM$4,'[1]INTERNAL PARAMETERS-1'!$B$5:$J$44,3,FALSE)</f>
        <v>6.0539439570892299E-3</v>
      </c>
      <c r="BN62" s="44">
        <f>OVYLD1_!BN62*VLOOKUP(OVYLD2_!BN$4,'[1]INTERNAL PARAMETERS-1'!$B$5:$J$44,5,FALSE)*VLOOKUP(OVYLD2_!BN$4,'[1]INTERNAL PARAMETERS-1'!$B$5:$J$44,6,FALSE)*VLOOKUP(OVYLD2_!BN$4,'[1]INTERNAL PARAMETERS-1'!$B$5:$J$44,3,FALSE) + OVYLD1_!BN62*(1-VLOOKUP(OVYLD2_!BN$4,'[1]INTERNAL PARAMETERS-1'!$B$5:$J$44,5,FALSE))*VLOOKUP(OVYLD2_!BN$4,'[1]INTERNAL PARAMETERS-1'!$B$5:$J$44,8,FALSE)*VLOOKUP(OVYLD2_!BN$4,'[1]INTERNAL PARAMETERS-1'!$B$5:$J$44,3,FALSE)</f>
        <v>1.4650587608055345E-2</v>
      </c>
      <c r="BO62" s="44">
        <f>OVYLD1_!BO62*VLOOKUP(OVYLD2_!BO$4,'[1]INTERNAL PARAMETERS-1'!$B$5:$J$44,5,FALSE)*VLOOKUP(OVYLD2_!BO$4,'[1]INTERNAL PARAMETERS-1'!$B$5:$J$44,6,FALSE)*VLOOKUP(OVYLD2_!BO$4,'[1]INTERNAL PARAMETERS-1'!$B$5:$J$44,3,FALSE) + OVYLD1_!BO62*(1-VLOOKUP(OVYLD2_!BO$4,'[1]INTERNAL PARAMETERS-1'!$B$5:$J$44,5,FALSE))*VLOOKUP(OVYLD2_!BO$4,'[1]INTERNAL PARAMETERS-1'!$B$5:$J$44,8,FALSE)*VLOOKUP(OVYLD2_!BO$4,'[1]INTERNAL PARAMETERS-1'!$B$5:$J$44,3,FALSE)</f>
        <v>1.0771147442273228E-2</v>
      </c>
      <c r="BP62" s="44">
        <f>OVYLD1_!BP62*VLOOKUP(OVYLD2_!BP$4,'[1]INTERNAL PARAMETERS-1'!$B$5:$J$44,5,FALSE)*VLOOKUP(OVYLD2_!BP$4,'[1]INTERNAL PARAMETERS-1'!$B$5:$J$44,6,FALSE)*VLOOKUP(OVYLD2_!BP$4,'[1]INTERNAL PARAMETERS-1'!$B$5:$J$44,3,FALSE) + OVYLD1_!BP62*(1-VLOOKUP(OVYLD2_!BP$4,'[1]INTERNAL PARAMETERS-1'!$B$5:$J$44,5,FALSE))*VLOOKUP(OVYLD2_!BP$4,'[1]INTERNAL PARAMETERS-1'!$B$5:$J$44,8,FALSE)*VLOOKUP(OVYLD2_!BP$4,'[1]INTERNAL PARAMETERS-1'!$B$5:$J$44,3,FALSE)</f>
        <v>9.8134706153912322E-4</v>
      </c>
      <c r="BQ62" s="44">
        <f>OVYLD1_!BQ62*VLOOKUP(OVYLD2_!BQ$4,'[1]INTERNAL PARAMETERS-1'!$B$5:$J$44,5,FALSE)*VLOOKUP(OVYLD2_!BQ$4,'[1]INTERNAL PARAMETERS-1'!$B$5:$J$44,6,FALSE)*VLOOKUP(OVYLD2_!BQ$4,'[1]INTERNAL PARAMETERS-1'!$B$5:$J$44,3,FALSE) + OVYLD1_!BQ62*(1-VLOOKUP(OVYLD2_!BQ$4,'[1]INTERNAL PARAMETERS-1'!$B$5:$J$44,5,FALSE))*VLOOKUP(OVYLD2_!BQ$4,'[1]INTERNAL PARAMETERS-1'!$B$5:$J$44,8,FALSE)*VLOOKUP(OVYLD2_!BQ$4,'[1]INTERNAL PARAMETERS-1'!$B$5:$J$44,3,FALSE)</f>
        <v>5.0746762346021525E-2</v>
      </c>
      <c r="BR62" s="44">
        <f>OVYLD1_!BR62*VLOOKUP(OVYLD2_!BR$4,'[1]INTERNAL PARAMETERS-1'!$B$5:$J$44,5,FALSE)*VLOOKUP(OVYLD2_!BR$4,'[1]INTERNAL PARAMETERS-1'!$B$5:$J$44,6,FALSE)*VLOOKUP(OVYLD2_!BR$4,'[1]INTERNAL PARAMETERS-1'!$B$5:$J$44,3,FALSE) + OVYLD1_!BR62*(1-VLOOKUP(OVYLD2_!BR$4,'[1]INTERNAL PARAMETERS-1'!$B$5:$J$44,5,FALSE))*VLOOKUP(OVYLD2_!BR$4,'[1]INTERNAL PARAMETERS-1'!$B$5:$J$44,8,FALSE)*VLOOKUP(OVYLD2_!BR$4,'[1]INTERNAL PARAMETERS-1'!$B$5:$J$44,3,FALSE)</f>
        <v>1.8845860414218889E-3</v>
      </c>
      <c r="BS62" s="44">
        <f>OVYLD1_!BS62*VLOOKUP(OVYLD2_!BS$4,'[1]INTERNAL PARAMETERS-1'!$B$5:$J$44,5,FALSE)*VLOOKUP(OVYLD2_!BS$4,'[1]INTERNAL PARAMETERS-1'!$B$5:$J$44,6,FALSE)*VLOOKUP(OVYLD2_!BS$4,'[1]INTERNAL PARAMETERS-1'!$B$5:$J$44,3,FALSE) + OVYLD1_!BS62*(1-VLOOKUP(OVYLD2_!BS$4,'[1]INTERNAL PARAMETERS-1'!$B$5:$J$44,5,FALSE))*VLOOKUP(OVYLD2_!BS$4,'[1]INTERNAL PARAMETERS-1'!$B$5:$J$44,8,FALSE)*VLOOKUP(OVYLD2_!BS$4,'[1]INTERNAL PARAMETERS-1'!$B$5:$J$44,3,FALSE)</f>
        <v>1.2387980232381312E-4</v>
      </c>
      <c r="BT62" s="44">
        <f>OVYLD1_!BT62*VLOOKUP(OVYLD2_!BT$4,'[1]INTERNAL PARAMETERS-1'!$B$5:$J$44,5,FALSE)*VLOOKUP(OVYLD2_!BT$4,'[1]INTERNAL PARAMETERS-1'!$B$5:$J$44,6,FALSE)*VLOOKUP(OVYLD2_!BT$4,'[1]INTERNAL PARAMETERS-1'!$B$5:$J$44,3,FALSE) + OVYLD1_!BT62*(1-VLOOKUP(OVYLD2_!BT$4,'[1]INTERNAL PARAMETERS-1'!$B$5:$J$44,5,FALSE))*VLOOKUP(OVYLD2_!BT$4,'[1]INTERNAL PARAMETERS-1'!$B$5:$J$44,8,FALSE)*VLOOKUP(OVYLD2_!BT$4,'[1]INTERNAL PARAMETERS-1'!$B$5:$J$44,3,FALSE)</f>
        <v>0</v>
      </c>
      <c r="BU62" s="44">
        <f>OVYLD1_!BU62*VLOOKUP(OVYLD2_!BU$4,'[1]INTERNAL PARAMETERS-1'!$B$5:$J$44,5,FALSE)*VLOOKUP(OVYLD2_!BU$4,'[1]INTERNAL PARAMETERS-1'!$B$5:$J$44,6,FALSE)*VLOOKUP(OVYLD2_!BU$4,'[1]INTERNAL PARAMETERS-1'!$B$5:$J$44,3,FALSE) + OVYLD1_!BU62*(1-VLOOKUP(OVYLD2_!BU$4,'[1]INTERNAL PARAMETERS-1'!$B$5:$J$44,5,FALSE))*VLOOKUP(OVYLD2_!BU$4,'[1]INTERNAL PARAMETERS-1'!$B$5:$J$44,8,FALSE)*VLOOKUP(OVYLD2_!BU$4,'[1]INTERNAL PARAMETERS-1'!$B$5:$J$44,3,FALSE)</f>
        <v>0</v>
      </c>
      <c r="BV62" s="44">
        <f>OVYLD1_!BV62*VLOOKUP(OVYLD2_!BV$4,'[1]INTERNAL PARAMETERS-1'!$B$5:$J$44,5,FALSE)*VLOOKUP(OVYLD2_!BV$4,'[1]INTERNAL PARAMETERS-1'!$B$5:$J$44,6,FALSE)*VLOOKUP(OVYLD2_!BV$4,'[1]INTERNAL PARAMETERS-1'!$B$5:$J$44,3,FALSE) + OVYLD1_!BV62*(1-VLOOKUP(OVYLD2_!BV$4,'[1]INTERNAL PARAMETERS-1'!$B$5:$J$44,5,FALSE))*VLOOKUP(OVYLD2_!BV$4,'[1]INTERNAL PARAMETERS-1'!$B$5:$J$44,8,FALSE)*VLOOKUP(OVYLD2_!BV$4,'[1]INTERNAL PARAMETERS-1'!$B$5:$J$44,3,FALSE)</f>
        <v>0</v>
      </c>
      <c r="BW62" s="44">
        <f>OVYLD1_!BW62*VLOOKUP(OVYLD2_!BW$4,'[1]INTERNAL PARAMETERS-1'!$B$5:$J$44,5,FALSE)*VLOOKUP(OVYLD2_!BW$4,'[1]INTERNAL PARAMETERS-1'!$B$5:$J$44,6,FALSE)*VLOOKUP(OVYLD2_!BW$4,'[1]INTERNAL PARAMETERS-1'!$B$5:$J$44,3,FALSE) + OVYLD1_!BW62*(1-VLOOKUP(OVYLD2_!BW$4,'[1]INTERNAL PARAMETERS-1'!$B$5:$J$44,5,FALSE))*VLOOKUP(OVYLD2_!BW$4,'[1]INTERNAL PARAMETERS-1'!$B$5:$J$44,8,FALSE)*VLOOKUP(OVYLD2_!BW$4,'[1]INTERNAL PARAMETERS-1'!$B$5:$J$44,3,FALSE)</f>
        <v>0</v>
      </c>
      <c r="BX62" s="44">
        <f>OVYLD1_!BX62*VLOOKUP(OVYLD2_!BX$4,'[1]INTERNAL PARAMETERS-1'!$B$5:$J$44,5,FALSE)*VLOOKUP(OVYLD2_!BX$4,'[1]INTERNAL PARAMETERS-1'!$B$5:$J$44,6,FALSE)*VLOOKUP(OVYLD2_!BX$4,'[1]INTERNAL PARAMETERS-1'!$B$5:$J$44,3,FALSE) + OVYLD1_!BX62*(1-VLOOKUP(OVYLD2_!BX$4,'[1]INTERNAL PARAMETERS-1'!$B$5:$J$44,5,FALSE))*VLOOKUP(OVYLD2_!BX$4,'[1]INTERNAL PARAMETERS-1'!$B$5:$J$44,8,FALSE)*VLOOKUP(OVYLD2_!BX$4,'[1]INTERNAL PARAMETERS-1'!$B$5:$J$44,3,FALSE)</f>
        <v>0</v>
      </c>
      <c r="BY62" s="44">
        <f>OVYLD1_!BY62*VLOOKUP(OVYLD2_!BY$4,'[1]INTERNAL PARAMETERS-1'!$B$5:$J$44,5,FALSE)*VLOOKUP(OVYLD2_!BY$4,'[1]INTERNAL PARAMETERS-1'!$B$5:$J$44,6,FALSE)*VLOOKUP(OVYLD2_!BY$4,'[1]INTERNAL PARAMETERS-1'!$B$5:$J$44,3,FALSE) + OVYLD1_!BY62*(1-VLOOKUP(OVYLD2_!BY$4,'[1]INTERNAL PARAMETERS-1'!$B$5:$J$44,5,FALSE))*VLOOKUP(OVYLD2_!BY$4,'[1]INTERNAL PARAMETERS-1'!$B$5:$J$44,8,FALSE)*VLOOKUP(OVYLD2_!BY$4,'[1]INTERNAL PARAMETERS-1'!$B$5:$J$44,3,FALSE)</f>
        <v>0</v>
      </c>
      <c r="BZ62" s="44">
        <f>OVYLD1_!BZ62*VLOOKUP(OVYLD2_!BZ$4,'[1]INTERNAL PARAMETERS-1'!$B$5:$J$44,5,FALSE)*VLOOKUP(OVYLD2_!BZ$4,'[1]INTERNAL PARAMETERS-1'!$B$5:$J$44,6,FALSE)*VLOOKUP(OVYLD2_!BZ$4,'[1]INTERNAL PARAMETERS-1'!$B$5:$J$44,3,FALSE) + OVYLD1_!BZ62*(1-VLOOKUP(OVYLD2_!BZ$4,'[1]INTERNAL PARAMETERS-1'!$B$5:$J$44,5,FALSE))*VLOOKUP(OVYLD2_!BZ$4,'[1]INTERNAL PARAMETERS-1'!$B$5:$J$44,8,FALSE)*VLOOKUP(OVYLD2_!BZ$4,'[1]INTERNAL PARAMETERS-1'!$B$5:$J$44,3,FALSE)</f>
        <v>3.0777055422116719E-4</v>
      </c>
      <c r="CA62" s="44">
        <f>OVYLD1_!CA62*VLOOKUP(OVYLD2_!CA$4,'[1]INTERNAL PARAMETERS-1'!$B$5:$J$44,5,FALSE)*VLOOKUP(OVYLD2_!CA$4,'[1]INTERNAL PARAMETERS-1'!$B$5:$J$44,6,FALSE)*VLOOKUP(OVYLD2_!CA$4,'[1]INTERNAL PARAMETERS-1'!$B$5:$J$44,3,FALSE) + OVYLD1_!CA62*(1-VLOOKUP(OVYLD2_!CA$4,'[1]INTERNAL PARAMETERS-1'!$B$5:$J$44,5,FALSE))*VLOOKUP(OVYLD2_!CA$4,'[1]INTERNAL PARAMETERS-1'!$B$5:$J$44,8,FALSE)*VLOOKUP(OVYLD2_!CA$4,'[1]INTERNAL PARAMETERS-1'!$B$5:$J$44,3,FALSE)</f>
        <v>0</v>
      </c>
      <c r="CB62" s="44">
        <f>OVYLD1_!CB62*VLOOKUP(OVYLD2_!CB$4,'[1]INTERNAL PARAMETERS-1'!$B$5:$J$44,5,FALSE)*VLOOKUP(OVYLD2_!CB$4,'[1]INTERNAL PARAMETERS-1'!$B$5:$J$44,6,FALSE)*VLOOKUP(OVYLD2_!CB$4,'[1]INTERNAL PARAMETERS-1'!$B$5:$J$44,3,FALSE) + OVYLD1_!CB62*(1-VLOOKUP(OVYLD2_!CB$4,'[1]INTERNAL PARAMETERS-1'!$B$5:$J$44,5,FALSE))*VLOOKUP(OVYLD2_!CB$4,'[1]INTERNAL PARAMETERS-1'!$B$5:$J$44,8,FALSE)*VLOOKUP(OVYLD2_!CB$4,'[1]INTERNAL PARAMETERS-1'!$B$5:$J$44,3,FALSE)</f>
        <v>0</v>
      </c>
      <c r="CC62" s="44">
        <f>OVYLD1_!CC62*VLOOKUP(OVYLD2_!CC$4,'[1]INTERNAL PARAMETERS-1'!$B$5:$J$44,5,FALSE)*VLOOKUP(OVYLD2_!CC$4,'[1]INTERNAL PARAMETERS-1'!$B$5:$J$44,6,FALSE)*VLOOKUP(OVYLD2_!CC$4,'[1]INTERNAL PARAMETERS-1'!$B$5:$J$44,3,FALSE) + OVYLD1_!CC62*(1-VLOOKUP(OVYLD2_!CC$4,'[1]INTERNAL PARAMETERS-1'!$B$5:$J$44,5,FALSE))*VLOOKUP(OVYLD2_!CC$4,'[1]INTERNAL PARAMETERS-1'!$B$5:$J$44,8,FALSE)*VLOOKUP(OVYLD2_!CC$4,'[1]INTERNAL PARAMETERS-1'!$B$5:$J$44,3,FALSE)</f>
        <v>4.1677579500192164E-4</v>
      </c>
      <c r="CD62" s="44">
        <f>OVYLD1_!CD62*VLOOKUP(OVYLD2_!CD$4,'[1]INTERNAL PARAMETERS-1'!$B$5:$J$44,5,FALSE)*VLOOKUP(OVYLD2_!CD$4,'[1]INTERNAL PARAMETERS-1'!$B$5:$J$44,6,FALSE)*VLOOKUP(OVYLD2_!CD$4,'[1]INTERNAL PARAMETERS-1'!$B$5:$J$44,3,FALSE) + OVYLD1_!CD62*(1-VLOOKUP(OVYLD2_!CD$4,'[1]INTERNAL PARAMETERS-1'!$B$5:$J$44,5,FALSE))*VLOOKUP(OVYLD2_!CD$4,'[1]INTERNAL PARAMETERS-1'!$B$5:$J$44,8,FALSE)*VLOOKUP(OVYLD2_!CD$4,'[1]INTERNAL PARAMETERS-1'!$B$5:$J$44,3,FALSE)</f>
        <v>1.0633103296629912E-3</v>
      </c>
      <c r="CE62" s="44">
        <f>OVYLD1_!CE62*VLOOKUP(OVYLD2_!CE$4,'[1]INTERNAL PARAMETERS-1'!$B$5:$J$44,5,FALSE)*VLOOKUP(OVYLD2_!CE$4,'[1]INTERNAL PARAMETERS-1'!$B$5:$J$44,6,FALSE)*VLOOKUP(OVYLD2_!CE$4,'[1]INTERNAL PARAMETERS-1'!$B$5:$J$44,3,FALSE) + OVYLD1_!CE62*(1-VLOOKUP(OVYLD2_!CE$4,'[1]INTERNAL PARAMETERS-1'!$B$5:$J$44,5,FALSE))*VLOOKUP(OVYLD2_!CE$4,'[1]INTERNAL PARAMETERS-1'!$B$5:$J$44,8,FALSE)*VLOOKUP(OVYLD2_!CE$4,'[1]INTERNAL PARAMETERS-1'!$B$5:$J$44,3,FALSE)</f>
        <v>1.5516838491276231E-3</v>
      </c>
      <c r="CF62" s="44">
        <f>OVYLD1_!CF62*VLOOKUP(OVYLD2_!CF$4,'[1]INTERNAL PARAMETERS-1'!$B$5:$J$44,5,FALSE)*VLOOKUP(OVYLD2_!CF$4,'[1]INTERNAL PARAMETERS-1'!$B$5:$J$44,6,FALSE)*VLOOKUP(OVYLD2_!CF$4,'[1]INTERNAL PARAMETERS-1'!$B$5:$J$44,3,FALSE) + OVYLD1_!CF62*(1-VLOOKUP(OVYLD2_!CF$4,'[1]INTERNAL PARAMETERS-1'!$B$5:$J$44,5,FALSE))*VLOOKUP(OVYLD2_!CF$4,'[1]INTERNAL PARAMETERS-1'!$B$5:$J$44,8,FALSE)*VLOOKUP(OVYLD2_!CF$4,'[1]INTERNAL PARAMETERS-1'!$B$5:$J$44,3,FALSE)</f>
        <v>7.468413595116759E-3</v>
      </c>
      <c r="CG62" s="44">
        <f>OVYLD1_!CG62*VLOOKUP(OVYLD2_!CG$4,'[1]INTERNAL PARAMETERS-1'!$B$5:$J$44,5,FALSE)*VLOOKUP(OVYLD2_!CG$4,'[1]INTERNAL PARAMETERS-1'!$B$5:$J$44,6,FALSE)*VLOOKUP(OVYLD2_!CG$4,'[1]INTERNAL PARAMETERS-1'!$B$5:$J$44,3,FALSE) + OVYLD1_!CG62*(1-VLOOKUP(OVYLD2_!CG$4,'[1]INTERNAL PARAMETERS-1'!$B$5:$J$44,5,FALSE))*VLOOKUP(OVYLD2_!CG$4,'[1]INTERNAL PARAMETERS-1'!$B$5:$J$44,8,FALSE)*VLOOKUP(OVYLD2_!CG$4,'[1]INTERNAL PARAMETERS-1'!$B$5:$J$44,3,FALSE)</f>
        <v>7.0700169014600733E-5</v>
      </c>
      <c r="CH62" s="43">
        <f>OVYLD1_!CH62*VLOOKUP(OVYLD2_!CH$4,'[1]INTERNAL PARAMETERS-1'!$B$5:$J$44,5,FALSE)*VLOOKUP(OVYLD2_!CH$4,'[1]INTERNAL PARAMETERS-1'!$B$5:$J$44,6,FALSE)*VLOOKUP(OVYLD2_!CH$4,'[1]INTERNAL PARAMETERS-1'!$B$5:$J$44,3,FALSE) + OVYLD1_!CH62*(1-VLOOKUP(OVYLD2_!CH$4,'[1]INTERNAL PARAMETERS-1'!$B$5:$J$44,5,FALSE))*VLOOKUP(OVYLD2_!CH$4,'[1]INTERNAL PARAMETERS-1'!$B$5:$J$44,8,FALSE)*VLOOKUP(OVYLD2_!CH$4,'[1]INTERNAL PARAMETERS-1'!$B$5:$J$44,3,FALSE)</f>
        <v>0</v>
      </c>
      <c r="CJ62" s="45">
        <f t="shared" si="0"/>
        <v>53.569375861962293</v>
      </c>
      <c r="CK62" s="43">
        <f t="shared" si="1"/>
        <v>0.92030090168883838</v>
      </c>
    </row>
    <row r="63" spans="2:89" x14ac:dyDescent="0.5">
      <c r="B63" s="58" t="s">
        <v>4</v>
      </c>
      <c r="C63" s="57" t="s">
        <v>63</v>
      </c>
      <c r="D63" s="57" t="s">
        <v>76</v>
      </c>
      <c r="E63" s="128">
        <f>OVERALL2021!AI63</f>
        <v>82.719265880484215</v>
      </c>
      <c r="F63" s="56">
        <f>'[1]INTERNAL PARAMETERS-1'!M9</f>
        <v>63.875</v>
      </c>
      <c r="G63" s="45">
        <f>OVYLD1_!G63*VLOOKUP(OVYLD2_!G$4,'[1]INTERNAL PARAMETERS-1'!$B$5:$J$44,5,FALSE)*VLOOKUP(OVYLD2_!G$4,'[1]INTERNAL PARAMETERS-1'!$B$5:$J$44,7,FALSE)*OVYLD2_!$F63 + OVYLD1_!G63*(1-VLOOKUP(OVYLD2_!G$4,'[1]INTERNAL PARAMETERS-1'!$B$5:$J$44,5,FALSE))*VLOOKUP(OVYLD2_!G$4,'[1]INTERNAL PARAMETERS-1'!$B$5:$J$44,9,FALSE)*OVYLD2_!$F63</f>
        <v>14.448524573906344</v>
      </c>
      <c r="H63" s="44">
        <f>OVYLD1_!H63*VLOOKUP(OVYLD2_!H$4,'[1]INTERNAL PARAMETERS-1'!$B$5:$J$44,5,FALSE)*VLOOKUP(OVYLD2_!H$4,'[1]INTERNAL PARAMETERS-1'!$B$5:$J$44,7,FALSE)*OVYLD2_!$F63 + OVYLD1_!H63*(1-VLOOKUP(OVYLD2_!H$4,'[1]INTERNAL PARAMETERS-1'!$B$5:$J$44,5,FALSE))*VLOOKUP(OVYLD2_!H$4,'[1]INTERNAL PARAMETERS-1'!$B$5:$J$44,9,FALSE)*OVYLD2_!$F63</f>
        <v>13.225426232927576</v>
      </c>
      <c r="I63" s="44">
        <f>OVYLD1_!I63*VLOOKUP(OVYLD2_!I$4,'[1]INTERNAL PARAMETERS-1'!$B$5:$J$44,5,FALSE)*VLOOKUP(OVYLD2_!I$4,'[1]INTERNAL PARAMETERS-1'!$B$5:$J$44,7,FALSE)*OVYLD2_!$F63 + OVYLD1_!I63*(1-VLOOKUP(OVYLD2_!I$4,'[1]INTERNAL PARAMETERS-1'!$B$5:$J$44,5,FALSE))*VLOOKUP(OVYLD2_!I$4,'[1]INTERNAL PARAMETERS-1'!$B$5:$J$44,9,FALSE)*OVYLD2_!$F63</f>
        <v>14.759223376198547</v>
      </c>
      <c r="J63" s="44">
        <f>OVYLD1_!J63*VLOOKUP(OVYLD2_!J$4,'[1]INTERNAL PARAMETERS-1'!$B$5:$J$44,5,FALSE)*VLOOKUP(OVYLD2_!J$4,'[1]INTERNAL PARAMETERS-1'!$B$5:$J$44,7,FALSE)*OVYLD2_!$F63 + OVYLD1_!J63*(1-VLOOKUP(OVYLD2_!J$4,'[1]INTERNAL PARAMETERS-1'!$B$5:$J$44,5,FALSE))*VLOOKUP(OVYLD2_!J$4,'[1]INTERNAL PARAMETERS-1'!$B$5:$J$44,9,FALSE)*OVYLD2_!$F63</f>
        <v>0</v>
      </c>
      <c r="K63" s="44">
        <f>OVYLD1_!K63*VLOOKUP(OVYLD2_!K$4,'[1]INTERNAL PARAMETERS-1'!$B$5:$J$44,5,FALSE)*VLOOKUP(OVYLD2_!K$4,'[1]INTERNAL PARAMETERS-1'!$B$5:$J$44,7,FALSE)*OVYLD2_!$F63 + OVYLD1_!K63*(1-VLOOKUP(OVYLD2_!K$4,'[1]INTERNAL PARAMETERS-1'!$B$5:$J$44,5,FALSE))*VLOOKUP(OVYLD2_!K$4,'[1]INTERNAL PARAMETERS-1'!$B$5:$J$44,9,FALSE)*OVYLD2_!$F63</f>
        <v>0</v>
      </c>
      <c r="L63" s="44">
        <f>OVYLD1_!L63*VLOOKUP(OVYLD2_!L$4,'[1]INTERNAL PARAMETERS-1'!$B$5:$J$44,5,FALSE)*VLOOKUP(OVYLD2_!L$4,'[1]INTERNAL PARAMETERS-1'!$B$5:$J$44,7,FALSE)*OVYLD2_!$F63 + OVYLD1_!L63*(1-VLOOKUP(OVYLD2_!L$4,'[1]INTERNAL PARAMETERS-1'!$B$5:$J$44,5,FALSE))*VLOOKUP(OVYLD2_!L$4,'[1]INTERNAL PARAMETERS-1'!$B$5:$J$44,9,FALSE)*OVYLD2_!$F63</f>
        <v>0</v>
      </c>
      <c r="M63" s="44">
        <f>OVYLD1_!M63*VLOOKUP(OVYLD2_!M$4,'[1]INTERNAL PARAMETERS-1'!$B$5:$J$44,5,FALSE)*VLOOKUP(OVYLD2_!M$4,'[1]INTERNAL PARAMETERS-1'!$B$5:$J$44,7,FALSE)*OVYLD2_!$F63 + OVYLD1_!M63*(1-VLOOKUP(OVYLD2_!M$4,'[1]INTERNAL PARAMETERS-1'!$B$5:$J$44,5,FALSE))*VLOOKUP(OVYLD2_!M$4,'[1]INTERNAL PARAMETERS-1'!$B$5:$J$44,9,FALSE)*OVYLD2_!$F63</f>
        <v>0.12703292736722183</v>
      </c>
      <c r="N63" s="44">
        <f>OVYLD1_!N63*VLOOKUP(OVYLD2_!N$4,'[1]INTERNAL PARAMETERS-1'!$B$5:$J$44,5,FALSE)*VLOOKUP(OVYLD2_!N$4,'[1]INTERNAL PARAMETERS-1'!$B$5:$J$44,7,FALSE)*OVYLD2_!$F63 + OVYLD1_!N63*(1-VLOOKUP(OVYLD2_!N$4,'[1]INTERNAL PARAMETERS-1'!$B$5:$J$44,5,FALSE))*VLOOKUP(OVYLD2_!N$4,'[1]INTERNAL PARAMETERS-1'!$B$5:$J$44,9,FALSE)*OVYLD2_!$F63</f>
        <v>5.9574036070990224E-2</v>
      </c>
      <c r="O63" s="44">
        <f>OVYLD1_!O63*VLOOKUP(OVYLD2_!O$4,'[1]INTERNAL PARAMETERS-1'!$B$5:$J$44,5,FALSE)*VLOOKUP(OVYLD2_!O$4,'[1]INTERNAL PARAMETERS-1'!$B$5:$J$44,7,FALSE)*OVYLD2_!$F63 + OVYLD1_!O63*(1-VLOOKUP(OVYLD2_!O$4,'[1]INTERNAL PARAMETERS-1'!$B$5:$J$44,5,FALSE))*VLOOKUP(OVYLD2_!O$4,'[1]INTERNAL PARAMETERS-1'!$B$5:$J$44,9,FALSE)*OVYLD2_!$F63</f>
        <v>0</v>
      </c>
      <c r="P63" s="44">
        <f>OVYLD1_!P63*VLOOKUP(OVYLD2_!P$4,'[1]INTERNAL PARAMETERS-1'!$B$5:$J$44,5,FALSE)*VLOOKUP(OVYLD2_!P$4,'[1]INTERNAL PARAMETERS-1'!$B$5:$J$44,7,FALSE)*OVYLD2_!$F63 + OVYLD1_!P63*(1-VLOOKUP(OVYLD2_!P$4,'[1]INTERNAL PARAMETERS-1'!$B$5:$J$44,5,FALSE))*VLOOKUP(OVYLD2_!P$4,'[1]INTERNAL PARAMETERS-1'!$B$5:$J$44,9,FALSE)*OVYLD2_!$F63</f>
        <v>0</v>
      </c>
      <c r="Q63" s="44">
        <f>OVYLD1_!Q63*VLOOKUP(OVYLD2_!Q$4,'[1]INTERNAL PARAMETERS-1'!$B$5:$J$44,5,FALSE)*VLOOKUP(OVYLD2_!Q$4,'[1]INTERNAL PARAMETERS-1'!$B$5:$J$44,7,FALSE)*OVYLD2_!$F63 + OVYLD1_!Q63*(1-VLOOKUP(OVYLD2_!Q$4,'[1]INTERNAL PARAMETERS-1'!$B$5:$J$44,5,FALSE))*VLOOKUP(OVYLD2_!Q$4,'[1]INTERNAL PARAMETERS-1'!$B$5:$J$44,9,FALSE)*OVYLD2_!$F63</f>
        <v>0</v>
      </c>
      <c r="R63" s="44">
        <f>OVYLD1_!R63*VLOOKUP(OVYLD2_!R$4,'[1]INTERNAL PARAMETERS-1'!$B$5:$J$44,5,FALSE)*VLOOKUP(OVYLD2_!R$4,'[1]INTERNAL PARAMETERS-1'!$B$5:$J$44,7,FALSE)*OVYLD2_!$F63 + OVYLD1_!R63*(1-VLOOKUP(OVYLD2_!R$4,'[1]INTERNAL PARAMETERS-1'!$B$5:$J$44,5,FALSE))*VLOOKUP(OVYLD2_!R$4,'[1]INTERNAL PARAMETERS-1'!$B$5:$J$44,9,FALSE)*OVYLD2_!$F63</f>
        <v>0.1261576836038624</v>
      </c>
      <c r="S63" s="44">
        <f>OVYLD1_!S63*VLOOKUP(OVYLD2_!S$4,'[1]INTERNAL PARAMETERS-1'!$B$5:$J$44,5,FALSE)*VLOOKUP(OVYLD2_!S$4,'[1]INTERNAL PARAMETERS-1'!$B$5:$J$44,7,FALSE)*OVYLD2_!$F63 + OVYLD1_!S63*(1-VLOOKUP(OVYLD2_!S$4,'[1]INTERNAL PARAMETERS-1'!$B$5:$J$44,5,FALSE))*VLOOKUP(OVYLD2_!S$4,'[1]INTERNAL PARAMETERS-1'!$B$5:$J$44,9,FALSE)*OVYLD2_!$F63</f>
        <v>2.5916712833800188</v>
      </c>
      <c r="T63" s="44">
        <f>OVYLD1_!T63*VLOOKUP(OVYLD2_!T$4,'[1]INTERNAL PARAMETERS-1'!$B$5:$J$44,5,FALSE)*VLOOKUP(OVYLD2_!T$4,'[1]INTERNAL PARAMETERS-1'!$B$5:$J$44,7,FALSE)*OVYLD2_!$F63 + OVYLD1_!T63*(1-VLOOKUP(OVYLD2_!T$4,'[1]INTERNAL PARAMETERS-1'!$B$5:$J$44,5,FALSE))*VLOOKUP(OVYLD2_!T$4,'[1]INTERNAL PARAMETERS-1'!$B$5:$J$44,9,FALSE)*OVYLD2_!$F63</f>
        <v>0.47309131351448402</v>
      </c>
      <c r="U63" s="44">
        <f>OVYLD1_!U63*VLOOKUP(OVYLD2_!U$4,'[1]INTERNAL PARAMETERS-1'!$B$5:$J$44,5,FALSE)*VLOOKUP(OVYLD2_!U$4,'[1]INTERNAL PARAMETERS-1'!$B$5:$J$44,7,FALSE)*OVYLD2_!$F63 + OVYLD1_!U63*(1-VLOOKUP(OVYLD2_!U$4,'[1]INTERNAL PARAMETERS-1'!$B$5:$J$44,5,FALSE))*VLOOKUP(OVYLD2_!U$4,'[1]INTERNAL PARAMETERS-1'!$B$5:$J$44,9,FALSE)*OVYLD2_!$F63</f>
        <v>0.33659703540935237</v>
      </c>
      <c r="V63" s="44">
        <f>OVYLD1_!V63*VLOOKUP(OVYLD2_!V$4,'[1]INTERNAL PARAMETERS-1'!$B$5:$J$44,5,FALSE)*VLOOKUP(OVYLD2_!V$4,'[1]INTERNAL PARAMETERS-1'!$B$5:$J$44,7,FALSE)*OVYLD2_!$F63 + OVYLD1_!V63*(1-VLOOKUP(OVYLD2_!V$4,'[1]INTERNAL PARAMETERS-1'!$B$5:$J$44,5,FALSE))*VLOOKUP(OVYLD2_!V$4,'[1]INTERNAL PARAMETERS-1'!$B$5:$J$44,9,FALSE)*OVYLD2_!$F63</f>
        <v>1.3249085025557787</v>
      </c>
      <c r="W63" s="44">
        <f>OVYLD1_!W63*VLOOKUP(OVYLD2_!W$4,'[1]INTERNAL PARAMETERS-1'!$B$5:$J$44,5,FALSE)*VLOOKUP(OVYLD2_!W$4,'[1]INTERNAL PARAMETERS-1'!$B$5:$J$44,7,FALSE)*OVYLD2_!$F63 + OVYLD1_!W63*(1-VLOOKUP(OVYLD2_!W$4,'[1]INTERNAL PARAMETERS-1'!$B$5:$J$44,5,FALSE))*VLOOKUP(OVYLD2_!W$4,'[1]INTERNAL PARAMETERS-1'!$B$5:$J$44,9,FALSE)*OVYLD2_!$F63</f>
        <v>0</v>
      </c>
      <c r="X63" s="44">
        <f>OVYLD1_!X63*VLOOKUP(OVYLD2_!X$4,'[1]INTERNAL PARAMETERS-1'!$B$5:$J$44,5,FALSE)*VLOOKUP(OVYLD2_!X$4,'[1]INTERNAL PARAMETERS-1'!$B$5:$J$44,7,FALSE)*OVYLD2_!$F63 + OVYLD1_!X63*(1-VLOOKUP(OVYLD2_!X$4,'[1]INTERNAL PARAMETERS-1'!$B$5:$J$44,5,FALSE))*VLOOKUP(OVYLD2_!X$4,'[1]INTERNAL PARAMETERS-1'!$B$5:$J$44,9,FALSE)*OVYLD2_!$F63</f>
        <v>0</v>
      </c>
      <c r="Y63" s="44">
        <f>OVYLD1_!Y63*VLOOKUP(OVYLD2_!Y$4,'[1]INTERNAL PARAMETERS-1'!$B$5:$J$44,5,FALSE)*VLOOKUP(OVYLD2_!Y$4,'[1]INTERNAL PARAMETERS-1'!$B$5:$J$44,7,FALSE)*OVYLD2_!$F63 + OVYLD1_!Y63*(1-VLOOKUP(OVYLD2_!Y$4,'[1]INTERNAL PARAMETERS-1'!$B$5:$J$44,5,FALSE))*VLOOKUP(OVYLD2_!Y$4,'[1]INTERNAL PARAMETERS-1'!$B$5:$J$44,9,FALSE)*OVYLD2_!$F63</f>
        <v>0</v>
      </c>
      <c r="Z63" s="44">
        <f>OVYLD1_!Z63*VLOOKUP(OVYLD2_!Z$4,'[1]INTERNAL PARAMETERS-1'!$B$5:$J$44,5,FALSE)*VLOOKUP(OVYLD2_!Z$4,'[1]INTERNAL PARAMETERS-1'!$B$5:$J$44,7,FALSE)*OVYLD2_!$F63 + OVYLD1_!Z63*(1-VLOOKUP(OVYLD2_!Z$4,'[1]INTERNAL PARAMETERS-1'!$B$5:$J$44,5,FALSE))*VLOOKUP(OVYLD2_!Z$4,'[1]INTERNAL PARAMETERS-1'!$B$5:$J$44,9,FALSE)*OVYLD2_!$F63</f>
        <v>0</v>
      </c>
      <c r="AA63" s="44">
        <f>OVYLD1_!AA63*VLOOKUP(OVYLD2_!AA$4,'[1]INTERNAL PARAMETERS-1'!$B$5:$J$44,5,FALSE)*VLOOKUP(OVYLD2_!AA$4,'[1]INTERNAL PARAMETERS-1'!$B$5:$J$44,7,FALSE)*OVYLD2_!$F63 + OVYLD1_!AA63*(1-VLOOKUP(OVYLD2_!AA$4,'[1]INTERNAL PARAMETERS-1'!$B$5:$J$44,5,FALSE))*VLOOKUP(OVYLD2_!AA$4,'[1]INTERNAL PARAMETERS-1'!$B$5:$J$44,9,FALSE)*OVYLD2_!$F63</f>
        <v>0</v>
      </c>
      <c r="AB63" s="44">
        <f>OVYLD1_!AB63*VLOOKUP(OVYLD2_!AB$4,'[1]INTERNAL PARAMETERS-1'!$B$5:$J$44,5,FALSE)*VLOOKUP(OVYLD2_!AB$4,'[1]INTERNAL PARAMETERS-1'!$B$5:$J$44,7,FALSE)*OVYLD2_!$F63 + OVYLD1_!AB63*(1-VLOOKUP(OVYLD2_!AB$4,'[1]INTERNAL PARAMETERS-1'!$B$5:$J$44,5,FALSE))*VLOOKUP(OVYLD2_!AB$4,'[1]INTERNAL PARAMETERS-1'!$B$5:$J$44,9,FALSE)*OVYLD2_!$F63</f>
        <v>0</v>
      </c>
      <c r="AC63" s="44">
        <f>OVYLD1_!AC63*VLOOKUP(OVYLD2_!AC$4,'[1]INTERNAL PARAMETERS-1'!$B$5:$J$44,5,FALSE)*VLOOKUP(OVYLD2_!AC$4,'[1]INTERNAL PARAMETERS-1'!$B$5:$J$44,7,FALSE)*OVYLD2_!$F63 + OVYLD1_!AC63*(1-VLOOKUP(OVYLD2_!AC$4,'[1]INTERNAL PARAMETERS-1'!$B$5:$J$44,5,FALSE))*VLOOKUP(OVYLD2_!AC$4,'[1]INTERNAL PARAMETERS-1'!$B$5:$J$44,9,FALSE)*OVYLD2_!$F63</f>
        <v>0</v>
      </c>
      <c r="AD63" s="44">
        <f>OVYLD1_!AD63*VLOOKUP(OVYLD2_!AD$4,'[1]INTERNAL PARAMETERS-1'!$B$5:$J$44,5,FALSE)*VLOOKUP(OVYLD2_!AD$4,'[1]INTERNAL PARAMETERS-1'!$B$5:$J$44,7,FALSE)*OVYLD2_!$F63 + OVYLD1_!AD63*(1-VLOOKUP(OVYLD2_!AD$4,'[1]INTERNAL PARAMETERS-1'!$B$5:$J$44,5,FALSE))*VLOOKUP(OVYLD2_!AD$4,'[1]INTERNAL PARAMETERS-1'!$B$5:$J$44,9,FALSE)*OVYLD2_!$F63</f>
        <v>0</v>
      </c>
      <c r="AE63" s="44">
        <f>OVYLD1_!AE63*VLOOKUP(OVYLD2_!AE$4,'[1]INTERNAL PARAMETERS-1'!$B$5:$J$44,5,FALSE)*VLOOKUP(OVYLD2_!AE$4,'[1]INTERNAL PARAMETERS-1'!$B$5:$J$44,7,FALSE)*OVYLD2_!$F63 + OVYLD1_!AE63*(1-VLOOKUP(OVYLD2_!AE$4,'[1]INTERNAL PARAMETERS-1'!$B$5:$J$44,5,FALSE))*VLOOKUP(OVYLD2_!AE$4,'[1]INTERNAL PARAMETERS-1'!$B$5:$J$44,9,FALSE)*OVYLD2_!$F63</f>
        <v>0</v>
      </c>
      <c r="AF63" s="44">
        <f>OVYLD1_!AF63*VLOOKUP(OVYLD2_!AF$4,'[1]INTERNAL PARAMETERS-1'!$B$5:$J$44,5,FALSE)*VLOOKUP(OVYLD2_!AF$4,'[1]INTERNAL PARAMETERS-1'!$B$5:$J$44,7,FALSE)*OVYLD2_!$F63 + OVYLD1_!AF63*(1-VLOOKUP(OVYLD2_!AF$4,'[1]INTERNAL PARAMETERS-1'!$B$5:$J$44,5,FALSE))*VLOOKUP(OVYLD2_!AF$4,'[1]INTERNAL PARAMETERS-1'!$B$5:$J$44,9,FALSE)*OVYLD2_!$F63</f>
        <v>0.10249624912709764</v>
      </c>
      <c r="AG63" s="44">
        <f>OVYLD1_!AG63*VLOOKUP(OVYLD2_!AG$4,'[1]INTERNAL PARAMETERS-1'!$B$5:$J$44,5,FALSE)*VLOOKUP(OVYLD2_!AG$4,'[1]INTERNAL PARAMETERS-1'!$B$5:$J$44,7,FALSE)*OVYLD2_!$F63 + OVYLD1_!AG63*(1-VLOOKUP(OVYLD2_!AG$4,'[1]INTERNAL PARAMETERS-1'!$B$5:$J$44,5,FALSE))*VLOOKUP(OVYLD2_!AG$4,'[1]INTERNAL PARAMETERS-1'!$B$5:$J$44,9,FALSE)*OVYLD2_!$F63</f>
        <v>0</v>
      </c>
      <c r="AH63" s="44">
        <f>OVYLD1_!AH63*VLOOKUP(OVYLD2_!AH$4,'[1]INTERNAL PARAMETERS-1'!$B$5:$J$44,5,FALSE)*VLOOKUP(OVYLD2_!AH$4,'[1]INTERNAL PARAMETERS-1'!$B$5:$J$44,7,FALSE)*OVYLD2_!$F63 + OVYLD1_!AH63*(1-VLOOKUP(OVYLD2_!AH$4,'[1]INTERNAL PARAMETERS-1'!$B$5:$J$44,5,FALSE))*VLOOKUP(OVYLD2_!AH$4,'[1]INTERNAL PARAMETERS-1'!$B$5:$J$44,9,FALSE)*OVYLD2_!$F63</f>
        <v>0</v>
      </c>
      <c r="AI63" s="44">
        <f>OVYLD1_!AI63*VLOOKUP(OVYLD2_!AI$4,'[1]INTERNAL PARAMETERS-1'!$B$5:$J$44,5,FALSE)*VLOOKUP(OVYLD2_!AI$4,'[1]INTERNAL PARAMETERS-1'!$B$5:$J$44,7,FALSE)*OVYLD2_!$F63 + OVYLD1_!AI63*(1-VLOOKUP(OVYLD2_!AI$4,'[1]INTERNAL PARAMETERS-1'!$B$5:$J$44,5,FALSE))*VLOOKUP(OVYLD2_!AI$4,'[1]INTERNAL PARAMETERS-1'!$B$5:$J$44,9,FALSE)*OVYLD2_!$F63</f>
        <v>4.380181586628105E-3</v>
      </c>
      <c r="AJ63" s="44">
        <f>OVYLD1_!AJ63*VLOOKUP(OVYLD2_!AJ$4,'[1]INTERNAL PARAMETERS-1'!$B$5:$J$44,5,FALSE)*VLOOKUP(OVYLD2_!AJ$4,'[1]INTERNAL PARAMETERS-1'!$B$5:$J$44,7,FALSE)*OVYLD2_!$F63 + OVYLD1_!AJ63*(1-VLOOKUP(OVYLD2_!AJ$4,'[1]INTERNAL PARAMETERS-1'!$B$5:$J$44,5,FALSE))*VLOOKUP(OVYLD2_!AJ$4,'[1]INTERNAL PARAMETERS-1'!$B$5:$J$44,9,FALSE)*OVYLD2_!$F63</f>
        <v>0.1708270818784961</v>
      </c>
      <c r="AK63" s="44">
        <f>OVYLD1_!AK63*VLOOKUP(OVYLD2_!AK$4,'[1]INTERNAL PARAMETERS-1'!$B$5:$J$44,5,FALSE)*VLOOKUP(OVYLD2_!AK$4,'[1]INTERNAL PARAMETERS-1'!$B$5:$J$44,7,FALSE)*OVYLD2_!$F63 + OVYLD1_!AK63*(1-VLOOKUP(OVYLD2_!AK$4,'[1]INTERNAL PARAMETERS-1'!$B$5:$J$44,5,FALSE))*VLOOKUP(OVYLD2_!AK$4,'[1]INTERNAL PARAMETERS-1'!$B$5:$J$44,9,FALSE)*OVYLD2_!$F63</f>
        <v>0</v>
      </c>
      <c r="AL63" s="44">
        <f>OVYLD1_!AL63*VLOOKUP(OVYLD2_!AL$4,'[1]INTERNAL PARAMETERS-1'!$B$5:$J$44,5,FALSE)*VLOOKUP(OVYLD2_!AL$4,'[1]INTERNAL PARAMETERS-1'!$B$5:$J$44,7,FALSE)*OVYLD2_!$F63 + OVYLD1_!AL63*(1-VLOOKUP(OVYLD2_!AL$4,'[1]INTERNAL PARAMETERS-1'!$B$5:$J$44,5,FALSE))*VLOOKUP(OVYLD2_!AL$4,'[1]INTERNAL PARAMETERS-1'!$B$5:$J$44,9,FALSE)*OVYLD2_!$F63</f>
        <v>0</v>
      </c>
      <c r="AM63" s="44">
        <f>OVYLD1_!AM63*VLOOKUP(OVYLD2_!AM$4,'[1]INTERNAL PARAMETERS-1'!$B$5:$J$44,5,FALSE)*VLOOKUP(OVYLD2_!AM$4,'[1]INTERNAL PARAMETERS-1'!$B$5:$J$44,7,FALSE)*OVYLD2_!$F63 + OVYLD1_!AM63*(1-VLOOKUP(OVYLD2_!AM$4,'[1]INTERNAL PARAMETERS-1'!$B$5:$J$44,5,FALSE))*VLOOKUP(OVYLD2_!AM$4,'[1]INTERNAL PARAMETERS-1'!$B$5:$J$44,9,FALSE)*OVYLD2_!$F63</f>
        <v>0</v>
      </c>
      <c r="AN63" s="44">
        <f>OVYLD1_!AN63*VLOOKUP(OVYLD2_!AN$4,'[1]INTERNAL PARAMETERS-1'!$B$5:$J$44,5,FALSE)*VLOOKUP(OVYLD2_!AN$4,'[1]INTERNAL PARAMETERS-1'!$B$5:$J$44,7,FALSE)*OVYLD2_!$F63 + OVYLD1_!AN63*(1-VLOOKUP(OVYLD2_!AN$4,'[1]INTERNAL PARAMETERS-1'!$B$5:$J$44,5,FALSE))*VLOOKUP(OVYLD2_!AN$4,'[1]INTERNAL PARAMETERS-1'!$B$5:$J$44,9,FALSE)*OVYLD2_!$F63</f>
        <v>0</v>
      </c>
      <c r="AO63" s="44">
        <f>OVYLD1_!AO63*VLOOKUP(OVYLD2_!AO$4,'[1]INTERNAL PARAMETERS-1'!$B$5:$J$44,5,FALSE)*VLOOKUP(OVYLD2_!AO$4,'[1]INTERNAL PARAMETERS-1'!$B$5:$J$44,7,FALSE)*OVYLD2_!$F63 + OVYLD1_!AO63*(1-VLOOKUP(OVYLD2_!AO$4,'[1]INTERNAL PARAMETERS-1'!$B$5:$J$44,5,FALSE))*VLOOKUP(OVYLD2_!AO$4,'[1]INTERNAL PARAMETERS-1'!$B$5:$J$44,9,FALSE)*OVYLD2_!$F63</f>
        <v>0</v>
      </c>
      <c r="AP63" s="44">
        <f>OVYLD1_!AP63*VLOOKUP(OVYLD2_!AP$4,'[1]INTERNAL PARAMETERS-1'!$B$5:$J$44,5,FALSE)*VLOOKUP(OVYLD2_!AP$4,'[1]INTERNAL PARAMETERS-1'!$B$5:$J$44,7,FALSE)*OVYLD2_!$F63 + OVYLD1_!AP63*(1-VLOOKUP(OVYLD2_!AP$4,'[1]INTERNAL PARAMETERS-1'!$B$5:$J$44,5,FALSE))*VLOOKUP(OVYLD2_!AP$4,'[1]INTERNAL PARAMETERS-1'!$B$5:$J$44,9,FALSE)*OVYLD2_!$F63</f>
        <v>0</v>
      </c>
      <c r="AQ63" s="44">
        <f>OVYLD1_!AQ63*VLOOKUP(OVYLD2_!AQ$4,'[1]INTERNAL PARAMETERS-1'!$B$5:$J$44,5,FALSE)*VLOOKUP(OVYLD2_!AQ$4,'[1]INTERNAL PARAMETERS-1'!$B$5:$J$44,7,FALSE)*OVYLD2_!$F63 + OVYLD1_!AQ63*(1-VLOOKUP(OVYLD2_!AQ$4,'[1]INTERNAL PARAMETERS-1'!$B$5:$J$44,5,FALSE))*VLOOKUP(OVYLD2_!AQ$4,'[1]INTERNAL PARAMETERS-1'!$B$5:$J$44,9,FALSE)*OVYLD2_!$F63</f>
        <v>0</v>
      </c>
      <c r="AR63" s="44">
        <f>OVYLD1_!AR63*VLOOKUP(OVYLD2_!AR$4,'[1]INTERNAL PARAMETERS-1'!$B$5:$J$44,5,FALSE)*VLOOKUP(OVYLD2_!AR$4,'[1]INTERNAL PARAMETERS-1'!$B$5:$J$44,7,FALSE)*OVYLD2_!$F63 + OVYLD1_!AR63*(1-VLOOKUP(OVYLD2_!AR$4,'[1]INTERNAL PARAMETERS-1'!$B$5:$J$44,5,FALSE))*VLOOKUP(OVYLD2_!AR$4,'[1]INTERNAL PARAMETERS-1'!$B$5:$J$44,9,FALSE)*OVYLD2_!$F63</f>
        <v>0</v>
      </c>
      <c r="AS63" s="44">
        <f>OVYLD1_!AS63*VLOOKUP(OVYLD2_!AS$4,'[1]INTERNAL PARAMETERS-1'!$B$5:$J$44,5,FALSE)*VLOOKUP(OVYLD2_!AS$4,'[1]INTERNAL PARAMETERS-1'!$B$5:$J$44,7,FALSE)*OVYLD2_!$F63 + OVYLD1_!AS63*(1-VLOOKUP(OVYLD2_!AS$4,'[1]INTERNAL PARAMETERS-1'!$B$5:$J$44,5,FALSE))*VLOOKUP(OVYLD2_!AS$4,'[1]INTERNAL PARAMETERS-1'!$B$5:$J$44,9,FALSE)*OVYLD2_!$F63</f>
        <v>0</v>
      </c>
      <c r="AT63" s="43">
        <f>OVYLD1_!AT63*VLOOKUP(OVYLD2_!AT$4,'[1]INTERNAL PARAMETERS-1'!$B$5:$J$44,5,FALSE)*VLOOKUP(OVYLD2_!AT$4,'[1]INTERNAL PARAMETERS-1'!$B$5:$J$44,7,FALSE)*OVYLD2_!$F63 + OVYLD1_!AT63*(1-VLOOKUP(OVYLD2_!AT$4,'[1]INTERNAL PARAMETERS-1'!$B$5:$J$44,5,FALSE))*VLOOKUP(OVYLD2_!AT$4,'[1]INTERNAL PARAMETERS-1'!$B$5:$J$44,9,FALSE)*OVYLD2_!$F63</f>
        <v>0</v>
      </c>
      <c r="AU63" s="45">
        <f>OVYLD1_!AU63*VLOOKUP(OVYLD2_!AU$4,'[1]INTERNAL PARAMETERS-1'!$B$5:$J$44,5,FALSE)*VLOOKUP(OVYLD2_!AU$4,'[1]INTERNAL PARAMETERS-1'!$B$5:$J$44,6,FALSE)*VLOOKUP(OVYLD2_!AU$4,'[1]INTERNAL PARAMETERS-1'!$B$5:$J$44,3,FALSE) + OVYLD1_!AU63*(1-VLOOKUP(OVYLD2_!AU$4,'[1]INTERNAL PARAMETERS-1'!$B$5:$J$44,5,FALSE))*VLOOKUP(OVYLD2_!AU$4,'[1]INTERNAL PARAMETERS-1'!$B$5:$J$44,8,FALSE)*VLOOKUP(OVYLD2_!AU$4,'[1]INTERNAL PARAMETERS-1'!$B$5:$J$44,3,FALSE)</f>
        <v>0</v>
      </c>
      <c r="AV63" s="44">
        <f>OVYLD1_!AV63*VLOOKUP(OVYLD2_!AV$4,'[1]INTERNAL PARAMETERS-1'!$B$5:$J$44,5,FALSE)*VLOOKUP(OVYLD2_!AV$4,'[1]INTERNAL PARAMETERS-1'!$B$5:$J$44,6,FALSE)*VLOOKUP(OVYLD2_!AV$4,'[1]INTERNAL PARAMETERS-1'!$B$5:$J$44,3,FALSE) + OVYLD1_!AV63*(1-VLOOKUP(OVYLD2_!AV$4,'[1]INTERNAL PARAMETERS-1'!$B$5:$J$44,5,FALSE))*VLOOKUP(OVYLD2_!AV$4,'[1]INTERNAL PARAMETERS-1'!$B$5:$J$44,8,FALSE)*VLOOKUP(OVYLD2_!AV$4,'[1]INTERNAL PARAMETERS-1'!$B$5:$J$44,3,FALSE)</f>
        <v>0</v>
      </c>
      <c r="AW63" s="44">
        <f>OVYLD1_!AW63*VLOOKUP(OVYLD2_!AW$4,'[1]INTERNAL PARAMETERS-1'!$B$5:$J$44,5,FALSE)*VLOOKUP(OVYLD2_!AW$4,'[1]INTERNAL PARAMETERS-1'!$B$5:$J$44,6,FALSE)*VLOOKUP(OVYLD2_!AW$4,'[1]INTERNAL PARAMETERS-1'!$B$5:$J$44,3,FALSE) + OVYLD1_!AW63*(1-VLOOKUP(OVYLD2_!AW$4,'[1]INTERNAL PARAMETERS-1'!$B$5:$J$44,5,FALSE))*VLOOKUP(OVYLD2_!AW$4,'[1]INTERNAL PARAMETERS-1'!$B$5:$J$44,8,FALSE)*VLOOKUP(OVYLD2_!AW$4,'[1]INTERNAL PARAMETERS-1'!$B$5:$J$44,3,FALSE)</f>
        <v>0.27281223701160928</v>
      </c>
      <c r="AX63" s="44">
        <f>OVYLD1_!AX63*VLOOKUP(OVYLD2_!AX$4,'[1]INTERNAL PARAMETERS-1'!$B$5:$J$44,5,FALSE)*VLOOKUP(OVYLD2_!AX$4,'[1]INTERNAL PARAMETERS-1'!$B$5:$J$44,6,FALSE)*VLOOKUP(OVYLD2_!AX$4,'[1]INTERNAL PARAMETERS-1'!$B$5:$J$44,3,FALSE) + OVYLD1_!AX63*(1-VLOOKUP(OVYLD2_!AX$4,'[1]INTERNAL PARAMETERS-1'!$B$5:$J$44,5,FALSE))*VLOOKUP(OVYLD2_!AX$4,'[1]INTERNAL PARAMETERS-1'!$B$5:$J$44,8,FALSE)*VLOOKUP(OVYLD2_!AX$4,'[1]INTERNAL PARAMETERS-1'!$B$5:$J$44,3,FALSE)</f>
        <v>0</v>
      </c>
      <c r="AY63" s="44">
        <f>OVYLD1_!AY63*VLOOKUP(OVYLD2_!AY$4,'[1]INTERNAL PARAMETERS-1'!$B$5:$J$44,5,FALSE)*VLOOKUP(OVYLD2_!AY$4,'[1]INTERNAL PARAMETERS-1'!$B$5:$J$44,6,FALSE)*VLOOKUP(OVYLD2_!AY$4,'[1]INTERNAL PARAMETERS-1'!$B$5:$J$44,3,FALSE) + OVYLD1_!AY63*(1-VLOOKUP(OVYLD2_!AY$4,'[1]INTERNAL PARAMETERS-1'!$B$5:$J$44,5,FALSE))*VLOOKUP(OVYLD2_!AY$4,'[1]INTERNAL PARAMETERS-1'!$B$5:$J$44,8,FALSE)*VLOOKUP(OVYLD2_!AY$4,'[1]INTERNAL PARAMETERS-1'!$B$5:$J$44,3,FALSE)</f>
        <v>0</v>
      </c>
      <c r="AZ63" s="44">
        <f>OVYLD1_!AZ63*VLOOKUP(OVYLD2_!AZ$4,'[1]INTERNAL PARAMETERS-1'!$B$5:$J$44,5,FALSE)*VLOOKUP(OVYLD2_!AZ$4,'[1]INTERNAL PARAMETERS-1'!$B$5:$J$44,6,FALSE)*VLOOKUP(OVYLD2_!AZ$4,'[1]INTERNAL PARAMETERS-1'!$B$5:$J$44,3,FALSE) + OVYLD1_!AZ63*(1-VLOOKUP(OVYLD2_!AZ$4,'[1]INTERNAL PARAMETERS-1'!$B$5:$J$44,5,FALSE))*VLOOKUP(OVYLD2_!AZ$4,'[1]INTERNAL PARAMETERS-1'!$B$5:$J$44,8,FALSE)*VLOOKUP(OVYLD2_!AZ$4,'[1]INTERNAL PARAMETERS-1'!$B$5:$J$44,3,FALSE)</f>
        <v>0</v>
      </c>
      <c r="BA63" s="44">
        <f>OVYLD1_!BA63*VLOOKUP(OVYLD2_!BA$4,'[1]INTERNAL PARAMETERS-1'!$B$5:$J$44,5,FALSE)*VLOOKUP(OVYLD2_!BA$4,'[1]INTERNAL PARAMETERS-1'!$B$5:$J$44,6,FALSE)*VLOOKUP(OVYLD2_!BA$4,'[1]INTERNAL PARAMETERS-1'!$B$5:$J$44,3,FALSE) + OVYLD1_!BA63*(1-VLOOKUP(OVYLD2_!BA$4,'[1]INTERNAL PARAMETERS-1'!$B$5:$J$44,5,FALSE))*VLOOKUP(OVYLD2_!BA$4,'[1]INTERNAL PARAMETERS-1'!$B$5:$J$44,8,FALSE)*VLOOKUP(OVYLD2_!BA$4,'[1]INTERNAL PARAMETERS-1'!$B$5:$J$44,3,FALSE)</f>
        <v>2.346986858503575E-2</v>
      </c>
      <c r="BB63" s="44">
        <f>OVYLD1_!BB63*VLOOKUP(OVYLD2_!BB$4,'[1]INTERNAL PARAMETERS-1'!$B$5:$J$44,5,FALSE)*VLOOKUP(OVYLD2_!BB$4,'[1]INTERNAL PARAMETERS-1'!$B$5:$J$44,6,FALSE)*VLOOKUP(OVYLD2_!BB$4,'[1]INTERNAL PARAMETERS-1'!$B$5:$J$44,3,FALSE) + OVYLD1_!BB63*(1-VLOOKUP(OVYLD2_!BB$4,'[1]INTERNAL PARAMETERS-1'!$B$5:$J$44,5,FALSE))*VLOOKUP(OVYLD2_!BB$4,'[1]INTERNAL PARAMETERS-1'!$B$5:$J$44,8,FALSE)*VLOOKUP(OVYLD2_!BB$4,'[1]INTERNAL PARAMETERS-1'!$B$5:$J$44,3,FALSE)</f>
        <v>5.4930384347719997E-2</v>
      </c>
      <c r="BC63" s="44">
        <f>OVYLD1_!BC63*VLOOKUP(OVYLD2_!BC$4,'[1]INTERNAL PARAMETERS-1'!$B$5:$J$44,5,FALSE)*VLOOKUP(OVYLD2_!BC$4,'[1]INTERNAL PARAMETERS-1'!$B$5:$J$44,6,FALSE)*VLOOKUP(OVYLD2_!BC$4,'[1]INTERNAL PARAMETERS-1'!$B$5:$J$44,3,FALSE) + OVYLD1_!BC63*(1-VLOOKUP(OVYLD2_!BC$4,'[1]INTERNAL PARAMETERS-1'!$B$5:$J$44,5,FALSE))*VLOOKUP(OVYLD2_!BC$4,'[1]INTERNAL PARAMETERS-1'!$B$5:$J$44,8,FALSE)*VLOOKUP(OVYLD2_!BC$4,'[1]INTERNAL PARAMETERS-1'!$B$5:$J$44,3,FALSE)</f>
        <v>4.2955148637886728E-2</v>
      </c>
      <c r="BD63" s="44">
        <f>OVYLD1_!BD63*VLOOKUP(OVYLD2_!BD$4,'[1]INTERNAL PARAMETERS-1'!$B$5:$J$44,5,FALSE)*VLOOKUP(OVYLD2_!BD$4,'[1]INTERNAL PARAMETERS-1'!$B$5:$J$44,6,FALSE)*VLOOKUP(OVYLD2_!BD$4,'[1]INTERNAL PARAMETERS-1'!$B$5:$J$44,3,FALSE) + OVYLD1_!BD63*(1-VLOOKUP(OVYLD2_!BD$4,'[1]INTERNAL PARAMETERS-1'!$B$5:$J$44,5,FALSE))*VLOOKUP(OVYLD2_!BD$4,'[1]INTERNAL PARAMETERS-1'!$B$5:$J$44,8,FALSE)*VLOOKUP(OVYLD2_!BD$4,'[1]INTERNAL PARAMETERS-1'!$B$5:$J$44,3,FALSE)</f>
        <v>4.7680189081806976E-2</v>
      </c>
      <c r="BE63" s="44">
        <f>OVYLD1_!BE63*VLOOKUP(OVYLD2_!BE$4,'[1]INTERNAL PARAMETERS-1'!$B$5:$J$44,5,FALSE)*VLOOKUP(OVYLD2_!BE$4,'[1]INTERNAL PARAMETERS-1'!$B$5:$J$44,6,FALSE)*VLOOKUP(OVYLD2_!BE$4,'[1]INTERNAL PARAMETERS-1'!$B$5:$J$44,3,FALSE) + OVYLD1_!BE63*(1-VLOOKUP(OVYLD2_!BE$4,'[1]INTERNAL PARAMETERS-1'!$B$5:$J$44,5,FALSE))*VLOOKUP(OVYLD2_!BE$4,'[1]INTERNAL PARAMETERS-1'!$B$5:$J$44,8,FALSE)*VLOOKUP(OVYLD2_!BE$4,'[1]INTERNAL PARAMETERS-1'!$B$5:$J$44,3,FALSE)</f>
        <v>0.14120710630127431</v>
      </c>
      <c r="BF63" s="44">
        <f>OVYLD1_!BF63*VLOOKUP(OVYLD2_!BF$4,'[1]INTERNAL PARAMETERS-1'!$B$5:$J$44,5,FALSE)*VLOOKUP(OVYLD2_!BF$4,'[1]INTERNAL PARAMETERS-1'!$B$5:$J$44,6,FALSE)*VLOOKUP(OVYLD2_!BF$4,'[1]INTERNAL PARAMETERS-1'!$B$5:$J$44,3,FALSE) + OVYLD1_!BF63*(1-VLOOKUP(OVYLD2_!BF$4,'[1]INTERNAL PARAMETERS-1'!$B$5:$J$44,5,FALSE))*VLOOKUP(OVYLD2_!BF$4,'[1]INTERNAL PARAMETERS-1'!$B$5:$J$44,8,FALSE)*VLOOKUP(OVYLD2_!BF$4,'[1]INTERNAL PARAMETERS-1'!$B$5:$J$44,3,FALSE)</f>
        <v>0</v>
      </c>
      <c r="BG63" s="44">
        <f>OVYLD1_!BG63*VLOOKUP(OVYLD2_!BG$4,'[1]INTERNAL PARAMETERS-1'!$B$5:$J$44,5,FALSE)*VLOOKUP(OVYLD2_!BG$4,'[1]INTERNAL PARAMETERS-1'!$B$5:$J$44,6,FALSE)*VLOOKUP(OVYLD2_!BG$4,'[1]INTERNAL PARAMETERS-1'!$B$5:$J$44,3,FALSE) + OVYLD1_!BG63*(1-VLOOKUP(OVYLD2_!BG$4,'[1]INTERNAL PARAMETERS-1'!$B$5:$J$44,5,FALSE))*VLOOKUP(OVYLD2_!BG$4,'[1]INTERNAL PARAMETERS-1'!$B$5:$J$44,8,FALSE)*VLOOKUP(OVYLD2_!BG$4,'[1]INTERNAL PARAMETERS-1'!$B$5:$J$44,3,FALSE)</f>
        <v>6.05122492104136E-2</v>
      </c>
      <c r="BH63" s="44">
        <f>OVYLD1_!BH63*VLOOKUP(OVYLD2_!BH$4,'[1]INTERNAL PARAMETERS-1'!$B$5:$J$44,5,FALSE)*VLOOKUP(OVYLD2_!BH$4,'[1]INTERNAL PARAMETERS-1'!$B$5:$J$44,6,FALSE)*VLOOKUP(OVYLD2_!BH$4,'[1]INTERNAL PARAMETERS-1'!$B$5:$J$44,3,FALSE) + OVYLD1_!BH63*(1-VLOOKUP(OVYLD2_!BH$4,'[1]INTERNAL PARAMETERS-1'!$B$5:$J$44,5,FALSE))*VLOOKUP(OVYLD2_!BH$4,'[1]INTERNAL PARAMETERS-1'!$B$5:$J$44,8,FALSE)*VLOOKUP(OVYLD2_!BH$4,'[1]INTERNAL PARAMETERS-1'!$B$5:$J$44,3,FALSE)</f>
        <v>2.2995184094766065E-4</v>
      </c>
      <c r="BI63" s="44">
        <f>OVYLD1_!BI63*VLOOKUP(OVYLD2_!BI$4,'[1]INTERNAL PARAMETERS-1'!$B$5:$J$44,5,FALSE)*VLOOKUP(OVYLD2_!BI$4,'[1]INTERNAL PARAMETERS-1'!$B$5:$J$44,6,FALSE)*VLOOKUP(OVYLD2_!BI$4,'[1]INTERNAL PARAMETERS-1'!$B$5:$J$44,3,FALSE) + OVYLD1_!BI63*(1-VLOOKUP(OVYLD2_!BI$4,'[1]INTERNAL PARAMETERS-1'!$B$5:$J$44,5,FALSE))*VLOOKUP(OVYLD2_!BI$4,'[1]INTERNAL PARAMETERS-1'!$B$5:$J$44,8,FALSE)*VLOOKUP(OVYLD2_!BI$4,'[1]INTERNAL PARAMETERS-1'!$B$5:$J$44,3,FALSE)</f>
        <v>0</v>
      </c>
      <c r="BJ63" s="44">
        <f>OVYLD1_!BJ63*VLOOKUP(OVYLD2_!BJ$4,'[1]INTERNAL PARAMETERS-1'!$B$5:$J$44,5,FALSE)*VLOOKUP(OVYLD2_!BJ$4,'[1]INTERNAL PARAMETERS-1'!$B$5:$J$44,6,FALSE)*VLOOKUP(OVYLD2_!BJ$4,'[1]INTERNAL PARAMETERS-1'!$B$5:$J$44,3,FALSE) + OVYLD1_!BJ63*(1-VLOOKUP(OVYLD2_!BJ$4,'[1]INTERNAL PARAMETERS-1'!$B$5:$J$44,5,FALSE))*VLOOKUP(OVYLD2_!BJ$4,'[1]INTERNAL PARAMETERS-1'!$B$5:$J$44,8,FALSE)*VLOOKUP(OVYLD2_!BJ$4,'[1]INTERNAL PARAMETERS-1'!$B$5:$J$44,3,FALSE)</f>
        <v>1.2550384263619223E-2</v>
      </c>
      <c r="BK63" s="44">
        <f>OVYLD1_!BK63*VLOOKUP(OVYLD2_!BK$4,'[1]INTERNAL PARAMETERS-1'!$B$5:$J$44,5,FALSE)*VLOOKUP(OVYLD2_!BK$4,'[1]INTERNAL PARAMETERS-1'!$B$5:$J$44,6,FALSE)*VLOOKUP(OVYLD2_!BK$4,'[1]INTERNAL PARAMETERS-1'!$B$5:$J$44,3,FALSE) + OVYLD1_!BK63*(1-VLOOKUP(OVYLD2_!BK$4,'[1]INTERNAL PARAMETERS-1'!$B$5:$J$44,5,FALSE))*VLOOKUP(OVYLD2_!BK$4,'[1]INTERNAL PARAMETERS-1'!$B$5:$J$44,8,FALSE)*VLOOKUP(OVYLD2_!BK$4,'[1]INTERNAL PARAMETERS-1'!$B$5:$J$44,3,FALSE)</f>
        <v>1.7201555202801262E-2</v>
      </c>
      <c r="BL63" s="44">
        <f>OVYLD1_!BL63*VLOOKUP(OVYLD2_!BL$4,'[1]INTERNAL PARAMETERS-1'!$B$5:$J$44,5,FALSE)*VLOOKUP(OVYLD2_!BL$4,'[1]INTERNAL PARAMETERS-1'!$B$5:$J$44,6,FALSE)*VLOOKUP(OVYLD2_!BL$4,'[1]INTERNAL PARAMETERS-1'!$B$5:$J$44,3,FALSE) + OVYLD1_!BL63*(1-VLOOKUP(OVYLD2_!BL$4,'[1]INTERNAL PARAMETERS-1'!$B$5:$J$44,5,FALSE))*VLOOKUP(OVYLD2_!BL$4,'[1]INTERNAL PARAMETERS-1'!$B$5:$J$44,8,FALSE)*VLOOKUP(OVYLD2_!BL$4,'[1]INTERNAL PARAMETERS-1'!$B$5:$J$44,3,FALSE)</f>
        <v>6.5049219488122964E-2</v>
      </c>
      <c r="BM63" s="44">
        <f>OVYLD1_!BM63*VLOOKUP(OVYLD2_!BM$4,'[1]INTERNAL PARAMETERS-1'!$B$5:$J$44,5,FALSE)*VLOOKUP(OVYLD2_!BM$4,'[1]INTERNAL PARAMETERS-1'!$B$5:$J$44,6,FALSE)*VLOOKUP(OVYLD2_!BM$4,'[1]INTERNAL PARAMETERS-1'!$B$5:$J$44,3,FALSE) + OVYLD1_!BM63*(1-VLOOKUP(OVYLD2_!BM$4,'[1]INTERNAL PARAMETERS-1'!$B$5:$J$44,5,FALSE))*VLOOKUP(OVYLD2_!BM$4,'[1]INTERNAL PARAMETERS-1'!$B$5:$J$44,8,FALSE)*VLOOKUP(OVYLD2_!BM$4,'[1]INTERNAL PARAMETERS-1'!$B$5:$J$44,3,FALSE)</f>
        <v>1.2670943534111375E-2</v>
      </c>
      <c r="BN63" s="44">
        <f>OVYLD1_!BN63*VLOOKUP(OVYLD2_!BN$4,'[1]INTERNAL PARAMETERS-1'!$B$5:$J$44,5,FALSE)*VLOOKUP(OVYLD2_!BN$4,'[1]INTERNAL PARAMETERS-1'!$B$5:$J$44,6,FALSE)*VLOOKUP(OVYLD2_!BN$4,'[1]INTERNAL PARAMETERS-1'!$B$5:$J$44,3,FALSE) + OVYLD1_!BN63*(1-VLOOKUP(OVYLD2_!BN$4,'[1]INTERNAL PARAMETERS-1'!$B$5:$J$44,5,FALSE))*VLOOKUP(OVYLD2_!BN$4,'[1]INTERNAL PARAMETERS-1'!$B$5:$J$44,8,FALSE)*VLOOKUP(OVYLD2_!BN$4,'[1]INTERNAL PARAMETERS-1'!$B$5:$J$44,3,FALSE)</f>
        <v>1.433379198946909E-2</v>
      </c>
      <c r="BO63" s="44">
        <f>OVYLD1_!BO63*VLOOKUP(OVYLD2_!BO$4,'[1]INTERNAL PARAMETERS-1'!$B$5:$J$44,5,FALSE)*VLOOKUP(OVYLD2_!BO$4,'[1]INTERNAL PARAMETERS-1'!$B$5:$J$44,6,FALSE)*VLOOKUP(OVYLD2_!BO$4,'[1]INTERNAL PARAMETERS-1'!$B$5:$J$44,3,FALSE) + OVYLD1_!BO63*(1-VLOOKUP(OVYLD2_!BO$4,'[1]INTERNAL PARAMETERS-1'!$B$5:$J$44,5,FALSE))*VLOOKUP(OVYLD2_!BO$4,'[1]INTERNAL PARAMETERS-1'!$B$5:$J$44,8,FALSE)*VLOOKUP(OVYLD2_!BO$4,'[1]INTERNAL PARAMETERS-1'!$B$5:$J$44,3,FALSE)</f>
        <v>1.0691064416360944E-2</v>
      </c>
      <c r="BP63" s="44">
        <f>OVYLD1_!BP63*VLOOKUP(OVYLD2_!BP$4,'[1]INTERNAL PARAMETERS-1'!$B$5:$J$44,5,FALSE)*VLOOKUP(OVYLD2_!BP$4,'[1]INTERNAL PARAMETERS-1'!$B$5:$J$44,6,FALSE)*VLOOKUP(OVYLD2_!BP$4,'[1]INTERNAL PARAMETERS-1'!$B$5:$J$44,3,FALSE) + OVYLD1_!BP63*(1-VLOOKUP(OVYLD2_!BP$4,'[1]INTERNAL PARAMETERS-1'!$B$5:$J$44,5,FALSE))*VLOOKUP(OVYLD2_!BP$4,'[1]INTERNAL PARAMETERS-1'!$B$5:$J$44,8,FALSE)*VLOOKUP(OVYLD2_!BP$4,'[1]INTERNAL PARAMETERS-1'!$B$5:$J$44,3,FALSE)</f>
        <v>8.3308152317460894E-4</v>
      </c>
      <c r="BQ63" s="44">
        <f>OVYLD1_!BQ63*VLOOKUP(OVYLD2_!BQ$4,'[1]INTERNAL PARAMETERS-1'!$B$5:$J$44,5,FALSE)*VLOOKUP(OVYLD2_!BQ$4,'[1]INTERNAL PARAMETERS-1'!$B$5:$J$44,6,FALSE)*VLOOKUP(OVYLD2_!BQ$4,'[1]INTERNAL PARAMETERS-1'!$B$5:$J$44,3,FALSE) + OVYLD1_!BQ63*(1-VLOOKUP(OVYLD2_!BQ$4,'[1]INTERNAL PARAMETERS-1'!$B$5:$J$44,5,FALSE))*VLOOKUP(OVYLD2_!BQ$4,'[1]INTERNAL PARAMETERS-1'!$B$5:$J$44,8,FALSE)*VLOOKUP(OVYLD2_!BQ$4,'[1]INTERNAL PARAMETERS-1'!$B$5:$J$44,3,FALSE)</f>
        <v>5.000169681997596E-2</v>
      </c>
      <c r="BR63" s="44">
        <f>OVYLD1_!BR63*VLOOKUP(OVYLD2_!BR$4,'[1]INTERNAL PARAMETERS-1'!$B$5:$J$44,5,FALSE)*VLOOKUP(OVYLD2_!BR$4,'[1]INTERNAL PARAMETERS-1'!$B$5:$J$44,6,FALSE)*VLOOKUP(OVYLD2_!BR$4,'[1]INTERNAL PARAMETERS-1'!$B$5:$J$44,3,FALSE) + OVYLD1_!BR63*(1-VLOOKUP(OVYLD2_!BR$4,'[1]INTERNAL PARAMETERS-1'!$B$5:$J$44,5,FALSE))*VLOOKUP(OVYLD2_!BR$4,'[1]INTERNAL PARAMETERS-1'!$B$5:$J$44,8,FALSE)*VLOOKUP(OVYLD2_!BR$4,'[1]INTERNAL PARAMETERS-1'!$B$5:$J$44,3,FALSE)</f>
        <v>2.095709507292055E-3</v>
      </c>
      <c r="BS63" s="44">
        <f>OVYLD1_!BS63*VLOOKUP(OVYLD2_!BS$4,'[1]INTERNAL PARAMETERS-1'!$B$5:$J$44,5,FALSE)*VLOOKUP(OVYLD2_!BS$4,'[1]INTERNAL PARAMETERS-1'!$B$5:$J$44,6,FALSE)*VLOOKUP(OVYLD2_!BS$4,'[1]INTERNAL PARAMETERS-1'!$B$5:$J$44,3,FALSE) + OVYLD1_!BS63*(1-VLOOKUP(OVYLD2_!BS$4,'[1]INTERNAL PARAMETERS-1'!$B$5:$J$44,5,FALSE))*VLOOKUP(OVYLD2_!BS$4,'[1]INTERNAL PARAMETERS-1'!$B$5:$J$44,8,FALSE)*VLOOKUP(OVYLD2_!BS$4,'[1]INTERNAL PARAMETERS-1'!$B$5:$J$44,3,FALSE)</f>
        <v>2.0784888621812363E-4</v>
      </c>
      <c r="BT63" s="44">
        <f>OVYLD1_!BT63*VLOOKUP(OVYLD2_!BT$4,'[1]INTERNAL PARAMETERS-1'!$B$5:$J$44,5,FALSE)*VLOOKUP(OVYLD2_!BT$4,'[1]INTERNAL PARAMETERS-1'!$B$5:$J$44,6,FALSE)*VLOOKUP(OVYLD2_!BT$4,'[1]INTERNAL PARAMETERS-1'!$B$5:$J$44,3,FALSE) + OVYLD1_!BT63*(1-VLOOKUP(OVYLD2_!BT$4,'[1]INTERNAL PARAMETERS-1'!$B$5:$J$44,5,FALSE))*VLOOKUP(OVYLD2_!BT$4,'[1]INTERNAL PARAMETERS-1'!$B$5:$J$44,8,FALSE)*VLOOKUP(OVYLD2_!BT$4,'[1]INTERNAL PARAMETERS-1'!$B$5:$J$44,3,FALSE)</f>
        <v>0</v>
      </c>
      <c r="BU63" s="44">
        <f>OVYLD1_!BU63*VLOOKUP(OVYLD2_!BU$4,'[1]INTERNAL PARAMETERS-1'!$B$5:$J$44,5,FALSE)*VLOOKUP(OVYLD2_!BU$4,'[1]INTERNAL PARAMETERS-1'!$B$5:$J$44,6,FALSE)*VLOOKUP(OVYLD2_!BU$4,'[1]INTERNAL PARAMETERS-1'!$B$5:$J$44,3,FALSE) + OVYLD1_!BU63*(1-VLOOKUP(OVYLD2_!BU$4,'[1]INTERNAL PARAMETERS-1'!$B$5:$J$44,5,FALSE))*VLOOKUP(OVYLD2_!BU$4,'[1]INTERNAL PARAMETERS-1'!$B$5:$J$44,8,FALSE)*VLOOKUP(OVYLD2_!BU$4,'[1]INTERNAL PARAMETERS-1'!$B$5:$J$44,3,FALSE)</f>
        <v>0</v>
      </c>
      <c r="BV63" s="44">
        <f>OVYLD1_!BV63*VLOOKUP(OVYLD2_!BV$4,'[1]INTERNAL PARAMETERS-1'!$B$5:$J$44,5,FALSE)*VLOOKUP(OVYLD2_!BV$4,'[1]INTERNAL PARAMETERS-1'!$B$5:$J$44,6,FALSE)*VLOOKUP(OVYLD2_!BV$4,'[1]INTERNAL PARAMETERS-1'!$B$5:$J$44,3,FALSE) + OVYLD1_!BV63*(1-VLOOKUP(OVYLD2_!BV$4,'[1]INTERNAL PARAMETERS-1'!$B$5:$J$44,5,FALSE))*VLOOKUP(OVYLD2_!BV$4,'[1]INTERNAL PARAMETERS-1'!$B$5:$J$44,8,FALSE)*VLOOKUP(OVYLD2_!BV$4,'[1]INTERNAL PARAMETERS-1'!$B$5:$J$44,3,FALSE)</f>
        <v>0</v>
      </c>
      <c r="BW63" s="44">
        <f>OVYLD1_!BW63*VLOOKUP(OVYLD2_!BW$4,'[1]INTERNAL PARAMETERS-1'!$B$5:$J$44,5,FALSE)*VLOOKUP(OVYLD2_!BW$4,'[1]INTERNAL PARAMETERS-1'!$B$5:$J$44,6,FALSE)*VLOOKUP(OVYLD2_!BW$4,'[1]INTERNAL PARAMETERS-1'!$B$5:$J$44,3,FALSE) + OVYLD1_!BW63*(1-VLOOKUP(OVYLD2_!BW$4,'[1]INTERNAL PARAMETERS-1'!$B$5:$J$44,5,FALSE))*VLOOKUP(OVYLD2_!BW$4,'[1]INTERNAL PARAMETERS-1'!$B$5:$J$44,8,FALSE)*VLOOKUP(OVYLD2_!BW$4,'[1]INTERNAL PARAMETERS-1'!$B$5:$J$44,3,FALSE)</f>
        <v>0</v>
      </c>
      <c r="BX63" s="44">
        <f>OVYLD1_!BX63*VLOOKUP(OVYLD2_!BX$4,'[1]INTERNAL PARAMETERS-1'!$B$5:$J$44,5,FALSE)*VLOOKUP(OVYLD2_!BX$4,'[1]INTERNAL PARAMETERS-1'!$B$5:$J$44,6,FALSE)*VLOOKUP(OVYLD2_!BX$4,'[1]INTERNAL PARAMETERS-1'!$B$5:$J$44,3,FALSE) + OVYLD1_!BX63*(1-VLOOKUP(OVYLD2_!BX$4,'[1]INTERNAL PARAMETERS-1'!$B$5:$J$44,5,FALSE))*VLOOKUP(OVYLD2_!BX$4,'[1]INTERNAL PARAMETERS-1'!$B$5:$J$44,8,FALSE)*VLOOKUP(OVYLD2_!BX$4,'[1]INTERNAL PARAMETERS-1'!$B$5:$J$44,3,FALSE)</f>
        <v>0</v>
      </c>
      <c r="BY63" s="44">
        <f>OVYLD1_!BY63*VLOOKUP(OVYLD2_!BY$4,'[1]INTERNAL PARAMETERS-1'!$B$5:$J$44,5,FALSE)*VLOOKUP(OVYLD2_!BY$4,'[1]INTERNAL PARAMETERS-1'!$B$5:$J$44,6,FALSE)*VLOOKUP(OVYLD2_!BY$4,'[1]INTERNAL PARAMETERS-1'!$B$5:$J$44,3,FALSE) + OVYLD1_!BY63*(1-VLOOKUP(OVYLD2_!BY$4,'[1]INTERNAL PARAMETERS-1'!$B$5:$J$44,5,FALSE))*VLOOKUP(OVYLD2_!BY$4,'[1]INTERNAL PARAMETERS-1'!$B$5:$J$44,8,FALSE)*VLOOKUP(OVYLD2_!BY$4,'[1]INTERNAL PARAMETERS-1'!$B$5:$J$44,3,FALSE)</f>
        <v>0</v>
      </c>
      <c r="BZ63" s="44">
        <f>OVYLD1_!BZ63*VLOOKUP(OVYLD2_!BZ$4,'[1]INTERNAL PARAMETERS-1'!$B$5:$J$44,5,FALSE)*VLOOKUP(OVYLD2_!BZ$4,'[1]INTERNAL PARAMETERS-1'!$B$5:$J$44,6,FALSE)*VLOOKUP(OVYLD2_!BZ$4,'[1]INTERNAL PARAMETERS-1'!$B$5:$J$44,3,FALSE) + OVYLD1_!BZ63*(1-VLOOKUP(OVYLD2_!BZ$4,'[1]INTERNAL PARAMETERS-1'!$B$5:$J$44,5,FALSE))*VLOOKUP(OVYLD2_!BZ$4,'[1]INTERNAL PARAMETERS-1'!$B$5:$J$44,8,FALSE)*VLOOKUP(OVYLD2_!BZ$4,'[1]INTERNAL PARAMETERS-1'!$B$5:$J$44,3,FALSE)</f>
        <v>2.1197156007608521E-4</v>
      </c>
      <c r="CA63" s="44">
        <f>OVYLD1_!CA63*VLOOKUP(OVYLD2_!CA$4,'[1]INTERNAL PARAMETERS-1'!$B$5:$J$44,5,FALSE)*VLOOKUP(OVYLD2_!CA$4,'[1]INTERNAL PARAMETERS-1'!$B$5:$J$44,6,FALSE)*VLOOKUP(OVYLD2_!CA$4,'[1]INTERNAL PARAMETERS-1'!$B$5:$J$44,3,FALSE) + OVYLD1_!CA63*(1-VLOOKUP(OVYLD2_!CA$4,'[1]INTERNAL PARAMETERS-1'!$B$5:$J$44,5,FALSE))*VLOOKUP(OVYLD2_!CA$4,'[1]INTERNAL PARAMETERS-1'!$B$5:$J$44,8,FALSE)*VLOOKUP(OVYLD2_!CA$4,'[1]INTERNAL PARAMETERS-1'!$B$5:$J$44,3,FALSE)</f>
        <v>0</v>
      </c>
      <c r="CB63" s="44">
        <f>OVYLD1_!CB63*VLOOKUP(OVYLD2_!CB$4,'[1]INTERNAL PARAMETERS-1'!$B$5:$J$44,5,FALSE)*VLOOKUP(OVYLD2_!CB$4,'[1]INTERNAL PARAMETERS-1'!$B$5:$J$44,6,FALSE)*VLOOKUP(OVYLD2_!CB$4,'[1]INTERNAL PARAMETERS-1'!$B$5:$J$44,3,FALSE) + OVYLD1_!CB63*(1-VLOOKUP(OVYLD2_!CB$4,'[1]INTERNAL PARAMETERS-1'!$B$5:$J$44,5,FALSE))*VLOOKUP(OVYLD2_!CB$4,'[1]INTERNAL PARAMETERS-1'!$B$5:$J$44,8,FALSE)*VLOOKUP(OVYLD2_!CB$4,'[1]INTERNAL PARAMETERS-1'!$B$5:$J$44,3,FALSE)</f>
        <v>0</v>
      </c>
      <c r="CC63" s="44">
        <f>OVYLD1_!CC63*VLOOKUP(OVYLD2_!CC$4,'[1]INTERNAL PARAMETERS-1'!$B$5:$J$44,5,FALSE)*VLOOKUP(OVYLD2_!CC$4,'[1]INTERNAL PARAMETERS-1'!$B$5:$J$44,6,FALSE)*VLOOKUP(OVYLD2_!CC$4,'[1]INTERNAL PARAMETERS-1'!$B$5:$J$44,3,FALSE) + OVYLD1_!CC63*(1-VLOOKUP(OVYLD2_!CC$4,'[1]INTERNAL PARAMETERS-1'!$B$5:$J$44,5,FALSE))*VLOOKUP(OVYLD2_!CC$4,'[1]INTERNAL PARAMETERS-1'!$B$5:$J$44,8,FALSE)*VLOOKUP(OVYLD2_!CC$4,'[1]INTERNAL PARAMETERS-1'!$B$5:$J$44,3,FALSE)</f>
        <v>4.58428835318901E-4</v>
      </c>
      <c r="CD63" s="44">
        <f>OVYLD1_!CD63*VLOOKUP(OVYLD2_!CD$4,'[1]INTERNAL PARAMETERS-1'!$B$5:$J$44,5,FALSE)*VLOOKUP(OVYLD2_!CD$4,'[1]INTERNAL PARAMETERS-1'!$B$5:$J$44,6,FALSE)*VLOOKUP(OVYLD2_!CD$4,'[1]INTERNAL PARAMETERS-1'!$B$5:$J$44,3,FALSE) + OVYLD1_!CD63*(1-VLOOKUP(OVYLD2_!CD$4,'[1]INTERNAL PARAMETERS-1'!$B$5:$J$44,5,FALSE))*VLOOKUP(OVYLD2_!CD$4,'[1]INTERNAL PARAMETERS-1'!$B$5:$J$44,8,FALSE)*VLOOKUP(OVYLD2_!CD$4,'[1]INTERNAL PARAMETERS-1'!$B$5:$J$44,3,FALSE)</f>
        <v>9.9992162843524739E-4</v>
      </c>
      <c r="CE63" s="44">
        <f>OVYLD1_!CE63*VLOOKUP(OVYLD2_!CE$4,'[1]INTERNAL PARAMETERS-1'!$B$5:$J$44,5,FALSE)*VLOOKUP(OVYLD2_!CE$4,'[1]INTERNAL PARAMETERS-1'!$B$5:$J$44,6,FALSE)*VLOOKUP(OVYLD2_!CE$4,'[1]INTERNAL PARAMETERS-1'!$B$5:$J$44,3,FALSE) + OVYLD1_!CE63*(1-VLOOKUP(OVYLD2_!CE$4,'[1]INTERNAL PARAMETERS-1'!$B$5:$J$44,5,FALSE))*VLOOKUP(OVYLD2_!CE$4,'[1]INTERNAL PARAMETERS-1'!$B$5:$J$44,8,FALSE)*VLOOKUP(OVYLD2_!CE$4,'[1]INTERNAL PARAMETERS-1'!$B$5:$J$44,3,FALSE)</f>
        <v>1.9192611171108521E-3</v>
      </c>
      <c r="CF63" s="44">
        <f>OVYLD1_!CF63*VLOOKUP(OVYLD2_!CF$4,'[1]INTERNAL PARAMETERS-1'!$B$5:$J$44,5,FALSE)*VLOOKUP(OVYLD2_!CF$4,'[1]INTERNAL PARAMETERS-1'!$B$5:$J$44,6,FALSE)*VLOOKUP(OVYLD2_!CF$4,'[1]INTERNAL PARAMETERS-1'!$B$5:$J$44,3,FALSE) + OVYLD1_!CF63*(1-VLOOKUP(OVYLD2_!CF$4,'[1]INTERNAL PARAMETERS-1'!$B$5:$J$44,5,FALSE))*VLOOKUP(OVYLD2_!CF$4,'[1]INTERNAL PARAMETERS-1'!$B$5:$J$44,8,FALSE)*VLOOKUP(OVYLD2_!CF$4,'[1]INTERNAL PARAMETERS-1'!$B$5:$J$44,3,FALSE)</f>
        <v>2.309400176406478E-3</v>
      </c>
      <c r="CG63" s="44">
        <f>OVYLD1_!CG63*VLOOKUP(OVYLD2_!CG$4,'[1]INTERNAL PARAMETERS-1'!$B$5:$J$44,5,FALSE)*VLOOKUP(OVYLD2_!CG$4,'[1]INTERNAL PARAMETERS-1'!$B$5:$J$44,6,FALSE)*VLOOKUP(OVYLD2_!CG$4,'[1]INTERNAL PARAMETERS-1'!$B$5:$J$44,3,FALSE) + OVYLD1_!CG63*(1-VLOOKUP(OVYLD2_!CG$4,'[1]INTERNAL PARAMETERS-1'!$B$5:$J$44,5,FALSE))*VLOOKUP(OVYLD2_!CG$4,'[1]INTERNAL PARAMETERS-1'!$B$5:$J$44,8,FALSE)*VLOOKUP(OVYLD2_!CG$4,'[1]INTERNAL PARAMETERS-1'!$B$5:$J$44,3,FALSE)</f>
        <v>2.7823975424206309E-5</v>
      </c>
      <c r="CH63" s="43">
        <f>OVYLD1_!CH63*VLOOKUP(OVYLD2_!CH$4,'[1]INTERNAL PARAMETERS-1'!$B$5:$J$44,5,FALSE)*VLOOKUP(OVYLD2_!CH$4,'[1]INTERNAL PARAMETERS-1'!$B$5:$J$44,6,FALSE)*VLOOKUP(OVYLD2_!CH$4,'[1]INTERNAL PARAMETERS-1'!$B$5:$J$44,3,FALSE) + OVYLD1_!CH63*(1-VLOOKUP(OVYLD2_!CH$4,'[1]INTERNAL PARAMETERS-1'!$B$5:$J$44,5,FALSE))*VLOOKUP(OVYLD2_!CH$4,'[1]INTERNAL PARAMETERS-1'!$B$5:$J$44,8,FALSE)*VLOOKUP(OVYLD2_!CH$4,'[1]INTERNAL PARAMETERS-1'!$B$5:$J$44,3,FALSE)</f>
        <v>0</v>
      </c>
      <c r="CJ63" s="45">
        <f t="shared" si="0"/>
        <v>47.749910477526413</v>
      </c>
      <c r="CK63" s="43">
        <f t="shared" si="1"/>
        <v>0.83535923794061173</v>
      </c>
    </row>
    <row r="64" spans="2:89" x14ac:dyDescent="0.5">
      <c r="B64" s="58" t="s">
        <v>4</v>
      </c>
      <c r="C64" s="57" t="s">
        <v>63</v>
      </c>
      <c r="D64" s="57" t="s">
        <v>75</v>
      </c>
      <c r="E64" s="128">
        <f>OVERALL2021!AI64</f>
        <v>54.704432608249434</v>
      </c>
      <c r="F64" s="56">
        <f>'[1]INTERNAL PARAMETERS-1'!M10</f>
        <v>58.935000000000002</v>
      </c>
      <c r="G64" s="45">
        <f>OVYLD1_!G64*VLOOKUP(OVYLD2_!G$4,'[1]INTERNAL PARAMETERS-1'!$B$5:$J$44,5,FALSE)*VLOOKUP(OVYLD2_!G$4,'[1]INTERNAL PARAMETERS-1'!$B$5:$J$44,7,FALSE)*OVYLD2_!$F64 + OVYLD1_!G64*(1-VLOOKUP(OVYLD2_!G$4,'[1]INTERNAL PARAMETERS-1'!$B$5:$J$44,5,FALSE))*VLOOKUP(OVYLD2_!G$4,'[1]INTERNAL PARAMETERS-1'!$B$5:$J$44,9,FALSE)*OVYLD2_!$F64</f>
        <v>13.419994480856502</v>
      </c>
      <c r="H64" s="44">
        <f>OVYLD1_!H64*VLOOKUP(OVYLD2_!H$4,'[1]INTERNAL PARAMETERS-1'!$B$5:$J$44,5,FALSE)*VLOOKUP(OVYLD2_!H$4,'[1]INTERNAL PARAMETERS-1'!$B$5:$J$44,7,FALSE)*OVYLD2_!$F64 + OVYLD1_!H64*(1-VLOOKUP(OVYLD2_!H$4,'[1]INTERNAL PARAMETERS-1'!$B$5:$J$44,5,FALSE))*VLOOKUP(OVYLD2_!H$4,'[1]INTERNAL PARAMETERS-1'!$B$5:$J$44,9,FALSE)*OVYLD2_!$F64</f>
        <v>5.5540591611208372</v>
      </c>
      <c r="I64" s="44">
        <f>OVYLD1_!I64*VLOOKUP(OVYLD2_!I$4,'[1]INTERNAL PARAMETERS-1'!$B$5:$J$44,5,FALSE)*VLOOKUP(OVYLD2_!I$4,'[1]INTERNAL PARAMETERS-1'!$B$5:$J$44,7,FALSE)*OVYLD2_!$F64 + OVYLD1_!I64*(1-VLOOKUP(OVYLD2_!I$4,'[1]INTERNAL PARAMETERS-1'!$B$5:$J$44,5,FALSE))*VLOOKUP(OVYLD2_!I$4,'[1]INTERNAL PARAMETERS-1'!$B$5:$J$44,9,FALSE)*OVYLD2_!$F64</f>
        <v>8.9954026838295356</v>
      </c>
      <c r="J64" s="44">
        <f>OVYLD1_!J64*VLOOKUP(OVYLD2_!J$4,'[1]INTERNAL PARAMETERS-1'!$B$5:$J$44,5,FALSE)*VLOOKUP(OVYLD2_!J$4,'[1]INTERNAL PARAMETERS-1'!$B$5:$J$44,7,FALSE)*OVYLD2_!$F64 + OVYLD1_!J64*(1-VLOOKUP(OVYLD2_!J$4,'[1]INTERNAL PARAMETERS-1'!$B$5:$J$44,5,FALSE))*VLOOKUP(OVYLD2_!J$4,'[1]INTERNAL PARAMETERS-1'!$B$5:$J$44,9,FALSE)*OVYLD2_!$F64</f>
        <v>0</v>
      </c>
      <c r="K64" s="44">
        <f>OVYLD1_!K64*VLOOKUP(OVYLD2_!K$4,'[1]INTERNAL PARAMETERS-1'!$B$5:$J$44,5,FALSE)*VLOOKUP(OVYLD2_!K$4,'[1]INTERNAL PARAMETERS-1'!$B$5:$J$44,7,FALSE)*OVYLD2_!$F64 + OVYLD1_!K64*(1-VLOOKUP(OVYLD2_!K$4,'[1]INTERNAL PARAMETERS-1'!$B$5:$J$44,5,FALSE))*VLOOKUP(OVYLD2_!K$4,'[1]INTERNAL PARAMETERS-1'!$B$5:$J$44,9,FALSE)*OVYLD2_!$F64</f>
        <v>0.18092958988838631</v>
      </c>
      <c r="L64" s="44">
        <f>OVYLD1_!L64*VLOOKUP(OVYLD2_!L$4,'[1]INTERNAL PARAMETERS-1'!$B$5:$J$44,5,FALSE)*VLOOKUP(OVYLD2_!L$4,'[1]INTERNAL PARAMETERS-1'!$B$5:$J$44,7,FALSE)*OVYLD2_!$F64 + OVYLD1_!L64*(1-VLOOKUP(OVYLD2_!L$4,'[1]INTERNAL PARAMETERS-1'!$B$5:$J$44,5,FALSE))*VLOOKUP(OVYLD2_!L$4,'[1]INTERNAL PARAMETERS-1'!$B$5:$J$44,9,FALSE)*OVYLD2_!$F64</f>
        <v>0</v>
      </c>
      <c r="M64" s="44">
        <f>OVYLD1_!M64*VLOOKUP(OVYLD2_!M$4,'[1]INTERNAL PARAMETERS-1'!$B$5:$J$44,5,FALSE)*VLOOKUP(OVYLD2_!M$4,'[1]INTERNAL PARAMETERS-1'!$B$5:$J$44,7,FALSE)*OVYLD2_!$F64 + OVYLD1_!M64*(1-VLOOKUP(OVYLD2_!M$4,'[1]INTERNAL PARAMETERS-1'!$B$5:$J$44,5,FALSE))*VLOOKUP(OVYLD2_!M$4,'[1]INTERNAL PARAMETERS-1'!$B$5:$J$44,9,FALSE)*OVYLD2_!$F64</f>
        <v>9.5225845414487337E-2</v>
      </c>
      <c r="N64" s="44">
        <f>OVYLD1_!N64*VLOOKUP(OVYLD2_!N$4,'[1]INTERNAL PARAMETERS-1'!$B$5:$J$44,5,FALSE)*VLOOKUP(OVYLD2_!N$4,'[1]INTERNAL PARAMETERS-1'!$B$5:$J$44,7,FALSE)*OVYLD2_!$F64 + OVYLD1_!N64*(1-VLOOKUP(OVYLD2_!N$4,'[1]INTERNAL PARAMETERS-1'!$B$5:$J$44,5,FALSE))*VLOOKUP(OVYLD2_!N$4,'[1]INTERNAL PARAMETERS-1'!$B$5:$J$44,9,FALSE)*OVYLD2_!$F64</f>
        <v>3.2501443622699133E-2</v>
      </c>
      <c r="O64" s="44">
        <f>OVYLD1_!O64*VLOOKUP(OVYLD2_!O$4,'[1]INTERNAL PARAMETERS-1'!$B$5:$J$44,5,FALSE)*VLOOKUP(OVYLD2_!O$4,'[1]INTERNAL PARAMETERS-1'!$B$5:$J$44,7,FALSE)*OVYLD2_!$F64 + OVYLD1_!O64*(1-VLOOKUP(OVYLD2_!O$4,'[1]INTERNAL PARAMETERS-1'!$B$5:$J$44,5,FALSE))*VLOOKUP(OVYLD2_!O$4,'[1]INTERNAL PARAMETERS-1'!$B$5:$J$44,9,FALSE)*OVYLD2_!$F64</f>
        <v>0</v>
      </c>
      <c r="P64" s="44">
        <f>OVYLD1_!P64*VLOOKUP(OVYLD2_!P$4,'[1]INTERNAL PARAMETERS-1'!$B$5:$J$44,5,FALSE)*VLOOKUP(OVYLD2_!P$4,'[1]INTERNAL PARAMETERS-1'!$B$5:$J$44,7,FALSE)*OVYLD2_!$F64 + OVYLD1_!P64*(1-VLOOKUP(OVYLD2_!P$4,'[1]INTERNAL PARAMETERS-1'!$B$5:$J$44,5,FALSE))*VLOOKUP(OVYLD2_!P$4,'[1]INTERNAL PARAMETERS-1'!$B$5:$J$44,9,FALSE)*OVYLD2_!$F64</f>
        <v>0</v>
      </c>
      <c r="Q64" s="44">
        <f>OVYLD1_!Q64*VLOOKUP(OVYLD2_!Q$4,'[1]INTERNAL PARAMETERS-1'!$B$5:$J$44,5,FALSE)*VLOOKUP(OVYLD2_!Q$4,'[1]INTERNAL PARAMETERS-1'!$B$5:$J$44,7,FALSE)*OVYLD2_!$F64 + OVYLD1_!Q64*(1-VLOOKUP(OVYLD2_!Q$4,'[1]INTERNAL PARAMETERS-1'!$B$5:$J$44,5,FALSE))*VLOOKUP(OVYLD2_!Q$4,'[1]INTERNAL PARAMETERS-1'!$B$5:$J$44,9,FALSE)*OVYLD2_!$F64</f>
        <v>0</v>
      </c>
      <c r="R64" s="44">
        <f>OVYLD1_!R64*VLOOKUP(OVYLD2_!R$4,'[1]INTERNAL PARAMETERS-1'!$B$5:$J$44,5,FALSE)*VLOOKUP(OVYLD2_!R$4,'[1]INTERNAL PARAMETERS-1'!$B$5:$J$44,7,FALSE)*OVYLD2_!$F64 + OVYLD1_!R64*(1-VLOOKUP(OVYLD2_!R$4,'[1]INTERNAL PARAMETERS-1'!$B$5:$J$44,5,FALSE))*VLOOKUP(OVYLD2_!R$4,'[1]INTERNAL PARAMETERS-1'!$B$5:$J$44,9,FALSE)*OVYLD2_!$F64</f>
        <v>7.5054853528659954E-2</v>
      </c>
      <c r="S64" s="44">
        <f>OVYLD1_!S64*VLOOKUP(OVYLD2_!S$4,'[1]INTERNAL PARAMETERS-1'!$B$5:$J$44,5,FALSE)*VLOOKUP(OVYLD2_!S$4,'[1]INTERNAL PARAMETERS-1'!$B$5:$J$44,7,FALSE)*OVYLD2_!$F64 + OVYLD1_!S64*(1-VLOOKUP(OVYLD2_!S$4,'[1]INTERNAL PARAMETERS-1'!$B$5:$J$44,5,FALSE))*VLOOKUP(OVYLD2_!S$4,'[1]INTERNAL PARAMETERS-1'!$B$5:$J$44,9,FALSE)*OVYLD2_!$F64</f>
        <v>1.476565707649919</v>
      </c>
      <c r="T64" s="44">
        <f>OVYLD1_!T64*VLOOKUP(OVYLD2_!T$4,'[1]INTERNAL PARAMETERS-1'!$B$5:$J$44,5,FALSE)*VLOOKUP(OVYLD2_!T$4,'[1]INTERNAL PARAMETERS-1'!$B$5:$J$44,7,FALSE)*OVYLD2_!$F64 + OVYLD1_!T64*(1-VLOOKUP(OVYLD2_!T$4,'[1]INTERNAL PARAMETERS-1'!$B$5:$J$44,5,FALSE))*VLOOKUP(OVYLD2_!T$4,'[1]INTERNAL PARAMETERS-1'!$B$5:$J$44,9,FALSE)*OVYLD2_!$F64</f>
        <v>0.22114100142774246</v>
      </c>
      <c r="U64" s="44">
        <f>OVYLD1_!U64*VLOOKUP(OVYLD2_!U$4,'[1]INTERNAL PARAMETERS-1'!$B$5:$J$44,5,FALSE)*VLOOKUP(OVYLD2_!U$4,'[1]INTERNAL PARAMETERS-1'!$B$5:$J$44,7,FALSE)*OVYLD2_!$F64 + OVYLD1_!U64*(1-VLOOKUP(OVYLD2_!U$4,'[1]INTERNAL PARAMETERS-1'!$B$5:$J$44,5,FALSE))*VLOOKUP(OVYLD2_!U$4,'[1]INTERNAL PARAMETERS-1'!$B$5:$J$44,9,FALSE)*OVYLD2_!$F64</f>
        <v>0.16659288774223266</v>
      </c>
      <c r="V64" s="44">
        <f>OVYLD1_!V64*VLOOKUP(OVYLD2_!V$4,'[1]INTERNAL PARAMETERS-1'!$B$5:$J$44,5,FALSE)*VLOOKUP(OVYLD2_!V$4,'[1]INTERNAL PARAMETERS-1'!$B$5:$J$44,7,FALSE)*OVYLD2_!$F64 + OVYLD1_!V64*(1-VLOOKUP(OVYLD2_!V$4,'[1]INTERNAL PARAMETERS-1'!$B$5:$J$44,5,FALSE))*VLOOKUP(OVYLD2_!V$4,'[1]INTERNAL PARAMETERS-1'!$B$5:$J$44,9,FALSE)*OVYLD2_!$F64</f>
        <v>0.68514408200678278</v>
      </c>
      <c r="W64" s="44">
        <f>OVYLD1_!W64*VLOOKUP(OVYLD2_!W$4,'[1]INTERNAL PARAMETERS-1'!$B$5:$J$44,5,FALSE)*VLOOKUP(OVYLD2_!W$4,'[1]INTERNAL PARAMETERS-1'!$B$5:$J$44,7,FALSE)*OVYLD2_!$F64 + OVYLD1_!W64*(1-VLOOKUP(OVYLD2_!W$4,'[1]INTERNAL PARAMETERS-1'!$B$5:$J$44,5,FALSE))*VLOOKUP(OVYLD2_!W$4,'[1]INTERNAL PARAMETERS-1'!$B$5:$J$44,9,FALSE)*OVYLD2_!$F64</f>
        <v>0</v>
      </c>
      <c r="X64" s="44">
        <f>OVYLD1_!X64*VLOOKUP(OVYLD2_!X$4,'[1]INTERNAL PARAMETERS-1'!$B$5:$J$44,5,FALSE)*VLOOKUP(OVYLD2_!X$4,'[1]INTERNAL PARAMETERS-1'!$B$5:$J$44,7,FALSE)*OVYLD2_!$F64 + OVYLD1_!X64*(1-VLOOKUP(OVYLD2_!X$4,'[1]INTERNAL PARAMETERS-1'!$B$5:$J$44,5,FALSE))*VLOOKUP(OVYLD2_!X$4,'[1]INTERNAL PARAMETERS-1'!$B$5:$J$44,9,FALSE)*OVYLD2_!$F64</f>
        <v>0</v>
      </c>
      <c r="Y64" s="44">
        <f>OVYLD1_!Y64*VLOOKUP(OVYLD2_!Y$4,'[1]INTERNAL PARAMETERS-1'!$B$5:$J$44,5,FALSE)*VLOOKUP(OVYLD2_!Y$4,'[1]INTERNAL PARAMETERS-1'!$B$5:$J$44,7,FALSE)*OVYLD2_!$F64 + OVYLD1_!Y64*(1-VLOOKUP(OVYLD2_!Y$4,'[1]INTERNAL PARAMETERS-1'!$B$5:$J$44,5,FALSE))*VLOOKUP(OVYLD2_!Y$4,'[1]INTERNAL PARAMETERS-1'!$B$5:$J$44,9,FALSE)*OVYLD2_!$F64</f>
        <v>0</v>
      </c>
      <c r="Z64" s="44">
        <f>OVYLD1_!Z64*VLOOKUP(OVYLD2_!Z$4,'[1]INTERNAL PARAMETERS-1'!$B$5:$J$44,5,FALSE)*VLOOKUP(OVYLD2_!Z$4,'[1]INTERNAL PARAMETERS-1'!$B$5:$J$44,7,FALSE)*OVYLD2_!$F64 + OVYLD1_!Z64*(1-VLOOKUP(OVYLD2_!Z$4,'[1]INTERNAL PARAMETERS-1'!$B$5:$J$44,5,FALSE))*VLOOKUP(OVYLD2_!Z$4,'[1]INTERNAL PARAMETERS-1'!$B$5:$J$44,9,FALSE)*OVYLD2_!$F64</f>
        <v>0</v>
      </c>
      <c r="AA64" s="44">
        <f>OVYLD1_!AA64*VLOOKUP(OVYLD2_!AA$4,'[1]INTERNAL PARAMETERS-1'!$B$5:$J$44,5,FALSE)*VLOOKUP(OVYLD2_!AA$4,'[1]INTERNAL PARAMETERS-1'!$B$5:$J$44,7,FALSE)*OVYLD2_!$F64 + OVYLD1_!AA64*(1-VLOOKUP(OVYLD2_!AA$4,'[1]INTERNAL PARAMETERS-1'!$B$5:$J$44,5,FALSE))*VLOOKUP(OVYLD2_!AA$4,'[1]INTERNAL PARAMETERS-1'!$B$5:$J$44,9,FALSE)*OVYLD2_!$F64</f>
        <v>0</v>
      </c>
      <c r="AB64" s="44">
        <f>OVYLD1_!AB64*VLOOKUP(OVYLD2_!AB$4,'[1]INTERNAL PARAMETERS-1'!$B$5:$J$44,5,FALSE)*VLOOKUP(OVYLD2_!AB$4,'[1]INTERNAL PARAMETERS-1'!$B$5:$J$44,7,FALSE)*OVYLD2_!$F64 + OVYLD1_!AB64*(1-VLOOKUP(OVYLD2_!AB$4,'[1]INTERNAL PARAMETERS-1'!$B$5:$J$44,5,FALSE))*VLOOKUP(OVYLD2_!AB$4,'[1]INTERNAL PARAMETERS-1'!$B$5:$J$44,9,FALSE)*OVYLD2_!$F64</f>
        <v>0</v>
      </c>
      <c r="AC64" s="44">
        <f>OVYLD1_!AC64*VLOOKUP(OVYLD2_!AC$4,'[1]INTERNAL PARAMETERS-1'!$B$5:$J$44,5,FALSE)*VLOOKUP(OVYLD2_!AC$4,'[1]INTERNAL PARAMETERS-1'!$B$5:$J$44,7,FALSE)*OVYLD2_!$F64 + OVYLD1_!AC64*(1-VLOOKUP(OVYLD2_!AC$4,'[1]INTERNAL PARAMETERS-1'!$B$5:$J$44,5,FALSE))*VLOOKUP(OVYLD2_!AC$4,'[1]INTERNAL PARAMETERS-1'!$B$5:$J$44,9,FALSE)*OVYLD2_!$F64</f>
        <v>0</v>
      </c>
      <c r="AD64" s="44">
        <f>OVYLD1_!AD64*VLOOKUP(OVYLD2_!AD$4,'[1]INTERNAL PARAMETERS-1'!$B$5:$J$44,5,FALSE)*VLOOKUP(OVYLD2_!AD$4,'[1]INTERNAL PARAMETERS-1'!$B$5:$J$44,7,FALSE)*OVYLD2_!$F64 + OVYLD1_!AD64*(1-VLOOKUP(OVYLD2_!AD$4,'[1]INTERNAL PARAMETERS-1'!$B$5:$J$44,5,FALSE))*VLOOKUP(OVYLD2_!AD$4,'[1]INTERNAL PARAMETERS-1'!$B$5:$J$44,9,FALSE)*OVYLD2_!$F64</f>
        <v>0</v>
      </c>
      <c r="AE64" s="44">
        <f>OVYLD1_!AE64*VLOOKUP(OVYLD2_!AE$4,'[1]INTERNAL PARAMETERS-1'!$B$5:$J$44,5,FALSE)*VLOOKUP(OVYLD2_!AE$4,'[1]INTERNAL PARAMETERS-1'!$B$5:$J$44,7,FALSE)*OVYLD2_!$F64 + OVYLD1_!AE64*(1-VLOOKUP(OVYLD2_!AE$4,'[1]INTERNAL PARAMETERS-1'!$B$5:$J$44,5,FALSE))*VLOOKUP(OVYLD2_!AE$4,'[1]INTERNAL PARAMETERS-1'!$B$5:$J$44,9,FALSE)*OVYLD2_!$F64</f>
        <v>0</v>
      </c>
      <c r="AF64" s="44">
        <f>OVYLD1_!AF64*VLOOKUP(OVYLD2_!AF$4,'[1]INTERNAL PARAMETERS-1'!$B$5:$J$44,5,FALSE)*VLOOKUP(OVYLD2_!AF$4,'[1]INTERNAL PARAMETERS-1'!$B$5:$J$44,7,FALSE)*OVYLD2_!$F64 + OVYLD1_!AF64*(1-VLOOKUP(OVYLD2_!AF$4,'[1]INTERNAL PARAMETERS-1'!$B$5:$J$44,5,FALSE))*VLOOKUP(OVYLD2_!AF$4,'[1]INTERNAL PARAMETERS-1'!$B$5:$J$44,9,FALSE)*OVYLD2_!$F64</f>
        <v>5.226854818997826E-2</v>
      </c>
      <c r="AG64" s="44">
        <f>OVYLD1_!AG64*VLOOKUP(OVYLD2_!AG$4,'[1]INTERNAL PARAMETERS-1'!$B$5:$J$44,5,FALSE)*VLOOKUP(OVYLD2_!AG$4,'[1]INTERNAL PARAMETERS-1'!$B$5:$J$44,7,FALSE)*OVYLD2_!$F64 + OVYLD1_!AG64*(1-VLOOKUP(OVYLD2_!AG$4,'[1]INTERNAL PARAMETERS-1'!$B$5:$J$44,5,FALSE))*VLOOKUP(OVYLD2_!AG$4,'[1]INTERNAL PARAMETERS-1'!$B$5:$J$44,9,FALSE)*OVYLD2_!$F64</f>
        <v>8.2443307473317615E-2</v>
      </c>
      <c r="AH64" s="44">
        <f>OVYLD1_!AH64*VLOOKUP(OVYLD2_!AH$4,'[1]INTERNAL PARAMETERS-1'!$B$5:$J$44,5,FALSE)*VLOOKUP(OVYLD2_!AH$4,'[1]INTERNAL PARAMETERS-1'!$B$5:$J$44,7,FALSE)*OVYLD2_!$F64 + OVYLD1_!AH64*(1-VLOOKUP(OVYLD2_!AH$4,'[1]INTERNAL PARAMETERS-1'!$B$5:$J$44,5,FALSE))*VLOOKUP(OVYLD2_!AH$4,'[1]INTERNAL PARAMETERS-1'!$B$5:$J$44,9,FALSE)*OVYLD2_!$F64</f>
        <v>0</v>
      </c>
      <c r="AI64" s="44">
        <f>OVYLD1_!AI64*VLOOKUP(OVYLD2_!AI$4,'[1]INTERNAL PARAMETERS-1'!$B$5:$J$44,5,FALSE)*VLOOKUP(OVYLD2_!AI$4,'[1]INTERNAL PARAMETERS-1'!$B$5:$J$44,7,FALSE)*OVYLD2_!$F64 + OVYLD1_!AI64*(1-VLOOKUP(OVYLD2_!AI$4,'[1]INTERNAL PARAMETERS-1'!$B$5:$J$44,5,FALSE))*VLOOKUP(OVYLD2_!AI$4,'[1]INTERNAL PARAMETERS-1'!$B$5:$J$44,9,FALSE)*OVYLD2_!$F64</f>
        <v>6.7010959217920852E-3</v>
      </c>
      <c r="AJ64" s="44">
        <f>OVYLD1_!AJ64*VLOOKUP(OVYLD2_!AJ$4,'[1]INTERNAL PARAMETERS-1'!$B$5:$J$44,5,FALSE)*VLOOKUP(OVYLD2_!AJ$4,'[1]INTERNAL PARAMETERS-1'!$B$5:$J$44,7,FALSE)*OVYLD2_!$F64 + OVYLD1_!AJ64*(1-VLOOKUP(OVYLD2_!AJ$4,'[1]INTERNAL PARAMETERS-1'!$B$5:$J$44,5,FALSE))*VLOOKUP(OVYLD2_!AJ$4,'[1]INTERNAL PARAMETERS-1'!$B$5:$J$44,9,FALSE)*OVYLD2_!$F64</f>
        <v>0.10453709637995652</v>
      </c>
      <c r="AK64" s="44">
        <f>OVYLD1_!AK64*VLOOKUP(OVYLD2_!AK$4,'[1]INTERNAL PARAMETERS-1'!$B$5:$J$44,5,FALSE)*VLOOKUP(OVYLD2_!AK$4,'[1]INTERNAL PARAMETERS-1'!$B$5:$J$44,7,FALSE)*OVYLD2_!$F64 + OVYLD1_!AK64*(1-VLOOKUP(OVYLD2_!AK$4,'[1]INTERNAL PARAMETERS-1'!$B$5:$J$44,5,FALSE))*VLOOKUP(OVYLD2_!AK$4,'[1]INTERNAL PARAMETERS-1'!$B$5:$J$44,9,FALSE)*OVYLD2_!$F64</f>
        <v>0</v>
      </c>
      <c r="AL64" s="44">
        <f>OVYLD1_!AL64*VLOOKUP(OVYLD2_!AL$4,'[1]INTERNAL PARAMETERS-1'!$B$5:$J$44,5,FALSE)*VLOOKUP(OVYLD2_!AL$4,'[1]INTERNAL PARAMETERS-1'!$B$5:$J$44,7,FALSE)*OVYLD2_!$F64 + OVYLD1_!AL64*(1-VLOOKUP(OVYLD2_!AL$4,'[1]INTERNAL PARAMETERS-1'!$B$5:$J$44,5,FALSE))*VLOOKUP(OVYLD2_!AL$4,'[1]INTERNAL PARAMETERS-1'!$B$5:$J$44,9,FALSE)*OVYLD2_!$F64</f>
        <v>0</v>
      </c>
      <c r="AM64" s="44">
        <f>OVYLD1_!AM64*VLOOKUP(OVYLD2_!AM$4,'[1]INTERNAL PARAMETERS-1'!$B$5:$J$44,5,FALSE)*VLOOKUP(OVYLD2_!AM$4,'[1]INTERNAL PARAMETERS-1'!$B$5:$J$44,7,FALSE)*OVYLD2_!$F64 + OVYLD1_!AM64*(1-VLOOKUP(OVYLD2_!AM$4,'[1]INTERNAL PARAMETERS-1'!$B$5:$J$44,5,FALSE))*VLOOKUP(OVYLD2_!AM$4,'[1]INTERNAL PARAMETERS-1'!$B$5:$J$44,9,FALSE)*OVYLD2_!$F64</f>
        <v>0</v>
      </c>
      <c r="AN64" s="44">
        <f>OVYLD1_!AN64*VLOOKUP(OVYLD2_!AN$4,'[1]INTERNAL PARAMETERS-1'!$B$5:$J$44,5,FALSE)*VLOOKUP(OVYLD2_!AN$4,'[1]INTERNAL PARAMETERS-1'!$B$5:$J$44,7,FALSE)*OVYLD2_!$F64 + OVYLD1_!AN64*(1-VLOOKUP(OVYLD2_!AN$4,'[1]INTERNAL PARAMETERS-1'!$B$5:$J$44,5,FALSE))*VLOOKUP(OVYLD2_!AN$4,'[1]INTERNAL PARAMETERS-1'!$B$5:$J$44,9,FALSE)*OVYLD2_!$F64</f>
        <v>0</v>
      </c>
      <c r="AO64" s="44">
        <f>OVYLD1_!AO64*VLOOKUP(OVYLD2_!AO$4,'[1]INTERNAL PARAMETERS-1'!$B$5:$J$44,5,FALSE)*VLOOKUP(OVYLD2_!AO$4,'[1]INTERNAL PARAMETERS-1'!$B$5:$J$44,7,FALSE)*OVYLD2_!$F64 + OVYLD1_!AO64*(1-VLOOKUP(OVYLD2_!AO$4,'[1]INTERNAL PARAMETERS-1'!$B$5:$J$44,5,FALSE))*VLOOKUP(OVYLD2_!AO$4,'[1]INTERNAL PARAMETERS-1'!$B$5:$J$44,9,FALSE)*OVYLD2_!$F64</f>
        <v>0</v>
      </c>
      <c r="AP64" s="44">
        <f>OVYLD1_!AP64*VLOOKUP(OVYLD2_!AP$4,'[1]INTERNAL PARAMETERS-1'!$B$5:$J$44,5,FALSE)*VLOOKUP(OVYLD2_!AP$4,'[1]INTERNAL PARAMETERS-1'!$B$5:$J$44,7,FALSE)*OVYLD2_!$F64 + OVYLD1_!AP64*(1-VLOOKUP(OVYLD2_!AP$4,'[1]INTERNAL PARAMETERS-1'!$B$5:$J$44,5,FALSE))*VLOOKUP(OVYLD2_!AP$4,'[1]INTERNAL PARAMETERS-1'!$B$5:$J$44,9,FALSE)*OVYLD2_!$F64</f>
        <v>0</v>
      </c>
      <c r="AQ64" s="44">
        <f>OVYLD1_!AQ64*VLOOKUP(OVYLD2_!AQ$4,'[1]INTERNAL PARAMETERS-1'!$B$5:$J$44,5,FALSE)*VLOOKUP(OVYLD2_!AQ$4,'[1]INTERNAL PARAMETERS-1'!$B$5:$J$44,7,FALSE)*OVYLD2_!$F64 + OVYLD1_!AQ64*(1-VLOOKUP(OVYLD2_!AQ$4,'[1]INTERNAL PARAMETERS-1'!$B$5:$J$44,5,FALSE))*VLOOKUP(OVYLD2_!AQ$4,'[1]INTERNAL PARAMETERS-1'!$B$5:$J$44,9,FALSE)*OVYLD2_!$F64</f>
        <v>0</v>
      </c>
      <c r="AR64" s="44">
        <f>OVYLD1_!AR64*VLOOKUP(OVYLD2_!AR$4,'[1]INTERNAL PARAMETERS-1'!$B$5:$J$44,5,FALSE)*VLOOKUP(OVYLD2_!AR$4,'[1]INTERNAL PARAMETERS-1'!$B$5:$J$44,7,FALSE)*OVYLD2_!$F64 + OVYLD1_!AR64*(1-VLOOKUP(OVYLD2_!AR$4,'[1]INTERNAL PARAMETERS-1'!$B$5:$J$44,5,FALSE))*VLOOKUP(OVYLD2_!AR$4,'[1]INTERNAL PARAMETERS-1'!$B$5:$J$44,9,FALSE)*OVYLD2_!$F64</f>
        <v>0</v>
      </c>
      <c r="AS64" s="44">
        <f>OVYLD1_!AS64*VLOOKUP(OVYLD2_!AS$4,'[1]INTERNAL PARAMETERS-1'!$B$5:$J$44,5,FALSE)*VLOOKUP(OVYLD2_!AS$4,'[1]INTERNAL PARAMETERS-1'!$B$5:$J$44,7,FALSE)*OVYLD2_!$F64 + OVYLD1_!AS64*(1-VLOOKUP(OVYLD2_!AS$4,'[1]INTERNAL PARAMETERS-1'!$B$5:$J$44,5,FALSE))*VLOOKUP(OVYLD2_!AS$4,'[1]INTERNAL PARAMETERS-1'!$B$5:$J$44,9,FALSE)*OVYLD2_!$F64</f>
        <v>0</v>
      </c>
      <c r="AT64" s="43">
        <f>OVYLD1_!AT64*VLOOKUP(OVYLD2_!AT$4,'[1]INTERNAL PARAMETERS-1'!$B$5:$J$44,5,FALSE)*VLOOKUP(OVYLD2_!AT$4,'[1]INTERNAL PARAMETERS-1'!$B$5:$J$44,7,FALSE)*OVYLD2_!$F64 + OVYLD1_!AT64*(1-VLOOKUP(OVYLD2_!AT$4,'[1]INTERNAL PARAMETERS-1'!$B$5:$J$44,5,FALSE))*VLOOKUP(OVYLD2_!AT$4,'[1]INTERNAL PARAMETERS-1'!$B$5:$J$44,9,FALSE)*OVYLD2_!$F64</f>
        <v>0</v>
      </c>
      <c r="AU64" s="45">
        <f>OVYLD1_!AU64*VLOOKUP(OVYLD2_!AU$4,'[1]INTERNAL PARAMETERS-1'!$B$5:$J$44,5,FALSE)*VLOOKUP(OVYLD2_!AU$4,'[1]INTERNAL PARAMETERS-1'!$B$5:$J$44,6,FALSE)*VLOOKUP(OVYLD2_!AU$4,'[1]INTERNAL PARAMETERS-1'!$B$5:$J$44,3,FALSE) + OVYLD1_!AU64*(1-VLOOKUP(OVYLD2_!AU$4,'[1]INTERNAL PARAMETERS-1'!$B$5:$J$44,5,FALSE))*VLOOKUP(OVYLD2_!AU$4,'[1]INTERNAL PARAMETERS-1'!$B$5:$J$44,8,FALSE)*VLOOKUP(OVYLD2_!AU$4,'[1]INTERNAL PARAMETERS-1'!$B$5:$J$44,3,FALSE)</f>
        <v>0</v>
      </c>
      <c r="AV64" s="44">
        <f>OVYLD1_!AV64*VLOOKUP(OVYLD2_!AV$4,'[1]INTERNAL PARAMETERS-1'!$B$5:$J$44,5,FALSE)*VLOOKUP(OVYLD2_!AV$4,'[1]INTERNAL PARAMETERS-1'!$B$5:$J$44,6,FALSE)*VLOOKUP(OVYLD2_!AV$4,'[1]INTERNAL PARAMETERS-1'!$B$5:$J$44,3,FALSE) + OVYLD1_!AV64*(1-VLOOKUP(OVYLD2_!AV$4,'[1]INTERNAL PARAMETERS-1'!$B$5:$J$44,5,FALSE))*VLOOKUP(OVYLD2_!AV$4,'[1]INTERNAL PARAMETERS-1'!$B$5:$J$44,8,FALSE)*VLOOKUP(OVYLD2_!AV$4,'[1]INTERNAL PARAMETERS-1'!$B$5:$J$44,3,FALSE)</f>
        <v>0</v>
      </c>
      <c r="AW64" s="44">
        <f>OVYLD1_!AW64*VLOOKUP(OVYLD2_!AW$4,'[1]INTERNAL PARAMETERS-1'!$B$5:$J$44,5,FALSE)*VLOOKUP(OVYLD2_!AW$4,'[1]INTERNAL PARAMETERS-1'!$B$5:$J$44,6,FALSE)*VLOOKUP(OVYLD2_!AW$4,'[1]INTERNAL PARAMETERS-1'!$B$5:$J$44,3,FALSE) + OVYLD1_!AW64*(1-VLOOKUP(OVYLD2_!AW$4,'[1]INTERNAL PARAMETERS-1'!$B$5:$J$44,5,FALSE))*VLOOKUP(OVYLD2_!AW$4,'[1]INTERNAL PARAMETERS-1'!$B$5:$J$44,8,FALSE)*VLOOKUP(OVYLD2_!AW$4,'[1]INTERNAL PARAMETERS-1'!$B$5:$J$44,3,FALSE)</f>
        <v>0.18020987101993338</v>
      </c>
      <c r="AX64" s="44">
        <f>OVYLD1_!AX64*VLOOKUP(OVYLD2_!AX$4,'[1]INTERNAL PARAMETERS-1'!$B$5:$J$44,5,FALSE)*VLOOKUP(OVYLD2_!AX$4,'[1]INTERNAL PARAMETERS-1'!$B$5:$J$44,6,FALSE)*VLOOKUP(OVYLD2_!AX$4,'[1]INTERNAL PARAMETERS-1'!$B$5:$J$44,3,FALSE) + OVYLD1_!AX64*(1-VLOOKUP(OVYLD2_!AX$4,'[1]INTERNAL PARAMETERS-1'!$B$5:$J$44,5,FALSE))*VLOOKUP(OVYLD2_!AX$4,'[1]INTERNAL PARAMETERS-1'!$B$5:$J$44,8,FALSE)*VLOOKUP(OVYLD2_!AX$4,'[1]INTERNAL PARAMETERS-1'!$B$5:$J$44,3,FALSE)</f>
        <v>0</v>
      </c>
      <c r="AY64" s="44">
        <f>OVYLD1_!AY64*VLOOKUP(OVYLD2_!AY$4,'[1]INTERNAL PARAMETERS-1'!$B$5:$J$44,5,FALSE)*VLOOKUP(OVYLD2_!AY$4,'[1]INTERNAL PARAMETERS-1'!$B$5:$J$44,6,FALSE)*VLOOKUP(OVYLD2_!AY$4,'[1]INTERNAL PARAMETERS-1'!$B$5:$J$44,3,FALSE) + OVYLD1_!AY64*(1-VLOOKUP(OVYLD2_!AY$4,'[1]INTERNAL PARAMETERS-1'!$B$5:$J$44,5,FALSE))*VLOOKUP(OVYLD2_!AY$4,'[1]INTERNAL PARAMETERS-1'!$B$5:$J$44,8,FALSE)*VLOOKUP(OVYLD2_!AY$4,'[1]INTERNAL PARAMETERS-1'!$B$5:$J$44,3,FALSE)</f>
        <v>0</v>
      </c>
      <c r="AZ64" s="44">
        <f>OVYLD1_!AZ64*VLOOKUP(OVYLD2_!AZ$4,'[1]INTERNAL PARAMETERS-1'!$B$5:$J$44,5,FALSE)*VLOOKUP(OVYLD2_!AZ$4,'[1]INTERNAL PARAMETERS-1'!$B$5:$J$44,6,FALSE)*VLOOKUP(OVYLD2_!AZ$4,'[1]INTERNAL PARAMETERS-1'!$B$5:$J$44,3,FALSE) + OVYLD1_!AZ64*(1-VLOOKUP(OVYLD2_!AZ$4,'[1]INTERNAL PARAMETERS-1'!$B$5:$J$44,5,FALSE))*VLOOKUP(OVYLD2_!AZ$4,'[1]INTERNAL PARAMETERS-1'!$B$5:$J$44,8,FALSE)*VLOOKUP(OVYLD2_!AZ$4,'[1]INTERNAL PARAMETERS-1'!$B$5:$J$44,3,FALSE)</f>
        <v>0</v>
      </c>
      <c r="BA64" s="44">
        <f>OVYLD1_!BA64*VLOOKUP(OVYLD2_!BA$4,'[1]INTERNAL PARAMETERS-1'!$B$5:$J$44,5,FALSE)*VLOOKUP(OVYLD2_!BA$4,'[1]INTERNAL PARAMETERS-1'!$B$5:$J$44,6,FALSE)*VLOOKUP(OVYLD2_!BA$4,'[1]INTERNAL PARAMETERS-1'!$B$5:$J$44,3,FALSE) + OVYLD1_!BA64*(1-VLOOKUP(OVYLD2_!BA$4,'[1]INTERNAL PARAMETERS-1'!$B$5:$J$44,5,FALSE))*VLOOKUP(OVYLD2_!BA$4,'[1]INTERNAL PARAMETERS-1'!$B$5:$J$44,8,FALSE)*VLOOKUP(OVYLD2_!BA$4,'[1]INTERNAL PARAMETERS-1'!$B$5:$J$44,3,FALSE)</f>
        <v>1.9068073354968833E-2</v>
      </c>
      <c r="BB64" s="44">
        <f>OVYLD1_!BB64*VLOOKUP(OVYLD2_!BB$4,'[1]INTERNAL PARAMETERS-1'!$B$5:$J$44,5,FALSE)*VLOOKUP(OVYLD2_!BB$4,'[1]INTERNAL PARAMETERS-1'!$B$5:$J$44,6,FALSE)*VLOOKUP(OVYLD2_!BB$4,'[1]INTERNAL PARAMETERS-1'!$B$5:$J$44,3,FALSE) + OVYLD1_!BB64*(1-VLOOKUP(OVYLD2_!BB$4,'[1]INTERNAL PARAMETERS-1'!$B$5:$J$44,5,FALSE))*VLOOKUP(OVYLD2_!BB$4,'[1]INTERNAL PARAMETERS-1'!$B$5:$J$44,8,FALSE)*VLOOKUP(OVYLD2_!BB$4,'[1]INTERNAL PARAMETERS-1'!$B$5:$J$44,3,FALSE)</f>
        <v>3.2479990277936639E-2</v>
      </c>
      <c r="BC64" s="44">
        <f>OVYLD1_!BC64*VLOOKUP(OVYLD2_!BC$4,'[1]INTERNAL PARAMETERS-1'!$B$5:$J$44,5,FALSE)*VLOOKUP(OVYLD2_!BC$4,'[1]INTERNAL PARAMETERS-1'!$B$5:$J$44,6,FALSE)*VLOOKUP(OVYLD2_!BC$4,'[1]INTERNAL PARAMETERS-1'!$B$5:$J$44,3,FALSE) + OVYLD1_!BC64*(1-VLOOKUP(OVYLD2_!BC$4,'[1]INTERNAL PARAMETERS-1'!$B$5:$J$44,5,FALSE))*VLOOKUP(OVYLD2_!BC$4,'[1]INTERNAL PARAMETERS-1'!$B$5:$J$44,8,FALSE)*VLOOKUP(OVYLD2_!BC$4,'[1]INTERNAL PARAMETERS-1'!$B$5:$J$44,3,FALSE)</f>
        <v>3.7391647913814725E-2</v>
      </c>
      <c r="BD64" s="44">
        <f>OVYLD1_!BD64*VLOOKUP(OVYLD2_!BD$4,'[1]INTERNAL PARAMETERS-1'!$B$5:$J$44,5,FALSE)*VLOOKUP(OVYLD2_!BD$4,'[1]INTERNAL PARAMETERS-1'!$B$5:$J$44,6,FALSE)*VLOOKUP(OVYLD2_!BD$4,'[1]INTERNAL PARAMETERS-1'!$B$5:$J$44,3,FALSE) + OVYLD1_!BD64*(1-VLOOKUP(OVYLD2_!BD$4,'[1]INTERNAL PARAMETERS-1'!$B$5:$J$44,5,FALSE))*VLOOKUP(OVYLD2_!BD$4,'[1]INTERNAL PARAMETERS-1'!$B$5:$J$44,8,FALSE)*VLOOKUP(OVYLD2_!BD$4,'[1]INTERNAL PARAMETERS-1'!$B$5:$J$44,3,FALSE)</f>
        <v>3.22280026799159E-2</v>
      </c>
      <c r="BE64" s="44">
        <f>OVYLD1_!BE64*VLOOKUP(OVYLD2_!BE$4,'[1]INTERNAL PARAMETERS-1'!$B$5:$J$44,5,FALSE)*VLOOKUP(OVYLD2_!BE$4,'[1]INTERNAL PARAMETERS-1'!$B$5:$J$44,6,FALSE)*VLOOKUP(OVYLD2_!BE$4,'[1]INTERNAL PARAMETERS-1'!$B$5:$J$44,3,FALSE) + OVYLD1_!BE64*(1-VLOOKUP(OVYLD2_!BE$4,'[1]INTERNAL PARAMETERS-1'!$B$5:$J$44,5,FALSE))*VLOOKUP(OVYLD2_!BE$4,'[1]INTERNAL PARAMETERS-1'!$B$5:$J$44,8,FALSE)*VLOOKUP(OVYLD2_!BE$4,'[1]INTERNAL PARAMETERS-1'!$B$5:$J$44,3,FALSE)</f>
        <v>7.7510611892456949E-2</v>
      </c>
      <c r="BF64" s="44">
        <f>OVYLD1_!BF64*VLOOKUP(OVYLD2_!BF$4,'[1]INTERNAL PARAMETERS-1'!$B$5:$J$44,5,FALSE)*VLOOKUP(OVYLD2_!BF$4,'[1]INTERNAL PARAMETERS-1'!$B$5:$J$44,6,FALSE)*VLOOKUP(OVYLD2_!BF$4,'[1]INTERNAL PARAMETERS-1'!$B$5:$J$44,3,FALSE) + OVYLD1_!BF64*(1-VLOOKUP(OVYLD2_!BF$4,'[1]INTERNAL PARAMETERS-1'!$B$5:$J$44,5,FALSE))*VLOOKUP(OVYLD2_!BF$4,'[1]INTERNAL PARAMETERS-1'!$B$5:$J$44,8,FALSE)*VLOOKUP(OVYLD2_!BF$4,'[1]INTERNAL PARAMETERS-1'!$B$5:$J$44,3,FALSE)</f>
        <v>0</v>
      </c>
      <c r="BG64" s="44">
        <f>OVYLD1_!BG64*VLOOKUP(OVYLD2_!BG$4,'[1]INTERNAL PARAMETERS-1'!$B$5:$J$44,5,FALSE)*VLOOKUP(OVYLD2_!BG$4,'[1]INTERNAL PARAMETERS-1'!$B$5:$J$44,6,FALSE)*VLOOKUP(OVYLD2_!BG$4,'[1]INTERNAL PARAMETERS-1'!$B$5:$J$44,3,FALSE) + OVYLD1_!BG64*(1-VLOOKUP(OVYLD2_!BG$4,'[1]INTERNAL PARAMETERS-1'!$B$5:$J$44,5,FALSE))*VLOOKUP(OVYLD2_!BG$4,'[1]INTERNAL PARAMETERS-1'!$B$5:$J$44,8,FALSE)*VLOOKUP(OVYLD2_!BG$4,'[1]INTERNAL PARAMETERS-1'!$B$5:$J$44,3,FALSE)</f>
        <v>3.7365756762667589E-2</v>
      </c>
      <c r="BH64" s="44">
        <f>OVYLD1_!BH64*VLOOKUP(OVYLD2_!BH$4,'[1]INTERNAL PARAMETERS-1'!$B$5:$J$44,5,FALSE)*VLOOKUP(OVYLD2_!BH$4,'[1]INTERNAL PARAMETERS-1'!$B$5:$J$44,6,FALSE)*VLOOKUP(OVYLD2_!BH$4,'[1]INTERNAL PARAMETERS-1'!$B$5:$J$44,3,FALSE) + OVYLD1_!BH64*(1-VLOOKUP(OVYLD2_!BH$4,'[1]INTERNAL PARAMETERS-1'!$B$5:$J$44,5,FALSE))*VLOOKUP(OVYLD2_!BH$4,'[1]INTERNAL PARAMETERS-1'!$B$5:$J$44,8,FALSE)*VLOOKUP(OVYLD2_!BH$4,'[1]INTERNAL PARAMETERS-1'!$B$5:$J$44,3,FALSE)</f>
        <v>1.1649809239209749E-4</v>
      </c>
      <c r="BI64" s="44">
        <f>OVYLD1_!BI64*VLOOKUP(OVYLD2_!BI$4,'[1]INTERNAL PARAMETERS-1'!$B$5:$J$44,5,FALSE)*VLOOKUP(OVYLD2_!BI$4,'[1]INTERNAL PARAMETERS-1'!$B$5:$J$44,6,FALSE)*VLOOKUP(OVYLD2_!BI$4,'[1]INTERNAL PARAMETERS-1'!$B$5:$J$44,3,FALSE) + OVYLD1_!BI64*(1-VLOOKUP(OVYLD2_!BI$4,'[1]INTERNAL PARAMETERS-1'!$B$5:$J$44,5,FALSE))*VLOOKUP(OVYLD2_!BI$4,'[1]INTERNAL PARAMETERS-1'!$B$5:$J$44,8,FALSE)*VLOOKUP(OVYLD2_!BI$4,'[1]INTERNAL PARAMETERS-1'!$B$5:$J$44,3,FALSE)</f>
        <v>0</v>
      </c>
      <c r="BJ64" s="44">
        <f>OVYLD1_!BJ64*VLOOKUP(OVYLD2_!BJ$4,'[1]INTERNAL PARAMETERS-1'!$B$5:$J$44,5,FALSE)*VLOOKUP(OVYLD2_!BJ$4,'[1]INTERNAL PARAMETERS-1'!$B$5:$J$44,6,FALSE)*VLOOKUP(OVYLD2_!BJ$4,'[1]INTERNAL PARAMETERS-1'!$B$5:$J$44,3,FALSE) + OVYLD1_!BJ64*(1-VLOOKUP(OVYLD2_!BJ$4,'[1]INTERNAL PARAMETERS-1'!$B$5:$J$44,5,FALSE))*VLOOKUP(OVYLD2_!BJ$4,'[1]INTERNAL PARAMETERS-1'!$B$5:$J$44,8,FALSE)*VLOOKUP(OVYLD2_!BJ$4,'[1]INTERNAL PARAMETERS-1'!$B$5:$J$44,3,FALSE)</f>
        <v>7.0341345616845487E-3</v>
      </c>
      <c r="BK64" s="44">
        <f>OVYLD1_!BK64*VLOOKUP(OVYLD2_!BK$4,'[1]INTERNAL PARAMETERS-1'!$B$5:$J$44,5,FALSE)*VLOOKUP(OVYLD2_!BK$4,'[1]INTERNAL PARAMETERS-1'!$B$5:$J$44,6,FALSE)*VLOOKUP(OVYLD2_!BK$4,'[1]INTERNAL PARAMETERS-1'!$B$5:$J$44,3,FALSE) + OVYLD1_!BK64*(1-VLOOKUP(OVYLD2_!BK$4,'[1]INTERNAL PARAMETERS-1'!$B$5:$J$44,5,FALSE))*VLOOKUP(OVYLD2_!BK$4,'[1]INTERNAL PARAMETERS-1'!$B$5:$J$44,8,FALSE)*VLOOKUP(OVYLD2_!BK$4,'[1]INTERNAL PARAMETERS-1'!$B$5:$J$44,3,FALSE)</f>
        <v>1.1480220810242615E-2</v>
      </c>
      <c r="BL64" s="44">
        <f>OVYLD1_!BL64*VLOOKUP(OVYLD2_!BL$4,'[1]INTERNAL PARAMETERS-1'!$B$5:$J$44,5,FALSE)*VLOOKUP(OVYLD2_!BL$4,'[1]INTERNAL PARAMETERS-1'!$B$5:$J$44,6,FALSE)*VLOOKUP(OVYLD2_!BL$4,'[1]INTERNAL PARAMETERS-1'!$B$5:$J$44,3,FALSE) + OVYLD1_!BL64*(1-VLOOKUP(OVYLD2_!BL$4,'[1]INTERNAL PARAMETERS-1'!$B$5:$J$44,5,FALSE))*VLOOKUP(OVYLD2_!BL$4,'[1]INTERNAL PARAMETERS-1'!$B$5:$J$44,8,FALSE)*VLOOKUP(OVYLD2_!BL$4,'[1]INTERNAL PARAMETERS-1'!$B$5:$J$44,3,FALSE)</f>
        <v>3.877148219297899E-2</v>
      </c>
      <c r="BM64" s="44">
        <f>OVYLD1_!BM64*VLOOKUP(OVYLD2_!BM$4,'[1]INTERNAL PARAMETERS-1'!$B$5:$J$44,5,FALSE)*VLOOKUP(OVYLD2_!BM$4,'[1]INTERNAL PARAMETERS-1'!$B$5:$J$44,6,FALSE)*VLOOKUP(OVYLD2_!BM$4,'[1]INTERNAL PARAMETERS-1'!$B$5:$J$44,3,FALSE) + OVYLD1_!BM64*(1-VLOOKUP(OVYLD2_!BM$4,'[1]INTERNAL PARAMETERS-1'!$B$5:$J$44,5,FALSE))*VLOOKUP(OVYLD2_!BM$4,'[1]INTERNAL PARAMETERS-1'!$B$5:$J$44,8,FALSE)*VLOOKUP(OVYLD2_!BM$4,'[1]INTERNAL PARAMETERS-1'!$B$5:$J$44,3,FALSE)</f>
        <v>7.0030665484804499E-3</v>
      </c>
      <c r="BN64" s="44">
        <f>OVYLD1_!BN64*VLOOKUP(OVYLD2_!BN$4,'[1]INTERNAL PARAMETERS-1'!$B$5:$J$44,5,FALSE)*VLOOKUP(OVYLD2_!BN$4,'[1]INTERNAL PARAMETERS-1'!$B$5:$J$44,6,FALSE)*VLOOKUP(OVYLD2_!BN$4,'[1]INTERNAL PARAMETERS-1'!$B$5:$J$44,3,FALSE) + OVYLD1_!BN64*(1-VLOOKUP(OVYLD2_!BN$4,'[1]INTERNAL PARAMETERS-1'!$B$5:$J$44,5,FALSE))*VLOOKUP(OVYLD2_!BN$4,'[1]INTERNAL PARAMETERS-1'!$B$5:$J$44,8,FALSE)*VLOOKUP(OVYLD2_!BN$4,'[1]INTERNAL PARAMETERS-1'!$B$5:$J$44,3,FALSE)</f>
        <v>9.9175010833208819E-3</v>
      </c>
      <c r="BO64" s="44">
        <f>OVYLD1_!BO64*VLOOKUP(OVYLD2_!BO$4,'[1]INTERNAL PARAMETERS-1'!$B$5:$J$44,5,FALSE)*VLOOKUP(OVYLD2_!BO$4,'[1]INTERNAL PARAMETERS-1'!$B$5:$J$44,6,FALSE)*VLOOKUP(OVYLD2_!BO$4,'[1]INTERNAL PARAMETERS-1'!$B$5:$J$44,3,FALSE) + OVYLD1_!BO64*(1-VLOOKUP(OVYLD2_!BO$4,'[1]INTERNAL PARAMETERS-1'!$B$5:$J$44,5,FALSE))*VLOOKUP(OVYLD2_!BO$4,'[1]INTERNAL PARAMETERS-1'!$B$5:$J$44,8,FALSE)*VLOOKUP(OVYLD2_!BO$4,'[1]INTERNAL PARAMETERS-1'!$B$5:$J$44,3,FALSE)</f>
        <v>8.9704142573470667E-3</v>
      </c>
      <c r="BP64" s="44">
        <f>OVYLD1_!BP64*VLOOKUP(OVYLD2_!BP$4,'[1]INTERNAL PARAMETERS-1'!$B$5:$J$44,5,FALSE)*VLOOKUP(OVYLD2_!BP$4,'[1]INTERNAL PARAMETERS-1'!$B$5:$J$44,6,FALSE)*VLOOKUP(OVYLD2_!BP$4,'[1]INTERNAL PARAMETERS-1'!$B$5:$J$44,3,FALSE) + OVYLD1_!BP64*(1-VLOOKUP(OVYLD2_!BP$4,'[1]INTERNAL PARAMETERS-1'!$B$5:$J$44,5,FALSE))*VLOOKUP(OVYLD2_!BP$4,'[1]INTERNAL PARAMETERS-1'!$B$5:$J$44,8,FALSE)*VLOOKUP(OVYLD2_!BP$4,'[1]INTERNAL PARAMETERS-1'!$B$5:$J$44,3,FALSE)</f>
        <v>7.1446168177323661E-4</v>
      </c>
      <c r="BQ64" s="44">
        <f>OVYLD1_!BQ64*VLOOKUP(OVYLD2_!BQ$4,'[1]INTERNAL PARAMETERS-1'!$B$5:$J$44,5,FALSE)*VLOOKUP(OVYLD2_!BQ$4,'[1]INTERNAL PARAMETERS-1'!$B$5:$J$44,6,FALSE)*VLOOKUP(OVYLD2_!BQ$4,'[1]INTERNAL PARAMETERS-1'!$B$5:$J$44,3,FALSE) + OVYLD1_!BQ64*(1-VLOOKUP(OVYLD2_!BQ$4,'[1]INTERNAL PARAMETERS-1'!$B$5:$J$44,5,FALSE))*VLOOKUP(OVYLD2_!BQ$4,'[1]INTERNAL PARAMETERS-1'!$B$5:$J$44,8,FALSE)*VLOOKUP(OVYLD2_!BQ$4,'[1]INTERNAL PARAMETERS-1'!$B$5:$J$44,3,FALSE)</f>
        <v>3.5442952461935434E-2</v>
      </c>
      <c r="BR64" s="44">
        <f>OVYLD1_!BR64*VLOOKUP(OVYLD2_!BR$4,'[1]INTERNAL PARAMETERS-1'!$B$5:$J$44,5,FALSE)*VLOOKUP(OVYLD2_!BR$4,'[1]INTERNAL PARAMETERS-1'!$B$5:$J$44,6,FALSE)*VLOOKUP(OVYLD2_!BR$4,'[1]INTERNAL PARAMETERS-1'!$B$5:$J$44,3,FALSE) + OVYLD1_!BR64*(1-VLOOKUP(OVYLD2_!BR$4,'[1]INTERNAL PARAMETERS-1'!$B$5:$J$44,5,FALSE))*VLOOKUP(OVYLD2_!BR$4,'[1]INTERNAL PARAMETERS-1'!$B$5:$J$44,8,FALSE)*VLOOKUP(OVYLD2_!BR$4,'[1]INTERNAL PARAMETERS-1'!$B$5:$J$44,3,FALSE)</f>
        <v>1.1153751391361605E-3</v>
      </c>
      <c r="BS64" s="44">
        <f>OVYLD1_!BS64*VLOOKUP(OVYLD2_!BS$4,'[1]INTERNAL PARAMETERS-1'!$B$5:$J$44,5,FALSE)*VLOOKUP(OVYLD2_!BS$4,'[1]INTERNAL PARAMETERS-1'!$B$5:$J$44,6,FALSE)*VLOOKUP(OVYLD2_!BS$4,'[1]INTERNAL PARAMETERS-1'!$B$5:$J$44,3,FALSE) + OVYLD1_!BS64*(1-VLOOKUP(OVYLD2_!BS$4,'[1]INTERNAL PARAMETERS-1'!$B$5:$J$44,5,FALSE))*VLOOKUP(OVYLD2_!BS$4,'[1]INTERNAL PARAMETERS-1'!$B$5:$J$44,8,FALSE)*VLOOKUP(OVYLD2_!BS$4,'[1]INTERNAL PARAMETERS-1'!$B$5:$J$44,3,FALSE)</f>
        <v>7.6583434858932495E-5</v>
      </c>
      <c r="BT64" s="44">
        <f>OVYLD1_!BT64*VLOOKUP(OVYLD2_!BT$4,'[1]INTERNAL PARAMETERS-1'!$B$5:$J$44,5,FALSE)*VLOOKUP(OVYLD2_!BT$4,'[1]INTERNAL PARAMETERS-1'!$B$5:$J$44,6,FALSE)*VLOOKUP(OVYLD2_!BT$4,'[1]INTERNAL PARAMETERS-1'!$B$5:$J$44,3,FALSE) + OVYLD1_!BT64*(1-VLOOKUP(OVYLD2_!BT$4,'[1]INTERNAL PARAMETERS-1'!$B$5:$J$44,5,FALSE))*VLOOKUP(OVYLD2_!BT$4,'[1]INTERNAL PARAMETERS-1'!$B$5:$J$44,8,FALSE)*VLOOKUP(OVYLD2_!BT$4,'[1]INTERNAL PARAMETERS-1'!$B$5:$J$44,3,FALSE)</f>
        <v>0</v>
      </c>
      <c r="BU64" s="44">
        <f>OVYLD1_!BU64*VLOOKUP(OVYLD2_!BU$4,'[1]INTERNAL PARAMETERS-1'!$B$5:$J$44,5,FALSE)*VLOOKUP(OVYLD2_!BU$4,'[1]INTERNAL PARAMETERS-1'!$B$5:$J$44,6,FALSE)*VLOOKUP(OVYLD2_!BU$4,'[1]INTERNAL PARAMETERS-1'!$B$5:$J$44,3,FALSE) + OVYLD1_!BU64*(1-VLOOKUP(OVYLD2_!BU$4,'[1]INTERNAL PARAMETERS-1'!$B$5:$J$44,5,FALSE))*VLOOKUP(OVYLD2_!BU$4,'[1]INTERNAL PARAMETERS-1'!$B$5:$J$44,8,FALSE)*VLOOKUP(OVYLD2_!BU$4,'[1]INTERNAL PARAMETERS-1'!$B$5:$J$44,3,FALSE)</f>
        <v>0</v>
      </c>
      <c r="BV64" s="44">
        <f>OVYLD1_!BV64*VLOOKUP(OVYLD2_!BV$4,'[1]INTERNAL PARAMETERS-1'!$B$5:$J$44,5,FALSE)*VLOOKUP(OVYLD2_!BV$4,'[1]INTERNAL PARAMETERS-1'!$B$5:$J$44,6,FALSE)*VLOOKUP(OVYLD2_!BV$4,'[1]INTERNAL PARAMETERS-1'!$B$5:$J$44,3,FALSE) + OVYLD1_!BV64*(1-VLOOKUP(OVYLD2_!BV$4,'[1]INTERNAL PARAMETERS-1'!$B$5:$J$44,5,FALSE))*VLOOKUP(OVYLD2_!BV$4,'[1]INTERNAL PARAMETERS-1'!$B$5:$J$44,8,FALSE)*VLOOKUP(OVYLD2_!BV$4,'[1]INTERNAL PARAMETERS-1'!$B$5:$J$44,3,FALSE)</f>
        <v>0</v>
      </c>
      <c r="BW64" s="44">
        <f>OVYLD1_!BW64*VLOOKUP(OVYLD2_!BW$4,'[1]INTERNAL PARAMETERS-1'!$B$5:$J$44,5,FALSE)*VLOOKUP(OVYLD2_!BW$4,'[1]INTERNAL PARAMETERS-1'!$B$5:$J$44,6,FALSE)*VLOOKUP(OVYLD2_!BW$4,'[1]INTERNAL PARAMETERS-1'!$B$5:$J$44,3,FALSE) + OVYLD1_!BW64*(1-VLOOKUP(OVYLD2_!BW$4,'[1]INTERNAL PARAMETERS-1'!$B$5:$J$44,5,FALSE))*VLOOKUP(OVYLD2_!BW$4,'[1]INTERNAL PARAMETERS-1'!$B$5:$J$44,8,FALSE)*VLOOKUP(OVYLD2_!BW$4,'[1]INTERNAL PARAMETERS-1'!$B$5:$J$44,3,FALSE)</f>
        <v>0</v>
      </c>
      <c r="BX64" s="44">
        <f>OVYLD1_!BX64*VLOOKUP(OVYLD2_!BX$4,'[1]INTERNAL PARAMETERS-1'!$B$5:$J$44,5,FALSE)*VLOOKUP(OVYLD2_!BX$4,'[1]INTERNAL PARAMETERS-1'!$B$5:$J$44,6,FALSE)*VLOOKUP(OVYLD2_!BX$4,'[1]INTERNAL PARAMETERS-1'!$B$5:$J$44,3,FALSE) + OVYLD1_!BX64*(1-VLOOKUP(OVYLD2_!BX$4,'[1]INTERNAL PARAMETERS-1'!$B$5:$J$44,5,FALSE))*VLOOKUP(OVYLD2_!BX$4,'[1]INTERNAL PARAMETERS-1'!$B$5:$J$44,8,FALSE)*VLOOKUP(OVYLD2_!BX$4,'[1]INTERNAL PARAMETERS-1'!$B$5:$J$44,3,FALSE)</f>
        <v>0</v>
      </c>
      <c r="BY64" s="44">
        <f>OVYLD1_!BY64*VLOOKUP(OVYLD2_!BY$4,'[1]INTERNAL PARAMETERS-1'!$B$5:$J$44,5,FALSE)*VLOOKUP(OVYLD2_!BY$4,'[1]INTERNAL PARAMETERS-1'!$B$5:$J$44,6,FALSE)*VLOOKUP(OVYLD2_!BY$4,'[1]INTERNAL PARAMETERS-1'!$B$5:$J$44,3,FALSE) + OVYLD1_!BY64*(1-VLOOKUP(OVYLD2_!BY$4,'[1]INTERNAL PARAMETERS-1'!$B$5:$J$44,5,FALSE))*VLOOKUP(OVYLD2_!BY$4,'[1]INTERNAL PARAMETERS-1'!$B$5:$J$44,8,FALSE)*VLOOKUP(OVYLD2_!BY$4,'[1]INTERNAL PARAMETERS-1'!$B$5:$J$44,3,FALSE)</f>
        <v>0</v>
      </c>
      <c r="BZ64" s="44">
        <f>OVYLD1_!BZ64*VLOOKUP(OVYLD2_!BZ$4,'[1]INTERNAL PARAMETERS-1'!$B$5:$J$44,5,FALSE)*VLOOKUP(OVYLD2_!BZ$4,'[1]INTERNAL PARAMETERS-1'!$B$5:$J$44,6,FALSE)*VLOOKUP(OVYLD2_!BZ$4,'[1]INTERNAL PARAMETERS-1'!$B$5:$J$44,3,FALSE) + OVYLD1_!BZ64*(1-VLOOKUP(OVYLD2_!BZ$4,'[1]INTERNAL PARAMETERS-1'!$B$5:$J$44,5,FALSE))*VLOOKUP(OVYLD2_!BZ$4,'[1]INTERNAL PARAMETERS-1'!$B$5:$J$44,8,FALSE)*VLOOKUP(OVYLD2_!BZ$4,'[1]INTERNAL PARAMETERS-1'!$B$5:$J$44,3,FALSE)</f>
        <v>1.1296839615265623E-4</v>
      </c>
      <c r="CA64" s="44">
        <f>OVYLD1_!CA64*VLOOKUP(OVYLD2_!CA$4,'[1]INTERNAL PARAMETERS-1'!$B$5:$J$44,5,FALSE)*VLOOKUP(OVYLD2_!CA$4,'[1]INTERNAL PARAMETERS-1'!$B$5:$J$44,6,FALSE)*VLOOKUP(OVYLD2_!CA$4,'[1]INTERNAL PARAMETERS-1'!$B$5:$J$44,3,FALSE) + OVYLD1_!CA64*(1-VLOOKUP(OVYLD2_!CA$4,'[1]INTERNAL PARAMETERS-1'!$B$5:$J$44,5,FALSE))*VLOOKUP(OVYLD2_!CA$4,'[1]INTERNAL PARAMETERS-1'!$B$5:$J$44,8,FALSE)*VLOOKUP(OVYLD2_!CA$4,'[1]INTERNAL PARAMETERS-1'!$B$5:$J$44,3,FALSE)</f>
        <v>0</v>
      </c>
      <c r="CB64" s="44">
        <f>OVYLD1_!CB64*VLOOKUP(OVYLD2_!CB$4,'[1]INTERNAL PARAMETERS-1'!$B$5:$J$44,5,FALSE)*VLOOKUP(OVYLD2_!CB$4,'[1]INTERNAL PARAMETERS-1'!$B$5:$J$44,6,FALSE)*VLOOKUP(OVYLD2_!CB$4,'[1]INTERNAL PARAMETERS-1'!$B$5:$J$44,3,FALSE) + OVYLD1_!CB64*(1-VLOOKUP(OVYLD2_!CB$4,'[1]INTERNAL PARAMETERS-1'!$B$5:$J$44,5,FALSE))*VLOOKUP(OVYLD2_!CB$4,'[1]INTERNAL PARAMETERS-1'!$B$5:$J$44,8,FALSE)*VLOOKUP(OVYLD2_!CB$4,'[1]INTERNAL PARAMETERS-1'!$B$5:$J$44,3,FALSE)</f>
        <v>0</v>
      </c>
      <c r="CC64" s="44">
        <f>OVYLD1_!CC64*VLOOKUP(OVYLD2_!CC$4,'[1]INTERNAL PARAMETERS-1'!$B$5:$J$44,5,FALSE)*VLOOKUP(OVYLD2_!CC$4,'[1]INTERNAL PARAMETERS-1'!$B$5:$J$44,6,FALSE)*VLOOKUP(OVYLD2_!CC$4,'[1]INTERNAL PARAMETERS-1'!$B$5:$J$44,3,FALSE) + OVYLD1_!CC64*(1-VLOOKUP(OVYLD2_!CC$4,'[1]INTERNAL PARAMETERS-1'!$B$5:$J$44,5,FALSE))*VLOOKUP(OVYLD2_!CC$4,'[1]INTERNAL PARAMETERS-1'!$B$5:$J$44,8,FALSE)*VLOOKUP(OVYLD2_!CC$4,'[1]INTERNAL PARAMETERS-1'!$B$5:$J$44,3,FALSE)</f>
        <v>3.4867031234746753E-4</v>
      </c>
      <c r="CD64" s="44">
        <f>OVYLD1_!CD64*VLOOKUP(OVYLD2_!CD$4,'[1]INTERNAL PARAMETERS-1'!$B$5:$J$44,5,FALSE)*VLOOKUP(OVYLD2_!CD$4,'[1]INTERNAL PARAMETERS-1'!$B$5:$J$44,6,FALSE)*VLOOKUP(OVYLD2_!CD$4,'[1]INTERNAL PARAMETERS-1'!$B$5:$J$44,3,FALSE) + OVYLD1_!CD64*(1-VLOOKUP(OVYLD2_!CD$4,'[1]INTERNAL PARAMETERS-1'!$B$5:$J$44,5,FALSE))*VLOOKUP(OVYLD2_!CD$4,'[1]INTERNAL PARAMETERS-1'!$B$5:$J$44,8,FALSE)*VLOOKUP(OVYLD2_!CD$4,'[1]INTERNAL PARAMETERS-1'!$B$5:$J$44,3,FALSE)</f>
        <v>5.8576652733242386E-4</v>
      </c>
      <c r="CE64" s="44">
        <f>OVYLD1_!CE64*VLOOKUP(OVYLD2_!CE$4,'[1]INTERNAL PARAMETERS-1'!$B$5:$J$44,5,FALSE)*VLOOKUP(OVYLD2_!CE$4,'[1]INTERNAL PARAMETERS-1'!$B$5:$J$44,6,FALSE)*VLOOKUP(OVYLD2_!CE$4,'[1]INTERNAL PARAMETERS-1'!$B$5:$J$44,3,FALSE) + OVYLD1_!CE64*(1-VLOOKUP(OVYLD2_!CE$4,'[1]INTERNAL PARAMETERS-1'!$B$5:$J$44,5,FALSE))*VLOOKUP(OVYLD2_!CE$4,'[1]INTERNAL PARAMETERS-1'!$B$5:$J$44,8,FALSE)*VLOOKUP(OVYLD2_!CE$4,'[1]INTERNAL PARAMETERS-1'!$B$5:$J$44,3,FALSE)</f>
        <v>1.121030605443849E-3</v>
      </c>
      <c r="CF64" s="44">
        <f>OVYLD1_!CF64*VLOOKUP(OVYLD2_!CF$4,'[1]INTERNAL PARAMETERS-1'!$B$5:$J$44,5,FALSE)*VLOOKUP(OVYLD2_!CF$4,'[1]INTERNAL PARAMETERS-1'!$B$5:$J$44,6,FALSE)*VLOOKUP(OVYLD2_!CF$4,'[1]INTERNAL PARAMETERS-1'!$B$5:$J$44,3,FALSE) + OVYLD1_!CF64*(1-VLOOKUP(OVYLD2_!CF$4,'[1]INTERNAL PARAMETERS-1'!$B$5:$J$44,5,FALSE))*VLOOKUP(OVYLD2_!CF$4,'[1]INTERNAL PARAMETERS-1'!$B$5:$J$44,8,FALSE)*VLOOKUP(OVYLD2_!CF$4,'[1]INTERNAL PARAMETERS-1'!$B$5:$J$44,3,FALSE)</f>
        <v>3.4809200000113688E-4</v>
      </c>
      <c r="CG64" s="44">
        <f>OVYLD1_!CG64*VLOOKUP(OVYLD2_!CG$4,'[1]INTERNAL PARAMETERS-1'!$B$5:$J$44,5,FALSE)*VLOOKUP(OVYLD2_!CG$4,'[1]INTERNAL PARAMETERS-1'!$B$5:$J$44,6,FALSE)*VLOOKUP(OVYLD2_!CG$4,'[1]INTERNAL PARAMETERS-1'!$B$5:$J$44,3,FALSE) + OVYLD1_!CG64*(1-VLOOKUP(OVYLD2_!CG$4,'[1]INTERNAL PARAMETERS-1'!$B$5:$J$44,5,FALSE))*VLOOKUP(OVYLD2_!CG$4,'[1]INTERNAL PARAMETERS-1'!$B$5:$J$44,8,FALSE)*VLOOKUP(OVYLD2_!CG$4,'[1]INTERNAL PARAMETERS-1'!$B$5:$J$44,3,FALSE)</f>
        <v>0</v>
      </c>
      <c r="CH64" s="43">
        <f>OVYLD1_!CH64*VLOOKUP(OVYLD2_!CH$4,'[1]INTERNAL PARAMETERS-1'!$B$5:$J$44,5,FALSE)*VLOOKUP(OVYLD2_!CH$4,'[1]INTERNAL PARAMETERS-1'!$B$5:$J$44,6,FALSE)*VLOOKUP(OVYLD2_!CH$4,'[1]INTERNAL PARAMETERS-1'!$B$5:$J$44,3,FALSE) + OVYLD1_!CH64*(1-VLOOKUP(OVYLD2_!CH$4,'[1]INTERNAL PARAMETERS-1'!$B$5:$J$44,5,FALSE))*VLOOKUP(OVYLD2_!CH$4,'[1]INTERNAL PARAMETERS-1'!$B$5:$J$44,8,FALSE)*VLOOKUP(OVYLD2_!CH$4,'[1]INTERNAL PARAMETERS-1'!$B$5:$J$44,3,FALSE)</f>
        <v>0</v>
      </c>
      <c r="CJ64" s="45">
        <f t="shared" si="0"/>
        <v>31.148561785052827</v>
      </c>
      <c r="CK64" s="43">
        <f t="shared" si="1"/>
        <v>0.53941317200712191</v>
      </c>
    </row>
    <row r="65" spans="2:89" x14ac:dyDescent="0.5">
      <c r="B65" s="58" t="s">
        <v>4</v>
      </c>
      <c r="C65" s="57" t="s">
        <v>63</v>
      </c>
      <c r="D65" s="57" t="s">
        <v>74</v>
      </c>
      <c r="E65" s="128">
        <f>OVERALL2021!AI65</f>
        <v>46.534170686469139</v>
      </c>
      <c r="F65" s="56">
        <f>'[1]INTERNAL PARAMETERS-1'!M11</f>
        <v>53.995000000000005</v>
      </c>
      <c r="G65" s="45">
        <f>OVYLD1_!G65*VLOOKUP(OVYLD2_!G$4,'[1]INTERNAL PARAMETERS-1'!$B$5:$J$44,5,FALSE)*VLOOKUP(OVYLD2_!G$4,'[1]INTERNAL PARAMETERS-1'!$B$5:$J$44,7,FALSE)*OVYLD2_!$F65 + OVYLD1_!G65*(1-VLOOKUP(OVYLD2_!G$4,'[1]INTERNAL PARAMETERS-1'!$B$5:$J$44,5,FALSE))*VLOOKUP(OVYLD2_!G$4,'[1]INTERNAL PARAMETERS-1'!$B$5:$J$44,9,FALSE)*OVYLD2_!$F65</f>
        <v>14.948760704973497</v>
      </c>
      <c r="H65" s="44">
        <f>OVYLD1_!H65*VLOOKUP(OVYLD2_!H$4,'[1]INTERNAL PARAMETERS-1'!$B$5:$J$44,5,FALSE)*VLOOKUP(OVYLD2_!H$4,'[1]INTERNAL PARAMETERS-1'!$B$5:$J$44,7,FALSE)*OVYLD2_!$F65 + OVYLD1_!H65*(1-VLOOKUP(OVYLD2_!H$4,'[1]INTERNAL PARAMETERS-1'!$B$5:$J$44,5,FALSE))*VLOOKUP(OVYLD2_!H$4,'[1]INTERNAL PARAMETERS-1'!$B$5:$J$44,9,FALSE)*OVYLD2_!$F65</f>
        <v>5.9026394440205801</v>
      </c>
      <c r="I65" s="44">
        <f>OVYLD1_!I65*VLOOKUP(OVYLD2_!I$4,'[1]INTERNAL PARAMETERS-1'!$B$5:$J$44,5,FALSE)*VLOOKUP(OVYLD2_!I$4,'[1]INTERNAL PARAMETERS-1'!$B$5:$J$44,7,FALSE)*OVYLD2_!$F65 + OVYLD1_!I65*(1-VLOOKUP(OVYLD2_!I$4,'[1]INTERNAL PARAMETERS-1'!$B$5:$J$44,5,FALSE))*VLOOKUP(OVYLD2_!I$4,'[1]INTERNAL PARAMETERS-1'!$B$5:$J$44,9,FALSE)*OVYLD2_!$F65</f>
        <v>6.7321755363970812</v>
      </c>
      <c r="J65" s="44">
        <f>OVYLD1_!J65*VLOOKUP(OVYLD2_!J$4,'[1]INTERNAL PARAMETERS-1'!$B$5:$J$44,5,FALSE)*VLOOKUP(OVYLD2_!J$4,'[1]INTERNAL PARAMETERS-1'!$B$5:$J$44,7,FALSE)*OVYLD2_!$F65 + OVYLD1_!J65*(1-VLOOKUP(OVYLD2_!J$4,'[1]INTERNAL PARAMETERS-1'!$B$5:$J$44,5,FALSE))*VLOOKUP(OVYLD2_!J$4,'[1]INTERNAL PARAMETERS-1'!$B$5:$J$44,9,FALSE)*OVYLD2_!$F65</f>
        <v>0</v>
      </c>
      <c r="K65" s="44">
        <f>OVYLD1_!K65*VLOOKUP(OVYLD2_!K$4,'[1]INTERNAL PARAMETERS-1'!$B$5:$J$44,5,FALSE)*VLOOKUP(OVYLD2_!K$4,'[1]INTERNAL PARAMETERS-1'!$B$5:$J$44,7,FALSE)*OVYLD2_!$F65 + OVYLD1_!K65*(1-VLOOKUP(OVYLD2_!K$4,'[1]INTERNAL PARAMETERS-1'!$B$5:$J$44,5,FALSE))*VLOOKUP(OVYLD2_!K$4,'[1]INTERNAL PARAMETERS-1'!$B$5:$J$44,9,FALSE)*OVYLD2_!$F65</f>
        <v>0</v>
      </c>
      <c r="L65" s="44">
        <f>OVYLD1_!L65*VLOOKUP(OVYLD2_!L$4,'[1]INTERNAL PARAMETERS-1'!$B$5:$J$44,5,FALSE)*VLOOKUP(OVYLD2_!L$4,'[1]INTERNAL PARAMETERS-1'!$B$5:$J$44,7,FALSE)*OVYLD2_!$F65 + OVYLD1_!L65*(1-VLOOKUP(OVYLD2_!L$4,'[1]INTERNAL PARAMETERS-1'!$B$5:$J$44,5,FALSE))*VLOOKUP(OVYLD2_!L$4,'[1]INTERNAL PARAMETERS-1'!$B$5:$J$44,9,FALSE)*OVYLD2_!$F65</f>
        <v>0</v>
      </c>
      <c r="M65" s="44">
        <f>OVYLD1_!M65*VLOOKUP(OVYLD2_!M$4,'[1]INTERNAL PARAMETERS-1'!$B$5:$J$44,5,FALSE)*VLOOKUP(OVYLD2_!M$4,'[1]INTERNAL PARAMETERS-1'!$B$5:$J$44,7,FALSE)*OVYLD2_!$F65 + OVYLD1_!M65*(1-VLOOKUP(OVYLD2_!M$4,'[1]INTERNAL PARAMETERS-1'!$B$5:$J$44,5,FALSE))*VLOOKUP(OVYLD2_!M$4,'[1]INTERNAL PARAMETERS-1'!$B$5:$J$44,9,FALSE)*OVYLD2_!$F65</f>
        <v>0.10339287560113855</v>
      </c>
      <c r="N65" s="44">
        <f>OVYLD1_!N65*VLOOKUP(OVYLD2_!N$4,'[1]INTERNAL PARAMETERS-1'!$B$5:$J$44,5,FALSE)*VLOOKUP(OVYLD2_!N$4,'[1]INTERNAL PARAMETERS-1'!$B$5:$J$44,7,FALSE)*OVYLD2_!$F65 + OVYLD1_!N65*(1-VLOOKUP(OVYLD2_!N$4,'[1]INTERNAL PARAMETERS-1'!$B$5:$J$44,5,FALSE))*VLOOKUP(OVYLD2_!N$4,'[1]INTERNAL PARAMETERS-1'!$B$5:$J$44,9,FALSE)*OVYLD2_!$F65</f>
        <v>2.3415978547890817E-2</v>
      </c>
      <c r="O65" s="44">
        <f>OVYLD1_!O65*VLOOKUP(OVYLD2_!O$4,'[1]INTERNAL PARAMETERS-1'!$B$5:$J$44,5,FALSE)*VLOOKUP(OVYLD2_!O$4,'[1]INTERNAL PARAMETERS-1'!$B$5:$J$44,7,FALSE)*OVYLD2_!$F65 + OVYLD1_!O65*(1-VLOOKUP(OVYLD2_!O$4,'[1]INTERNAL PARAMETERS-1'!$B$5:$J$44,5,FALSE))*VLOOKUP(OVYLD2_!O$4,'[1]INTERNAL PARAMETERS-1'!$B$5:$J$44,9,FALSE)*OVYLD2_!$F65</f>
        <v>0</v>
      </c>
      <c r="P65" s="44">
        <f>OVYLD1_!P65*VLOOKUP(OVYLD2_!P$4,'[1]INTERNAL PARAMETERS-1'!$B$5:$J$44,5,FALSE)*VLOOKUP(OVYLD2_!P$4,'[1]INTERNAL PARAMETERS-1'!$B$5:$J$44,7,FALSE)*OVYLD2_!$F65 + OVYLD1_!P65*(1-VLOOKUP(OVYLD2_!P$4,'[1]INTERNAL PARAMETERS-1'!$B$5:$J$44,5,FALSE))*VLOOKUP(OVYLD2_!P$4,'[1]INTERNAL PARAMETERS-1'!$B$5:$J$44,9,FALSE)*OVYLD2_!$F65</f>
        <v>0</v>
      </c>
      <c r="Q65" s="44">
        <f>OVYLD1_!Q65*VLOOKUP(OVYLD2_!Q$4,'[1]INTERNAL PARAMETERS-1'!$B$5:$J$44,5,FALSE)*VLOOKUP(OVYLD2_!Q$4,'[1]INTERNAL PARAMETERS-1'!$B$5:$J$44,7,FALSE)*OVYLD2_!$F65 + OVYLD1_!Q65*(1-VLOOKUP(OVYLD2_!Q$4,'[1]INTERNAL PARAMETERS-1'!$B$5:$J$44,5,FALSE))*VLOOKUP(OVYLD2_!Q$4,'[1]INTERNAL PARAMETERS-1'!$B$5:$J$44,9,FALSE)*OVYLD2_!$F65</f>
        <v>0</v>
      </c>
      <c r="R65" s="44">
        <f>OVYLD1_!R65*VLOOKUP(OVYLD2_!R$4,'[1]INTERNAL PARAMETERS-1'!$B$5:$J$44,5,FALSE)*VLOOKUP(OVYLD2_!R$4,'[1]INTERNAL PARAMETERS-1'!$B$5:$J$44,7,FALSE)*OVYLD2_!$F65 + OVYLD1_!R65*(1-VLOOKUP(OVYLD2_!R$4,'[1]INTERNAL PARAMETERS-1'!$B$5:$J$44,5,FALSE))*VLOOKUP(OVYLD2_!R$4,'[1]INTERNAL PARAMETERS-1'!$B$5:$J$44,9,FALSE)*OVYLD2_!$F65</f>
        <v>4.8342665389193941E-2</v>
      </c>
      <c r="S65" s="44">
        <f>OVYLD1_!S65*VLOOKUP(OVYLD2_!S$4,'[1]INTERNAL PARAMETERS-1'!$B$5:$J$44,5,FALSE)*VLOOKUP(OVYLD2_!S$4,'[1]INTERNAL PARAMETERS-1'!$B$5:$J$44,7,FALSE)*OVYLD2_!$F65 + OVYLD1_!S65*(1-VLOOKUP(OVYLD2_!S$4,'[1]INTERNAL PARAMETERS-1'!$B$5:$J$44,5,FALSE))*VLOOKUP(OVYLD2_!S$4,'[1]INTERNAL PARAMETERS-1'!$B$5:$J$44,9,FALSE)*OVYLD2_!$F65</f>
        <v>0.91575289936846005</v>
      </c>
      <c r="T65" s="44">
        <f>OVYLD1_!T65*VLOOKUP(OVYLD2_!T$4,'[1]INTERNAL PARAMETERS-1'!$B$5:$J$44,5,FALSE)*VLOOKUP(OVYLD2_!T$4,'[1]INTERNAL PARAMETERS-1'!$B$5:$J$44,7,FALSE)*OVYLD2_!$F65 + OVYLD1_!T65*(1-VLOOKUP(OVYLD2_!T$4,'[1]INTERNAL PARAMETERS-1'!$B$5:$J$44,5,FALSE))*VLOOKUP(OVYLD2_!T$4,'[1]INTERNAL PARAMETERS-1'!$B$5:$J$44,9,FALSE)*OVYLD2_!$F65</f>
        <v>0.19941349473042502</v>
      </c>
      <c r="U65" s="44">
        <f>OVYLD1_!U65*VLOOKUP(OVYLD2_!U$4,'[1]INTERNAL PARAMETERS-1'!$B$5:$J$44,5,FALSE)*VLOOKUP(OVYLD2_!U$4,'[1]INTERNAL PARAMETERS-1'!$B$5:$J$44,7,FALSE)*OVYLD2_!$F65 + OVYLD1_!U65*(1-VLOOKUP(OVYLD2_!U$4,'[1]INTERNAL PARAMETERS-1'!$B$5:$J$44,5,FALSE))*VLOOKUP(OVYLD2_!U$4,'[1]INTERNAL PARAMETERS-1'!$B$5:$J$44,9,FALSE)*OVYLD2_!$F65</f>
        <v>0.19119524161426207</v>
      </c>
      <c r="V65" s="44">
        <f>OVYLD1_!V65*VLOOKUP(OVYLD2_!V$4,'[1]INTERNAL PARAMETERS-1'!$B$5:$J$44,5,FALSE)*VLOOKUP(OVYLD2_!V$4,'[1]INTERNAL PARAMETERS-1'!$B$5:$J$44,7,FALSE)*OVYLD2_!$F65 + OVYLD1_!V65*(1-VLOOKUP(OVYLD2_!V$4,'[1]INTERNAL PARAMETERS-1'!$B$5:$J$44,5,FALSE))*VLOOKUP(OVYLD2_!V$4,'[1]INTERNAL PARAMETERS-1'!$B$5:$J$44,9,FALSE)*OVYLD2_!$F65</f>
        <v>0.57276994236434353</v>
      </c>
      <c r="W65" s="44">
        <f>OVYLD1_!W65*VLOOKUP(OVYLD2_!W$4,'[1]INTERNAL PARAMETERS-1'!$B$5:$J$44,5,FALSE)*VLOOKUP(OVYLD2_!W$4,'[1]INTERNAL PARAMETERS-1'!$B$5:$J$44,7,FALSE)*OVYLD2_!$F65 + OVYLD1_!W65*(1-VLOOKUP(OVYLD2_!W$4,'[1]INTERNAL PARAMETERS-1'!$B$5:$J$44,5,FALSE))*VLOOKUP(OVYLD2_!W$4,'[1]INTERNAL PARAMETERS-1'!$B$5:$J$44,9,FALSE)*OVYLD2_!$F65</f>
        <v>0</v>
      </c>
      <c r="X65" s="44">
        <f>OVYLD1_!X65*VLOOKUP(OVYLD2_!X$4,'[1]INTERNAL PARAMETERS-1'!$B$5:$J$44,5,FALSE)*VLOOKUP(OVYLD2_!X$4,'[1]INTERNAL PARAMETERS-1'!$B$5:$J$44,7,FALSE)*OVYLD2_!$F65 + OVYLD1_!X65*(1-VLOOKUP(OVYLD2_!X$4,'[1]INTERNAL PARAMETERS-1'!$B$5:$J$44,5,FALSE))*VLOOKUP(OVYLD2_!X$4,'[1]INTERNAL PARAMETERS-1'!$B$5:$J$44,9,FALSE)*OVYLD2_!$F65</f>
        <v>0</v>
      </c>
      <c r="Y65" s="44">
        <f>OVYLD1_!Y65*VLOOKUP(OVYLD2_!Y$4,'[1]INTERNAL PARAMETERS-1'!$B$5:$J$44,5,FALSE)*VLOOKUP(OVYLD2_!Y$4,'[1]INTERNAL PARAMETERS-1'!$B$5:$J$44,7,FALSE)*OVYLD2_!$F65 + OVYLD1_!Y65*(1-VLOOKUP(OVYLD2_!Y$4,'[1]INTERNAL PARAMETERS-1'!$B$5:$J$44,5,FALSE))*VLOOKUP(OVYLD2_!Y$4,'[1]INTERNAL PARAMETERS-1'!$B$5:$J$44,9,FALSE)*OVYLD2_!$F65</f>
        <v>0</v>
      </c>
      <c r="Z65" s="44">
        <f>OVYLD1_!Z65*VLOOKUP(OVYLD2_!Z$4,'[1]INTERNAL PARAMETERS-1'!$B$5:$J$44,5,FALSE)*VLOOKUP(OVYLD2_!Z$4,'[1]INTERNAL PARAMETERS-1'!$B$5:$J$44,7,FALSE)*OVYLD2_!$F65 + OVYLD1_!Z65*(1-VLOOKUP(OVYLD2_!Z$4,'[1]INTERNAL PARAMETERS-1'!$B$5:$J$44,5,FALSE))*VLOOKUP(OVYLD2_!Z$4,'[1]INTERNAL PARAMETERS-1'!$B$5:$J$44,9,FALSE)*OVYLD2_!$F65</f>
        <v>0</v>
      </c>
      <c r="AA65" s="44">
        <f>OVYLD1_!AA65*VLOOKUP(OVYLD2_!AA$4,'[1]INTERNAL PARAMETERS-1'!$B$5:$J$44,5,FALSE)*VLOOKUP(OVYLD2_!AA$4,'[1]INTERNAL PARAMETERS-1'!$B$5:$J$44,7,FALSE)*OVYLD2_!$F65 + OVYLD1_!AA65*(1-VLOOKUP(OVYLD2_!AA$4,'[1]INTERNAL PARAMETERS-1'!$B$5:$J$44,5,FALSE))*VLOOKUP(OVYLD2_!AA$4,'[1]INTERNAL PARAMETERS-1'!$B$5:$J$44,9,FALSE)*OVYLD2_!$F65</f>
        <v>0</v>
      </c>
      <c r="AB65" s="44">
        <f>OVYLD1_!AB65*VLOOKUP(OVYLD2_!AB$4,'[1]INTERNAL PARAMETERS-1'!$B$5:$J$44,5,FALSE)*VLOOKUP(OVYLD2_!AB$4,'[1]INTERNAL PARAMETERS-1'!$B$5:$J$44,7,FALSE)*OVYLD2_!$F65 + OVYLD1_!AB65*(1-VLOOKUP(OVYLD2_!AB$4,'[1]INTERNAL PARAMETERS-1'!$B$5:$J$44,5,FALSE))*VLOOKUP(OVYLD2_!AB$4,'[1]INTERNAL PARAMETERS-1'!$B$5:$J$44,9,FALSE)*OVYLD2_!$F65</f>
        <v>0</v>
      </c>
      <c r="AC65" s="44">
        <f>OVYLD1_!AC65*VLOOKUP(OVYLD2_!AC$4,'[1]INTERNAL PARAMETERS-1'!$B$5:$J$44,5,FALSE)*VLOOKUP(OVYLD2_!AC$4,'[1]INTERNAL PARAMETERS-1'!$B$5:$J$44,7,FALSE)*OVYLD2_!$F65 + OVYLD1_!AC65*(1-VLOOKUP(OVYLD2_!AC$4,'[1]INTERNAL PARAMETERS-1'!$B$5:$J$44,5,FALSE))*VLOOKUP(OVYLD2_!AC$4,'[1]INTERNAL PARAMETERS-1'!$B$5:$J$44,9,FALSE)*OVYLD2_!$F65</f>
        <v>0</v>
      </c>
      <c r="AD65" s="44">
        <f>OVYLD1_!AD65*VLOOKUP(OVYLD2_!AD$4,'[1]INTERNAL PARAMETERS-1'!$B$5:$J$44,5,FALSE)*VLOOKUP(OVYLD2_!AD$4,'[1]INTERNAL PARAMETERS-1'!$B$5:$J$44,7,FALSE)*OVYLD2_!$F65 + OVYLD1_!AD65*(1-VLOOKUP(OVYLD2_!AD$4,'[1]INTERNAL PARAMETERS-1'!$B$5:$J$44,5,FALSE))*VLOOKUP(OVYLD2_!AD$4,'[1]INTERNAL PARAMETERS-1'!$B$5:$J$44,9,FALSE)*OVYLD2_!$F65</f>
        <v>0</v>
      </c>
      <c r="AE65" s="44">
        <f>OVYLD1_!AE65*VLOOKUP(OVYLD2_!AE$4,'[1]INTERNAL PARAMETERS-1'!$B$5:$J$44,5,FALSE)*VLOOKUP(OVYLD2_!AE$4,'[1]INTERNAL PARAMETERS-1'!$B$5:$J$44,7,FALSE)*OVYLD2_!$F65 + OVYLD1_!AE65*(1-VLOOKUP(OVYLD2_!AE$4,'[1]INTERNAL PARAMETERS-1'!$B$5:$J$44,5,FALSE))*VLOOKUP(OVYLD2_!AE$4,'[1]INTERNAL PARAMETERS-1'!$B$5:$J$44,9,FALSE)*OVYLD2_!$F65</f>
        <v>0</v>
      </c>
      <c r="AF65" s="44">
        <f>OVYLD1_!AF65*VLOOKUP(OVYLD2_!AF$4,'[1]INTERNAL PARAMETERS-1'!$B$5:$J$44,5,FALSE)*VLOOKUP(OVYLD2_!AF$4,'[1]INTERNAL PARAMETERS-1'!$B$5:$J$44,7,FALSE)*OVYLD2_!$F65 + OVYLD1_!AF65*(1-VLOOKUP(OVYLD2_!AF$4,'[1]INTERNAL PARAMETERS-1'!$B$5:$J$44,5,FALSE))*VLOOKUP(OVYLD2_!AF$4,'[1]INTERNAL PARAMETERS-1'!$B$5:$J$44,9,FALSE)*OVYLD2_!$F65</f>
        <v>2.3567049377232047E-2</v>
      </c>
      <c r="AG65" s="44">
        <f>OVYLD1_!AG65*VLOOKUP(OVYLD2_!AG$4,'[1]INTERNAL PARAMETERS-1'!$B$5:$J$44,5,FALSE)*VLOOKUP(OVYLD2_!AG$4,'[1]INTERNAL PARAMETERS-1'!$B$5:$J$44,7,FALSE)*OVYLD2_!$F65 + OVYLD1_!AG65*(1-VLOOKUP(OVYLD2_!AG$4,'[1]INTERNAL PARAMETERS-1'!$B$5:$J$44,5,FALSE))*VLOOKUP(OVYLD2_!AG$4,'[1]INTERNAL PARAMETERS-1'!$B$5:$J$44,9,FALSE)*OVYLD2_!$F65</f>
        <v>0</v>
      </c>
      <c r="AH65" s="44">
        <f>OVYLD1_!AH65*VLOOKUP(OVYLD2_!AH$4,'[1]INTERNAL PARAMETERS-1'!$B$5:$J$44,5,FALSE)*VLOOKUP(OVYLD2_!AH$4,'[1]INTERNAL PARAMETERS-1'!$B$5:$J$44,7,FALSE)*OVYLD2_!$F65 + OVYLD1_!AH65*(1-VLOOKUP(OVYLD2_!AH$4,'[1]INTERNAL PARAMETERS-1'!$B$5:$J$44,5,FALSE))*VLOOKUP(OVYLD2_!AH$4,'[1]INTERNAL PARAMETERS-1'!$B$5:$J$44,9,FALSE)*OVYLD2_!$F65</f>
        <v>0</v>
      </c>
      <c r="AI65" s="44">
        <f>OVYLD1_!AI65*VLOOKUP(OVYLD2_!AI$4,'[1]INTERNAL PARAMETERS-1'!$B$5:$J$44,5,FALSE)*VLOOKUP(OVYLD2_!AI$4,'[1]INTERNAL PARAMETERS-1'!$B$5:$J$44,7,FALSE)*OVYLD2_!$F65 + OVYLD1_!AI65*(1-VLOOKUP(OVYLD2_!AI$4,'[1]INTERNAL PARAMETERS-1'!$B$5:$J$44,5,FALSE))*VLOOKUP(OVYLD2_!AI$4,'[1]INTERNAL PARAMETERS-1'!$B$5:$J$44,9,FALSE)*OVYLD2_!$F65</f>
        <v>1.2085666347298485E-2</v>
      </c>
      <c r="AJ65" s="44">
        <f>OVYLD1_!AJ65*VLOOKUP(OVYLD2_!AJ$4,'[1]INTERNAL PARAMETERS-1'!$B$5:$J$44,5,FALSE)*VLOOKUP(OVYLD2_!AJ$4,'[1]INTERNAL PARAMETERS-1'!$B$5:$J$44,7,FALSE)*OVYLD2_!$F65 + OVYLD1_!AJ65*(1-VLOOKUP(OVYLD2_!AJ$4,'[1]INTERNAL PARAMETERS-1'!$B$5:$J$44,5,FALSE))*VLOOKUP(OVYLD2_!AJ$4,'[1]INTERNAL PARAMETERS-1'!$B$5:$J$44,9,FALSE)*OVYLD2_!$F65</f>
        <v>0</v>
      </c>
      <c r="AK65" s="44">
        <f>OVYLD1_!AK65*VLOOKUP(OVYLD2_!AK$4,'[1]INTERNAL PARAMETERS-1'!$B$5:$J$44,5,FALSE)*VLOOKUP(OVYLD2_!AK$4,'[1]INTERNAL PARAMETERS-1'!$B$5:$J$44,7,FALSE)*OVYLD2_!$F65 + OVYLD1_!AK65*(1-VLOOKUP(OVYLD2_!AK$4,'[1]INTERNAL PARAMETERS-1'!$B$5:$J$44,5,FALSE))*VLOOKUP(OVYLD2_!AK$4,'[1]INTERNAL PARAMETERS-1'!$B$5:$J$44,9,FALSE)*OVYLD2_!$F65</f>
        <v>0</v>
      </c>
      <c r="AL65" s="44">
        <f>OVYLD1_!AL65*VLOOKUP(OVYLD2_!AL$4,'[1]INTERNAL PARAMETERS-1'!$B$5:$J$44,5,FALSE)*VLOOKUP(OVYLD2_!AL$4,'[1]INTERNAL PARAMETERS-1'!$B$5:$J$44,7,FALSE)*OVYLD2_!$F65 + OVYLD1_!AL65*(1-VLOOKUP(OVYLD2_!AL$4,'[1]INTERNAL PARAMETERS-1'!$B$5:$J$44,5,FALSE))*VLOOKUP(OVYLD2_!AL$4,'[1]INTERNAL PARAMETERS-1'!$B$5:$J$44,9,FALSE)*OVYLD2_!$F65</f>
        <v>0</v>
      </c>
      <c r="AM65" s="44">
        <f>OVYLD1_!AM65*VLOOKUP(OVYLD2_!AM$4,'[1]INTERNAL PARAMETERS-1'!$B$5:$J$44,5,FALSE)*VLOOKUP(OVYLD2_!AM$4,'[1]INTERNAL PARAMETERS-1'!$B$5:$J$44,7,FALSE)*OVYLD2_!$F65 + OVYLD1_!AM65*(1-VLOOKUP(OVYLD2_!AM$4,'[1]INTERNAL PARAMETERS-1'!$B$5:$J$44,5,FALSE))*VLOOKUP(OVYLD2_!AM$4,'[1]INTERNAL PARAMETERS-1'!$B$5:$J$44,9,FALSE)*OVYLD2_!$F65</f>
        <v>0</v>
      </c>
      <c r="AN65" s="44">
        <f>OVYLD1_!AN65*VLOOKUP(OVYLD2_!AN$4,'[1]INTERNAL PARAMETERS-1'!$B$5:$J$44,5,FALSE)*VLOOKUP(OVYLD2_!AN$4,'[1]INTERNAL PARAMETERS-1'!$B$5:$J$44,7,FALSE)*OVYLD2_!$F65 + OVYLD1_!AN65*(1-VLOOKUP(OVYLD2_!AN$4,'[1]INTERNAL PARAMETERS-1'!$B$5:$J$44,5,FALSE))*VLOOKUP(OVYLD2_!AN$4,'[1]INTERNAL PARAMETERS-1'!$B$5:$J$44,9,FALSE)*OVYLD2_!$F65</f>
        <v>0</v>
      </c>
      <c r="AO65" s="44">
        <f>OVYLD1_!AO65*VLOOKUP(OVYLD2_!AO$4,'[1]INTERNAL PARAMETERS-1'!$B$5:$J$44,5,FALSE)*VLOOKUP(OVYLD2_!AO$4,'[1]INTERNAL PARAMETERS-1'!$B$5:$J$44,7,FALSE)*OVYLD2_!$F65 + OVYLD1_!AO65*(1-VLOOKUP(OVYLD2_!AO$4,'[1]INTERNAL PARAMETERS-1'!$B$5:$J$44,5,FALSE))*VLOOKUP(OVYLD2_!AO$4,'[1]INTERNAL PARAMETERS-1'!$B$5:$J$44,9,FALSE)*OVYLD2_!$F65</f>
        <v>0</v>
      </c>
      <c r="AP65" s="44">
        <f>OVYLD1_!AP65*VLOOKUP(OVYLD2_!AP$4,'[1]INTERNAL PARAMETERS-1'!$B$5:$J$44,5,FALSE)*VLOOKUP(OVYLD2_!AP$4,'[1]INTERNAL PARAMETERS-1'!$B$5:$J$44,7,FALSE)*OVYLD2_!$F65 + OVYLD1_!AP65*(1-VLOOKUP(OVYLD2_!AP$4,'[1]INTERNAL PARAMETERS-1'!$B$5:$J$44,5,FALSE))*VLOOKUP(OVYLD2_!AP$4,'[1]INTERNAL PARAMETERS-1'!$B$5:$J$44,9,FALSE)*OVYLD2_!$F65</f>
        <v>0</v>
      </c>
      <c r="AQ65" s="44">
        <f>OVYLD1_!AQ65*VLOOKUP(OVYLD2_!AQ$4,'[1]INTERNAL PARAMETERS-1'!$B$5:$J$44,5,FALSE)*VLOOKUP(OVYLD2_!AQ$4,'[1]INTERNAL PARAMETERS-1'!$B$5:$J$44,7,FALSE)*OVYLD2_!$F65 + OVYLD1_!AQ65*(1-VLOOKUP(OVYLD2_!AQ$4,'[1]INTERNAL PARAMETERS-1'!$B$5:$J$44,5,FALSE))*VLOOKUP(OVYLD2_!AQ$4,'[1]INTERNAL PARAMETERS-1'!$B$5:$J$44,9,FALSE)*OVYLD2_!$F65</f>
        <v>0</v>
      </c>
      <c r="AR65" s="44">
        <f>OVYLD1_!AR65*VLOOKUP(OVYLD2_!AR$4,'[1]INTERNAL PARAMETERS-1'!$B$5:$J$44,5,FALSE)*VLOOKUP(OVYLD2_!AR$4,'[1]INTERNAL PARAMETERS-1'!$B$5:$J$44,7,FALSE)*OVYLD2_!$F65 + OVYLD1_!AR65*(1-VLOOKUP(OVYLD2_!AR$4,'[1]INTERNAL PARAMETERS-1'!$B$5:$J$44,5,FALSE))*VLOOKUP(OVYLD2_!AR$4,'[1]INTERNAL PARAMETERS-1'!$B$5:$J$44,9,FALSE)*OVYLD2_!$F65</f>
        <v>0</v>
      </c>
      <c r="AS65" s="44">
        <f>OVYLD1_!AS65*VLOOKUP(OVYLD2_!AS$4,'[1]INTERNAL PARAMETERS-1'!$B$5:$J$44,5,FALSE)*VLOOKUP(OVYLD2_!AS$4,'[1]INTERNAL PARAMETERS-1'!$B$5:$J$44,7,FALSE)*OVYLD2_!$F65 + OVYLD1_!AS65*(1-VLOOKUP(OVYLD2_!AS$4,'[1]INTERNAL PARAMETERS-1'!$B$5:$J$44,5,FALSE))*VLOOKUP(OVYLD2_!AS$4,'[1]INTERNAL PARAMETERS-1'!$B$5:$J$44,9,FALSE)*OVYLD2_!$F65</f>
        <v>0</v>
      </c>
      <c r="AT65" s="43">
        <f>OVYLD1_!AT65*VLOOKUP(OVYLD2_!AT$4,'[1]INTERNAL PARAMETERS-1'!$B$5:$J$44,5,FALSE)*VLOOKUP(OVYLD2_!AT$4,'[1]INTERNAL PARAMETERS-1'!$B$5:$J$44,7,FALSE)*OVYLD2_!$F65 + OVYLD1_!AT65*(1-VLOOKUP(OVYLD2_!AT$4,'[1]INTERNAL PARAMETERS-1'!$B$5:$J$44,5,FALSE))*VLOOKUP(OVYLD2_!AT$4,'[1]INTERNAL PARAMETERS-1'!$B$5:$J$44,9,FALSE)*OVYLD2_!$F65</f>
        <v>0</v>
      </c>
      <c r="AU65" s="45">
        <f>OVYLD1_!AU65*VLOOKUP(OVYLD2_!AU$4,'[1]INTERNAL PARAMETERS-1'!$B$5:$J$44,5,FALSE)*VLOOKUP(OVYLD2_!AU$4,'[1]INTERNAL PARAMETERS-1'!$B$5:$J$44,6,FALSE)*VLOOKUP(OVYLD2_!AU$4,'[1]INTERNAL PARAMETERS-1'!$B$5:$J$44,3,FALSE) + OVYLD1_!AU65*(1-VLOOKUP(OVYLD2_!AU$4,'[1]INTERNAL PARAMETERS-1'!$B$5:$J$44,5,FALSE))*VLOOKUP(OVYLD2_!AU$4,'[1]INTERNAL PARAMETERS-1'!$B$5:$J$44,8,FALSE)*VLOOKUP(OVYLD2_!AU$4,'[1]INTERNAL PARAMETERS-1'!$B$5:$J$44,3,FALSE)</f>
        <v>0</v>
      </c>
      <c r="AV65" s="44">
        <f>OVYLD1_!AV65*VLOOKUP(OVYLD2_!AV$4,'[1]INTERNAL PARAMETERS-1'!$B$5:$J$44,5,FALSE)*VLOOKUP(OVYLD2_!AV$4,'[1]INTERNAL PARAMETERS-1'!$B$5:$J$44,6,FALSE)*VLOOKUP(OVYLD2_!AV$4,'[1]INTERNAL PARAMETERS-1'!$B$5:$J$44,3,FALSE) + OVYLD1_!AV65*(1-VLOOKUP(OVYLD2_!AV$4,'[1]INTERNAL PARAMETERS-1'!$B$5:$J$44,5,FALSE))*VLOOKUP(OVYLD2_!AV$4,'[1]INTERNAL PARAMETERS-1'!$B$5:$J$44,8,FALSE)*VLOOKUP(OVYLD2_!AV$4,'[1]INTERNAL PARAMETERS-1'!$B$5:$J$44,3,FALSE)</f>
        <v>0</v>
      </c>
      <c r="AW65" s="44">
        <f>OVYLD1_!AW65*VLOOKUP(OVYLD2_!AW$4,'[1]INTERNAL PARAMETERS-1'!$B$5:$J$44,5,FALSE)*VLOOKUP(OVYLD2_!AW$4,'[1]INTERNAL PARAMETERS-1'!$B$5:$J$44,6,FALSE)*VLOOKUP(OVYLD2_!AW$4,'[1]INTERNAL PARAMETERS-1'!$B$5:$J$44,3,FALSE) + OVYLD1_!AW65*(1-VLOOKUP(OVYLD2_!AW$4,'[1]INTERNAL PARAMETERS-1'!$B$5:$J$44,5,FALSE))*VLOOKUP(OVYLD2_!AW$4,'[1]INTERNAL PARAMETERS-1'!$B$5:$J$44,8,FALSE)*VLOOKUP(OVYLD2_!AW$4,'[1]INTERNAL PARAMETERS-1'!$B$5:$J$44,3,FALSE)</f>
        <v>0.14720858561720296</v>
      </c>
      <c r="AX65" s="44">
        <f>OVYLD1_!AX65*VLOOKUP(OVYLD2_!AX$4,'[1]INTERNAL PARAMETERS-1'!$B$5:$J$44,5,FALSE)*VLOOKUP(OVYLD2_!AX$4,'[1]INTERNAL PARAMETERS-1'!$B$5:$J$44,6,FALSE)*VLOOKUP(OVYLD2_!AX$4,'[1]INTERNAL PARAMETERS-1'!$B$5:$J$44,3,FALSE) + OVYLD1_!AX65*(1-VLOOKUP(OVYLD2_!AX$4,'[1]INTERNAL PARAMETERS-1'!$B$5:$J$44,5,FALSE))*VLOOKUP(OVYLD2_!AX$4,'[1]INTERNAL PARAMETERS-1'!$B$5:$J$44,8,FALSE)*VLOOKUP(OVYLD2_!AX$4,'[1]INTERNAL PARAMETERS-1'!$B$5:$J$44,3,FALSE)</f>
        <v>0</v>
      </c>
      <c r="AY65" s="44">
        <f>OVYLD1_!AY65*VLOOKUP(OVYLD2_!AY$4,'[1]INTERNAL PARAMETERS-1'!$B$5:$J$44,5,FALSE)*VLOOKUP(OVYLD2_!AY$4,'[1]INTERNAL PARAMETERS-1'!$B$5:$J$44,6,FALSE)*VLOOKUP(OVYLD2_!AY$4,'[1]INTERNAL PARAMETERS-1'!$B$5:$J$44,3,FALSE) + OVYLD1_!AY65*(1-VLOOKUP(OVYLD2_!AY$4,'[1]INTERNAL PARAMETERS-1'!$B$5:$J$44,5,FALSE))*VLOOKUP(OVYLD2_!AY$4,'[1]INTERNAL PARAMETERS-1'!$B$5:$J$44,8,FALSE)*VLOOKUP(OVYLD2_!AY$4,'[1]INTERNAL PARAMETERS-1'!$B$5:$J$44,3,FALSE)</f>
        <v>0</v>
      </c>
      <c r="AZ65" s="44">
        <f>OVYLD1_!AZ65*VLOOKUP(OVYLD2_!AZ$4,'[1]INTERNAL PARAMETERS-1'!$B$5:$J$44,5,FALSE)*VLOOKUP(OVYLD2_!AZ$4,'[1]INTERNAL PARAMETERS-1'!$B$5:$J$44,6,FALSE)*VLOOKUP(OVYLD2_!AZ$4,'[1]INTERNAL PARAMETERS-1'!$B$5:$J$44,3,FALSE) + OVYLD1_!AZ65*(1-VLOOKUP(OVYLD2_!AZ$4,'[1]INTERNAL PARAMETERS-1'!$B$5:$J$44,5,FALSE))*VLOOKUP(OVYLD2_!AZ$4,'[1]INTERNAL PARAMETERS-1'!$B$5:$J$44,8,FALSE)*VLOOKUP(OVYLD2_!AZ$4,'[1]INTERNAL PARAMETERS-1'!$B$5:$J$44,3,FALSE)</f>
        <v>0</v>
      </c>
      <c r="BA65" s="44">
        <f>OVYLD1_!BA65*VLOOKUP(OVYLD2_!BA$4,'[1]INTERNAL PARAMETERS-1'!$B$5:$J$44,5,FALSE)*VLOOKUP(OVYLD2_!BA$4,'[1]INTERNAL PARAMETERS-1'!$B$5:$J$44,6,FALSE)*VLOOKUP(OVYLD2_!BA$4,'[1]INTERNAL PARAMETERS-1'!$B$5:$J$44,3,FALSE) + OVYLD1_!BA65*(1-VLOOKUP(OVYLD2_!BA$4,'[1]INTERNAL PARAMETERS-1'!$B$5:$J$44,5,FALSE))*VLOOKUP(OVYLD2_!BA$4,'[1]INTERNAL PARAMETERS-1'!$B$5:$J$44,8,FALSE)*VLOOKUP(OVYLD2_!BA$4,'[1]INTERNAL PARAMETERS-1'!$B$5:$J$44,3,FALSE)</f>
        <v>2.2597600866823182E-2</v>
      </c>
      <c r="BB65" s="44">
        <f>OVYLD1_!BB65*VLOOKUP(OVYLD2_!BB$4,'[1]INTERNAL PARAMETERS-1'!$B$5:$J$44,5,FALSE)*VLOOKUP(OVYLD2_!BB$4,'[1]INTERNAL PARAMETERS-1'!$B$5:$J$44,6,FALSE)*VLOOKUP(OVYLD2_!BB$4,'[1]INTERNAL PARAMETERS-1'!$B$5:$J$44,3,FALSE) + OVYLD1_!BB65*(1-VLOOKUP(OVYLD2_!BB$4,'[1]INTERNAL PARAMETERS-1'!$B$5:$J$44,5,FALSE))*VLOOKUP(OVYLD2_!BB$4,'[1]INTERNAL PARAMETERS-1'!$B$5:$J$44,8,FALSE)*VLOOKUP(OVYLD2_!BB$4,'[1]INTERNAL PARAMETERS-1'!$B$5:$J$44,3,FALSE)</f>
        <v>2.5541434956884303E-2</v>
      </c>
      <c r="BC65" s="44">
        <f>OVYLD1_!BC65*VLOOKUP(OVYLD2_!BC$4,'[1]INTERNAL PARAMETERS-1'!$B$5:$J$44,5,FALSE)*VLOOKUP(OVYLD2_!BC$4,'[1]INTERNAL PARAMETERS-1'!$B$5:$J$44,6,FALSE)*VLOOKUP(OVYLD2_!BC$4,'[1]INTERNAL PARAMETERS-1'!$B$5:$J$44,3,FALSE) + OVYLD1_!BC65*(1-VLOOKUP(OVYLD2_!BC$4,'[1]INTERNAL PARAMETERS-1'!$B$5:$J$44,5,FALSE))*VLOOKUP(OVYLD2_!BC$4,'[1]INTERNAL PARAMETERS-1'!$B$5:$J$44,8,FALSE)*VLOOKUP(OVYLD2_!BC$4,'[1]INTERNAL PARAMETERS-1'!$B$5:$J$44,3,FALSE)</f>
        <v>3.0843777867772933E-2</v>
      </c>
      <c r="BD65" s="44">
        <f>OVYLD1_!BD65*VLOOKUP(OVYLD2_!BD$4,'[1]INTERNAL PARAMETERS-1'!$B$5:$J$44,5,FALSE)*VLOOKUP(OVYLD2_!BD$4,'[1]INTERNAL PARAMETERS-1'!$B$5:$J$44,6,FALSE)*VLOOKUP(OVYLD2_!BD$4,'[1]INTERNAL PARAMETERS-1'!$B$5:$J$44,3,FALSE) + OVYLD1_!BD65*(1-VLOOKUP(OVYLD2_!BD$4,'[1]INTERNAL PARAMETERS-1'!$B$5:$J$44,5,FALSE))*VLOOKUP(OVYLD2_!BD$4,'[1]INTERNAL PARAMETERS-1'!$B$5:$J$44,8,FALSE)*VLOOKUP(OVYLD2_!BD$4,'[1]INTERNAL PARAMETERS-1'!$B$5:$J$44,3,FALSE)</f>
        <v>2.8039798061611755E-2</v>
      </c>
      <c r="BE65" s="44">
        <f>OVYLD1_!BE65*VLOOKUP(OVYLD2_!BE$4,'[1]INTERNAL PARAMETERS-1'!$B$5:$J$44,5,FALSE)*VLOOKUP(OVYLD2_!BE$4,'[1]INTERNAL PARAMETERS-1'!$B$5:$J$44,6,FALSE)*VLOOKUP(OVYLD2_!BE$4,'[1]INTERNAL PARAMETERS-1'!$B$5:$J$44,3,FALSE) + OVYLD1_!BE65*(1-VLOOKUP(OVYLD2_!BE$4,'[1]INTERNAL PARAMETERS-1'!$B$5:$J$44,5,FALSE))*VLOOKUP(OVYLD2_!BE$4,'[1]INTERNAL PARAMETERS-1'!$B$5:$J$44,8,FALSE)*VLOOKUP(OVYLD2_!BE$4,'[1]INTERNAL PARAMETERS-1'!$B$5:$J$44,3,FALSE)</f>
        <v>6.4491535541707043E-2</v>
      </c>
      <c r="BF65" s="44">
        <f>OVYLD1_!BF65*VLOOKUP(OVYLD2_!BF$4,'[1]INTERNAL PARAMETERS-1'!$B$5:$J$44,5,FALSE)*VLOOKUP(OVYLD2_!BF$4,'[1]INTERNAL PARAMETERS-1'!$B$5:$J$44,6,FALSE)*VLOOKUP(OVYLD2_!BF$4,'[1]INTERNAL PARAMETERS-1'!$B$5:$J$44,3,FALSE) + OVYLD1_!BF65*(1-VLOOKUP(OVYLD2_!BF$4,'[1]INTERNAL PARAMETERS-1'!$B$5:$J$44,5,FALSE))*VLOOKUP(OVYLD2_!BF$4,'[1]INTERNAL PARAMETERS-1'!$B$5:$J$44,8,FALSE)*VLOOKUP(OVYLD2_!BF$4,'[1]INTERNAL PARAMETERS-1'!$B$5:$J$44,3,FALSE)</f>
        <v>0</v>
      </c>
      <c r="BG65" s="44">
        <f>OVYLD1_!BG65*VLOOKUP(OVYLD2_!BG$4,'[1]INTERNAL PARAMETERS-1'!$B$5:$J$44,5,FALSE)*VLOOKUP(OVYLD2_!BG$4,'[1]INTERNAL PARAMETERS-1'!$B$5:$J$44,6,FALSE)*VLOOKUP(OVYLD2_!BG$4,'[1]INTERNAL PARAMETERS-1'!$B$5:$J$44,3,FALSE) + OVYLD1_!BG65*(1-VLOOKUP(OVYLD2_!BG$4,'[1]INTERNAL PARAMETERS-1'!$B$5:$J$44,5,FALSE))*VLOOKUP(OVYLD2_!BG$4,'[1]INTERNAL PARAMETERS-1'!$B$5:$J$44,8,FALSE)*VLOOKUP(OVYLD2_!BG$4,'[1]INTERNAL PARAMETERS-1'!$B$5:$J$44,3,FALSE)</f>
        <v>2.5294089395064001E-2</v>
      </c>
      <c r="BH65" s="44">
        <f>OVYLD1_!BH65*VLOOKUP(OVYLD2_!BH$4,'[1]INTERNAL PARAMETERS-1'!$B$5:$J$44,5,FALSE)*VLOOKUP(OVYLD2_!BH$4,'[1]INTERNAL PARAMETERS-1'!$B$5:$J$44,6,FALSE)*VLOOKUP(OVYLD2_!BH$4,'[1]INTERNAL PARAMETERS-1'!$B$5:$J$44,3,FALSE) + OVYLD1_!BH65*(1-VLOOKUP(OVYLD2_!BH$4,'[1]INTERNAL PARAMETERS-1'!$B$5:$J$44,5,FALSE))*VLOOKUP(OVYLD2_!BH$4,'[1]INTERNAL PARAMETERS-1'!$B$5:$J$44,8,FALSE)*VLOOKUP(OVYLD2_!BH$4,'[1]INTERNAL PARAMETERS-1'!$B$5:$J$44,3,FALSE)</f>
        <v>1.146631395949859E-4</v>
      </c>
      <c r="BI65" s="44">
        <f>OVYLD1_!BI65*VLOOKUP(OVYLD2_!BI$4,'[1]INTERNAL PARAMETERS-1'!$B$5:$J$44,5,FALSE)*VLOOKUP(OVYLD2_!BI$4,'[1]INTERNAL PARAMETERS-1'!$B$5:$J$44,6,FALSE)*VLOOKUP(OVYLD2_!BI$4,'[1]INTERNAL PARAMETERS-1'!$B$5:$J$44,3,FALSE) + OVYLD1_!BI65*(1-VLOOKUP(OVYLD2_!BI$4,'[1]INTERNAL PARAMETERS-1'!$B$5:$J$44,5,FALSE))*VLOOKUP(OVYLD2_!BI$4,'[1]INTERNAL PARAMETERS-1'!$B$5:$J$44,8,FALSE)*VLOOKUP(OVYLD2_!BI$4,'[1]INTERNAL PARAMETERS-1'!$B$5:$J$44,3,FALSE)</f>
        <v>0</v>
      </c>
      <c r="BJ65" s="44">
        <f>OVYLD1_!BJ65*VLOOKUP(OVYLD2_!BJ$4,'[1]INTERNAL PARAMETERS-1'!$B$5:$J$44,5,FALSE)*VLOOKUP(OVYLD2_!BJ$4,'[1]INTERNAL PARAMETERS-1'!$B$5:$J$44,6,FALSE)*VLOOKUP(OVYLD2_!BJ$4,'[1]INTERNAL PARAMETERS-1'!$B$5:$J$44,3,FALSE) + OVYLD1_!BJ65*(1-VLOOKUP(OVYLD2_!BJ$4,'[1]INTERNAL PARAMETERS-1'!$B$5:$J$44,5,FALSE))*VLOOKUP(OVYLD2_!BJ$4,'[1]INTERNAL PARAMETERS-1'!$B$5:$J$44,8,FALSE)*VLOOKUP(OVYLD2_!BJ$4,'[1]INTERNAL PARAMETERS-1'!$B$5:$J$44,3,FALSE)</f>
        <v>6.4184287229941571E-3</v>
      </c>
      <c r="BK65" s="44">
        <f>OVYLD1_!BK65*VLOOKUP(OVYLD2_!BK$4,'[1]INTERNAL PARAMETERS-1'!$B$5:$J$44,5,FALSE)*VLOOKUP(OVYLD2_!BK$4,'[1]INTERNAL PARAMETERS-1'!$B$5:$J$44,6,FALSE)*VLOOKUP(OVYLD2_!BK$4,'[1]INTERNAL PARAMETERS-1'!$B$5:$J$44,3,FALSE) + OVYLD1_!BK65*(1-VLOOKUP(OVYLD2_!BK$4,'[1]INTERNAL PARAMETERS-1'!$B$5:$J$44,5,FALSE))*VLOOKUP(OVYLD2_!BK$4,'[1]INTERNAL PARAMETERS-1'!$B$5:$J$44,8,FALSE)*VLOOKUP(OVYLD2_!BK$4,'[1]INTERNAL PARAMETERS-1'!$B$5:$J$44,3,FALSE)</f>
        <v>9.8868538772361979E-3</v>
      </c>
      <c r="BL65" s="44">
        <f>OVYLD1_!BL65*VLOOKUP(OVYLD2_!BL$4,'[1]INTERNAL PARAMETERS-1'!$B$5:$J$44,5,FALSE)*VLOOKUP(OVYLD2_!BL$4,'[1]INTERNAL PARAMETERS-1'!$B$5:$J$44,6,FALSE)*VLOOKUP(OVYLD2_!BL$4,'[1]INTERNAL PARAMETERS-1'!$B$5:$J$44,3,FALSE) + OVYLD1_!BL65*(1-VLOOKUP(OVYLD2_!BL$4,'[1]INTERNAL PARAMETERS-1'!$B$5:$J$44,5,FALSE))*VLOOKUP(OVYLD2_!BL$4,'[1]INTERNAL PARAMETERS-1'!$B$5:$J$44,8,FALSE)*VLOOKUP(OVYLD2_!BL$4,'[1]INTERNAL PARAMETERS-1'!$B$5:$J$44,3,FALSE)</f>
        <v>3.5385150094014758E-2</v>
      </c>
      <c r="BM65" s="44">
        <f>OVYLD1_!BM65*VLOOKUP(OVYLD2_!BM$4,'[1]INTERNAL PARAMETERS-1'!$B$5:$J$44,5,FALSE)*VLOOKUP(OVYLD2_!BM$4,'[1]INTERNAL PARAMETERS-1'!$B$5:$J$44,6,FALSE)*VLOOKUP(OVYLD2_!BM$4,'[1]INTERNAL PARAMETERS-1'!$B$5:$J$44,3,FALSE) + OVYLD1_!BM65*(1-VLOOKUP(OVYLD2_!BM$4,'[1]INTERNAL PARAMETERS-1'!$B$5:$J$44,5,FALSE))*VLOOKUP(OVYLD2_!BM$4,'[1]INTERNAL PARAMETERS-1'!$B$5:$J$44,8,FALSE)*VLOOKUP(OVYLD2_!BM$4,'[1]INTERNAL PARAMETERS-1'!$B$5:$J$44,3,FALSE)</f>
        <v>9.4111283934694943E-3</v>
      </c>
      <c r="BN65" s="44">
        <f>OVYLD1_!BN65*VLOOKUP(OVYLD2_!BN$4,'[1]INTERNAL PARAMETERS-1'!$B$5:$J$44,5,FALSE)*VLOOKUP(OVYLD2_!BN$4,'[1]INTERNAL PARAMETERS-1'!$B$5:$J$44,6,FALSE)*VLOOKUP(OVYLD2_!BN$4,'[1]INTERNAL PARAMETERS-1'!$B$5:$J$44,3,FALSE) + OVYLD1_!BN65*(1-VLOOKUP(OVYLD2_!BN$4,'[1]INTERNAL PARAMETERS-1'!$B$5:$J$44,5,FALSE))*VLOOKUP(OVYLD2_!BN$4,'[1]INTERNAL PARAMETERS-1'!$B$5:$J$44,8,FALSE)*VLOOKUP(OVYLD2_!BN$4,'[1]INTERNAL PARAMETERS-1'!$B$5:$J$44,3,FALSE)</f>
        <v>8.5739973911514444E-3</v>
      </c>
      <c r="BO65" s="44">
        <f>OVYLD1_!BO65*VLOOKUP(OVYLD2_!BO$4,'[1]INTERNAL PARAMETERS-1'!$B$5:$J$44,5,FALSE)*VLOOKUP(OVYLD2_!BO$4,'[1]INTERNAL PARAMETERS-1'!$B$5:$J$44,6,FALSE)*VLOOKUP(OVYLD2_!BO$4,'[1]INTERNAL PARAMETERS-1'!$B$5:$J$44,3,FALSE) + OVYLD1_!BO65*(1-VLOOKUP(OVYLD2_!BO$4,'[1]INTERNAL PARAMETERS-1'!$B$5:$J$44,5,FALSE))*VLOOKUP(OVYLD2_!BO$4,'[1]INTERNAL PARAMETERS-1'!$B$5:$J$44,8,FALSE)*VLOOKUP(OVYLD2_!BO$4,'[1]INTERNAL PARAMETERS-1'!$B$5:$J$44,3,FALSE)</f>
        <v>7.1054255303080686E-3</v>
      </c>
      <c r="BP65" s="44">
        <f>OVYLD1_!BP65*VLOOKUP(OVYLD2_!BP$4,'[1]INTERNAL PARAMETERS-1'!$B$5:$J$44,5,FALSE)*VLOOKUP(OVYLD2_!BP$4,'[1]INTERNAL PARAMETERS-1'!$B$5:$J$44,6,FALSE)*VLOOKUP(OVYLD2_!BP$4,'[1]INTERNAL PARAMETERS-1'!$B$5:$J$44,3,FALSE) + OVYLD1_!BP65*(1-VLOOKUP(OVYLD2_!BP$4,'[1]INTERNAL PARAMETERS-1'!$B$5:$J$44,5,FALSE))*VLOOKUP(OVYLD2_!BP$4,'[1]INTERNAL PARAMETERS-1'!$B$5:$J$44,8,FALSE)*VLOOKUP(OVYLD2_!BP$4,'[1]INTERNAL PARAMETERS-1'!$B$5:$J$44,3,FALSE)</f>
        <v>5.3130747703945694E-4</v>
      </c>
      <c r="BQ65" s="44">
        <f>OVYLD1_!BQ65*VLOOKUP(OVYLD2_!BQ$4,'[1]INTERNAL PARAMETERS-1'!$B$5:$J$44,5,FALSE)*VLOOKUP(OVYLD2_!BQ$4,'[1]INTERNAL PARAMETERS-1'!$B$5:$J$44,6,FALSE)*VLOOKUP(OVYLD2_!BQ$4,'[1]INTERNAL PARAMETERS-1'!$B$5:$J$44,3,FALSE) + OVYLD1_!BQ65*(1-VLOOKUP(OVYLD2_!BQ$4,'[1]INTERNAL PARAMETERS-1'!$B$5:$J$44,5,FALSE))*VLOOKUP(OVYLD2_!BQ$4,'[1]INTERNAL PARAMETERS-1'!$B$5:$J$44,8,FALSE)*VLOOKUP(OVYLD2_!BQ$4,'[1]INTERNAL PARAMETERS-1'!$B$5:$J$44,3,FALSE)</f>
        <v>3.2912609889902147E-2</v>
      </c>
      <c r="BR65" s="44">
        <f>OVYLD1_!BR65*VLOOKUP(OVYLD2_!BR$4,'[1]INTERNAL PARAMETERS-1'!$B$5:$J$44,5,FALSE)*VLOOKUP(OVYLD2_!BR$4,'[1]INTERNAL PARAMETERS-1'!$B$5:$J$44,6,FALSE)*VLOOKUP(OVYLD2_!BR$4,'[1]INTERNAL PARAMETERS-1'!$B$5:$J$44,3,FALSE) + OVYLD1_!BR65*(1-VLOOKUP(OVYLD2_!BR$4,'[1]INTERNAL PARAMETERS-1'!$B$5:$J$44,5,FALSE))*VLOOKUP(OVYLD2_!BR$4,'[1]INTERNAL PARAMETERS-1'!$B$5:$J$44,8,FALSE)*VLOOKUP(OVYLD2_!BR$4,'[1]INTERNAL PARAMETERS-1'!$B$5:$J$44,3,FALSE)</f>
        <v>1.0133449181458432E-3</v>
      </c>
      <c r="BS65" s="44">
        <f>OVYLD1_!BS65*VLOOKUP(OVYLD2_!BS$4,'[1]INTERNAL PARAMETERS-1'!$B$5:$J$44,5,FALSE)*VLOOKUP(OVYLD2_!BS$4,'[1]INTERNAL PARAMETERS-1'!$B$5:$J$44,6,FALSE)*VLOOKUP(OVYLD2_!BS$4,'[1]INTERNAL PARAMETERS-1'!$B$5:$J$44,3,FALSE) + OVYLD1_!BS65*(1-VLOOKUP(OVYLD2_!BS$4,'[1]INTERNAL PARAMETERS-1'!$B$5:$J$44,5,FALSE))*VLOOKUP(OVYLD2_!BS$4,'[1]INTERNAL PARAMETERS-1'!$B$5:$J$44,8,FALSE)*VLOOKUP(OVYLD2_!BS$4,'[1]INTERNAL PARAMETERS-1'!$B$5:$J$44,3,FALSE)</f>
        <v>1.0678238509126341E-4</v>
      </c>
      <c r="BT65" s="44">
        <f>OVYLD1_!BT65*VLOOKUP(OVYLD2_!BT$4,'[1]INTERNAL PARAMETERS-1'!$B$5:$J$44,5,FALSE)*VLOOKUP(OVYLD2_!BT$4,'[1]INTERNAL PARAMETERS-1'!$B$5:$J$44,6,FALSE)*VLOOKUP(OVYLD2_!BT$4,'[1]INTERNAL PARAMETERS-1'!$B$5:$J$44,3,FALSE) + OVYLD1_!BT65*(1-VLOOKUP(OVYLD2_!BT$4,'[1]INTERNAL PARAMETERS-1'!$B$5:$J$44,5,FALSE))*VLOOKUP(OVYLD2_!BT$4,'[1]INTERNAL PARAMETERS-1'!$B$5:$J$44,8,FALSE)*VLOOKUP(OVYLD2_!BT$4,'[1]INTERNAL PARAMETERS-1'!$B$5:$J$44,3,FALSE)</f>
        <v>0</v>
      </c>
      <c r="BU65" s="44">
        <f>OVYLD1_!BU65*VLOOKUP(OVYLD2_!BU$4,'[1]INTERNAL PARAMETERS-1'!$B$5:$J$44,5,FALSE)*VLOOKUP(OVYLD2_!BU$4,'[1]INTERNAL PARAMETERS-1'!$B$5:$J$44,6,FALSE)*VLOOKUP(OVYLD2_!BU$4,'[1]INTERNAL PARAMETERS-1'!$B$5:$J$44,3,FALSE) + OVYLD1_!BU65*(1-VLOOKUP(OVYLD2_!BU$4,'[1]INTERNAL PARAMETERS-1'!$B$5:$J$44,5,FALSE))*VLOOKUP(OVYLD2_!BU$4,'[1]INTERNAL PARAMETERS-1'!$B$5:$J$44,8,FALSE)*VLOOKUP(OVYLD2_!BU$4,'[1]INTERNAL PARAMETERS-1'!$B$5:$J$44,3,FALSE)</f>
        <v>0</v>
      </c>
      <c r="BV65" s="44">
        <f>OVYLD1_!BV65*VLOOKUP(OVYLD2_!BV$4,'[1]INTERNAL PARAMETERS-1'!$B$5:$J$44,5,FALSE)*VLOOKUP(OVYLD2_!BV$4,'[1]INTERNAL PARAMETERS-1'!$B$5:$J$44,6,FALSE)*VLOOKUP(OVYLD2_!BV$4,'[1]INTERNAL PARAMETERS-1'!$B$5:$J$44,3,FALSE) + OVYLD1_!BV65*(1-VLOOKUP(OVYLD2_!BV$4,'[1]INTERNAL PARAMETERS-1'!$B$5:$J$44,5,FALSE))*VLOOKUP(OVYLD2_!BV$4,'[1]INTERNAL PARAMETERS-1'!$B$5:$J$44,8,FALSE)*VLOOKUP(OVYLD2_!BV$4,'[1]INTERNAL PARAMETERS-1'!$B$5:$J$44,3,FALSE)</f>
        <v>0</v>
      </c>
      <c r="BW65" s="44">
        <f>OVYLD1_!BW65*VLOOKUP(OVYLD2_!BW$4,'[1]INTERNAL PARAMETERS-1'!$B$5:$J$44,5,FALSE)*VLOOKUP(OVYLD2_!BW$4,'[1]INTERNAL PARAMETERS-1'!$B$5:$J$44,6,FALSE)*VLOOKUP(OVYLD2_!BW$4,'[1]INTERNAL PARAMETERS-1'!$B$5:$J$44,3,FALSE) + OVYLD1_!BW65*(1-VLOOKUP(OVYLD2_!BW$4,'[1]INTERNAL PARAMETERS-1'!$B$5:$J$44,5,FALSE))*VLOOKUP(OVYLD2_!BW$4,'[1]INTERNAL PARAMETERS-1'!$B$5:$J$44,8,FALSE)*VLOOKUP(OVYLD2_!BW$4,'[1]INTERNAL PARAMETERS-1'!$B$5:$J$44,3,FALSE)</f>
        <v>0</v>
      </c>
      <c r="BX65" s="44">
        <f>OVYLD1_!BX65*VLOOKUP(OVYLD2_!BX$4,'[1]INTERNAL PARAMETERS-1'!$B$5:$J$44,5,FALSE)*VLOOKUP(OVYLD2_!BX$4,'[1]INTERNAL PARAMETERS-1'!$B$5:$J$44,6,FALSE)*VLOOKUP(OVYLD2_!BX$4,'[1]INTERNAL PARAMETERS-1'!$B$5:$J$44,3,FALSE) + OVYLD1_!BX65*(1-VLOOKUP(OVYLD2_!BX$4,'[1]INTERNAL PARAMETERS-1'!$B$5:$J$44,5,FALSE))*VLOOKUP(OVYLD2_!BX$4,'[1]INTERNAL PARAMETERS-1'!$B$5:$J$44,8,FALSE)*VLOOKUP(OVYLD2_!BX$4,'[1]INTERNAL PARAMETERS-1'!$B$5:$J$44,3,FALSE)</f>
        <v>0</v>
      </c>
      <c r="BY65" s="44">
        <f>OVYLD1_!BY65*VLOOKUP(OVYLD2_!BY$4,'[1]INTERNAL PARAMETERS-1'!$B$5:$J$44,5,FALSE)*VLOOKUP(OVYLD2_!BY$4,'[1]INTERNAL PARAMETERS-1'!$B$5:$J$44,6,FALSE)*VLOOKUP(OVYLD2_!BY$4,'[1]INTERNAL PARAMETERS-1'!$B$5:$J$44,3,FALSE) + OVYLD1_!BY65*(1-VLOOKUP(OVYLD2_!BY$4,'[1]INTERNAL PARAMETERS-1'!$B$5:$J$44,5,FALSE))*VLOOKUP(OVYLD2_!BY$4,'[1]INTERNAL PARAMETERS-1'!$B$5:$J$44,8,FALSE)*VLOOKUP(OVYLD2_!BY$4,'[1]INTERNAL PARAMETERS-1'!$B$5:$J$44,3,FALSE)</f>
        <v>0</v>
      </c>
      <c r="BZ65" s="44">
        <f>OVYLD1_!BZ65*VLOOKUP(OVYLD2_!BZ$4,'[1]INTERNAL PARAMETERS-1'!$B$5:$J$44,5,FALSE)*VLOOKUP(OVYLD2_!BZ$4,'[1]INTERNAL PARAMETERS-1'!$B$5:$J$44,6,FALSE)*VLOOKUP(OVYLD2_!BZ$4,'[1]INTERNAL PARAMETERS-1'!$B$5:$J$44,3,FALSE) + OVYLD1_!BZ65*(1-VLOOKUP(OVYLD2_!BZ$4,'[1]INTERNAL PARAMETERS-1'!$B$5:$J$44,5,FALSE))*VLOOKUP(OVYLD2_!BZ$4,'[1]INTERNAL PARAMETERS-1'!$B$5:$J$44,8,FALSE)*VLOOKUP(OVYLD2_!BZ$4,'[1]INTERNAL PARAMETERS-1'!$B$5:$J$44,3,FALSE)</f>
        <v>1.297199155013982E-4</v>
      </c>
      <c r="CA65" s="44">
        <f>OVYLD1_!CA65*VLOOKUP(OVYLD2_!CA$4,'[1]INTERNAL PARAMETERS-1'!$B$5:$J$44,5,FALSE)*VLOOKUP(OVYLD2_!CA$4,'[1]INTERNAL PARAMETERS-1'!$B$5:$J$44,6,FALSE)*VLOOKUP(OVYLD2_!CA$4,'[1]INTERNAL PARAMETERS-1'!$B$5:$J$44,3,FALSE) + OVYLD1_!CA65*(1-VLOOKUP(OVYLD2_!CA$4,'[1]INTERNAL PARAMETERS-1'!$B$5:$J$44,5,FALSE))*VLOOKUP(OVYLD2_!CA$4,'[1]INTERNAL PARAMETERS-1'!$B$5:$J$44,8,FALSE)*VLOOKUP(OVYLD2_!CA$4,'[1]INTERNAL PARAMETERS-1'!$B$5:$J$44,3,FALSE)</f>
        <v>0</v>
      </c>
      <c r="CB65" s="44">
        <f>OVYLD1_!CB65*VLOOKUP(OVYLD2_!CB$4,'[1]INTERNAL PARAMETERS-1'!$B$5:$J$44,5,FALSE)*VLOOKUP(OVYLD2_!CB$4,'[1]INTERNAL PARAMETERS-1'!$B$5:$J$44,6,FALSE)*VLOOKUP(OVYLD2_!CB$4,'[1]INTERNAL PARAMETERS-1'!$B$5:$J$44,3,FALSE) + OVYLD1_!CB65*(1-VLOOKUP(OVYLD2_!CB$4,'[1]INTERNAL PARAMETERS-1'!$B$5:$J$44,5,FALSE))*VLOOKUP(OVYLD2_!CB$4,'[1]INTERNAL PARAMETERS-1'!$B$5:$J$44,8,FALSE)*VLOOKUP(OVYLD2_!CB$4,'[1]INTERNAL PARAMETERS-1'!$B$5:$J$44,3,FALSE)</f>
        <v>0</v>
      </c>
      <c r="CC65" s="44">
        <f>OVYLD1_!CC65*VLOOKUP(OVYLD2_!CC$4,'[1]INTERNAL PARAMETERS-1'!$B$5:$J$44,5,FALSE)*VLOOKUP(OVYLD2_!CC$4,'[1]INTERNAL PARAMETERS-1'!$B$5:$J$44,6,FALSE)*VLOOKUP(OVYLD2_!CC$4,'[1]INTERNAL PARAMETERS-1'!$B$5:$J$44,3,FALSE) + OVYLD1_!CC65*(1-VLOOKUP(OVYLD2_!CC$4,'[1]INTERNAL PARAMETERS-1'!$B$5:$J$44,5,FALSE))*VLOOKUP(OVYLD2_!CC$4,'[1]INTERNAL PARAMETERS-1'!$B$5:$J$44,8,FALSE)*VLOOKUP(OVYLD2_!CC$4,'[1]INTERNAL PARAMETERS-1'!$B$5:$J$44,3,FALSE)</f>
        <v>3.7062833000399485E-4</v>
      </c>
      <c r="CD65" s="44">
        <f>OVYLD1_!CD65*VLOOKUP(OVYLD2_!CD$4,'[1]INTERNAL PARAMETERS-1'!$B$5:$J$44,5,FALSE)*VLOOKUP(OVYLD2_!CD$4,'[1]INTERNAL PARAMETERS-1'!$B$5:$J$44,6,FALSE)*VLOOKUP(OVYLD2_!CD$4,'[1]INTERNAL PARAMETERS-1'!$B$5:$J$44,3,FALSE) + OVYLD1_!CD65*(1-VLOOKUP(OVYLD2_!CD$4,'[1]INTERNAL PARAMETERS-1'!$B$5:$J$44,5,FALSE))*VLOOKUP(OVYLD2_!CD$4,'[1]INTERNAL PARAMETERS-1'!$B$5:$J$44,8,FALSE)*VLOOKUP(OVYLD2_!CD$4,'[1]INTERNAL PARAMETERS-1'!$B$5:$J$44,3,FALSE)</f>
        <v>4.6585922035224361E-4</v>
      </c>
      <c r="CE65" s="44">
        <f>OVYLD1_!CE65*VLOOKUP(OVYLD2_!CE$4,'[1]INTERNAL PARAMETERS-1'!$B$5:$J$44,5,FALSE)*VLOOKUP(OVYLD2_!CE$4,'[1]INTERNAL PARAMETERS-1'!$B$5:$J$44,6,FALSE)*VLOOKUP(OVYLD2_!CE$4,'[1]INTERNAL PARAMETERS-1'!$B$5:$J$44,3,FALSE) + OVYLD1_!CE65*(1-VLOOKUP(OVYLD2_!CE$4,'[1]INTERNAL PARAMETERS-1'!$B$5:$J$44,5,FALSE))*VLOOKUP(OVYLD2_!CE$4,'[1]INTERNAL PARAMETERS-1'!$B$5:$J$44,8,FALSE)*VLOOKUP(OVYLD2_!CE$4,'[1]INTERNAL PARAMETERS-1'!$B$5:$J$44,3,FALSE)</f>
        <v>8.5421005581873125E-4</v>
      </c>
      <c r="CF65" s="44">
        <f>OVYLD1_!CF65*VLOOKUP(OVYLD2_!CF$4,'[1]INTERNAL PARAMETERS-1'!$B$5:$J$44,5,FALSE)*VLOOKUP(OVYLD2_!CF$4,'[1]INTERNAL PARAMETERS-1'!$B$5:$J$44,6,FALSE)*VLOOKUP(OVYLD2_!CF$4,'[1]INTERNAL PARAMETERS-1'!$B$5:$J$44,3,FALSE) + OVYLD1_!CF65*(1-VLOOKUP(OVYLD2_!CF$4,'[1]INTERNAL PARAMETERS-1'!$B$5:$J$44,5,FALSE))*VLOOKUP(OVYLD2_!CF$4,'[1]INTERNAL PARAMETERS-1'!$B$5:$J$44,8,FALSE)*VLOOKUP(OVYLD2_!CF$4,'[1]INTERNAL PARAMETERS-1'!$B$5:$J$44,3,FALSE)</f>
        <v>6.8523344253284884E-4</v>
      </c>
      <c r="CG65" s="44">
        <f>OVYLD1_!CG65*VLOOKUP(OVYLD2_!CG$4,'[1]INTERNAL PARAMETERS-1'!$B$5:$J$44,5,FALSE)*VLOOKUP(OVYLD2_!CG$4,'[1]INTERNAL PARAMETERS-1'!$B$5:$J$44,6,FALSE)*VLOOKUP(OVYLD2_!CG$4,'[1]INTERNAL PARAMETERS-1'!$B$5:$J$44,3,FALSE) + OVYLD1_!CG65*(1-VLOOKUP(OVYLD2_!CG$4,'[1]INTERNAL PARAMETERS-1'!$B$5:$J$44,5,FALSE))*VLOOKUP(OVYLD2_!CG$4,'[1]INTERNAL PARAMETERS-1'!$B$5:$J$44,8,FALSE)*VLOOKUP(OVYLD2_!CG$4,'[1]INTERNAL PARAMETERS-1'!$B$5:$J$44,3,FALSE)</f>
        <v>2.2704662081097901E-5</v>
      </c>
      <c r="CH65" s="43">
        <f>OVYLD1_!CH65*VLOOKUP(OVYLD2_!CH$4,'[1]INTERNAL PARAMETERS-1'!$B$5:$J$44,5,FALSE)*VLOOKUP(OVYLD2_!CH$4,'[1]INTERNAL PARAMETERS-1'!$B$5:$J$44,6,FALSE)*VLOOKUP(OVYLD2_!CH$4,'[1]INTERNAL PARAMETERS-1'!$B$5:$J$44,3,FALSE) + OVYLD1_!CH65*(1-VLOOKUP(OVYLD2_!CH$4,'[1]INTERNAL PARAMETERS-1'!$B$5:$J$44,5,FALSE))*VLOOKUP(OVYLD2_!CH$4,'[1]INTERNAL PARAMETERS-1'!$B$5:$J$44,8,FALSE)*VLOOKUP(OVYLD2_!CH$4,'[1]INTERNAL PARAMETERS-1'!$B$5:$J$44,3,FALSE)</f>
        <v>0</v>
      </c>
      <c r="CJ65" s="45">
        <f t="shared" si="0"/>
        <v>29.673511498731404</v>
      </c>
      <c r="CK65" s="43">
        <f t="shared" si="1"/>
        <v>0.45800486975230431</v>
      </c>
    </row>
    <row r="66" spans="2:89" x14ac:dyDescent="0.5">
      <c r="B66" s="58" t="s">
        <v>4</v>
      </c>
      <c r="C66" s="57" t="s">
        <v>63</v>
      </c>
      <c r="D66" s="57" t="s">
        <v>73</v>
      </c>
      <c r="E66" s="128">
        <f>OVERALL2021!AI66</f>
        <v>41.790361825340639</v>
      </c>
      <c r="F66" s="56">
        <f>'[1]INTERNAL PARAMETERS-1'!M12</f>
        <v>49.09</v>
      </c>
      <c r="G66" s="45">
        <f>OVYLD1_!G66*VLOOKUP(OVYLD2_!G$4,'[1]INTERNAL PARAMETERS-1'!$B$5:$J$44,5,FALSE)*VLOOKUP(OVYLD2_!G$4,'[1]INTERNAL PARAMETERS-1'!$B$5:$J$44,7,FALSE)*OVYLD2_!$F66 + OVYLD1_!G66*(1-VLOOKUP(OVYLD2_!G$4,'[1]INTERNAL PARAMETERS-1'!$B$5:$J$44,5,FALSE))*VLOOKUP(OVYLD2_!G$4,'[1]INTERNAL PARAMETERS-1'!$B$5:$J$44,9,FALSE)*OVYLD2_!$F66</f>
        <v>11.11757450698974</v>
      </c>
      <c r="H66" s="44">
        <f>OVYLD1_!H66*VLOOKUP(OVYLD2_!H$4,'[1]INTERNAL PARAMETERS-1'!$B$5:$J$44,5,FALSE)*VLOOKUP(OVYLD2_!H$4,'[1]INTERNAL PARAMETERS-1'!$B$5:$J$44,7,FALSE)*OVYLD2_!$F66 + OVYLD1_!H66*(1-VLOOKUP(OVYLD2_!H$4,'[1]INTERNAL PARAMETERS-1'!$B$5:$J$44,5,FALSE))*VLOOKUP(OVYLD2_!H$4,'[1]INTERNAL PARAMETERS-1'!$B$5:$J$44,9,FALSE)*OVYLD2_!$F66</f>
        <v>3.3522723017603751</v>
      </c>
      <c r="I66" s="44">
        <f>OVYLD1_!I66*VLOOKUP(OVYLD2_!I$4,'[1]INTERNAL PARAMETERS-1'!$B$5:$J$44,5,FALSE)*VLOOKUP(OVYLD2_!I$4,'[1]INTERNAL PARAMETERS-1'!$B$5:$J$44,7,FALSE)*OVYLD2_!$F66 + OVYLD1_!I66*(1-VLOOKUP(OVYLD2_!I$4,'[1]INTERNAL PARAMETERS-1'!$B$5:$J$44,5,FALSE))*VLOOKUP(OVYLD2_!I$4,'[1]INTERNAL PARAMETERS-1'!$B$5:$J$44,9,FALSE)*OVYLD2_!$F66</f>
        <v>4.9238953320507806</v>
      </c>
      <c r="J66" s="44">
        <f>OVYLD1_!J66*VLOOKUP(OVYLD2_!J$4,'[1]INTERNAL PARAMETERS-1'!$B$5:$J$44,5,FALSE)*VLOOKUP(OVYLD2_!J$4,'[1]INTERNAL PARAMETERS-1'!$B$5:$J$44,7,FALSE)*OVYLD2_!$F66 + OVYLD1_!J66*(1-VLOOKUP(OVYLD2_!J$4,'[1]INTERNAL PARAMETERS-1'!$B$5:$J$44,5,FALSE))*VLOOKUP(OVYLD2_!J$4,'[1]INTERNAL PARAMETERS-1'!$B$5:$J$44,9,FALSE)*OVYLD2_!$F66</f>
        <v>0</v>
      </c>
      <c r="K66" s="44">
        <f>OVYLD1_!K66*VLOOKUP(OVYLD2_!K$4,'[1]INTERNAL PARAMETERS-1'!$B$5:$J$44,5,FALSE)*VLOOKUP(OVYLD2_!K$4,'[1]INTERNAL PARAMETERS-1'!$B$5:$J$44,7,FALSE)*OVYLD2_!$F66 + OVYLD1_!K66*(1-VLOOKUP(OVYLD2_!K$4,'[1]INTERNAL PARAMETERS-1'!$B$5:$J$44,5,FALSE))*VLOOKUP(OVYLD2_!K$4,'[1]INTERNAL PARAMETERS-1'!$B$5:$J$44,9,FALSE)*OVYLD2_!$F66</f>
        <v>0</v>
      </c>
      <c r="L66" s="44">
        <f>OVYLD1_!L66*VLOOKUP(OVYLD2_!L$4,'[1]INTERNAL PARAMETERS-1'!$B$5:$J$44,5,FALSE)*VLOOKUP(OVYLD2_!L$4,'[1]INTERNAL PARAMETERS-1'!$B$5:$J$44,7,FALSE)*OVYLD2_!$F66 + OVYLD1_!L66*(1-VLOOKUP(OVYLD2_!L$4,'[1]INTERNAL PARAMETERS-1'!$B$5:$J$44,5,FALSE))*VLOOKUP(OVYLD2_!L$4,'[1]INTERNAL PARAMETERS-1'!$B$5:$J$44,9,FALSE)*OVYLD2_!$F66</f>
        <v>0</v>
      </c>
      <c r="M66" s="44">
        <f>OVYLD1_!M66*VLOOKUP(OVYLD2_!M$4,'[1]INTERNAL PARAMETERS-1'!$B$5:$J$44,5,FALSE)*VLOOKUP(OVYLD2_!M$4,'[1]INTERNAL PARAMETERS-1'!$B$5:$J$44,7,FALSE)*OVYLD2_!$F66 + OVYLD1_!M66*(1-VLOOKUP(OVYLD2_!M$4,'[1]INTERNAL PARAMETERS-1'!$B$5:$J$44,5,FALSE))*VLOOKUP(OVYLD2_!M$4,'[1]INTERNAL PARAMETERS-1'!$B$5:$J$44,9,FALSE)*OVYLD2_!$F66</f>
        <v>7.5070275531604877E-2</v>
      </c>
      <c r="N66" s="44">
        <f>OVYLD1_!N66*VLOOKUP(OVYLD2_!N$4,'[1]INTERNAL PARAMETERS-1'!$B$5:$J$44,5,FALSE)*VLOOKUP(OVYLD2_!N$4,'[1]INTERNAL PARAMETERS-1'!$B$5:$J$44,7,FALSE)*OVYLD2_!$F66 + OVYLD1_!N66*(1-VLOOKUP(OVYLD2_!N$4,'[1]INTERNAL PARAMETERS-1'!$B$5:$J$44,5,FALSE))*VLOOKUP(OVYLD2_!N$4,'[1]INTERNAL PARAMETERS-1'!$B$5:$J$44,9,FALSE)*OVYLD2_!$F66</f>
        <v>1.5100342779345808E-2</v>
      </c>
      <c r="O66" s="44">
        <f>OVYLD1_!O66*VLOOKUP(OVYLD2_!O$4,'[1]INTERNAL PARAMETERS-1'!$B$5:$J$44,5,FALSE)*VLOOKUP(OVYLD2_!O$4,'[1]INTERNAL PARAMETERS-1'!$B$5:$J$44,7,FALSE)*OVYLD2_!$F66 + OVYLD1_!O66*(1-VLOOKUP(OVYLD2_!O$4,'[1]INTERNAL PARAMETERS-1'!$B$5:$J$44,5,FALSE))*VLOOKUP(OVYLD2_!O$4,'[1]INTERNAL PARAMETERS-1'!$B$5:$J$44,9,FALSE)*OVYLD2_!$F66</f>
        <v>0</v>
      </c>
      <c r="P66" s="44">
        <f>OVYLD1_!P66*VLOOKUP(OVYLD2_!P$4,'[1]INTERNAL PARAMETERS-1'!$B$5:$J$44,5,FALSE)*VLOOKUP(OVYLD2_!P$4,'[1]INTERNAL PARAMETERS-1'!$B$5:$J$44,7,FALSE)*OVYLD2_!$F66 + OVYLD1_!P66*(1-VLOOKUP(OVYLD2_!P$4,'[1]INTERNAL PARAMETERS-1'!$B$5:$J$44,5,FALSE))*VLOOKUP(OVYLD2_!P$4,'[1]INTERNAL PARAMETERS-1'!$B$5:$J$44,9,FALSE)*OVYLD2_!$F66</f>
        <v>0</v>
      </c>
      <c r="Q66" s="44">
        <f>OVYLD1_!Q66*VLOOKUP(OVYLD2_!Q$4,'[1]INTERNAL PARAMETERS-1'!$B$5:$J$44,5,FALSE)*VLOOKUP(OVYLD2_!Q$4,'[1]INTERNAL PARAMETERS-1'!$B$5:$J$44,7,FALSE)*OVYLD2_!$F66 + OVYLD1_!Q66*(1-VLOOKUP(OVYLD2_!Q$4,'[1]INTERNAL PARAMETERS-1'!$B$5:$J$44,5,FALSE))*VLOOKUP(OVYLD2_!Q$4,'[1]INTERNAL PARAMETERS-1'!$B$5:$J$44,9,FALSE)*OVYLD2_!$F66</f>
        <v>0</v>
      </c>
      <c r="R66" s="44">
        <f>OVYLD1_!R66*VLOOKUP(OVYLD2_!R$4,'[1]INTERNAL PARAMETERS-1'!$B$5:$J$44,5,FALSE)*VLOOKUP(OVYLD2_!R$4,'[1]INTERNAL PARAMETERS-1'!$B$5:$J$44,7,FALSE)*OVYLD2_!$F66 + OVYLD1_!R66*(1-VLOOKUP(OVYLD2_!R$4,'[1]INTERNAL PARAMETERS-1'!$B$5:$J$44,5,FALSE))*VLOOKUP(OVYLD2_!R$4,'[1]INTERNAL PARAMETERS-1'!$B$5:$J$44,9,FALSE)*OVYLD2_!$F66</f>
        <v>2.5884865865246555E-2</v>
      </c>
      <c r="S66" s="44">
        <f>OVYLD1_!S66*VLOOKUP(OVYLD2_!S$4,'[1]INTERNAL PARAMETERS-1'!$B$5:$J$44,5,FALSE)*VLOOKUP(OVYLD2_!S$4,'[1]INTERNAL PARAMETERS-1'!$B$5:$J$44,7,FALSE)*OVYLD2_!$F66 + OVYLD1_!S66*(1-VLOOKUP(OVYLD2_!S$4,'[1]INTERNAL PARAMETERS-1'!$B$5:$J$44,5,FALSE))*VLOOKUP(OVYLD2_!S$4,'[1]INTERNAL PARAMETERS-1'!$B$5:$J$44,9,FALSE)*OVYLD2_!$F66</f>
        <v>0.86054732619018992</v>
      </c>
      <c r="T66" s="44">
        <f>OVYLD1_!T66*VLOOKUP(OVYLD2_!T$4,'[1]INTERNAL PARAMETERS-1'!$B$5:$J$44,5,FALSE)*VLOOKUP(OVYLD2_!T$4,'[1]INTERNAL PARAMETERS-1'!$B$5:$J$44,7,FALSE)*OVYLD2_!$F66 + OVYLD1_!T66*(1-VLOOKUP(OVYLD2_!T$4,'[1]INTERNAL PARAMETERS-1'!$B$5:$J$44,5,FALSE))*VLOOKUP(OVYLD2_!T$4,'[1]INTERNAL PARAMETERS-1'!$B$5:$J$44,9,FALSE)*OVYLD2_!$F66</f>
        <v>0.24268292641985847</v>
      </c>
      <c r="U66" s="44">
        <f>OVYLD1_!U66*VLOOKUP(OVYLD2_!U$4,'[1]INTERNAL PARAMETERS-1'!$B$5:$J$44,5,FALSE)*VLOOKUP(OVYLD2_!U$4,'[1]INTERNAL PARAMETERS-1'!$B$5:$J$44,7,FALSE)*OVYLD2_!$F66 + OVYLD1_!U66*(1-VLOOKUP(OVYLD2_!U$4,'[1]INTERNAL PARAMETERS-1'!$B$5:$J$44,5,FALSE))*VLOOKUP(OVYLD2_!U$4,'[1]INTERNAL PARAMETERS-1'!$B$5:$J$44,9,FALSE)*OVYLD2_!$F66</f>
        <v>0.14625876486829933</v>
      </c>
      <c r="V66" s="44">
        <f>OVYLD1_!V66*VLOOKUP(OVYLD2_!V$4,'[1]INTERNAL PARAMETERS-1'!$B$5:$J$44,5,FALSE)*VLOOKUP(OVYLD2_!V$4,'[1]INTERNAL PARAMETERS-1'!$B$5:$J$44,7,FALSE)*OVYLD2_!$F66 + OVYLD1_!V66*(1-VLOOKUP(OVYLD2_!V$4,'[1]INTERNAL PARAMETERS-1'!$B$5:$J$44,5,FALSE))*VLOOKUP(OVYLD2_!V$4,'[1]INTERNAL PARAMETERS-1'!$B$5:$J$44,9,FALSE)*OVYLD2_!$F66</f>
        <v>0.44225224501568194</v>
      </c>
      <c r="W66" s="44">
        <f>OVYLD1_!W66*VLOOKUP(OVYLD2_!W$4,'[1]INTERNAL PARAMETERS-1'!$B$5:$J$44,5,FALSE)*VLOOKUP(OVYLD2_!W$4,'[1]INTERNAL PARAMETERS-1'!$B$5:$J$44,7,FALSE)*OVYLD2_!$F66 + OVYLD1_!W66*(1-VLOOKUP(OVYLD2_!W$4,'[1]INTERNAL PARAMETERS-1'!$B$5:$J$44,5,FALSE))*VLOOKUP(OVYLD2_!W$4,'[1]INTERNAL PARAMETERS-1'!$B$5:$J$44,9,FALSE)*OVYLD2_!$F66</f>
        <v>0</v>
      </c>
      <c r="X66" s="44">
        <f>OVYLD1_!X66*VLOOKUP(OVYLD2_!X$4,'[1]INTERNAL PARAMETERS-1'!$B$5:$J$44,5,FALSE)*VLOOKUP(OVYLD2_!X$4,'[1]INTERNAL PARAMETERS-1'!$B$5:$J$44,7,FALSE)*OVYLD2_!$F66 + OVYLD1_!X66*(1-VLOOKUP(OVYLD2_!X$4,'[1]INTERNAL PARAMETERS-1'!$B$5:$J$44,5,FALSE))*VLOOKUP(OVYLD2_!X$4,'[1]INTERNAL PARAMETERS-1'!$B$5:$J$44,9,FALSE)*OVYLD2_!$F66</f>
        <v>0</v>
      </c>
      <c r="Y66" s="44">
        <f>OVYLD1_!Y66*VLOOKUP(OVYLD2_!Y$4,'[1]INTERNAL PARAMETERS-1'!$B$5:$J$44,5,FALSE)*VLOOKUP(OVYLD2_!Y$4,'[1]INTERNAL PARAMETERS-1'!$B$5:$J$44,7,FALSE)*OVYLD2_!$F66 + OVYLD1_!Y66*(1-VLOOKUP(OVYLD2_!Y$4,'[1]INTERNAL PARAMETERS-1'!$B$5:$J$44,5,FALSE))*VLOOKUP(OVYLD2_!Y$4,'[1]INTERNAL PARAMETERS-1'!$B$5:$J$44,9,FALSE)*OVYLD2_!$F66</f>
        <v>0</v>
      </c>
      <c r="Z66" s="44">
        <f>OVYLD1_!Z66*VLOOKUP(OVYLD2_!Z$4,'[1]INTERNAL PARAMETERS-1'!$B$5:$J$44,5,FALSE)*VLOOKUP(OVYLD2_!Z$4,'[1]INTERNAL PARAMETERS-1'!$B$5:$J$44,7,FALSE)*OVYLD2_!$F66 + OVYLD1_!Z66*(1-VLOOKUP(OVYLD2_!Z$4,'[1]INTERNAL PARAMETERS-1'!$B$5:$J$44,5,FALSE))*VLOOKUP(OVYLD2_!Z$4,'[1]INTERNAL PARAMETERS-1'!$B$5:$J$44,9,FALSE)*OVYLD2_!$F66</f>
        <v>0</v>
      </c>
      <c r="AA66" s="44">
        <f>OVYLD1_!AA66*VLOOKUP(OVYLD2_!AA$4,'[1]INTERNAL PARAMETERS-1'!$B$5:$J$44,5,FALSE)*VLOOKUP(OVYLD2_!AA$4,'[1]INTERNAL PARAMETERS-1'!$B$5:$J$44,7,FALSE)*OVYLD2_!$F66 + OVYLD1_!AA66*(1-VLOOKUP(OVYLD2_!AA$4,'[1]INTERNAL PARAMETERS-1'!$B$5:$J$44,5,FALSE))*VLOOKUP(OVYLD2_!AA$4,'[1]INTERNAL PARAMETERS-1'!$B$5:$J$44,9,FALSE)*OVYLD2_!$F66</f>
        <v>0</v>
      </c>
      <c r="AB66" s="44">
        <f>OVYLD1_!AB66*VLOOKUP(OVYLD2_!AB$4,'[1]INTERNAL PARAMETERS-1'!$B$5:$J$44,5,FALSE)*VLOOKUP(OVYLD2_!AB$4,'[1]INTERNAL PARAMETERS-1'!$B$5:$J$44,7,FALSE)*OVYLD2_!$F66 + OVYLD1_!AB66*(1-VLOOKUP(OVYLD2_!AB$4,'[1]INTERNAL PARAMETERS-1'!$B$5:$J$44,5,FALSE))*VLOOKUP(OVYLD2_!AB$4,'[1]INTERNAL PARAMETERS-1'!$B$5:$J$44,9,FALSE)*OVYLD2_!$F66</f>
        <v>0</v>
      </c>
      <c r="AC66" s="44">
        <f>OVYLD1_!AC66*VLOOKUP(OVYLD2_!AC$4,'[1]INTERNAL PARAMETERS-1'!$B$5:$J$44,5,FALSE)*VLOOKUP(OVYLD2_!AC$4,'[1]INTERNAL PARAMETERS-1'!$B$5:$J$44,7,FALSE)*OVYLD2_!$F66 + OVYLD1_!AC66*(1-VLOOKUP(OVYLD2_!AC$4,'[1]INTERNAL PARAMETERS-1'!$B$5:$J$44,5,FALSE))*VLOOKUP(OVYLD2_!AC$4,'[1]INTERNAL PARAMETERS-1'!$B$5:$J$44,9,FALSE)*OVYLD2_!$F66</f>
        <v>0</v>
      </c>
      <c r="AD66" s="44">
        <f>OVYLD1_!AD66*VLOOKUP(OVYLD2_!AD$4,'[1]INTERNAL PARAMETERS-1'!$B$5:$J$44,5,FALSE)*VLOOKUP(OVYLD2_!AD$4,'[1]INTERNAL PARAMETERS-1'!$B$5:$J$44,7,FALSE)*OVYLD2_!$F66 + OVYLD1_!AD66*(1-VLOOKUP(OVYLD2_!AD$4,'[1]INTERNAL PARAMETERS-1'!$B$5:$J$44,5,FALSE))*VLOOKUP(OVYLD2_!AD$4,'[1]INTERNAL PARAMETERS-1'!$B$5:$J$44,9,FALSE)*OVYLD2_!$F66</f>
        <v>0</v>
      </c>
      <c r="AE66" s="44">
        <f>OVYLD1_!AE66*VLOOKUP(OVYLD2_!AE$4,'[1]INTERNAL PARAMETERS-1'!$B$5:$J$44,5,FALSE)*VLOOKUP(OVYLD2_!AE$4,'[1]INTERNAL PARAMETERS-1'!$B$5:$J$44,7,FALSE)*OVYLD2_!$F66 + OVYLD1_!AE66*(1-VLOOKUP(OVYLD2_!AE$4,'[1]INTERNAL PARAMETERS-1'!$B$5:$J$44,5,FALSE))*VLOOKUP(OVYLD2_!AE$4,'[1]INTERNAL PARAMETERS-1'!$B$5:$J$44,9,FALSE)*OVYLD2_!$F66</f>
        <v>0</v>
      </c>
      <c r="AF66" s="44">
        <f>OVYLD1_!AF66*VLOOKUP(OVYLD2_!AF$4,'[1]INTERNAL PARAMETERS-1'!$B$5:$J$44,5,FALSE)*VLOOKUP(OVYLD2_!AF$4,'[1]INTERNAL PARAMETERS-1'!$B$5:$J$44,7,FALSE)*OVYLD2_!$F66 + OVYLD1_!AF66*(1-VLOOKUP(OVYLD2_!AF$4,'[1]INTERNAL PARAMETERS-1'!$B$5:$J$44,5,FALSE))*VLOOKUP(OVYLD2_!AF$4,'[1]INTERNAL PARAMETERS-1'!$B$5:$J$44,9,FALSE)*OVYLD2_!$F66</f>
        <v>0</v>
      </c>
      <c r="AG66" s="44">
        <f>OVYLD1_!AG66*VLOOKUP(OVYLD2_!AG$4,'[1]INTERNAL PARAMETERS-1'!$B$5:$J$44,5,FALSE)*VLOOKUP(OVYLD2_!AG$4,'[1]INTERNAL PARAMETERS-1'!$B$5:$J$44,7,FALSE)*OVYLD2_!$F66 + OVYLD1_!AG66*(1-VLOOKUP(OVYLD2_!AG$4,'[1]INTERNAL PARAMETERS-1'!$B$5:$J$44,5,FALSE))*VLOOKUP(OVYLD2_!AG$4,'[1]INTERNAL PARAMETERS-1'!$B$5:$J$44,9,FALSE)*OVYLD2_!$F66</f>
        <v>6.633837988402852E-2</v>
      </c>
      <c r="AH66" s="44">
        <f>OVYLD1_!AH66*VLOOKUP(OVYLD2_!AH$4,'[1]INTERNAL PARAMETERS-1'!$B$5:$J$44,5,FALSE)*VLOOKUP(OVYLD2_!AH$4,'[1]INTERNAL PARAMETERS-1'!$B$5:$J$44,7,FALSE)*OVYLD2_!$F66 + OVYLD1_!AH66*(1-VLOOKUP(OVYLD2_!AH$4,'[1]INTERNAL PARAMETERS-1'!$B$5:$J$44,5,FALSE))*VLOOKUP(OVYLD2_!AH$4,'[1]INTERNAL PARAMETERS-1'!$B$5:$J$44,9,FALSE)*OVYLD2_!$F66</f>
        <v>5.9327006400350709E-3</v>
      </c>
      <c r="AI66" s="44">
        <f>OVYLD1_!AI66*VLOOKUP(OVYLD2_!AI$4,'[1]INTERNAL PARAMETERS-1'!$B$5:$J$44,5,FALSE)*VLOOKUP(OVYLD2_!AI$4,'[1]INTERNAL PARAMETERS-1'!$B$5:$J$44,7,FALSE)*OVYLD2_!$F66 + OVYLD1_!AI66*(1-VLOOKUP(OVYLD2_!AI$4,'[1]INTERNAL PARAMETERS-1'!$B$5:$J$44,5,FALSE))*VLOOKUP(OVYLD2_!AI$4,'[1]INTERNAL PARAMETERS-1'!$B$5:$J$44,9,FALSE)*OVYLD2_!$F66</f>
        <v>1.0785702691996397E-2</v>
      </c>
      <c r="AJ66" s="44">
        <f>OVYLD1_!AJ66*VLOOKUP(OVYLD2_!AJ$4,'[1]INTERNAL PARAMETERS-1'!$B$5:$J$44,5,FALSE)*VLOOKUP(OVYLD2_!AJ$4,'[1]INTERNAL PARAMETERS-1'!$B$5:$J$44,7,FALSE)*OVYLD2_!$F66 + OVYLD1_!AJ66*(1-VLOOKUP(OVYLD2_!AJ$4,'[1]INTERNAL PARAMETERS-1'!$B$5:$J$44,5,FALSE))*VLOOKUP(OVYLD2_!AJ$4,'[1]INTERNAL PARAMETERS-1'!$B$5:$J$44,9,FALSE)*OVYLD2_!$F66</f>
        <v>4.2068240902066865E-2</v>
      </c>
      <c r="AK66" s="44">
        <f>OVYLD1_!AK66*VLOOKUP(OVYLD2_!AK$4,'[1]INTERNAL PARAMETERS-1'!$B$5:$J$44,5,FALSE)*VLOOKUP(OVYLD2_!AK$4,'[1]INTERNAL PARAMETERS-1'!$B$5:$J$44,7,FALSE)*OVYLD2_!$F66 + OVYLD1_!AK66*(1-VLOOKUP(OVYLD2_!AK$4,'[1]INTERNAL PARAMETERS-1'!$B$5:$J$44,5,FALSE))*VLOOKUP(OVYLD2_!AK$4,'[1]INTERNAL PARAMETERS-1'!$B$5:$J$44,9,FALSE)*OVYLD2_!$F66</f>
        <v>0</v>
      </c>
      <c r="AL66" s="44">
        <f>OVYLD1_!AL66*VLOOKUP(OVYLD2_!AL$4,'[1]INTERNAL PARAMETERS-1'!$B$5:$J$44,5,FALSE)*VLOOKUP(OVYLD2_!AL$4,'[1]INTERNAL PARAMETERS-1'!$B$5:$J$44,7,FALSE)*OVYLD2_!$F66 + OVYLD1_!AL66*(1-VLOOKUP(OVYLD2_!AL$4,'[1]INTERNAL PARAMETERS-1'!$B$5:$J$44,5,FALSE))*VLOOKUP(OVYLD2_!AL$4,'[1]INTERNAL PARAMETERS-1'!$B$5:$J$44,9,FALSE)*OVYLD2_!$F66</f>
        <v>0</v>
      </c>
      <c r="AM66" s="44">
        <f>OVYLD1_!AM66*VLOOKUP(OVYLD2_!AM$4,'[1]INTERNAL PARAMETERS-1'!$B$5:$J$44,5,FALSE)*VLOOKUP(OVYLD2_!AM$4,'[1]INTERNAL PARAMETERS-1'!$B$5:$J$44,7,FALSE)*OVYLD2_!$F66 + OVYLD1_!AM66*(1-VLOOKUP(OVYLD2_!AM$4,'[1]INTERNAL PARAMETERS-1'!$B$5:$J$44,5,FALSE))*VLOOKUP(OVYLD2_!AM$4,'[1]INTERNAL PARAMETERS-1'!$B$5:$J$44,9,FALSE)*OVYLD2_!$F66</f>
        <v>0</v>
      </c>
      <c r="AN66" s="44">
        <f>OVYLD1_!AN66*VLOOKUP(OVYLD2_!AN$4,'[1]INTERNAL PARAMETERS-1'!$B$5:$J$44,5,FALSE)*VLOOKUP(OVYLD2_!AN$4,'[1]INTERNAL PARAMETERS-1'!$B$5:$J$44,7,FALSE)*OVYLD2_!$F66 + OVYLD1_!AN66*(1-VLOOKUP(OVYLD2_!AN$4,'[1]INTERNAL PARAMETERS-1'!$B$5:$J$44,5,FALSE))*VLOOKUP(OVYLD2_!AN$4,'[1]INTERNAL PARAMETERS-1'!$B$5:$J$44,9,FALSE)*OVYLD2_!$F66</f>
        <v>0</v>
      </c>
      <c r="AO66" s="44">
        <f>OVYLD1_!AO66*VLOOKUP(OVYLD2_!AO$4,'[1]INTERNAL PARAMETERS-1'!$B$5:$J$44,5,FALSE)*VLOOKUP(OVYLD2_!AO$4,'[1]INTERNAL PARAMETERS-1'!$B$5:$J$44,7,FALSE)*OVYLD2_!$F66 + OVYLD1_!AO66*(1-VLOOKUP(OVYLD2_!AO$4,'[1]INTERNAL PARAMETERS-1'!$B$5:$J$44,5,FALSE))*VLOOKUP(OVYLD2_!AO$4,'[1]INTERNAL PARAMETERS-1'!$B$5:$J$44,9,FALSE)*OVYLD2_!$F66</f>
        <v>0</v>
      </c>
      <c r="AP66" s="44">
        <f>OVYLD1_!AP66*VLOOKUP(OVYLD2_!AP$4,'[1]INTERNAL PARAMETERS-1'!$B$5:$J$44,5,FALSE)*VLOOKUP(OVYLD2_!AP$4,'[1]INTERNAL PARAMETERS-1'!$B$5:$J$44,7,FALSE)*OVYLD2_!$F66 + OVYLD1_!AP66*(1-VLOOKUP(OVYLD2_!AP$4,'[1]INTERNAL PARAMETERS-1'!$B$5:$J$44,5,FALSE))*VLOOKUP(OVYLD2_!AP$4,'[1]INTERNAL PARAMETERS-1'!$B$5:$J$44,9,FALSE)*OVYLD2_!$F66</f>
        <v>0</v>
      </c>
      <c r="AQ66" s="44">
        <f>OVYLD1_!AQ66*VLOOKUP(OVYLD2_!AQ$4,'[1]INTERNAL PARAMETERS-1'!$B$5:$J$44,5,FALSE)*VLOOKUP(OVYLD2_!AQ$4,'[1]INTERNAL PARAMETERS-1'!$B$5:$J$44,7,FALSE)*OVYLD2_!$F66 + OVYLD1_!AQ66*(1-VLOOKUP(OVYLD2_!AQ$4,'[1]INTERNAL PARAMETERS-1'!$B$5:$J$44,5,FALSE))*VLOOKUP(OVYLD2_!AQ$4,'[1]INTERNAL PARAMETERS-1'!$B$5:$J$44,9,FALSE)*OVYLD2_!$F66</f>
        <v>0</v>
      </c>
      <c r="AR66" s="44">
        <f>OVYLD1_!AR66*VLOOKUP(OVYLD2_!AR$4,'[1]INTERNAL PARAMETERS-1'!$B$5:$J$44,5,FALSE)*VLOOKUP(OVYLD2_!AR$4,'[1]INTERNAL PARAMETERS-1'!$B$5:$J$44,7,FALSE)*OVYLD2_!$F66 + OVYLD1_!AR66*(1-VLOOKUP(OVYLD2_!AR$4,'[1]INTERNAL PARAMETERS-1'!$B$5:$J$44,5,FALSE))*VLOOKUP(OVYLD2_!AR$4,'[1]INTERNAL PARAMETERS-1'!$B$5:$J$44,9,FALSE)*OVYLD2_!$F66</f>
        <v>0</v>
      </c>
      <c r="AS66" s="44">
        <f>OVYLD1_!AS66*VLOOKUP(OVYLD2_!AS$4,'[1]INTERNAL PARAMETERS-1'!$B$5:$J$44,5,FALSE)*VLOOKUP(OVYLD2_!AS$4,'[1]INTERNAL PARAMETERS-1'!$B$5:$J$44,7,FALSE)*OVYLD2_!$F66 + OVYLD1_!AS66*(1-VLOOKUP(OVYLD2_!AS$4,'[1]INTERNAL PARAMETERS-1'!$B$5:$J$44,5,FALSE))*VLOOKUP(OVYLD2_!AS$4,'[1]INTERNAL PARAMETERS-1'!$B$5:$J$44,9,FALSE)*OVYLD2_!$F66</f>
        <v>0</v>
      </c>
      <c r="AT66" s="43">
        <f>OVYLD1_!AT66*VLOOKUP(OVYLD2_!AT$4,'[1]INTERNAL PARAMETERS-1'!$B$5:$J$44,5,FALSE)*VLOOKUP(OVYLD2_!AT$4,'[1]INTERNAL PARAMETERS-1'!$B$5:$J$44,7,FALSE)*OVYLD2_!$F66 + OVYLD1_!AT66*(1-VLOOKUP(OVYLD2_!AT$4,'[1]INTERNAL PARAMETERS-1'!$B$5:$J$44,5,FALSE))*VLOOKUP(OVYLD2_!AT$4,'[1]INTERNAL PARAMETERS-1'!$B$5:$J$44,9,FALSE)*OVYLD2_!$F66</f>
        <v>0</v>
      </c>
      <c r="AU66" s="45">
        <f>OVYLD1_!AU66*VLOOKUP(OVYLD2_!AU$4,'[1]INTERNAL PARAMETERS-1'!$B$5:$J$44,5,FALSE)*VLOOKUP(OVYLD2_!AU$4,'[1]INTERNAL PARAMETERS-1'!$B$5:$J$44,6,FALSE)*VLOOKUP(OVYLD2_!AU$4,'[1]INTERNAL PARAMETERS-1'!$B$5:$J$44,3,FALSE) + OVYLD1_!AU66*(1-VLOOKUP(OVYLD2_!AU$4,'[1]INTERNAL PARAMETERS-1'!$B$5:$J$44,5,FALSE))*VLOOKUP(OVYLD2_!AU$4,'[1]INTERNAL PARAMETERS-1'!$B$5:$J$44,8,FALSE)*VLOOKUP(OVYLD2_!AU$4,'[1]INTERNAL PARAMETERS-1'!$B$5:$J$44,3,FALSE)</f>
        <v>0</v>
      </c>
      <c r="AV66" s="44">
        <f>OVYLD1_!AV66*VLOOKUP(OVYLD2_!AV$4,'[1]INTERNAL PARAMETERS-1'!$B$5:$J$44,5,FALSE)*VLOOKUP(OVYLD2_!AV$4,'[1]INTERNAL PARAMETERS-1'!$B$5:$J$44,6,FALSE)*VLOOKUP(OVYLD2_!AV$4,'[1]INTERNAL PARAMETERS-1'!$B$5:$J$44,3,FALSE) + OVYLD1_!AV66*(1-VLOOKUP(OVYLD2_!AV$4,'[1]INTERNAL PARAMETERS-1'!$B$5:$J$44,5,FALSE))*VLOOKUP(OVYLD2_!AV$4,'[1]INTERNAL PARAMETERS-1'!$B$5:$J$44,8,FALSE)*VLOOKUP(OVYLD2_!AV$4,'[1]INTERNAL PARAMETERS-1'!$B$5:$J$44,3,FALSE)</f>
        <v>0</v>
      </c>
      <c r="AW66" s="44">
        <f>OVYLD1_!AW66*VLOOKUP(OVYLD2_!AW$4,'[1]INTERNAL PARAMETERS-1'!$B$5:$J$44,5,FALSE)*VLOOKUP(OVYLD2_!AW$4,'[1]INTERNAL PARAMETERS-1'!$B$5:$J$44,6,FALSE)*VLOOKUP(OVYLD2_!AW$4,'[1]INTERNAL PARAMETERS-1'!$B$5:$J$44,3,FALSE) + OVYLD1_!AW66*(1-VLOOKUP(OVYLD2_!AW$4,'[1]INTERNAL PARAMETERS-1'!$B$5:$J$44,5,FALSE))*VLOOKUP(OVYLD2_!AW$4,'[1]INTERNAL PARAMETERS-1'!$B$5:$J$44,8,FALSE)*VLOOKUP(OVYLD2_!AW$4,'[1]INTERNAL PARAMETERS-1'!$B$5:$J$44,3,FALSE)</f>
        <v>0.11842599289042977</v>
      </c>
      <c r="AX66" s="44">
        <f>OVYLD1_!AX66*VLOOKUP(OVYLD2_!AX$4,'[1]INTERNAL PARAMETERS-1'!$B$5:$J$44,5,FALSE)*VLOOKUP(OVYLD2_!AX$4,'[1]INTERNAL PARAMETERS-1'!$B$5:$J$44,6,FALSE)*VLOOKUP(OVYLD2_!AX$4,'[1]INTERNAL PARAMETERS-1'!$B$5:$J$44,3,FALSE) + OVYLD1_!AX66*(1-VLOOKUP(OVYLD2_!AX$4,'[1]INTERNAL PARAMETERS-1'!$B$5:$J$44,5,FALSE))*VLOOKUP(OVYLD2_!AX$4,'[1]INTERNAL PARAMETERS-1'!$B$5:$J$44,8,FALSE)*VLOOKUP(OVYLD2_!AX$4,'[1]INTERNAL PARAMETERS-1'!$B$5:$J$44,3,FALSE)</f>
        <v>0</v>
      </c>
      <c r="AY66" s="44">
        <f>OVYLD1_!AY66*VLOOKUP(OVYLD2_!AY$4,'[1]INTERNAL PARAMETERS-1'!$B$5:$J$44,5,FALSE)*VLOOKUP(OVYLD2_!AY$4,'[1]INTERNAL PARAMETERS-1'!$B$5:$J$44,6,FALSE)*VLOOKUP(OVYLD2_!AY$4,'[1]INTERNAL PARAMETERS-1'!$B$5:$J$44,3,FALSE) + OVYLD1_!AY66*(1-VLOOKUP(OVYLD2_!AY$4,'[1]INTERNAL PARAMETERS-1'!$B$5:$J$44,5,FALSE))*VLOOKUP(OVYLD2_!AY$4,'[1]INTERNAL PARAMETERS-1'!$B$5:$J$44,8,FALSE)*VLOOKUP(OVYLD2_!AY$4,'[1]INTERNAL PARAMETERS-1'!$B$5:$J$44,3,FALSE)</f>
        <v>0</v>
      </c>
      <c r="AZ66" s="44">
        <f>OVYLD1_!AZ66*VLOOKUP(OVYLD2_!AZ$4,'[1]INTERNAL PARAMETERS-1'!$B$5:$J$44,5,FALSE)*VLOOKUP(OVYLD2_!AZ$4,'[1]INTERNAL PARAMETERS-1'!$B$5:$J$44,6,FALSE)*VLOOKUP(OVYLD2_!AZ$4,'[1]INTERNAL PARAMETERS-1'!$B$5:$J$44,3,FALSE) + OVYLD1_!AZ66*(1-VLOOKUP(OVYLD2_!AZ$4,'[1]INTERNAL PARAMETERS-1'!$B$5:$J$44,5,FALSE))*VLOOKUP(OVYLD2_!AZ$4,'[1]INTERNAL PARAMETERS-1'!$B$5:$J$44,8,FALSE)*VLOOKUP(OVYLD2_!AZ$4,'[1]INTERNAL PARAMETERS-1'!$B$5:$J$44,3,FALSE)</f>
        <v>0</v>
      </c>
      <c r="BA66" s="44">
        <f>OVYLD1_!BA66*VLOOKUP(OVYLD2_!BA$4,'[1]INTERNAL PARAMETERS-1'!$B$5:$J$44,5,FALSE)*VLOOKUP(OVYLD2_!BA$4,'[1]INTERNAL PARAMETERS-1'!$B$5:$J$44,6,FALSE)*VLOOKUP(OVYLD2_!BA$4,'[1]INTERNAL PARAMETERS-1'!$B$5:$J$44,3,FALSE) + OVYLD1_!BA66*(1-VLOOKUP(OVYLD2_!BA$4,'[1]INTERNAL PARAMETERS-1'!$B$5:$J$44,5,FALSE))*VLOOKUP(OVYLD2_!BA$4,'[1]INTERNAL PARAMETERS-1'!$B$5:$J$44,8,FALSE)*VLOOKUP(OVYLD2_!BA$4,'[1]INTERNAL PARAMETERS-1'!$B$5:$J$44,3,FALSE)</f>
        <v>1.8046801547134728E-2</v>
      </c>
      <c r="BB66" s="44">
        <f>OVYLD1_!BB66*VLOOKUP(OVYLD2_!BB$4,'[1]INTERNAL PARAMETERS-1'!$B$5:$J$44,5,FALSE)*VLOOKUP(OVYLD2_!BB$4,'[1]INTERNAL PARAMETERS-1'!$B$5:$J$44,6,FALSE)*VLOOKUP(OVYLD2_!BB$4,'[1]INTERNAL PARAMETERS-1'!$B$5:$J$44,3,FALSE) + OVYLD1_!BB66*(1-VLOOKUP(OVYLD2_!BB$4,'[1]INTERNAL PARAMETERS-1'!$B$5:$J$44,5,FALSE))*VLOOKUP(OVYLD2_!BB$4,'[1]INTERNAL PARAMETERS-1'!$B$5:$J$44,8,FALSE)*VLOOKUP(OVYLD2_!BB$4,'[1]INTERNAL PARAMETERS-1'!$B$5:$J$44,3,FALSE)</f>
        <v>1.8116750390340674E-2</v>
      </c>
      <c r="BC66" s="44">
        <f>OVYLD1_!BC66*VLOOKUP(OVYLD2_!BC$4,'[1]INTERNAL PARAMETERS-1'!$B$5:$J$44,5,FALSE)*VLOOKUP(OVYLD2_!BC$4,'[1]INTERNAL PARAMETERS-1'!$B$5:$J$44,6,FALSE)*VLOOKUP(OVYLD2_!BC$4,'[1]INTERNAL PARAMETERS-1'!$B$5:$J$44,3,FALSE) + OVYLD1_!BC66*(1-VLOOKUP(OVYLD2_!BC$4,'[1]INTERNAL PARAMETERS-1'!$B$5:$J$44,5,FALSE))*VLOOKUP(OVYLD2_!BC$4,'[1]INTERNAL PARAMETERS-1'!$B$5:$J$44,8,FALSE)*VLOOKUP(OVYLD2_!BC$4,'[1]INTERNAL PARAMETERS-1'!$B$5:$J$44,3,FALSE)</f>
        <v>3.4750003241004308E-2</v>
      </c>
      <c r="BD66" s="44">
        <f>OVYLD1_!BD66*VLOOKUP(OVYLD2_!BD$4,'[1]INTERNAL PARAMETERS-1'!$B$5:$J$44,5,FALSE)*VLOOKUP(OVYLD2_!BD$4,'[1]INTERNAL PARAMETERS-1'!$B$5:$J$44,6,FALSE)*VLOOKUP(OVYLD2_!BD$4,'[1]INTERNAL PARAMETERS-1'!$B$5:$J$44,3,FALSE) + OVYLD1_!BD66*(1-VLOOKUP(OVYLD2_!BD$4,'[1]INTERNAL PARAMETERS-1'!$B$5:$J$44,5,FALSE))*VLOOKUP(OVYLD2_!BD$4,'[1]INTERNAL PARAMETERS-1'!$B$5:$J$44,8,FALSE)*VLOOKUP(OVYLD2_!BD$4,'[1]INTERNAL PARAMETERS-1'!$B$5:$J$44,3,FALSE)</f>
        <v>2.3051995954350903E-2</v>
      </c>
      <c r="BE66" s="44">
        <f>OVYLD1_!BE66*VLOOKUP(OVYLD2_!BE$4,'[1]INTERNAL PARAMETERS-1'!$B$5:$J$44,5,FALSE)*VLOOKUP(OVYLD2_!BE$4,'[1]INTERNAL PARAMETERS-1'!$B$5:$J$44,6,FALSE)*VLOOKUP(OVYLD2_!BE$4,'[1]INTERNAL PARAMETERS-1'!$B$5:$J$44,3,FALSE) + OVYLD1_!BE66*(1-VLOOKUP(OVYLD2_!BE$4,'[1]INTERNAL PARAMETERS-1'!$B$5:$J$44,5,FALSE))*VLOOKUP(OVYLD2_!BE$4,'[1]INTERNAL PARAMETERS-1'!$B$5:$J$44,8,FALSE)*VLOOKUP(OVYLD2_!BE$4,'[1]INTERNAL PARAMETERS-1'!$B$5:$J$44,3,FALSE)</f>
        <v>5.1340384416673067E-2</v>
      </c>
      <c r="BF66" s="44">
        <f>OVYLD1_!BF66*VLOOKUP(OVYLD2_!BF$4,'[1]INTERNAL PARAMETERS-1'!$B$5:$J$44,5,FALSE)*VLOOKUP(OVYLD2_!BF$4,'[1]INTERNAL PARAMETERS-1'!$B$5:$J$44,6,FALSE)*VLOOKUP(OVYLD2_!BF$4,'[1]INTERNAL PARAMETERS-1'!$B$5:$J$44,3,FALSE) + OVYLD1_!BF66*(1-VLOOKUP(OVYLD2_!BF$4,'[1]INTERNAL PARAMETERS-1'!$B$5:$J$44,5,FALSE))*VLOOKUP(OVYLD2_!BF$4,'[1]INTERNAL PARAMETERS-1'!$B$5:$J$44,8,FALSE)*VLOOKUP(OVYLD2_!BF$4,'[1]INTERNAL PARAMETERS-1'!$B$5:$J$44,3,FALSE)</f>
        <v>0</v>
      </c>
      <c r="BG66" s="44">
        <f>OVYLD1_!BG66*VLOOKUP(OVYLD2_!BG$4,'[1]INTERNAL PARAMETERS-1'!$B$5:$J$44,5,FALSE)*VLOOKUP(OVYLD2_!BG$4,'[1]INTERNAL PARAMETERS-1'!$B$5:$J$44,6,FALSE)*VLOOKUP(OVYLD2_!BG$4,'[1]INTERNAL PARAMETERS-1'!$B$5:$J$44,3,FALSE) + OVYLD1_!BG66*(1-VLOOKUP(OVYLD2_!BG$4,'[1]INTERNAL PARAMETERS-1'!$B$5:$J$44,5,FALSE))*VLOOKUP(OVYLD2_!BG$4,'[1]INTERNAL PARAMETERS-1'!$B$5:$J$44,8,FALSE)*VLOOKUP(OVYLD2_!BG$4,'[1]INTERNAL PARAMETERS-1'!$B$5:$J$44,3,FALSE)</f>
        <v>2.6144239884804025E-2</v>
      </c>
      <c r="BH66" s="44">
        <f>OVYLD1_!BH66*VLOOKUP(OVYLD2_!BH$4,'[1]INTERNAL PARAMETERS-1'!$B$5:$J$44,5,FALSE)*VLOOKUP(OVYLD2_!BH$4,'[1]INTERNAL PARAMETERS-1'!$B$5:$J$44,6,FALSE)*VLOOKUP(OVYLD2_!BH$4,'[1]INTERNAL PARAMETERS-1'!$B$5:$J$44,3,FALSE) + OVYLD1_!BH66*(1-VLOOKUP(OVYLD2_!BH$4,'[1]INTERNAL PARAMETERS-1'!$B$5:$J$44,5,FALSE))*VLOOKUP(OVYLD2_!BH$4,'[1]INTERNAL PARAMETERS-1'!$B$5:$J$44,8,FALSE)*VLOOKUP(OVYLD2_!BH$4,'[1]INTERNAL PARAMETERS-1'!$B$5:$J$44,3,FALSE)</f>
        <v>1.5348608943420187E-4</v>
      </c>
      <c r="BI66" s="44">
        <f>OVYLD1_!BI66*VLOOKUP(OVYLD2_!BI$4,'[1]INTERNAL PARAMETERS-1'!$B$5:$J$44,5,FALSE)*VLOOKUP(OVYLD2_!BI$4,'[1]INTERNAL PARAMETERS-1'!$B$5:$J$44,6,FALSE)*VLOOKUP(OVYLD2_!BI$4,'[1]INTERNAL PARAMETERS-1'!$B$5:$J$44,3,FALSE) + OVYLD1_!BI66*(1-VLOOKUP(OVYLD2_!BI$4,'[1]INTERNAL PARAMETERS-1'!$B$5:$J$44,5,FALSE))*VLOOKUP(OVYLD2_!BI$4,'[1]INTERNAL PARAMETERS-1'!$B$5:$J$44,8,FALSE)*VLOOKUP(OVYLD2_!BI$4,'[1]INTERNAL PARAMETERS-1'!$B$5:$J$44,3,FALSE)</f>
        <v>0</v>
      </c>
      <c r="BJ66" s="44">
        <f>OVYLD1_!BJ66*VLOOKUP(OVYLD2_!BJ$4,'[1]INTERNAL PARAMETERS-1'!$B$5:$J$44,5,FALSE)*VLOOKUP(OVYLD2_!BJ$4,'[1]INTERNAL PARAMETERS-1'!$B$5:$J$44,6,FALSE)*VLOOKUP(OVYLD2_!BJ$4,'[1]INTERNAL PARAMETERS-1'!$B$5:$J$44,3,FALSE) + OVYLD1_!BJ66*(1-VLOOKUP(OVYLD2_!BJ$4,'[1]INTERNAL PARAMETERS-1'!$B$5:$J$44,5,FALSE))*VLOOKUP(OVYLD2_!BJ$4,'[1]INTERNAL PARAMETERS-1'!$B$5:$J$44,8,FALSE)*VLOOKUP(OVYLD2_!BJ$4,'[1]INTERNAL PARAMETERS-1'!$B$5:$J$44,3,FALSE)</f>
        <v>5.4510361626623413E-3</v>
      </c>
      <c r="BK66" s="44">
        <f>OVYLD1_!BK66*VLOOKUP(OVYLD2_!BK$4,'[1]INTERNAL PARAMETERS-1'!$B$5:$J$44,5,FALSE)*VLOOKUP(OVYLD2_!BK$4,'[1]INTERNAL PARAMETERS-1'!$B$5:$J$44,6,FALSE)*VLOOKUP(OVYLD2_!BK$4,'[1]INTERNAL PARAMETERS-1'!$B$5:$J$44,3,FALSE) + OVYLD1_!BK66*(1-VLOOKUP(OVYLD2_!BK$4,'[1]INTERNAL PARAMETERS-1'!$B$5:$J$44,5,FALSE))*VLOOKUP(OVYLD2_!BK$4,'[1]INTERNAL PARAMETERS-1'!$B$5:$J$44,8,FALSE)*VLOOKUP(OVYLD2_!BK$4,'[1]INTERNAL PARAMETERS-1'!$B$5:$J$44,3,FALSE)</f>
        <v>7.7988587772929944E-3</v>
      </c>
      <c r="BL66" s="44">
        <f>OVYLD1_!BL66*VLOOKUP(OVYLD2_!BL$4,'[1]INTERNAL PARAMETERS-1'!$B$5:$J$44,5,FALSE)*VLOOKUP(OVYLD2_!BL$4,'[1]INTERNAL PARAMETERS-1'!$B$5:$J$44,6,FALSE)*VLOOKUP(OVYLD2_!BL$4,'[1]INTERNAL PARAMETERS-1'!$B$5:$J$44,3,FALSE) + OVYLD1_!BL66*(1-VLOOKUP(OVYLD2_!BL$4,'[1]INTERNAL PARAMETERS-1'!$B$5:$J$44,5,FALSE))*VLOOKUP(OVYLD2_!BL$4,'[1]INTERNAL PARAMETERS-1'!$B$5:$J$44,8,FALSE)*VLOOKUP(OVYLD2_!BL$4,'[1]INTERNAL PARAMETERS-1'!$B$5:$J$44,3,FALSE)</f>
        <v>3.4054009701721413E-2</v>
      </c>
      <c r="BM66" s="44">
        <f>OVYLD1_!BM66*VLOOKUP(OVYLD2_!BM$4,'[1]INTERNAL PARAMETERS-1'!$B$5:$J$44,5,FALSE)*VLOOKUP(OVYLD2_!BM$4,'[1]INTERNAL PARAMETERS-1'!$B$5:$J$44,6,FALSE)*VLOOKUP(OVYLD2_!BM$4,'[1]INTERNAL PARAMETERS-1'!$B$5:$J$44,3,FALSE) + OVYLD1_!BM66*(1-VLOOKUP(OVYLD2_!BM$4,'[1]INTERNAL PARAMETERS-1'!$B$5:$J$44,5,FALSE))*VLOOKUP(OVYLD2_!BM$4,'[1]INTERNAL PARAMETERS-1'!$B$5:$J$44,8,FALSE)*VLOOKUP(OVYLD2_!BM$4,'[1]INTERNAL PARAMETERS-1'!$B$5:$J$44,3,FALSE)</f>
        <v>9.7587329602906881E-3</v>
      </c>
      <c r="BN66" s="44">
        <f>OVYLD1_!BN66*VLOOKUP(OVYLD2_!BN$4,'[1]INTERNAL PARAMETERS-1'!$B$5:$J$44,5,FALSE)*VLOOKUP(OVYLD2_!BN$4,'[1]INTERNAL PARAMETERS-1'!$B$5:$J$44,6,FALSE)*VLOOKUP(OVYLD2_!BN$4,'[1]INTERNAL PARAMETERS-1'!$B$5:$J$44,3,FALSE) + OVYLD1_!BN66*(1-VLOOKUP(OVYLD2_!BN$4,'[1]INTERNAL PARAMETERS-1'!$B$5:$J$44,5,FALSE))*VLOOKUP(OVYLD2_!BN$4,'[1]INTERNAL PARAMETERS-1'!$B$5:$J$44,8,FALSE)*VLOOKUP(OVYLD2_!BN$4,'[1]INTERNAL PARAMETERS-1'!$B$5:$J$44,3,FALSE)</f>
        <v>8.1143827252803096E-3</v>
      </c>
      <c r="BO66" s="44">
        <f>OVYLD1_!BO66*VLOOKUP(OVYLD2_!BO$4,'[1]INTERNAL PARAMETERS-1'!$B$5:$J$44,5,FALSE)*VLOOKUP(OVYLD2_!BO$4,'[1]INTERNAL PARAMETERS-1'!$B$5:$J$44,6,FALSE)*VLOOKUP(OVYLD2_!BO$4,'[1]INTERNAL PARAMETERS-1'!$B$5:$J$44,3,FALSE) + OVYLD1_!BO66*(1-VLOOKUP(OVYLD2_!BO$4,'[1]INTERNAL PARAMETERS-1'!$B$5:$J$44,5,FALSE))*VLOOKUP(OVYLD2_!BO$4,'[1]INTERNAL PARAMETERS-1'!$B$5:$J$44,8,FALSE)*VLOOKUP(OVYLD2_!BO$4,'[1]INTERNAL PARAMETERS-1'!$B$5:$J$44,3,FALSE)</f>
        <v>7.3202021101832077E-3</v>
      </c>
      <c r="BP66" s="44">
        <f>OVYLD1_!BP66*VLOOKUP(OVYLD2_!BP$4,'[1]INTERNAL PARAMETERS-1'!$B$5:$J$44,5,FALSE)*VLOOKUP(OVYLD2_!BP$4,'[1]INTERNAL PARAMETERS-1'!$B$5:$J$44,6,FALSE)*VLOOKUP(OVYLD2_!BP$4,'[1]INTERNAL PARAMETERS-1'!$B$5:$J$44,3,FALSE) + OVYLD1_!BP66*(1-VLOOKUP(OVYLD2_!BP$4,'[1]INTERNAL PARAMETERS-1'!$B$5:$J$44,5,FALSE))*VLOOKUP(OVYLD2_!BP$4,'[1]INTERNAL PARAMETERS-1'!$B$5:$J$44,8,FALSE)*VLOOKUP(OVYLD2_!BP$4,'[1]INTERNAL PARAMETERS-1'!$B$5:$J$44,3,FALSE)</f>
        <v>4.6786086368375994E-4</v>
      </c>
      <c r="BQ66" s="44">
        <f>OVYLD1_!BQ66*VLOOKUP(OVYLD2_!BQ$4,'[1]INTERNAL PARAMETERS-1'!$B$5:$J$44,5,FALSE)*VLOOKUP(OVYLD2_!BQ$4,'[1]INTERNAL PARAMETERS-1'!$B$5:$J$44,6,FALSE)*VLOOKUP(OVYLD2_!BQ$4,'[1]INTERNAL PARAMETERS-1'!$B$5:$J$44,3,FALSE) + OVYLD1_!BQ66*(1-VLOOKUP(OVYLD2_!BQ$4,'[1]INTERNAL PARAMETERS-1'!$B$5:$J$44,5,FALSE))*VLOOKUP(OVYLD2_!BQ$4,'[1]INTERNAL PARAMETERS-1'!$B$5:$J$44,8,FALSE)*VLOOKUP(OVYLD2_!BQ$4,'[1]INTERNAL PARAMETERS-1'!$B$5:$J$44,3,FALSE)</f>
        <v>3.0968063710373511E-2</v>
      </c>
      <c r="BR66" s="44">
        <f>OVYLD1_!BR66*VLOOKUP(OVYLD2_!BR$4,'[1]INTERNAL PARAMETERS-1'!$B$5:$J$44,5,FALSE)*VLOOKUP(OVYLD2_!BR$4,'[1]INTERNAL PARAMETERS-1'!$B$5:$J$44,6,FALSE)*VLOOKUP(OVYLD2_!BR$4,'[1]INTERNAL PARAMETERS-1'!$B$5:$J$44,3,FALSE) + OVYLD1_!BR66*(1-VLOOKUP(OVYLD2_!BR$4,'[1]INTERNAL PARAMETERS-1'!$B$5:$J$44,5,FALSE))*VLOOKUP(OVYLD2_!BR$4,'[1]INTERNAL PARAMETERS-1'!$B$5:$J$44,8,FALSE)*VLOOKUP(OVYLD2_!BR$4,'[1]INTERNAL PARAMETERS-1'!$B$5:$J$44,3,FALSE)</f>
        <v>1.0568990284676081E-3</v>
      </c>
      <c r="BS66" s="44">
        <f>OVYLD1_!BS66*VLOOKUP(OVYLD2_!BS$4,'[1]INTERNAL PARAMETERS-1'!$B$5:$J$44,5,FALSE)*VLOOKUP(OVYLD2_!BS$4,'[1]INTERNAL PARAMETERS-1'!$B$5:$J$44,6,FALSE)*VLOOKUP(OVYLD2_!BS$4,'[1]INTERNAL PARAMETERS-1'!$B$5:$J$44,3,FALSE) + OVYLD1_!BS66*(1-VLOOKUP(OVYLD2_!BS$4,'[1]INTERNAL PARAMETERS-1'!$B$5:$J$44,5,FALSE))*VLOOKUP(OVYLD2_!BS$4,'[1]INTERNAL PARAMETERS-1'!$B$5:$J$44,8,FALSE)*VLOOKUP(OVYLD2_!BS$4,'[1]INTERNAL PARAMETERS-1'!$B$5:$J$44,3,FALSE)</f>
        <v>6.7825499807034066E-5</v>
      </c>
      <c r="BT66" s="44">
        <f>OVYLD1_!BT66*VLOOKUP(OVYLD2_!BT$4,'[1]INTERNAL PARAMETERS-1'!$B$5:$J$44,5,FALSE)*VLOOKUP(OVYLD2_!BT$4,'[1]INTERNAL PARAMETERS-1'!$B$5:$J$44,6,FALSE)*VLOOKUP(OVYLD2_!BT$4,'[1]INTERNAL PARAMETERS-1'!$B$5:$J$44,3,FALSE) + OVYLD1_!BT66*(1-VLOOKUP(OVYLD2_!BT$4,'[1]INTERNAL PARAMETERS-1'!$B$5:$J$44,5,FALSE))*VLOOKUP(OVYLD2_!BT$4,'[1]INTERNAL PARAMETERS-1'!$B$5:$J$44,8,FALSE)*VLOOKUP(OVYLD2_!BT$4,'[1]INTERNAL PARAMETERS-1'!$B$5:$J$44,3,FALSE)</f>
        <v>0</v>
      </c>
      <c r="BU66" s="44">
        <f>OVYLD1_!BU66*VLOOKUP(OVYLD2_!BU$4,'[1]INTERNAL PARAMETERS-1'!$B$5:$J$44,5,FALSE)*VLOOKUP(OVYLD2_!BU$4,'[1]INTERNAL PARAMETERS-1'!$B$5:$J$44,6,FALSE)*VLOOKUP(OVYLD2_!BU$4,'[1]INTERNAL PARAMETERS-1'!$B$5:$J$44,3,FALSE) + OVYLD1_!BU66*(1-VLOOKUP(OVYLD2_!BU$4,'[1]INTERNAL PARAMETERS-1'!$B$5:$J$44,5,FALSE))*VLOOKUP(OVYLD2_!BU$4,'[1]INTERNAL PARAMETERS-1'!$B$5:$J$44,8,FALSE)*VLOOKUP(OVYLD2_!BU$4,'[1]INTERNAL PARAMETERS-1'!$B$5:$J$44,3,FALSE)</f>
        <v>0</v>
      </c>
      <c r="BV66" s="44">
        <f>OVYLD1_!BV66*VLOOKUP(OVYLD2_!BV$4,'[1]INTERNAL PARAMETERS-1'!$B$5:$J$44,5,FALSE)*VLOOKUP(OVYLD2_!BV$4,'[1]INTERNAL PARAMETERS-1'!$B$5:$J$44,6,FALSE)*VLOOKUP(OVYLD2_!BV$4,'[1]INTERNAL PARAMETERS-1'!$B$5:$J$44,3,FALSE) + OVYLD1_!BV66*(1-VLOOKUP(OVYLD2_!BV$4,'[1]INTERNAL PARAMETERS-1'!$B$5:$J$44,5,FALSE))*VLOOKUP(OVYLD2_!BV$4,'[1]INTERNAL PARAMETERS-1'!$B$5:$J$44,8,FALSE)*VLOOKUP(OVYLD2_!BV$4,'[1]INTERNAL PARAMETERS-1'!$B$5:$J$44,3,FALSE)</f>
        <v>0</v>
      </c>
      <c r="BW66" s="44">
        <f>OVYLD1_!BW66*VLOOKUP(OVYLD2_!BW$4,'[1]INTERNAL PARAMETERS-1'!$B$5:$J$44,5,FALSE)*VLOOKUP(OVYLD2_!BW$4,'[1]INTERNAL PARAMETERS-1'!$B$5:$J$44,6,FALSE)*VLOOKUP(OVYLD2_!BW$4,'[1]INTERNAL PARAMETERS-1'!$B$5:$J$44,3,FALSE) + OVYLD1_!BW66*(1-VLOOKUP(OVYLD2_!BW$4,'[1]INTERNAL PARAMETERS-1'!$B$5:$J$44,5,FALSE))*VLOOKUP(OVYLD2_!BW$4,'[1]INTERNAL PARAMETERS-1'!$B$5:$J$44,8,FALSE)*VLOOKUP(OVYLD2_!BW$4,'[1]INTERNAL PARAMETERS-1'!$B$5:$J$44,3,FALSE)</f>
        <v>0</v>
      </c>
      <c r="BX66" s="44">
        <f>OVYLD1_!BX66*VLOOKUP(OVYLD2_!BX$4,'[1]INTERNAL PARAMETERS-1'!$B$5:$J$44,5,FALSE)*VLOOKUP(OVYLD2_!BX$4,'[1]INTERNAL PARAMETERS-1'!$B$5:$J$44,6,FALSE)*VLOOKUP(OVYLD2_!BX$4,'[1]INTERNAL PARAMETERS-1'!$B$5:$J$44,3,FALSE) + OVYLD1_!BX66*(1-VLOOKUP(OVYLD2_!BX$4,'[1]INTERNAL PARAMETERS-1'!$B$5:$J$44,5,FALSE))*VLOOKUP(OVYLD2_!BX$4,'[1]INTERNAL PARAMETERS-1'!$B$5:$J$44,8,FALSE)*VLOOKUP(OVYLD2_!BX$4,'[1]INTERNAL PARAMETERS-1'!$B$5:$J$44,3,FALSE)</f>
        <v>0</v>
      </c>
      <c r="BY66" s="44">
        <f>OVYLD1_!BY66*VLOOKUP(OVYLD2_!BY$4,'[1]INTERNAL PARAMETERS-1'!$B$5:$J$44,5,FALSE)*VLOOKUP(OVYLD2_!BY$4,'[1]INTERNAL PARAMETERS-1'!$B$5:$J$44,6,FALSE)*VLOOKUP(OVYLD2_!BY$4,'[1]INTERNAL PARAMETERS-1'!$B$5:$J$44,3,FALSE) + OVYLD1_!BY66*(1-VLOOKUP(OVYLD2_!BY$4,'[1]INTERNAL PARAMETERS-1'!$B$5:$J$44,5,FALSE))*VLOOKUP(OVYLD2_!BY$4,'[1]INTERNAL PARAMETERS-1'!$B$5:$J$44,8,FALSE)*VLOOKUP(OVYLD2_!BY$4,'[1]INTERNAL PARAMETERS-1'!$B$5:$J$44,3,FALSE)</f>
        <v>0</v>
      </c>
      <c r="BZ66" s="44">
        <f>OVYLD1_!BZ66*VLOOKUP(OVYLD2_!BZ$4,'[1]INTERNAL PARAMETERS-1'!$B$5:$J$44,5,FALSE)*VLOOKUP(OVYLD2_!BZ$4,'[1]INTERNAL PARAMETERS-1'!$B$5:$J$44,6,FALSE)*VLOOKUP(OVYLD2_!BZ$4,'[1]INTERNAL PARAMETERS-1'!$B$5:$J$44,3,FALSE) + OVYLD1_!BZ66*(1-VLOOKUP(OVYLD2_!BZ$4,'[1]INTERNAL PARAMETERS-1'!$B$5:$J$44,5,FALSE))*VLOOKUP(OVYLD2_!BZ$4,'[1]INTERNAL PARAMETERS-1'!$B$5:$J$44,8,FALSE)*VLOOKUP(OVYLD2_!BZ$4,'[1]INTERNAL PARAMETERS-1'!$B$5:$J$44,3,FALSE)</f>
        <v>4.8508261172370084E-5</v>
      </c>
      <c r="CA66" s="44">
        <f>OVYLD1_!CA66*VLOOKUP(OVYLD2_!CA$4,'[1]INTERNAL PARAMETERS-1'!$B$5:$J$44,5,FALSE)*VLOOKUP(OVYLD2_!CA$4,'[1]INTERNAL PARAMETERS-1'!$B$5:$J$44,6,FALSE)*VLOOKUP(OVYLD2_!CA$4,'[1]INTERNAL PARAMETERS-1'!$B$5:$J$44,3,FALSE) + OVYLD1_!CA66*(1-VLOOKUP(OVYLD2_!CA$4,'[1]INTERNAL PARAMETERS-1'!$B$5:$J$44,5,FALSE))*VLOOKUP(OVYLD2_!CA$4,'[1]INTERNAL PARAMETERS-1'!$B$5:$J$44,8,FALSE)*VLOOKUP(OVYLD2_!CA$4,'[1]INTERNAL PARAMETERS-1'!$B$5:$J$44,3,FALSE)</f>
        <v>0</v>
      </c>
      <c r="CB66" s="44">
        <f>OVYLD1_!CB66*VLOOKUP(OVYLD2_!CB$4,'[1]INTERNAL PARAMETERS-1'!$B$5:$J$44,5,FALSE)*VLOOKUP(OVYLD2_!CB$4,'[1]INTERNAL PARAMETERS-1'!$B$5:$J$44,6,FALSE)*VLOOKUP(OVYLD2_!CB$4,'[1]INTERNAL PARAMETERS-1'!$B$5:$J$44,3,FALSE) + OVYLD1_!CB66*(1-VLOOKUP(OVYLD2_!CB$4,'[1]INTERNAL PARAMETERS-1'!$B$5:$J$44,5,FALSE))*VLOOKUP(OVYLD2_!CB$4,'[1]INTERNAL PARAMETERS-1'!$B$5:$J$44,8,FALSE)*VLOOKUP(OVYLD2_!CB$4,'[1]INTERNAL PARAMETERS-1'!$B$5:$J$44,3,FALSE)</f>
        <v>0</v>
      </c>
      <c r="CC66" s="44">
        <f>OVYLD1_!CC66*VLOOKUP(OVYLD2_!CC$4,'[1]INTERNAL PARAMETERS-1'!$B$5:$J$44,5,FALSE)*VLOOKUP(OVYLD2_!CC$4,'[1]INTERNAL PARAMETERS-1'!$B$5:$J$44,6,FALSE)*VLOOKUP(OVYLD2_!CC$4,'[1]INTERNAL PARAMETERS-1'!$B$5:$J$44,3,FALSE) + OVYLD1_!CC66*(1-VLOOKUP(OVYLD2_!CC$4,'[1]INTERNAL PARAMETERS-1'!$B$5:$J$44,5,FALSE))*VLOOKUP(OVYLD2_!CC$4,'[1]INTERNAL PARAMETERS-1'!$B$5:$J$44,8,FALSE)*VLOOKUP(OVYLD2_!CC$4,'[1]INTERNAL PARAMETERS-1'!$B$5:$J$44,3,FALSE)</f>
        <v>3.1328924771912799E-4</v>
      </c>
      <c r="CD66" s="44">
        <f>OVYLD1_!CD66*VLOOKUP(OVYLD2_!CD$4,'[1]INTERNAL PARAMETERS-1'!$B$5:$J$44,5,FALSE)*VLOOKUP(OVYLD2_!CD$4,'[1]INTERNAL PARAMETERS-1'!$B$5:$J$44,6,FALSE)*VLOOKUP(OVYLD2_!CD$4,'[1]INTERNAL PARAMETERS-1'!$B$5:$J$44,3,FALSE) + OVYLD1_!CD66*(1-VLOOKUP(OVYLD2_!CD$4,'[1]INTERNAL PARAMETERS-1'!$B$5:$J$44,5,FALSE))*VLOOKUP(OVYLD2_!CD$4,'[1]INTERNAL PARAMETERS-1'!$B$5:$J$44,8,FALSE)*VLOOKUP(OVYLD2_!CD$4,'[1]INTERNAL PARAMETERS-1'!$B$5:$J$44,3,FALSE)</f>
        <v>4.3708949613677212E-4</v>
      </c>
      <c r="CE66" s="44">
        <f>OVYLD1_!CE66*VLOOKUP(OVYLD2_!CE$4,'[1]INTERNAL PARAMETERS-1'!$B$5:$J$44,5,FALSE)*VLOOKUP(OVYLD2_!CE$4,'[1]INTERNAL PARAMETERS-1'!$B$5:$J$44,6,FALSE)*VLOOKUP(OVYLD2_!CE$4,'[1]INTERNAL PARAMETERS-1'!$B$5:$J$44,3,FALSE) + OVYLD1_!CE66*(1-VLOOKUP(OVYLD2_!CE$4,'[1]INTERNAL PARAMETERS-1'!$B$5:$J$44,5,FALSE))*VLOOKUP(OVYLD2_!CE$4,'[1]INTERNAL PARAMETERS-1'!$B$5:$J$44,8,FALSE)*VLOOKUP(OVYLD2_!CE$4,'[1]INTERNAL PARAMETERS-1'!$B$5:$J$44,3,FALSE)</f>
        <v>1.0132173349798558E-3</v>
      </c>
      <c r="CF66" s="44">
        <f>OVYLD1_!CF66*VLOOKUP(OVYLD2_!CF$4,'[1]INTERNAL PARAMETERS-1'!$B$5:$J$44,5,FALSE)*VLOOKUP(OVYLD2_!CF$4,'[1]INTERNAL PARAMETERS-1'!$B$5:$J$44,6,FALSE)*VLOOKUP(OVYLD2_!CF$4,'[1]INTERNAL PARAMETERS-1'!$B$5:$J$44,3,FALSE) + OVYLD1_!CF66*(1-VLOOKUP(OVYLD2_!CF$4,'[1]INTERNAL PARAMETERS-1'!$B$5:$J$44,5,FALSE))*VLOOKUP(OVYLD2_!CF$4,'[1]INTERNAL PARAMETERS-1'!$B$5:$J$44,8,FALSE)*VLOOKUP(OVYLD2_!CF$4,'[1]INTERNAL PARAMETERS-1'!$B$5:$J$44,3,FALSE)</f>
        <v>8.4080479856719491E-4</v>
      </c>
      <c r="CG66" s="44">
        <f>OVYLD1_!CG66*VLOOKUP(OVYLD2_!CG$4,'[1]INTERNAL PARAMETERS-1'!$B$5:$J$44,5,FALSE)*VLOOKUP(OVYLD2_!CG$4,'[1]INTERNAL PARAMETERS-1'!$B$5:$J$44,6,FALSE)*VLOOKUP(OVYLD2_!CG$4,'[1]INTERNAL PARAMETERS-1'!$B$5:$J$44,3,FALSE) + OVYLD1_!CG66*(1-VLOOKUP(OVYLD2_!CG$4,'[1]INTERNAL PARAMETERS-1'!$B$5:$J$44,5,FALSE))*VLOOKUP(OVYLD2_!CG$4,'[1]INTERNAL PARAMETERS-1'!$B$5:$J$44,8,FALSE)*VLOOKUP(OVYLD2_!CG$4,'[1]INTERNAL PARAMETERS-1'!$B$5:$J$44,3,FALSE)</f>
        <v>2.2289211273912668E-5</v>
      </c>
      <c r="CH66" s="43">
        <f>OVYLD1_!CH66*VLOOKUP(OVYLD2_!CH$4,'[1]INTERNAL PARAMETERS-1'!$B$5:$J$44,5,FALSE)*VLOOKUP(OVYLD2_!CH$4,'[1]INTERNAL PARAMETERS-1'!$B$5:$J$44,6,FALSE)*VLOOKUP(OVYLD2_!CH$4,'[1]INTERNAL PARAMETERS-1'!$B$5:$J$44,3,FALSE) + OVYLD1_!CH66*(1-VLOOKUP(OVYLD2_!CH$4,'[1]INTERNAL PARAMETERS-1'!$B$5:$J$44,5,FALSE))*VLOOKUP(OVYLD2_!CH$4,'[1]INTERNAL PARAMETERS-1'!$B$5:$J$44,8,FALSE)*VLOOKUP(OVYLD2_!CH$4,'[1]INTERNAL PARAMETERS-1'!$B$5:$J$44,3,FALSE)</f>
        <v>0</v>
      </c>
      <c r="CJ66" s="45">
        <f t="shared" si="0"/>
        <v>21.326663911589254</v>
      </c>
      <c r="CK66" s="43">
        <f t="shared" si="1"/>
        <v>0.39776272430378368</v>
      </c>
    </row>
    <row r="67" spans="2:89" x14ac:dyDescent="0.5">
      <c r="B67" s="58" t="s">
        <v>4</v>
      </c>
      <c r="C67" s="57" t="s">
        <v>63</v>
      </c>
      <c r="D67" s="57" t="s">
        <v>72</v>
      </c>
      <c r="E67" s="128">
        <f>OVERALL2021!AI67</f>
        <v>31.81641239413748</v>
      </c>
      <c r="F67" s="56">
        <f>'[1]INTERNAL PARAMETERS-1'!M13</f>
        <v>44.225000000000001</v>
      </c>
      <c r="G67" s="45">
        <f>OVYLD1_!G67*VLOOKUP(OVYLD2_!G$4,'[1]INTERNAL PARAMETERS-1'!$B$5:$J$44,5,FALSE)*VLOOKUP(OVYLD2_!G$4,'[1]INTERNAL PARAMETERS-1'!$B$5:$J$44,7,FALSE)*OVYLD2_!$F67 + OVYLD1_!G67*(1-VLOOKUP(OVYLD2_!G$4,'[1]INTERNAL PARAMETERS-1'!$B$5:$J$44,5,FALSE))*VLOOKUP(OVYLD2_!G$4,'[1]INTERNAL PARAMETERS-1'!$B$5:$J$44,9,FALSE)*OVYLD2_!$F67</f>
        <v>4.872508191823993</v>
      </c>
      <c r="H67" s="44">
        <f>OVYLD1_!H67*VLOOKUP(OVYLD2_!H$4,'[1]INTERNAL PARAMETERS-1'!$B$5:$J$44,5,FALSE)*VLOOKUP(OVYLD2_!H$4,'[1]INTERNAL PARAMETERS-1'!$B$5:$J$44,7,FALSE)*OVYLD2_!$F67 + OVYLD1_!H67*(1-VLOOKUP(OVYLD2_!H$4,'[1]INTERNAL PARAMETERS-1'!$B$5:$J$44,5,FALSE))*VLOOKUP(OVYLD2_!H$4,'[1]INTERNAL PARAMETERS-1'!$B$5:$J$44,9,FALSE)*OVYLD2_!$F67</f>
        <v>2.3373751484225385</v>
      </c>
      <c r="I67" s="44">
        <f>OVYLD1_!I67*VLOOKUP(OVYLD2_!I$4,'[1]INTERNAL PARAMETERS-1'!$B$5:$J$44,5,FALSE)*VLOOKUP(OVYLD2_!I$4,'[1]INTERNAL PARAMETERS-1'!$B$5:$J$44,7,FALSE)*OVYLD2_!$F67 + OVYLD1_!I67*(1-VLOOKUP(OVYLD2_!I$4,'[1]INTERNAL PARAMETERS-1'!$B$5:$J$44,5,FALSE))*VLOOKUP(OVYLD2_!I$4,'[1]INTERNAL PARAMETERS-1'!$B$5:$J$44,9,FALSE)*OVYLD2_!$F67</f>
        <v>3.3377962078176959</v>
      </c>
      <c r="J67" s="44">
        <f>OVYLD1_!J67*VLOOKUP(OVYLD2_!J$4,'[1]INTERNAL PARAMETERS-1'!$B$5:$J$44,5,FALSE)*VLOOKUP(OVYLD2_!J$4,'[1]INTERNAL PARAMETERS-1'!$B$5:$J$44,7,FALSE)*OVYLD2_!$F67 + OVYLD1_!J67*(1-VLOOKUP(OVYLD2_!J$4,'[1]INTERNAL PARAMETERS-1'!$B$5:$J$44,5,FALSE))*VLOOKUP(OVYLD2_!J$4,'[1]INTERNAL PARAMETERS-1'!$B$5:$J$44,9,FALSE)*OVYLD2_!$F67</f>
        <v>0</v>
      </c>
      <c r="K67" s="44">
        <f>OVYLD1_!K67*VLOOKUP(OVYLD2_!K$4,'[1]INTERNAL PARAMETERS-1'!$B$5:$J$44,5,FALSE)*VLOOKUP(OVYLD2_!K$4,'[1]INTERNAL PARAMETERS-1'!$B$5:$J$44,7,FALSE)*OVYLD2_!$F67 + OVYLD1_!K67*(1-VLOOKUP(OVYLD2_!K$4,'[1]INTERNAL PARAMETERS-1'!$B$5:$J$44,5,FALSE))*VLOOKUP(OVYLD2_!K$4,'[1]INTERNAL PARAMETERS-1'!$B$5:$J$44,9,FALSE)*OVYLD2_!$F67</f>
        <v>5.0756219993051688E-2</v>
      </c>
      <c r="L67" s="44">
        <f>OVYLD1_!L67*VLOOKUP(OVYLD2_!L$4,'[1]INTERNAL PARAMETERS-1'!$B$5:$J$44,5,FALSE)*VLOOKUP(OVYLD2_!L$4,'[1]INTERNAL PARAMETERS-1'!$B$5:$J$44,7,FALSE)*OVYLD2_!$F67 + OVYLD1_!L67*(1-VLOOKUP(OVYLD2_!L$4,'[1]INTERNAL PARAMETERS-1'!$B$5:$J$44,5,FALSE))*VLOOKUP(OVYLD2_!L$4,'[1]INTERNAL PARAMETERS-1'!$B$5:$J$44,9,FALSE)*OVYLD2_!$F67</f>
        <v>0</v>
      </c>
      <c r="M67" s="44">
        <f>OVYLD1_!M67*VLOOKUP(OVYLD2_!M$4,'[1]INTERNAL PARAMETERS-1'!$B$5:$J$44,5,FALSE)*VLOOKUP(OVYLD2_!M$4,'[1]INTERNAL PARAMETERS-1'!$B$5:$J$44,7,FALSE)*OVYLD2_!$F67 + OVYLD1_!M67*(1-VLOOKUP(OVYLD2_!M$4,'[1]INTERNAL PARAMETERS-1'!$B$5:$J$44,5,FALSE))*VLOOKUP(OVYLD2_!M$4,'[1]INTERNAL PARAMETERS-1'!$B$5:$J$44,9,FALSE)*OVYLD2_!$F67</f>
        <v>9.1599428844196959E-2</v>
      </c>
      <c r="N67" s="44">
        <f>OVYLD1_!N67*VLOOKUP(OVYLD2_!N$4,'[1]INTERNAL PARAMETERS-1'!$B$5:$J$44,5,FALSE)*VLOOKUP(OVYLD2_!N$4,'[1]INTERNAL PARAMETERS-1'!$B$5:$J$44,7,FALSE)*OVYLD2_!$F67 + OVYLD1_!N67*(1-VLOOKUP(OVYLD2_!N$4,'[1]INTERNAL PARAMETERS-1'!$B$5:$J$44,5,FALSE))*VLOOKUP(OVYLD2_!N$4,'[1]INTERNAL PARAMETERS-1'!$B$5:$J$44,9,FALSE)*OVYLD2_!$F67</f>
        <v>1.0998693610395528E-2</v>
      </c>
      <c r="O67" s="44">
        <f>OVYLD1_!O67*VLOOKUP(OVYLD2_!O$4,'[1]INTERNAL PARAMETERS-1'!$B$5:$J$44,5,FALSE)*VLOOKUP(OVYLD2_!O$4,'[1]INTERNAL PARAMETERS-1'!$B$5:$J$44,7,FALSE)*OVYLD2_!$F67 + OVYLD1_!O67*(1-VLOOKUP(OVYLD2_!O$4,'[1]INTERNAL PARAMETERS-1'!$B$5:$J$44,5,FALSE))*VLOOKUP(OVYLD2_!O$4,'[1]INTERNAL PARAMETERS-1'!$B$5:$J$44,9,FALSE)*OVYLD2_!$F67</f>
        <v>0</v>
      </c>
      <c r="P67" s="44">
        <f>OVYLD1_!P67*VLOOKUP(OVYLD2_!P$4,'[1]INTERNAL PARAMETERS-1'!$B$5:$J$44,5,FALSE)*VLOOKUP(OVYLD2_!P$4,'[1]INTERNAL PARAMETERS-1'!$B$5:$J$44,7,FALSE)*OVYLD2_!$F67 + OVYLD1_!P67*(1-VLOOKUP(OVYLD2_!P$4,'[1]INTERNAL PARAMETERS-1'!$B$5:$J$44,5,FALSE))*VLOOKUP(OVYLD2_!P$4,'[1]INTERNAL PARAMETERS-1'!$B$5:$J$44,9,FALSE)*OVYLD2_!$F67</f>
        <v>0</v>
      </c>
      <c r="Q67" s="44">
        <f>OVYLD1_!Q67*VLOOKUP(OVYLD2_!Q$4,'[1]INTERNAL PARAMETERS-1'!$B$5:$J$44,5,FALSE)*VLOOKUP(OVYLD2_!Q$4,'[1]INTERNAL PARAMETERS-1'!$B$5:$J$44,7,FALSE)*OVYLD2_!$F67 + OVYLD1_!Q67*(1-VLOOKUP(OVYLD2_!Q$4,'[1]INTERNAL PARAMETERS-1'!$B$5:$J$44,5,FALSE))*VLOOKUP(OVYLD2_!Q$4,'[1]INTERNAL PARAMETERS-1'!$B$5:$J$44,9,FALSE)*OVYLD2_!$F67</f>
        <v>0</v>
      </c>
      <c r="R67" s="44">
        <f>OVYLD1_!R67*VLOOKUP(OVYLD2_!R$4,'[1]INTERNAL PARAMETERS-1'!$B$5:$J$44,5,FALSE)*VLOOKUP(OVYLD2_!R$4,'[1]INTERNAL PARAMETERS-1'!$B$5:$J$44,7,FALSE)*OVYLD2_!$F67 + OVYLD1_!R67*(1-VLOOKUP(OVYLD2_!R$4,'[1]INTERNAL PARAMETERS-1'!$B$5:$J$44,5,FALSE))*VLOOKUP(OVYLD2_!R$4,'[1]INTERNAL PARAMETERS-1'!$B$5:$J$44,9,FALSE)*OVYLD2_!$F67</f>
        <v>6.0155519991764959E-3</v>
      </c>
      <c r="S67" s="44">
        <f>OVYLD1_!S67*VLOOKUP(OVYLD2_!S$4,'[1]INTERNAL PARAMETERS-1'!$B$5:$J$44,5,FALSE)*VLOOKUP(OVYLD2_!S$4,'[1]INTERNAL PARAMETERS-1'!$B$5:$J$44,7,FALSE)*OVYLD2_!$F67 + OVYLD1_!S67*(1-VLOOKUP(OVYLD2_!S$4,'[1]INTERNAL PARAMETERS-1'!$B$5:$J$44,5,FALSE))*VLOOKUP(OVYLD2_!S$4,'[1]INTERNAL PARAMETERS-1'!$B$5:$J$44,9,FALSE)*OVYLD2_!$F67</f>
        <v>0.54869193265273075</v>
      </c>
      <c r="T67" s="44">
        <f>OVYLD1_!T67*VLOOKUP(OVYLD2_!T$4,'[1]INTERNAL PARAMETERS-1'!$B$5:$J$44,5,FALSE)*VLOOKUP(OVYLD2_!T$4,'[1]INTERNAL PARAMETERS-1'!$B$5:$J$44,7,FALSE)*OVYLD2_!$F67 + OVYLD1_!T67*(1-VLOOKUP(OVYLD2_!T$4,'[1]INTERNAL PARAMETERS-1'!$B$5:$J$44,5,FALSE))*VLOOKUP(OVYLD2_!T$4,'[1]INTERNAL PARAMETERS-1'!$B$5:$J$44,9,FALSE)*OVYLD2_!$F67</f>
        <v>0.13536680495152875</v>
      </c>
      <c r="U67" s="44">
        <f>OVYLD1_!U67*VLOOKUP(OVYLD2_!U$4,'[1]INTERNAL PARAMETERS-1'!$B$5:$J$44,5,FALSE)*VLOOKUP(OVYLD2_!U$4,'[1]INTERNAL PARAMETERS-1'!$B$5:$J$44,7,FALSE)*OVYLD2_!$F67 + OVYLD1_!U67*(1-VLOOKUP(OVYLD2_!U$4,'[1]INTERNAL PARAMETERS-1'!$B$5:$J$44,5,FALSE))*VLOOKUP(OVYLD2_!U$4,'[1]INTERNAL PARAMETERS-1'!$B$5:$J$44,9,FALSE)*OVYLD2_!$F67</f>
        <v>8.498239199914473E-2</v>
      </c>
      <c r="V67" s="44">
        <f>OVYLD1_!V67*VLOOKUP(OVYLD2_!V$4,'[1]INTERNAL PARAMETERS-1'!$B$5:$J$44,5,FALSE)*VLOOKUP(OVYLD2_!V$4,'[1]INTERNAL PARAMETERS-1'!$B$5:$J$44,7,FALSE)*OVYLD2_!$F67 + OVYLD1_!V67*(1-VLOOKUP(OVYLD2_!V$4,'[1]INTERNAL PARAMETERS-1'!$B$5:$J$44,5,FALSE))*VLOOKUP(OVYLD2_!V$4,'[1]INTERNAL PARAMETERS-1'!$B$5:$J$44,9,FALSE)*OVYLD2_!$F67</f>
        <v>0.29634399376893783</v>
      </c>
      <c r="W67" s="44">
        <f>OVYLD1_!W67*VLOOKUP(OVYLD2_!W$4,'[1]INTERNAL PARAMETERS-1'!$B$5:$J$44,5,FALSE)*VLOOKUP(OVYLD2_!W$4,'[1]INTERNAL PARAMETERS-1'!$B$5:$J$44,7,FALSE)*OVYLD2_!$F67 + OVYLD1_!W67*(1-VLOOKUP(OVYLD2_!W$4,'[1]INTERNAL PARAMETERS-1'!$B$5:$J$44,5,FALSE))*VLOOKUP(OVYLD2_!W$4,'[1]INTERNAL PARAMETERS-1'!$B$5:$J$44,9,FALSE)*OVYLD2_!$F67</f>
        <v>0</v>
      </c>
      <c r="X67" s="44">
        <f>OVYLD1_!X67*VLOOKUP(OVYLD2_!X$4,'[1]INTERNAL PARAMETERS-1'!$B$5:$J$44,5,FALSE)*VLOOKUP(OVYLD2_!X$4,'[1]INTERNAL PARAMETERS-1'!$B$5:$J$44,7,FALSE)*OVYLD2_!$F67 + OVYLD1_!X67*(1-VLOOKUP(OVYLD2_!X$4,'[1]INTERNAL PARAMETERS-1'!$B$5:$J$44,5,FALSE))*VLOOKUP(OVYLD2_!X$4,'[1]INTERNAL PARAMETERS-1'!$B$5:$J$44,9,FALSE)*OVYLD2_!$F67</f>
        <v>0</v>
      </c>
      <c r="Y67" s="44">
        <f>OVYLD1_!Y67*VLOOKUP(OVYLD2_!Y$4,'[1]INTERNAL PARAMETERS-1'!$B$5:$J$44,5,FALSE)*VLOOKUP(OVYLD2_!Y$4,'[1]INTERNAL PARAMETERS-1'!$B$5:$J$44,7,FALSE)*OVYLD2_!$F67 + OVYLD1_!Y67*(1-VLOOKUP(OVYLD2_!Y$4,'[1]INTERNAL PARAMETERS-1'!$B$5:$J$44,5,FALSE))*VLOOKUP(OVYLD2_!Y$4,'[1]INTERNAL PARAMETERS-1'!$B$5:$J$44,9,FALSE)*OVYLD2_!$F67</f>
        <v>0</v>
      </c>
      <c r="Z67" s="44">
        <f>OVYLD1_!Z67*VLOOKUP(OVYLD2_!Z$4,'[1]INTERNAL PARAMETERS-1'!$B$5:$J$44,5,FALSE)*VLOOKUP(OVYLD2_!Z$4,'[1]INTERNAL PARAMETERS-1'!$B$5:$J$44,7,FALSE)*OVYLD2_!$F67 + OVYLD1_!Z67*(1-VLOOKUP(OVYLD2_!Z$4,'[1]INTERNAL PARAMETERS-1'!$B$5:$J$44,5,FALSE))*VLOOKUP(OVYLD2_!Z$4,'[1]INTERNAL PARAMETERS-1'!$B$5:$J$44,9,FALSE)*OVYLD2_!$F67</f>
        <v>0</v>
      </c>
      <c r="AA67" s="44">
        <f>OVYLD1_!AA67*VLOOKUP(OVYLD2_!AA$4,'[1]INTERNAL PARAMETERS-1'!$B$5:$J$44,5,FALSE)*VLOOKUP(OVYLD2_!AA$4,'[1]INTERNAL PARAMETERS-1'!$B$5:$J$44,7,FALSE)*OVYLD2_!$F67 + OVYLD1_!AA67*(1-VLOOKUP(OVYLD2_!AA$4,'[1]INTERNAL PARAMETERS-1'!$B$5:$J$44,5,FALSE))*VLOOKUP(OVYLD2_!AA$4,'[1]INTERNAL PARAMETERS-1'!$B$5:$J$44,9,FALSE)*OVYLD2_!$F67</f>
        <v>0</v>
      </c>
      <c r="AB67" s="44">
        <f>OVYLD1_!AB67*VLOOKUP(OVYLD2_!AB$4,'[1]INTERNAL PARAMETERS-1'!$B$5:$J$44,5,FALSE)*VLOOKUP(OVYLD2_!AB$4,'[1]INTERNAL PARAMETERS-1'!$B$5:$J$44,7,FALSE)*OVYLD2_!$F67 + OVYLD1_!AB67*(1-VLOOKUP(OVYLD2_!AB$4,'[1]INTERNAL PARAMETERS-1'!$B$5:$J$44,5,FALSE))*VLOOKUP(OVYLD2_!AB$4,'[1]INTERNAL PARAMETERS-1'!$B$5:$J$44,9,FALSE)*OVYLD2_!$F67</f>
        <v>0</v>
      </c>
      <c r="AC67" s="44">
        <f>OVYLD1_!AC67*VLOOKUP(OVYLD2_!AC$4,'[1]INTERNAL PARAMETERS-1'!$B$5:$J$44,5,FALSE)*VLOOKUP(OVYLD2_!AC$4,'[1]INTERNAL PARAMETERS-1'!$B$5:$J$44,7,FALSE)*OVYLD2_!$F67 + OVYLD1_!AC67*(1-VLOOKUP(OVYLD2_!AC$4,'[1]INTERNAL PARAMETERS-1'!$B$5:$J$44,5,FALSE))*VLOOKUP(OVYLD2_!AC$4,'[1]INTERNAL PARAMETERS-1'!$B$5:$J$44,9,FALSE)*OVYLD2_!$F67</f>
        <v>0</v>
      </c>
      <c r="AD67" s="44">
        <f>OVYLD1_!AD67*VLOOKUP(OVYLD2_!AD$4,'[1]INTERNAL PARAMETERS-1'!$B$5:$J$44,5,FALSE)*VLOOKUP(OVYLD2_!AD$4,'[1]INTERNAL PARAMETERS-1'!$B$5:$J$44,7,FALSE)*OVYLD2_!$F67 + OVYLD1_!AD67*(1-VLOOKUP(OVYLD2_!AD$4,'[1]INTERNAL PARAMETERS-1'!$B$5:$J$44,5,FALSE))*VLOOKUP(OVYLD2_!AD$4,'[1]INTERNAL PARAMETERS-1'!$B$5:$J$44,9,FALSE)*OVYLD2_!$F67</f>
        <v>0</v>
      </c>
      <c r="AE67" s="44">
        <f>OVYLD1_!AE67*VLOOKUP(OVYLD2_!AE$4,'[1]INTERNAL PARAMETERS-1'!$B$5:$J$44,5,FALSE)*VLOOKUP(OVYLD2_!AE$4,'[1]INTERNAL PARAMETERS-1'!$B$5:$J$44,7,FALSE)*OVYLD2_!$F67 + OVYLD1_!AE67*(1-VLOOKUP(OVYLD2_!AE$4,'[1]INTERNAL PARAMETERS-1'!$B$5:$J$44,5,FALSE))*VLOOKUP(OVYLD2_!AE$4,'[1]INTERNAL PARAMETERS-1'!$B$5:$J$44,9,FALSE)*OVYLD2_!$F67</f>
        <v>0</v>
      </c>
      <c r="AF67" s="44">
        <f>OVYLD1_!AF67*VLOOKUP(OVYLD2_!AF$4,'[1]INTERNAL PARAMETERS-1'!$B$5:$J$44,5,FALSE)*VLOOKUP(OVYLD2_!AF$4,'[1]INTERNAL PARAMETERS-1'!$B$5:$J$44,7,FALSE)*OVYLD2_!$F67 + OVYLD1_!AF67*(1-VLOOKUP(OVYLD2_!AF$4,'[1]INTERNAL PARAMETERS-1'!$B$5:$J$44,5,FALSE))*VLOOKUP(OVYLD2_!AF$4,'[1]INTERNAL PARAMETERS-1'!$B$5:$J$44,9,FALSE)*OVYLD2_!$F67</f>
        <v>0</v>
      </c>
      <c r="AG67" s="44">
        <f>OVYLD1_!AG67*VLOOKUP(OVYLD2_!AG$4,'[1]INTERNAL PARAMETERS-1'!$B$5:$J$44,5,FALSE)*VLOOKUP(OVYLD2_!AG$4,'[1]INTERNAL PARAMETERS-1'!$B$5:$J$44,7,FALSE)*OVYLD2_!$F67 + OVYLD1_!AG67*(1-VLOOKUP(OVYLD2_!AG$4,'[1]INTERNAL PARAMETERS-1'!$B$5:$J$44,5,FALSE))*VLOOKUP(OVYLD2_!AG$4,'[1]INTERNAL PARAMETERS-1'!$B$5:$J$44,9,FALSE)*OVYLD2_!$F67</f>
        <v>0</v>
      </c>
      <c r="AH67" s="44">
        <f>OVYLD1_!AH67*VLOOKUP(OVYLD2_!AH$4,'[1]INTERNAL PARAMETERS-1'!$B$5:$J$44,5,FALSE)*VLOOKUP(OVYLD2_!AH$4,'[1]INTERNAL PARAMETERS-1'!$B$5:$J$44,7,FALSE)*OVYLD2_!$F67 + OVYLD1_!AH67*(1-VLOOKUP(OVYLD2_!AH$4,'[1]INTERNAL PARAMETERS-1'!$B$5:$J$44,5,FALSE))*VLOOKUP(OVYLD2_!AH$4,'[1]INTERNAL PARAMETERS-1'!$B$5:$J$44,9,FALSE)*OVYLD2_!$F67</f>
        <v>4.1356919994338407E-3</v>
      </c>
      <c r="AI67" s="44">
        <f>OVYLD1_!AI67*VLOOKUP(OVYLD2_!AI$4,'[1]INTERNAL PARAMETERS-1'!$B$5:$J$44,5,FALSE)*VLOOKUP(OVYLD2_!AI$4,'[1]INTERNAL PARAMETERS-1'!$B$5:$J$44,7,FALSE)*OVYLD2_!$F67 + OVYLD1_!AI67*(1-VLOOKUP(OVYLD2_!AI$4,'[1]INTERNAL PARAMETERS-1'!$B$5:$J$44,5,FALSE))*VLOOKUP(OVYLD2_!AI$4,'[1]INTERNAL PARAMETERS-1'!$B$5:$J$44,9,FALSE)*OVYLD2_!$F67</f>
        <v>1.879859999742655E-3</v>
      </c>
      <c r="AJ67" s="44">
        <f>OVYLD1_!AJ67*VLOOKUP(OVYLD2_!AJ$4,'[1]INTERNAL PARAMETERS-1'!$B$5:$J$44,5,FALSE)*VLOOKUP(OVYLD2_!AJ$4,'[1]INTERNAL PARAMETERS-1'!$B$5:$J$44,7,FALSE)*OVYLD2_!$F67 + OVYLD1_!AJ67*(1-VLOOKUP(OVYLD2_!AJ$4,'[1]INTERNAL PARAMETERS-1'!$B$5:$J$44,5,FALSE))*VLOOKUP(OVYLD2_!AJ$4,'[1]INTERNAL PARAMETERS-1'!$B$5:$J$44,9,FALSE)*OVYLD2_!$F67</f>
        <v>4.3994211609246846E-2</v>
      </c>
      <c r="AK67" s="44">
        <f>OVYLD1_!AK67*VLOOKUP(OVYLD2_!AK$4,'[1]INTERNAL PARAMETERS-1'!$B$5:$J$44,5,FALSE)*VLOOKUP(OVYLD2_!AK$4,'[1]INTERNAL PARAMETERS-1'!$B$5:$J$44,7,FALSE)*OVYLD2_!$F67 + OVYLD1_!AK67*(1-VLOOKUP(OVYLD2_!AK$4,'[1]INTERNAL PARAMETERS-1'!$B$5:$J$44,5,FALSE))*VLOOKUP(OVYLD2_!AK$4,'[1]INTERNAL PARAMETERS-1'!$B$5:$J$44,9,FALSE)*OVYLD2_!$F67</f>
        <v>0</v>
      </c>
      <c r="AL67" s="44">
        <f>OVYLD1_!AL67*VLOOKUP(OVYLD2_!AL$4,'[1]INTERNAL PARAMETERS-1'!$B$5:$J$44,5,FALSE)*VLOOKUP(OVYLD2_!AL$4,'[1]INTERNAL PARAMETERS-1'!$B$5:$J$44,7,FALSE)*OVYLD2_!$F67 + OVYLD1_!AL67*(1-VLOOKUP(OVYLD2_!AL$4,'[1]INTERNAL PARAMETERS-1'!$B$5:$J$44,5,FALSE))*VLOOKUP(OVYLD2_!AL$4,'[1]INTERNAL PARAMETERS-1'!$B$5:$J$44,9,FALSE)*OVYLD2_!$F67</f>
        <v>0</v>
      </c>
      <c r="AM67" s="44">
        <f>OVYLD1_!AM67*VLOOKUP(OVYLD2_!AM$4,'[1]INTERNAL PARAMETERS-1'!$B$5:$J$44,5,FALSE)*VLOOKUP(OVYLD2_!AM$4,'[1]INTERNAL PARAMETERS-1'!$B$5:$J$44,7,FALSE)*OVYLD2_!$F67 + OVYLD1_!AM67*(1-VLOOKUP(OVYLD2_!AM$4,'[1]INTERNAL PARAMETERS-1'!$B$5:$J$44,5,FALSE))*VLOOKUP(OVYLD2_!AM$4,'[1]INTERNAL PARAMETERS-1'!$B$5:$J$44,9,FALSE)*OVYLD2_!$F67</f>
        <v>0</v>
      </c>
      <c r="AN67" s="44">
        <f>OVYLD1_!AN67*VLOOKUP(OVYLD2_!AN$4,'[1]INTERNAL PARAMETERS-1'!$B$5:$J$44,5,FALSE)*VLOOKUP(OVYLD2_!AN$4,'[1]INTERNAL PARAMETERS-1'!$B$5:$J$44,7,FALSE)*OVYLD2_!$F67 + OVYLD1_!AN67*(1-VLOOKUP(OVYLD2_!AN$4,'[1]INTERNAL PARAMETERS-1'!$B$5:$J$44,5,FALSE))*VLOOKUP(OVYLD2_!AN$4,'[1]INTERNAL PARAMETERS-1'!$B$5:$J$44,9,FALSE)*OVYLD2_!$F67</f>
        <v>0</v>
      </c>
      <c r="AO67" s="44">
        <f>OVYLD1_!AO67*VLOOKUP(OVYLD2_!AO$4,'[1]INTERNAL PARAMETERS-1'!$B$5:$J$44,5,FALSE)*VLOOKUP(OVYLD2_!AO$4,'[1]INTERNAL PARAMETERS-1'!$B$5:$J$44,7,FALSE)*OVYLD2_!$F67 + OVYLD1_!AO67*(1-VLOOKUP(OVYLD2_!AO$4,'[1]INTERNAL PARAMETERS-1'!$B$5:$J$44,5,FALSE))*VLOOKUP(OVYLD2_!AO$4,'[1]INTERNAL PARAMETERS-1'!$B$5:$J$44,9,FALSE)*OVYLD2_!$F67</f>
        <v>0</v>
      </c>
      <c r="AP67" s="44">
        <f>OVYLD1_!AP67*VLOOKUP(OVYLD2_!AP$4,'[1]INTERNAL PARAMETERS-1'!$B$5:$J$44,5,FALSE)*VLOOKUP(OVYLD2_!AP$4,'[1]INTERNAL PARAMETERS-1'!$B$5:$J$44,7,FALSE)*OVYLD2_!$F67 + OVYLD1_!AP67*(1-VLOOKUP(OVYLD2_!AP$4,'[1]INTERNAL PARAMETERS-1'!$B$5:$J$44,5,FALSE))*VLOOKUP(OVYLD2_!AP$4,'[1]INTERNAL PARAMETERS-1'!$B$5:$J$44,9,FALSE)*OVYLD2_!$F67</f>
        <v>0</v>
      </c>
      <c r="AQ67" s="44">
        <f>OVYLD1_!AQ67*VLOOKUP(OVYLD2_!AQ$4,'[1]INTERNAL PARAMETERS-1'!$B$5:$J$44,5,FALSE)*VLOOKUP(OVYLD2_!AQ$4,'[1]INTERNAL PARAMETERS-1'!$B$5:$J$44,7,FALSE)*OVYLD2_!$F67 + OVYLD1_!AQ67*(1-VLOOKUP(OVYLD2_!AQ$4,'[1]INTERNAL PARAMETERS-1'!$B$5:$J$44,5,FALSE))*VLOOKUP(OVYLD2_!AQ$4,'[1]INTERNAL PARAMETERS-1'!$B$5:$J$44,9,FALSE)*OVYLD2_!$F67</f>
        <v>0</v>
      </c>
      <c r="AR67" s="44">
        <f>OVYLD1_!AR67*VLOOKUP(OVYLD2_!AR$4,'[1]INTERNAL PARAMETERS-1'!$B$5:$J$44,5,FALSE)*VLOOKUP(OVYLD2_!AR$4,'[1]INTERNAL PARAMETERS-1'!$B$5:$J$44,7,FALSE)*OVYLD2_!$F67 + OVYLD1_!AR67*(1-VLOOKUP(OVYLD2_!AR$4,'[1]INTERNAL PARAMETERS-1'!$B$5:$J$44,5,FALSE))*VLOOKUP(OVYLD2_!AR$4,'[1]INTERNAL PARAMETERS-1'!$B$5:$J$44,9,FALSE)*OVYLD2_!$F67</f>
        <v>0</v>
      </c>
      <c r="AS67" s="44">
        <f>OVYLD1_!AS67*VLOOKUP(OVYLD2_!AS$4,'[1]INTERNAL PARAMETERS-1'!$B$5:$J$44,5,FALSE)*VLOOKUP(OVYLD2_!AS$4,'[1]INTERNAL PARAMETERS-1'!$B$5:$J$44,7,FALSE)*OVYLD2_!$F67 + OVYLD1_!AS67*(1-VLOOKUP(OVYLD2_!AS$4,'[1]INTERNAL PARAMETERS-1'!$B$5:$J$44,5,FALSE))*VLOOKUP(OVYLD2_!AS$4,'[1]INTERNAL PARAMETERS-1'!$B$5:$J$44,9,FALSE)*OVYLD2_!$F67</f>
        <v>0</v>
      </c>
      <c r="AT67" s="43">
        <f>OVYLD1_!AT67*VLOOKUP(OVYLD2_!AT$4,'[1]INTERNAL PARAMETERS-1'!$B$5:$J$44,5,FALSE)*VLOOKUP(OVYLD2_!AT$4,'[1]INTERNAL PARAMETERS-1'!$B$5:$J$44,7,FALSE)*OVYLD2_!$F67 + OVYLD1_!AT67*(1-VLOOKUP(OVYLD2_!AT$4,'[1]INTERNAL PARAMETERS-1'!$B$5:$J$44,5,FALSE))*VLOOKUP(OVYLD2_!AT$4,'[1]INTERNAL PARAMETERS-1'!$B$5:$J$44,9,FALSE)*OVYLD2_!$F67</f>
        <v>0</v>
      </c>
      <c r="AU67" s="45">
        <f>OVYLD1_!AU67*VLOOKUP(OVYLD2_!AU$4,'[1]INTERNAL PARAMETERS-1'!$B$5:$J$44,5,FALSE)*VLOOKUP(OVYLD2_!AU$4,'[1]INTERNAL PARAMETERS-1'!$B$5:$J$44,6,FALSE)*VLOOKUP(OVYLD2_!AU$4,'[1]INTERNAL PARAMETERS-1'!$B$5:$J$44,3,FALSE) + OVYLD1_!AU67*(1-VLOOKUP(OVYLD2_!AU$4,'[1]INTERNAL PARAMETERS-1'!$B$5:$J$44,5,FALSE))*VLOOKUP(OVYLD2_!AU$4,'[1]INTERNAL PARAMETERS-1'!$B$5:$J$44,8,FALSE)*VLOOKUP(OVYLD2_!AU$4,'[1]INTERNAL PARAMETERS-1'!$B$5:$J$44,3,FALSE)</f>
        <v>0</v>
      </c>
      <c r="AV67" s="44">
        <f>OVYLD1_!AV67*VLOOKUP(OVYLD2_!AV$4,'[1]INTERNAL PARAMETERS-1'!$B$5:$J$44,5,FALSE)*VLOOKUP(OVYLD2_!AV$4,'[1]INTERNAL PARAMETERS-1'!$B$5:$J$44,6,FALSE)*VLOOKUP(OVYLD2_!AV$4,'[1]INTERNAL PARAMETERS-1'!$B$5:$J$44,3,FALSE) + OVYLD1_!AV67*(1-VLOOKUP(OVYLD2_!AV$4,'[1]INTERNAL PARAMETERS-1'!$B$5:$J$44,5,FALSE))*VLOOKUP(OVYLD2_!AV$4,'[1]INTERNAL PARAMETERS-1'!$B$5:$J$44,8,FALSE)*VLOOKUP(OVYLD2_!AV$4,'[1]INTERNAL PARAMETERS-1'!$B$5:$J$44,3,FALSE)</f>
        <v>0</v>
      </c>
      <c r="AW67" s="44">
        <f>OVYLD1_!AW67*VLOOKUP(OVYLD2_!AW$4,'[1]INTERNAL PARAMETERS-1'!$B$5:$J$44,5,FALSE)*VLOOKUP(OVYLD2_!AW$4,'[1]INTERNAL PARAMETERS-1'!$B$5:$J$44,6,FALSE)*VLOOKUP(OVYLD2_!AW$4,'[1]INTERNAL PARAMETERS-1'!$B$5:$J$44,3,FALSE) + OVYLD1_!AW67*(1-VLOOKUP(OVYLD2_!AW$4,'[1]INTERNAL PARAMETERS-1'!$B$5:$J$44,5,FALSE))*VLOOKUP(OVYLD2_!AW$4,'[1]INTERNAL PARAMETERS-1'!$B$5:$J$44,8,FALSE)*VLOOKUP(OVYLD2_!AW$4,'[1]INTERNAL PARAMETERS-1'!$B$5:$J$44,3,FALSE)</f>
        <v>8.9109340507553175E-2</v>
      </c>
      <c r="AX67" s="44">
        <f>OVYLD1_!AX67*VLOOKUP(OVYLD2_!AX$4,'[1]INTERNAL PARAMETERS-1'!$B$5:$J$44,5,FALSE)*VLOOKUP(OVYLD2_!AX$4,'[1]INTERNAL PARAMETERS-1'!$B$5:$J$44,6,FALSE)*VLOOKUP(OVYLD2_!AX$4,'[1]INTERNAL PARAMETERS-1'!$B$5:$J$44,3,FALSE) + OVYLD1_!AX67*(1-VLOOKUP(OVYLD2_!AX$4,'[1]INTERNAL PARAMETERS-1'!$B$5:$J$44,5,FALSE))*VLOOKUP(OVYLD2_!AX$4,'[1]INTERNAL PARAMETERS-1'!$B$5:$J$44,8,FALSE)*VLOOKUP(OVYLD2_!AX$4,'[1]INTERNAL PARAMETERS-1'!$B$5:$J$44,3,FALSE)</f>
        <v>0</v>
      </c>
      <c r="AY67" s="44">
        <f>OVYLD1_!AY67*VLOOKUP(OVYLD2_!AY$4,'[1]INTERNAL PARAMETERS-1'!$B$5:$J$44,5,FALSE)*VLOOKUP(OVYLD2_!AY$4,'[1]INTERNAL PARAMETERS-1'!$B$5:$J$44,6,FALSE)*VLOOKUP(OVYLD2_!AY$4,'[1]INTERNAL PARAMETERS-1'!$B$5:$J$44,3,FALSE) + OVYLD1_!AY67*(1-VLOOKUP(OVYLD2_!AY$4,'[1]INTERNAL PARAMETERS-1'!$B$5:$J$44,5,FALSE))*VLOOKUP(OVYLD2_!AY$4,'[1]INTERNAL PARAMETERS-1'!$B$5:$J$44,8,FALSE)*VLOOKUP(OVYLD2_!AY$4,'[1]INTERNAL PARAMETERS-1'!$B$5:$J$44,3,FALSE)</f>
        <v>0</v>
      </c>
      <c r="AZ67" s="44">
        <f>OVYLD1_!AZ67*VLOOKUP(OVYLD2_!AZ$4,'[1]INTERNAL PARAMETERS-1'!$B$5:$J$44,5,FALSE)*VLOOKUP(OVYLD2_!AZ$4,'[1]INTERNAL PARAMETERS-1'!$B$5:$J$44,6,FALSE)*VLOOKUP(OVYLD2_!AZ$4,'[1]INTERNAL PARAMETERS-1'!$B$5:$J$44,3,FALSE) + OVYLD1_!AZ67*(1-VLOOKUP(OVYLD2_!AZ$4,'[1]INTERNAL PARAMETERS-1'!$B$5:$J$44,5,FALSE))*VLOOKUP(OVYLD2_!AZ$4,'[1]INTERNAL PARAMETERS-1'!$B$5:$J$44,8,FALSE)*VLOOKUP(OVYLD2_!AZ$4,'[1]INTERNAL PARAMETERS-1'!$B$5:$J$44,3,FALSE)</f>
        <v>0</v>
      </c>
      <c r="BA67" s="44">
        <f>OVYLD1_!BA67*VLOOKUP(OVYLD2_!BA$4,'[1]INTERNAL PARAMETERS-1'!$B$5:$J$44,5,FALSE)*VLOOKUP(OVYLD2_!BA$4,'[1]INTERNAL PARAMETERS-1'!$B$5:$J$44,6,FALSE)*VLOOKUP(OVYLD2_!BA$4,'[1]INTERNAL PARAMETERS-1'!$B$5:$J$44,3,FALSE) + OVYLD1_!BA67*(1-VLOOKUP(OVYLD2_!BA$4,'[1]INTERNAL PARAMETERS-1'!$B$5:$J$44,5,FALSE))*VLOOKUP(OVYLD2_!BA$4,'[1]INTERNAL PARAMETERS-1'!$B$5:$J$44,8,FALSE)*VLOOKUP(OVYLD2_!BA$4,'[1]INTERNAL PARAMETERS-1'!$B$5:$J$44,3,FALSE)</f>
        <v>2.4442756929346644E-2</v>
      </c>
      <c r="BB67" s="44">
        <f>OVYLD1_!BB67*VLOOKUP(OVYLD2_!BB$4,'[1]INTERNAL PARAMETERS-1'!$B$5:$J$44,5,FALSE)*VLOOKUP(OVYLD2_!BB$4,'[1]INTERNAL PARAMETERS-1'!$B$5:$J$44,6,FALSE)*VLOOKUP(OVYLD2_!BB$4,'[1]INTERNAL PARAMETERS-1'!$B$5:$J$44,3,FALSE) + OVYLD1_!BB67*(1-VLOOKUP(OVYLD2_!BB$4,'[1]INTERNAL PARAMETERS-1'!$B$5:$J$44,5,FALSE))*VLOOKUP(OVYLD2_!BB$4,'[1]INTERNAL PARAMETERS-1'!$B$5:$J$44,8,FALSE)*VLOOKUP(OVYLD2_!BB$4,'[1]INTERNAL PARAMETERS-1'!$B$5:$J$44,3,FALSE)</f>
        <v>1.464737462833251E-2</v>
      </c>
      <c r="BC67" s="44">
        <f>OVYLD1_!BC67*VLOOKUP(OVYLD2_!BC$4,'[1]INTERNAL PARAMETERS-1'!$B$5:$J$44,5,FALSE)*VLOOKUP(OVYLD2_!BC$4,'[1]INTERNAL PARAMETERS-1'!$B$5:$J$44,6,FALSE)*VLOOKUP(OVYLD2_!BC$4,'[1]INTERNAL PARAMETERS-1'!$B$5:$J$44,3,FALSE) + OVYLD1_!BC67*(1-VLOOKUP(OVYLD2_!BC$4,'[1]INTERNAL PARAMETERS-1'!$B$5:$J$44,5,FALSE))*VLOOKUP(OVYLD2_!BC$4,'[1]INTERNAL PARAMETERS-1'!$B$5:$J$44,8,FALSE)*VLOOKUP(OVYLD2_!BC$4,'[1]INTERNAL PARAMETERS-1'!$B$5:$J$44,3,FALSE)</f>
        <v>2.8758663127819408E-2</v>
      </c>
      <c r="BD67" s="44">
        <f>OVYLD1_!BD67*VLOOKUP(OVYLD2_!BD$4,'[1]INTERNAL PARAMETERS-1'!$B$5:$J$44,5,FALSE)*VLOOKUP(OVYLD2_!BD$4,'[1]INTERNAL PARAMETERS-1'!$B$5:$J$44,6,FALSE)*VLOOKUP(OVYLD2_!BD$4,'[1]INTERNAL PARAMETERS-1'!$B$5:$J$44,3,FALSE) + OVYLD1_!BD67*(1-VLOOKUP(OVYLD2_!BD$4,'[1]INTERNAL PARAMETERS-1'!$B$5:$J$44,5,FALSE))*VLOOKUP(OVYLD2_!BD$4,'[1]INTERNAL PARAMETERS-1'!$B$5:$J$44,8,FALSE)*VLOOKUP(OVYLD2_!BD$4,'[1]INTERNAL PARAMETERS-1'!$B$5:$J$44,3,FALSE)</f>
        <v>1.2648498783979294E-2</v>
      </c>
      <c r="BE67" s="44">
        <f>OVYLD1_!BE67*VLOOKUP(OVYLD2_!BE$4,'[1]INTERNAL PARAMETERS-1'!$B$5:$J$44,5,FALSE)*VLOOKUP(OVYLD2_!BE$4,'[1]INTERNAL PARAMETERS-1'!$B$5:$J$44,6,FALSE)*VLOOKUP(OVYLD2_!BE$4,'[1]INTERNAL PARAMETERS-1'!$B$5:$J$44,3,FALSE) + OVYLD1_!BE67*(1-VLOOKUP(OVYLD2_!BE$4,'[1]INTERNAL PARAMETERS-1'!$B$5:$J$44,5,FALSE))*VLOOKUP(OVYLD2_!BE$4,'[1]INTERNAL PARAMETERS-1'!$B$5:$J$44,8,FALSE)*VLOOKUP(OVYLD2_!BE$4,'[1]INTERNAL PARAMETERS-1'!$B$5:$J$44,3,FALSE)</f>
        <v>3.7344727367844222E-2</v>
      </c>
      <c r="BF67" s="44">
        <f>OVYLD1_!BF67*VLOOKUP(OVYLD2_!BF$4,'[1]INTERNAL PARAMETERS-1'!$B$5:$J$44,5,FALSE)*VLOOKUP(OVYLD2_!BF$4,'[1]INTERNAL PARAMETERS-1'!$B$5:$J$44,6,FALSE)*VLOOKUP(OVYLD2_!BF$4,'[1]INTERNAL PARAMETERS-1'!$B$5:$J$44,3,FALSE) + OVYLD1_!BF67*(1-VLOOKUP(OVYLD2_!BF$4,'[1]INTERNAL PARAMETERS-1'!$B$5:$J$44,5,FALSE))*VLOOKUP(OVYLD2_!BF$4,'[1]INTERNAL PARAMETERS-1'!$B$5:$J$44,8,FALSE)*VLOOKUP(OVYLD2_!BF$4,'[1]INTERNAL PARAMETERS-1'!$B$5:$J$44,3,FALSE)</f>
        <v>0</v>
      </c>
      <c r="BG67" s="44">
        <f>OVYLD1_!BG67*VLOOKUP(OVYLD2_!BG$4,'[1]INTERNAL PARAMETERS-1'!$B$5:$J$44,5,FALSE)*VLOOKUP(OVYLD2_!BG$4,'[1]INTERNAL PARAMETERS-1'!$B$5:$J$44,6,FALSE)*VLOOKUP(OVYLD2_!BG$4,'[1]INTERNAL PARAMETERS-1'!$B$5:$J$44,3,FALSE) + OVYLD1_!BG67*(1-VLOOKUP(OVYLD2_!BG$4,'[1]INTERNAL PARAMETERS-1'!$B$5:$J$44,5,FALSE))*VLOOKUP(OVYLD2_!BG$4,'[1]INTERNAL PARAMETERS-1'!$B$5:$J$44,8,FALSE)*VLOOKUP(OVYLD2_!BG$4,'[1]INTERNAL PARAMETERS-1'!$B$5:$J$44,3,FALSE)</f>
        <v>1.8503548617721698E-2</v>
      </c>
      <c r="BH67" s="44">
        <f>OVYLD1_!BH67*VLOOKUP(OVYLD2_!BH$4,'[1]INTERNAL PARAMETERS-1'!$B$5:$J$44,5,FALSE)*VLOOKUP(OVYLD2_!BH$4,'[1]INTERNAL PARAMETERS-1'!$B$5:$J$44,6,FALSE)*VLOOKUP(OVYLD2_!BH$4,'[1]INTERNAL PARAMETERS-1'!$B$5:$J$44,3,FALSE) + OVYLD1_!BH67*(1-VLOOKUP(OVYLD2_!BH$4,'[1]INTERNAL PARAMETERS-1'!$B$5:$J$44,5,FALSE))*VLOOKUP(OVYLD2_!BH$4,'[1]INTERNAL PARAMETERS-1'!$B$5:$J$44,8,FALSE)*VLOOKUP(OVYLD2_!BH$4,'[1]INTERNAL PARAMETERS-1'!$B$5:$J$44,3,FALSE)</f>
        <v>9.5031408636632255E-5</v>
      </c>
      <c r="BI67" s="44">
        <f>OVYLD1_!BI67*VLOOKUP(OVYLD2_!BI$4,'[1]INTERNAL PARAMETERS-1'!$B$5:$J$44,5,FALSE)*VLOOKUP(OVYLD2_!BI$4,'[1]INTERNAL PARAMETERS-1'!$B$5:$J$44,6,FALSE)*VLOOKUP(OVYLD2_!BI$4,'[1]INTERNAL PARAMETERS-1'!$B$5:$J$44,3,FALSE) + OVYLD1_!BI67*(1-VLOOKUP(OVYLD2_!BI$4,'[1]INTERNAL PARAMETERS-1'!$B$5:$J$44,5,FALSE))*VLOOKUP(OVYLD2_!BI$4,'[1]INTERNAL PARAMETERS-1'!$B$5:$J$44,8,FALSE)*VLOOKUP(OVYLD2_!BI$4,'[1]INTERNAL PARAMETERS-1'!$B$5:$J$44,3,FALSE)</f>
        <v>0</v>
      </c>
      <c r="BJ67" s="44">
        <f>OVYLD1_!BJ67*VLOOKUP(OVYLD2_!BJ$4,'[1]INTERNAL PARAMETERS-1'!$B$5:$J$44,5,FALSE)*VLOOKUP(OVYLD2_!BJ$4,'[1]INTERNAL PARAMETERS-1'!$B$5:$J$44,6,FALSE)*VLOOKUP(OVYLD2_!BJ$4,'[1]INTERNAL PARAMETERS-1'!$B$5:$J$44,3,FALSE) + OVYLD1_!BJ67*(1-VLOOKUP(OVYLD2_!BJ$4,'[1]INTERNAL PARAMETERS-1'!$B$5:$J$44,5,FALSE))*VLOOKUP(OVYLD2_!BJ$4,'[1]INTERNAL PARAMETERS-1'!$B$5:$J$44,8,FALSE)*VLOOKUP(OVYLD2_!BJ$4,'[1]INTERNAL PARAMETERS-1'!$B$5:$J$44,3,FALSE)</f>
        <v>4.0544349505726779E-3</v>
      </c>
      <c r="BK67" s="44">
        <f>OVYLD1_!BK67*VLOOKUP(OVYLD2_!BK$4,'[1]INTERNAL PARAMETERS-1'!$B$5:$J$44,5,FALSE)*VLOOKUP(OVYLD2_!BK$4,'[1]INTERNAL PARAMETERS-1'!$B$5:$J$44,6,FALSE)*VLOOKUP(OVYLD2_!BK$4,'[1]INTERNAL PARAMETERS-1'!$B$5:$J$44,3,FALSE) + OVYLD1_!BK67*(1-VLOOKUP(OVYLD2_!BK$4,'[1]INTERNAL PARAMETERS-1'!$B$5:$J$44,5,FALSE))*VLOOKUP(OVYLD2_!BK$4,'[1]INTERNAL PARAMETERS-1'!$B$5:$J$44,8,FALSE)*VLOOKUP(OVYLD2_!BK$4,'[1]INTERNAL PARAMETERS-1'!$B$5:$J$44,3,FALSE)</f>
        <v>6.1700486057506415E-3</v>
      </c>
      <c r="BL67" s="44">
        <f>OVYLD1_!BL67*VLOOKUP(OVYLD2_!BL$4,'[1]INTERNAL PARAMETERS-1'!$B$5:$J$44,5,FALSE)*VLOOKUP(OVYLD2_!BL$4,'[1]INTERNAL PARAMETERS-1'!$B$5:$J$44,6,FALSE)*VLOOKUP(OVYLD2_!BL$4,'[1]INTERNAL PARAMETERS-1'!$B$5:$J$44,3,FALSE) + OVYLD1_!BL67*(1-VLOOKUP(OVYLD2_!BL$4,'[1]INTERNAL PARAMETERS-1'!$B$5:$J$44,5,FALSE))*VLOOKUP(OVYLD2_!BL$4,'[1]INTERNAL PARAMETERS-1'!$B$5:$J$44,8,FALSE)*VLOOKUP(OVYLD2_!BL$4,'[1]INTERNAL PARAMETERS-1'!$B$5:$J$44,3,FALSE)</f>
        <v>2.5565353470686159E-2</v>
      </c>
      <c r="BM67" s="44">
        <f>OVYLD1_!BM67*VLOOKUP(OVYLD2_!BM$4,'[1]INTERNAL PARAMETERS-1'!$B$5:$J$44,5,FALSE)*VLOOKUP(OVYLD2_!BM$4,'[1]INTERNAL PARAMETERS-1'!$B$5:$J$44,6,FALSE)*VLOOKUP(OVYLD2_!BM$4,'[1]INTERNAL PARAMETERS-1'!$B$5:$J$44,3,FALSE) + OVYLD1_!BM67*(1-VLOOKUP(OVYLD2_!BM$4,'[1]INTERNAL PARAMETERS-1'!$B$5:$J$44,5,FALSE))*VLOOKUP(OVYLD2_!BM$4,'[1]INTERNAL PARAMETERS-1'!$B$5:$J$44,8,FALSE)*VLOOKUP(OVYLD2_!BM$4,'[1]INTERNAL PARAMETERS-1'!$B$5:$J$44,3,FALSE)</f>
        <v>9.1639831340571028E-3</v>
      </c>
      <c r="BN67" s="44">
        <f>OVYLD1_!BN67*VLOOKUP(OVYLD2_!BN$4,'[1]INTERNAL PARAMETERS-1'!$B$5:$J$44,5,FALSE)*VLOOKUP(OVYLD2_!BN$4,'[1]INTERNAL PARAMETERS-1'!$B$5:$J$44,6,FALSE)*VLOOKUP(OVYLD2_!BN$4,'[1]INTERNAL PARAMETERS-1'!$B$5:$J$44,3,FALSE) + OVYLD1_!BN67*(1-VLOOKUP(OVYLD2_!BN$4,'[1]INTERNAL PARAMETERS-1'!$B$5:$J$44,5,FALSE))*VLOOKUP(OVYLD2_!BN$4,'[1]INTERNAL PARAMETERS-1'!$B$5:$J$44,8,FALSE)*VLOOKUP(OVYLD2_!BN$4,'[1]INTERNAL PARAMETERS-1'!$B$5:$J$44,3,FALSE)</f>
        <v>6.4805303357065259E-3</v>
      </c>
      <c r="BO67" s="44">
        <f>OVYLD1_!BO67*VLOOKUP(OVYLD2_!BO$4,'[1]INTERNAL PARAMETERS-1'!$B$5:$J$44,5,FALSE)*VLOOKUP(OVYLD2_!BO$4,'[1]INTERNAL PARAMETERS-1'!$B$5:$J$44,6,FALSE)*VLOOKUP(OVYLD2_!BO$4,'[1]INTERNAL PARAMETERS-1'!$B$5:$J$44,3,FALSE) + OVYLD1_!BO67*(1-VLOOKUP(OVYLD2_!BO$4,'[1]INTERNAL PARAMETERS-1'!$B$5:$J$44,5,FALSE))*VLOOKUP(OVYLD2_!BO$4,'[1]INTERNAL PARAMETERS-1'!$B$5:$J$44,8,FALSE)*VLOOKUP(OVYLD2_!BO$4,'[1]INTERNAL PARAMETERS-1'!$B$5:$J$44,3,FALSE)</f>
        <v>6.1999309809707267E-3</v>
      </c>
      <c r="BP67" s="44">
        <f>OVYLD1_!BP67*VLOOKUP(OVYLD2_!BP$4,'[1]INTERNAL PARAMETERS-1'!$B$5:$J$44,5,FALSE)*VLOOKUP(OVYLD2_!BP$4,'[1]INTERNAL PARAMETERS-1'!$B$5:$J$44,6,FALSE)*VLOOKUP(OVYLD2_!BP$4,'[1]INTERNAL PARAMETERS-1'!$B$5:$J$44,3,FALSE) + OVYLD1_!BP67*(1-VLOOKUP(OVYLD2_!BP$4,'[1]INTERNAL PARAMETERS-1'!$B$5:$J$44,5,FALSE))*VLOOKUP(OVYLD2_!BP$4,'[1]INTERNAL PARAMETERS-1'!$B$5:$J$44,8,FALSE)*VLOOKUP(OVYLD2_!BP$4,'[1]INTERNAL PARAMETERS-1'!$B$5:$J$44,3,FALSE)</f>
        <v>3.5022748918735999E-4</v>
      </c>
      <c r="BQ67" s="44">
        <f>OVYLD1_!BQ67*VLOOKUP(OVYLD2_!BQ$4,'[1]INTERNAL PARAMETERS-1'!$B$5:$J$44,5,FALSE)*VLOOKUP(OVYLD2_!BQ$4,'[1]INTERNAL PARAMETERS-1'!$B$5:$J$44,6,FALSE)*VLOOKUP(OVYLD2_!BQ$4,'[1]INTERNAL PARAMETERS-1'!$B$5:$J$44,3,FALSE) + OVYLD1_!BQ67*(1-VLOOKUP(OVYLD2_!BQ$4,'[1]INTERNAL PARAMETERS-1'!$B$5:$J$44,5,FALSE))*VLOOKUP(OVYLD2_!BQ$4,'[1]INTERNAL PARAMETERS-1'!$B$5:$J$44,8,FALSE)*VLOOKUP(OVYLD2_!BQ$4,'[1]INTERNAL PARAMETERS-1'!$B$5:$J$44,3,FALSE)</f>
        <v>2.4659039300590761E-2</v>
      </c>
      <c r="BR67" s="44">
        <f>OVYLD1_!BR67*VLOOKUP(OVYLD2_!BR$4,'[1]INTERNAL PARAMETERS-1'!$B$5:$J$44,5,FALSE)*VLOOKUP(OVYLD2_!BR$4,'[1]INTERNAL PARAMETERS-1'!$B$5:$J$44,6,FALSE)*VLOOKUP(OVYLD2_!BR$4,'[1]INTERNAL PARAMETERS-1'!$B$5:$J$44,3,FALSE) + OVYLD1_!BR67*(1-VLOOKUP(OVYLD2_!BR$4,'[1]INTERNAL PARAMETERS-1'!$B$5:$J$44,5,FALSE))*VLOOKUP(OVYLD2_!BR$4,'[1]INTERNAL PARAMETERS-1'!$B$5:$J$44,8,FALSE)*VLOOKUP(OVYLD2_!BR$4,'[1]INTERNAL PARAMETERS-1'!$B$5:$J$44,3,FALSE)</f>
        <v>1.0585702723129808E-3</v>
      </c>
      <c r="BS67" s="44">
        <f>OVYLD1_!BS67*VLOOKUP(OVYLD2_!BS$4,'[1]INTERNAL PARAMETERS-1'!$B$5:$J$44,5,FALSE)*VLOOKUP(OVYLD2_!BS$4,'[1]INTERNAL PARAMETERS-1'!$B$5:$J$44,6,FALSE)*VLOOKUP(OVYLD2_!BS$4,'[1]INTERNAL PARAMETERS-1'!$B$5:$J$44,3,FALSE) + OVYLD1_!BS67*(1-VLOOKUP(OVYLD2_!BS$4,'[1]INTERNAL PARAMETERS-1'!$B$5:$J$44,5,FALSE))*VLOOKUP(OVYLD2_!BS$4,'[1]INTERNAL PARAMETERS-1'!$B$5:$J$44,8,FALSE)*VLOOKUP(OVYLD2_!BS$4,'[1]INTERNAL PARAMETERS-1'!$B$5:$J$44,3,FALSE)</f>
        <v>5.2493204118084441E-5</v>
      </c>
      <c r="BT67" s="44">
        <f>OVYLD1_!BT67*VLOOKUP(OVYLD2_!BT$4,'[1]INTERNAL PARAMETERS-1'!$B$5:$J$44,5,FALSE)*VLOOKUP(OVYLD2_!BT$4,'[1]INTERNAL PARAMETERS-1'!$B$5:$J$44,6,FALSE)*VLOOKUP(OVYLD2_!BT$4,'[1]INTERNAL PARAMETERS-1'!$B$5:$J$44,3,FALSE) + OVYLD1_!BT67*(1-VLOOKUP(OVYLD2_!BT$4,'[1]INTERNAL PARAMETERS-1'!$B$5:$J$44,5,FALSE))*VLOOKUP(OVYLD2_!BT$4,'[1]INTERNAL PARAMETERS-1'!$B$5:$J$44,8,FALSE)*VLOOKUP(OVYLD2_!BT$4,'[1]INTERNAL PARAMETERS-1'!$B$5:$J$44,3,FALSE)</f>
        <v>0</v>
      </c>
      <c r="BU67" s="44">
        <f>OVYLD1_!BU67*VLOOKUP(OVYLD2_!BU$4,'[1]INTERNAL PARAMETERS-1'!$B$5:$J$44,5,FALSE)*VLOOKUP(OVYLD2_!BU$4,'[1]INTERNAL PARAMETERS-1'!$B$5:$J$44,6,FALSE)*VLOOKUP(OVYLD2_!BU$4,'[1]INTERNAL PARAMETERS-1'!$B$5:$J$44,3,FALSE) + OVYLD1_!BU67*(1-VLOOKUP(OVYLD2_!BU$4,'[1]INTERNAL PARAMETERS-1'!$B$5:$J$44,5,FALSE))*VLOOKUP(OVYLD2_!BU$4,'[1]INTERNAL PARAMETERS-1'!$B$5:$J$44,8,FALSE)*VLOOKUP(OVYLD2_!BU$4,'[1]INTERNAL PARAMETERS-1'!$B$5:$J$44,3,FALSE)</f>
        <v>0</v>
      </c>
      <c r="BV67" s="44">
        <f>OVYLD1_!BV67*VLOOKUP(OVYLD2_!BV$4,'[1]INTERNAL PARAMETERS-1'!$B$5:$J$44,5,FALSE)*VLOOKUP(OVYLD2_!BV$4,'[1]INTERNAL PARAMETERS-1'!$B$5:$J$44,6,FALSE)*VLOOKUP(OVYLD2_!BV$4,'[1]INTERNAL PARAMETERS-1'!$B$5:$J$44,3,FALSE) + OVYLD1_!BV67*(1-VLOOKUP(OVYLD2_!BV$4,'[1]INTERNAL PARAMETERS-1'!$B$5:$J$44,5,FALSE))*VLOOKUP(OVYLD2_!BV$4,'[1]INTERNAL PARAMETERS-1'!$B$5:$J$44,8,FALSE)*VLOOKUP(OVYLD2_!BV$4,'[1]INTERNAL PARAMETERS-1'!$B$5:$J$44,3,FALSE)</f>
        <v>0</v>
      </c>
      <c r="BW67" s="44">
        <f>OVYLD1_!BW67*VLOOKUP(OVYLD2_!BW$4,'[1]INTERNAL PARAMETERS-1'!$B$5:$J$44,5,FALSE)*VLOOKUP(OVYLD2_!BW$4,'[1]INTERNAL PARAMETERS-1'!$B$5:$J$44,6,FALSE)*VLOOKUP(OVYLD2_!BW$4,'[1]INTERNAL PARAMETERS-1'!$B$5:$J$44,3,FALSE) + OVYLD1_!BW67*(1-VLOOKUP(OVYLD2_!BW$4,'[1]INTERNAL PARAMETERS-1'!$B$5:$J$44,5,FALSE))*VLOOKUP(OVYLD2_!BW$4,'[1]INTERNAL PARAMETERS-1'!$B$5:$J$44,8,FALSE)*VLOOKUP(OVYLD2_!BW$4,'[1]INTERNAL PARAMETERS-1'!$B$5:$J$44,3,FALSE)</f>
        <v>0</v>
      </c>
      <c r="BX67" s="44">
        <f>OVYLD1_!BX67*VLOOKUP(OVYLD2_!BX$4,'[1]INTERNAL PARAMETERS-1'!$B$5:$J$44,5,FALSE)*VLOOKUP(OVYLD2_!BX$4,'[1]INTERNAL PARAMETERS-1'!$B$5:$J$44,6,FALSE)*VLOOKUP(OVYLD2_!BX$4,'[1]INTERNAL PARAMETERS-1'!$B$5:$J$44,3,FALSE) + OVYLD1_!BX67*(1-VLOOKUP(OVYLD2_!BX$4,'[1]INTERNAL PARAMETERS-1'!$B$5:$J$44,5,FALSE))*VLOOKUP(OVYLD2_!BX$4,'[1]INTERNAL PARAMETERS-1'!$B$5:$J$44,8,FALSE)*VLOOKUP(OVYLD2_!BX$4,'[1]INTERNAL PARAMETERS-1'!$B$5:$J$44,3,FALSE)</f>
        <v>0</v>
      </c>
      <c r="BY67" s="44">
        <f>OVYLD1_!BY67*VLOOKUP(OVYLD2_!BY$4,'[1]INTERNAL PARAMETERS-1'!$B$5:$J$44,5,FALSE)*VLOOKUP(OVYLD2_!BY$4,'[1]INTERNAL PARAMETERS-1'!$B$5:$J$44,6,FALSE)*VLOOKUP(OVYLD2_!BY$4,'[1]INTERNAL PARAMETERS-1'!$B$5:$J$44,3,FALSE) + OVYLD1_!BY67*(1-VLOOKUP(OVYLD2_!BY$4,'[1]INTERNAL PARAMETERS-1'!$B$5:$J$44,5,FALSE))*VLOOKUP(OVYLD2_!BY$4,'[1]INTERNAL PARAMETERS-1'!$B$5:$J$44,8,FALSE)*VLOOKUP(OVYLD2_!BY$4,'[1]INTERNAL PARAMETERS-1'!$B$5:$J$44,3,FALSE)</f>
        <v>0</v>
      </c>
      <c r="BZ67" s="44">
        <f>OVYLD1_!BZ67*VLOOKUP(OVYLD2_!BZ$4,'[1]INTERNAL PARAMETERS-1'!$B$5:$J$44,5,FALSE)*VLOOKUP(OVYLD2_!BZ$4,'[1]INTERNAL PARAMETERS-1'!$B$5:$J$44,6,FALSE)*VLOOKUP(OVYLD2_!BZ$4,'[1]INTERNAL PARAMETERS-1'!$B$5:$J$44,3,FALSE) + OVYLD1_!BZ67*(1-VLOOKUP(OVYLD2_!BZ$4,'[1]INTERNAL PARAMETERS-1'!$B$5:$J$44,5,FALSE))*VLOOKUP(OVYLD2_!BZ$4,'[1]INTERNAL PARAMETERS-1'!$B$5:$J$44,8,FALSE)*VLOOKUP(OVYLD2_!BZ$4,'[1]INTERNAL PARAMETERS-1'!$B$5:$J$44,3,FALSE)</f>
        <v>3.754385791752822E-5</v>
      </c>
      <c r="CA67" s="44">
        <f>OVYLD1_!CA67*VLOOKUP(OVYLD2_!CA$4,'[1]INTERNAL PARAMETERS-1'!$B$5:$J$44,5,FALSE)*VLOOKUP(OVYLD2_!CA$4,'[1]INTERNAL PARAMETERS-1'!$B$5:$J$44,6,FALSE)*VLOOKUP(OVYLD2_!CA$4,'[1]INTERNAL PARAMETERS-1'!$B$5:$J$44,3,FALSE) + OVYLD1_!CA67*(1-VLOOKUP(OVYLD2_!CA$4,'[1]INTERNAL PARAMETERS-1'!$B$5:$J$44,5,FALSE))*VLOOKUP(OVYLD2_!CA$4,'[1]INTERNAL PARAMETERS-1'!$B$5:$J$44,8,FALSE)*VLOOKUP(OVYLD2_!CA$4,'[1]INTERNAL PARAMETERS-1'!$B$5:$J$44,3,FALSE)</f>
        <v>0</v>
      </c>
      <c r="CB67" s="44">
        <f>OVYLD1_!CB67*VLOOKUP(OVYLD2_!CB$4,'[1]INTERNAL PARAMETERS-1'!$B$5:$J$44,5,FALSE)*VLOOKUP(OVYLD2_!CB$4,'[1]INTERNAL PARAMETERS-1'!$B$5:$J$44,6,FALSE)*VLOOKUP(OVYLD2_!CB$4,'[1]INTERNAL PARAMETERS-1'!$B$5:$J$44,3,FALSE) + OVYLD1_!CB67*(1-VLOOKUP(OVYLD2_!CB$4,'[1]INTERNAL PARAMETERS-1'!$B$5:$J$44,5,FALSE))*VLOOKUP(OVYLD2_!CB$4,'[1]INTERNAL PARAMETERS-1'!$B$5:$J$44,8,FALSE)*VLOOKUP(OVYLD2_!CB$4,'[1]INTERNAL PARAMETERS-1'!$B$5:$J$44,3,FALSE)</f>
        <v>0</v>
      </c>
      <c r="CC67" s="44">
        <f>OVYLD1_!CC67*VLOOKUP(OVYLD2_!CC$4,'[1]INTERNAL PARAMETERS-1'!$B$5:$J$44,5,FALSE)*VLOOKUP(OVYLD2_!CC$4,'[1]INTERNAL PARAMETERS-1'!$B$5:$J$44,6,FALSE)*VLOOKUP(OVYLD2_!CC$4,'[1]INTERNAL PARAMETERS-1'!$B$5:$J$44,3,FALSE) + OVYLD1_!CC67*(1-VLOOKUP(OVYLD2_!CC$4,'[1]INTERNAL PARAMETERS-1'!$B$5:$J$44,5,FALSE))*VLOOKUP(OVYLD2_!CC$4,'[1]INTERNAL PARAMETERS-1'!$B$5:$J$44,8,FALSE)*VLOOKUP(OVYLD2_!CC$4,'[1]INTERNAL PARAMETERS-1'!$B$5:$J$44,3,FALSE)</f>
        <v>1.9032613608694824E-4</v>
      </c>
      <c r="CD67" s="44">
        <f>OVYLD1_!CD67*VLOOKUP(OVYLD2_!CD$4,'[1]INTERNAL PARAMETERS-1'!$B$5:$J$44,5,FALSE)*VLOOKUP(OVYLD2_!CD$4,'[1]INTERNAL PARAMETERS-1'!$B$5:$J$44,6,FALSE)*VLOOKUP(OVYLD2_!CD$4,'[1]INTERNAL PARAMETERS-1'!$B$5:$J$44,3,FALSE) + OVYLD1_!CD67*(1-VLOOKUP(OVYLD2_!CD$4,'[1]INTERNAL PARAMETERS-1'!$B$5:$J$44,5,FALSE))*VLOOKUP(OVYLD2_!CD$4,'[1]INTERNAL PARAMETERS-1'!$B$5:$J$44,8,FALSE)*VLOOKUP(OVYLD2_!CD$4,'[1]INTERNAL PARAMETERS-1'!$B$5:$J$44,3,FALSE)</f>
        <v>2.7766720120819382E-4</v>
      </c>
      <c r="CE67" s="44">
        <f>OVYLD1_!CE67*VLOOKUP(OVYLD2_!CE$4,'[1]INTERNAL PARAMETERS-1'!$B$5:$J$44,5,FALSE)*VLOOKUP(OVYLD2_!CE$4,'[1]INTERNAL PARAMETERS-1'!$B$5:$J$44,6,FALSE)*VLOOKUP(OVYLD2_!CE$4,'[1]INTERNAL PARAMETERS-1'!$B$5:$J$44,3,FALSE) + OVYLD1_!CE67*(1-VLOOKUP(OVYLD2_!CE$4,'[1]INTERNAL PARAMETERS-1'!$B$5:$J$44,5,FALSE))*VLOOKUP(OVYLD2_!CE$4,'[1]INTERNAL PARAMETERS-1'!$B$5:$J$44,8,FALSE)*VLOOKUP(OVYLD2_!CE$4,'[1]INTERNAL PARAMETERS-1'!$B$5:$J$44,3,FALSE)</f>
        <v>5.6785211581933729E-4</v>
      </c>
      <c r="CF67" s="44">
        <f>OVYLD1_!CF67*VLOOKUP(OVYLD2_!CF$4,'[1]INTERNAL PARAMETERS-1'!$B$5:$J$44,5,FALSE)*VLOOKUP(OVYLD2_!CF$4,'[1]INTERNAL PARAMETERS-1'!$B$5:$J$44,6,FALSE)*VLOOKUP(OVYLD2_!CF$4,'[1]INTERNAL PARAMETERS-1'!$B$5:$J$44,3,FALSE) + OVYLD1_!CF67*(1-VLOOKUP(OVYLD2_!CF$4,'[1]INTERNAL PARAMETERS-1'!$B$5:$J$44,5,FALSE))*VLOOKUP(OVYLD2_!CF$4,'[1]INTERNAL PARAMETERS-1'!$B$5:$J$44,8,FALSE)*VLOOKUP(OVYLD2_!CF$4,'[1]INTERNAL PARAMETERS-1'!$B$5:$J$44,3,FALSE)</f>
        <v>3.9044025760328276E-4</v>
      </c>
      <c r="CG67" s="44">
        <f>OVYLD1_!CG67*VLOOKUP(OVYLD2_!CG$4,'[1]INTERNAL PARAMETERS-1'!$B$5:$J$44,5,FALSE)*VLOOKUP(OVYLD2_!CG$4,'[1]INTERNAL PARAMETERS-1'!$B$5:$J$44,6,FALSE)*VLOOKUP(OVYLD2_!CG$4,'[1]INTERNAL PARAMETERS-1'!$B$5:$J$44,3,FALSE) + OVYLD1_!CG67*(1-VLOOKUP(OVYLD2_!CG$4,'[1]INTERNAL PARAMETERS-1'!$B$5:$J$44,5,FALSE))*VLOOKUP(OVYLD2_!CG$4,'[1]INTERNAL PARAMETERS-1'!$B$5:$J$44,8,FALSE)*VLOOKUP(OVYLD2_!CG$4,'[1]INTERNAL PARAMETERS-1'!$B$5:$J$44,3,FALSE)</f>
        <v>0</v>
      </c>
      <c r="CH67" s="43">
        <f>OVYLD1_!CH67*VLOOKUP(OVYLD2_!CH$4,'[1]INTERNAL PARAMETERS-1'!$B$5:$J$44,5,FALSE)*VLOOKUP(OVYLD2_!CH$4,'[1]INTERNAL PARAMETERS-1'!$B$5:$J$44,6,FALSE)*VLOOKUP(OVYLD2_!CH$4,'[1]INTERNAL PARAMETERS-1'!$B$5:$J$44,3,FALSE) + OVYLD1_!CH67*(1-VLOOKUP(OVYLD2_!CH$4,'[1]INTERNAL PARAMETERS-1'!$B$5:$J$44,5,FALSE))*VLOOKUP(OVYLD2_!CH$4,'[1]INTERNAL PARAMETERS-1'!$B$5:$J$44,8,FALSE)*VLOOKUP(OVYLD2_!CH$4,'[1]INTERNAL PARAMETERS-1'!$B$5:$J$44,3,FALSE)</f>
        <v>0</v>
      </c>
      <c r="CJ67" s="45">
        <f t="shared" si="0"/>
        <v>11.822444329491811</v>
      </c>
      <c r="CK67" s="43">
        <f t="shared" si="1"/>
        <v>0.31076838268382184</v>
      </c>
    </row>
    <row r="68" spans="2:89" x14ac:dyDescent="0.5">
      <c r="B68" s="58" t="s">
        <v>4</v>
      </c>
      <c r="C68" s="57" t="s">
        <v>63</v>
      </c>
      <c r="D68" s="57" t="s">
        <v>71</v>
      </c>
      <c r="E68" s="128">
        <f>OVERALL2021!AI68</f>
        <v>24.46773483808197</v>
      </c>
      <c r="F68" s="56">
        <f>'[1]INTERNAL PARAMETERS-1'!M14</f>
        <v>39.424999999999997</v>
      </c>
      <c r="G68" s="45">
        <f>OVYLD1_!G68*VLOOKUP(OVYLD2_!G$4,'[1]INTERNAL PARAMETERS-1'!$B$5:$J$44,5,FALSE)*VLOOKUP(OVYLD2_!G$4,'[1]INTERNAL PARAMETERS-1'!$B$5:$J$44,7,FALSE)*OVYLD2_!$F68 + OVYLD1_!G68*(1-VLOOKUP(OVYLD2_!G$4,'[1]INTERNAL PARAMETERS-1'!$B$5:$J$44,5,FALSE))*VLOOKUP(OVYLD2_!G$4,'[1]INTERNAL PARAMETERS-1'!$B$5:$J$44,9,FALSE)*OVYLD2_!$F68</f>
        <v>2.3926342580653266</v>
      </c>
      <c r="H68" s="44">
        <f>OVYLD1_!H68*VLOOKUP(OVYLD2_!H$4,'[1]INTERNAL PARAMETERS-1'!$B$5:$J$44,5,FALSE)*VLOOKUP(OVYLD2_!H$4,'[1]INTERNAL PARAMETERS-1'!$B$5:$J$44,7,FALSE)*OVYLD2_!$F68 + OVYLD1_!H68*(1-VLOOKUP(OVYLD2_!H$4,'[1]INTERNAL PARAMETERS-1'!$B$5:$J$44,5,FALSE))*VLOOKUP(OVYLD2_!H$4,'[1]INTERNAL PARAMETERS-1'!$B$5:$J$44,9,FALSE)*OVYLD2_!$F68</f>
        <v>1.4428867994555614</v>
      </c>
      <c r="I68" s="44">
        <f>OVYLD1_!I68*VLOOKUP(OVYLD2_!I$4,'[1]INTERNAL PARAMETERS-1'!$B$5:$J$44,5,FALSE)*VLOOKUP(OVYLD2_!I$4,'[1]INTERNAL PARAMETERS-1'!$B$5:$J$44,7,FALSE)*OVYLD2_!$F68 + OVYLD1_!I68*(1-VLOOKUP(OVYLD2_!I$4,'[1]INTERNAL PARAMETERS-1'!$B$5:$J$44,5,FALSE))*VLOOKUP(OVYLD2_!I$4,'[1]INTERNAL PARAMETERS-1'!$B$5:$J$44,9,FALSE)*OVYLD2_!$F68</f>
        <v>2.22454354296555</v>
      </c>
      <c r="J68" s="44">
        <f>OVYLD1_!J68*VLOOKUP(OVYLD2_!J$4,'[1]INTERNAL PARAMETERS-1'!$B$5:$J$44,5,FALSE)*VLOOKUP(OVYLD2_!J$4,'[1]INTERNAL PARAMETERS-1'!$B$5:$J$44,7,FALSE)*OVYLD2_!$F68 + OVYLD1_!J68*(1-VLOOKUP(OVYLD2_!J$4,'[1]INTERNAL PARAMETERS-1'!$B$5:$J$44,5,FALSE))*VLOOKUP(OVYLD2_!J$4,'[1]INTERNAL PARAMETERS-1'!$B$5:$J$44,9,FALSE)*OVYLD2_!$F68</f>
        <v>0</v>
      </c>
      <c r="K68" s="44">
        <f>OVYLD1_!K68*VLOOKUP(OVYLD2_!K$4,'[1]INTERNAL PARAMETERS-1'!$B$5:$J$44,5,FALSE)*VLOOKUP(OVYLD2_!K$4,'[1]INTERNAL PARAMETERS-1'!$B$5:$J$44,7,FALSE)*OVYLD2_!$F68 + OVYLD1_!K68*(1-VLOOKUP(OVYLD2_!K$4,'[1]INTERNAL PARAMETERS-1'!$B$5:$J$44,5,FALSE))*VLOOKUP(OVYLD2_!K$4,'[1]INTERNAL PARAMETERS-1'!$B$5:$J$44,9,FALSE)*OVYLD2_!$F68</f>
        <v>0</v>
      </c>
      <c r="L68" s="44">
        <f>OVYLD1_!L68*VLOOKUP(OVYLD2_!L$4,'[1]INTERNAL PARAMETERS-1'!$B$5:$J$44,5,FALSE)*VLOOKUP(OVYLD2_!L$4,'[1]INTERNAL PARAMETERS-1'!$B$5:$J$44,7,FALSE)*OVYLD2_!$F68 + OVYLD1_!L68*(1-VLOOKUP(OVYLD2_!L$4,'[1]INTERNAL PARAMETERS-1'!$B$5:$J$44,5,FALSE))*VLOOKUP(OVYLD2_!L$4,'[1]INTERNAL PARAMETERS-1'!$B$5:$J$44,9,FALSE)*OVYLD2_!$F68</f>
        <v>0</v>
      </c>
      <c r="M68" s="44">
        <f>OVYLD1_!M68*VLOOKUP(OVYLD2_!M$4,'[1]INTERNAL PARAMETERS-1'!$B$5:$J$44,5,FALSE)*VLOOKUP(OVYLD2_!M$4,'[1]INTERNAL PARAMETERS-1'!$B$5:$J$44,7,FALSE)*OVYLD2_!$F68 + OVYLD1_!M68*(1-VLOOKUP(OVYLD2_!M$4,'[1]INTERNAL PARAMETERS-1'!$B$5:$J$44,5,FALSE))*VLOOKUP(OVYLD2_!M$4,'[1]INTERNAL PARAMETERS-1'!$B$5:$J$44,9,FALSE)*OVYLD2_!$F68</f>
        <v>5.8116615778407085E-2</v>
      </c>
      <c r="N68" s="44">
        <f>OVYLD1_!N68*VLOOKUP(OVYLD2_!N$4,'[1]INTERNAL PARAMETERS-1'!$B$5:$J$44,5,FALSE)*VLOOKUP(OVYLD2_!N$4,'[1]INTERNAL PARAMETERS-1'!$B$5:$J$44,7,FALSE)*OVYLD2_!$F68 + OVYLD1_!N68*(1-VLOOKUP(OVYLD2_!N$4,'[1]INTERNAL PARAMETERS-1'!$B$5:$J$44,5,FALSE))*VLOOKUP(OVYLD2_!N$4,'[1]INTERNAL PARAMETERS-1'!$B$5:$J$44,9,FALSE)*OVYLD2_!$F68</f>
        <v>5.7548037406730847E-3</v>
      </c>
      <c r="O68" s="44">
        <f>OVYLD1_!O68*VLOOKUP(OVYLD2_!O$4,'[1]INTERNAL PARAMETERS-1'!$B$5:$J$44,5,FALSE)*VLOOKUP(OVYLD2_!O$4,'[1]INTERNAL PARAMETERS-1'!$B$5:$J$44,7,FALSE)*OVYLD2_!$F68 + OVYLD1_!O68*(1-VLOOKUP(OVYLD2_!O$4,'[1]INTERNAL PARAMETERS-1'!$B$5:$J$44,5,FALSE))*VLOOKUP(OVYLD2_!O$4,'[1]INTERNAL PARAMETERS-1'!$B$5:$J$44,9,FALSE)*OVYLD2_!$F68</f>
        <v>0</v>
      </c>
      <c r="P68" s="44">
        <f>OVYLD1_!P68*VLOOKUP(OVYLD2_!P$4,'[1]INTERNAL PARAMETERS-1'!$B$5:$J$44,5,FALSE)*VLOOKUP(OVYLD2_!P$4,'[1]INTERNAL PARAMETERS-1'!$B$5:$J$44,7,FALSE)*OVYLD2_!$F68 + OVYLD1_!P68*(1-VLOOKUP(OVYLD2_!P$4,'[1]INTERNAL PARAMETERS-1'!$B$5:$J$44,5,FALSE))*VLOOKUP(OVYLD2_!P$4,'[1]INTERNAL PARAMETERS-1'!$B$5:$J$44,9,FALSE)*OVYLD2_!$F68</f>
        <v>0</v>
      </c>
      <c r="Q68" s="44">
        <f>OVYLD1_!Q68*VLOOKUP(OVYLD2_!Q$4,'[1]INTERNAL PARAMETERS-1'!$B$5:$J$44,5,FALSE)*VLOOKUP(OVYLD2_!Q$4,'[1]INTERNAL PARAMETERS-1'!$B$5:$J$44,7,FALSE)*OVYLD2_!$F68 + OVYLD1_!Q68*(1-VLOOKUP(OVYLD2_!Q$4,'[1]INTERNAL PARAMETERS-1'!$B$5:$J$44,5,FALSE))*VLOOKUP(OVYLD2_!Q$4,'[1]INTERNAL PARAMETERS-1'!$B$5:$J$44,9,FALSE)*OVYLD2_!$F68</f>
        <v>0</v>
      </c>
      <c r="R68" s="44">
        <f>OVYLD1_!R68*VLOOKUP(OVYLD2_!R$4,'[1]INTERNAL PARAMETERS-1'!$B$5:$J$44,5,FALSE)*VLOOKUP(OVYLD2_!R$4,'[1]INTERNAL PARAMETERS-1'!$B$5:$J$44,7,FALSE)*OVYLD2_!$F68 + OVYLD1_!R68*(1-VLOOKUP(OVYLD2_!R$4,'[1]INTERNAL PARAMETERS-1'!$B$5:$J$44,5,FALSE))*VLOOKUP(OVYLD2_!R$4,'[1]INTERNAL PARAMETERS-1'!$B$5:$J$44,9,FALSE)*OVYLD2_!$F68</f>
        <v>1.7332659533573148E-2</v>
      </c>
      <c r="S68" s="44">
        <f>OVYLD1_!S68*VLOOKUP(OVYLD2_!S$4,'[1]INTERNAL PARAMETERS-1'!$B$5:$J$44,5,FALSE)*VLOOKUP(OVYLD2_!S$4,'[1]INTERNAL PARAMETERS-1'!$B$5:$J$44,7,FALSE)*OVYLD2_!$F68 + OVYLD1_!S68*(1-VLOOKUP(OVYLD2_!S$4,'[1]INTERNAL PARAMETERS-1'!$B$5:$J$44,5,FALSE))*VLOOKUP(OVYLD2_!S$4,'[1]INTERNAL PARAMETERS-1'!$B$5:$J$44,9,FALSE)*OVYLD2_!$F68</f>
        <v>0.36632868210261976</v>
      </c>
      <c r="T68" s="44">
        <f>OVYLD1_!T68*VLOOKUP(OVYLD2_!T$4,'[1]INTERNAL PARAMETERS-1'!$B$5:$J$44,5,FALSE)*VLOOKUP(OVYLD2_!T$4,'[1]INTERNAL PARAMETERS-1'!$B$5:$J$44,7,FALSE)*OVYLD2_!$F68 + OVYLD1_!T68*(1-VLOOKUP(OVYLD2_!T$4,'[1]INTERNAL PARAMETERS-1'!$B$5:$J$44,5,FALSE))*VLOOKUP(OVYLD2_!T$4,'[1]INTERNAL PARAMETERS-1'!$B$5:$J$44,9,FALSE)*OVYLD2_!$F68</f>
        <v>5.6871342133867887E-2</v>
      </c>
      <c r="U68" s="44">
        <f>OVYLD1_!U68*VLOOKUP(OVYLD2_!U$4,'[1]INTERNAL PARAMETERS-1'!$B$5:$J$44,5,FALSE)*VLOOKUP(OVYLD2_!U$4,'[1]INTERNAL PARAMETERS-1'!$B$5:$J$44,7,FALSE)*OVYLD2_!$F68 + OVYLD1_!U68*(1-VLOOKUP(OVYLD2_!U$4,'[1]INTERNAL PARAMETERS-1'!$B$5:$J$44,5,FALSE))*VLOOKUP(OVYLD2_!U$4,'[1]INTERNAL PARAMETERS-1'!$B$5:$J$44,9,FALSE)*OVYLD2_!$F68</f>
        <v>4.8962583094936195E-2</v>
      </c>
      <c r="V68" s="44">
        <f>OVYLD1_!V68*VLOOKUP(OVYLD2_!V$4,'[1]INTERNAL PARAMETERS-1'!$B$5:$J$44,5,FALSE)*VLOOKUP(OVYLD2_!V$4,'[1]INTERNAL PARAMETERS-1'!$B$5:$J$44,7,FALSE)*OVYLD2_!$F68 + OVYLD1_!V68*(1-VLOOKUP(OVYLD2_!V$4,'[1]INTERNAL PARAMETERS-1'!$B$5:$J$44,5,FALSE))*VLOOKUP(OVYLD2_!V$4,'[1]INTERNAL PARAMETERS-1'!$B$5:$J$44,9,FALSE)*OVYLD2_!$F68</f>
        <v>0.22208156369067911</v>
      </c>
      <c r="W68" s="44">
        <f>OVYLD1_!W68*VLOOKUP(OVYLD2_!W$4,'[1]INTERNAL PARAMETERS-1'!$B$5:$J$44,5,FALSE)*VLOOKUP(OVYLD2_!W$4,'[1]INTERNAL PARAMETERS-1'!$B$5:$J$44,7,FALSE)*OVYLD2_!$F68 + OVYLD1_!W68*(1-VLOOKUP(OVYLD2_!W$4,'[1]INTERNAL PARAMETERS-1'!$B$5:$J$44,5,FALSE))*VLOOKUP(OVYLD2_!W$4,'[1]INTERNAL PARAMETERS-1'!$B$5:$J$44,9,FALSE)*OVYLD2_!$F68</f>
        <v>0</v>
      </c>
      <c r="X68" s="44">
        <f>OVYLD1_!X68*VLOOKUP(OVYLD2_!X$4,'[1]INTERNAL PARAMETERS-1'!$B$5:$J$44,5,FALSE)*VLOOKUP(OVYLD2_!X$4,'[1]INTERNAL PARAMETERS-1'!$B$5:$J$44,7,FALSE)*OVYLD2_!$F68 + OVYLD1_!X68*(1-VLOOKUP(OVYLD2_!X$4,'[1]INTERNAL PARAMETERS-1'!$B$5:$J$44,5,FALSE))*VLOOKUP(OVYLD2_!X$4,'[1]INTERNAL PARAMETERS-1'!$B$5:$J$44,9,FALSE)*OVYLD2_!$F68</f>
        <v>0</v>
      </c>
      <c r="Y68" s="44">
        <f>OVYLD1_!Y68*VLOOKUP(OVYLD2_!Y$4,'[1]INTERNAL PARAMETERS-1'!$B$5:$J$44,5,FALSE)*VLOOKUP(OVYLD2_!Y$4,'[1]INTERNAL PARAMETERS-1'!$B$5:$J$44,7,FALSE)*OVYLD2_!$F68 + OVYLD1_!Y68*(1-VLOOKUP(OVYLD2_!Y$4,'[1]INTERNAL PARAMETERS-1'!$B$5:$J$44,5,FALSE))*VLOOKUP(OVYLD2_!Y$4,'[1]INTERNAL PARAMETERS-1'!$B$5:$J$44,9,FALSE)*OVYLD2_!$F68</f>
        <v>0</v>
      </c>
      <c r="Z68" s="44">
        <f>OVYLD1_!Z68*VLOOKUP(OVYLD2_!Z$4,'[1]INTERNAL PARAMETERS-1'!$B$5:$J$44,5,FALSE)*VLOOKUP(OVYLD2_!Z$4,'[1]INTERNAL PARAMETERS-1'!$B$5:$J$44,7,FALSE)*OVYLD2_!$F68 + OVYLD1_!Z68*(1-VLOOKUP(OVYLD2_!Z$4,'[1]INTERNAL PARAMETERS-1'!$B$5:$J$44,5,FALSE))*VLOOKUP(OVYLD2_!Z$4,'[1]INTERNAL PARAMETERS-1'!$B$5:$J$44,9,FALSE)*OVYLD2_!$F68</f>
        <v>0</v>
      </c>
      <c r="AA68" s="44">
        <f>OVYLD1_!AA68*VLOOKUP(OVYLD2_!AA$4,'[1]INTERNAL PARAMETERS-1'!$B$5:$J$44,5,FALSE)*VLOOKUP(OVYLD2_!AA$4,'[1]INTERNAL PARAMETERS-1'!$B$5:$J$44,7,FALSE)*OVYLD2_!$F68 + OVYLD1_!AA68*(1-VLOOKUP(OVYLD2_!AA$4,'[1]INTERNAL PARAMETERS-1'!$B$5:$J$44,5,FALSE))*VLOOKUP(OVYLD2_!AA$4,'[1]INTERNAL PARAMETERS-1'!$B$5:$J$44,9,FALSE)*OVYLD2_!$F68</f>
        <v>0</v>
      </c>
      <c r="AB68" s="44">
        <f>OVYLD1_!AB68*VLOOKUP(OVYLD2_!AB$4,'[1]INTERNAL PARAMETERS-1'!$B$5:$J$44,5,FALSE)*VLOOKUP(OVYLD2_!AB$4,'[1]INTERNAL PARAMETERS-1'!$B$5:$J$44,7,FALSE)*OVYLD2_!$F68 + OVYLD1_!AB68*(1-VLOOKUP(OVYLD2_!AB$4,'[1]INTERNAL PARAMETERS-1'!$B$5:$J$44,5,FALSE))*VLOOKUP(OVYLD2_!AB$4,'[1]INTERNAL PARAMETERS-1'!$B$5:$J$44,9,FALSE)*OVYLD2_!$F68</f>
        <v>0</v>
      </c>
      <c r="AC68" s="44">
        <f>OVYLD1_!AC68*VLOOKUP(OVYLD2_!AC$4,'[1]INTERNAL PARAMETERS-1'!$B$5:$J$44,5,FALSE)*VLOOKUP(OVYLD2_!AC$4,'[1]INTERNAL PARAMETERS-1'!$B$5:$J$44,7,FALSE)*OVYLD2_!$F68 + OVYLD1_!AC68*(1-VLOOKUP(OVYLD2_!AC$4,'[1]INTERNAL PARAMETERS-1'!$B$5:$J$44,5,FALSE))*VLOOKUP(OVYLD2_!AC$4,'[1]INTERNAL PARAMETERS-1'!$B$5:$J$44,9,FALSE)*OVYLD2_!$F68</f>
        <v>0</v>
      </c>
      <c r="AD68" s="44">
        <f>OVYLD1_!AD68*VLOOKUP(OVYLD2_!AD$4,'[1]INTERNAL PARAMETERS-1'!$B$5:$J$44,5,FALSE)*VLOOKUP(OVYLD2_!AD$4,'[1]INTERNAL PARAMETERS-1'!$B$5:$J$44,7,FALSE)*OVYLD2_!$F68 + OVYLD1_!AD68*(1-VLOOKUP(OVYLD2_!AD$4,'[1]INTERNAL PARAMETERS-1'!$B$5:$J$44,5,FALSE))*VLOOKUP(OVYLD2_!AD$4,'[1]INTERNAL PARAMETERS-1'!$B$5:$J$44,9,FALSE)*OVYLD2_!$F68</f>
        <v>0</v>
      </c>
      <c r="AE68" s="44">
        <f>OVYLD1_!AE68*VLOOKUP(OVYLD2_!AE$4,'[1]INTERNAL PARAMETERS-1'!$B$5:$J$44,5,FALSE)*VLOOKUP(OVYLD2_!AE$4,'[1]INTERNAL PARAMETERS-1'!$B$5:$J$44,7,FALSE)*OVYLD2_!$F68 + OVYLD1_!AE68*(1-VLOOKUP(OVYLD2_!AE$4,'[1]INTERNAL PARAMETERS-1'!$B$5:$J$44,5,FALSE))*VLOOKUP(OVYLD2_!AE$4,'[1]INTERNAL PARAMETERS-1'!$B$5:$J$44,9,FALSE)*OVYLD2_!$F68</f>
        <v>0</v>
      </c>
      <c r="AF68" s="44">
        <f>OVYLD1_!AF68*VLOOKUP(OVYLD2_!AF$4,'[1]INTERNAL PARAMETERS-1'!$B$5:$J$44,5,FALSE)*VLOOKUP(OVYLD2_!AF$4,'[1]INTERNAL PARAMETERS-1'!$B$5:$J$44,7,FALSE)*OVYLD2_!$F68 + OVYLD1_!AF68*(1-VLOOKUP(OVYLD2_!AF$4,'[1]INTERNAL PARAMETERS-1'!$B$5:$J$44,5,FALSE))*VLOOKUP(OVYLD2_!AF$4,'[1]INTERNAL PARAMETERS-1'!$B$5:$J$44,9,FALSE)*OVYLD2_!$F68</f>
        <v>0</v>
      </c>
      <c r="AG68" s="44">
        <f>OVYLD1_!AG68*VLOOKUP(OVYLD2_!AG$4,'[1]INTERNAL PARAMETERS-1'!$B$5:$J$44,5,FALSE)*VLOOKUP(OVYLD2_!AG$4,'[1]INTERNAL PARAMETERS-1'!$B$5:$J$44,7,FALSE)*OVYLD2_!$F68 + OVYLD1_!AG68*(1-VLOOKUP(OVYLD2_!AG$4,'[1]INTERNAL PARAMETERS-1'!$B$5:$J$44,5,FALSE))*VLOOKUP(OVYLD2_!AG$4,'[1]INTERNAL PARAMETERS-1'!$B$5:$J$44,9,FALSE)*OVYLD2_!$F68</f>
        <v>0</v>
      </c>
      <c r="AH68" s="44">
        <f>OVYLD1_!AH68*VLOOKUP(OVYLD2_!AH$4,'[1]INTERNAL PARAMETERS-1'!$B$5:$J$44,5,FALSE)*VLOOKUP(OVYLD2_!AH$4,'[1]INTERNAL PARAMETERS-1'!$B$5:$J$44,7,FALSE)*OVYLD2_!$F68 + OVYLD1_!AH68*(1-VLOOKUP(OVYLD2_!AH$4,'[1]INTERNAL PARAMETERS-1'!$B$5:$J$44,5,FALSE))*VLOOKUP(OVYLD2_!AH$4,'[1]INTERNAL PARAMETERS-1'!$B$5:$J$44,9,FALSE)*OVYLD2_!$F68</f>
        <v>0</v>
      </c>
      <c r="AI68" s="44">
        <f>OVYLD1_!AI68*VLOOKUP(OVYLD2_!AI$4,'[1]INTERNAL PARAMETERS-1'!$B$5:$J$44,5,FALSE)*VLOOKUP(OVYLD2_!AI$4,'[1]INTERNAL PARAMETERS-1'!$B$5:$J$44,7,FALSE)*OVYLD2_!$F68 + OVYLD1_!AI68*(1-VLOOKUP(OVYLD2_!AI$4,'[1]INTERNAL PARAMETERS-1'!$B$5:$J$44,5,FALSE))*VLOOKUP(OVYLD2_!AI$4,'[1]INTERNAL PARAMETERS-1'!$B$5:$J$44,9,FALSE)*OVYLD2_!$F68</f>
        <v>1.3538728659489041E-3</v>
      </c>
      <c r="AJ68" s="44">
        <f>OVYLD1_!AJ68*VLOOKUP(OVYLD2_!AJ$4,'[1]INTERNAL PARAMETERS-1'!$B$5:$J$44,5,FALSE)*VLOOKUP(OVYLD2_!AJ$4,'[1]INTERNAL PARAMETERS-1'!$B$5:$J$44,7,FALSE)*OVYLD2_!$F68 + OVYLD1_!AJ68*(1-VLOOKUP(OVYLD2_!AJ$4,'[1]INTERNAL PARAMETERS-1'!$B$5:$J$44,5,FALSE))*VLOOKUP(OVYLD2_!AJ$4,'[1]INTERNAL PARAMETERS-1'!$B$5:$J$44,9,FALSE)*OVYLD2_!$F68</f>
        <v>5.2808565967485996E-2</v>
      </c>
      <c r="AK68" s="44">
        <f>OVYLD1_!AK68*VLOOKUP(OVYLD2_!AK$4,'[1]INTERNAL PARAMETERS-1'!$B$5:$J$44,5,FALSE)*VLOOKUP(OVYLD2_!AK$4,'[1]INTERNAL PARAMETERS-1'!$B$5:$J$44,7,FALSE)*OVYLD2_!$F68 + OVYLD1_!AK68*(1-VLOOKUP(OVYLD2_!AK$4,'[1]INTERNAL PARAMETERS-1'!$B$5:$J$44,5,FALSE))*VLOOKUP(OVYLD2_!AK$4,'[1]INTERNAL PARAMETERS-1'!$B$5:$J$44,9,FALSE)*OVYLD2_!$F68</f>
        <v>0</v>
      </c>
      <c r="AL68" s="44">
        <f>OVYLD1_!AL68*VLOOKUP(OVYLD2_!AL$4,'[1]INTERNAL PARAMETERS-1'!$B$5:$J$44,5,FALSE)*VLOOKUP(OVYLD2_!AL$4,'[1]INTERNAL PARAMETERS-1'!$B$5:$J$44,7,FALSE)*OVYLD2_!$F68 + OVYLD1_!AL68*(1-VLOOKUP(OVYLD2_!AL$4,'[1]INTERNAL PARAMETERS-1'!$B$5:$J$44,5,FALSE))*VLOOKUP(OVYLD2_!AL$4,'[1]INTERNAL PARAMETERS-1'!$B$5:$J$44,9,FALSE)*OVYLD2_!$F68</f>
        <v>0</v>
      </c>
      <c r="AM68" s="44">
        <f>OVYLD1_!AM68*VLOOKUP(OVYLD2_!AM$4,'[1]INTERNAL PARAMETERS-1'!$B$5:$J$44,5,FALSE)*VLOOKUP(OVYLD2_!AM$4,'[1]INTERNAL PARAMETERS-1'!$B$5:$J$44,7,FALSE)*OVYLD2_!$F68 + OVYLD1_!AM68*(1-VLOOKUP(OVYLD2_!AM$4,'[1]INTERNAL PARAMETERS-1'!$B$5:$J$44,5,FALSE))*VLOOKUP(OVYLD2_!AM$4,'[1]INTERNAL PARAMETERS-1'!$B$5:$J$44,9,FALSE)*OVYLD2_!$F68</f>
        <v>0</v>
      </c>
      <c r="AN68" s="44">
        <f>OVYLD1_!AN68*VLOOKUP(OVYLD2_!AN$4,'[1]INTERNAL PARAMETERS-1'!$B$5:$J$44,5,FALSE)*VLOOKUP(OVYLD2_!AN$4,'[1]INTERNAL PARAMETERS-1'!$B$5:$J$44,7,FALSE)*OVYLD2_!$F68 + OVYLD1_!AN68*(1-VLOOKUP(OVYLD2_!AN$4,'[1]INTERNAL PARAMETERS-1'!$B$5:$J$44,5,FALSE))*VLOOKUP(OVYLD2_!AN$4,'[1]INTERNAL PARAMETERS-1'!$B$5:$J$44,9,FALSE)*OVYLD2_!$F68</f>
        <v>0</v>
      </c>
      <c r="AO68" s="44">
        <f>OVYLD1_!AO68*VLOOKUP(OVYLD2_!AO$4,'[1]INTERNAL PARAMETERS-1'!$B$5:$J$44,5,FALSE)*VLOOKUP(OVYLD2_!AO$4,'[1]INTERNAL PARAMETERS-1'!$B$5:$J$44,7,FALSE)*OVYLD2_!$F68 + OVYLD1_!AO68*(1-VLOOKUP(OVYLD2_!AO$4,'[1]INTERNAL PARAMETERS-1'!$B$5:$J$44,5,FALSE))*VLOOKUP(OVYLD2_!AO$4,'[1]INTERNAL PARAMETERS-1'!$B$5:$J$44,9,FALSE)*OVYLD2_!$F68</f>
        <v>0</v>
      </c>
      <c r="AP68" s="44">
        <f>OVYLD1_!AP68*VLOOKUP(OVYLD2_!AP$4,'[1]INTERNAL PARAMETERS-1'!$B$5:$J$44,5,FALSE)*VLOOKUP(OVYLD2_!AP$4,'[1]INTERNAL PARAMETERS-1'!$B$5:$J$44,7,FALSE)*OVYLD2_!$F68 + OVYLD1_!AP68*(1-VLOOKUP(OVYLD2_!AP$4,'[1]INTERNAL PARAMETERS-1'!$B$5:$J$44,5,FALSE))*VLOOKUP(OVYLD2_!AP$4,'[1]INTERNAL PARAMETERS-1'!$B$5:$J$44,9,FALSE)*OVYLD2_!$F68</f>
        <v>0</v>
      </c>
      <c r="AQ68" s="44">
        <f>OVYLD1_!AQ68*VLOOKUP(OVYLD2_!AQ$4,'[1]INTERNAL PARAMETERS-1'!$B$5:$J$44,5,FALSE)*VLOOKUP(OVYLD2_!AQ$4,'[1]INTERNAL PARAMETERS-1'!$B$5:$J$44,7,FALSE)*OVYLD2_!$F68 + OVYLD1_!AQ68*(1-VLOOKUP(OVYLD2_!AQ$4,'[1]INTERNAL PARAMETERS-1'!$B$5:$J$44,5,FALSE))*VLOOKUP(OVYLD2_!AQ$4,'[1]INTERNAL PARAMETERS-1'!$B$5:$J$44,9,FALSE)*OVYLD2_!$F68</f>
        <v>0</v>
      </c>
      <c r="AR68" s="44">
        <f>OVYLD1_!AR68*VLOOKUP(OVYLD2_!AR$4,'[1]INTERNAL PARAMETERS-1'!$B$5:$J$44,5,FALSE)*VLOOKUP(OVYLD2_!AR$4,'[1]INTERNAL PARAMETERS-1'!$B$5:$J$44,7,FALSE)*OVYLD2_!$F68 + OVYLD1_!AR68*(1-VLOOKUP(OVYLD2_!AR$4,'[1]INTERNAL PARAMETERS-1'!$B$5:$J$44,5,FALSE))*VLOOKUP(OVYLD2_!AR$4,'[1]INTERNAL PARAMETERS-1'!$B$5:$J$44,9,FALSE)*OVYLD2_!$F68</f>
        <v>0</v>
      </c>
      <c r="AS68" s="44">
        <f>OVYLD1_!AS68*VLOOKUP(OVYLD2_!AS$4,'[1]INTERNAL PARAMETERS-1'!$B$5:$J$44,5,FALSE)*VLOOKUP(OVYLD2_!AS$4,'[1]INTERNAL PARAMETERS-1'!$B$5:$J$44,7,FALSE)*OVYLD2_!$F68 + OVYLD1_!AS68*(1-VLOOKUP(OVYLD2_!AS$4,'[1]INTERNAL PARAMETERS-1'!$B$5:$J$44,5,FALSE))*VLOOKUP(OVYLD2_!AS$4,'[1]INTERNAL PARAMETERS-1'!$B$5:$J$44,9,FALSE)*OVYLD2_!$F68</f>
        <v>0</v>
      </c>
      <c r="AT68" s="43">
        <f>OVYLD1_!AT68*VLOOKUP(OVYLD2_!AT$4,'[1]INTERNAL PARAMETERS-1'!$B$5:$J$44,5,FALSE)*VLOOKUP(OVYLD2_!AT$4,'[1]INTERNAL PARAMETERS-1'!$B$5:$J$44,7,FALSE)*OVYLD2_!$F68 + OVYLD1_!AT68*(1-VLOOKUP(OVYLD2_!AT$4,'[1]INTERNAL PARAMETERS-1'!$B$5:$J$44,5,FALSE))*VLOOKUP(OVYLD2_!AT$4,'[1]INTERNAL PARAMETERS-1'!$B$5:$J$44,9,FALSE)*OVYLD2_!$F68</f>
        <v>0</v>
      </c>
      <c r="AU68" s="45">
        <f>OVYLD1_!AU68*VLOOKUP(OVYLD2_!AU$4,'[1]INTERNAL PARAMETERS-1'!$B$5:$J$44,5,FALSE)*VLOOKUP(OVYLD2_!AU$4,'[1]INTERNAL PARAMETERS-1'!$B$5:$J$44,6,FALSE)*VLOOKUP(OVYLD2_!AU$4,'[1]INTERNAL PARAMETERS-1'!$B$5:$J$44,3,FALSE) + OVYLD1_!AU68*(1-VLOOKUP(OVYLD2_!AU$4,'[1]INTERNAL PARAMETERS-1'!$B$5:$J$44,5,FALSE))*VLOOKUP(OVYLD2_!AU$4,'[1]INTERNAL PARAMETERS-1'!$B$5:$J$44,8,FALSE)*VLOOKUP(OVYLD2_!AU$4,'[1]INTERNAL PARAMETERS-1'!$B$5:$J$44,3,FALSE)</f>
        <v>0</v>
      </c>
      <c r="AV68" s="44">
        <f>OVYLD1_!AV68*VLOOKUP(OVYLD2_!AV$4,'[1]INTERNAL PARAMETERS-1'!$B$5:$J$44,5,FALSE)*VLOOKUP(OVYLD2_!AV$4,'[1]INTERNAL PARAMETERS-1'!$B$5:$J$44,6,FALSE)*VLOOKUP(OVYLD2_!AV$4,'[1]INTERNAL PARAMETERS-1'!$B$5:$J$44,3,FALSE) + OVYLD1_!AV68*(1-VLOOKUP(OVYLD2_!AV$4,'[1]INTERNAL PARAMETERS-1'!$B$5:$J$44,5,FALSE))*VLOOKUP(OVYLD2_!AV$4,'[1]INTERNAL PARAMETERS-1'!$B$5:$J$44,8,FALSE)*VLOOKUP(OVYLD2_!AV$4,'[1]INTERNAL PARAMETERS-1'!$B$5:$J$44,3,FALSE)</f>
        <v>0</v>
      </c>
      <c r="AW68" s="44">
        <f>OVYLD1_!AW68*VLOOKUP(OVYLD2_!AW$4,'[1]INTERNAL PARAMETERS-1'!$B$5:$J$44,5,FALSE)*VLOOKUP(OVYLD2_!AW$4,'[1]INTERNAL PARAMETERS-1'!$B$5:$J$44,6,FALSE)*VLOOKUP(OVYLD2_!AW$4,'[1]INTERNAL PARAMETERS-1'!$B$5:$J$44,3,FALSE) + OVYLD1_!AW68*(1-VLOOKUP(OVYLD2_!AW$4,'[1]INTERNAL PARAMETERS-1'!$B$5:$J$44,5,FALSE))*VLOOKUP(OVYLD2_!AW$4,'[1]INTERNAL PARAMETERS-1'!$B$5:$J$44,8,FALSE)*VLOOKUP(OVYLD2_!AW$4,'[1]INTERNAL PARAMETERS-1'!$B$5:$J$44,3,FALSE)</f>
        <v>6.6619361070438546E-2</v>
      </c>
      <c r="AX68" s="44">
        <f>OVYLD1_!AX68*VLOOKUP(OVYLD2_!AX$4,'[1]INTERNAL PARAMETERS-1'!$B$5:$J$44,5,FALSE)*VLOOKUP(OVYLD2_!AX$4,'[1]INTERNAL PARAMETERS-1'!$B$5:$J$44,6,FALSE)*VLOOKUP(OVYLD2_!AX$4,'[1]INTERNAL PARAMETERS-1'!$B$5:$J$44,3,FALSE) + OVYLD1_!AX68*(1-VLOOKUP(OVYLD2_!AX$4,'[1]INTERNAL PARAMETERS-1'!$B$5:$J$44,5,FALSE))*VLOOKUP(OVYLD2_!AX$4,'[1]INTERNAL PARAMETERS-1'!$B$5:$J$44,8,FALSE)*VLOOKUP(OVYLD2_!AX$4,'[1]INTERNAL PARAMETERS-1'!$B$5:$J$44,3,FALSE)</f>
        <v>0</v>
      </c>
      <c r="AY68" s="44">
        <f>OVYLD1_!AY68*VLOOKUP(OVYLD2_!AY$4,'[1]INTERNAL PARAMETERS-1'!$B$5:$J$44,5,FALSE)*VLOOKUP(OVYLD2_!AY$4,'[1]INTERNAL PARAMETERS-1'!$B$5:$J$44,6,FALSE)*VLOOKUP(OVYLD2_!AY$4,'[1]INTERNAL PARAMETERS-1'!$B$5:$J$44,3,FALSE) + OVYLD1_!AY68*(1-VLOOKUP(OVYLD2_!AY$4,'[1]INTERNAL PARAMETERS-1'!$B$5:$J$44,5,FALSE))*VLOOKUP(OVYLD2_!AY$4,'[1]INTERNAL PARAMETERS-1'!$B$5:$J$44,8,FALSE)*VLOOKUP(OVYLD2_!AY$4,'[1]INTERNAL PARAMETERS-1'!$B$5:$J$44,3,FALSE)</f>
        <v>0</v>
      </c>
      <c r="AZ68" s="44">
        <f>OVYLD1_!AZ68*VLOOKUP(OVYLD2_!AZ$4,'[1]INTERNAL PARAMETERS-1'!$B$5:$J$44,5,FALSE)*VLOOKUP(OVYLD2_!AZ$4,'[1]INTERNAL PARAMETERS-1'!$B$5:$J$44,6,FALSE)*VLOOKUP(OVYLD2_!AZ$4,'[1]INTERNAL PARAMETERS-1'!$B$5:$J$44,3,FALSE) + OVYLD1_!AZ68*(1-VLOOKUP(OVYLD2_!AZ$4,'[1]INTERNAL PARAMETERS-1'!$B$5:$J$44,5,FALSE))*VLOOKUP(OVYLD2_!AZ$4,'[1]INTERNAL PARAMETERS-1'!$B$5:$J$44,8,FALSE)*VLOOKUP(OVYLD2_!AZ$4,'[1]INTERNAL PARAMETERS-1'!$B$5:$J$44,3,FALSE)</f>
        <v>0</v>
      </c>
      <c r="BA68" s="44">
        <f>OVYLD1_!BA68*VLOOKUP(OVYLD2_!BA$4,'[1]INTERNAL PARAMETERS-1'!$B$5:$J$44,5,FALSE)*VLOOKUP(OVYLD2_!BA$4,'[1]INTERNAL PARAMETERS-1'!$B$5:$J$44,6,FALSE)*VLOOKUP(OVYLD2_!BA$4,'[1]INTERNAL PARAMETERS-1'!$B$5:$J$44,3,FALSE) + OVYLD1_!BA68*(1-VLOOKUP(OVYLD2_!BA$4,'[1]INTERNAL PARAMETERS-1'!$B$5:$J$44,5,FALSE))*VLOOKUP(OVYLD2_!BA$4,'[1]INTERNAL PARAMETERS-1'!$B$5:$J$44,8,FALSE)*VLOOKUP(OVYLD2_!BA$4,'[1]INTERNAL PARAMETERS-1'!$B$5:$J$44,3,FALSE)</f>
        <v>1.7396179473393801E-2</v>
      </c>
      <c r="BB68" s="44">
        <f>OVYLD1_!BB68*VLOOKUP(OVYLD2_!BB$4,'[1]INTERNAL PARAMETERS-1'!$B$5:$J$44,5,FALSE)*VLOOKUP(OVYLD2_!BB$4,'[1]INTERNAL PARAMETERS-1'!$B$5:$J$44,6,FALSE)*VLOOKUP(OVYLD2_!BB$4,'[1]INTERNAL PARAMETERS-1'!$B$5:$J$44,3,FALSE) + OVYLD1_!BB68*(1-VLOOKUP(OVYLD2_!BB$4,'[1]INTERNAL PARAMETERS-1'!$B$5:$J$44,5,FALSE))*VLOOKUP(OVYLD2_!BB$4,'[1]INTERNAL PARAMETERS-1'!$B$5:$J$44,8,FALSE)*VLOOKUP(OVYLD2_!BB$4,'[1]INTERNAL PARAMETERS-1'!$B$5:$J$44,3,FALSE)</f>
        <v>8.5969686320675771E-3</v>
      </c>
      <c r="BC68" s="44">
        <f>OVYLD1_!BC68*VLOOKUP(OVYLD2_!BC$4,'[1]INTERNAL PARAMETERS-1'!$B$5:$J$44,5,FALSE)*VLOOKUP(OVYLD2_!BC$4,'[1]INTERNAL PARAMETERS-1'!$B$5:$J$44,6,FALSE)*VLOOKUP(OVYLD2_!BC$4,'[1]INTERNAL PARAMETERS-1'!$B$5:$J$44,3,FALSE) + OVYLD1_!BC68*(1-VLOOKUP(OVYLD2_!BC$4,'[1]INTERNAL PARAMETERS-1'!$B$5:$J$44,5,FALSE))*VLOOKUP(OVYLD2_!BC$4,'[1]INTERNAL PARAMETERS-1'!$B$5:$J$44,8,FALSE)*VLOOKUP(OVYLD2_!BC$4,'[1]INTERNAL PARAMETERS-1'!$B$5:$J$44,3,FALSE)</f>
        <v>2.1190141381056543E-2</v>
      </c>
      <c r="BD68" s="44">
        <f>OVYLD1_!BD68*VLOOKUP(OVYLD2_!BD$4,'[1]INTERNAL PARAMETERS-1'!$B$5:$J$44,5,FALSE)*VLOOKUP(OVYLD2_!BD$4,'[1]INTERNAL PARAMETERS-1'!$B$5:$J$44,6,FALSE)*VLOOKUP(OVYLD2_!BD$4,'[1]INTERNAL PARAMETERS-1'!$B$5:$J$44,3,FALSE) + OVYLD1_!BD68*(1-VLOOKUP(OVYLD2_!BD$4,'[1]INTERNAL PARAMETERS-1'!$B$5:$J$44,5,FALSE))*VLOOKUP(OVYLD2_!BD$4,'[1]INTERNAL PARAMETERS-1'!$B$5:$J$44,8,FALSE)*VLOOKUP(OVYLD2_!BD$4,'[1]INTERNAL PARAMETERS-1'!$B$5:$J$44,3,FALSE)</f>
        <v>1.1079096033288346E-2</v>
      </c>
      <c r="BE68" s="44">
        <f>OVYLD1_!BE68*VLOOKUP(OVYLD2_!BE$4,'[1]INTERNAL PARAMETERS-1'!$B$5:$J$44,5,FALSE)*VLOOKUP(OVYLD2_!BE$4,'[1]INTERNAL PARAMETERS-1'!$B$5:$J$44,6,FALSE)*VLOOKUP(OVYLD2_!BE$4,'[1]INTERNAL PARAMETERS-1'!$B$5:$J$44,3,FALSE) + OVYLD1_!BE68*(1-VLOOKUP(OVYLD2_!BE$4,'[1]INTERNAL PARAMETERS-1'!$B$5:$J$44,5,FALSE))*VLOOKUP(OVYLD2_!BE$4,'[1]INTERNAL PARAMETERS-1'!$B$5:$J$44,8,FALSE)*VLOOKUP(OVYLD2_!BE$4,'[1]INTERNAL PARAMETERS-1'!$B$5:$J$44,3,FALSE)</f>
        <v>4.1031804097827348E-2</v>
      </c>
      <c r="BF68" s="44">
        <f>OVYLD1_!BF68*VLOOKUP(OVYLD2_!BF$4,'[1]INTERNAL PARAMETERS-1'!$B$5:$J$44,5,FALSE)*VLOOKUP(OVYLD2_!BF$4,'[1]INTERNAL PARAMETERS-1'!$B$5:$J$44,6,FALSE)*VLOOKUP(OVYLD2_!BF$4,'[1]INTERNAL PARAMETERS-1'!$B$5:$J$44,3,FALSE) + OVYLD1_!BF68*(1-VLOOKUP(OVYLD2_!BF$4,'[1]INTERNAL PARAMETERS-1'!$B$5:$J$44,5,FALSE))*VLOOKUP(OVYLD2_!BF$4,'[1]INTERNAL PARAMETERS-1'!$B$5:$J$44,8,FALSE)*VLOOKUP(OVYLD2_!BF$4,'[1]INTERNAL PARAMETERS-1'!$B$5:$J$44,3,FALSE)</f>
        <v>0</v>
      </c>
      <c r="BG68" s="44">
        <f>OVYLD1_!BG68*VLOOKUP(OVYLD2_!BG$4,'[1]INTERNAL PARAMETERS-1'!$B$5:$J$44,5,FALSE)*VLOOKUP(OVYLD2_!BG$4,'[1]INTERNAL PARAMETERS-1'!$B$5:$J$44,6,FALSE)*VLOOKUP(OVYLD2_!BG$4,'[1]INTERNAL PARAMETERS-1'!$B$5:$J$44,3,FALSE) + OVYLD1_!BG68*(1-VLOOKUP(OVYLD2_!BG$4,'[1]INTERNAL PARAMETERS-1'!$B$5:$J$44,5,FALSE))*VLOOKUP(OVYLD2_!BG$4,'[1]INTERNAL PARAMETERS-1'!$B$5:$J$44,8,FALSE)*VLOOKUP(OVYLD2_!BG$4,'[1]INTERNAL PARAMETERS-1'!$B$5:$J$44,3,FALSE)</f>
        <v>1.3857775259599248E-2</v>
      </c>
      <c r="BH68" s="44">
        <f>OVYLD1_!BH68*VLOOKUP(OVYLD2_!BH$4,'[1]INTERNAL PARAMETERS-1'!$B$5:$J$44,5,FALSE)*VLOOKUP(OVYLD2_!BH$4,'[1]INTERNAL PARAMETERS-1'!$B$5:$J$44,6,FALSE)*VLOOKUP(OVYLD2_!BH$4,'[1]INTERNAL PARAMETERS-1'!$B$5:$J$44,3,FALSE) + OVYLD1_!BH68*(1-VLOOKUP(OVYLD2_!BH$4,'[1]INTERNAL PARAMETERS-1'!$B$5:$J$44,5,FALSE))*VLOOKUP(OVYLD2_!BH$4,'[1]INTERNAL PARAMETERS-1'!$B$5:$J$44,8,FALSE)*VLOOKUP(OVYLD2_!BH$4,'[1]INTERNAL PARAMETERS-1'!$B$5:$J$44,3,FALSE)</f>
        <v>4.4786240245837948E-5</v>
      </c>
      <c r="BI68" s="44">
        <f>OVYLD1_!BI68*VLOOKUP(OVYLD2_!BI$4,'[1]INTERNAL PARAMETERS-1'!$B$5:$J$44,5,FALSE)*VLOOKUP(OVYLD2_!BI$4,'[1]INTERNAL PARAMETERS-1'!$B$5:$J$44,6,FALSE)*VLOOKUP(OVYLD2_!BI$4,'[1]INTERNAL PARAMETERS-1'!$B$5:$J$44,3,FALSE) + OVYLD1_!BI68*(1-VLOOKUP(OVYLD2_!BI$4,'[1]INTERNAL PARAMETERS-1'!$B$5:$J$44,5,FALSE))*VLOOKUP(OVYLD2_!BI$4,'[1]INTERNAL PARAMETERS-1'!$B$5:$J$44,8,FALSE)*VLOOKUP(OVYLD2_!BI$4,'[1]INTERNAL PARAMETERS-1'!$B$5:$J$44,3,FALSE)</f>
        <v>0</v>
      </c>
      <c r="BJ68" s="44">
        <f>OVYLD1_!BJ68*VLOOKUP(OVYLD2_!BJ$4,'[1]INTERNAL PARAMETERS-1'!$B$5:$J$44,5,FALSE)*VLOOKUP(OVYLD2_!BJ$4,'[1]INTERNAL PARAMETERS-1'!$B$5:$J$44,6,FALSE)*VLOOKUP(OVYLD2_!BJ$4,'[1]INTERNAL PARAMETERS-1'!$B$5:$J$44,3,FALSE) + OVYLD1_!BJ68*(1-VLOOKUP(OVYLD2_!BJ$4,'[1]INTERNAL PARAMETERS-1'!$B$5:$J$44,5,FALSE))*VLOOKUP(OVYLD2_!BJ$4,'[1]INTERNAL PARAMETERS-1'!$B$5:$J$44,8,FALSE)*VLOOKUP(OVYLD2_!BJ$4,'[1]INTERNAL PARAMETERS-1'!$B$5:$J$44,3,FALSE)</f>
        <v>3.4083395473615699E-3</v>
      </c>
      <c r="BK68" s="44">
        <f>OVYLD1_!BK68*VLOOKUP(OVYLD2_!BK$4,'[1]INTERNAL PARAMETERS-1'!$B$5:$J$44,5,FALSE)*VLOOKUP(OVYLD2_!BK$4,'[1]INTERNAL PARAMETERS-1'!$B$5:$J$44,6,FALSE)*VLOOKUP(OVYLD2_!BK$4,'[1]INTERNAL PARAMETERS-1'!$B$5:$J$44,3,FALSE) + OVYLD1_!BK68*(1-VLOOKUP(OVYLD2_!BK$4,'[1]INTERNAL PARAMETERS-1'!$B$5:$J$44,5,FALSE))*VLOOKUP(OVYLD2_!BK$4,'[1]INTERNAL PARAMETERS-1'!$B$5:$J$44,8,FALSE)*VLOOKUP(OVYLD2_!BK$4,'[1]INTERNAL PARAMETERS-1'!$B$5:$J$44,3,FALSE)</f>
        <v>4.4970806683435529E-3</v>
      </c>
      <c r="BL68" s="44">
        <f>OVYLD1_!BL68*VLOOKUP(OVYLD2_!BL$4,'[1]INTERNAL PARAMETERS-1'!$B$5:$J$44,5,FALSE)*VLOOKUP(OVYLD2_!BL$4,'[1]INTERNAL PARAMETERS-1'!$B$5:$J$44,6,FALSE)*VLOOKUP(OVYLD2_!BL$4,'[1]INTERNAL PARAMETERS-1'!$B$5:$J$44,3,FALSE) + OVYLD1_!BL68*(1-VLOOKUP(OVYLD2_!BL$4,'[1]INTERNAL PARAMETERS-1'!$B$5:$J$44,5,FALSE))*VLOOKUP(OVYLD2_!BL$4,'[1]INTERNAL PARAMETERS-1'!$B$5:$J$44,8,FALSE)*VLOOKUP(OVYLD2_!BL$4,'[1]INTERNAL PARAMETERS-1'!$B$5:$J$44,3,FALSE)</f>
        <v>1.8205329723358494E-2</v>
      </c>
      <c r="BM68" s="44">
        <f>OVYLD1_!BM68*VLOOKUP(OVYLD2_!BM$4,'[1]INTERNAL PARAMETERS-1'!$B$5:$J$44,5,FALSE)*VLOOKUP(OVYLD2_!BM$4,'[1]INTERNAL PARAMETERS-1'!$B$5:$J$44,6,FALSE)*VLOOKUP(OVYLD2_!BM$4,'[1]INTERNAL PARAMETERS-1'!$B$5:$J$44,3,FALSE) + OVYLD1_!BM68*(1-VLOOKUP(OVYLD2_!BM$4,'[1]INTERNAL PARAMETERS-1'!$B$5:$J$44,5,FALSE))*VLOOKUP(OVYLD2_!BM$4,'[1]INTERNAL PARAMETERS-1'!$B$5:$J$44,8,FALSE)*VLOOKUP(OVYLD2_!BM$4,'[1]INTERNAL PARAMETERS-1'!$B$5:$J$44,3,FALSE)</f>
        <v>8.2984377993081393E-3</v>
      </c>
      <c r="BN68" s="44">
        <f>OVYLD1_!BN68*VLOOKUP(OVYLD2_!BN$4,'[1]INTERNAL PARAMETERS-1'!$B$5:$J$44,5,FALSE)*VLOOKUP(OVYLD2_!BN$4,'[1]INTERNAL PARAMETERS-1'!$B$5:$J$44,6,FALSE)*VLOOKUP(OVYLD2_!BN$4,'[1]INTERNAL PARAMETERS-1'!$B$5:$J$44,3,FALSE) + OVYLD1_!BN68*(1-VLOOKUP(OVYLD2_!BN$4,'[1]INTERNAL PARAMETERS-1'!$B$5:$J$44,5,FALSE))*VLOOKUP(OVYLD2_!BN$4,'[1]INTERNAL PARAMETERS-1'!$B$5:$J$44,8,FALSE)*VLOOKUP(OVYLD2_!BN$4,'[1]INTERNAL PARAMETERS-1'!$B$5:$J$44,3,FALSE)</f>
        <v>4.9656897069733147E-3</v>
      </c>
      <c r="BO68" s="44">
        <f>OVYLD1_!BO68*VLOOKUP(OVYLD2_!BO$4,'[1]INTERNAL PARAMETERS-1'!$B$5:$J$44,5,FALSE)*VLOOKUP(OVYLD2_!BO$4,'[1]INTERNAL PARAMETERS-1'!$B$5:$J$44,6,FALSE)*VLOOKUP(OVYLD2_!BO$4,'[1]INTERNAL PARAMETERS-1'!$B$5:$J$44,3,FALSE) + OVYLD1_!BO68*(1-VLOOKUP(OVYLD2_!BO$4,'[1]INTERNAL PARAMETERS-1'!$B$5:$J$44,5,FALSE))*VLOOKUP(OVYLD2_!BO$4,'[1]INTERNAL PARAMETERS-1'!$B$5:$J$44,8,FALSE)*VLOOKUP(OVYLD2_!BO$4,'[1]INTERNAL PARAMETERS-1'!$B$5:$J$44,3,FALSE)</f>
        <v>4.6202474137472518E-3</v>
      </c>
      <c r="BP68" s="44">
        <f>OVYLD1_!BP68*VLOOKUP(OVYLD2_!BP$4,'[1]INTERNAL PARAMETERS-1'!$B$5:$J$44,5,FALSE)*VLOOKUP(OVYLD2_!BP$4,'[1]INTERNAL PARAMETERS-1'!$B$5:$J$44,6,FALSE)*VLOOKUP(OVYLD2_!BP$4,'[1]INTERNAL PARAMETERS-1'!$B$5:$J$44,3,FALSE) + OVYLD1_!BP68*(1-VLOOKUP(OVYLD2_!BP$4,'[1]INTERNAL PARAMETERS-1'!$B$5:$J$44,5,FALSE))*VLOOKUP(OVYLD2_!BP$4,'[1]INTERNAL PARAMETERS-1'!$B$5:$J$44,8,FALSE)*VLOOKUP(OVYLD2_!BP$4,'[1]INTERNAL PARAMETERS-1'!$B$5:$J$44,3,FALSE)</f>
        <v>2.6376278445558736E-4</v>
      </c>
      <c r="BQ68" s="44">
        <f>OVYLD1_!BQ68*VLOOKUP(OVYLD2_!BQ$4,'[1]INTERNAL PARAMETERS-1'!$B$5:$J$44,5,FALSE)*VLOOKUP(OVYLD2_!BQ$4,'[1]INTERNAL PARAMETERS-1'!$B$5:$J$44,6,FALSE)*VLOOKUP(OVYLD2_!BQ$4,'[1]INTERNAL PARAMETERS-1'!$B$5:$J$44,3,FALSE) + OVYLD1_!BQ68*(1-VLOOKUP(OVYLD2_!BQ$4,'[1]INTERNAL PARAMETERS-1'!$B$5:$J$44,5,FALSE))*VLOOKUP(OVYLD2_!BQ$4,'[1]INTERNAL PARAMETERS-1'!$B$5:$J$44,8,FALSE)*VLOOKUP(OVYLD2_!BQ$4,'[1]INTERNAL PARAMETERS-1'!$B$5:$J$44,3,FALSE)</f>
        <v>1.9239120580098735E-2</v>
      </c>
      <c r="BR68" s="44">
        <f>OVYLD1_!BR68*VLOOKUP(OVYLD2_!BR$4,'[1]INTERNAL PARAMETERS-1'!$B$5:$J$44,5,FALSE)*VLOOKUP(OVYLD2_!BR$4,'[1]INTERNAL PARAMETERS-1'!$B$5:$J$44,6,FALSE)*VLOOKUP(OVYLD2_!BR$4,'[1]INTERNAL PARAMETERS-1'!$B$5:$J$44,3,FALSE) + OVYLD1_!BR68*(1-VLOOKUP(OVYLD2_!BR$4,'[1]INTERNAL PARAMETERS-1'!$B$5:$J$44,5,FALSE))*VLOOKUP(OVYLD2_!BR$4,'[1]INTERNAL PARAMETERS-1'!$B$5:$J$44,8,FALSE)*VLOOKUP(OVYLD2_!BR$4,'[1]INTERNAL PARAMETERS-1'!$B$5:$J$44,3,FALSE)</f>
        <v>7.2563252800549765E-4</v>
      </c>
      <c r="BS68" s="44">
        <f>OVYLD1_!BS68*VLOOKUP(OVYLD2_!BS$4,'[1]INTERNAL PARAMETERS-1'!$B$5:$J$44,5,FALSE)*VLOOKUP(OVYLD2_!BS$4,'[1]INTERNAL PARAMETERS-1'!$B$5:$J$44,6,FALSE)*VLOOKUP(OVYLD2_!BS$4,'[1]INTERNAL PARAMETERS-1'!$B$5:$J$44,3,FALSE) + OVYLD1_!BS68*(1-VLOOKUP(OVYLD2_!BS$4,'[1]INTERNAL PARAMETERS-1'!$B$5:$J$44,5,FALSE))*VLOOKUP(OVYLD2_!BS$4,'[1]INTERNAL PARAMETERS-1'!$B$5:$J$44,8,FALSE)*VLOOKUP(OVYLD2_!BS$4,'[1]INTERNAL PARAMETERS-1'!$B$5:$J$44,3,FALSE)</f>
        <v>1.9276656195494077E-5</v>
      </c>
      <c r="BT68" s="44">
        <f>OVYLD1_!BT68*VLOOKUP(OVYLD2_!BT$4,'[1]INTERNAL PARAMETERS-1'!$B$5:$J$44,5,FALSE)*VLOOKUP(OVYLD2_!BT$4,'[1]INTERNAL PARAMETERS-1'!$B$5:$J$44,6,FALSE)*VLOOKUP(OVYLD2_!BT$4,'[1]INTERNAL PARAMETERS-1'!$B$5:$J$44,3,FALSE) + OVYLD1_!BT68*(1-VLOOKUP(OVYLD2_!BT$4,'[1]INTERNAL PARAMETERS-1'!$B$5:$J$44,5,FALSE))*VLOOKUP(OVYLD2_!BT$4,'[1]INTERNAL PARAMETERS-1'!$B$5:$J$44,8,FALSE)*VLOOKUP(OVYLD2_!BT$4,'[1]INTERNAL PARAMETERS-1'!$B$5:$J$44,3,FALSE)</f>
        <v>0</v>
      </c>
      <c r="BU68" s="44">
        <f>OVYLD1_!BU68*VLOOKUP(OVYLD2_!BU$4,'[1]INTERNAL PARAMETERS-1'!$B$5:$J$44,5,FALSE)*VLOOKUP(OVYLD2_!BU$4,'[1]INTERNAL PARAMETERS-1'!$B$5:$J$44,6,FALSE)*VLOOKUP(OVYLD2_!BU$4,'[1]INTERNAL PARAMETERS-1'!$B$5:$J$44,3,FALSE) + OVYLD1_!BU68*(1-VLOOKUP(OVYLD2_!BU$4,'[1]INTERNAL PARAMETERS-1'!$B$5:$J$44,5,FALSE))*VLOOKUP(OVYLD2_!BU$4,'[1]INTERNAL PARAMETERS-1'!$B$5:$J$44,8,FALSE)*VLOOKUP(OVYLD2_!BU$4,'[1]INTERNAL PARAMETERS-1'!$B$5:$J$44,3,FALSE)</f>
        <v>0</v>
      </c>
      <c r="BV68" s="44">
        <f>OVYLD1_!BV68*VLOOKUP(OVYLD2_!BV$4,'[1]INTERNAL PARAMETERS-1'!$B$5:$J$44,5,FALSE)*VLOOKUP(OVYLD2_!BV$4,'[1]INTERNAL PARAMETERS-1'!$B$5:$J$44,6,FALSE)*VLOOKUP(OVYLD2_!BV$4,'[1]INTERNAL PARAMETERS-1'!$B$5:$J$44,3,FALSE) + OVYLD1_!BV68*(1-VLOOKUP(OVYLD2_!BV$4,'[1]INTERNAL PARAMETERS-1'!$B$5:$J$44,5,FALSE))*VLOOKUP(OVYLD2_!BV$4,'[1]INTERNAL PARAMETERS-1'!$B$5:$J$44,8,FALSE)*VLOOKUP(OVYLD2_!BV$4,'[1]INTERNAL PARAMETERS-1'!$B$5:$J$44,3,FALSE)</f>
        <v>0</v>
      </c>
      <c r="BW68" s="44">
        <f>OVYLD1_!BW68*VLOOKUP(OVYLD2_!BW$4,'[1]INTERNAL PARAMETERS-1'!$B$5:$J$44,5,FALSE)*VLOOKUP(OVYLD2_!BW$4,'[1]INTERNAL PARAMETERS-1'!$B$5:$J$44,6,FALSE)*VLOOKUP(OVYLD2_!BW$4,'[1]INTERNAL PARAMETERS-1'!$B$5:$J$44,3,FALSE) + OVYLD1_!BW68*(1-VLOOKUP(OVYLD2_!BW$4,'[1]INTERNAL PARAMETERS-1'!$B$5:$J$44,5,FALSE))*VLOOKUP(OVYLD2_!BW$4,'[1]INTERNAL PARAMETERS-1'!$B$5:$J$44,8,FALSE)*VLOOKUP(OVYLD2_!BW$4,'[1]INTERNAL PARAMETERS-1'!$B$5:$J$44,3,FALSE)</f>
        <v>0</v>
      </c>
      <c r="BX68" s="44">
        <f>OVYLD1_!BX68*VLOOKUP(OVYLD2_!BX$4,'[1]INTERNAL PARAMETERS-1'!$B$5:$J$44,5,FALSE)*VLOOKUP(OVYLD2_!BX$4,'[1]INTERNAL PARAMETERS-1'!$B$5:$J$44,6,FALSE)*VLOOKUP(OVYLD2_!BX$4,'[1]INTERNAL PARAMETERS-1'!$B$5:$J$44,3,FALSE) + OVYLD1_!BX68*(1-VLOOKUP(OVYLD2_!BX$4,'[1]INTERNAL PARAMETERS-1'!$B$5:$J$44,5,FALSE))*VLOOKUP(OVYLD2_!BX$4,'[1]INTERNAL PARAMETERS-1'!$B$5:$J$44,8,FALSE)*VLOOKUP(OVYLD2_!BX$4,'[1]INTERNAL PARAMETERS-1'!$B$5:$J$44,3,FALSE)</f>
        <v>0</v>
      </c>
      <c r="BY68" s="44">
        <f>OVYLD1_!BY68*VLOOKUP(OVYLD2_!BY$4,'[1]INTERNAL PARAMETERS-1'!$B$5:$J$44,5,FALSE)*VLOOKUP(OVYLD2_!BY$4,'[1]INTERNAL PARAMETERS-1'!$B$5:$J$44,6,FALSE)*VLOOKUP(OVYLD2_!BY$4,'[1]INTERNAL PARAMETERS-1'!$B$5:$J$44,3,FALSE) + OVYLD1_!BY68*(1-VLOOKUP(OVYLD2_!BY$4,'[1]INTERNAL PARAMETERS-1'!$B$5:$J$44,5,FALSE))*VLOOKUP(OVYLD2_!BY$4,'[1]INTERNAL PARAMETERS-1'!$B$5:$J$44,8,FALSE)*VLOOKUP(OVYLD2_!BY$4,'[1]INTERNAL PARAMETERS-1'!$B$5:$J$44,3,FALSE)</f>
        <v>0</v>
      </c>
      <c r="BZ68" s="44">
        <f>OVYLD1_!BZ68*VLOOKUP(OVYLD2_!BZ$4,'[1]INTERNAL PARAMETERS-1'!$B$5:$J$44,5,FALSE)*VLOOKUP(OVYLD2_!BZ$4,'[1]INTERNAL PARAMETERS-1'!$B$5:$J$44,6,FALSE)*VLOOKUP(OVYLD2_!BZ$4,'[1]INTERNAL PARAMETERS-1'!$B$5:$J$44,3,FALSE) + OVYLD1_!BZ68*(1-VLOOKUP(OVYLD2_!BZ$4,'[1]INTERNAL PARAMETERS-1'!$B$5:$J$44,5,FALSE))*VLOOKUP(OVYLD2_!BZ$4,'[1]INTERNAL PARAMETERS-1'!$B$5:$J$44,8,FALSE)*VLOOKUP(OVYLD2_!BZ$4,'[1]INTERNAL PARAMETERS-1'!$B$5:$J$44,3,FALSE)</f>
        <v>4.1706091059154253E-5</v>
      </c>
      <c r="CA68" s="44">
        <f>OVYLD1_!CA68*VLOOKUP(OVYLD2_!CA$4,'[1]INTERNAL PARAMETERS-1'!$B$5:$J$44,5,FALSE)*VLOOKUP(OVYLD2_!CA$4,'[1]INTERNAL PARAMETERS-1'!$B$5:$J$44,6,FALSE)*VLOOKUP(OVYLD2_!CA$4,'[1]INTERNAL PARAMETERS-1'!$B$5:$J$44,3,FALSE) + OVYLD1_!CA68*(1-VLOOKUP(OVYLD2_!CA$4,'[1]INTERNAL PARAMETERS-1'!$B$5:$J$44,5,FALSE))*VLOOKUP(OVYLD2_!CA$4,'[1]INTERNAL PARAMETERS-1'!$B$5:$J$44,8,FALSE)*VLOOKUP(OVYLD2_!CA$4,'[1]INTERNAL PARAMETERS-1'!$B$5:$J$44,3,FALSE)</f>
        <v>0</v>
      </c>
      <c r="CB68" s="44">
        <f>OVYLD1_!CB68*VLOOKUP(OVYLD2_!CB$4,'[1]INTERNAL PARAMETERS-1'!$B$5:$J$44,5,FALSE)*VLOOKUP(OVYLD2_!CB$4,'[1]INTERNAL PARAMETERS-1'!$B$5:$J$44,6,FALSE)*VLOOKUP(OVYLD2_!CB$4,'[1]INTERNAL PARAMETERS-1'!$B$5:$J$44,3,FALSE) + OVYLD1_!CB68*(1-VLOOKUP(OVYLD2_!CB$4,'[1]INTERNAL PARAMETERS-1'!$B$5:$J$44,5,FALSE))*VLOOKUP(OVYLD2_!CB$4,'[1]INTERNAL PARAMETERS-1'!$B$5:$J$44,8,FALSE)*VLOOKUP(OVYLD2_!CB$4,'[1]INTERNAL PARAMETERS-1'!$B$5:$J$44,3,FALSE)</f>
        <v>0</v>
      </c>
      <c r="CC68" s="44">
        <f>OVYLD1_!CC68*VLOOKUP(OVYLD2_!CC$4,'[1]INTERNAL PARAMETERS-1'!$B$5:$J$44,5,FALSE)*VLOOKUP(OVYLD2_!CC$4,'[1]INTERNAL PARAMETERS-1'!$B$5:$J$44,6,FALSE)*VLOOKUP(OVYLD2_!CC$4,'[1]INTERNAL PARAMETERS-1'!$B$5:$J$44,3,FALSE) + OVYLD1_!CC68*(1-VLOOKUP(OVYLD2_!CC$4,'[1]INTERNAL PARAMETERS-1'!$B$5:$J$44,5,FALSE))*VLOOKUP(OVYLD2_!CC$4,'[1]INTERNAL PARAMETERS-1'!$B$5:$J$44,8,FALSE)*VLOOKUP(OVYLD2_!CC$4,'[1]INTERNAL PARAMETERS-1'!$B$5:$J$44,3,FALSE)</f>
        <v>1.6429413048866075E-4</v>
      </c>
      <c r="CD68" s="44">
        <f>OVYLD1_!CD68*VLOOKUP(OVYLD2_!CD$4,'[1]INTERNAL PARAMETERS-1'!$B$5:$J$44,5,FALSE)*VLOOKUP(OVYLD2_!CD$4,'[1]INTERNAL PARAMETERS-1'!$B$5:$J$44,6,FALSE)*VLOOKUP(OVYLD2_!CD$4,'[1]INTERNAL PARAMETERS-1'!$B$5:$J$44,3,FALSE) + OVYLD1_!CD68*(1-VLOOKUP(OVYLD2_!CD$4,'[1]INTERNAL PARAMETERS-1'!$B$5:$J$44,5,FALSE))*VLOOKUP(OVYLD2_!CD$4,'[1]INTERNAL PARAMETERS-1'!$B$5:$J$44,8,FALSE)*VLOOKUP(OVYLD2_!CD$4,'[1]INTERNAL PARAMETERS-1'!$B$5:$J$44,3,FALSE)</f>
        <v>2.0062835163312391E-4</v>
      </c>
      <c r="CE68" s="44">
        <f>OVYLD1_!CE68*VLOOKUP(OVYLD2_!CE$4,'[1]INTERNAL PARAMETERS-1'!$B$5:$J$44,5,FALSE)*VLOOKUP(OVYLD2_!CE$4,'[1]INTERNAL PARAMETERS-1'!$B$5:$J$44,6,FALSE)*VLOOKUP(OVYLD2_!CE$4,'[1]INTERNAL PARAMETERS-1'!$B$5:$J$44,3,FALSE) + OVYLD1_!CE68*(1-VLOOKUP(OVYLD2_!CE$4,'[1]INTERNAL PARAMETERS-1'!$B$5:$J$44,5,FALSE))*VLOOKUP(OVYLD2_!CE$4,'[1]INTERNAL PARAMETERS-1'!$B$5:$J$44,8,FALSE)*VLOOKUP(OVYLD2_!CE$4,'[1]INTERNAL PARAMETERS-1'!$B$5:$J$44,3,FALSE)</f>
        <v>5.4614058138258343E-4</v>
      </c>
      <c r="CF68" s="44">
        <f>OVYLD1_!CF68*VLOOKUP(OVYLD2_!CF$4,'[1]INTERNAL PARAMETERS-1'!$B$5:$J$44,5,FALSE)*VLOOKUP(OVYLD2_!CF$4,'[1]INTERNAL PARAMETERS-1'!$B$5:$J$44,6,FALSE)*VLOOKUP(OVYLD2_!CF$4,'[1]INTERNAL PARAMETERS-1'!$B$5:$J$44,3,FALSE) + OVYLD1_!CF68*(1-VLOOKUP(OVYLD2_!CF$4,'[1]INTERNAL PARAMETERS-1'!$B$5:$J$44,5,FALSE))*VLOOKUP(OVYLD2_!CF$4,'[1]INTERNAL PARAMETERS-1'!$B$5:$J$44,8,FALSE)*VLOOKUP(OVYLD2_!CF$4,'[1]INTERNAL PARAMETERS-1'!$B$5:$J$44,3,FALSE)</f>
        <v>1.0514522646184177E-3</v>
      </c>
      <c r="CG68" s="44">
        <f>OVYLD1_!CG68*VLOOKUP(OVYLD2_!CG$4,'[1]INTERNAL PARAMETERS-1'!$B$5:$J$44,5,FALSE)*VLOOKUP(OVYLD2_!CG$4,'[1]INTERNAL PARAMETERS-1'!$B$5:$J$44,6,FALSE)*VLOOKUP(OVYLD2_!CG$4,'[1]INTERNAL PARAMETERS-1'!$B$5:$J$44,3,FALSE) + OVYLD1_!CG68*(1-VLOOKUP(OVYLD2_!CG$4,'[1]INTERNAL PARAMETERS-1'!$B$5:$J$44,5,FALSE))*VLOOKUP(OVYLD2_!CG$4,'[1]INTERNAL PARAMETERS-1'!$B$5:$J$44,8,FALSE)*VLOOKUP(OVYLD2_!CG$4,'[1]INTERNAL PARAMETERS-1'!$B$5:$J$44,3,FALSE)</f>
        <v>2.7872216661692056E-5</v>
      </c>
      <c r="CH68" s="43">
        <f>OVYLD1_!CH68*VLOOKUP(OVYLD2_!CH$4,'[1]INTERNAL PARAMETERS-1'!$B$5:$J$44,5,FALSE)*VLOOKUP(OVYLD2_!CH$4,'[1]INTERNAL PARAMETERS-1'!$B$5:$J$44,6,FALSE)*VLOOKUP(OVYLD2_!CH$4,'[1]INTERNAL PARAMETERS-1'!$B$5:$J$44,3,FALSE) + OVYLD1_!CH68*(1-VLOOKUP(OVYLD2_!CH$4,'[1]INTERNAL PARAMETERS-1'!$B$5:$J$44,5,FALSE))*VLOOKUP(OVYLD2_!CH$4,'[1]INTERNAL PARAMETERS-1'!$B$5:$J$44,8,FALSE)*VLOOKUP(OVYLD2_!CH$4,'[1]INTERNAL PARAMETERS-1'!$B$5:$J$44,3,FALSE)</f>
        <v>0</v>
      </c>
      <c r="CJ68" s="45">
        <f t="shared" si="0"/>
        <v>6.8896752893946296</v>
      </c>
      <c r="CK68" s="43">
        <f t="shared" si="1"/>
        <v>0.24609112323160856</v>
      </c>
    </row>
    <row r="69" spans="2:89" x14ac:dyDescent="0.5">
      <c r="B69" s="58" t="s">
        <v>4</v>
      </c>
      <c r="C69" s="57" t="s">
        <v>63</v>
      </c>
      <c r="D69" s="57" t="s">
        <v>70</v>
      </c>
      <c r="E69" s="128">
        <f>OVERALL2021!AI69</f>
        <v>19.392926302337578</v>
      </c>
      <c r="F69" s="56">
        <f>'[1]INTERNAL PARAMETERS-1'!M15</f>
        <v>34.72</v>
      </c>
      <c r="G69" s="45">
        <f>OVYLD1_!G69*VLOOKUP(OVYLD2_!G$4,'[1]INTERNAL PARAMETERS-1'!$B$5:$J$44,5,FALSE)*VLOOKUP(OVYLD2_!G$4,'[1]INTERNAL PARAMETERS-1'!$B$5:$J$44,7,FALSE)*OVYLD2_!$F69 + OVYLD1_!G69*(1-VLOOKUP(OVYLD2_!G$4,'[1]INTERNAL PARAMETERS-1'!$B$5:$J$44,5,FALSE))*VLOOKUP(OVYLD2_!G$4,'[1]INTERNAL PARAMETERS-1'!$B$5:$J$44,9,FALSE)*OVYLD2_!$F69</f>
        <v>1.4490095357656856</v>
      </c>
      <c r="H69" s="44">
        <f>OVYLD1_!H69*VLOOKUP(OVYLD2_!H$4,'[1]INTERNAL PARAMETERS-1'!$B$5:$J$44,5,FALSE)*VLOOKUP(OVYLD2_!H$4,'[1]INTERNAL PARAMETERS-1'!$B$5:$J$44,7,FALSE)*OVYLD2_!$F69 + OVYLD1_!H69*(1-VLOOKUP(OVYLD2_!H$4,'[1]INTERNAL PARAMETERS-1'!$B$5:$J$44,5,FALSE))*VLOOKUP(OVYLD2_!H$4,'[1]INTERNAL PARAMETERS-1'!$B$5:$J$44,9,FALSE)*OVYLD2_!$F69</f>
        <v>0.67219068092519496</v>
      </c>
      <c r="I69" s="44">
        <f>OVYLD1_!I69*VLOOKUP(OVYLD2_!I$4,'[1]INTERNAL PARAMETERS-1'!$B$5:$J$44,5,FALSE)*VLOOKUP(OVYLD2_!I$4,'[1]INTERNAL PARAMETERS-1'!$B$5:$J$44,7,FALSE)*OVYLD2_!$F69 + OVYLD1_!I69*(1-VLOOKUP(OVYLD2_!I$4,'[1]INTERNAL PARAMETERS-1'!$B$5:$J$44,5,FALSE))*VLOOKUP(OVYLD2_!I$4,'[1]INTERNAL PARAMETERS-1'!$B$5:$J$44,9,FALSE)*OVYLD2_!$F69</f>
        <v>1.5102019980399908</v>
      </c>
      <c r="J69" s="44">
        <f>OVYLD1_!J69*VLOOKUP(OVYLD2_!J$4,'[1]INTERNAL PARAMETERS-1'!$B$5:$J$44,5,FALSE)*VLOOKUP(OVYLD2_!J$4,'[1]INTERNAL PARAMETERS-1'!$B$5:$J$44,7,FALSE)*OVYLD2_!$F69 + OVYLD1_!J69*(1-VLOOKUP(OVYLD2_!J$4,'[1]INTERNAL PARAMETERS-1'!$B$5:$J$44,5,FALSE))*VLOOKUP(OVYLD2_!J$4,'[1]INTERNAL PARAMETERS-1'!$B$5:$J$44,9,FALSE)*OVYLD2_!$F69</f>
        <v>0</v>
      </c>
      <c r="K69" s="44">
        <f>OVYLD1_!K69*VLOOKUP(OVYLD2_!K$4,'[1]INTERNAL PARAMETERS-1'!$B$5:$J$44,5,FALSE)*VLOOKUP(OVYLD2_!K$4,'[1]INTERNAL PARAMETERS-1'!$B$5:$J$44,7,FALSE)*OVYLD2_!$F69 + OVYLD1_!K69*(1-VLOOKUP(OVYLD2_!K$4,'[1]INTERNAL PARAMETERS-1'!$B$5:$J$44,5,FALSE))*VLOOKUP(OVYLD2_!K$4,'[1]INTERNAL PARAMETERS-1'!$B$5:$J$44,9,FALSE)*OVYLD2_!$F69</f>
        <v>0</v>
      </c>
      <c r="L69" s="44">
        <f>OVYLD1_!L69*VLOOKUP(OVYLD2_!L$4,'[1]INTERNAL PARAMETERS-1'!$B$5:$J$44,5,FALSE)*VLOOKUP(OVYLD2_!L$4,'[1]INTERNAL PARAMETERS-1'!$B$5:$J$44,7,FALSE)*OVYLD2_!$F69 + OVYLD1_!L69*(1-VLOOKUP(OVYLD2_!L$4,'[1]INTERNAL PARAMETERS-1'!$B$5:$J$44,5,FALSE))*VLOOKUP(OVYLD2_!L$4,'[1]INTERNAL PARAMETERS-1'!$B$5:$J$44,9,FALSE)*OVYLD2_!$F69</f>
        <v>0</v>
      </c>
      <c r="M69" s="44">
        <f>OVYLD1_!M69*VLOOKUP(OVYLD2_!M$4,'[1]INTERNAL PARAMETERS-1'!$B$5:$J$44,5,FALSE)*VLOOKUP(OVYLD2_!M$4,'[1]INTERNAL PARAMETERS-1'!$B$5:$J$44,7,FALSE)*OVYLD2_!$F69 + OVYLD1_!M69*(1-VLOOKUP(OVYLD2_!M$4,'[1]INTERNAL PARAMETERS-1'!$B$5:$J$44,5,FALSE))*VLOOKUP(OVYLD2_!M$4,'[1]INTERNAL PARAMETERS-1'!$B$5:$J$44,9,FALSE)*OVYLD2_!$F69</f>
        <v>6.7502590689224012E-2</v>
      </c>
      <c r="N69" s="44">
        <f>OVYLD1_!N69*VLOOKUP(OVYLD2_!N$4,'[1]INTERNAL PARAMETERS-1'!$B$5:$J$44,5,FALSE)*VLOOKUP(OVYLD2_!N$4,'[1]INTERNAL PARAMETERS-1'!$B$5:$J$44,7,FALSE)*OVYLD2_!$F69 + OVYLD1_!N69*(1-VLOOKUP(OVYLD2_!N$4,'[1]INTERNAL PARAMETERS-1'!$B$5:$J$44,5,FALSE))*VLOOKUP(OVYLD2_!N$4,'[1]INTERNAL PARAMETERS-1'!$B$5:$J$44,9,FALSE)*OVYLD2_!$F69</f>
        <v>4.967604345579908E-3</v>
      </c>
      <c r="O69" s="44">
        <f>OVYLD1_!O69*VLOOKUP(OVYLD2_!O$4,'[1]INTERNAL PARAMETERS-1'!$B$5:$J$44,5,FALSE)*VLOOKUP(OVYLD2_!O$4,'[1]INTERNAL PARAMETERS-1'!$B$5:$J$44,7,FALSE)*OVYLD2_!$F69 + OVYLD1_!O69*(1-VLOOKUP(OVYLD2_!O$4,'[1]INTERNAL PARAMETERS-1'!$B$5:$J$44,5,FALSE))*VLOOKUP(OVYLD2_!O$4,'[1]INTERNAL PARAMETERS-1'!$B$5:$J$44,9,FALSE)*OVYLD2_!$F69</f>
        <v>0</v>
      </c>
      <c r="P69" s="44">
        <f>OVYLD1_!P69*VLOOKUP(OVYLD2_!P$4,'[1]INTERNAL PARAMETERS-1'!$B$5:$J$44,5,FALSE)*VLOOKUP(OVYLD2_!P$4,'[1]INTERNAL PARAMETERS-1'!$B$5:$J$44,7,FALSE)*OVYLD2_!$F69 + OVYLD1_!P69*(1-VLOOKUP(OVYLD2_!P$4,'[1]INTERNAL PARAMETERS-1'!$B$5:$J$44,5,FALSE))*VLOOKUP(OVYLD2_!P$4,'[1]INTERNAL PARAMETERS-1'!$B$5:$J$44,9,FALSE)*OVYLD2_!$F69</f>
        <v>0</v>
      </c>
      <c r="Q69" s="44">
        <f>OVYLD1_!Q69*VLOOKUP(OVYLD2_!Q$4,'[1]INTERNAL PARAMETERS-1'!$B$5:$J$44,5,FALSE)*VLOOKUP(OVYLD2_!Q$4,'[1]INTERNAL PARAMETERS-1'!$B$5:$J$44,7,FALSE)*OVYLD2_!$F69 + OVYLD1_!Q69*(1-VLOOKUP(OVYLD2_!Q$4,'[1]INTERNAL PARAMETERS-1'!$B$5:$J$44,5,FALSE))*VLOOKUP(OVYLD2_!Q$4,'[1]INTERNAL PARAMETERS-1'!$B$5:$J$44,9,FALSE)*OVYLD2_!$F69</f>
        <v>0</v>
      </c>
      <c r="R69" s="44">
        <f>OVYLD1_!R69*VLOOKUP(OVYLD2_!R$4,'[1]INTERNAL PARAMETERS-1'!$B$5:$J$44,5,FALSE)*VLOOKUP(OVYLD2_!R$4,'[1]INTERNAL PARAMETERS-1'!$B$5:$J$44,7,FALSE)*OVYLD2_!$F69 + OVYLD1_!R69*(1-VLOOKUP(OVYLD2_!R$4,'[1]INTERNAL PARAMETERS-1'!$B$5:$J$44,5,FALSE))*VLOOKUP(OVYLD2_!R$4,'[1]INTERNAL PARAMETERS-1'!$B$5:$J$44,9,FALSE)*OVYLD2_!$F69</f>
        <v>3.0283348317143022E-3</v>
      </c>
      <c r="S69" s="44">
        <f>OVYLD1_!S69*VLOOKUP(OVYLD2_!S$4,'[1]INTERNAL PARAMETERS-1'!$B$5:$J$44,5,FALSE)*VLOOKUP(OVYLD2_!S$4,'[1]INTERNAL PARAMETERS-1'!$B$5:$J$44,7,FALSE)*OVYLD2_!$F69 + OVYLD1_!S69*(1-VLOOKUP(OVYLD2_!S$4,'[1]INTERNAL PARAMETERS-1'!$B$5:$J$44,5,FALSE))*VLOOKUP(OVYLD2_!S$4,'[1]INTERNAL PARAMETERS-1'!$B$5:$J$44,9,FALSE)*OVYLD2_!$F69</f>
        <v>0.22419748637840836</v>
      </c>
      <c r="T69" s="44">
        <f>OVYLD1_!T69*VLOOKUP(OVYLD2_!T$4,'[1]INTERNAL PARAMETERS-1'!$B$5:$J$44,5,FALSE)*VLOOKUP(OVYLD2_!T$4,'[1]INTERNAL PARAMETERS-1'!$B$5:$J$44,7,FALSE)*OVYLD2_!$F69 + OVYLD1_!T69*(1-VLOOKUP(OVYLD2_!T$4,'[1]INTERNAL PARAMETERS-1'!$B$5:$J$44,5,FALSE))*VLOOKUP(OVYLD2_!T$4,'[1]INTERNAL PARAMETERS-1'!$B$5:$J$44,9,FALSE)*OVYLD2_!$F69</f>
        <v>4.541896257410357E-2</v>
      </c>
      <c r="U69" s="44">
        <f>OVYLD1_!U69*VLOOKUP(OVYLD2_!U$4,'[1]INTERNAL PARAMETERS-1'!$B$5:$J$44,5,FALSE)*VLOOKUP(OVYLD2_!U$4,'[1]INTERNAL PARAMETERS-1'!$B$5:$J$44,7,FALSE)*OVYLD2_!$F69 + OVYLD1_!U69*(1-VLOOKUP(OVYLD2_!U$4,'[1]INTERNAL PARAMETERS-1'!$B$5:$J$44,5,FALSE))*VLOOKUP(OVYLD2_!U$4,'[1]INTERNAL PARAMETERS-1'!$B$5:$J$44,9,FALSE)*OVYLD2_!$F69</f>
        <v>2.1384571331728757E-2</v>
      </c>
      <c r="V69" s="44">
        <f>OVYLD1_!V69*VLOOKUP(OVYLD2_!V$4,'[1]INTERNAL PARAMETERS-1'!$B$5:$J$44,5,FALSE)*VLOOKUP(OVYLD2_!V$4,'[1]INTERNAL PARAMETERS-1'!$B$5:$J$44,7,FALSE)*OVYLD2_!$F69 + OVYLD1_!V69*(1-VLOOKUP(OVYLD2_!V$4,'[1]INTERNAL PARAMETERS-1'!$B$5:$J$44,5,FALSE))*VLOOKUP(OVYLD2_!V$4,'[1]INTERNAL PARAMETERS-1'!$B$5:$J$44,9,FALSE)*OVYLD2_!$F69</f>
        <v>0.14511071707083173</v>
      </c>
      <c r="W69" s="44">
        <f>OVYLD1_!W69*VLOOKUP(OVYLD2_!W$4,'[1]INTERNAL PARAMETERS-1'!$B$5:$J$44,5,FALSE)*VLOOKUP(OVYLD2_!W$4,'[1]INTERNAL PARAMETERS-1'!$B$5:$J$44,7,FALSE)*OVYLD2_!$F69 + OVYLD1_!W69*(1-VLOOKUP(OVYLD2_!W$4,'[1]INTERNAL PARAMETERS-1'!$B$5:$J$44,5,FALSE))*VLOOKUP(OVYLD2_!W$4,'[1]INTERNAL PARAMETERS-1'!$B$5:$J$44,9,FALSE)*OVYLD2_!$F69</f>
        <v>0</v>
      </c>
      <c r="X69" s="44">
        <f>OVYLD1_!X69*VLOOKUP(OVYLD2_!X$4,'[1]INTERNAL PARAMETERS-1'!$B$5:$J$44,5,FALSE)*VLOOKUP(OVYLD2_!X$4,'[1]INTERNAL PARAMETERS-1'!$B$5:$J$44,7,FALSE)*OVYLD2_!$F69 + OVYLD1_!X69*(1-VLOOKUP(OVYLD2_!X$4,'[1]INTERNAL PARAMETERS-1'!$B$5:$J$44,5,FALSE))*VLOOKUP(OVYLD2_!X$4,'[1]INTERNAL PARAMETERS-1'!$B$5:$J$44,9,FALSE)*OVYLD2_!$F69</f>
        <v>0</v>
      </c>
      <c r="Y69" s="44">
        <f>OVYLD1_!Y69*VLOOKUP(OVYLD2_!Y$4,'[1]INTERNAL PARAMETERS-1'!$B$5:$J$44,5,FALSE)*VLOOKUP(OVYLD2_!Y$4,'[1]INTERNAL PARAMETERS-1'!$B$5:$J$44,7,FALSE)*OVYLD2_!$F69 + OVYLD1_!Y69*(1-VLOOKUP(OVYLD2_!Y$4,'[1]INTERNAL PARAMETERS-1'!$B$5:$J$44,5,FALSE))*VLOOKUP(OVYLD2_!Y$4,'[1]INTERNAL PARAMETERS-1'!$B$5:$J$44,9,FALSE)*OVYLD2_!$F69</f>
        <v>0</v>
      </c>
      <c r="Z69" s="44">
        <f>OVYLD1_!Z69*VLOOKUP(OVYLD2_!Z$4,'[1]INTERNAL PARAMETERS-1'!$B$5:$J$44,5,FALSE)*VLOOKUP(OVYLD2_!Z$4,'[1]INTERNAL PARAMETERS-1'!$B$5:$J$44,7,FALSE)*OVYLD2_!$F69 + OVYLD1_!Z69*(1-VLOOKUP(OVYLD2_!Z$4,'[1]INTERNAL PARAMETERS-1'!$B$5:$J$44,5,FALSE))*VLOOKUP(OVYLD2_!Z$4,'[1]INTERNAL PARAMETERS-1'!$B$5:$J$44,9,FALSE)*OVYLD2_!$F69</f>
        <v>0</v>
      </c>
      <c r="AA69" s="44">
        <f>OVYLD1_!AA69*VLOOKUP(OVYLD2_!AA$4,'[1]INTERNAL PARAMETERS-1'!$B$5:$J$44,5,FALSE)*VLOOKUP(OVYLD2_!AA$4,'[1]INTERNAL PARAMETERS-1'!$B$5:$J$44,7,FALSE)*OVYLD2_!$F69 + OVYLD1_!AA69*(1-VLOOKUP(OVYLD2_!AA$4,'[1]INTERNAL PARAMETERS-1'!$B$5:$J$44,5,FALSE))*VLOOKUP(OVYLD2_!AA$4,'[1]INTERNAL PARAMETERS-1'!$B$5:$J$44,9,FALSE)*OVYLD2_!$F69</f>
        <v>0</v>
      </c>
      <c r="AB69" s="44">
        <f>OVYLD1_!AB69*VLOOKUP(OVYLD2_!AB$4,'[1]INTERNAL PARAMETERS-1'!$B$5:$J$44,5,FALSE)*VLOOKUP(OVYLD2_!AB$4,'[1]INTERNAL PARAMETERS-1'!$B$5:$J$44,7,FALSE)*OVYLD2_!$F69 + OVYLD1_!AB69*(1-VLOOKUP(OVYLD2_!AB$4,'[1]INTERNAL PARAMETERS-1'!$B$5:$J$44,5,FALSE))*VLOOKUP(OVYLD2_!AB$4,'[1]INTERNAL PARAMETERS-1'!$B$5:$J$44,9,FALSE)*OVYLD2_!$F69</f>
        <v>0</v>
      </c>
      <c r="AC69" s="44">
        <f>OVYLD1_!AC69*VLOOKUP(OVYLD2_!AC$4,'[1]INTERNAL PARAMETERS-1'!$B$5:$J$44,5,FALSE)*VLOOKUP(OVYLD2_!AC$4,'[1]INTERNAL PARAMETERS-1'!$B$5:$J$44,7,FALSE)*OVYLD2_!$F69 + OVYLD1_!AC69*(1-VLOOKUP(OVYLD2_!AC$4,'[1]INTERNAL PARAMETERS-1'!$B$5:$J$44,5,FALSE))*VLOOKUP(OVYLD2_!AC$4,'[1]INTERNAL PARAMETERS-1'!$B$5:$J$44,9,FALSE)*OVYLD2_!$F69</f>
        <v>0</v>
      </c>
      <c r="AD69" s="44">
        <f>OVYLD1_!AD69*VLOOKUP(OVYLD2_!AD$4,'[1]INTERNAL PARAMETERS-1'!$B$5:$J$44,5,FALSE)*VLOOKUP(OVYLD2_!AD$4,'[1]INTERNAL PARAMETERS-1'!$B$5:$J$44,7,FALSE)*OVYLD2_!$F69 + OVYLD1_!AD69*(1-VLOOKUP(OVYLD2_!AD$4,'[1]INTERNAL PARAMETERS-1'!$B$5:$J$44,5,FALSE))*VLOOKUP(OVYLD2_!AD$4,'[1]INTERNAL PARAMETERS-1'!$B$5:$J$44,9,FALSE)*OVYLD2_!$F69</f>
        <v>0</v>
      </c>
      <c r="AE69" s="44">
        <f>OVYLD1_!AE69*VLOOKUP(OVYLD2_!AE$4,'[1]INTERNAL PARAMETERS-1'!$B$5:$J$44,5,FALSE)*VLOOKUP(OVYLD2_!AE$4,'[1]INTERNAL PARAMETERS-1'!$B$5:$J$44,7,FALSE)*OVYLD2_!$F69 + OVYLD1_!AE69*(1-VLOOKUP(OVYLD2_!AE$4,'[1]INTERNAL PARAMETERS-1'!$B$5:$J$44,5,FALSE))*VLOOKUP(OVYLD2_!AE$4,'[1]INTERNAL PARAMETERS-1'!$B$5:$J$44,9,FALSE)*OVYLD2_!$F69</f>
        <v>0</v>
      </c>
      <c r="AF69" s="44">
        <f>OVYLD1_!AF69*VLOOKUP(OVYLD2_!AF$4,'[1]INTERNAL PARAMETERS-1'!$B$5:$J$44,5,FALSE)*VLOOKUP(OVYLD2_!AF$4,'[1]INTERNAL PARAMETERS-1'!$B$5:$J$44,7,FALSE)*OVYLD2_!$F69 + OVYLD1_!AF69*(1-VLOOKUP(OVYLD2_!AF$4,'[1]INTERNAL PARAMETERS-1'!$B$5:$J$44,5,FALSE))*VLOOKUP(OVYLD2_!AF$4,'[1]INTERNAL PARAMETERS-1'!$B$5:$J$44,9,FALSE)*OVYLD2_!$F69</f>
        <v>7.3815661523036116E-3</v>
      </c>
      <c r="AG69" s="44">
        <f>OVYLD1_!AG69*VLOOKUP(OVYLD2_!AG$4,'[1]INTERNAL PARAMETERS-1'!$B$5:$J$44,5,FALSE)*VLOOKUP(OVYLD2_!AG$4,'[1]INTERNAL PARAMETERS-1'!$B$5:$J$44,7,FALSE)*OVYLD2_!$F69 + OVYLD1_!AG69*(1-VLOOKUP(OVYLD2_!AG$4,'[1]INTERNAL PARAMETERS-1'!$B$5:$J$44,5,FALSE))*VLOOKUP(OVYLD2_!AG$4,'[1]INTERNAL PARAMETERS-1'!$B$5:$J$44,9,FALSE)*OVYLD2_!$F69</f>
        <v>0</v>
      </c>
      <c r="AH69" s="44">
        <f>OVYLD1_!AH69*VLOOKUP(OVYLD2_!AH$4,'[1]INTERNAL PARAMETERS-1'!$B$5:$J$44,5,FALSE)*VLOOKUP(OVYLD2_!AH$4,'[1]INTERNAL PARAMETERS-1'!$B$5:$J$44,7,FALSE)*OVYLD2_!$F69 + OVYLD1_!AH69*(1-VLOOKUP(OVYLD2_!AH$4,'[1]INTERNAL PARAMETERS-1'!$B$5:$J$44,5,FALSE))*VLOOKUP(OVYLD2_!AH$4,'[1]INTERNAL PARAMETERS-1'!$B$5:$J$44,9,FALSE)*OVYLD2_!$F69</f>
        <v>0</v>
      </c>
      <c r="AI69" s="44">
        <f>OVYLD1_!AI69*VLOOKUP(OVYLD2_!AI$4,'[1]INTERNAL PARAMETERS-1'!$B$5:$J$44,5,FALSE)*VLOOKUP(OVYLD2_!AI$4,'[1]INTERNAL PARAMETERS-1'!$B$5:$J$44,7,FALSE)*OVYLD2_!$F69 + OVYLD1_!AI69*(1-VLOOKUP(OVYLD2_!AI$4,'[1]INTERNAL PARAMETERS-1'!$B$5:$J$44,5,FALSE))*VLOOKUP(OVYLD2_!AI$4,'[1]INTERNAL PARAMETERS-1'!$B$5:$J$44,9,FALSE)*OVYLD2_!$F69</f>
        <v>0</v>
      </c>
      <c r="AJ69" s="44">
        <f>OVYLD1_!AJ69*VLOOKUP(OVYLD2_!AJ$4,'[1]INTERNAL PARAMETERS-1'!$B$5:$J$44,5,FALSE)*VLOOKUP(OVYLD2_!AJ$4,'[1]INTERNAL PARAMETERS-1'!$B$5:$J$44,7,FALSE)*OVYLD2_!$F69 + OVYLD1_!AJ69*(1-VLOOKUP(OVYLD2_!AJ$4,'[1]INTERNAL PARAMETERS-1'!$B$5:$J$44,5,FALSE))*VLOOKUP(OVYLD2_!AJ$4,'[1]INTERNAL PARAMETERS-1'!$B$5:$J$44,9,FALSE)*OVYLD2_!$F69</f>
        <v>7.3815661523036116E-3</v>
      </c>
      <c r="AK69" s="44">
        <f>OVYLD1_!AK69*VLOOKUP(OVYLD2_!AK$4,'[1]INTERNAL PARAMETERS-1'!$B$5:$J$44,5,FALSE)*VLOOKUP(OVYLD2_!AK$4,'[1]INTERNAL PARAMETERS-1'!$B$5:$J$44,7,FALSE)*OVYLD2_!$F69 + OVYLD1_!AK69*(1-VLOOKUP(OVYLD2_!AK$4,'[1]INTERNAL PARAMETERS-1'!$B$5:$J$44,5,FALSE))*VLOOKUP(OVYLD2_!AK$4,'[1]INTERNAL PARAMETERS-1'!$B$5:$J$44,9,FALSE)*OVYLD2_!$F69</f>
        <v>0</v>
      </c>
      <c r="AL69" s="44">
        <f>OVYLD1_!AL69*VLOOKUP(OVYLD2_!AL$4,'[1]INTERNAL PARAMETERS-1'!$B$5:$J$44,5,FALSE)*VLOOKUP(OVYLD2_!AL$4,'[1]INTERNAL PARAMETERS-1'!$B$5:$J$44,7,FALSE)*OVYLD2_!$F69 + OVYLD1_!AL69*(1-VLOOKUP(OVYLD2_!AL$4,'[1]INTERNAL PARAMETERS-1'!$B$5:$J$44,5,FALSE))*VLOOKUP(OVYLD2_!AL$4,'[1]INTERNAL PARAMETERS-1'!$B$5:$J$44,9,FALSE)*OVYLD2_!$F69</f>
        <v>0</v>
      </c>
      <c r="AM69" s="44">
        <f>OVYLD1_!AM69*VLOOKUP(OVYLD2_!AM$4,'[1]INTERNAL PARAMETERS-1'!$B$5:$J$44,5,FALSE)*VLOOKUP(OVYLD2_!AM$4,'[1]INTERNAL PARAMETERS-1'!$B$5:$J$44,7,FALSE)*OVYLD2_!$F69 + OVYLD1_!AM69*(1-VLOOKUP(OVYLD2_!AM$4,'[1]INTERNAL PARAMETERS-1'!$B$5:$J$44,5,FALSE))*VLOOKUP(OVYLD2_!AM$4,'[1]INTERNAL PARAMETERS-1'!$B$5:$J$44,9,FALSE)*OVYLD2_!$F69</f>
        <v>0</v>
      </c>
      <c r="AN69" s="44">
        <f>OVYLD1_!AN69*VLOOKUP(OVYLD2_!AN$4,'[1]INTERNAL PARAMETERS-1'!$B$5:$J$44,5,FALSE)*VLOOKUP(OVYLD2_!AN$4,'[1]INTERNAL PARAMETERS-1'!$B$5:$J$44,7,FALSE)*OVYLD2_!$F69 + OVYLD1_!AN69*(1-VLOOKUP(OVYLD2_!AN$4,'[1]INTERNAL PARAMETERS-1'!$B$5:$J$44,5,FALSE))*VLOOKUP(OVYLD2_!AN$4,'[1]INTERNAL PARAMETERS-1'!$B$5:$J$44,9,FALSE)*OVYLD2_!$F69</f>
        <v>0</v>
      </c>
      <c r="AO69" s="44">
        <f>OVYLD1_!AO69*VLOOKUP(OVYLD2_!AO$4,'[1]INTERNAL PARAMETERS-1'!$B$5:$J$44,5,FALSE)*VLOOKUP(OVYLD2_!AO$4,'[1]INTERNAL PARAMETERS-1'!$B$5:$J$44,7,FALSE)*OVYLD2_!$F69 + OVYLD1_!AO69*(1-VLOOKUP(OVYLD2_!AO$4,'[1]INTERNAL PARAMETERS-1'!$B$5:$J$44,5,FALSE))*VLOOKUP(OVYLD2_!AO$4,'[1]INTERNAL PARAMETERS-1'!$B$5:$J$44,9,FALSE)*OVYLD2_!$F69</f>
        <v>0</v>
      </c>
      <c r="AP69" s="44">
        <f>OVYLD1_!AP69*VLOOKUP(OVYLD2_!AP$4,'[1]INTERNAL PARAMETERS-1'!$B$5:$J$44,5,FALSE)*VLOOKUP(OVYLD2_!AP$4,'[1]INTERNAL PARAMETERS-1'!$B$5:$J$44,7,FALSE)*OVYLD2_!$F69 + OVYLD1_!AP69*(1-VLOOKUP(OVYLD2_!AP$4,'[1]INTERNAL PARAMETERS-1'!$B$5:$J$44,5,FALSE))*VLOOKUP(OVYLD2_!AP$4,'[1]INTERNAL PARAMETERS-1'!$B$5:$J$44,9,FALSE)*OVYLD2_!$F69</f>
        <v>0</v>
      </c>
      <c r="AQ69" s="44">
        <f>OVYLD1_!AQ69*VLOOKUP(OVYLD2_!AQ$4,'[1]INTERNAL PARAMETERS-1'!$B$5:$J$44,5,FALSE)*VLOOKUP(OVYLD2_!AQ$4,'[1]INTERNAL PARAMETERS-1'!$B$5:$J$44,7,FALSE)*OVYLD2_!$F69 + OVYLD1_!AQ69*(1-VLOOKUP(OVYLD2_!AQ$4,'[1]INTERNAL PARAMETERS-1'!$B$5:$J$44,5,FALSE))*VLOOKUP(OVYLD2_!AQ$4,'[1]INTERNAL PARAMETERS-1'!$B$5:$J$44,9,FALSE)*OVYLD2_!$F69</f>
        <v>0</v>
      </c>
      <c r="AR69" s="44">
        <f>OVYLD1_!AR69*VLOOKUP(OVYLD2_!AR$4,'[1]INTERNAL PARAMETERS-1'!$B$5:$J$44,5,FALSE)*VLOOKUP(OVYLD2_!AR$4,'[1]INTERNAL PARAMETERS-1'!$B$5:$J$44,7,FALSE)*OVYLD2_!$F69 + OVYLD1_!AR69*(1-VLOOKUP(OVYLD2_!AR$4,'[1]INTERNAL PARAMETERS-1'!$B$5:$J$44,5,FALSE))*VLOOKUP(OVYLD2_!AR$4,'[1]INTERNAL PARAMETERS-1'!$B$5:$J$44,9,FALSE)*OVYLD2_!$F69</f>
        <v>0</v>
      </c>
      <c r="AS69" s="44">
        <f>OVYLD1_!AS69*VLOOKUP(OVYLD2_!AS$4,'[1]INTERNAL PARAMETERS-1'!$B$5:$J$44,5,FALSE)*VLOOKUP(OVYLD2_!AS$4,'[1]INTERNAL PARAMETERS-1'!$B$5:$J$44,7,FALSE)*OVYLD2_!$F69 + OVYLD1_!AS69*(1-VLOOKUP(OVYLD2_!AS$4,'[1]INTERNAL PARAMETERS-1'!$B$5:$J$44,5,FALSE))*VLOOKUP(OVYLD2_!AS$4,'[1]INTERNAL PARAMETERS-1'!$B$5:$J$44,9,FALSE)*OVYLD2_!$F69</f>
        <v>0</v>
      </c>
      <c r="AT69" s="43">
        <f>OVYLD1_!AT69*VLOOKUP(OVYLD2_!AT$4,'[1]INTERNAL PARAMETERS-1'!$B$5:$J$44,5,FALSE)*VLOOKUP(OVYLD2_!AT$4,'[1]INTERNAL PARAMETERS-1'!$B$5:$J$44,7,FALSE)*OVYLD2_!$F69 + OVYLD1_!AT69*(1-VLOOKUP(OVYLD2_!AT$4,'[1]INTERNAL PARAMETERS-1'!$B$5:$J$44,5,FALSE))*VLOOKUP(OVYLD2_!AT$4,'[1]INTERNAL PARAMETERS-1'!$B$5:$J$44,9,FALSE)*OVYLD2_!$F69</f>
        <v>0</v>
      </c>
      <c r="AU69" s="45">
        <f>OVYLD1_!AU69*VLOOKUP(OVYLD2_!AU$4,'[1]INTERNAL PARAMETERS-1'!$B$5:$J$44,5,FALSE)*VLOOKUP(OVYLD2_!AU$4,'[1]INTERNAL PARAMETERS-1'!$B$5:$J$44,6,FALSE)*VLOOKUP(OVYLD2_!AU$4,'[1]INTERNAL PARAMETERS-1'!$B$5:$J$44,3,FALSE) + OVYLD1_!AU69*(1-VLOOKUP(OVYLD2_!AU$4,'[1]INTERNAL PARAMETERS-1'!$B$5:$J$44,5,FALSE))*VLOOKUP(OVYLD2_!AU$4,'[1]INTERNAL PARAMETERS-1'!$B$5:$J$44,8,FALSE)*VLOOKUP(OVYLD2_!AU$4,'[1]INTERNAL PARAMETERS-1'!$B$5:$J$44,3,FALSE)</f>
        <v>0</v>
      </c>
      <c r="AV69" s="44">
        <f>OVYLD1_!AV69*VLOOKUP(OVYLD2_!AV$4,'[1]INTERNAL PARAMETERS-1'!$B$5:$J$44,5,FALSE)*VLOOKUP(OVYLD2_!AV$4,'[1]INTERNAL PARAMETERS-1'!$B$5:$J$44,6,FALSE)*VLOOKUP(OVYLD2_!AV$4,'[1]INTERNAL PARAMETERS-1'!$B$5:$J$44,3,FALSE) + OVYLD1_!AV69*(1-VLOOKUP(OVYLD2_!AV$4,'[1]INTERNAL PARAMETERS-1'!$B$5:$J$44,5,FALSE))*VLOOKUP(OVYLD2_!AV$4,'[1]INTERNAL PARAMETERS-1'!$B$5:$J$44,8,FALSE)*VLOOKUP(OVYLD2_!AV$4,'[1]INTERNAL PARAMETERS-1'!$B$5:$J$44,3,FALSE)</f>
        <v>0</v>
      </c>
      <c r="AW69" s="44">
        <f>OVYLD1_!AW69*VLOOKUP(OVYLD2_!AW$4,'[1]INTERNAL PARAMETERS-1'!$B$5:$J$44,5,FALSE)*VLOOKUP(OVYLD2_!AW$4,'[1]INTERNAL PARAMETERS-1'!$B$5:$J$44,6,FALSE)*VLOOKUP(OVYLD2_!AW$4,'[1]INTERNAL PARAMETERS-1'!$B$5:$J$44,3,FALSE) + OVYLD1_!AW69*(1-VLOOKUP(OVYLD2_!AW$4,'[1]INTERNAL PARAMETERS-1'!$B$5:$J$44,5,FALSE))*VLOOKUP(OVYLD2_!AW$4,'[1]INTERNAL PARAMETERS-1'!$B$5:$J$44,8,FALSE)*VLOOKUP(OVYLD2_!AW$4,'[1]INTERNAL PARAMETERS-1'!$B$5:$J$44,3,FALSE)</f>
        <v>5.1355454625999358E-2</v>
      </c>
      <c r="AX69" s="44">
        <f>OVYLD1_!AX69*VLOOKUP(OVYLD2_!AX$4,'[1]INTERNAL PARAMETERS-1'!$B$5:$J$44,5,FALSE)*VLOOKUP(OVYLD2_!AX$4,'[1]INTERNAL PARAMETERS-1'!$B$5:$J$44,6,FALSE)*VLOOKUP(OVYLD2_!AX$4,'[1]INTERNAL PARAMETERS-1'!$B$5:$J$44,3,FALSE) + OVYLD1_!AX69*(1-VLOOKUP(OVYLD2_!AX$4,'[1]INTERNAL PARAMETERS-1'!$B$5:$J$44,5,FALSE))*VLOOKUP(OVYLD2_!AX$4,'[1]INTERNAL PARAMETERS-1'!$B$5:$J$44,8,FALSE)*VLOOKUP(OVYLD2_!AX$4,'[1]INTERNAL PARAMETERS-1'!$B$5:$J$44,3,FALSE)</f>
        <v>0</v>
      </c>
      <c r="AY69" s="44">
        <f>OVYLD1_!AY69*VLOOKUP(OVYLD2_!AY$4,'[1]INTERNAL PARAMETERS-1'!$B$5:$J$44,5,FALSE)*VLOOKUP(OVYLD2_!AY$4,'[1]INTERNAL PARAMETERS-1'!$B$5:$J$44,6,FALSE)*VLOOKUP(OVYLD2_!AY$4,'[1]INTERNAL PARAMETERS-1'!$B$5:$J$44,3,FALSE) + OVYLD1_!AY69*(1-VLOOKUP(OVYLD2_!AY$4,'[1]INTERNAL PARAMETERS-1'!$B$5:$J$44,5,FALSE))*VLOOKUP(OVYLD2_!AY$4,'[1]INTERNAL PARAMETERS-1'!$B$5:$J$44,8,FALSE)*VLOOKUP(OVYLD2_!AY$4,'[1]INTERNAL PARAMETERS-1'!$B$5:$J$44,3,FALSE)</f>
        <v>0</v>
      </c>
      <c r="AZ69" s="44">
        <f>OVYLD1_!AZ69*VLOOKUP(OVYLD2_!AZ$4,'[1]INTERNAL PARAMETERS-1'!$B$5:$J$44,5,FALSE)*VLOOKUP(OVYLD2_!AZ$4,'[1]INTERNAL PARAMETERS-1'!$B$5:$J$44,6,FALSE)*VLOOKUP(OVYLD2_!AZ$4,'[1]INTERNAL PARAMETERS-1'!$B$5:$J$44,3,FALSE) + OVYLD1_!AZ69*(1-VLOOKUP(OVYLD2_!AZ$4,'[1]INTERNAL PARAMETERS-1'!$B$5:$J$44,5,FALSE))*VLOOKUP(OVYLD2_!AZ$4,'[1]INTERNAL PARAMETERS-1'!$B$5:$J$44,8,FALSE)*VLOOKUP(OVYLD2_!AZ$4,'[1]INTERNAL PARAMETERS-1'!$B$5:$J$44,3,FALSE)</f>
        <v>0</v>
      </c>
      <c r="BA69" s="44">
        <f>OVYLD1_!BA69*VLOOKUP(OVYLD2_!BA$4,'[1]INTERNAL PARAMETERS-1'!$B$5:$J$44,5,FALSE)*VLOOKUP(OVYLD2_!BA$4,'[1]INTERNAL PARAMETERS-1'!$B$5:$J$44,6,FALSE)*VLOOKUP(OVYLD2_!BA$4,'[1]INTERNAL PARAMETERS-1'!$B$5:$J$44,3,FALSE) + OVYLD1_!BA69*(1-VLOOKUP(OVYLD2_!BA$4,'[1]INTERNAL PARAMETERS-1'!$B$5:$J$44,5,FALSE))*VLOOKUP(OVYLD2_!BA$4,'[1]INTERNAL PARAMETERS-1'!$B$5:$J$44,8,FALSE)*VLOOKUP(OVYLD2_!BA$4,'[1]INTERNAL PARAMETERS-1'!$B$5:$J$44,3,FALSE)</f>
        <v>2.2943833866512942E-2</v>
      </c>
      <c r="BB69" s="44">
        <f>OVYLD1_!BB69*VLOOKUP(OVYLD2_!BB$4,'[1]INTERNAL PARAMETERS-1'!$B$5:$J$44,5,FALSE)*VLOOKUP(OVYLD2_!BB$4,'[1]INTERNAL PARAMETERS-1'!$B$5:$J$44,6,FALSE)*VLOOKUP(OVYLD2_!BB$4,'[1]INTERNAL PARAMETERS-1'!$B$5:$J$44,3,FALSE) + OVYLD1_!BB69*(1-VLOOKUP(OVYLD2_!BB$4,'[1]INTERNAL PARAMETERS-1'!$B$5:$J$44,5,FALSE))*VLOOKUP(OVYLD2_!BB$4,'[1]INTERNAL PARAMETERS-1'!$B$5:$J$44,8,FALSE)*VLOOKUP(OVYLD2_!BB$4,'[1]INTERNAL PARAMETERS-1'!$B$5:$J$44,3,FALSE)</f>
        <v>8.4266277407089602E-3</v>
      </c>
      <c r="BC69" s="44">
        <f>OVYLD1_!BC69*VLOOKUP(OVYLD2_!BC$4,'[1]INTERNAL PARAMETERS-1'!$B$5:$J$44,5,FALSE)*VLOOKUP(OVYLD2_!BC$4,'[1]INTERNAL PARAMETERS-1'!$B$5:$J$44,6,FALSE)*VLOOKUP(OVYLD2_!BC$4,'[1]INTERNAL PARAMETERS-1'!$B$5:$J$44,3,FALSE) + OVYLD1_!BC69*(1-VLOOKUP(OVYLD2_!BC$4,'[1]INTERNAL PARAMETERS-1'!$B$5:$J$44,5,FALSE))*VLOOKUP(OVYLD2_!BC$4,'[1]INTERNAL PARAMETERS-1'!$B$5:$J$44,8,FALSE)*VLOOKUP(OVYLD2_!BC$4,'[1]INTERNAL PARAMETERS-1'!$B$5:$J$44,3,FALSE)</f>
        <v>2.1337586400788894E-2</v>
      </c>
      <c r="BD69" s="44">
        <f>OVYLD1_!BD69*VLOOKUP(OVYLD2_!BD$4,'[1]INTERNAL PARAMETERS-1'!$B$5:$J$44,5,FALSE)*VLOOKUP(OVYLD2_!BD$4,'[1]INTERNAL PARAMETERS-1'!$B$5:$J$44,6,FALSE)*VLOOKUP(OVYLD2_!BD$4,'[1]INTERNAL PARAMETERS-1'!$B$5:$J$44,3,FALSE) + OVYLD1_!BD69*(1-VLOOKUP(OVYLD2_!BD$4,'[1]INTERNAL PARAMETERS-1'!$B$5:$J$44,5,FALSE))*VLOOKUP(OVYLD2_!BD$4,'[1]INTERNAL PARAMETERS-1'!$B$5:$J$44,8,FALSE)*VLOOKUP(OVYLD2_!BD$4,'[1]INTERNAL PARAMETERS-1'!$B$5:$J$44,3,FALSE)</f>
        <v>6.6573177252805061E-3</v>
      </c>
      <c r="BE69" s="44">
        <f>OVYLD1_!BE69*VLOOKUP(OVYLD2_!BE$4,'[1]INTERNAL PARAMETERS-1'!$B$5:$J$44,5,FALSE)*VLOOKUP(OVYLD2_!BE$4,'[1]INTERNAL PARAMETERS-1'!$B$5:$J$44,6,FALSE)*VLOOKUP(OVYLD2_!BE$4,'[1]INTERNAL PARAMETERS-1'!$B$5:$J$44,3,FALSE) + OVYLD1_!BE69*(1-VLOOKUP(OVYLD2_!BE$4,'[1]INTERNAL PARAMETERS-1'!$B$5:$J$44,5,FALSE))*VLOOKUP(OVYLD2_!BE$4,'[1]INTERNAL PARAMETERS-1'!$B$5:$J$44,8,FALSE)*VLOOKUP(OVYLD2_!BE$4,'[1]INTERNAL PARAMETERS-1'!$B$5:$J$44,3,FALSE)</f>
        <v>2.5663384089937451E-2</v>
      </c>
      <c r="BF69" s="44">
        <f>OVYLD1_!BF69*VLOOKUP(OVYLD2_!BF$4,'[1]INTERNAL PARAMETERS-1'!$B$5:$J$44,5,FALSE)*VLOOKUP(OVYLD2_!BF$4,'[1]INTERNAL PARAMETERS-1'!$B$5:$J$44,6,FALSE)*VLOOKUP(OVYLD2_!BF$4,'[1]INTERNAL PARAMETERS-1'!$B$5:$J$44,3,FALSE) + OVYLD1_!BF69*(1-VLOOKUP(OVYLD2_!BF$4,'[1]INTERNAL PARAMETERS-1'!$B$5:$J$44,5,FALSE))*VLOOKUP(OVYLD2_!BF$4,'[1]INTERNAL PARAMETERS-1'!$B$5:$J$44,8,FALSE)*VLOOKUP(OVYLD2_!BF$4,'[1]INTERNAL PARAMETERS-1'!$B$5:$J$44,3,FALSE)</f>
        <v>0</v>
      </c>
      <c r="BG69" s="44">
        <f>OVYLD1_!BG69*VLOOKUP(OVYLD2_!BG$4,'[1]INTERNAL PARAMETERS-1'!$B$5:$J$44,5,FALSE)*VLOOKUP(OVYLD2_!BG$4,'[1]INTERNAL PARAMETERS-1'!$B$5:$J$44,6,FALSE)*VLOOKUP(OVYLD2_!BG$4,'[1]INTERNAL PARAMETERS-1'!$B$5:$J$44,3,FALSE) + OVYLD1_!BG69*(1-VLOOKUP(OVYLD2_!BG$4,'[1]INTERNAL PARAMETERS-1'!$B$5:$J$44,5,FALSE))*VLOOKUP(OVYLD2_!BG$4,'[1]INTERNAL PARAMETERS-1'!$B$5:$J$44,8,FALSE)*VLOOKUP(OVYLD2_!BG$4,'[1]INTERNAL PARAMETERS-1'!$B$5:$J$44,3,FALSE)</f>
        <v>9.6304219290788209E-3</v>
      </c>
      <c r="BH69" s="44">
        <f>OVYLD1_!BH69*VLOOKUP(OVYLD2_!BH$4,'[1]INTERNAL PARAMETERS-1'!$B$5:$J$44,5,FALSE)*VLOOKUP(OVYLD2_!BH$4,'[1]INTERNAL PARAMETERS-1'!$B$5:$J$44,6,FALSE)*VLOOKUP(OVYLD2_!BH$4,'[1]INTERNAL PARAMETERS-1'!$B$5:$J$44,3,FALSE) + OVYLD1_!BH69*(1-VLOOKUP(OVYLD2_!BH$4,'[1]INTERNAL PARAMETERS-1'!$B$5:$J$44,5,FALSE))*VLOOKUP(OVYLD2_!BH$4,'[1]INTERNAL PARAMETERS-1'!$B$5:$J$44,8,FALSE)*VLOOKUP(OVYLD2_!BH$4,'[1]INTERNAL PARAMETERS-1'!$B$5:$J$44,3,FALSE)</f>
        <v>4.0614426359568013E-5</v>
      </c>
      <c r="BI69" s="44">
        <f>OVYLD1_!BI69*VLOOKUP(OVYLD2_!BI$4,'[1]INTERNAL PARAMETERS-1'!$B$5:$J$44,5,FALSE)*VLOOKUP(OVYLD2_!BI$4,'[1]INTERNAL PARAMETERS-1'!$B$5:$J$44,6,FALSE)*VLOOKUP(OVYLD2_!BI$4,'[1]INTERNAL PARAMETERS-1'!$B$5:$J$44,3,FALSE) + OVYLD1_!BI69*(1-VLOOKUP(OVYLD2_!BI$4,'[1]INTERNAL PARAMETERS-1'!$B$5:$J$44,5,FALSE))*VLOOKUP(OVYLD2_!BI$4,'[1]INTERNAL PARAMETERS-1'!$B$5:$J$44,8,FALSE)*VLOOKUP(OVYLD2_!BI$4,'[1]INTERNAL PARAMETERS-1'!$B$5:$J$44,3,FALSE)</f>
        <v>0</v>
      </c>
      <c r="BJ69" s="44">
        <f>OVYLD1_!BJ69*VLOOKUP(OVYLD2_!BJ$4,'[1]INTERNAL PARAMETERS-1'!$B$5:$J$44,5,FALSE)*VLOOKUP(OVYLD2_!BJ$4,'[1]INTERNAL PARAMETERS-1'!$B$5:$J$44,6,FALSE)*VLOOKUP(OVYLD2_!BJ$4,'[1]INTERNAL PARAMETERS-1'!$B$5:$J$44,3,FALSE) + OVYLD1_!BJ69*(1-VLOOKUP(OVYLD2_!BJ$4,'[1]INTERNAL PARAMETERS-1'!$B$5:$J$44,5,FALSE))*VLOOKUP(OVYLD2_!BJ$4,'[1]INTERNAL PARAMETERS-1'!$B$5:$J$44,8,FALSE)*VLOOKUP(OVYLD2_!BJ$4,'[1]INTERNAL PARAMETERS-1'!$B$5:$J$44,3,FALSE)</f>
        <v>2.5288427275565483E-3</v>
      </c>
      <c r="BK69" s="44">
        <f>OVYLD1_!BK69*VLOOKUP(OVYLD2_!BK$4,'[1]INTERNAL PARAMETERS-1'!$B$5:$J$44,5,FALSE)*VLOOKUP(OVYLD2_!BK$4,'[1]INTERNAL PARAMETERS-1'!$B$5:$J$44,6,FALSE)*VLOOKUP(OVYLD2_!BK$4,'[1]INTERNAL PARAMETERS-1'!$B$5:$J$44,3,FALSE) + OVYLD1_!BK69*(1-VLOOKUP(OVYLD2_!BK$4,'[1]INTERNAL PARAMETERS-1'!$B$5:$J$44,5,FALSE))*VLOOKUP(OVYLD2_!BK$4,'[1]INTERNAL PARAMETERS-1'!$B$5:$J$44,8,FALSE)*VLOOKUP(OVYLD2_!BK$4,'[1]INTERNAL PARAMETERS-1'!$B$5:$J$44,3,FALSE)</f>
        <v>3.6113559287062934E-3</v>
      </c>
      <c r="BL69" s="44">
        <f>OVYLD1_!BL69*VLOOKUP(OVYLD2_!BL$4,'[1]INTERNAL PARAMETERS-1'!$B$5:$J$44,5,FALSE)*VLOOKUP(OVYLD2_!BL$4,'[1]INTERNAL PARAMETERS-1'!$B$5:$J$44,6,FALSE)*VLOOKUP(OVYLD2_!BL$4,'[1]INTERNAL PARAMETERS-1'!$B$5:$J$44,3,FALSE) + OVYLD1_!BL69*(1-VLOOKUP(OVYLD2_!BL$4,'[1]INTERNAL PARAMETERS-1'!$B$5:$J$44,5,FALSE))*VLOOKUP(OVYLD2_!BL$4,'[1]INTERNAL PARAMETERS-1'!$B$5:$J$44,8,FALSE)*VLOOKUP(OVYLD2_!BL$4,'[1]INTERNAL PARAMETERS-1'!$B$5:$J$44,3,FALSE)</f>
        <v>1.4445626086183421E-2</v>
      </c>
      <c r="BM69" s="44">
        <f>OVYLD1_!BM69*VLOOKUP(OVYLD2_!BM$4,'[1]INTERNAL PARAMETERS-1'!$B$5:$J$44,5,FALSE)*VLOOKUP(OVYLD2_!BM$4,'[1]INTERNAL PARAMETERS-1'!$B$5:$J$44,6,FALSE)*VLOOKUP(OVYLD2_!BM$4,'[1]INTERNAL PARAMETERS-1'!$B$5:$J$44,3,FALSE) + OVYLD1_!BM69*(1-VLOOKUP(OVYLD2_!BM$4,'[1]INTERNAL PARAMETERS-1'!$B$5:$J$44,5,FALSE))*VLOOKUP(OVYLD2_!BM$4,'[1]INTERNAL PARAMETERS-1'!$B$5:$J$44,8,FALSE)*VLOOKUP(OVYLD2_!BM$4,'[1]INTERNAL PARAMETERS-1'!$B$5:$J$44,3,FALSE)</f>
        <v>7.6175569658992418E-3</v>
      </c>
      <c r="BN69" s="44">
        <f>OVYLD1_!BN69*VLOOKUP(OVYLD2_!BN$4,'[1]INTERNAL PARAMETERS-1'!$B$5:$J$44,5,FALSE)*VLOOKUP(OVYLD2_!BN$4,'[1]INTERNAL PARAMETERS-1'!$B$5:$J$44,6,FALSE)*VLOOKUP(OVYLD2_!BN$4,'[1]INTERNAL PARAMETERS-1'!$B$5:$J$44,3,FALSE) + OVYLD1_!BN69*(1-VLOOKUP(OVYLD2_!BN$4,'[1]INTERNAL PARAMETERS-1'!$B$5:$J$44,5,FALSE))*VLOOKUP(OVYLD2_!BN$4,'[1]INTERNAL PARAMETERS-1'!$B$5:$J$44,8,FALSE)*VLOOKUP(OVYLD2_!BN$4,'[1]INTERNAL PARAMETERS-1'!$B$5:$J$44,3,FALSE)</f>
        <v>3.8973570025363853E-3</v>
      </c>
      <c r="BO69" s="44">
        <f>OVYLD1_!BO69*VLOOKUP(OVYLD2_!BO$4,'[1]INTERNAL PARAMETERS-1'!$B$5:$J$44,5,FALSE)*VLOOKUP(OVYLD2_!BO$4,'[1]INTERNAL PARAMETERS-1'!$B$5:$J$44,6,FALSE)*VLOOKUP(OVYLD2_!BO$4,'[1]INTERNAL PARAMETERS-1'!$B$5:$J$44,3,FALSE) + OVYLD1_!BO69*(1-VLOOKUP(OVYLD2_!BO$4,'[1]INTERNAL PARAMETERS-1'!$B$5:$J$44,5,FALSE))*VLOOKUP(OVYLD2_!BO$4,'[1]INTERNAL PARAMETERS-1'!$B$5:$J$44,8,FALSE)*VLOOKUP(OVYLD2_!BO$4,'[1]INTERNAL PARAMETERS-1'!$B$5:$J$44,3,FALSE)</f>
        <v>3.614695133105104E-3</v>
      </c>
      <c r="BP69" s="44">
        <f>OVYLD1_!BP69*VLOOKUP(OVYLD2_!BP$4,'[1]INTERNAL PARAMETERS-1'!$B$5:$J$44,5,FALSE)*VLOOKUP(OVYLD2_!BP$4,'[1]INTERNAL PARAMETERS-1'!$B$5:$J$44,6,FALSE)*VLOOKUP(OVYLD2_!BP$4,'[1]INTERNAL PARAMETERS-1'!$B$5:$J$44,3,FALSE) + OVYLD1_!BP69*(1-VLOOKUP(OVYLD2_!BP$4,'[1]INTERNAL PARAMETERS-1'!$B$5:$J$44,5,FALSE))*VLOOKUP(OVYLD2_!BP$4,'[1]INTERNAL PARAMETERS-1'!$B$5:$J$44,8,FALSE)*VLOOKUP(OVYLD2_!BP$4,'[1]INTERNAL PARAMETERS-1'!$B$5:$J$44,3,FALSE)</f>
        <v>2.8159118344811969E-4</v>
      </c>
      <c r="BQ69" s="44">
        <f>OVYLD1_!BQ69*VLOOKUP(OVYLD2_!BQ$4,'[1]INTERNAL PARAMETERS-1'!$B$5:$J$44,5,FALSE)*VLOOKUP(OVYLD2_!BQ$4,'[1]INTERNAL PARAMETERS-1'!$B$5:$J$44,6,FALSE)*VLOOKUP(OVYLD2_!BQ$4,'[1]INTERNAL PARAMETERS-1'!$B$5:$J$44,3,FALSE) + OVYLD1_!BQ69*(1-VLOOKUP(OVYLD2_!BQ$4,'[1]INTERNAL PARAMETERS-1'!$B$5:$J$44,5,FALSE))*VLOOKUP(OVYLD2_!BQ$4,'[1]INTERNAL PARAMETERS-1'!$B$5:$J$44,8,FALSE)*VLOOKUP(OVYLD2_!BQ$4,'[1]INTERNAL PARAMETERS-1'!$B$5:$J$44,3,FALSE)</f>
        <v>1.5955343353801926E-2</v>
      </c>
      <c r="BR69" s="44">
        <f>OVYLD1_!BR69*VLOOKUP(OVYLD2_!BR$4,'[1]INTERNAL PARAMETERS-1'!$B$5:$J$44,5,FALSE)*VLOOKUP(OVYLD2_!BR$4,'[1]INTERNAL PARAMETERS-1'!$B$5:$J$44,6,FALSE)*VLOOKUP(OVYLD2_!BR$4,'[1]INTERNAL PARAMETERS-1'!$B$5:$J$44,3,FALSE) + OVYLD1_!BR69*(1-VLOOKUP(OVYLD2_!BR$4,'[1]INTERNAL PARAMETERS-1'!$B$5:$J$44,5,FALSE))*VLOOKUP(OVYLD2_!BR$4,'[1]INTERNAL PARAMETERS-1'!$B$5:$J$44,8,FALSE)*VLOOKUP(OVYLD2_!BR$4,'[1]INTERNAL PARAMETERS-1'!$B$5:$J$44,3,FALSE)</f>
        <v>4.4211308990311403E-4</v>
      </c>
      <c r="BS69" s="44">
        <f>OVYLD1_!BS69*VLOOKUP(OVYLD2_!BS$4,'[1]INTERNAL PARAMETERS-1'!$B$5:$J$44,5,FALSE)*VLOOKUP(OVYLD2_!BS$4,'[1]INTERNAL PARAMETERS-1'!$B$5:$J$44,6,FALSE)*VLOOKUP(OVYLD2_!BS$4,'[1]INTERNAL PARAMETERS-1'!$B$5:$J$44,3,FALSE) + OVYLD1_!BS69*(1-VLOOKUP(OVYLD2_!BS$4,'[1]INTERNAL PARAMETERS-1'!$B$5:$J$44,5,FALSE))*VLOOKUP(OVYLD2_!BS$4,'[1]INTERNAL PARAMETERS-1'!$B$5:$J$44,8,FALSE)*VLOOKUP(OVYLD2_!BS$4,'[1]INTERNAL PARAMETERS-1'!$B$5:$J$44,3,FALSE)</f>
        <v>2.7532247643426138E-5</v>
      </c>
      <c r="BT69" s="44">
        <f>OVYLD1_!BT69*VLOOKUP(OVYLD2_!BT$4,'[1]INTERNAL PARAMETERS-1'!$B$5:$J$44,5,FALSE)*VLOOKUP(OVYLD2_!BT$4,'[1]INTERNAL PARAMETERS-1'!$B$5:$J$44,6,FALSE)*VLOOKUP(OVYLD2_!BT$4,'[1]INTERNAL PARAMETERS-1'!$B$5:$J$44,3,FALSE) + OVYLD1_!BT69*(1-VLOOKUP(OVYLD2_!BT$4,'[1]INTERNAL PARAMETERS-1'!$B$5:$J$44,5,FALSE))*VLOOKUP(OVYLD2_!BT$4,'[1]INTERNAL PARAMETERS-1'!$B$5:$J$44,8,FALSE)*VLOOKUP(OVYLD2_!BT$4,'[1]INTERNAL PARAMETERS-1'!$B$5:$J$44,3,FALSE)</f>
        <v>0</v>
      </c>
      <c r="BU69" s="44">
        <f>OVYLD1_!BU69*VLOOKUP(OVYLD2_!BU$4,'[1]INTERNAL PARAMETERS-1'!$B$5:$J$44,5,FALSE)*VLOOKUP(OVYLD2_!BU$4,'[1]INTERNAL PARAMETERS-1'!$B$5:$J$44,6,FALSE)*VLOOKUP(OVYLD2_!BU$4,'[1]INTERNAL PARAMETERS-1'!$B$5:$J$44,3,FALSE) + OVYLD1_!BU69*(1-VLOOKUP(OVYLD2_!BU$4,'[1]INTERNAL PARAMETERS-1'!$B$5:$J$44,5,FALSE))*VLOOKUP(OVYLD2_!BU$4,'[1]INTERNAL PARAMETERS-1'!$B$5:$J$44,8,FALSE)*VLOOKUP(OVYLD2_!BU$4,'[1]INTERNAL PARAMETERS-1'!$B$5:$J$44,3,FALSE)</f>
        <v>0</v>
      </c>
      <c r="BV69" s="44">
        <f>OVYLD1_!BV69*VLOOKUP(OVYLD2_!BV$4,'[1]INTERNAL PARAMETERS-1'!$B$5:$J$44,5,FALSE)*VLOOKUP(OVYLD2_!BV$4,'[1]INTERNAL PARAMETERS-1'!$B$5:$J$44,6,FALSE)*VLOOKUP(OVYLD2_!BV$4,'[1]INTERNAL PARAMETERS-1'!$B$5:$J$44,3,FALSE) + OVYLD1_!BV69*(1-VLOOKUP(OVYLD2_!BV$4,'[1]INTERNAL PARAMETERS-1'!$B$5:$J$44,5,FALSE))*VLOOKUP(OVYLD2_!BV$4,'[1]INTERNAL PARAMETERS-1'!$B$5:$J$44,8,FALSE)*VLOOKUP(OVYLD2_!BV$4,'[1]INTERNAL PARAMETERS-1'!$B$5:$J$44,3,FALSE)</f>
        <v>0</v>
      </c>
      <c r="BW69" s="44">
        <f>OVYLD1_!BW69*VLOOKUP(OVYLD2_!BW$4,'[1]INTERNAL PARAMETERS-1'!$B$5:$J$44,5,FALSE)*VLOOKUP(OVYLD2_!BW$4,'[1]INTERNAL PARAMETERS-1'!$B$5:$J$44,6,FALSE)*VLOOKUP(OVYLD2_!BW$4,'[1]INTERNAL PARAMETERS-1'!$B$5:$J$44,3,FALSE) + OVYLD1_!BW69*(1-VLOOKUP(OVYLD2_!BW$4,'[1]INTERNAL PARAMETERS-1'!$B$5:$J$44,5,FALSE))*VLOOKUP(OVYLD2_!BW$4,'[1]INTERNAL PARAMETERS-1'!$B$5:$J$44,8,FALSE)*VLOOKUP(OVYLD2_!BW$4,'[1]INTERNAL PARAMETERS-1'!$B$5:$J$44,3,FALSE)</f>
        <v>0</v>
      </c>
      <c r="BX69" s="44">
        <f>OVYLD1_!BX69*VLOOKUP(OVYLD2_!BX$4,'[1]INTERNAL PARAMETERS-1'!$B$5:$J$44,5,FALSE)*VLOOKUP(OVYLD2_!BX$4,'[1]INTERNAL PARAMETERS-1'!$B$5:$J$44,6,FALSE)*VLOOKUP(OVYLD2_!BX$4,'[1]INTERNAL PARAMETERS-1'!$B$5:$J$44,3,FALSE) + OVYLD1_!BX69*(1-VLOOKUP(OVYLD2_!BX$4,'[1]INTERNAL PARAMETERS-1'!$B$5:$J$44,5,FALSE))*VLOOKUP(OVYLD2_!BX$4,'[1]INTERNAL PARAMETERS-1'!$B$5:$J$44,8,FALSE)*VLOOKUP(OVYLD2_!BX$4,'[1]INTERNAL PARAMETERS-1'!$B$5:$J$44,3,FALSE)</f>
        <v>0</v>
      </c>
      <c r="BY69" s="44">
        <f>OVYLD1_!BY69*VLOOKUP(OVYLD2_!BY$4,'[1]INTERNAL PARAMETERS-1'!$B$5:$J$44,5,FALSE)*VLOOKUP(OVYLD2_!BY$4,'[1]INTERNAL PARAMETERS-1'!$B$5:$J$44,6,FALSE)*VLOOKUP(OVYLD2_!BY$4,'[1]INTERNAL PARAMETERS-1'!$B$5:$J$44,3,FALSE) + OVYLD1_!BY69*(1-VLOOKUP(OVYLD2_!BY$4,'[1]INTERNAL PARAMETERS-1'!$B$5:$J$44,5,FALSE))*VLOOKUP(OVYLD2_!BY$4,'[1]INTERNAL PARAMETERS-1'!$B$5:$J$44,8,FALSE)*VLOOKUP(OVYLD2_!BY$4,'[1]INTERNAL PARAMETERS-1'!$B$5:$J$44,3,FALSE)</f>
        <v>0</v>
      </c>
      <c r="BZ69" s="44">
        <f>OVYLD1_!BZ69*VLOOKUP(OVYLD2_!BZ$4,'[1]INTERNAL PARAMETERS-1'!$B$5:$J$44,5,FALSE)*VLOOKUP(OVYLD2_!BZ$4,'[1]INTERNAL PARAMETERS-1'!$B$5:$J$44,6,FALSE)*VLOOKUP(OVYLD2_!BZ$4,'[1]INTERNAL PARAMETERS-1'!$B$5:$J$44,3,FALSE) + OVYLD1_!BZ69*(1-VLOOKUP(OVYLD2_!BZ$4,'[1]INTERNAL PARAMETERS-1'!$B$5:$J$44,5,FALSE))*VLOOKUP(OVYLD2_!BZ$4,'[1]INTERNAL PARAMETERS-1'!$B$5:$J$44,8,FALSE)*VLOOKUP(OVYLD2_!BZ$4,'[1]INTERNAL PARAMETERS-1'!$B$5:$J$44,3,FALSE)</f>
        <v>2.1058930788707293E-5</v>
      </c>
      <c r="CA69" s="44">
        <f>OVYLD1_!CA69*VLOOKUP(OVYLD2_!CA$4,'[1]INTERNAL PARAMETERS-1'!$B$5:$J$44,5,FALSE)*VLOOKUP(OVYLD2_!CA$4,'[1]INTERNAL PARAMETERS-1'!$B$5:$J$44,6,FALSE)*VLOOKUP(OVYLD2_!CA$4,'[1]INTERNAL PARAMETERS-1'!$B$5:$J$44,3,FALSE) + OVYLD1_!CA69*(1-VLOOKUP(OVYLD2_!CA$4,'[1]INTERNAL PARAMETERS-1'!$B$5:$J$44,5,FALSE))*VLOOKUP(OVYLD2_!CA$4,'[1]INTERNAL PARAMETERS-1'!$B$5:$J$44,8,FALSE)*VLOOKUP(OVYLD2_!CA$4,'[1]INTERNAL PARAMETERS-1'!$B$5:$J$44,3,FALSE)</f>
        <v>0</v>
      </c>
      <c r="CB69" s="44">
        <f>OVYLD1_!CB69*VLOOKUP(OVYLD2_!CB$4,'[1]INTERNAL PARAMETERS-1'!$B$5:$J$44,5,FALSE)*VLOOKUP(OVYLD2_!CB$4,'[1]INTERNAL PARAMETERS-1'!$B$5:$J$44,6,FALSE)*VLOOKUP(OVYLD2_!CB$4,'[1]INTERNAL PARAMETERS-1'!$B$5:$J$44,3,FALSE) + OVYLD1_!CB69*(1-VLOOKUP(OVYLD2_!CB$4,'[1]INTERNAL PARAMETERS-1'!$B$5:$J$44,5,FALSE))*VLOOKUP(OVYLD2_!CB$4,'[1]INTERNAL PARAMETERS-1'!$B$5:$J$44,8,FALSE)*VLOOKUP(OVYLD2_!CB$4,'[1]INTERNAL PARAMETERS-1'!$B$5:$J$44,3,FALSE)</f>
        <v>0</v>
      </c>
      <c r="CC69" s="44">
        <f>OVYLD1_!CC69*VLOOKUP(OVYLD2_!CC$4,'[1]INTERNAL PARAMETERS-1'!$B$5:$J$44,5,FALSE)*VLOOKUP(OVYLD2_!CC$4,'[1]INTERNAL PARAMETERS-1'!$B$5:$J$44,6,FALSE)*VLOOKUP(OVYLD2_!CC$4,'[1]INTERNAL PARAMETERS-1'!$B$5:$J$44,3,FALSE) + OVYLD1_!CC69*(1-VLOOKUP(OVYLD2_!CC$4,'[1]INTERNAL PARAMETERS-1'!$B$5:$J$44,5,FALSE))*VLOOKUP(OVYLD2_!CC$4,'[1]INTERNAL PARAMETERS-1'!$B$5:$J$44,8,FALSE)*VLOOKUP(OVYLD2_!CC$4,'[1]INTERNAL PARAMETERS-1'!$B$5:$J$44,3,FALSE)</f>
        <v>9.6937850424687482E-5</v>
      </c>
      <c r="CD69" s="44">
        <f>OVYLD1_!CD69*VLOOKUP(OVYLD2_!CD$4,'[1]INTERNAL PARAMETERS-1'!$B$5:$J$44,5,FALSE)*VLOOKUP(OVYLD2_!CD$4,'[1]INTERNAL PARAMETERS-1'!$B$5:$J$44,6,FALSE)*VLOOKUP(OVYLD2_!CD$4,'[1]INTERNAL PARAMETERS-1'!$B$5:$J$44,3,FALSE) + OVYLD1_!CD69*(1-VLOOKUP(OVYLD2_!CD$4,'[1]INTERNAL PARAMETERS-1'!$B$5:$J$44,5,FALSE))*VLOOKUP(OVYLD2_!CD$4,'[1]INTERNAL PARAMETERS-1'!$B$5:$J$44,8,FALSE)*VLOOKUP(OVYLD2_!CD$4,'[1]INTERNAL PARAMETERS-1'!$B$5:$J$44,3,FALSE)</f>
        <v>1.7047674019609447E-4</v>
      </c>
      <c r="CE69" s="44">
        <f>OVYLD1_!CE69*VLOOKUP(OVYLD2_!CE$4,'[1]INTERNAL PARAMETERS-1'!$B$5:$J$44,5,FALSE)*VLOOKUP(OVYLD2_!CE$4,'[1]INTERNAL PARAMETERS-1'!$B$5:$J$44,6,FALSE)*VLOOKUP(OVYLD2_!CE$4,'[1]INTERNAL PARAMETERS-1'!$B$5:$J$44,3,FALSE) + OVYLD1_!CE69*(1-VLOOKUP(OVYLD2_!CE$4,'[1]INTERNAL PARAMETERS-1'!$B$5:$J$44,5,FALSE))*VLOOKUP(OVYLD2_!CE$4,'[1]INTERNAL PARAMETERS-1'!$B$5:$J$44,8,FALSE)*VLOOKUP(OVYLD2_!CE$4,'[1]INTERNAL PARAMETERS-1'!$B$5:$J$44,3,FALSE)</f>
        <v>4.1602308874656171E-4</v>
      </c>
      <c r="CF69" s="44">
        <f>OVYLD1_!CF69*VLOOKUP(OVYLD2_!CF$4,'[1]INTERNAL PARAMETERS-1'!$B$5:$J$44,5,FALSE)*VLOOKUP(OVYLD2_!CF$4,'[1]INTERNAL PARAMETERS-1'!$B$5:$J$44,6,FALSE)*VLOOKUP(OVYLD2_!CF$4,'[1]INTERNAL PARAMETERS-1'!$B$5:$J$44,3,FALSE) + OVYLD1_!CF69*(1-VLOOKUP(OVYLD2_!CF$4,'[1]INTERNAL PARAMETERS-1'!$B$5:$J$44,5,FALSE))*VLOOKUP(OVYLD2_!CF$4,'[1]INTERNAL PARAMETERS-1'!$B$5:$J$44,8,FALSE)*VLOOKUP(OVYLD2_!CF$4,'[1]INTERNAL PARAMETERS-1'!$B$5:$J$44,3,FALSE)</f>
        <v>3.3371707458555933E-4</v>
      </c>
      <c r="CG69" s="44">
        <f>OVYLD1_!CG69*VLOOKUP(OVYLD2_!CG$4,'[1]INTERNAL PARAMETERS-1'!$B$5:$J$44,5,FALSE)*VLOOKUP(OVYLD2_!CG$4,'[1]INTERNAL PARAMETERS-1'!$B$5:$J$44,6,FALSE)*VLOOKUP(OVYLD2_!CG$4,'[1]INTERNAL PARAMETERS-1'!$B$5:$J$44,3,FALSE) + OVYLD1_!CG69*(1-VLOOKUP(OVYLD2_!CG$4,'[1]INTERNAL PARAMETERS-1'!$B$5:$J$44,5,FALSE))*VLOOKUP(OVYLD2_!CG$4,'[1]INTERNAL PARAMETERS-1'!$B$5:$J$44,8,FALSE)*VLOOKUP(OVYLD2_!CG$4,'[1]INTERNAL PARAMETERS-1'!$B$5:$J$44,3,FALSE)</f>
        <v>0</v>
      </c>
      <c r="CH69" s="43">
        <f>OVYLD1_!CH69*VLOOKUP(OVYLD2_!CH$4,'[1]INTERNAL PARAMETERS-1'!$B$5:$J$44,5,FALSE)*VLOOKUP(OVYLD2_!CH$4,'[1]INTERNAL PARAMETERS-1'!$B$5:$J$44,6,FALSE)*VLOOKUP(OVYLD2_!CH$4,'[1]INTERNAL PARAMETERS-1'!$B$5:$J$44,3,FALSE) + OVYLD1_!CH69*(1-VLOOKUP(OVYLD2_!CH$4,'[1]INTERNAL PARAMETERS-1'!$B$5:$J$44,5,FALSE))*VLOOKUP(OVYLD2_!CH$4,'[1]INTERNAL PARAMETERS-1'!$B$5:$J$44,8,FALSE)*VLOOKUP(OVYLD2_!CH$4,'[1]INTERNAL PARAMETERS-1'!$B$5:$J$44,3,FALSE)</f>
        <v>0</v>
      </c>
      <c r="CJ69" s="45">
        <f t="shared" ref="CJ69:CJ132" si="2">SUM(G69:AT69)</f>
        <v>4.1577756142570683</v>
      </c>
      <c r="CK69" s="43">
        <f t="shared" ref="CK69:CK132" si="3">SUM(AU69:CH69)</f>
        <v>0.19951546820819169</v>
      </c>
    </row>
    <row r="70" spans="2:89" x14ac:dyDescent="0.5">
      <c r="B70" s="58" t="s">
        <v>4</v>
      </c>
      <c r="C70" s="57" t="s">
        <v>63</v>
      </c>
      <c r="D70" s="57" t="s">
        <v>69</v>
      </c>
      <c r="E70" s="128">
        <f>OVERALL2021!AI70</f>
        <v>14.488778460502704</v>
      </c>
      <c r="F70" s="56">
        <f>'[1]INTERNAL PARAMETERS-1'!M16</f>
        <v>30.094999999999999</v>
      </c>
      <c r="G70" s="45">
        <f>OVYLD1_!G70*VLOOKUP(OVYLD2_!G$4,'[1]INTERNAL PARAMETERS-1'!$B$5:$J$44,5,FALSE)*VLOOKUP(OVYLD2_!G$4,'[1]INTERNAL PARAMETERS-1'!$B$5:$J$44,7,FALSE)*OVYLD2_!$F70 + OVYLD1_!G70*(1-VLOOKUP(OVYLD2_!G$4,'[1]INTERNAL PARAMETERS-1'!$B$5:$J$44,5,FALSE))*VLOOKUP(OVYLD2_!G$4,'[1]INTERNAL PARAMETERS-1'!$B$5:$J$44,9,FALSE)*OVYLD2_!$F70</f>
        <v>0.83237771682151795</v>
      </c>
      <c r="H70" s="44">
        <f>OVYLD1_!H70*VLOOKUP(OVYLD2_!H$4,'[1]INTERNAL PARAMETERS-1'!$B$5:$J$44,5,FALSE)*VLOOKUP(OVYLD2_!H$4,'[1]INTERNAL PARAMETERS-1'!$B$5:$J$44,7,FALSE)*OVYLD2_!$F70 + OVYLD1_!H70*(1-VLOOKUP(OVYLD2_!H$4,'[1]INTERNAL PARAMETERS-1'!$B$5:$J$44,5,FALSE))*VLOOKUP(OVYLD2_!H$4,'[1]INTERNAL PARAMETERS-1'!$B$5:$J$44,9,FALSE)*OVYLD2_!$F70</f>
        <v>0.76057059736378974</v>
      </c>
      <c r="I70" s="44">
        <f>OVYLD1_!I70*VLOOKUP(OVYLD2_!I$4,'[1]INTERNAL PARAMETERS-1'!$B$5:$J$44,5,FALSE)*VLOOKUP(OVYLD2_!I$4,'[1]INTERNAL PARAMETERS-1'!$B$5:$J$44,7,FALSE)*OVYLD2_!$F70 + OVYLD1_!I70*(1-VLOOKUP(OVYLD2_!I$4,'[1]INTERNAL PARAMETERS-1'!$B$5:$J$44,5,FALSE))*VLOOKUP(OVYLD2_!I$4,'[1]INTERNAL PARAMETERS-1'!$B$5:$J$44,9,FALSE)*OVYLD2_!$F70</f>
        <v>0.83490304997317721</v>
      </c>
      <c r="J70" s="44">
        <f>OVYLD1_!J70*VLOOKUP(OVYLD2_!J$4,'[1]INTERNAL PARAMETERS-1'!$B$5:$J$44,5,FALSE)*VLOOKUP(OVYLD2_!J$4,'[1]INTERNAL PARAMETERS-1'!$B$5:$J$44,7,FALSE)*OVYLD2_!$F70 + OVYLD1_!J70*(1-VLOOKUP(OVYLD2_!J$4,'[1]INTERNAL PARAMETERS-1'!$B$5:$J$44,5,FALSE))*VLOOKUP(OVYLD2_!J$4,'[1]INTERNAL PARAMETERS-1'!$B$5:$J$44,9,FALSE)*OVYLD2_!$F70</f>
        <v>0</v>
      </c>
      <c r="K70" s="44">
        <f>OVYLD1_!K70*VLOOKUP(OVYLD2_!K$4,'[1]INTERNAL PARAMETERS-1'!$B$5:$J$44,5,FALSE)*VLOOKUP(OVYLD2_!K$4,'[1]INTERNAL PARAMETERS-1'!$B$5:$J$44,7,FALSE)*OVYLD2_!$F70 + OVYLD1_!K70*(1-VLOOKUP(OVYLD2_!K$4,'[1]INTERNAL PARAMETERS-1'!$B$5:$J$44,5,FALSE))*VLOOKUP(OVYLD2_!K$4,'[1]INTERNAL PARAMETERS-1'!$B$5:$J$44,9,FALSE)*OVYLD2_!$F70</f>
        <v>0</v>
      </c>
      <c r="L70" s="44">
        <f>OVYLD1_!L70*VLOOKUP(OVYLD2_!L$4,'[1]INTERNAL PARAMETERS-1'!$B$5:$J$44,5,FALSE)*VLOOKUP(OVYLD2_!L$4,'[1]INTERNAL PARAMETERS-1'!$B$5:$J$44,7,FALSE)*OVYLD2_!$F70 + OVYLD1_!L70*(1-VLOOKUP(OVYLD2_!L$4,'[1]INTERNAL PARAMETERS-1'!$B$5:$J$44,5,FALSE))*VLOOKUP(OVYLD2_!L$4,'[1]INTERNAL PARAMETERS-1'!$B$5:$J$44,9,FALSE)*OVYLD2_!$F70</f>
        <v>0</v>
      </c>
      <c r="M70" s="44">
        <f>OVYLD1_!M70*VLOOKUP(OVYLD2_!M$4,'[1]INTERNAL PARAMETERS-1'!$B$5:$J$44,5,FALSE)*VLOOKUP(OVYLD2_!M$4,'[1]INTERNAL PARAMETERS-1'!$B$5:$J$44,7,FALSE)*OVYLD2_!$F70 + OVYLD1_!M70*(1-VLOOKUP(OVYLD2_!M$4,'[1]INTERNAL PARAMETERS-1'!$B$5:$J$44,5,FALSE))*VLOOKUP(OVYLD2_!M$4,'[1]INTERNAL PARAMETERS-1'!$B$5:$J$44,9,FALSE)*OVYLD2_!$F70</f>
        <v>6.1847194554266023E-2</v>
      </c>
      <c r="N70" s="44">
        <f>OVYLD1_!N70*VLOOKUP(OVYLD2_!N$4,'[1]INTERNAL PARAMETERS-1'!$B$5:$J$44,5,FALSE)*VLOOKUP(OVYLD2_!N$4,'[1]INTERNAL PARAMETERS-1'!$B$5:$J$44,7,FALSE)*OVYLD2_!$F70 + OVYLD1_!N70*(1-VLOOKUP(OVYLD2_!N$4,'[1]INTERNAL PARAMETERS-1'!$B$5:$J$44,5,FALSE))*VLOOKUP(OVYLD2_!N$4,'[1]INTERNAL PARAMETERS-1'!$B$5:$J$44,9,FALSE)*OVYLD2_!$F70</f>
        <v>2.8264208053122432E-3</v>
      </c>
      <c r="O70" s="44">
        <f>OVYLD1_!O70*VLOOKUP(OVYLD2_!O$4,'[1]INTERNAL PARAMETERS-1'!$B$5:$J$44,5,FALSE)*VLOOKUP(OVYLD2_!O$4,'[1]INTERNAL PARAMETERS-1'!$B$5:$J$44,7,FALSE)*OVYLD2_!$F70 + OVYLD1_!O70*(1-VLOOKUP(OVYLD2_!O$4,'[1]INTERNAL PARAMETERS-1'!$B$5:$J$44,5,FALSE))*VLOOKUP(OVYLD2_!O$4,'[1]INTERNAL PARAMETERS-1'!$B$5:$J$44,9,FALSE)*OVYLD2_!$F70</f>
        <v>0</v>
      </c>
      <c r="P70" s="44">
        <f>OVYLD1_!P70*VLOOKUP(OVYLD2_!P$4,'[1]INTERNAL PARAMETERS-1'!$B$5:$J$44,5,FALSE)*VLOOKUP(OVYLD2_!P$4,'[1]INTERNAL PARAMETERS-1'!$B$5:$J$44,7,FALSE)*OVYLD2_!$F70 + OVYLD1_!P70*(1-VLOOKUP(OVYLD2_!P$4,'[1]INTERNAL PARAMETERS-1'!$B$5:$J$44,5,FALSE))*VLOOKUP(OVYLD2_!P$4,'[1]INTERNAL PARAMETERS-1'!$B$5:$J$44,9,FALSE)*OVYLD2_!$F70</f>
        <v>0</v>
      </c>
      <c r="Q70" s="44">
        <f>OVYLD1_!Q70*VLOOKUP(OVYLD2_!Q$4,'[1]INTERNAL PARAMETERS-1'!$B$5:$J$44,5,FALSE)*VLOOKUP(OVYLD2_!Q$4,'[1]INTERNAL PARAMETERS-1'!$B$5:$J$44,7,FALSE)*OVYLD2_!$F70 + OVYLD1_!Q70*(1-VLOOKUP(OVYLD2_!Q$4,'[1]INTERNAL PARAMETERS-1'!$B$5:$J$44,5,FALSE))*VLOOKUP(OVYLD2_!Q$4,'[1]INTERNAL PARAMETERS-1'!$B$5:$J$44,9,FALSE)*OVYLD2_!$F70</f>
        <v>0</v>
      </c>
      <c r="R70" s="44">
        <f>OVYLD1_!R70*VLOOKUP(OVYLD2_!R$4,'[1]INTERNAL PARAMETERS-1'!$B$5:$J$44,5,FALSE)*VLOOKUP(OVYLD2_!R$4,'[1]INTERNAL PARAMETERS-1'!$B$5:$J$44,7,FALSE)*OVYLD2_!$F70 + OVYLD1_!R70*(1-VLOOKUP(OVYLD2_!R$4,'[1]INTERNAL PARAMETERS-1'!$B$5:$J$44,5,FALSE))*VLOOKUP(OVYLD2_!R$4,'[1]INTERNAL PARAMETERS-1'!$B$5:$J$44,9,FALSE)*OVYLD2_!$F70</f>
        <v>8.2226639018294651E-3</v>
      </c>
      <c r="S70" s="44">
        <f>OVYLD1_!S70*VLOOKUP(OVYLD2_!S$4,'[1]INTERNAL PARAMETERS-1'!$B$5:$J$44,5,FALSE)*VLOOKUP(OVYLD2_!S$4,'[1]INTERNAL PARAMETERS-1'!$B$5:$J$44,7,FALSE)*OVYLD2_!$F70 + OVYLD1_!S70*(1-VLOOKUP(OVYLD2_!S$4,'[1]INTERNAL PARAMETERS-1'!$B$5:$J$44,5,FALSE))*VLOOKUP(OVYLD2_!S$4,'[1]INTERNAL PARAMETERS-1'!$B$5:$J$44,9,FALSE)*OVYLD2_!$F70</f>
        <v>0.11916406652555021</v>
      </c>
      <c r="T70" s="44">
        <f>OVYLD1_!T70*VLOOKUP(OVYLD2_!T$4,'[1]INTERNAL PARAMETERS-1'!$B$5:$J$44,5,FALSE)*VLOOKUP(OVYLD2_!T$4,'[1]INTERNAL PARAMETERS-1'!$B$5:$J$44,7,FALSE)*OVYLD2_!$F70 + OVYLD1_!T70*(1-VLOOKUP(OVYLD2_!T$4,'[1]INTERNAL PARAMETERS-1'!$B$5:$J$44,5,FALSE))*VLOOKUP(OVYLD2_!T$4,'[1]INTERNAL PARAMETERS-1'!$B$5:$J$44,9,FALSE)*OVYLD2_!$F70</f>
        <v>3.0833681512497199E-2</v>
      </c>
      <c r="U70" s="44">
        <f>OVYLD1_!U70*VLOOKUP(OVYLD2_!U$4,'[1]INTERNAL PARAMETERS-1'!$B$5:$J$44,5,FALSE)*VLOOKUP(OVYLD2_!U$4,'[1]INTERNAL PARAMETERS-1'!$B$5:$J$44,7,FALSE)*OVYLD2_!$F70 + OVYLD1_!U70*(1-VLOOKUP(OVYLD2_!U$4,'[1]INTERNAL PARAMETERS-1'!$B$5:$J$44,5,FALSE))*VLOOKUP(OVYLD2_!U$4,'[1]INTERNAL PARAMETERS-1'!$B$5:$J$44,9,FALSE)*OVYLD2_!$F70</f>
        <v>1.4517648226707475E-2</v>
      </c>
      <c r="V70" s="44">
        <f>OVYLD1_!V70*VLOOKUP(OVYLD2_!V$4,'[1]INTERNAL PARAMETERS-1'!$B$5:$J$44,5,FALSE)*VLOOKUP(OVYLD2_!V$4,'[1]INTERNAL PARAMETERS-1'!$B$5:$J$44,7,FALSE)*OVYLD2_!$F70 + OVYLD1_!V70*(1-VLOOKUP(OVYLD2_!V$4,'[1]INTERNAL PARAMETERS-1'!$B$5:$J$44,5,FALSE))*VLOOKUP(OVYLD2_!V$4,'[1]INTERNAL PARAMETERS-1'!$B$5:$J$44,9,FALSE)*OVYLD2_!$F70</f>
        <v>0.11356424517291946</v>
      </c>
      <c r="W70" s="44">
        <f>OVYLD1_!W70*VLOOKUP(OVYLD2_!W$4,'[1]INTERNAL PARAMETERS-1'!$B$5:$J$44,5,FALSE)*VLOOKUP(OVYLD2_!W$4,'[1]INTERNAL PARAMETERS-1'!$B$5:$J$44,7,FALSE)*OVYLD2_!$F70 + OVYLD1_!W70*(1-VLOOKUP(OVYLD2_!W$4,'[1]INTERNAL PARAMETERS-1'!$B$5:$J$44,5,FALSE))*VLOOKUP(OVYLD2_!W$4,'[1]INTERNAL PARAMETERS-1'!$B$5:$J$44,9,FALSE)*OVYLD2_!$F70</f>
        <v>0</v>
      </c>
      <c r="X70" s="44">
        <f>OVYLD1_!X70*VLOOKUP(OVYLD2_!X$4,'[1]INTERNAL PARAMETERS-1'!$B$5:$J$44,5,FALSE)*VLOOKUP(OVYLD2_!X$4,'[1]INTERNAL PARAMETERS-1'!$B$5:$J$44,7,FALSE)*OVYLD2_!$F70 + OVYLD1_!X70*(1-VLOOKUP(OVYLD2_!X$4,'[1]INTERNAL PARAMETERS-1'!$B$5:$J$44,5,FALSE))*VLOOKUP(OVYLD2_!X$4,'[1]INTERNAL PARAMETERS-1'!$B$5:$J$44,9,FALSE)*OVYLD2_!$F70</f>
        <v>0</v>
      </c>
      <c r="Y70" s="44">
        <f>OVYLD1_!Y70*VLOOKUP(OVYLD2_!Y$4,'[1]INTERNAL PARAMETERS-1'!$B$5:$J$44,5,FALSE)*VLOOKUP(OVYLD2_!Y$4,'[1]INTERNAL PARAMETERS-1'!$B$5:$J$44,7,FALSE)*OVYLD2_!$F70 + OVYLD1_!Y70*(1-VLOOKUP(OVYLD2_!Y$4,'[1]INTERNAL PARAMETERS-1'!$B$5:$J$44,5,FALSE))*VLOOKUP(OVYLD2_!Y$4,'[1]INTERNAL PARAMETERS-1'!$B$5:$J$44,9,FALSE)*OVYLD2_!$F70</f>
        <v>0</v>
      </c>
      <c r="Z70" s="44">
        <f>OVYLD1_!Z70*VLOOKUP(OVYLD2_!Z$4,'[1]INTERNAL PARAMETERS-1'!$B$5:$J$44,5,FALSE)*VLOOKUP(OVYLD2_!Z$4,'[1]INTERNAL PARAMETERS-1'!$B$5:$J$44,7,FALSE)*OVYLD2_!$F70 + OVYLD1_!Z70*(1-VLOOKUP(OVYLD2_!Z$4,'[1]INTERNAL PARAMETERS-1'!$B$5:$J$44,5,FALSE))*VLOOKUP(OVYLD2_!Z$4,'[1]INTERNAL PARAMETERS-1'!$B$5:$J$44,9,FALSE)*OVYLD2_!$F70</f>
        <v>0</v>
      </c>
      <c r="AA70" s="44">
        <f>OVYLD1_!AA70*VLOOKUP(OVYLD2_!AA$4,'[1]INTERNAL PARAMETERS-1'!$B$5:$J$44,5,FALSE)*VLOOKUP(OVYLD2_!AA$4,'[1]INTERNAL PARAMETERS-1'!$B$5:$J$44,7,FALSE)*OVYLD2_!$F70 + OVYLD1_!AA70*(1-VLOOKUP(OVYLD2_!AA$4,'[1]INTERNAL PARAMETERS-1'!$B$5:$J$44,5,FALSE))*VLOOKUP(OVYLD2_!AA$4,'[1]INTERNAL PARAMETERS-1'!$B$5:$J$44,9,FALSE)*OVYLD2_!$F70</f>
        <v>0</v>
      </c>
      <c r="AB70" s="44">
        <f>OVYLD1_!AB70*VLOOKUP(OVYLD2_!AB$4,'[1]INTERNAL PARAMETERS-1'!$B$5:$J$44,5,FALSE)*VLOOKUP(OVYLD2_!AB$4,'[1]INTERNAL PARAMETERS-1'!$B$5:$J$44,7,FALSE)*OVYLD2_!$F70 + OVYLD1_!AB70*(1-VLOOKUP(OVYLD2_!AB$4,'[1]INTERNAL PARAMETERS-1'!$B$5:$J$44,5,FALSE))*VLOOKUP(OVYLD2_!AB$4,'[1]INTERNAL PARAMETERS-1'!$B$5:$J$44,9,FALSE)*OVYLD2_!$F70</f>
        <v>0</v>
      </c>
      <c r="AC70" s="44">
        <f>OVYLD1_!AC70*VLOOKUP(OVYLD2_!AC$4,'[1]INTERNAL PARAMETERS-1'!$B$5:$J$44,5,FALSE)*VLOOKUP(OVYLD2_!AC$4,'[1]INTERNAL PARAMETERS-1'!$B$5:$J$44,7,FALSE)*OVYLD2_!$F70 + OVYLD1_!AC70*(1-VLOOKUP(OVYLD2_!AC$4,'[1]INTERNAL PARAMETERS-1'!$B$5:$J$44,5,FALSE))*VLOOKUP(OVYLD2_!AC$4,'[1]INTERNAL PARAMETERS-1'!$B$5:$J$44,9,FALSE)*OVYLD2_!$F70</f>
        <v>0</v>
      </c>
      <c r="AD70" s="44">
        <f>OVYLD1_!AD70*VLOOKUP(OVYLD2_!AD$4,'[1]INTERNAL PARAMETERS-1'!$B$5:$J$44,5,FALSE)*VLOOKUP(OVYLD2_!AD$4,'[1]INTERNAL PARAMETERS-1'!$B$5:$J$44,7,FALSE)*OVYLD2_!$F70 + OVYLD1_!AD70*(1-VLOOKUP(OVYLD2_!AD$4,'[1]INTERNAL PARAMETERS-1'!$B$5:$J$44,5,FALSE))*VLOOKUP(OVYLD2_!AD$4,'[1]INTERNAL PARAMETERS-1'!$B$5:$J$44,9,FALSE)*OVYLD2_!$F70</f>
        <v>0</v>
      </c>
      <c r="AE70" s="44">
        <f>OVYLD1_!AE70*VLOOKUP(OVYLD2_!AE$4,'[1]INTERNAL PARAMETERS-1'!$B$5:$J$44,5,FALSE)*VLOOKUP(OVYLD2_!AE$4,'[1]INTERNAL PARAMETERS-1'!$B$5:$J$44,7,FALSE)*OVYLD2_!$F70 + OVYLD1_!AE70*(1-VLOOKUP(OVYLD2_!AE$4,'[1]INTERNAL PARAMETERS-1'!$B$5:$J$44,5,FALSE))*VLOOKUP(OVYLD2_!AE$4,'[1]INTERNAL PARAMETERS-1'!$B$5:$J$44,9,FALSE)*OVYLD2_!$F70</f>
        <v>0</v>
      </c>
      <c r="AF70" s="44">
        <f>OVYLD1_!AF70*VLOOKUP(OVYLD2_!AF$4,'[1]INTERNAL PARAMETERS-1'!$B$5:$J$44,5,FALSE)*VLOOKUP(OVYLD2_!AF$4,'[1]INTERNAL PARAMETERS-1'!$B$5:$J$44,7,FALSE)*OVYLD2_!$F70 + OVYLD1_!AF70*(1-VLOOKUP(OVYLD2_!AF$4,'[1]INTERNAL PARAMETERS-1'!$B$5:$J$44,5,FALSE))*VLOOKUP(OVYLD2_!AF$4,'[1]INTERNAL PARAMETERS-1'!$B$5:$J$44,9,FALSE)*OVYLD2_!$F70</f>
        <v>5.0098355375911832E-3</v>
      </c>
      <c r="AG70" s="44">
        <f>OVYLD1_!AG70*VLOOKUP(OVYLD2_!AG$4,'[1]INTERNAL PARAMETERS-1'!$B$5:$J$44,5,FALSE)*VLOOKUP(OVYLD2_!AG$4,'[1]INTERNAL PARAMETERS-1'!$B$5:$J$44,7,FALSE)*OVYLD2_!$F70 + OVYLD1_!AG70*(1-VLOOKUP(OVYLD2_!AG$4,'[1]INTERNAL PARAMETERS-1'!$B$5:$J$44,5,FALSE))*VLOOKUP(OVYLD2_!AG$4,'[1]INTERNAL PARAMETERS-1'!$B$5:$J$44,9,FALSE)*OVYLD2_!$F70</f>
        <v>0</v>
      </c>
      <c r="AH70" s="44">
        <f>OVYLD1_!AH70*VLOOKUP(OVYLD2_!AH$4,'[1]INTERNAL PARAMETERS-1'!$B$5:$J$44,5,FALSE)*VLOOKUP(OVYLD2_!AH$4,'[1]INTERNAL PARAMETERS-1'!$B$5:$J$44,7,FALSE)*OVYLD2_!$F70 + OVYLD1_!AH70*(1-VLOOKUP(OVYLD2_!AH$4,'[1]INTERNAL PARAMETERS-1'!$B$5:$J$44,5,FALSE))*VLOOKUP(OVYLD2_!AH$4,'[1]INTERNAL PARAMETERS-1'!$B$5:$J$44,9,FALSE)*OVYLD2_!$F70</f>
        <v>1.4130305362436667E-3</v>
      </c>
      <c r="AI70" s="44">
        <f>OVYLD1_!AI70*VLOOKUP(OVYLD2_!AI$4,'[1]INTERNAL PARAMETERS-1'!$B$5:$J$44,5,FALSE)*VLOOKUP(OVYLD2_!AI$4,'[1]INTERNAL PARAMETERS-1'!$B$5:$J$44,7,FALSE)*OVYLD2_!$F70 + OVYLD1_!AI70*(1-VLOOKUP(OVYLD2_!AI$4,'[1]INTERNAL PARAMETERS-1'!$B$5:$J$44,5,FALSE))*VLOOKUP(OVYLD2_!AI$4,'[1]INTERNAL PARAMETERS-1'!$B$5:$J$44,9,FALSE)*OVYLD2_!$F70</f>
        <v>1.2847912346608543E-3</v>
      </c>
      <c r="AJ70" s="44">
        <f>OVYLD1_!AJ70*VLOOKUP(OVYLD2_!AJ$4,'[1]INTERNAL PARAMETERS-1'!$B$5:$J$44,5,FALSE)*VLOOKUP(OVYLD2_!AJ$4,'[1]INTERNAL PARAMETERS-1'!$B$5:$J$44,7,FALSE)*OVYLD2_!$F70 + OVYLD1_!AJ70*(1-VLOOKUP(OVYLD2_!AJ$4,'[1]INTERNAL PARAMETERS-1'!$B$5:$J$44,5,FALSE))*VLOOKUP(OVYLD2_!AJ$4,'[1]INTERNAL PARAMETERS-1'!$B$5:$J$44,9,FALSE)*OVYLD2_!$F70</f>
        <v>1.0021371630354662E-2</v>
      </c>
      <c r="AK70" s="44">
        <f>OVYLD1_!AK70*VLOOKUP(OVYLD2_!AK$4,'[1]INTERNAL PARAMETERS-1'!$B$5:$J$44,5,FALSE)*VLOOKUP(OVYLD2_!AK$4,'[1]INTERNAL PARAMETERS-1'!$B$5:$J$44,7,FALSE)*OVYLD2_!$F70 + OVYLD1_!AK70*(1-VLOOKUP(OVYLD2_!AK$4,'[1]INTERNAL PARAMETERS-1'!$B$5:$J$44,5,FALSE))*VLOOKUP(OVYLD2_!AK$4,'[1]INTERNAL PARAMETERS-1'!$B$5:$J$44,9,FALSE)*OVYLD2_!$F70</f>
        <v>0</v>
      </c>
      <c r="AL70" s="44">
        <f>OVYLD1_!AL70*VLOOKUP(OVYLD2_!AL$4,'[1]INTERNAL PARAMETERS-1'!$B$5:$J$44,5,FALSE)*VLOOKUP(OVYLD2_!AL$4,'[1]INTERNAL PARAMETERS-1'!$B$5:$J$44,7,FALSE)*OVYLD2_!$F70 + OVYLD1_!AL70*(1-VLOOKUP(OVYLD2_!AL$4,'[1]INTERNAL PARAMETERS-1'!$B$5:$J$44,5,FALSE))*VLOOKUP(OVYLD2_!AL$4,'[1]INTERNAL PARAMETERS-1'!$B$5:$J$44,9,FALSE)*OVYLD2_!$F70</f>
        <v>0</v>
      </c>
      <c r="AM70" s="44">
        <f>OVYLD1_!AM70*VLOOKUP(OVYLD2_!AM$4,'[1]INTERNAL PARAMETERS-1'!$B$5:$J$44,5,FALSE)*VLOOKUP(OVYLD2_!AM$4,'[1]INTERNAL PARAMETERS-1'!$B$5:$J$44,7,FALSE)*OVYLD2_!$F70 + OVYLD1_!AM70*(1-VLOOKUP(OVYLD2_!AM$4,'[1]INTERNAL PARAMETERS-1'!$B$5:$J$44,5,FALSE))*VLOOKUP(OVYLD2_!AM$4,'[1]INTERNAL PARAMETERS-1'!$B$5:$J$44,9,FALSE)*OVYLD2_!$F70</f>
        <v>0</v>
      </c>
      <c r="AN70" s="44">
        <f>OVYLD1_!AN70*VLOOKUP(OVYLD2_!AN$4,'[1]INTERNAL PARAMETERS-1'!$B$5:$J$44,5,FALSE)*VLOOKUP(OVYLD2_!AN$4,'[1]INTERNAL PARAMETERS-1'!$B$5:$J$44,7,FALSE)*OVYLD2_!$F70 + OVYLD1_!AN70*(1-VLOOKUP(OVYLD2_!AN$4,'[1]INTERNAL PARAMETERS-1'!$B$5:$J$44,5,FALSE))*VLOOKUP(OVYLD2_!AN$4,'[1]INTERNAL PARAMETERS-1'!$B$5:$J$44,9,FALSE)*OVYLD2_!$F70</f>
        <v>0</v>
      </c>
      <c r="AO70" s="44">
        <f>OVYLD1_!AO70*VLOOKUP(OVYLD2_!AO$4,'[1]INTERNAL PARAMETERS-1'!$B$5:$J$44,5,FALSE)*VLOOKUP(OVYLD2_!AO$4,'[1]INTERNAL PARAMETERS-1'!$B$5:$J$44,7,FALSE)*OVYLD2_!$F70 + OVYLD1_!AO70*(1-VLOOKUP(OVYLD2_!AO$4,'[1]INTERNAL PARAMETERS-1'!$B$5:$J$44,5,FALSE))*VLOOKUP(OVYLD2_!AO$4,'[1]INTERNAL PARAMETERS-1'!$B$5:$J$44,9,FALSE)*OVYLD2_!$F70</f>
        <v>0</v>
      </c>
      <c r="AP70" s="44">
        <f>OVYLD1_!AP70*VLOOKUP(OVYLD2_!AP$4,'[1]INTERNAL PARAMETERS-1'!$B$5:$J$44,5,FALSE)*VLOOKUP(OVYLD2_!AP$4,'[1]INTERNAL PARAMETERS-1'!$B$5:$J$44,7,FALSE)*OVYLD2_!$F70 + OVYLD1_!AP70*(1-VLOOKUP(OVYLD2_!AP$4,'[1]INTERNAL PARAMETERS-1'!$B$5:$J$44,5,FALSE))*VLOOKUP(OVYLD2_!AP$4,'[1]INTERNAL PARAMETERS-1'!$B$5:$J$44,9,FALSE)*OVYLD2_!$F70</f>
        <v>0</v>
      </c>
      <c r="AQ70" s="44">
        <f>OVYLD1_!AQ70*VLOOKUP(OVYLD2_!AQ$4,'[1]INTERNAL PARAMETERS-1'!$B$5:$J$44,5,FALSE)*VLOOKUP(OVYLD2_!AQ$4,'[1]INTERNAL PARAMETERS-1'!$B$5:$J$44,7,FALSE)*OVYLD2_!$F70 + OVYLD1_!AQ70*(1-VLOOKUP(OVYLD2_!AQ$4,'[1]INTERNAL PARAMETERS-1'!$B$5:$J$44,5,FALSE))*VLOOKUP(OVYLD2_!AQ$4,'[1]INTERNAL PARAMETERS-1'!$B$5:$J$44,9,FALSE)*OVYLD2_!$F70</f>
        <v>0</v>
      </c>
      <c r="AR70" s="44">
        <f>OVYLD1_!AR70*VLOOKUP(OVYLD2_!AR$4,'[1]INTERNAL PARAMETERS-1'!$B$5:$J$44,5,FALSE)*VLOOKUP(OVYLD2_!AR$4,'[1]INTERNAL PARAMETERS-1'!$B$5:$J$44,7,FALSE)*OVYLD2_!$F70 + OVYLD1_!AR70*(1-VLOOKUP(OVYLD2_!AR$4,'[1]INTERNAL PARAMETERS-1'!$B$5:$J$44,5,FALSE))*VLOOKUP(OVYLD2_!AR$4,'[1]INTERNAL PARAMETERS-1'!$B$5:$J$44,9,FALSE)*OVYLD2_!$F70</f>
        <v>0</v>
      </c>
      <c r="AS70" s="44">
        <f>OVYLD1_!AS70*VLOOKUP(OVYLD2_!AS$4,'[1]INTERNAL PARAMETERS-1'!$B$5:$J$44,5,FALSE)*VLOOKUP(OVYLD2_!AS$4,'[1]INTERNAL PARAMETERS-1'!$B$5:$J$44,7,FALSE)*OVYLD2_!$F70 + OVYLD1_!AS70*(1-VLOOKUP(OVYLD2_!AS$4,'[1]INTERNAL PARAMETERS-1'!$B$5:$J$44,5,FALSE))*VLOOKUP(OVYLD2_!AS$4,'[1]INTERNAL PARAMETERS-1'!$B$5:$J$44,9,FALSE)*OVYLD2_!$F70</f>
        <v>0</v>
      </c>
      <c r="AT70" s="43">
        <f>OVYLD1_!AT70*VLOOKUP(OVYLD2_!AT$4,'[1]INTERNAL PARAMETERS-1'!$B$5:$J$44,5,FALSE)*VLOOKUP(OVYLD2_!AT$4,'[1]INTERNAL PARAMETERS-1'!$B$5:$J$44,7,FALSE)*OVYLD2_!$F70 + OVYLD1_!AT70*(1-VLOOKUP(OVYLD2_!AT$4,'[1]INTERNAL PARAMETERS-1'!$B$5:$J$44,5,FALSE))*VLOOKUP(OVYLD2_!AT$4,'[1]INTERNAL PARAMETERS-1'!$B$5:$J$44,9,FALSE)*OVYLD2_!$F70</f>
        <v>0</v>
      </c>
      <c r="AU70" s="45">
        <f>OVYLD1_!AU70*VLOOKUP(OVYLD2_!AU$4,'[1]INTERNAL PARAMETERS-1'!$B$5:$J$44,5,FALSE)*VLOOKUP(OVYLD2_!AU$4,'[1]INTERNAL PARAMETERS-1'!$B$5:$J$44,6,FALSE)*VLOOKUP(OVYLD2_!AU$4,'[1]INTERNAL PARAMETERS-1'!$B$5:$J$44,3,FALSE) + OVYLD1_!AU70*(1-VLOOKUP(OVYLD2_!AU$4,'[1]INTERNAL PARAMETERS-1'!$B$5:$J$44,5,FALSE))*VLOOKUP(OVYLD2_!AU$4,'[1]INTERNAL PARAMETERS-1'!$B$5:$J$44,8,FALSE)*VLOOKUP(OVYLD2_!AU$4,'[1]INTERNAL PARAMETERS-1'!$B$5:$J$44,3,FALSE)</f>
        <v>0</v>
      </c>
      <c r="AV70" s="44">
        <f>OVYLD1_!AV70*VLOOKUP(OVYLD2_!AV$4,'[1]INTERNAL PARAMETERS-1'!$B$5:$J$44,5,FALSE)*VLOOKUP(OVYLD2_!AV$4,'[1]INTERNAL PARAMETERS-1'!$B$5:$J$44,6,FALSE)*VLOOKUP(OVYLD2_!AV$4,'[1]INTERNAL PARAMETERS-1'!$B$5:$J$44,3,FALSE) + OVYLD1_!AV70*(1-VLOOKUP(OVYLD2_!AV$4,'[1]INTERNAL PARAMETERS-1'!$B$5:$J$44,5,FALSE))*VLOOKUP(OVYLD2_!AV$4,'[1]INTERNAL PARAMETERS-1'!$B$5:$J$44,8,FALSE)*VLOOKUP(OVYLD2_!AV$4,'[1]INTERNAL PARAMETERS-1'!$B$5:$J$44,3,FALSE)</f>
        <v>0</v>
      </c>
      <c r="AW70" s="44">
        <f>OVYLD1_!AW70*VLOOKUP(OVYLD2_!AW$4,'[1]INTERNAL PARAMETERS-1'!$B$5:$J$44,5,FALSE)*VLOOKUP(OVYLD2_!AW$4,'[1]INTERNAL PARAMETERS-1'!$B$5:$J$44,6,FALSE)*VLOOKUP(OVYLD2_!AW$4,'[1]INTERNAL PARAMETERS-1'!$B$5:$J$44,3,FALSE) + OVYLD1_!AW70*(1-VLOOKUP(OVYLD2_!AW$4,'[1]INTERNAL PARAMETERS-1'!$B$5:$J$44,5,FALSE))*VLOOKUP(OVYLD2_!AW$4,'[1]INTERNAL PARAMETERS-1'!$B$5:$J$44,8,FALSE)*VLOOKUP(OVYLD2_!AW$4,'[1]INTERNAL PARAMETERS-1'!$B$5:$J$44,3,FALSE)</f>
        <v>3.2754649316891829E-2</v>
      </c>
      <c r="AX70" s="44">
        <f>OVYLD1_!AX70*VLOOKUP(OVYLD2_!AX$4,'[1]INTERNAL PARAMETERS-1'!$B$5:$J$44,5,FALSE)*VLOOKUP(OVYLD2_!AX$4,'[1]INTERNAL PARAMETERS-1'!$B$5:$J$44,6,FALSE)*VLOOKUP(OVYLD2_!AX$4,'[1]INTERNAL PARAMETERS-1'!$B$5:$J$44,3,FALSE) + OVYLD1_!AX70*(1-VLOOKUP(OVYLD2_!AX$4,'[1]INTERNAL PARAMETERS-1'!$B$5:$J$44,5,FALSE))*VLOOKUP(OVYLD2_!AX$4,'[1]INTERNAL PARAMETERS-1'!$B$5:$J$44,8,FALSE)*VLOOKUP(OVYLD2_!AX$4,'[1]INTERNAL PARAMETERS-1'!$B$5:$J$44,3,FALSE)</f>
        <v>0</v>
      </c>
      <c r="AY70" s="44">
        <f>OVYLD1_!AY70*VLOOKUP(OVYLD2_!AY$4,'[1]INTERNAL PARAMETERS-1'!$B$5:$J$44,5,FALSE)*VLOOKUP(OVYLD2_!AY$4,'[1]INTERNAL PARAMETERS-1'!$B$5:$J$44,6,FALSE)*VLOOKUP(OVYLD2_!AY$4,'[1]INTERNAL PARAMETERS-1'!$B$5:$J$44,3,FALSE) + OVYLD1_!AY70*(1-VLOOKUP(OVYLD2_!AY$4,'[1]INTERNAL PARAMETERS-1'!$B$5:$J$44,5,FALSE))*VLOOKUP(OVYLD2_!AY$4,'[1]INTERNAL PARAMETERS-1'!$B$5:$J$44,8,FALSE)*VLOOKUP(OVYLD2_!AY$4,'[1]INTERNAL PARAMETERS-1'!$B$5:$J$44,3,FALSE)</f>
        <v>0</v>
      </c>
      <c r="AZ70" s="44">
        <f>OVYLD1_!AZ70*VLOOKUP(OVYLD2_!AZ$4,'[1]INTERNAL PARAMETERS-1'!$B$5:$J$44,5,FALSE)*VLOOKUP(OVYLD2_!AZ$4,'[1]INTERNAL PARAMETERS-1'!$B$5:$J$44,6,FALSE)*VLOOKUP(OVYLD2_!AZ$4,'[1]INTERNAL PARAMETERS-1'!$B$5:$J$44,3,FALSE) + OVYLD1_!AZ70*(1-VLOOKUP(OVYLD2_!AZ$4,'[1]INTERNAL PARAMETERS-1'!$B$5:$J$44,5,FALSE))*VLOOKUP(OVYLD2_!AZ$4,'[1]INTERNAL PARAMETERS-1'!$B$5:$J$44,8,FALSE)*VLOOKUP(OVYLD2_!AZ$4,'[1]INTERNAL PARAMETERS-1'!$B$5:$J$44,3,FALSE)</f>
        <v>0</v>
      </c>
      <c r="BA70" s="44">
        <f>OVYLD1_!BA70*VLOOKUP(OVYLD2_!BA$4,'[1]INTERNAL PARAMETERS-1'!$B$5:$J$44,5,FALSE)*VLOOKUP(OVYLD2_!BA$4,'[1]INTERNAL PARAMETERS-1'!$B$5:$J$44,6,FALSE)*VLOOKUP(OVYLD2_!BA$4,'[1]INTERNAL PARAMETERS-1'!$B$5:$J$44,3,FALSE) + OVYLD1_!BA70*(1-VLOOKUP(OVYLD2_!BA$4,'[1]INTERNAL PARAMETERS-1'!$B$5:$J$44,5,FALSE))*VLOOKUP(OVYLD2_!BA$4,'[1]INTERNAL PARAMETERS-1'!$B$5:$J$44,8,FALSE)*VLOOKUP(OVYLD2_!BA$4,'[1]INTERNAL PARAMETERS-1'!$B$5:$J$44,3,FALSE)</f>
        <v>2.4252187744474643E-2</v>
      </c>
      <c r="BB70" s="44">
        <f>OVYLD1_!BB70*VLOOKUP(OVYLD2_!BB$4,'[1]INTERNAL PARAMETERS-1'!$B$5:$J$44,5,FALSE)*VLOOKUP(OVYLD2_!BB$4,'[1]INTERNAL PARAMETERS-1'!$B$5:$J$44,6,FALSE)*VLOOKUP(OVYLD2_!BB$4,'[1]INTERNAL PARAMETERS-1'!$B$5:$J$44,3,FALSE) + OVYLD1_!BB70*(1-VLOOKUP(OVYLD2_!BB$4,'[1]INTERNAL PARAMETERS-1'!$B$5:$J$44,5,FALSE))*VLOOKUP(OVYLD2_!BB$4,'[1]INTERNAL PARAMETERS-1'!$B$5:$J$44,8,FALSE)*VLOOKUP(OVYLD2_!BB$4,'[1]INTERNAL PARAMETERS-1'!$B$5:$J$44,3,FALSE)</f>
        <v>5.5313227555784418E-3</v>
      </c>
      <c r="BC70" s="44">
        <f>OVYLD1_!BC70*VLOOKUP(OVYLD2_!BC$4,'[1]INTERNAL PARAMETERS-1'!$B$5:$J$44,5,FALSE)*VLOOKUP(OVYLD2_!BC$4,'[1]INTERNAL PARAMETERS-1'!$B$5:$J$44,6,FALSE)*VLOOKUP(OVYLD2_!BC$4,'[1]INTERNAL PARAMETERS-1'!$B$5:$J$44,3,FALSE) + OVYLD1_!BC70*(1-VLOOKUP(OVYLD2_!BC$4,'[1]INTERNAL PARAMETERS-1'!$B$5:$J$44,5,FALSE))*VLOOKUP(OVYLD2_!BC$4,'[1]INTERNAL PARAMETERS-1'!$B$5:$J$44,8,FALSE)*VLOOKUP(OVYLD2_!BC$4,'[1]INTERNAL PARAMETERS-1'!$B$5:$J$44,3,FALSE)</f>
        <v>1.4706544735311673E-2</v>
      </c>
      <c r="BD70" s="44">
        <f>OVYLD1_!BD70*VLOOKUP(OVYLD2_!BD$4,'[1]INTERNAL PARAMETERS-1'!$B$5:$J$44,5,FALSE)*VLOOKUP(OVYLD2_!BD$4,'[1]INTERNAL PARAMETERS-1'!$B$5:$J$44,6,FALSE)*VLOOKUP(OVYLD2_!BD$4,'[1]INTERNAL PARAMETERS-1'!$B$5:$J$44,3,FALSE) + OVYLD1_!BD70*(1-VLOOKUP(OVYLD2_!BD$4,'[1]INTERNAL PARAMETERS-1'!$B$5:$J$44,5,FALSE))*VLOOKUP(OVYLD2_!BD$4,'[1]INTERNAL PARAMETERS-1'!$B$5:$J$44,8,FALSE)*VLOOKUP(OVYLD2_!BD$4,'[1]INTERNAL PARAMETERS-1'!$B$5:$J$44,3,FALSE)</f>
        <v>5.2809909530966165E-3</v>
      </c>
      <c r="BE70" s="44">
        <f>OVYLD1_!BE70*VLOOKUP(OVYLD2_!BE$4,'[1]INTERNAL PARAMETERS-1'!$B$5:$J$44,5,FALSE)*VLOOKUP(OVYLD2_!BE$4,'[1]INTERNAL PARAMETERS-1'!$B$5:$J$44,6,FALSE)*VLOOKUP(OVYLD2_!BE$4,'[1]INTERNAL PARAMETERS-1'!$B$5:$J$44,3,FALSE) + OVYLD1_!BE70*(1-VLOOKUP(OVYLD2_!BE$4,'[1]INTERNAL PARAMETERS-1'!$B$5:$J$44,5,FALSE))*VLOOKUP(OVYLD2_!BE$4,'[1]INTERNAL PARAMETERS-1'!$B$5:$J$44,8,FALSE)*VLOOKUP(OVYLD2_!BE$4,'[1]INTERNAL PARAMETERS-1'!$B$5:$J$44,3,FALSE)</f>
        <v>2.0700029128286512E-2</v>
      </c>
      <c r="BF70" s="44">
        <f>OVYLD1_!BF70*VLOOKUP(OVYLD2_!BF$4,'[1]INTERNAL PARAMETERS-1'!$B$5:$J$44,5,FALSE)*VLOOKUP(OVYLD2_!BF$4,'[1]INTERNAL PARAMETERS-1'!$B$5:$J$44,6,FALSE)*VLOOKUP(OVYLD2_!BF$4,'[1]INTERNAL PARAMETERS-1'!$B$5:$J$44,3,FALSE) + OVYLD1_!BF70*(1-VLOOKUP(OVYLD2_!BF$4,'[1]INTERNAL PARAMETERS-1'!$B$5:$J$44,5,FALSE))*VLOOKUP(OVYLD2_!BF$4,'[1]INTERNAL PARAMETERS-1'!$B$5:$J$44,8,FALSE)*VLOOKUP(OVYLD2_!BF$4,'[1]INTERNAL PARAMETERS-1'!$B$5:$J$44,3,FALSE)</f>
        <v>0</v>
      </c>
      <c r="BG70" s="44">
        <f>OVYLD1_!BG70*VLOOKUP(OVYLD2_!BG$4,'[1]INTERNAL PARAMETERS-1'!$B$5:$J$44,5,FALSE)*VLOOKUP(OVYLD2_!BG$4,'[1]INTERNAL PARAMETERS-1'!$B$5:$J$44,6,FALSE)*VLOOKUP(OVYLD2_!BG$4,'[1]INTERNAL PARAMETERS-1'!$B$5:$J$44,3,FALSE) + OVYLD1_!BG70*(1-VLOOKUP(OVYLD2_!BG$4,'[1]INTERNAL PARAMETERS-1'!$B$5:$J$44,5,FALSE))*VLOOKUP(OVYLD2_!BG$4,'[1]INTERNAL PARAMETERS-1'!$B$5:$J$44,8,FALSE)*VLOOKUP(OVYLD2_!BG$4,'[1]INTERNAL PARAMETERS-1'!$B$5:$J$44,3,FALSE)</f>
        <v>5.9053447960573336E-3</v>
      </c>
      <c r="BH70" s="44">
        <f>OVYLD1_!BH70*VLOOKUP(OVYLD2_!BH$4,'[1]INTERNAL PARAMETERS-1'!$B$5:$J$44,5,FALSE)*VLOOKUP(OVYLD2_!BH$4,'[1]INTERNAL PARAMETERS-1'!$B$5:$J$44,6,FALSE)*VLOOKUP(OVYLD2_!BH$4,'[1]INTERNAL PARAMETERS-1'!$B$5:$J$44,3,FALSE) + OVYLD1_!BH70*(1-VLOOKUP(OVYLD2_!BH$4,'[1]INTERNAL PARAMETERS-1'!$B$5:$J$44,5,FALSE))*VLOOKUP(OVYLD2_!BH$4,'[1]INTERNAL PARAMETERS-1'!$B$5:$J$44,8,FALSE)*VLOOKUP(OVYLD2_!BH$4,'[1]INTERNAL PARAMETERS-1'!$B$5:$J$44,3,FALSE)</f>
        <v>3.1809281864715026E-5</v>
      </c>
      <c r="BI70" s="44">
        <f>OVYLD1_!BI70*VLOOKUP(OVYLD2_!BI$4,'[1]INTERNAL PARAMETERS-1'!$B$5:$J$44,5,FALSE)*VLOOKUP(OVYLD2_!BI$4,'[1]INTERNAL PARAMETERS-1'!$B$5:$J$44,6,FALSE)*VLOOKUP(OVYLD2_!BI$4,'[1]INTERNAL PARAMETERS-1'!$B$5:$J$44,3,FALSE) + OVYLD1_!BI70*(1-VLOOKUP(OVYLD2_!BI$4,'[1]INTERNAL PARAMETERS-1'!$B$5:$J$44,5,FALSE))*VLOOKUP(OVYLD2_!BI$4,'[1]INTERNAL PARAMETERS-1'!$B$5:$J$44,8,FALSE)*VLOOKUP(OVYLD2_!BI$4,'[1]INTERNAL PARAMETERS-1'!$B$5:$J$44,3,FALSE)</f>
        <v>0</v>
      </c>
      <c r="BJ70" s="44">
        <f>OVYLD1_!BJ70*VLOOKUP(OVYLD2_!BJ$4,'[1]INTERNAL PARAMETERS-1'!$B$5:$J$44,5,FALSE)*VLOOKUP(OVYLD2_!BJ$4,'[1]INTERNAL PARAMETERS-1'!$B$5:$J$44,6,FALSE)*VLOOKUP(OVYLD2_!BJ$4,'[1]INTERNAL PARAMETERS-1'!$B$5:$J$44,3,FALSE) + OVYLD1_!BJ70*(1-VLOOKUP(OVYLD2_!BJ$4,'[1]INTERNAL PARAMETERS-1'!$B$5:$J$44,5,FALSE))*VLOOKUP(OVYLD2_!BJ$4,'[1]INTERNAL PARAMETERS-1'!$B$5:$J$44,8,FALSE)*VLOOKUP(OVYLD2_!BJ$4,'[1]INTERNAL PARAMETERS-1'!$B$5:$J$44,3,FALSE)</f>
        <v>2.2832282015656973E-3</v>
      </c>
      <c r="BK70" s="44">
        <f>OVYLD1_!BK70*VLOOKUP(OVYLD2_!BK$4,'[1]INTERNAL PARAMETERS-1'!$B$5:$J$44,5,FALSE)*VLOOKUP(OVYLD2_!BK$4,'[1]INTERNAL PARAMETERS-1'!$B$5:$J$44,6,FALSE)*VLOOKUP(OVYLD2_!BK$4,'[1]INTERNAL PARAMETERS-1'!$B$5:$J$44,3,FALSE) + OVYLD1_!BK70*(1-VLOOKUP(OVYLD2_!BK$4,'[1]INTERNAL PARAMETERS-1'!$B$5:$J$44,5,FALSE))*VLOOKUP(OVYLD2_!BK$4,'[1]INTERNAL PARAMETERS-1'!$B$5:$J$44,8,FALSE)*VLOOKUP(OVYLD2_!BK$4,'[1]INTERNAL PARAMETERS-1'!$B$5:$J$44,3,FALSE)</f>
        <v>2.1550274203937449E-3</v>
      </c>
      <c r="BL70" s="44">
        <f>OVYLD1_!BL70*VLOOKUP(OVYLD2_!BL$4,'[1]INTERNAL PARAMETERS-1'!$B$5:$J$44,5,FALSE)*VLOOKUP(OVYLD2_!BL$4,'[1]INTERNAL PARAMETERS-1'!$B$5:$J$44,6,FALSE)*VLOOKUP(OVYLD2_!BL$4,'[1]INTERNAL PARAMETERS-1'!$B$5:$J$44,3,FALSE) + OVYLD1_!BL70*(1-VLOOKUP(OVYLD2_!BL$4,'[1]INTERNAL PARAMETERS-1'!$B$5:$J$44,5,FALSE))*VLOOKUP(OVYLD2_!BL$4,'[1]INTERNAL PARAMETERS-1'!$B$5:$J$44,8,FALSE)*VLOOKUP(OVYLD2_!BL$4,'[1]INTERNAL PARAMETERS-1'!$B$5:$J$44,3,FALSE)</f>
        <v>1.1512556102126321E-2</v>
      </c>
      <c r="BM70" s="44">
        <f>OVYLD1_!BM70*VLOOKUP(OVYLD2_!BM$4,'[1]INTERNAL PARAMETERS-1'!$B$5:$J$44,5,FALSE)*VLOOKUP(OVYLD2_!BM$4,'[1]INTERNAL PARAMETERS-1'!$B$5:$J$44,6,FALSE)*VLOOKUP(OVYLD2_!BM$4,'[1]INTERNAL PARAMETERS-1'!$B$5:$J$44,3,FALSE) + OVYLD1_!BM70*(1-VLOOKUP(OVYLD2_!BM$4,'[1]INTERNAL PARAMETERS-1'!$B$5:$J$44,5,FALSE))*VLOOKUP(OVYLD2_!BM$4,'[1]INTERNAL PARAMETERS-1'!$B$5:$J$44,8,FALSE)*VLOOKUP(OVYLD2_!BM$4,'[1]INTERNAL PARAMETERS-1'!$B$5:$J$44,3,FALSE)</f>
        <v>6.926857398065497E-3</v>
      </c>
      <c r="BN70" s="44">
        <f>OVYLD1_!BN70*VLOOKUP(OVYLD2_!BN$4,'[1]INTERNAL PARAMETERS-1'!$B$5:$J$44,5,FALSE)*VLOOKUP(OVYLD2_!BN$4,'[1]INTERNAL PARAMETERS-1'!$B$5:$J$44,6,FALSE)*VLOOKUP(OVYLD2_!BN$4,'[1]INTERNAL PARAMETERS-1'!$B$5:$J$44,3,FALSE) + OVYLD1_!BN70*(1-VLOOKUP(OVYLD2_!BN$4,'[1]INTERNAL PARAMETERS-1'!$B$5:$J$44,5,FALSE))*VLOOKUP(OVYLD2_!BN$4,'[1]INTERNAL PARAMETERS-1'!$B$5:$J$44,8,FALSE)*VLOOKUP(OVYLD2_!BN$4,'[1]INTERNAL PARAMETERS-1'!$B$5:$J$44,3,FALSE)</f>
        <v>3.5053242405881373E-3</v>
      </c>
      <c r="BO70" s="44">
        <f>OVYLD1_!BO70*VLOOKUP(OVYLD2_!BO$4,'[1]INTERNAL PARAMETERS-1'!$B$5:$J$44,5,FALSE)*VLOOKUP(OVYLD2_!BO$4,'[1]INTERNAL PARAMETERS-1'!$B$5:$J$44,6,FALSE)*VLOOKUP(OVYLD2_!BO$4,'[1]INTERNAL PARAMETERS-1'!$B$5:$J$44,3,FALSE) + OVYLD1_!BO70*(1-VLOOKUP(OVYLD2_!BO$4,'[1]INTERNAL PARAMETERS-1'!$B$5:$J$44,5,FALSE))*VLOOKUP(OVYLD2_!BO$4,'[1]INTERNAL PARAMETERS-1'!$B$5:$J$44,8,FALSE)*VLOOKUP(OVYLD2_!BO$4,'[1]INTERNAL PARAMETERS-1'!$B$5:$J$44,3,FALSE)</f>
        <v>3.7434829345690274E-3</v>
      </c>
      <c r="BP70" s="44">
        <f>OVYLD1_!BP70*VLOOKUP(OVYLD2_!BP$4,'[1]INTERNAL PARAMETERS-1'!$B$5:$J$44,5,FALSE)*VLOOKUP(OVYLD2_!BP$4,'[1]INTERNAL PARAMETERS-1'!$B$5:$J$44,6,FALSE)*VLOOKUP(OVYLD2_!BP$4,'[1]INTERNAL PARAMETERS-1'!$B$5:$J$44,3,FALSE) + OVYLD1_!BP70*(1-VLOOKUP(OVYLD2_!BP$4,'[1]INTERNAL PARAMETERS-1'!$B$5:$J$44,5,FALSE))*VLOOKUP(OVYLD2_!BP$4,'[1]INTERNAL PARAMETERS-1'!$B$5:$J$44,8,FALSE)*VLOOKUP(OVYLD2_!BP$4,'[1]INTERNAL PARAMETERS-1'!$B$5:$J$44,3,FALSE)</f>
        <v>2.2352739988897098E-4</v>
      </c>
      <c r="BQ70" s="44">
        <f>OVYLD1_!BQ70*VLOOKUP(OVYLD2_!BQ$4,'[1]INTERNAL PARAMETERS-1'!$B$5:$J$44,5,FALSE)*VLOOKUP(OVYLD2_!BQ$4,'[1]INTERNAL PARAMETERS-1'!$B$5:$J$44,6,FALSE)*VLOOKUP(OVYLD2_!BQ$4,'[1]INTERNAL PARAMETERS-1'!$B$5:$J$44,3,FALSE) + OVYLD1_!BQ70*(1-VLOOKUP(OVYLD2_!BQ$4,'[1]INTERNAL PARAMETERS-1'!$B$5:$J$44,5,FALSE))*VLOOKUP(OVYLD2_!BQ$4,'[1]INTERNAL PARAMETERS-1'!$B$5:$J$44,8,FALSE)*VLOOKUP(OVYLD2_!BQ$4,'[1]INTERNAL PARAMETERS-1'!$B$5:$J$44,3,FALSE)</f>
        <v>1.2014387850126566E-2</v>
      </c>
      <c r="BR70" s="44">
        <f>OVYLD1_!BR70*VLOOKUP(OVYLD2_!BR$4,'[1]INTERNAL PARAMETERS-1'!$B$5:$J$44,5,FALSE)*VLOOKUP(OVYLD2_!BR$4,'[1]INTERNAL PARAMETERS-1'!$B$5:$J$44,6,FALSE)*VLOOKUP(OVYLD2_!BR$4,'[1]INTERNAL PARAMETERS-1'!$B$5:$J$44,3,FALSE) + OVYLD1_!BR70*(1-VLOOKUP(OVYLD2_!BR$4,'[1]INTERNAL PARAMETERS-1'!$B$5:$J$44,5,FALSE))*VLOOKUP(OVYLD2_!BR$4,'[1]INTERNAL PARAMETERS-1'!$B$5:$J$44,8,FALSE)*VLOOKUP(OVYLD2_!BR$4,'[1]INTERNAL PARAMETERS-1'!$B$5:$J$44,3,FALSE)</f>
        <v>1.8521622543566296E-4</v>
      </c>
      <c r="BS70" s="44">
        <f>OVYLD1_!BS70*VLOOKUP(OVYLD2_!BS$4,'[1]INTERNAL PARAMETERS-1'!$B$5:$J$44,5,FALSE)*VLOOKUP(OVYLD2_!BS$4,'[1]INTERNAL PARAMETERS-1'!$B$5:$J$44,6,FALSE)*VLOOKUP(OVYLD2_!BS$4,'[1]INTERNAL PARAMETERS-1'!$B$5:$J$44,3,FALSE) + OVYLD1_!BS70*(1-VLOOKUP(OVYLD2_!BS$4,'[1]INTERNAL PARAMETERS-1'!$B$5:$J$44,5,FALSE))*VLOOKUP(OVYLD2_!BS$4,'[1]INTERNAL PARAMETERS-1'!$B$5:$J$44,8,FALSE)*VLOOKUP(OVYLD2_!BS$4,'[1]INTERNAL PARAMETERS-1'!$B$5:$J$44,3,FALSE)</f>
        <v>4.3127867202961265E-5</v>
      </c>
      <c r="BT70" s="44">
        <f>OVYLD1_!BT70*VLOOKUP(OVYLD2_!BT$4,'[1]INTERNAL PARAMETERS-1'!$B$5:$J$44,5,FALSE)*VLOOKUP(OVYLD2_!BT$4,'[1]INTERNAL PARAMETERS-1'!$B$5:$J$44,6,FALSE)*VLOOKUP(OVYLD2_!BT$4,'[1]INTERNAL PARAMETERS-1'!$B$5:$J$44,3,FALSE) + OVYLD1_!BT70*(1-VLOOKUP(OVYLD2_!BT$4,'[1]INTERNAL PARAMETERS-1'!$B$5:$J$44,5,FALSE))*VLOOKUP(OVYLD2_!BT$4,'[1]INTERNAL PARAMETERS-1'!$B$5:$J$44,8,FALSE)*VLOOKUP(OVYLD2_!BT$4,'[1]INTERNAL PARAMETERS-1'!$B$5:$J$44,3,FALSE)</f>
        <v>0</v>
      </c>
      <c r="BU70" s="44">
        <f>OVYLD1_!BU70*VLOOKUP(OVYLD2_!BU$4,'[1]INTERNAL PARAMETERS-1'!$B$5:$J$44,5,FALSE)*VLOOKUP(OVYLD2_!BU$4,'[1]INTERNAL PARAMETERS-1'!$B$5:$J$44,6,FALSE)*VLOOKUP(OVYLD2_!BU$4,'[1]INTERNAL PARAMETERS-1'!$B$5:$J$44,3,FALSE) + OVYLD1_!BU70*(1-VLOOKUP(OVYLD2_!BU$4,'[1]INTERNAL PARAMETERS-1'!$B$5:$J$44,5,FALSE))*VLOOKUP(OVYLD2_!BU$4,'[1]INTERNAL PARAMETERS-1'!$B$5:$J$44,8,FALSE)*VLOOKUP(OVYLD2_!BU$4,'[1]INTERNAL PARAMETERS-1'!$B$5:$J$44,3,FALSE)</f>
        <v>0</v>
      </c>
      <c r="BV70" s="44">
        <f>OVYLD1_!BV70*VLOOKUP(OVYLD2_!BV$4,'[1]INTERNAL PARAMETERS-1'!$B$5:$J$44,5,FALSE)*VLOOKUP(OVYLD2_!BV$4,'[1]INTERNAL PARAMETERS-1'!$B$5:$J$44,6,FALSE)*VLOOKUP(OVYLD2_!BV$4,'[1]INTERNAL PARAMETERS-1'!$B$5:$J$44,3,FALSE) + OVYLD1_!BV70*(1-VLOOKUP(OVYLD2_!BV$4,'[1]INTERNAL PARAMETERS-1'!$B$5:$J$44,5,FALSE))*VLOOKUP(OVYLD2_!BV$4,'[1]INTERNAL PARAMETERS-1'!$B$5:$J$44,8,FALSE)*VLOOKUP(OVYLD2_!BV$4,'[1]INTERNAL PARAMETERS-1'!$B$5:$J$44,3,FALSE)</f>
        <v>0</v>
      </c>
      <c r="BW70" s="44">
        <f>OVYLD1_!BW70*VLOOKUP(OVYLD2_!BW$4,'[1]INTERNAL PARAMETERS-1'!$B$5:$J$44,5,FALSE)*VLOOKUP(OVYLD2_!BW$4,'[1]INTERNAL PARAMETERS-1'!$B$5:$J$44,6,FALSE)*VLOOKUP(OVYLD2_!BW$4,'[1]INTERNAL PARAMETERS-1'!$B$5:$J$44,3,FALSE) + OVYLD1_!BW70*(1-VLOOKUP(OVYLD2_!BW$4,'[1]INTERNAL PARAMETERS-1'!$B$5:$J$44,5,FALSE))*VLOOKUP(OVYLD2_!BW$4,'[1]INTERNAL PARAMETERS-1'!$B$5:$J$44,8,FALSE)*VLOOKUP(OVYLD2_!BW$4,'[1]INTERNAL PARAMETERS-1'!$B$5:$J$44,3,FALSE)</f>
        <v>0</v>
      </c>
      <c r="BX70" s="44">
        <f>OVYLD1_!BX70*VLOOKUP(OVYLD2_!BX$4,'[1]INTERNAL PARAMETERS-1'!$B$5:$J$44,5,FALSE)*VLOOKUP(OVYLD2_!BX$4,'[1]INTERNAL PARAMETERS-1'!$B$5:$J$44,6,FALSE)*VLOOKUP(OVYLD2_!BX$4,'[1]INTERNAL PARAMETERS-1'!$B$5:$J$44,3,FALSE) + OVYLD1_!BX70*(1-VLOOKUP(OVYLD2_!BX$4,'[1]INTERNAL PARAMETERS-1'!$B$5:$J$44,5,FALSE))*VLOOKUP(OVYLD2_!BX$4,'[1]INTERNAL PARAMETERS-1'!$B$5:$J$44,8,FALSE)*VLOOKUP(OVYLD2_!BX$4,'[1]INTERNAL PARAMETERS-1'!$B$5:$J$44,3,FALSE)</f>
        <v>0</v>
      </c>
      <c r="BY70" s="44">
        <f>OVYLD1_!BY70*VLOOKUP(OVYLD2_!BY$4,'[1]INTERNAL PARAMETERS-1'!$B$5:$J$44,5,FALSE)*VLOOKUP(OVYLD2_!BY$4,'[1]INTERNAL PARAMETERS-1'!$B$5:$J$44,6,FALSE)*VLOOKUP(OVYLD2_!BY$4,'[1]INTERNAL PARAMETERS-1'!$B$5:$J$44,3,FALSE) + OVYLD1_!BY70*(1-VLOOKUP(OVYLD2_!BY$4,'[1]INTERNAL PARAMETERS-1'!$B$5:$J$44,5,FALSE))*VLOOKUP(OVYLD2_!BY$4,'[1]INTERNAL PARAMETERS-1'!$B$5:$J$44,8,FALSE)*VLOOKUP(OVYLD2_!BY$4,'[1]INTERNAL PARAMETERS-1'!$B$5:$J$44,3,FALSE)</f>
        <v>0</v>
      </c>
      <c r="BZ70" s="44">
        <f>OVYLD1_!BZ70*VLOOKUP(OVYLD2_!BZ$4,'[1]INTERNAL PARAMETERS-1'!$B$5:$J$44,5,FALSE)*VLOOKUP(OVYLD2_!BZ$4,'[1]INTERNAL PARAMETERS-1'!$B$5:$J$44,6,FALSE)*VLOOKUP(OVYLD2_!BZ$4,'[1]INTERNAL PARAMETERS-1'!$B$5:$J$44,3,FALSE) + OVYLD1_!BZ70*(1-VLOOKUP(OVYLD2_!BZ$4,'[1]INTERNAL PARAMETERS-1'!$B$5:$J$44,5,FALSE))*VLOOKUP(OVYLD2_!BZ$4,'[1]INTERNAL PARAMETERS-1'!$B$5:$J$44,8,FALSE)*VLOOKUP(OVYLD2_!BZ$4,'[1]INTERNAL PARAMETERS-1'!$B$5:$J$44,3,FALSE)</f>
        <v>1.8849944808720015E-5</v>
      </c>
      <c r="CA70" s="44">
        <f>OVYLD1_!CA70*VLOOKUP(OVYLD2_!CA$4,'[1]INTERNAL PARAMETERS-1'!$B$5:$J$44,5,FALSE)*VLOOKUP(OVYLD2_!CA$4,'[1]INTERNAL PARAMETERS-1'!$B$5:$J$44,6,FALSE)*VLOOKUP(OVYLD2_!CA$4,'[1]INTERNAL PARAMETERS-1'!$B$5:$J$44,3,FALSE) + OVYLD1_!CA70*(1-VLOOKUP(OVYLD2_!CA$4,'[1]INTERNAL PARAMETERS-1'!$B$5:$J$44,5,FALSE))*VLOOKUP(OVYLD2_!CA$4,'[1]INTERNAL PARAMETERS-1'!$B$5:$J$44,8,FALSE)*VLOOKUP(OVYLD2_!CA$4,'[1]INTERNAL PARAMETERS-1'!$B$5:$J$44,3,FALSE)</f>
        <v>0</v>
      </c>
      <c r="CB70" s="44">
        <f>OVYLD1_!CB70*VLOOKUP(OVYLD2_!CB$4,'[1]INTERNAL PARAMETERS-1'!$B$5:$J$44,5,FALSE)*VLOOKUP(OVYLD2_!CB$4,'[1]INTERNAL PARAMETERS-1'!$B$5:$J$44,6,FALSE)*VLOOKUP(OVYLD2_!CB$4,'[1]INTERNAL PARAMETERS-1'!$B$5:$J$44,3,FALSE) + OVYLD1_!CB70*(1-VLOOKUP(OVYLD2_!CB$4,'[1]INTERNAL PARAMETERS-1'!$B$5:$J$44,5,FALSE))*VLOOKUP(OVYLD2_!CB$4,'[1]INTERNAL PARAMETERS-1'!$B$5:$J$44,8,FALSE)*VLOOKUP(OVYLD2_!CB$4,'[1]INTERNAL PARAMETERS-1'!$B$5:$J$44,3,FALSE)</f>
        <v>0</v>
      </c>
      <c r="CC70" s="44">
        <f>OVYLD1_!CC70*VLOOKUP(OVYLD2_!CC$4,'[1]INTERNAL PARAMETERS-1'!$B$5:$J$44,5,FALSE)*VLOOKUP(OVYLD2_!CC$4,'[1]INTERNAL PARAMETERS-1'!$B$5:$J$44,6,FALSE)*VLOOKUP(OVYLD2_!CC$4,'[1]INTERNAL PARAMETERS-1'!$B$5:$J$44,3,FALSE) + OVYLD1_!CC70*(1-VLOOKUP(OVYLD2_!CC$4,'[1]INTERNAL PARAMETERS-1'!$B$5:$J$44,5,FALSE))*VLOOKUP(OVYLD2_!CC$4,'[1]INTERNAL PARAMETERS-1'!$B$5:$J$44,8,FALSE)*VLOOKUP(OVYLD2_!CC$4,'[1]INTERNAL PARAMETERS-1'!$B$5:$J$44,3,FALSE)</f>
        <v>7.985051618340898E-5</v>
      </c>
      <c r="CD70" s="44">
        <f>OVYLD1_!CD70*VLOOKUP(OVYLD2_!CD$4,'[1]INTERNAL PARAMETERS-1'!$B$5:$J$44,5,FALSE)*VLOOKUP(OVYLD2_!CD$4,'[1]INTERNAL PARAMETERS-1'!$B$5:$J$44,6,FALSE)*VLOOKUP(OVYLD2_!CD$4,'[1]INTERNAL PARAMETERS-1'!$B$5:$J$44,3,FALSE) + OVYLD1_!CD70*(1-VLOOKUP(OVYLD2_!CD$4,'[1]INTERNAL PARAMETERS-1'!$B$5:$J$44,5,FALSE))*VLOOKUP(OVYLD2_!CD$4,'[1]INTERNAL PARAMETERS-1'!$B$5:$J$44,8,FALSE)*VLOOKUP(OVYLD2_!CD$4,'[1]INTERNAL PARAMETERS-1'!$B$5:$J$44,3,FALSE)</f>
        <v>7.9523079707229997E-5</v>
      </c>
      <c r="CE70" s="44">
        <f>OVYLD1_!CE70*VLOOKUP(OVYLD2_!CE$4,'[1]INTERNAL PARAMETERS-1'!$B$5:$J$44,5,FALSE)*VLOOKUP(OVYLD2_!CE$4,'[1]INTERNAL PARAMETERS-1'!$B$5:$J$44,6,FALSE)*VLOOKUP(OVYLD2_!CE$4,'[1]INTERNAL PARAMETERS-1'!$B$5:$J$44,3,FALSE) + OVYLD1_!CE70*(1-VLOOKUP(OVYLD2_!CE$4,'[1]INTERNAL PARAMETERS-1'!$B$5:$J$44,5,FALSE))*VLOOKUP(OVYLD2_!CE$4,'[1]INTERNAL PARAMETERS-1'!$B$5:$J$44,8,FALSE)*VLOOKUP(OVYLD2_!CE$4,'[1]INTERNAL PARAMETERS-1'!$B$5:$J$44,3,FALSE)</f>
        <v>2.0364845310866058E-4</v>
      </c>
      <c r="CF70" s="44">
        <f>OVYLD1_!CF70*VLOOKUP(OVYLD2_!CF$4,'[1]INTERNAL PARAMETERS-1'!$B$5:$J$44,5,FALSE)*VLOOKUP(OVYLD2_!CF$4,'[1]INTERNAL PARAMETERS-1'!$B$5:$J$44,6,FALSE)*VLOOKUP(OVYLD2_!CF$4,'[1]INTERNAL PARAMETERS-1'!$B$5:$J$44,3,FALSE) + OVYLD1_!CF70*(1-VLOOKUP(OVYLD2_!CF$4,'[1]INTERNAL PARAMETERS-1'!$B$5:$J$44,5,FALSE))*VLOOKUP(OVYLD2_!CF$4,'[1]INTERNAL PARAMETERS-1'!$B$5:$J$44,8,FALSE)*VLOOKUP(OVYLD2_!CF$4,'[1]INTERNAL PARAMETERS-1'!$B$5:$J$44,3,FALSE)</f>
        <v>1.3069522262532541E-4</v>
      </c>
      <c r="CG70" s="44">
        <f>OVYLD1_!CG70*VLOOKUP(OVYLD2_!CG$4,'[1]INTERNAL PARAMETERS-1'!$B$5:$J$44,5,FALSE)*VLOOKUP(OVYLD2_!CG$4,'[1]INTERNAL PARAMETERS-1'!$B$5:$J$44,6,FALSE)*VLOOKUP(OVYLD2_!CG$4,'[1]INTERNAL PARAMETERS-1'!$B$5:$J$44,3,FALSE) + OVYLD1_!CG70*(1-VLOOKUP(OVYLD2_!CG$4,'[1]INTERNAL PARAMETERS-1'!$B$5:$J$44,5,FALSE))*VLOOKUP(OVYLD2_!CG$4,'[1]INTERNAL PARAMETERS-1'!$B$5:$J$44,8,FALSE)*VLOOKUP(OVYLD2_!CG$4,'[1]INTERNAL PARAMETERS-1'!$B$5:$J$44,3,FALSE)</f>
        <v>8.6594936444569354E-6</v>
      </c>
      <c r="CH70" s="43">
        <f>OVYLD1_!CH70*VLOOKUP(OVYLD2_!CH$4,'[1]INTERNAL PARAMETERS-1'!$B$5:$J$44,5,FALSE)*VLOOKUP(OVYLD2_!CH$4,'[1]INTERNAL PARAMETERS-1'!$B$5:$J$44,6,FALSE)*VLOOKUP(OVYLD2_!CH$4,'[1]INTERNAL PARAMETERS-1'!$B$5:$J$44,3,FALSE) + OVYLD1_!CH70*(1-VLOOKUP(OVYLD2_!CH$4,'[1]INTERNAL PARAMETERS-1'!$B$5:$J$44,5,FALSE))*VLOOKUP(OVYLD2_!CH$4,'[1]INTERNAL PARAMETERS-1'!$B$5:$J$44,8,FALSE)*VLOOKUP(OVYLD2_!CH$4,'[1]INTERNAL PARAMETERS-1'!$B$5:$J$44,3,FALSE)</f>
        <v>0</v>
      </c>
      <c r="CJ70" s="45">
        <f t="shared" si="2"/>
        <v>2.7965563137964176</v>
      </c>
      <c r="CK70" s="43">
        <f t="shared" si="3"/>
        <v>0.15227684106160219</v>
      </c>
    </row>
    <row r="71" spans="2:89" x14ac:dyDescent="0.5">
      <c r="B71" s="58" t="s">
        <v>4</v>
      </c>
      <c r="C71" s="57" t="s">
        <v>63</v>
      </c>
      <c r="D71" s="57" t="s">
        <v>68</v>
      </c>
      <c r="E71" s="128">
        <f>OVERALL2021!AI71</f>
        <v>11.140861857068749</v>
      </c>
      <c r="F71" s="56">
        <f>'[1]INTERNAL PARAMETERS-1'!M17</f>
        <v>25.55</v>
      </c>
      <c r="G71" s="45">
        <f>OVYLD1_!G71*VLOOKUP(OVYLD2_!G$4,'[1]INTERNAL PARAMETERS-1'!$B$5:$J$44,5,FALSE)*VLOOKUP(OVYLD2_!G$4,'[1]INTERNAL PARAMETERS-1'!$B$5:$J$44,7,FALSE)*OVYLD2_!$F71 + OVYLD1_!G71*(1-VLOOKUP(OVYLD2_!G$4,'[1]INTERNAL PARAMETERS-1'!$B$5:$J$44,5,FALSE))*VLOOKUP(OVYLD2_!G$4,'[1]INTERNAL PARAMETERS-1'!$B$5:$J$44,9,FALSE)*OVYLD2_!$F71</f>
        <v>0.6753610554755779</v>
      </c>
      <c r="H71" s="44">
        <f>OVYLD1_!H71*VLOOKUP(OVYLD2_!H$4,'[1]INTERNAL PARAMETERS-1'!$B$5:$J$44,5,FALSE)*VLOOKUP(OVYLD2_!H$4,'[1]INTERNAL PARAMETERS-1'!$B$5:$J$44,7,FALSE)*OVYLD2_!$F71 + OVYLD1_!H71*(1-VLOOKUP(OVYLD2_!H$4,'[1]INTERNAL PARAMETERS-1'!$B$5:$J$44,5,FALSE))*VLOOKUP(OVYLD2_!H$4,'[1]INTERNAL PARAMETERS-1'!$B$5:$J$44,9,FALSE)*OVYLD2_!$F71</f>
        <v>0.11313067896767912</v>
      </c>
      <c r="I71" s="44">
        <f>OVYLD1_!I71*VLOOKUP(OVYLD2_!I$4,'[1]INTERNAL PARAMETERS-1'!$B$5:$J$44,5,FALSE)*VLOOKUP(OVYLD2_!I$4,'[1]INTERNAL PARAMETERS-1'!$B$5:$J$44,7,FALSE)*OVYLD2_!$F71 + OVYLD1_!I71*(1-VLOOKUP(OVYLD2_!I$4,'[1]INTERNAL PARAMETERS-1'!$B$5:$J$44,5,FALSE))*VLOOKUP(OVYLD2_!I$4,'[1]INTERNAL PARAMETERS-1'!$B$5:$J$44,9,FALSE)*OVYLD2_!$F71</f>
        <v>0.61116595375950034</v>
      </c>
      <c r="J71" s="44">
        <f>OVYLD1_!J71*VLOOKUP(OVYLD2_!J$4,'[1]INTERNAL PARAMETERS-1'!$B$5:$J$44,5,FALSE)*VLOOKUP(OVYLD2_!J$4,'[1]INTERNAL PARAMETERS-1'!$B$5:$J$44,7,FALSE)*OVYLD2_!$F71 + OVYLD1_!J71*(1-VLOOKUP(OVYLD2_!J$4,'[1]INTERNAL PARAMETERS-1'!$B$5:$J$44,5,FALSE))*VLOOKUP(OVYLD2_!J$4,'[1]INTERNAL PARAMETERS-1'!$B$5:$J$44,9,FALSE)*OVYLD2_!$F71</f>
        <v>0</v>
      </c>
      <c r="K71" s="44">
        <f>OVYLD1_!K71*VLOOKUP(OVYLD2_!K$4,'[1]INTERNAL PARAMETERS-1'!$B$5:$J$44,5,FALSE)*VLOOKUP(OVYLD2_!K$4,'[1]INTERNAL PARAMETERS-1'!$B$5:$J$44,7,FALSE)*OVYLD2_!$F71 + OVYLD1_!K71*(1-VLOOKUP(OVYLD2_!K$4,'[1]INTERNAL PARAMETERS-1'!$B$5:$J$44,5,FALSE))*VLOOKUP(OVYLD2_!K$4,'[1]INTERNAL PARAMETERS-1'!$B$5:$J$44,9,FALSE)*OVYLD2_!$F71</f>
        <v>0</v>
      </c>
      <c r="L71" s="44">
        <f>OVYLD1_!L71*VLOOKUP(OVYLD2_!L$4,'[1]INTERNAL PARAMETERS-1'!$B$5:$J$44,5,FALSE)*VLOOKUP(OVYLD2_!L$4,'[1]INTERNAL PARAMETERS-1'!$B$5:$J$44,7,FALSE)*OVYLD2_!$F71 + OVYLD1_!L71*(1-VLOOKUP(OVYLD2_!L$4,'[1]INTERNAL PARAMETERS-1'!$B$5:$J$44,5,FALSE))*VLOOKUP(OVYLD2_!L$4,'[1]INTERNAL PARAMETERS-1'!$B$5:$J$44,9,FALSE)*OVYLD2_!$F71</f>
        <v>0</v>
      </c>
      <c r="M71" s="44">
        <f>OVYLD1_!M71*VLOOKUP(OVYLD2_!M$4,'[1]INTERNAL PARAMETERS-1'!$B$5:$J$44,5,FALSE)*VLOOKUP(OVYLD2_!M$4,'[1]INTERNAL PARAMETERS-1'!$B$5:$J$44,7,FALSE)*OVYLD2_!$F71 + OVYLD1_!M71*(1-VLOOKUP(OVYLD2_!M$4,'[1]INTERNAL PARAMETERS-1'!$B$5:$J$44,5,FALSE))*VLOOKUP(OVYLD2_!M$4,'[1]INTERNAL PARAMETERS-1'!$B$5:$J$44,9,FALSE)*OVYLD2_!$F71</f>
        <v>5.4588805001612811E-2</v>
      </c>
      <c r="N71" s="44">
        <f>OVYLD1_!N71*VLOOKUP(OVYLD2_!N$4,'[1]INTERNAL PARAMETERS-1'!$B$5:$J$44,5,FALSE)*VLOOKUP(OVYLD2_!N$4,'[1]INTERNAL PARAMETERS-1'!$B$5:$J$44,7,FALSE)*OVYLD2_!$F71 + OVYLD1_!N71*(1-VLOOKUP(OVYLD2_!N$4,'[1]INTERNAL PARAMETERS-1'!$B$5:$J$44,5,FALSE))*VLOOKUP(OVYLD2_!N$4,'[1]INTERNAL PARAMETERS-1'!$B$5:$J$44,9,FALSE)*OVYLD2_!$F71</f>
        <v>1.8154843361925127E-3</v>
      </c>
      <c r="O71" s="44">
        <f>OVYLD1_!O71*VLOOKUP(OVYLD2_!O$4,'[1]INTERNAL PARAMETERS-1'!$B$5:$J$44,5,FALSE)*VLOOKUP(OVYLD2_!O$4,'[1]INTERNAL PARAMETERS-1'!$B$5:$J$44,7,FALSE)*OVYLD2_!$F71 + OVYLD1_!O71*(1-VLOOKUP(OVYLD2_!O$4,'[1]INTERNAL PARAMETERS-1'!$B$5:$J$44,5,FALSE))*VLOOKUP(OVYLD2_!O$4,'[1]INTERNAL PARAMETERS-1'!$B$5:$J$44,9,FALSE)*OVYLD2_!$F71</f>
        <v>0</v>
      </c>
      <c r="P71" s="44">
        <f>OVYLD1_!P71*VLOOKUP(OVYLD2_!P$4,'[1]INTERNAL PARAMETERS-1'!$B$5:$J$44,5,FALSE)*VLOOKUP(OVYLD2_!P$4,'[1]INTERNAL PARAMETERS-1'!$B$5:$J$44,7,FALSE)*OVYLD2_!$F71 + OVYLD1_!P71*(1-VLOOKUP(OVYLD2_!P$4,'[1]INTERNAL PARAMETERS-1'!$B$5:$J$44,5,FALSE))*VLOOKUP(OVYLD2_!P$4,'[1]INTERNAL PARAMETERS-1'!$B$5:$J$44,9,FALSE)*OVYLD2_!$F71</f>
        <v>0</v>
      </c>
      <c r="Q71" s="44">
        <f>OVYLD1_!Q71*VLOOKUP(OVYLD2_!Q$4,'[1]INTERNAL PARAMETERS-1'!$B$5:$J$44,5,FALSE)*VLOOKUP(OVYLD2_!Q$4,'[1]INTERNAL PARAMETERS-1'!$B$5:$J$44,7,FALSE)*OVYLD2_!$F71 + OVYLD1_!Q71*(1-VLOOKUP(OVYLD2_!Q$4,'[1]INTERNAL PARAMETERS-1'!$B$5:$J$44,5,FALSE))*VLOOKUP(OVYLD2_!Q$4,'[1]INTERNAL PARAMETERS-1'!$B$5:$J$44,9,FALSE)*OVYLD2_!$F71</f>
        <v>0</v>
      </c>
      <c r="R71" s="44">
        <f>OVYLD1_!R71*VLOOKUP(OVYLD2_!R$4,'[1]INTERNAL PARAMETERS-1'!$B$5:$J$44,5,FALSE)*VLOOKUP(OVYLD2_!R$4,'[1]INTERNAL PARAMETERS-1'!$B$5:$J$44,7,FALSE)*OVYLD2_!$F71 + OVYLD1_!R71*(1-VLOOKUP(OVYLD2_!R$4,'[1]INTERNAL PARAMETERS-1'!$B$5:$J$44,5,FALSE))*VLOOKUP(OVYLD2_!R$4,'[1]INTERNAL PARAMETERS-1'!$B$5:$J$44,9,FALSE)*OVYLD2_!$F71</f>
        <v>1.5289068186308697E-3</v>
      </c>
      <c r="S71" s="44">
        <f>OVYLD1_!S71*VLOOKUP(OVYLD2_!S$4,'[1]INTERNAL PARAMETERS-1'!$B$5:$J$44,5,FALSE)*VLOOKUP(OVYLD2_!S$4,'[1]INTERNAL PARAMETERS-1'!$B$5:$J$44,7,FALSE)*OVYLD2_!$F71 + OVYLD1_!S71*(1-VLOOKUP(OVYLD2_!S$4,'[1]INTERNAL PARAMETERS-1'!$B$5:$J$44,5,FALSE))*VLOOKUP(OVYLD2_!S$4,'[1]INTERNAL PARAMETERS-1'!$B$5:$J$44,9,FALSE)*OVYLD2_!$F71</f>
        <v>6.431889699831575E-2</v>
      </c>
      <c r="T71" s="44">
        <f>OVYLD1_!T71*VLOOKUP(OVYLD2_!T$4,'[1]INTERNAL PARAMETERS-1'!$B$5:$J$44,5,FALSE)*VLOOKUP(OVYLD2_!T$4,'[1]INTERNAL PARAMETERS-1'!$B$5:$J$44,7,FALSE)*OVYLD2_!$F71 + OVYLD1_!T71*(1-VLOOKUP(OVYLD2_!T$4,'[1]INTERNAL PARAMETERS-1'!$B$5:$J$44,5,FALSE))*VLOOKUP(OVYLD2_!T$4,'[1]INTERNAL PARAMETERS-1'!$B$5:$J$44,9,FALSE)*OVYLD2_!$F71</f>
        <v>8.5992469077372999E-3</v>
      </c>
      <c r="U71" s="44">
        <f>OVYLD1_!U71*VLOOKUP(OVYLD2_!U$4,'[1]INTERNAL PARAMETERS-1'!$B$5:$J$44,5,FALSE)*VLOOKUP(OVYLD2_!U$4,'[1]INTERNAL PARAMETERS-1'!$B$5:$J$44,7,FALSE)*OVYLD2_!$F71 + OVYLD1_!U71*(1-VLOOKUP(OVYLD2_!U$4,'[1]INTERNAL PARAMETERS-1'!$B$5:$J$44,5,FALSE))*VLOOKUP(OVYLD2_!U$4,'[1]INTERNAL PARAMETERS-1'!$B$5:$J$44,9,FALSE)*OVYLD2_!$F71</f>
        <v>2.1595808813161038E-3</v>
      </c>
      <c r="V71" s="44">
        <f>OVYLD1_!V71*VLOOKUP(OVYLD2_!V$4,'[1]INTERNAL PARAMETERS-1'!$B$5:$J$44,5,FALSE)*VLOOKUP(OVYLD2_!V$4,'[1]INTERNAL PARAMETERS-1'!$B$5:$J$44,7,FALSE)*OVYLD2_!$F71 + OVYLD1_!V71*(1-VLOOKUP(OVYLD2_!V$4,'[1]INTERNAL PARAMETERS-1'!$B$5:$J$44,5,FALSE))*VLOOKUP(OVYLD2_!V$4,'[1]INTERNAL PARAMETERS-1'!$B$5:$J$44,9,FALSE)*OVYLD2_!$F71</f>
        <v>5.5969594702453496E-2</v>
      </c>
      <c r="W71" s="44">
        <f>OVYLD1_!W71*VLOOKUP(OVYLD2_!W$4,'[1]INTERNAL PARAMETERS-1'!$B$5:$J$44,5,FALSE)*VLOOKUP(OVYLD2_!W$4,'[1]INTERNAL PARAMETERS-1'!$B$5:$J$44,7,FALSE)*OVYLD2_!$F71 + OVYLD1_!W71*(1-VLOOKUP(OVYLD2_!W$4,'[1]INTERNAL PARAMETERS-1'!$B$5:$J$44,5,FALSE))*VLOOKUP(OVYLD2_!W$4,'[1]INTERNAL PARAMETERS-1'!$B$5:$J$44,9,FALSE)*OVYLD2_!$F71</f>
        <v>0</v>
      </c>
      <c r="X71" s="44">
        <f>OVYLD1_!X71*VLOOKUP(OVYLD2_!X$4,'[1]INTERNAL PARAMETERS-1'!$B$5:$J$44,5,FALSE)*VLOOKUP(OVYLD2_!X$4,'[1]INTERNAL PARAMETERS-1'!$B$5:$J$44,7,FALSE)*OVYLD2_!$F71 + OVYLD1_!X71*(1-VLOOKUP(OVYLD2_!X$4,'[1]INTERNAL PARAMETERS-1'!$B$5:$J$44,5,FALSE))*VLOOKUP(OVYLD2_!X$4,'[1]INTERNAL PARAMETERS-1'!$B$5:$J$44,9,FALSE)*OVYLD2_!$F71</f>
        <v>0</v>
      </c>
      <c r="Y71" s="44">
        <f>OVYLD1_!Y71*VLOOKUP(OVYLD2_!Y$4,'[1]INTERNAL PARAMETERS-1'!$B$5:$J$44,5,FALSE)*VLOOKUP(OVYLD2_!Y$4,'[1]INTERNAL PARAMETERS-1'!$B$5:$J$44,7,FALSE)*OVYLD2_!$F71 + OVYLD1_!Y71*(1-VLOOKUP(OVYLD2_!Y$4,'[1]INTERNAL PARAMETERS-1'!$B$5:$J$44,5,FALSE))*VLOOKUP(OVYLD2_!Y$4,'[1]INTERNAL PARAMETERS-1'!$B$5:$J$44,9,FALSE)*OVYLD2_!$F71</f>
        <v>0</v>
      </c>
      <c r="Z71" s="44">
        <f>OVYLD1_!Z71*VLOOKUP(OVYLD2_!Z$4,'[1]INTERNAL PARAMETERS-1'!$B$5:$J$44,5,FALSE)*VLOOKUP(OVYLD2_!Z$4,'[1]INTERNAL PARAMETERS-1'!$B$5:$J$44,7,FALSE)*OVYLD2_!$F71 + OVYLD1_!Z71*(1-VLOOKUP(OVYLD2_!Z$4,'[1]INTERNAL PARAMETERS-1'!$B$5:$J$44,5,FALSE))*VLOOKUP(OVYLD2_!Z$4,'[1]INTERNAL PARAMETERS-1'!$B$5:$J$44,9,FALSE)*OVYLD2_!$F71</f>
        <v>0</v>
      </c>
      <c r="AA71" s="44">
        <f>OVYLD1_!AA71*VLOOKUP(OVYLD2_!AA$4,'[1]INTERNAL PARAMETERS-1'!$B$5:$J$44,5,FALSE)*VLOOKUP(OVYLD2_!AA$4,'[1]INTERNAL PARAMETERS-1'!$B$5:$J$44,7,FALSE)*OVYLD2_!$F71 + OVYLD1_!AA71*(1-VLOOKUP(OVYLD2_!AA$4,'[1]INTERNAL PARAMETERS-1'!$B$5:$J$44,5,FALSE))*VLOOKUP(OVYLD2_!AA$4,'[1]INTERNAL PARAMETERS-1'!$B$5:$J$44,9,FALSE)*OVYLD2_!$F71</f>
        <v>0</v>
      </c>
      <c r="AB71" s="44">
        <f>OVYLD1_!AB71*VLOOKUP(OVYLD2_!AB$4,'[1]INTERNAL PARAMETERS-1'!$B$5:$J$44,5,FALSE)*VLOOKUP(OVYLD2_!AB$4,'[1]INTERNAL PARAMETERS-1'!$B$5:$J$44,7,FALSE)*OVYLD2_!$F71 + OVYLD1_!AB71*(1-VLOOKUP(OVYLD2_!AB$4,'[1]INTERNAL PARAMETERS-1'!$B$5:$J$44,5,FALSE))*VLOOKUP(OVYLD2_!AB$4,'[1]INTERNAL PARAMETERS-1'!$B$5:$J$44,9,FALSE)*OVYLD2_!$F71</f>
        <v>0</v>
      </c>
      <c r="AC71" s="44">
        <f>OVYLD1_!AC71*VLOOKUP(OVYLD2_!AC$4,'[1]INTERNAL PARAMETERS-1'!$B$5:$J$44,5,FALSE)*VLOOKUP(OVYLD2_!AC$4,'[1]INTERNAL PARAMETERS-1'!$B$5:$J$44,7,FALSE)*OVYLD2_!$F71 + OVYLD1_!AC71*(1-VLOOKUP(OVYLD2_!AC$4,'[1]INTERNAL PARAMETERS-1'!$B$5:$J$44,5,FALSE))*VLOOKUP(OVYLD2_!AC$4,'[1]INTERNAL PARAMETERS-1'!$B$5:$J$44,9,FALSE)*OVYLD2_!$F71</f>
        <v>0</v>
      </c>
      <c r="AD71" s="44">
        <f>OVYLD1_!AD71*VLOOKUP(OVYLD2_!AD$4,'[1]INTERNAL PARAMETERS-1'!$B$5:$J$44,5,FALSE)*VLOOKUP(OVYLD2_!AD$4,'[1]INTERNAL PARAMETERS-1'!$B$5:$J$44,7,FALSE)*OVYLD2_!$F71 + OVYLD1_!AD71*(1-VLOOKUP(OVYLD2_!AD$4,'[1]INTERNAL PARAMETERS-1'!$B$5:$J$44,5,FALSE))*VLOOKUP(OVYLD2_!AD$4,'[1]INTERNAL PARAMETERS-1'!$B$5:$J$44,9,FALSE)*OVYLD2_!$F71</f>
        <v>0</v>
      </c>
      <c r="AE71" s="44">
        <f>OVYLD1_!AE71*VLOOKUP(OVYLD2_!AE$4,'[1]INTERNAL PARAMETERS-1'!$B$5:$J$44,5,FALSE)*VLOOKUP(OVYLD2_!AE$4,'[1]INTERNAL PARAMETERS-1'!$B$5:$J$44,7,FALSE)*OVYLD2_!$F71 + OVYLD1_!AE71*(1-VLOOKUP(OVYLD2_!AE$4,'[1]INTERNAL PARAMETERS-1'!$B$5:$J$44,5,FALSE))*VLOOKUP(OVYLD2_!AE$4,'[1]INTERNAL PARAMETERS-1'!$B$5:$J$44,9,FALSE)*OVYLD2_!$F71</f>
        <v>0</v>
      </c>
      <c r="AF71" s="44">
        <f>OVYLD1_!AF71*VLOOKUP(OVYLD2_!AF$4,'[1]INTERNAL PARAMETERS-1'!$B$5:$J$44,5,FALSE)*VLOOKUP(OVYLD2_!AF$4,'[1]INTERNAL PARAMETERS-1'!$B$5:$J$44,7,FALSE)*OVYLD2_!$F71 + OVYLD1_!AF71*(1-VLOOKUP(OVYLD2_!AF$4,'[1]INTERNAL PARAMETERS-1'!$B$5:$J$44,5,FALSE))*VLOOKUP(OVYLD2_!AF$4,'[1]INTERNAL PARAMETERS-1'!$B$5:$J$44,9,FALSE)*OVYLD2_!$F71</f>
        <v>0</v>
      </c>
      <c r="AG71" s="44">
        <f>OVYLD1_!AG71*VLOOKUP(OVYLD2_!AG$4,'[1]INTERNAL PARAMETERS-1'!$B$5:$J$44,5,FALSE)*VLOOKUP(OVYLD2_!AG$4,'[1]INTERNAL PARAMETERS-1'!$B$5:$J$44,7,FALSE)*OVYLD2_!$F71 + OVYLD1_!AG71*(1-VLOOKUP(OVYLD2_!AG$4,'[1]INTERNAL PARAMETERS-1'!$B$5:$J$44,5,FALSE))*VLOOKUP(OVYLD2_!AG$4,'[1]INTERNAL PARAMETERS-1'!$B$5:$J$44,9,FALSE)*OVYLD2_!$F71</f>
        <v>0</v>
      </c>
      <c r="AH71" s="44">
        <f>OVYLD1_!AH71*VLOOKUP(OVYLD2_!AH$4,'[1]INTERNAL PARAMETERS-1'!$B$5:$J$44,5,FALSE)*VLOOKUP(OVYLD2_!AH$4,'[1]INTERNAL PARAMETERS-1'!$B$5:$J$44,7,FALSE)*OVYLD2_!$F71 + OVYLD1_!AH71*(1-VLOOKUP(OVYLD2_!AH$4,'[1]INTERNAL PARAMETERS-1'!$B$5:$J$44,5,FALSE))*VLOOKUP(OVYLD2_!AH$4,'[1]INTERNAL PARAMETERS-1'!$B$5:$J$44,9,FALSE)*OVYLD2_!$F71</f>
        <v>0</v>
      </c>
      <c r="AI71" s="44">
        <f>OVYLD1_!AI71*VLOOKUP(OVYLD2_!AI$4,'[1]INTERNAL PARAMETERS-1'!$B$5:$J$44,5,FALSE)*VLOOKUP(OVYLD2_!AI$4,'[1]INTERNAL PARAMETERS-1'!$B$5:$J$44,7,FALSE)*OVYLD2_!$F71 + OVYLD1_!AI71*(1-VLOOKUP(OVYLD2_!AI$4,'[1]INTERNAL PARAMETERS-1'!$B$5:$J$44,5,FALSE))*VLOOKUP(OVYLD2_!AI$4,'[1]INTERNAL PARAMETERS-1'!$B$5:$J$44,9,FALSE)*OVYLD2_!$F71</f>
        <v>0</v>
      </c>
      <c r="AJ71" s="44">
        <f>OVYLD1_!AJ71*VLOOKUP(OVYLD2_!AJ$4,'[1]INTERNAL PARAMETERS-1'!$B$5:$J$44,5,FALSE)*VLOOKUP(OVYLD2_!AJ$4,'[1]INTERNAL PARAMETERS-1'!$B$5:$J$44,7,FALSE)*OVYLD2_!$F71 + OVYLD1_!AJ71*(1-VLOOKUP(OVYLD2_!AJ$4,'[1]INTERNAL PARAMETERS-1'!$B$5:$J$44,5,FALSE))*VLOOKUP(OVYLD2_!AJ$4,'[1]INTERNAL PARAMETERS-1'!$B$5:$J$44,9,FALSE)*OVYLD2_!$F71</f>
        <v>3.726710370412745E-3</v>
      </c>
      <c r="AK71" s="44">
        <f>OVYLD1_!AK71*VLOOKUP(OVYLD2_!AK$4,'[1]INTERNAL PARAMETERS-1'!$B$5:$J$44,5,FALSE)*VLOOKUP(OVYLD2_!AK$4,'[1]INTERNAL PARAMETERS-1'!$B$5:$J$44,7,FALSE)*OVYLD2_!$F71 + OVYLD1_!AK71*(1-VLOOKUP(OVYLD2_!AK$4,'[1]INTERNAL PARAMETERS-1'!$B$5:$J$44,5,FALSE))*VLOOKUP(OVYLD2_!AK$4,'[1]INTERNAL PARAMETERS-1'!$B$5:$J$44,9,FALSE)*OVYLD2_!$F71</f>
        <v>8.4089875024697825E-3</v>
      </c>
      <c r="AL71" s="44">
        <f>OVYLD1_!AL71*VLOOKUP(OVYLD2_!AL$4,'[1]INTERNAL PARAMETERS-1'!$B$5:$J$44,5,FALSE)*VLOOKUP(OVYLD2_!AL$4,'[1]INTERNAL PARAMETERS-1'!$B$5:$J$44,7,FALSE)*OVYLD2_!$F71 + OVYLD1_!AL71*(1-VLOOKUP(OVYLD2_!AL$4,'[1]INTERNAL PARAMETERS-1'!$B$5:$J$44,5,FALSE))*VLOOKUP(OVYLD2_!AL$4,'[1]INTERNAL PARAMETERS-1'!$B$5:$J$44,9,FALSE)*OVYLD2_!$F71</f>
        <v>0</v>
      </c>
      <c r="AM71" s="44">
        <f>OVYLD1_!AM71*VLOOKUP(OVYLD2_!AM$4,'[1]INTERNAL PARAMETERS-1'!$B$5:$J$44,5,FALSE)*VLOOKUP(OVYLD2_!AM$4,'[1]INTERNAL PARAMETERS-1'!$B$5:$J$44,7,FALSE)*OVYLD2_!$F71 + OVYLD1_!AM71*(1-VLOOKUP(OVYLD2_!AM$4,'[1]INTERNAL PARAMETERS-1'!$B$5:$J$44,5,FALSE))*VLOOKUP(OVYLD2_!AM$4,'[1]INTERNAL PARAMETERS-1'!$B$5:$J$44,9,FALSE)*OVYLD2_!$F71</f>
        <v>0</v>
      </c>
      <c r="AN71" s="44">
        <f>OVYLD1_!AN71*VLOOKUP(OVYLD2_!AN$4,'[1]INTERNAL PARAMETERS-1'!$B$5:$J$44,5,FALSE)*VLOOKUP(OVYLD2_!AN$4,'[1]INTERNAL PARAMETERS-1'!$B$5:$J$44,7,FALSE)*OVYLD2_!$F71 + OVYLD1_!AN71*(1-VLOOKUP(OVYLD2_!AN$4,'[1]INTERNAL PARAMETERS-1'!$B$5:$J$44,5,FALSE))*VLOOKUP(OVYLD2_!AN$4,'[1]INTERNAL PARAMETERS-1'!$B$5:$J$44,9,FALSE)*OVYLD2_!$F71</f>
        <v>0</v>
      </c>
      <c r="AO71" s="44">
        <f>OVYLD1_!AO71*VLOOKUP(OVYLD2_!AO$4,'[1]INTERNAL PARAMETERS-1'!$B$5:$J$44,5,FALSE)*VLOOKUP(OVYLD2_!AO$4,'[1]INTERNAL PARAMETERS-1'!$B$5:$J$44,7,FALSE)*OVYLD2_!$F71 + OVYLD1_!AO71*(1-VLOOKUP(OVYLD2_!AO$4,'[1]INTERNAL PARAMETERS-1'!$B$5:$J$44,5,FALSE))*VLOOKUP(OVYLD2_!AO$4,'[1]INTERNAL PARAMETERS-1'!$B$5:$J$44,9,FALSE)*OVYLD2_!$F71</f>
        <v>0</v>
      </c>
      <c r="AP71" s="44">
        <f>OVYLD1_!AP71*VLOOKUP(OVYLD2_!AP$4,'[1]INTERNAL PARAMETERS-1'!$B$5:$J$44,5,FALSE)*VLOOKUP(OVYLD2_!AP$4,'[1]INTERNAL PARAMETERS-1'!$B$5:$J$44,7,FALSE)*OVYLD2_!$F71 + OVYLD1_!AP71*(1-VLOOKUP(OVYLD2_!AP$4,'[1]INTERNAL PARAMETERS-1'!$B$5:$J$44,5,FALSE))*VLOOKUP(OVYLD2_!AP$4,'[1]INTERNAL PARAMETERS-1'!$B$5:$J$44,9,FALSE)*OVYLD2_!$F71</f>
        <v>0</v>
      </c>
      <c r="AQ71" s="44">
        <f>OVYLD1_!AQ71*VLOOKUP(OVYLD2_!AQ$4,'[1]INTERNAL PARAMETERS-1'!$B$5:$J$44,5,FALSE)*VLOOKUP(OVYLD2_!AQ$4,'[1]INTERNAL PARAMETERS-1'!$B$5:$J$44,7,FALSE)*OVYLD2_!$F71 + OVYLD1_!AQ71*(1-VLOOKUP(OVYLD2_!AQ$4,'[1]INTERNAL PARAMETERS-1'!$B$5:$J$44,5,FALSE))*VLOOKUP(OVYLD2_!AQ$4,'[1]INTERNAL PARAMETERS-1'!$B$5:$J$44,9,FALSE)*OVYLD2_!$F71</f>
        <v>0</v>
      </c>
      <c r="AR71" s="44">
        <f>OVYLD1_!AR71*VLOOKUP(OVYLD2_!AR$4,'[1]INTERNAL PARAMETERS-1'!$B$5:$J$44,5,FALSE)*VLOOKUP(OVYLD2_!AR$4,'[1]INTERNAL PARAMETERS-1'!$B$5:$J$44,7,FALSE)*OVYLD2_!$F71 + OVYLD1_!AR71*(1-VLOOKUP(OVYLD2_!AR$4,'[1]INTERNAL PARAMETERS-1'!$B$5:$J$44,5,FALSE))*VLOOKUP(OVYLD2_!AR$4,'[1]INTERNAL PARAMETERS-1'!$B$5:$J$44,9,FALSE)*OVYLD2_!$F71</f>
        <v>0</v>
      </c>
      <c r="AS71" s="44">
        <f>OVYLD1_!AS71*VLOOKUP(OVYLD2_!AS$4,'[1]INTERNAL PARAMETERS-1'!$B$5:$J$44,5,FALSE)*VLOOKUP(OVYLD2_!AS$4,'[1]INTERNAL PARAMETERS-1'!$B$5:$J$44,7,FALSE)*OVYLD2_!$F71 + OVYLD1_!AS71*(1-VLOOKUP(OVYLD2_!AS$4,'[1]INTERNAL PARAMETERS-1'!$B$5:$J$44,5,FALSE))*VLOOKUP(OVYLD2_!AS$4,'[1]INTERNAL PARAMETERS-1'!$B$5:$J$44,9,FALSE)*OVYLD2_!$F71</f>
        <v>0</v>
      </c>
      <c r="AT71" s="43">
        <f>OVYLD1_!AT71*VLOOKUP(OVYLD2_!AT$4,'[1]INTERNAL PARAMETERS-1'!$B$5:$J$44,5,FALSE)*VLOOKUP(OVYLD2_!AT$4,'[1]INTERNAL PARAMETERS-1'!$B$5:$J$44,7,FALSE)*OVYLD2_!$F71 + OVYLD1_!AT71*(1-VLOOKUP(OVYLD2_!AT$4,'[1]INTERNAL PARAMETERS-1'!$B$5:$J$44,5,FALSE))*VLOOKUP(OVYLD2_!AT$4,'[1]INTERNAL PARAMETERS-1'!$B$5:$J$44,9,FALSE)*OVYLD2_!$F71</f>
        <v>0</v>
      </c>
      <c r="AU71" s="45">
        <f>OVYLD1_!AU71*VLOOKUP(OVYLD2_!AU$4,'[1]INTERNAL PARAMETERS-1'!$B$5:$J$44,5,FALSE)*VLOOKUP(OVYLD2_!AU$4,'[1]INTERNAL PARAMETERS-1'!$B$5:$J$44,6,FALSE)*VLOOKUP(OVYLD2_!AU$4,'[1]INTERNAL PARAMETERS-1'!$B$5:$J$44,3,FALSE) + OVYLD1_!AU71*(1-VLOOKUP(OVYLD2_!AU$4,'[1]INTERNAL PARAMETERS-1'!$B$5:$J$44,5,FALSE))*VLOOKUP(OVYLD2_!AU$4,'[1]INTERNAL PARAMETERS-1'!$B$5:$J$44,8,FALSE)*VLOOKUP(OVYLD2_!AU$4,'[1]INTERNAL PARAMETERS-1'!$B$5:$J$44,3,FALSE)</f>
        <v>0</v>
      </c>
      <c r="AV71" s="44">
        <f>OVYLD1_!AV71*VLOOKUP(OVYLD2_!AV$4,'[1]INTERNAL PARAMETERS-1'!$B$5:$J$44,5,FALSE)*VLOOKUP(OVYLD2_!AV$4,'[1]INTERNAL PARAMETERS-1'!$B$5:$J$44,6,FALSE)*VLOOKUP(OVYLD2_!AV$4,'[1]INTERNAL PARAMETERS-1'!$B$5:$J$44,3,FALSE) + OVYLD1_!AV71*(1-VLOOKUP(OVYLD2_!AV$4,'[1]INTERNAL PARAMETERS-1'!$B$5:$J$44,5,FALSE))*VLOOKUP(OVYLD2_!AV$4,'[1]INTERNAL PARAMETERS-1'!$B$5:$J$44,8,FALSE)*VLOOKUP(OVYLD2_!AV$4,'[1]INTERNAL PARAMETERS-1'!$B$5:$J$44,3,FALSE)</f>
        <v>0</v>
      </c>
      <c r="AW71" s="44">
        <f>OVYLD1_!AW71*VLOOKUP(OVYLD2_!AW$4,'[1]INTERNAL PARAMETERS-1'!$B$5:$J$44,5,FALSE)*VLOOKUP(OVYLD2_!AW$4,'[1]INTERNAL PARAMETERS-1'!$B$5:$J$44,6,FALSE)*VLOOKUP(OVYLD2_!AW$4,'[1]INTERNAL PARAMETERS-1'!$B$5:$J$44,3,FALSE) + OVYLD1_!AW71*(1-VLOOKUP(OVYLD2_!AW$4,'[1]INTERNAL PARAMETERS-1'!$B$5:$J$44,5,FALSE))*VLOOKUP(OVYLD2_!AW$4,'[1]INTERNAL PARAMETERS-1'!$B$5:$J$44,8,FALSE)*VLOOKUP(OVYLD2_!AW$4,'[1]INTERNAL PARAMETERS-1'!$B$5:$J$44,3,FALSE)</f>
        <v>2.8242263630779148E-2</v>
      </c>
      <c r="AX71" s="44">
        <f>OVYLD1_!AX71*VLOOKUP(OVYLD2_!AX$4,'[1]INTERNAL PARAMETERS-1'!$B$5:$J$44,5,FALSE)*VLOOKUP(OVYLD2_!AX$4,'[1]INTERNAL PARAMETERS-1'!$B$5:$J$44,6,FALSE)*VLOOKUP(OVYLD2_!AX$4,'[1]INTERNAL PARAMETERS-1'!$B$5:$J$44,3,FALSE) + OVYLD1_!AX71*(1-VLOOKUP(OVYLD2_!AX$4,'[1]INTERNAL PARAMETERS-1'!$B$5:$J$44,5,FALSE))*VLOOKUP(OVYLD2_!AX$4,'[1]INTERNAL PARAMETERS-1'!$B$5:$J$44,8,FALSE)*VLOOKUP(OVYLD2_!AX$4,'[1]INTERNAL PARAMETERS-1'!$B$5:$J$44,3,FALSE)</f>
        <v>0</v>
      </c>
      <c r="AY71" s="44">
        <f>OVYLD1_!AY71*VLOOKUP(OVYLD2_!AY$4,'[1]INTERNAL PARAMETERS-1'!$B$5:$J$44,5,FALSE)*VLOOKUP(OVYLD2_!AY$4,'[1]INTERNAL PARAMETERS-1'!$B$5:$J$44,6,FALSE)*VLOOKUP(OVYLD2_!AY$4,'[1]INTERNAL PARAMETERS-1'!$B$5:$J$44,3,FALSE) + OVYLD1_!AY71*(1-VLOOKUP(OVYLD2_!AY$4,'[1]INTERNAL PARAMETERS-1'!$B$5:$J$44,5,FALSE))*VLOOKUP(OVYLD2_!AY$4,'[1]INTERNAL PARAMETERS-1'!$B$5:$J$44,8,FALSE)*VLOOKUP(OVYLD2_!AY$4,'[1]INTERNAL PARAMETERS-1'!$B$5:$J$44,3,FALSE)</f>
        <v>0</v>
      </c>
      <c r="AZ71" s="44">
        <f>OVYLD1_!AZ71*VLOOKUP(OVYLD2_!AZ$4,'[1]INTERNAL PARAMETERS-1'!$B$5:$J$44,5,FALSE)*VLOOKUP(OVYLD2_!AZ$4,'[1]INTERNAL PARAMETERS-1'!$B$5:$J$44,6,FALSE)*VLOOKUP(OVYLD2_!AZ$4,'[1]INTERNAL PARAMETERS-1'!$B$5:$J$44,3,FALSE) + OVYLD1_!AZ71*(1-VLOOKUP(OVYLD2_!AZ$4,'[1]INTERNAL PARAMETERS-1'!$B$5:$J$44,5,FALSE))*VLOOKUP(OVYLD2_!AZ$4,'[1]INTERNAL PARAMETERS-1'!$B$5:$J$44,8,FALSE)*VLOOKUP(OVYLD2_!AZ$4,'[1]INTERNAL PARAMETERS-1'!$B$5:$J$44,3,FALSE)</f>
        <v>0</v>
      </c>
      <c r="BA71" s="44">
        <f>OVYLD1_!BA71*VLOOKUP(OVYLD2_!BA$4,'[1]INTERNAL PARAMETERS-1'!$B$5:$J$44,5,FALSE)*VLOOKUP(OVYLD2_!BA$4,'[1]INTERNAL PARAMETERS-1'!$B$5:$J$44,6,FALSE)*VLOOKUP(OVYLD2_!BA$4,'[1]INTERNAL PARAMETERS-1'!$B$5:$J$44,3,FALSE) + OVYLD1_!BA71*(1-VLOOKUP(OVYLD2_!BA$4,'[1]INTERNAL PARAMETERS-1'!$B$5:$J$44,5,FALSE))*VLOOKUP(OVYLD2_!BA$4,'[1]INTERNAL PARAMETERS-1'!$B$5:$J$44,8,FALSE)*VLOOKUP(OVYLD2_!BA$4,'[1]INTERNAL PARAMETERS-1'!$B$5:$J$44,3,FALSE)</f>
        <v>2.5213779335698818E-2</v>
      </c>
      <c r="BB71" s="44">
        <f>OVYLD1_!BB71*VLOOKUP(OVYLD2_!BB$4,'[1]INTERNAL PARAMETERS-1'!$B$5:$J$44,5,FALSE)*VLOOKUP(OVYLD2_!BB$4,'[1]INTERNAL PARAMETERS-1'!$B$5:$J$44,6,FALSE)*VLOOKUP(OVYLD2_!BB$4,'[1]INTERNAL PARAMETERS-1'!$B$5:$J$44,3,FALSE) + OVYLD1_!BB71*(1-VLOOKUP(OVYLD2_!BB$4,'[1]INTERNAL PARAMETERS-1'!$B$5:$J$44,5,FALSE))*VLOOKUP(OVYLD2_!BB$4,'[1]INTERNAL PARAMETERS-1'!$B$5:$J$44,8,FALSE)*VLOOKUP(OVYLD2_!BB$4,'[1]INTERNAL PARAMETERS-1'!$B$5:$J$44,3,FALSE)</f>
        <v>4.1849293308533096E-3</v>
      </c>
      <c r="BC71" s="44">
        <f>OVYLD1_!BC71*VLOOKUP(OVYLD2_!BC$4,'[1]INTERNAL PARAMETERS-1'!$B$5:$J$44,5,FALSE)*VLOOKUP(OVYLD2_!BC$4,'[1]INTERNAL PARAMETERS-1'!$B$5:$J$44,6,FALSE)*VLOOKUP(OVYLD2_!BC$4,'[1]INTERNAL PARAMETERS-1'!$B$5:$J$44,3,FALSE) + OVYLD1_!BC71*(1-VLOOKUP(OVYLD2_!BC$4,'[1]INTERNAL PARAMETERS-1'!$B$5:$J$44,5,FALSE))*VLOOKUP(OVYLD2_!BC$4,'[1]INTERNAL PARAMETERS-1'!$B$5:$J$44,8,FALSE)*VLOOKUP(OVYLD2_!BC$4,'[1]INTERNAL PARAMETERS-1'!$B$5:$J$44,3,FALSE)</f>
        <v>1.300076175252555E-2</v>
      </c>
      <c r="BD71" s="44">
        <f>OVYLD1_!BD71*VLOOKUP(OVYLD2_!BD$4,'[1]INTERNAL PARAMETERS-1'!$B$5:$J$44,5,FALSE)*VLOOKUP(OVYLD2_!BD$4,'[1]INTERNAL PARAMETERS-1'!$B$5:$J$44,6,FALSE)*VLOOKUP(OVYLD2_!BD$4,'[1]INTERNAL PARAMETERS-1'!$B$5:$J$44,3,FALSE) + OVYLD1_!BD71*(1-VLOOKUP(OVYLD2_!BD$4,'[1]INTERNAL PARAMETERS-1'!$B$5:$J$44,5,FALSE))*VLOOKUP(OVYLD2_!BD$4,'[1]INTERNAL PARAMETERS-1'!$B$5:$J$44,8,FALSE)*VLOOKUP(OVYLD2_!BD$4,'[1]INTERNAL PARAMETERS-1'!$B$5:$J$44,3,FALSE)</f>
        <v>3.0452217447184404E-3</v>
      </c>
      <c r="BE71" s="44">
        <f>OVYLD1_!BE71*VLOOKUP(OVYLD2_!BE$4,'[1]INTERNAL PARAMETERS-1'!$B$5:$J$44,5,FALSE)*VLOOKUP(OVYLD2_!BE$4,'[1]INTERNAL PARAMETERS-1'!$B$5:$J$44,6,FALSE)*VLOOKUP(OVYLD2_!BE$4,'[1]INTERNAL PARAMETERS-1'!$B$5:$J$44,3,FALSE) + OVYLD1_!BE71*(1-VLOOKUP(OVYLD2_!BE$4,'[1]INTERNAL PARAMETERS-1'!$B$5:$J$44,5,FALSE))*VLOOKUP(OVYLD2_!BE$4,'[1]INTERNAL PARAMETERS-1'!$B$5:$J$44,8,FALSE)*VLOOKUP(OVYLD2_!BE$4,'[1]INTERNAL PARAMETERS-1'!$B$5:$J$44,3,FALSE)</f>
        <v>1.6557353599758941E-2</v>
      </c>
      <c r="BF71" s="44">
        <f>OVYLD1_!BF71*VLOOKUP(OVYLD2_!BF$4,'[1]INTERNAL PARAMETERS-1'!$B$5:$J$44,5,FALSE)*VLOOKUP(OVYLD2_!BF$4,'[1]INTERNAL PARAMETERS-1'!$B$5:$J$44,6,FALSE)*VLOOKUP(OVYLD2_!BF$4,'[1]INTERNAL PARAMETERS-1'!$B$5:$J$44,3,FALSE) + OVYLD1_!BF71*(1-VLOOKUP(OVYLD2_!BF$4,'[1]INTERNAL PARAMETERS-1'!$B$5:$J$44,5,FALSE))*VLOOKUP(OVYLD2_!BF$4,'[1]INTERNAL PARAMETERS-1'!$B$5:$J$44,8,FALSE)*VLOOKUP(OVYLD2_!BF$4,'[1]INTERNAL PARAMETERS-1'!$B$5:$J$44,3,FALSE)</f>
        <v>0</v>
      </c>
      <c r="BG71" s="44">
        <f>OVYLD1_!BG71*VLOOKUP(OVYLD2_!BG$4,'[1]INTERNAL PARAMETERS-1'!$B$5:$J$44,5,FALSE)*VLOOKUP(OVYLD2_!BG$4,'[1]INTERNAL PARAMETERS-1'!$B$5:$J$44,6,FALSE)*VLOOKUP(OVYLD2_!BG$4,'[1]INTERNAL PARAMETERS-1'!$B$5:$J$44,3,FALSE) + OVYLD1_!BG71*(1-VLOOKUP(OVYLD2_!BG$4,'[1]INTERNAL PARAMETERS-1'!$B$5:$J$44,5,FALSE))*VLOOKUP(OVYLD2_!BG$4,'[1]INTERNAL PARAMETERS-1'!$B$5:$J$44,8,FALSE)*VLOOKUP(OVYLD2_!BG$4,'[1]INTERNAL PARAMETERS-1'!$B$5:$J$44,3,FALSE)</f>
        <v>3.7544124027806985E-3</v>
      </c>
      <c r="BH71" s="44">
        <f>OVYLD1_!BH71*VLOOKUP(OVYLD2_!BH$4,'[1]INTERNAL PARAMETERS-1'!$B$5:$J$44,5,FALSE)*VLOOKUP(OVYLD2_!BH$4,'[1]INTERNAL PARAMETERS-1'!$B$5:$J$44,6,FALSE)*VLOOKUP(OVYLD2_!BH$4,'[1]INTERNAL PARAMETERS-1'!$B$5:$J$44,3,FALSE) + OVYLD1_!BH71*(1-VLOOKUP(OVYLD2_!BH$4,'[1]INTERNAL PARAMETERS-1'!$B$5:$J$44,5,FALSE))*VLOOKUP(OVYLD2_!BH$4,'[1]INTERNAL PARAMETERS-1'!$B$5:$J$44,8,FALSE)*VLOOKUP(OVYLD2_!BH$4,'[1]INTERNAL PARAMETERS-1'!$B$5:$J$44,3,FALSE)</f>
        <v>1.0449423825328438E-5</v>
      </c>
      <c r="BI71" s="44">
        <f>OVYLD1_!BI71*VLOOKUP(OVYLD2_!BI$4,'[1]INTERNAL PARAMETERS-1'!$B$5:$J$44,5,FALSE)*VLOOKUP(OVYLD2_!BI$4,'[1]INTERNAL PARAMETERS-1'!$B$5:$J$44,6,FALSE)*VLOOKUP(OVYLD2_!BI$4,'[1]INTERNAL PARAMETERS-1'!$B$5:$J$44,3,FALSE) + OVYLD1_!BI71*(1-VLOOKUP(OVYLD2_!BI$4,'[1]INTERNAL PARAMETERS-1'!$B$5:$J$44,5,FALSE))*VLOOKUP(OVYLD2_!BI$4,'[1]INTERNAL PARAMETERS-1'!$B$5:$J$44,8,FALSE)*VLOOKUP(OVYLD2_!BI$4,'[1]INTERNAL PARAMETERS-1'!$B$5:$J$44,3,FALSE)</f>
        <v>0</v>
      </c>
      <c r="BJ71" s="44">
        <f>OVYLD1_!BJ71*VLOOKUP(OVYLD2_!BJ$4,'[1]INTERNAL PARAMETERS-1'!$B$5:$J$44,5,FALSE)*VLOOKUP(OVYLD2_!BJ$4,'[1]INTERNAL PARAMETERS-1'!$B$5:$J$44,6,FALSE)*VLOOKUP(OVYLD2_!BJ$4,'[1]INTERNAL PARAMETERS-1'!$B$5:$J$44,3,FALSE) + OVYLD1_!BJ71*(1-VLOOKUP(OVYLD2_!BJ$4,'[1]INTERNAL PARAMETERS-1'!$B$5:$J$44,5,FALSE))*VLOOKUP(OVYLD2_!BJ$4,'[1]INTERNAL PARAMETERS-1'!$B$5:$J$44,8,FALSE)*VLOOKUP(OVYLD2_!BJ$4,'[1]INTERNAL PARAMETERS-1'!$B$5:$J$44,3,FALSE)</f>
        <v>1.3254498692547364E-3</v>
      </c>
      <c r="BK71" s="44">
        <f>OVYLD1_!BK71*VLOOKUP(OVYLD2_!BK$4,'[1]INTERNAL PARAMETERS-1'!$B$5:$J$44,5,FALSE)*VLOOKUP(OVYLD2_!BK$4,'[1]INTERNAL PARAMETERS-1'!$B$5:$J$44,6,FALSE)*VLOOKUP(OVYLD2_!BK$4,'[1]INTERNAL PARAMETERS-1'!$B$5:$J$44,3,FALSE) + OVYLD1_!BK71*(1-VLOOKUP(OVYLD2_!BK$4,'[1]INTERNAL PARAMETERS-1'!$B$5:$J$44,5,FALSE))*VLOOKUP(OVYLD2_!BK$4,'[1]INTERNAL PARAMETERS-1'!$B$5:$J$44,8,FALSE)*VLOOKUP(OVYLD2_!BK$4,'[1]INTERNAL PARAMETERS-1'!$B$5:$J$44,3,FALSE)</f>
        <v>1.6814165689121262E-3</v>
      </c>
      <c r="BL71" s="44">
        <f>OVYLD1_!BL71*VLOOKUP(OVYLD2_!BL$4,'[1]INTERNAL PARAMETERS-1'!$B$5:$J$44,5,FALSE)*VLOOKUP(OVYLD2_!BL$4,'[1]INTERNAL PARAMETERS-1'!$B$5:$J$44,6,FALSE)*VLOOKUP(OVYLD2_!BL$4,'[1]INTERNAL PARAMETERS-1'!$B$5:$J$44,3,FALSE) + OVYLD1_!BL71*(1-VLOOKUP(OVYLD2_!BL$4,'[1]INTERNAL PARAMETERS-1'!$B$5:$J$44,5,FALSE))*VLOOKUP(OVYLD2_!BL$4,'[1]INTERNAL PARAMETERS-1'!$B$5:$J$44,8,FALSE)*VLOOKUP(OVYLD2_!BL$4,'[1]INTERNAL PARAMETERS-1'!$B$5:$J$44,3,FALSE)</f>
        <v>7.4772294418177171E-3</v>
      </c>
      <c r="BM71" s="44">
        <f>OVYLD1_!BM71*VLOOKUP(OVYLD2_!BM$4,'[1]INTERNAL PARAMETERS-1'!$B$5:$J$44,5,FALSE)*VLOOKUP(OVYLD2_!BM$4,'[1]INTERNAL PARAMETERS-1'!$B$5:$J$44,6,FALSE)*VLOOKUP(OVYLD2_!BM$4,'[1]INTERNAL PARAMETERS-1'!$B$5:$J$44,3,FALSE) + OVYLD1_!BM71*(1-VLOOKUP(OVYLD2_!BM$4,'[1]INTERNAL PARAMETERS-1'!$B$5:$J$44,5,FALSE))*VLOOKUP(OVYLD2_!BM$4,'[1]INTERNAL PARAMETERS-1'!$B$5:$J$44,8,FALSE)*VLOOKUP(OVYLD2_!BM$4,'[1]INTERNAL PARAMETERS-1'!$B$5:$J$44,3,FALSE)</f>
        <v>4.6065667515174311E-3</v>
      </c>
      <c r="BN71" s="44">
        <f>OVYLD1_!BN71*VLOOKUP(OVYLD2_!BN$4,'[1]INTERNAL PARAMETERS-1'!$B$5:$J$44,5,FALSE)*VLOOKUP(OVYLD2_!BN$4,'[1]INTERNAL PARAMETERS-1'!$B$5:$J$44,6,FALSE)*VLOOKUP(OVYLD2_!BN$4,'[1]INTERNAL PARAMETERS-1'!$B$5:$J$44,3,FALSE) + OVYLD1_!BN71*(1-VLOOKUP(OVYLD2_!BN$4,'[1]INTERNAL PARAMETERS-1'!$B$5:$J$44,5,FALSE))*VLOOKUP(OVYLD2_!BN$4,'[1]INTERNAL PARAMETERS-1'!$B$5:$J$44,8,FALSE)*VLOOKUP(OVYLD2_!BN$4,'[1]INTERNAL PARAMETERS-1'!$B$5:$J$44,3,FALSE)</f>
        <v>2.6153511324331826E-3</v>
      </c>
      <c r="BO71" s="44">
        <f>OVYLD1_!BO71*VLOOKUP(OVYLD2_!BO$4,'[1]INTERNAL PARAMETERS-1'!$B$5:$J$44,5,FALSE)*VLOOKUP(OVYLD2_!BO$4,'[1]INTERNAL PARAMETERS-1'!$B$5:$J$44,6,FALSE)*VLOOKUP(OVYLD2_!BO$4,'[1]INTERNAL PARAMETERS-1'!$B$5:$J$44,3,FALSE) + OVYLD1_!BO71*(1-VLOOKUP(OVYLD2_!BO$4,'[1]INTERNAL PARAMETERS-1'!$B$5:$J$44,5,FALSE))*VLOOKUP(OVYLD2_!BO$4,'[1]INTERNAL PARAMETERS-1'!$B$5:$J$44,8,FALSE)*VLOOKUP(OVYLD2_!BO$4,'[1]INTERNAL PARAMETERS-1'!$B$5:$J$44,3,FALSE)</f>
        <v>2.6329818475294151E-3</v>
      </c>
      <c r="BP71" s="44">
        <f>OVYLD1_!BP71*VLOOKUP(OVYLD2_!BP$4,'[1]INTERNAL PARAMETERS-1'!$B$5:$J$44,5,FALSE)*VLOOKUP(OVYLD2_!BP$4,'[1]INTERNAL PARAMETERS-1'!$B$5:$J$44,6,FALSE)*VLOOKUP(OVYLD2_!BP$4,'[1]INTERNAL PARAMETERS-1'!$B$5:$J$44,3,FALSE) + OVYLD1_!BP71*(1-VLOOKUP(OVYLD2_!BP$4,'[1]INTERNAL PARAMETERS-1'!$B$5:$J$44,5,FALSE))*VLOOKUP(OVYLD2_!BP$4,'[1]INTERNAL PARAMETERS-1'!$B$5:$J$44,8,FALSE)*VLOOKUP(OVYLD2_!BP$4,'[1]INTERNAL PARAMETERS-1'!$B$5:$J$44,3,FALSE)</f>
        <v>1.2532559103982811E-4</v>
      </c>
      <c r="BQ71" s="44">
        <f>OVYLD1_!BQ71*VLOOKUP(OVYLD2_!BQ$4,'[1]INTERNAL PARAMETERS-1'!$B$5:$J$44,5,FALSE)*VLOOKUP(OVYLD2_!BQ$4,'[1]INTERNAL PARAMETERS-1'!$B$5:$J$44,6,FALSE)*VLOOKUP(OVYLD2_!BQ$4,'[1]INTERNAL PARAMETERS-1'!$B$5:$J$44,3,FALSE) + OVYLD1_!BQ71*(1-VLOOKUP(OVYLD2_!BQ$4,'[1]INTERNAL PARAMETERS-1'!$B$5:$J$44,5,FALSE))*VLOOKUP(OVYLD2_!BQ$4,'[1]INTERNAL PARAMETERS-1'!$B$5:$J$44,8,FALSE)*VLOOKUP(OVYLD2_!BQ$4,'[1]INTERNAL PARAMETERS-1'!$B$5:$J$44,3,FALSE)</f>
        <v>9.8663102006689377E-3</v>
      </c>
      <c r="BR71" s="44">
        <f>OVYLD1_!BR71*VLOOKUP(OVYLD2_!BR$4,'[1]INTERNAL PARAMETERS-1'!$B$5:$J$44,5,FALSE)*VLOOKUP(OVYLD2_!BR$4,'[1]INTERNAL PARAMETERS-1'!$B$5:$J$44,6,FALSE)*VLOOKUP(OVYLD2_!BR$4,'[1]INTERNAL PARAMETERS-1'!$B$5:$J$44,3,FALSE) + OVYLD1_!BR71*(1-VLOOKUP(OVYLD2_!BR$4,'[1]INTERNAL PARAMETERS-1'!$B$5:$J$44,5,FALSE))*VLOOKUP(OVYLD2_!BR$4,'[1]INTERNAL PARAMETERS-1'!$B$5:$J$44,8,FALSE)*VLOOKUP(OVYLD2_!BR$4,'[1]INTERNAL PARAMETERS-1'!$B$5:$J$44,3,FALSE)</f>
        <v>1.6225738186001614E-4</v>
      </c>
      <c r="BS71" s="44">
        <f>OVYLD1_!BS71*VLOOKUP(OVYLD2_!BS$4,'[1]INTERNAL PARAMETERS-1'!$B$5:$J$44,5,FALSE)*VLOOKUP(OVYLD2_!BS$4,'[1]INTERNAL PARAMETERS-1'!$B$5:$J$44,6,FALSE)*VLOOKUP(OVYLD2_!BS$4,'[1]INTERNAL PARAMETERS-1'!$B$5:$J$44,3,FALSE) + OVYLD1_!BS71*(1-VLOOKUP(OVYLD2_!BS$4,'[1]INTERNAL PARAMETERS-1'!$B$5:$J$44,5,FALSE))*VLOOKUP(OVYLD2_!BS$4,'[1]INTERNAL PARAMETERS-1'!$B$5:$J$44,8,FALSE)*VLOOKUP(OVYLD2_!BS$4,'[1]INTERNAL PARAMETERS-1'!$B$5:$J$44,3,FALSE)</f>
        <v>1.0494890132471893E-5</v>
      </c>
      <c r="BT71" s="44">
        <f>OVYLD1_!BT71*VLOOKUP(OVYLD2_!BT$4,'[1]INTERNAL PARAMETERS-1'!$B$5:$J$44,5,FALSE)*VLOOKUP(OVYLD2_!BT$4,'[1]INTERNAL PARAMETERS-1'!$B$5:$J$44,6,FALSE)*VLOOKUP(OVYLD2_!BT$4,'[1]INTERNAL PARAMETERS-1'!$B$5:$J$44,3,FALSE) + OVYLD1_!BT71*(1-VLOOKUP(OVYLD2_!BT$4,'[1]INTERNAL PARAMETERS-1'!$B$5:$J$44,5,FALSE))*VLOOKUP(OVYLD2_!BT$4,'[1]INTERNAL PARAMETERS-1'!$B$5:$J$44,8,FALSE)*VLOOKUP(OVYLD2_!BT$4,'[1]INTERNAL PARAMETERS-1'!$B$5:$J$44,3,FALSE)</f>
        <v>0</v>
      </c>
      <c r="BU71" s="44">
        <f>OVYLD1_!BU71*VLOOKUP(OVYLD2_!BU$4,'[1]INTERNAL PARAMETERS-1'!$B$5:$J$44,5,FALSE)*VLOOKUP(OVYLD2_!BU$4,'[1]INTERNAL PARAMETERS-1'!$B$5:$J$44,6,FALSE)*VLOOKUP(OVYLD2_!BU$4,'[1]INTERNAL PARAMETERS-1'!$B$5:$J$44,3,FALSE) + OVYLD1_!BU71*(1-VLOOKUP(OVYLD2_!BU$4,'[1]INTERNAL PARAMETERS-1'!$B$5:$J$44,5,FALSE))*VLOOKUP(OVYLD2_!BU$4,'[1]INTERNAL PARAMETERS-1'!$B$5:$J$44,8,FALSE)*VLOOKUP(OVYLD2_!BU$4,'[1]INTERNAL PARAMETERS-1'!$B$5:$J$44,3,FALSE)</f>
        <v>0</v>
      </c>
      <c r="BV71" s="44">
        <f>OVYLD1_!BV71*VLOOKUP(OVYLD2_!BV$4,'[1]INTERNAL PARAMETERS-1'!$B$5:$J$44,5,FALSE)*VLOOKUP(OVYLD2_!BV$4,'[1]INTERNAL PARAMETERS-1'!$B$5:$J$44,6,FALSE)*VLOOKUP(OVYLD2_!BV$4,'[1]INTERNAL PARAMETERS-1'!$B$5:$J$44,3,FALSE) + OVYLD1_!BV71*(1-VLOOKUP(OVYLD2_!BV$4,'[1]INTERNAL PARAMETERS-1'!$B$5:$J$44,5,FALSE))*VLOOKUP(OVYLD2_!BV$4,'[1]INTERNAL PARAMETERS-1'!$B$5:$J$44,8,FALSE)*VLOOKUP(OVYLD2_!BV$4,'[1]INTERNAL PARAMETERS-1'!$B$5:$J$44,3,FALSE)</f>
        <v>0</v>
      </c>
      <c r="BW71" s="44">
        <f>OVYLD1_!BW71*VLOOKUP(OVYLD2_!BW$4,'[1]INTERNAL PARAMETERS-1'!$B$5:$J$44,5,FALSE)*VLOOKUP(OVYLD2_!BW$4,'[1]INTERNAL PARAMETERS-1'!$B$5:$J$44,6,FALSE)*VLOOKUP(OVYLD2_!BW$4,'[1]INTERNAL PARAMETERS-1'!$B$5:$J$44,3,FALSE) + OVYLD1_!BW71*(1-VLOOKUP(OVYLD2_!BW$4,'[1]INTERNAL PARAMETERS-1'!$B$5:$J$44,5,FALSE))*VLOOKUP(OVYLD2_!BW$4,'[1]INTERNAL PARAMETERS-1'!$B$5:$J$44,8,FALSE)*VLOOKUP(OVYLD2_!BW$4,'[1]INTERNAL PARAMETERS-1'!$B$5:$J$44,3,FALSE)</f>
        <v>0</v>
      </c>
      <c r="BX71" s="44">
        <f>OVYLD1_!BX71*VLOOKUP(OVYLD2_!BX$4,'[1]INTERNAL PARAMETERS-1'!$B$5:$J$44,5,FALSE)*VLOOKUP(OVYLD2_!BX$4,'[1]INTERNAL PARAMETERS-1'!$B$5:$J$44,6,FALSE)*VLOOKUP(OVYLD2_!BX$4,'[1]INTERNAL PARAMETERS-1'!$B$5:$J$44,3,FALSE) + OVYLD1_!BX71*(1-VLOOKUP(OVYLD2_!BX$4,'[1]INTERNAL PARAMETERS-1'!$B$5:$J$44,5,FALSE))*VLOOKUP(OVYLD2_!BX$4,'[1]INTERNAL PARAMETERS-1'!$B$5:$J$44,8,FALSE)*VLOOKUP(OVYLD2_!BX$4,'[1]INTERNAL PARAMETERS-1'!$B$5:$J$44,3,FALSE)</f>
        <v>0</v>
      </c>
      <c r="BY71" s="44">
        <f>OVYLD1_!BY71*VLOOKUP(OVYLD2_!BY$4,'[1]INTERNAL PARAMETERS-1'!$B$5:$J$44,5,FALSE)*VLOOKUP(OVYLD2_!BY$4,'[1]INTERNAL PARAMETERS-1'!$B$5:$J$44,6,FALSE)*VLOOKUP(OVYLD2_!BY$4,'[1]INTERNAL PARAMETERS-1'!$B$5:$J$44,3,FALSE) + OVYLD1_!BY71*(1-VLOOKUP(OVYLD2_!BY$4,'[1]INTERNAL PARAMETERS-1'!$B$5:$J$44,5,FALSE))*VLOOKUP(OVYLD2_!BY$4,'[1]INTERNAL PARAMETERS-1'!$B$5:$J$44,8,FALSE)*VLOOKUP(OVYLD2_!BY$4,'[1]INTERNAL PARAMETERS-1'!$B$5:$J$44,3,FALSE)</f>
        <v>0</v>
      </c>
      <c r="BZ71" s="44">
        <f>OVYLD1_!BZ71*VLOOKUP(OVYLD2_!BZ$4,'[1]INTERNAL PARAMETERS-1'!$B$5:$J$44,5,FALSE)*VLOOKUP(OVYLD2_!BZ$4,'[1]INTERNAL PARAMETERS-1'!$B$5:$J$44,6,FALSE)*VLOOKUP(OVYLD2_!BZ$4,'[1]INTERNAL PARAMETERS-1'!$B$5:$J$44,3,FALSE) + OVYLD1_!BZ71*(1-VLOOKUP(OVYLD2_!BZ$4,'[1]INTERNAL PARAMETERS-1'!$B$5:$J$44,5,FALSE))*VLOOKUP(OVYLD2_!BZ$4,'[1]INTERNAL PARAMETERS-1'!$B$5:$J$44,8,FALSE)*VLOOKUP(OVYLD2_!BZ$4,'[1]INTERNAL PARAMETERS-1'!$B$5:$J$44,3,FALSE)</f>
        <v>8.2565398478905407E-6</v>
      </c>
      <c r="CA71" s="44">
        <f>OVYLD1_!CA71*VLOOKUP(OVYLD2_!CA$4,'[1]INTERNAL PARAMETERS-1'!$B$5:$J$44,5,FALSE)*VLOOKUP(OVYLD2_!CA$4,'[1]INTERNAL PARAMETERS-1'!$B$5:$J$44,6,FALSE)*VLOOKUP(OVYLD2_!CA$4,'[1]INTERNAL PARAMETERS-1'!$B$5:$J$44,3,FALSE) + OVYLD1_!CA71*(1-VLOOKUP(OVYLD2_!CA$4,'[1]INTERNAL PARAMETERS-1'!$B$5:$J$44,5,FALSE))*VLOOKUP(OVYLD2_!CA$4,'[1]INTERNAL PARAMETERS-1'!$B$5:$J$44,8,FALSE)*VLOOKUP(OVYLD2_!CA$4,'[1]INTERNAL PARAMETERS-1'!$B$5:$J$44,3,FALSE)</f>
        <v>0</v>
      </c>
      <c r="CB71" s="44">
        <f>OVYLD1_!CB71*VLOOKUP(OVYLD2_!CB$4,'[1]INTERNAL PARAMETERS-1'!$B$5:$J$44,5,FALSE)*VLOOKUP(OVYLD2_!CB$4,'[1]INTERNAL PARAMETERS-1'!$B$5:$J$44,6,FALSE)*VLOOKUP(OVYLD2_!CB$4,'[1]INTERNAL PARAMETERS-1'!$B$5:$J$44,3,FALSE) + OVYLD1_!CB71*(1-VLOOKUP(OVYLD2_!CB$4,'[1]INTERNAL PARAMETERS-1'!$B$5:$J$44,5,FALSE))*VLOOKUP(OVYLD2_!CB$4,'[1]INTERNAL PARAMETERS-1'!$B$5:$J$44,8,FALSE)*VLOOKUP(OVYLD2_!CB$4,'[1]INTERNAL PARAMETERS-1'!$B$5:$J$44,3,FALSE)</f>
        <v>0</v>
      </c>
      <c r="CC71" s="44">
        <f>OVYLD1_!CC71*VLOOKUP(OVYLD2_!CC$4,'[1]INTERNAL PARAMETERS-1'!$B$5:$J$44,5,FALSE)*VLOOKUP(OVYLD2_!CC$4,'[1]INTERNAL PARAMETERS-1'!$B$5:$J$44,6,FALSE)*VLOOKUP(OVYLD2_!CC$4,'[1]INTERNAL PARAMETERS-1'!$B$5:$J$44,3,FALSE) + OVYLD1_!CC71*(1-VLOOKUP(OVYLD2_!CC$4,'[1]INTERNAL PARAMETERS-1'!$B$5:$J$44,5,FALSE))*VLOOKUP(OVYLD2_!CC$4,'[1]INTERNAL PARAMETERS-1'!$B$5:$J$44,8,FALSE)*VLOOKUP(OVYLD2_!CC$4,'[1]INTERNAL PARAMETERS-1'!$B$5:$J$44,3,FALSE)</f>
        <v>4.1283724107237493E-5</v>
      </c>
      <c r="CD71" s="44">
        <f>OVYLD1_!CD71*VLOOKUP(OVYLD2_!CD$4,'[1]INTERNAL PARAMETERS-1'!$B$5:$J$44,5,FALSE)*VLOOKUP(OVYLD2_!CD$4,'[1]INTERNAL PARAMETERS-1'!$B$5:$J$44,6,FALSE)*VLOOKUP(OVYLD2_!CD$4,'[1]INTERNAL PARAMETERS-1'!$B$5:$J$44,3,FALSE) + OVYLD1_!CD71*(1-VLOOKUP(OVYLD2_!CD$4,'[1]INTERNAL PARAMETERS-1'!$B$5:$J$44,5,FALSE))*VLOOKUP(OVYLD2_!CD$4,'[1]INTERNAL PARAMETERS-1'!$B$5:$J$44,8,FALSE)*VLOOKUP(OVYLD2_!CD$4,'[1]INTERNAL PARAMETERS-1'!$B$5:$J$44,3,FALSE)</f>
        <v>6.7086051674260927E-5</v>
      </c>
      <c r="CE71" s="44">
        <f>OVYLD1_!CE71*VLOOKUP(OVYLD2_!CE$4,'[1]INTERNAL PARAMETERS-1'!$B$5:$J$44,5,FALSE)*VLOOKUP(OVYLD2_!CE$4,'[1]INTERNAL PARAMETERS-1'!$B$5:$J$44,6,FALSE)*VLOOKUP(OVYLD2_!CE$4,'[1]INTERNAL PARAMETERS-1'!$B$5:$J$44,3,FALSE) + OVYLD1_!CE71*(1-VLOOKUP(OVYLD2_!CE$4,'[1]INTERNAL PARAMETERS-1'!$B$5:$J$44,5,FALSE))*VLOOKUP(OVYLD2_!CE$4,'[1]INTERNAL PARAMETERS-1'!$B$5:$J$44,8,FALSE)*VLOOKUP(OVYLD2_!CE$4,'[1]INTERNAL PARAMETERS-1'!$B$5:$J$44,3,FALSE)</f>
        <v>2.8544746382718503E-4</v>
      </c>
      <c r="CF71" s="44">
        <f>OVYLD1_!CF71*VLOOKUP(OVYLD2_!CF$4,'[1]INTERNAL PARAMETERS-1'!$B$5:$J$44,5,FALSE)*VLOOKUP(OVYLD2_!CF$4,'[1]INTERNAL PARAMETERS-1'!$B$5:$J$44,6,FALSE)*VLOOKUP(OVYLD2_!CF$4,'[1]INTERNAL PARAMETERS-1'!$B$5:$J$44,3,FALSE) + OVYLD1_!CF71*(1-VLOOKUP(OVYLD2_!CF$4,'[1]INTERNAL PARAMETERS-1'!$B$5:$J$44,5,FALSE))*VLOOKUP(OVYLD2_!CF$4,'[1]INTERNAL PARAMETERS-1'!$B$5:$J$44,8,FALSE)*VLOOKUP(OVYLD2_!CF$4,'[1]INTERNAL PARAMETERS-1'!$B$5:$J$44,3,FALSE)</f>
        <v>5.7248172861545171E-5</v>
      </c>
      <c r="CG71" s="44">
        <f>OVYLD1_!CG71*VLOOKUP(OVYLD2_!CG$4,'[1]INTERNAL PARAMETERS-1'!$B$5:$J$44,5,FALSE)*VLOOKUP(OVYLD2_!CG$4,'[1]INTERNAL PARAMETERS-1'!$B$5:$J$44,6,FALSE)*VLOOKUP(OVYLD2_!CG$4,'[1]INTERNAL PARAMETERS-1'!$B$5:$J$44,3,FALSE) + OVYLD1_!CG71*(1-VLOOKUP(OVYLD2_!CG$4,'[1]INTERNAL PARAMETERS-1'!$B$5:$J$44,5,FALSE))*VLOOKUP(OVYLD2_!CG$4,'[1]INTERNAL PARAMETERS-1'!$B$5:$J$44,8,FALSE)*VLOOKUP(OVYLD2_!CG$4,'[1]INTERNAL PARAMETERS-1'!$B$5:$J$44,3,FALSE)</f>
        <v>1.517497937376987E-5</v>
      </c>
      <c r="CH71" s="43">
        <f>OVYLD1_!CH71*VLOOKUP(OVYLD2_!CH$4,'[1]INTERNAL PARAMETERS-1'!$B$5:$J$44,5,FALSE)*VLOOKUP(OVYLD2_!CH$4,'[1]INTERNAL PARAMETERS-1'!$B$5:$J$44,6,FALSE)*VLOOKUP(OVYLD2_!CH$4,'[1]INTERNAL PARAMETERS-1'!$B$5:$J$44,3,FALSE) + OVYLD1_!CH71*(1-VLOOKUP(OVYLD2_!CH$4,'[1]INTERNAL PARAMETERS-1'!$B$5:$J$44,5,FALSE))*VLOOKUP(OVYLD2_!CH$4,'[1]INTERNAL PARAMETERS-1'!$B$5:$J$44,8,FALSE)*VLOOKUP(OVYLD2_!CH$4,'[1]INTERNAL PARAMETERS-1'!$B$5:$J$44,3,FALSE)</f>
        <v>0</v>
      </c>
      <c r="CJ71" s="45">
        <f t="shared" si="2"/>
        <v>1.6007739017218989</v>
      </c>
      <c r="CK71" s="43">
        <f t="shared" si="3"/>
        <v>0.12498705182779794</v>
      </c>
    </row>
    <row r="72" spans="2:89" x14ac:dyDescent="0.5">
      <c r="B72" s="58" t="s">
        <v>4</v>
      </c>
      <c r="C72" s="57" t="s">
        <v>63</v>
      </c>
      <c r="D72" s="57" t="s">
        <v>67</v>
      </c>
      <c r="E72" s="128">
        <f>OVERALL2021!AI72</f>
        <v>8.8847300397404396</v>
      </c>
      <c r="F72" s="56">
        <f>'[1]INTERNAL PARAMETERS-1'!M18</f>
        <v>21.115000000000002</v>
      </c>
      <c r="G72" s="45">
        <f>OVYLD1_!G72*VLOOKUP(OVYLD2_!G$4,'[1]INTERNAL PARAMETERS-1'!$B$5:$J$44,5,FALSE)*VLOOKUP(OVYLD2_!G$4,'[1]INTERNAL PARAMETERS-1'!$B$5:$J$44,7,FALSE)*OVYLD2_!$F72 + OVYLD1_!G72*(1-VLOOKUP(OVYLD2_!G$4,'[1]INTERNAL PARAMETERS-1'!$B$5:$J$44,5,FALSE))*VLOOKUP(OVYLD2_!G$4,'[1]INTERNAL PARAMETERS-1'!$B$5:$J$44,9,FALSE)*OVYLD2_!$F72</f>
        <v>0.30778948556297925</v>
      </c>
      <c r="H72" s="44">
        <f>OVYLD1_!H72*VLOOKUP(OVYLD2_!H$4,'[1]INTERNAL PARAMETERS-1'!$B$5:$J$44,5,FALSE)*VLOOKUP(OVYLD2_!H$4,'[1]INTERNAL PARAMETERS-1'!$B$5:$J$44,7,FALSE)*OVYLD2_!$F72 + OVYLD1_!H72*(1-VLOOKUP(OVYLD2_!H$4,'[1]INTERNAL PARAMETERS-1'!$B$5:$J$44,5,FALSE))*VLOOKUP(OVYLD2_!H$4,'[1]INTERNAL PARAMETERS-1'!$B$5:$J$44,9,FALSE)*OVYLD2_!$F72</f>
        <v>0.11600755198121701</v>
      </c>
      <c r="I72" s="44">
        <f>OVYLD1_!I72*VLOOKUP(OVYLD2_!I$4,'[1]INTERNAL PARAMETERS-1'!$B$5:$J$44,5,FALSE)*VLOOKUP(OVYLD2_!I$4,'[1]INTERNAL PARAMETERS-1'!$B$5:$J$44,7,FALSE)*OVYLD2_!$F72 + OVYLD1_!I72*(1-VLOOKUP(OVYLD2_!I$4,'[1]INTERNAL PARAMETERS-1'!$B$5:$J$44,5,FALSE))*VLOOKUP(OVYLD2_!I$4,'[1]INTERNAL PARAMETERS-1'!$B$5:$J$44,9,FALSE)*OVYLD2_!$F72</f>
        <v>0.36667674630317826</v>
      </c>
      <c r="J72" s="44">
        <f>OVYLD1_!J72*VLOOKUP(OVYLD2_!J$4,'[1]INTERNAL PARAMETERS-1'!$B$5:$J$44,5,FALSE)*VLOOKUP(OVYLD2_!J$4,'[1]INTERNAL PARAMETERS-1'!$B$5:$J$44,7,FALSE)*OVYLD2_!$F72 + OVYLD1_!J72*(1-VLOOKUP(OVYLD2_!J$4,'[1]INTERNAL PARAMETERS-1'!$B$5:$J$44,5,FALSE))*VLOOKUP(OVYLD2_!J$4,'[1]INTERNAL PARAMETERS-1'!$B$5:$J$44,9,FALSE)*OVYLD2_!$F72</f>
        <v>0</v>
      </c>
      <c r="K72" s="44">
        <f>OVYLD1_!K72*VLOOKUP(OVYLD2_!K$4,'[1]INTERNAL PARAMETERS-1'!$B$5:$J$44,5,FALSE)*VLOOKUP(OVYLD2_!K$4,'[1]INTERNAL PARAMETERS-1'!$B$5:$J$44,7,FALSE)*OVYLD2_!$F72 + OVYLD1_!K72*(1-VLOOKUP(OVYLD2_!K$4,'[1]INTERNAL PARAMETERS-1'!$B$5:$J$44,5,FALSE))*VLOOKUP(OVYLD2_!K$4,'[1]INTERNAL PARAMETERS-1'!$B$5:$J$44,9,FALSE)*OVYLD2_!$F72</f>
        <v>0</v>
      </c>
      <c r="L72" s="44">
        <f>OVYLD1_!L72*VLOOKUP(OVYLD2_!L$4,'[1]INTERNAL PARAMETERS-1'!$B$5:$J$44,5,FALSE)*VLOOKUP(OVYLD2_!L$4,'[1]INTERNAL PARAMETERS-1'!$B$5:$J$44,7,FALSE)*OVYLD2_!$F72 + OVYLD1_!L72*(1-VLOOKUP(OVYLD2_!L$4,'[1]INTERNAL PARAMETERS-1'!$B$5:$J$44,5,FALSE))*VLOOKUP(OVYLD2_!L$4,'[1]INTERNAL PARAMETERS-1'!$B$5:$J$44,9,FALSE)*OVYLD2_!$F72</f>
        <v>0</v>
      </c>
      <c r="M72" s="44">
        <f>OVYLD1_!M72*VLOOKUP(OVYLD2_!M$4,'[1]INTERNAL PARAMETERS-1'!$B$5:$J$44,5,FALSE)*VLOOKUP(OVYLD2_!M$4,'[1]INTERNAL PARAMETERS-1'!$B$5:$J$44,7,FALSE)*OVYLD2_!$F72 + OVYLD1_!M72*(1-VLOOKUP(OVYLD2_!M$4,'[1]INTERNAL PARAMETERS-1'!$B$5:$J$44,5,FALSE))*VLOOKUP(OVYLD2_!M$4,'[1]INTERNAL PARAMETERS-1'!$B$5:$J$44,9,FALSE)*OVYLD2_!$F72</f>
        <v>5.7207874678794179E-2</v>
      </c>
      <c r="N72" s="44">
        <f>OVYLD1_!N72*VLOOKUP(OVYLD2_!N$4,'[1]INTERNAL PARAMETERS-1'!$B$5:$J$44,5,FALSE)*VLOOKUP(OVYLD2_!N$4,'[1]INTERNAL PARAMETERS-1'!$B$5:$J$44,7,FALSE)*OVYLD2_!$F72 + OVYLD1_!N72*(1-VLOOKUP(OVYLD2_!N$4,'[1]INTERNAL PARAMETERS-1'!$B$5:$J$44,5,FALSE))*VLOOKUP(OVYLD2_!N$4,'[1]INTERNAL PARAMETERS-1'!$B$5:$J$44,9,FALSE)*OVYLD2_!$F72</f>
        <v>1.175770976133327E-3</v>
      </c>
      <c r="O72" s="44">
        <f>OVYLD1_!O72*VLOOKUP(OVYLD2_!O$4,'[1]INTERNAL PARAMETERS-1'!$B$5:$J$44,5,FALSE)*VLOOKUP(OVYLD2_!O$4,'[1]INTERNAL PARAMETERS-1'!$B$5:$J$44,7,FALSE)*OVYLD2_!$F72 + OVYLD1_!O72*(1-VLOOKUP(OVYLD2_!O$4,'[1]INTERNAL PARAMETERS-1'!$B$5:$J$44,5,FALSE))*VLOOKUP(OVYLD2_!O$4,'[1]INTERNAL PARAMETERS-1'!$B$5:$J$44,9,FALSE)*OVYLD2_!$F72</f>
        <v>0</v>
      </c>
      <c r="P72" s="44">
        <f>OVYLD1_!P72*VLOOKUP(OVYLD2_!P$4,'[1]INTERNAL PARAMETERS-1'!$B$5:$J$44,5,FALSE)*VLOOKUP(OVYLD2_!P$4,'[1]INTERNAL PARAMETERS-1'!$B$5:$J$44,7,FALSE)*OVYLD2_!$F72 + OVYLD1_!P72*(1-VLOOKUP(OVYLD2_!P$4,'[1]INTERNAL PARAMETERS-1'!$B$5:$J$44,5,FALSE))*VLOOKUP(OVYLD2_!P$4,'[1]INTERNAL PARAMETERS-1'!$B$5:$J$44,9,FALSE)*OVYLD2_!$F72</f>
        <v>0</v>
      </c>
      <c r="Q72" s="44">
        <f>OVYLD1_!Q72*VLOOKUP(OVYLD2_!Q$4,'[1]INTERNAL PARAMETERS-1'!$B$5:$J$44,5,FALSE)*VLOOKUP(OVYLD2_!Q$4,'[1]INTERNAL PARAMETERS-1'!$B$5:$J$44,7,FALSE)*OVYLD2_!$F72 + OVYLD1_!Q72*(1-VLOOKUP(OVYLD2_!Q$4,'[1]INTERNAL PARAMETERS-1'!$B$5:$J$44,5,FALSE))*VLOOKUP(OVYLD2_!Q$4,'[1]INTERNAL PARAMETERS-1'!$B$5:$J$44,9,FALSE)*OVYLD2_!$F72</f>
        <v>0</v>
      </c>
      <c r="R72" s="44">
        <f>OVYLD1_!R72*VLOOKUP(OVYLD2_!R$4,'[1]INTERNAL PARAMETERS-1'!$B$5:$J$44,5,FALSE)*VLOOKUP(OVYLD2_!R$4,'[1]INTERNAL PARAMETERS-1'!$B$5:$J$44,7,FALSE)*OVYLD2_!$F72 + OVYLD1_!R72*(1-VLOOKUP(OVYLD2_!R$4,'[1]INTERNAL PARAMETERS-1'!$B$5:$J$44,5,FALSE))*VLOOKUP(OVYLD2_!R$4,'[1]INTERNAL PARAMETERS-1'!$B$5:$J$44,9,FALSE)*OVYLD2_!$F72</f>
        <v>1.0451631078651422E-3</v>
      </c>
      <c r="S72" s="44">
        <f>OVYLD1_!S72*VLOOKUP(OVYLD2_!S$4,'[1]INTERNAL PARAMETERS-1'!$B$5:$J$44,5,FALSE)*VLOOKUP(OVYLD2_!S$4,'[1]INTERNAL PARAMETERS-1'!$B$5:$J$44,7,FALSE)*OVYLD2_!$F72 + OVYLD1_!S72*(1-VLOOKUP(OVYLD2_!S$4,'[1]INTERNAL PARAMETERS-1'!$B$5:$J$44,5,FALSE))*VLOOKUP(OVYLD2_!S$4,'[1]INTERNAL PARAMETERS-1'!$B$5:$J$44,9,FALSE)*OVYLD2_!$F72</f>
        <v>3.9292048952873922E-2</v>
      </c>
      <c r="T72" s="44">
        <f>OVYLD1_!T72*VLOOKUP(OVYLD2_!T$4,'[1]INTERNAL PARAMETERS-1'!$B$5:$J$44,5,FALSE)*VLOOKUP(OVYLD2_!T$4,'[1]INTERNAL PARAMETERS-1'!$B$5:$J$44,7,FALSE)*OVYLD2_!$F72 + OVYLD1_!T72*(1-VLOOKUP(OVYLD2_!T$4,'[1]INTERNAL PARAMETERS-1'!$B$5:$J$44,5,FALSE))*VLOOKUP(OVYLD2_!T$4,'[1]INTERNAL PARAMETERS-1'!$B$5:$J$44,9,FALSE)*OVYLD2_!$F72</f>
        <v>1.1757522160258481E-2</v>
      </c>
      <c r="U72" s="44">
        <f>OVYLD1_!U72*VLOOKUP(OVYLD2_!U$4,'[1]INTERNAL PARAMETERS-1'!$B$5:$J$44,5,FALSE)*VLOOKUP(OVYLD2_!U$4,'[1]INTERNAL PARAMETERS-1'!$B$5:$J$44,7,FALSE)*OVYLD2_!$F72 + OVYLD1_!U72*(1-VLOOKUP(OVYLD2_!U$4,'[1]INTERNAL PARAMETERS-1'!$B$5:$J$44,5,FALSE))*VLOOKUP(OVYLD2_!U$4,'[1]INTERNAL PARAMETERS-1'!$B$5:$J$44,9,FALSE)*OVYLD2_!$F72</f>
        <v>5.905171559438053E-3</v>
      </c>
      <c r="V72" s="44">
        <f>OVYLD1_!V72*VLOOKUP(OVYLD2_!V$4,'[1]INTERNAL PARAMETERS-1'!$B$5:$J$44,5,FALSE)*VLOOKUP(OVYLD2_!V$4,'[1]INTERNAL PARAMETERS-1'!$B$5:$J$44,7,FALSE)*OVYLD2_!$F72 + OVYLD1_!V72*(1-VLOOKUP(OVYLD2_!V$4,'[1]INTERNAL PARAMETERS-1'!$B$5:$J$44,5,FALSE))*VLOOKUP(OVYLD2_!V$4,'[1]INTERNAL PARAMETERS-1'!$B$5:$J$44,9,FALSE)*OVYLD2_!$F72</f>
        <v>3.0609215545877089E-2</v>
      </c>
      <c r="W72" s="44">
        <f>OVYLD1_!W72*VLOOKUP(OVYLD2_!W$4,'[1]INTERNAL PARAMETERS-1'!$B$5:$J$44,5,FALSE)*VLOOKUP(OVYLD2_!W$4,'[1]INTERNAL PARAMETERS-1'!$B$5:$J$44,7,FALSE)*OVYLD2_!$F72 + OVYLD1_!W72*(1-VLOOKUP(OVYLD2_!W$4,'[1]INTERNAL PARAMETERS-1'!$B$5:$J$44,5,FALSE))*VLOOKUP(OVYLD2_!W$4,'[1]INTERNAL PARAMETERS-1'!$B$5:$J$44,9,FALSE)*OVYLD2_!$F72</f>
        <v>0</v>
      </c>
      <c r="X72" s="44">
        <f>OVYLD1_!X72*VLOOKUP(OVYLD2_!X$4,'[1]INTERNAL PARAMETERS-1'!$B$5:$J$44,5,FALSE)*VLOOKUP(OVYLD2_!X$4,'[1]INTERNAL PARAMETERS-1'!$B$5:$J$44,7,FALSE)*OVYLD2_!$F72 + OVYLD1_!X72*(1-VLOOKUP(OVYLD2_!X$4,'[1]INTERNAL PARAMETERS-1'!$B$5:$J$44,5,FALSE))*VLOOKUP(OVYLD2_!X$4,'[1]INTERNAL PARAMETERS-1'!$B$5:$J$44,9,FALSE)*OVYLD2_!$F72</f>
        <v>0</v>
      </c>
      <c r="Y72" s="44">
        <f>OVYLD1_!Y72*VLOOKUP(OVYLD2_!Y$4,'[1]INTERNAL PARAMETERS-1'!$B$5:$J$44,5,FALSE)*VLOOKUP(OVYLD2_!Y$4,'[1]INTERNAL PARAMETERS-1'!$B$5:$J$44,7,FALSE)*OVYLD2_!$F72 + OVYLD1_!Y72*(1-VLOOKUP(OVYLD2_!Y$4,'[1]INTERNAL PARAMETERS-1'!$B$5:$J$44,5,FALSE))*VLOOKUP(OVYLD2_!Y$4,'[1]INTERNAL PARAMETERS-1'!$B$5:$J$44,9,FALSE)*OVYLD2_!$F72</f>
        <v>0</v>
      </c>
      <c r="Z72" s="44">
        <f>OVYLD1_!Z72*VLOOKUP(OVYLD2_!Z$4,'[1]INTERNAL PARAMETERS-1'!$B$5:$J$44,5,FALSE)*VLOOKUP(OVYLD2_!Z$4,'[1]INTERNAL PARAMETERS-1'!$B$5:$J$44,7,FALSE)*OVYLD2_!$F72 + OVYLD1_!Z72*(1-VLOOKUP(OVYLD2_!Z$4,'[1]INTERNAL PARAMETERS-1'!$B$5:$J$44,5,FALSE))*VLOOKUP(OVYLD2_!Z$4,'[1]INTERNAL PARAMETERS-1'!$B$5:$J$44,9,FALSE)*OVYLD2_!$F72</f>
        <v>0</v>
      </c>
      <c r="AA72" s="44">
        <f>OVYLD1_!AA72*VLOOKUP(OVYLD2_!AA$4,'[1]INTERNAL PARAMETERS-1'!$B$5:$J$44,5,FALSE)*VLOOKUP(OVYLD2_!AA$4,'[1]INTERNAL PARAMETERS-1'!$B$5:$J$44,7,FALSE)*OVYLD2_!$F72 + OVYLD1_!AA72*(1-VLOOKUP(OVYLD2_!AA$4,'[1]INTERNAL PARAMETERS-1'!$B$5:$J$44,5,FALSE))*VLOOKUP(OVYLD2_!AA$4,'[1]INTERNAL PARAMETERS-1'!$B$5:$J$44,9,FALSE)*OVYLD2_!$F72</f>
        <v>0</v>
      </c>
      <c r="AB72" s="44">
        <f>OVYLD1_!AB72*VLOOKUP(OVYLD2_!AB$4,'[1]INTERNAL PARAMETERS-1'!$B$5:$J$44,5,FALSE)*VLOOKUP(OVYLD2_!AB$4,'[1]INTERNAL PARAMETERS-1'!$B$5:$J$44,7,FALSE)*OVYLD2_!$F72 + OVYLD1_!AB72*(1-VLOOKUP(OVYLD2_!AB$4,'[1]INTERNAL PARAMETERS-1'!$B$5:$J$44,5,FALSE))*VLOOKUP(OVYLD2_!AB$4,'[1]INTERNAL PARAMETERS-1'!$B$5:$J$44,9,FALSE)*OVYLD2_!$F72</f>
        <v>0</v>
      </c>
      <c r="AC72" s="44">
        <f>OVYLD1_!AC72*VLOOKUP(OVYLD2_!AC$4,'[1]INTERNAL PARAMETERS-1'!$B$5:$J$44,5,FALSE)*VLOOKUP(OVYLD2_!AC$4,'[1]INTERNAL PARAMETERS-1'!$B$5:$J$44,7,FALSE)*OVYLD2_!$F72 + OVYLD1_!AC72*(1-VLOOKUP(OVYLD2_!AC$4,'[1]INTERNAL PARAMETERS-1'!$B$5:$J$44,5,FALSE))*VLOOKUP(OVYLD2_!AC$4,'[1]INTERNAL PARAMETERS-1'!$B$5:$J$44,9,FALSE)*OVYLD2_!$F72</f>
        <v>0</v>
      </c>
      <c r="AD72" s="44">
        <f>OVYLD1_!AD72*VLOOKUP(OVYLD2_!AD$4,'[1]INTERNAL PARAMETERS-1'!$B$5:$J$44,5,FALSE)*VLOOKUP(OVYLD2_!AD$4,'[1]INTERNAL PARAMETERS-1'!$B$5:$J$44,7,FALSE)*OVYLD2_!$F72 + OVYLD1_!AD72*(1-VLOOKUP(OVYLD2_!AD$4,'[1]INTERNAL PARAMETERS-1'!$B$5:$J$44,5,FALSE))*VLOOKUP(OVYLD2_!AD$4,'[1]INTERNAL PARAMETERS-1'!$B$5:$J$44,9,FALSE)*OVYLD2_!$F72</f>
        <v>0</v>
      </c>
      <c r="AE72" s="44">
        <f>OVYLD1_!AE72*VLOOKUP(OVYLD2_!AE$4,'[1]INTERNAL PARAMETERS-1'!$B$5:$J$44,5,FALSE)*VLOOKUP(OVYLD2_!AE$4,'[1]INTERNAL PARAMETERS-1'!$B$5:$J$44,7,FALSE)*OVYLD2_!$F72 + OVYLD1_!AE72*(1-VLOOKUP(OVYLD2_!AE$4,'[1]INTERNAL PARAMETERS-1'!$B$5:$J$44,5,FALSE))*VLOOKUP(OVYLD2_!AE$4,'[1]INTERNAL PARAMETERS-1'!$B$5:$J$44,9,FALSE)*OVYLD2_!$F72</f>
        <v>0</v>
      </c>
      <c r="AF72" s="44">
        <f>OVYLD1_!AF72*VLOOKUP(OVYLD2_!AF$4,'[1]INTERNAL PARAMETERS-1'!$B$5:$J$44,5,FALSE)*VLOOKUP(OVYLD2_!AF$4,'[1]INTERNAL PARAMETERS-1'!$B$5:$J$44,7,FALSE)*OVYLD2_!$F72 + OVYLD1_!AF72*(1-VLOOKUP(OVYLD2_!AF$4,'[1]INTERNAL PARAMETERS-1'!$B$5:$J$44,5,FALSE))*VLOOKUP(OVYLD2_!AF$4,'[1]INTERNAL PARAMETERS-1'!$B$5:$J$44,9,FALSE)*OVYLD2_!$F72</f>
        <v>0</v>
      </c>
      <c r="AG72" s="44">
        <f>OVYLD1_!AG72*VLOOKUP(OVYLD2_!AG$4,'[1]INTERNAL PARAMETERS-1'!$B$5:$J$44,5,FALSE)*VLOOKUP(OVYLD2_!AG$4,'[1]INTERNAL PARAMETERS-1'!$B$5:$J$44,7,FALSE)*OVYLD2_!$F72 + OVYLD1_!AG72*(1-VLOOKUP(OVYLD2_!AG$4,'[1]INTERNAL PARAMETERS-1'!$B$5:$J$44,5,FALSE))*VLOOKUP(OVYLD2_!AG$4,'[1]INTERNAL PARAMETERS-1'!$B$5:$J$44,9,FALSE)*OVYLD2_!$F72</f>
        <v>0</v>
      </c>
      <c r="AH72" s="44">
        <f>OVYLD1_!AH72*VLOOKUP(OVYLD2_!AH$4,'[1]INTERNAL PARAMETERS-1'!$B$5:$J$44,5,FALSE)*VLOOKUP(OVYLD2_!AH$4,'[1]INTERNAL PARAMETERS-1'!$B$5:$J$44,7,FALSE)*OVYLD2_!$F72 + OVYLD1_!AH72*(1-VLOOKUP(OVYLD2_!AH$4,'[1]INTERNAL PARAMETERS-1'!$B$5:$J$44,5,FALSE))*VLOOKUP(OVYLD2_!AH$4,'[1]INTERNAL PARAMETERS-1'!$B$5:$J$44,9,FALSE)*OVYLD2_!$F72</f>
        <v>0</v>
      </c>
      <c r="AI72" s="44">
        <f>OVYLD1_!AI72*VLOOKUP(OVYLD2_!AI$4,'[1]INTERNAL PARAMETERS-1'!$B$5:$J$44,5,FALSE)*VLOOKUP(OVYLD2_!AI$4,'[1]INTERNAL PARAMETERS-1'!$B$5:$J$44,7,FALSE)*OVYLD2_!$F72 + OVYLD1_!AI72*(1-VLOOKUP(OVYLD2_!AI$4,'[1]INTERNAL PARAMETERS-1'!$B$5:$J$44,5,FALSE))*VLOOKUP(OVYLD2_!AI$4,'[1]INTERNAL PARAMETERS-1'!$B$5:$J$44,9,FALSE)*OVYLD2_!$F72</f>
        <v>3.2661347120785687E-4</v>
      </c>
      <c r="AJ72" s="44">
        <f>OVYLD1_!AJ72*VLOOKUP(OVYLD2_!AJ$4,'[1]INTERNAL PARAMETERS-1'!$B$5:$J$44,5,FALSE)*VLOOKUP(OVYLD2_!AJ$4,'[1]INTERNAL PARAMETERS-1'!$B$5:$J$44,7,FALSE)*OVYLD2_!$F72 + OVYLD1_!AJ72*(1-VLOOKUP(OVYLD2_!AJ$4,'[1]INTERNAL PARAMETERS-1'!$B$5:$J$44,5,FALSE))*VLOOKUP(OVYLD2_!AJ$4,'[1]INTERNAL PARAMETERS-1'!$B$5:$J$44,9,FALSE)*OVYLD2_!$F72</f>
        <v>1.2737193732914742E-2</v>
      </c>
      <c r="AK72" s="44">
        <f>OVYLD1_!AK72*VLOOKUP(OVYLD2_!AK$4,'[1]INTERNAL PARAMETERS-1'!$B$5:$J$44,5,FALSE)*VLOOKUP(OVYLD2_!AK$4,'[1]INTERNAL PARAMETERS-1'!$B$5:$J$44,7,FALSE)*OVYLD2_!$F72 + OVYLD1_!AK72*(1-VLOOKUP(OVYLD2_!AK$4,'[1]INTERNAL PARAMETERS-1'!$B$5:$J$44,5,FALSE))*VLOOKUP(OVYLD2_!AK$4,'[1]INTERNAL PARAMETERS-1'!$B$5:$J$44,9,FALSE)*OVYLD2_!$F72</f>
        <v>0</v>
      </c>
      <c r="AL72" s="44">
        <f>OVYLD1_!AL72*VLOOKUP(OVYLD2_!AL$4,'[1]INTERNAL PARAMETERS-1'!$B$5:$J$44,5,FALSE)*VLOOKUP(OVYLD2_!AL$4,'[1]INTERNAL PARAMETERS-1'!$B$5:$J$44,7,FALSE)*OVYLD2_!$F72 + OVYLD1_!AL72*(1-VLOOKUP(OVYLD2_!AL$4,'[1]INTERNAL PARAMETERS-1'!$B$5:$J$44,5,FALSE))*VLOOKUP(OVYLD2_!AL$4,'[1]INTERNAL PARAMETERS-1'!$B$5:$J$44,9,FALSE)*OVYLD2_!$F72</f>
        <v>0</v>
      </c>
      <c r="AM72" s="44">
        <f>OVYLD1_!AM72*VLOOKUP(OVYLD2_!AM$4,'[1]INTERNAL PARAMETERS-1'!$B$5:$J$44,5,FALSE)*VLOOKUP(OVYLD2_!AM$4,'[1]INTERNAL PARAMETERS-1'!$B$5:$J$44,7,FALSE)*OVYLD2_!$F72 + OVYLD1_!AM72*(1-VLOOKUP(OVYLD2_!AM$4,'[1]INTERNAL PARAMETERS-1'!$B$5:$J$44,5,FALSE))*VLOOKUP(OVYLD2_!AM$4,'[1]INTERNAL PARAMETERS-1'!$B$5:$J$44,9,FALSE)*OVYLD2_!$F72</f>
        <v>0</v>
      </c>
      <c r="AN72" s="44">
        <f>OVYLD1_!AN72*VLOOKUP(OVYLD2_!AN$4,'[1]INTERNAL PARAMETERS-1'!$B$5:$J$44,5,FALSE)*VLOOKUP(OVYLD2_!AN$4,'[1]INTERNAL PARAMETERS-1'!$B$5:$J$44,7,FALSE)*OVYLD2_!$F72 + OVYLD1_!AN72*(1-VLOOKUP(OVYLD2_!AN$4,'[1]INTERNAL PARAMETERS-1'!$B$5:$J$44,5,FALSE))*VLOOKUP(OVYLD2_!AN$4,'[1]INTERNAL PARAMETERS-1'!$B$5:$J$44,9,FALSE)*OVYLD2_!$F72</f>
        <v>0</v>
      </c>
      <c r="AO72" s="44">
        <f>OVYLD1_!AO72*VLOOKUP(OVYLD2_!AO$4,'[1]INTERNAL PARAMETERS-1'!$B$5:$J$44,5,FALSE)*VLOOKUP(OVYLD2_!AO$4,'[1]INTERNAL PARAMETERS-1'!$B$5:$J$44,7,FALSE)*OVYLD2_!$F72 + OVYLD1_!AO72*(1-VLOOKUP(OVYLD2_!AO$4,'[1]INTERNAL PARAMETERS-1'!$B$5:$J$44,5,FALSE))*VLOOKUP(OVYLD2_!AO$4,'[1]INTERNAL PARAMETERS-1'!$B$5:$J$44,9,FALSE)*OVYLD2_!$F72</f>
        <v>0</v>
      </c>
      <c r="AP72" s="44">
        <f>OVYLD1_!AP72*VLOOKUP(OVYLD2_!AP$4,'[1]INTERNAL PARAMETERS-1'!$B$5:$J$44,5,FALSE)*VLOOKUP(OVYLD2_!AP$4,'[1]INTERNAL PARAMETERS-1'!$B$5:$J$44,7,FALSE)*OVYLD2_!$F72 + OVYLD1_!AP72*(1-VLOOKUP(OVYLD2_!AP$4,'[1]INTERNAL PARAMETERS-1'!$B$5:$J$44,5,FALSE))*VLOOKUP(OVYLD2_!AP$4,'[1]INTERNAL PARAMETERS-1'!$B$5:$J$44,9,FALSE)*OVYLD2_!$F72</f>
        <v>0</v>
      </c>
      <c r="AQ72" s="44">
        <f>OVYLD1_!AQ72*VLOOKUP(OVYLD2_!AQ$4,'[1]INTERNAL PARAMETERS-1'!$B$5:$J$44,5,FALSE)*VLOOKUP(OVYLD2_!AQ$4,'[1]INTERNAL PARAMETERS-1'!$B$5:$J$44,7,FALSE)*OVYLD2_!$F72 + OVYLD1_!AQ72*(1-VLOOKUP(OVYLD2_!AQ$4,'[1]INTERNAL PARAMETERS-1'!$B$5:$J$44,5,FALSE))*VLOOKUP(OVYLD2_!AQ$4,'[1]INTERNAL PARAMETERS-1'!$B$5:$J$44,9,FALSE)*OVYLD2_!$F72</f>
        <v>0</v>
      </c>
      <c r="AR72" s="44">
        <f>OVYLD1_!AR72*VLOOKUP(OVYLD2_!AR$4,'[1]INTERNAL PARAMETERS-1'!$B$5:$J$44,5,FALSE)*VLOOKUP(OVYLD2_!AR$4,'[1]INTERNAL PARAMETERS-1'!$B$5:$J$44,7,FALSE)*OVYLD2_!$F72 + OVYLD1_!AR72*(1-VLOOKUP(OVYLD2_!AR$4,'[1]INTERNAL PARAMETERS-1'!$B$5:$J$44,5,FALSE))*VLOOKUP(OVYLD2_!AR$4,'[1]INTERNAL PARAMETERS-1'!$B$5:$J$44,9,FALSE)*OVYLD2_!$F72</f>
        <v>0</v>
      </c>
      <c r="AS72" s="44">
        <f>OVYLD1_!AS72*VLOOKUP(OVYLD2_!AS$4,'[1]INTERNAL PARAMETERS-1'!$B$5:$J$44,5,FALSE)*VLOOKUP(OVYLD2_!AS$4,'[1]INTERNAL PARAMETERS-1'!$B$5:$J$44,7,FALSE)*OVYLD2_!$F72 + OVYLD1_!AS72*(1-VLOOKUP(OVYLD2_!AS$4,'[1]INTERNAL PARAMETERS-1'!$B$5:$J$44,5,FALSE))*VLOOKUP(OVYLD2_!AS$4,'[1]INTERNAL PARAMETERS-1'!$B$5:$J$44,9,FALSE)*OVYLD2_!$F72</f>
        <v>0</v>
      </c>
      <c r="AT72" s="43">
        <f>OVYLD1_!AT72*VLOOKUP(OVYLD2_!AT$4,'[1]INTERNAL PARAMETERS-1'!$B$5:$J$44,5,FALSE)*VLOOKUP(OVYLD2_!AT$4,'[1]INTERNAL PARAMETERS-1'!$B$5:$J$44,7,FALSE)*OVYLD2_!$F72 + OVYLD1_!AT72*(1-VLOOKUP(OVYLD2_!AT$4,'[1]INTERNAL PARAMETERS-1'!$B$5:$J$44,5,FALSE))*VLOOKUP(OVYLD2_!AT$4,'[1]INTERNAL PARAMETERS-1'!$B$5:$J$44,9,FALSE)*OVYLD2_!$F72</f>
        <v>0</v>
      </c>
      <c r="AU72" s="45">
        <f>OVYLD1_!AU72*VLOOKUP(OVYLD2_!AU$4,'[1]INTERNAL PARAMETERS-1'!$B$5:$J$44,5,FALSE)*VLOOKUP(OVYLD2_!AU$4,'[1]INTERNAL PARAMETERS-1'!$B$5:$J$44,6,FALSE)*VLOOKUP(OVYLD2_!AU$4,'[1]INTERNAL PARAMETERS-1'!$B$5:$J$44,3,FALSE) + OVYLD1_!AU72*(1-VLOOKUP(OVYLD2_!AU$4,'[1]INTERNAL PARAMETERS-1'!$B$5:$J$44,5,FALSE))*VLOOKUP(OVYLD2_!AU$4,'[1]INTERNAL PARAMETERS-1'!$B$5:$J$44,8,FALSE)*VLOOKUP(OVYLD2_!AU$4,'[1]INTERNAL PARAMETERS-1'!$B$5:$J$44,3,FALSE)</f>
        <v>0</v>
      </c>
      <c r="AV72" s="44">
        <f>OVYLD1_!AV72*VLOOKUP(OVYLD2_!AV$4,'[1]INTERNAL PARAMETERS-1'!$B$5:$J$44,5,FALSE)*VLOOKUP(OVYLD2_!AV$4,'[1]INTERNAL PARAMETERS-1'!$B$5:$J$44,6,FALSE)*VLOOKUP(OVYLD2_!AV$4,'[1]INTERNAL PARAMETERS-1'!$B$5:$J$44,3,FALSE) + OVYLD1_!AV72*(1-VLOOKUP(OVYLD2_!AV$4,'[1]INTERNAL PARAMETERS-1'!$B$5:$J$44,5,FALSE))*VLOOKUP(OVYLD2_!AV$4,'[1]INTERNAL PARAMETERS-1'!$B$5:$J$44,8,FALSE)*VLOOKUP(OVYLD2_!AV$4,'[1]INTERNAL PARAMETERS-1'!$B$5:$J$44,3,FALSE)</f>
        <v>0</v>
      </c>
      <c r="AW72" s="44">
        <f>OVYLD1_!AW72*VLOOKUP(OVYLD2_!AW$4,'[1]INTERNAL PARAMETERS-1'!$B$5:$J$44,5,FALSE)*VLOOKUP(OVYLD2_!AW$4,'[1]INTERNAL PARAMETERS-1'!$B$5:$J$44,6,FALSE)*VLOOKUP(OVYLD2_!AW$4,'[1]INTERNAL PARAMETERS-1'!$B$5:$J$44,3,FALSE) + OVYLD1_!AW72*(1-VLOOKUP(OVYLD2_!AW$4,'[1]INTERNAL PARAMETERS-1'!$B$5:$J$44,5,FALSE))*VLOOKUP(OVYLD2_!AW$4,'[1]INTERNAL PARAMETERS-1'!$B$5:$J$44,8,FALSE)*VLOOKUP(OVYLD2_!AW$4,'[1]INTERNAL PARAMETERS-1'!$B$5:$J$44,3,FALSE)</f>
        <v>2.0503289195989809E-2</v>
      </c>
      <c r="AX72" s="44">
        <f>OVYLD1_!AX72*VLOOKUP(OVYLD2_!AX$4,'[1]INTERNAL PARAMETERS-1'!$B$5:$J$44,5,FALSE)*VLOOKUP(OVYLD2_!AX$4,'[1]INTERNAL PARAMETERS-1'!$B$5:$J$44,6,FALSE)*VLOOKUP(OVYLD2_!AX$4,'[1]INTERNAL PARAMETERS-1'!$B$5:$J$44,3,FALSE) + OVYLD1_!AX72*(1-VLOOKUP(OVYLD2_!AX$4,'[1]INTERNAL PARAMETERS-1'!$B$5:$J$44,5,FALSE))*VLOOKUP(OVYLD2_!AX$4,'[1]INTERNAL PARAMETERS-1'!$B$5:$J$44,8,FALSE)*VLOOKUP(OVYLD2_!AX$4,'[1]INTERNAL PARAMETERS-1'!$B$5:$J$44,3,FALSE)</f>
        <v>0</v>
      </c>
      <c r="AY72" s="44">
        <f>OVYLD1_!AY72*VLOOKUP(OVYLD2_!AY$4,'[1]INTERNAL PARAMETERS-1'!$B$5:$J$44,5,FALSE)*VLOOKUP(OVYLD2_!AY$4,'[1]INTERNAL PARAMETERS-1'!$B$5:$J$44,6,FALSE)*VLOOKUP(OVYLD2_!AY$4,'[1]INTERNAL PARAMETERS-1'!$B$5:$J$44,3,FALSE) + OVYLD1_!AY72*(1-VLOOKUP(OVYLD2_!AY$4,'[1]INTERNAL PARAMETERS-1'!$B$5:$J$44,5,FALSE))*VLOOKUP(OVYLD2_!AY$4,'[1]INTERNAL PARAMETERS-1'!$B$5:$J$44,8,FALSE)*VLOOKUP(OVYLD2_!AY$4,'[1]INTERNAL PARAMETERS-1'!$B$5:$J$44,3,FALSE)</f>
        <v>0</v>
      </c>
      <c r="AZ72" s="44">
        <f>OVYLD1_!AZ72*VLOOKUP(OVYLD2_!AZ$4,'[1]INTERNAL PARAMETERS-1'!$B$5:$J$44,5,FALSE)*VLOOKUP(OVYLD2_!AZ$4,'[1]INTERNAL PARAMETERS-1'!$B$5:$J$44,6,FALSE)*VLOOKUP(OVYLD2_!AZ$4,'[1]INTERNAL PARAMETERS-1'!$B$5:$J$44,3,FALSE) + OVYLD1_!AZ72*(1-VLOOKUP(OVYLD2_!AZ$4,'[1]INTERNAL PARAMETERS-1'!$B$5:$J$44,5,FALSE))*VLOOKUP(OVYLD2_!AZ$4,'[1]INTERNAL PARAMETERS-1'!$B$5:$J$44,8,FALSE)*VLOOKUP(OVYLD2_!AZ$4,'[1]INTERNAL PARAMETERS-1'!$B$5:$J$44,3,FALSE)</f>
        <v>0</v>
      </c>
      <c r="BA72" s="44">
        <f>OVYLD1_!BA72*VLOOKUP(OVYLD2_!BA$4,'[1]INTERNAL PARAMETERS-1'!$B$5:$J$44,5,FALSE)*VLOOKUP(OVYLD2_!BA$4,'[1]INTERNAL PARAMETERS-1'!$B$5:$J$44,6,FALSE)*VLOOKUP(OVYLD2_!BA$4,'[1]INTERNAL PARAMETERS-1'!$B$5:$J$44,3,FALSE) + OVYLD1_!BA72*(1-VLOOKUP(OVYLD2_!BA$4,'[1]INTERNAL PARAMETERS-1'!$B$5:$J$44,5,FALSE))*VLOOKUP(OVYLD2_!BA$4,'[1]INTERNAL PARAMETERS-1'!$B$5:$J$44,8,FALSE)*VLOOKUP(OVYLD2_!BA$4,'[1]INTERNAL PARAMETERS-1'!$B$5:$J$44,3,FALSE)</f>
        <v>3.1973486272320085E-2</v>
      </c>
      <c r="BB72" s="44">
        <f>OVYLD1_!BB72*VLOOKUP(OVYLD2_!BB$4,'[1]INTERNAL PARAMETERS-1'!$B$5:$J$44,5,FALSE)*VLOOKUP(OVYLD2_!BB$4,'[1]INTERNAL PARAMETERS-1'!$B$5:$J$44,6,FALSE)*VLOOKUP(OVYLD2_!BB$4,'[1]INTERNAL PARAMETERS-1'!$B$5:$J$44,3,FALSE) + OVYLD1_!BB72*(1-VLOOKUP(OVYLD2_!BB$4,'[1]INTERNAL PARAMETERS-1'!$B$5:$J$44,5,FALSE))*VLOOKUP(OVYLD2_!BB$4,'[1]INTERNAL PARAMETERS-1'!$B$5:$J$44,8,FALSE)*VLOOKUP(OVYLD2_!BB$4,'[1]INTERNAL PARAMETERS-1'!$B$5:$J$44,3,FALSE)</f>
        <v>3.2795796020566488E-3</v>
      </c>
      <c r="BC72" s="44">
        <f>OVYLD1_!BC72*VLOOKUP(OVYLD2_!BC$4,'[1]INTERNAL PARAMETERS-1'!$B$5:$J$44,5,FALSE)*VLOOKUP(OVYLD2_!BC$4,'[1]INTERNAL PARAMETERS-1'!$B$5:$J$44,6,FALSE)*VLOOKUP(OVYLD2_!BC$4,'[1]INTERNAL PARAMETERS-1'!$B$5:$J$44,3,FALSE) + OVYLD1_!BC72*(1-VLOOKUP(OVYLD2_!BC$4,'[1]INTERNAL PARAMETERS-1'!$B$5:$J$44,5,FALSE))*VLOOKUP(OVYLD2_!BC$4,'[1]INTERNAL PARAMETERS-1'!$B$5:$J$44,8,FALSE)*VLOOKUP(OVYLD2_!BC$4,'[1]INTERNAL PARAMETERS-1'!$B$5:$J$44,3,FALSE)</f>
        <v>9.2525438010655423E-3</v>
      </c>
      <c r="BD72" s="44">
        <f>OVYLD1_!BD72*VLOOKUP(OVYLD2_!BD$4,'[1]INTERNAL PARAMETERS-1'!$B$5:$J$44,5,FALSE)*VLOOKUP(OVYLD2_!BD$4,'[1]INTERNAL PARAMETERS-1'!$B$5:$J$44,6,FALSE)*VLOOKUP(OVYLD2_!BD$4,'[1]INTERNAL PARAMETERS-1'!$B$5:$J$44,3,FALSE) + OVYLD1_!BD72*(1-VLOOKUP(OVYLD2_!BD$4,'[1]INTERNAL PARAMETERS-1'!$B$5:$J$44,5,FALSE))*VLOOKUP(OVYLD2_!BD$4,'[1]INTERNAL PARAMETERS-1'!$B$5:$J$44,8,FALSE)*VLOOKUP(OVYLD2_!BD$4,'[1]INTERNAL PARAMETERS-1'!$B$5:$J$44,3,FALSE)</f>
        <v>1.7923758467755023E-3</v>
      </c>
      <c r="BE72" s="44">
        <f>OVYLD1_!BE72*VLOOKUP(OVYLD2_!BE$4,'[1]INTERNAL PARAMETERS-1'!$B$5:$J$44,5,FALSE)*VLOOKUP(OVYLD2_!BE$4,'[1]INTERNAL PARAMETERS-1'!$B$5:$J$44,6,FALSE)*VLOOKUP(OVYLD2_!BE$4,'[1]INTERNAL PARAMETERS-1'!$B$5:$J$44,3,FALSE) + OVYLD1_!BE72*(1-VLOOKUP(OVYLD2_!BE$4,'[1]INTERNAL PARAMETERS-1'!$B$5:$J$44,5,FALSE))*VLOOKUP(OVYLD2_!BE$4,'[1]INTERNAL PARAMETERS-1'!$B$5:$J$44,8,FALSE)*VLOOKUP(OVYLD2_!BE$4,'[1]INTERNAL PARAMETERS-1'!$B$5:$J$44,3,FALSE)</f>
        <v>1.4457171246361041E-2</v>
      </c>
      <c r="BF72" s="44">
        <f>OVYLD1_!BF72*VLOOKUP(OVYLD2_!BF$4,'[1]INTERNAL PARAMETERS-1'!$B$5:$J$44,5,FALSE)*VLOOKUP(OVYLD2_!BF$4,'[1]INTERNAL PARAMETERS-1'!$B$5:$J$44,6,FALSE)*VLOOKUP(OVYLD2_!BF$4,'[1]INTERNAL PARAMETERS-1'!$B$5:$J$44,3,FALSE) + OVYLD1_!BF72*(1-VLOOKUP(OVYLD2_!BF$4,'[1]INTERNAL PARAMETERS-1'!$B$5:$J$44,5,FALSE))*VLOOKUP(OVYLD2_!BF$4,'[1]INTERNAL PARAMETERS-1'!$B$5:$J$44,8,FALSE)*VLOOKUP(OVYLD2_!BF$4,'[1]INTERNAL PARAMETERS-1'!$B$5:$J$44,3,FALSE)</f>
        <v>0</v>
      </c>
      <c r="BG72" s="44">
        <f>OVYLD1_!BG72*VLOOKUP(OVYLD2_!BG$4,'[1]INTERNAL PARAMETERS-1'!$B$5:$J$44,5,FALSE)*VLOOKUP(OVYLD2_!BG$4,'[1]INTERNAL PARAMETERS-1'!$B$5:$J$44,6,FALSE)*VLOOKUP(OVYLD2_!BG$4,'[1]INTERNAL PARAMETERS-1'!$B$5:$J$44,3,FALSE) + OVYLD1_!BG72*(1-VLOOKUP(OVYLD2_!BG$4,'[1]INTERNAL PARAMETERS-1'!$B$5:$J$44,5,FALSE))*VLOOKUP(OVYLD2_!BG$4,'[1]INTERNAL PARAMETERS-1'!$B$5:$J$44,8,FALSE)*VLOOKUP(OVYLD2_!BG$4,'[1]INTERNAL PARAMETERS-1'!$B$5:$J$44,3,FALSE)</f>
        <v>2.7752868824235588E-3</v>
      </c>
      <c r="BH72" s="44">
        <f>OVYLD1_!BH72*VLOOKUP(OVYLD2_!BH$4,'[1]INTERNAL PARAMETERS-1'!$B$5:$J$44,5,FALSE)*VLOOKUP(OVYLD2_!BH$4,'[1]INTERNAL PARAMETERS-1'!$B$5:$J$44,6,FALSE)*VLOOKUP(OVYLD2_!BH$4,'[1]INTERNAL PARAMETERS-1'!$B$5:$J$44,3,FALSE) + OVYLD1_!BH72*(1-VLOOKUP(OVYLD2_!BH$4,'[1]INTERNAL PARAMETERS-1'!$B$5:$J$44,5,FALSE))*VLOOKUP(OVYLD2_!BH$4,'[1]INTERNAL PARAMETERS-1'!$B$5:$J$44,8,FALSE)*VLOOKUP(OVYLD2_!BH$4,'[1]INTERNAL PARAMETERS-1'!$B$5:$J$44,3,FALSE)</f>
        <v>1.7288111312122108E-5</v>
      </c>
      <c r="BI72" s="44">
        <f>OVYLD1_!BI72*VLOOKUP(OVYLD2_!BI$4,'[1]INTERNAL PARAMETERS-1'!$B$5:$J$44,5,FALSE)*VLOOKUP(OVYLD2_!BI$4,'[1]INTERNAL PARAMETERS-1'!$B$5:$J$44,6,FALSE)*VLOOKUP(OVYLD2_!BI$4,'[1]INTERNAL PARAMETERS-1'!$B$5:$J$44,3,FALSE) + OVYLD1_!BI72*(1-VLOOKUP(OVYLD2_!BI$4,'[1]INTERNAL PARAMETERS-1'!$B$5:$J$44,5,FALSE))*VLOOKUP(OVYLD2_!BI$4,'[1]INTERNAL PARAMETERS-1'!$B$5:$J$44,8,FALSE)*VLOOKUP(OVYLD2_!BI$4,'[1]INTERNAL PARAMETERS-1'!$B$5:$J$44,3,FALSE)</f>
        <v>0</v>
      </c>
      <c r="BJ72" s="44">
        <f>OVYLD1_!BJ72*VLOOKUP(OVYLD2_!BJ$4,'[1]INTERNAL PARAMETERS-1'!$B$5:$J$44,5,FALSE)*VLOOKUP(OVYLD2_!BJ$4,'[1]INTERNAL PARAMETERS-1'!$B$5:$J$44,6,FALSE)*VLOOKUP(OVYLD2_!BJ$4,'[1]INTERNAL PARAMETERS-1'!$B$5:$J$44,3,FALSE) + OVYLD1_!BJ72*(1-VLOOKUP(OVYLD2_!BJ$4,'[1]INTERNAL PARAMETERS-1'!$B$5:$J$44,5,FALSE))*VLOOKUP(OVYLD2_!BJ$4,'[1]INTERNAL PARAMETERS-1'!$B$5:$J$44,8,FALSE)*VLOOKUP(OVYLD2_!BJ$4,'[1]INTERNAL PARAMETERS-1'!$B$5:$J$44,3,FALSE)</f>
        <v>8.7712837970856941E-4</v>
      </c>
      <c r="BK72" s="44">
        <f>OVYLD1_!BK72*VLOOKUP(OVYLD2_!BK$4,'[1]INTERNAL PARAMETERS-1'!$B$5:$J$44,5,FALSE)*VLOOKUP(OVYLD2_!BK$4,'[1]INTERNAL PARAMETERS-1'!$B$5:$J$44,6,FALSE)*VLOOKUP(OVYLD2_!BK$4,'[1]INTERNAL PARAMETERS-1'!$B$5:$J$44,3,FALSE) + OVYLD1_!BK72*(1-VLOOKUP(OVYLD2_!BK$4,'[1]INTERNAL PARAMETERS-1'!$B$5:$J$44,5,FALSE))*VLOOKUP(OVYLD2_!BK$4,'[1]INTERNAL PARAMETERS-1'!$B$5:$J$44,8,FALSE)*VLOOKUP(OVYLD2_!BK$4,'[1]INTERNAL PARAMETERS-1'!$B$5:$J$44,3,FALSE)</f>
        <v>1.2688637458927502E-3</v>
      </c>
      <c r="BL72" s="44">
        <f>OVYLD1_!BL72*VLOOKUP(OVYLD2_!BL$4,'[1]INTERNAL PARAMETERS-1'!$B$5:$J$44,5,FALSE)*VLOOKUP(OVYLD2_!BL$4,'[1]INTERNAL PARAMETERS-1'!$B$5:$J$44,6,FALSE)*VLOOKUP(OVYLD2_!BL$4,'[1]INTERNAL PARAMETERS-1'!$B$5:$J$44,3,FALSE) + OVYLD1_!BL72*(1-VLOOKUP(OVYLD2_!BL$4,'[1]INTERNAL PARAMETERS-1'!$B$5:$J$44,5,FALSE))*VLOOKUP(OVYLD2_!BL$4,'[1]INTERNAL PARAMETERS-1'!$B$5:$J$44,8,FALSE)*VLOOKUP(OVYLD2_!BL$4,'[1]INTERNAL PARAMETERS-1'!$B$5:$J$44,3,FALSE)</f>
        <v>5.5139237839594334E-3</v>
      </c>
      <c r="BM72" s="44">
        <f>OVYLD1_!BM72*VLOOKUP(OVYLD2_!BM$4,'[1]INTERNAL PARAMETERS-1'!$B$5:$J$44,5,FALSE)*VLOOKUP(OVYLD2_!BM$4,'[1]INTERNAL PARAMETERS-1'!$B$5:$J$44,6,FALSE)*VLOOKUP(OVYLD2_!BM$4,'[1]INTERNAL PARAMETERS-1'!$B$5:$J$44,3,FALSE) + OVYLD1_!BM72*(1-VLOOKUP(OVYLD2_!BM$4,'[1]INTERNAL PARAMETERS-1'!$B$5:$J$44,5,FALSE))*VLOOKUP(OVYLD2_!BM$4,'[1]INTERNAL PARAMETERS-1'!$B$5:$J$44,8,FALSE)*VLOOKUP(OVYLD2_!BM$4,'[1]INTERNAL PARAMETERS-1'!$B$5:$J$44,3,FALSE)</f>
        <v>3.0777632956195955E-3</v>
      </c>
      <c r="BN72" s="44">
        <f>OVYLD1_!BN72*VLOOKUP(OVYLD2_!BN$4,'[1]INTERNAL PARAMETERS-1'!$B$5:$J$44,5,FALSE)*VLOOKUP(OVYLD2_!BN$4,'[1]INTERNAL PARAMETERS-1'!$B$5:$J$44,6,FALSE)*VLOOKUP(OVYLD2_!BN$4,'[1]INTERNAL PARAMETERS-1'!$B$5:$J$44,3,FALSE) + OVYLD1_!BN72*(1-VLOOKUP(OVYLD2_!BN$4,'[1]INTERNAL PARAMETERS-1'!$B$5:$J$44,5,FALSE))*VLOOKUP(OVYLD2_!BN$4,'[1]INTERNAL PARAMETERS-1'!$B$5:$J$44,8,FALSE)*VLOOKUP(OVYLD2_!BN$4,'[1]INTERNAL PARAMETERS-1'!$B$5:$J$44,3,FALSE)</f>
        <v>2.5158906959453276E-3</v>
      </c>
      <c r="BO72" s="44">
        <f>OVYLD1_!BO72*VLOOKUP(OVYLD2_!BO$4,'[1]INTERNAL PARAMETERS-1'!$B$5:$J$44,5,FALSE)*VLOOKUP(OVYLD2_!BO$4,'[1]INTERNAL PARAMETERS-1'!$B$5:$J$44,6,FALSE)*VLOOKUP(OVYLD2_!BO$4,'[1]INTERNAL PARAMETERS-1'!$B$5:$J$44,3,FALSE) + OVYLD1_!BO72*(1-VLOOKUP(OVYLD2_!BO$4,'[1]INTERNAL PARAMETERS-1'!$B$5:$J$44,5,FALSE))*VLOOKUP(OVYLD2_!BO$4,'[1]INTERNAL PARAMETERS-1'!$B$5:$J$44,8,FALSE)*VLOOKUP(OVYLD2_!BO$4,'[1]INTERNAL PARAMETERS-1'!$B$5:$J$44,3,FALSE)</f>
        <v>2.3627490374934419E-3</v>
      </c>
      <c r="BP72" s="44">
        <f>OVYLD1_!BP72*VLOOKUP(OVYLD2_!BP$4,'[1]INTERNAL PARAMETERS-1'!$B$5:$J$44,5,FALSE)*VLOOKUP(OVYLD2_!BP$4,'[1]INTERNAL PARAMETERS-1'!$B$5:$J$44,6,FALSE)*VLOOKUP(OVYLD2_!BP$4,'[1]INTERNAL PARAMETERS-1'!$B$5:$J$44,3,FALSE) + OVYLD1_!BP72*(1-VLOOKUP(OVYLD2_!BP$4,'[1]INTERNAL PARAMETERS-1'!$B$5:$J$44,5,FALSE))*VLOOKUP(OVYLD2_!BP$4,'[1]INTERNAL PARAMETERS-1'!$B$5:$J$44,8,FALSE)*VLOOKUP(OVYLD2_!BP$4,'[1]INTERNAL PARAMETERS-1'!$B$5:$J$44,3,FALSE)</f>
        <v>8.8551240029673573E-5</v>
      </c>
      <c r="BQ72" s="44">
        <f>OVYLD1_!BQ72*VLOOKUP(OVYLD2_!BQ$4,'[1]INTERNAL PARAMETERS-1'!$B$5:$J$44,5,FALSE)*VLOOKUP(OVYLD2_!BQ$4,'[1]INTERNAL PARAMETERS-1'!$B$5:$J$44,6,FALSE)*VLOOKUP(OVYLD2_!BQ$4,'[1]INTERNAL PARAMETERS-1'!$B$5:$J$44,3,FALSE) + OVYLD1_!BQ72*(1-VLOOKUP(OVYLD2_!BQ$4,'[1]INTERNAL PARAMETERS-1'!$B$5:$J$44,5,FALSE))*VLOOKUP(OVYLD2_!BQ$4,'[1]INTERNAL PARAMETERS-1'!$B$5:$J$44,8,FALSE)*VLOOKUP(OVYLD2_!BQ$4,'[1]INTERNAL PARAMETERS-1'!$B$5:$J$44,3,FALSE)</f>
        <v>7.2251022397984196E-3</v>
      </c>
      <c r="BR72" s="44">
        <f>OVYLD1_!BR72*VLOOKUP(OVYLD2_!BR$4,'[1]INTERNAL PARAMETERS-1'!$B$5:$J$44,5,FALSE)*VLOOKUP(OVYLD2_!BR$4,'[1]INTERNAL PARAMETERS-1'!$B$5:$J$44,6,FALSE)*VLOOKUP(OVYLD2_!BR$4,'[1]INTERNAL PARAMETERS-1'!$B$5:$J$44,3,FALSE) + OVYLD1_!BR72*(1-VLOOKUP(OVYLD2_!BR$4,'[1]INTERNAL PARAMETERS-1'!$B$5:$J$44,5,FALSE))*VLOOKUP(OVYLD2_!BR$4,'[1]INTERNAL PARAMETERS-1'!$B$5:$J$44,8,FALSE)*VLOOKUP(OVYLD2_!BR$4,'[1]INTERNAL PARAMETERS-1'!$B$5:$J$44,3,FALSE)</f>
        <v>1.1087725671478391E-4</v>
      </c>
      <c r="BS72" s="44">
        <f>OVYLD1_!BS72*VLOOKUP(OVYLD2_!BS$4,'[1]INTERNAL PARAMETERS-1'!$B$5:$J$44,5,FALSE)*VLOOKUP(OVYLD2_!BS$4,'[1]INTERNAL PARAMETERS-1'!$B$5:$J$44,6,FALSE)*VLOOKUP(OVYLD2_!BS$4,'[1]INTERNAL PARAMETERS-1'!$B$5:$J$44,3,FALSE) + OVYLD1_!BS72*(1-VLOOKUP(OVYLD2_!BS$4,'[1]INTERNAL PARAMETERS-1'!$B$5:$J$44,5,FALSE))*VLOOKUP(OVYLD2_!BS$4,'[1]INTERNAL PARAMETERS-1'!$B$5:$J$44,8,FALSE)*VLOOKUP(OVYLD2_!BS$4,'[1]INTERNAL PARAMETERS-1'!$B$5:$J$44,3,FALSE)</f>
        <v>1.0417586181613852E-5</v>
      </c>
      <c r="BT72" s="44">
        <f>OVYLD1_!BT72*VLOOKUP(OVYLD2_!BT$4,'[1]INTERNAL PARAMETERS-1'!$B$5:$J$44,5,FALSE)*VLOOKUP(OVYLD2_!BT$4,'[1]INTERNAL PARAMETERS-1'!$B$5:$J$44,6,FALSE)*VLOOKUP(OVYLD2_!BT$4,'[1]INTERNAL PARAMETERS-1'!$B$5:$J$44,3,FALSE) + OVYLD1_!BT72*(1-VLOOKUP(OVYLD2_!BT$4,'[1]INTERNAL PARAMETERS-1'!$B$5:$J$44,5,FALSE))*VLOOKUP(OVYLD2_!BT$4,'[1]INTERNAL PARAMETERS-1'!$B$5:$J$44,8,FALSE)*VLOOKUP(OVYLD2_!BT$4,'[1]INTERNAL PARAMETERS-1'!$B$5:$J$44,3,FALSE)</f>
        <v>0</v>
      </c>
      <c r="BU72" s="44">
        <f>OVYLD1_!BU72*VLOOKUP(OVYLD2_!BU$4,'[1]INTERNAL PARAMETERS-1'!$B$5:$J$44,5,FALSE)*VLOOKUP(OVYLD2_!BU$4,'[1]INTERNAL PARAMETERS-1'!$B$5:$J$44,6,FALSE)*VLOOKUP(OVYLD2_!BU$4,'[1]INTERNAL PARAMETERS-1'!$B$5:$J$44,3,FALSE) + OVYLD1_!BU72*(1-VLOOKUP(OVYLD2_!BU$4,'[1]INTERNAL PARAMETERS-1'!$B$5:$J$44,5,FALSE))*VLOOKUP(OVYLD2_!BU$4,'[1]INTERNAL PARAMETERS-1'!$B$5:$J$44,8,FALSE)*VLOOKUP(OVYLD2_!BU$4,'[1]INTERNAL PARAMETERS-1'!$B$5:$J$44,3,FALSE)</f>
        <v>0</v>
      </c>
      <c r="BV72" s="44">
        <f>OVYLD1_!BV72*VLOOKUP(OVYLD2_!BV$4,'[1]INTERNAL PARAMETERS-1'!$B$5:$J$44,5,FALSE)*VLOOKUP(OVYLD2_!BV$4,'[1]INTERNAL PARAMETERS-1'!$B$5:$J$44,6,FALSE)*VLOOKUP(OVYLD2_!BV$4,'[1]INTERNAL PARAMETERS-1'!$B$5:$J$44,3,FALSE) + OVYLD1_!BV72*(1-VLOOKUP(OVYLD2_!BV$4,'[1]INTERNAL PARAMETERS-1'!$B$5:$J$44,5,FALSE))*VLOOKUP(OVYLD2_!BV$4,'[1]INTERNAL PARAMETERS-1'!$B$5:$J$44,8,FALSE)*VLOOKUP(OVYLD2_!BV$4,'[1]INTERNAL PARAMETERS-1'!$B$5:$J$44,3,FALSE)</f>
        <v>0</v>
      </c>
      <c r="BW72" s="44">
        <f>OVYLD1_!BW72*VLOOKUP(OVYLD2_!BW$4,'[1]INTERNAL PARAMETERS-1'!$B$5:$J$44,5,FALSE)*VLOOKUP(OVYLD2_!BW$4,'[1]INTERNAL PARAMETERS-1'!$B$5:$J$44,6,FALSE)*VLOOKUP(OVYLD2_!BW$4,'[1]INTERNAL PARAMETERS-1'!$B$5:$J$44,3,FALSE) + OVYLD1_!BW72*(1-VLOOKUP(OVYLD2_!BW$4,'[1]INTERNAL PARAMETERS-1'!$B$5:$J$44,5,FALSE))*VLOOKUP(OVYLD2_!BW$4,'[1]INTERNAL PARAMETERS-1'!$B$5:$J$44,8,FALSE)*VLOOKUP(OVYLD2_!BW$4,'[1]INTERNAL PARAMETERS-1'!$B$5:$J$44,3,FALSE)</f>
        <v>0</v>
      </c>
      <c r="BX72" s="44">
        <f>OVYLD1_!BX72*VLOOKUP(OVYLD2_!BX$4,'[1]INTERNAL PARAMETERS-1'!$B$5:$J$44,5,FALSE)*VLOOKUP(OVYLD2_!BX$4,'[1]INTERNAL PARAMETERS-1'!$B$5:$J$44,6,FALSE)*VLOOKUP(OVYLD2_!BX$4,'[1]INTERNAL PARAMETERS-1'!$B$5:$J$44,3,FALSE) + OVYLD1_!BX72*(1-VLOOKUP(OVYLD2_!BX$4,'[1]INTERNAL PARAMETERS-1'!$B$5:$J$44,5,FALSE))*VLOOKUP(OVYLD2_!BX$4,'[1]INTERNAL PARAMETERS-1'!$B$5:$J$44,8,FALSE)*VLOOKUP(OVYLD2_!BX$4,'[1]INTERNAL PARAMETERS-1'!$B$5:$J$44,3,FALSE)</f>
        <v>0</v>
      </c>
      <c r="BY72" s="44">
        <f>OVYLD1_!BY72*VLOOKUP(OVYLD2_!BY$4,'[1]INTERNAL PARAMETERS-1'!$B$5:$J$44,5,FALSE)*VLOOKUP(OVYLD2_!BY$4,'[1]INTERNAL PARAMETERS-1'!$B$5:$J$44,6,FALSE)*VLOOKUP(OVYLD2_!BY$4,'[1]INTERNAL PARAMETERS-1'!$B$5:$J$44,3,FALSE) + OVYLD1_!BY72*(1-VLOOKUP(OVYLD2_!BY$4,'[1]INTERNAL PARAMETERS-1'!$B$5:$J$44,5,FALSE))*VLOOKUP(OVYLD2_!BY$4,'[1]INTERNAL PARAMETERS-1'!$B$5:$J$44,8,FALSE)*VLOOKUP(OVYLD2_!BY$4,'[1]INTERNAL PARAMETERS-1'!$B$5:$J$44,3,FALSE)</f>
        <v>0</v>
      </c>
      <c r="BZ72" s="44">
        <f>OVYLD1_!BZ72*VLOOKUP(OVYLD2_!BZ$4,'[1]INTERNAL PARAMETERS-1'!$B$5:$J$44,5,FALSE)*VLOOKUP(OVYLD2_!BZ$4,'[1]INTERNAL PARAMETERS-1'!$B$5:$J$44,6,FALSE)*VLOOKUP(OVYLD2_!BZ$4,'[1]INTERNAL PARAMETERS-1'!$B$5:$J$44,3,FALSE) + OVYLD1_!BZ72*(1-VLOOKUP(OVYLD2_!BZ$4,'[1]INTERNAL PARAMETERS-1'!$B$5:$J$44,5,FALSE))*VLOOKUP(OVYLD2_!BZ$4,'[1]INTERNAL PARAMETERS-1'!$B$5:$J$44,8,FALSE)*VLOOKUP(OVYLD2_!BZ$4,'[1]INTERNAL PARAMETERS-1'!$B$5:$J$44,3,FALSE)</f>
        <v>6.830198064528563E-6</v>
      </c>
      <c r="CA72" s="44">
        <f>OVYLD1_!CA72*VLOOKUP(OVYLD2_!CA$4,'[1]INTERNAL PARAMETERS-1'!$B$5:$J$44,5,FALSE)*VLOOKUP(OVYLD2_!CA$4,'[1]INTERNAL PARAMETERS-1'!$B$5:$J$44,6,FALSE)*VLOOKUP(OVYLD2_!CA$4,'[1]INTERNAL PARAMETERS-1'!$B$5:$J$44,3,FALSE) + OVYLD1_!CA72*(1-VLOOKUP(OVYLD2_!CA$4,'[1]INTERNAL PARAMETERS-1'!$B$5:$J$44,5,FALSE))*VLOOKUP(OVYLD2_!CA$4,'[1]INTERNAL PARAMETERS-1'!$B$5:$J$44,8,FALSE)*VLOOKUP(OVYLD2_!CA$4,'[1]INTERNAL PARAMETERS-1'!$B$5:$J$44,3,FALSE)</f>
        <v>0</v>
      </c>
      <c r="CB72" s="44">
        <f>OVYLD1_!CB72*VLOOKUP(OVYLD2_!CB$4,'[1]INTERNAL PARAMETERS-1'!$B$5:$J$44,5,FALSE)*VLOOKUP(OVYLD2_!CB$4,'[1]INTERNAL PARAMETERS-1'!$B$5:$J$44,6,FALSE)*VLOOKUP(OVYLD2_!CB$4,'[1]INTERNAL PARAMETERS-1'!$B$5:$J$44,3,FALSE) + OVYLD1_!CB72*(1-VLOOKUP(OVYLD2_!CB$4,'[1]INTERNAL PARAMETERS-1'!$B$5:$J$44,5,FALSE))*VLOOKUP(OVYLD2_!CB$4,'[1]INTERNAL PARAMETERS-1'!$B$5:$J$44,8,FALSE)*VLOOKUP(OVYLD2_!CB$4,'[1]INTERNAL PARAMETERS-1'!$B$5:$J$44,3,FALSE)</f>
        <v>0</v>
      </c>
      <c r="CC72" s="44">
        <f>OVYLD1_!CC72*VLOOKUP(OVYLD2_!CC$4,'[1]INTERNAL PARAMETERS-1'!$B$5:$J$44,5,FALSE)*VLOOKUP(OVYLD2_!CC$4,'[1]INTERNAL PARAMETERS-1'!$B$5:$J$44,6,FALSE)*VLOOKUP(OVYLD2_!CC$4,'[1]INTERNAL PARAMETERS-1'!$B$5:$J$44,3,FALSE) + OVYLD1_!CC72*(1-VLOOKUP(OVYLD2_!CC$4,'[1]INTERNAL PARAMETERS-1'!$B$5:$J$44,5,FALSE))*VLOOKUP(OVYLD2_!CC$4,'[1]INTERNAL PARAMETERS-1'!$B$5:$J$44,8,FALSE)*VLOOKUP(OVYLD2_!CC$4,'[1]INTERNAL PARAMETERS-1'!$B$5:$J$44,3,FALSE)</f>
        <v>2.4663786799720232E-5</v>
      </c>
      <c r="CD72" s="44">
        <f>OVYLD1_!CD72*VLOOKUP(OVYLD2_!CD$4,'[1]INTERNAL PARAMETERS-1'!$B$5:$J$44,5,FALSE)*VLOOKUP(OVYLD2_!CD$4,'[1]INTERNAL PARAMETERS-1'!$B$5:$J$44,6,FALSE)*VLOOKUP(OVYLD2_!CD$4,'[1]INTERNAL PARAMETERS-1'!$B$5:$J$44,3,FALSE) + OVYLD1_!CD72*(1-VLOOKUP(OVYLD2_!CD$4,'[1]INTERNAL PARAMETERS-1'!$B$5:$J$44,5,FALSE))*VLOOKUP(OVYLD2_!CD$4,'[1]INTERNAL PARAMETERS-1'!$B$5:$J$44,8,FALSE)*VLOOKUP(OVYLD2_!CD$4,'[1]INTERNAL PARAMETERS-1'!$B$5:$J$44,3,FALSE)</f>
        <v>5.9762394089700883E-5</v>
      </c>
      <c r="CE72" s="44">
        <f>OVYLD1_!CE72*VLOOKUP(OVYLD2_!CE$4,'[1]INTERNAL PARAMETERS-1'!$B$5:$J$44,5,FALSE)*VLOOKUP(OVYLD2_!CE$4,'[1]INTERNAL PARAMETERS-1'!$B$5:$J$44,6,FALSE)*VLOOKUP(OVYLD2_!CE$4,'[1]INTERNAL PARAMETERS-1'!$B$5:$J$44,3,FALSE) + OVYLD1_!CE72*(1-VLOOKUP(OVYLD2_!CE$4,'[1]INTERNAL PARAMETERS-1'!$B$5:$J$44,5,FALSE))*VLOOKUP(OVYLD2_!CE$4,'[1]INTERNAL PARAMETERS-1'!$B$5:$J$44,8,FALSE)*VLOOKUP(OVYLD2_!CE$4,'[1]INTERNAL PARAMETERS-1'!$B$5:$J$44,3,FALSE)</f>
        <v>1.6725288950009758E-4</v>
      </c>
      <c r="CF72" s="44">
        <f>OVYLD1_!CF72*VLOOKUP(OVYLD2_!CF$4,'[1]INTERNAL PARAMETERS-1'!$B$5:$J$44,5,FALSE)*VLOOKUP(OVYLD2_!CF$4,'[1]INTERNAL PARAMETERS-1'!$B$5:$J$44,6,FALSE)*VLOOKUP(OVYLD2_!CF$4,'[1]INTERNAL PARAMETERS-1'!$B$5:$J$44,3,FALSE) + OVYLD1_!CF72*(1-VLOOKUP(OVYLD2_!CF$4,'[1]INTERNAL PARAMETERS-1'!$B$5:$J$44,5,FALSE))*VLOOKUP(OVYLD2_!CF$4,'[1]INTERNAL PARAMETERS-1'!$B$5:$J$44,8,FALSE)*VLOOKUP(OVYLD2_!CF$4,'[1]INTERNAL PARAMETERS-1'!$B$5:$J$44,3,FALSE)</f>
        <v>4.7354854115789611E-5</v>
      </c>
      <c r="CG72" s="44">
        <f>OVYLD1_!CG72*VLOOKUP(OVYLD2_!CG$4,'[1]INTERNAL PARAMETERS-1'!$B$5:$J$44,5,FALSE)*VLOOKUP(OVYLD2_!CG$4,'[1]INTERNAL PARAMETERS-1'!$B$5:$J$44,6,FALSE)*VLOOKUP(OVYLD2_!CG$4,'[1]INTERNAL PARAMETERS-1'!$B$5:$J$44,3,FALSE) + OVYLD1_!CG72*(1-VLOOKUP(OVYLD2_!CG$4,'[1]INTERNAL PARAMETERS-1'!$B$5:$J$44,5,FALSE))*VLOOKUP(OVYLD2_!CG$4,'[1]INTERNAL PARAMETERS-1'!$B$5:$J$44,8,FALSE)*VLOOKUP(OVYLD2_!CG$4,'[1]INTERNAL PARAMETERS-1'!$B$5:$J$44,3,FALSE)</f>
        <v>0</v>
      </c>
      <c r="CH72" s="43">
        <f>OVYLD1_!CH72*VLOOKUP(OVYLD2_!CH$4,'[1]INTERNAL PARAMETERS-1'!$B$5:$J$44,5,FALSE)*VLOOKUP(OVYLD2_!CH$4,'[1]INTERNAL PARAMETERS-1'!$B$5:$J$44,6,FALSE)*VLOOKUP(OVYLD2_!CH$4,'[1]INTERNAL PARAMETERS-1'!$B$5:$J$44,3,FALSE) + OVYLD1_!CH72*(1-VLOOKUP(OVYLD2_!CH$4,'[1]INTERNAL PARAMETERS-1'!$B$5:$J$44,5,FALSE))*VLOOKUP(OVYLD2_!CH$4,'[1]INTERNAL PARAMETERS-1'!$B$5:$J$44,8,FALSE)*VLOOKUP(OVYLD2_!CH$4,'[1]INTERNAL PARAMETERS-1'!$B$5:$J$44,3,FALSE)</f>
        <v>0</v>
      </c>
      <c r="CJ72" s="45">
        <f t="shared" si="2"/>
        <v>0.95053035803273744</v>
      </c>
      <c r="CK72" s="43">
        <f t="shared" si="3"/>
        <v>0.10740815234221768</v>
      </c>
    </row>
    <row r="73" spans="2:89" x14ac:dyDescent="0.5">
      <c r="B73" s="58" t="s">
        <v>4</v>
      </c>
      <c r="C73" s="57" t="s">
        <v>63</v>
      </c>
      <c r="D73" s="57" t="s">
        <v>66</v>
      </c>
      <c r="E73" s="128">
        <f>OVERALL2021!AI73</f>
        <v>4.7736750224001199</v>
      </c>
      <c r="F73" s="56">
        <f>'[1]INTERNAL PARAMETERS-1'!M19</f>
        <v>16.865000000000002</v>
      </c>
      <c r="G73" s="45">
        <f>OVYLD1_!G73*VLOOKUP(OVYLD2_!G$4,'[1]INTERNAL PARAMETERS-1'!$B$5:$J$44,5,FALSE)*VLOOKUP(OVYLD2_!G$4,'[1]INTERNAL PARAMETERS-1'!$B$5:$J$44,7,FALSE)*OVYLD2_!$F73 + OVYLD1_!G73*(1-VLOOKUP(OVYLD2_!G$4,'[1]INTERNAL PARAMETERS-1'!$B$5:$J$44,5,FALSE))*VLOOKUP(OVYLD2_!G$4,'[1]INTERNAL PARAMETERS-1'!$B$5:$J$44,9,FALSE)*OVYLD2_!$F73</f>
        <v>0.11450321282140635</v>
      </c>
      <c r="H73" s="44">
        <f>OVYLD1_!H73*VLOOKUP(OVYLD2_!H$4,'[1]INTERNAL PARAMETERS-1'!$B$5:$J$44,5,FALSE)*VLOOKUP(OVYLD2_!H$4,'[1]INTERNAL PARAMETERS-1'!$B$5:$J$44,7,FALSE)*OVYLD2_!$F73 + OVYLD1_!H73*(1-VLOOKUP(OVYLD2_!H$4,'[1]INTERNAL PARAMETERS-1'!$B$5:$J$44,5,FALSE))*VLOOKUP(OVYLD2_!H$4,'[1]INTERNAL PARAMETERS-1'!$B$5:$J$44,9,FALSE)*OVYLD2_!$F73</f>
        <v>2.1578406064563588E-2</v>
      </c>
      <c r="I73" s="44">
        <f>OVYLD1_!I73*VLOOKUP(OVYLD2_!I$4,'[1]INTERNAL PARAMETERS-1'!$B$5:$J$44,5,FALSE)*VLOOKUP(OVYLD2_!I$4,'[1]INTERNAL PARAMETERS-1'!$B$5:$J$44,7,FALSE)*OVYLD2_!$F73 + OVYLD1_!I73*(1-VLOOKUP(OVYLD2_!I$4,'[1]INTERNAL PARAMETERS-1'!$B$5:$J$44,5,FALSE))*VLOOKUP(OVYLD2_!I$4,'[1]INTERNAL PARAMETERS-1'!$B$5:$J$44,9,FALSE)*OVYLD2_!$F73</f>
        <v>0.14506596916859432</v>
      </c>
      <c r="J73" s="44">
        <f>OVYLD1_!J73*VLOOKUP(OVYLD2_!J$4,'[1]INTERNAL PARAMETERS-1'!$B$5:$J$44,5,FALSE)*VLOOKUP(OVYLD2_!J$4,'[1]INTERNAL PARAMETERS-1'!$B$5:$J$44,7,FALSE)*OVYLD2_!$F73 + OVYLD1_!J73*(1-VLOOKUP(OVYLD2_!J$4,'[1]INTERNAL PARAMETERS-1'!$B$5:$J$44,5,FALSE))*VLOOKUP(OVYLD2_!J$4,'[1]INTERNAL PARAMETERS-1'!$B$5:$J$44,9,FALSE)*OVYLD2_!$F73</f>
        <v>0</v>
      </c>
      <c r="K73" s="44">
        <f>OVYLD1_!K73*VLOOKUP(OVYLD2_!K$4,'[1]INTERNAL PARAMETERS-1'!$B$5:$J$44,5,FALSE)*VLOOKUP(OVYLD2_!K$4,'[1]INTERNAL PARAMETERS-1'!$B$5:$J$44,7,FALSE)*OVYLD2_!$F73 + OVYLD1_!K73*(1-VLOOKUP(OVYLD2_!K$4,'[1]INTERNAL PARAMETERS-1'!$B$5:$J$44,5,FALSE))*VLOOKUP(OVYLD2_!K$4,'[1]INTERNAL PARAMETERS-1'!$B$5:$J$44,9,FALSE)*OVYLD2_!$F73</f>
        <v>0</v>
      </c>
      <c r="L73" s="44">
        <f>OVYLD1_!L73*VLOOKUP(OVYLD2_!L$4,'[1]INTERNAL PARAMETERS-1'!$B$5:$J$44,5,FALSE)*VLOOKUP(OVYLD2_!L$4,'[1]INTERNAL PARAMETERS-1'!$B$5:$J$44,7,FALSE)*OVYLD2_!$F73 + OVYLD1_!L73*(1-VLOOKUP(OVYLD2_!L$4,'[1]INTERNAL PARAMETERS-1'!$B$5:$J$44,5,FALSE))*VLOOKUP(OVYLD2_!L$4,'[1]INTERNAL PARAMETERS-1'!$B$5:$J$44,9,FALSE)*OVYLD2_!$F73</f>
        <v>0</v>
      </c>
      <c r="M73" s="44">
        <f>OVYLD1_!M73*VLOOKUP(OVYLD2_!M$4,'[1]INTERNAL PARAMETERS-1'!$B$5:$J$44,5,FALSE)*VLOOKUP(OVYLD2_!M$4,'[1]INTERNAL PARAMETERS-1'!$B$5:$J$44,7,FALSE)*OVYLD2_!$F73 + OVYLD1_!M73*(1-VLOOKUP(OVYLD2_!M$4,'[1]INTERNAL PARAMETERS-1'!$B$5:$J$44,5,FALSE))*VLOOKUP(OVYLD2_!M$4,'[1]INTERNAL PARAMETERS-1'!$B$5:$J$44,9,FALSE)*OVYLD2_!$F73</f>
        <v>3.5447338290392094E-2</v>
      </c>
      <c r="N73" s="44">
        <f>OVYLD1_!N73*VLOOKUP(OVYLD2_!N$4,'[1]INTERNAL PARAMETERS-1'!$B$5:$J$44,5,FALSE)*VLOOKUP(OVYLD2_!N$4,'[1]INTERNAL PARAMETERS-1'!$B$5:$J$44,7,FALSE)*OVYLD2_!$F73 + OVYLD1_!N73*(1-VLOOKUP(OVYLD2_!N$4,'[1]INTERNAL PARAMETERS-1'!$B$5:$J$44,5,FALSE))*VLOOKUP(OVYLD2_!N$4,'[1]INTERNAL PARAMETERS-1'!$B$5:$J$44,9,FALSE)*OVYLD2_!$F73</f>
        <v>6.9256830894629169E-4</v>
      </c>
      <c r="O73" s="44">
        <f>OVYLD1_!O73*VLOOKUP(OVYLD2_!O$4,'[1]INTERNAL PARAMETERS-1'!$B$5:$J$44,5,FALSE)*VLOOKUP(OVYLD2_!O$4,'[1]INTERNAL PARAMETERS-1'!$B$5:$J$44,7,FALSE)*OVYLD2_!$F73 + OVYLD1_!O73*(1-VLOOKUP(OVYLD2_!O$4,'[1]INTERNAL PARAMETERS-1'!$B$5:$J$44,5,FALSE))*VLOOKUP(OVYLD2_!O$4,'[1]INTERNAL PARAMETERS-1'!$B$5:$J$44,9,FALSE)*OVYLD2_!$F73</f>
        <v>0</v>
      </c>
      <c r="P73" s="44">
        <f>OVYLD1_!P73*VLOOKUP(OVYLD2_!P$4,'[1]INTERNAL PARAMETERS-1'!$B$5:$J$44,5,FALSE)*VLOOKUP(OVYLD2_!P$4,'[1]INTERNAL PARAMETERS-1'!$B$5:$J$44,7,FALSE)*OVYLD2_!$F73 + OVYLD1_!P73*(1-VLOOKUP(OVYLD2_!P$4,'[1]INTERNAL PARAMETERS-1'!$B$5:$J$44,5,FALSE))*VLOOKUP(OVYLD2_!P$4,'[1]INTERNAL PARAMETERS-1'!$B$5:$J$44,9,FALSE)*OVYLD2_!$F73</f>
        <v>0</v>
      </c>
      <c r="Q73" s="44">
        <f>OVYLD1_!Q73*VLOOKUP(OVYLD2_!Q$4,'[1]INTERNAL PARAMETERS-1'!$B$5:$J$44,5,FALSE)*VLOOKUP(OVYLD2_!Q$4,'[1]INTERNAL PARAMETERS-1'!$B$5:$J$44,7,FALSE)*OVYLD2_!$F73 + OVYLD1_!Q73*(1-VLOOKUP(OVYLD2_!Q$4,'[1]INTERNAL PARAMETERS-1'!$B$5:$J$44,5,FALSE))*VLOOKUP(OVYLD2_!Q$4,'[1]INTERNAL PARAMETERS-1'!$B$5:$J$44,9,FALSE)*OVYLD2_!$F73</f>
        <v>0</v>
      </c>
      <c r="R73" s="44">
        <f>OVYLD1_!R73*VLOOKUP(OVYLD2_!R$4,'[1]INTERNAL PARAMETERS-1'!$B$5:$J$44,5,FALSE)*VLOOKUP(OVYLD2_!R$4,'[1]INTERNAL PARAMETERS-1'!$B$5:$J$44,7,FALSE)*OVYLD2_!$F73 + OVYLD1_!R73*(1-VLOOKUP(OVYLD2_!R$4,'[1]INTERNAL PARAMETERS-1'!$B$5:$J$44,5,FALSE))*VLOOKUP(OVYLD2_!R$4,'[1]INTERNAL PARAMETERS-1'!$B$5:$J$44,9,FALSE)*OVYLD2_!$F73</f>
        <v>0</v>
      </c>
      <c r="S73" s="44">
        <f>OVYLD1_!S73*VLOOKUP(OVYLD2_!S$4,'[1]INTERNAL PARAMETERS-1'!$B$5:$J$44,5,FALSE)*VLOOKUP(OVYLD2_!S$4,'[1]INTERNAL PARAMETERS-1'!$B$5:$J$44,7,FALSE)*OVYLD2_!$F73 + OVYLD1_!S73*(1-VLOOKUP(OVYLD2_!S$4,'[1]INTERNAL PARAMETERS-1'!$B$5:$J$44,5,FALSE))*VLOOKUP(OVYLD2_!S$4,'[1]INTERNAL PARAMETERS-1'!$B$5:$J$44,9,FALSE)*OVYLD2_!$F73</f>
        <v>1.7034713231522326E-2</v>
      </c>
      <c r="T73" s="44">
        <f>OVYLD1_!T73*VLOOKUP(OVYLD2_!T$4,'[1]INTERNAL PARAMETERS-1'!$B$5:$J$44,5,FALSE)*VLOOKUP(OVYLD2_!T$4,'[1]INTERNAL PARAMETERS-1'!$B$5:$J$44,7,FALSE)*OVYLD2_!$F73 + OVYLD1_!T73*(1-VLOOKUP(OVYLD2_!T$4,'[1]INTERNAL PARAMETERS-1'!$B$5:$J$44,5,FALSE))*VLOOKUP(OVYLD2_!T$4,'[1]INTERNAL PARAMETERS-1'!$B$5:$J$44,9,FALSE)*OVYLD2_!$F73</f>
        <v>2.916161835594126E-3</v>
      </c>
      <c r="U73" s="44">
        <f>OVYLD1_!U73*VLOOKUP(OVYLD2_!U$4,'[1]INTERNAL PARAMETERS-1'!$B$5:$J$44,5,FALSE)*VLOOKUP(OVYLD2_!U$4,'[1]INTERNAL PARAMETERS-1'!$B$5:$J$44,7,FALSE)*OVYLD2_!$F73 + OVYLD1_!U73*(1-VLOOKUP(OVYLD2_!U$4,'[1]INTERNAL PARAMETERS-1'!$B$5:$J$44,5,FALSE))*VLOOKUP(OVYLD2_!U$4,'[1]INTERNAL PARAMETERS-1'!$B$5:$J$44,9,FALSE)*OVYLD2_!$F73</f>
        <v>1.6475404630376255E-3</v>
      </c>
      <c r="V73" s="44">
        <f>OVYLD1_!V73*VLOOKUP(OVYLD2_!V$4,'[1]INTERNAL PARAMETERS-1'!$B$5:$J$44,5,FALSE)*VLOOKUP(OVYLD2_!V$4,'[1]INTERNAL PARAMETERS-1'!$B$5:$J$44,7,FALSE)*OVYLD2_!$F73 + OVYLD1_!V73*(1-VLOOKUP(OVYLD2_!V$4,'[1]INTERNAL PARAMETERS-1'!$B$5:$J$44,5,FALSE))*VLOOKUP(OVYLD2_!V$4,'[1]INTERNAL PARAMETERS-1'!$B$5:$J$44,9,FALSE)*OVYLD2_!$F73</f>
        <v>1.759852223150362E-2</v>
      </c>
      <c r="W73" s="44">
        <f>OVYLD1_!W73*VLOOKUP(OVYLD2_!W$4,'[1]INTERNAL PARAMETERS-1'!$B$5:$J$44,5,FALSE)*VLOOKUP(OVYLD2_!W$4,'[1]INTERNAL PARAMETERS-1'!$B$5:$J$44,7,FALSE)*OVYLD2_!$F73 + OVYLD1_!W73*(1-VLOOKUP(OVYLD2_!W$4,'[1]INTERNAL PARAMETERS-1'!$B$5:$J$44,5,FALSE))*VLOOKUP(OVYLD2_!W$4,'[1]INTERNAL PARAMETERS-1'!$B$5:$J$44,9,FALSE)*OVYLD2_!$F73</f>
        <v>0</v>
      </c>
      <c r="X73" s="44">
        <f>OVYLD1_!X73*VLOOKUP(OVYLD2_!X$4,'[1]INTERNAL PARAMETERS-1'!$B$5:$J$44,5,FALSE)*VLOOKUP(OVYLD2_!X$4,'[1]INTERNAL PARAMETERS-1'!$B$5:$J$44,7,FALSE)*OVYLD2_!$F73 + OVYLD1_!X73*(1-VLOOKUP(OVYLD2_!X$4,'[1]INTERNAL PARAMETERS-1'!$B$5:$J$44,5,FALSE))*VLOOKUP(OVYLD2_!X$4,'[1]INTERNAL PARAMETERS-1'!$B$5:$J$44,9,FALSE)*OVYLD2_!$F73</f>
        <v>0</v>
      </c>
      <c r="Y73" s="44">
        <f>OVYLD1_!Y73*VLOOKUP(OVYLD2_!Y$4,'[1]INTERNAL PARAMETERS-1'!$B$5:$J$44,5,FALSE)*VLOOKUP(OVYLD2_!Y$4,'[1]INTERNAL PARAMETERS-1'!$B$5:$J$44,7,FALSE)*OVYLD2_!$F73 + OVYLD1_!Y73*(1-VLOOKUP(OVYLD2_!Y$4,'[1]INTERNAL PARAMETERS-1'!$B$5:$J$44,5,FALSE))*VLOOKUP(OVYLD2_!Y$4,'[1]INTERNAL PARAMETERS-1'!$B$5:$J$44,9,FALSE)*OVYLD2_!$F73</f>
        <v>0</v>
      </c>
      <c r="Z73" s="44">
        <f>OVYLD1_!Z73*VLOOKUP(OVYLD2_!Z$4,'[1]INTERNAL PARAMETERS-1'!$B$5:$J$44,5,FALSE)*VLOOKUP(OVYLD2_!Z$4,'[1]INTERNAL PARAMETERS-1'!$B$5:$J$44,7,FALSE)*OVYLD2_!$F73 + OVYLD1_!Z73*(1-VLOOKUP(OVYLD2_!Z$4,'[1]INTERNAL PARAMETERS-1'!$B$5:$J$44,5,FALSE))*VLOOKUP(OVYLD2_!Z$4,'[1]INTERNAL PARAMETERS-1'!$B$5:$J$44,9,FALSE)*OVYLD2_!$F73</f>
        <v>0</v>
      </c>
      <c r="AA73" s="44">
        <f>OVYLD1_!AA73*VLOOKUP(OVYLD2_!AA$4,'[1]INTERNAL PARAMETERS-1'!$B$5:$J$44,5,FALSE)*VLOOKUP(OVYLD2_!AA$4,'[1]INTERNAL PARAMETERS-1'!$B$5:$J$44,7,FALSE)*OVYLD2_!$F73 + OVYLD1_!AA73*(1-VLOOKUP(OVYLD2_!AA$4,'[1]INTERNAL PARAMETERS-1'!$B$5:$J$44,5,FALSE))*VLOOKUP(OVYLD2_!AA$4,'[1]INTERNAL PARAMETERS-1'!$B$5:$J$44,9,FALSE)*OVYLD2_!$F73</f>
        <v>0</v>
      </c>
      <c r="AB73" s="44">
        <f>OVYLD1_!AB73*VLOOKUP(OVYLD2_!AB$4,'[1]INTERNAL PARAMETERS-1'!$B$5:$J$44,5,FALSE)*VLOOKUP(OVYLD2_!AB$4,'[1]INTERNAL PARAMETERS-1'!$B$5:$J$44,7,FALSE)*OVYLD2_!$F73 + OVYLD1_!AB73*(1-VLOOKUP(OVYLD2_!AB$4,'[1]INTERNAL PARAMETERS-1'!$B$5:$J$44,5,FALSE))*VLOOKUP(OVYLD2_!AB$4,'[1]INTERNAL PARAMETERS-1'!$B$5:$J$44,9,FALSE)*OVYLD2_!$F73</f>
        <v>0</v>
      </c>
      <c r="AC73" s="44">
        <f>OVYLD1_!AC73*VLOOKUP(OVYLD2_!AC$4,'[1]INTERNAL PARAMETERS-1'!$B$5:$J$44,5,FALSE)*VLOOKUP(OVYLD2_!AC$4,'[1]INTERNAL PARAMETERS-1'!$B$5:$J$44,7,FALSE)*OVYLD2_!$F73 + OVYLD1_!AC73*(1-VLOOKUP(OVYLD2_!AC$4,'[1]INTERNAL PARAMETERS-1'!$B$5:$J$44,5,FALSE))*VLOOKUP(OVYLD2_!AC$4,'[1]INTERNAL PARAMETERS-1'!$B$5:$J$44,9,FALSE)*OVYLD2_!$F73</f>
        <v>0</v>
      </c>
      <c r="AD73" s="44">
        <f>OVYLD1_!AD73*VLOOKUP(OVYLD2_!AD$4,'[1]INTERNAL PARAMETERS-1'!$B$5:$J$44,5,FALSE)*VLOOKUP(OVYLD2_!AD$4,'[1]INTERNAL PARAMETERS-1'!$B$5:$J$44,7,FALSE)*OVYLD2_!$F73 + OVYLD1_!AD73*(1-VLOOKUP(OVYLD2_!AD$4,'[1]INTERNAL PARAMETERS-1'!$B$5:$J$44,5,FALSE))*VLOOKUP(OVYLD2_!AD$4,'[1]INTERNAL PARAMETERS-1'!$B$5:$J$44,9,FALSE)*OVYLD2_!$F73</f>
        <v>0</v>
      </c>
      <c r="AE73" s="44">
        <f>OVYLD1_!AE73*VLOOKUP(OVYLD2_!AE$4,'[1]INTERNAL PARAMETERS-1'!$B$5:$J$44,5,FALSE)*VLOOKUP(OVYLD2_!AE$4,'[1]INTERNAL PARAMETERS-1'!$B$5:$J$44,7,FALSE)*OVYLD2_!$F73 + OVYLD1_!AE73*(1-VLOOKUP(OVYLD2_!AE$4,'[1]INTERNAL PARAMETERS-1'!$B$5:$J$44,5,FALSE))*VLOOKUP(OVYLD2_!AE$4,'[1]INTERNAL PARAMETERS-1'!$B$5:$J$44,9,FALSE)*OVYLD2_!$F73</f>
        <v>0</v>
      </c>
      <c r="AF73" s="44">
        <f>OVYLD1_!AF73*VLOOKUP(OVYLD2_!AF$4,'[1]INTERNAL PARAMETERS-1'!$B$5:$J$44,5,FALSE)*VLOOKUP(OVYLD2_!AF$4,'[1]INTERNAL PARAMETERS-1'!$B$5:$J$44,7,FALSE)*OVYLD2_!$F73 + OVYLD1_!AF73*(1-VLOOKUP(OVYLD2_!AF$4,'[1]INTERNAL PARAMETERS-1'!$B$5:$J$44,5,FALSE))*VLOOKUP(OVYLD2_!AF$4,'[1]INTERNAL PARAMETERS-1'!$B$5:$J$44,9,FALSE)*OVYLD2_!$F73</f>
        <v>0</v>
      </c>
      <c r="AG73" s="44">
        <f>OVYLD1_!AG73*VLOOKUP(OVYLD2_!AG$4,'[1]INTERNAL PARAMETERS-1'!$B$5:$J$44,5,FALSE)*VLOOKUP(OVYLD2_!AG$4,'[1]INTERNAL PARAMETERS-1'!$B$5:$J$44,7,FALSE)*OVYLD2_!$F73 + OVYLD1_!AG73*(1-VLOOKUP(OVYLD2_!AG$4,'[1]INTERNAL PARAMETERS-1'!$B$5:$J$44,5,FALSE))*VLOOKUP(OVYLD2_!AG$4,'[1]INTERNAL PARAMETERS-1'!$B$5:$J$44,9,FALSE)*OVYLD2_!$F73</f>
        <v>0</v>
      </c>
      <c r="AH73" s="44">
        <f>OVYLD1_!AH73*VLOOKUP(OVYLD2_!AH$4,'[1]INTERNAL PARAMETERS-1'!$B$5:$J$44,5,FALSE)*VLOOKUP(OVYLD2_!AH$4,'[1]INTERNAL PARAMETERS-1'!$B$5:$J$44,7,FALSE)*OVYLD2_!$F73 + OVYLD1_!AH73*(1-VLOOKUP(OVYLD2_!AH$4,'[1]INTERNAL PARAMETERS-1'!$B$5:$J$44,5,FALSE))*VLOOKUP(OVYLD2_!AH$4,'[1]INTERNAL PARAMETERS-1'!$B$5:$J$44,9,FALSE)*OVYLD2_!$F73</f>
        <v>0</v>
      </c>
      <c r="AI73" s="44">
        <f>OVYLD1_!AI73*VLOOKUP(OVYLD2_!AI$4,'[1]INTERNAL PARAMETERS-1'!$B$5:$J$44,5,FALSE)*VLOOKUP(OVYLD2_!AI$4,'[1]INTERNAL PARAMETERS-1'!$B$5:$J$44,7,FALSE)*OVYLD2_!$F73 + OVYLD1_!AI73*(1-VLOOKUP(OVYLD2_!AI$4,'[1]INTERNAL PARAMETERS-1'!$B$5:$J$44,5,FALSE))*VLOOKUP(OVYLD2_!AI$4,'[1]INTERNAL PARAMETERS-1'!$B$5:$J$44,9,FALSE)*OVYLD2_!$F73</f>
        <v>1.2148661614244206E-4</v>
      </c>
      <c r="AJ73" s="44">
        <f>OVYLD1_!AJ73*VLOOKUP(OVYLD2_!AJ$4,'[1]INTERNAL PARAMETERS-1'!$B$5:$J$44,5,FALSE)*VLOOKUP(OVYLD2_!AJ$4,'[1]INTERNAL PARAMETERS-1'!$B$5:$J$44,7,FALSE)*OVYLD2_!$F73 + OVYLD1_!AJ73*(1-VLOOKUP(OVYLD2_!AJ$4,'[1]INTERNAL PARAMETERS-1'!$B$5:$J$44,5,FALSE))*VLOOKUP(OVYLD2_!AJ$4,'[1]INTERNAL PARAMETERS-1'!$B$5:$J$44,9,FALSE)*OVYLD2_!$F73</f>
        <v>1.895505193136182E-3</v>
      </c>
      <c r="AK73" s="44">
        <f>OVYLD1_!AK73*VLOOKUP(OVYLD2_!AK$4,'[1]INTERNAL PARAMETERS-1'!$B$5:$J$44,5,FALSE)*VLOOKUP(OVYLD2_!AK$4,'[1]INTERNAL PARAMETERS-1'!$B$5:$J$44,7,FALSE)*OVYLD2_!$F73 + OVYLD1_!AK73*(1-VLOOKUP(OVYLD2_!AK$4,'[1]INTERNAL PARAMETERS-1'!$B$5:$J$44,5,FALSE))*VLOOKUP(OVYLD2_!AK$4,'[1]INTERNAL PARAMETERS-1'!$B$5:$J$44,9,FALSE)*OVYLD2_!$F73</f>
        <v>0</v>
      </c>
      <c r="AL73" s="44">
        <f>OVYLD1_!AL73*VLOOKUP(OVYLD2_!AL$4,'[1]INTERNAL PARAMETERS-1'!$B$5:$J$44,5,FALSE)*VLOOKUP(OVYLD2_!AL$4,'[1]INTERNAL PARAMETERS-1'!$B$5:$J$44,7,FALSE)*OVYLD2_!$F73 + OVYLD1_!AL73*(1-VLOOKUP(OVYLD2_!AL$4,'[1]INTERNAL PARAMETERS-1'!$B$5:$J$44,5,FALSE))*VLOOKUP(OVYLD2_!AL$4,'[1]INTERNAL PARAMETERS-1'!$B$5:$J$44,9,FALSE)*OVYLD2_!$F73</f>
        <v>0</v>
      </c>
      <c r="AM73" s="44">
        <f>OVYLD1_!AM73*VLOOKUP(OVYLD2_!AM$4,'[1]INTERNAL PARAMETERS-1'!$B$5:$J$44,5,FALSE)*VLOOKUP(OVYLD2_!AM$4,'[1]INTERNAL PARAMETERS-1'!$B$5:$J$44,7,FALSE)*OVYLD2_!$F73 + OVYLD1_!AM73*(1-VLOOKUP(OVYLD2_!AM$4,'[1]INTERNAL PARAMETERS-1'!$B$5:$J$44,5,FALSE))*VLOOKUP(OVYLD2_!AM$4,'[1]INTERNAL PARAMETERS-1'!$B$5:$J$44,9,FALSE)*OVYLD2_!$F73</f>
        <v>0</v>
      </c>
      <c r="AN73" s="44">
        <f>OVYLD1_!AN73*VLOOKUP(OVYLD2_!AN$4,'[1]INTERNAL PARAMETERS-1'!$B$5:$J$44,5,FALSE)*VLOOKUP(OVYLD2_!AN$4,'[1]INTERNAL PARAMETERS-1'!$B$5:$J$44,7,FALSE)*OVYLD2_!$F73 + OVYLD1_!AN73*(1-VLOOKUP(OVYLD2_!AN$4,'[1]INTERNAL PARAMETERS-1'!$B$5:$J$44,5,FALSE))*VLOOKUP(OVYLD2_!AN$4,'[1]INTERNAL PARAMETERS-1'!$B$5:$J$44,9,FALSE)*OVYLD2_!$F73</f>
        <v>0</v>
      </c>
      <c r="AO73" s="44">
        <f>OVYLD1_!AO73*VLOOKUP(OVYLD2_!AO$4,'[1]INTERNAL PARAMETERS-1'!$B$5:$J$44,5,FALSE)*VLOOKUP(OVYLD2_!AO$4,'[1]INTERNAL PARAMETERS-1'!$B$5:$J$44,7,FALSE)*OVYLD2_!$F73 + OVYLD1_!AO73*(1-VLOOKUP(OVYLD2_!AO$4,'[1]INTERNAL PARAMETERS-1'!$B$5:$J$44,5,FALSE))*VLOOKUP(OVYLD2_!AO$4,'[1]INTERNAL PARAMETERS-1'!$B$5:$J$44,9,FALSE)*OVYLD2_!$F73</f>
        <v>0</v>
      </c>
      <c r="AP73" s="44">
        <f>OVYLD1_!AP73*VLOOKUP(OVYLD2_!AP$4,'[1]INTERNAL PARAMETERS-1'!$B$5:$J$44,5,FALSE)*VLOOKUP(OVYLD2_!AP$4,'[1]INTERNAL PARAMETERS-1'!$B$5:$J$44,7,FALSE)*OVYLD2_!$F73 + OVYLD1_!AP73*(1-VLOOKUP(OVYLD2_!AP$4,'[1]INTERNAL PARAMETERS-1'!$B$5:$J$44,5,FALSE))*VLOOKUP(OVYLD2_!AP$4,'[1]INTERNAL PARAMETERS-1'!$B$5:$J$44,9,FALSE)*OVYLD2_!$F73</f>
        <v>0</v>
      </c>
      <c r="AQ73" s="44">
        <f>OVYLD1_!AQ73*VLOOKUP(OVYLD2_!AQ$4,'[1]INTERNAL PARAMETERS-1'!$B$5:$J$44,5,FALSE)*VLOOKUP(OVYLD2_!AQ$4,'[1]INTERNAL PARAMETERS-1'!$B$5:$J$44,7,FALSE)*OVYLD2_!$F73 + OVYLD1_!AQ73*(1-VLOOKUP(OVYLD2_!AQ$4,'[1]INTERNAL PARAMETERS-1'!$B$5:$J$44,5,FALSE))*VLOOKUP(OVYLD2_!AQ$4,'[1]INTERNAL PARAMETERS-1'!$B$5:$J$44,9,FALSE)*OVYLD2_!$F73</f>
        <v>0</v>
      </c>
      <c r="AR73" s="44">
        <f>OVYLD1_!AR73*VLOOKUP(OVYLD2_!AR$4,'[1]INTERNAL PARAMETERS-1'!$B$5:$J$44,5,FALSE)*VLOOKUP(OVYLD2_!AR$4,'[1]INTERNAL PARAMETERS-1'!$B$5:$J$44,7,FALSE)*OVYLD2_!$F73 + OVYLD1_!AR73*(1-VLOOKUP(OVYLD2_!AR$4,'[1]INTERNAL PARAMETERS-1'!$B$5:$J$44,5,FALSE))*VLOOKUP(OVYLD2_!AR$4,'[1]INTERNAL PARAMETERS-1'!$B$5:$J$44,9,FALSE)*OVYLD2_!$F73</f>
        <v>0</v>
      </c>
      <c r="AS73" s="44">
        <f>OVYLD1_!AS73*VLOOKUP(OVYLD2_!AS$4,'[1]INTERNAL PARAMETERS-1'!$B$5:$J$44,5,FALSE)*VLOOKUP(OVYLD2_!AS$4,'[1]INTERNAL PARAMETERS-1'!$B$5:$J$44,7,FALSE)*OVYLD2_!$F73 + OVYLD1_!AS73*(1-VLOOKUP(OVYLD2_!AS$4,'[1]INTERNAL PARAMETERS-1'!$B$5:$J$44,5,FALSE))*VLOOKUP(OVYLD2_!AS$4,'[1]INTERNAL PARAMETERS-1'!$B$5:$J$44,9,FALSE)*OVYLD2_!$F73</f>
        <v>0</v>
      </c>
      <c r="AT73" s="43">
        <f>OVYLD1_!AT73*VLOOKUP(OVYLD2_!AT$4,'[1]INTERNAL PARAMETERS-1'!$B$5:$J$44,5,FALSE)*VLOOKUP(OVYLD2_!AT$4,'[1]INTERNAL PARAMETERS-1'!$B$5:$J$44,7,FALSE)*OVYLD2_!$F73 + OVYLD1_!AT73*(1-VLOOKUP(OVYLD2_!AT$4,'[1]INTERNAL PARAMETERS-1'!$B$5:$J$44,5,FALSE))*VLOOKUP(OVYLD2_!AT$4,'[1]INTERNAL PARAMETERS-1'!$B$5:$J$44,9,FALSE)*OVYLD2_!$F73</f>
        <v>0</v>
      </c>
      <c r="AU73" s="45">
        <f>OVYLD1_!AU73*VLOOKUP(OVYLD2_!AU$4,'[1]INTERNAL PARAMETERS-1'!$B$5:$J$44,5,FALSE)*VLOOKUP(OVYLD2_!AU$4,'[1]INTERNAL PARAMETERS-1'!$B$5:$J$44,6,FALSE)*VLOOKUP(OVYLD2_!AU$4,'[1]INTERNAL PARAMETERS-1'!$B$5:$J$44,3,FALSE) + OVYLD1_!AU73*(1-VLOOKUP(OVYLD2_!AU$4,'[1]INTERNAL PARAMETERS-1'!$B$5:$J$44,5,FALSE))*VLOOKUP(OVYLD2_!AU$4,'[1]INTERNAL PARAMETERS-1'!$B$5:$J$44,8,FALSE)*VLOOKUP(OVYLD2_!AU$4,'[1]INTERNAL PARAMETERS-1'!$B$5:$J$44,3,FALSE)</f>
        <v>0</v>
      </c>
      <c r="AV73" s="44">
        <f>OVYLD1_!AV73*VLOOKUP(OVYLD2_!AV$4,'[1]INTERNAL PARAMETERS-1'!$B$5:$J$44,5,FALSE)*VLOOKUP(OVYLD2_!AV$4,'[1]INTERNAL PARAMETERS-1'!$B$5:$J$44,6,FALSE)*VLOOKUP(OVYLD2_!AV$4,'[1]INTERNAL PARAMETERS-1'!$B$5:$J$44,3,FALSE) + OVYLD1_!AV73*(1-VLOOKUP(OVYLD2_!AV$4,'[1]INTERNAL PARAMETERS-1'!$B$5:$J$44,5,FALSE))*VLOOKUP(OVYLD2_!AV$4,'[1]INTERNAL PARAMETERS-1'!$B$5:$J$44,8,FALSE)*VLOOKUP(OVYLD2_!AV$4,'[1]INTERNAL PARAMETERS-1'!$B$5:$J$44,3,FALSE)</f>
        <v>0</v>
      </c>
      <c r="AW73" s="44">
        <f>OVYLD1_!AW73*VLOOKUP(OVYLD2_!AW$4,'[1]INTERNAL PARAMETERS-1'!$B$5:$J$44,5,FALSE)*VLOOKUP(OVYLD2_!AW$4,'[1]INTERNAL PARAMETERS-1'!$B$5:$J$44,6,FALSE)*VLOOKUP(OVYLD2_!AW$4,'[1]INTERNAL PARAMETERS-1'!$B$5:$J$44,3,FALSE) + OVYLD1_!AW73*(1-VLOOKUP(OVYLD2_!AW$4,'[1]INTERNAL PARAMETERS-1'!$B$5:$J$44,5,FALSE))*VLOOKUP(OVYLD2_!AW$4,'[1]INTERNAL PARAMETERS-1'!$B$5:$J$44,8,FALSE)*VLOOKUP(OVYLD2_!AW$4,'[1]INTERNAL PARAMETERS-1'!$B$5:$J$44,3,FALSE)</f>
        <v>1.0155713777195746E-2</v>
      </c>
      <c r="AX73" s="44">
        <f>OVYLD1_!AX73*VLOOKUP(OVYLD2_!AX$4,'[1]INTERNAL PARAMETERS-1'!$B$5:$J$44,5,FALSE)*VLOOKUP(OVYLD2_!AX$4,'[1]INTERNAL PARAMETERS-1'!$B$5:$J$44,6,FALSE)*VLOOKUP(OVYLD2_!AX$4,'[1]INTERNAL PARAMETERS-1'!$B$5:$J$44,3,FALSE) + OVYLD1_!AX73*(1-VLOOKUP(OVYLD2_!AX$4,'[1]INTERNAL PARAMETERS-1'!$B$5:$J$44,5,FALSE))*VLOOKUP(OVYLD2_!AX$4,'[1]INTERNAL PARAMETERS-1'!$B$5:$J$44,8,FALSE)*VLOOKUP(OVYLD2_!AX$4,'[1]INTERNAL PARAMETERS-1'!$B$5:$J$44,3,FALSE)</f>
        <v>0</v>
      </c>
      <c r="AY73" s="44">
        <f>OVYLD1_!AY73*VLOOKUP(OVYLD2_!AY$4,'[1]INTERNAL PARAMETERS-1'!$B$5:$J$44,5,FALSE)*VLOOKUP(OVYLD2_!AY$4,'[1]INTERNAL PARAMETERS-1'!$B$5:$J$44,6,FALSE)*VLOOKUP(OVYLD2_!AY$4,'[1]INTERNAL PARAMETERS-1'!$B$5:$J$44,3,FALSE) + OVYLD1_!AY73*(1-VLOOKUP(OVYLD2_!AY$4,'[1]INTERNAL PARAMETERS-1'!$B$5:$J$44,5,FALSE))*VLOOKUP(OVYLD2_!AY$4,'[1]INTERNAL PARAMETERS-1'!$B$5:$J$44,8,FALSE)*VLOOKUP(OVYLD2_!AY$4,'[1]INTERNAL PARAMETERS-1'!$B$5:$J$44,3,FALSE)</f>
        <v>0</v>
      </c>
      <c r="AZ73" s="44">
        <f>OVYLD1_!AZ73*VLOOKUP(OVYLD2_!AZ$4,'[1]INTERNAL PARAMETERS-1'!$B$5:$J$44,5,FALSE)*VLOOKUP(OVYLD2_!AZ$4,'[1]INTERNAL PARAMETERS-1'!$B$5:$J$44,6,FALSE)*VLOOKUP(OVYLD2_!AZ$4,'[1]INTERNAL PARAMETERS-1'!$B$5:$J$44,3,FALSE) + OVYLD1_!AZ73*(1-VLOOKUP(OVYLD2_!AZ$4,'[1]INTERNAL PARAMETERS-1'!$B$5:$J$44,5,FALSE))*VLOOKUP(OVYLD2_!AZ$4,'[1]INTERNAL PARAMETERS-1'!$B$5:$J$44,8,FALSE)*VLOOKUP(OVYLD2_!AZ$4,'[1]INTERNAL PARAMETERS-1'!$B$5:$J$44,3,FALSE)</f>
        <v>0</v>
      </c>
      <c r="BA73" s="44">
        <f>OVYLD1_!BA73*VLOOKUP(OVYLD2_!BA$4,'[1]INTERNAL PARAMETERS-1'!$B$5:$J$44,5,FALSE)*VLOOKUP(OVYLD2_!BA$4,'[1]INTERNAL PARAMETERS-1'!$B$5:$J$44,6,FALSE)*VLOOKUP(OVYLD2_!BA$4,'[1]INTERNAL PARAMETERS-1'!$B$5:$J$44,3,FALSE) + OVYLD1_!BA73*(1-VLOOKUP(OVYLD2_!BA$4,'[1]INTERNAL PARAMETERS-1'!$B$5:$J$44,5,FALSE))*VLOOKUP(OVYLD2_!BA$4,'[1]INTERNAL PARAMETERS-1'!$B$5:$J$44,8,FALSE)*VLOOKUP(OVYLD2_!BA$4,'[1]INTERNAL PARAMETERS-1'!$B$5:$J$44,3,FALSE)</f>
        <v>2.48040472096548E-2</v>
      </c>
      <c r="BB73" s="44">
        <f>OVYLD1_!BB73*VLOOKUP(OVYLD2_!BB$4,'[1]INTERNAL PARAMETERS-1'!$B$5:$J$44,5,FALSE)*VLOOKUP(OVYLD2_!BB$4,'[1]INTERNAL PARAMETERS-1'!$B$5:$J$44,6,FALSE)*VLOOKUP(OVYLD2_!BB$4,'[1]INTERNAL PARAMETERS-1'!$B$5:$J$44,3,FALSE) + OVYLD1_!BB73*(1-VLOOKUP(OVYLD2_!BB$4,'[1]INTERNAL PARAMETERS-1'!$B$5:$J$44,5,FALSE))*VLOOKUP(OVYLD2_!BB$4,'[1]INTERNAL PARAMETERS-1'!$B$5:$J$44,8,FALSE)*VLOOKUP(OVYLD2_!BB$4,'[1]INTERNAL PARAMETERS-1'!$B$5:$J$44,3,FALSE)</f>
        <v>2.4185930260927136E-3</v>
      </c>
      <c r="BC73" s="44">
        <f>OVYLD1_!BC73*VLOOKUP(OVYLD2_!BC$4,'[1]INTERNAL PARAMETERS-1'!$B$5:$J$44,5,FALSE)*VLOOKUP(OVYLD2_!BC$4,'[1]INTERNAL PARAMETERS-1'!$B$5:$J$44,6,FALSE)*VLOOKUP(OVYLD2_!BC$4,'[1]INTERNAL PARAMETERS-1'!$B$5:$J$44,3,FALSE) + OVYLD1_!BC73*(1-VLOOKUP(OVYLD2_!BC$4,'[1]INTERNAL PARAMETERS-1'!$B$5:$J$44,5,FALSE))*VLOOKUP(OVYLD2_!BC$4,'[1]INTERNAL PARAMETERS-1'!$B$5:$J$44,8,FALSE)*VLOOKUP(OVYLD2_!BC$4,'[1]INTERNAL PARAMETERS-1'!$B$5:$J$44,3,FALSE)</f>
        <v>5.821283491805166E-3</v>
      </c>
      <c r="BD73" s="44">
        <f>OVYLD1_!BD73*VLOOKUP(OVYLD2_!BD$4,'[1]INTERNAL PARAMETERS-1'!$B$5:$J$44,5,FALSE)*VLOOKUP(OVYLD2_!BD$4,'[1]INTERNAL PARAMETERS-1'!$B$5:$J$44,6,FALSE)*VLOOKUP(OVYLD2_!BD$4,'[1]INTERNAL PARAMETERS-1'!$B$5:$J$44,3,FALSE) + OVYLD1_!BD73*(1-VLOOKUP(OVYLD2_!BD$4,'[1]INTERNAL PARAMETERS-1'!$B$5:$J$44,5,FALSE))*VLOOKUP(OVYLD2_!BD$4,'[1]INTERNAL PARAMETERS-1'!$B$5:$J$44,8,FALSE)*VLOOKUP(OVYLD2_!BD$4,'[1]INTERNAL PARAMETERS-1'!$B$5:$J$44,3,FALSE)</f>
        <v>1.1055916160577432E-3</v>
      </c>
      <c r="BE73" s="44">
        <f>OVYLD1_!BE73*VLOOKUP(OVYLD2_!BE$4,'[1]INTERNAL PARAMETERS-1'!$B$5:$J$44,5,FALSE)*VLOOKUP(OVYLD2_!BE$4,'[1]INTERNAL PARAMETERS-1'!$B$5:$J$44,6,FALSE)*VLOOKUP(OVYLD2_!BE$4,'[1]INTERNAL PARAMETERS-1'!$B$5:$J$44,3,FALSE) + OVYLD1_!BE73*(1-VLOOKUP(OVYLD2_!BE$4,'[1]INTERNAL PARAMETERS-1'!$B$5:$J$44,5,FALSE))*VLOOKUP(OVYLD2_!BE$4,'[1]INTERNAL PARAMETERS-1'!$B$5:$J$44,8,FALSE)*VLOOKUP(OVYLD2_!BE$4,'[1]INTERNAL PARAMETERS-1'!$B$5:$J$44,3,FALSE)</f>
        <v>9.9233756688849178E-3</v>
      </c>
      <c r="BF73" s="44">
        <f>OVYLD1_!BF73*VLOOKUP(OVYLD2_!BF$4,'[1]INTERNAL PARAMETERS-1'!$B$5:$J$44,5,FALSE)*VLOOKUP(OVYLD2_!BF$4,'[1]INTERNAL PARAMETERS-1'!$B$5:$J$44,6,FALSE)*VLOOKUP(OVYLD2_!BF$4,'[1]INTERNAL PARAMETERS-1'!$B$5:$J$44,3,FALSE) + OVYLD1_!BF73*(1-VLOOKUP(OVYLD2_!BF$4,'[1]INTERNAL PARAMETERS-1'!$B$5:$J$44,5,FALSE))*VLOOKUP(OVYLD2_!BF$4,'[1]INTERNAL PARAMETERS-1'!$B$5:$J$44,8,FALSE)*VLOOKUP(OVYLD2_!BF$4,'[1]INTERNAL PARAMETERS-1'!$B$5:$J$44,3,FALSE)</f>
        <v>0</v>
      </c>
      <c r="BG73" s="44">
        <f>OVYLD1_!BG73*VLOOKUP(OVYLD2_!BG$4,'[1]INTERNAL PARAMETERS-1'!$B$5:$J$44,5,FALSE)*VLOOKUP(OVYLD2_!BG$4,'[1]INTERNAL PARAMETERS-1'!$B$5:$J$44,6,FALSE)*VLOOKUP(OVYLD2_!BG$4,'[1]INTERNAL PARAMETERS-1'!$B$5:$J$44,3,FALSE) + OVYLD1_!BG73*(1-VLOOKUP(OVYLD2_!BG$4,'[1]INTERNAL PARAMETERS-1'!$B$5:$J$44,5,FALSE))*VLOOKUP(OVYLD2_!BG$4,'[1]INTERNAL PARAMETERS-1'!$B$5:$J$44,8,FALSE)*VLOOKUP(OVYLD2_!BG$4,'[1]INTERNAL PARAMETERS-1'!$B$5:$J$44,3,FALSE)</f>
        <v>1.5064085558188552E-3</v>
      </c>
      <c r="BH73" s="44">
        <f>OVYLD1_!BH73*VLOOKUP(OVYLD2_!BH$4,'[1]INTERNAL PARAMETERS-1'!$B$5:$J$44,5,FALSE)*VLOOKUP(OVYLD2_!BH$4,'[1]INTERNAL PARAMETERS-1'!$B$5:$J$44,6,FALSE)*VLOOKUP(OVYLD2_!BH$4,'[1]INTERNAL PARAMETERS-1'!$B$5:$J$44,3,FALSE) + OVYLD1_!BH73*(1-VLOOKUP(OVYLD2_!BH$4,'[1]INTERNAL PARAMETERS-1'!$B$5:$J$44,5,FALSE))*VLOOKUP(OVYLD2_!BH$4,'[1]INTERNAL PARAMETERS-1'!$B$5:$J$44,8,FALSE)*VLOOKUP(OVYLD2_!BH$4,'[1]INTERNAL PARAMETERS-1'!$B$5:$J$44,3,FALSE)</f>
        <v>5.3684400343326954E-6</v>
      </c>
      <c r="BI73" s="44">
        <f>OVYLD1_!BI73*VLOOKUP(OVYLD2_!BI$4,'[1]INTERNAL PARAMETERS-1'!$B$5:$J$44,5,FALSE)*VLOOKUP(OVYLD2_!BI$4,'[1]INTERNAL PARAMETERS-1'!$B$5:$J$44,6,FALSE)*VLOOKUP(OVYLD2_!BI$4,'[1]INTERNAL PARAMETERS-1'!$B$5:$J$44,3,FALSE) + OVYLD1_!BI73*(1-VLOOKUP(OVYLD2_!BI$4,'[1]INTERNAL PARAMETERS-1'!$B$5:$J$44,5,FALSE))*VLOOKUP(OVYLD2_!BI$4,'[1]INTERNAL PARAMETERS-1'!$B$5:$J$44,8,FALSE)*VLOOKUP(OVYLD2_!BI$4,'[1]INTERNAL PARAMETERS-1'!$B$5:$J$44,3,FALSE)</f>
        <v>0</v>
      </c>
      <c r="BJ73" s="44">
        <f>OVYLD1_!BJ73*VLOOKUP(OVYLD2_!BJ$4,'[1]INTERNAL PARAMETERS-1'!$B$5:$J$44,5,FALSE)*VLOOKUP(OVYLD2_!BJ$4,'[1]INTERNAL PARAMETERS-1'!$B$5:$J$44,6,FALSE)*VLOOKUP(OVYLD2_!BJ$4,'[1]INTERNAL PARAMETERS-1'!$B$5:$J$44,3,FALSE) + OVYLD1_!BJ73*(1-VLOOKUP(OVYLD2_!BJ$4,'[1]INTERNAL PARAMETERS-1'!$B$5:$J$44,5,FALSE))*VLOOKUP(OVYLD2_!BJ$4,'[1]INTERNAL PARAMETERS-1'!$B$5:$J$44,8,FALSE)*VLOOKUP(OVYLD2_!BJ$4,'[1]INTERNAL PARAMETERS-1'!$B$5:$J$44,3,FALSE)</f>
        <v>6.3138157578407101E-4</v>
      </c>
      <c r="BK73" s="44">
        <f>OVYLD1_!BK73*VLOOKUP(OVYLD2_!BK$4,'[1]INTERNAL PARAMETERS-1'!$B$5:$J$44,5,FALSE)*VLOOKUP(OVYLD2_!BK$4,'[1]INTERNAL PARAMETERS-1'!$B$5:$J$44,6,FALSE)*VLOOKUP(OVYLD2_!BK$4,'[1]INTERNAL PARAMETERS-1'!$B$5:$J$44,3,FALSE) + OVYLD1_!BK73*(1-VLOOKUP(OVYLD2_!BK$4,'[1]INTERNAL PARAMETERS-1'!$B$5:$J$44,5,FALSE))*VLOOKUP(OVYLD2_!BK$4,'[1]INTERNAL PARAMETERS-1'!$B$5:$J$44,8,FALSE)*VLOOKUP(OVYLD2_!BK$4,'[1]INTERNAL PARAMETERS-1'!$B$5:$J$44,3,FALSE)</f>
        <v>6.13730210485346E-4</v>
      </c>
      <c r="BL73" s="44">
        <f>OVYLD1_!BL73*VLOOKUP(OVYLD2_!BL$4,'[1]INTERNAL PARAMETERS-1'!$B$5:$J$44,5,FALSE)*VLOOKUP(OVYLD2_!BL$4,'[1]INTERNAL PARAMETERS-1'!$B$5:$J$44,6,FALSE)*VLOOKUP(OVYLD2_!BL$4,'[1]INTERNAL PARAMETERS-1'!$B$5:$J$44,3,FALSE) + OVYLD1_!BL73*(1-VLOOKUP(OVYLD2_!BL$4,'[1]INTERNAL PARAMETERS-1'!$B$5:$J$44,5,FALSE))*VLOOKUP(OVYLD2_!BL$4,'[1]INTERNAL PARAMETERS-1'!$B$5:$J$44,8,FALSE)*VLOOKUP(OVYLD2_!BL$4,'[1]INTERNAL PARAMETERS-1'!$B$5:$J$44,3,FALSE)</f>
        <v>2.4565554175379868E-3</v>
      </c>
      <c r="BM73" s="44">
        <f>OVYLD1_!BM73*VLOOKUP(OVYLD2_!BM$4,'[1]INTERNAL PARAMETERS-1'!$B$5:$J$44,5,FALSE)*VLOOKUP(OVYLD2_!BM$4,'[1]INTERNAL PARAMETERS-1'!$B$5:$J$44,6,FALSE)*VLOOKUP(OVYLD2_!BM$4,'[1]INTERNAL PARAMETERS-1'!$B$5:$J$44,3,FALSE) + OVYLD1_!BM73*(1-VLOOKUP(OVYLD2_!BM$4,'[1]INTERNAL PARAMETERS-1'!$B$5:$J$44,5,FALSE))*VLOOKUP(OVYLD2_!BM$4,'[1]INTERNAL PARAMETERS-1'!$B$5:$J$44,8,FALSE)*VLOOKUP(OVYLD2_!BM$4,'[1]INTERNAL PARAMETERS-1'!$B$5:$J$44,3,FALSE)</f>
        <v>1.7065828293988566E-3</v>
      </c>
      <c r="BN73" s="44">
        <f>OVYLD1_!BN73*VLOOKUP(OVYLD2_!BN$4,'[1]INTERNAL PARAMETERS-1'!$B$5:$J$44,5,FALSE)*VLOOKUP(OVYLD2_!BN$4,'[1]INTERNAL PARAMETERS-1'!$B$5:$J$44,6,FALSE)*VLOOKUP(OVYLD2_!BN$4,'[1]INTERNAL PARAMETERS-1'!$B$5:$J$44,3,FALSE) + OVYLD1_!BN73*(1-VLOOKUP(OVYLD2_!BN$4,'[1]INTERNAL PARAMETERS-1'!$B$5:$J$44,5,FALSE))*VLOOKUP(OVYLD2_!BN$4,'[1]INTERNAL PARAMETERS-1'!$B$5:$J$44,8,FALSE)*VLOOKUP(OVYLD2_!BN$4,'[1]INTERNAL PARAMETERS-1'!$B$5:$J$44,3,FALSE)</f>
        <v>1.1605057203146847E-3</v>
      </c>
      <c r="BO73" s="44">
        <f>OVYLD1_!BO73*VLOOKUP(OVYLD2_!BO$4,'[1]INTERNAL PARAMETERS-1'!$B$5:$J$44,5,FALSE)*VLOOKUP(OVYLD2_!BO$4,'[1]INTERNAL PARAMETERS-1'!$B$5:$J$44,6,FALSE)*VLOOKUP(OVYLD2_!BO$4,'[1]INTERNAL PARAMETERS-1'!$B$5:$J$44,3,FALSE) + OVYLD1_!BO73*(1-VLOOKUP(OVYLD2_!BO$4,'[1]INTERNAL PARAMETERS-1'!$B$5:$J$44,5,FALSE))*VLOOKUP(OVYLD2_!BO$4,'[1]INTERNAL PARAMETERS-1'!$B$5:$J$44,8,FALSE)*VLOOKUP(OVYLD2_!BO$4,'[1]INTERNAL PARAMETERS-1'!$B$5:$J$44,3,FALSE)</f>
        <v>8.6047136304993682E-4</v>
      </c>
      <c r="BP73" s="44">
        <f>OVYLD1_!BP73*VLOOKUP(OVYLD2_!BP$4,'[1]INTERNAL PARAMETERS-1'!$B$5:$J$44,5,FALSE)*VLOOKUP(OVYLD2_!BP$4,'[1]INTERNAL PARAMETERS-1'!$B$5:$J$44,6,FALSE)*VLOOKUP(OVYLD2_!BP$4,'[1]INTERNAL PARAMETERS-1'!$B$5:$J$44,3,FALSE) + OVYLD1_!BP73*(1-VLOOKUP(OVYLD2_!BP$4,'[1]INTERNAL PARAMETERS-1'!$B$5:$J$44,5,FALSE))*VLOOKUP(OVYLD2_!BP$4,'[1]INTERNAL PARAMETERS-1'!$B$5:$J$44,8,FALSE)*VLOOKUP(OVYLD2_!BP$4,'[1]INTERNAL PARAMETERS-1'!$B$5:$J$44,3,FALSE)</f>
        <v>2.7160916986074835E-5</v>
      </c>
      <c r="BQ73" s="44">
        <f>OVYLD1_!BQ73*VLOOKUP(OVYLD2_!BQ$4,'[1]INTERNAL PARAMETERS-1'!$B$5:$J$44,5,FALSE)*VLOOKUP(OVYLD2_!BQ$4,'[1]INTERNAL PARAMETERS-1'!$B$5:$J$44,6,FALSE)*VLOOKUP(OVYLD2_!BQ$4,'[1]INTERNAL PARAMETERS-1'!$B$5:$J$44,3,FALSE) + OVYLD1_!BQ73*(1-VLOOKUP(OVYLD2_!BQ$4,'[1]INTERNAL PARAMETERS-1'!$B$5:$J$44,5,FALSE))*VLOOKUP(OVYLD2_!BQ$4,'[1]INTERNAL PARAMETERS-1'!$B$5:$J$44,8,FALSE)*VLOOKUP(OVYLD2_!BQ$4,'[1]INTERNAL PARAMETERS-1'!$B$5:$J$44,3,FALSE)</f>
        <v>3.5930587338909659E-3</v>
      </c>
      <c r="BR73" s="44">
        <f>OVYLD1_!BR73*VLOOKUP(OVYLD2_!BR$4,'[1]INTERNAL PARAMETERS-1'!$B$5:$J$44,5,FALSE)*VLOOKUP(OVYLD2_!BR$4,'[1]INTERNAL PARAMETERS-1'!$B$5:$J$44,6,FALSE)*VLOOKUP(OVYLD2_!BR$4,'[1]INTERNAL PARAMETERS-1'!$B$5:$J$44,3,FALSE) + OVYLD1_!BR73*(1-VLOOKUP(OVYLD2_!BR$4,'[1]INTERNAL PARAMETERS-1'!$B$5:$J$44,5,FALSE))*VLOOKUP(OVYLD2_!BR$4,'[1]INTERNAL PARAMETERS-1'!$B$5:$J$44,8,FALSE)*VLOOKUP(OVYLD2_!BR$4,'[1]INTERNAL PARAMETERS-1'!$B$5:$J$44,3,FALSE)</f>
        <v>8.6978020055550705E-5</v>
      </c>
      <c r="BS73" s="44">
        <f>OVYLD1_!BS73*VLOOKUP(OVYLD2_!BS$4,'[1]INTERNAL PARAMETERS-1'!$B$5:$J$44,5,FALSE)*VLOOKUP(OVYLD2_!BS$4,'[1]INTERNAL PARAMETERS-1'!$B$5:$J$44,6,FALSE)*VLOOKUP(OVYLD2_!BS$4,'[1]INTERNAL PARAMETERS-1'!$B$5:$J$44,3,FALSE) + OVYLD1_!BS73*(1-VLOOKUP(OVYLD2_!BS$4,'[1]INTERNAL PARAMETERS-1'!$B$5:$J$44,5,FALSE))*VLOOKUP(OVYLD2_!BS$4,'[1]INTERNAL PARAMETERS-1'!$B$5:$J$44,8,FALSE)*VLOOKUP(OVYLD2_!BS$4,'[1]INTERNAL PARAMETERS-1'!$B$5:$J$44,3,FALSE)</f>
        <v>8.8959802909223794E-6</v>
      </c>
      <c r="BT73" s="44">
        <f>OVYLD1_!BT73*VLOOKUP(OVYLD2_!BT$4,'[1]INTERNAL PARAMETERS-1'!$B$5:$J$44,5,FALSE)*VLOOKUP(OVYLD2_!BT$4,'[1]INTERNAL PARAMETERS-1'!$B$5:$J$44,6,FALSE)*VLOOKUP(OVYLD2_!BT$4,'[1]INTERNAL PARAMETERS-1'!$B$5:$J$44,3,FALSE) + OVYLD1_!BT73*(1-VLOOKUP(OVYLD2_!BT$4,'[1]INTERNAL PARAMETERS-1'!$B$5:$J$44,5,FALSE))*VLOOKUP(OVYLD2_!BT$4,'[1]INTERNAL PARAMETERS-1'!$B$5:$J$44,8,FALSE)*VLOOKUP(OVYLD2_!BT$4,'[1]INTERNAL PARAMETERS-1'!$B$5:$J$44,3,FALSE)</f>
        <v>0</v>
      </c>
      <c r="BU73" s="44">
        <f>OVYLD1_!BU73*VLOOKUP(OVYLD2_!BU$4,'[1]INTERNAL PARAMETERS-1'!$B$5:$J$44,5,FALSE)*VLOOKUP(OVYLD2_!BU$4,'[1]INTERNAL PARAMETERS-1'!$B$5:$J$44,6,FALSE)*VLOOKUP(OVYLD2_!BU$4,'[1]INTERNAL PARAMETERS-1'!$B$5:$J$44,3,FALSE) + OVYLD1_!BU73*(1-VLOOKUP(OVYLD2_!BU$4,'[1]INTERNAL PARAMETERS-1'!$B$5:$J$44,5,FALSE))*VLOOKUP(OVYLD2_!BU$4,'[1]INTERNAL PARAMETERS-1'!$B$5:$J$44,8,FALSE)*VLOOKUP(OVYLD2_!BU$4,'[1]INTERNAL PARAMETERS-1'!$B$5:$J$44,3,FALSE)</f>
        <v>0</v>
      </c>
      <c r="BV73" s="44">
        <f>OVYLD1_!BV73*VLOOKUP(OVYLD2_!BV$4,'[1]INTERNAL PARAMETERS-1'!$B$5:$J$44,5,FALSE)*VLOOKUP(OVYLD2_!BV$4,'[1]INTERNAL PARAMETERS-1'!$B$5:$J$44,6,FALSE)*VLOOKUP(OVYLD2_!BV$4,'[1]INTERNAL PARAMETERS-1'!$B$5:$J$44,3,FALSE) + OVYLD1_!BV73*(1-VLOOKUP(OVYLD2_!BV$4,'[1]INTERNAL PARAMETERS-1'!$B$5:$J$44,5,FALSE))*VLOOKUP(OVYLD2_!BV$4,'[1]INTERNAL PARAMETERS-1'!$B$5:$J$44,8,FALSE)*VLOOKUP(OVYLD2_!BV$4,'[1]INTERNAL PARAMETERS-1'!$B$5:$J$44,3,FALSE)</f>
        <v>0</v>
      </c>
      <c r="BW73" s="44">
        <f>OVYLD1_!BW73*VLOOKUP(OVYLD2_!BW$4,'[1]INTERNAL PARAMETERS-1'!$B$5:$J$44,5,FALSE)*VLOOKUP(OVYLD2_!BW$4,'[1]INTERNAL PARAMETERS-1'!$B$5:$J$44,6,FALSE)*VLOOKUP(OVYLD2_!BW$4,'[1]INTERNAL PARAMETERS-1'!$B$5:$J$44,3,FALSE) + OVYLD1_!BW73*(1-VLOOKUP(OVYLD2_!BW$4,'[1]INTERNAL PARAMETERS-1'!$B$5:$J$44,5,FALSE))*VLOOKUP(OVYLD2_!BW$4,'[1]INTERNAL PARAMETERS-1'!$B$5:$J$44,8,FALSE)*VLOOKUP(OVYLD2_!BW$4,'[1]INTERNAL PARAMETERS-1'!$B$5:$J$44,3,FALSE)</f>
        <v>0</v>
      </c>
      <c r="BX73" s="44">
        <f>OVYLD1_!BX73*VLOOKUP(OVYLD2_!BX$4,'[1]INTERNAL PARAMETERS-1'!$B$5:$J$44,5,FALSE)*VLOOKUP(OVYLD2_!BX$4,'[1]INTERNAL PARAMETERS-1'!$B$5:$J$44,6,FALSE)*VLOOKUP(OVYLD2_!BX$4,'[1]INTERNAL PARAMETERS-1'!$B$5:$J$44,3,FALSE) + OVYLD1_!BX73*(1-VLOOKUP(OVYLD2_!BX$4,'[1]INTERNAL PARAMETERS-1'!$B$5:$J$44,5,FALSE))*VLOOKUP(OVYLD2_!BX$4,'[1]INTERNAL PARAMETERS-1'!$B$5:$J$44,8,FALSE)*VLOOKUP(OVYLD2_!BX$4,'[1]INTERNAL PARAMETERS-1'!$B$5:$J$44,3,FALSE)</f>
        <v>0</v>
      </c>
      <c r="BY73" s="44">
        <f>OVYLD1_!BY73*VLOOKUP(OVYLD2_!BY$4,'[1]INTERNAL PARAMETERS-1'!$B$5:$J$44,5,FALSE)*VLOOKUP(OVYLD2_!BY$4,'[1]INTERNAL PARAMETERS-1'!$B$5:$J$44,6,FALSE)*VLOOKUP(OVYLD2_!BY$4,'[1]INTERNAL PARAMETERS-1'!$B$5:$J$44,3,FALSE) + OVYLD1_!BY73*(1-VLOOKUP(OVYLD2_!BY$4,'[1]INTERNAL PARAMETERS-1'!$B$5:$J$44,5,FALSE))*VLOOKUP(OVYLD2_!BY$4,'[1]INTERNAL PARAMETERS-1'!$B$5:$J$44,8,FALSE)*VLOOKUP(OVYLD2_!BY$4,'[1]INTERNAL PARAMETERS-1'!$B$5:$J$44,3,FALSE)</f>
        <v>0</v>
      </c>
      <c r="BZ73" s="44">
        <f>OVYLD1_!BZ73*VLOOKUP(OVYLD2_!BZ$4,'[1]INTERNAL PARAMETERS-1'!$B$5:$J$44,5,FALSE)*VLOOKUP(OVYLD2_!BZ$4,'[1]INTERNAL PARAMETERS-1'!$B$5:$J$44,6,FALSE)*VLOOKUP(OVYLD2_!BZ$4,'[1]INTERNAL PARAMETERS-1'!$B$5:$J$44,3,FALSE) + OVYLD1_!BZ73*(1-VLOOKUP(OVYLD2_!BZ$4,'[1]INTERNAL PARAMETERS-1'!$B$5:$J$44,5,FALSE))*VLOOKUP(OVYLD2_!BZ$4,'[1]INTERNAL PARAMETERS-1'!$B$5:$J$44,8,FALSE)*VLOOKUP(OVYLD2_!BZ$4,'[1]INTERNAL PARAMETERS-1'!$B$5:$J$44,3,FALSE)</f>
        <v>1.5906488990615392E-6</v>
      </c>
      <c r="CA73" s="44">
        <f>OVYLD1_!CA73*VLOOKUP(OVYLD2_!CA$4,'[1]INTERNAL PARAMETERS-1'!$B$5:$J$44,5,FALSE)*VLOOKUP(OVYLD2_!CA$4,'[1]INTERNAL PARAMETERS-1'!$B$5:$J$44,6,FALSE)*VLOOKUP(OVYLD2_!CA$4,'[1]INTERNAL PARAMETERS-1'!$B$5:$J$44,3,FALSE) + OVYLD1_!CA73*(1-VLOOKUP(OVYLD2_!CA$4,'[1]INTERNAL PARAMETERS-1'!$B$5:$J$44,5,FALSE))*VLOOKUP(OVYLD2_!CA$4,'[1]INTERNAL PARAMETERS-1'!$B$5:$J$44,8,FALSE)*VLOOKUP(OVYLD2_!CA$4,'[1]INTERNAL PARAMETERS-1'!$B$5:$J$44,3,FALSE)</f>
        <v>0</v>
      </c>
      <c r="CB73" s="44">
        <f>OVYLD1_!CB73*VLOOKUP(OVYLD2_!CB$4,'[1]INTERNAL PARAMETERS-1'!$B$5:$J$44,5,FALSE)*VLOOKUP(OVYLD2_!CB$4,'[1]INTERNAL PARAMETERS-1'!$B$5:$J$44,6,FALSE)*VLOOKUP(OVYLD2_!CB$4,'[1]INTERNAL PARAMETERS-1'!$B$5:$J$44,3,FALSE) + OVYLD1_!CB73*(1-VLOOKUP(OVYLD2_!CB$4,'[1]INTERNAL PARAMETERS-1'!$B$5:$J$44,5,FALSE))*VLOOKUP(OVYLD2_!CB$4,'[1]INTERNAL PARAMETERS-1'!$B$5:$J$44,8,FALSE)*VLOOKUP(OVYLD2_!CB$4,'[1]INTERNAL PARAMETERS-1'!$B$5:$J$44,3,FALSE)</f>
        <v>0</v>
      </c>
      <c r="CC73" s="44">
        <f>OVYLD1_!CC73*VLOOKUP(OVYLD2_!CC$4,'[1]INTERNAL PARAMETERS-1'!$B$5:$J$44,5,FALSE)*VLOOKUP(OVYLD2_!CC$4,'[1]INTERNAL PARAMETERS-1'!$B$5:$J$44,6,FALSE)*VLOOKUP(OVYLD2_!CC$4,'[1]INTERNAL PARAMETERS-1'!$B$5:$J$44,3,FALSE) + OVYLD1_!CC73*(1-VLOOKUP(OVYLD2_!CC$4,'[1]INTERNAL PARAMETERS-1'!$B$5:$J$44,5,FALSE))*VLOOKUP(OVYLD2_!CC$4,'[1]INTERNAL PARAMETERS-1'!$B$5:$J$44,8,FALSE)*VLOOKUP(OVYLD2_!CC$4,'[1]INTERNAL PARAMETERS-1'!$B$5:$J$44,3,FALSE)</f>
        <v>1.2813194626695817E-5</v>
      </c>
      <c r="CD73" s="44">
        <f>OVYLD1_!CD73*VLOOKUP(OVYLD2_!CD$4,'[1]INTERNAL PARAMETERS-1'!$B$5:$J$44,5,FALSE)*VLOOKUP(OVYLD2_!CD$4,'[1]INTERNAL PARAMETERS-1'!$B$5:$J$44,6,FALSE)*VLOOKUP(OVYLD2_!CD$4,'[1]INTERNAL PARAMETERS-1'!$B$5:$J$44,3,FALSE) + OVYLD1_!CD73*(1-VLOOKUP(OVYLD2_!CD$4,'[1]INTERNAL PARAMETERS-1'!$B$5:$J$44,5,FALSE))*VLOOKUP(OVYLD2_!CD$4,'[1]INTERNAL PARAMETERS-1'!$B$5:$J$44,8,FALSE)*VLOOKUP(OVYLD2_!CD$4,'[1]INTERNAL PARAMETERS-1'!$B$5:$J$44,3,FALSE)</f>
        <v>2.7835587240513782E-5</v>
      </c>
      <c r="CE73" s="44">
        <f>OVYLD1_!CE73*VLOOKUP(OVYLD2_!CE$4,'[1]INTERNAL PARAMETERS-1'!$B$5:$J$44,5,FALSE)*VLOOKUP(OVYLD2_!CE$4,'[1]INTERNAL PARAMETERS-1'!$B$5:$J$44,6,FALSE)*VLOOKUP(OVYLD2_!CE$4,'[1]INTERNAL PARAMETERS-1'!$B$5:$J$44,3,FALSE) + OVYLD1_!CE73*(1-VLOOKUP(OVYLD2_!CE$4,'[1]INTERNAL PARAMETERS-1'!$B$5:$J$44,5,FALSE))*VLOOKUP(OVYLD2_!CE$4,'[1]INTERNAL PARAMETERS-1'!$B$5:$J$44,8,FALSE)*VLOOKUP(OVYLD2_!CE$4,'[1]INTERNAL PARAMETERS-1'!$B$5:$J$44,3,FALSE)</f>
        <v>5.498948663023948E-5</v>
      </c>
      <c r="CF73" s="44">
        <f>OVYLD1_!CF73*VLOOKUP(OVYLD2_!CF$4,'[1]INTERNAL PARAMETERS-1'!$B$5:$J$44,5,FALSE)*VLOOKUP(OVYLD2_!CF$4,'[1]INTERNAL PARAMETERS-1'!$B$5:$J$44,6,FALSE)*VLOOKUP(OVYLD2_!CF$4,'[1]INTERNAL PARAMETERS-1'!$B$5:$J$44,3,FALSE) + OVYLD1_!CF73*(1-VLOOKUP(OVYLD2_!CF$4,'[1]INTERNAL PARAMETERS-1'!$B$5:$J$44,5,FALSE))*VLOOKUP(OVYLD2_!CF$4,'[1]INTERNAL PARAMETERS-1'!$B$5:$J$44,8,FALSE)*VLOOKUP(OVYLD2_!CF$4,'[1]INTERNAL PARAMETERS-1'!$B$5:$J$44,3,FALSE)</f>
        <v>8.8225783033364674E-5</v>
      </c>
      <c r="CG73" s="44">
        <f>OVYLD1_!CG73*VLOOKUP(OVYLD2_!CG$4,'[1]INTERNAL PARAMETERS-1'!$B$5:$J$44,5,FALSE)*VLOOKUP(OVYLD2_!CG$4,'[1]INTERNAL PARAMETERS-1'!$B$5:$J$44,6,FALSE)*VLOOKUP(OVYLD2_!CG$4,'[1]INTERNAL PARAMETERS-1'!$B$5:$J$44,3,FALSE) + OVYLD1_!CG73*(1-VLOOKUP(OVYLD2_!CG$4,'[1]INTERNAL PARAMETERS-1'!$B$5:$J$44,5,FALSE))*VLOOKUP(OVYLD2_!CG$4,'[1]INTERNAL PARAMETERS-1'!$B$5:$J$44,8,FALSE)*VLOOKUP(OVYLD2_!CG$4,'[1]INTERNAL PARAMETERS-1'!$B$5:$J$44,3,FALSE)</f>
        <v>0</v>
      </c>
      <c r="CH73" s="43">
        <f>OVYLD1_!CH73*VLOOKUP(OVYLD2_!CH$4,'[1]INTERNAL PARAMETERS-1'!$B$5:$J$44,5,FALSE)*VLOOKUP(OVYLD2_!CH$4,'[1]INTERNAL PARAMETERS-1'!$B$5:$J$44,6,FALSE)*VLOOKUP(OVYLD2_!CH$4,'[1]INTERNAL PARAMETERS-1'!$B$5:$J$44,3,FALSE) + OVYLD1_!CH73*(1-VLOOKUP(OVYLD2_!CH$4,'[1]INTERNAL PARAMETERS-1'!$B$5:$J$44,5,FALSE))*VLOOKUP(OVYLD2_!CH$4,'[1]INTERNAL PARAMETERS-1'!$B$5:$J$44,8,FALSE)*VLOOKUP(OVYLD2_!CH$4,'[1]INTERNAL PARAMETERS-1'!$B$5:$J$44,3,FALSE)</f>
        <v>0</v>
      </c>
      <c r="CJ73" s="45">
        <f t="shared" si="2"/>
        <v>0.35850142422483899</v>
      </c>
      <c r="CK73" s="43">
        <f t="shared" si="3"/>
        <v>6.707115725376854E-2</v>
      </c>
    </row>
    <row r="74" spans="2:89" x14ac:dyDescent="0.5">
      <c r="B74" s="58" t="s">
        <v>4</v>
      </c>
      <c r="C74" s="57" t="s">
        <v>63</v>
      </c>
      <c r="D74" s="57" t="s">
        <v>65</v>
      </c>
      <c r="E74" s="128">
        <f>OVERALL2021!AI74</f>
        <v>3.0837665768351421</v>
      </c>
      <c r="F74" s="56">
        <f>'[1]INTERNAL PARAMETERS-1'!M20</f>
        <v>12.89</v>
      </c>
      <c r="G74" s="45">
        <f>OVYLD1_!G74*VLOOKUP(OVYLD2_!G$4,'[1]INTERNAL PARAMETERS-1'!$B$5:$J$44,5,FALSE)*VLOOKUP(OVYLD2_!G$4,'[1]INTERNAL PARAMETERS-1'!$B$5:$J$44,7,FALSE)*OVYLD2_!$F74 + OVYLD1_!G74*(1-VLOOKUP(OVYLD2_!G$4,'[1]INTERNAL PARAMETERS-1'!$B$5:$J$44,5,FALSE))*VLOOKUP(OVYLD2_!G$4,'[1]INTERNAL PARAMETERS-1'!$B$5:$J$44,9,FALSE)*OVYLD2_!$F74</f>
        <v>4.2671811033960644E-2</v>
      </c>
      <c r="H74" s="44">
        <f>OVYLD1_!H74*VLOOKUP(OVYLD2_!H$4,'[1]INTERNAL PARAMETERS-1'!$B$5:$J$44,5,FALSE)*VLOOKUP(OVYLD2_!H$4,'[1]INTERNAL PARAMETERS-1'!$B$5:$J$44,7,FALSE)*OVYLD2_!$F74 + OVYLD1_!H74*(1-VLOOKUP(OVYLD2_!H$4,'[1]INTERNAL PARAMETERS-1'!$B$5:$J$44,5,FALSE))*VLOOKUP(OVYLD2_!H$4,'[1]INTERNAL PARAMETERS-1'!$B$5:$J$44,9,FALSE)*OVYLD2_!$F74</f>
        <v>1.429677710535744E-2</v>
      </c>
      <c r="I74" s="44">
        <f>OVYLD1_!I74*VLOOKUP(OVYLD2_!I$4,'[1]INTERNAL PARAMETERS-1'!$B$5:$J$44,5,FALSE)*VLOOKUP(OVYLD2_!I$4,'[1]INTERNAL PARAMETERS-1'!$B$5:$J$44,7,FALSE)*OVYLD2_!$F74 + OVYLD1_!I74*(1-VLOOKUP(OVYLD2_!I$4,'[1]INTERNAL PARAMETERS-1'!$B$5:$J$44,5,FALSE))*VLOOKUP(OVYLD2_!I$4,'[1]INTERNAL PARAMETERS-1'!$B$5:$J$44,9,FALSE)*OVYLD2_!$F74</f>
        <v>7.7618680268087589E-2</v>
      </c>
      <c r="J74" s="44">
        <f>OVYLD1_!J74*VLOOKUP(OVYLD2_!J$4,'[1]INTERNAL PARAMETERS-1'!$B$5:$J$44,5,FALSE)*VLOOKUP(OVYLD2_!J$4,'[1]INTERNAL PARAMETERS-1'!$B$5:$J$44,7,FALSE)*OVYLD2_!$F74 + OVYLD1_!J74*(1-VLOOKUP(OVYLD2_!J$4,'[1]INTERNAL PARAMETERS-1'!$B$5:$J$44,5,FALSE))*VLOOKUP(OVYLD2_!J$4,'[1]INTERNAL PARAMETERS-1'!$B$5:$J$44,9,FALSE)*OVYLD2_!$F74</f>
        <v>0</v>
      </c>
      <c r="K74" s="44">
        <f>OVYLD1_!K74*VLOOKUP(OVYLD2_!K$4,'[1]INTERNAL PARAMETERS-1'!$B$5:$J$44,5,FALSE)*VLOOKUP(OVYLD2_!K$4,'[1]INTERNAL PARAMETERS-1'!$B$5:$J$44,7,FALSE)*OVYLD2_!$F74 + OVYLD1_!K74*(1-VLOOKUP(OVYLD2_!K$4,'[1]INTERNAL PARAMETERS-1'!$B$5:$J$44,5,FALSE))*VLOOKUP(OVYLD2_!K$4,'[1]INTERNAL PARAMETERS-1'!$B$5:$J$44,9,FALSE)*OVYLD2_!$F74</f>
        <v>0</v>
      </c>
      <c r="L74" s="44">
        <f>OVYLD1_!L74*VLOOKUP(OVYLD2_!L$4,'[1]INTERNAL PARAMETERS-1'!$B$5:$J$44,5,FALSE)*VLOOKUP(OVYLD2_!L$4,'[1]INTERNAL PARAMETERS-1'!$B$5:$J$44,7,FALSE)*OVYLD2_!$F74 + OVYLD1_!L74*(1-VLOOKUP(OVYLD2_!L$4,'[1]INTERNAL PARAMETERS-1'!$B$5:$J$44,5,FALSE))*VLOOKUP(OVYLD2_!L$4,'[1]INTERNAL PARAMETERS-1'!$B$5:$J$44,9,FALSE)*OVYLD2_!$F74</f>
        <v>0</v>
      </c>
      <c r="M74" s="44">
        <f>OVYLD1_!M74*VLOOKUP(OVYLD2_!M$4,'[1]INTERNAL PARAMETERS-1'!$B$5:$J$44,5,FALSE)*VLOOKUP(OVYLD2_!M$4,'[1]INTERNAL PARAMETERS-1'!$B$5:$J$44,7,FALSE)*OVYLD2_!$F74 + OVYLD1_!M74*(1-VLOOKUP(OVYLD2_!M$4,'[1]INTERNAL PARAMETERS-1'!$B$5:$J$44,5,FALSE))*VLOOKUP(OVYLD2_!M$4,'[1]INTERNAL PARAMETERS-1'!$B$5:$J$44,9,FALSE)*OVYLD2_!$F74</f>
        <v>2.3496067982344094E-2</v>
      </c>
      <c r="N74" s="44">
        <f>OVYLD1_!N74*VLOOKUP(OVYLD2_!N$4,'[1]INTERNAL PARAMETERS-1'!$B$5:$J$44,5,FALSE)*VLOOKUP(OVYLD2_!N$4,'[1]INTERNAL PARAMETERS-1'!$B$5:$J$44,7,FALSE)*OVYLD2_!$F74 + OVYLD1_!N74*(1-VLOOKUP(OVYLD2_!N$4,'[1]INTERNAL PARAMETERS-1'!$B$5:$J$44,5,FALSE))*VLOOKUP(OVYLD2_!N$4,'[1]INTERNAL PARAMETERS-1'!$B$5:$J$44,9,FALSE)*OVYLD2_!$F74</f>
        <v>2.9582857942893716E-4</v>
      </c>
      <c r="O74" s="44">
        <f>OVYLD1_!O74*VLOOKUP(OVYLD2_!O$4,'[1]INTERNAL PARAMETERS-1'!$B$5:$J$44,5,FALSE)*VLOOKUP(OVYLD2_!O$4,'[1]INTERNAL PARAMETERS-1'!$B$5:$J$44,7,FALSE)*OVYLD2_!$F74 + OVYLD1_!O74*(1-VLOOKUP(OVYLD2_!O$4,'[1]INTERNAL PARAMETERS-1'!$B$5:$J$44,5,FALSE))*VLOOKUP(OVYLD2_!O$4,'[1]INTERNAL PARAMETERS-1'!$B$5:$J$44,9,FALSE)*OVYLD2_!$F74</f>
        <v>0</v>
      </c>
      <c r="P74" s="44">
        <f>OVYLD1_!P74*VLOOKUP(OVYLD2_!P$4,'[1]INTERNAL PARAMETERS-1'!$B$5:$J$44,5,FALSE)*VLOOKUP(OVYLD2_!P$4,'[1]INTERNAL PARAMETERS-1'!$B$5:$J$44,7,FALSE)*OVYLD2_!$F74 + OVYLD1_!P74*(1-VLOOKUP(OVYLD2_!P$4,'[1]INTERNAL PARAMETERS-1'!$B$5:$J$44,5,FALSE))*VLOOKUP(OVYLD2_!P$4,'[1]INTERNAL PARAMETERS-1'!$B$5:$J$44,9,FALSE)*OVYLD2_!$F74</f>
        <v>0</v>
      </c>
      <c r="Q74" s="44">
        <f>OVYLD1_!Q74*VLOOKUP(OVYLD2_!Q$4,'[1]INTERNAL PARAMETERS-1'!$B$5:$J$44,5,FALSE)*VLOOKUP(OVYLD2_!Q$4,'[1]INTERNAL PARAMETERS-1'!$B$5:$J$44,7,FALSE)*OVYLD2_!$F74 + OVYLD1_!Q74*(1-VLOOKUP(OVYLD2_!Q$4,'[1]INTERNAL PARAMETERS-1'!$B$5:$J$44,5,FALSE))*VLOOKUP(OVYLD2_!Q$4,'[1]INTERNAL PARAMETERS-1'!$B$5:$J$44,9,FALSE)*OVYLD2_!$F74</f>
        <v>0</v>
      </c>
      <c r="R74" s="44">
        <f>OVYLD1_!R74*VLOOKUP(OVYLD2_!R$4,'[1]INTERNAL PARAMETERS-1'!$B$5:$J$44,5,FALSE)*VLOOKUP(OVYLD2_!R$4,'[1]INTERNAL PARAMETERS-1'!$B$5:$J$44,7,FALSE)*OVYLD2_!$F74 + OVYLD1_!R74*(1-VLOOKUP(OVYLD2_!R$4,'[1]INTERNAL PARAMETERS-1'!$B$5:$J$44,5,FALSE))*VLOOKUP(OVYLD2_!R$4,'[1]INTERNAL PARAMETERS-1'!$B$5:$J$44,9,FALSE)*OVYLD2_!$F74</f>
        <v>0</v>
      </c>
      <c r="S74" s="44">
        <f>OVYLD1_!S74*VLOOKUP(OVYLD2_!S$4,'[1]INTERNAL PARAMETERS-1'!$B$5:$J$44,5,FALSE)*VLOOKUP(OVYLD2_!S$4,'[1]INTERNAL PARAMETERS-1'!$B$5:$J$44,7,FALSE)*OVYLD2_!$F74 + OVYLD1_!S74*(1-VLOOKUP(OVYLD2_!S$4,'[1]INTERNAL PARAMETERS-1'!$B$5:$J$44,5,FALSE))*VLOOKUP(OVYLD2_!S$4,'[1]INTERNAL PARAMETERS-1'!$B$5:$J$44,9,FALSE)*OVYLD2_!$F74</f>
        <v>7.4027635078481183E-3</v>
      </c>
      <c r="T74" s="44">
        <f>OVYLD1_!T74*VLOOKUP(OVYLD2_!T$4,'[1]INTERNAL PARAMETERS-1'!$B$5:$J$44,5,FALSE)*VLOOKUP(OVYLD2_!T$4,'[1]INTERNAL PARAMETERS-1'!$B$5:$J$44,7,FALSE)*OVYLD2_!$F74 + OVYLD1_!T74*(1-VLOOKUP(OVYLD2_!T$4,'[1]INTERNAL PARAMETERS-1'!$B$5:$J$44,5,FALSE))*VLOOKUP(OVYLD2_!T$4,'[1]INTERNAL PARAMETERS-1'!$B$5:$J$44,9,FALSE)*OVYLD2_!$F74</f>
        <v>4.709153021750229E-3</v>
      </c>
      <c r="U74" s="44">
        <f>OVYLD1_!U74*VLOOKUP(OVYLD2_!U$4,'[1]INTERNAL PARAMETERS-1'!$B$5:$J$44,5,FALSE)*VLOOKUP(OVYLD2_!U$4,'[1]INTERNAL PARAMETERS-1'!$B$5:$J$44,7,FALSE)*OVYLD2_!$F74 + OVYLD1_!U74*(1-VLOOKUP(OVYLD2_!U$4,'[1]INTERNAL PARAMETERS-1'!$B$5:$J$44,5,FALSE))*VLOOKUP(OVYLD2_!U$4,'[1]INTERNAL PARAMETERS-1'!$B$5:$J$44,9,FALSE)*OVYLD2_!$F74</f>
        <v>0</v>
      </c>
      <c r="V74" s="44">
        <f>OVYLD1_!V74*VLOOKUP(OVYLD2_!V$4,'[1]INTERNAL PARAMETERS-1'!$B$5:$J$44,5,FALSE)*VLOOKUP(OVYLD2_!V$4,'[1]INTERNAL PARAMETERS-1'!$B$5:$J$44,7,FALSE)*OVYLD2_!$F74 + OVYLD1_!V74*(1-VLOOKUP(OVYLD2_!V$4,'[1]INTERNAL PARAMETERS-1'!$B$5:$J$44,5,FALSE))*VLOOKUP(OVYLD2_!V$4,'[1]INTERNAL PARAMETERS-1'!$B$5:$J$44,9,FALSE)*OVYLD2_!$F74</f>
        <v>6.6869549574003224E-3</v>
      </c>
      <c r="W74" s="44">
        <f>OVYLD1_!W74*VLOOKUP(OVYLD2_!W$4,'[1]INTERNAL PARAMETERS-1'!$B$5:$J$44,5,FALSE)*VLOOKUP(OVYLD2_!W$4,'[1]INTERNAL PARAMETERS-1'!$B$5:$J$44,7,FALSE)*OVYLD2_!$F74 + OVYLD1_!W74*(1-VLOOKUP(OVYLD2_!W$4,'[1]INTERNAL PARAMETERS-1'!$B$5:$J$44,5,FALSE))*VLOOKUP(OVYLD2_!W$4,'[1]INTERNAL PARAMETERS-1'!$B$5:$J$44,9,FALSE)*OVYLD2_!$F74</f>
        <v>0</v>
      </c>
      <c r="X74" s="44">
        <f>OVYLD1_!X74*VLOOKUP(OVYLD2_!X$4,'[1]INTERNAL PARAMETERS-1'!$B$5:$J$44,5,FALSE)*VLOOKUP(OVYLD2_!X$4,'[1]INTERNAL PARAMETERS-1'!$B$5:$J$44,7,FALSE)*OVYLD2_!$F74 + OVYLD1_!X74*(1-VLOOKUP(OVYLD2_!X$4,'[1]INTERNAL PARAMETERS-1'!$B$5:$J$44,5,FALSE))*VLOOKUP(OVYLD2_!X$4,'[1]INTERNAL PARAMETERS-1'!$B$5:$J$44,9,FALSE)*OVYLD2_!$F74</f>
        <v>0</v>
      </c>
      <c r="Y74" s="44">
        <f>OVYLD1_!Y74*VLOOKUP(OVYLD2_!Y$4,'[1]INTERNAL PARAMETERS-1'!$B$5:$J$44,5,FALSE)*VLOOKUP(OVYLD2_!Y$4,'[1]INTERNAL PARAMETERS-1'!$B$5:$J$44,7,FALSE)*OVYLD2_!$F74 + OVYLD1_!Y74*(1-VLOOKUP(OVYLD2_!Y$4,'[1]INTERNAL PARAMETERS-1'!$B$5:$J$44,5,FALSE))*VLOOKUP(OVYLD2_!Y$4,'[1]INTERNAL PARAMETERS-1'!$B$5:$J$44,9,FALSE)*OVYLD2_!$F74</f>
        <v>0</v>
      </c>
      <c r="Z74" s="44">
        <f>OVYLD1_!Z74*VLOOKUP(OVYLD2_!Z$4,'[1]INTERNAL PARAMETERS-1'!$B$5:$J$44,5,FALSE)*VLOOKUP(OVYLD2_!Z$4,'[1]INTERNAL PARAMETERS-1'!$B$5:$J$44,7,FALSE)*OVYLD2_!$F74 + OVYLD1_!Z74*(1-VLOOKUP(OVYLD2_!Z$4,'[1]INTERNAL PARAMETERS-1'!$B$5:$J$44,5,FALSE))*VLOOKUP(OVYLD2_!Z$4,'[1]INTERNAL PARAMETERS-1'!$B$5:$J$44,9,FALSE)*OVYLD2_!$F74</f>
        <v>0</v>
      </c>
      <c r="AA74" s="44">
        <f>OVYLD1_!AA74*VLOOKUP(OVYLD2_!AA$4,'[1]INTERNAL PARAMETERS-1'!$B$5:$J$44,5,FALSE)*VLOOKUP(OVYLD2_!AA$4,'[1]INTERNAL PARAMETERS-1'!$B$5:$J$44,7,FALSE)*OVYLD2_!$F74 + OVYLD1_!AA74*(1-VLOOKUP(OVYLD2_!AA$4,'[1]INTERNAL PARAMETERS-1'!$B$5:$J$44,5,FALSE))*VLOOKUP(OVYLD2_!AA$4,'[1]INTERNAL PARAMETERS-1'!$B$5:$J$44,9,FALSE)*OVYLD2_!$F74</f>
        <v>0</v>
      </c>
      <c r="AB74" s="44">
        <f>OVYLD1_!AB74*VLOOKUP(OVYLD2_!AB$4,'[1]INTERNAL PARAMETERS-1'!$B$5:$J$44,5,FALSE)*VLOOKUP(OVYLD2_!AB$4,'[1]INTERNAL PARAMETERS-1'!$B$5:$J$44,7,FALSE)*OVYLD2_!$F74 + OVYLD1_!AB74*(1-VLOOKUP(OVYLD2_!AB$4,'[1]INTERNAL PARAMETERS-1'!$B$5:$J$44,5,FALSE))*VLOOKUP(OVYLD2_!AB$4,'[1]INTERNAL PARAMETERS-1'!$B$5:$J$44,9,FALSE)*OVYLD2_!$F74</f>
        <v>0</v>
      </c>
      <c r="AC74" s="44">
        <f>OVYLD1_!AC74*VLOOKUP(OVYLD2_!AC$4,'[1]INTERNAL PARAMETERS-1'!$B$5:$J$44,5,FALSE)*VLOOKUP(OVYLD2_!AC$4,'[1]INTERNAL PARAMETERS-1'!$B$5:$J$44,7,FALSE)*OVYLD2_!$F74 + OVYLD1_!AC74*(1-VLOOKUP(OVYLD2_!AC$4,'[1]INTERNAL PARAMETERS-1'!$B$5:$J$44,5,FALSE))*VLOOKUP(OVYLD2_!AC$4,'[1]INTERNAL PARAMETERS-1'!$B$5:$J$44,9,FALSE)*OVYLD2_!$F74</f>
        <v>0</v>
      </c>
      <c r="AD74" s="44">
        <f>OVYLD1_!AD74*VLOOKUP(OVYLD2_!AD$4,'[1]INTERNAL PARAMETERS-1'!$B$5:$J$44,5,FALSE)*VLOOKUP(OVYLD2_!AD$4,'[1]INTERNAL PARAMETERS-1'!$B$5:$J$44,7,FALSE)*OVYLD2_!$F74 + OVYLD1_!AD74*(1-VLOOKUP(OVYLD2_!AD$4,'[1]INTERNAL PARAMETERS-1'!$B$5:$J$44,5,FALSE))*VLOOKUP(OVYLD2_!AD$4,'[1]INTERNAL PARAMETERS-1'!$B$5:$J$44,9,FALSE)*OVYLD2_!$F74</f>
        <v>0</v>
      </c>
      <c r="AE74" s="44">
        <f>OVYLD1_!AE74*VLOOKUP(OVYLD2_!AE$4,'[1]INTERNAL PARAMETERS-1'!$B$5:$J$44,5,FALSE)*VLOOKUP(OVYLD2_!AE$4,'[1]INTERNAL PARAMETERS-1'!$B$5:$J$44,7,FALSE)*OVYLD2_!$F74 + OVYLD1_!AE74*(1-VLOOKUP(OVYLD2_!AE$4,'[1]INTERNAL PARAMETERS-1'!$B$5:$J$44,5,FALSE))*VLOOKUP(OVYLD2_!AE$4,'[1]INTERNAL PARAMETERS-1'!$B$5:$J$44,9,FALSE)*OVYLD2_!$F74</f>
        <v>0</v>
      </c>
      <c r="AF74" s="44">
        <f>OVYLD1_!AF74*VLOOKUP(OVYLD2_!AF$4,'[1]INTERNAL PARAMETERS-1'!$B$5:$J$44,5,FALSE)*VLOOKUP(OVYLD2_!AF$4,'[1]INTERNAL PARAMETERS-1'!$B$5:$J$44,7,FALSE)*OVYLD2_!$F74 + OVYLD1_!AF74*(1-VLOOKUP(OVYLD2_!AF$4,'[1]INTERNAL PARAMETERS-1'!$B$5:$J$44,5,FALSE))*VLOOKUP(OVYLD2_!AF$4,'[1]INTERNAL PARAMETERS-1'!$B$5:$J$44,9,FALSE)*OVYLD2_!$F74</f>
        <v>4.7096300187643333E-4</v>
      </c>
      <c r="AG74" s="44">
        <f>OVYLD1_!AG74*VLOOKUP(OVYLD2_!AG$4,'[1]INTERNAL PARAMETERS-1'!$B$5:$J$44,5,FALSE)*VLOOKUP(OVYLD2_!AG$4,'[1]INTERNAL PARAMETERS-1'!$B$5:$J$44,7,FALSE)*OVYLD2_!$F74 + OVYLD1_!AG74*(1-VLOOKUP(OVYLD2_!AG$4,'[1]INTERNAL PARAMETERS-1'!$B$5:$J$44,5,FALSE))*VLOOKUP(OVYLD2_!AG$4,'[1]INTERNAL PARAMETERS-1'!$B$5:$J$44,9,FALSE)*OVYLD2_!$F74</f>
        <v>0</v>
      </c>
      <c r="AH74" s="44">
        <f>OVYLD1_!AH74*VLOOKUP(OVYLD2_!AH$4,'[1]INTERNAL PARAMETERS-1'!$B$5:$J$44,5,FALSE)*VLOOKUP(OVYLD2_!AH$4,'[1]INTERNAL PARAMETERS-1'!$B$5:$J$44,7,FALSE)*OVYLD2_!$F74 + OVYLD1_!AH74*(1-VLOOKUP(OVYLD2_!AH$4,'[1]INTERNAL PARAMETERS-1'!$B$5:$J$44,5,FALSE))*VLOOKUP(OVYLD2_!AH$4,'[1]INTERNAL PARAMETERS-1'!$B$5:$J$44,9,FALSE)*OVYLD2_!$F74</f>
        <v>0</v>
      </c>
      <c r="AI74" s="44">
        <f>OVYLD1_!AI74*VLOOKUP(OVYLD2_!AI$4,'[1]INTERNAL PARAMETERS-1'!$B$5:$J$44,5,FALSE)*VLOOKUP(OVYLD2_!AI$4,'[1]INTERNAL PARAMETERS-1'!$B$5:$J$44,7,FALSE)*OVYLD2_!$F74 + OVYLD1_!AI74*(1-VLOOKUP(OVYLD2_!AI$4,'[1]INTERNAL PARAMETERS-1'!$B$5:$J$44,5,FALSE))*VLOOKUP(OVYLD2_!AI$4,'[1]INTERNAL PARAMETERS-1'!$B$5:$J$44,9,FALSE)*OVYLD2_!$F74</f>
        <v>6.0379872035440175E-5</v>
      </c>
      <c r="AJ74" s="44">
        <f>OVYLD1_!AJ74*VLOOKUP(OVYLD2_!AJ$4,'[1]INTERNAL PARAMETERS-1'!$B$5:$J$44,5,FALSE)*VLOOKUP(OVYLD2_!AJ$4,'[1]INTERNAL PARAMETERS-1'!$B$5:$J$44,7,FALSE)*OVYLD2_!$F74 + OVYLD1_!AJ74*(1-VLOOKUP(OVYLD2_!AJ$4,'[1]INTERNAL PARAMETERS-1'!$B$5:$J$44,5,FALSE))*VLOOKUP(OVYLD2_!AJ$4,'[1]INTERNAL PARAMETERS-1'!$B$5:$J$44,9,FALSE)*OVYLD2_!$F74</f>
        <v>1.412733981599716E-3</v>
      </c>
      <c r="AK74" s="44">
        <f>OVYLD1_!AK74*VLOOKUP(OVYLD2_!AK$4,'[1]INTERNAL PARAMETERS-1'!$B$5:$J$44,5,FALSE)*VLOOKUP(OVYLD2_!AK$4,'[1]INTERNAL PARAMETERS-1'!$B$5:$J$44,7,FALSE)*OVYLD2_!$F74 + OVYLD1_!AK74*(1-VLOOKUP(OVYLD2_!AK$4,'[1]INTERNAL PARAMETERS-1'!$B$5:$J$44,5,FALSE))*VLOOKUP(OVYLD2_!AK$4,'[1]INTERNAL PARAMETERS-1'!$B$5:$J$44,9,FALSE)*OVYLD2_!$F74</f>
        <v>0</v>
      </c>
      <c r="AL74" s="44">
        <f>OVYLD1_!AL74*VLOOKUP(OVYLD2_!AL$4,'[1]INTERNAL PARAMETERS-1'!$B$5:$J$44,5,FALSE)*VLOOKUP(OVYLD2_!AL$4,'[1]INTERNAL PARAMETERS-1'!$B$5:$J$44,7,FALSE)*OVYLD2_!$F74 + OVYLD1_!AL74*(1-VLOOKUP(OVYLD2_!AL$4,'[1]INTERNAL PARAMETERS-1'!$B$5:$J$44,5,FALSE))*VLOOKUP(OVYLD2_!AL$4,'[1]INTERNAL PARAMETERS-1'!$B$5:$J$44,9,FALSE)*OVYLD2_!$F74</f>
        <v>0</v>
      </c>
      <c r="AM74" s="44">
        <f>OVYLD1_!AM74*VLOOKUP(OVYLD2_!AM$4,'[1]INTERNAL PARAMETERS-1'!$B$5:$J$44,5,FALSE)*VLOOKUP(OVYLD2_!AM$4,'[1]INTERNAL PARAMETERS-1'!$B$5:$J$44,7,FALSE)*OVYLD2_!$F74 + OVYLD1_!AM74*(1-VLOOKUP(OVYLD2_!AM$4,'[1]INTERNAL PARAMETERS-1'!$B$5:$J$44,5,FALSE))*VLOOKUP(OVYLD2_!AM$4,'[1]INTERNAL PARAMETERS-1'!$B$5:$J$44,9,FALSE)*OVYLD2_!$F74</f>
        <v>0</v>
      </c>
      <c r="AN74" s="44">
        <f>OVYLD1_!AN74*VLOOKUP(OVYLD2_!AN$4,'[1]INTERNAL PARAMETERS-1'!$B$5:$J$44,5,FALSE)*VLOOKUP(OVYLD2_!AN$4,'[1]INTERNAL PARAMETERS-1'!$B$5:$J$44,7,FALSE)*OVYLD2_!$F74 + OVYLD1_!AN74*(1-VLOOKUP(OVYLD2_!AN$4,'[1]INTERNAL PARAMETERS-1'!$B$5:$J$44,5,FALSE))*VLOOKUP(OVYLD2_!AN$4,'[1]INTERNAL PARAMETERS-1'!$B$5:$J$44,9,FALSE)*OVYLD2_!$F74</f>
        <v>0</v>
      </c>
      <c r="AO74" s="44">
        <f>OVYLD1_!AO74*VLOOKUP(OVYLD2_!AO$4,'[1]INTERNAL PARAMETERS-1'!$B$5:$J$44,5,FALSE)*VLOOKUP(OVYLD2_!AO$4,'[1]INTERNAL PARAMETERS-1'!$B$5:$J$44,7,FALSE)*OVYLD2_!$F74 + OVYLD1_!AO74*(1-VLOOKUP(OVYLD2_!AO$4,'[1]INTERNAL PARAMETERS-1'!$B$5:$J$44,5,FALSE))*VLOOKUP(OVYLD2_!AO$4,'[1]INTERNAL PARAMETERS-1'!$B$5:$J$44,9,FALSE)*OVYLD2_!$F74</f>
        <v>0</v>
      </c>
      <c r="AP74" s="44">
        <f>OVYLD1_!AP74*VLOOKUP(OVYLD2_!AP$4,'[1]INTERNAL PARAMETERS-1'!$B$5:$J$44,5,FALSE)*VLOOKUP(OVYLD2_!AP$4,'[1]INTERNAL PARAMETERS-1'!$B$5:$J$44,7,FALSE)*OVYLD2_!$F74 + OVYLD1_!AP74*(1-VLOOKUP(OVYLD2_!AP$4,'[1]INTERNAL PARAMETERS-1'!$B$5:$J$44,5,FALSE))*VLOOKUP(OVYLD2_!AP$4,'[1]INTERNAL PARAMETERS-1'!$B$5:$J$44,9,FALSE)*OVYLD2_!$F74</f>
        <v>0</v>
      </c>
      <c r="AQ74" s="44">
        <f>OVYLD1_!AQ74*VLOOKUP(OVYLD2_!AQ$4,'[1]INTERNAL PARAMETERS-1'!$B$5:$J$44,5,FALSE)*VLOOKUP(OVYLD2_!AQ$4,'[1]INTERNAL PARAMETERS-1'!$B$5:$J$44,7,FALSE)*OVYLD2_!$F74 + OVYLD1_!AQ74*(1-VLOOKUP(OVYLD2_!AQ$4,'[1]INTERNAL PARAMETERS-1'!$B$5:$J$44,5,FALSE))*VLOOKUP(OVYLD2_!AQ$4,'[1]INTERNAL PARAMETERS-1'!$B$5:$J$44,9,FALSE)*OVYLD2_!$F74</f>
        <v>0</v>
      </c>
      <c r="AR74" s="44">
        <f>OVYLD1_!AR74*VLOOKUP(OVYLD2_!AR$4,'[1]INTERNAL PARAMETERS-1'!$B$5:$J$44,5,FALSE)*VLOOKUP(OVYLD2_!AR$4,'[1]INTERNAL PARAMETERS-1'!$B$5:$J$44,7,FALSE)*OVYLD2_!$F74 + OVYLD1_!AR74*(1-VLOOKUP(OVYLD2_!AR$4,'[1]INTERNAL PARAMETERS-1'!$B$5:$J$44,5,FALSE))*VLOOKUP(OVYLD2_!AR$4,'[1]INTERNAL PARAMETERS-1'!$B$5:$J$44,9,FALSE)*OVYLD2_!$F74</f>
        <v>0</v>
      </c>
      <c r="AS74" s="44">
        <f>OVYLD1_!AS74*VLOOKUP(OVYLD2_!AS$4,'[1]INTERNAL PARAMETERS-1'!$B$5:$J$44,5,FALSE)*VLOOKUP(OVYLD2_!AS$4,'[1]INTERNAL PARAMETERS-1'!$B$5:$J$44,7,FALSE)*OVYLD2_!$F74 + OVYLD1_!AS74*(1-VLOOKUP(OVYLD2_!AS$4,'[1]INTERNAL PARAMETERS-1'!$B$5:$J$44,5,FALSE))*VLOOKUP(OVYLD2_!AS$4,'[1]INTERNAL PARAMETERS-1'!$B$5:$J$44,9,FALSE)*OVYLD2_!$F74</f>
        <v>0</v>
      </c>
      <c r="AT74" s="43">
        <f>OVYLD1_!AT74*VLOOKUP(OVYLD2_!AT$4,'[1]INTERNAL PARAMETERS-1'!$B$5:$J$44,5,FALSE)*VLOOKUP(OVYLD2_!AT$4,'[1]INTERNAL PARAMETERS-1'!$B$5:$J$44,7,FALSE)*OVYLD2_!$F74 + OVYLD1_!AT74*(1-VLOOKUP(OVYLD2_!AT$4,'[1]INTERNAL PARAMETERS-1'!$B$5:$J$44,5,FALSE))*VLOOKUP(OVYLD2_!AT$4,'[1]INTERNAL PARAMETERS-1'!$B$5:$J$44,9,FALSE)*OVYLD2_!$F74</f>
        <v>0</v>
      </c>
      <c r="AU74" s="45">
        <f>OVYLD1_!AU74*VLOOKUP(OVYLD2_!AU$4,'[1]INTERNAL PARAMETERS-1'!$B$5:$J$44,5,FALSE)*VLOOKUP(OVYLD2_!AU$4,'[1]INTERNAL PARAMETERS-1'!$B$5:$J$44,6,FALSE)*VLOOKUP(OVYLD2_!AU$4,'[1]INTERNAL PARAMETERS-1'!$B$5:$J$44,3,FALSE) + OVYLD1_!AU74*(1-VLOOKUP(OVYLD2_!AU$4,'[1]INTERNAL PARAMETERS-1'!$B$5:$J$44,5,FALSE))*VLOOKUP(OVYLD2_!AU$4,'[1]INTERNAL PARAMETERS-1'!$B$5:$J$44,8,FALSE)*VLOOKUP(OVYLD2_!AU$4,'[1]INTERNAL PARAMETERS-1'!$B$5:$J$44,3,FALSE)</f>
        <v>0</v>
      </c>
      <c r="AV74" s="44">
        <f>OVYLD1_!AV74*VLOOKUP(OVYLD2_!AV$4,'[1]INTERNAL PARAMETERS-1'!$B$5:$J$44,5,FALSE)*VLOOKUP(OVYLD2_!AV$4,'[1]INTERNAL PARAMETERS-1'!$B$5:$J$44,6,FALSE)*VLOOKUP(OVYLD2_!AV$4,'[1]INTERNAL PARAMETERS-1'!$B$5:$J$44,3,FALSE) + OVYLD1_!AV74*(1-VLOOKUP(OVYLD2_!AV$4,'[1]INTERNAL PARAMETERS-1'!$B$5:$J$44,5,FALSE))*VLOOKUP(OVYLD2_!AV$4,'[1]INTERNAL PARAMETERS-1'!$B$5:$J$44,8,FALSE)*VLOOKUP(OVYLD2_!AV$4,'[1]INTERNAL PARAMETERS-1'!$B$5:$J$44,3,FALSE)</f>
        <v>0</v>
      </c>
      <c r="AW74" s="44">
        <f>OVYLD1_!AW74*VLOOKUP(OVYLD2_!AW$4,'[1]INTERNAL PARAMETERS-1'!$B$5:$J$44,5,FALSE)*VLOOKUP(OVYLD2_!AW$4,'[1]INTERNAL PARAMETERS-1'!$B$5:$J$44,6,FALSE)*VLOOKUP(OVYLD2_!AW$4,'[1]INTERNAL PARAMETERS-1'!$B$5:$J$44,3,FALSE) + OVYLD1_!AW74*(1-VLOOKUP(OVYLD2_!AW$4,'[1]INTERNAL PARAMETERS-1'!$B$5:$J$44,5,FALSE))*VLOOKUP(OVYLD2_!AW$4,'[1]INTERNAL PARAMETERS-1'!$B$5:$J$44,8,FALSE)*VLOOKUP(OVYLD2_!AW$4,'[1]INTERNAL PARAMETERS-1'!$B$5:$J$44,3,FALSE)</f>
        <v>7.1095905692420214E-3</v>
      </c>
      <c r="AX74" s="44">
        <f>OVYLD1_!AX74*VLOOKUP(OVYLD2_!AX$4,'[1]INTERNAL PARAMETERS-1'!$B$5:$J$44,5,FALSE)*VLOOKUP(OVYLD2_!AX$4,'[1]INTERNAL PARAMETERS-1'!$B$5:$J$44,6,FALSE)*VLOOKUP(OVYLD2_!AX$4,'[1]INTERNAL PARAMETERS-1'!$B$5:$J$44,3,FALSE) + OVYLD1_!AX74*(1-VLOOKUP(OVYLD2_!AX$4,'[1]INTERNAL PARAMETERS-1'!$B$5:$J$44,5,FALSE))*VLOOKUP(OVYLD2_!AX$4,'[1]INTERNAL PARAMETERS-1'!$B$5:$J$44,8,FALSE)*VLOOKUP(OVYLD2_!AX$4,'[1]INTERNAL PARAMETERS-1'!$B$5:$J$44,3,FALSE)</f>
        <v>0</v>
      </c>
      <c r="AY74" s="44">
        <f>OVYLD1_!AY74*VLOOKUP(OVYLD2_!AY$4,'[1]INTERNAL PARAMETERS-1'!$B$5:$J$44,5,FALSE)*VLOOKUP(OVYLD2_!AY$4,'[1]INTERNAL PARAMETERS-1'!$B$5:$J$44,6,FALSE)*VLOOKUP(OVYLD2_!AY$4,'[1]INTERNAL PARAMETERS-1'!$B$5:$J$44,3,FALSE) + OVYLD1_!AY74*(1-VLOOKUP(OVYLD2_!AY$4,'[1]INTERNAL PARAMETERS-1'!$B$5:$J$44,5,FALSE))*VLOOKUP(OVYLD2_!AY$4,'[1]INTERNAL PARAMETERS-1'!$B$5:$J$44,8,FALSE)*VLOOKUP(OVYLD2_!AY$4,'[1]INTERNAL PARAMETERS-1'!$B$5:$J$44,3,FALSE)</f>
        <v>0</v>
      </c>
      <c r="AZ74" s="44">
        <f>OVYLD1_!AZ74*VLOOKUP(OVYLD2_!AZ$4,'[1]INTERNAL PARAMETERS-1'!$B$5:$J$44,5,FALSE)*VLOOKUP(OVYLD2_!AZ$4,'[1]INTERNAL PARAMETERS-1'!$B$5:$J$44,6,FALSE)*VLOOKUP(OVYLD2_!AZ$4,'[1]INTERNAL PARAMETERS-1'!$B$5:$J$44,3,FALSE) + OVYLD1_!AZ74*(1-VLOOKUP(OVYLD2_!AZ$4,'[1]INTERNAL PARAMETERS-1'!$B$5:$J$44,5,FALSE))*VLOOKUP(OVYLD2_!AZ$4,'[1]INTERNAL PARAMETERS-1'!$B$5:$J$44,8,FALSE)*VLOOKUP(OVYLD2_!AZ$4,'[1]INTERNAL PARAMETERS-1'!$B$5:$J$44,3,FALSE)</f>
        <v>0</v>
      </c>
      <c r="BA74" s="44">
        <f>OVYLD1_!BA74*VLOOKUP(OVYLD2_!BA$4,'[1]INTERNAL PARAMETERS-1'!$B$5:$J$44,5,FALSE)*VLOOKUP(OVYLD2_!BA$4,'[1]INTERNAL PARAMETERS-1'!$B$5:$J$44,6,FALSE)*VLOOKUP(OVYLD2_!BA$4,'[1]INTERNAL PARAMETERS-1'!$B$5:$J$44,3,FALSE) + OVYLD1_!BA74*(1-VLOOKUP(OVYLD2_!BA$4,'[1]INTERNAL PARAMETERS-1'!$B$5:$J$44,5,FALSE))*VLOOKUP(OVYLD2_!BA$4,'[1]INTERNAL PARAMETERS-1'!$B$5:$J$44,8,FALSE)*VLOOKUP(OVYLD2_!BA$4,'[1]INTERNAL PARAMETERS-1'!$B$5:$J$44,3,FALSE)</f>
        <v>2.1511343613665992E-2</v>
      </c>
      <c r="BB74" s="44">
        <f>OVYLD1_!BB74*VLOOKUP(OVYLD2_!BB$4,'[1]INTERNAL PARAMETERS-1'!$B$5:$J$44,5,FALSE)*VLOOKUP(OVYLD2_!BB$4,'[1]INTERNAL PARAMETERS-1'!$B$5:$J$44,6,FALSE)*VLOOKUP(OVYLD2_!BB$4,'[1]INTERNAL PARAMETERS-1'!$B$5:$J$44,3,FALSE) + OVYLD1_!BB74*(1-VLOOKUP(OVYLD2_!BB$4,'[1]INTERNAL PARAMETERS-1'!$B$5:$J$44,5,FALSE))*VLOOKUP(OVYLD2_!BB$4,'[1]INTERNAL PARAMETERS-1'!$B$5:$J$44,8,FALSE)*VLOOKUP(OVYLD2_!BB$4,'[1]INTERNAL PARAMETERS-1'!$B$5:$J$44,3,FALSE)</f>
        <v>1.3516795323265324E-3</v>
      </c>
      <c r="BC74" s="44">
        <f>OVYLD1_!BC74*VLOOKUP(OVYLD2_!BC$4,'[1]INTERNAL PARAMETERS-1'!$B$5:$J$44,5,FALSE)*VLOOKUP(OVYLD2_!BC$4,'[1]INTERNAL PARAMETERS-1'!$B$5:$J$44,6,FALSE)*VLOOKUP(OVYLD2_!BC$4,'[1]INTERNAL PARAMETERS-1'!$B$5:$J$44,3,FALSE) + OVYLD1_!BC74*(1-VLOOKUP(OVYLD2_!BC$4,'[1]INTERNAL PARAMETERS-1'!$B$5:$J$44,5,FALSE))*VLOOKUP(OVYLD2_!BC$4,'[1]INTERNAL PARAMETERS-1'!$B$5:$J$44,8,FALSE)*VLOOKUP(OVYLD2_!BC$4,'[1]INTERNAL PARAMETERS-1'!$B$5:$J$44,3,FALSE)</f>
        <v>3.3884527359180033E-3</v>
      </c>
      <c r="BD74" s="44">
        <f>OVYLD1_!BD74*VLOOKUP(OVYLD2_!BD$4,'[1]INTERNAL PARAMETERS-1'!$B$5:$J$44,5,FALSE)*VLOOKUP(OVYLD2_!BD$4,'[1]INTERNAL PARAMETERS-1'!$B$5:$J$44,6,FALSE)*VLOOKUP(OVYLD2_!BD$4,'[1]INTERNAL PARAMETERS-1'!$B$5:$J$44,3,FALSE) + OVYLD1_!BD74*(1-VLOOKUP(OVYLD2_!BD$4,'[1]INTERNAL PARAMETERS-1'!$B$5:$J$44,5,FALSE))*VLOOKUP(OVYLD2_!BD$4,'[1]INTERNAL PARAMETERS-1'!$B$5:$J$44,8,FALSE)*VLOOKUP(OVYLD2_!BD$4,'[1]INTERNAL PARAMETERS-1'!$B$5:$J$44,3,FALSE)</f>
        <v>4.9873491275963309E-4</v>
      </c>
      <c r="BE74" s="44">
        <f>OVYLD1_!BE74*VLOOKUP(OVYLD2_!BE$4,'[1]INTERNAL PARAMETERS-1'!$B$5:$J$44,5,FALSE)*VLOOKUP(OVYLD2_!BE$4,'[1]INTERNAL PARAMETERS-1'!$B$5:$J$44,6,FALSE)*VLOOKUP(OVYLD2_!BE$4,'[1]INTERNAL PARAMETERS-1'!$B$5:$J$44,3,FALSE) + OVYLD1_!BE74*(1-VLOOKUP(OVYLD2_!BE$4,'[1]INTERNAL PARAMETERS-1'!$B$5:$J$44,5,FALSE))*VLOOKUP(OVYLD2_!BE$4,'[1]INTERNAL PARAMETERS-1'!$B$5:$J$44,8,FALSE)*VLOOKUP(OVYLD2_!BE$4,'[1]INTERNAL PARAMETERS-1'!$B$5:$J$44,3,FALSE)</f>
        <v>6.5500820290574392E-3</v>
      </c>
      <c r="BF74" s="44">
        <f>OVYLD1_!BF74*VLOOKUP(OVYLD2_!BF$4,'[1]INTERNAL PARAMETERS-1'!$B$5:$J$44,5,FALSE)*VLOOKUP(OVYLD2_!BF$4,'[1]INTERNAL PARAMETERS-1'!$B$5:$J$44,6,FALSE)*VLOOKUP(OVYLD2_!BF$4,'[1]INTERNAL PARAMETERS-1'!$B$5:$J$44,3,FALSE) + OVYLD1_!BF74*(1-VLOOKUP(OVYLD2_!BF$4,'[1]INTERNAL PARAMETERS-1'!$B$5:$J$44,5,FALSE))*VLOOKUP(OVYLD2_!BF$4,'[1]INTERNAL PARAMETERS-1'!$B$5:$J$44,8,FALSE)*VLOOKUP(OVYLD2_!BF$4,'[1]INTERNAL PARAMETERS-1'!$B$5:$J$44,3,FALSE)</f>
        <v>0</v>
      </c>
      <c r="BG74" s="44">
        <f>OVYLD1_!BG74*VLOOKUP(OVYLD2_!BG$4,'[1]INTERNAL PARAMETERS-1'!$B$5:$J$44,5,FALSE)*VLOOKUP(OVYLD2_!BG$4,'[1]INTERNAL PARAMETERS-1'!$B$5:$J$44,6,FALSE)*VLOOKUP(OVYLD2_!BG$4,'[1]INTERNAL PARAMETERS-1'!$B$5:$J$44,3,FALSE) + OVYLD1_!BG74*(1-VLOOKUP(OVYLD2_!BG$4,'[1]INTERNAL PARAMETERS-1'!$B$5:$J$44,5,FALSE))*VLOOKUP(OVYLD2_!BG$4,'[1]INTERNAL PARAMETERS-1'!$B$5:$J$44,8,FALSE)*VLOOKUP(OVYLD2_!BG$4,'[1]INTERNAL PARAMETERS-1'!$B$5:$J$44,3,FALSE)</f>
        <v>8.5651554679656047E-4</v>
      </c>
      <c r="BH74" s="44">
        <f>OVYLD1_!BH74*VLOOKUP(OVYLD2_!BH$4,'[1]INTERNAL PARAMETERS-1'!$B$5:$J$44,5,FALSE)*VLOOKUP(OVYLD2_!BH$4,'[1]INTERNAL PARAMETERS-1'!$B$5:$J$44,6,FALSE)*VLOOKUP(OVYLD2_!BH$4,'[1]INTERNAL PARAMETERS-1'!$B$5:$J$44,3,FALSE) + OVYLD1_!BH74*(1-VLOOKUP(OVYLD2_!BH$4,'[1]INTERNAL PARAMETERS-1'!$B$5:$J$44,5,FALSE))*VLOOKUP(OVYLD2_!BH$4,'[1]INTERNAL PARAMETERS-1'!$B$5:$J$44,8,FALSE)*VLOOKUP(OVYLD2_!BH$4,'[1]INTERNAL PARAMETERS-1'!$B$5:$J$44,3,FALSE)</f>
        <v>1.1342602576032461E-5</v>
      </c>
      <c r="BI74" s="44">
        <f>OVYLD1_!BI74*VLOOKUP(OVYLD2_!BI$4,'[1]INTERNAL PARAMETERS-1'!$B$5:$J$44,5,FALSE)*VLOOKUP(OVYLD2_!BI$4,'[1]INTERNAL PARAMETERS-1'!$B$5:$J$44,6,FALSE)*VLOOKUP(OVYLD2_!BI$4,'[1]INTERNAL PARAMETERS-1'!$B$5:$J$44,3,FALSE) + OVYLD1_!BI74*(1-VLOOKUP(OVYLD2_!BI$4,'[1]INTERNAL PARAMETERS-1'!$B$5:$J$44,5,FALSE))*VLOOKUP(OVYLD2_!BI$4,'[1]INTERNAL PARAMETERS-1'!$B$5:$J$44,8,FALSE)*VLOOKUP(OVYLD2_!BI$4,'[1]INTERNAL PARAMETERS-1'!$B$5:$J$44,3,FALSE)</f>
        <v>0</v>
      </c>
      <c r="BJ74" s="44">
        <f>OVYLD1_!BJ74*VLOOKUP(OVYLD2_!BJ$4,'[1]INTERNAL PARAMETERS-1'!$B$5:$J$44,5,FALSE)*VLOOKUP(OVYLD2_!BJ$4,'[1]INTERNAL PARAMETERS-1'!$B$5:$J$44,6,FALSE)*VLOOKUP(OVYLD2_!BJ$4,'[1]INTERNAL PARAMETERS-1'!$B$5:$J$44,3,FALSE) + OVYLD1_!BJ74*(1-VLOOKUP(OVYLD2_!BJ$4,'[1]INTERNAL PARAMETERS-1'!$B$5:$J$44,5,FALSE))*VLOOKUP(OVYLD2_!BJ$4,'[1]INTERNAL PARAMETERS-1'!$B$5:$J$44,8,FALSE)*VLOOKUP(OVYLD2_!BJ$4,'[1]INTERNAL PARAMETERS-1'!$B$5:$J$44,3,FALSE)</f>
        <v>3.1389003580243745E-4</v>
      </c>
      <c r="BK74" s="44">
        <f>OVYLD1_!BK74*VLOOKUP(OVYLD2_!BK$4,'[1]INTERNAL PARAMETERS-1'!$B$5:$J$44,5,FALSE)*VLOOKUP(OVYLD2_!BK$4,'[1]INTERNAL PARAMETERS-1'!$B$5:$J$44,6,FALSE)*VLOOKUP(OVYLD2_!BK$4,'[1]INTERNAL PARAMETERS-1'!$B$5:$J$44,3,FALSE) + OVYLD1_!BK74*(1-VLOOKUP(OVYLD2_!BK$4,'[1]INTERNAL PARAMETERS-1'!$B$5:$J$44,5,FALSE))*VLOOKUP(OVYLD2_!BK$4,'[1]INTERNAL PARAMETERS-1'!$B$5:$J$44,8,FALSE)*VLOOKUP(OVYLD2_!BK$4,'[1]INTERNAL PARAMETERS-1'!$B$5:$J$44,3,FALSE)</f>
        <v>3.3249656275624969E-4</v>
      </c>
      <c r="BL74" s="44">
        <f>OVYLD1_!BL74*VLOOKUP(OVYLD2_!BL$4,'[1]INTERNAL PARAMETERS-1'!$B$5:$J$44,5,FALSE)*VLOOKUP(OVYLD2_!BL$4,'[1]INTERNAL PARAMETERS-1'!$B$5:$J$44,6,FALSE)*VLOOKUP(OVYLD2_!BL$4,'[1]INTERNAL PARAMETERS-1'!$B$5:$J$44,3,FALSE) + OVYLD1_!BL74*(1-VLOOKUP(OVYLD2_!BL$4,'[1]INTERNAL PARAMETERS-1'!$B$5:$J$44,5,FALSE))*VLOOKUP(OVYLD2_!BL$4,'[1]INTERNAL PARAMETERS-1'!$B$5:$J$44,8,FALSE)*VLOOKUP(OVYLD2_!BL$4,'[1]INTERNAL PARAMETERS-1'!$B$5:$J$44,3,FALSE)</f>
        <v>1.5680080875499864E-3</v>
      </c>
      <c r="BM74" s="44">
        <f>OVYLD1_!BM74*VLOOKUP(OVYLD2_!BM$4,'[1]INTERNAL PARAMETERS-1'!$B$5:$J$44,5,FALSE)*VLOOKUP(OVYLD2_!BM$4,'[1]INTERNAL PARAMETERS-1'!$B$5:$J$44,6,FALSE)*VLOOKUP(OVYLD2_!BM$4,'[1]INTERNAL PARAMETERS-1'!$B$5:$J$44,3,FALSE) + OVYLD1_!BM74*(1-VLOOKUP(OVYLD2_!BM$4,'[1]INTERNAL PARAMETERS-1'!$B$5:$J$44,5,FALSE))*VLOOKUP(OVYLD2_!BM$4,'[1]INTERNAL PARAMETERS-1'!$B$5:$J$44,8,FALSE)*VLOOKUP(OVYLD2_!BM$4,'[1]INTERNAL PARAMETERS-1'!$B$5:$J$44,3,FALSE)</f>
        <v>8.9867554143365674E-4</v>
      </c>
      <c r="BN74" s="44">
        <f>OVYLD1_!BN74*VLOOKUP(OVYLD2_!BN$4,'[1]INTERNAL PARAMETERS-1'!$B$5:$J$44,5,FALSE)*VLOOKUP(OVYLD2_!BN$4,'[1]INTERNAL PARAMETERS-1'!$B$5:$J$44,6,FALSE)*VLOOKUP(OVYLD2_!BN$4,'[1]INTERNAL PARAMETERS-1'!$B$5:$J$44,3,FALSE) + OVYLD1_!BN74*(1-VLOOKUP(OVYLD2_!BN$4,'[1]INTERNAL PARAMETERS-1'!$B$5:$J$44,5,FALSE))*VLOOKUP(OVYLD2_!BN$4,'[1]INTERNAL PARAMETERS-1'!$B$5:$J$44,8,FALSE)*VLOOKUP(OVYLD2_!BN$4,'[1]INTERNAL PARAMETERS-1'!$B$5:$J$44,3,FALSE)</f>
        <v>7.4342111923721068E-4</v>
      </c>
      <c r="BO74" s="44">
        <f>OVYLD1_!BO74*VLOOKUP(OVYLD2_!BO$4,'[1]INTERNAL PARAMETERS-1'!$B$5:$J$44,5,FALSE)*VLOOKUP(OVYLD2_!BO$4,'[1]INTERNAL PARAMETERS-1'!$B$5:$J$44,6,FALSE)*VLOOKUP(OVYLD2_!BO$4,'[1]INTERNAL PARAMETERS-1'!$B$5:$J$44,3,FALSE) + OVYLD1_!BO74*(1-VLOOKUP(OVYLD2_!BO$4,'[1]INTERNAL PARAMETERS-1'!$B$5:$J$44,5,FALSE))*VLOOKUP(OVYLD2_!BO$4,'[1]INTERNAL PARAMETERS-1'!$B$5:$J$44,8,FALSE)*VLOOKUP(OVYLD2_!BO$4,'[1]INTERNAL PARAMETERS-1'!$B$5:$J$44,3,FALSE)</f>
        <v>5.7707145264793462E-4</v>
      </c>
      <c r="BP74" s="44">
        <f>OVYLD1_!BP74*VLOOKUP(OVYLD2_!BP$4,'[1]INTERNAL PARAMETERS-1'!$B$5:$J$44,5,FALSE)*VLOOKUP(OVYLD2_!BP$4,'[1]INTERNAL PARAMETERS-1'!$B$5:$J$44,6,FALSE)*VLOOKUP(OVYLD2_!BP$4,'[1]INTERNAL PARAMETERS-1'!$B$5:$J$44,3,FALSE) + OVYLD1_!BP74*(1-VLOOKUP(OVYLD2_!BP$4,'[1]INTERNAL PARAMETERS-1'!$B$5:$J$44,5,FALSE))*VLOOKUP(OVYLD2_!BP$4,'[1]INTERNAL PARAMETERS-1'!$B$5:$J$44,8,FALSE)*VLOOKUP(OVYLD2_!BP$4,'[1]INTERNAL PARAMETERS-1'!$B$5:$J$44,3,FALSE)</f>
        <v>1.3733804570633016E-5</v>
      </c>
      <c r="BQ74" s="44">
        <f>OVYLD1_!BQ74*VLOOKUP(OVYLD2_!BQ$4,'[1]INTERNAL PARAMETERS-1'!$B$5:$J$44,5,FALSE)*VLOOKUP(OVYLD2_!BQ$4,'[1]INTERNAL PARAMETERS-1'!$B$5:$J$44,6,FALSE)*VLOOKUP(OVYLD2_!BQ$4,'[1]INTERNAL PARAMETERS-1'!$B$5:$J$44,3,FALSE) + OVYLD1_!BQ74*(1-VLOOKUP(OVYLD2_!BQ$4,'[1]INTERNAL PARAMETERS-1'!$B$5:$J$44,5,FALSE))*VLOOKUP(OVYLD2_!BQ$4,'[1]INTERNAL PARAMETERS-1'!$B$5:$J$44,8,FALSE)*VLOOKUP(OVYLD2_!BQ$4,'[1]INTERNAL PARAMETERS-1'!$B$5:$J$44,3,FALSE)</f>
        <v>1.7857788302313323E-3</v>
      </c>
      <c r="BR74" s="44">
        <f>OVYLD1_!BR74*VLOOKUP(OVYLD2_!BR$4,'[1]INTERNAL PARAMETERS-1'!$B$5:$J$44,5,FALSE)*VLOOKUP(OVYLD2_!BR$4,'[1]INTERNAL PARAMETERS-1'!$B$5:$J$44,6,FALSE)*VLOOKUP(OVYLD2_!BR$4,'[1]INTERNAL PARAMETERS-1'!$B$5:$J$44,3,FALSE) + OVYLD1_!BR74*(1-VLOOKUP(OVYLD2_!BR$4,'[1]INTERNAL PARAMETERS-1'!$B$5:$J$44,5,FALSE))*VLOOKUP(OVYLD2_!BR$4,'[1]INTERNAL PARAMETERS-1'!$B$5:$J$44,8,FALSE)*VLOOKUP(OVYLD2_!BR$4,'[1]INTERNAL PARAMETERS-1'!$B$5:$J$44,3,FALSE)</f>
        <v>4.5943293504480042E-5</v>
      </c>
      <c r="BS74" s="44">
        <f>OVYLD1_!BS74*VLOOKUP(OVYLD2_!BS$4,'[1]INTERNAL PARAMETERS-1'!$B$5:$J$44,5,FALSE)*VLOOKUP(OVYLD2_!BS$4,'[1]INTERNAL PARAMETERS-1'!$B$5:$J$44,6,FALSE)*VLOOKUP(OVYLD2_!BS$4,'[1]INTERNAL PARAMETERS-1'!$B$5:$J$44,3,FALSE) + OVYLD1_!BS74*(1-VLOOKUP(OVYLD2_!BS$4,'[1]INTERNAL PARAMETERS-1'!$B$5:$J$44,5,FALSE))*VLOOKUP(OVYLD2_!BS$4,'[1]INTERNAL PARAMETERS-1'!$B$5:$J$44,8,FALSE)*VLOOKUP(OVYLD2_!BS$4,'[1]INTERNAL PARAMETERS-1'!$B$5:$J$44,3,FALSE)</f>
        <v>5.7832717759522895E-6</v>
      </c>
      <c r="BT74" s="44">
        <f>OVYLD1_!BT74*VLOOKUP(OVYLD2_!BT$4,'[1]INTERNAL PARAMETERS-1'!$B$5:$J$44,5,FALSE)*VLOOKUP(OVYLD2_!BT$4,'[1]INTERNAL PARAMETERS-1'!$B$5:$J$44,6,FALSE)*VLOOKUP(OVYLD2_!BT$4,'[1]INTERNAL PARAMETERS-1'!$B$5:$J$44,3,FALSE) + OVYLD1_!BT74*(1-VLOOKUP(OVYLD2_!BT$4,'[1]INTERNAL PARAMETERS-1'!$B$5:$J$44,5,FALSE))*VLOOKUP(OVYLD2_!BT$4,'[1]INTERNAL PARAMETERS-1'!$B$5:$J$44,8,FALSE)*VLOOKUP(OVYLD2_!BT$4,'[1]INTERNAL PARAMETERS-1'!$B$5:$J$44,3,FALSE)</f>
        <v>0</v>
      </c>
      <c r="BU74" s="44">
        <f>OVYLD1_!BU74*VLOOKUP(OVYLD2_!BU$4,'[1]INTERNAL PARAMETERS-1'!$B$5:$J$44,5,FALSE)*VLOOKUP(OVYLD2_!BU$4,'[1]INTERNAL PARAMETERS-1'!$B$5:$J$44,6,FALSE)*VLOOKUP(OVYLD2_!BU$4,'[1]INTERNAL PARAMETERS-1'!$B$5:$J$44,3,FALSE) + OVYLD1_!BU74*(1-VLOOKUP(OVYLD2_!BU$4,'[1]INTERNAL PARAMETERS-1'!$B$5:$J$44,5,FALSE))*VLOOKUP(OVYLD2_!BU$4,'[1]INTERNAL PARAMETERS-1'!$B$5:$J$44,8,FALSE)*VLOOKUP(OVYLD2_!BU$4,'[1]INTERNAL PARAMETERS-1'!$B$5:$J$44,3,FALSE)</f>
        <v>0</v>
      </c>
      <c r="BV74" s="44">
        <f>OVYLD1_!BV74*VLOOKUP(OVYLD2_!BV$4,'[1]INTERNAL PARAMETERS-1'!$B$5:$J$44,5,FALSE)*VLOOKUP(OVYLD2_!BV$4,'[1]INTERNAL PARAMETERS-1'!$B$5:$J$44,6,FALSE)*VLOOKUP(OVYLD2_!BV$4,'[1]INTERNAL PARAMETERS-1'!$B$5:$J$44,3,FALSE) + OVYLD1_!BV74*(1-VLOOKUP(OVYLD2_!BV$4,'[1]INTERNAL PARAMETERS-1'!$B$5:$J$44,5,FALSE))*VLOOKUP(OVYLD2_!BV$4,'[1]INTERNAL PARAMETERS-1'!$B$5:$J$44,8,FALSE)*VLOOKUP(OVYLD2_!BV$4,'[1]INTERNAL PARAMETERS-1'!$B$5:$J$44,3,FALSE)</f>
        <v>0</v>
      </c>
      <c r="BW74" s="44">
        <f>OVYLD1_!BW74*VLOOKUP(OVYLD2_!BW$4,'[1]INTERNAL PARAMETERS-1'!$B$5:$J$44,5,FALSE)*VLOOKUP(OVYLD2_!BW$4,'[1]INTERNAL PARAMETERS-1'!$B$5:$J$44,6,FALSE)*VLOOKUP(OVYLD2_!BW$4,'[1]INTERNAL PARAMETERS-1'!$B$5:$J$44,3,FALSE) + OVYLD1_!BW74*(1-VLOOKUP(OVYLD2_!BW$4,'[1]INTERNAL PARAMETERS-1'!$B$5:$J$44,5,FALSE))*VLOOKUP(OVYLD2_!BW$4,'[1]INTERNAL PARAMETERS-1'!$B$5:$J$44,8,FALSE)*VLOOKUP(OVYLD2_!BW$4,'[1]INTERNAL PARAMETERS-1'!$B$5:$J$44,3,FALSE)</f>
        <v>0</v>
      </c>
      <c r="BX74" s="44">
        <f>OVYLD1_!BX74*VLOOKUP(OVYLD2_!BX$4,'[1]INTERNAL PARAMETERS-1'!$B$5:$J$44,5,FALSE)*VLOOKUP(OVYLD2_!BX$4,'[1]INTERNAL PARAMETERS-1'!$B$5:$J$44,6,FALSE)*VLOOKUP(OVYLD2_!BX$4,'[1]INTERNAL PARAMETERS-1'!$B$5:$J$44,3,FALSE) + OVYLD1_!BX74*(1-VLOOKUP(OVYLD2_!BX$4,'[1]INTERNAL PARAMETERS-1'!$B$5:$J$44,5,FALSE))*VLOOKUP(OVYLD2_!BX$4,'[1]INTERNAL PARAMETERS-1'!$B$5:$J$44,8,FALSE)*VLOOKUP(OVYLD2_!BX$4,'[1]INTERNAL PARAMETERS-1'!$B$5:$J$44,3,FALSE)</f>
        <v>0</v>
      </c>
      <c r="BY74" s="44">
        <f>OVYLD1_!BY74*VLOOKUP(OVYLD2_!BY$4,'[1]INTERNAL PARAMETERS-1'!$B$5:$J$44,5,FALSE)*VLOOKUP(OVYLD2_!BY$4,'[1]INTERNAL PARAMETERS-1'!$B$5:$J$44,6,FALSE)*VLOOKUP(OVYLD2_!BY$4,'[1]INTERNAL PARAMETERS-1'!$B$5:$J$44,3,FALSE) + OVYLD1_!BY74*(1-VLOOKUP(OVYLD2_!BY$4,'[1]INTERNAL PARAMETERS-1'!$B$5:$J$44,5,FALSE))*VLOOKUP(OVYLD2_!BY$4,'[1]INTERNAL PARAMETERS-1'!$B$5:$J$44,8,FALSE)*VLOOKUP(OVYLD2_!BY$4,'[1]INTERNAL PARAMETERS-1'!$B$5:$J$44,3,FALSE)</f>
        <v>0</v>
      </c>
      <c r="BZ74" s="44">
        <f>OVYLD1_!BZ74*VLOOKUP(OVYLD2_!BZ$4,'[1]INTERNAL PARAMETERS-1'!$B$5:$J$44,5,FALSE)*VLOOKUP(OVYLD2_!BZ$4,'[1]INTERNAL PARAMETERS-1'!$B$5:$J$44,6,FALSE)*VLOOKUP(OVYLD2_!BZ$4,'[1]INTERNAL PARAMETERS-1'!$B$5:$J$44,3,FALSE) + OVYLD1_!BZ74*(1-VLOOKUP(OVYLD2_!BZ$4,'[1]INTERNAL PARAMETERS-1'!$B$5:$J$44,5,FALSE))*VLOOKUP(OVYLD2_!BZ$4,'[1]INTERNAL PARAMETERS-1'!$B$5:$J$44,8,FALSE)*VLOOKUP(OVYLD2_!BZ$4,'[1]INTERNAL PARAMETERS-1'!$B$5:$J$44,3,FALSE)</f>
        <v>1.5511120456244346E-6</v>
      </c>
      <c r="CA74" s="44">
        <f>OVYLD1_!CA74*VLOOKUP(OVYLD2_!CA$4,'[1]INTERNAL PARAMETERS-1'!$B$5:$J$44,5,FALSE)*VLOOKUP(OVYLD2_!CA$4,'[1]INTERNAL PARAMETERS-1'!$B$5:$J$44,6,FALSE)*VLOOKUP(OVYLD2_!CA$4,'[1]INTERNAL PARAMETERS-1'!$B$5:$J$44,3,FALSE) + OVYLD1_!CA74*(1-VLOOKUP(OVYLD2_!CA$4,'[1]INTERNAL PARAMETERS-1'!$B$5:$J$44,5,FALSE))*VLOOKUP(OVYLD2_!CA$4,'[1]INTERNAL PARAMETERS-1'!$B$5:$J$44,8,FALSE)*VLOOKUP(OVYLD2_!CA$4,'[1]INTERNAL PARAMETERS-1'!$B$5:$J$44,3,FALSE)</f>
        <v>0</v>
      </c>
      <c r="CB74" s="44">
        <f>OVYLD1_!CB74*VLOOKUP(OVYLD2_!CB$4,'[1]INTERNAL PARAMETERS-1'!$B$5:$J$44,5,FALSE)*VLOOKUP(OVYLD2_!CB$4,'[1]INTERNAL PARAMETERS-1'!$B$5:$J$44,6,FALSE)*VLOOKUP(OVYLD2_!CB$4,'[1]INTERNAL PARAMETERS-1'!$B$5:$J$44,3,FALSE) + OVYLD1_!CB74*(1-VLOOKUP(OVYLD2_!CB$4,'[1]INTERNAL PARAMETERS-1'!$B$5:$J$44,5,FALSE))*VLOOKUP(OVYLD2_!CB$4,'[1]INTERNAL PARAMETERS-1'!$B$5:$J$44,8,FALSE)*VLOOKUP(OVYLD2_!CB$4,'[1]INTERNAL PARAMETERS-1'!$B$5:$J$44,3,FALSE)</f>
        <v>0</v>
      </c>
      <c r="CC74" s="44">
        <f>OVYLD1_!CC74*VLOOKUP(OVYLD2_!CC$4,'[1]INTERNAL PARAMETERS-1'!$B$5:$J$44,5,FALSE)*VLOOKUP(OVYLD2_!CC$4,'[1]INTERNAL PARAMETERS-1'!$B$5:$J$44,6,FALSE)*VLOOKUP(OVYLD2_!CC$4,'[1]INTERNAL PARAMETERS-1'!$B$5:$J$44,3,FALSE) + OVYLD1_!CC74*(1-VLOOKUP(OVYLD2_!CC$4,'[1]INTERNAL PARAMETERS-1'!$B$5:$J$44,5,FALSE))*VLOOKUP(OVYLD2_!CC$4,'[1]INTERNAL PARAMETERS-1'!$B$5:$J$44,8,FALSE)*VLOOKUP(OVYLD2_!CC$4,'[1]INTERNAL PARAMETERS-1'!$B$5:$J$44,3,FALSE)</f>
        <v>5.1703734854147818E-6</v>
      </c>
      <c r="CD74" s="44">
        <f>OVYLD1_!CD74*VLOOKUP(OVYLD2_!CD$4,'[1]INTERNAL PARAMETERS-1'!$B$5:$J$44,5,FALSE)*VLOOKUP(OVYLD2_!CD$4,'[1]INTERNAL PARAMETERS-1'!$B$5:$J$44,6,FALSE)*VLOOKUP(OVYLD2_!CD$4,'[1]INTERNAL PARAMETERS-1'!$B$5:$J$44,3,FALSE) + OVYLD1_!CD74*(1-VLOOKUP(OVYLD2_!CD$4,'[1]INTERNAL PARAMETERS-1'!$B$5:$J$44,5,FALSE))*VLOOKUP(OVYLD2_!CD$4,'[1]INTERNAL PARAMETERS-1'!$B$5:$J$44,8,FALSE)*VLOOKUP(OVYLD2_!CD$4,'[1]INTERNAL PARAMETERS-1'!$B$5:$J$44,3,FALSE)</f>
        <v>2.283583986734832E-5</v>
      </c>
      <c r="CE74" s="44">
        <f>OVYLD1_!CE74*VLOOKUP(OVYLD2_!CE$4,'[1]INTERNAL PARAMETERS-1'!$B$5:$J$44,5,FALSE)*VLOOKUP(OVYLD2_!CE$4,'[1]INTERNAL PARAMETERS-1'!$B$5:$J$44,6,FALSE)*VLOOKUP(OVYLD2_!CE$4,'[1]INTERNAL PARAMETERS-1'!$B$5:$J$44,3,FALSE) + OVYLD1_!CE74*(1-VLOOKUP(OVYLD2_!CE$4,'[1]INTERNAL PARAMETERS-1'!$B$5:$J$44,5,FALSE))*VLOOKUP(OVYLD2_!CE$4,'[1]INTERNAL PARAMETERS-1'!$B$5:$J$44,8,FALSE)*VLOOKUP(OVYLD2_!CE$4,'[1]INTERNAL PARAMETERS-1'!$B$5:$J$44,3,FALSE)</f>
        <v>4.1707352540205313E-5</v>
      </c>
      <c r="CF74" s="44">
        <f>OVYLD1_!CF74*VLOOKUP(OVYLD2_!CF$4,'[1]INTERNAL PARAMETERS-1'!$B$5:$J$44,5,FALSE)*VLOOKUP(OVYLD2_!CF$4,'[1]INTERNAL PARAMETERS-1'!$B$5:$J$44,6,FALSE)*VLOOKUP(OVYLD2_!CF$4,'[1]INTERNAL PARAMETERS-1'!$B$5:$J$44,3,FALSE) + OVYLD1_!CF74*(1-VLOOKUP(OVYLD2_!CF$4,'[1]INTERNAL PARAMETERS-1'!$B$5:$J$44,5,FALSE))*VLOOKUP(OVYLD2_!CF$4,'[1]INTERNAL PARAMETERS-1'!$B$5:$J$44,8,FALSE)*VLOOKUP(OVYLD2_!CF$4,'[1]INTERNAL PARAMETERS-1'!$B$5:$J$44,3,FALSE)</f>
        <v>4.3016430237508193E-5</v>
      </c>
      <c r="CG74" s="44">
        <f>OVYLD1_!CG74*VLOOKUP(OVYLD2_!CG$4,'[1]INTERNAL PARAMETERS-1'!$B$5:$J$44,5,FALSE)*VLOOKUP(OVYLD2_!CG$4,'[1]INTERNAL PARAMETERS-1'!$B$5:$J$44,6,FALSE)*VLOOKUP(OVYLD2_!CG$4,'[1]INTERNAL PARAMETERS-1'!$B$5:$J$44,3,FALSE) + OVYLD1_!CG74*(1-VLOOKUP(OVYLD2_!CG$4,'[1]INTERNAL PARAMETERS-1'!$B$5:$J$44,5,FALSE))*VLOOKUP(OVYLD2_!CG$4,'[1]INTERNAL PARAMETERS-1'!$B$5:$J$44,8,FALSE)*VLOOKUP(OVYLD2_!CG$4,'[1]INTERNAL PARAMETERS-1'!$B$5:$J$44,3,FALSE)</f>
        <v>1.9006285556673633E-6</v>
      </c>
      <c r="CH74" s="43">
        <f>OVYLD1_!CH74*VLOOKUP(OVYLD2_!CH$4,'[1]INTERNAL PARAMETERS-1'!$B$5:$J$44,5,FALSE)*VLOOKUP(OVYLD2_!CH$4,'[1]INTERNAL PARAMETERS-1'!$B$5:$J$44,6,FALSE)*VLOOKUP(OVYLD2_!CH$4,'[1]INTERNAL PARAMETERS-1'!$B$5:$J$44,3,FALSE) + OVYLD1_!CH74*(1-VLOOKUP(OVYLD2_!CH$4,'[1]INTERNAL PARAMETERS-1'!$B$5:$J$44,5,FALSE))*VLOOKUP(OVYLD2_!CH$4,'[1]INTERNAL PARAMETERS-1'!$B$5:$J$44,8,FALSE)*VLOOKUP(OVYLD2_!CH$4,'[1]INTERNAL PARAMETERS-1'!$B$5:$J$44,3,FALSE)</f>
        <v>0</v>
      </c>
      <c r="CJ74" s="45">
        <f t="shared" si="2"/>
        <v>0.17912211331168901</v>
      </c>
      <c r="CK74" s="43">
        <f t="shared" si="3"/>
        <v>4.7678725278583849E-2</v>
      </c>
    </row>
    <row r="75" spans="2:89" x14ac:dyDescent="0.5">
      <c r="B75" s="58" t="s">
        <v>4</v>
      </c>
      <c r="C75" s="57" t="s">
        <v>63</v>
      </c>
      <c r="D75" s="57" t="s">
        <v>64</v>
      </c>
      <c r="E75" s="128">
        <f>OVERALL2021!AI75</f>
        <v>1.564421925861774</v>
      </c>
      <c r="F75" s="56">
        <f>'[1]INTERNAL PARAMETERS-1'!M21</f>
        <v>9.3150000000000013</v>
      </c>
      <c r="G75" s="45">
        <f>OVYLD1_!G75*VLOOKUP(OVYLD2_!G$4,'[1]INTERNAL PARAMETERS-1'!$B$5:$J$44,5,FALSE)*VLOOKUP(OVYLD2_!G$4,'[1]INTERNAL PARAMETERS-1'!$B$5:$J$44,7,FALSE)*OVYLD2_!$F75 + OVYLD1_!G75*(1-VLOOKUP(OVYLD2_!G$4,'[1]INTERNAL PARAMETERS-1'!$B$5:$J$44,5,FALSE))*VLOOKUP(OVYLD2_!G$4,'[1]INTERNAL PARAMETERS-1'!$B$5:$J$44,9,FALSE)*OVYLD2_!$F75</f>
        <v>1.1308439320203079E-2</v>
      </c>
      <c r="H75" s="44">
        <f>OVYLD1_!H75*VLOOKUP(OVYLD2_!H$4,'[1]INTERNAL PARAMETERS-1'!$B$5:$J$44,5,FALSE)*VLOOKUP(OVYLD2_!H$4,'[1]INTERNAL PARAMETERS-1'!$B$5:$J$44,7,FALSE)*OVYLD2_!$F75 + OVYLD1_!H75*(1-VLOOKUP(OVYLD2_!H$4,'[1]INTERNAL PARAMETERS-1'!$B$5:$J$44,5,FALSE))*VLOOKUP(OVYLD2_!H$4,'[1]INTERNAL PARAMETERS-1'!$B$5:$J$44,9,FALSE)*OVYLD2_!$F75</f>
        <v>9.4719854683843214E-3</v>
      </c>
      <c r="I75" s="44">
        <f>OVYLD1_!I75*VLOOKUP(OVYLD2_!I$4,'[1]INTERNAL PARAMETERS-1'!$B$5:$J$44,5,FALSE)*VLOOKUP(OVYLD2_!I$4,'[1]INTERNAL PARAMETERS-1'!$B$5:$J$44,7,FALSE)*OVYLD2_!$F75 + OVYLD1_!I75*(1-VLOOKUP(OVYLD2_!I$4,'[1]INTERNAL PARAMETERS-1'!$B$5:$J$44,5,FALSE))*VLOOKUP(OVYLD2_!I$4,'[1]INTERNAL PARAMETERS-1'!$B$5:$J$44,9,FALSE)*OVYLD2_!$F75</f>
        <v>2.6296463577754319E-2</v>
      </c>
      <c r="J75" s="44">
        <f>OVYLD1_!J75*VLOOKUP(OVYLD2_!J$4,'[1]INTERNAL PARAMETERS-1'!$B$5:$J$44,5,FALSE)*VLOOKUP(OVYLD2_!J$4,'[1]INTERNAL PARAMETERS-1'!$B$5:$J$44,7,FALSE)*OVYLD2_!$F75 + OVYLD1_!J75*(1-VLOOKUP(OVYLD2_!J$4,'[1]INTERNAL PARAMETERS-1'!$B$5:$J$44,5,FALSE))*VLOOKUP(OVYLD2_!J$4,'[1]INTERNAL PARAMETERS-1'!$B$5:$J$44,9,FALSE)*OVYLD2_!$F75</f>
        <v>0</v>
      </c>
      <c r="K75" s="44">
        <f>OVYLD1_!K75*VLOOKUP(OVYLD2_!K$4,'[1]INTERNAL PARAMETERS-1'!$B$5:$J$44,5,FALSE)*VLOOKUP(OVYLD2_!K$4,'[1]INTERNAL PARAMETERS-1'!$B$5:$J$44,7,FALSE)*OVYLD2_!$F75 + OVYLD1_!K75*(1-VLOOKUP(OVYLD2_!K$4,'[1]INTERNAL PARAMETERS-1'!$B$5:$J$44,5,FALSE))*VLOOKUP(OVYLD2_!K$4,'[1]INTERNAL PARAMETERS-1'!$B$5:$J$44,9,FALSE)*OVYLD2_!$F75</f>
        <v>0</v>
      </c>
      <c r="L75" s="44">
        <f>OVYLD1_!L75*VLOOKUP(OVYLD2_!L$4,'[1]INTERNAL PARAMETERS-1'!$B$5:$J$44,5,FALSE)*VLOOKUP(OVYLD2_!L$4,'[1]INTERNAL PARAMETERS-1'!$B$5:$J$44,7,FALSE)*OVYLD2_!$F75 + OVYLD1_!L75*(1-VLOOKUP(OVYLD2_!L$4,'[1]INTERNAL PARAMETERS-1'!$B$5:$J$44,5,FALSE))*VLOOKUP(OVYLD2_!L$4,'[1]INTERNAL PARAMETERS-1'!$B$5:$J$44,9,FALSE)*OVYLD2_!$F75</f>
        <v>0</v>
      </c>
      <c r="M75" s="44">
        <f>OVYLD1_!M75*VLOOKUP(OVYLD2_!M$4,'[1]INTERNAL PARAMETERS-1'!$B$5:$J$44,5,FALSE)*VLOOKUP(OVYLD2_!M$4,'[1]INTERNAL PARAMETERS-1'!$B$5:$J$44,7,FALSE)*OVYLD2_!$F75 + OVYLD1_!M75*(1-VLOOKUP(OVYLD2_!M$4,'[1]INTERNAL PARAMETERS-1'!$B$5:$J$44,5,FALSE))*VLOOKUP(OVYLD2_!M$4,'[1]INTERNAL PARAMETERS-1'!$B$5:$J$44,9,FALSE)*OVYLD2_!$F75</f>
        <v>9.7624190862923461E-3</v>
      </c>
      <c r="N75" s="44">
        <f>OVYLD1_!N75*VLOOKUP(OVYLD2_!N$4,'[1]INTERNAL PARAMETERS-1'!$B$5:$J$44,5,FALSE)*VLOOKUP(OVYLD2_!N$4,'[1]INTERNAL PARAMETERS-1'!$B$5:$J$44,7,FALSE)*OVYLD2_!$F75 + OVYLD1_!N75*(1-VLOOKUP(OVYLD2_!N$4,'[1]INTERNAL PARAMETERS-1'!$B$5:$J$44,5,FALSE))*VLOOKUP(OVYLD2_!N$4,'[1]INTERNAL PARAMETERS-1'!$B$5:$J$44,9,FALSE)*OVYLD2_!$F75</f>
        <v>1.1679821782454248E-4</v>
      </c>
      <c r="O75" s="44">
        <f>OVYLD1_!O75*VLOOKUP(OVYLD2_!O$4,'[1]INTERNAL PARAMETERS-1'!$B$5:$J$44,5,FALSE)*VLOOKUP(OVYLD2_!O$4,'[1]INTERNAL PARAMETERS-1'!$B$5:$J$44,7,FALSE)*OVYLD2_!$F75 + OVYLD1_!O75*(1-VLOOKUP(OVYLD2_!O$4,'[1]INTERNAL PARAMETERS-1'!$B$5:$J$44,5,FALSE))*VLOOKUP(OVYLD2_!O$4,'[1]INTERNAL PARAMETERS-1'!$B$5:$J$44,9,FALSE)*OVYLD2_!$F75</f>
        <v>0</v>
      </c>
      <c r="P75" s="44">
        <f>OVYLD1_!P75*VLOOKUP(OVYLD2_!P$4,'[1]INTERNAL PARAMETERS-1'!$B$5:$J$44,5,FALSE)*VLOOKUP(OVYLD2_!P$4,'[1]INTERNAL PARAMETERS-1'!$B$5:$J$44,7,FALSE)*OVYLD2_!$F75 + OVYLD1_!P75*(1-VLOOKUP(OVYLD2_!P$4,'[1]INTERNAL PARAMETERS-1'!$B$5:$J$44,5,FALSE))*VLOOKUP(OVYLD2_!P$4,'[1]INTERNAL PARAMETERS-1'!$B$5:$J$44,9,FALSE)*OVYLD2_!$F75</f>
        <v>0</v>
      </c>
      <c r="Q75" s="44">
        <f>OVYLD1_!Q75*VLOOKUP(OVYLD2_!Q$4,'[1]INTERNAL PARAMETERS-1'!$B$5:$J$44,5,FALSE)*VLOOKUP(OVYLD2_!Q$4,'[1]INTERNAL PARAMETERS-1'!$B$5:$J$44,7,FALSE)*OVYLD2_!$F75 + OVYLD1_!Q75*(1-VLOOKUP(OVYLD2_!Q$4,'[1]INTERNAL PARAMETERS-1'!$B$5:$J$44,5,FALSE))*VLOOKUP(OVYLD2_!Q$4,'[1]INTERNAL PARAMETERS-1'!$B$5:$J$44,9,FALSE)*OVYLD2_!$F75</f>
        <v>0</v>
      </c>
      <c r="R75" s="44">
        <f>OVYLD1_!R75*VLOOKUP(OVYLD2_!R$4,'[1]INTERNAL PARAMETERS-1'!$B$5:$J$44,5,FALSE)*VLOOKUP(OVYLD2_!R$4,'[1]INTERNAL PARAMETERS-1'!$B$5:$J$44,7,FALSE)*OVYLD2_!$F75 + OVYLD1_!R75*(1-VLOOKUP(OVYLD2_!R$4,'[1]INTERNAL PARAMETERS-1'!$B$5:$J$44,5,FALSE))*VLOOKUP(OVYLD2_!R$4,'[1]INTERNAL PARAMETERS-1'!$B$5:$J$44,9,FALSE)*OVYLD2_!$F75</f>
        <v>1.0240450613032873E-4</v>
      </c>
      <c r="S75" s="44">
        <f>OVYLD1_!S75*VLOOKUP(OVYLD2_!S$4,'[1]INTERNAL PARAMETERS-1'!$B$5:$J$44,5,FALSE)*VLOOKUP(OVYLD2_!S$4,'[1]INTERNAL PARAMETERS-1'!$B$5:$J$44,7,FALSE)*OVYLD2_!$F75 + OVYLD1_!S75*(1-VLOOKUP(OVYLD2_!S$4,'[1]INTERNAL PARAMETERS-1'!$B$5:$J$44,5,FALSE))*VLOOKUP(OVYLD2_!S$4,'[1]INTERNAL PARAMETERS-1'!$B$5:$J$44,9,FALSE)*OVYLD2_!$F75</f>
        <v>1.9928465988162192E-3</v>
      </c>
      <c r="T75" s="44">
        <f>OVYLD1_!T75*VLOOKUP(OVYLD2_!T$4,'[1]INTERNAL PARAMETERS-1'!$B$5:$J$44,5,FALSE)*VLOOKUP(OVYLD2_!T$4,'[1]INTERNAL PARAMETERS-1'!$B$5:$J$44,7,FALSE)*OVYLD2_!$F75 + OVYLD1_!T75*(1-VLOOKUP(OVYLD2_!T$4,'[1]INTERNAL PARAMETERS-1'!$B$5:$J$44,5,FALSE))*VLOOKUP(OVYLD2_!T$4,'[1]INTERNAL PARAMETERS-1'!$B$5:$J$44,9,FALSE)*OVYLD2_!$F75</f>
        <v>9.5999852720111381E-4</v>
      </c>
      <c r="U75" s="44">
        <f>OVYLD1_!U75*VLOOKUP(OVYLD2_!U$4,'[1]INTERNAL PARAMETERS-1'!$B$5:$J$44,5,FALSE)*VLOOKUP(OVYLD2_!U$4,'[1]INTERNAL PARAMETERS-1'!$B$5:$J$44,7,FALSE)*OVYLD2_!$F75 + OVYLD1_!U75*(1-VLOOKUP(OVYLD2_!U$4,'[1]INTERNAL PARAMETERS-1'!$B$5:$J$44,5,FALSE))*VLOOKUP(OVYLD2_!U$4,'[1]INTERNAL PARAMETERS-1'!$B$5:$J$44,9,FALSE)*OVYLD2_!$F75</f>
        <v>2.8925979576423764E-4</v>
      </c>
      <c r="V75" s="44">
        <f>OVYLD1_!V75*VLOOKUP(OVYLD2_!V$4,'[1]INTERNAL PARAMETERS-1'!$B$5:$J$44,5,FALSE)*VLOOKUP(OVYLD2_!V$4,'[1]INTERNAL PARAMETERS-1'!$B$5:$J$44,7,FALSE)*OVYLD2_!$F75 + OVYLD1_!V75*(1-VLOOKUP(OVYLD2_!V$4,'[1]INTERNAL PARAMETERS-1'!$B$5:$J$44,5,FALSE))*VLOOKUP(OVYLD2_!V$4,'[1]INTERNAL PARAMETERS-1'!$B$5:$J$44,9,FALSE)*OVYLD2_!$F75</f>
        <v>2.7263647776339522E-3</v>
      </c>
      <c r="W75" s="44">
        <f>OVYLD1_!W75*VLOOKUP(OVYLD2_!W$4,'[1]INTERNAL PARAMETERS-1'!$B$5:$J$44,5,FALSE)*VLOOKUP(OVYLD2_!W$4,'[1]INTERNAL PARAMETERS-1'!$B$5:$J$44,7,FALSE)*OVYLD2_!$F75 + OVYLD1_!W75*(1-VLOOKUP(OVYLD2_!W$4,'[1]INTERNAL PARAMETERS-1'!$B$5:$J$44,5,FALSE))*VLOOKUP(OVYLD2_!W$4,'[1]INTERNAL PARAMETERS-1'!$B$5:$J$44,9,FALSE)*OVYLD2_!$F75</f>
        <v>0</v>
      </c>
      <c r="X75" s="44">
        <f>OVYLD1_!X75*VLOOKUP(OVYLD2_!X$4,'[1]INTERNAL PARAMETERS-1'!$B$5:$J$44,5,FALSE)*VLOOKUP(OVYLD2_!X$4,'[1]INTERNAL PARAMETERS-1'!$B$5:$J$44,7,FALSE)*OVYLD2_!$F75 + OVYLD1_!X75*(1-VLOOKUP(OVYLD2_!X$4,'[1]INTERNAL PARAMETERS-1'!$B$5:$J$44,5,FALSE))*VLOOKUP(OVYLD2_!X$4,'[1]INTERNAL PARAMETERS-1'!$B$5:$J$44,9,FALSE)*OVYLD2_!$F75</f>
        <v>0</v>
      </c>
      <c r="Y75" s="44">
        <f>OVYLD1_!Y75*VLOOKUP(OVYLD2_!Y$4,'[1]INTERNAL PARAMETERS-1'!$B$5:$J$44,5,FALSE)*VLOOKUP(OVYLD2_!Y$4,'[1]INTERNAL PARAMETERS-1'!$B$5:$J$44,7,FALSE)*OVYLD2_!$F75 + OVYLD1_!Y75*(1-VLOOKUP(OVYLD2_!Y$4,'[1]INTERNAL PARAMETERS-1'!$B$5:$J$44,5,FALSE))*VLOOKUP(OVYLD2_!Y$4,'[1]INTERNAL PARAMETERS-1'!$B$5:$J$44,9,FALSE)*OVYLD2_!$F75</f>
        <v>0</v>
      </c>
      <c r="Z75" s="44">
        <f>OVYLD1_!Z75*VLOOKUP(OVYLD2_!Z$4,'[1]INTERNAL PARAMETERS-1'!$B$5:$J$44,5,FALSE)*VLOOKUP(OVYLD2_!Z$4,'[1]INTERNAL PARAMETERS-1'!$B$5:$J$44,7,FALSE)*OVYLD2_!$F75 + OVYLD1_!Z75*(1-VLOOKUP(OVYLD2_!Z$4,'[1]INTERNAL PARAMETERS-1'!$B$5:$J$44,5,FALSE))*VLOOKUP(OVYLD2_!Z$4,'[1]INTERNAL PARAMETERS-1'!$B$5:$J$44,9,FALSE)*OVYLD2_!$F75</f>
        <v>0</v>
      </c>
      <c r="AA75" s="44">
        <f>OVYLD1_!AA75*VLOOKUP(OVYLD2_!AA$4,'[1]INTERNAL PARAMETERS-1'!$B$5:$J$44,5,FALSE)*VLOOKUP(OVYLD2_!AA$4,'[1]INTERNAL PARAMETERS-1'!$B$5:$J$44,7,FALSE)*OVYLD2_!$F75 + OVYLD1_!AA75*(1-VLOOKUP(OVYLD2_!AA$4,'[1]INTERNAL PARAMETERS-1'!$B$5:$J$44,5,FALSE))*VLOOKUP(OVYLD2_!AA$4,'[1]INTERNAL PARAMETERS-1'!$B$5:$J$44,9,FALSE)*OVYLD2_!$F75</f>
        <v>0</v>
      </c>
      <c r="AB75" s="44">
        <f>OVYLD1_!AB75*VLOOKUP(OVYLD2_!AB$4,'[1]INTERNAL PARAMETERS-1'!$B$5:$J$44,5,FALSE)*VLOOKUP(OVYLD2_!AB$4,'[1]INTERNAL PARAMETERS-1'!$B$5:$J$44,7,FALSE)*OVYLD2_!$F75 + OVYLD1_!AB75*(1-VLOOKUP(OVYLD2_!AB$4,'[1]INTERNAL PARAMETERS-1'!$B$5:$J$44,5,FALSE))*VLOOKUP(OVYLD2_!AB$4,'[1]INTERNAL PARAMETERS-1'!$B$5:$J$44,9,FALSE)*OVYLD2_!$F75</f>
        <v>0</v>
      </c>
      <c r="AC75" s="44">
        <f>OVYLD1_!AC75*VLOOKUP(OVYLD2_!AC$4,'[1]INTERNAL PARAMETERS-1'!$B$5:$J$44,5,FALSE)*VLOOKUP(OVYLD2_!AC$4,'[1]INTERNAL PARAMETERS-1'!$B$5:$J$44,7,FALSE)*OVYLD2_!$F75 + OVYLD1_!AC75*(1-VLOOKUP(OVYLD2_!AC$4,'[1]INTERNAL PARAMETERS-1'!$B$5:$J$44,5,FALSE))*VLOOKUP(OVYLD2_!AC$4,'[1]INTERNAL PARAMETERS-1'!$B$5:$J$44,9,FALSE)*OVYLD2_!$F75</f>
        <v>0</v>
      </c>
      <c r="AD75" s="44">
        <f>OVYLD1_!AD75*VLOOKUP(OVYLD2_!AD$4,'[1]INTERNAL PARAMETERS-1'!$B$5:$J$44,5,FALSE)*VLOOKUP(OVYLD2_!AD$4,'[1]INTERNAL PARAMETERS-1'!$B$5:$J$44,7,FALSE)*OVYLD2_!$F75 + OVYLD1_!AD75*(1-VLOOKUP(OVYLD2_!AD$4,'[1]INTERNAL PARAMETERS-1'!$B$5:$J$44,5,FALSE))*VLOOKUP(OVYLD2_!AD$4,'[1]INTERNAL PARAMETERS-1'!$B$5:$J$44,9,FALSE)*OVYLD2_!$F75</f>
        <v>0</v>
      </c>
      <c r="AE75" s="44">
        <f>OVYLD1_!AE75*VLOOKUP(OVYLD2_!AE$4,'[1]INTERNAL PARAMETERS-1'!$B$5:$J$44,5,FALSE)*VLOOKUP(OVYLD2_!AE$4,'[1]INTERNAL PARAMETERS-1'!$B$5:$J$44,7,FALSE)*OVYLD2_!$F75 + OVYLD1_!AE75*(1-VLOOKUP(OVYLD2_!AE$4,'[1]INTERNAL PARAMETERS-1'!$B$5:$J$44,5,FALSE))*VLOOKUP(OVYLD2_!AE$4,'[1]INTERNAL PARAMETERS-1'!$B$5:$J$44,9,FALSE)*OVYLD2_!$F75</f>
        <v>0</v>
      </c>
      <c r="AF75" s="44">
        <f>OVYLD1_!AF75*VLOOKUP(OVYLD2_!AF$4,'[1]INTERNAL PARAMETERS-1'!$B$5:$J$44,5,FALSE)*VLOOKUP(OVYLD2_!AF$4,'[1]INTERNAL PARAMETERS-1'!$B$5:$J$44,7,FALSE)*OVYLD2_!$F75 + OVYLD1_!AF75*(1-VLOOKUP(OVYLD2_!AF$4,'[1]INTERNAL PARAMETERS-1'!$B$5:$J$44,5,FALSE))*VLOOKUP(OVYLD2_!AF$4,'[1]INTERNAL PARAMETERS-1'!$B$5:$J$44,9,FALSE)*OVYLD2_!$F75</f>
        <v>0</v>
      </c>
      <c r="AG75" s="44">
        <f>OVYLD1_!AG75*VLOOKUP(OVYLD2_!AG$4,'[1]INTERNAL PARAMETERS-1'!$B$5:$J$44,5,FALSE)*VLOOKUP(OVYLD2_!AG$4,'[1]INTERNAL PARAMETERS-1'!$B$5:$J$44,7,FALSE)*OVYLD2_!$F75 + OVYLD1_!AG75*(1-VLOOKUP(OVYLD2_!AG$4,'[1]INTERNAL PARAMETERS-1'!$B$5:$J$44,5,FALSE))*VLOOKUP(OVYLD2_!AG$4,'[1]INTERNAL PARAMETERS-1'!$B$5:$J$44,9,FALSE)*OVYLD2_!$F75</f>
        <v>0</v>
      </c>
      <c r="AH75" s="44">
        <f>OVYLD1_!AH75*VLOOKUP(OVYLD2_!AH$4,'[1]INTERNAL PARAMETERS-1'!$B$5:$J$44,5,FALSE)*VLOOKUP(OVYLD2_!AH$4,'[1]INTERNAL PARAMETERS-1'!$B$5:$J$44,7,FALSE)*OVYLD2_!$F75 + OVYLD1_!AH75*(1-VLOOKUP(OVYLD2_!AH$4,'[1]INTERNAL PARAMETERS-1'!$B$5:$J$44,5,FALSE))*VLOOKUP(OVYLD2_!AH$4,'[1]INTERNAL PARAMETERS-1'!$B$5:$J$44,9,FALSE)*OVYLD2_!$F75</f>
        <v>0</v>
      </c>
      <c r="AI75" s="44">
        <f>OVYLD1_!AI75*VLOOKUP(OVYLD2_!AI$4,'[1]INTERNAL PARAMETERS-1'!$B$5:$J$44,5,FALSE)*VLOOKUP(OVYLD2_!AI$4,'[1]INTERNAL PARAMETERS-1'!$B$5:$J$44,7,FALSE)*OVYLD2_!$F75 + OVYLD1_!AI75*(1-VLOOKUP(OVYLD2_!AI$4,'[1]INTERNAL PARAMETERS-1'!$B$5:$J$44,5,FALSE))*VLOOKUP(OVYLD2_!AI$4,'[1]INTERNAL PARAMETERS-1'!$B$5:$J$44,9,FALSE)*OVYLD2_!$F75</f>
        <v>3.2001408165727732E-5</v>
      </c>
      <c r="AJ75" s="44">
        <f>OVYLD1_!AJ75*VLOOKUP(OVYLD2_!AJ$4,'[1]INTERNAL PARAMETERS-1'!$B$5:$J$44,5,FALSE)*VLOOKUP(OVYLD2_!AJ$4,'[1]INTERNAL PARAMETERS-1'!$B$5:$J$44,7,FALSE)*OVYLD2_!$F75 + OVYLD1_!AJ75*(1-VLOOKUP(OVYLD2_!AJ$4,'[1]INTERNAL PARAMETERS-1'!$B$5:$J$44,5,FALSE))*VLOOKUP(OVYLD2_!AJ$4,'[1]INTERNAL PARAMETERS-1'!$B$5:$J$44,9,FALSE)*OVYLD2_!$F75</f>
        <v>4.99165134283419E-4</v>
      </c>
      <c r="AK75" s="44">
        <f>OVYLD1_!AK75*VLOOKUP(OVYLD2_!AK$4,'[1]INTERNAL PARAMETERS-1'!$B$5:$J$44,5,FALSE)*VLOOKUP(OVYLD2_!AK$4,'[1]INTERNAL PARAMETERS-1'!$B$5:$J$44,7,FALSE)*OVYLD2_!$F75 + OVYLD1_!AK75*(1-VLOOKUP(OVYLD2_!AK$4,'[1]INTERNAL PARAMETERS-1'!$B$5:$J$44,5,FALSE))*VLOOKUP(OVYLD2_!AK$4,'[1]INTERNAL PARAMETERS-1'!$B$5:$J$44,9,FALSE)*OVYLD2_!$F75</f>
        <v>0</v>
      </c>
      <c r="AL75" s="44">
        <f>OVYLD1_!AL75*VLOOKUP(OVYLD2_!AL$4,'[1]INTERNAL PARAMETERS-1'!$B$5:$J$44,5,FALSE)*VLOOKUP(OVYLD2_!AL$4,'[1]INTERNAL PARAMETERS-1'!$B$5:$J$44,7,FALSE)*OVYLD2_!$F75 + OVYLD1_!AL75*(1-VLOOKUP(OVYLD2_!AL$4,'[1]INTERNAL PARAMETERS-1'!$B$5:$J$44,5,FALSE))*VLOOKUP(OVYLD2_!AL$4,'[1]INTERNAL PARAMETERS-1'!$B$5:$J$44,9,FALSE)*OVYLD2_!$F75</f>
        <v>0</v>
      </c>
      <c r="AM75" s="44">
        <f>OVYLD1_!AM75*VLOOKUP(OVYLD2_!AM$4,'[1]INTERNAL PARAMETERS-1'!$B$5:$J$44,5,FALSE)*VLOOKUP(OVYLD2_!AM$4,'[1]INTERNAL PARAMETERS-1'!$B$5:$J$44,7,FALSE)*OVYLD2_!$F75 + OVYLD1_!AM75*(1-VLOOKUP(OVYLD2_!AM$4,'[1]INTERNAL PARAMETERS-1'!$B$5:$J$44,5,FALSE))*VLOOKUP(OVYLD2_!AM$4,'[1]INTERNAL PARAMETERS-1'!$B$5:$J$44,9,FALSE)*OVYLD2_!$F75</f>
        <v>0</v>
      </c>
      <c r="AN75" s="44">
        <f>OVYLD1_!AN75*VLOOKUP(OVYLD2_!AN$4,'[1]INTERNAL PARAMETERS-1'!$B$5:$J$44,5,FALSE)*VLOOKUP(OVYLD2_!AN$4,'[1]INTERNAL PARAMETERS-1'!$B$5:$J$44,7,FALSE)*OVYLD2_!$F75 + OVYLD1_!AN75*(1-VLOOKUP(OVYLD2_!AN$4,'[1]INTERNAL PARAMETERS-1'!$B$5:$J$44,5,FALSE))*VLOOKUP(OVYLD2_!AN$4,'[1]INTERNAL PARAMETERS-1'!$B$5:$J$44,9,FALSE)*OVYLD2_!$F75</f>
        <v>0</v>
      </c>
      <c r="AO75" s="44">
        <f>OVYLD1_!AO75*VLOOKUP(OVYLD2_!AO$4,'[1]INTERNAL PARAMETERS-1'!$B$5:$J$44,5,FALSE)*VLOOKUP(OVYLD2_!AO$4,'[1]INTERNAL PARAMETERS-1'!$B$5:$J$44,7,FALSE)*OVYLD2_!$F75 + OVYLD1_!AO75*(1-VLOOKUP(OVYLD2_!AO$4,'[1]INTERNAL PARAMETERS-1'!$B$5:$J$44,5,FALSE))*VLOOKUP(OVYLD2_!AO$4,'[1]INTERNAL PARAMETERS-1'!$B$5:$J$44,9,FALSE)*OVYLD2_!$F75</f>
        <v>0</v>
      </c>
      <c r="AP75" s="44">
        <f>OVYLD1_!AP75*VLOOKUP(OVYLD2_!AP$4,'[1]INTERNAL PARAMETERS-1'!$B$5:$J$44,5,FALSE)*VLOOKUP(OVYLD2_!AP$4,'[1]INTERNAL PARAMETERS-1'!$B$5:$J$44,7,FALSE)*OVYLD2_!$F75 + OVYLD1_!AP75*(1-VLOOKUP(OVYLD2_!AP$4,'[1]INTERNAL PARAMETERS-1'!$B$5:$J$44,5,FALSE))*VLOOKUP(OVYLD2_!AP$4,'[1]INTERNAL PARAMETERS-1'!$B$5:$J$44,9,FALSE)*OVYLD2_!$F75</f>
        <v>0</v>
      </c>
      <c r="AQ75" s="44">
        <f>OVYLD1_!AQ75*VLOOKUP(OVYLD2_!AQ$4,'[1]INTERNAL PARAMETERS-1'!$B$5:$J$44,5,FALSE)*VLOOKUP(OVYLD2_!AQ$4,'[1]INTERNAL PARAMETERS-1'!$B$5:$J$44,7,FALSE)*OVYLD2_!$F75 + OVYLD1_!AQ75*(1-VLOOKUP(OVYLD2_!AQ$4,'[1]INTERNAL PARAMETERS-1'!$B$5:$J$44,5,FALSE))*VLOOKUP(OVYLD2_!AQ$4,'[1]INTERNAL PARAMETERS-1'!$B$5:$J$44,9,FALSE)*OVYLD2_!$F75</f>
        <v>0</v>
      </c>
      <c r="AR75" s="44">
        <f>OVYLD1_!AR75*VLOOKUP(OVYLD2_!AR$4,'[1]INTERNAL PARAMETERS-1'!$B$5:$J$44,5,FALSE)*VLOOKUP(OVYLD2_!AR$4,'[1]INTERNAL PARAMETERS-1'!$B$5:$J$44,7,FALSE)*OVYLD2_!$F75 + OVYLD1_!AR75*(1-VLOOKUP(OVYLD2_!AR$4,'[1]INTERNAL PARAMETERS-1'!$B$5:$J$44,5,FALSE))*VLOOKUP(OVYLD2_!AR$4,'[1]INTERNAL PARAMETERS-1'!$B$5:$J$44,9,FALSE)*OVYLD2_!$F75</f>
        <v>0</v>
      </c>
      <c r="AS75" s="44">
        <f>OVYLD1_!AS75*VLOOKUP(OVYLD2_!AS$4,'[1]INTERNAL PARAMETERS-1'!$B$5:$J$44,5,FALSE)*VLOOKUP(OVYLD2_!AS$4,'[1]INTERNAL PARAMETERS-1'!$B$5:$J$44,7,FALSE)*OVYLD2_!$F75 + OVYLD1_!AS75*(1-VLOOKUP(OVYLD2_!AS$4,'[1]INTERNAL PARAMETERS-1'!$B$5:$J$44,5,FALSE))*VLOOKUP(OVYLD2_!AS$4,'[1]INTERNAL PARAMETERS-1'!$B$5:$J$44,9,FALSE)*OVYLD2_!$F75</f>
        <v>0</v>
      </c>
      <c r="AT75" s="43">
        <f>OVYLD1_!AT75*VLOOKUP(OVYLD2_!AT$4,'[1]INTERNAL PARAMETERS-1'!$B$5:$J$44,5,FALSE)*VLOOKUP(OVYLD2_!AT$4,'[1]INTERNAL PARAMETERS-1'!$B$5:$J$44,7,FALSE)*OVYLD2_!$F75 + OVYLD1_!AT75*(1-VLOOKUP(OVYLD2_!AT$4,'[1]INTERNAL PARAMETERS-1'!$B$5:$J$44,5,FALSE))*VLOOKUP(OVYLD2_!AT$4,'[1]INTERNAL PARAMETERS-1'!$B$5:$J$44,9,FALSE)*OVYLD2_!$F75</f>
        <v>0</v>
      </c>
      <c r="AU75" s="45">
        <f>OVYLD1_!AU75*VLOOKUP(OVYLD2_!AU$4,'[1]INTERNAL PARAMETERS-1'!$B$5:$J$44,5,FALSE)*VLOOKUP(OVYLD2_!AU$4,'[1]INTERNAL PARAMETERS-1'!$B$5:$J$44,6,FALSE)*VLOOKUP(OVYLD2_!AU$4,'[1]INTERNAL PARAMETERS-1'!$B$5:$J$44,3,FALSE) + OVYLD1_!AU75*(1-VLOOKUP(OVYLD2_!AU$4,'[1]INTERNAL PARAMETERS-1'!$B$5:$J$44,5,FALSE))*VLOOKUP(OVYLD2_!AU$4,'[1]INTERNAL PARAMETERS-1'!$B$5:$J$44,8,FALSE)*VLOOKUP(OVYLD2_!AU$4,'[1]INTERNAL PARAMETERS-1'!$B$5:$J$44,3,FALSE)</f>
        <v>0</v>
      </c>
      <c r="AV75" s="44">
        <f>OVYLD1_!AV75*VLOOKUP(OVYLD2_!AV$4,'[1]INTERNAL PARAMETERS-1'!$B$5:$J$44,5,FALSE)*VLOOKUP(OVYLD2_!AV$4,'[1]INTERNAL PARAMETERS-1'!$B$5:$J$44,6,FALSE)*VLOOKUP(OVYLD2_!AV$4,'[1]INTERNAL PARAMETERS-1'!$B$5:$J$44,3,FALSE) + OVYLD1_!AV75*(1-VLOOKUP(OVYLD2_!AV$4,'[1]INTERNAL PARAMETERS-1'!$B$5:$J$44,5,FALSE))*VLOOKUP(OVYLD2_!AV$4,'[1]INTERNAL PARAMETERS-1'!$B$5:$J$44,8,FALSE)*VLOOKUP(OVYLD2_!AV$4,'[1]INTERNAL PARAMETERS-1'!$B$5:$J$44,3,FALSE)</f>
        <v>0</v>
      </c>
      <c r="AW75" s="44">
        <f>OVYLD1_!AW75*VLOOKUP(OVYLD2_!AW$4,'[1]INTERNAL PARAMETERS-1'!$B$5:$J$44,5,FALSE)*VLOOKUP(OVYLD2_!AW$4,'[1]INTERNAL PARAMETERS-1'!$B$5:$J$44,6,FALSE)*VLOOKUP(OVYLD2_!AW$4,'[1]INTERNAL PARAMETERS-1'!$B$5:$J$44,3,FALSE) + OVYLD1_!AW75*(1-VLOOKUP(OVYLD2_!AW$4,'[1]INTERNAL PARAMETERS-1'!$B$5:$J$44,5,FALSE))*VLOOKUP(OVYLD2_!AW$4,'[1]INTERNAL PARAMETERS-1'!$B$5:$J$44,8,FALSE)*VLOOKUP(OVYLD2_!AW$4,'[1]INTERNAL PARAMETERS-1'!$B$5:$J$44,3,FALSE)</f>
        <v>3.3330800350419572E-3</v>
      </c>
      <c r="AX75" s="44">
        <f>OVYLD1_!AX75*VLOOKUP(OVYLD2_!AX$4,'[1]INTERNAL PARAMETERS-1'!$B$5:$J$44,5,FALSE)*VLOOKUP(OVYLD2_!AX$4,'[1]INTERNAL PARAMETERS-1'!$B$5:$J$44,6,FALSE)*VLOOKUP(OVYLD2_!AX$4,'[1]INTERNAL PARAMETERS-1'!$B$5:$J$44,3,FALSE) + OVYLD1_!AX75*(1-VLOOKUP(OVYLD2_!AX$4,'[1]INTERNAL PARAMETERS-1'!$B$5:$J$44,5,FALSE))*VLOOKUP(OVYLD2_!AX$4,'[1]INTERNAL PARAMETERS-1'!$B$5:$J$44,8,FALSE)*VLOOKUP(OVYLD2_!AX$4,'[1]INTERNAL PARAMETERS-1'!$B$5:$J$44,3,FALSE)</f>
        <v>0</v>
      </c>
      <c r="AY75" s="44">
        <f>OVYLD1_!AY75*VLOOKUP(OVYLD2_!AY$4,'[1]INTERNAL PARAMETERS-1'!$B$5:$J$44,5,FALSE)*VLOOKUP(OVYLD2_!AY$4,'[1]INTERNAL PARAMETERS-1'!$B$5:$J$44,6,FALSE)*VLOOKUP(OVYLD2_!AY$4,'[1]INTERNAL PARAMETERS-1'!$B$5:$J$44,3,FALSE) + OVYLD1_!AY75*(1-VLOOKUP(OVYLD2_!AY$4,'[1]INTERNAL PARAMETERS-1'!$B$5:$J$44,5,FALSE))*VLOOKUP(OVYLD2_!AY$4,'[1]INTERNAL PARAMETERS-1'!$B$5:$J$44,8,FALSE)*VLOOKUP(OVYLD2_!AY$4,'[1]INTERNAL PARAMETERS-1'!$B$5:$J$44,3,FALSE)</f>
        <v>0</v>
      </c>
      <c r="AZ75" s="44">
        <f>OVYLD1_!AZ75*VLOOKUP(OVYLD2_!AZ$4,'[1]INTERNAL PARAMETERS-1'!$B$5:$J$44,5,FALSE)*VLOOKUP(OVYLD2_!AZ$4,'[1]INTERNAL PARAMETERS-1'!$B$5:$J$44,6,FALSE)*VLOOKUP(OVYLD2_!AZ$4,'[1]INTERNAL PARAMETERS-1'!$B$5:$J$44,3,FALSE) + OVYLD1_!AZ75*(1-VLOOKUP(OVYLD2_!AZ$4,'[1]INTERNAL PARAMETERS-1'!$B$5:$J$44,5,FALSE))*VLOOKUP(OVYLD2_!AZ$4,'[1]INTERNAL PARAMETERS-1'!$B$5:$J$44,8,FALSE)*VLOOKUP(OVYLD2_!AZ$4,'[1]INTERNAL PARAMETERS-1'!$B$5:$J$44,3,FALSE)</f>
        <v>0</v>
      </c>
      <c r="BA75" s="44">
        <f>OVYLD1_!BA75*VLOOKUP(OVYLD2_!BA$4,'[1]INTERNAL PARAMETERS-1'!$B$5:$J$44,5,FALSE)*VLOOKUP(OVYLD2_!BA$4,'[1]INTERNAL PARAMETERS-1'!$B$5:$J$44,6,FALSE)*VLOOKUP(OVYLD2_!BA$4,'[1]INTERNAL PARAMETERS-1'!$B$5:$J$44,3,FALSE) + OVYLD1_!BA75*(1-VLOOKUP(OVYLD2_!BA$4,'[1]INTERNAL PARAMETERS-1'!$B$5:$J$44,5,FALSE))*VLOOKUP(OVYLD2_!BA$4,'[1]INTERNAL PARAMETERS-1'!$B$5:$J$44,8,FALSE)*VLOOKUP(OVYLD2_!BA$4,'[1]INTERNAL PARAMETERS-1'!$B$5:$J$44,3,FALSE)</f>
        <v>1.2368010718757831E-2</v>
      </c>
      <c r="BB75" s="44">
        <f>OVYLD1_!BB75*VLOOKUP(OVYLD2_!BB$4,'[1]INTERNAL PARAMETERS-1'!$B$5:$J$44,5,FALSE)*VLOOKUP(OVYLD2_!BB$4,'[1]INTERNAL PARAMETERS-1'!$B$5:$J$44,6,FALSE)*VLOOKUP(OVYLD2_!BB$4,'[1]INTERNAL PARAMETERS-1'!$B$5:$J$44,3,FALSE) + OVYLD1_!BB75*(1-VLOOKUP(OVYLD2_!BB$4,'[1]INTERNAL PARAMETERS-1'!$B$5:$J$44,5,FALSE))*VLOOKUP(OVYLD2_!BB$4,'[1]INTERNAL PARAMETERS-1'!$B$5:$J$44,8,FALSE)*VLOOKUP(OVYLD2_!BB$4,'[1]INTERNAL PARAMETERS-1'!$B$5:$J$44,3,FALSE)</f>
        <v>7.384819483557258E-4</v>
      </c>
      <c r="BC75" s="44">
        <f>OVYLD1_!BC75*VLOOKUP(OVYLD2_!BC$4,'[1]INTERNAL PARAMETERS-1'!$B$5:$J$44,5,FALSE)*VLOOKUP(OVYLD2_!BC$4,'[1]INTERNAL PARAMETERS-1'!$B$5:$J$44,6,FALSE)*VLOOKUP(OVYLD2_!BC$4,'[1]INTERNAL PARAMETERS-1'!$B$5:$J$44,3,FALSE) + OVYLD1_!BC75*(1-VLOOKUP(OVYLD2_!BC$4,'[1]INTERNAL PARAMETERS-1'!$B$5:$J$44,5,FALSE))*VLOOKUP(OVYLD2_!BC$4,'[1]INTERNAL PARAMETERS-1'!$B$5:$J$44,8,FALSE)*VLOOKUP(OVYLD2_!BC$4,'[1]INTERNAL PARAMETERS-1'!$B$5:$J$44,3,FALSE)</f>
        <v>1.7859386590131313E-3</v>
      </c>
      <c r="BD75" s="44">
        <f>OVYLD1_!BD75*VLOOKUP(OVYLD2_!BD$4,'[1]INTERNAL PARAMETERS-1'!$B$5:$J$44,5,FALSE)*VLOOKUP(OVYLD2_!BD$4,'[1]INTERNAL PARAMETERS-1'!$B$5:$J$44,6,FALSE)*VLOOKUP(OVYLD2_!BD$4,'[1]INTERNAL PARAMETERS-1'!$B$5:$J$44,3,FALSE) + OVYLD1_!BD75*(1-VLOOKUP(OVYLD2_!BD$4,'[1]INTERNAL PARAMETERS-1'!$B$5:$J$44,5,FALSE))*VLOOKUP(OVYLD2_!BD$4,'[1]INTERNAL PARAMETERS-1'!$B$5:$J$44,8,FALSE)*VLOOKUP(OVYLD2_!BD$4,'[1]INTERNAL PARAMETERS-1'!$B$5:$J$44,3,FALSE)</f>
        <v>1.8289832130398155E-4</v>
      </c>
      <c r="BE75" s="44">
        <f>OVYLD1_!BE75*VLOOKUP(OVYLD2_!BE$4,'[1]INTERNAL PARAMETERS-1'!$B$5:$J$44,5,FALSE)*VLOOKUP(OVYLD2_!BE$4,'[1]INTERNAL PARAMETERS-1'!$B$5:$J$44,6,FALSE)*VLOOKUP(OVYLD2_!BE$4,'[1]INTERNAL PARAMETERS-1'!$B$5:$J$44,3,FALSE) + OVYLD1_!BE75*(1-VLOOKUP(OVYLD2_!BE$4,'[1]INTERNAL PARAMETERS-1'!$B$5:$J$44,5,FALSE))*VLOOKUP(OVYLD2_!BE$4,'[1]INTERNAL PARAMETERS-1'!$B$5:$J$44,8,FALSE)*VLOOKUP(OVYLD2_!BE$4,'[1]INTERNAL PARAMETERS-1'!$B$5:$J$44,3,FALSE)</f>
        <v>3.7902032041773129E-3</v>
      </c>
      <c r="BF75" s="44">
        <f>OVYLD1_!BF75*VLOOKUP(OVYLD2_!BF$4,'[1]INTERNAL PARAMETERS-1'!$B$5:$J$44,5,FALSE)*VLOOKUP(OVYLD2_!BF$4,'[1]INTERNAL PARAMETERS-1'!$B$5:$J$44,6,FALSE)*VLOOKUP(OVYLD2_!BF$4,'[1]INTERNAL PARAMETERS-1'!$B$5:$J$44,3,FALSE) + OVYLD1_!BF75*(1-VLOOKUP(OVYLD2_!BF$4,'[1]INTERNAL PARAMETERS-1'!$B$5:$J$44,5,FALSE))*VLOOKUP(OVYLD2_!BF$4,'[1]INTERNAL PARAMETERS-1'!$B$5:$J$44,8,FALSE)*VLOOKUP(OVYLD2_!BF$4,'[1]INTERNAL PARAMETERS-1'!$B$5:$J$44,3,FALSE)</f>
        <v>0</v>
      </c>
      <c r="BG75" s="44">
        <f>OVYLD1_!BG75*VLOOKUP(OVYLD2_!BG$4,'[1]INTERNAL PARAMETERS-1'!$B$5:$J$44,5,FALSE)*VLOOKUP(OVYLD2_!BG$4,'[1]INTERNAL PARAMETERS-1'!$B$5:$J$44,6,FALSE)*VLOOKUP(OVYLD2_!BG$4,'[1]INTERNAL PARAMETERS-1'!$B$5:$J$44,3,FALSE) + OVYLD1_!BG75*(1-VLOOKUP(OVYLD2_!BG$4,'[1]INTERNAL PARAMETERS-1'!$B$5:$J$44,5,FALSE))*VLOOKUP(OVYLD2_!BG$4,'[1]INTERNAL PARAMETERS-1'!$B$5:$J$44,8,FALSE)*VLOOKUP(OVYLD2_!BG$4,'[1]INTERNAL PARAMETERS-1'!$B$5:$J$44,3,FALSE)</f>
        <v>3.1906950811241857E-4</v>
      </c>
      <c r="BH75" s="44">
        <f>OVYLD1_!BH75*VLOOKUP(OVYLD2_!BH$4,'[1]INTERNAL PARAMETERS-1'!$B$5:$J$44,5,FALSE)*VLOOKUP(OVYLD2_!BH$4,'[1]INTERNAL PARAMETERS-1'!$B$5:$J$44,6,FALSE)*VLOOKUP(OVYLD2_!BH$4,'[1]INTERNAL PARAMETERS-1'!$B$5:$J$44,3,FALSE) + OVYLD1_!BH75*(1-VLOOKUP(OVYLD2_!BH$4,'[1]INTERNAL PARAMETERS-1'!$B$5:$J$44,5,FALSE))*VLOOKUP(OVYLD2_!BH$4,'[1]INTERNAL PARAMETERS-1'!$B$5:$J$44,8,FALSE)*VLOOKUP(OVYLD2_!BH$4,'[1]INTERNAL PARAMETERS-1'!$B$5:$J$44,3,FALSE)</f>
        <v>3.199709402330885E-6</v>
      </c>
      <c r="BI75" s="44">
        <f>OVYLD1_!BI75*VLOOKUP(OVYLD2_!BI$4,'[1]INTERNAL PARAMETERS-1'!$B$5:$J$44,5,FALSE)*VLOOKUP(OVYLD2_!BI$4,'[1]INTERNAL PARAMETERS-1'!$B$5:$J$44,6,FALSE)*VLOOKUP(OVYLD2_!BI$4,'[1]INTERNAL PARAMETERS-1'!$B$5:$J$44,3,FALSE) + OVYLD1_!BI75*(1-VLOOKUP(OVYLD2_!BI$4,'[1]INTERNAL PARAMETERS-1'!$B$5:$J$44,5,FALSE))*VLOOKUP(OVYLD2_!BI$4,'[1]INTERNAL PARAMETERS-1'!$B$5:$J$44,8,FALSE)*VLOOKUP(OVYLD2_!BI$4,'[1]INTERNAL PARAMETERS-1'!$B$5:$J$44,3,FALSE)</f>
        <v>0</v>
      </c>
      <c r="BJ75" s="44">
        <f>OVYLD1_!BJ75*VLOOKUP(OVYLD2_!BJ$4,'[1]INTERNAL PARAMETERS-1'!$B$5:$J$44,5,FALSE)*VLOOKUP(OVYLD2_!BJ$4,'[1]INTERNAL PARAMETERS-1'!$B$5:$J$44,6,FALSE)*VLOOKUP(OVYLD2_!BJ$4,'[1]INTERNAL PARAMETERS-1'!$B$5:$J$44,3,FALSE) + OVYLD1_!BJ75*(1-VLOOKUP(OVYLD2_!BJ$4,'[1]INTERNAL PARAMETERS-1'!$B$5:$J$44,5,FALSE))*VLOOKUP(OVYLD2_!BJ$4,'[1]INTERNAL PARAMETERS-1'!$B$5:$J$44,8,FALSE)*VLOOKUP(OVYLD2_!BJ$4,'[1]INTERNAL PARAMETERS-1'!$B$5:$J$44,3,FALSE)</f>
        <v>1.7709371653165987E-4</v>
      </c>
      <c r="BK75" s="44">
        <f>OVYLD1_!BK75*VLOOKUP(OVYLD2_!BK$4,'[1]INTERNAL PARAMETERS-1'!$B$5:$J$44,5,FALSE)*VLOOKUP(OVYLD2_!BK$4,'[1]INTERNAL PARAMETERS-1'!$B$5:$J$44,6,FALSE)*VLOOKUP(OVYLD2_!BK$4,'[1]INTERNAL PARAMETERS-1'!$B$5:$J$44,3,FALSE) + OVYLD1_!BK75*(1-VLOOKUP(OVYLD2_!BK$4,'[1]INTERNAL PARAMETERS-1'!$B$5:$J$44,5,FALSE))*VLOOKUP(OVYLD2_!BK$4,'[1]INTERNAL PARAMETERS-1'!$B$5:$J$44,8,FALSE)*VLOOKUP(OVYLD2_!BK$4,'[1]INTERNAL PARAMETERS-1'!$B$5:$J$44,3,FALSE)</f>
        <v>1.5174086976797678E-4</v>
      </c>
      <c r="BL75" s="44">
        <f>OVYLD1_!BL75*VLOOKUP(OVYLD2_!BL$4,'[1]INTERNAL PARAMETERS-1'!$B$5:$J$44,5,FALSE)*VLOOKUP(OVYLD2_!BL$4,'[1]INTERNAL PARAMETERS-1'!$B$5:$J$44,6,FALSE)*VLOOKUP(OVYLD2_!BL$4,'[1]INTERNAL PARAMETERS-1'!$B$5:$J$44,3,FALSE) + OVYLD1_!BL75*(1-VLOOKUP(OVYLD2_!BL$4,'[1]INTERNAL PARAMETERS-1'!$B$5:$J$44,5,FALSE))*VLOOKUP(OVYLD2_!BL$4,'[1]INTERNAL PARAMETERS-1'!$B$5:$J$44,8,FALSE)*VLOOKUP(OVYLD2_!BL$4,'[1]INTERNAL PARAMETERS-1'!$B$5:$J$44,3,FALSE)</f>
        <v>6.3891882562343175E-4</v>
      </c>
      <c r="BM75" s="44">
        <f>OVYLD1_!BM75*VLOOKUP(OVYLD2_!BM$4,'[1]INTERNAL PARAMETERS-1'!$B$5:$J$44,5,FALSE)*VLOOKUP(OVYLD2_!BM$4,'[1]INTERNAL PARAMETERS-1'!$B$5:$J$44,6,FALSE)*VLOOKUP(OVYLD2_!BM$4,'[1]INTERNAL PARAMETERS-1'!$B$5:$J$44,3,FALSE) + OVYLD1_!BM75*(1-VLOOKUP(OVYLD2_!BM$4,'[1]INTERNAL PARAMETERS-1'!$B$5:$J$44,5,FALSE))*VLOOKUP(OVYLD2_!BM$4,'[1]INTERNAL PARAMETERS-1'!$B$5:$J$44,8,FALSE)*VLOOKUP(OVYLD2_!BM$4,'[1]INTERNAL PARAMETERS-1'!$B$5:$J$44,3,FALSE)</f>
        <v>4.7197058830247558E-4</v>
      </c>
      <c r="BN75" s="44">
        <f>OVYLD1_!BN75*VLOOKUP(OVYLD2_!BN$4,'[1]INTERNAL PARAMETERS-1'!$B$5:$J$44,5,FALSE)*VLOOKUP(OVYLD2_!BN$4,'[1]INTERNAL PARAMETERS-1'!$B$5:$J$44,6,FALSE)*VLOOKUP(OVYLD2_!BN$4,'[1]INTERNAL PARAMETERS-1'!$B$5:$J$44,3,FALSE) + OVYLD1_!BN75*(1-VLOOKUP(OVYLD2_!BN$4,'[1]INTERNAL PARAMETERS-1'!$B$5:$J$44,5,FALSE))*VLOOKUP(OVYLD2_!BN$4,'[1]INTERNAL PARAMETERS-1'!$B$5:$J$44,8,FALSE)*VLOOKUP(OVYLD2_!BN$4,'[1]INTERNAL PARAMETERS-1'!$B$5:$J$44,3,FALSE)</f>
        <v>3.7520368190353359E-4</v>
      </c>
      <c r="BO75" s="44">
        <f>OVYLD1_!BO75*VLOOKUP(OVYLD2_!BO$4,'[1]INTERNAL PARAMETERS-1'!$B$5:$J$44,5,FALSE)*VLOOKUP(OVYLD2_!BO$4,'[1]INTERNAL PARAMETERS-1'!$B$5:$J$44,6,FALSE)*VLOOKUP(OVYLD2_!BO$4,'[1]INTERNAL PARAMETERS-1'!$B$5:$J$44,3,FALSE) + OVYLD1_!BO75*(1-VLOOKUP(OVYLD2_!BO$4,'[1]INTERNAL PARAMETERS-1'!$B$5:$J$44,5,FALSE))*VLOOKUP(OVYLD2_!BO$4,'[1]INTERNAL PARAMETERS-1'!$B$5:$J$44,8,FALSE)*VLOOKUP(OVYLD2_!BO$4,'[1]INTERNAL PARAMETERS-1'!$B$5:$J$44,3,FALSE)</f>
        <v>2.5697443576767497E-4</v>
      </c>
      <c r="BP75" s="44">
        <f>OVYLD1_!BP75*VLOOKUP(OVYLD2_!BP$4,'[1]INTERNAL PARAMETERS-1'!$B$5:$J$44,5,FALSE)*VLOOKUP(OVYLD2_!BP$4,'[1]INTERNAL PARAMETERS-1'!$B$5:$J$44,6,FALSE)*VLOOKUP(OVYLD2_!BP$4,'[1]INTERNAL PARAMETERS-1'!$B$5:$J$44,3,FALSE) + OVYLD1_!BP75*(1-VLOOKUP(OVYLD2_!BP$4,'[1]INTERNAL PARAMETERS-1'!$B$5:$J$44,5,FALSE))*VLOOKUP(OVYLD2_!BP$4,'[1]INTERNAL PARAMETERS-1'!$B$5:$J$44,8,FALSE)*VLOOKUP(OVYLD2_!BP$4,'[1]INTERNAL PARAMETERS-1'!$B$5:$J$44,3,FALSE)</f>
        <v>1.2471333877934099E-5</v>
      </c>
      <c r="BQ75" s="44">
        <f>OVYLD1_!BQ75*VLOOKUP(OVYLD2_!BQ$4,'[1]INTERNAL PARAMETERS-1'!$B$5:$J$44,5,FALSE)*VLOOKUP(OVYLD2_!BQ$4,'[1]INTERNAL PARAMETERS-1'!$B$5:$J$44,6,FALSE)*VLOOKUP(OVYLD2_!BQ$4,'[1]INTERNAL PARAMETERS-1'!$B$5:$J$44,3,FALSE) + OVYLD1_!BQ75*(1-VLOOKUP(OVYLD2_!BQ$4,'[1]INTERNAL PARAMETERS-1'!$B$5:$J$44,5,FALSE))*VLOOKUP(OVYLD2_!BQ$4,'[1]INTERNAL PARAMETERS-1'!$B$5:$J$44,8,FALSE)*VLOOKUP(OVYLD2_!BQ$4,'[1]INTERNAL PARAMETERS-1'!$B$5:$J$44,3,FALSE)</f>
        <v>8.7525339897432102E-4</v>
      </c>
      <c r="BR75" s="44">
        <f>OVYLD1_!BR75*VLOOKUP(OVYLD2_!BR$4,'[1]INTERNAL PARAMETERS-1'!$B$5:$J$44,5,FALSE)*VLOOKUP(OVYLD2_!BR$4,'[1]INTERNAL PARAMETERS-1'!$B$5:$J$44,6,FALSE)*VLOOKUP(OVYLD2_!BR$4,'[1]INTERNAL PARAMETERS-1'!$B$5:$J$44,3,FALSE) + OVYLD1_!BR75*(1-VLOOKUP(OVYLD2_!BR$4,'[1]INTERNAL PARAMETERS-1'!$B$5:$J$44,5,FALSE))*VLOOKUP(OVYLD2_!BR$4,'[1]INTERNAL PARAMETERS-1'!$B$5:$J$44,8,FALSE)*VLOOKUP(OVYLD2_!BR$4,'[1]INTERNAL PARAMETERS-1'!$B$5:$J$44,3,FALSE)</f>
        <v>3.2401230143583461E-5</v>
      </c>
      <c r="BS75" s="44">
        <f>OVYLD1_!BS75*VLOOKUP(OVYLD2_!BS$4,'[1]INTERNAL PARAMETERS-1'!$B$5:$J$44,5,FALSE)*VLOOKUP(OVYLD2_!BS$4,'[1]INTERNAL PARAMETERS-1'!$B$5:$J$44,6,FALSE)*VLOOKUP(OVYLD2_!BS$4,'[1]INTERNAL PARAMETERS-1'!$B$5:$J$44,3,FALSE) + OVYLD1_!BS75*(1-VLOOKUP(OVYLD2_!BS$4,'[1]INTERNAL PARAMETERS-1'!$B$5:$J$44,5,FALSE))*VLOOKUP(OVYLD2_!BS$4,'[1]INTERNAL PARAMETERS-1'!$B$5:$J$44,8,FALSE)*VLOOKUP(OVYLD2_!BS$4,'[1]INTERNAL PARAMETERS-1'!$B$5:$J$44,3,FALSE)</f>
        <v>3.4705667114388934E-6</v>
      </c>
      <c r="BT75" s="44">
        <f>OVYLD1_!BT75*VLOOKUP(OVYLD2_!BT$4,'[1]INTERNAL PARAMETERS-1'!$B$5:$J$44,5,FALSE)*VLOOKUP(OVYLD2_!BT$4,'[1]INTERNAL PARAMETERS-1'!$B$5:$J$44,6,FALSE)*VLOOKUP(OVYLD2_!BT$4,'[1]INTERNAL PARAMETERS-1'!$B$5:$J$44,3,FALSE) + OVYLD1_!BT75*(1-VLOOKUP(OVYLD2_!BT$4,'[1]INTERNAL PARAMETERS-1'!$B$5:$J$44,5,FALSE))*VLOOKUP(OVYLD2_!BT$4,'[1]INTERNAL PARAMETERS-1'!$B$5:$J$44,8,FALSE)*VLOOKUP(OVYLD2_!BT$4,'[1]INTERNAL PARAMETERS-1'!$B$5:$J$44,3,FALSE)</f>
        <v>0</v>
      </c>
      <c r="BU75" s="44">
        <f>OVYLD1_!BU75*VLOOKUP(OVYLD2_!BU$4,'[1]INTERNAL PARAMETERS-1'!$B$5:$J$44,5,FALSE)*VLOOKUP(OVYLD2_!BU$4,'[1]INTERNAL PARAMETERS-1'!$B$5:$J$44,6,FALSE)*VLOOKUP(OVYLD2_!BU$4,'[1]INTERNAL PARAMETERS-1'!$B$5:$J$44,3,FALSE) + OVYLD1_!BU75*(1-VLOOKUP(OVYLD2_!BU$4,'[1]INTERNAL PARAMETERS-1'!$B$5:$J$44,5,FALSE))*VLOOKUP(OVYLD2_!BU$4,'[1]INTERNAL PARAMETERS-1'!$B$5:$J$44,8,FALSE)*VLOOKUP(OVYLD2_!BU$4,'[1]INTERNAL PARAMETERS-1'!$B$5:$J$44,3,FALSE)</f>
        <v>0</v>
      </c>
      <c r="BV75" s="44">
        <f>OVYLD1_!BV75*VLOOKUP(OVYLD2_!BV$4,'[1]INTERNAL PARAMETERS-1'!$B$5:$J$44,5,FALSE)*VLOOKUP(OVYLD2_!BV$4,'[1]INTERNAL PARAMETERS-1'!$B$5:$J$44,6,FALSE)*VLOOKUP(OVYLD2_!BV$4,'[1]INTERNAL PARAMETERS-1'!$B$5:$J$44,3,FALSE) + OVYLD1_!BV75*(1-VLOOKUP(OVYLD2_!BV$4,'[1]INTERNAL PARAMETERS-1'!$B$5:$J$44,5,FALSE))*VLOOKUP(OVYLD2_!BV$4,'[1]INTERNAL PARAMETERS-1'!$B$5:$J$44,8,FALSE)*VLOOKUP(OVYLD2_!BV$4,'[1]INTERNAL PARAMETERS-1'!$B$5:$J$44,3,FALSE)</f>
        <v>0</v>
      </c>
      <c r="BW75" s="44">
        <f>OVYLD1_!BW75*VLOOKUP(OVYLD2_!BW$4,'[1]INTERNAL PARAMETERS-1'!$B$5:$J$44,5,FALSE)*VLOOKUP(OVYLD2_!BW$4,'[1]INTERNAL PARAMETERS-1'!$B$5:$J$44,6,FALSE)*VLOOKUP(OVYLD2_!BW$4,'[1]INTERNAL PARAMETERS-1'!$B$5:$J$44,3,FALSE) + OVYLD1_!BW75*(1-VLOOKUP(OVYLD2_!BW$4,'[1]INTERNAL PARAMETERS-1'!$B$5:$J$44,5,FALSE))*VLOOKUP(OVYLD2_!BW$4,'[1]INTERNAL PARAMETERS-1'!$B$5:$J$44,8,FALSE)*VLOOKUP(OVYLD2_!BW$4,'[1]INTERNAL PARAMETERS-1'!$B$5:$J$44,3,FALSE)</f>
        <v>0</v>
      </c>
      <c r="BX75" s="44">
        <f>OVYLD1_!BX75*VLOOKUP(OVYLD2_!BX$4,'[1]INTERNAL PARAMETERS-1'!$B$5:$J$44,5,FALSE)*VLOOKUP(OVYLD2_!BX$4,'[1]INTERNAL PARAMETERS-1'!$B$5:$J$44,6,FALSE)*VLOOKUP(OVYLD2_!BX$4,'[1]INTERNAL PARAMETERS-1'!$B$5:$J$44,3,FALSE) + OVYLD1_!BX75*(1-VLOOKUP(OVYLD2_!BX$4,'[1]INTERNAL PARAMETERS-1'!$B$5:$J$44,5,FALSE))*VLOOKUP(OVYLD2_!BX$4,'[1]INTERNAL PARAMETERS-1'!$B$5:$J$44,8,FALSE)*VLOOKUP(OVYLD2_!BX$4,'[1]INTERNAL PARAMETERS-1'!$B$5:$J$44,3,FALSE)</f>
        <v>0</v>
      </c>
      <c r="BY75" s="44">
        <f>OVYLD1_!BY75*VLOOKUP(OVYLD2_!BY$4,'[1]INTERNAL PARAMETERS-1'!$B$5:$J$44,5,FALSE)*VLOOKUP(OVYLD2_!BY$4,'[1]INTERNAL PARAMETERS-1'!$B$5:$J$44,6,FALSE)*VLOOKUP(OVYLD2_!BY$4,'[1]INTERNAL PARAMETERS-1'!$B$5:$J$44,3,FALSE) + OVYLD1_!BY75*(1-VLOOKUP(OVYLD2_!BY$4,'[1]INTERNAL PARAMETERS-1'!$B$5:$J$44,5,FALSE))*VLOOKUP(OVYLD2_!BY$4,'[1]INTERNAL PARAMETERS-1'!$B$5:$J$44,8,FALSE)*VLOOKUP(OVYLD2_!BY$4,'[1]INTERNAL PARAMETERS-1'!$B$5:$J$44,3,FALSE)</f>
        <v>0</v>
      </c>
      <c r="BZ75" s="44">
        <f>OVYLD1_!BZ75*VLOOKUP(OVYLD2_!BZ$4,'[1]INTERNAL PARAMETERS-1'!$B$5:$J$44,5,FALSE)*VLOOKUP(OVYLD2_!BZ$4,'[1]INTERNAL PARAMETERS-1'!$B$5:$J$44,6,FALSE)*VLOOKUP(OVYLD2_!BZ$4,'[1]INTERNAL PARAMETERS-1'!$B$5:$J$44,3,FALSE) + OVYLD1_!BZ75*(1-VLOOKUP(OVYLD2_!BZ$4,'[1]INTERNAL PARAMETERS-1'!$B$5:$J$44,5,FALSE))*VLOOKUP(OVYLD2_!BZ$4,'[1]INTERNAL PARAMETERS-1'!$B$5:$J$44,8,FALSE)*VLOOKUP(OVYLD2_!BZ$4,'[1]INTERNAL PARAMETERS-1'!$B$5:$J$44,3,FALSE)</f>
        <v>3.7924208773015685E-7</v>
      </c>
      <c r="CA75" s="44">
        <f>OVYLD1_!CA75*VLOOKUP(OVYLD2_!CA$4,'[1]INTERNAL PARAMETERS-1'!$B$5:$J$44,5,FALSE)*VLOOKUP(OVYLD2_!CA$4,'[1]INTERNAL PARAMETERS-1'!$B$5:$J$44,6,FALSE)*VLOOKUP(OVYLD2_!CA$4,'[1]INTERNAL PARAMETERS-1'!$B$5:$J$44,3,FALSE) + OVYLD1_!CA75*(1-VLOOKUP(OVYLD2_!CA$4,'[1]INTERNAL PARAMETERS-1'!$B$5:$J$44,5,FALSE))*VLOOKUP(OVYLD2_!CA$4,'[1]INTERNAL PARAMETERS-1'!$B$5:$J$44,8,FALSE)*VLOOKUP(OVYLD2_!CA$4,'[1]INTERNAL PARAMETERS-1'!$B$5:$J$44,3,FALSE)</f>
        <v>0</v>
      </c>
      <c r="CB75" s="44">
        <f>OVYLD1_!CB75*VLOOKUP(OVYLD2_!CB$4,'[1]INTERNAL PARAMETERS-1'!$B$5:$J$44,5,FALSE)*VLOOKUP(OVYLD2_!CB$4,'[1]INTERNAL PARAMETERS-1'!$B$5:$J$44,6,FALSE)*VLOOKUP(OVYLD2_!CB$4,'[1]INTERNAL PARAMETERS-1'!$B$5:$J$44,3,FALSE) + OVYLD1_!CB75*(1-VLOOKUP(OVYLD2_!CB$4,'[1]INTERNAL PARAMETERS-1'!$B$5:$J$44,5,FALSE))*VLOOKUP(OVYLD2_!CB$4,'[1]INTERNAL PARAMETERS-1'!$B$5:$J$44,8,FALSE)*VLOOKUP(OVYLD2_!CB$4,'[1]INTERNAL PARAMETERS-1'!$B$5:$J$44,3,FALSE)</f>
        <v>0</v>
      </c>
      <c r="CC75" s="44">
        <f>OVYLD1_!CC75*VLOOKUP(OVYLD2_!CC$4,'[1]INTERNAL PARAMETERS-1'!$B$5:$J$44,5,FALSE)*VLOOKUP(OVYLD2_!CC$4,'[1]INTERNAL PARAMETERS-1'!$B$5:$J$44,6,FALSE)*VLOOKUP(OVYLD2_!CC$4,'[1]INTERNAL PARAMETERS-1'!$B$5:$J$44,3,FALSE) + OVYLD1_!CC75*(1-VLOOKUP(OVYLD2_!CC$4,'[1]INTERNAL PARAMETERS-1'!$B$5:$J$44,5,FALSE))*VLOOKUP(OVYLD2_!CC$4,'[1]INTERNAL PARAMETERS-1'!$B$5:$J$44,8,FALSE)*VLOOKUP(OVYLD2_!CC$4,'[1]INTERNAL PARAMETERS-1'!$B$5:$J$44,3,FALSE)</f>
        <v>2.5281366708999943E-6</v>
      </c>
      <c r="CD75" s="44">
        <f>OVYLD1_!CD75*VLOOKUP(OVYLD2_!CD$4,'[1]INTERNAL PARAMETERS-1'!$B$5:$J$44,5,FALSE)*VLOOKUP(OVYLD2_!CD$4,'[1]INTERNAL PARAMETERS-1'!$B$5:$J$44,6,FALSE)*VLOOKUP(OVYLD2_!CD$4,'[1]INTERNAL PARAMETERS-1'!$B$5:$J$44,3,FALSE) + OVYLD1_!CD75*(1-VLOOKUP(OVYLD2_!CD$4,'[1]INTERNAL PARAMETERS-1'!$B$5:$J$44,5,FALSE))*VLOOKUP(OVYLD2_!CD$4,'[1]INTERNAL PARAMETERS-1'!$B$5:$J$44,8,FALSE)*VLOOKUP(OVYLD2_!CD$4,'[1]INTERNAL PARAMETERS-1'!$B$5:$J$44,3,FALSE)</f>
        <v>1.1850631650220742E-5</v>
      </c>
      <c r="CE75" s="44">
        <f>OVYLD1_!CE75*VLOOKUP(OVYLD2_!CE$4,'[1]INTERNAL PARAMETERS-1'!$B$5:$J$44,5,FALSE)*VLOOKUP(OVYLD2_!CE$4,'[1]INTERNAL PARAMETERS-1'!$B$5:$J$44,6,FALSE)*VLOOKUP(OVYLD2_!CE$4,'[1]INTERNAL PARAMETERS-1'!$B$5:$J$44,3,FALSE) + OVYLD1_!CE75*(1-VLOOKUP(OVYLD2_!CE$4,'[1]INTERNAL PARAMETERS-1'!$B$5:$J$44,5,FALSE))*VLOOKUP(OVYLD2_!CE$4,'[1]INTERNAL PARAMETERS-1'!$B$5:$J$44,8,FALSE)*VLOOKUP(OVYLD2_!CE$4,'[1]INTERNAL PARAMETERS-1'!$B$5:$J$44,3,FALSE)</f>
        <v>1.9665416058572772E-5</v>
      </c>
      <c r="CF75" s="44">
        <f>OVYLD1_!CF75*VLOOKUP(OVYLD2_!CF$4,'[1]INTERNAL PARAMETERS-1'!$B$5:$J$44,5,FALSE)*VLOOKUP(OVYLD2_!CF$4,'[1]INTERNAL PARAMETERS-1'!$B$5:$J$44,6,FALSE)*VLOOKUP(OVYLD2_!CF$4,'[1]INTERNAL PARAMETERS-1'!$B$5:$J$44,3,FALSE) + OVYLD1_!CF75*(1-VLOOKUP(OVYLD2_!CF$4,'[1]INTERNAL PARAMETERS-1'!$B$5:$J$44,5,FALSE))*VLOOKUP(OVYLD2_!CF$4,'[1]INTERNAL PARAMETERS-1'!$B$5:$J$44,8,FALSE)*VLOOKUP(OVYLD2_!CF$4,'[1]INTERNAL PARAMETERS-1'!$B$5:$J$44,3,FALSE)</f>
        <v>1.051738387048876E-5</v>
      </c>
      <c r="CG75" s="44">
        <f>OVYLD1_!CG75*VLOOKUP(OVYLD2_!CG$4,'[1]INTERNAL PARAMETERS-1'!$B$5:$J$44,5,FALSE)*VLOOKUP(OVYLD2_!CG$4,'[1]INTERNAL PARAMETERS-1'!$B$5:$J$44,6,FALSE)*VLOOKUP(OVYLD2_!CG$4,'[1]INTERNAL PARAMETERS-1'!$B$5:$J$44,3,FALSE) + OVYLD1_!CG75*(1-VLOOKUP(OVYLD2_!CG$4,'[1]INTERNAL PARAMETERS-1'!$B$5:$J$44,5,FALSE))*VLOOKUP(OVYLD2_!CG$4,'[1]INTERNAL PARAMETERS-1'!$B$5:$J$44,8,FALSE)*VLOOKUP(OVYLD2_!CG$4,'[1]INTERNAL PARAMETERS-1'!$B$5:$J$44,3,FALSE)</f>
        <v>1.3939404117462613E-6</v>
      </c>
      <c r="CH75" s="43">
        <f>OVYLD1_!CH75*VLOOKUP(OVYLD2_!CH$4,'[1]INTERNAL PARAMETERS-1'!$B$5:$J$44,5,FALSE)*VLOOKUP(OVYLD2_!CH$4,'[1]INTERNAL PARAMETERS-1'!$B$5:$J$44,6,FALSE)*VLOOKUP(OVYLD2_!CH$4,'[1]INTERNAL PARAMETERS-1'!$B$5:$J$44,3,FALSE) + OVYLD1_!CH75*(1-VLOOKUP(OVYLD2_!CH$4,'[1]INTERNAL PARAMETERS-1'!$B$5:$J$44,5,FALSE))*VLOOKUP(OVYLD2_!CH$4,'[1]INTERNAL PARAMETERS-1'!$B$5:$J$44,8,FALSE)*VLOOKUP(OVYLD2_!CH$4,'[1]INTERNAL PARAMETERS-1'!$B$5:$J$44,3,FALSE)</f>
        <v>0</v>
      </c>
      <c r="CJ75" s="45">
        <f t="shared" si="2"/>
        <v>6.3558146418453587E-2</v>
      </c>
      <c r="CK75" s="43">
        <f t="shared" si="3"/>
        <v>2.5562715502518381E-2</v>
      </c>
    </row>
    <row r="76" spans="2:89" x14ac:dyDescent="0.5">
      <c r="B76" s="58" t="s">
        <v>4</v>
      </c>
      <c r="C76" s="57" t="s">
        <v>63</v>
      </c>
      <c r="D76" s="57" t="s">
        <v>62</v>
      </c>
      <c r="E76" s="128">
        <f>OVERALL2021!AI76</f>
        <v>0.71849686526421319</v>
      </c>
      <c r="F76" s="56">
        <f>'[1]INTERNAL PARAMETERS-1'!M22</f>
        <v>5.05</v>
      </c>
      <c r="G76" s="45">
        <f>OVYLD1_!G76*VLOOKUP(OVYLD2_!G$4,'[1]INTERNAL PARAMETERS-1'!$B$5:$J$44,5,FALSE)*VLOOKUP(OVYLD2_!G$4,'[1]INTERNAL PARAMETERS-1'!$B$5:$J$44,7,FALSE)*OVYLD2_!$F76 + OVYLD1_!G76*(1-VLOOKUP(OVYLD2_!G$4,'[1]INTERNAL PARAMETERS-1'!$B$5:$J$44,5,FALSE))*VLOOKUP(OVYLD2_!G$4,'[1]INTERNAL PARAMETERS-1'!$B$5:$J$44,9,FALSE)*OVYLD2_!$F76</f>
        <v>0</v>
      </c>
      <c r="H76" s="44">
        <f>OVYLD1_!H76*VLOOKUP(OVYLD2_!H$4,'[1]INTERNAL PARAMETERS-1'!$B$5:$J$44,5,FALSE)*VLOOKUP(OVYLD2_!H$4,'[1]INTERNAL PARAMETERS-1'!$B$5:$J$44,7,FALSE)*OVYLD2_!$F76 + OVYLD1_!H76*(1-VLOOKUP(OVYLD2_!H$4,'[1]INTERNAL PARAMETERS-1'!$B$5:$J$44,5,FALSE))*VLOOKUP(OVYLD2_!H$4,'[1]INTERNAL PARAMETERS-1'!$B$5:$J$44,9,FALSE)*OVYLD2_!$F76</f>
        <v>0</v>
      </c>
      <c r="I76" s="44">
        <f>OVYLD1_!I76*VLOOKUP(OVYLD2_!I$4,'[1]INTERNAL PARAMETERS-1'!$B$5:$J$44,5,FALSE)*VLOOKUP(OVYLD2_!I$4,'[1]INTERNAL PARAMETERS-1'!$B$5:$J$44,7,FALSE)*OVYLD2_!$F76 + OVYLD1_!I76*(1-VLOOKUP(OVYLD2_!I$4,'[1]INTERNAL PARAMETERS-1'!$B$5:$J$44,5,FALSE))*VLOOKUP(OVYLD2_!I$4,'[1]INTERNAL PARAMETERS-1'!$B$5:$J$44,9,FALSE)*OVYLD2_!$F76</f>
        <v>7.0635643321600248E-3</v>
      </c>
      <c r="J76" s="44">
        <f>OVYLD1_!J76*VLOOKUP(OVYLD2_!J$4,'[1]INTERNAL PARAMETERS-1'!$B$5:$J$44,5,FALSE)*VLOOKUP(OVYLD2_!J$4,'[1]INTERNAL PARAMETERS-1'!$B$5:$J$44,7,FALSE)*OVYLD2_!$F76 + OVYLD1_!J76*(1-VLOOKUP(OVYLD2_!J$4,'[1]INTERNAL PARAMETERS-1'!$B$5:$J$44,5,FALSE))*VLOOKUP(OVYLD2_!J$4,'[1]INTERNAL PARAMETERS-1'!$B$5:$J$44,9,FALSE)*OVYLD2_!$F76</f>
        <v>0</v>
      </c>
      <c r="K76" s="44">
        <f>OVYLD1_!K76*VLOOKUP(OVYLD2_!K$4,'[1]INTERNAL PARAMETERS-1'!$B$5:$J$44,5,FALSE)*VLOOKUP(OVYLD2_!K$4,'[1]INTERNAL PARAMETERS-1'!$B$5:$J$44,7,FALSE)*OVYLD2_!$F76 + OVYLD1_!K76*(1-VLOOKUP(OVYLD2_!K$4,'[1]INTERNAL PARAMETERS-1'!$B$5:$J$44,5,FALSE))*VLOOKUP(OVYLD2_!K$4,'[1]INTERNAL PARAMETERS-1'!$B$5:$J$44,9,FALSE)*OVYLD2_!$F76</f>
        <v>0</v>
      </c>
      <c r="L76" s="44">
        <f>OVYLD1_!L76*VLOOKUP(OVYLD2_!L$4,'[1]INTERNAL PARAMETERS-1'!$B$5:$J$44,5,FALSE)*VLOOKUP(OVYLD2_!L$4,'[1]INTERNAL PARAMETERS-1'!$B$5:$J$44,7,FALSE)*OVYLD2_!$F76 + OVYLD1_!L76*(1-VLOOKUP(OVYLD2_!L$4,'[1]INTERNAL PARAMETERS-1'!$B$5:$J$44,5,FALSE))*VLOOKUP(OVYLD2_!L$4,'[1]INTERNAL PARAMETERS-1'!$B$5:$J$44,9,FALSE)*OVYLD2_!$F76</f>
        <v>0</v>
      </c>
      <c r="M76" s="44">
        <f>OVYLD1_!M76*VLOOKUP(OVYLD2_!M$4,'[1]INTERNAL PARAMETERS-1'!$B$5:$J$44,5,FALSE)*VLOOKUP(OVYLD2_!M$4,'[1]INTERNAL PARAMETERS-1'!$B$5:$J$44,7,FALSE)*OVYLD2_!$F76 + OVYLD1_!M76*(1-VLOOKUP(OVYLD2_!M$4,'[1]INTERNAL PARAMETERS-1'!$B$5:$J$44,5,FALSE))*VLOOKUP(OVYLD2_!M$4,'[1]INTERNAL PARAMETERS-1'!$B$5:$J$44,9,FALSE)*OVYLD2_!$F76</f>
        <v>2.4650952904395622E-3</v>
      </c>
      <c r="N76" s="44">
        <f>OVYLD1_!N76*VLOOKUP(OVYLD2_!N$4,'[1]INTERNAL PARAMETERS-1'!$B$5:$J$44,5,FALSE)*VLOOKUP(OVYLD2_!N$4,'[1]INTERNAL PARAMETERS-1'!$B$5:$J$44,7,FALSE)*OVYLD2_!$F76 + OVYLD1_!N76*(1-VLOOKUP(OVYLD2_!N$4,'[1]INTERNAL PARAMETERS-1'!$B$5:$J$44,5,FALSE))*VLOOKUP(OVYLD2_!N$4,'[1]INTERNAL PARAMETERS-1'!$B$5:$J$44,9,FALSE)*OVYLD2_!$F76</f>
        <v>4.1300185952334552E-5</v>
      </c>
      <c r="O76" s="44">
        <f>OVYLD1_!O76*VLOOKUP(OVYLD2_!O$4,'[1]INTERNAL PARAMETERS-1'!$B$5:$J$44,5,FALSE)*VLOOKUP(OVYLD2_!O$4,'[1]INTERNAL PARAMETERS-1'!$B$5:$J$44,7,FALSE)*OVYLD2_!$F76 + OVYLD1_!O76*(1-VLOOKUP(OVYLD2_!O$4,'[1]INTERNAL PARAMETERS-1'!$B$5:$J$44,5,FALSE))*VLOOKUP(OVYLD2_!O$4,'[1]INTERNAL PARAMETERS-1'!$B$5:$J$44,9,FALSE)*OVYLD2_!$F76</f>
        <v>0</v>
      </c>
      <c r="P76" s="44">
        <f>OVYLD1_!P76*VLOOKUP(OVYLD2_!P$4,'[1]INTERNAL PARAMETERS-1'!$B$5:$J$44,5,FALSE)*VLOOKUP(OVYLD2_!P$4,'[1]INTERNAL PARAMETERS-1'!$B$5:$J$44,7,FALSE)*OVYLD2_!$F76 + OVYLD1_!P76*(1-VLOOKUP(OVYLD2_!P$4,'[1]INTERNAL PARAMETERS-1'!$B$5:$J$44,5,FALSE))*VLOOKUP(OVYLD2_!P$4,'[1]INTERNAL PARAMETERS-1'!$B$5:$J$44,9,FALSE)*OVYLD2_!$F76</f>
        <v>0</v>
      </c>
      <c r="Q76" s="44">
        <f>OVYLD1_!Q76*VLOOKUP(OVYLD2_!Q$4,'[1]INTERNAL PARAMETERS-1'!$B$5:$J$44,5,FALSE)*VLOOKUP(OVYLD2_!Q$4,'[1]INTERNAL PARAMETERS-1'!$B$5:$J$44,7,FALSE)*OVYLD2_!$F76 + OVYLD1_!Q76*(1-VLOOKUP(OVYLD2_!Q$4,'[1]INTERNAL PARAMETERS-1'!$B$5:$J$44,5,FALSE))*VLOOKUP(OVYLD2_!Q$4,'[1]INTERNAL PARAMETERS-1'!$B$5:$J$44,9,FALSE)*OVYLD2_!$F76</f>
        <v>0</v>
      </c>
      <c r="R76" s="44">
        <f>OVYLD1_!R76*VLOOKUP(OVYLD2_!R$4,'[1]INTERNAL PARAMETERS-1'!$B$5:$J$44,5,FALSE)*VLOOKUP(OVYLD2_!R$4,'[1]INTERNAL PARAMETERS-1'!$B$5:$J$44,7,FALSE)*OVYLD2_!$F76 + OVYLD1_!R76*(1-VLOOKUP(OVYLD2_!R$4,'[1]INTERNAL PARAMETERS-1'!$B$5:$J$44,5,FALSE))*VLOOKUP(OVYLD2_!R$4,'[1]INTERNAL PARAMETERS-1'!$B$5:$J$44,9,FALSE)*OVYLD2_!$F76</f>
        <v>4.8057553769309831E-5</v>
      </c>
      <c r="S76" s="44">
        <f>OVYLD1_!S76*VLOOKUP(OVYLD2_!S$4,'[1]INTERNAL PARAMETERS-1'!$B$5:$J$44,5,FALSE)*VLOOKUP(OVYLD2_!S$4,'[1]INTERNAL PARAMETERS-1'!$B$5:$J$44,7,FALSE)*OVYLD2_!$F76 + OVYLD1_!S76*(1-VLOOKUP(OVYLD2_!S$4,'[1]INTERNAL PARAMETERS-1'!$B$5:$J$44,5,FALSE))*VLOOKUP(OVYLD2_!S$4,'[1]INTERNAL PARAMETERS-1'!$B$5:$J$44,9,FALSE)*OVYLD2_!$F76</f>
        <v>7.8199271231966844E-4</v>
      </c>
      <c r="T76" s="44">
        <f>OVYLD1_!T76*VLOOKUP(OVYLD2_!T$4,'[1]INTERNAL PARAMETERS-1'!$B$5:$J$44,5,FALSE)*VLOOKUP(OVYLD2_!T$4,'[1]INTERNAL PARAMETERS-1'!$B$5:$J$44,7,FALSE)*OVYLD2_!$F76 + OVYLD1_!T76*(1-VLOOKUP(OVYLD2_!T$4,'[1]INTERNAL PARAMETERS-1'!$B$5:$J$44,5,FALSE))*VLOOKUP(OVYLD2_!T$4,'[1]INTERNAL PARAMETERS-1'!$B$5:$J$44,9,FALSE)*OVYLD2_!$F76</f>
        <v>1.8021582663491184E-4</v>
      </c>
      <c r="U76" s="44">
        <f>OVYLD1_!U76*VLOOKUP(OVYLD2_!U$4,'[1]INTERNAL PARAMETERS-1'!$B$5:$J$44,5,FALSE)*VLOOKUP(OVYLD2_!U$4,'[1]INTERNAL PARAMETERS-1'!$B$5:$J$44,7,FALSE)*OVYLD2_!$F76 + OVYLD1_!U76*(1-VLOOKUP(OVYLD2_!U$4,'[1]INTERNAL PARAMETERS-1'!$B$5:$J$44,5,FALSE))*VLOOKUP(OVYLD2_!U$4,'[1]INTERNAL PARAMETERS-1'!$B$5:$J$44,9,FALSE)*OVYLD2_!$F76</f>
        <v>1.3576258939830026E-4</v>
      </c>
      <c r="V76" s="44">
        <f>OVYLD1_!V76*VLOOKUP(OVYLD2_!V$4,'[1]INTERNAL PARAMETERS-1'!$B$5:$J$44,5,FALSE)*VLOOKUP(OVYLD2_!V$4,'[1]INTERNAL PARAMETERS-1'!$B$5:$J$44,7,FALSE)*OVYLD2_!$F76 + OVYLD1_!V76*(1-VLOOKUP(OVYLD2_!V$4,'[1]INTERNAL PARAMETERS-1'!$B$5:$J$44,5,FALSE))*VLOOKUP(OVYLD2_!V$4,'[1]INTERNAL PARAMETERS-1'!$B$5:$J$44,9,FALSE)*OVYLD2_!$F76</f>
        <v>4.4784405769928711E-4</v>
      </c>
      <c r="W76" s="44">
        <f>OVYLD1_!W76*VLOOKUP(OVYLD2_!W$4,'[1]INTERNAL PARAMETERS-1'!$B$5:$J$44,5,FALSE)*VLOOKUP(OVYLD2_!W$4,'[1]INTERNAL PARAMETERS-1'!$B$5:$J$44,7,FALSE)*OVYLD2_!$F76 + OVYLD1_!W76*(1-VLOOKUP(OVYLD2_!W$4,'[1]INTERNAL PARAMETERS-1'!$B$5:$J$44,5,FALSE))*VLOOKUP(OVYLD2_!W$4,'[1]INTERNAL PARAMETERS-1'!$B$5:$J$44,9,FALSE)*OVYLD2_!$F76</f>
        <v>0</v>
      </c>
      <c r="X76" s="44">
        <f>OVYLD1_!X76*VLOOKUP(OVYLD2_!X$4,'[1]INTERNAL PARAMETERS-1'!$B$5:$J$44,5,FALSE)*VLOOKUP(OVYLD2_!X$4,'[1]INTERNAL PARAMETERS-1'!$B$5:$J$44,7,FALSE)*OVYLD2_!$F76 + OVYLD1_!X76*(1-VLOOKUP(OVYLD2_!X$4,'[1]INTERNAL PARAMETERS-1'!$B$5:$J$44,5,FALSE))*VLOOKUP(OVYLD2_!X$4,'[1]INTERNAL PARAMETERS-1'!$B$5:$J$44,9,FALSE)*OVYLD2_!$F76</f>
        <v>0</v>
      </c>
      <c r="Y76" s="44">
        <f>OVYLD1_!Y76*VLOOKUP(OVYLD2_!Y$4,'[1]INTERNAL PARAMETERS-1'!$B$5:$J$44,5,FALSE)*VLOOKUP(OVYLD2_!Y$4,'[1]INTERNAL PARAMETERS-1'!$B$5:$J$44,7,FALSE)*OVYLD2_!$F76 + OVYLD1_!Y76*(1-VLOOKUP(OVYLD2_!Y$4,'[1]INTERNAL PARAMETERS-1'!$B$5:$J$44,5,FALSE))*VLOOKUP(OVYLD2_!Y$4,'[1]INTERNAL PARAMETERS-1'!$B$5:$J$44,9,FALSE)*OVYLD2_!$F76</f>
        <v>0</v>
      </c>
      <c r="Z76" s="44">
        <f>OVYLD1_!Z76*VLOOKUP(OVYLD2_!Z$4,'[1]INTERNAL PARAMETERS-1'!$B$5:$J$44,5,FALSE)*VLOOKUP(OVYLD2_!Z$4,'[1]INTERNAL PARAMETERS-1'!$B$5:$J$44,7,FALSE)*OVYLD2_!$F76 + OVYLD1_!Z76*(1-VLOOKUP(OVYLD2_!Z$4,'[1]INTERNAL PARAMETERS-1'!$B$5:$J$44,5,FALSE))*VLOOKUP(OVYLD2_!Z$4,'[1]INTERNAL PARAMETERS-1'!$B$5:$J$44,9,FALSE)*OVYLD2_!$F76</f>
        <v>0</v>
      </c>
      <c r="AA76" s="44">
        <f>OVYLD1_!AA76*VLOOKUP(OVYLD2_!AA$4,'[1]INTERNAL PARAMETERS-1'!$B$5:$J$44,5,FALSE)*VLOOKUP(OVYLD2_!AA$4,'[1]INTERNAL PARAMETERS-1'!$B$5:$J$44,7,FALSE)*OVYLD2_!$F76 + OVYLD1_!AA76*(1-VLOOKUP(OVYLD2_!AA$4,'[1]INTERNAL PARAMETERS-1'!$B$5:$J$44,5,FALSE))*VLOOKUP(OVYLD2_!AA$4,'[1]INTERNAL PARAMETERS-1'!$B$5:$J$44,9,FALSE)*OVYLD2_!$F76</f>
        <v>0</v>
      </c>
      <c r="AB76" s="44">
        <f>OVYLD1_!AB76*VLOOKUP(OVYLD2_!AB$4,'[1]INTERNAL PARAMETERS-1'!$B$5:$J$44,5,FALSE)*VLOOKUP(OVYLD2_!AB$4,'[1]INTERNAL PARAMETERS-1'!$B$5:$J$44,7,FALSE)*OVYLD2_!$F76 + OVYLD1_!AB76*(1-VLOOKUP(OVYLD2_!AB$4,'[1]INTERNAL PARAMETERS-1'!$B$5:$J$44,5,FALSE))*VLOOKUP(OVYLD2_!AB$4,'[1]INTERNAL PARAMETERS-1'!$B$5:$J$44,9,FALSE)*OVYLD2_!$F76</f>
        <v>0</v>
      </c>
      <c r="AC76" s="44">
        <f>OVYLD1_!AC76*VLOOKUP(OVYLD2_!AC$4,'[1]INTERNAL PARAMETERS-1'!$B$5:$J$44,5,FALSE)*VLOOKUP(OVYLD2_!AC$4,'[1]INTERNAL PARAMETERS-1'!$B$5:$J$44,7,FALSE)*OVYLD2_!$F76 + OVYLD1_!AC76*(1-VLOOKUP(OVYLD2_!AC$4,'[1]INTERNAL PARAMETERS-1'!$B$5:$J$44,5,FALSE))*VLOOKUP(OVYLD2_!AC$4,'[1]INTERNAL PARAMETERS-1'!$B$5:$J$44,9,FALSE)*OVYLD2_!$F76</f>
        <v>0</v>
      </c>
      <c r="AD76" s="44">
        <f>OVYLD1_!AD76*VLOOKUP(OVYLD2_!AD$4,'[1]INTERNAL PARAMETERS-1'!$B$5:$J$44,5,FALSE)*VLOOKUP(OVYLD2_!AD$4,'[1]INTERNAL PARAMETERS-1'!$B$5:$J$44,7,FALSE)*OVYLD2_!$F76 + OVYLD1_!AD76*(1-VLOOKUP(OVYLD2_!AD$4,'[1]INTERNAL PARAMETERS-1'!$B$5:$J$44,5,FALSE))*VLOOKUP(OVYLD2_!AD$4,'[1]INTERNAL PARAMETERS-1'!$B$5:$J$44,9,FALSE)*OVYLD2_!$F76</f>
        <v>0</v>
      </c>
      <c r="AE76" s="44">
        <f>OVYLD1_!AE76*VLOOKUP(OVYLD2_!AE$4,'[1]INTERNAL PARAMETERS-1'!$B$5:$J$44,5,FALSE)*VLOOKUP(OVYLD2_!AE$4,'[1]INTERNAL PARAMETERS-1'!$B$5:$J$44,7,FALSE)*OVYLD2_!$F76 + OVYLD1_!AE76*(1-VLOOKUP(OVYLD2_!AE$4,'[1]INTERNAL PARAMETERS-1'!$B$5:$J$44,5,FALSE))*VLOOKUP(OVYLD2_!AE$4,'[1]INTERNAL PARAMETERS-1'!$B$5:$J$44,9,FALSE)*OVYLD2_!$F76</f>
        <v>0</v>
      </c>
      <c r="AF76" s="44">
        <f>OVYLD1_!AF76*VLOOKUP(OVYLD2_!AF$4,'[1]INTERNAL PARAMETERS-1'!$B$5:$J$44,5,FALSE)*VLOOKUP(OVYLD2_!AF$4,'[1]INTERNAL PARAMETERS-1'!$B$5:$J$44,7,FALSE)*OVYLD2_!$F76 + OVYLD1_!AF76*(1-VLOOKUP(OVYLD2_!AF$4,'[1]INTERNAL PARAMETERS-1'!$B$5:$J$44,5,FALSE))*VLOOKUP(OVYLD2_!AF$4,'[1]INTERNAL PARAMETERS-1'!$B$5:$J$44,9,FALSE)*OVYLD2_!$F76</f>
        <v>0</v>
      </c>
      <c r="AG76" s="44">
        <f>OVYLD1_!AG76*VLOOKUP(OVYLD2_!AG$4,'[1]INTERNAL PARAMETERS-1'!$B$5:$J$44,5,FALSE)*VLOOKUP(OVYLD2_!AG$4,'[1]INTERNAL PARAMETERS-1'!$B$5:$J$44,7,FALSE)*OVYLD2_!$F76 + OVYLD1_!AG76*(1-VLOOKUP(OVYLD2_!AG$4,'[1]INTERNAL PARAMETERS-1'!$B$5:$J$44,5,FALSE))*VLOOKUP(OVYLD2_!AG$4,'[1]INTERNAL PARAMETERS-1'!$B$5:$J$44,9,FALSE)*OVYLD2_!$F76</f>
        <v>0</v>
      </c>
      <c r="AH76" s="44">
        <f>OVYLD1_!AH76*VLOOKUP(OVYLD2_!AH$4,'[1]INTERNAL PARAMETERS-1'!$B$5:$J$44,5,FALSE)*VLOOKUP(OVYLD2_!AH$4,'[1]INTERNAL PARAMETERS-1'!$B$5:$J$44,7,FALSE)*OVYLD2_!$F76 + OVYLD1_!AH76*(1-VLOOKUP(OVYLD2_!AH$4,'[1]INTERNAL PARAMETERS-1'!$B$5:$J$44,5,FALSE))*VLOOKUP(OVYLD2_!AH$4,'[1]INTERNAL PARAMETERS-1'!$B$5:$J$44,9,FALSE)*OVYLD2_!$F76</f>
        <v>0</v>
      </c>
      <c r="AI76" s="44">
        <f>OVYLD1_!AI76*VLOOKUP(OVYLD2_!AI$4,'[1]INTERNAL PARAMETERS-1'!$B$5:$J$44,5,FALSE)*VLOOKUP(OVYLD2_!AI$4,'[1]INTERNAL PARAMETERS-1'!$B$5:$J$44,7,FALSE)*OVYLD2_!$F76 + OVYLD1_!AI76*(1-VLOOKUP(OVYLD2_!AI$4,'[1]INTERNAL PARAMETERS-1'!$B$5:$J$44,5,FALSE))*VLOOKUP(OVYLD2_!AI$4,'[1]INTERNAL PARAMETERS-1'!$B$5:$J$44,9,FALSE)*OVYLD2_!$F76</f>
        <v>0</v>
      </c>
      <c r="AJ76" s="44">
        <f>OVYLD1_!AJ76*VLOOKUP(OVYLD2_!AJ$4,'[1]INTERNAL PARAMETERS-1'!$B$5:$J$44,5,FALSE)*VLOOKUP(OVYLD2_!AJ$4,'[1]INTERNAL PARAMETERS-1'!$B$5:$J$44,7,FALSE)*OVYLD2_!$F76 + OVYLD1_!AJ76*(1-VLOOKUP(OVYLD2_!AJ$4,'[1]INTERNAL PARAMETERS-1'!$B$5:$J$44,5,FALSE))*VLOOKUP(OVYLD2_!AJ$4,'[1]INTERNAL PARAMETERS-1'!$B$5:$J$44,9,FALSE)*OVYLD2_!$F76</f>
        <v>3.5142086193807817E-4</v>
      </c>
      <c r="AK76" s="44">
        <f>OVYLD1_!AK76*VLOOKUP(OVYLD2_!AK$4,'[1]INTERNAL PARAMETERS-1'!$B$5:$J$44,5,FALSE)*VLOOKUP(OVYLD2_!AK$4,'[1]INTERNAL PARAMETERS-1'!$B$5:$J$44,7,FALSE)*OVYLD2_!$F76 + OVYLD1_!AK76*(1-VLOOKUP(OVYLD2_!AK$4,'[1]INTERNAL PARAMETERS-1'!$B$5:$J$44,5,FALSE))*VLOOKUP(OVYLD2_!AK$4,'[1]INTERNAL PARAMETERS-1'!$B$5:$J$44,9,FALSE)*OVYLD2_!$F76</f>
        <v>0</v>
      </c>
      <c r="AL76" s="44">
        <f>OVYLD1_!AL76*VLOOKUP(OVYLD2_!AL$4,'[1]INTERNAL PARAMETERS-1'!$B$5:$J$44,5,FALSE)*VLOOKUP(OVYLD2_!AL$4,'[1]INTERNAL PARAMETERS-1'!$B$5:$J$44,7,FALSE)*OVYLD2_!$F76 + OVYLD1_!AL76*(1-VLOOKUP(OVYLD2_!AL$4,'[1]INTERNAL PARAMETERS-1'!$B$5:$J$44,5,FALSE))*VLOOKUP(OVYLD2_!AL$4,'[1]INTERNAL PARAMETERS-1'!$B$5:$J$44,9,FALSE)*OVYLD2_!$F76</f>
        <v>0</v>
      </c>
      <c r="AM76" s="44">
        <f>OVYLD1_!AM76*VLOOKUP(OVYLD2_!AM$4,'[1]INTERNAL PARAMETERS-1'!$B$5:$J$44,5,FALSE)*VLOOKUP(OVYLD2_!AM$4,'[1]INTERNAL PARAMETERS-1'!$B$5:$J$44,7,FALSE)*OVYLD2_!$F76 + OVYLD1_!AM76*(1-VLOOKUP(OVYLD2_!AM$4,'[1]INTERNAL PARAMETERS-1'!$B$5:$J$44,5,FALSE))*VLOOKUP(OVYLD2_!AM$4,'[1]INTERNAL PARAMETERS-1'!$B$5:$J$44,9,FALSE)*OVYLD2_!$F76</f>
        <v>0</v>
      </c>
      <c r="AN76" s="44">
        <f>OVYLD1_!AN76*VLOOKUP(OVYLD2_!AN$4,'[1]INTERNAL PARAMETERS-1'!$B$5:$J$44,5,FALSE)*VLOOKUP(OVYLD2_!AN$4,'[1]INTERNAL PARAMETERS-1'!$B$5:$J$44,7,FALSE)*OVYLD2_!$F76 + OVYLD1_!AN76*(1-VLOOKUP(OVYLD2_!AN$4,'[1]INTERNAL PARAMETERS-1'!$B$5:$J$44,5,FALSE))*VLOOKUP(OVYLD2_!AN$4,'[1]INTERNAL PARAMETERS-1'!$B$5:$J$44,9,FALSE)*OVYLD2_!$F76</f>
        <v>0</v>
      </c>
      <c r="AO76" s="44">
        <f>OVYLD1_!AO76*VLOOKUP(OVYLD2_!AO$4,'[1]INTERNAL PARAMETERS-1'!$B$5:$J$44,5,FALSE)*VLOOKUP(OVYLD2_!AO$4,'[1]INTERNAL PARAMETERS-1'!$B$5:$J$44,7,FALSE)*OVYLD2_!$F76 + OVYLD1_!AO76*(1-VLOOKUP(OVYLD2_!AO$4,'[1]INTERNAL PARAMETERS-1'!$B$5:$J$44,5,FALSE))*VLOOKUP(OVYLD2_!AO$4,'[1]INTERNAL PARAMETERS-1'!$B$5:$J$44,9,FALSE)*OVYLD2_!$F76</f>
        <v>0</v>
      </c>
      <c r="AP76" s="44">
        <f>OVYLD1_!AP76*VLOOKUP(OVYLD2_!AP$4,'[1]INTERNAL PARAMETERS-1'!$B$5:$J$44,5,FALSE)*VLOOKUP(OVYLD2_!AP$4,'[1]INTERNAL PARAMETERS-1'!$B$5:$J$44,7,FALSE)*OVYLD2_!$F76 + OVYLD1_!AP76*(1-VLOOKUP(OVYLD2_!AP$4,'[1]INTERNAL PARAMETERS-1'!$B$5:$J$44,5,FALSE))*VLOOKUP(OVYLD2_!AP$4,'[1]INTERNAL PARAMETERS-1'!$B$5:$J$44,9,FALSE)*OVYLD2_!$F76</f>
        <v>0</v>
      </c>
      <c r="AQ76" s="44">
        <f>OVYLD1_!AQ76*VLOOKUP(OVYLD2_!AQ$4,'[1]INTERNAL PARAMETERS-1'!$B$5:$J$44,5,FALSE)*VLOOKUP(OVYLD2_!AQ$4,'[1]INTERNAL PARAMETERS-1'!$B$5:$J$44,7,FALSE)*OVYLD2_!$F76 + OVYLD1_!AQ76*(1-VLOOKUP(OVYLD2_!AQ$4,'[1]INTERNAL PARAMETERS-1'!$B$5:$J$44,5,FALSE))*VLOOKUP(OVYLD2_!AQ$4,'[1]INTERNAL PARAMETERS-1'!$B$5:$J$44,9,FALSE)*OVYLD2_!$F76</f>
        <v>0</v>
      </c>
      <c r="AR76" s="44">
        <f>OVYLD1_!AR76*VLOOKUP(OVYLD2_!AR$4,'[1]INTERNAL PARAMETERS-1'!$B$5:$J$44,5,FALSE)*VLOOKUP(OVYLD2_!AR$4,'[1]INTERNAL PARAMETERS-1'!$B$5:$J$44,7,FALSE)*OVYLD2_!$F76 + OVYLD1_!AR76*(1-VLOOKUP(OVYLD2_!AR$4,'[1]INTERNAL PARAMETERS-1'!$B$5:$J$44,5,FALSE))*VLOOKUP(OVYLD2_!AR$4,'[1]INTERNAL PARAMETERS-1'!$B$5:$J$44,9,FALSE)*OVYLD2_!$F76</f>
        <v>0</v>
      </c>
      <c r="AS76" s="44">
        <f>OVYLD1_!AS76*VLOOKUP(OVYLD2_!AS$4,'[1]INTERNAL PARAMETERS-1'!$B$5:$J$44,5,FALSE)*VLOOKUP(OVYLD2_!AS$4,'[1]INTERNAL PARAMETERS-1'!$B$5:$J$44,7,FALSE)*OVYLD2_!$F76 + OVYLD1_!AS76*(1-VLOOKUP(OVYLD2_!AS$4,'[1]INTERNAL PARAMETERS-1'!$B$5:$J$44,5,FALSE))*VLOOKUP(OVYLD2_!AS$4,'[1]INTERNAL PARAMETERS-1'!$B$5:$J$44,9,FALSE)*OVYLD2_!$F76</f>
        <v>0</v>
      </c>
      <c r="AT76" s="43">
        <f>OVYLD1_!AT76*VLOOKUP(OVYLD2_!AT$4,'[1]INTERNAL PARAMETERS-1'!$B$5:$J$44,5,FALSE)*VLOOKUP(OVYLD2_!AT$4,'[1]INTERNAL PARAMETERS-1'!$B$5:$J$44,7,FALSE)*OVYLD2_!$F76 + OVYLD1_!AT76*(1-VLOOKUP(OVYLD2_!AT$4,'[1]INTERNAL PARAMETERS-1'!$B$5:$J$44,5,FALSE))*VLOOKUP(OVYLD2_!AT$4,'[1]INTERNAL PARAMETERS-1'!$B$5:$J$44,9,FALSE)*OVYLD2_!$F76</f>
        <v>0</v>
      </c>
      <c r="AU76" s="45">
        <f>OVYLD1_!AU76*VLOOKUP(OVYLD2_!AU$4,'[1]INTERNAL PARAMETERS-1'!$B$5:$J$44,5,FALSE)*VLOOKUP(OVYLD2_!AU$4,'[1]INTERNAL PARAMETERS-1'!$B$5:$J$44,6,FALSE)*VLOOKUP(OVYLD2_!AU$4,'[1]INTERNAL PARAMETERS-1'!$B$5:$J$44,3,FALSE) + OVYLD1_!AU76*(1-VLOOKUP(OVYLD2_!AU$4,'[1]INTERNAL PARAMETERS-1'!$B$5:$J$44,5,FALSE))*VLOOKUP(OVYLD2_!AU$4,'[1]INTERNAL PARAMETERS-1'!$B$5:$J$44,8,FALSE)*VLOOKUP(OVYLD2_!AU$4,'[1]INTERNAL PARAMETERS-1'!$B$5:$J$44,3,FALSE)</f>
        <v>0</v>
      </c>
      <c r="AV76" s="44">
        <f>OVYLD1_!AV76*VLOOKUP(OVYLD2_!AV$4,'[1]INTERNAL PARAMETERS-1'!$B$5:$J$44,5,FALSE)*VLOOKUP(OVYLD2_!AV$4,'[1]INTERNAL PARAMETERS-1'!$B$5:$J$44,6,FALSE)*VLOOKUP(OVYLD2_!AV$4,'[1]INTERNAL PARAMETERS-1'!$B$5:$J$44,3,FALSE) + OVYLD1_!AV76*(1-VLOOKUP(OVYLD2_!AV$4,'[1]INTERNAL PARAMETERS-1'!$B$5:$J$44,5,FALSE))*VLOOKUP(OVYLD2_!AV$4,'[1]INTERNAL PARAMETERS-1'!$B$5:$J$44,8,FALSE)*VLOOKUP(OVYLD2_!AV$4,'[1]INTERNAL PARAMETERS-1'!$B$5:$J$44,3,FALSE)</f>
        <v>0</v>
      </c>
      <c r="AW76" s="44">
        <f>OVYLD1_!AW76*VLOOKUP(OVYLD2_!AW$4,'[1]INTERNAL PARAMETERS-1'!$B$5:$J$44,5,FALSE)*VLOOKUP(OVYLD2_!AW$4,'[1]INTERNAL PARAMETERS-1'!$B$5:$J$44,6,FALSE)*VLOOKUP(OVYLD2_!AW$4,'[1]INTERNAL PARAMETERS-1'!$B$5:$J$44,3,FALSE) + OVYLD1_!AW76*(1-VLOOKUP(OVYLD2_!AW$4,'[1]INTERNAL PARAMETERS-1'!$B$5:$J$44,5,FALSE))*VLOOKUP(OVYLD2_!AW$4,'[1]INTERNAL PARAMETERS-1'!$B$5:$J$44,8,FALSE)*VLOOKUP(OVYLD2_!AW$4,'[1]INTERNAL PARAMETERS-1'!$B$5:$J$44,3,FALSE)</f>
        <v>1.6514437318223699E-3</v>
      </c>
      <c r="AX76" s="44">
        <f>OVYLD1_!AX76*VLOOKUP(OVYLD2_!AX$4,'[1]INTERNAL PARAMETERS-1'!$B$5:$J$44,5,FALSE)*VLOOKUP(OVYLD2_!AX$4,'[1]INTERNAL PARAMETERS-1'!$B$5:$J$44,6,FALSE)*VLOOKUP(OVYLD2_!AX$4,'[1]INTERNAL PARAMETERS-1'!$B$5:$J$44,3,FALSE) + OVYLD1_!AX76*(1-VLOOKUP(OVYLD2_!AX$4,'[1]INTERNAL PARAMETERS-1'!$B$5:$J$44,5,FALSE))*VLOOKUP(OVYLD2_!AX$4,'[1]INTERNAL PARAMETERS-1'!$B$5:$J$44,8,FALSE)*VLOOKUP(OVYLD2_!AX$4,'[1]INTERNAL PARAMETERS-1'!$B$5:$J$44,3,FALSE)</f>
        <v>0</v>
      </c>
      <c r="AY76" s="44">
        <f>OVYLD1_!AY76*VLOOKUP(OVYLD2_!AY$4,'[1]INTERNAL PARAMETERS-1'!$B$5:$J$44,5,FALSE)*VLOOKUP(OVYLD2_!AY$4,'[1]INTERNAL PARAMETERS-1'!$B$5:$J$44,6,FALSE)*VLOOKUP(OVYLD2_!AY$4,'[1]INTERNAL PARAMETERS-1'!$B$5:$J$44,3,FALSE) + OVYLD1_!AY76*(1-VLOOKUP(OVYLD2_!AY$4,'[1]INTERNAL PARAMETERS-1'!$B$5:$J$44,5,FALSE))*VLOOKUP(OVYLD2_!AY$4,'[1]INTERNAL PARAMETERS-1'!$B$5:$J$44,8,FALSE)*VLOOKUP(OVYLD2_!AY$4,'[1]INTERNAL PARAMETERS-1'!$B$5:$J$44,3,FALSE)</f>
        <v>0</v>
      </c>
      <c r="AZ76" s="44">
        <f>OVYLD1_!AZ76*VLOOKUP(OVYLD2_!AZ$4,'[1]INTERNAL PARAMETERS-1'!$B$5:$J$44,5,FALSE)*VLOOKUP(OVYLD2_!AZ$4,'[1]INTERNAL PARAMETERS-1'!$B$5:$J$44,6,FALSE)*VLOOKUP(OVYLD2_!AZ$4,'[1]INTERNAL PARAMETERS-1'!$B$5:$J$44,3,FALSE) + OVYLD1_!AZ76*(1-VLOOKUP(OVYLD2_!AZ$4,'[1]INTERNAL PARAMETERS-1'!$B$5:$J$44,5,FALSE))*VLOOKUP(OVYLD2_!AZ$4,'[1]INTERNAL PARAMETERS-1'!$B$5:$J$44,8,FALSE)*VLOOKUP(OVYLD2_!AZ$4,'[1]INTERNAL PARAMETERS-1'!$B$5:$J$44,3,FALSE)</f>
        <v>0</v>
      </c>
      <c r="BA76" s="44">
        <f>OVYLD1_!BA76*VLOOKUP(OVYLD2_!BA$4,'[1]INTERNAL PARAMETERS-1'!$B$5:$J$44,5,FALSE)*VLOOKUP(OVYLD2_!BA$4,'[1]INTERNAL PARAMETERS-1'!$B$5:$J$44,6,FALSE)*VLOOKUP(OVYLD2_!BA$4,'[1]INTERNAL PARAMETERS-1'!$B$5:$J$44,3,FALSE) + OVYLD1_!BA76*(1-VLOOKUP(OVYLD2_!BA$4,'[1]INTERNAL PARAMETERS-1'!$B$5:$J$44,5,FALSE))*VLOOKUP(OVYLD2_!BA$4,'[1]INTERNAL PARAMETERS-1'!$B$5:$J$44,8,FALSE)*VLOOKUP(OVYLD2_!BA$4,'[1]INTERNAL PARAMETERS-1'!$B$5:$J$44,3,FALSE)</f>
        <v>5.7605983900565387E-3</v>
      </c>
      <c r="BB76" s="44">
        <f>OVYLD1_!BB76*VLOOKUP(OVYLD2_!BB$4,'[1]INTERNAL PARAMETERS-1'!$B$5:$J$44,5,FALSE)*VLOOKUP(OVYLD2_!BB$4,'[1]INTERNAL PARAMETERS-1'!$B$5:$J$44,6,FALSE)*VLOOKUP(OVYLD2_!BB$4,'[1]INTERNAL PARAMETERS-1'!$B$5:$J$44,3,FALSE) + OVYLD1_!BB76*(1-VLOOKUP(OVYLD2_!BB$4,'[1]INTERNAL PARAMETERS-1'!$B$5:$J$44,5,FALSE))*VLOOKUP(OVYLD2_!BB$4,'[1]INTERNAL PARAMETERS-1'!$B$5:$J$44,8,FALSE)*VLOOKUP(OVYLD2_!BB$4,'[1]INTERNAL PARAMETERS-1'!$B$5:$J$44,3,FALSE)</f>
        <v>4.8166729158486614E-4</v>
      </c>
      <c r="BC76" s="44">
        <f>OVYLD1_!BC76*VLOOKUP(OVYLD2_!BC$4,'[1]INTERNAL PARAMETERS-1'!$B$5:$J$44,5,FALSE)*VLOOKUP(OVYLD2_!BC$4,'[1]INTERNAL PARAMETERS-1'!$B$5:$J$44,6,FALSE)*VLOOKUP(OVYLD2_!BC$4,'[1]INTERNAL PARAMETERS-1'!$B$5:$J$44,3,FALSE) + OVYLD1_!BC76*(1-VLOOKUP(OVYLD2_!BC$4,'[1]INTERNAL PARAMETERS-1'!$B$5:$J$44,5,FALSE))*VLOOKUP(OVYLD2_!BC$4,'[1]INTERNAL PARAMETERS-1'!$B$5:$J$44,8,FALSE)*VLOOKUP(OVYLD2_!BC$4,'[1]INTERNAL PARAMETERS-1'!$B$5:$J$44,3,FALSE)</f>
        <v>8.3823970244153209E-4</v>
      </c>
      <c r="BD76" s="44">
        <f>OVYLD1_!BD76*VLOOKUP(OVYLD2_!BD$4,'[1]INTERNAL PARAMETERS-1'!$B$5:$J$44,5,FALSE)*VLOOKUP(OVYLD2_!BD$4,'[1]INTERNAL PARAMETERS-1'!$B$5:$J$44,6,FALSE)*VLOOKUP(OVYLD2_!BD$4,'[1]INTERNAL PARAMETERS-1'!$B$5:$J$44,3,FALSE) + OVYLD1_!BD76*(1-VLOOKUP(OVYLD2_!BD$4,'[1]INTERNAL PARAMETERS-1'!$B$5:$J$44,5,FALSE))*VLOOKUP(OVYLD2_!BD$4,'[1]INTERNAL PARAMETERS-1'!$B$5:$J$44,8,FALSE)*VLOOKUP(OVYLD2_!BD$4,'[1]INTERNAL PARAMETERS-1'!$B$5:$J$44,3,FALSE)</f>
        <v>4.656918488678683E-5</v>
      </c>
      <c r="BE76" s="44">
        <f>OVYLD1_!BE76*VLOOKUP(OVYLD2_!BE$4,'[1]INTERNAL PARAMETERS-1'!$B$5:$J$44,5,FALSE)*VLOOKUP(OVYLD2_!BE$4,'[1]INTERNAL PARAMETERS-1'!$B$5:$J$44,6,FALSE)*VLOOKUP(OVYLD2_!BE$4,'[1]INTERNAL PARAMETERS-1'!$B$5:$J$44,3,FALSE) + OVYLD1_!BE76*(1-VLOOKUP(OVYLD2_!BE$4,'[1]INTERNAL PARAMETERS-1'!$B$5:$J$44,5,FALSE))*VLOOKUP(OVYLD2_!BE$4,'[1]INTERNAL PARAMETERS-1'!$B$5:$J$44,8,FALSE)*VLOOKUP(OVYLD2_!BE$4,'[1]INTERNAL PARAMETERS-1'!$B$5:$J$44,3,FALSE)</f>
        <v>1.8182316030394654E-3</v>
      </c>
      <c r="BF76" s="44">
        <f>OVYLD1_!BF76*VLOOKUP(OVYLD2_!BF$4,'[1]INTERNAL PARAMETERS-1'!$B$5:$J$44,5,FALSE)*VLOOKUP(OVYLD2_!BF$4,'[1]INTERNAL PARAMETERS-1'!$B$5:$J$44,6,FALSE)*VLOOKUP(OVYLD2_!BF$4,'[1]INTERNAL PARAMETERS-1'!$B$5:$J$44,3,FALSE) + OVYLD1_!BF76*(1-VLOOKUP(OVYLD2_!BF$4,'[1]INTERNAL PARAMETERS-1'!$B$5:$J$44,5,FALSE))*VLOOKUP(OVYLD2_!BF$4,'[1]INTERNAL PARAMETERS-1'!$B$5:$J$44,8,FALSE)*VLOOKUP(OVYLD2_!BF$4,'[1]INTERNAL PARAMETERS-1'!$B$5:$J$44,3,FALSE)</f>
        <v>0</v>
      </c>
      <c r="BG76" s="44">
        <f>OVYLD1_!BG76*VLOOKUP(OVYLD2_!BG$4,'[1]INTERNAL PARAMETERS-1'!$B$5:$J$44,5,FALSE)*VLOOKUP(OVYLD2_!BG$4,'[1]INTERNAL PARAMETERS-1'!$B$5:$J$44,6,FALSE)*VLOOKUP(OVYLD2_!BG$4,'[1]INTERNAL PARAMETERS-1'!$B$5:$J$44,3,FALSE) + OVYLD1_!BG76*(1-VLOOKUP(OVYLD2_!BG$4,'[1]INTERNAL PARAMETERS-1'!$B$5:$J$44,5,FALSE))*VLOOKUP(OVYLD2_!BG$4,'[1]INTERNAL PARAMETERS-1'!$B$5:$J$44,8,FALSE)*VLOOKUP(OVYLD2_!BG$4,'[1]INTERNAL PARAMETERS-1'!$B$5:$J$44,3,FALSE)</f>
        <v>2.3094343433781436E-4</v>
      </c>
      <c r="BH76" s="44">
        <f>OVYLD1_!BH76*VLOOKUP(OVYLD2_!BH$4,'[1]INTERNAL PARAMETERS-1'!$B$5:$J$44,5,FALSE)*VLOOKUP(OVYLD2_!BH$4,'[1]INTERNAL PARAMETERS-1'!$B$5:$J$44,6,FALSE)*VLOOKUP(OVYLD2_!BH$4,'[1]INTERNAL PARAMETERS-1'!$B$5:$J$44,3,FALSE) + OVYLD1_!BH76*(1-VLOOKUP(OVYLD2_!BH$4,'[1]INTERNAL PARAMETERS-1'!$B$5:$J$44,5,FALSE))*VLOOKUP(OVYLD2_!BH$4,'[1]INTERNAL PARAMETERS-1'!$B$5:$J$44,8,FALSE)*VLOOKUP(OVYLD2_!BH$4,'[1]INTERNAL PARAMETERS-1'!$B$5:$J$44,3,FALSE)</f>
        <v>1.1079607614694397E-6</v>
      </c>
      <c r="BI76" s="44">
        <f>OVYLD1_!BI76*VLOOKUP(OVYLD2_!BI$4,'[1]INTERNAL PARAMETERS-1'!$B$5:$J$44,5,FALSE)*VLOOKUP(OVYLD2_!BI$4,'[1]INTERNAL PARAMETERS-1'!$B$5:$J$44,6,FALSE)*VLOOKUP(OVYLD2_!BI$4,'[1]INTERNAL PARAMETERS-1'!$B$5:$J$44,3,FALSE) + OVYLD1_!BI76*(1-VLOOKUP(OVYLD2_!BI$4,'[1]INTERNAL PARAMETERS-1'!$B$5:$J$44,5,FALSE))*VLOOKUP(OVYLD2_!BI$4,'[1]INTERNAL PARAMETERS-1'!$B$5:$J$44,8,FALSE)*VLOOKUP(OVYLD2_!BI$4,'[1]INTERNAL PARAMETERS-1'!$B$5:$J$44,3,FALSE)</f>
        <v>0</v>
      </c>
      <c r="BJ76" s="44">
        <f>OVYLD1_!BJ76*VLOOKUP(OVYLD2_!BJ$4,'[1]INTERNAL PARAMETERS-1'!$B$5:$J$44,5,FALSE)*VLOOKUP(OVYLD2_!BJ$4,'[1]INTERNAL PARAMETERS-1'!$B$5:$J$44,6,FALSE)*VLOOKUP(OVYLD2_!BJ$4,'[1]INTERNAL PARAMETERS-1'!$B$5:$J$44,3,FALSE) + OVYLD1_!BJ76*(1-VLOOKUP(OVYLD2_!BJ$4,'[1]INTERNAL PARAMETERS-1'!$B$5:$J$44,5,FALSE))*VLOOKUP(OVYLD2_!BJ$4,'[1]INTERNAL PARAMETERS-1'!$B$5:$J$44,8,FALSE)*VLOOKUP(OVYLD2_!BJ$4,'[1]INTERNAL PARAMETERS-1'!$B$5:$J$44,3,FALSE)</f>
        <v>5.3658371386229401E-5</v>
      </c>
      <c r="BK76" s="44">
        <f>OVYLD1_!BK76*VLOOKUP(OVYLD2_!BK$4,'[1]INTERNAL PARAMETERS-1'!$B$5:$J$44,5,FALSE)*VLOOKUP(OVYLD2_!BK$4,'[1]INTERNAL PARAMETERS-1'!$B$5:$J$44,6,FALSE)*VLOOKUP(OVYLD2_!BK$4,'[1]INTERNAL PARAMETERS-1'!$B$5:$J$44,3,FALSE) + OVYLD1_!BK76*(1-VLOOKUP(OVYLD2_!BK$4,'[1]INTERNAL PARAMETERS-1'!$B$5:$J$44,5,FALSE))*VLOOKUP(OVYLD2_!BK$4,'[1]INTERNAL PARAMETERS-1'!$B$5:$J$44,8,FALSE)*VLOOKUP(OVYLD2_!BK$4,'[1]INTERNAL PARAMETERS-1'!$B$5:$J$44,3,FALSE)</f>
        <v>8.444706934466403E-5</v>
      </c>
      <c r="BL76" s="44">
        <f>OVYLD1_!BL76*VLOOKUP(OVYLD2_!BL$4,'[1]INTERNAL PARAMETERS-1'!$B$5:$J$44,5,FALSE)*VLOOKUP(OVYLD2_!BL$4,'[1]INTERNAL PARAMETERS-1'!$B$5:$J$44,6,FALSE)*VLOOKUP(OVYLD2_!BL$4,'[1]INTERNAL PARAMETERS-1'!$B$5:$J$44,3,FALSE) + OVYLD1_!BL76*(1-VLOOKUP(OVYLD2_!BL$4,'[1]INTERNAL PARAMETERS-1'!$B$5:$J$44,5,FALSE))*VLOOKUP(OVYLD2_!BL$4,'[1]INTERNAL PARAMETERS-1'!$B$5:$J$44,8,FALSE)*VLOOKUP(OVYLD2_!BL$4,'[1]INTERNAL PARAMETERS-1'!$B$5:$J$44,3,FALSE)</f>
        <v>1.7515200560818504E-4</v>
      </c>
      <c r="BM76" s="44">
        <f>OVYLD1_!BM76*VLOOKUP(OVYLD2_!BM$4,'[1]INTERNAL PARAMETERS-1'!$B$5:$J$44,5,FALSE)*VLOOKUP(OVYLD2_!BM$4,'[1]INTERNAL PARAMETERS-1'!$B$5:$J$44,6,FALSE)*VLOOKUP(OVYLD2_!BM$4,'[1]INTERNAL PARAMETERS-1'!$B$5:$J$44,3,FALSE) + OVYLD1_!BM76*(1-VLOOKUP(OVYLD2_!BM$4,'[1]INTERNAL PARAMETERS-1'!$B$5:$J$44,5,FALSE))*VLOOKUP(OVYLD2_!BM$4,'[1]INTERNAL PARAMETERS-1'!$B$5:$J$44,8,FALSE)*VLOOKUP(OVYLD2_!BM$4,'[1]INTERNAL PARAMETERS-1'!$B$5:$J$44,3,FALSE)</f>
        <v>1.6907000901770982E-4</v>
      </c>
      <c r="BN76" s="44">
        <f>OVYLD1_!BN76*VLOOKUP(OVYLD2_!BN$4,'[1]INTERNAL PARAMETERS-1'!$B$5:$J$44,5,FALSE)*VLOOKUP(OVYLD2_!BN$4,'[1]INTERNAL PARAMETERS-1'!$B$5:$J$44,6,FALSE)*VLOOKUP(OVYLD2_!BN$4,'[1]INTERNAL PARAMETERS-1'!$B$5:$J$44,3,FALSE) + OVYLD1_!BN76*(1-VLOOKUP(OVYLD2_!BN$4,'[1]INTERNAL PARAMETERS-1'!$B$5:$J$44,5,FALSE))*VLOOKUP(OVYLD2_!BN$4,'[1]INTERNAL PARAMETERS-1'!$B$5:$J$44,8,FALSE)*VLOOKUP(OVYLD2_!BN$4,'[1]INTERNAL PARAMETERS-1'!$B$5:$J$44,3,FALSE)</f>
        <v>1.4488094877042635E-4</v>
      </c>
      <c r="BO76" s="44">
        <f>OVYLD1_!BO76*VLOOKUP(OVYLD2_!BO$4,'[1]INTERNAL PARAMETERS-1'!$B$5:$J$44,5,FALSE)*VLOOKUP(OVYLD2_!BO$4,'[1]INTERNAL PARAMETERS-1'!$B$5:$J$44,6,FALSE)*VLOOKUP(OVYLD2_!BO$4,'[1]INTERNAL PARAMETERS-1'!$B$5:$J$44,3,FALSE) + OVYLD1_!BO76*(1-VLOOKUP(OVYLD2_!BO$4,'[1]INTERNAL PARAMETERS-1'!$B$5:$J$44,5,FALSE))*VLOOKUP(OVYLD2_!BO$4,'[1]INTERNAL PARAMETERS-1'!$B$5:$J$44,8,FALSE)*VLOOKUP(OVYLD2_!BO$4,'[1]INTERNAL PARAMETERS-1'!$B$5:$J$44,3,FALSE)</f>
        <v>1.1029656256939698E-4</v>
      </c>
      <c r="BP76" s="44">
        <f>OVYLD1_!BP76*VLOOKUP(OVYLD2_!BP$4,'[1]INTERNAL PARAMETERS-1'!$B$5:$J$44,5,FALSE)*VLOOKUP(OVYLD2_!BP$4,'[1]INTERNAL PARAMETERS-1'!$B$5:$J$44,6,FALSE)*VLOOKUP(OVYLD2_!BP$4,'[1]INTERNAL PARAMETERS-1'!$B$5:$J$44,3,FALSE) + OVYLD1_!BP76*(1-VLOOKUP(OVYLD2_!BP$4,'[1]INTERNAL PARAMETERS-1'!$B$5:$J$44,5,FALSE))*VLOOKUP(OVYLD2_!BP$4,'[1]INTERNAL PARAMETERS-1'!$B$5:$J$44,8,FALSE)*VLOOKUP(OVYLD2_!BP$4,'[1]INTERNAL PARAMETERS-1'!$B$5:$J$44,3,FALSE)</f>
        <v>4.5677516113606044E-6</v>
      </c>
      <c r="BQ76" s="44">
        <f>OVYLD1_!BQ76*VLOOKUP(OVYLD2_!BQ$4,'[1]INTERNAL PARAMETERS-1'!$B$5:$J$44,5,FALSE)*VLOOKUP(OVYLD2_!BQ$4,'[1]INTERNAL PARAMETERS-1'!$B$5:$J$44,6,FALSE)*VLOOKUP(OVYLD2_!BQ$4,'[1]INTERNAL PARAMETERS-1'!$B$5:$J$44,3,FALSE) + OVYLD1_!BQ76*(1-VLOOKUP(OVYLD2_!BQ$4,'[1]INTERNAL PARAMETERS-1'!$B$5:$J$44,5,FALSE))*VLOOKUP(OVYLD2_!BQ$4,'[1]INTERNAL PARAMETERS-1'!$B$5:$J$44,8,FALSE)*VLOOKUP(OVYLD2_!BQ$4,'[1]INTERNAL PARAMETERS-1'!$B$5:$J$44,3,FALSE)</f>
        <v>3.6004456256728915E-4</v>
      </c>
      <c r="BR76" s="44">
        <f>OVYLD1_!BR76*VLOOKUP(OVYLD2_!BR$4,'[1]INTERNAL PARAMETERS-1'!$B$5:$J$44,5,FALSE)*VLOOKUP(OVYLD2_!BR$4,'[1]INTERNAL PARAMETERS-1'!$B$5:$J$44,6,FALSE)*VLOOKUP(OVYLD2_!BR$4,'[1]INTERNAL PARAMETERS-1'!$B$5:$J$44,3,FALSE) + OVYLD1_!BR76*(1-VLOOKUP(OVYLD2_!BR$4,'[1]INTERNAL PARAMETERS-1'!$B$5:$J$44,5,FALSE))*VLOOKUP(OVYLD2_!BR$4,'[1]INTERNAL PARAMETERS-1'!$B$5:$J$44,8,FALSE)*VLOOKUP(OVYLD2_!BR$4,'[1]INTERNAL PARAMETERS-1'!$B$5:$J$44,3,FALSE)</f>
        <v>1.0097820253378563E-5</v>
      </c>
      <c r="BS76" s="44">
        <f>OVYLD1_!BS76*VLOOKUP(OVYLD2_!BS$4,'[1]INTERNAL PARAMETERS-1'!$B$5:$J$44,5,FALSE)*VLOOKUP(OVYLD2_!BS$4,'[1]INTERNAL PARAMETERS-1'!$B$5:$J$44,6,FALSE)*VLOOKUP(OVYLD2_!BS$4,'[1]INTERNAL PARAMETERS-1'!$B$5:$J$44,3,FALSE) + OVYLD1_!BS76*(1-VLOOKUP(OVYLD2_!BS$4,'[1]INTERNAL PARAMETERS-1'!$B$5:$J$44,5,FALSE))*VLOOKUP(OVYLD2_!BS$4,'[1]INTERNAL PARAMETERS-1'!$B$5:$J$44,8,FALSE)*VLOOKUP(OVYLD2_!BS$4,'[1]INTERNAL PARAMETERS-1'!$B$5:$J$44,3,FALSE)</f>
        <v>3.3382121708000467E-7</v>
      </c>
      <c r="BT76" s="44">
        <f>OVYLD1_!BT76*VLOOKUP(OVYLD2_!BT$4,'[1]INTERNAL PARAMETERS-1'!$B$5:$J$44,5,FALSE)*VLOOKUP(OVYLD2_!BT$4,'[1]INTERNAL PARAMETERS-1'!$B$5:$J$44,6,FALSE)*VLOOKUP(OVYLD2_!BT$4,'[1]INTERNAL PARAMETERS-1'!$B$5:$J$44,3,FALSE) + OVYLD1_!BT76*(1-VLOOKUP(OVYLD2_!BT$4,'[1]INTERNAL PARAMETERS-1'!$B$5:$J$44,5,FALSE))*VLOOKUP(OVYLD2_!BT$4,'[1]INTERNAL PARAMETERS-1'!$B$5:$J$44,8,FALSE)*VLOOKUP(OVYLD2_!BT$4,'[1]INTERNAL PARAMETERS-1'!$B$5:$J$44,3,FALSE)</f>
        <v>0</v>
      </c>
      <c r="BU76" s="44">
        <f>OVYLD1_!BU76*VLOOKUP(OVYLD2_!BU$4,'[1]INTERNAL PARAMETERS-1'!$B$5:$J$44,5,FALSE)*VLOOKUP(OVYLD2_!BU$4,'[1]INTERNAL PARAMETERS-1'!$B$5:$J$44,6,FALSE)*VLOOKUP(OVYLD2_!BU$4,'[1]INTERNAL PARAMETERS-1'!$B$5:$J$44,3,FALSE) + OVYLD1_!BU76*(1-VLOOKUP(OVYLD2_!BU$4,'[1]INTERNAL PARAMETERS-1'!$B$5:$J$44,5,FALSE))*VLOOKUP(OVYLD2_!BU$4,'[1]INTERNAL PARAMETERS-1'!$B$5:$J$44,8,FALSE)*VLOOKUP(OVYLD2_!BU$4,'[1]INTERNAL PARAMETERS-1'!$B$5:$J$44,3,FALSE)</f>
        <v>0</v>
      </c>
      <c r="BV76" s="44">
        <f>OVYLD1_!BV76*VLOOKUP(OVYLD2_!BV$4,'[1]INTERNAL PARAMETERS-1'!$B$5:$J$44,5,FALSE)*VLOOKUP(OVYLD2_!BV$4,'[1]INTERNAL PARAMETERS-1'!$B$5:$J$44,6,FALSE)*VLOOKUP(OVYLD2_!BV$4,'[1]INTERNAL PARAMETERS-1'!$B$5:$J$44,3,FALSE) + OVYLD1_!BV76*(1-VLOOKUP(OVYLD2_!BV$4,'[1]INTERNAL PARAMETERS-1'!$B$5:$J$44,5,FALSE))*VLOOKUP(OVYLD2_!BV$4,'[1]INTERNAL PARAMETERS-1'!$B$5:$J$44,8,FALSE)*VLOOKUP(OVYLD2_!BV$4,'[1]INTERNAL PARAMETERS-1'!$B$5:$J$44,3,FALSE)</f>
        <v>0</v>
      </c>
      <c r="BW76" s="44">
        <f>OVYLD1_!BW76*VLOOKUP(OVYLD2_!BW$4,'[1]INTERNAL PARAMETERS-1'!$B$5:$J$44,5,FALSE)*VLOOKUP(OVYLD2_!BW$4,'[1]INTERNAL PARAMETERS-1'!$B$5:$J$44,6,FALSE)*VLOOKUP(OVYLD2_!BW$4,'[1]INTERNAL PARAMETERS-1'!$B$5:$J$44,3,FALSE) + OVYLD1_!BW76*(1-VLOOKUP(OVYLD2_!BW$4,'[1]INTERNAL PARAMETERS-1'!$B$5:$J$44,5,FALSE))*VLOOKUP(OVYLD2_!BW$4,'[1]INTERNAL PARAMETERS-1'!$B$5:$J$44,8,FALSE)*VLOOKUP(OVYLD2_!BW$4,'[1]INTERNAL PARAMETERS-1'!$B$5:$J$44,3,FALSE)</f>
        <v>0</v>
      </c>
      <c r="BX76" s="44">
        <f>OVYLD1_!BX76*VLOOKUP(OVYLD2_!BX$4,'[1]INTERNAL PARAMETERS-1'!$B$5:$J$44,5,FALSE)*VLOOKUP(OVYLD2_!BX$4,'[1]INTERNAL PARAMETERS-1'!$B$5:$J$44,6,FALSE)*VLOOKUP(OVYLD2_!BX$4,'[1]INTERNAL PARAMETERS-1'!$B$5:$J$44,3,FALSE) + OVYLD1_!BX76*(1-VLOOKUP(OVYLD2_!BX$4,'[1]INTERNAL PARAMETERS-1'!$B$5:$J$44,5,FALSE))*VLOOKUP(OVYLD2_!BX$4,'[1]INTERNAL PARAMETERS-1'!$B$5:$J$44,8,FALSE)*VLOOKUP(OVYLD2_!BX$4,'[1]INTERNAL PARAMETERS-1'!$B$5:$J$44,3,FALSE)</f>
        <v>0</v>
      </c>
      <c r="BY76" s="44">
        <f>OVYLD1_!BY76*VLOOKUP(OVYLD2_!BY$4,'[1]INTERNAL PARAMETERS-1'!$B$5:$J$44,5,FALSE)*VLOOKUP(OVYLD2_!BY$4,'[1]INTERNAL PARAMETERS-1'!$B$5:$J$44,6,FALSE)*VLOOKUP(OVYLD2_!BY$4,'[1]INTERNAL PARAMETERS-1'!$B$5:$J$44,3,FALSE) + OVYLD1_!BY76*(1-VLOOKUP(OVYLD2_!BY$4,'[1]INTERNAL PARAMETERS-1'!$B$5:$J$44,5,FALSE))*VLOOKUP(OVYLD2_!BY$4,'[1]INTERNAL PARAMETERS-1'!$B$5:$J$44,8,FALSE)*VLOOKUP(OVYLD2_!BY$4,'[1]INTERNAL PARAMETERS-1'!$B$5:$J$44,3,FALSE)</f>
        <v>0</v>
      </c>
      <c r="BZ76" s="44">
        <f>OVYLD1_!BZ76*VLOOKUP(OVYLD2_!BZ$4,'[1]INTERNAL PARAMETERS-1'!$B$5:$J$44,5,FALSE)*VLOOKUP(OVYLD2_!BZ$4,'[1]INTERNAL PARAMETERS-1'!$B$5:$J$44,6,FALSE)*VLOOKUP(OVYLD2_!BZ$4,'[1]INTERNAL PARAMETERS-1'!$B$5:$J$44,3,FALSE) + OVYLD1_!BZ76*(1-VLOOKUP(OVYLD2_!BZ$4,'[1]INTERNAL PARAMETERS-1'!$B$5:$J$44,5,FALSE))*VLOOKUP(OVYLD2_!BZ$4,'[1]INTERNAL PARAMETERS-1'!$B$5:$J$44,8,FALSE)*VLOOKUP(OVYLD2_!BZ$4,'[1]INTERNAL PARAMETERS-1'!$B$5:$J$44,3,FALSE)</f>
        <v>0</v>
      </c>
      <c r="CA76" s="44">
        <f>OVYLD1_!CA76*VLOOKUP(OVYLD2_!CA$4,'[1]INTERNAL PARAMETERS-1'!$B$5:$J$44,5,FALSE)*VLOOKUP(OVYLD2_!CA$4,'[1]INTERNAL PARAMETERS-1'!$B$5:$J$44,6,FALSE)*VLOOKUP(OVYLD2_!CA$4,'[1]INTERNAL PARAMETERS-1'!$B$5:$J$44,3,FALSE) + OVYLD1_!CA76*(1-VLOOKUP(OVYLD2_!CA$4,'[1]INTERNAL PARAMETERS-1'!$B$5:$J$44,5,FALSE))*VLOOKUP(OVYLD2_!CA$4,'[1]INTERNAL PARAMETERS-1'!$B$5:$J$44,8,FALSE)*VLOOKUP(OVYLD2_!CA$4,'[1]INTERNAL PARAMETERS-1'!$B$5:$J$44,3,FALSE)</f>
        <v>0</v>
      </c>
      <c r="CB76" s="44">
        <f>OVYLD1_!CB76*VLOOKUP(OVYLD2_!CB$4,'[1]INTERNAL PARAMETERS-1'!$B$5:$J$44,5,FALSE)*VLOOKUP(OVYLD2_!CB$4,'[1]INTERNAL PARAMETERS-1'!$B$5:$J$44,6,FALSE)*VLOOKUP(OVYLD2_!CB$4,'[1]INTERNAL PARAMETERS-1'!$B$5:$J$44,3,FALSE) + OVYLD1_!CB76*(1-VLOOKUP(OVYLD2_!CB$4,'[1]INTERNAL PARAMETERS-1'!$B$5:$J$44,5,FALSE))*VLOOKUP(OVYLD2_!CB$4,'[1]INTERNAL PARAMETERS-1'!$B$5:$J$44,8,FALSE)*VLOOKUP(OVYLD2_!CB$4,'[1]INTERNAL PARAMETERS-1'!$B$5:$J$44,3,FALSE)</f>
        <v>0</v>
      </c>
      <c r="CC76" s="44">
        <f>OVYLD1_!CC76*VLOOKUP(OVYLD2_!CC$4,'[1]INTERNAL PARAMETERS-1'!$B$5:$J$44,5,FALSE)*VLOOKUP(OVYLD2_!CC$4,'[1]INTERNAL PARAMETERS-1'!$B$5:$J$44,6,FALSE)*VLOOKUP(OVYLD2_!CC$4,'[1]INTERNAL PARAMETERS-1'!$B$5:$J$44,3,FALSE) + OVYLD1_!CC76*(1-VLOOKUP(OVYLD2_!CC$4,'[1]INTERNAL PARAMETERS-1'!$B$5:$J$44,5,FALSE))*VLOOKUP(OVYLD2_!CC$4,'[1]INTERNAL PARAMETERS-1'!$B$5:$J$44,8,FALSE)*VLOOKUP(OVYLD2_!CC$4,'[1]INTERNAL PARAMETERS-1'!$B$5:$J$44,3,FALSE)</f>
        <v>2.1886085309735902E-6</v>
      </c>
      <c r="CD76" s="44">
        <f>OVYLD1_!CD76*VLOOKUP(OVYLD2_!CD$4,'[1]INTERNAL PARAMETERS-1'!$B$5:$J$44,5,FALSE)*VLOOKUP(OVYLD2_!CD$4,'[1]INTERNAL PARAMETERS-1'!$B$5:$J$44,6,FALSE)*VLOOKUP(OVYLD2_!CD$4,'[1]INTERNAL PARAMETERS-1'!$B$5:$J$44,3,FALSE) + OVYLD1_!CD76*(1-VLOOKUP(OVYLD2_!CD$4,'[1]INTERNAL PARAMETERS-1'!$B$5:$J$44,5,FALSE))*VLOOKUP(OVYLD2_!CD$4,'[1]INTERNAL PARAMETERS-1'!$B$5:$J$44,8,FALSE)*VLOOKUP(OVYLD2_!CD$4,'[1]INTERNAL PARAMETERS-1'!$B$5:$J$44,3,FALSE)</f>
        <v>6.5658090689682224E-6</v>
      </c>
      <c r="CE76" s="44">
        <f>OVYLD1_!CE76*VLOOKUP(OVYLD2_!CE$4,'[1]INTERNAL PARAMETERS-1'!$B$5:$J$44,5,FALSE)*VLOOKUP(OVYLD2_!CE$4,'[1]INTERNAL PARAMETERS-1'!$B$5:$J$44,6,FALSE)*VLOOKUP(OVYLD2_!CE$4,'[1]INTERNAL PARAMETERS-1'!$B$5:$J$44,3,FALSE) + OVYLD1_!CE76*(1-VLOOKUP(OVYLD2_!CE$4,'[1]INTERNAL PARAMETERS-1'!$B$5:$J$44,5,FALSE))*VLOOKUP(OVYLD2_!CE$4,'[1]INTERNAL PARAMETERS-1'!$B$5:$J$44,8,FALSE)*VLOOKUP(OVYLD2_!CE$4,'[1]INTERNAL PARAMETERS-1'!$B$5:$J$44,3,FALSE)</f>
        <v>1.8915450037079685E-6</v>
      </c>
      <c r="CF76" s="44">
        <f>OVYLD1_!CF76*VLOOKUP(OVYLD2_!CF$4,'[1]INTERNAL PARAMETERS-1'!$B$5:$J$44,5,FALSE)*VLOOKUP(OVYLD2_!CF$4,'[1]INTERNAL PARAMETERS-1'!$B$5:$J$44,6,FALSE)*VLOOKUP(OVYLD2_!CF$4,'[1]INTERNAL PARAMETERS-1'!$B$5:$J$44,3,FALSE) + OVYLD1_!CF76*(1-VLOOKUP(OVYLD2_!CF$4,'[1]INTERNAL PARAMETERS-1'!$B$5:$J$44,5,FALSE))*VLOOKUP(OVYLD2_!CF$4,'[1]INTERNAL PARAMETERS-1'!$B$5:$J$44,8,FALSE)*VLOOKUP(OVYLD2_!CF$4,'[1]INTERNAL PARAMETERS-1'!$B$5:$J$44,3,FALSE)</f>
        <v>0</v>
      </c>
      <c r="CG76" s="44">
        <f>OVYLD1_!CG76*VLOOKUP(OVYLD2_!CG$4,'[1]INTERNAL PARAMETERS-1'!$B$5:$J$44,5,FALSE)*VLOOKUP(OVYLD2_!CG$4,'[1]INTERNAL PARAMETERS-1'!$B$5:$J$44,6,FALSE)*VLOOKUP(OVYLD2_!CG$4,'[1]INTERNAL PARAMETERS-1'!$B$5:$J$44,3,FALSE) + OVYLD1_!CG76*(1-VLOOKUP(OVYLD2_!CG$4,'[1]INTERNAL PARAMETERS-1'!$B$5:$J$44,5,FALSE))*VLOOKUP(OVYLD2_!CG$4,'[1]INTERNAL PARAMETERS-1'!$B$5:$J$44,8,FALSE)*VLOOKUP(OVYLD2_!CG$4,'[1]INTERNAL PARAMETERS-1'!$B$5:$J$44,3,FALSE)</f>
        <v>0</v>
      </c>
      <c r="CH76" s="43">
        <f>OVYLD1_!CH76*VLOOKUP(OVYLD2_!CH$4,'[1]INTERNAL PARAMETERS-1'!$B$5:$J$44,5,FALSE)*VLOOKUP(OVYLD2_!CH$4,'[1]INTERNAL PARAMETERS-1'!$B$5:$J$44,6,FALSE)*VLOOKUP(OVYLD2_!CH$4,'[1]INTERNAL PARAMETERS-1'!$B$5:$J$44,3,FALSE) + OVYLD1_!CH76*(1-VLOOKUP(OVYLD2_!CH$4,'[1]INTERNAL PARAMETERS-1'!$B$5:$J$44,5,FALSE))*VLOOKUP(OVYLD2_!CH$4,'[1]INTERNAL PARAMETERS-1'!$B$5:$J$44,8,FALSE)*VLOOKUP(OVYLD2_!CH$4,'[1]INTERNAL PARAMETERS-1'!$B$5:$J$44,3,FALSE)</f>
        <v>0</v>
      </c>
      <c r="CJ76" s="45">
        <f t="shared" si="2"/>
        <v>1.1515253410311479E-2</v>
      </c>
      <c r="CK76" s="43">
        <f t="shared" si="3"/>
        <v>1.1951996183880211E-2</v>
      </c>
    </row>
    <row r="77" spans="2:89" x14ac:dyDescent="0.5">
      <c r="B77" s="58" t="s">
        <v>10</v>
      </c>
      <c r="C77" s="57" t="s">
        <v>81</v>
      </c>
      <c r="D77" s="57" t="s">
        <v>80</v>
      </c>
      <c r="E77" s="128">
        <f>OVERALL2021!AI77</f>
        <v>204.78156901268918</v>
      </c>
      <c r="F77" s="59">
        <f>'[1]INTERNAL PARAMETERS-1'!M5</f>
        <v>85.012</v>
      </c>
      <c r="G77" s="45">
        <f>OVYLD1_!G77*VLOOKUP(OVYLD2_!G$4,'[1]INTERNAL PARAMETERS-1'!$B$5:$J$44,5,FALSE)*VLOOKUP(OVYLD2_!G$4,'[1]INTERNAL PARAMETERS-1'!$B$5:$J$44,7,FALSE)*OVYLD2_!$F77 + OVYLD1_!G77*(1-VLOOKUP(OVYLD2_!G$4,'[1]INTERNAL PARAMETERS-1'!$B$5:$J$44,5,FALSE))*VLOOKUP(OVYLD2_!G$4,'[1]INTERNAL PARAMETERS-1'!$B$5:$J$44,9,FALSE)*OVYLD2_!$F77</f>
        <v>14.281543684379091</v>
      </c>
      <c r="H77" s="44">
        <f>OVYLD1_!H77*VLOOKUP(OVYLD2_!H$4,'[1]INTERNAL PARAMETERS-1'!$B$5:$J$44,5,FALSE)*VLOOKUP(OVYLD2_!H$4,'[1]INTERNAL PARAMETERS-1'!$B$5:$J$44,7,FALSE)*OVYLD2_!$F77 + OVYLD1_!H77*(1-VLOOKUP(OVYLD2_!H$4,'[1]INTERNAL PARAMETERS-1'!$B$5:$J$44,5,FALSE))*VLOOKUP(OVYLD2_!H$4,'[1]INTERNAL PARAMETERS-1'!$B$5:$J$44,9,FALSE)*OVYLD2_!$F77</f>
        <v>8.6122618141809344</v>
      </c>
      <c r="I77" s="44">
        <f>OVYLD1_!I77*VLOOKUP(OVYLD2_!I$4,'[1]INTERNAL PARAMETERS-1'!$B$5:$J$44,5,FALSE)*VLOOKUP(OVYLD2_!I$4,'[1]INTERNAL PARAMETERS-1'!$B$5:$J$44,7,FALSE)*OVYLD2_!$F77 + OVYLD1_!I77*(1-VLOOKUP(OVYLD2_!I$4,'[1]INTERNAL PARAMETERS-1'!$B$5:$J$44,5,FALSE))*VLOOKUP(OVYLD2_!I$4,'[1]INTERNAL PARAMETERS-1'!$B$5:$J$44,9,FALSE)*OVYLD2_!$F77</f>
        <v>47.217718381966186</v>
      </c>
      <c r="J77" s="44">
        <f>OVYLD1_!J77*VLOOKUP(OVYLD2_!J$4,'[1]INTERNAL PARAMETERS-1'!$B$5:$J$44,5,FALSE)*VLOOKUP(OVYLD2_!J$4,'[1]INTERNAL PARAMETERS-1'!$B$5:$J$44,7,FALSE)*OVYLD2_!$F77 + OVYLD1_!J77*(1-VLOOKUP(OVYLD2_!J$4,'[1]INTERNAL PARAMETERS-1'!$B$5:$J$44,5,FALSE))*VLOOKUP(OVYLD2_!J$4,'[1]INTERNAL PARAMETERS-1'!$B$5:$J$44,9,FALSE)*OVYLD2_!$F77</f>
        <v>0</v>
      </c>
      <c r="K77" s="44">
        <f>OVYLD1_!K77*VLOOKUP(OVYLD2_!K$4,'[1]INTERNAL PARAMETERS-1'!$B$5:$J$44,5,FALSE)*VLOOKUP(OVYLD2_!K$4,'[1]INTERNAL PARAMETERS-1'!$B$5:$J$44,7,FALSE)*OVYLD2_!$F77 + OVYLD1_!K77*(1-VLOOKUP(OVYLD2_!K$4,'[1]INTERNAL PARAMETERS-1'!$B$5:$J$44,5,FALSE))*VLOOKUP(OVYLD2_!K$4,'[1]INTERNAL PARAMETERS-1'!$B$5:$J$44,9,FALSE)*OVYLD2_!$F77</f>
        <v>0.6547657898066872</v>
      </c>
      <c r="L77" s="44">
        <f>OVYLD1_!L77*VLOOKUP(OVYLD2_!L$4,'[1]INTERNAL PARAMETERS-1'!$B$5:$J$44,5,FALSE)*VLOOKUP(OVYLD2_!L$4,'[1]INTERNAL PARAMETERS-1'!$B$5:$J$44,7,FALSE)*OVYLD2_!$F77 + OVYLD1_!L77*(1-VLOOKUP(OVYLD2_!L$4,'[1]INTERNAL PARAMETERS-1'!$B$5:$J$44,5,FALSE))*VLOOKUP(OVYLD2_!L$4,'[1]INTERNAL PARAMETERS-1'!$B$5:$J$44,9,FALSE)*OVYLD2_!$F77</f>
        <v>0</v>
      </c>
      <c r="M77" s="44">
        <f>OVYLD1_!M77*VLOOKUP(OVYLD2_!M$4,'[1]INTERNAL PARAMETERS-1'!$B$5:$J$44,5,FALSE)*VLOOKUP(OVYLD2_!M$4,'[1]INTERNAL PARAMETERS-1'!$B$5:$J$44,7,FALSE)*OVYLD2_!$F77 + OVYLD1_!M77*(1-VLOOKUP(OVYLD2_!M$4,'[1]INTERNAL PARAMETERS-1'!$B$5:$J$44,5,FALSE))*VLOOKUP(OVYLD2_!M$4,'[1]INTERNAL PARAMETERS-1'!$B$5:$J$44,9,FALSE)*OVYLD2_!$F77</f>
        <v>0.46407541596546187</v>
      </c>
      <c r="N77" s="44">
        <f>OVYLD1_!N77*VLOOKUP(OVYLD2_!N$4,'[1]INTERNAL PARAMETERS-1'!$B$5:$J$44,5,FALSE)*VLOOKUP(OVYLD2_!N$4,'[1]INTERNAL PARAMETERS-1'!$B$5:$J$44,7,FALSE)*OVYLD2_!$F77 + OVYLD1_!N77*(1-VLOOKUP(OVYLD2_!N$4,'[1]INTERNAL PARAMETERS-1'!$B$5:$J$44,5,FALSE))*VLOOKUP(OVYLD2_!N$4,'[1]INTERNAL PARAMETERS-1'!$B$5:$J$44,9,FALSE)*OVYLD2_!$F77</f>
        <v>0.34672286685412917</v>
      </c>
      <c r="O77" s="44">
        <f>OVYLD1_!O77*VLOOKUP(OVYLD2_!O$4,'[1]INTERNAL PARAMETERS-1'!$B$5:$J$44,5,FALSE)*VLOOKUP(OVYLD2_!O$4,'[1]INTERNAL PARAMETERS-1'!$B$5:$J$44,7,FALSE)*OVYLD2_!$F77 + OVYLD1_!O77*(1-VLOOKUP(OVYLD2_!O$4,'[1]INTERNAL PARAMETERS-1'!$B$5:$J$44,5,FALSE))*VLOOKUP(OVYLD2_!O$4,'[1]INTERNAL PARAMETERS-1'!$B$5:$J$44,9,FALSE)*OVYLD2_!$F77</f>
        <v>0</v>
      </c>
      <c r="P77" s="44">
        <f>OVYLD1_!P77*VLOOKUP(OVYLD2_!P$4,'[1]INTERNAL PARAMETERS-1'!$B$5:$J$44,5,FALSE)*VLOOKUP(OVYLD2_!P$4,'[1]INTERNAL PARAMETERS-1'!$B$5:$J$44,7,FALSE)*OVYLD2_!$F77 + OVYLD1_!P77*(1-VLOOKUP(OVYLD2_!P$4,'[1]INTERNAL PARAMETERS-1'!$B$5:$J$44,5,FALSE))*VLOOKUP(OVYLD2_!P$4,'[1]INTERNAL PARAMETERS-1'!$B$5:$J$44,9,FALSE)*OVYLD2_!$F77</f>
        <v>0</v>
      </c>
      <c r="Q77" s="44">
        <f>OVYLD1_!Q77*VLOOKUP(OVYLD2_!Q$4,'[1]INTERNAL PARAMETERS-1'!$B$5:$J$44,5,FALSE)*VLOOKUP(OVYLD2_!Q$4,'[1]INTERNAL PARAMETERS-1'!$B$5:$J$44,7,FALSE)*OVYLD2_!$F77 + OVYLD1_!Q77*(1-VLOOKUP(OVYLD2_!Q$4,'[1]INTERNAL PARAMETERS-1'!$B$5:$J$44,5,FALSE))*VLOOKUP(OVYLD2_!Q$4,'[1]INTERNAL PARAMETERS-1'!$B$5:$J$44,9,FALSE)*OVYLD2_!$F77</f>
        <v>0</v>
      </c>
      <c r="R77" s="44">
        <f>OVYLD1_!R77*VLOOKUP(OVYLD2_!R$4,'[1]INTERNAL PARAMETERS-1'!$B$5:$J$44,5,FALSE)*VLOOKUP(OVYLD2_!R$4,'[1]INTERNAL PARAMETERS-1'!$B$5:$J$44,7,FALSE)*OVYLD2_!$F77 + OVYLD1_!R77*(1-VLOOKUP(OVYLD2_!R$4,'[1]INTERNAL PARAMETERS-1'!$B$5:$J$44,5,FALSE))*VLOOKUP(OVYLD2_!R$4,'[1]INTERNAL PARAMETERS-1'!$B$5:$J$44,9,FALSE)*OVYLD2_!$F77</f>
        <v>1.0086572026473002</v>
      </c>
      <c r="S77" s="44">
        <f>OVYLD1_!S77*VLOOKUP(OVYLD2_!S$4,'[1]INTERNAL PARAMETERS-1'!$B$5:$J$44,5,FALSE)*VLOOKUP(OVYLD2_!S$4,'[1]INTERNAL PARAMETERS-1'!$B$5:$J$44,7,FALSE)*OVYLD2_!$F77 + OVYLD1_!S77*(1-VLOOKUP(OVYLD2_!S$4,'[1]INTERNAL PARAMETERS-1'!$B$5:$J$44,5,FALSE))*VLOOKUP(OVYLD2_!S$4,'[1]INTERNAL PARAMETERS-1'!$B$5:$J$44,9,FALSE)*OVYLD2_!$F77</f>
        <v>16.181191048951053</v>
      </c>
      <c r="T77" s="44">
        <f>OVYLD1_!T77*VLOOKUP(OVYLD2_!T$4,'[1]INTERNAL PARAMETERS-1'!$B$5:$J$44,5,FALSE)*VLOOKUP(OVYLD2_!T$4,'[1]INTERNAL PARAMETERS-1'!$B$5:$J$44,7,FALSE)*OVYLD2_!$F77 + OVYLD1_!T77*(1-VLOOKUP(OVYLD2_!T$4,'[1]INTERNAL PARAMETERS-1'!$B$5:$J$44,5,FALSE))*VLOOKUP(OVYLD2_!T$4,'[1]INTERNAL PARAMETERS-1'!$B$5:$J$44,9,FALSE)*OVYLD2_!$F77</f>
        <v>2.6185931191766358</v>
      </c>
      <c r="U77" s="44">
        <f>OVYLD1_!U77*VLOOKUP(OVYLD2_!U$4,'[1]INTERNAL PARAMETERS-1'!$B$5:$J$44,5,FALSE)*VLOOKUP(OVYLD2_!U$4,'[1]INTERNAL PARAMETERS-1'!$B$5:$J$44,7,FALSE)*OVYLD2_!$F77 + OVYLD1_!U77*(1-VLOOKUP(OVYLD2_!U$4,'[1]INTERNAL PARAMETERS-1'!$B$5:$J$44,5,FALSE))*VLOOKUP(OVYLD2_!U$4,'[1]INTERNAL PARAMETERS-1'!$B$5:$J$44,9,FALSE)*OVYLD2_!$F77</f>
        <v>0.65755782770435522</v>
      </c>
      <c r="V77" s="44">
        <f>OVYLD1_!V77*VLOOKUP(OVYLD2_!V$4,'[1]INTERNAL PARAMETERS-1'!$B$5:$J$44,5,FALSE)*VLOOKUP(OVYLD2_!V$4,'[1]INTERNAL PARAMETERS-1'!$B$5:$J$44,7,FALSE)*OVYLD2_!$F77 + OVYLD1_!V77*(1-VLOOKUP(OVYLD2_!V$4,'[1]INTERNAL PARAMETERS-1'!$B$5:$J$44,5,FALSE))*VLOOKUP(OVYLD2_!V$4,'[1]INTERNAL PARAMETERS-1'!$B$5:$J$44,9,FALSE)*OVYLD2_!$F77</f>
        <v>11.981592456062781</v>
      </c>
      <c r="W77" s="44">
        <f>OVYLD1_!W77*VLOOKUP(OVYLD2_!W$4,'[1]INTERNAL PARAMETERS-1'!$B$5:$J$44,5,FALSE)*VLOOKUP(OVYLD2_!W$4,'[1]INTERNAL PARAMETERS-1'!$B$5:$J$44,7,FALSE)*OVYLD2_!$F77 + OVYLD1_!W77*(1-VLOOKUP(OVYLD2_!W$4,'[1]INTERNAL PARAMETERS-1'!$B$5:$J$44,5,FALSE))*VLOOKUP(OVYLD2_!W$4,'[1]INTERNAL PARAMETERS-1'!$B$5:$J$44,9,FALSE)*OVYLD2_!$F77</f>
        <v>0</v>
      </c>
      <c r="X77" s="44">
        <f>OVYLD1_!X77*VLOOKUP(OVYLD2_!X$4,'[1]INTERNAL PARAMETERS-1'!$B$5:$J$44,5,FALSE)*VLOOKUP(OVYLD2_!X$4,'[1]INTERNAL PARAMETERS-1'!$B$5:$J$44,7,FALSE)*OVYLD2_!$F77 + OVYLD1_!X77*(1-VLOOKUP(OVYLD2_!X$4,'[1]INTERNAL PARAMETERS-1'!$B$5:$J$44,5,FALSE))*VLOOKUP(OVYLD2_!X$4,'[1]INTERNAL PARAMETERS-1'!$B$5:$J$44,9,FALSE)*OVYLD2_!$F77</f>
        <v>0</v>
      </c>
      <c r="Y77" s="44">
        <f>OVYLD1_!Y77*VLOOKUP(OVYLD2_!Y$4,'[1]INTERNAL PARAMETERS-1'!$B$5:$J$44,5,FALSE)*VLOOKUP(OVYLD2_!Y$4,'[1]INTERNAL PARAMETERS-1'!$B$5:$J$44,7,FALSE)*OVYLD2_!$F77 + OVYLD1_!Y77*(1-VLOOKUP(OVYLD2_!Y$4,'[1]INTERNAL PARAMETERS-1'!$B$5:$J$44,5,FALSE))*VLOOKUP(OVYLD2_!Y$4,'[1]INTERNAL PARAMETERS-1'!$B$5:$J$44,9,FALSE)*OVYLD2_!$F77</f>
        <v>0</v>
      </c>
      <c r="Z77" s="44">
        <f>OVYLD1_!Z77*VLOOKUP(OVYLD2_!Z$4,'[1]INTERNAL PARAMETERS-1'!$B$5:$J$44,5,FALSE)*VLOOKUP(OVYLD2_!Z$4,'[1]INTERNAL PARAMETERS-1'!$B$5:$J$44,7,FALSE)*OVYLD2_!$F77 + OVYLD1_!Z77*(1-VLOOKUP(OVYLD2_!Z$4,'[1]INTERNAL PARAMETERS-1'!$B$5:$J$44,5,FALSE))*VLOOKUP(OVYLD2_!Z$4,'[1]INTERNAL PARAMETERS-1'!$B$5:$J$44,9,FALSE)*OVYLD2_!$F77</f>
        <v>0</v>
      </c>
      <c r="AA77" s="44">
        <f>OVYLD1_!AA77*VLOOKUP(OVYLD2_!AA$4,'[1]INTERNAL PARAMETERS-1'!$B$5:$J$44,5,FALSE)*VLOOKUP(OVYLD2_!AA$4,'[1]INTERNAL PARAMETERS-1'!$B$5:$J$44,7,FALSE)*OVYLD2_!$F77 + OVYLD1_!AA77*(1-VLOOKUP(OVYLD2_!AA$4,'[1]INTERNAL PARAMETERS-1'!$B$5:$J$44,5,FALSE))*VLOOKUP(OVYLD2_!AA$4,'[1]INTERNAL PARAMETERS-1'!$B$5:$J$44,9,FALSE)*OVYLD2_!$F77</f>
        <v>0</v>
      </c>
      <c r="AB77" s="44">
        <f>OVYLD1_!AB77*VLOOKUP(OVYLD2_!AB$4,'[1]INTERNAL PARAMETERS-1'!$B$5:$J$44,5,FALSE)*VLOOKUP(OVYLD2_!AB$4,'[1]INTERNAL PARAMETERS-1'!$B$5:$J$44,7,FALSE)*OVYLD2_!$F77 + OVYLD1_!AB77*(1-VLOOKUP(OVYLD2_!AB$4,'[1]INTERNAL PARAMETERS-1'!$B$5:$J$44,5,FALSE))*VLOOKUP(OVYLD2_!AB$4,'[1]INTERNAL PARAMETERS-1'!$B$5:$J$44,9,FALSE)*OVYLD2_!$F77</f>
        <v>0</v>
      </c>
      <c r="AC77" s="44">
        <f>OVYLD1_!AC77*VLOOKUP(OVYLD2_!AC$4,'[1]INTERNAL PARAMETERS-1'!$B$5:$J$44,5,FALSE)*VLOOKUP(OVYLD2_!AC$4,'[1]INTERNAL PARAMETERS-1'!$B$5:$J$44,7,FALSE)*OVYLD2_!$F77 + OVYLD1_!AC77*(1-VLOOKUP(OVYLD2_!AC$4,'[1]INTERNAL PARAMETERS-1'!$B$5:$J$44,5,FALSE))*VLOOKUP(OVYLD2_!AC$4,'[1]INTERNAL PARAMETERS-1'!$B$5:$J$44,9,FALSE)*OVYLD2_!$F77</f>
        <v>0</v>
      </c>
      <c r="AD77" s="44">
        <f>OVYLD1_!AD77*VLOOKUP(OVYLD2_!AD$4,'[1]INTERNAL PARAMETERS-1'!$B$5:$J$44,5,FALSE)*VLOOKUP(OVYLD2_!AD$4,'[1]INTERNAL PARAMETERS-1'!$B$5:$J$44,7,FALSE)*OVYLD2_!$F77 + OVYLD1_!AD77*(1-VLOOKUP(OVYLD2_!AD$4,'[1]INTERNAL PARAMETERS-1'!$B$5:$J$44,5,FALSE))*VLOOKUP(OVYLD2_!AD$4,'[1]INTERNAL PARAMETERS-1'!$B$5:$J$44,9,FALSE)*OVYLD2_!$F77</f>
        <v>0</v>
      </c>
      <c r="AE77" s="44">
        <f>OVYLD1_!AE77*VLOOKUP(OVYLD2_!AE$4,'[1]INTERNAL PARAMETERS-1'!$B$5:$J$44,5,FALSE)*VLOOKUP(OVYLD2_!AE$4,'[1]INTERNAL PARAMETERS-1'!$B$5:$J$44,7,FALSE)*OVYLD2_!$F77 + OVYLD1_!AE77*(1-VLOOKUP(OVYLD2_!AE$4,'[1]INTERNAL PARAMETERS-1'!$B$5:$J$44,5,FALSE))*VLOOKUP(OVYLD2_!AE$4,'[1]INTERNAL PARAMETERS-1'!$B$5:$J$44,9,FALSE)*OVYLD2_!$F77</f>
        <v>0</v>
      </c>
      <c r="AF77" s="44">
        <f>OVYLD1_!AF77*VLOOKUP(OVYLD2_!AF$4,'[1]INTERNAL PARAMETERS-1'!$B$5:$J$44,5,FALSE)*VLOOKUP(OVYLD2_!AF$4,'[1]INTERNAL PARAMETERS-1'!$B$5:$J$44,7,FALSE)*OVYLD2_!$F77 + OVYLD1_!AF77*(1-VLOOKUP(OVYLD2_!AF$4,'[1]INTERNAL PARAMETERS-1'!$B$5:$J$44,5,FALSE))*VLOOKUP(OVYLD2_!AF$4,'[1]INTERNAL PARAMETERS-1'!$B$5:$J$44,9,FALSE)*OVYLD2_!$F77</f>
        <v>0</v>
      </c>
      <c r="AG77" s="44">
        <f>OVYLD1_!AG77*VLOOKUP(OVYLD2_!AG$4,'[1]INTERNAL PARAMETERS-1'!$B$5:$J$44,5,FALSE)*VLOOKUP(OVYLD2_!AG$4,'[1]INTERNAL PARAMETERS-1'!$B$5:$J$44,7,FALSE)*OVYLD2_!$F77 + OVYLD1_!AG77*(1-VLOOKUP(OVYLD2_!AG$4,'[1]INTERNAL PARAMETERS-1'!$B$5:$J$44,5,FALSE))*VLOOKUP(OVYLD2_!AG$4,'[1]INTERNAL PARAMETERS-1'!$B$5:$J$44,9,FALSE)*OVYLD2_!$F77</f>
        <v>0</v>
      </c>
      <c r="AH77" s="44">
        <f>OVYLD1_!AH77*VLOOKUP(OVYLD2_!AH$4,'[1]INTERNAL PARAMETERS-1'!$B$5:$J$44,5,FALSE)*VLOOKUP(OVYLD2_!AH$4,'[1]INTERNAL PARAMETERS-1'!$B$5:$J$44,7,FALSE)*OVYLD2_!$F77 + OVYLD1_!AH77*(1-VLOOKUP(OVYLD2_!AH$4,'[1]INTERNAL PARAMETERS-1'!$B$5:$J$44,5,FALSE))*VLOOKUP(OVYLD2_!AH$4,'[1]INTERNAL PARAMETERS-1'!$B$5:$J$44,9,FALSE)*OVYLD2_!$F77</f>
        <v>0.10668342337386295</v>
      </c>
      <c r="AI77" s="44">
        <f>OVYLD1_!AI77*VLOOKUP(OVYLD2_!AI$4,'[1]INTERNAL PARAMETERS-1'!$B$5:$J$44,5,FALSE)*VLOOKUP(OVYLD2_!AI$4,'[1]INTERNAL PARAMETERS-1'!$B$5:$J$44,7,FALSE)*OVYLD2_!$F77 + OVYLD1_!AI77*(1-VLOOKUP(OVYLD2_!AI$4,'[1]INTERNAL PARAMETERS-1'!$B$5:$J$44,5,FALSE))*VLOOKUP(OVYLD2_!AI$4,'[1]INTERNAL PARAMETERS-1'!$B$5:$J$44,9,FALSE)*OVYLD2_!$F77</f>
        <v>0.24246232584968852</v>
      </c>
      <c r="AJ77" s="44">
        <f>OVYLD1_!AJ77*VLOOKUP(OVYLD2_!AJ$4,'[1]INTERNAL PARAMETERS-1'!$B$5:$J$44,5,FALSE)*VLOOKUP(OVYLD2_!AJ$4,'[1]INTERNAL PARAMETERS-1'!$B$5:$J$44,7,FALSE)*OVYLD2_!$F77 + OVYLD1_!AJ77*(1-VLOOKUP(OVYLD2_!AJ$4,'[1]INTERNAL PARAMETERS-1'!$B$5:$J$44,5,FALSE))*VLOOKUP(OVYLD2_!AJ$4,'[1]INTERNAL PARAMETERS-1'!$B$5:$J$44,9,FALSE)*OVYLD2_!$F77</f>
        <v>0.18915456149970963</v>
      </c>
      <c r="AK77" s="44">
        <f>OVYLD1_!AK77*VLOOKUP(OVYLD2_!AK$4,'[1]INTERNAL PARAMETERS-1'!$B$5:$J$44,5,FALSE)*VLOOKUP(OVYLD2_!AK$4,'[1]INTERNAL PARAMETERS-1'!$B$5:$J$44,7,FALSE)*OVYLD2_!$F77 + OVYLD1_!AK77*(1-VLOOKUP(OVYLD2_!AK$4,'[1]INTERNAL PARAMETERS-1'!$B$5:$J$44,5,FALSE))*VLOOKUP(OVYLD2_!AK$4,'[1]INTERNAL PARAMETERS-1'!$B$5:$J$44,9,FALSE)*OVYLD2_!$F77</f>
        <v>0</v>
      </c>
      <c r="AL77" s="44">
        <f>OVYLD1_!AL77*VLOOKUP(OVYLD2_!AL$4,'[1]INTERNAL PARAMETERS-1'!$B$5:$J$44,5,FALSE)*VLOOKUP(OVYLD2_!AL$4,'[1]INTERNAL PARAMETERS-1'!$B$5:$J$44,7,FALSE)*OVYLD2_!$F77 + OVYLD1_!AL77*(1-VLOOKUP(OVYLD2_!AL$4,'[1]INTERNAL PARAMETERS-1'!$B$5:$J$44,5,FALSE))*VLOOKUP(OVYLD2_!AL$4,'[1]INTERNAL PARAMETERS-1'!$B$5:$J$44,9,FALSE)*OVYLD2_!$F77</f>
        <v>0</v>
      </c>
      <c r="AM77" s="44">
        <f>OVYLD1_!AM77*VLOOKUP(OVYLD2_!AM$4,'[1]INTERNAL PARAMETERS-1'!$B$5:$J$44,5,FALSE)*VLOOKUP(OVYLD2_!AM$4,'[1]INTERNAL PARAMETERS-1'!$B$5:$J$44,7,FALSE)*OVYLD2_!$F77 + OVYLD1_!AM77*(1-VLOOKUP(OVYLD2_!AM$4,'[1]INTERNAL PARAMETERS-1'!$B$5:$J$44,5,FALSE))*VLOOKUP(OVYLD2_!AM$4,'[1]INTERNAL PARAMETERS-1'!$B$5:$J$44,9,FALSE)*OVYLD2_!$F77</f>
        <v>0</v>
      </c>
      <c r="AN77" s="44">
        <f>OVYLD1_!AN77*VLOOKUP(OVYLD2_!AN$4,'[1]INTERNAL PARAMETERS-1'!$B$5:$J$44,5,FALSE)*VLOOKUP(OVYLD2_!AN$4,'[1]INTERNAL PARAMETERS-1'!$B$5:$J$44,7,FALSE)*OVYLD2_!$F77 + OVYLD1_!AN77*(1-VLOOKUP(OVYLD2_!AN$4,'[1]INTERNAL PARAMETERS-1'!$B$5:$J$44,5,FALSE))*VLOOKUP(OVYLD2_!AN$4,'[1]INTERNAL PARAMETERS-1'!$B$5:$J$44,9,FALSE)*OVYLD2_!$F77</f>
        <v>0</v>
      </c>
      <c r="AO77" s="44">
        <f>OVYLD1_!AO77*VLOOKUP(OVYLD2_!AO$4,'[1]INTERNAL PARAMETERS-1'!$B$5:$J$44,5,FALSE)*VLOOKUP(OVYLD2_!AO$4,'[1]INTERNAL PARAMETERS-1'!$B$5:$J$44,7,FALSE)*OVYLD2_!$F77 + OVYLD1_!AO77*(1-VLOOKUP(OVYLD2_!AO$4,'[1]INTERNAL PARAMETERS-1'!$B$5:$J$44,5,FALSE))*VLOOKUP(OVYLD2_!AO$4,'[1]INTERNAL PARAMETERS-1'!$B$5:$J$44,9,FALSE)*OVYLD2_!$F77</f>
        <v>0</v>
      </c>
      <c r="AP77" s="44">
        <f>OVYLD1_!AP77*VLOOKUP(OVYLD2_!AP$4,'[1]INTERNAL PARAMETERS-1'!$B$5:$J$44,5,FALSE)*VLOOKUP(OVYLD2_!AP$4,'[1]INTERNAL PARAMETERS-1'!$B$5:$J$44,7,FALSE)*OVYLD2_!$F77 + OVYLD1_!AP77*(1-VLOOKUP(OVYLD2_!AP$4,'[1]INTERNAL PARAMETERS-1'!$B$5:$J$44,5,FALSE))*VLOOKUP(OVYLD2_!AP$4,'[1]INTERNAL PARAMETERS-1'!$B$5:$J$44,9,FALSE)*OVYLD2_!$F77</f>
        <v>0</v>
      </c>
      <c r="AQ77" s="44">
        <f>OVYLD1_!AQ77*VLOOKUP(OVYLD2_!AQ$4,'[1]INTERNAL PARAMETERS-1'!$B$5:$J$44,5,FALSE)*VLOOKUP(OVYLD2_!AQ$4,'[1]INTERNAL PARAMETERS-1'!$B$5:$J$44,7,FALSE)*OVYLD2_!$F77 + OVYLD1_!AQ77*(1-VLOOKUP(OVYLD2_!AQ$4,'[1]INTERNAL PARAMETERS-1'!$B$5:$J$44,5,FALSE))*VLOOKUP(OVYLD2_!AQ$4,'[1]INTERNAL PARAMETERS-1'!$B$5:$J$44,9,FALSE)*OVYLD2_!$F77</f>
        <v>0</v>
      </c>
      <c r="AR77" s="44">
        <f>OVYLD1_!AR77*VLOOKUP(OVYLD2_!AR$4,'[1]INTERNAL PARAMETERS-1'!$B$5:$J$44,5,FALSE)*VLOOKUP(OVYLD2_!AR$4,'[1]INTERNAL PARAMETERS-1'!$B$5:$J$44,7,FALSE)*OVYLD2_!$F77 + OVYLD1_!AR77*(1-VLOOKUP(OVYLD2_!AR$4,'[1]INTERNAL PARAMETERS-1'!$B$5:$J$44,5,FALSE))*VLOOKUP(OVYLD2_!AR$4,'[1]INTERNAL PARAMETERS-1'!$B$5:$J$44,9,FALSE)*OVYLD2_!$F77</f>
        <v>0</v>
      </c>
      <c r="AS77" s="44">
        <f>OVYLD1_!AS77*VLOOKUP(OVYLD2_!AS$4,'[1]INTERNAL PARAMETERS-1'!$B$5:$J$44,5,FALSE)*VLOOKUP(OVYLD2_!AS$4,'[1]INTERNAL PARAMETERS-1'!$B$5:$J$44,7,FALSE)*OVYLD2_!$F77 + OVYLD1_!AS77*(1-VLOOKUP(OVYLD2_!AS$4,'[1]INTERNAL PARAMETERS-1'!$B$5:$J$44,5,FALSE))*VLOOKUP(OVYLD2_!AS$4,'[1]INTERNAL PARAMETERS-1'!$B$5:$J$44,9,FALSE)*OVYLD2_!$F77</f>
        <v>0</v>
      </c>
      <c r="AT77" s="43">
        <f>OVYLD1_!AT77*VLOOKUP(OVYLD2_!AT$4,'[1]INTERNAL PARAMETERS-1'!$B$5:$J$44,5,FALSE)*VLOOKUP(OVYLD2_!AT$4,'[1]INTERNAL PARAMETERS-1'!$B$5:$J$44,7,FALSE)*OVYLD2_!$F77 + OVYLD1_!AT77*(1-VLOOKUP(OVYLD2_!AT$4,'[1]INTERNAL PARAMETERS-1'!$B$5:$J$44,5,FALSE))*VLOOKUP(OVYLD2_!AT$4,'[1]INTERNAL PARAMETERS-1'!$B$5:$J$44,9,FALSE)*OVYLD2_!$F77</f>
        <v>0</v>
      </c>
      <c r="AU77" s="45">
        <f>OVYLD1_!AU77*VLOOKUP(OVYLD2_!AU$4,'[1]INTERNAL PARAMETERS-1'!$B$5:$J$44,5,FALSE)*VLOOKUP(OVYLD2_!AU$4,'[1]INTERNAL PARAMETERS-1'!$B$5:$J$44,6,FALSE)*VLOOKUP(OVYLD2_!AU$4,'[1]INTERNAL PARAMETERS-1'!$B$5:$J$44,3,FALSE) + OVYLD1_!AU77*(1-VLOOKUP(OVYLD2_!AU$4,'[1]INTERNAL PARAMETERS-1'!$B$5:$J$44,5,FALSE))*VLOOKUP(OVYLD2_!AU$4,'[1]INTERNAL PARAMETERS-1'!$B$5:$J$44,8,FALSE)*VLOOKUP(OVYLD2_!AU$4,'[1]INTERNAL PARAMETERS-1'!$B$5:$J$44,3,FALSE)</f>
        <v>0</v>
      </c>
      <c r="AV77" s="44">
        <f>OVYLD1_!AV77*VLOOKUP(OVYLD2_!AV$4,'[1]INTERNAL PARAMETERS-1'!$B$5:$J$44,5,FALSE)*VLOOKUP(OVYLD2_!AV$4,'[1]INTERNAL PARAMETERS-1'!$B$5:$J$44,6,FALSE)*VLOOKUP(OVYLD2_!AV$4,'[1]INTERNAL PARAMETERS-1'!$B$5:$J$44,3,FALSE) + OVYLD1_!AV77*(1-VLOOKUP(OVYLD2_!AV$4,'[1]INTERNAL PARAMETERS-1'!$B$5:$J$44,5,FALSE))*VLOOKUP(OVYLD2_!AV$4,'[1]INTERNAL PARAMETERS-1'!$B$5:$J$44,8,FALSE)*VLOOKUP(OVYLD2_!AV$4,'[1]INTERNAL PARAMETERS-1'!$B$5:$J$44,3,FALSE)</f>
        <v>0</v>
      </c>
      <c r="AW77" s="44">
        <f>OVYLD1_!AW77*VLOOKUP(OVYLD2_!AW$4,'[1]INTERNAL PARAMETERS-1'!$B$5:$J$44,5,FALSE)*VLOOKUP(OVYLD2_!AW$4,'[1]INTERNAL PARAMETERS-1'!$B$5:$J$44,6,FALSE)*VLOOKUP(OVYLD2_!AW$4,'[1]INTERNAL PARAMETERS-1'!$B$5:$J$44,3,FALSE) + OVYLD1_!AW77*(1-VLOOKUP(OVYLD2_!AW$4,'[1]INTERNAL PARAMETERS-1'!$B$5:$J$44,5,FALSE))*VLOOKUP(OVYLD2_!AW$4,'[1]INTERNAL PARAMETERS-1'!$B$5:$J$44,8,FALSE)*VLOOKUP(OVYLD2_!AW$4,'[1]INTERNAL PARAMETERS-1'!$B$5:$J$44,3,FALSE)</f>
        <v>0.65577675476809683</v>
      </c>
      <c r="AX77" s="44">
        <f>OVYLD1_!AX77*VLOOKUP(OVYLD2_!AX$4,'[1]INTERNAL PARAMETERS-1'!$B$5:$J$44,5,FALSE)*VLOOKUP(OVYLD2_!AX$4,'[1]INTERNAL PARAMETERS-1'!$B$5:$J$44,6,FALSE)*VLOOKUP(OVYLD2_!AX$4,'[1]INTERNAL PARAMETERS-1'!$B$5:$J$44,3,FALSE) + OVYLD1_!AX77*(1-VLOOKUP(OVYLD2_!AX$4,'[1]INTERNAL PARAMETERS-1'!$B$5:$J$44,5,FALSE))*VLOOKUP(OVYLD2_!AX$4,'[1]INTERNAL PARAMETERS-1'!$B$5:$J$44,8,FALSE)*VLOOKUP(OVYLD2_!AX$4,'[1]INTERNAL PARAMETERS-1'!$B$5:$J$44,3,FALSE)</f>
        <v>0</v>
      </c>
      <c r="AY77" s="44">
        <f>OVYLD1_!AY77*VLOOKUP(OVYLD2_!AY$4,'[1]INTERNAL PARAMETERS-1'!$B$5:$J$44,5,FALSE)*VLOOKUP(OVYLD2_!AY$4,'[1]INTERNAL PARAMETERS-1'!$B$5:$J$44,6,FALSE)*VLOOKUP(OVYLD2_!AY$4,'[1]INTERNAL PARAMETERS-1'!$B$5:$J$44,3,FALSE) + OVYLD1_!AY77*(1-VLOOKUP(OVYLD2_!AY$4,'[1]INTERNAL PARAMETERS-1'!$B$5:$J$44,5,FALSE))*VLOOKUP(OVYLD2_!AY$4,'[1]INTERNAL PARAMETERS-1'!$B$5:$J$44,8,FALSE)*VLOOKUP(OVYLD2_!AY$4,'[1]INTERNAL PARAMETERS-1'!$B$5:$J$44,3,FALSE)</f>
        <v>0</v>
      </c>
      <c r="AZ77" s="44">
        <f>OVYLD1_!AZ77*VLOOKUP(OVYLD2_!AZ$4,'[1]INTERNAL PARAMETERS-1'!$B$5:$J$44,5,FALSE)*VLOOKUP(OVYLD2_!AZ$4,'[1]INTERNAL PARAMETERS-1'!$B$5:$J$44,6,FALSE)*VLOOKUP(OVYLD2_!AZ$4,'[1]INTERNAL PARAMETERS-1'!$B$5:$J$44,3,FALSE) + OVYLD1_!AZ77*(1-VLOOKUP(OVYLD2_!AZ$4,'[1]INTERNAL PARAMETERS-1'!$B$5:$J$44,5,FALSE))*VLOOKUP(OVYLD2_!AZ$4,'[1]INTERNAL PARAMETERS-1'!$B$5:$J$44,8,FALSE)*VLOOKUP(OVYLD2_!AZ$4,'[1]INTERNAL PARAMETERS-1'!$B$5:$J$44,3,FALSE)</f>
        <v>0</v>
      </c>
      <c r="BA77" s="44">
        <f>OVYLD1_!BA77*VLOOKUP(OVYLD2_!BA$4,'[1]INTERNAL PARAMETERS-1'!$B$5:$J$44,5,FALSE)*VLOOKUP(OVYLD2_!BA$4,'[1]INTERNAL PARAMETERS-1'!$B$5:$J$44,6,FALSE)*VLOOKUP(OVYLD2_!BA$4,'[1]INTERNAL PARAMETERS-1'!$B$5:$J$44,3,FALSE) + OVYLD1_!BA77*(1-VLOOKUP(OVYLD2_!BA$4,'[1]INTERNAL PARAMETERS-1'!$B$5:$J$44,5,FALSE))*VLOOKUP(OVYLD2_!BA$4,'[1]INTERNAL PARAMETERS-1'!$B$5:$J$44,8,FALSE)*VLOOKUP(OVYLD2_!BA$4,'[1]INTERNAL PARAMETERS-1'!$B$5:$J$44,3,FALSE)</f>
        <v>6.4421909576439104E-2</v>
      </c>
      <c r="BB77" s="44">
        <f>OVYLD1_!BB77*VLOOKUP(OVYLD2_!BB$4,'[1]INTERNAL PARAMETERS-1'!$B$5:$J$44,5,FALSE)*VLOOKUP(OVYLD2_!BB$4,'[1]INTERNAL PARAMETERS-1'!$B$5:$J$44,6,FALSE)*VLOOKUP(OVYLD2_!BB$4,'[1]INTERNAL PARAMETERS-1'!$B$5:$J$44,3,FALSE) + OVYLD1_!BB77*(1-VLOOKUP(OVYLD2_!BB$4,'[1]INTERNAL PARAMETERS-1'!$B$5:$J$44,5,FALSE))*VLOOKUP(OVYLD2_!BB$4,'[1]INTERNAL PARAMETERS-1'!$B$5:$J$44,8,FALSE)*VLOOKUP(OVYLD2_!BB$4,'[1]INTERNAL PARAMETERS-1'!$B$5:$J$44,3,FALSE)</f>
        <v>0.24020872512301614</v>
      </c>
      <c r="BC77" s="44">
        <f>OVYLD1_!BC77*VLOOKUP(OVYLD2_!BC$4,'[1]INTERNAL PARAMETERS-1'!$B$5:$J$44,5,FALSE)*VLOOKUP(OVYLD2_!BC$4,'[1]INTERNAL PARAMETERS-1'!$B$5:$J$44,6,FALSE)*VLOOKUP(OVYLD2_!BC$4,'[1]INTERNAL PARAMETERS-1'!$B$5:$J$44,3,FALSE) + OVYLD1_!BC77*(1-VLOOKUP(OVYLD2_!BC$4,'[1]INTERNAL PARAMETERS-1'!$B$5:$J$44,5,FALSE))*VLOOKUP(OVYLD2_!BC$4,'[1]INTERNAL PARAMETERS-1'!$B$5:$J$44,8,FALSE)*VLOOKUP(OVYLD2_!BC$4,'[1]INTERNAL PARAMETERS-1'!$B$5:$J$44,3,FALSE)</f>
        <v>5.0021035720464395E-2</v>
      </c>
      <c r="BD77" s="44">
        <f>OVYLD1_!BD77*VLOOKUP(OVYLD2_!BD$4,'[1]INTERNAL PARAMETERS-1'!$B$5:$J$44,5,FALSE)*VLOOKUP(OVYLD2_!BD$4,'[1]INTERNAL PARAMETERS-1'!$B$5:$J$44,6,FALSE)*VLOOKUP(OVYLD2_!BD$4,'[1]INTERNAL PARAMETERS-1'!$B$5:$J$44,3,FALSE) + OVYLD1_!BD77*(1-VLOOKUP(OVYLD2_!BD$4,'[1]INTERNAL PARAMETERS-1'!$B$5:$J$44,5,FALSE))*VLOOKUP(OVYLD2_!BD$4,'[1]INTERNAL PARAMETERS-1'!$B$5:$J$44,8,FALSE)*VLOOKUP(OVYLD2_!BD$4,'[1]INTERNAL PARAMETERS-1'!$B$5:$J$44,3,FALSE)</f>
        <v>9.2896255005187597E-2</v>
      </c>
      <c r="BE77" s="44">
        <f>OVYLD1_!BE77*VLOOKUP(OVYLD2_!BE$4,'[1]INTERNAL PARAMETERS-1'!$B$5:$J$44,5,FALSE)*VLOOKUP(OVYLD2_!BE$4,'[1]INTERNAL PARAMETERS-1'!$B$5:$J$44,6,FALSE)*VLOOKUP(OVYLD2_!BE$4,'[1]INTERNAL PARAMETERS-1'!$B$5:$J$44,3,FALSE) + OVYLD1_!BE77*(1-VLOOKUP(OVYLD2_!BE$4,'[1]INTERNAL PARAMETERS-1'!$B$5:$J$44,5,FALSE))*VLOOKUP(OVYLD2_!BE$4,'[1]INTERNAL PARAMETERS-1'!$B$5:$J$44,8,FALSE)*VLOOKUP(OVYLD2_!BE$4,'[1]INTERNAL PARAMETERS-1'!$B$5:$J$44,3,FALSE)</f>
        <v>5.4116847661715567E-2</v>
      </c>
      <c r="BF77" s="44">
        <f>OVYLD1_!BF77*VLOOKUP(OVYLD2_!BF$4,'[1]INTERNAL PARAMETERS-1'!$B$5:$J$44,5,FALSE)*VLOOKUP(OVYLD2_!BF$4,'[1]INTERNAL PARAMETERS-1'!$B$5:$J$44,6,FALSE)*VLOOKUP(OVYLD2_!BF$4,'[1]INTERNAL PARAMETERS-1'!$B$5:$J$44,3,FALSE) + OVYLD1_!BF77*(1-VLOOKUP(OVYLD2_!BF$4,'[1]INTERNAL PARAMETERS-1'!$B$5:$J$44,5,FALSE))*VLOOKUP(OVYLD2_!BF$4,'[1]INTERNAL PARAMETERS-1'!$B$5:$J$44,8,FALSE)*VLOOKUP(OVYLD2_!BF$4,'[1]INTERNAL PARAMETERS-1'!$B$5:$J$44,3,FALSE)</f>
        <v>0</v>
      </c>
      <c r="BG77" s="44">
        <f>OVYLD1_!BG77*VLOOKUP(OVYLD2_!BG$4,'[1]INTERNAL PARAMETERS-1'!$B$5:$J$44,5,FALSE)*VLOOKUP(OVYLD2_!BG$4,'[1]INTERNAL PARAMETERS-1'!$B$5:$J$44,6,FALSE)*VLOOKUP(OVYLD2_!BG$4,'[1]INTERNAL PARAMETERS-1'!$B$5:$J$44,3,FALSE) + OVYLD1_!BG77*(1-VLOOKUP(OVYLD2_!BG$4,'[1]INTERNAL PARAMETERS-1'!$B$5:$J$44,5,FALSE))*VLOOKUP(OVYLD2_!BG$4,'[1]INTERNAL PARAMETERS-1'!$B$5:$J$44,8,FALSE)*VLOOKUP(OVYLD2_!BG$4,'[1]INTERNAL PARAMETERS-1'!$B$5:$J$44,3,FALSE)</f>
        <v>0.28387329860298255</v>
      </c>
      <c r="BH77" s="44">
        <f>OVYLD1_!BH77*VLOOKUP(OVYLD2_!BH$4,'[1]INTERNAL PARAMETERS-1'!$B$5:$J$44,5,FALSE)*VLOOKUP(OVYLD2_!BH$4,'[1]INTERNAL PARAMETERS-1'!$B$5:$J$44,6,FALSE)*VLOOKUP(OVYLD2_!BH$4,'[1]INTERNAL PARAMETERS-1'!$B$5:$J$44,3,FALSE) + OVYLD1_!BH77*(1-VLOOKUP(OVYLD2_!BH$4,'[1]INTERNAL PARAMETERS-1'!$B$5:$J$44,5,FALSE))*VLOOKUP(OVYLD2_!BH$4,'[1]INTERNAL PARAMETERS-1'!$B$5:$J$44,8,FALSE)*VLOOKUP(OVYLD2_!BH$4,'[1]INTERNAL PARAMETERS-1'!$B$5:$J$44,3,FALSE)</f>
        <v>9.5633625154962381E-4</v>
      </c>
      <c r="BI77" s="44">
        <f>OVYLD1_!BI77*VLOOKUP(OVYLD2_!BI$4,'[1]INTERNAL PARAMETERS-1'!$B$5:$J$44,5,FALSE)*VLOOKUP(OVYLD2_!BI$4,'[1]INTERNAL PARAMETERS-1'!$B$5:$J$44,6,FALSE)*VLOOKUP(OVYLD2_!BI$4,'[1]INTERNAL PARAMETERS-1'!$B$5:$J$44,3,FALSE) + OVYLD1_!BI77*(1-VLOOKUP(OVYLD2_!BI$4,'[1]INTERNAL PARAMETERS-1'!$B$5:$J$44,5,FALSE))*VLOOKUP(OVYLD2_!BI$4,'[1]INTERNAL PARAMETERS-1'!$B$5:$J$44,8,FALSE)*VLOOKUP(OVYLD2_!BI$4,'[1]INTERNAL PARAMETERS-1'!$B$5:$J$44,3,FALSE)</f>
        <v>0</v>
      </c>
      <c r="BJ77" s="44">
        <f>OVYLD1_!BJ77*VLOOKUP(OVYLD2_!BJ$4,'[1]INTERNAL PARAMETERS-1'!$B$5:$J$44,5,FALSE)*VLOOKUP(OVYLD2_!BJ$4,'[1]INTERNAL PARAMETERS-1'!$B$5:$J$44,6,FALSE)*VLOOKUP(OVYLD2_!BJ$4,'[1]INTERNAL PARAMETERS-1'!$B$5:$J$44,3,FALSE) + OVYLD1_!BJ77*(1-VLOOKUP(OVYLD2_!BJ$4,'[1]INTERNAL PARAMETERS-1'!$B$5:$J$44,5,FALSE))*VLOOKUP(OVYLD2_!BJ$4,'[1]INTERNAL PARAMETERS-1'!$B$5:$J$44,8,FALSE)*VLOOKUP(OVYLD2_!BJ$4,'[1]INTERNAL PARAMETERS-1'!$B$5:$J$44,3,FALSE)</f>
        <v>8.5277872846903774E-2</v>
      </c>
      <c r="BK77" s="44">
        <f>OVYLD1_!BK77*VLOOKUP(OVYLD2_!BK$4,'[1]INTERNAL PARAMETERS-1'!$B$5:$J$44,5,FALSE)*VLOOKUP(OVYLD2_!BK$4,'[1]INTERNAL PARAMETERS-1'!$B$5:$J$44,6,FALSE)*VLOOKUP(OVYLD2_!BK$4,'[1]INTERNAL PARAMETERS-1'!$B$5:$J$44,3,FALSE) + OVYLD1_!BK77*(1-VLOOKUP(OVYLD2_!BK$4,'[1]INTERNAL PARAMETERS-1'!$B$5:$J$44,5,FALSE))*VLOOKUP(OVYLD2_!BK$4,'[1]INTERNAL PARAMETERS-1'!$B$5:$J$44,8,FALSE)*VLOOKUP(OVYLD2_!BK$4,'[1]INTERNAL PARAMETERS-1'!$B$5:$J$44,3,FALSE)</f>
        <v>1.7997449009164668E-2</v>
      </c>
      <c r="BL77" s="44">
        <f>OVYLD1_!BL77*VLOOKUP(OVYLD2_!BL$4,'[1]INTERNAL PARAMETERS-1'!$B$5:$J$44,5,FALSE)*VLOOKUP(OVYLD2_!BL$4,'[1]INTERNAL PARAMETERS-1'!$B$5:$J$44,6,FALSE)*VLOOKUP(OVYLD2_!BL$4,'[1]INTERNAL PARAMETERS-1'!$B$5:$J$44,3,FALSE) + OVYLD1_!BL77*(1-VLOOKUP(OVYLD2_!BL$4,'[1]INTERNAL PARAMETERS-1'!$B$5:$J$44,5,FALSE))*VLOOKUP(OVYLD2_!BL$4,'[1]INTERNAL PARAMETERS-1'!$B$5:$J$44,8,FALSE)*VLOOKUP(OVYLD2_!BL$4,'[1]INTERNAL PARAMETERS-1'!$B$5:$J$44,3,FALSE)</f>
        <v>7.0727278333299641E-3</v>
      </c>
      <c r="BM77" s="44">
        <f>OVYLD1_!BM77*VLOOKUP(OVYLD2_!BM$4,'[1]INTERNAL PARAMETERS-1'!$B$5:$J$44,5,FALSE)*VLOOKUP(OVYLD2_!BM$4,'[1]INTERNAL PARAMETERS-1'!$B$5:$J$44,6,FALSE)*VLOOKUP(OVYLD2_!BM$4,'[1]INTERNAL PARAMETERS-1'!$B$5:$J$44,3,FALSE) + OVYLD1_!BM77*(1-VLOOKUP(OVYLD2_!BM$4,'[1]INTERNAL PARAMETERS-1'!$B$5:$J$44,5,FALSE))*VLOOKUP(OVYLD2_!BM$4,'[1]INTERNAL PARAMETERS-1'!$B$5:$J$44,8,FALSE)*VLOOKUP(OVYLD2_!BM$4,'[1]INTERNAL PARAMETERS-1'!$B$5:$J$44,3,FALSE)</f>
        <v>1.3512021112429527E-3</v>
      </c>
      <c r="BN77" s="44">
        <f>OVYLD1_!BN77*VLOOKUP(OVYLD2_!BN$4,'[1]INTERNAL PARAMETERS-1'!$B$5:$J$44,5,FALSE)*VLOOKUP(OVYLD2_!BN$4,'[1]INTERNAL PARAMETERS-1'!$B$5:$J$44,6,FALSE)*VLOOKUP(OVYLD2_!BN$4,'[1]INTERNAL PARAMETERS-1'!$B$5:$J$44,3,FALSE) + OVYLD1_!BN77*(1-VLOOKUP(OVYLD2_!BN$4,'[1]INTERNAL PARAMETERS-1'!$B$5:$J$44,5,FALSE))*VLOOKUP(OVYLD2_!BN$4,'[1]INTERNAL PARAMETERS-1'!$B$5:$J$44,8,FALSE)*VLOOKUP(OVYLD2_!BN$4,'[1]INTERNAL PARAMETERS-1'!$B$5:$J$44,3,FALSE)</f>
        <v>5.0424389505674176E-2</v>
      </c>
      <c r="BO77" s="44">
        <f>OVYLD1_!BO77*VLOOKUP(OVYLD2_!BO$4,'[1]INTERNAL PARAMETERS-1'!$B$5:$J$44,5,FALSE)*VLOOKUP(OVYLD2_!BO$4,'[1]INTERNAL PARAMETERS-1'!$B$5:$J$44,6,FALSE)*VLOOKUP(OVYLD2_!BO$4,'[1]INTERNAL PARAMETERS-1'!$B$5:$J$44,3,FALSE) + OVYLD1_!BO77*(1-VLOOKUP(OVYLD2_!BO$4,'[1]INTERNAL PARAMETERS-1'!$B$5:$J$44,5,FALSE))*VLOOKUP(OVYLD2_!BO$4,'[1]INTERNAL PARAMETERS-1'!$B$5:$J$44,8,FALSE)*VLOOKUP(OVYLD2_!BO$4,'[1]INTERNAL PARAMETERS-1'!$B$5:$J$44,3,FALSE)</f>
        <v>2.1514414770944505E-2</v>
      </c>
      <c r="BP77" s="44">
        <f>OVYLD1_!BP77*VLOOKUP(OVYLD2_!BP$4,'[1]INTERNAL PARAMETERS-1'!$B$5:$J$44,5,FALSE)*VLOOKUP(OVYLD2_!BP$4,'[1]INTERNAL PARAMETERS-1'!$B$5:$J$44,6,FALSE)*VLOOKUP(OVYLD2_!BP$4,'[1]INTERNAL PARAMETERS-1'!$B$5:$J$44,3,FALSE) + OVYLD1_!BP77*(1-VLOOKUP(OVYLD2_!BP$4,'[1]INTERNAL PARAMETERS-1'!$B$5:$J$44,5,FALSE))*VLOOKUP(OVYLD2_!BP$4,'[1]INTERNAL PARAMETERS-1'!$B$5:$J$44,8,FALSE)*VLOOKUP(OVYLD2_!BP$4,'[1]INTERNAL PARAMETERS-1'!$B$5:$J$44,3,FALSE)</f>
        <v>8.3630942602228552E-4</v>
      </c>
      <c r="BQ77" s="44">
        <f>OVYLD1_!BQ77*VLOOKUP(OVYLD2_!BQ$4,'[1]INTERNAL PARAMETERS-1'!$B$5:$J$44,5,FALSE)*VLOOKUP(OVYLD2_!BQ$4,'[1]INTERNAL PARAMETERS-1'!$B$5:$J$44,6,FALSE)*VLOOKUP(OVYLD2_!BQ$4,'[1]INTERNAL PARAMETERS-1'!$B$5:$J$44,3,FALSE) + OVYLD1_!BQ77*(1-VLOOKUP(OVYLD2_!BQ$4,'[1]INTERNAL PARAMETERS-1'!$B$5:$J$44,5,FALSE))*VLOOKUP(OVYLD2_!BQ$4,'[1]INTERNAL PARAMETERS-1'!$B$5:$J$44,8,FALSE)*VLOOKUP(OVYLD2_!BQ$4,'[1]INTERNAL PARAMETERS-1'!$B$5:$J$44,3,FALSE)</f>
        <v>0.10127048215023297</v>
      </c>
      <c r="BR77" s="44">
        <f>OVYLD1_!BR77*VLOOKUP(OVYLD2_!BR$4,'[1]INTERNAL PARAMETERS-1'!$B$5:$J$44,5,FALSE)*VLOOKUP(OVYLD2_!BR$4,'[1]INTERNAL PARAMETERS-1'!$B$5:$J$44,6,FALSE)*VLOOKUP(OVYLD2_!BR$4,'[1]INTERNAL PARAMETERS-1'!$B$5:$J$44,3,FALSE) + OVYLD1_!BR77*(1-VLOOKUP(OVYLD2_!BR$4,'[1]INTERNAL PARAMETERS-1'!$B$5:$J$44,5,FALSE))*VLOOKUP(OVYLD2_!BR$4,'[1]INTERNAL PARAMETERS-1'!$B$5:$J$44,8,FALSE)*VLOOKUP(OVYLD2_!BR$4,'[1]INTERNAL PARAMETERS-1'!$B$5:$J$44,3,FALSE)</f>
        <v>1.7216426345749321E-3</v>
      </c>
      <c r="BS77" s="44">
        <f>OVYLD1_!BS77*VLOOKUP(OVYLD2_!BS$4,'[1]INTERNAL PARAMETERS-1'!$B$5:$J$44,5,FALSE)*VLOOKUP(OVYLD2_!BS$4,'[1]INTERNAL PARAMETERS-1'!$B$5:$J$44,6,FALSE)*VLOOKUP(OVYLD2_!BS$4,'[1]INTERNAL PARAMETERS-1'!$B$5:$J$44,3,FALSE) + OVYLD1_!BS77*(1-VLOOKUP(OVYLD2_!BS$4,'[1]INTERNAL PARAMETERS-1'!$B$5:$J$44,5,FALSE))*VLOOKUP(OVYLD2_!BS$4,'[1]INTERNAL PARAMETERS-1'!$B$5:$J$44,8,FALSE)*VLOOKUP(OVYLD2_!BS$4,'[1]INTERNAL PARAMETERS-1'!$B$5:$J$44,3,FALSE)</f>
        <v>5.7627551901138412E-4</v>
      </c>
      <c r="BT77" s="44">
        <f>OVYLD1_!BT77*VLOOKUP(OVYLD2_!BT$4,'[1]INTERNAL PARAMETERS-1'!$B$5:$J$44,5,FALSE)*VLOOKUP(OVYLD2_!BT$4,'[1]INTERNAL PARAMETERS-1'!$B$5:$J$44,6,FALSE)*VLOOKUP(OVYLD2_!BT$4,'[1]INTERNAL PARAMETERS-1'!$B$5:$J$44,3,FALSE) + OVYLD1_!BT77*(1-VLOOKUP(OVYLD2_!BT$4,'[1]INTERNAL PARAMETERS-1'!$B$5:$J$44,5,FALSE))*VLOOKUP(OVYLD2_!BT$4,'[1]INTERNAL PARAMETERS-1'!$B$5:$J$44,8,FALSE)*VLOOKUP(OVYLD2_!BT$4,'[1]INTERNAL PARAMETERS-1'!$B$5:$J$44,3,FALSE)</f>
        <v>0</v>
      </c>
      <c r="BU77" s="44">
        <f>OVYLD1_!BU77*VLOOKUP(OVYLD2_!BU$4,'[1]INTERNAL PARAMETERS-1'!$B$5:$J$44,5,FALSE)*VLOOKUP(OVYLD2_!BU$4,'[1]INTERNAL PARAMETERS-1'!$B$5:$J$44,6,FALSE)*VLOOKUP(OVYLD2_!BU$4,'[1]INTERNAL PARAMETERS-1'!$B$5:$J$44,3,FALSE) + OVYLD1_!BU77*(1-VLOOKUP(OVYLD2_!BU$4,'[1]INTERNAL PARAMETERS-1'!$B$5:$J$44,5,FALSE))*VLOOKUP(OVYLD2_!BU$4,'[1]INTERNAL PARAMETERS-1'!$B$5:$J$44,8,FALSE)*VLOOKUP(OVYLD2_!BU$4,'[1]INTERNAL PARAMETERS-1'!$B$5:$J$44,3,FALSE)</f>
        <v>0</v>
      </c>
      <c r="BV77" s="44">
        <f>OVYLD1_!BV77*VLOOKUP(OVYLD2_!BV$4,'[1]INTERNAL PARAMETERS-1'!$B$5:$J$44,5,FALSE)*VLOOKUP(OVYLD2_!BV$4,'[1]INTERNAL PARAMETERS-1'!$B$5:$J$44,6,FALSE)*VLOOKUP(OVYLD2_!BV$4,'[1]INTERNAL PARAMETERS-1'!$B$5:$J$44,3,FALSE) + OVYLD1_!BV77*(1-VLOOKUP(OVYLD2_!BV$4,'[1]INTERNAL PARAMETERS-1'!$B$5:$J$44,5,FALSE))*VLOOKUP(OVYLD2_!BV$4,'[1]INTERNAL PARAMETERS-1'!$B$5:$J$44,8,FALSE)*VLOOKUP(OVYLD2_!BV$4,'[1]INTERNAL PARAMETERS-1'!$B$5:$J$44,3,FALSE)</f>
        <v>0</v>
      </c>
      <c r="BW77" s="44">
        <f>OVYLD1_!BW77*VLOOKUP(OVYLD2_!BW$4,'[1]INTERNAL PARAMETERS-1'!$B$5:$J$44,5,FALSE)*VLOOKUP(OVYLD2_!BW$4,'[1]INTERNAL PARAMETERS-1'!$B$5:$J$44,6,FALSE)*VLOOKUP(OVYLD2_!BW$4,'[1]INTERNAL PARAMETERS-1'!$B$5:$J$44,3,FALSE) + OVYLD1_!BW77*(1-VLOOKUP(OVYLD2_!BW$4,'[1]INTERNAL PARAMETERS-1'!$B$5:$J$44,5,FALSE))*VLOOKUP(OVYLD2_!BW$4,'[1]INTERNAL PARAMETERS-1'!$B$5:$J$44,8,FALSE)*VLOOKUP(OVYLD2_!BW$4,'[1]INTERNAL PARAMETERS-1'!$B$5:$J$44,3,FALSE)</f>
        <v>0</v>
      </c>
      <c r="BX77" s="44">
        <f>OVYLD1_!BX77*VLOOKUP(OVYLD2_!BX$4,'[1]INTERNAL PARAMETERS-1'!$B$5:$J$44,5,FALSE)*VLOOKUP(OVYLD2_!BX$4,'[1]INTERNAL PARAMETERS-1'!$B$5:$J$44,6,FALSE)*VLOOKUP(OVYLD2_!BX$4,'[1]INTERNAL PARAMETERS-1'!$B$5:$J$44,3,FALSE) + OVYLD1_!BX77*(1-VLOOKUP(OVYLD2_!BX$4,'[1]INTERNAL PARAMETERS-1'!$B$5:$J$44,5,FALSE))*VLOOKUP(OVYLD2_!BX$4,'[1]INTERNAL PARAMETERS-1'!$B$5:$J$44,8,FALSE)*VLOOKUP(OVYLD2_!BX$4,'[1]INTERNAL PARAMETERS-1'!$B$5:$J$44,3,FALSE)</f>
        <v>0</v>
      </c>
      <c r="BY77" s="44">
        <f>OVYLD1_!BY77*VLOOKUP(OVYLD2_!BY$4,'[1]INTERNAL PARAMETERS-1'!$B$5:$J$44,5,FALSE)*VLOOKUP(OVYLD2_!BY$4,'[1]INTERNAL PARAMETERS-1'!$B$5:$J$44,6,FALSE)*VLOOKUP(OVYLD2_!BY$4,'[1]INTERNAL PARAMETERS-1'!$B$5:$J$44,3,FALSE) + OVYLD1_!BY77*(1-VLOOKUP(OVYLD2_!BY$4,'[1]INTERNAL PARAMETERS-1'!$B$5:$J$44,5,FALSE))*VLOOKUP(OVYLD2_!BY$4,'[1]INTERNAL PARAMETERS-1'!$B$5:$J$44,8,FALSE)*VLOOKUP(OVYLD2_!BY$4,'[1]INTERNAL PARAMETERS-1'!$B$5:$J$44,3,FALSE)</f>
        <v>0</v>
      </c>
      <c r="BZ77" s="44">
        <f>OVYLD1_!BZ77*VLOOKUP(OVYLD2_!BZ$4,'[1]INTERNAL PARAMETERS-1'!$B$5:$J$44,5,FALSE)*VLOOKUP(OVYLD2_!BZ$4,'[1]INTERNAL PARAMETERS-1'!$B$5:$J$44,6,FALSE)*VLOOKUP(OVYLD2_!BZ$4,'[1]INTERNAL PARAMETERS-1'!$B$5:$J$44,3,FALSE) + OVYLD1_!BZ77*(1-VLOOKUP(OVYLD2_!BZ$4,'[1]INTERNAL PARAMETERS-1'!$B$5:$J$44,5,FALSE))*VLOOKUP(OVYLD2_!BZ$4,'[1]INTERNAL PARAMETERS-1'!$B$5:$J$44,8,FALSE)*VLOOKUP(OVYLD2_!BZ$4,'[1]INTERNAL PARAMETERS-1'!$B$5:$J$44,3,FALSE)</f>
        <v>6.2968642077341488E-5</v>
      </c>
      <c r="CA77" s="44">
        <f>OVYLD1_!CA77*VLOOKUP(OVYLD2_!CA$4,'[1]INTERNAL PARAMETERS-1'!$B$5:$J$44,5,FALSE)*VLOOKUP(OVYLD2_!CA$4,'[1]INTERNAL PARAMETERS-1'!$B$5:$J$44,6,FALSE)*VLOOKUP(OVYLD2_!CA$4,'[1]INTERNAL PARAMETERS-1'!$B$5:$J$44,3,FALSE) + OVYLD1_!CA77*(1-VLOOKUP(OVYLD2_!CA$4,'[1]INTERNAL PARAMETERS-1'!$B$5:$J$44,5,FALSE))*VLOOKUP(OVYLD2_!CA$4,'[1]INTERNAL PARAMETERS-1'!$B$5:$J$44,8,FALSE)*VLOOKUP(OVYLD2_!CA$4,'[1]INTERNAL PARAMETERS-1'!$B$5:$J$44,3,FALSE)</f>
        <v>0</v>
      </c>
      <c r="CB77" s="44">
        <f>OVYLD1_!CB77*VLOOKUP(OVYLD2_!CB$4,'[1]INTERNAL PARAMETERS-1'!$B$5:$J$44,5,FALSE)*VLOOKUP(OVYLD2_!CB$4,'[1]INTERNAL PARAMETERS-1'!$B$5:$J$44,6,FALSE)*VLOOKUP(OVYLD2_!CB$4,'[1]INTERNAL PARAMETERS-1'!$B$5:$J$44,3,FALSE) + OVYLD1_!CB77*(1-VLOOKUP(OVYLD2_!CB$4,'[1]INTERNAL PARAMETERS-1'!$B$5:$J$44,5,FALSE))*VLOOKUP(OVYLD2_!CB$4,'[1]INTERNAL PARAMETERS-1'!$B$5:$J$44,8,FALSE)*VLOOKUP(OVYLD2_!CB$4,'[1]INTERNAL PARAMETERS-1'!$B$5:$J$44,3,FALSE)</f>
        <v>0</v>
      </c>
      <c r="CC77" s="44">
        <f>OVYLD1_!CC77*VLOOKUP(OVYLD2_!CC$4,'[1]INTERNAL PARAMETERS-1'!$B$5:$J$44,5,FALSE)*VLOOKUP(OVYLD2_!CC$4,'[1]INTERNAL PARAMETERS-1'!$B$5:$J$44,6,FALSE)*VLOOKUP(OVYLD2_!CC$4,'[1]INTERNAL PARAMETERS-1'!$B$5:$J$44,3,FALSE) + OVYLD1_!CC77*(1-VLOOKUP(OVYLD2_!CC$4,'[1]INTERNAL PARAMETERS-1'!$B$5:$J$44,5,FALSE))*VLOOKUP(OVYLD2_!CC$4,'[1]INTERNAL PARAMETERS-1'!$B$5:$J$44,8,FALSE)*VLOOKUP(OVYLD2_!CC$4,'[1]INTERNAL PARAMETERS-1'!$B$5:$J$44,3,FALSE)</f>
        <v>1.9240732382893761E-4</v>
      </c>
      <c r="CD77" s="44">
        <f>OVYLD1_!CD77*VLOOKUP(OVYLD2_!CD$4,'[1]INTERNAL PARAMETERS-1'!$B$5:$J$44,5,FALSE)*VLOOKUP(OVYLD2_!CD$4,'[1]INTERNAL PARAMETERS-1'!$B$5:$J$44,6,FALSE)*VLOOKUP(OVYLD2_!CD$4,'[1]INTERNAL PARAMETERS-1'!$B$5:$J$44,3,FALSE) + OVYLD1_!CD77*(1-VLOOKUP(OVYLD2_!CD$4,'[1]INTERNAL PARAMETERS-1'!$B$5:$J$44,5,FALSE))*VLOOKUP(OVYLD2_!CD$4,'[1]INTERNAL PARAMETERS-1'!$B$5:$J$44,8,FALSE)*VLOOKUP(OVYLD2_!CD$4,'[1]INTERNAL PARAMETERS-1'!$B$5:$J$44,3,FALSE)</f>
        <v>4.0798644609279103E-3</v>
      </c>
      <c r="CE77" s="44">
        <f>OVYLD1_!CE77*VLOOKUP(OVYLD2_!CE$4,'[1]INTERNAL PARAMETERS-1'!$B$5:$J$44,5,FALSE)*VLOOKUP(OVYLD2_!CE$4,'[1]INTERNAL PARAMETERS-1'!$B$5:$J$44,6,FALSE)*VLOOKUP(OVYLD2_!CE$4,'[1]INTERNAL PARAMETERS-1'!$B$5:$J$44,3,FALSE) + OVYLD1_!CE77*(1-VLOOKUP(OVYLD2_!CE$4,'[1]INTERNAL PARAMETERS-1'!$B$5:$J$44,5,FALSE))*VLOOKUP(OVYLD2_!CE$4,'[1]INTERNAL PARAMETERS-1'!$B$5:$J$44,8,FALSE)*VLOOKUP(OVYLD2_!CE$4,'[1]INTERNAL PARAMETERS-1'!$B$5:$J$44,3,FALSE)</f>
        <v>5.0794704609055464E-3</v>
      </c>
      <c r="CF77" s="44">
        <f>OVYLD1_!CF77*VLOOKUP(OVYLD2_!CF$4,'[1]INTERNAL PARAMETERS-1'!$B$5:$J$44,5,FALSE)*VLOOKUP(OVYLD2_!CF$4,'[1]INTERNAL PARAMETERS-1'!$B$5:$J$44,6,FALSE)*VLOOKUP(OVYLD2_!CF$4,'[1]INTERNAL PARAMETERS-1'!$B$5:$J$44,3,FALSE) + OVYLD1_!CF77*(1-VLOOKUP(OVYLD2_!CF$4,'[1]INTERNAL PARAMETERS-1'!$B$5:$J$44,5,FALSE))*VLOOKUP(OVYLD2_!CF$4,'[1]INTERNAL PARAMETERS-1'!$B$5:$J$44,8,FALSE)*VLOOKUP(OVYLD2_!CF$4,'[1]INTERNAL PARAMETERS-1'!$B$5:$J$44,3,FALSE)</f>
        <v>3.2306459053095656E-2</v>
      </c>
      <c r="CG77" s="44">
        <f>OVYLD1_!CG77*VLOOKUP(OVYLD2_!CG$4,'[1]INTERNAL PARAMETERS-1'!$B$5:$J$44,5,FALSE)*VLOOKUP(OVYLD2_!CG$4,'[1]INTERNAL PARAMETERS-1'!$B$5:$J$44,6,FALSE)*VLOOKUP(OVYLD2_!CG$4,'[1]INTERNAL PARAMETERS-1'!$B$5:$J$44,3,FALSE) + OVYLD1_!CG77*(1-VLOOKUP(OVYLD2_!CG$4,'[1]INTERNAL PARAMETERS-1'!$B$5:$J$44,5,FALSE))*VLOOKUP(OVYLD2_!CG$4,'[1]INTERNAL PARAMETERS-1'!$B$5:$J$44,8,FALSE)*VLOOKUP(OVYLD2_!CG$4,'[1]INTERNAL PARAMETERS-1'!$B$5:$J$44,3,FALSE)</f>
        <v>2.3144724096879984E-4</v>
      </c>
      <c r="CH77" s="43">
        <f>OVYLD1_!CH77*VLOOKUP(OVYLD2_!CH$4,'[1]INTERNAL PARAMETERS-1'!$B$5:$J$44,5,FALSE)*VLOOKUP(OVYLD2_!CH$4,'[1]INTERNAL PARAMETERS-1'!$B$5:$J$44,6,FALSE)*VLOOKUP(OVYLD2_!CH$4,'[1]INTERNAL PARAMETERS-1'!$B$5:$J$44,3,FALSE) + OVYLD1_!CH77*(1-VLOOKUP(OVYLD2_!CH$4,'[1]INTERNAL PARAMETERS-1'!$B$5:$J$44,5,FALSE))*VLOOKUP(OVYLD2_!CH$4,'[1]INTERNAL PARAMETERS-1'!$B$5:$J$44,8,FALSE)*VLOOKUP(OVYLD2_!CH$4,'[1]INTERNAL PARAMETERS-1'!$B$5:$J$44,3,FALSE)</f>
        <v>0</v>
      </c>
      <c r="CJ77" s="45">
        <f t="shared" si="2"/>
        <v>104.56297991841788</v>
      </c>
      <c r="CK77" s="43">
        <f t="shared" si="3"/>
        <v>1.7722665456983575</v>
      </c>
    </row>
    <row r="78" spans="2:89" x14ac:dyDescent="0.5">
      <c r="B78" s="58" t="s">
        <v>10</v>
      </c>
      <c r="C78" s="57" t="s">
        <v>81</v>
      </c>
      <c r="D78" s="57" t="s">
        <v>79</v>
      </c>
      <c r="E78" s="128">
        <f>OVERALL2021!AI78</f>
        <v>497.76927966499909</v>
      </c>
      <c r="F78" s="59">
        <f>'[1]INTERNAL PARAMETERS-1'!M6</f>
        <v>78.760000000000005</v>
      </c>
      <c r="G78" s="45">
        <f>OVYLD1_!G78*VLOOKUP(OVYLD2_!G$4,'[1]INTERNAL PARAMETERS-1'!$B$5:$J$44,5,FALSE)*VLOOKUP(OVYLD2_!G$4,'[1]INTERNAL PARAMETERS-1'!$B$5:$J$44,7,FALSE)*OVYLD2_!$F78 + OVYLD1_!G78*(1-VLOOKUP(OVYLD2_!G$4,'[1]INTERNAL PARAMETERS-1'!$B$5:$J$44,5,FALSE))*VLOOKUP(OVYLD2_!G$4,'[1]INTERNAL PARAMETERS-1'!$B$5:$J$44,9,FALSE)*OVYLD2_!$F78</f>
        <v>31.690551841252645</v>
      </c>
      <c r="H78" s="44">
        <f>OVYLD1_!H78*VLOOKUP(OVYLD2_!H$4,'[1]INTERNAL PARAMETERS-1'!$B$5:$J$44,5,FALSE)*VLOOKUP(OVYLD2_!H$4,'[1]INTERNAL PARAMETERS-1'!$B$5:$J$44,7,FALSE)*OVYLD2_!$F78 + OVYLD1_!H78*(1-VLOOKUP(OVYLD2_!H$4,'[1]INTERNAL PARAMETERS-1'!$B$5:$J$44,5,FALSE))*VLOOKUP(OVYLD2_!H$4,'[1]INTERNAL PARAMETERS-1'!$B$5:$J$44,9,FALSE)*OVYLD2_!$F78</f>
        <v>6.6354389800045013</v>
      </c>
      <c r="I78" s="44">
        <f>OVYLD1_!I78*VLOOKUP(OVYLD2_!I$4,'[1]INTERNAL PARAMETERS-1'!$B$5:$J$44,5,FALSE)*VLOOKUP(OVYLD2_!I$4,'[1]INTERNAL PARAMETERS-1'!$B$5:$J$44,7,FALSE)*OVYLD2_!$F78 + OVYLD1_!I78*(1-VLOOKUP(OVYLD2_!I$4,'[1]INTERNAL PARAMETERS-1'!$B$5:$J$44,5,FALSE))*VLOOKUP(OVYLD2_!I$4,'[1]INTERNAL PARAMETERS-1'!$B$5:$J$44,9,FALSE)*OVYLD2_!$F78</f>
        <v>85.856489345464752</v>
      </c>
      <c r="J78" s="44">
        <f>OVYLD1_!J78*VLOOKUP(OVYLD2_!J$4,'[1]INTERNAL PARAMETERS-1'!$B$5:$J$44,5,FALSE)*VLOOKUP(OVYLD2_!J$4,'[1]INTERNAL PARAMETERS-1'!$B$5:$J$44,7,FALSE)*OVYLD2_!$F78 + OVYLD1_!J78*(1-VLOOKUP(OVYLD2_!J$4,'[1]INTERNAL PARAMETERS-1'!$B$5:$J$44,5,FALSE))*VLOOKUP(OVYLD2_!J$4,'[1]INTERNAL PARAMETERS-1'!$B$5:$J$44,9,FALSE)*OVYLD2_!$F78</f>
        <v>0</v>
      </c>
      <c r="K78" s="44">
        <f>OVYLD1_!K78*VLOOKUP(OVYLD2_!K$4,'[1]INTERNAL PARAMETERS-1'!$B$5:$J$44,5,FALSE)*VLOOKUP(OVYLD2_!K$4,'[1]INTERNAL PARAMETERS-1'!$B$5:$J$44,7,FALSE)*OVYLD2_!$F78 + OVYLD1_!K78*(1-VLOOKUP(OVYLD2_!K$4,'[1]INTERNAL PARAMETERS-1'!$B$5:$J$44,5,FALSE))*VLOOKUP(OVYLD2_!K$4,'[1]INTERNAL PARAMETERS-1'!$B$5:$J$44,9,FALSE)*OVYLD2_!$F78</f>
        <v>0</v>
      </c>
      <c r="L78" s="44">
        <f>OVYLD1_!L78*VLOOKUP(OVYLD2_!L$4,'[1]INTERNAL PARAMETERS-1'!$B$5:$J$44,5,FALSE)*VLOOKUP(OVYLD2_!L$4,'[1]INTERNAL PARAMETERS-1'!$B$5:$J$44,7,FALSE)*OVYLD2_!$F78 + OVYLD1_!L78*(1-VLOOKUP(OVYLD2_!L$4,'[1]INTERNAL PARAMETERS-1'!$B$5:$J$44,5,FALSE))*VLOOKUP(OVYLD2_!L$4,'[1]INTERNAL PARAMETERS-1'!$B$5:$J$44,9,FALSE)*OVYLD2_!$F78</f>
        <v>0</v>
      </c>
      <c r="M78" s="44">
        <f>OVYLD1_!M78*VLOOKUP(OVYLD2_!M$4,'[1]INTERNAL PARAMETERS-1'!$B$5:$J$44,5,FALSE)*VLOOKUP(OVYLD2_!M$4,'[1]INTERNAL PARAMETERS-1'!$B$5:$J$44,7,FALSE)*OVYLD2_!$F78 + OVYLD1_!M78*(1-VLOOKUP(OVYLD2_!M$4,'[1]INTERNAL PARAMETERS-1'!$B$5:$J$44,5,FALSE))*VLOOKUP(OVYLD2_!M$4,'[1]INTERNAL PARAMETERS-1'!$B$5:$J$44,9,FALSE)*OVYLD2_!$F78</f>
        <v>0.59811347534234161</v>
      </c>
      <c r="N78" s="44">
        <f>OVYLD1_!N78*VLOOKUP(OVYLD2_!N$4,'[1]INTERNAL PARAMETERS-1'!$B$5:$J$44,5,FALSE)*VLOOKUP(OVYLD2_!N$4,'[1]INTERNAL PARAMETERS-1'!$B$5:$J$44,7,FALSE)*OVYLD2_!$F78 + OVYLD1_!N78*(1-VLOOKUP(OVYLD2_!N$4,'[1]INTERNAL PARAMETERS-1'!$B$5:$J$44,5,FALSE))*VLOOKUP(OVYLD2_!N$4,'[1]INTERNAL PARAMETERS-1'!$B$5:$J$44,9,FALSE)*OVYLD2_!$F78</f>
        <v>0.72857972929384429</v>
      </c>
      <c r="O78" s="44">
        <f>OVYLD1_!O78*VLOOKUP(OVYLD2_!O$4,'[1]INTERNAL PARAMETERS-1'!$B$5:$J$44,5,FALSE)*VLOOKUP(OVYLD2_!O$4,'[1]INTERNAL PARAMETERS-1'!$B$5:$J$44,7,FALSE)*OVYLD2_!$F78 + OVYLD1_!O78*(1-VLOOKUP(OVYLD2_!O$4,'[1]INTERNAL PARAMETERS-1'!$B$5:$J$44,5,FALSE))*VLOOKUP(OVYLD2_!O$4,'[1]INTERNAL PARAMETERS-1'!$B$5:$J$44,9,FALSE)*OVYLD2_!$F78</f>
        <v>0</v>
      </c>
      <c r="P78" s="44">
        <f>OVYLD1_!P78*VLOOKUP(OVYLD2_!P$4,'[1]INTERNAL PARAMETERS-1'!$B$5:$J$44,5,FALSE)*VLOOKUP(OVYLD2_!P$4,'[1]INTERNAL PARAMETERS-1'!$B$5:$J$44,7,FALSE)*OVYLD2_!$F78 + OVYLD1_!P78*(1-VLOOKUP(OVYLD2_!P$4,'[1]INTERNAL PARAMETERS-1'!$B$5:$J$44,5,FALSE))*VLOOKUP(OVYLD2_!P$4,'[1]INTERNAL PARAMETERS-1'!$B$5:$J$44,9,FALSE)*OVYLD2_!$F78</f>
        <v>0</v>
      </c>
      <c r="Q78" s="44">
        <f>OVYLD1_!Q78*VLOOKUP(OVYLD2_!Q$4,'[1]INTERNAL PARAMETERS-1'!$B$5:$J$44,5,FALSE)*VLOOKUP(OVYLD2_!Q$4,'[1]INTERNAL PARAMETERS-1'!$B$5:$J$44,7,FALSE)*OVYLD2_!$F78 + OVYLD1_!Q78*(1-VLOOKUP(OVYLD2_!Q$4,'[1]INTERNAL PARAMETERS-1'!$B$5:$J$44,5,FALSE))*VLOOKUP(OVYLD2_!Q$4,'[1]INTERNAL PARAMETERS-1'!$B$5:$J$44,9,FALSE)*OVYLD2_!$F78</f>
        <v>0</v>
      </c>
      <c r="R78" s="44">
        <f>OVYLD1_!R78*VLOOKUP(OVYLD2_!R$4,'[1]INTERNAL PARAMETERS-1'!$B$5:$J$44,5,FALSE)*VLOOKUP(OVYLD2_!R$4,'[1]INTERNAL PARAMETERS-1'!$B$5:$J$44,7,FALSE)*OVYLD2_!$F78 + OVYLD1_!R78*(1-VLOOKUP(OVYLD2_!R$4,'[1]INTERNAL PARAMETERS-1'!$B$5:$J$44,5,FALSE))*VLOOKUP(OVYLD2_!R$4,'[1]INTERNAL PARAMETERS-1'!$B$5:$J$44,9,FALSE)*OVYLD2_!$F78</f>
        <v>0.78910432081200788</v>
      </c>
      <c r="S78" s="44">
        <f>OVYLD1_!S78*VLOOKUP(OVYLD2_!S$4,'[1]INTERNAL PARAMETERS-1'!$B$5:$J$44,5,FALSE)*VLOOKUP(OVYLD2_!S$4,'[1]INTERNAL PARAMETERS-1'!$B$5:$J$44,7,FALSE)*OVYLD2_!$F78 + OVYLD1_!S78*(1-VLOOKUP(OVYLD2_!S$4,'[1]INTERNAL PARAMETERS-1'!$B$5:$J$44,5,FALSE))*VLOOKUP(OVYLD2_!S$4,'[1]INTERNAL PARAMETERS-1'!$B$5:$J$44,9,FALSE)*OVYLD2_!$F78</f>
        <v>31.505149177911786</v>
      </c>
      <c r="T78" s="44">
        <f>OVYLD1_!T78*VLOOKUP(OVYLD2_!T$4,'[1]INTERNAL PARAMETERS-1'!$B$5:$J$44,5,FALSE)*VLOOKUP(OVYLD2_!T$4,'[1]INTERNAL PARAMETERS-1'!$B$5:$J$44,7,FALSE)*OVYLD2_!$F78 + OVYLD1_!T78*(1-VLOOKUP(OVYLD2_!T$4,'[1]INTERNAL PARAMETERS-1'!$B$5:$J$44,5,FALSE))*VLOOKUP(OVYLD2_!T$4,'[1]INTERNAL PARAMETERS-1'!$B$5:$J$44,9,FALSE)*OVYLD2_!$F78</f>
        <v>4.5732609912242816</v>
      </c>
      <c r="U78" s="44">
        <f>OVYLD1_!U78*VLOOKUP(OVYLD2_!U$4,'[1]INTERNAL PARAMETERS-1'!$B$5:$J$44,5,FALSE)*VLOOKUP(OVYLD2_!U$4,'[1]INTERNAL PARAMETERS-1'!$B$5:$J$44,7,FALSE)*OVYLD2_!$F78 + OVYLD1_!U78*(1-VLOOKUP(OVYLD2_!U$4,'[1]INTERNAL PARAMETERS-1'!$B$5:$J$44,5,FALSE))*VLOOKUP(OVYLD2_!U$4,'[1]INTERNAL PARAMETERS-1'!$B$5:$J$44,9,FALSE)*OVYLD2_!$F78</f>
        <v>1.5199628005354624</v>
      </c>
      <c r="V78" s="44">
        <f>OVYLD1_!V78*VLOOKUP(OVYLD2_!V$4,'[1]INTERNAL PARAMETERS-1'!$B$5:$J$44,5,FALSE)*VLOOKUP(OVYLD2_!V$4,'[1]INTERNAL PARAMETERS-1'!$B$5:$J$44,7,FALSE)*OVYLD2_!$F78 + OVYLD1_!V78*(1-VLOOKUP(OVYLD2_!V$4,'[1]INTERNAL PARAMETERS-1'!$B$5:$J$44,5,FALSE))*VLOOKUP(OVYLD2_!V$4,'[1]INTERNAL PARAMETERS-1'!$B$5:$J$44,9,FALSE)*OVYLD2_!$F78</f>
        <v>18.383748229094273</v>
      </c>
      <c r="W78" s="44">
        <f>OVYLD1_!W78*VLOOKUP(OVYLD2_!W$4,'[1]INTERNAL PARAMETERS-1'!$B$5:$J$44,5,FALSE)*VLOOKUP(OVYLD2_!W$4,'[1]INTERNAL PARAMETERS-1'!$B$5:$J$44,7,FALSE)*OVYLD2_!$F78 + OVYLD1_!W78*(1-VLOOKUP(OVYLD2_!W$4,'[1]INTERNAL PARAMETERS-1'!$B$5:$J$44,5,FALSE))*VLOOKUP(OVYLD2_!W$4,'[1]INTERNAL PARAMETERS-1'!$B$5:$J$44,9,FALSE)*OVYLD2_!$F78</f>
        <v>0</v>
      </c>
      <c r="X78" s="44">
        <f>OVYLD1_!X78*VLOOKUP(OVYLD2_!X$4,'[1]INTERNAL PARAMETERS-1'!$B$5:$J$44,5,FALSE)*VLOOKUP(OVYLD2_!X$4,'[1]INTERNAL PARAMETERS-1'!$B$5:$J$44,7,FALSE)*OVYLD2_!$F78 + OVYLD1_!X78*(1-VLOOKUP(OVYLD2_!X$4,'[1]INTERNAL PARAMETERS-1'!$B$5:$J$44,5,FALSE))*VLOOKUP(OVYLD2_!X$4,'[1]INTERNAL PARAMETERS-1'!$B$5:$J$44,9,FALSE)*OVYLD2_!$F78</f>
        <v>0</v>
      </c>
      <c r="Y78" s="44">
        <f>OVYLD1_!Y78*VLOOKUP(OVYLD2_!Y$4,'[1]INTERNAL PARAMETERS-1'!$B$5:$J$44,5,FALSE)*VLOOKUP(OVYLD2_!Y$4,'[1]INTERNAL PARAMETERS-1'!$B$5:$J$44,7,FALSE)*OVYLD2_!$F78 + OVYLD1_!Y78*(1-VLOOKUP(OVYLD2_!Y$4,'[1]INTERNAL PARAMETERS-1'!$B$5:$J$44,5,FALSE))*VLOOKUP(OVYLD2_!Y$4,'[1]INTERNAL PARAMETERS-1'!$B$5:$J$44,9,FALSE)*OVYLD2_!$F78</f>
        <v>0</v>
      </c>
      <c r="Z78" s="44">
        <f>OVYLD1_!Z78*VLOOKUP(OVYLD2_!Z$4,'[1]INTERNAL PARAMETERS-1'!$B$5:$J$44,5,FALSE)*VLOOKUP(OVYLD2_!Z$4,'[1]INTERNAL PARAMETERS-1'!$B$5:$J$44,7,FALSE)*OVYLD2_!$F78 + OVYLD1_!Z78*(1-VLOOKUP(OVYLD2_!Z$4,'[1]INTERNAL PARAMETERS-1'!$B$5:$J$44,5,FALSE))*VLOOKUP(OVYLD2_!Z$4,'[1]INTERNAL PARAMETERS-1'!$B$5:$J$44,9,FALSE)*OVYLD2_!$F78</f>
        <v>0</v>
      </c>
      <c r="AA78" s="44">
        <f>OVYLD1_!AA78*VLOOKUP(OVYLD2_!AA$4,'[1]INTERNAL PARAMETERS-1'!$B$5:$J$44,5,FALSE)*VLOOKUP(OVYLD2_!AA$4,'[1]INTERNAL PARAMETERS-1'!$B$5:$J$44,7,FALSE)*OVYLD2_!$F78 + OVYLD1_!AA78*(1-VLOOKUP(OVYLD2_!AA$4,'[1]INTERNAL PARAMETERS-1'!$B$5:$J$44,5,FALSE))*VLOOKUP(OVYLD2_!AA$4,'[1]INTERNAL PARAMETERS-1'!$B$5:$J$44,9,FALSE)*OVYLD2_!$F78</f>
        <v>0</v>
      </c>
      <c r="AB78" s="44">
        <f>OVYLD1_!AB78*VLOOKUP(OVYLD2_!AB$4,'[1]INTERNAL PARAMETERS-1'!$B$5:$J$44,5,FALSE)*VLOOKUP(OVYLD2_!AB$4,'[1]INTERNAL PARAMETERS-1'!$B$5:$J$44,7,FALSE)*OVYLD2_!$F78 + OVYLD1_!AB78*(1-VLOOKUP(OVYLD2_!AB$4,'[1]INTERNAL PARAMETERS-1'!$B$5:$J$44,5,FALSE))*VLOOKUP(OVYLD2_!AB$4,'[1]INTERNAL PARAMETERS-1'!$B$5:$J$44,9,FALSE)*OVYLD2_!$F78</f>
        <v>0</v>
      </c>
      <c r="AC78" s="44">
        <f>OVYLD1_!AC78*VLOOKUP(OVYLD2_!AC$4,'[1]INTERNAL PARAMETERS-1'!$B$5:$J$44,5,FALSE)*VLOOKUP(OVYLD2_!AC$4,'[1]INTERNAL PARAMETERS-1'!$B$5:$J$44,7,FALSE)*OVYLD2_!$F78 + OVYLD1_!AC78*(1-VLOOKUP(OVYLD2_!AC$4,'[1]INTERNAL PARAMETERS-1'!$B$5:$J$44,5,FALSE))*VLOOKUP(OVYLD2_!AC$4,'[1]INTERNAL PARAMETERS-1'!$B$5:$J$44,9,FALSE)*OVYLD2_!$F78</f>
        <v>0</v>
      </c>
      <c r="AD78" s="44">
        <f>OVYLD1_!AD78*VLOOKUP(OVYLD2_!AD$4,'[1]INTERNAL PARAMETERS-1'!$B$5:$J$44,5,FALSE)*VLOOKUP(OVYLD2_!AD$4,'[1]INTERNAL PARAMETERS-1'!$B$5:$J$44,7,FALSE)*OVYLD2_!$F78 + OVYLD1_!AD78*(1-VLOOKUP(OVYLD2_!AD$4,'[1]INTERNAL PARAMETERS-1'!$B$5:$J$44,5,FALSE))*VLOOKUP(OVYLD2_!AD$4,'[1]INTERNAL PARAMETERS-1'!$B$5:$J$44,9,FALSE)*OVYLD2_!$F78</f>
        <v>0</v>
      </c>
      <c r="AE78" s="44">
        <f>OVYLD1_!AE78*VLOOKUP(OVYLD2_!AE$4,'[1]INTERNAL PARAMETERS-1'!$B$5:$J$44,5,FALSE)*VLOOKUP(OVYLD2_!AE$4,'[1]INTERNAL PARAMETERS-1'!$B$5:$J$44,7,FALSE)*OVYLD2_!$F78 + OVYLD1_!AE78*(1-VLOOKUP(OVYLD2_!AE$4,'[1]INTERNAL PARAMETERS-1'!$B$5:$J$44,5,FALSE))*VLOOKUP(OVYLD2_!AE$4,'[1]INTERNAL PARAMETERS-1'!$B$5:$J$44,9,FALSE)*OVYLD2_!$F78</f>
        <v>0</v>
      </c>
      <c r="AF78" s="44">
        <f>OVYLD1_!AF78*VLOOKUP(OVYLD2_!AF$4,'[1]INTERNAL PARAMETERS-1'!$B$5:$J$44,5,FALSE)*VLOOKUP(OVYLD2_!AF$4,'[1]INTERNAL PARAMETERS-1'!$B$5:$J$44,7,FALSE)*OVYLD2_!$F78 + OVYLD1_!AF78*(1-VLOOKUP(OVYLD2_!AF$4,'[1]INTERNAL PARAMETERS-1'!$B$5:$J$44,5,FALSE))*VLOOKUP(OVYLD2_!AF$4,'[1]INTERNAL PARAMETERS-1'!$B$5:$J$44,9,FALSE)*OVYLD2_!$F78</f>
        <v>0</v>
      </c>
      <c r="AG78" s="44">
        <f>OVYLD1_!AG78*VLOOKUP(OVYLD2_!AG$4,'[1]INTERNAL PARAMETERS-1'!$B$5:$J$44,5,FALSE)*VLOOKUP(OVYLD2_!AG$4,'[1]INTERNAL PARAMETERS-1'!$B$5:$J$44,7,FALSE)*OVYLD2_!$F78 + OVYLD1_!AG78*(1-VLOOKUP(OVYLD2_!AG$4,'[1]INTERNAL PARAMETERS-1'!$B$5:$J$44,5,FALSE))*VLOOKUP(OVYLD2_!AG$4,'[1]INTERNAL PARAMETERS-1'!$B$5:$J$44,9,FALSE)*OVYLD2_!$F78</f>
        <v>0</v>
      </c>
      <c r="AH78" s="44">
        <f>OVYLD1_!AH78*VLOOKUP(OVYLD2_!AH$4,'[1]INTERNAL PARAMETERS-1'!$B$5:$J$44,5,FALSE)*VLOOKUP(OVYLD2_!AH$4,'[1]INTERNAL PARAMETERS-1'!$B$5:$J$44,7,FALSE)*OVYLD2_!$F78 + OVYLD1_!AH78*(1-VLOOKUP(OVYLD2_!AH$4,'[1]INTERNAL PARAMETERS-1'!$B$5:$J$44,5,FALSE))*VLOOKUP(OVYLD2_!AH$4,'[1]INTERNAL PARAMETERS-1'!$B$5:$J$44,9,FALSE)*OVYLD2_!$F78</f>
        <v>0</v>
      </c>
      <c r="AI78" s="44">
        <f>OVYLD1_!AI78*VLOOKUP(OVYLD2_!AI$4,'[1]INTERNAL PARAMETERS-1'!$B$5:$J$44,5,FALSE)*VLOOKUP(OVYLD2_!AI$4,'[1]INTERNAL PARAMETERS-1'!$B$5:$J$44,7,FALSE)*OVYLD2_!$F78 + OVYLD1_!AI78*(1-VLOOKUP(OVYLD2_!AI$4,'[1]INTERNAL PARAMETERS-1'!$B$5:$J$44,5,FALSE))*VLOOKUP(OVYLD2_!AI$4,'[1]INTERNAL PARAMETERS-1'!$B$5:$J$44,9,FALSE)*OVYLD2_!$F78</f>
        <v>0.31385009142788795</v>
      </c>
      <c r="AJ78" s="44">
        <f>OVYLD1_!AJ78*VLOOKUP(OVYLD2_!AJ$4,'[1]INTERNAL PARAMETERS-1'!$B$5:$J$44,5,FALSE)*VLOOKUP(OVYLD2_!AJ$4,'[1]INTERNAL PARAMETERS-1'!$B$5:$J$44,7,FALSE)*OVYLD2_!$F78 + OVYLD1_!AJ78*(1-VLOOKUP(OVYLD2_!AJ$4,'[1]INTERNAL PARAMETERS-1'!$B$5:$J$44,5,FALSE))*VLOOKUP(OVYLD2_!AJ$4,'[1]INTERNAL PARAMETERS-1'!$B$5:$J$44,9,FALSE)*OVYLD2_!$F78</f>
        <v>0.17491394265375862</v>
      </c>
      <c r="AK78" s="44">
        <f>OVYLD1_!AK78*VLOOKUP(OVYLD2_!AK$4,'[1]INTERNAL PARAMETERS-1'!$B$5:$J$44,5,FALSE)*VLOOKUP(OVYLD2_!AK$4,'[1]INTERNAL PARAMETERS-1'!$B$5:$J$44,7,FALSE)*OVYLD2_!$F78 + OVYLD1_!AK78*(1-VLOOKUP(OVYLD2_!AK$4,'[1]INTERNAL PARAMETERS-1'!$B$5:$J$44,5,FALSE))*VLOOKUP(OVYLD2_!AK$4,'[1]INTERNAL PARAMETERS-1'!$B$5:$J$44,9,FALSE)*OVYLD2_!$F78</f>
        <v>0</v>
      </c>
      <c r="AL78" s="44">
        <f>OVYLD1_!AL78*VLOOKUP(OVYLD2_!AL$4,'[1]INTERNAL PARAMETERS-1'!$B$5:$J$44,5,FALSE)*VLOOKUP(OVYLD2_!AL$4,'[1]INTERNAL PARAMETERS-1'!$B$5:$J$44,7,FALSE)*OVYLD2_!$F78 + OVYLD1_!AL78*(1-VLOOKUP(OVYLD2_!AL$4,'[1]INTERNAL PARAMETERS-1'!$B$5:$J$44,5,FALSE))*VLOOKUP(OVYLD2_!AL$4,'[1]INTERNAL PARAMETERS-1'!$B$5:$J$44,9,FALSE)*OVYLD2_!$F78</f>
        <v>0</v>
      </c>
      <c r="AM78" s="44">
        <f>OVYLD1_!AM78*VLOOKUP(OVYLD2_!AM$4,'[1]INTERNAL PARAMETERS-1'!$B$5:$J$44,5,FALSE)*VLOOKUP(OVYLD2_!AM$4,'[1]INTERNAL PARAMETERS-1'!$B$5:$J$44,7,FALSE)*OVYLD2_!$F78 + OVYLD1_!AM78*(1-VLOOKUP(OVYLD2_!AM$4,'[1]INTERNAL PARAMETERS-1'!$B$5:$J$44,5,FALSE))*VLOOKUP(OVYLD2_!AM$4,'[1]INTERNAL PARAMETERS-1'!$B$5:$J$44,9,FALSE)*OVYLD2_!$F78</f>
        <v>0</v>
      </c>
      <c r="AN78" s="44">
        <f>OVYLD1_!AN78*VLOOKUP(OVYLD2_!AN$4,'[1]INTERNAL PARAMETERS-1'!$B$5:$J$44,5,FALSE)*VLOOKUP(OVYLD2_!AN$4,'[1]INTERNAL PARAMETERS-1'!$B$5:$J$44,7,FALSE)*OVYLD2_!$F78 + OVYLD1_!AN78*(1-VLOOKUP(OVYLD2_!AN$4,'[1]INTERNAL PARAMETERS-1'!$B$5:$J$44,5,FALSE))*VLOOKUP(OVYLD2_!AN$4,'[1]INTERNAL PARAMETERS-1'!$B$5:$J$44,9,FALSE)*OVYLD2_!$F78</f>
        <v>0</v>
      </c>
      <c r="AO78" s="44">
        <f>OVYLD1_!AO78*VLOOKUP(OVYLD2_!AO$4,'[1]INTERNAL PARAMETERS-1'!$B$5:$J$44,5,FALSE)*VLOOKUP(OVYLD2_!AO$4,'[1]INTERNAL PARAMETERS-1'!$B$5:$J$44,7,FALSE)*OVYLD2_!$F78 + OVYLD1_!AO78*(1-VLOOKUP(OVYLD2_!AO$4,'[1]INTERNAL PARAMETERS-1'!$B$5:$J$44,5,FALSE))*VLOOKUP(OVYLD2_!AO$4,'[1]INTERNAL PARAMETERS-1'!$B$5:$J$44,9,FALSE)*OVYLD2_!$F78</f>
        <v>0</v>
      </c>
      <c r="AP78" s="44">
        <f>OVYLD1_!AP78*VLOOKUP(OVYLD2_!AP$4,'[1]INTERNAL PARAMETERS-1'!$B$5:$J$44,5,FALSE)*VLOOKUP(OVYLD2_!AP$4,'[1]INTERNAL PARAMETERS-1'!$B$5:$J$44,7,FALSE)*OVYLD2_!$F78 + OVYLD1_!AP78*(1-VLOOKUP(OVYLD2_!AP$4,'[1]INTERNAL PARAMETERS-1'!$B$5:$J$44,5,FALSE))*VLOOKUP(OVYLD2_!AP$4,'[1]INTERNAL PARAMETERS-1'!$B$5:$J$44,9,FALSE)*OVYLD2_!$F78</f>
        <v>0</v>
      </c>
      <c r="AQ78" s="44">
        <f>OVYLD1_!AQ78*VLOOKUP(OVYLD2_!AQ$4,'[1]INTERNAL PARAMETERS-1'!$B$5:$J$44,5,FALSE)*VLOOKUP(OVYLD2_!AQ$4,'[1]INTERNAL PARAMETERS-1'!$B$5:$J$44,7,FALSE)*OVYLD2_!$F78 + OVYLD1_!AQ78*(1-VLOOKUP(OVYLD2_!AQ$4,'[1]INTERNAL PARAMETERS-1'!$B$5:$J$44,5,FALSE))*VLOOKUP(OVYLD2_!AQ$4,'[1]INTERNAL PARAMETERS-1'!$B$5:$J$44,9,FALSE)*OVYLD2_!$F78</f>
        <v>0</v>
      </c>
      <c r="AR78" s="44">
        <f>OVYLD1_!AR78*VLOOKUP(OVYLD2_!AR$4,'[1]INTERNAL PARAMETERS-1'!$B$5:$J$44,5,FALSE)*VLOOKUP(OVYLD2_!AR$4,'[1]INTERNAL PARAMETERS-1'!$B$5:$J$44,7,FALSE)*OVYLD2_!$F78 + OVYLD1_!AR78*(1-VLOOKUP(OVYLD2_!AR$4,'[1]INTERNAL PARAMETERS-1'!$B$5:$J$44,5,FALSE))*VLOOKUP(OVYLD2_!AR$4,'[1]INTERNAL PARAMETERS-1'!$B$5:$J$44,9,FALSE)*OVYLD2_!$F78</f>
        <v>0</v>
      </c>
      <c r="AS78" s="44">
        <f>OVYLD1_!AS78*VLOOKUP(OVYLD2_!AS$4,'[1]INTERNAL PARAMETERS-1'!$B$5:$J$44,5,FALSE)*VLOOKUP(OVYLD2_!AS$4,'[1]INTERNAL PARAMETERS-1'!$B$5:$J$44,7,FALSE)*OVYLD2_!$F78 + OVYLD1_!AS78*(1-VLOOKUP(OVYLD2_!AS$4,'[1]INTERNAL PARAMETERS-1'!$B$5:$J$44,5,FALSE))*VLOOKUP(OVYLD2_!AS$4,'[1]INTERNAL PARAMETERS-1'!$B$5:$J$44,9,FALSE)*OVYLD2_!$F78</f>
        <v>0</v>
      </c>
      <c r="AT78" s="43">
        <f>OVYLD1_!AT78*VLOOKUP(OVYLD2_!AT$4,'[1]INTERNAL PARAMETERS-1'!$B$5:$J$44,5,FALSE)*VLOOKUP(OVYLD2_!AT$4,'[1]INTERNAL PARAMETERS-1'!$B$5:$J$44,7,FALSE)*OVYLD2_!$F78 + OVYLD1_!AT78*(1-VLOOKUP(OVYLD2_!AT$4,'[1]INTERNAL PARAMETERS-1'!$B$5:$J$44,5,FALSE))*VLOOKUP(OVYLD2_!AT$4,'[1]INTERNAL PARAMETERS-1'!$B$5:$J$44,9,FALSE)*OVYLD2_!$F78</f>
        <v>0</v>
      </c>
      <c r="AU78" s="45">
        <f>OVYLD1_!AU78*VLOOKUP(OVYLD2_!AU$4,'[1]INTERNAL PARAMETERS-1'!$B$5:$J$44,5,FALSE)*VLOOKUP(OVYLD2_!AU$4,'[1]INTERNAL PARAMETERS-1'!$B$5:$J$44,6,FALSE)*VLOOKUP(OVYLD2_!AU$4,'[1]INTERNAL PARAMETERS-1'!$B$5:$J$44,3,FALSE) + OVYLD1_!AU78*(1-VLOOKUP(OVYLD2_!AU$4,'[1]INTERNAL PARAMETERS-1'!$B$5:$J$44,5,FALSE))*VLOOKUP(OVYLD2_!AU$4,'[1]INTERNAL PARAMETERS-1'!$B$5:$J$44,8,FALSE)*VLOOKUP(OVYLD2_!AU$4,'[1]INTERNAL PARAMETERS-1'!$B$5:$J$44,3,FALSE)</f>
        <v>0</v>
      </c>
      <c r="AV78" s="44">
        <f>OVYLD1_!AV78*VLOOKUP(OVYLD2_!AV$4,'[1]INTERNAL PARAMETERS-1'!$B$5:$J$44,5,FALSE)*VLOOKUP(OVYLD2_!AV$4,'[1]INTERNAL PARAMETERS-1'!$B$5:$J$44,6,FALSE)*VLOOKUP(OVYLD2_!AV$4,'[1]INTERNAL PARAMETERS-1'!$B$5:$J$44,3,FALSE) + OVYLD1_!AV78*(1-VLOOKUP(OVYLD2_!AV$4,'[1]INTERNAL PARAMETERS-1'!$B$5:$J$44,5,FALSE))*VLOOKUP(OVYLD2_!AV$4,'[1]INTERNAL PARAMETERS-1'!$B$5:$J$44,8,FALSE)*VLOOKUP(OVYLD2_!AV$4,'[1]INTERNAL PARAMETERS-1'!$B$5:$J$44,3,FALSE)</f>
        <v>0</v>
      </c>
      <c r="AW78" s="44">
        <f>OVYLD1_!AW78*VLOOKUP(OVYLD2_!AW$4,'[1]INTERNAL PARAMETERS-1'!$B$5:$J$44,5,FALSE)*VLOOKUP(OVYLD2_!AW$4,'[1]INTERNAL PARAMETERS-1'!$B$5:$J$44,6,FALSE)*VLOOKUP(OVYLD2_!AW$4,'[1]INTERNAL PARAMETERS-1'!$B$5:$J$44,3,FALSE) + OVYLD1_!AW78*(1-VLOOKUP(OVYLD2_!AW$4,'[1]INTERNAL PARAMETERS-1'!$B$5:$J$44,5,FALSE))*VLOOKUP(OVYLD2_!AW$4,'[1]INTERNAL PARAMETERS-1'!$B$5:$J$44,8,FALSE)*VLOOKUP(OVYLD2_!AW$4,'[1]INTERNAL PARAMETERS-1'!$B$5:$J$44,3,FALSE)</f>
        <v>1.2870596435816786</v>
      </c>
      <c r="AX78" s="44">
        <f>OVYLD1_!AX78*VLOOKUP(OVYLD2_!AX$4,'[1]INTERNAL PARAMETERS-1'!$B$5:$J$44,5,FALSE)*VLOOKUP(OVYLD2_!AX$4,'[1]INTERNAL PARAMETERS-1'!$B$5:$J$44,6,FALSE)*VLOOKUP(OVYLD2_!AX$4,'[1]INTERNAL PARAMETERS-1'!$B$5:$J$44,3,FALSE) + OVYLD1_!AX78*(1-VLOOKUP(OVYLD2_!AX$4,'[1]INTERNAL PARAMETERS-1'!$B$5:$J$44,5,FALSE))*VLOOKUP(OVYLD2_!AX$4,'[1]INTERNAL PARAMETERS-1'!$B$5:$J$44,8,FALSE)*VLOOKUP(OVYLD2_!AX$4,'[1]INTERNAL PARAMETERS-1'!$B$5:$J$44,3,FALSE)</f>
        <v>0</v>
      </c>
      <c r="AY78" s="44">
        <f>OVYLD1_!AY78*VLOOKUP(OVYLD2_!AY$4,'[1]INTERNAL PARAMETERS-1'!$B$5:$J$44,5,FALSE)*VLOOKUP(OVYLD2_!AY$4,'[1]INTERNAL PARAMETERS-1'!$B$5:$J$44,6,FALSE)*VLOOKUP(OVYLD2_!AY$4,'[1]INTERNAL PARAMETERS-1'!$B$5:$J$44,3,FALSE) + OVYLD1_!AY78*(1-VLOOKUP(OVYLD2_!AY$4,'[1]INTERNAL PARAMETERS-1'!$B$5:$J$44,5,FALSE))*VLOOKUP(OVYLD2_!AY$4,'[1]INTERNAL PARAMETERS-1'!$B$5:$J$44,8,FALSE)*VLOOKUP(OVYLD2_!AY$4,'[1]INTERNAL PARAMETERS-1'!$B$5:$J$44,3,FALSE)</f>
        <v>0</v>
      </c>
      <c r="AZ78" s="44">
        <f>OVYLD1_!AZ78*VLOOKUP(OVYLD2_!AZ$4,'[1]INTERNAL PARAMETERS-1'!$B$5:$J$44,5,FALSE)*VLOOKUP(OVYLD2_!AZ$4,'[1]INTERNAL PARAMETERS-1'!$B$5:$J$44,6,FALSE)*VLOOKUP(OVYLD2_!AZ$4,'[1]INTERNAL PARAMETERS-1'!$B$5:$J$44,3,FALSE) + OVYLD1_!AZ78*(1-VLOOKUP(OVYLD2_!AZ$4,'[1]INTERNAL PARAMETERS-1'!$B$5:$J$44,5,FALSE))*VLOOKUP(OVYLD2_!AZ$4,'[1]INTERNAL PARAMETERS-1'!$B$5:$J$44,8,FALSE)*VLOOKUP(OVYLD2_!AZ$4,'[1]INTERNAL PARAMETERS-1'!$B$5:$J$44,3,FALSE)</f>
        <v>0</v>
      </c>
      <c r="BA78" s="44">
        <f>OVYLD1_!BA78*VLOOKUP(OVYLD2_!BA$4,'[1]INTERNAL PARAMETERS-1'!$B$5:$J$44,5,FALSE)*VLOOKUP(OVYLD2_!BA$4,'[1]INTERNAL PARAMETERS-1'!$B$5:$J$44,6,FALSE)*VLOOKUP(OVYLD2_!BA$4,'[1]INTERNAL PARAMETERS-1'!$B$5:$J$44,3,FALSE) + OVYLD1_!BA78*(1-VLOOKUP(OVYLD2_!BA$4,'[1]INTERNAL PARAMETERS-1'!$B$5:$J$44,5,FALSE))*VLOOKUP(OVYLD2_!BA$4,'[1]INTERNAL PARAMETERS-1'!$B$5:$J$44,8,FALSE)*VLOOKUP(OVYLD2_!BA$4,'[1]INTERNAL PARAMETERS-1'!$B$5:$J$44,3,FALSE)</f>
        <v>8.9619629561212832E-2</v>
      </c>
      <c r="BB78" s="44">
        <f>OVYLD1_!BB78*VLOOKUP(OVYLD2_!BB$4,'[1]INTERNAL PARAMETERS-1'!$B$5:$J$44,5,FALSE)*VLOOKUP(OVYLD2_!BB$4,'[1]INTERNAL PARAMETERS-1'!$B$5:$J$44,6,FALSE)*VLOOKUP(OVYLD2_!BB$4,'[1]INTERNAL PARAMETERS-1'!$B$5:$J$44,3,FALSE) + OVYLD1_!BB78*(1-VLOOKUP(OVYLD2_!BB$4,'[1]INTERNAL PARAMETERS-1'!$B$5:$J$44,5,FALSE))*VLOOKUP(OVYLD2_!BB$4,'[1]INTERNAL PARAMETERS-1'!$B$5:$J$44,8,FALSE)*VLOOKUP(OVYLD2_!BB$4,'[1]INTERNAL PARAMETERS-1'!$B$5:$J$44,3,FALSE)</f>
        <v>0.54482609887282019</v>
      </c>
      <c r="BC78" s="44">
        <f>OVYLD1_!BC78*VLOOKUP(OVYLD2_!BC$4,'[1]INTERNAL PARAMETERS-1'!$B$5:$J$44,5,FALSE)*VLOOKUP(OVYLD2_!BC$4,'[1]INTERNAL PARAMETERS-1'!$B$5:$J$44,6,FALSE)*VLOOKUP(OVYLD2_!BC$4,'[1]INTERNAL PARAMETERS-1'!$B$5:$J$44,3,FALSE) + OVYLD1_!BC78*(1-VLOOKUP(OVYLD2_!BC$4,'[1]INTERNAL PARAMETERS-1'!$B$5:$J$44,5,FALSE))*VLOOKUP(OVYLD2_!BC$4,'[1]INTERNAL PARAMETERS-1'!$B$5:$J$44,8,FALSE)*VLOOKUP(OVYLD2_!BC$4,'[1]INTERNAL PARAMETERS-1'!$B$5:$J$44,3,FALSE)</f>
        <v>8.9142593813225937E-2</v>
      </c>
      <c r="BD78" s="44">
        <f>OVYLD1_!BD78*VLOOKUP(OVYLD2_!BD$4,'[1]INTERNAL PARAMETERS-1'!$B$5:$J$44,5,FALSE)*VLOOKUP(OVYLD2_!BD$4,'[1]INTERNAL PARAMETERS-1'!$B$5:$J$44,6,FALSE)*VLOOKUP(OVYLD2_!BD$4,'[1]INTERNAL PARAMETERS-1'!$B$5:$J$44,3,FALSE) + OVYLD1_!BD78*(1-VLOOKUP(OVYLD2_!BD$4,'[1]INTERNAL PARAMETERS-1'!$B$5:$J$44,5,FALSE))*VLOOKUP(OVYLD2_!BD$4,'[1]INTERNAL PARAMETERS-1'!$B$5:$J$44,8,FALSE)*VLOOKUP(OVYLD2_!BD$4,'[1]INTERNAL PARAMETERS-1'!$B$5:$J$44,3,FALSE)</f>
        <v>0.35211340145499509</v>
      </c>
      <c r="BE78" s="44">
        <f>OVYLD1_!BE78*VLOOKUP(OVYLD2_!BE$4,'[1]INTERNAL PARAMETERS-1'!$B$5:$J$44,5,FALSE)*VLOOKUP(OVYLD2_!BE$4,'[1]INTERNAL PARAMETERS-1'!$B$5:$J$44,6,FALSE)*VLOOKUP(OVYLD2_!BE$4,'[1]INTERNAL PARAMETERS-1'!$B$5:$J$44,3,FALSE) + OVYLD1_!BE78*(1-VLOOKUP(OVYLD2_!BE$4,'[1]INTERNAL PARAMETERS-1'!$B$5:$J$44,5,FALSE))*VLOOKUP(OVYLD2_!BE$4,'[1]INTERNAL PARAMETERS-1'!$B$5:$J$44,8,FALSE)*VLOOKUP(OVYLD2_!BE$4,'[1]INTERNAL PARAMETERS-1'!$B$5:$J$44,3,FALSE)</f>
        <v>0.16002147713463868</v>
      </c>
      <c r="BF78" s="44">
        <f>OVYLD1_!BF78*VLOOKUP(OVYLD2_!BF$4,'[1]INTERNAL PARAMETERS-1'!$B$5:$J$44,5,FALSE)*VLOOKUP(OVYLD2_!BF$4,'[1]INTERNAL PARAMETERS-1'!$B$5:$J$44,6,FALSE)*VLOOKUP(OVYLD2_!BF$4,'[1]INTERNAL PARAMETERS-1'!$B$5:$J$44,3,FALSE) + OVYLD1_!BF78*(1-VLOOKUP(OVYLD2_!BF$4,'[1]INTERNAL PARAMETERS-1'!$B$5:$J$44,5,FALSE))*VLOOKUP(OVYLD2_!BF$4,'[1]INTERNAL PARAMETERS-1'!$B$5:$J$44,8,FALSE)*VLOOKUP(OVYLD2_!BF$4,'[1]INTERNAL PARAMETERS-1'!$B$5:$J$44,3,FALSE)</f>
        <v>0</v>
      </c>
      <c r="BG78" s="44">
        <f>OVYLD1_!BG78*VLOOKUP(OVYLD2_!BG$4,'[1]INTERNAL PARAMETERS-1'!$B$5:$J$44,5,FALSE)*VLOOKUP(OVYLD2_!BG$4,'[1]INTERNAL PARAMETERS-1'!$B$5:$J$44,6,FALSE)*VLOOKUP(OVYLD2_!BG$4,'[1]INTERNAL PARAMETERS-1'!$B$5:$J$44,3,FALSE) + OVYLD1_!BG78*(1-VLOOKUP(OVYLD2_!BG$4,'[1]INTERNAL PARAMETERS-1'!$B$5:$J$44,5,FALSE))*VLOOKUP(OVYLD2_!BG$4,'[1]INTERNAL PARAMETERS-1'!$B$5:$J$44,8,FALSE)*VLOOKUP(OVYLD2_!BG$4,'[1]INTERNAL PARAMETERS-1'!$B$5:$J$44,3,FALSE)</f>
        <v>0.59658197172273042</v>
      </c>
      <c r="BH78" s="44">
        <f>OVYLD1_!BH78*VLOOKUP(OVYLD2_!BH$4,'[1]INTERNAL PARAMETERS-1'!$B$5:$J$44,5,FALSE)*VLOOKUP(OVYLD2_!BH$4,'[1]INTERNAL PARAMETERS-1'!$B$5:$J$44,6,FALSE)*VLOOKUP(OVYLD2_!BH$4,'[1]INTERNAL PARAMETERS-1'!$B$5:$J$44,3,FALSE) + OVYLD1_!BH78*(1-VLOOKUP(OVYLD2_!BH$4,'[1]INTERNAL PARAMETERS-1'!$B$5:$J$44,5,FALSE))*VLOOKUP(OVYLD2_!BH$4,'[1]INTERNAL PARAMETERS-1'!$B$5:$J$44,8,FALSE)*VLOOKUP(OVYLD2_!BH$4,'[1]INTERNAL PARAMETERS-1'!$B$5:$J$44,3,FALSE)</f>
        <v>1.8027815688164267E-3</v>
      </c>
      <c r="BI78" s="44">
        <f>OVYLD1_!BI78*VLOOKUP(OVYLD2_!BI$4,'[1]INTERNAL PARAMETERS-1'!$B$5:$J$44,5,FALSE)*VLOOKUP(OVYLD2_!BI$4,'[1]INTERNAL PARAMETERS-1'!$B$5:$J$44,6,FALSE)*VLOOKUP(OVYLD2_!BI$4,'[1]INTERNAL PARAMETERS-1'!$B$5:$J$44,3,FALSE) + OVYLD1_!BI78*(1-VLOOKUP(OVYLD2_!BI$4,'[1]INTERNAL PARAMETERS-1'!$B$5:$J$44,5,FALSE))*VLOOKUP(OVYLD2_!BI$4,'[1]INTERNAL PARAMETERS-1'!$B$5:$J$44,8,FALSE)*VLOOKUP(OVYLD2_!BI$4,'[1]INTERNAL PARAMETERS-1'!$B$5:$J$44,3,FALSE)</f>
        <v>0</v>
      </c>
      <c r="BJ78" s="44">
        <f>OVYLD1_!BJ78*VLOOKUP(OVYLD2_!BJ$4,'[1]INTERNAL PARAMETERS-1'!$B$5:$J$44,5,FALSE)*VLOOKUP(OVYLD2_!BJ$4,'[1]INTERNAL PARAMETERS-1'!$B$5:$J$44,6,FALSE)*VLOOKUP(OVYLD2_!BJ$4,'[1]INTERNAL PARAMETERS-1'!$B$5:$J$44,3,FALSE) + OVYLD1_!BJ78*(1-VLOOKUP(OVYLD2_!BJ$4,'[1]INTERNAL PARAMETERS-1'!$B$5:$J$44,5,FALSE))*VLOOKUP(OVYLD2_!BJ$4,'[1]INTERNAL PARAMETERS-1'!$B$5:$J$44,8,FALSE)*VLOOKUP(OVYLD2_!BJ$4,'[1]INTERNAL PARAMETERS-1'!$B$5:$J$44,3,FALSE)</f>
        <v>0.14123112065314336</v>
      </c>
      <c r="BK78" s="44">
        <f>OVYLD1_!BK78*VLOOKUP(OVYLD2_!BK$4,'[1]INTERNAL PARAMETERS-1'!$B$5:$J$44,5,FALSE)*VLOOKUP(OVYLD2_!BK$4,'[1]INTERNAL PARAMETERS-1'!$B$5:$J$44,6,FALSE)*VLOOKUP(OVYLD2_!BK$4,'[1]INTERNAL PARAMETERS-1'!$B$5:$J$44,3,FALSE) + OVYLD1_!BK78*(1-VLOOKUP(OVYLD2_!BK$4,'[1]INTERNAL PARAMETERS-1'!$B$5:$J$44,5,FALSE))*VLOOKUP(OVYLD2_!BK$4,'[1]INTERNAL PARAMETERS-1'!$B$5:$J$44,8,FALSE)*VLOOKUP(OVYLD2_!BK$4,'[1]INTERNAL PARAMETERS-1'!$B$5:$J$44,3,FALSE)</f>
        <v>7.4987211611499571E-2</v>
      </c>
      <c r="BL78" s="44">
        <f>OVYLD1_!BL78*VLOOKUP(OVYLD2_!BL$4,'[1]INTERNAL PARAMETERS-1'!$B$5:$J$44,5,FALSE)*VLOOKUP(OVYLD2_!BL$4,'[1]INTERNAL PARAMETERS-1'!$B$5:$J$44,6,FALSE)*VLOOKUP(OVYLD2_!BL$4,'[1]INTERNAL PARAMETERS-1'!$B$5:$J$44,3,FALSE) + OVYLD1_!BL78*(1-VLOOKUP(OVYLD2_!BL$4,'[1]INTERNAL PARAMETERS-1'!$B$5:$J$44,5,FALSE))*VLOOKUP(OVYLD2_!BL$4,'[1]INTERNAL PARAMETERS-1'!$B$5:$J$44,8,FALSE)*VLOOKUP(OVYLD2_!BL$4,'[1]INTERNAL PARAMETERS-1'!$B$5:$J$44,3,FALSE)</f>
        <v>1.3234932870748518E-2</v>
      </c>
      <c r="BM78" s="44">
        <f>OVYLD1_!BM78*VLOOKUP(OVYLD2_!BM$4,'[1]INTERNAL PARAMETERS-1'!$B$5:$J$44,5,FALSE)*VLOOKUP(OVYLD2_!BM$4,'[1]INTERNAL PARAMETERS-1'!$B$5:$J$44,6,FALSE)*VLOOKUP(OVYLD2_!BM$4,'[1]INTERNAL PARAMETERS-1'!$B$5:$J$44,3,FALSE) + OVYLD1_!BM78*(1-VLOOKUP(OVYLD2_!BM$4,'[1]INTERNAL PARAMETERS-1'!$B$5:$J$44,5,FALSE))*VLOOKUP(OVYLD2_!BM$4,'[1]INTERNAL PARAMETERS-1'!$B$5:$J$44,8,FALSE)*VLOOKUP(OVYLD2_!BM$4,'[1]INTERNAL PARAMETERS-1'!$B$5:$J$44,3,FALSE)</f>
        <v>6.0682903655387482E-3</v>
      </c>
      <c r="BN78" s="44">
        <f>OVYLD1_!BN78*VLOOKUP(OVYLD2_!BN$4,'[1]INTERNAL PARAMETERS-1'!$B$5:$J$44,5,FALSE)*VLOOKUP(OVYLD2_!BN$4,'[1]INTERNAL PARAMETERS-1'!$B$5:$J$44,6,FALSE)*VLOOKUP(OVYLD2_!BN$4,'[1]INTERNAL PARAMETERS-1'!$B$5:$J$44,3,FALSE) + OVYLD1_!BN78*(1-VLOOKUP(OVYLD2_!BN$4,'[1]INTERNAL PARAMETERS-1'!$B$5:$J$44,5,FALSE))*VLOOKUP(OVYLD2_!BN$4,'[1]INTERNAL PARAMETERS-1'!$B$5:$J$44,8,FALSE)*VLOOKUP(OVYLD2_!BN$4,'[1]INTERNAL PARAMETERS-1'!$B$5:$J$44,3,FALSE)</f>
        <v>0.1950275607923278</v>
      </c>
      <c r="BO78" s="44">
        <f>OVYLD1_!BO78*VLOOKUP(OVYLD2_!BO$4,'[1]INTERNAL PARAMETERS-1'!$B$5:$J$44,5,FALSE)*VLOOKUP(OVYLD2_!BO$4,'[1]INTERNAL PARAMETERS-1'!$B$5:$J$44,6,FALSE)*VLOOKUP(OVYLD2_!BO$4,'[1]INTERNAL PARAMETERS-1'!$B$5:$J$44,3,FALSE) + OVYLD1_!BO78*(1-VLOOKUP(OVYLD2_!BO$4,'[1]INTERNAL PARAMETERS-1'!$B$5:$J$44,5,FALSE))*VLOOKUP(OVYLD2_!BO$4,'[1]INTERNAL PARAMETERS-1'!$B$5:$J$44,8,FALSE)*VLOOKUP(OVYLD2_!BO$4,'[1]INTERNAL PARAMETERS-1'!$B$5:$J$44,3,FALSE)</f>
        <v>0.15960056397688119</v>
      </c>
      <c r="BP78" s="44">
        <f>OVYLD1_!BP78*VLOOKUP(OVYLD2_!BP$4,'[1]INTERNAL PARAMETERS-1'!$B$5:$J$44,5,FALSE)*VLOOKUP(OVYLD2_!BP$4,'[1]INTERNAL PARAMETERS-1'!$B$5:$J$44,6,FALSE)*VLOOKUP(OVYLD2_!BP$4,'[1]INTERNAL PARAMETERS-1'!$B$5:$J$44,3,FALSE) + OVYLD1_!BP78*(1-VLOOKUP(OVYLD2_!BP$4,'[1]INTERNAL PARAMETERS-1'!$B$5:$J$44,5,FALSE))*VLOOKUP(OVYLD2_!BP$4,'[1]INTERNAL PARAMETERS-1'!$B$5:$J$44,8,FALSE)*VLOOKUP(OVYLD2_!BP$4,'[1]INTERNAL PARAMETERS-1'!$B$5:$J$44,3,FALSE)</f>
        <v>4.3718186594222646E-3</v>
      </c>
      <c r="BQ78" s="44">
        <f>OVYLD1_!BQ78*VLOOKUP(OVYLD2_!BQ$4,'[1]INTERNAL PARAMETERS-1'!$B$5:$J$44,5,FALSE)*VLOOKUP(OVYLD2_!BQ$4,'[1]INTERNAL PARAMETERS-1'!$B$5:$J$44,6,FALSE)*VLOOKUP(OVYLD2_!BQ$4,'[1]INTERNAL PARAMETERS-1'!$B$5:$J$44,3,FALSE) + OVYLD1_!BQ78*(1-VLOOKUP(OVYLD2_!BQ$4,'[1]INTERNAL PARAMETERS-1'!$B$5:$J$44,5,FALSE))*VLOOKUP(OVYLD2_!BQ$4,'[1]INTERNAL PARAMETERS-1'!$B$5:$J$44,8,FALSE)*VLOOKUP(OVYLD2_!BQ$4,'[1]INTERNAL PARAMETERS-1'!$B$5:$J$44,3,FALSE)</f>
        <v>0.24173501715262302</v>
      </c>
      <c r="BR78" s="44">
        <f>OVYLD1_!BR78*VLOOKUP(OVYLD2_!BR$4,'[1]INTERNAL PARAMETERS-1'!$B$5:$J$44,5,FALSE)*VLOOKUP(OVYLD2_!BR$4,'[1]INTERNAL PARAMETERS-1'!$B$5:$J$44,6,FALSE)*VLOOKUP(OVYLD2_!BR$4,'[1]INTERNAL PARAMETERS-1'!$B$5:$J$44,3,FALSE) + OVYLD1_!BR78*(1-VLOOKUP(OVYLD2_!BR$4,'[1]INTERNAL PARAMETERS-1'!$B$5:$J$44,5,FALSE))*VLOOKUP(OVYLD2_!BR$4,'[1]INTERNAL PARAMETERS-1'!$B$5:$J$44,8,FALSE)*VLOOKUP(OVYLD2_!BR$4,'[1]INTERNAL PARAMETERS-1'!$B$5:$J$44,3,FALSE)</f>
        <v>5.9061943378643927E-3</v>
      </c>
      <c r="BS78" s="44">
        <f>OVYLD1_!BS78*VLOOKUP(OVYLD2_!BS$4,'[1]INTERNAL PARAMETERS-1'!$B$5:$J$44,5,FALSE)*VLOOKUP(OVYLD2_!BS$4,'[1]INTERNAL PARAMETERS-1'!$B$5:$J$44,6,FALSE)*VLOOKUP(OVYLD2_!BS$4,'[1]INTERNAL PARAMETERS-1'!$B$5:$J$44,3,FALSE) + OVYLD1_!BS78*(1-VLOOKUP(OVYLD2_!BS$4,'[1]INTERNAL PARAMETERS-1'!$B$5:$J$44,5,FALSE))*VLOOKUP(OVYLD2_!BS$4,'[1]INTERNAL PARAMETERS-1'!$B$5:$J$44,8,FALSE)*VLOOKUP(OVYLD2_!BS$4,'[1]INTERNAL PARAMETERS-1'!$B$5:$J$44,3,FALSE)</f>
        <v>9.2658405626850628E-4</v>
      </c>
      <c r="BT78" s="44">
        <f>OVYLD1_!BT78*VLOOKUP(OVYLD2_!BT$4,'[1]INTERNAL PARAMETERS-1'!$B$5:$J$44,5,FALSE)*VLOOKUP(OVYLD2_!BT$4,'[1]INTERNAL PARAMETERS-1'!$B$5:$J$44,6,FALSE)*VLOOKUP(OVYLD2_!BT$4,'[1]INTERNAL PARAMETERS-1'!$B$5:$J$44,3,FALSE) + OVYLD1_!BT78*(1-VLOOKUP(OVYLD2_!BT$4,'[1]INTERNAL PARAMETERS-1'!$B$5:$J$44,5,FALSE))*VLOOKUP(OVYLD2_!BT$4,'[1]INTERNAL PARAMETERS-1'!$B$5:$J$44,8,FALSE)*VLOOKUP(OVYLD2_!BT$4,'[1]INTERNAL PARAMETERS-1'!$B$5:$J$44,3,FALSE)</f>
        <v>0</v>
      </c>
      <c r="BU78" s="44">
        <f>OVYLD1_!BU78*VLOOKUP(OVYLD2_!BU$4,'[1]INTERNAL PARAMETERS-1'!$B$5:$J$44,5,FALSE)*VLOOKUP(OVYLD2_!BU$4,'[1]INTERNAL PARAMETERS-1'!$B$5:$J$44,6,FALSE)*VLOOKUP(OVYLD2_!BU$4,'[1]INTERNAL PARAMETERS-1'!$B$5:$J$44,3,FALSE) + OVYLD1_!BU78*(1-VLOOKUP(OVYLD2_!BU$4,'[1]INTERNAL PARAMETERS-1'!$B$5:$J$44,5,FALSE))*VLOOKUP(OVYLD2_!BU$4,'[1]INTERNAL PARAMETERS-1'!$B$5:$J$44,8,FALSE)*VLOOKUP(OVYLD2_!BU$4,'[1]INTERNAL PARAMETERS-1'!$B$5:$J$44,3,FALSE)</f>
        <v>0</v>
      </c>
      <c r="BV78" s="44">
        <f>OVYLD1_!BV78*VLOOKUP(OVYLD2_!BV$4,'[1]INTERNAL PARAMETERS-1'!$B$5:$J$44,5,FALSE)*VLOOKUP(OVYLD2_!BV$4,'[1]INTERNAL PARAMETERS-1'!$B$5:$J$44,6,FALSE)*VLOOKUP(OVYLD2_!BV$4,'[1]INTERNAL PARAMETERS-1'!$B$5:$J$44,3,FALSE) + OVYLD1_!BV78*(1-VLOOKUP(OVYLD2_!BV$4,'[1]INTERNAL PARAMETERS-1'!$B$5:$J$44,5,FALSE))*VLOOKUP(OVYLD2_!BV$4,'[1]INTERNAL PARAMETERS-1'!$B$5:$J$44,8,FALSE)*VLOOKUP(OVYLD2_!BV$4,'[1]INTERNAL PARAMETERS-1'!$B$5:$J$44,3,FALSE)</f>
        <v>0</v>
      </c>
      <c r="BW78" s="44">
        <f>OVYLD1_!BW78*VLOOKUP(OVYLD2_!BW$4,'[1]INTERNAL PARAMETERS-1'!$B$5:$J$44,5,FALSE)*VLOOKUP(OVYLD2_!BW$4,'[1]INTERNAL PARAMETERS-1'!$B$5:$J$44,6,FALSE)*VLOOKUP(OVYLD2_!BW$4,'[1]INTERNAL PARAMETERS-1'!$B$5:$J$44,3,FALSE) + OVYLD1_!BW78*(1-VLOOKUP(OVYLD2_!BW$4,'[1]INTERNAL PARAMETERS-1'!$B$5:$J$44,5,FALSE))*VLOOKUP(OVYLD2_!BW$4,'[1]INTERNAL PARAMETERS-1'!$B$5:$J$44,8,FALSE)*VLOOKUP(OVYLD2_!BW$4,'[1]INTERNAL PARAMETERS-1'!$B$5:$J$44,3,FALSE)</f>
        <v>0</v>
      </c>
      <c r="BX78" s="44">
        <f>OVYLD1_!BX78*VLOOKUP(OVYLD2_!BX$4,'[1]INTERNAL PARAMETERS-1'!$B$5:$J$44,5,FALSE)*VLOOKUP(OVYLD2_!BX$4,'[1]INTERNAL PARAMETERS-1'!$B$5:$J$44,6,FALSE)*VLOOKUP(OVYLD2_!BX$4,'[1]INTERNAL PARAMETERS-1'!$B$5:$J$44,3,FALSE) + OVYLD1_!BX78*(1-VLOOKUP(OVYLD2_!BX$4,'[1]INTERNAL PARAMETERS-1'!$B$5:$J$44,5,FALSE))*VLOOKUP(OVYLD2_!BX$4,'[1]INTERNAL PARAMETERS-1'!$B$5:$J$44,8,FALSE)*VLOOKUP(OVYLD2_!BX$4,'[1]INTERNAL PARAMETERS-1'!$B$5:$J$44,3,FALSE)</f>
        <v>0</v>
      </c>
      <c r="BY78" s="44">
        <f>OVYLD1_!BY78*VLOOKUP(OVYLD2_!BY$4,'[1]INTERNAL PARAMETERS-1'!$B$5:$J$44,5,FALSE)*VLOOKUP(OVYLD2_!BY$4,'[1]INTERNAL PARAMETERS-1'!$B$5:$J$44,6,FALSE)*VLOOKUP(OVYLD2_!BY$4,'[1]INTERNAL PARAMETERS-1'!$B$5:$J$44,3,FALSE) + OVYLD1_!BY78*(1-VLOOKUP(OVYLD2_!BY$4,'[1]INTERNAL PARAMETERS-1'!$B$5:$J$44,5,FALSE))*VLOOKUP(OVYLD2_!BY$4,'[1]INTERNAL PARAMETERS-1'!$B$5:$J$44,8,FALSE)*VLOOKUP(OVYLD2_!BY$4,'[1]INTERNAL PARAMETERS-1'!$B$5:$J$44,3,FALSE)</f>
        <v>0</v>
      </c>
      <c r="BZ78" s="44">
        <f>OVYLD1_!BZ78*VLOOKUP(OVYLD2_!BZ$4,'[1]INTERNAL PARAMETERS-1'!$B$5:$J$44,5,FALSE)*VLOOKUP(OVYLD2_!BZ$4,'[1]INTERNAL PARAMETERS-1'!$B$5:$J$44,6,FALSE)*VLOOKUP(OVYLD2_!BZ$4,'[1]INTERNAL PARAMETERS-1'!$B$5:$J$44,3,FALSE) + OVYLD1_!BZ78*(1-VLOOKUP(OVYLD2_!BZ$4,'[1]INTERNAL PARAMETERS-1'!$B$5:$J$44,5,FALSE))*VLOOKUP(OVYLD2_!BZ$4,'[1]INTERNAL PARAMETERS-1'!$B$5:$J$44,8,FALSE)*VLOOKUP(OVYLD2_!BZ$4,'[1]INTERNAL PARAMETERS-1'!$B$5:$J$44,3,FALSE)</f>
        <v>3.456280924567378E-4</v>
      </c>
      <c r="CA78" s="44">
        <f>OVYLD1_!CA78*VLOOKUP(OVYLD2_!CA$4,'[1]INTERNAL PARAMETERS-1'!$B$5:$J$44,5,FALSE)*VLOOKUP(OVYLD2_!CA$4,'[1]INTERNAL PARAMETERS-1'!$B$5:$J$44,6,FALSE)*VLOOKUP(OVYLD2_!CA$4,'[1]INTERNAL PARAMETERS-1'!$B$5:$J$44,3,FALSE) + OVYLD1_!CA78*(1-VLOOKUP(OVYLD2_!CA$4,'[1]INTERNAL PARAMETERS-1'!$B$5:$J$44,5,FALSE))*VLOOKUP(OVYLD2_!CA$4,'[1]INTERNAL PARAMETERS-1'!$B$5:$J$44,8,FALSE)*VLOOKUP(OVYLD2_!CA$4,'[1]INTERNAL PARAMETERS-1'!$B$5:$J$44,3,FALSE)</f>
        <v>0</v>
      </c>
      <c r="CB78" s="44">
        <f>OVYLD1_!CB78*VLOOKUP(OVYLD2_!CB$4,'[1]INTERNAL PARAMETERS-1'!$B$5:$J$44,5,FALSE)*VLOOKUP(OVYLD2_!CB$4,'[1]INTERNAL PARAMETERS-1'!$B$5:$J$44,6,FALSE)*VLOOKUP(OVYLD2_!CB$4,'[1]INTERNAL PARAMETERS-1'!$B$5:$J$44,3,FALSE) + OVYLD1_!CB78*(1-VLOOKUP(OVYLD2_!CB$4,'[1]INTERNAL PARAMETERS-1'!$B$5:$J$44,5,FALSE))*VLOOKUP(OVYLD2_!CB$4,'[1]INTERNAL PARAMETERS-1'!$B$5:$J$44,8,FALSE)*VLOOKUP(OVYLD2_!CB$4,'[1]INTERNAL PARAMETERS-1'!$B$5:$J$44,3,FALSE)</f>
        <v>0</v>
      </c>
      <c r="CC78" s="44">
        <f>OVYLD1_!CC78*VLOOKUP(OVYLD2_!CC$4,'[1]INTERNAL PARAMETERS-1'!$B$5:$J$44,5,FALSE)*VLOOKUP(OVYLD2_!CC$4,'[1]INTERNAL PARAMETERS-1'!$B$5:$J$44,6,FALSE)*VLOOKUP(OVYLD2_!CC$4,'[1]INTERNAL PARAMETERS-1'!$B$5:$J$44,3,FALSE) + OVYLD1_!CC78*(1-VLOOKUP(OVYLD2_!CC$4,'[1]INTERNAL PARAMETERS-1'!$B$5:$J$44,5,FALSE))*VLOOKUP(OVYLD2_!CC$4,'[1]INTERNAL PARAMETERS-1'!$B$5:$J$44,8,FALSE)*VLOOKUP(OVYLD2_!CC$4,'[1]INTERNAL PARAMETERS-1'!$B$5:$J$44,3,FALSE)</f>
        <v>7.6806242768163958E-4</v>
      </c>
      <c r="CD78" s="44">
        <f>OVYLD1_!CD78*VLOOKUP(OVYLD2_!CD$4,'[1]INTERNAL PARAMETERS-1'!$B$5:$J$44,5,FALSE)*VLOOKUP(OVYLD2_!CD$4,'[1]INTERNAL PARAMETERS-1'!$B$5:$J$44,6,FALSE)*VLOOKUP(OVYLD2_!CD$4,'[1]INTERNAL PARAMETERS-1'!$B$5:$J$44,3,FALSE) + OVYLD1_!CD78*(1-VLOOKUP(OVYLD2_!CD$4,'[1]INTERNAL PARAMETERS-1'!$B$5:$J$44,5,FALSE))*VLOOKUP(OVYLD2_!CD$4,'[1]INTERNAL PARAMETERS-1'!$B$5:$J$44,8,FALSE)*VLOOKUP(OVYLD2_!CD$4,'[1]INTERNAL PARAMETERS-1'!$B$5:$J$44,3,FALSE)</f>
        <v>8.1956168505441084E-3</v>
      </c>
      <c r="CE78" s="44">
        <f>OVYLD1_!CE78*VLOOKUP(OVYLD2_!CE$4,'[1]INTERNAL PARAMETERS-1'!$B$5:$J$44,5,FALSE)*VLOOKUP(OVYLD2_!CE$4,'[1]INTERNAL PARAMETERS-1'!$B$5:$J$44,6,FALSE)*VLOOKUP(OVYLD2_!CE$4,'[1]INTERNAL PARAMETERS-1'!$B$5:$J$44,3,FALSE) + OVYLD1_!CE78*(1-VLOOKUP(OVYLD2_!CE$4,'[1]INTERNAL PARAMETERS-1'!$B$5:$J$44,5,FALSE))*VLOOKUP(OVYLD2_!CE$4,'[1]INTERNAL PARAMETERS-1'!$B$5:$J$44,8,FALSE)*VLOOKUP(OVYLD2_!CE$4,'[1]INTERNAL PARAMETERS-1'!$B$5:$J$44,3,FALSE)</f>
        <v>9.776438211855332E-3</v>
      </c>
      <c r="CF78" s="44">
        <f>OVYLD1_!CF78*VLOOKUP(OVYLD2_!CF$4,'[1]INTERNAL PARAMETERS-1'!$B$5:$J$44,5,FALSE)*VLOOKUP(OVYLD2_!CF$4,'[1]INTERNAL PARAMETERS-1'!$B$5:$J$44,6,FALSE)*VLOOKUP(OVYLD2_!CF$4,'[1]INTERNAL PARAMETERS-1'!$B$5:$J$44,3,FALSE) + OVYLD1_!CF78*(1-VLOOKUP(OVYLD2_!CF$4,'[1]INTERNAL PARAMETERS-1'!$B$5:$J$44,5,FALSE))*VLOOKUP(OVYLD2_!CF$4,'[1]INTERNAL PARAMETERS-1'!$B$5:$J$44,8,FALSE)*VLOOKUP(OVYLD2_!CF$4,'[1]INTERNAL PARAMETERS-1'!$B$5:$J$44,3,FALSE)</f>
        <v>6.099313077826349E-3</v>
      </c>
      <c r="CG78" s="44">
        <f>OVYLD1_!CG78*VLOOKUP(OVYLD2_!CG$4,'[1]INTERNAL PARAMETERS-1'!$B$5:$J$44,5,FALSE)*VLOOKUP(OVYLD2_!CG$4,'[1]INTERNAL PARAMETERS-1'!$B$5:$J$44,6,FALSE)*VLOOKUP(OVYLD2_!CG$4,'[1]INTERNAL PARAMETERS-1'!$B$5:$J$44,3,FALSE) + OVYLD1_!CG78*(1-VLOOKUP(OVYLD2_!CG$4,'[1]INTERNAL PARAMETERS-1'!$B$5:$J$44,5,FALSE))*VLOOKUP(OVYLD2_!CG$4,'[1]INTERNAL PARAMETERS-1'!$B$5:$J$44,8,FALSE)*VLOOKUP(OVYLD2_!CG$4,'[1]INTERNAL PARAMETERS-1'!$B$5:$J$44,3,FALSE)</f>
        <v>1.1552662818593795E-4</v>
      </c>
      <c r="CH78" s="43">
        <f>OVYLD1_!CH78*VLOOKUP(OVYLD2_!CH$4,'[1]INTERNAL PARAMETERS-1'!$B$5:$J$44,5,FALSE)*VLOOKUP(OVYLD2_!CH$4,'[1]INTERNAL PARAMETERS-1'!$B$5:$J$44,6,FALSE)*VLOOKUP(OVYLD2_!CH$4,'[1]INTERNAL PARAMETERS-1'!$B$5:$J$44,3,FALSE) + OVYLD1_!CH78*(1-VLOOKUP(OVYLD2_!CH$4,'[1]INTERNAL PARAMETERS-1'!$B$5:$J$44,5,FALSE))*VLOOKUP(OVYLD2_!CH$4,'[1]INTERNAL PARAMETERS-1'!$B$5:$J$44,8,FALSE)*VLOOKUP(OVYLD2_!CH$4,'[1]INTERNAL PARAMETERS-1'!$B$5:$J$44,3,FALSE)</f>
        <v>0</v>
      </c>
      <c r="CJ78" s="45">
        <f t="shared" si="2"/>
        <v>182.76916292501753</v>
      </c>
      <c r="CK78" s="43">
        <f t="shared" si="3"/>
        <v>3.9895574774749853</v>
      </c>
    </row>
    <row r="79" spans="2:89" x14ac:dyDescent="0.5">
      <c r="B79" s="58" t="s">
        <v>10</v>
      </c>
      <c r="C79" s="57" t="s">
        <v>81</v>
      </c>
      <c r="D79" s="57" t="s">
        <v>78</v>
      </c>
      <c r="E79" s="128">
        <f>OVERALL2021!AI79</f>
        <v>826.94760504977842</v>
      </c>
      <c r="F79" s="59">
        <f>'[1]INTERNAL PARAMETERS-1'!M7</f>
        <v>73.784999999999997</v>
      </c>
      <c r="G79" s="45">
        <f>OVYLD1_!G79*VLOOKUP(OVYLD2_!G$4,'[1]INTERNAL PARAMETERS-1'!$B$5:$J$44,5,FALSE)*VLOOKUP(OVYLD2_!G$4,'[1]INTERNAL PARAMETERS-1'!$B$5:$J$44,7,FALSE)*OVYLD2_!$F79 + OVYLD1_!G79*(1-VLOOKUP(OVYLD2_!G$4,'[1]INTERNAL PARAMETERS-1'!$B$5:$J$44,5,FALSE))*VLOOKUP(OVYLD2_!G$4,'[1]INTERNAL PARAMETERS-1'!$B$5:$J$44,9,FALSE)*OVYLD2_!$F79</f>
        <v>22.073499055053521</v>
      </c>
      <c r="H79" s="44">
        <f>OVYLD1_!H79*VLOOKUP(OVYLD2_!H$4,'[1]INTERNAL PARAMETERS-1'!$B$5:$J$44,5,FALSE)*VLOOKUP(OVYLD2_!H$4,'[1]INTERNAL PARAMETERS-1'!$B$5:$J$44,7,FALSE)*OVYLD2_!$F79 + OVYLD1_!H79*(1-VLOOKUP(OVYLD2_!H$4,'[1]INTERNAL PARAMETERS-1'!$B$5:$J$44,5,FALSE))*VLOOKUP(OVYLD2_!H$4,'[1]INTERNAL PARAMETERS-1'!$B$5:$J$44,9,FALSE)*OVYLD2_!$F79</f>
        <v>18.024711728634127</v>
      </c>
      <c r="I79" s="44">
        <f>OVYLD1_!I79*VLOOKUP(OVYLD2_!I$4,'[1]INTERNAL PARAMETERS-1'!$B$5:$J$44,5,FALSE)*VLOOKUP(OVYLD2_!I$4,'[1]INTERNAL PARAMETERS-1'!$B$5:$J$44,7,FALSE)*OVYLD2_!$F79 + OVYLD1_!I79*(1-VLOOKUP(OVYLD2_!I$4,'[1]INTERNAL PARAMETERS-1'!$B$5:$J$44,5,FALSE))*VLOOKUP(OVYLD2_!I$4,'[1]INTERNAL PARAMETERS-1'!$B$5:$J$44,9,FALSE)*OVYLD2_!$F79</f>
        <v>133.95403515655326</v>
      </c>
      <c r="J79" s="44">
        <f>OVYLD1_!J79*VLOOKUP(OVYLD2_!J$4,'[1]INTERNAL PARAMETERS-1'!$B$5:$J$44,5,FALSE)*VLOOKUP(OVYLD2_!J$4,'[1]INTERNAL PARAMETERS-1'!$B$5:$J$44,7,FALSE)*OVYLD2_!$F79 + OVYLD1_!J79*(1-VLOOKUP(OVYLD2_!J$4,'[1]INTERNAL PARAMETERS-1'!$B$5:$J$44,5,FALSE))*VLOOKUP(OVYLD2_!J$4,'[1]INTERNAL PARAMETERS-1'!$B$5:$J$44,9,FALSE)*OVYLD2_!$F79</f>
        <v>0</v>
      </c>
      <c r="K79" s="44">
        <f>OVYLD1_!K79*VLOOKUP(OVYLD2_!K$4,'[1]INTERNAL PARAMETERS-1'!$B$5:$J$44,5,FALSE)*VLOOKUP(OVYLD2_!K$4,'[1]INTERNAL PARAMETERS-1'!$B$5:$J$44,7,FALSE)*OVYLD2_!$F79 + OVYLD1_!K79*(1-VLOOKUP(OVYLD2_!K$4,'[1]INTERNAL PARAMETERS-1'!$B$5:$J$44,5,FALSE))*VLOOKUP(OVYLD2_!K$4,'[1]INTERNAL PARAMETERS-1'!$B$5:$J$44,9,FALSE)*OVYLD2_!$F79</f>
        <v>0</v>
      </c>
      <c r="L79" s="44">
        <f>OVYLD1_!L79*VLOOKUP(OVYLD2_!L$4,'[1]INTERNAL PARAMETERS-1'!$B$5:$J$44,5,FALSE)*VLOOKUP(OVYLD2_!L$4,'[1]INTERNAL PARAMETERS-1'!$B$5:$J$44,7,FALSE)*OVYLD2_!$F79 + OVYLD1_!L79*(1-VLOOKUP(OVYLD2_!L$4,'[1]INTERNAL PARAMETERS-1'!$B$5:$J$44,5,FALSE))*VLOOKUP(OVYLD2_!L$4,'[1]INTERNAL PARAMETERS-1'!$B$5:$J$44,9,FALSE)*OVYLD2_!$F79</f>
        <v>0</v>
      </c>
      <c r="M79" s="44">
        <f>OVYLD1_!M79*VLOOKUP(OVYLD2_!M$4,'[1]INTERNAL PARAMETERS-1'!$B$5:$J$44,5,FALSE)*VLOOKUP(OVYLD2_!M$4,'[1]INTERNAL PARAMETERS-1'!$B$5:$J$44,7,FALSE)*OVYLD2_!$F79 + OVYLD1_!M79*(1-VLOOKUP(OVYLD2_!M$4,'[1]INTERNAL PARAMETERS-1'!$B$5:$J$44,5,FALSE))*VLOOKUP(OVYLD2_!M$4,'[1]INTERNAL PARAMETERS-1'!$B$5:$J$44,9,FALSE)*OVYLD2_!$F79</f>
        <v>1.5621797166600586</v>
      </c>
      <c r="N79" s="44">
        <f>OVYLD1_!N79*VLOOKUP(OVYLD2_!N$4,'[1]INTERNAL PARAMETERS-1'!$B$5:$J$44,5,FALSE)*VLOOKUP(OVYLD2_!N$4,'[1]INTERNAL PARAMETERS-1'!$B$5:$J$44,7,FALSE)*OVYLD2_!$F79 + OVYLD1_!N79*(1-VLOOKUP(OVYLD2_!N$4,'[1]INTERNAL PARAMETERS-1'!$B$5:$J$44,5,FALSE))*VLOOKUP(OVYLD2_!N$4,'[1]INTERNAL PARAMETERS-1'!$B$5:$J$44,9,FALSE)*OVYLD2_!$F79</f>
        <v>0.86891828775641311</v>
      </c>
      <c r="O79" s="44">
        <f>OVYLD1_!O79*VLOOKUP(OVYLD2_!O$4,'[1]INTERNAL PARAMETERS-1'!$B$5:$J$44,5,FALSE)*VLOOKUP(OVYLD2_!O$4,'[1]INTERNAL PARAMETERS-1'!$B$5:$J$44,7,FALSE)*OVYLD2_!$F79 + OVYLD1_!O79*(1-VLOOKUP(OVYLD2_!O$4,'[1]INTERNAL PARAMETERS-1'!$B$5:$J$44,5,FALSE))*VLOOKUP(OVYLD2_!O$4,'[1]INTERNAL PARAMETERS-1'!$B$5:$J$44,9,FALSE)*OVYLD2_!$F79</f>
        <v>0</v>
      </c>
      <c r="P79" s="44">
        <f>OVYLD1_!P79*VLOOKUP(OVYLD2_!P$4,'[1]INTERNAL PARAMETERS-1'!$B$5:$J$44,5,FALSE)*VLOOKUP(OVYLD2_!P$4,'[1]INTERNAL PARAMETERS-1'!$B$5:$J$44,7,FALSE)*OVYLD2_!$F79 + OVYLD1_!P79*(1-VLOOKUP(OVYLD2_!P$4,'[1]INTERNAL PARAMETERS-1'!$B$5:$J$44,5,FALSE))*VLOOKUP(OVYLD2_!P$4,'[1]INTERNAL PARAMETERS-1'!$B$5:$J$44,9,FALSE)*OVYLD2_!$F79</f>
        <v>0</v>
      </c>
      <c r="Q79" s="44">
        <f>OVYLD1_!Q79*VLOOKUP(OVYLD2_!Q$4,'[1]INTERNAL PARAMETERS-1'!$B$5:$J$44,5,FALSE)*VLOOKUP(OVYLD2_!Q$4,'[1]INTERNAL PARAMETERS-1'!$B$5:$J$44,7,FALSE)*OVYLD2_!$F79 + OVYLD1_!Q79*(1-VLOOKUP(OVYLD2_!Q$4,'[1]INTERNAL PARAMETERS-1'!$B$5:$J$44,5,FALSE))*VLOOKUP(OVYLD2_!Q$4,'[1]INTERNAL PARAMETERS-1'!$B$5:$J$44,9,FALSE)*OVYLD2_!$F79</f>
        <v>0</v>
      </c>
      <c r="R79" s="44">
        <f>OVYLD1_!R79*VLOOKUP(OVYLD2_!R$4,'[1]INTERNAL PARAMETERS-1'!$B$5:$J$44,5,FALSE)*VLOOKUP(OVYLD2_!R$4,'[1]INTERNAL PARAMETERS-1'!$B$5:$J$44,7,FALSE)*OVYLD2_!$F79 + OVYLD1_!R79*(1-VLOOKUP(OVYLD2_!R$4,'[1]INTERNAL PARAMETERS-1'!$B$5:$J$44,5,FALSE))*VLOOKUP(OVYLD2_!R$4,'[1]INTERNAL PARAMETERS-1'!$B$5:$J$44,9,FALSE)*OVYLD2_!$F79</f>
        <v>0.44966593848285102</v>
      </c>
      <c r="S79" s="44">
        <f>OVYLD1_!S79*VLOOKUP(OVYLD2_!S$4,'[1]INTERNAL PARAMETERS-1'!$B$5:$J$44,5,FALSE)*VLOOKUP(OVYLD2_!S$4,'[1]INTERNAL PARAMETERS-1'!$B$5:$J$44,7,FALSE)*OVYLD2_!$F79 + OVYLD1_!S79*(1-VLOOKUP(OVYLD2_!S$4,'[1]INTERNAL PARAMETERS-1'!$B$5:$J$44,5,FALSE))*VLOOKUP(OVYLD2_!S$4,'[1]INTERNAL PARAMETERS-1'!$B$5:$J$44,9,FALSE)*OVYLD2_!$F79</f>
        <v>44.473223133638491</v>
      </c>
      <c r="T79" s="44">
        <f>OVYLD1_!T79*VLOOKUP(OVYLD2_!T$4,'[1]INTERNAL PARAMETERS-1'!$B$5:$J$44,5,FALSE)*VLOOKUP(OVYLD2_!T$4,'[1]INTERNAL PARAMETERS-1'!$B$5:$J$44,7,FALSE)*OVYLD2_!$F79 + OVYLD1_!T79*(1-VLOOKUP(OVYLD2_!T$4,'[1]INTERNAL PARAMETERS-1'!$B$5:$J$44,5,FALSE))*VLOOKUP(OVYLD2_!T$4,'[1]INTERNAL PARAMETERS-1'!$B$5:$J$44,9,FALSE)*OVYLD2_!$F79</f>
        <v>4.2158012222638455</v>
      </c>
      <c r="U79" s="44">
        <f>OVYLD1_!U79*VLOOKUP(OVYLD2_!U$4,'[1]INTERNAL PARAMETERS-1'!$B$5:$J$44,5,FALSE)*VLOOKUP(OVYLD2_!U$4,'[1]INTERNAL PARAMETERS-1'!$B$5:$J$44,7,FALSE)*OVYLD2_!$F79 + OVYLD1_!U79*(1-VLOOKUP(OVYLD2_!U$4,'[1]INTERNAL PARAMETERS-1'!$B$5:$J$44,5,FALSE))*VLOOKUP(OVYLD2_!U$4,'[1]INTERNAL PARAMETERS-1'!$B$5:$J$44,9,FALSE)*OVYLD2_!$F79</f>
        <v>2.011364236306795</v>
      </c>
      <c r="V79" s="44">
        <f>OVYLD1_!V79*VLOOKUP(OVYLD2_!V$4,'[1]INTERNAL PARAMETERS-1'!$B$5:$J$44,5,FALSE)*VLOOKUP(OVYLD2_!V$4,'[1]INTERNAL PARAMETERS-1'!$B$5:$J$44,7,FALSE)*OVYLD2_!$F79 + OVYLD1_!V79*(1-VLOOKUP(OVYLD2_!V$4,'[1]INTERNAL PARAMETERS-1'!$B$5:$J$44,5,FALSE))*VLOOKUP(OVYLD2_!V$4,'[1]INTERNAL PARAMETERS-1'!$B$5:$J$44,9,FALSE)*OVYLD2_!$F79</f>
        <v>26.839026893790606</v>
      </c>
      <c r="W79" s="44">
        <f>OVYLD1_!W79*VLOOKUP(OVYLD2_!W$4,'[1]INTERNAL PARAMETERS-1'!$B$5:$J$44,5,FALSE)*VLOOKUP(OVYLD2_!W$4,'[1]INTERNAL PARAMETERS-1'!$B$5:$J$44,7,FALSE)*OVYLD2_!$F79 + OVYLD1_!W79*(1-VLOOKUP(OVYLD2_!W$4,'[1]INTERNAL PARAMETERS-1'!$B$5:$J$44,5,FALSE))*VLOOKUP(OVYLD2_!W$4,'[1]INTERNAL PARAMETERS-1'!$B$5:$J$44,9,FALSE)*OVYLD2_!$F79</f>
        <v>0</v>
      </c>
      <c r="X79" s="44">
        <f>OVYLD1_!X79*VLOOKUP(OVYLD2_!X$4,'[1]INTERNAL PARAMETERS-1'!$B$5:$J$44,5,FALSE)*VLOOKUP(OVYLD2_!X$4,'[1]INTERNAL PARAMETERS-1'!$B$5:$J$44,7,FALSE)*OVYLD2_!$F79 + OVYLD1_!X79*(1-VLOOKUP(OVYLD2_!X$4,'[1]INTERNAL PARAMETERS-1'!$B$5:$J$44,5,FALSE))*VLOOKUP(OVYLD2_!X$4,'[1]INTERNAL PARAMETERS-1'!$B$5:$J$44,9,FALSE)*OVYLD2_!$F79</f>
        <v>0</v>
      </c>
      <c r="Y79" s="44">
        <f>OVYLD1_!Y79*VLOOKUP(OVYLD2_!Y$4,'[1]INTERNAL PARAMETERS-1'!$B$5:$J$44,5,FALSE)*VLOOKUP(OVYLD2_!Y$4,'[1]INTERNAL PARAMETERS-1'!$B$5:$J$44,7,FALSE)*OVYLD2_!$F79 + OVYLD1_!Y79*(1-VLOOKUP(OVYLD2_!Y$4,'[1]INTERNAL PARAMETERS-1'!$B$5:$J$44,5,FALSE))*VLOOKUP(OVYLD2_!Y$4,'[1]INTERNAL PARAMETERS-1'!$B$5:$J$44,9,FALSE)*OVYLD2_!$F79</f>
        <v>0</v>
      </c>
      <c r="Z79" s="44">
        <f>OVYLD1_!Z79*VLOOKUP(OVYLD2_!Z$4,'[1]INTERNAL PARAMETERS-1'!$B$5:$J$44,5,FALSE)*VLOOKUP(OVYLD2_!Z$4,'[1]INTERNAL PARAMETERS-1'!$B$5:$J$44,7,FALSE)*OVYLD2_!$F79 + OVYLD1_!Z79*(1-VLOOKUP(OVYLD2_!Z$4,'[1]INTERNAL PARAMETERS-1'!$B$5:$J$44,5,FALSE))*VLOOKUP(OVYLD2_!Z$4,'[1]INTERNAL PARAMETERS-1'!$B$5:$J$44,9,FALSE)*OVYLD2_!$F79</f>
        <v>0</v>
      </c>
      <c r="AA79" s="44">
        <f>OVYLD1_!AA79*VLOOKUP(OVYLD2_!AA$4,'[1]INTERNAL PARAMETERS-1'!$B$5:$J$44,5,FALSE)*VLOOKUP(OVYLD2_!AA$4,'[1]INTERNAL PARAMETERS-1'!$B$5:$J$44,7,FALSE)*OVYLD2_!$F79 + OVYLD1_!AA79*(1-VLOOKUP(OVYLD2_!AA$4,'[1]INTERNAL PARAMETERS-1'!$B$5:$J$44,5,FALSE))*VLOOKUP(OVYLD2_!AA$4,'[1]INTERNAL PARAMETERS-1'!$B$5:$J$44,9,FALSE)*OVYLD2_!$F79</f>
        <v>0</v>
      </c>
      <c r="AB79" s="44">
        <f>OVYLD1_!AB79*VLOOKUP(OVYLD2_!AB$4,'[1]INTERNAL PARAMETERS-1'!$B$5:$J$44,5,FALSE)*VLOOKUP(OVYLD2_!AB$4,'[1]INTERNAL PARAMETERS-1'!$B$5:$J$44,7,FALSE)*OVYLD2_!$F79 + OVYLD1_!AB79*(1-VLOOKUP(OVYLD2_!AB$4,'[1]INTERNAL PARAMETERS-1'!$B$5:$J$44,5,FALSE))*VLOOKUP(OVYLD2_!AB$4,'[1]INTERNAL PARAMETERS-1'!$B$5:$J$44,9,FALSE)*OVYLD2_!$F79</f>
        <v>0</v>
      </c>
      <c r="AC79" s="44">
        <f>OVYLD1_!AC79*VLOOKUP(OVYLD2_!AC$4,'[1]INTERNAL PARAMETERS-1'!$B$5:$J$44,5,FALSE)*VLOOKUP(OVYLD2_!AC$4,'[1]INTERNAL PARAMETERS-1'!$B$5:$J$44,7,FALSE)*OVYLD2_!$F79 + OVYLD1_!AC79*(1-VLOOKUP(OVYLD2_!AC$4,'[1]INTERNAL PARAMETERS-1'!$B$5:$J$44,5,FALSE))*VLOOKUP(OVYLD2_!AC$4,'[1]INTERNAL PARAMETERS-1'!$B$5:$J$44,9,FALSE)*OVYLD2_!$F79</f>
        <v>0</v>
      </c>
      <c r="AD79" s="44">
        <f>OVYLD1_!AD79*VLOOKUP(OVYLD2_!AD$4,'[1]INTERNAL PARAMETERS-1'!$B$5:$J$44,5,FALSE)*VLOOKUP(OVYLD2_!AD$4,'[1]INTERNAL PARAMETERS-1'!$B$5:$J$44,7,FALSE)*OVYLD2_!$F79 + OVYLD1_!AD79*(1-VLOOKUP(OVYLD2_!AD$4,'[1]INTERNAL PARAMETERS-1'!$B$5:$J$44,5,FALSE))*VLOOKUP(OVYLD2_!AD$4,'[1]INTERNAL PARAMETERS-1'!$B$5:$J$44,9,FALSE)*OVYLD2_!$F79</f>
        <v>0</v>
      </c>
      <c r="AE79" s="44">
        <f>OVYLD1_!AE79*VLOOKUP(OVYLD2_!AE$4,'[1]INTERNAL PARAMETERS-1'!$B$5:$J$44,5,FALSE)*VLOOKUP(OVYLD2_!AE$4,'[1]INTERNAL PARAMETERS-1'!$B$5:$J$44,7,FALSE)*OVYLD2_!$F79 + OVYLD1_!AE79*(1-VLOOKUP(OVYLD2_!AE$4,'[1]INTERNAL PARAMETERS-1'!$B$5:$J$44,5,FALSE))*VLOOKUP(OVYLD2_!AE$4,'[1]INTERNAL PARAMETERS-1'!$B$5:$J$44,9,FALSE)*OVYLD2_!$F79</f>
        <v>0</v>
      </c>
      <c r="AF79" s="44">
        <f>OVYLD1_!AF79*VLOOKUP(OVYLD2_!AF$4,'[1]INTERNAL PARAMETERS-1'!$B$5:$J$44,5,FALSE)*VLOOKUP(OVYLD2_!AF$4,'[1]INTERNAL PARAMETERS-1'!$B$5:$J$44,7,FALSE)*OVYLD2_!$F79 + OVYLD1_!AF79*(1-VLOOKUP(OVYLD2_!AF$4,'[1]INTERNAL PARAMETERS-1'!$B$5:$J$44,5,FALSE))*VLOOKUP(OVYLD2_!AF$4,'[1]INTERNAL PARAMETERS-1'!$B$5:$J$44,9,FALSE)*OVYLD2_!$F79</f>
        <v>0.18275610873640843</v>
      </c>
      <c r="AG79" s="44">
        <f>OVYLD1_!AG79*VLOOKUP(OVYLD2_!AG$4,'[1]INTERNAL PARAMETERS-1'!$B$5:$J$44,5,FALSE)*VLOOKUP(OVYLD2_!AG$4,'[1]INTERNAL PARAMETERS-1'!$B$5:$J$44,7,FALSE)*OVYLD2_!$F79 + OVYLD1_!AG79*(1-VLOOKUP(OVYLD2_!AG$4,'[1]INTERNAL PARAMETERS-1'!$B$5:$J$44,5,FALSE))*VLOOKUP(OVYLD2_!AG$4,'[1]INTERNAL PARAMETERS-1'!$B$5:$J$44,9,FALSE)*OVYLD2_!$F79</f>
        <v>0</v>
      </c>
      <c r="AH79" s="44">
        <f>OVYLD1_!AH79*VLOOKUP(OVYLD2_!AH$4,'[1]INTERNAL PARAMETERS-1'!$B$5:$J$44,5,FALSE)*VLOOKUP(OVYLD2_!AH$4,'[1]INTERNAL PARAMETERS-1'!$B$5:$J$44,7,FALSE)*OVYLD2_!$F79 + OVYLD1_!AH79*(1-VLOOKUP(OVYLD2_!AH$4,'[1]INTERNAL PARAMETERS-1'!$B$5:$J$44,5,FALSE))*VLOOKUP(OVYLD2_!AH$4,'[1]INTERNAL PARAMETERS-1'!$B$5:$J$44,9,FALSE)*OVYLD2_!$F79</f>
        <v>0.10302607158167254</v>
      </c>
      <c r="AI79" s="44">
        <f>OVYLD1_!AI79*VLOOKUP(OVYLD2_!AI$4,'[1]INTERNAL PARAMETERS-1'!$B$5:$J$44,5,FALSE)*VLOOKUP(OVYLD2_!AI$4,'[1]INTERNAL PARAMETERS-1'!$B$5:$J$44,7,FALSE)*OVYLD2_!$F79 + OVYLD1_!AI79*(1-VLOOKUP(OVYLD2_!AI$4,'[1]INTERNAL PARAMETERS-1'!$B$5:$J$44,5,FALSE))*VLOOKUP(OVYLD2_!AI$4,'[1]INTERNAL PARAMETERS-1'!$B$5:$J$44,9,FALSE)*OVYLD2_!$F79</f>
        <v>0.25764144936547961</v>
      </c>
      <c r="AJ79" s="44">
        <f>OVYLD1_!AJ79*VLOOKUP(OVYLD2_!AJ$4,'[1]INTERNAL PARAMETERS-1'!$B$5:$J$44,5,FALSE)*VLOOKUP(OVYLD2_!AJ$4,'[1]INTERNAL PARAMETERS-1'!$B$5:$J$44,7,FALSE)*OVYLD2_!$F79 + OVYLD1_!AJ79*(1-VLOOKUP(OVYLD2_!AJ$4,'[1]INTERNAL PARAMETERS-1'!$B$5:$J$44,5,FALSE))*VLOOKUP(OVYLD2_!AJ$4,'[1]INTERNAL PARAMETERS-1'!$B$5:$J$44,9,FALSE)*OVYLD2_!$F79</f>
        <v>0.18275610873640843</v>
      </c>
      <c r="AK79" s="44">
        <f>OVYLD1_!AK79*VLOOKUP(OVYLD2_!AK$4,'[1]INTERNAL PARAMETERS-1'!$B$5:$J$44,5,FALSE)*VLOOKUP(OVYLD2_!AK$4,'[1]INTERNAL PARAMETERS-1'!$B$5:$J$44,7,FALSE)*OVYLD2_!$F79 + OVYLD1_!AK79*(1-VLOOKUP(OVYLD2_!AK$4,'[1]INTERNAL PARAMETERS-1'!$B$5:$J$44,5,FALSE))*VLOOKUP(OVYLD2_!AK$4,'[1]INTERNAL PARAMETERS-1'!$B$5:$J$44,9,FALSE)*OVYLD2_!$F79</f>
        <v>0</v>
      </c>
      <c r="AL79" s="44">
        <f>OVYLD1_!AL79*VLOOKUP(OVYLD2_!AL$4,'[1]INTERNAL PARAMETERS-1'!$B$5:$J$44,5,FALSE)*VLOOKUP(OVYLD2_!AL$4,'[1]INTERNAL PARAMETERS-1'!$B$5:$J$44,7,FALSE)*OVYLD2_!$F79 + OVYLD1_!AL79*(1-VLOOKUP(OVYLD2_!AL$4,'[1]INTERNAL PARAMETERS-1'!$B$5:$J$44,5,FALSE))*VLOOKUP(OVYLD2_!AL$4,'[1]INTERNAL PARAMETERS-1'!$B$5:$J$44,9,FALSE)*OVYLD2_!$F79</f>
        <v>0</v>
      </c>
      <c r="AM79" s="44">
        <f>OVYLD1_!AM79*VLOOKUP(OVYLD2_!AM$4,'[1]INTERNAL PARAMETERS-1'!$B$5:$J$44,5,FALSE)*VLOOKUP(OVYLD2_!AM$4,'[1]INTERNAL PARAMETERS-1'!$B$5:$J$44,7,FALSE)*OVYLD2_!$F79 + OVYLD1_!AM79*(1-VLOOKUP(OVYLD2_!AM$4,'[1]INTERNAL PARAMETERS-1'!$B$5:$J$44,5,FALSE))*VLOOKUP(OVYLD2_!AM$4,'[1]INTERNAL PARAMETERS-1'!$B$5:$J$44,9,FALSE)*OVYLD2_!$F79</f>
        <v>0</v>
      </c>
      <c r="AN79" s="44">
        <f>OVYLD1_!AN79*VLOOKUP(OVYLD2_!AN$4,'[1]INTERNAL PARAMETERS-1'!$B$5:$J$44,5,FALSE)*VLOOKUP(OVYLD2_!AN$4,'[1]INTERNAL PARAMETERS-1'!$B$5:$J$44,7,FALSE)*OVYLD2_!$F79 + OVYLD1_!AN79*(1-VLOOKUP(OVYLD2_!AN$4,'[1]INTERNAL PARAMETERS-1'!$B$5:$J$44,5,FALSE))*VLOOKUP(OVYLD2_!AN$4,'[1]INTERNAL PARAMETERS-1'!$B$5:$J$44,9,FALSE)*OVYLD2_!$F79</f>
        <v>0</v>
      </c>
      <c r="AO79" s="44">
        <f>OVYLD1_!AO79*VLOOKUP(OVYLD2_!AO$4,'[1]INTERNAL PARAMETERS-1'!$B$5:$J$44,5,FALSE)*VLOOKUP(OVYLD2_!AO$4,'[1]INTERNAL PARAMETERS-1'!$B$5:$J$44,7,FALSE)*OVYLD2_!$F79 + OVYLD1_!AO79*(1-VLOOKUP(OVYLD2_!AO$4,'[1]INTERNAL PARAMETERS-1'!$B$5:$J$44,5,FALSE))*VLOOKUP(OVYLD2_!AO$4,'[1]INTERNAL PARAMETERS-1'!$B$5:$J$44,9,FALSE)*OVYLD2_!$F79</f>
        <v>0</v>
      </c>
      <c r="AP79" s="44">
        <f>OVYLD1_!AP79*VLOOKUP(OVYLD2_!AP$4,'[1]INTERNAL PARAMETERS-1'!$B$5:$J$44,5,FALSE)*VLOOKUP(OVYLD2_!AP$4,'[1]INTERNAL PARAMETERS-1'!$B$5:$J$44,7,FALSE)*OVYLD2_!$F79 + OVYLD1_!AP79*(1-VLOOKUP(OVYLD2_!AP$4,'[1]INTERNAL PARAMETERS-1'!$B$5:$J$44,5,FALSE))*VLOOKUP(OVYLD2_!AP$4,'[1]INTERNAL PARAMETERS-1'!$B$5:$J$44,9,FALSE)*OVYLD2_!$F79</f>
        <v>0</v>
      </c>
      <c r="AQ79" s="44">
        <f>OVYLD1_!AQ79*VLOOKUP(OVYLD2_!AQ$4,'[1]INTERNAL PARAMETERS-1'!$B$5:$J$44,5,FALSE)*VLOOKUP(OVYLD2_!AQ$4,'[1]INTERNAL PARAMETERS-1'!$B$5:$J$44,7,FALSE)*OVYLD2_!$F79 + OVYLD1_!AQ79*(1-VLOOKUP(OVYLD2_!AQ$4,'[1]INTERNAL PARAMETERS-1'!$B$5:$J$44,5,FALSE))*VLOOKUP(OVYLD2_!AQ$4,'[1]INTERNAL PARAMETERS-1'!$B$5:$J$44,9,FALSE)*OVYLD2_!$F79</f>
        <v>0</v>
      </c>
      <c r="AR79" s="44">
        <f>OVYLD1_!AR79*VLOOKUP(OVYLD2_!AR$4,'[1]INTERNAL PARAMETERS-1'!$B$5:$J$44,5,FALSE)*VLOOKUP(OVYLD2_!AR$4,'[1]INTERNAL PARAMETERS-1'!$B$5:$J$44,7,FALSE)*OVYLD2_!$F79 + OVYLD1_!AR79*(1-VLOOKUP(OVYLD2_!AR$4,'[1]INTERNAL PARAMETERS-1'!$B$5:$J$44,5,FALSE))*VLOOKUP(OVYLD2_!AR$4,'[1]INTERNAL PARAMETERS-1'!$B$5:$J$44,9,FALSE)*OVYLD2_!$F79</f>
        <v>0</v>
      </c>
      <c r="AS79" s="44">
        <f>OVYLD1_!AS79*VLOOKUP(OVYLD2_!AS$4,'[1]INTERNAL PARAMETERS-1'!$B$5:$J$44,5,FALSE)*VLOOKUP(OVYLD2_!AS$4,'[1]INTERNAL PARAMETERS-1'!$B$5:$J$44,7,FALSE)*OVYLD2_!$F79 + OVYLD1_!AS79*(1-VLOOKUP(OVYLD2_!AS$4,'[1]INTERNAL PARAMETERS-1'!$B$5:$J$44,5,FALSE))*VLOOKUP(OVYLD2_!AS$4,'[1]INTERNAL PARAMETERS-1'!$B$5:$J$44,9,FALSE)*OVYLD2_!$F79</f>
        <v>0</v>
      </c>
      <c r="AT79" s="43">
        <f>OVYLD1_!AT79*VLOOKUP(OVYLD2_!AT$4,'[1]INTERNAL PARAMETERS-1'!$B$5:$J$44,5,FALSE)*VLOOKUP(OVYLD2_!AT$4,'[1]INTERNAL PARAMETERS-1'!$B$5:$J$44,7,FALSE)*OVYLD2_!$F79 + OVYLD1_!AT79*(1-VLOOKUP(OVYLD2_!AT$4,'[1]INTERNAL PARAMETERS-1'!$B$5:$J$44,5,FALSE))*VLOOKUP(OVYLD2_!AT$4,'[1]INTERNAL PARAMETERS-1'!$B$5:$J$44,9,FALSE)*OVYLD2_!$F79</f>
        <v>0</v>
      </c>
      <c r="AU79" s="45">
        <f>OVYLD1_!AU79*VLOOKUP(OVYLD2_!AU$4,'[1]INTERNAL PARAMETERS-1'!$B$5:$J$44,5,FALSE)*VLOOKUP(OVYLD2_!AU$4,'[1]INTERNAL PARAMETERS-1'!$B$5:$J$44,6,FALSE)*VLOOKUP(OVYLD2_!AU$4,'[1]INTERNAL PARAMETERS-1'!$B$5:$J$44,3,FALSE) + OVYLD1_!AU79*(1-VLOOKUP(OVYLD2_!AU$4,'[1]INTERNAL PARAMETERS-1'!$B$5:$J$44,5,FALSE))*VLOOKUP(OVYLD2_!AU$4,'[1]INTERNAL PARAMETERS-1'!$B$5:$J$44,8,FALSE)*VLOOKUP(OVYLD2_!AU$4,'[1]INTERNAL PARAMETERS-1'!$B$5:$J$44,3,FALSE)</f>
        <v>0</v>
      </c>
      <c r="AV79" s="44">
        <f>OVYLD1_!AV79*VLOOKUP(OVYLD2_!AV$4,'[1]INTERNAL PARAMETERS-1'!$B$5:$J$44,5,FALSE)*VLOOKUP(OVYLD2_!AV$4,'[1]INTERNAL PARAMETERS-1'!$B$5:$J$44,6,FALSE)*VLOOKUP(OVYLD2_!AV$4,'[1]INTERNAL PARAMETERS-1'!$B$5:$J$44,3,FALSE) + OVYLD1_!AV79*(1-VLOOKUP(OVYLD2_!AV$4,'[1]INTERNAL PARAMETERS-1'!$B$5:$J$44,5,FALSE))*VLOOKUP(OVYLD2_!AV$4,'[1]INTERNAL PARAMETERS-1'!$B$5:$J$44,8,FALSE)*VLOOKUP(OVYLD2_!AV$4,'[1]INTERNAL PARAMETERS-1'!$B$5:$J$44,3,FALSE)</f>
        <v>0</v>
      </c>
      <c r="AW79" s="44">
        <f>OVYLD1_!AW79*VLOOKUP(OVYLD2_!AW$4,'[1]INTERNAL PARAMETERS-1'!$B$5:$J$44,5,FALSE)*VLOOKUP(OVYLD2_!AW$4,'[1]INTERNAL PARAMETERS-1'!$B$5:$J$44,6,FALSE)*VLOOKUP(OVYLD2_!AW$4,'[1]INTERNAL PARAMETERS-1'!$B$5:$J$44,3,FALSE) + OVYLD1_!AW79*(1-VLOOKUP(OVYLD2_!AW$4,'[1]INTERNAL PARAMETERS-1'!$B$5:$J$44,5,FALSE))*VLOOKUP(OVYLD2_!AW$4,'[1]INTERNAL PARAMETERS-1'!$B$5:$J$44,8,FALSE)*VLOOKUP(OVYLD2_!AW$4,'[1]INTERNAL PARAMETERS-1'!$B$5:$J$44,3,FALSE)</f>
        <v>2.1434777173636852</v>
      </c>
      <c r="AX79" s="44">
        <f>OVYLD1_!AX79*VLOOKUP(OVYLD2_!AX$4,'[1]INTERNAL PARAMETERS-1'!$B$5:$J$44,5,FALSE)*VLOOKUP(OVYLD2_!AX$4,'[1]INTERNAL PARAMETERS-1'!$B$5:$J$44,6,FALSE)*VLOOKUP(OVYLD2_!AX$4,'[1]INTERNAL PARAMETERS-1'!$B$5:$J$44,3,FALSE) + OVYLD1_!AX79*(1-VLOOKUP(OVYLD2_!AX$4,'[1]INTERNAL PARAMETERS-1'!$B$5:$J$44,5,FALSE))*VLOOKUP(OVYLD2_!AX$4,'[1]INTERNAL PARAMETERS-1'!$B$5:$J$44,8,FALSE)*VLOOKUP(OVYLD2_!AX$4,'[1]INTERNAL PARAMETERS-1'!$B$5:$J$44,3,FALSE)</f>
        <v>0</v>
      </c>
      <c r="AY79" s="44">
        <f>OVYLD1_!AY79*VLOOKUP(OVYLD2_!AY$4,'[1]INTERNAL PARAMETERS-1'!$B$5:$J$44,5,FALSE)*VLOOKUP(OVYLD2_!AY$4,'[1]INTERNAL PARAMETERS-1'!$B$5:$J$44,6,FALSE)*VLOOKUP(OVYLD2_!AY$4,'[1]INTERNAL PARAMETERS-1'!$B$5:$J$44,3,FALSE) + OVYLD1_!AY79*(1-VLOOKUP(OVYLD2_!AY$4,'[1]INTERNAL PARAMETERS-1'!$B$5:$J$44,5,FALSE))*VLOOKUP(OVYLD2_!AY$4,'[1]INTERNAL PARAMETERS-1'!$B$5:$J$44,8,FALSE)*VLOOKUP(OVYLD2_!AY$4,'[1]INTERNAL PARAMETERS-1'!$B$5:$J$44,3,FALSE)</f>
        <v>0</v>
      </c>
      <c r="AZ79" s="44">
        <f>OVYLD1_!AZ79*VLOOKUP(OVYLD2_!AZ$4,'[1]INTERNAL PARAMETERS-1'!$B$5:$J$44,5,FALSE)*VLOOKUP(OVYLD2_!AZ$4,'[1]INTERNAL PARAMETERS-1'!$B$5:$J$44,6,FALSE)*VLOOKUP(OVYLD2_!AZ$4,'[1]INTERNAL PARAMETERS-1'!$B$5:$J$44,3,FALSE) + OVYLD1_!AZ79*(1-VLOOKUP(OVYLD2_!AZ$4,'[1]INTERNAL PARAMETERS-1'!$B$5:$J$44,5,FALSE))*VLOOKUP(OVYLD2_!AZ$4,'[1]INTERNAL PARAMETERS-1'!$B$5:$J$44,8,FALSE)*VLOOKUP(OVYLD2_!AZ$4,'[1]INTERNAL PARAMETERS-1'!$B$5:$J$44,3,FALSE)</f>
        <v>0</v>
      </c>
      <c r="BA79" s="44">
        <f>OVYLD1_!BA79*VLOOKUP(OVYLD2_!BA$4,'[1]INTERNAL PARAMETERS-1'!$B$5:$J$44,5,FALSE)*VLOOKUP(OVYLD2_!BA$4,'[1]INTERNAL PARAMETERS-1'!$B$5:$J$44,6,FALSE)*VLOOKUP(OVYLD2_!BA$4,'[1]INTERNAL PARAMETERS-1'!$B$5:$J$44,3,FALSE) + OVYLD1_!BA79*(1-VLOOKUP(OVYLD2_!BA$4,'[1]INTERNAL PARAMETERS-1'!$B$5:$J$44,5,FALSE))*VLOOKUP(OVYLD2_!BA$4,'[1]INTERNAL PARAMETERS-1'!$B$5:$J$44,8,FALSE)*VLOOKUP(OVYLD2_!BA$4,'[1]INTERNAL PARAMETERS-1'!$B$5:$J$44,3,FALSE)</f>
        <v>0.24985507655158856</v>
      </c>
      <c r="BB79" s="44">
        <f>OVYLD1_!BB79*VLOOKUP(OVYLD2_!BB$4,'[1]INTERNAL PARAMETERS-1'!$B$5:$J$44,5,FALSE)*VLOOKUP(OVYLD2_!BB$4,'[1]INTERNAL PARAMETERS-1'!$B$5:$J$44,6,FALSE)*VLOOKUP(OVYLD2_!BB$4,'[1]INTERNAL PARAMETERS-1'!$B$5:$J$44,3,FALSE) + OVYLD1_!BB79*(1-VLOOKUP(OVYLD2_!BB$4,'[1]INTERNAL PARAMETERS-1'!$B$5:$J$44,5,FALSE))*VLOOKUP(OVYLD2_!BB$4,'[1]INTERNAL PARAMETERS-1'!$B$5:$J$44,8,FALSE)*VLOOKUP(OVYLD2_!BB$4,'[1]INTERNAL PARAMETERS-1'!$B$5:$J$44,3,FALSE)</f>
        <v>0.69358131217147034</v>
      </c>
      <c r="BC79" s="44">
        <f>OVYLD1_!BC79*VLOOKUP(OVYLD2_!BC$4,'[1]INTERNAL PARAMETERS-1'!$B$5:$J$44,5,FALSE)*VLOOKUP(OVYLD2_!BC$4,'[1]INTERNAL PARAMETERS-1'!$B$5:$J$44,6,FALSE)*VLOOKUP(OVYLD2_!BC$4,'[1]INTERNAL PARAMETERS-1'!$B$5:$J$44,3,FALSE) + OVYLD1_!BC79*(1-VLOOKUP(OVYLD2_!BC$4,'[1]INTERNAL PARAMETERS-1'!$B$5:$J$44,5,FALSE))*VLOOKUP(OVYLD2_!BC$4,'[1]INTERNAL PARAMETERS-1'!$B$5:$J$44,8,FALSE)*VLOOKUP(OVYLD2_!BC$4,'[1]INTERNAL PARAMETERS-1'!$B$5:$J$44,3,FALSE)</f>
        <v>0.1332106032659203</v>
      </c>
      <c r="BD79" s="44">
        <f>OVYLD1_!BD79*VLOOKUP(OVYLD2_!BD$4,'[1]INTERNAL PARAMETERS-1'!$B$5:$J$44,5,FALSE)*VLOOKUP(OVYLD2_!BD$4,'[1]INTERNAL PARAMETERS-1'!$B$5:$J$44,6,FALSE)*VLOOKUP(OVYLD2_!BD$4,'[1]INTERNAL PARAMETERS-1'!$B$5:$J$44,3,FALSE) + OVYLD1_!BD79*(1-VLOOKUP(OVYLD2_!BD$4,'[1]INTERNAL PARAMETERS-1'!$B$5:$J$44,5,FALSE))*VLOOKUP(OVYLD2_!BD$4,'[1]INTERNAL PARAMETERS-1'!$B$5:$J$44,8,FALSE)*VLOOKUP(OVYLD2_!BD$4,'[1]INTERNAL PARAMETERS-1'!$B$5:$J$44,3,FALSE)</f>
        <v>0.60243058279963491</v>
      </c>
      <c r="BE79" s="44">
        <f>OVYLD1_!BE79*VLOOKUP(OVYLD2_!BE$4,'[1]INTERNAL PARAMETERS-1'!$B$5:$J$44,5,FALSE)*VLOOKUP(OVYLD2_!BE$4,'[1]INTERNAL PARAMETERS-1'!$B$5:$J$44,6,FALSE)*VLOOKUP(OVYLD2_!BE$4,'[1]INTERNAL PARAMETERS-1'!$B$5:$J$44,3,FALSE) + OVYLD1_!BE79*(1-VLOOKUP(OVYLD2_!BE$4,'[1]INTERNAL PARAMETERS-1'!$B$5:$J$44,5,FALSE))*VLOOKUP(OVYLD2_!BE$4,'[1]INTERNAL PARAMETERS-1'!$B$5:$J$44,8,FALSE)*VLOOKUP(OVYLD2_!BE$4,'[1]INTERNAL PARAMETERS-1'!$B$5:$J$44,3,FALSE)</f>
        <v>0.23199057023041617</v>
      </c>
      <c r="BF79" s="44">
        <f>OVYLD1_!BF79*VLOOKUP(OVYLD2_!BF$4,'[1]INTERNAL PARAMETERS-1'!$B$5:$J$44,5,FALSE)*VLOOKUP(OVYLD2_!BF$4,'[1]INTERNAL PARAMETERS-1'!$B$5:$J$44,6,FALSE)*VLOOKUP(OVYLD2_!BF$4,'[1]INTERNAL PARAMETERS-1'!$B$5:$J$44,3,FALSE) + OVYLD1_!BF79*(1-VLOOKUP(OVYLD2_!BF$4,'[1]INTERNAL PARAMETERS-1'!$B$5:$J$44,5,FALSE))*VLOOKUP(OVYLD2_!BF$4,'[1]INTERNAL PARAMETERS-1'!$B$5:$J$44,8,FALSE)*VLOOKUP(OVYLD2_!BF$4,'[1]INTERNAL PARAMETERS-1'!$B$5:$J$44,3,FALSE)</f>
        <v>0</v>
      </c>
      <c r="BG79" s="44">
        <f>OVYLD1_!BG79*VLOOKUP(OVYLD2_!BG$4,'[1]INTERNAL PARAMETERS-1'!$B$5:$J$44,5,FALSE)*VLOOKUP(OVYLD2_!BG$4,'[1]INTERNAL PARAMETERS-1'!$B$5:$J$44,6,FALSE)*VLOOKUP(OVYLD2_!BG$4,'[1]INTERNAL PARAMETERS-1'!$B$5:$J$44,3,FALSE) + OVYLD1_!BG79*(1-VLOOKUP(OVYLD2_!BG$4,'[1]INTERNAL PARAMETERS-1'!$B$5:$J$44,5,FALSE))*VLOOKUP(OVYLD2_!BG$4,'[1]INTERNAL PARAMETERS-1'!$B$5:$J$44,8,FALSE)*VLOOKUP(OVYLD2_!BG$4,'[1]INTERNAL PARAMETERS-1'!$B$5:$J$44,3,FALSE)</f>
        <v>0.89892780954105866</v>
      </c>
      <c r="BH79" s="44">
        <f>OVYLD1_!BH79*VLOOKUP(OVYLD2_!BH$4,'[1]INTERNAL PARAMETERS-1'!$B$5:$J$44,5,FALSE)*VLOOKUP(OVYLD2_!BH$4,'[1]INTERNAL PARAMETERS-1'!$B$5:$J$44,6,FALSE)*VLOOKUP(OVYLD2_!BH$4,'[1]INTERNAL PARAMETERS-1'!$B$5:$J$44,3,FALSE) + OVYLD1_!BH79*(1-VLOOKUP(OVYLD2_!BH$4,'[1]INTERNAL PARAMETERS-1'!$B$5:$J$44,5,FALSE))*VLOOKUP(OVYLD2_!BH$4,'[1]INTERNAL PARAMETERS-1'!$B$5:$J$44,8,FALSE)*VLOOKUP(OVYLD2_!BH$4,'[1]INTERNAL PARAMETERS-1'!$B$5:$J$44,3,FALSE)</f>
        <v>1.7739234456686851E-3</v>
      </c>
      <c r="BI79" s="44">
        <f>OVYLD1_!BI79*VLOOKUP(OVYLD2_!BI$4,'[1]INTERNAL PARAMETERS-1'!$B$5:$J$44,5,FALSE)*VLOOKUP(OVYLD2_!BI$4,'[1]INTERNAL PARAMETERS-1'!$B$5:$J$44,6,FALSE)*VLOOKUP(OVYLD2_!BI$4,'[1]INTERNAL PARAMETERS-1'!$B$5:$J$44,3,FALSE) + OVYLD1_!BI79*(1-VLOOKUP(OVYLD2_!BI$4,'[1]INTERNAL PARAMETERS-1'!$B$5:$J$44,5,FALSE))*VLOOKUP(OVYLD2_!BI$4,'[1]INTERNAL PARAMETERS-1'!$B$5:$J$44,8,FALSE)*VLOOKUP(OVYLD2_!BI$4,'[1]INTERNAL PARAMETERS-1'!$B$5:$J$44,3,FALSE)</f>
        <v>0</v>
      </c>
      <c r="BJ79" s="44">
        <f>OVYLD1_!BJ79*VLOOKUP(OVYLD2_!BJ$4,'[1]INTERNAL PARAMETERS-1'!$B$5:$J$44,5,FALSE)*VLOOKUP(OVYLD2_!BJ$4,'[1]INTERNAL PARAMETERS-1'!$B$5:$J$44,6,FALSE)*VLOOKUP(OVYLD2_!BJ$4,'[1]INTERNAL PARAMETERS-1'!$B$5:$J$44,3,FALSE) + OVYLD1_!BJ79*(1-VLOOKUP(OVYLD2_!BJ$4,'[1]INTERNAL PARAMETERS-1'!$B$5:$J$44,5,FALSE))*VLOOKUP(OVYLD2_!BJ$4,'[1]INTERNAL PARAMETERS-1'!$B$5:$J$44,8,FALSE)*VLOOKUP(OVYLD2_!BJ$4,'[1]INTERNAL PARAMETERS-1'!$B$5:$J$44,3,FALSE)</f>
        <v>0.22009021414179522</v>
      </c>
      <c r="BK79" s="44">
        <f>OVYLD1_!BK79*VLOOKUP(OVYLD2_!BK$4,'[1]INTERNAL PARAMETERS-1'!$B$5:$J$44,5,FALSE)*VLOOKUP(OVYLD2_!BK$4,'[1]INTERNAL PARAMETERS-1'!$B$5:$J$44,6,FALSE)*VLOOKUP(OVYLD2_!BK$4,'[1]INTERNAL PARAMETERS-1'!$B$5:$J$44,3,FALSE) + OVYLD1_!BK79*(1-VLOOKUP(OVYLD2_!BK$4,'[1]INTERNAL PARAMETERS-1'!$B$5:$J$44,5,FALSE))*VLOOKUP(OVYLD2_!BK$4,'[1]INTERNAL PARAMETERS-1'!$B$5:$J$44,8,FALSE)*VLOOKUP(OVYLD2_!BK$4,'[1]INTERNAL PARAMETERS-1'!$B$5:$J$44,3,FALSE)</f>
        <v>0.13970891999264556</v>
      </c>
      <c r="BL79" s="44">
        <f>OVYLD1_!BL79*VLOOKUP(OVYLD2_!BL$4,'[1]INTERNAL PARAMETERS-1'!$B$5:$J$44,5,FALSE)*VLOOKUP(OVYLD2_!BL$4,'[1]INTERNAL PARAMETERS-1'!$B$5:$J$44,6,FALSE)*VLOOKUP(OVYLD2_!BL$4,'[1]INTERNAL PARAMETERS-1'!$B$5:$J$44,3,FALSE) + OVYLD1_!BL79*(1-VLOOKUP(OVYLD2_!BL$4,'[1]INTERNAL PARAMETERS-1'!$B$5:$J$44,5,FALSE))*VLOOKUP(OVYLD2_!BL$4,'[1]INTERNAL PARAMETERS-1'!$B$5:$J$44,8,FALSE)*VLOOKUP(OVYLD2_!BL$4,'[1]INTERNAL PARAMETERS-1'!$B$5:$J$44,3,FALSE)</f>
        <v>6.6907743880445514E-2</v>
      </c>
      <c r="BM79" s="44">
        <f>OVYLD1_!BM79*VLOOKUP(OVYLD2_!BM$4,'[1]INTERNAL PARAMETERS-1'!$B$5:$J$44,5,FALSE)*VLOOKUP(OVYLD2_!BM$4,'[1]INTERNAL PARAMETERS-1'!$B$5:$J$44,6,FALSE)*VLOOKUP(OVYLD2_!BM$4,'[1]INTERNAL PARAMETERS-1'!$B$5:$J$44,3,FALSE) + OVYLD1_!BM79*(1-VLOOKUP(OVYLD2_!BM$4,'[1]INTERNAL PARAMETERS-1'!$B$5:$J$44,5,FALSE))*VLOOKUP(OVYLD2_!BM$4,'[1]INTERNAL PARAMETERS-1'!$B$5:$J$44,8,FALSE)*VLOOKUP(OVYLD2_!BM$4,'[1]INTERNAL PARAMETERS-1'!$B$5:$J$44,3,FALSE)</f>
        <v>9.0225274817167644E-3</v>
      </c>
      <c r="BN79" s="44">
        <f>OVYLD1_!BN79*VLOOKUP(OVYLD2_!BN$4,'[1]INTERNAL PARAMETERS-1'!$B$5:$J$44,5,FALSE)*VLOOKUP(OVYLD2_!BN$4,'[1]INTERNAL PARAMETERS-1'!$B$5:$J$44,6,FALSE)*VLOOKUP(OVYLD2_!BN$4,'[1]INTERNAL PARAMETERS-1'!$B$5:$J$44,3,FALSE) + OVYLD1_!BN79*(1-VLOOKUP(OVYLD2_!BN$4,'[1]INTERNAL PARAMETERS-1'!$B$5:$J$44,5,FALSE))*VLOOKUP(OVYLD2_!BN$4,'[1]INTERNAL PARAMETERS-1'!$B$5:$J$44,8,FALSE)*VLOOKUP(OVYLD2_!BN$4,'[1]INTERNAL PARAMETERS-1'!$B$5:$J$44,3,FALSE)</f>
        <v>0.22173295025714945</v>
      </c>
      <c r="BO79" s="44">
        <f>OVYLD1_!BO79*VLOOKUP(OVYLD2_!BO$4,'[1]INTERNAL PARAMETERS-1'!$B$5:$J$44,5,FALSE)*VLOOKUP(OVYLD2_!BO$4,'[1]INTERNAL PARAMETERS-1'!$B$5:$J$44,6,FALSE)*VLOOKUP(OVYLD2_!BO$4,'[1]INTERNAL PARAMETERS-1'!$B$5:$J$44,3,FALSE) + OVYLD1_!BO79*(1-VLOOKUP(OVYLD2_!BO$4,'[1]INTERNAL PARAMETERS-1'!$B$5:$J$44,5,FALSE))*VLOOKUP(OVYLD2_!BO$4,'[1]INTERNAL PARAMETERS-1'!$B$5:$J$44,8,FALSE)*VLOOKUP(OVYLD2_!BO$4,'[1]INTERNAL PARAMETERS-1'!$B$5:$J$44,3,FALSE)</f>
        <v>0.39647566028617182</v>
      </c>
      <c r="BP79" s="44">
        <f>OVYLD1_!BP79*VLOOKUP(OVYLD2_!BP$4,'[1]INTERNAL PARAMETERS-1'!$B$5:$J$44,5,FALSE)*VLOOKUP(OVYLD2_!BP$4,'[1]INTERNAL PARAMETERS-1'!$B$5:$J$44,6,FALSE)*VLOOKUP(OVYLD2_!BP$4,'[1]INTERNAL PARAMETERS-1'!$B$5:$J$44,3,FALSE) + OVYLD1_!BP79*(1-VLOOKUP(OVYLD2_!BP$4,'[1]INTERNAL PARAMETERS-1'!$B$5:$J$44,5,FALSE))*VLOOKUP(OVYLD2_!BP$4,'[1]INTERNAL PARAMETERS-1'!$B$5:$J$44,8,FALSE)*VLOOKUP(OVYLD2_!BP$4,'[1]INTERNAL PARAMETERS-1'!$B$5:$J$44,3,FALSE)</f>
        <v>1.2055507081336382E-2</v>
      </c>
      <c r="BQ79" s="44">
        <f>OVYLD1_!BQ79*VLOOKUP(OVYLD2_!BQ$4,'[1]INTERNAL PARAMETERS-1'!$B$5:$J$44,5,FALSE)*VLOOKUP(OVYLD2_!BQ$4,'[1]INTERNAL PARAMETERS-1'!$B$5:$J$44,6,FALSE)*VLOOKUP(OVYLD2_!BQ$4,'[1]INTERNAL PARAMETERS-1'!$B$5:$J$44,3,FALSE) + OVYLD1_!BQ79*(1-VLOOKUP(OVYLD2_!BQ$4,'[1]INTERNAL PARAMETERS-1'!$B$5:$J$44,5,FALSE))*VLOOKUP(OVYLD2_!BQ$4,'[1]INTERNAL PARAMETERS-1'!$B$5:$J$44,8,FALSE)*VLOOKUP(OVYLD2_!BQ$4,'[1]INTERNAL PARAMETERS-1'!$B$5:$J$44,3,FALSE)</f>
        <v>0.42129142897024585</v>
      </c>
      <c r="BR79" s="44">
        <f>OVYLD1_!BR79*VLOOKUP(OVYLD2_!BR$4,'[1]INTERNAL PARAMETERS-1'!$B$5:$J$44,5,FALSE)*VLOOKUP(OVYLD2_!BR$4,'[1]INTERNAL PARAMETERS-1'!$B$5:$J$44,6,FALSE)*VLOOKUP(OVYLD2_!BR$4,'[1]INTERNAL PARAMETERS-1'!$B$5:$J$44,3,FALSE) + OVYLD1_!BR79*(1-VLOOKUP(OVYLD2_!BR$4,'[1]INTERNAL PARAMETERS-1'!$B$5:$J$44,5,FALSE))*VLOOKUP(OVYLD2_!BR$4,'[1]INTERNAL PARAMETERS-1'!$B$5:$J$44,8,FALSE)*VLOOKUP(OVYLD2_!BR$4,'[1]INTERNAL PARAMETERS-1'!$B$5:$J$44,3,FALSE)</f>
        <v>1.1137324458256622E-2</v>
      </c>
      <c r="BS79" s="44">
        <f>OVYLD1_!BS79*VLOOKUP(OVYLD2_!BS$4,'[1]INTERNAL PARAMETERS-1'!$B$5:$J$44,5,FALSE)*VLOOKUP(OVYLD2_!BS$4,'[1]INTERNAL PARAMETERS-1'!$B$5:$J$44,6,FALSE)*VLOOKUP(OVYLD2_!BS$4,'[1]INTERNAL PARAMETERS-1'!$B$5:$J$44,3,FALSE) + OVYLD1_!BS79*(1-VLOOKUP(OVYLD2_!BS$4,'[1]INTERNAL PARAMETERS-1'!$B$5:$J$44,5,FALSE))*VLOOKUP(OVYLD2_!BS$4,'[1]INTERNAL PARAMETERS-1'!$B$5:$J$44,8,FALSE)*VLOOKUP(OVYLD2_!BS$4,'[1]INTERNAL PARAMETERS-1'!$B$5:$J$44,3,FALSE)</f>
        <v>1.068942699477015E-3</v>
      </c>
      <c r="BT79" s="44">
        <f>OVYLD1_!BT79*VLOOKUP(OVYLD2_!BT$4,'[1]INTERNAL PARAMETERS-1'!$B$5:$J$44,5,FALSE)*VLOOKUP(OVYLD2_!BT$4,'[1]INTERNAL PARAMETERS-1'!$B$5:$J$44,6,FALSE)*VLOOKUP(OVYLD2_!BT$4,'[1]INTERNAL PARAMETERS-1'!$B$5:$J$44,3,FALSE) + OVYLD1_!BT79*(1-VLOOKUP(OVYLD2_!BT$4,'[1]INTERNAL PARAMETERS-1'!$B$5:$J$44,5,FALSE))*VLOOKUP(OVYLD2_!BT$4,'[1]INTERNAL PARAMETERS-1'!$B$5:$J$44,8,FALSE)*VLOOKUP(OVYLD2_!BT$4,'[1]INTERNAL PARAMETERS-1'!$B$5:$J$44,3,FALSE)</f>
        <v>0</v>
      </c>
      <c r="BU79" s="44">
        <f>OVYLD1_!BU79*VLOOKUP(OVYLD2_!BU$4,'[1]INTERNAL PARAMETERS-1'!$B$5:$J$44,5,FALSE)*VLOOKUP(OVYLD2_!BU$4,'[1]INTERNAL PARAMETERS-1'!$B$5:$J$44,6,FALSE)*VLOOKUP(OVYLD2_!BU$4,'[1]INTERNAL PARAMETERS-1'!$B$5:$J$44,3,FALSE) + OVYLD1_!BU79*(1-VLOOKUP(OVYLD2_!BU$4,'[1]INTERNAL PARAMETERS-1'!$B$5:$J$44,5,FALSE))*VLOOKUP(OVYLD2_!BU$4,'[1]INTERNAL PARAMETERS-1'!$B$5:$J$44,8,FALSE)*VLOOKUP(OVYLD2_!BU$4,'[1]INTERNAL PARAMETERS-1'!$B$5:$J$44,3,FALSE)</f>
        <v>0</v>
      </c>
      <c r="BV79" s="44">
        <f>OVYLD1_!BV79*VLOOKUP(OVYLD2_!BV$4,'[1]INTERNAL PARAMETERS-1'!$B$5:$J$44,5,FALSE)*VLOOKUP(OVYLD2_!BV$4,'[1]INTERNAL PARAMETERS-1'!$B$5:$J$44,6,FALSE)*VLOOKUP(OVYLD2_!BV$4,'[1]INTERNAL PARAMETERS-1'!$B$5:$J$44,3,FALSE) + OVYLD1_!BV79*(1-VLOOKUP(OVYLD2_!BV$4,'[1]INTERNAL PARAMETERS-1'!$B$5:$J$44,5,FALSE))*VLOOKUP(OVYLD2_!BV$4,'[1]INTERNAL PARAMETERS-1'!$B$5:$J$44,8,FALSE)*VLOOKUP(OVYLD2_!BV$4,'[1]INTERNAL PARAMETERS-1'!$B$5:$J$44,3,FALSE)</f>
        <v>0</v>
      </c>
      <c r="BW79" s="44">
        <f>OVYLD1_!BW79*VLOOKUP(OVYLD2_!BW$4,'[1]INTERNAL PARAMETERS-1'!$B$5:$J$44,5,FALSE)*VLOOKUP(OVYLD2_!BW$4,'[1]INTERNAL PARAMETERS-1'!$B$5:$J$44,6,FALSE)*VLOOKUP(OVYLD2_!BW$4,'[1]INTERNAL PARAMETERS-1'!$B$5:$J$44,3,FALSE) + OVYLD1_!BW79*(1-VLOOKUP(OVYLD2_!BW$4,'[1]INTERNAL PARAMETERS-1'!$B$5:$J$44,5,FALSE))*VLOOKUP(OVYLD2_!BW$4,'[1]INTERNAL PARAMETERS-1'!$B$5:$J$44,8,FALSE)*VLOOKUP(OVYLD2_!BW$4,'[1]INTERNAL PARAMETERS-1'!$B$5:$J$44,3,FALSE)</f>
        <v>0</v>
      </c>
      <c r="BX79" s="44">
        <f>OVYLD1_!BX79*VLOOKUP(OVYLD2_!BX$4,'[1]INTERNAL PARAMETERS-1'!$B$5:$J$44,5,FALSE)*VLOOKUP(OVYLD2_!BX$4,'[1]INTERNAL PARAMETERS-1'!$B$5:$J$44,6,FALSE)*VLOOKUP(OVYLD2_!BX$4,'[1]INTERNAL PARAMETERS-1'!$B$5:$J$44,3,FALSE) + OVYLD1_!BX79*(1-VLOOKUP(OVYLD2_!BX$4,'[1]INTERNAL PARAMETERS-1'!$B$5:$J$44,5,FALSE))*VLOOKUP(OVYLD2_!BX$4,'[1]INTERNAL PARAMETERS-1'!$B$5:$J$44,8,FALSE)*VLOOKUP(OVYLD2_!BX$4,'[1]INTERNAL PARAMETERS-1'!$B$5:$J$44,3,FALSE)</f>
        <v>0</v>
      </c>
      <c r="BY79" s="44">
        <f>OVYLD1_!BY79*VLOOKUP(OVYLD2_!BY$4,'[1]INTERNAL PARAMETERS-1'!$B$5:$J$44,5,FALSE)*VLOOKUP(OVYLD2_!BY$4,'[1]INTERNAL PARAMETERS-1'!$B$5:$J$44,6,FALSE)*VLOOKUP(OVYLD2_!BY$4,'[1]INTERNAL PARAMETERS-1'!$B$5:$J$44,3,FALSE) + OVYLD1_!BY79*(1-VLOOKUP(OVYLD2_!BY$4,'[1]INTERNAL PARAMETERS-1'!$B$5:$J$44,5,FALSE))*VLOOKUP(OVYLD2_!BY$4,'[1]INTERNAL PARAMETERS-1'!$B$5:$J$44,8,FALSE)*VLOOKUP(OVYLD2_!BY$4,'[1]INTERNAL PARAMETERS-1'!$B$5:$J$44,3,FALSE)</f>
        <v>0</v>
      </c>
      <c r="BZ79" s="44">
        <f>OVYLD1_!BZ79*VLOOKUP(OVYLD2_!BZ$4,'[1]INTERNAL PARAMETERS-1'!$B$5:$J$44,5,FALSE)*VLOOKUP(OVYLD2_!BZ$4,'[1]INTERNAL PARAMETERS-1'!$B$5:$J$44,6,FALSE)*VLOOKUP(OVYLD2_!BZ$4,'[1]INTERNAL PARAMETERS-1'!$B$5:$J$44,3,FALSE) + OVYLD1_!BZ79*(1-VLOOKUP(OVYLD2_!BZ$4,'[1]INTERNAL PARAMETERS-1'!$B$5:$J$44,5,FALSE))*VLOOKUP(OVYLD2_!BZ$4,'[1]INTERNAL PARAMETERS-1'!$B$5:$J$44,8,FALSE)*VLOOKUP(OVYLD2_!BZ$4,'[1]INTERNAL PARAMETERS-1'!$B$5:$J$44,3,FALSE)</f>
        <v>5.6063828130261686E-4</v>
      </c>
      <c r="CA79" s="44">
        <f>OVYLD1_!CA79*VLOOKUP(OVYLD2_!CA$4,'[1]INTERNAL PARAMETERS-1'!$B$5:$J$44,5,FALSE)*VLOOKUP(OVYLD2_!CA$4,'[1]INTERNAL PARAMETERS-1'!$B$5:$J$44,6,FALSE)*VLOOKUP(OVYLD2_!CA$4,'[1]INTERNAL PARAMETERS-1'!$B$5:$J$44,3,FALSE) + OVYLD1_!CA79*(1-VLOOKUP(OVYLD2_!CA$4,'[1]INTERNAL PARAMETERS-1'!$B$5:$J$44,5,FALSE))*VLOOKUP(OVYLD2_!CA$4,'[1]INTERNAL PARAMETERS-1'!$B$5:$J$44,8,FALSE)*VLOOKUP(OVYLD2_!CA$4,'[1]INTERNAL PARAMETERS-1'!$B$5:$J$44,3,FALSE)</f>
        <v>0</v>
      </c>
      <c r="CB79" s="44">
        <f>OVYLD1_!CB79*VLOOKUP(OVYLD2_!CB$4,'[1]INTERNAL PARAMETERS-1'!$B$5:$J$44,5,FALSE)*VLOOKUP(OVYLD2_!CB$4,'[1]INTERNAL PARAMETERS-1'!$B$5:$J$44,6,FALSE)*VLOOKUP(OVYLD2_!CB$4,'[1]INTERNAL PARAMETERS-1'!$B$5:$J$44,3,FALSE) + OVYLD1_!CB79*(1-VLOOKUP(OVYLD2_!CB$4,'[1]INTERNAL PARAMETERS-1'!$B$5:$J$44,5,FALSE))*VLOOKUP(OVYLD2_!CB$4,'[1]INTERNAL PARAMETERS-1'!$B$5:$J$44,8,FALSE)*VLOOKUP(OVYLD2_!CB$4,'[1]INTERNAL PARAMETERS-1'!$B$5:$J$44,3,FALSE)</f>
        <v>0</v>
      </c>
      <c r="CC79" s="44">
        <f>OVYLD1_!CC79*VLOOKUP(OVYLD2_!CC$4,'[1]INTERNAL PARAMETERS-1'!$B$5:$J$44,5,FALSE)*VLOOKUP(OVYLD2_!CC$4,'[1]INTERNAL PARAMETERS-1'!$B$5:$J$44,6,FALSE)*VLOOKUP(OVYLD2_!CC$4,'[1]INTERNAL PARAMETERS-1'!$B$5:$J$44,3,FALSE) + OVYLD1_!CC79*(1-VLOOKUP(OVYLD2_!CC$4,'[1]INTERNAL PARAMETERS-1'!$B$5:$J$44,5,FALSE))*VLOOKUP(OVYLD2_!CC$4,'[1]INTERNAL PARAMETERS-1'!$B$5:$J$44,8,FALSE)*VLOOKUP(OVYLD2_!CC$4,'[1]INTERNAL PARAMETERS-1'!$B$5:$J$44,3,FALSE)</f>
        <v>1.4210829131844941E-3</v>
      </c>
      <c r="CD79" s="44">
        <f>OVYLD1_!CD79*VLOOKUP(OVYLD2_!CD$4,'[1]INTERNAL PARAMETERS-1'!$B$5:$J$44,5,FALSE)*VLOOKUP(OVYLD2_!CD$4,'[1]INTERNAL PARAMETERS-1'!$B$5:$J$44,6,FALSE)*VLOOKUP(OVYLD2_!CD$4,'[1]INTERNAL PARAMETERS-1'!$B$5:$J$44,3,FALSE) + OVYLD1_!CD79*(1-VLOOKUP(OVYLD2_!CD$4,'[1]INTERNAL PARAMETERS-1'!$B$5:$J$44,5,FALSE))*VLOOKUP(OVYLD2_!CD$4,'[1]INTERNAL PARAMETERS-1'!$B$5:$J$44,8,FALSE)*VLOOKUP(OVYLD2_!CD$4,'[1]INTERNAL PARAMETERS-1'!$B$5:$J$44,3,FALSE)</f>
        <v>1.2716697708575933E-2</v>
      </c>
      <c r="CE79" s="44">
        <f>OVYLD1_!CE79*VLOOKUP(OVYLD2_!CE$4,'[1]INTERNAL PARAMETERS-1'!$B$5:$J$44,5,FALSE)*VLOOKUP(OVYLD2_!CE$4,'[1]INTERNAL PARAMETERS-1'!$B$5:$J$44,6,FALSE)*VLOOKUP(OVYLD2_!CE$4,'[1]INTERNAL PARAMETERS-1'!$B$5:$J$44,3,FALSE) + OVYLD1_!CE79*(1-VLOOKUP(OVYLD2_!CE$4,'[1]INTERNAL PARAMETERS-1'!$B$5:$J$44,5,FALSE))*VLOOKUP(OVYLD2_!CE$4,'[1]INTERNAL PARAMETERS-1'!$B$5:$J$44,8,FALSE)*VLOOKUP(OVYLD2_!CE$4,'[1]INTERNAL PARAMETERS-1'!$B$5:$J$44,3,FALSE)</f>
        <v>1.4738659928170613E-2</v>
      </c>
      <c r="CF79" s="44">
        <f>OVYLD1_!CF79*VLOOKUP(OVYLD2_!CF$4,'[1]INTERNAL PARAMETERS-1'!$B$5:$J$44,5,FALSE)*VLOOKUP(OVYLD2_!CF$4,'[1]INTERNAL PARAMETERS-1'!$B$5:$J$44,6,FALSE)*VLOOKUP(OVYLD2_!CF$4,'[1]INTERNAL PARAMETERS-1'!$B$5:$J$44,3,FALSE) + OVYLD1_!CF79*(1-VLOOKUP(OVYLD2_!CF$4,'[1]INTERNAL PARAMETERS-1'!$B$5:$J$44,5,FALSE))*VLOOKUP(OVYLD2_!CF$4,'[1]INTERNAL PARAMETERS-1'!$B$5:$J$44,8,FALSE)*VLOOKUP(OVYLD2_!CF$4,'[1]INTERNAL PARAMETERS-1'!$B$5:$J$44,3,FALSE)</f>
        <v>8.7455008490863843E-3</v>
      </c>
      <c r="CG79" s="44">
        <f>OVYLD1_!CG79*VLOOKUP(OVYLD2_!CG$4,'[1]INTERNAL PARAMETERS-1'!$B$5:$J$44,5,FALSE)*VLOOKUP(OVYLD2_!CG$4,'[1]INTERNAL PARAMETERS-1'!$B$5:$J$44,6,FALSE)*VLOOKUP(OVYLD2_!CG$4,'[1]INTERNAL PARAMETERS-1'!$B$5:$J$44,3,FALSE) + OVYLD1_!CG79*(1-VLOOKUP(OVYLD2_!CG$4,'[1]INTERNAL PARAMETERS-1'!$B$5:$J$44,5,FALSE))*VLOOKUP(OVYLD2_!CG$4,'[1]INTERNAL PARAMETERS-1'!$B$5:$J$44,8,FALSE)*VLOOKUP(OVYLD2_!CG$4,'[1]INTERNAL PARAMETERS-1'!$B$5:$J$44,3,FALSE)</f>
        <v>1.2884488943533699E-4</v>
      </c>
      <c r="CH79" s="43">
        <f>OVYLD1_!CH79*VLOOKUP(OVYLD2_!CH$4,'[1]INTERNAL PARAMETERS-1'!$B$5:$J$44,5,FALSE)*VLOOKUP(OVYLD2_!CH$4,'[1]INTERNAL PARAMETERS-1'!$B$5:$J$44,6,FALSE)*VLOOKUP(OVYLD2_!CH$4,'[1]INTERNAL PARAMETERS-1'!$B$5:$J$44,3,FALSE) + OVYLD1_!CH79*(1-VLOOKUP(OVYLD2_!CH$4,'[1]INTERNAL PARAMETERS-1'!$B$5:$J$44,5,FALSE))*VLOOKUP(OVYLD2_!CH$4,'[1]INTERNAL PARAMETERS-1'!$B$5:$J$44,8,FALSE)*VLOOKUP(OVYLD2_!CH$4,'[1]INTERNAL PARAMETERS-1'!$B$5:$J$44,3,FALSE)</f>
        <v>0</v>
      </c>
      <c r="CJ79" s="45">
        <f t="shared" si="2"/>
        <v>255.19860510755996</v>
      </c>
      <c r="CK79" s="43">
        <f t="shared" si="3"/>
        <v>6.4930502391884364</v>
      </c>
    </row>
    <row r="80" spans="2:89" x14ac:dyDescent="0.5">
      <c r="B80" s="58" t="s">
        <v>10</v>
      </c>
      <c r="C80" s="57" t="s">
        <v>81</v>
      </c>
      <c r="D80" s="57" t="s">
        <v>77</v>
      </c>
      <c r="E80" s="128">
        <f>OVERALL2021!AI80</f>
        <v>2759.3255074296612</v>
      </c>
      <c r="F80" s="59">
        <f>'[1]INTERNAL PARAMETERS-1'!M8</f>
        <v>68.824999999999989</v>
      </c>
      <c r="G80" s="45">
        <f>OVYLD1_!G80*VLOOKUP(OVYLD2_!G$4,'[1]INTERNAL PARAMETERS-1'!$B$5:$J$44,5,FALSE)*VLOOKUP(OVYLD2_!G$4,'[1]INTERNAL PARAMETERS-1'!$B$5:$J$44,7,FALSE)*OVYLD2_!$F80 + OVYLD1_!G80*(1-VLOOKUP(OVYLD2_!G$4,'[1]INTERNAL PARAMETERS-1'!$B$5:$J$44,5,FALSE))*VLOOKUP(OVYLD2_!G$4,'[1]INTERNAL PARAMETERS-1'!$B$5:$J$44,9,FALSE)*OVYLD2_!$F80</f>
        <v>348.11119815808496</v>
      </c>
      <c r="H80" s="44">
        <f>OVYLD1_!H80*VLOOKUP(OVYLD2_!H$4,'[1]INTERNAL PARAMETERS-1'!$B$5:$J$44,5,FALSE)*VLOOKUP(OVYLD2_!H$4,'[1]INTERNAL PARAMETERS-1'!$B$5:$J$44,7,FALSE)*OVYLD2_!$F80 + OVYLD1_!H80*(1-VLOOKUP(OVYLD2_!H$4,'[1]INTERNAL PARAMETERS-1'!$B$5:$J$44,5,FALSE))*VLOOKUP(OVYLD2_!H$4,'[1]INTERNAL PARAMETERS-1'!$B$5:$J$44,9,FALSE)*OVYLD2_!$F80</f>
        <v>258.71715554595517</v>
      </c>
      <c r="I80" s="44">
        <f>OVYLD1_!I80*VLOOKUP(OVYLD2_!I$4,'[1]INTERNAL PARAMETERS-1'!$B$5:$J$44,5,FALSE)*VLOOKUP(OVYLD2_!I$4,'[1]INTERNAL PARAMETERS-1'!$B$5:$J$44,7,FALSE)*OVYLD2_!$F80 + OVYLD1_!I80*(1-VLOOKUP(OVYLD2_!I$4,'[1]INTERNAL PARAMETERS-1'!$B$5:$J$44,5,FALSE))*VLOOKUP(OVYLD2_!I$4,'[1]INTERNAL PARAMETERS-1'!$B$5:$J$44,9,FALSE)*OVYLD2_!$F80</f>
        <v>488.24144599526693</v>
      </c>
      <c r="J80" s="44">
        <f>OVYLD1_!J80*VLOOKUP(OVYLD2_!J$4,'[1]INTERNAL PARAMETERS-1'!$B$5:$J$44,5,FALSE)*VLOOKUP(OVYLD2_!J$4,'[1]INTERNAL PARAMETERS-1'!$B$5:$J$44,7,FALSE)*OVYLD2_!$F80 + OVYLD1_!J80*(1-VLOOKUP(OVYLD2_!J$4,'[1]INTERNAL PARAMETERS-1'!$B$5:$J$44,5,FALSE))*VLOOKUP(OVYLD2_!J$4,'[1]INTERNAL PARAMETERS-1'!$B$5:$J$44,9,FALSE)*OVYLD2_!$F80</f>
        <v>0</v>
      </c>
      <c r="K80" s="44">
        <f>OVYLD1_!K80*VLOOKUP(OVYLD2_!K$4,'[1]INTERNAL PARAMETERS-1'!$B$5:$J$44,5,FALSE)*VLOOKUP(OVYLD2_!K$4,'[1]INTERNAL PARAMETERS-1'!$B$5:$J$44,7,FALSE)*OVYLD2_!$F80 + OVYLD1_!K80*(1-VLOOKUP(OVYLD2_!K$4,'[1]INTERNAL PARAMETERS-1'!$B$5:$J$44,5,FALSE))*VLOOKUP(OVYLD2_!K$4,'[1]INTERNAL PARAMETERS-1'!$B$5:$J$44,9,FALSE)*OVYLD2_!$F80</f>
        <v>2.2484462888093173</v>
      </c>
      <c r="L80" s="44">
        <f>OVYLD1_!L80*VLOOKUP(OVYLD2_!L$4,'[1]INTERNAL PARAMETERS-1'!$B$5:$J$44,5,FALSE)*VLOOKUP(OVYLD2_!L$4,'[1]INTERNAL PARAMETERS-1'!$B$5:$J$44,7,FALSE)*OVYLD2_!$F80 + OVYLD1_!L80*(1-VLOOKUP(OVYLD2_!L$4,'[1]INTERNAL PARAMETERS-1'!$B$5:$J$44,5,FALSE))*VLOOKUP(OVYLD2_!L$4,'[1]INTERNAL PARAMETERS-1'!$B$5:$J$44,9,FALSE)*OVYLD2_!$F80</f>
        <v>0</v>
      </c>
      <c r="M80" s="44">
        <f>OVYLD1_!M80*VLOOKUP(OVYLD2_!M$4,'[1]INTERNAL PARAMETERS-1'!$B$5:$J$44,5,FALSE)*VLOOKUP(OVYLD2_!M$4,'[1]INTERNAL PARAMETERS-1'!$B$5:$J$44,7,FALSE)*OVYLD2_!$F80 + OVYLD1_!M80*(1-VLOOKUP(OVYLD2_!M$4,'[1]INTERNAL PARAMETERS-1'!$B$5:$J$44,5,FALSE))*VLOOKUP(OVYLD2_!M$4,'[1]INTERNAL PARAMETERS-1'!$B$5:$J$44,9,FALSE)*OVYLD2_!$F80</f>
        <v>6.4696608731206844</v>
      </c>
      <c r="N80" s="44">
        <f>OVYLD1_!N80*VLOOKUP(OVYLD2_!N$4,'[1]INTERNAL PARAMETERS-1'!$B$5:$J$44,5,FALSE)*VLOOKUP(OVYLD2_!N$4,'[1]INTERNAL PARAMETERS-1'!$B$5:$J$44,7,FALSE)*OVYLD2_!$F80 + OVYLD1_!N80*(1-VLOOKUP(OVYLD2_!N$4,'[1]INTERNAL PARAMETERS-1'!$B$5:$J$44,5,FALSE))*VLOOKUP(OVYLD2_!N$4,'[1]INTERNAL PARAMETERS-1'!$B$5:$J$44,9,FALSE)*OVYLD2_!$F80</f>
        <v>3.8333402701515138</v>
      </c>
      <c r="O80" s="44">
        <f>OVYLD1_!O80*VLOOKUP(OVYLD2_!O$4,'[1]INTERNAL PARAMETERS-1'!$B$5:$J$44,5,FALSE)*VLOOKUP(OVYLD2_!O$4,'[1]INTERNAL PARAMETERS-1'!$B$5:$J$44,7,FALSE)*OVYLD2_!$F80 + OVYLD1_!O80*(1-VLOOKUP(OVYLD2_!O$4,'[1]INTERNAL PARAMETERS-1'!$B$5:$J$44,5,FALSE))*VLOOKUP(OVYLD2_!O$4,'[1]INTERNAL PARAMETERS-1'!$B$5:$J$44,9,FALSE)*OVYLD2_!$F80</f>
        <v>0</v>
      </c>
      <c r="P80" s="44">
        <f>OVYLD1_!P80*VLOOKUP(OVYLD2_!P$4,'[1]INTERNAL PARAMETERS-1'!$B$5:$J$44,5,FALSE)*VLOOKUP(OVYLD2_!P$4,'[1]INTERNAL PARAMETERS-1'!$B$5:$J$44,7,FALSE)*OVYLD2_!$F80 + OVYLD1_!P80*(1-VLOOKUP(OVYLD2_!P$4,'[1]INTERNAL PARAMETERS-1'!$B$5:$J$44,5,FALSE))*VLOOKUP(OVYLD2_!P$4,'[1]INTERNAL PARAMETERS-1'!$B$5:$J$44,9,FALSE)*OVYLD2_!$F80</f>
        <v>0</v>
      </c>
      <c r="Q80" s="44">
        <f>OVYLD1_!Q80*VLOOKUP(OVYLD2_!Q$4,'[1]INTERNAL PARAMETERS-1'!$B$5:$J$44,5,FALSE)*VLOOKUP(OVYLD2_!Q$4,'[1]INTERNAL PARAMETERS-1'!$B$5:$J$44,7,FALSE)*OVYLD2_!$F80 + OVYLD1_!Q80*(1-VLOOKUP(OVYLD2_!Q$4,'[1]INTERNAL PARAMETERS-1'!$B$5:$J$44,5,FALSE))*VLOOKUP(OVYLD2_!Q$4,'[1]INTERNAL PARAMETERS-1'!$B$5:$J$44,9,FALSE)*OVYLD2_!$F80</f>
        <v>0</v>
      </c>
      <c r="R80" s="44">
        <f>OVYLD1_!R80*VLOOKUP(OVYLD2_!R$4,'[1]INTERNAL PARAMETERS-1'!$B$5:$J$44,5,FALSE)*VLOOKUP(OVYLD2_!R$4,'[1]INTERNAL PARAMETERS-1'!$B$5:$J$44,7,FALSE)*OVYLD2_!$F80 + OVYLD1_!R80*(1-VLOOKUP(OVYLD2_!R$4,'[1]INTERNAL PARAMETERS-1'!$B$5:$J$44,5,FALSE))*VLOOKUP(OVYLD2_!R$4,'[1]INTERNAL PARAMETERS-1'!$B$5:$J$44,9,FALSE)*OVYLD2_!$F80</f>
        <v>3.995718562147728</v>
      </c>
      <c r="S80" s="44">
        <f>OVYLD1_!S80*VLOOKUP(OVYLD2_!S$4,'[1]INTERNAL PARAMETERS-1'!$B$5:$J$44,5,FALSE)*VLOOKUP(OVYLD2_!S$4,'[1]INTERNAL PARAMETERS-1'!$B$5:$J$44,7,FALSE)*OVYLD2_!$F80 + OVYLD1_!S80*(1-VLOOKUP(OVYLD2_!S$4,'[1]INTERNAL PARAMETERS-1'!$B$5:$J$44,5,FALSE))*VLOOKUP(OVYLD2_!S$4,'[1]INTERNAL PARAMETERS-1'!$B$5:$J$44,9,FALSE)*OVYLD2_!$F80</f>
        <v>72.217732308964329</v>
      </c>
      <c r="T80" s="44">
        <f>OVYLD1_!T80*VLOOKUP(OVYLD2_!T$4,'[1]INTERNAL PARAMETERS-1'!$B$5:$J$44,5,FALSE)*VLOOKUP(OVYLD2_!T$4,'[1]INTERNAL PARAMETERS-1'!$B$5:$J$44,7,FALSE)*OVYLD2_!$F80 + OVYLD1_!T80*(1-VLOOKUP(OVYLD2_!T$4,'[1]INTERNAL PARAMETERS-1'!$B$5:$J$44,5,FALSE))*VLOOKUP(OVYLD2_!T$4,'[1]INTERNAL PARAMETERS-1'!$B$5:$J$44,9,FALSE)*OVYLD2_!$F80</f>
        <v>13.485550147248585</v>
      </c>
      <c r="U80" s="44">
        <f>OVYLD1_!U80*VLOOKUP(OVYLD2_!U$4,'[1]INTERNAL PARAMETERS-1'!$B$5:$J$44,5,FALSE)*VLOOKUP(OVYLD2_!U$4,'[1]INTERNAL PARAMETERS-1'!$B$5:$J$44,7,FALSE)*OVYLD2_!$F80 + OVYLD1_!U80*(1-VLOOKUP(OVYLD2_!U$4,'[1]INTERNAL PARAMETERS-1'!$B$5:$J$44,5,FALSE))*VLOOKUP(OVYLD2_!U$4,'[1]INTERNAL PARAMETERS-1'!$B$5:$J$44,9,FALSE)*OVYLD2_!$F80</f>
        <v>6.3963363989360253</v>
      </c>
      <c r="V80" s="44">
        <f>OVYLD1_!V80*VLOOKUP(OVYLD2_!V$4,'[1]INTERNAL PARAMETERS-1'!$B$5:$J$44,5,FALSE)*VLOOKUP(OVYLD2_!V$4,'[1]INTERNAL PARAMETERS-1'!$B$5:$J$44,7,FALSE)*OVYLD2_!$F80 + OVYLD1_!V80*(1-VLOOKUP(OVYLD2_!V$4,'[1]INTERNAL PARAMETERS-1'!$B$5:$J$44,5,FALSE))*VLOOKUP(OVYLD2_!V$4,'[1]INTERNAL PARAMETERS-1'!$B$5:$J$44,9,FALSE)*OVYLD2_!$F80</f>
        <v>77.837948804400554</v>
      </c>
      <c r="W80" s="44">
        <f>OVYLD1_!W80*VLOOKUP(OVYLD2_!W$4,'[1]INTERNAL PARAMETERS-1'!$B$5:$J$44,5,FALSE)*VLOOKUP(OVYLD2_!W$4,'[1]INTERNAL PARAMETERS-1'!$B$5:$J$44,7,FALSE)*OVYLD2_!$F80 + OVYLD1_!W80*(1-VLOOKUP(OVYLD2_!W$4,'[1]INTERNAL PARAMETERS-1'!$B$5:$J$44,5,FALSE))*VLOOKUP(OVYLD2_!W$4,'[1]INTERNAL PARAMETERS-1'!$B$5:$J$44,9,FALSE)*OVYLD2_!$F80</f>
        <v>0</v>
      </c>
      <c r="X80" s="44">
        <f>OVYLD1_!X80*VLOOKUP(OVYLD2_!X$4,'[1]INTERNAL PARAMETERS-1'!$B$5:$J$44,5,FALSE)*VLOOKUP(OVYLD2_!X$4,'[1]INTERNAL PARAMETERS-1'!$B$5:$J$44,7,FALSE)*OVYLD2_!$F80 + OVYLD1_!X80*(1-VLOOKUP(OVYLD2_!X$4,'[1]INTERNAL PARAMETERS-1'!$B$5:$J$44,5,FALSE))*VLOOKUP(OVYLD2_!X$4,'[1]INTERNAL PARAMETERS-1'!$B$5:$J$44,9,FALSE)*OVYLD2_!$F80</f>
        <v>0</v>
      </c>
      <c r="Y80" s="44">
        <f>OVYLD1_!Y80*VLOOKUP(OVYLD2_!Y$4,'[1]INTERNAL PARAMETERS-1'!$B$5:$J$44,5,FALSE)*VLOOKUP(OVYLD2_!Y$4,'[1]INTERNAL PARAMETERS-1'!$B$5:$J$44,7,FALSE)*OVYLD2_!$F80 + OVYLD1_!Y80*(1-VLOOKUP(OVYLD2_!Y$4,'[1]INTERNAL PARAMETERS-1'!$B$5:$J$44,5,FALSE))*VLOOKUP(OVYLD2_!Y$4,'[1]INTERNAL PARAMETERS-1'!$B$5:$J$44,9,FALSE)*OVYLD2_!$F80</f>
        <v>0</v>
      </c>
      <c r="Z80" s="44">
        <f>OVYLD1_!Z80*VLOOKUP(OVYLD2_!Z$4,'[1]INTERNAL PARAMETERS-1'!$B$5:$J$44,5,FALSE)*VLOOKUP(OVYLD2_!Z$4,'[1]INTERNAL PARAMETERS-1'!$B$5:$J$44,7,FALSE)*OVYLD2_!$F80 + OVYLD1_!Z80*(1-VLOOKUP(OVYLD2_!Z$4,'[1]INTERNAL PARAMETERS-1'!$B$5:$J$44,5,FALSE))*VLOOKUP(OVYLD2_!Z$4,'[1]INTERNAL PARAMETERS-1'!$B$5:$J$44,9,FALSE)*OVYLD2_!$F80</f>
        <v>0</v>
      </c>
      <c r="AA80" s="44">
        <f>OVYLD1_!AA80*VLOOKUP(OVYLD2_!AA$4,'[1]INTERNAL PARAMETERS-1'!$B$5:$J$44,5,FALSE)*VLOOKUP(OVYLD2_!AA$4,'[1]INTERNAL PARAMETERS-1'!$B$5:$J$44,7,FALSE)*OVYLD2_!$F80 + OVYLD1_!AA80*(1-VLOOKUP(OVYLD2_!AA$4,'[1]INTERNAL PARAMETERS-1'!$B$5:$J$44,5,FALSE))*VLOOKUP(OVYLD2_!AA$4,'[1]INTERNAL PARAMETERS-1'!$B$5:$J$44,9,FALSE)*OVYLD2_!$F80</f>
        <v>0</v>
      </c>
      <c r="AB80" s="44">
        <f>OVYLD1_!AB80*VLOOKUP(OVYLD2_!AB$4,'[1]INTERNAL PARAMETERS-1'!$B$5:$J$44,5,FALSE)*VLOOKUP(OVYLD2_!AB$4,'[1]INTERNAL PARAMETERS-1'!$B$5:$J$44,7,FALSE)*OVYLD2_!$F80 + OVYLD1_!AB80*(1-VLOOKUP(OVYLD2_!AB$4,'[1]INTERNAL PARAMETERS-1'!$B$5:$J$44,5,FALSE))*VLOOKUP(OVYLD2_!AB$4,'[1]INTERNAL PARAMETERS-1'!$B$5:$J$44,9,FALSE)*OVYLD2_!$F80</f>
        <v>0</v>
      </c>
      <c r="AC80" s="44">
        <f>OVYLD1_!AC80*VLOOKUP(OVYLD2_!AC$4,'[1]INTERNAL PARAMETERS-1'!$B$5:$J$44,5,FALSE)*VLOOKUP(OVYLD2_!AC$4,'[1]INTERNAL PARAMETERS-1'!$B$5:$J$44,7,FALSE)*OVYLD2_!$F80 + OVYLD1_!AC80*(1-VLOOKUP(OVYLD2_!AC$4,'[1]INTERNAL PARAMETERS-1'!$B$5:$J$44,5,FALSE))*VLOOKUP(OVYLD2_!AC$4,'[1]INTERNAL PARAMETERS-1'!$B$5:$J$44,9,FALSE)*OVYLD2_!$F80</f>
        <v>0</v>
      </c>
      <c r="AD80" s="44">
        <f>OVYLD1_!AD80*VLOOKUP(OVYLD2_!AD$4,'[1]INTERNAL PARAMETERS-1'!$B$5:$J$44,5,FALSE)*VLOOKUP(OVYLD2_!AD$4,'[1]INTERNAL PARAMETERS-1'!$B$5:$J$44,7,FALSE)*OVYLD2_!$F80 + OVYLD1_!AD80*(1-VLOOKUP(OVYLD2_!AD$4,'[1]INTERNAL PARAMETERS-1'!$B$5:$J$44,5,FALSE))*VLOOKUP(OVYLD2_!AD$4,'[1]INTERNAL PARAMETERS-1'!$B$5:$J$44,9,FALSE)*OVYLD2_!$F80</f>
        <v>0</v>
      </c>
      <c r="AE80" s="44">
        <f>OVYLD1_!AE80*VLOOKUP(OVYLD2_!AE$4,'[1]INTERNAL PARAMETERS-1'!$B$5:$J$44,5,FALSE)*VLOOKUP(OVYLD2_!AE$4,'[1]INTERNAL PARAMETERS-1'!$B$5:$J$44,7,FALSE)*OVYLD2_!$F80 + OVYLD1_!AE80*(1-VLOOKUP(OVYLD2_!AE$4,'[1]INTERNAL PARAMETERS-1'!$B$5:$J$44,5,FALSE))*VLOOKUP(OVYLD2_!AE$4,'[1]INTERNAL PARAMETERS-1'!$B$5:$J$44,9,FALSE)*OVYLD2_!$F80</f>
        <v>0</v>
      </c>
      <c r="AF80" s="44">
        <f>OVYLD1_!AF80*VLOOKUP(OVYLD2_!AF$4,'[1]INTERNAL PARAMETERS-1'!$B$5:$J$44,5,FALSE)*VLOOKUP(OVYLD2_!AF$4,'[1]INTERNAL PARAMETERS-1'!$B$5:$J$44,7,FALSE)*OVYLD2_!$F80 + OVYLD1_!AF80*(1-VLOOKUP(OVYLD2_!AF$4,'[1]INTERNAL PARAMETERS-1'!$B$5:$J$44,5,FALSE))*VLOOKUP(OVYLD2_!AF$4,'[1]INTERNAL PARAMETERS-1'!$B$5:$J$44,9,FALSE)*OVYLD2_!$F80</f>
        <v>1.2983616489465482</v>
      </c>
      <c r="AG80" s="44">
        <f>OVYLD1_!AG80*VLOOKUP(OVYLD2_!AG$4,'[1]INTERNAL PARAMETERS-1'!$B$5:$J$44,5,FALSE)*VLOOKUP(OVYLD2_!AG$4,'[1]INTERNAL PARAMETERS-1'!$B$5:$J$44,7,FALSE)*OVYLD2_!$F80 + OVYLD1_!AG80*(1-VLOOKUP(OVYLD2_!AG$4,'[1]INTERNAL PARAMETERS-1'!$B$5:$J$44,5,FALSE))*VLOOKUP(OVYLD2_!AG$4,'[1]INTERNAL PARAMETERS-1'!$B$5:$J$44,9,FALSE)*OVYLD2_!$F80</f>
        <v>0</v>
      </c>
      <c r="AH80" s="44">
        <f>OVYLD1_!AH80*VLOOKUP(OVYLD2_!AH$4,'[1]INTERNAL PARAMETERS-1'!$B$5:$J$44,5,FALSE)*VLOOKUP(OVYLD2_!AH$4,'[1]INTERNAL PARAMETERS-1'!$B$5:$J$44,7,FALSE)*OVYLD2_!$F80 + OVYLD1_!AH80*(1-VLOOKUP(OVYLD2_!AH$4,'[1]INTERNAL PARAMETERS-1'!$B$5:$J$44,5,FALSE))*VLOOKUP(OVYLD2_!AH$4,'[1]INTERNAL PARAMETERS-1'!$B$5:$J$44,9,FALSE)*OVYLD2_!$F80</f>
        <v>0.36620456765159048</v>
      </c>
      <c r="AI80" s="44">
        <f>OVYLD1_!AI80*VLOOKUP(OVYLD2_!AI$4,'[1]INTERNAL PARAMETERS-1'!$B$5:$J$44,5,FALSE)*VLOOKUP(OVYLD2_!AI$4,'[1]INTERNAL PARAMETERS-1'!$B$5:$J$44,7,FALSE)*OVYLD2_!$F80 + OVYLD1_!AI80*(1-VLOOKUP(OVYLD2_!AI$4,'[1]INTERNAL PARAMETERS-1'!$B$5:$J$44,5,FALSE))*VLOOKUP(OVYLD2_!AI$4,'[1]INTERNAL PARAMETERS-1'!$B$5:$J$44,9,FALSE)*OVYLD2_!$F80</f>
        <v>1.0405200571296296</v>
      </c>
      <c r="AJ80" s="44">
        <f>OVYLD1_!AJ80*VLOOKUP(OVYLD2_!AJ$4,'[1]INTERNAL PARAMETERS-1'!$B$5:$J$44,5,FALSE)*VLOOKUP(OVYLD2_!AJ$4,'[1]INTERNAL PARAMETERS-1'!$B$5:$J$44,7,FALSE)*OVYLD2_!$F80 + OVYLD1_!AJ80*(1-VLOOKUP(OVYLD2_!AJ$4,'[1]INTERNAL PARAMETERS-1'!$B$5:$J$44,5,FALSE))*VLOOKUP(OVYLD2_!AJ$4,'[1]INTERNAL PARAMETERS-1'!$B$5:$J$44,9,FALSE)*OVYLD2_!$F80</f>
        <v>5.194187247040583</v>
      </c>
      <c r="AK80" s="44">
        <f>OVYLD1_!AK80*VLOOKUP(OVYLD2_!AK$4,'[1]INTERNAL PARAMETERS-1'!$B$5:$J$44,5,FALSE)*VLOOKUP(OVYLD2_!AK$4,'[1]INTERNAL PARAMETERS-1'!$B$5:$J$44,7,FALSE)*OVYLD2_!$F80 + OVYLD1_!AK80*(1-VLOOKUP(OVYLD2_!AK$4,'[1]INTERNAL PARAMETERS-1'!$B$5:$J$44,5,FALSE))*VLOOKUP(OVYLD2_!AK$4,'[1]INTERNAL PARAMETERS-1'!$B$5:$J$44,9,FALSE)*OVYLD2_!$F80</f>
        <v>1.4656538771497771</v>
      </c>
      <c r="AL80" s="44">
        <f>OVYLD1_!AL80*VLOOKUP(OVYLD2_!AL$4,'[1]INTERNAL PARAMETERS-1'!$B$5:$J$44,5,FALSE)*VLOOKUP(OVYLD2_!AL$4,'[1]INTERNAL PARAMETERS-1'!$B$5:$J$44,7,FALSE)*OVYLD2_!$F80 + OVYLD1_!AL80*(1-VLOOKUP(OVYLD2_!AL$4,'[1]INTERNAL PARAMETERS-1'!$B$5:$J$44,5,FALSE))*VLOOKUP(OVYLD2_!AL$4,'[1]INTERNAL PARAMETERS-1'!$B$5:$J$44,9,FALSE)*OVYLD2_!$F80</f>
        <v>0</v>
      </c>
      <c r="AM80" s="44">
        <f>OVYLD1_!AM80*VLOOKUP(OVYLD2_!AM$4,'[1]INTERNAL PARAMETERS-1'!$B$5:$J$44,5,FALSE)*VLOOKUP(OVYLD2_!AM$4,'[1]INTERNAL PARAMETERS-1'!$B$5:$J$44,7,FALSE)*OVYLD2_!$F80 + OVYLD1_!AM80*(1-VLOOKUP(OVYLD2_!AM$4,'[1]INTERNAL PARAMETERS-1'!$B$5:$J$44,5,FALSE))*VLOOKUP(OVYLD2_!AM$4,'[1]INTERNAL PARAMETERS-1'!$B$5:$J$44,9,FALSE)*OVYLD2_!$F80</f>
        <v>0</v>
      </c>
      <c r="AN80" s="44">
        <f>OVYLD1_!AN80*VLOOKUP(OVYLD2_!AN$4,'[1]INTERNAL PARAMETERS-1'!$B$5:$J$44,5,FALSE)*VLOOKUP(OVYLD2_!AN$4,'[1]INTERNAL PARAMETERS-1'!$B$5:$J$44,7,FALSE)*OVYLD2_!$F80 + OVYLD1_!AN80*(1-VLOOKUP(OVYLD2_!AN$4,'[1]INTERNAL PARAMETERS-1'!$B$5:$J$44,5,FALSE))*VLOOKUP(OVYLD2_!AN$4,'[1]INTERNAL PARAMETERS-1'!$B$5:$J$44,9,FALSE)*OVYLD2_!$F80</f>
        <v>0</v>
      </c>
      <c r="AO80" s="44">
        <f>OVYLD1_!AO80*VLOOKUP(OVYLD2_!AO$4,'[1]INTERNAL PARAMETERS-1'!$B$5:$J$44,5,FALSE)*VLOOKUP(OVYLD2_!AO$4,'[1]INTERNAL PARAMETERS-1'!$B$5:$J$44,7,FALSE)*OVYLD2_!$F80 + OVYLD1_!AO80*(1-VLOOKUP(OVYLD2_!AO$4,'[1]INTERNAL PARAMETERS-1'!$B$5:$J$44,5,FALSE))*VLOOKUP(OVYLD2_!AO$4,'[1]INTERNAL PARAMETERS-1'!$B$5:$J$44,9,FALSE)*OVYLD2_!$F80</f>
        <v>0</v>
      </c>
      <c r="AP80" s="44">
        <f>OVYLD1_!AP80*VLOOKUP(OVYLD2_!AP$4,'[1]INTERNAL PARAMETERS-1'!$B$5:$J$44,5,FALSE)*VLOOKUP(OVYLD2_!AP$4,'[1]INTERNAL PARAMETERS-1'!$B$5:$J$44,7,FALSE)*OVYLD2_!$F80 + OVYLD1_!AP80*(1-VLOOKUP(OVYLD2_!AP$4,'[1]INTERNAL PARAMETERS-1'!$B$5:$J$44,5,FALSE))*VLOOKUP(OVYLD2_!AP$4,'[1]INTERNAL PARAMETERS-1'!$B$5:$J$44,9,FALSE)*OVYLD2_!$F80</f>
        <v>0</v>
      </c>
      <c r="AQ80" s="44">
        <f>OVYLD1_!AQ80*VLOOKUP(OVYLD2_!AQ$4,'[1]INTERNAL PARAMETERS-1'!$B$5:$J$44,5,FALSE)*VLOOKUP(OVYLD2_!AQ$4,'[1]INTERNAL PARAMETERS-1'!$B$5:$J$44,7,FALSE)*OVYLD2_!$F80 + OVYLD1_!AQ80*(1-VLOOKUP(OVYLD2_!AQ$4,'[1]INTERNAL PARAMETERS-1'!$B$5:$J$44,5,FALSE))*VLOOKUP(OVYLD2_!AQ$4,'[1]INTERNAL PARAMETERS-1'!$B$5:$J$44,9,FALSE)*OVYLD2_!$F80</f>
        <v>0</v>
      </c>
      <c r="AR80" s="44">
        <f>OVYLD1_!AR80*VLOOKUP(OVYLD2_!AR$4,'[1]INTERNAL PARAMETERS-1'!$B$5:$J$44,5,FALSE)*VLOOKUP(OVYLD2_!AR$4,'[1]INTERNAL PARAMETERS-1'!$B$5:$J$44,7,FALSE)*OVYLD2_!$F80 + OVYLD1_!AR80*(1-VLOOKUP(OVYLD2_!AR$4,'[1]INTERNAL PARAMETERS-1'!$B$5:$J$44,5,FALSE))*VLOOKUP(OVYLD2_!AR$4,'[1]INTERNAL PARAMETERS-1'!$B$5:$J$44,9,FALSE)*OVYLD2_!$F80</f>
        <v>0</v>
      </c>
      <c r="AS80" s="44">
        <f>OVYLD1_!AS80*VLOOKUP(OVYLD2_!AS$4,'[1]INTERNAL PARAMETERS-1'!$B$5:$J$44,5,FALSE)*VLOOKUP(OVYLD2_!AS$4,'[1]INTERNAL PARAMETERS-1'!$B$5:$J$44,7,FALSE)*OVYLD2_!$F80 + OVYLD1_!AS80*(1-VLOOKUP(OVYLD2_!AS$4,'[1]INTERNAL PARAMETERS-1'!$B$5:$J$44,5,FALSE))*VLOOKUP(OVYLD2_!AS$4,'[1]INTERNAL PARAMETERS-1'!$B$5:$J$44,9,FALSE)*OVYLD2_!$F80</f>
        <v>0</v>
      </c>
      <c r="AT80" s="43">
        <f>OVYLD1_!AT80*VLOOKUP(OVYLD2_!AT$4,'[1]INTERNAL PARAMETERS-1'!$B$5:$J$44,5,FALSE)*VLOOKUP(OVYLD2_!AT$4,'[1]INTERNAL PARAMETERS-1'!$B$5:$J$44,7,FALSE)*OVYLD2_!$F80 + OVYLD1_!AT80*(1-VLOOKUP(OVYLD2_!AT$4,'[1]INTERNAL PARAMETERS-1'!$B$5:$J$44,5,FALSE))*VLOOKUP(OVYLD2_!AT$4,'[1]INTERNAL PARAMETERS-1'!$B$5:$J$44,9,FALSE)*OVYLD2_!$F80</f>
        <v>0</v>
      </c>
      <c r="AU80" s="45">
        <f>OVYLD1_!AU80*VLOOKUP(OVYLD2_!AU$4,'[1]INTERNAL PARAMETERS-1'!$B$5:$J$44,5,FALSE)*VLOOKUP(OVYLD2_!AU$4,'[1]INTERNAL PARAMETERS-1'!$B$5:$J$44,6,FALSE)*VLOOKUP(OVYLD2_!AU$4,'[1]INTERNAL PARAMETERS-1'!$B$5:$J$44,3,FALSE) + OVYLD1_!AU80*(1-VLOOKUP(OVYLD2_!AU$4,'[1]INTERNAL PARAMETERS-1'!$B$5:$J$44,5,FALSE))*VLOOKUP(OVYLD2_!AU$4,'[1]INTERNAL PARAMETERS-1'!$B$5:$J$44,8,FALSE)*VLOOKUP(OVYLD2_!AU$4,'[1]INTERNAL PARAMETERS-1'!$B$5:$J$44,3,FALSE)</f>
        <v>0</v>
      </c>
      <c r="AV80" s="44">
        <f>OVYLD1_!AV80*VLOOKUP(OVYLD2_!AV$4,'[1]INTERNAL PARAMETERS-1'!$B$5:$J$44,5,FALSE)*VLOOKUP(OVYLD2_!AV$4,'[1]INTERNAL PARAMETERS-1'!$B$5:$J$44,6,FALSE)*VLOOKUP(OVYLD2_!AV$4,'[1]INTERNAL PARAMETERS-1'!$B$5:$J$44,3,FALSE) + OVYLD1_!AV80*(1-VLOOKUP(OVYLD2_!AV$4,'[1]INTERNAL PARAMETERS-1'!$B$5:$J$44,5,FALSE))*VLOOKUP(OVYLD2_!AV$4,'[1]INTERNAL PARAMETERS-1'!$B$5:$J$44,8,FALSE)*VLOOKUP(OVYLD2_!AV$4,'[1]INTERNAL PARAMETERS-1'!$B$5:$J$44,3,FALSE)</f>
        <v>0</v>
      </c>
      <c r="AW80" s="44">
        <f>OVYLD1_!AW80*VLOOKUP(OVYLD2_!AW$4,'[1]INTERNAL PARAMETERS-1'!$B$5:$J$44,5,FALSE)*VLOOKUP(OVYLD2_!AW$4,'[1]INTERNAL PARAMETERS-1'!$B$5:$J$44,6,FALSE)*VLOOKUP(OVYLD2_!AW$4,'[1]INTERNAL PARAMETERS-1'!$B$5:$J$44,3,FALSE) + OVYLD1_!AW80*(1-VLOOKUP(OVYLD2_!AW$4,'[1]INTERNAL PARAMETERS-1'!$B$5:$J$44,5,FALSE))*VLOOKUP(OVYLD2_!AW$4,'[1]INTERNAL PARAMETERS-1'!$B$5:$J$44,8,FALSE)*VLOOKUP(OVYLD2_!AW$4,'[1]INTERNAL PARAMETERS-1'!$B$5:$J$44,3,FALSE)</f>
        <v>8.3756723026961275</v>
      </c>
      <c r="AX80" s="44">
        <f>OVYLD1_!AX80*VLOOKUP(OVYLD2_!AX$4,'[1]INTERNAL PARAMETERS-1'!$B$5:$J$44,5,FALSE)*VLOOKUP(OVYLD2_!AX$4,'[1]INTERNAL PARAMETERS-1'!$B$5:$J$44,6,FALSE)*VLOOKUP(OVYLD2_!AX$4,'[1]INTERNAL PARAMETERS-1'!$B$5:$J$44,3,FALSE) + OVYLD1_!AX80*(1-VLOOKUP(OVYLD2_!AX$4,'[1]INTERNAL PARAMETERS-1'!$B$5:$J$44,5,FALSE))*VLOOKUP(OVYLD2_!AX$4,'[1]INTERNAL PARAMETERS-1'!$B$5:$J$44,8,FALSE)*VLOOKUP(OVYLD2_!AX$4,'[1]INTERNAL PARAMETERS-1'!$B$5:$J$44,3,FALSE)</f>
        <v>0</v>
      </c>
      <c r="AY80" s="44">
        <f>OVYLD1_!AY80*VLOOKUP(OVYLD2_!AY$4,'[1]INTERNAL PARAMETERS-1'!$B$5:$J$44,5,FALSE)*VLOOKUP(OVYLD2_!AY$4,'[1]INTERNAL PARAMETERS-1'!$B$5:$J$44,6,FALSE)*VLOOKUP(OVYLD2_!AY$4,'[1]INTERNAL PARAMETERS-1'!$B$5:$J$44,3,FALSE) + OVYLD1_!AY80*(1-VLOOKUP(OVYLD2_!AY$4,'[1]INTERNAL PARAMETERS-1'!$B$5:$J$44,5,FALSE))*VLOOKUP(OVYLD2_!AY$4,'[1]INTERNAL PARAMETERS-1'!$B$5:$J$44,8,FALSE)*VLOOKUP(OVYLD2_!AY$4,'[1]INTERNAL PARAMETERS-1'!$B$5:$J$44,3,FALSE)</f>
        <v>0</v>
      </c>
      <c r="AZ80" s="44">
        <f>OVYLD1_!AZ80*VLOOKUP(OVYLD2_!AZ$4,'[1]INTERNAL PARAMETERS-1'!$B$5:$J$44,5,FALSE)*VLOOKUP(OVYLD2_!AZ$4,'[1]INTERNAL PARAMETERS-1'!$B$5:$J$44,6,FALSE)*VLOOKUP(OVYLD2_!AZ$4,'[1]INTERNAL PARAMETERS-1'!$B$5:$J$44,3,FALSE) + OVYLD1_!AZ80*(1-VLOOKUP(OVYLD2_!AZ$4,'[1]INTERNAL PARAMETERS-1'!$B$5:$J$44,5,FALSE))*VLOOKUP(OVYLD2_!AZ$4,'[1]INTERNAL PARAMETERS-1'!$B$5:$J$44,8,FALSE)*VLOOKUP(OVYLD2_!AZ$4,'[1]INTERNAL PARAMETERS-1'!$B$5:$J$44,3,FALSE)</f>
        <v>0</v>
      </c>
      <c r="BA80" s="44">
        <f>OVYLD1_!BA80*VLOOKUP(OVYLD2_!BA$4,'[1]INTERNAL PARAMETERS-1'!$B$5:$J$44,5,FALSE)*VLOOKUP(OVYLD2_!BA$4,'[1]INTERNAL PARAMETERS-1'!$B$5:$J$44,6,FALSE)*VLOOKUP(OVYLD2_!BA$4,'[1]INTERNAL PARAMETERS-1'!$B$5:$J$44,3,FALSE) + OVYLD1_!BA80*(1-VLOOKUP(OVYLD2_!BA$4,'[1]INTERNAL PARAMETERS-1'!$B$5:$J$44,5,FALSE))*VLOOKUP(OVYLD2_!BA$4,'[1]INTERNAL PARAMETERS-1'!$B$5:$J$44,8,FALSE)*VLOOKUP(OVYLD2_!BA$4,'[1]INTERNAL PARAMETERS-1'!$B$5:$J$44,3,FALSE)</f>
        <v>1.1093294974560755</v>
      </c>
      <c r="BB80" s="44">
        <f>OVYLD1_!BB80*VLOOKUP(OVYLD2_!BB$4,'[1]INTERNAL PARAMETERS-1'!$B$5:$J$44,5,FALSE)*VLOOKUP(OVYLD2_!BB$4,'[1]INTERNAL PARAMETERS-1'!$B$5:$J$44,6,FALSE)*VLOOKUP(OVYLD2_!BB$4,'[1]INTERNAL PARAMETERS-1'!$B$5:$J$44,3,FALSE) + OVYLD1_!BB80*(1-VLOOKUP(OVYLD2_!BB$4,'[1]INTERNAL PARAMETERS-1'!$B$5:$J$44,5,FALSE))*VLOOKUP(OVYLD2_!BB$4,'[1]INTERNAL PARAMETERS-1'!$B$5:$J$44,8,FALSE)*VLOOKUP(OVYLD2_!BB$4,'[1]INTERNAL PARAMETERS-1'!$B$5:$J$44,3,FALSE)</f>
        <v>3.2803310770059699</v>
      </c>
      <c r="BC80" s="44">
        <f>OVYLD1_!BC80*VLOOKUP(OVYLD2_!BC$4,'[1]INTERNAL PARAMETERS-1'!$B$5:$J$44,5,FALSE)*VLOOKUP(OVYLD2_!BC$4,'[1]INTERNAL PARAMETERS-1'!$B$5:$J$44,6,FALSE)*VLOOKUP(OVYLD2_!BC$4,'[1]INTERNAL PARAMETERS-1'!$B$5:$J$44,3,FALSE) + OVYLD1_!BC80*(1-VLOOKUP(OVYLD2_!BC$4,'[1]INTERNAL PARAMETERS-1'!$B$5:$J$44,5,FALSE))*VLOOKUP(OVYLD2_!BC$4,'[1]INTERNAL PARAMETERS-1'!$B$5:$J$44,8,FALSE)*VLOOKUP(OVYLD2_!BC$4,'[1]INTERNAL PARAMETERS-1'!$B$5:$J$44,3,FALSE)</f>
        <v>1.2121324755962684</v>
      </c>
      <c r="BD80" s="44">
        <f>OVYLD1_!BD80*VLOOKUP(OVYLD2_!BD$4,'[1]INTERNAL PARAMETERS-1'!$B$5:$J$44,5,FALSE)*VLOOKUP(OVYLD2_!BD$4,'[1]INTERNAL PARAMETERS-1'!$B$5:$J$44,6,FALSE)*VLOOKUP(OVYLD2_!BD$4,'[1]INTERNAL PARAMETERS-1'!$B$5:$J$44,3,FALSE) + OVYLD1_!BD80*(1-VLOOKUP(OVYLD2_!BD$4,'[1]INTERNAL PARAMETERS-1'!$B$5:$J$44,5,FALSE))*VLOOKUP(OVYLD2_!BD$4,'[1]INTERNAL PARAMETERS-1'!$B$5:$J$44,8,FALSE)*VLOOKUP(OVYLD2_!BD$4,'[1]INTERNAL PARAMETERS-1'!$B$5:$J$44,3,FALSE)</f>
        <v>2.1515319035340452</v>
      </c>
      <c r="BE80" s="44">
        <f>OVYLD1_!BE80*VLOOKUP(OVYLD2_!BE$4,'[1]INTERNAL PARAMETERS-1'!$B$5:$J$44,5,FALSE)*VLOOKUP(OVYLD2_!BE$4,'[1]INTERNAL PARAMETERS-1'!$B$5:$J$44,6,FALSE)*VLOOKUP(OVYLD2_!BE$4,'[1]INTERNAL PARAMETERS-1'!$B$5:$J$44,3,FALSE) + OVYLD1_!BE80*(1-VLOOKUP(OVYLD2_!BE$4,'[1]INTERNAL PARAMETERS-1'!$B$5:$J$44,5,FALSE))*VLOOKUP(OVYLD2_!BE$4,'[1]INTERNAL PARAMETERS-1'!$B$5:$J$44,8,FALSE)*VLOOKUP(OVYLD2_!BE$4,'[1]INTERNAL PARAMETERS-1'!$B$5:$J$44,3,FALSE)</f>
        <v>1.4959440123255014</v>
      </c>
      <c r="BF80" s="44">
        <f>OVYLD1_!BF80*VLOOKUP(OVYLD2_!BF$4,'[1]INTERNAL PARAMETERS-1'!$B$5:$J$44,5,FALSE)*VLOOKUP(OVYLD2_!BF$4,'[1]INTERNAL PARAMETERS-1'!$B$5:$J$44,6,FALSE)*VLOOKUP(OVYLD2_!BF$4,'[1]INTERNAL PARAMETERS-1'!$B$5:$J$44,3,FALSE) + OVYLD1_!BF80*(1-VLOOKUP(OVYLD2_!BF$4,'[1]INTERNAL PARAMETERS-1'!$B$5:$J$44,5,FALSE))*VLOOKUP(OVYLD2_!BF$4,'[1]INTERNAL PARAMETERS-1'!$B$5:$J$44,8,FALSE)*VLOOKUP(OVYLD2_!BF$4,'[1]INTERNAL PARAMETERS-1'!$B$5:$J$44,3,FALSE)</f>
        <v>0</v>
      </c>
      <c r="BG80" s="44">
        <f>OVYLD1_!BG80*VLOOKUP(OVYLD2_!BG$4,'[1]INTERNAL PARAMETERS-1'!$B$5:$J$44,5,FALSE)*VLOOKUP(OVYLD2_!BG$4,'[1]INTERNAL PARAMETERS-1'!$B$5:$J$44,6,FALSE)*VLOOKUP(OVYLD2_!BG$4,'[1]INTERNAL PARAMETERS-1'!$B$5:$J$44,3,FALSE) + OVYLD1_!BG80*(1-VLOOKUP(OVYLD2_!BG$4,'[1]INTERNAL PARAMETERS-1'!$B$5:$J$44,5,FALSE))*VLOOKUP(OVYLD2_!BG$4,'[1]INTERNAL PARAMETERS-1'!$B$5:$J$44,8,FALSE)*VLOOKUP(OVYLD2_!BG$4,'[1]INTERNAL PARAMETERS-1'!$B$5:$J$44,3,FALSE)</f>
        <v>1.5649192014162185</v>
      </c>
      <c r="BH80" s="44">
        <f>OVYLD1_!BH80*VLOOKUP(OVYLD2_!BH$4,'[1]INTERNAL PARAMETERS-1'!$B$5:$J$44,5,FALSE)*VLOOKUP(OVYLD2_!BH$4,'[1]INTERNAL PARAMETERS-1'!$B$5:$J$44,6,FALSE)*VLOOKUP(OVYLD2_!BH$4,'[1]INTERNAL PARAMETERS-1'!$B$5:$J$44,3,FALSE) + OVYLD1_!BH80*(1-VLOOKUP(OVYLD2_!BH$4,'[1]INTERNAL PARAMETERS-1'!$B$5:$J$44,5,FALSE))*VLOOKUP(OVYLD2_!BH$4,'[1]INTERNAL PARAMETERS-1'!$B$5:$J$44,8,FALSE)*VLOOKUP(OVYLD2_!BH$4,'[1]INTERNAL PARAMETERS-1'!$B$5:$J$44,3,FALSE)</f>
        <v>6.083384658629596E-3</v>
      </c>
      <c r="BI80" s="44">
        <f>OVYLD1_!BI80*VLOOKUP(OVYLD2_!BI$4,'[1]INTERNAL PARAMETERS-1'!$B$5:$J$44,5,FALSE)*VLOOKUP(OVYLD2_!BI$4,'[1]INTERNAL PARAMETERS-1'!$B$5:$J$44,6,FALSE)*VLOOKUP(OVYLD2_!BI$4,'[1]INTERNAL PARAMETERS-1'!$B$5:$J$44,3,FALSE) + OVYLD1_!BI80*(1-VLOOKUP(OVYLD2_!BI$4,'[1]INTERNAL PARAMETERS-1'!$B$5:$J$44,5,FALSE))*VLOOKUP(OVYLD2_!BI$4,'[1]INTERNAL PARAMETERS-1'!$B$5:$J$44,8,FALSE)*VLOOKUP(OVYLD2_!BI$4,'[1]INTERNAL PARAMETERS-1'!$B$5:$J$44,3,FALSE)</f>
        <v>0</v>
      </c>
      <c r="BJ80" s="44">
        <f>OVYLD1_!BJ80*VLOOKUP(OVYLD2_!BJ$4,'[1]INTERNAL PARAMETERS-1'!$B$5:$J$44,5,FALSE)*VLOOKUP(OVYLD2_!BJ$4,'[1]INTERNAL PARAMETERS-1'!$B$5:$J$44,6,FALSE)*VLOOKUP(OVYLD2_!BJ$4,'[1]INTERNAL PARAMETERS-1'!$B$5:$J$44,3,FALSE) + OVYLD1_!BJ80*(1-VLOOKUP(OVYLD2_!BJ$4,'[1]INTERNAL PARAMETERS-1'!$B$5:$J$44,5,FALSE))*VLOOKUP(OVYLD2_!BJ$4,'[1]INTERNAL PARAMETERS-1'!$B$5:$J$44,8,FALSE)*VLOOKUP(OVYLD2_!BJ$4,'[1]INTERNAL PARAMETERS-1'!$B$5:$J$44,3,FALSE)</f>
        <v>0.68430105859841139</v>
      </c>
      <c r="BK80" s="44">
        <f>OVYLD1_!BK80*VLOOKUP(OVYLD2_!BK$4,'[1]INTERNAL PARAMETERS-1'!$B$5:$J$44,5,FALSE)*VLOOKUP(OVYLD2_!BK$4,'[1]INTERNAL PARAMETERS-1'!$B$5:$J$44,6,FALSE)*VLOOKUP(OVYLD2_!BK$4,'[1]INTERNAL PARAMETERS-1'!$B$5:$J$44,3,FALSE) + OVYLD1_!BK80*(1-VLOOKUP(OVYLD2_!BK$4,'[1]INTERNAL PARAMETERS-1'!$B$5:$J$44,5,FALSE))*VLOOKUP(OVYLD2_!BK$4,'[1]INTERNAL PARAMETERS-1'!$B$5:$J$44,8,FALSE)*VLOOKUP(OVYLD2_!BK$4,'[1]INTERNAL PARAMETERS-1'!$B$5:$J$44,3,FALSE)</f>
        <v>0.69356788057008878</v>
      </c>
      <c r="BL80" s="44">
        <f>OVYLD1_!BL80*VLOOKUP(OVYLD2_!BL$4,'[1]INTERNAL PARAMETERS-1'!$B$5:$J$44,5,FALSE)*VLOOKUP(OVYLD2_!BL$4,'[1]INTERNAL PARAMETERS-1'!$B$5:$J$44,6,FALSE)*VLOOKUP(OVYLD2_!BL$4,'[1]INTERNAL PARAMETERS-1'!$B$5:$J$44,3,FALSE) + OVYLD1_!BL80*(1-VLOOKUP(OVYLD2_!BL$4,'[1]INTERNAL PARAMETERS-1'!$B$5:$J$44,5,FALSE))*VLOOKUP(OVYLD2_!BL$4,'[1]INTERNAL PARAMETERS-1'!$B$5:$J$44,8,FALSE)*VLOOKUP(OVYLD2_!BL$4,'[1]INTERNAL PARAMETERS-1'!$B$5:$J$44,3,FALSE)</f>
        <v>0.95228638461205517</v>
      </c>
      <c r="BM80" s="44">
        <f>OVYLD1_!BM80*VLOOKUP(OVYLD2_!BM$4,'[1]INTERNAL PARAMETERS-1'!$B$5:$J$44,5,FALSE)*VLOOKUP(OVYLD2_!BM$4,'[1]INTERNAL PARAMETERS-1'!$B$5:$J$44,6,FALSE)*VLOOKUP(OVYLD2_!BM$4,'[1]INTERNAL PARAMETERS-1'!$B$5:$J$44,3,FALSE) + OVYLD1_!BM80*(1-VLOOKUP(OVYLD2_!BM$4,'[1]INTERNAL PARAMETERS-1'!$B$5:$J$44,5,FALSE))*VLOOKUP(OVYLD2_!BM$4,'[1]INTERNAL PARAMETERS-1'!$B$5:$J$44,8,FALSE)*VLOOKUP(OVYLD2_!BM$4,'[1]INTERNAL PARAMETERS-1'!$B$5:$J$44,3,FALSE)</f>
        <v>9.1680830307360017E-2</v>
      </c>
      <c r="BN80" s="44">
        <f>OVYLD1_!BN80*VLOOKUP(OVYLD2_!BN$4,'[1]INTERNAL PARAMETERS-1'!$B$5:$J$44,5,FALSE)*VLOOKUP(OVYLD2_!BN$4,'[1]INTERNAL PARAMETERS-1'!$B$5:$J$44,6,FALSE)*VLOOKUP(OVYLD2_!BN$4,'[1]INTERNAL PARAMETERS-1'!$B$5:$J$44,3,FALSE) + OVYLD1_!BN80*(1-VLOOKUP(OVYLD2_!BN$4,'[1]INTERNAL PARAMETERS-1'!$B$5:$J$44,5,FALSE))*VLOOKUP(OVYLD2_!BN$4,'[1]INTERNAL PARAMETERS-1'!$B$5:$J$44,8,FALSE)*VLOOKUP(OVYLD2_!BN$4,'[1]INTERNAL PARAMETERS-1'!$B$5:$J$44,3,FALSE)</f>
        <v>0.4595048712230993</v>
      </c>
      <c r="BO80" s="44">
        <f>OVYLD1_!BO80*VLOOKUP(OVYLD2_!BO$4,'[1]INTERNAL PARAMETERS-1'!$B$5:$J$44,5,FALSE)*VLOOKUP(OVYLD2_!BO$4,'[1]INTERNAL PARAMETERS-1'!$B$5:$J$44,6,FALSE)*VLOOKUP(OVYLD2_!BO$4,'[1]INTERNAL PARAMETERS-1'!$B$5:$J$44,3,FALSE) + OVYLD1_!BO80*(1-VLOOKUP(OVYLD2_!BO$4,'[1]INTERNAL PARAMETERS-1'!$B$5:$J$44,5,FALSE))*VLOOKUP(OVYLD2_!BO$4,'[1]INTERNAL PARAMETERS-1'!$B$5:$J$44,8,FALSE)*VLOOKUP(OVYLD2_!BO$4,'[1]INTERNAL PARAMETERS-1'!$B$5:$J$44,3,FALSE)</f>
        <v>0.55121547958207495</v>
      </c>
      <c r="BP80" s="44">
        <f>OVYLD1_!BP80*VLOOKUP(OVYLD2_!BP$4,'[1]INTERNAL PARAMETERS-1'!$B$5:$J$44,5,FALSE)*VLOOKUP(OVYLD2_!BP$4,'[1]INTERNAL PARAMETERS-1'!$B$5:$J$44,6,FALSE)*VLOOKUP(OVYLD2_!BP$4,'[1]INTERNAL PARAMETERS-1'!$B$5:$J$44,3,FALSE) + OVYLD1_!BP80*(1-VLOOKUP(OVYLD2_!BP$4,'[1]INTERNAL PARAMETERS-1'!$B$5:$J$44,5,FALSE))*VLOOKUP(OVYLD2_!BP$4,'[1]INTERNAL PARAMETERS-1'!$B$5:$J$44,8,FALSE)*VLOOKUP(OVYLD2_!BP$4,'[1]INTERNAL PARAMETERS-1'!$B$5:$J$44,3,FALSE)</f>
        <v>5.3028796925309103E-2</v>
      </c>
      <c r="BQ80" s="44">
        <f>OVYLD1_!BQ80*VLOOKUP(OVYLD2_!BQ$4,'[1]INTERNAL PARAMETERS-1'!$B$5:$J$44,5,FALSE)*VLOOKUP(OVYLD2_!BQ$4,'[1]INTERNAL PARAMETERS-1'!$B$5:$J$44,6,FALSE)*VLOOKUP(OVYLD2_!BQ$4,'[1]INTERNAL PARAMETERS-1'!$B$5:$J$44,3,FALSE) + OVYLD1_!BQ80*(1-VLOOKUP(OVYLD2_!BQ$4,'[1]INTERNAL PARAMETERS-1'!$B$5:$J$44,5,FALSE))*VLOOKUP(OVYLD2_!BQ$4,'[1]INTERNAL PARAMETERS-1'!$B$5:$J$44,8,FALSE)*VLOOKUP(OVYLD2_!BQ$4,'[1]INTERNAL PARAMETERS-1'!$B$5:$J$44,3,FALSE)</f>
        <v>1.8686207862781785</v>
      </c>
      <c r="BR80" s="44">
        <f>OVYLD1_!BR80*VLOOKUP(OVYLD2_!BR$4,'[1]INTERNAL PARAMETERS-1'!$B$5:$J$44,5,FALSE)*VLOOKUP(OVYLD2_!BR$4,'[1]INTERNAL PARAMETERS-1'!$B$5:$J$44,6,FALSE)*VLOOKUP(OVYLD2_!BR$4,'[1]INTERNAL PARAMETERS-1'!$B$5:$J$44,3,FALSE) + OVYLD1_!BR80*(1-VLOOKUP(OVYLD2_!BR$4,'[1]INTERNAL PARAMETERS-1'!$B$5:$J$44,5,FALSE))*VLOOKUP(OVYLD2_!BR$4,'[1]INTERNAL PARAMETERS-1'!$B$5:$J$44,8,FALSE)*VLOOKUP(OVYLD2_!BR$4,'[1]INTERNAL PARAMETERS-1'!$B$5:$J$44,3,FALSE)</f>
        <v>9.0121173407875538E-2</v>
      </c>
      <c r="BS80" s="44">
        <f>OVYLD1_!BS80*VLOOKUP(OVYLD2_!BS$4,'[1]INTERNAL PARAMETERS-1'!$B$5:$J$44,5,FALSE)*VLOOKUP(OVYLD2_!BS$4,'[1]INTERNAL PARAMETERS-1'!$B$5:$J$44,6,FALSE)*VLOOKUP(OVYLD2_!BS$4,'[1]INTERNAL PARAMETERS-1'!$B$5:$J$44,3,FALSE) + OVYLD1_!BS80*(1-VLOOKUP(OVYLD2_!BS$4,'[1]INTERNAL PARAMETERS-1'!$B$5:$J$44,5,FALSE))*VLOOKUP(OVYLD2_!BS$4,'[1]INTERNAL PARAMETERS-1'!$B$5:$J$44,8,FALSE)*VLOOKUP(OVYLD2_!BS$4,'[1]INTERNAL PARAMETERS-1'!$B$5:$J$44,3,FALSE)</f>
        <v>4.8197012098363558E-3</v>
      </c>
      <c r="BT80" s="44">
        <f>OVYLD1_!BT80*VLOOKUP(OVYLD2_!BT$4,'[1]INTERNAL PARAMETERS-1'!$B$5:$J$44,5,FALSE)*VLOOKUP(OVYLD2_!BT$4,'[1]INTERNAL PARAMETERS-1'!$B$5:$J$44,6,FALSE)*VLOOKUP(OVYLD2_!BT$4,'[1]INTERNAL PARAMETERS-1'!$B$5:$J$44,3,FALSE) + OVYLD1_!BT80*(1-VLOOKUP(OVYLD2_!BT$4,'[1]INTERNAL PARAMETERS-1'!$B$5:$J$44,5,FALSE))*VLOOKUP(OVYLD2_!BT$4,'[1]INTERNAL PARAMETERS-1'!$B$5:$J$44,8,FALSE)*VLOOKUP(OVYLD2_!BT$4,'[1]INTERNAL PARAMETERS-1'!$B$5:$J$44,3,FALSE)</f>
        <v>0</v>
      </c>
      <c r="BU80" s="44">
        <f>OVYLD1_!BU80*VLOOKUP(OVYLD2_!BU$4,'[1]INTERNAL PARAMETERS-1'!$B$5:$J$44,5,FALSE)*VLOOKUP(OVYLD2_!BU$4,'[1]INTERNAL PARAMETERS-1'!$B$5:$J$44,6,FALSE)*VLOOKUP(OVYLD2_!BU$4,'[1]INTERNAL PARAMETERS-1'!$B$5:$J$44,3,FALSE) + OVYLD1_!BU80*(1-VLOOKUP(OVYLD2_!BU$4,'[1]INTERNAL PARAMETERS-1'!$B$5:$J$44,5,FALSE))*VLOOKUP(OVYLD2_!BU$4,'[1]INTERNAL PARAMETERS-1'!$B$5:$J$44,8,FALSE)*VLOOKUP(OVYLD2_!BU$4,'[1]INTERNAL PARAMETERS-1'!$B$5:$J$44,3,FALSE)</f>
        <v>0</v>
      </c>
      <c r="BV80" s="44">
        <f>OVYLD1_!BV80*VLOOKUP(OVYLD2_!BV$4,'[1]INTERNAL PARAMETERS-1'!$B$5:$J$44,5,FALSE)*VLOOKUP(OVYLD2_!BV$4,'[1]INTERNAL PARAMETERS-1'!$B$5:$J$44,6,FALSE)*VLOOKUP(OVYLD2_!BV$4,'[1]INTERNAL PARAMETERS-1'!$B$5:$J$44,3,FALSE) + OVYLD1_!BV80*(1-VLOOKUP(OVYLD2_!BV$4,'[1]INTERNAL PARAMETERS-1'!$B$5:$J$44,5,FALSE))*VLOOKUP(OVYLD2_!BV$4,'[1]INTERNAL PARAMETERS-1'!$B$5:$J$44,8,FALSE)*VLOOKUP(OVYLD2_!BV$4,'[1]INTERNAL PARAMETERS-1'!$B$5:$J$44,3,FALSE)</f>
        <v>0</v>
      </c>
      <c r="BW80" s="44">
        <f>OVYLD1_!BW80*VLOOKUP(OVYLD2_!BW$4,'[1]INTERNAL PARAMETERS-1'!$B$5:$J$44,5,FALSE)*VLOOKUP(OVYLD2_!BW$4,'[1]INTERNAL PARAMETERS-1'!$B$5:$J$44,6,FALSE)*VLOOKUP(OVYLD2_!BW$4,'[1]INTERNAL PARAMETERS-1'!$B$5:$J$44,3,FALSE) + OVYLD1_!BW80*(1-VLOOKUP(OVYLD2_!BW$4,'[1]INTERNAL PARAMETERS-1'!$B$5:$J$44,5,FALSE))*VLOOKUP(OVYLD2_!BW$4,'[1]INTERNAL PARAMETERS-1'!$B$5:$J$44,8,FALSE)*VLOOKUP(OVYLD2_!BW$4,'[1]INTERNAL PARAMETERS-1'!$B$5:$J$44,3,FALSE)</f>
        <v>0</v>
      </c>
      <c r="BX80" s="44">
        <f>OVYLD1_!BX80*VLOOKUP(OVYLD2_!BX$4,'[1]INTERNAL PARAMETERS-1'!$B$5:$J$44,5,FALSE)*VLOOKUP(OVYLD2_!BX$4,'[1]INTERNAL PARAMETERS-1'!$B$5:$J$44,6,FALSE)*VLOOKUP(OVYLD2_!BX$4,'[1]INTERNAL PARAMETERS-1'!$B$5:$J$44,3,FALSE) + OVYLD1_!BX80*(1-VLOOKUP(OVYLD2_!BX$4,'[1]INTERNAL PARAMETERS-1'!$B$5:$J$44,5,FALSE))*VLOOKUP(OVYLD2_!BX$4,'[1]INTERNAL PARAMETERS-1'!$B$5:$J$44,8,FALSE)*VLOOKUP(OVYLD2_!BX$4,'[1]INTERNAL PARAMETERS-1'!$B$5:$J$44,3,FALSE)</f>
        <v>0</v>
      </c>
      <c r="BY80" s="44">
        <f>OVYLD1_!BY80*VLOOKUP(OVYLD2_!BY$4,'[1]INTERNAL PARAMETERS-1'!$B$5:$J$44,5,FALSE)*VLOOKUP(OVYLD2_!BY$4,'[1]INTERNAL PARAMETERS-1'!$B$5:$J$44,6,FALSE)*VLOOKUP(OVYLD2_!BY$4,'[1]INTERNAL PARAMETERS-1'!$B$5:$J$44,3,FALSE) + OVYLD1_!BY80*(1-VLOOKUP(OVYLD2_!BY$4,'[1]INTERNAL PARAMETERS-1'!$B$5:$J$44,5,FALSE))*VLOOKUP(OVYLD2_!BY$4,'[1]INTERNAL PARAMETERS-1'!$B$5:$J$44,8,FALSE)*VLOOKUP(OVYLD2_!BY$4,'[1]INTERNAL PARAMETERS-1'!$B$5:$J$44,3,FALSE)</f>
        <v>0</v>
      </c>
      <c r="BZ80" s="44">
        <f>OVYLD1_!BZ80*VLOOKUP(OVYLD2_!BZ$4,'[1]INTERNAL PARAMETERS-1'!$B$5:$J$44,5,FALSE)*VLOOKUP(OVYLD2_!BZ$4,'[1]INTERNAL PARAMETERS-1'!$B$5:$J$44,6,FALSE)*VLOOKUP(OVYLD2_!BZ$4,'[1]INTERNAL PARAMETERS-1'!$B$5:$J$44,3,FALSE) + OVYLD1_!BZ80*(1-VLOOKUP(OVYLD2_!BZ$4,'[1]INTERNAL PARAMETERS-1'!$B$5:$J$44,5,FALSE))*VLOOKUP(OVYLD2_!BZ$4,'[1]INTERNAL PARAMETERS-1'!$B$5:$J$44,8,FALSE)*VLOOKUP(OVYLD2_!BZ$4,'[1]INTERNAL PARAMETERS-1'!$B$5:$J$44,3,FALSE)</f>
        <v>7.4100611101651243E-3</v>
      </c>
      <c r="CA80" s="44">
        <f>OVYLD1_!CA80*VLOOKUP(OVYLD2_!CA$4,'[1]INTERNAL PARAMETERS-1'!$B$5:$J$44,5,FALSE)*VLOOKUP(OVYLD2_!CA$4,'[1]INTERNAL PARAMETERS-1'!$B$5:$J$44,6,FALSE)*VLOOKUP(OVYLD2_!CA$4,'[1]INTERNAL PARAMETERS-1'!$B$5:$J$44,3,FALSE) + OVYLD1_!CA80*(1-VLOOKUP(OVYLD2_!CA$4,'[1]INTERNAL PARAMETERS-1'!$B$5:$J$44,5,FALSE))*VLOOKUP(OVYLD2_!CA$4,'[1]INTERNAL PARAMETERS-1'!$B$5:$J$44,8,FALSE)*VLOOKUP(OVYLD2_!CA$4,'[1]INTERNAL PARAMETERS-1'!$B$5:$J$44,3,FALSE)</f>
        <v>0</v>
      </c>
      <c r="CB80" s="44">
        <f>OVYLD1_!CB80*VLOOKUP(OVYLD2_!CB$4,'[1]INTERNAL PARAMETERS-1'!$B$5:$J$44,5,FALSE)*VLOOKUP(OVYLD2_!CB$4,'[1]INTERNAL PARAMETERS-1'!$B$5:$J$44,6,FALSE)*VLOOKUP(OVYLD2_!CB$4,'[1]INTERNAL PARAMETERS-1'!$B$5:$J$44,3,FALSE) + OVYLD1_!CB80*(1-VLOOKUP(OVYLD2_!CB$4,'[1]INTERNAL PARAMETERS-1'!$B$5:$J$44,5,FALSE))*VLOOKUP(OVYLD2_!CB$4,'[1]INTERNAL PARAMETERS-1'!$B$5:$J$44,8,FALSE)*VLOOKUP(OVYLD2_!CB$4,'[1]INTERNAL PARAMETERS-1'!$B$5:$J$44,3,FALSE)</f>
        <v>0</v>
      </c>
      <c r="CC80" s="44">
        <f>OVYLD1_!CC80*VLOOKUP(OVYLD2_!CC$4,'[1]INTERNAL PARAMETERS-1'!$B$5:$J$44,5,FALSE)*VLOOKUP(OVYLD2_!CC$4,'[1]INTERNAL PARAMETERS-1'!$B$5:$J$44,6,FALSE)*VLOOKUP(OVYLD2_!CC$4,'[1]INTERNAL PARAMETERS-1'!$B$5:$J$44,3,FALSE) + OVYLD1_!CC80*(1-VLOOKUP(OVYLD2_!CC$4,'[1]INTERNAL PARAMETERS-1'!$B$5:$J$44,5,FALSE))*VLOOKUP(OVYLD2_!CC$4,'[1]INTERNAL PARAMETERS-1'!$B$5:$J$44,8,FALSE)*VLOOKUP(OVYLD2_!CC$4,'[1]INTERNAL PARAMETERS-1'!$B$5:$J$44,3,FALSE)</f>
        <v>7.2691656058483968E-3</v>
      </c>
      <c r="CD80" s="44">
        <f>OVYLD1_!CD80*VLOOKUP(OVYLD2_!CD$4,'[1]INTERNAL PARAMETERS-1'!$B$5:$J$44,5,FALSE)*VLOOKUP(OVYLD2_!CD$4,'[1]INTERNAL PARAMETERS-1'!$B$5:$J$44,6,FALSE)*VLOOKUP(OVYLD2_!CD$4,'[1]INTERNAL PARAMETERS-1'!$B$5:$J$44,3,FALSE) + OVYLD1_!CD80*(1-VLOOKUP(OVYLD2_!CD$4,'[1]INTERNAL PARAMETERS-1'!$B$5:$J$44,5,FALSE))*VLOOKUP(OVYLD2_!CD$4,'[1]INTERNAL PARAMETERS-1'!$B$5:$J$44,8,FALSE)*VLOOKUP(OVYLD2_!CD$4,'[1]INTERNAL PARAMETERS-1'!$B$5:$J$44,3,FALSE)</f>
        <v>4.1473258436305137E-2</v>
      </c>
      <c r="CE80" s="44">
        <f>OVYLD1_!CE80*VLOOKUP(OVYLD2_!CE$4,'[1]INTERNAL PARAMETERS-1'!$B$5:$J$44,5,FALSE)*VLOOKUP(OVYLD2_!CE$4,'[1]INTERNAL PARAMETERS-1'!$B$5:$J$44,6,FALSE)*VLOOKUP(OVYLD2_!CE$4,'[1]INTERNAL PARAMETERS-1'!$B$5:$J$44,3,FALSE) + OVYLD1_!CE80*(1-VLOOKUP(OVYLD2_!CE$4,'[1]INTERNAL PARAMETERS-1'!$B$5:$J$44,5,FALSE))*VLOOKUP(OVYLD2_!CE$4,'[1]INTERNAL PARAMETERS-1'!$B$5:$J$44,8,FALSE)*VLOOKUP(OVYLD2_!CE$4,'[1]INTERNAL PARAMETERS-1'!$B$5:$J$44,3,FALSE)</f>
        <v>3.5772237649395348E-2</v>
      </c>
      <c r="CF80" s="44">
        <f>OVYLD1_!CF80*VLOOKUP(OVYLD2_!CF$4,'[1]INTERNAL PARAMETERS-1'!$B$5:$J$44,5,FALSE)*VLOOKUP(OVYLD2_!CF$4,'[1]INTERNAL PARAMETERS-1'!$B$5:$J$44,6,FALSE)*VLOOKUP(OVYLD2_!CF$4,'[1]INTERNAL PARAMETERS-1'!$B$5:$J$44,3,FALSE) + OVYLD1_!CF80*(1-VLOOKUP(OVYLD2_!CF$4,'[1]INTERNAL PARAMETERS-1'!$B$5:$J$44,5,FALSE))*VLOOKUP(OVYLD2_!CF$4,'[1]INTERNAL PARAMETERS-1'!$B$5:$J$44,8,FALSE)*VLOOKUP(OVYLD2_!CF$4,'[1]INTERNAL PARAMETERS-1'!$B$5:$J$44,3,FALSE)</f>
        <v>4.6283450795136183E-2</v>
      </c>
      <c r="CG80" s="44">
        <f>OVYLD1_!CG80*VLOOKUP(OVYLD2_!CG$4,'[1]INTERNAL PARAMETERS-1'!$B$5:$J$44,5,FALSE)*VLOOKUP(OVYLD2_!CG$4,'[1]INTERNAL PARAMETERS-1'!$B$5:$J$44,6,FALSE)*VLOOKUP(OVYLD2_!CG$4,'[1]INTERNAL PARAMETERS-1'!$B$5:$J$44,3,FALSE) + OVYLD1_!CG80*(1-VLOOKUP(OVYLD2_!CG$4,'[1]INTERNAL PARAMETERS-1'!$B$5:$J$44,5,FALSE))*VLOOKUP(OVYLD2_!CG$4,'[1]INTERNAL PARAMETERS-1'!$B$5:$J$44,8,FALSE)*VLOOKUP(OVYLD2_!CG$4,'[1]INTERNAL PARAMETERS-1'!$B$5:$J$44,3,FALSE)</f>
        <v>4.9094236722292065E-4</v>
      </c>
      <c r="CH80" s="43">
        <f>OVYLD1_!CH80*VLOOKUP(OVYLD2_!CH$4,'[1]INTERNAL PARAMETERS-1'!$B$5:$J$44,5,FALSE)*VLOOKUP(OVYLD2_!CH$4,'[1]INTERNAL PARAMETERS-1'!$B$5:$J$44,6,FALSE)*VLOOKUP(OVYLD2_!CH$4,'[1]INTERNAL PARAMETERS-1'!$B$5:$J$44,3,FALSE) + OVYLD1_!CH80*(1-VLOOKUP(OVYLD2_!CH$4,'[1]INTERNAL PARAMETERS-1'!$B$5:$J$44,5,FALSE))*VLOOKUP(OVYLD2_!CH$4,'[1]INTERNAL PARAMETERS-1'!$B$5:$J$44,8,FALSE)*VLOOKUP(OVYLD2_!CH$4,'[1]INTERNAL PARAMETERS-1'!$B$5:$J$44,3,FALSE)</f>
        <v>0</v>
      </c>
      <c r="CJ80" s="45">
        <f t="shared" si="2"/>
        <v>1290.9194607510042</v>
      </c>
      <c r="CK80" s="43">
        <f t="shared" si="3"/>
        <v>24.783789933367199</v>
      </c>
    </row>
    <row r="81" spans="2:89" x14ac:dyDescent="0.5">
      <c r="B81" s="58" t="s">
        <v>10</v>
      </c>
      <c r="C81" s="57" t="s">
        <v>81</v>
      </c>
      <c r="D81" s="57" t="s">
        <v>76</v>
      </c>
      <c r="E81" s="128">
        <f>OVERALL2021!AI81</f>
        <v>4212.7444325067463</v>
      </c>
      <c r="F81" s="59">
        <f>'[1]INTERNAL PARAMETERS-1'!M9</f>
        <v>63.875</v>
      </c>
      <c r="G81" s="45">
        <f>OVYLD1_!G81*VLOOKUP(OVYLD2_!G$4,'[1]INTERNAL PARAMETERS-1'!$B$5:$J$44,5,FALSE)*VLOOKUP(OVYLD2_!G$4,'[1]INTERNAL PARAMETERS-1'!$B$5:$J$44,7,FALSE)*OVYLD2_!$F81 + OVYLD1_!G81*(1-VLOOKUP(OVYLD2_!G$4,'[1]INTERNAL PARAMETERS-1'!$B$5:$J$44,5,FALSE))*VLOOKUP(OVYLD2_!G$4,'[1]INTERNAL PARAMETERS-1'!$B$5:$J$44,9,FALSE)*OVYLD2_!$F81</f>
        <v>984.43452172654429</v>
      </c>
      <c r="H81" s="44">
        <f>OVYLD1_!H81*VLOOKUP(OVYLD2_!H$4,'[1]INTERNAL PARAMETERS-1'!$B$5:$J$44,5,FALSE)*VLOOKUP(OVYLD2_!H$4,'[1]INTERNAL PARAMETERS-1'!$B$5:$J$44,7,FALSE)*OVYLD2_!$F81 + OVYLD1_!H81*(1-VLOOKUP(OVYLD2_!H$4,'[1]INTERNAL PARAMETERS-1'!$B$5:$J$44,5,FALSE))*VLOOKUP(OVYLD2_!H$4,'[1]INTERNAL PARAMETERS-1'!$B$5:$J$44,9,FALSE)*OVYLD2_!$F81</f>
        <v>605.15156742751344</v>
      </c>
      <c r="I81" s="44">
        <f>OVYLD1_!I81*VLOOKUP(OVYLD2_!I$4,'[1]INTERNAL PARAMETERS-1'!$B$5:$J$44,5,FALSE)*VLOOKUP(OVYLD2_!I$4,'[1]INTERNAL PARAMETERS-1'!$B$5:$J$44,7,FALSE)*OVYLD2_!$F81 + OVYLD1_!I81*(1-VLOOKUP(OVYLD2_!I$4,'[1]INTERNAL PARAMETERS-1'!$B$5:$J$44,5,FALSE))*VLOOKUP(OVYLD2_!I$4,'[1]INTERNAL PARAMETERS-1'!$B$5:$J$44,9,FALSE)*OVYLD2_!$F81</f>
        <v>718.75391312339457</v>
      </c>
      <c r="J81" s="44">
        <f>OVYLD1_!J81*VLOOKUP(OVYLD2_!J$4,'[1]INTERNAL PARAMETERS-1'!$B$5:$J$44,5,FALSE)*VLOOKUP(OVYLD2_!J$4,'[1]INTERNAL PARAMETERS-1'!$B$5:$J$44,7,FALSE)*OVYLD2_!$F81 + OVYLD1_!J81*(1-VLOOKUP(OVYLD2_!J$4,'[1]INTERNAL PARAMETERS-1'!$B$5:$J$44,5,FALSE))*VLOOKUP(OVYLD2_!J$4,'[1]INTERNAL PARAMETERS-1'!$B$5:$J$44,9,FALSE)*OVYLD2_!$F81</f>
        <v>0</v>
      </c>
      <c r="K81" s="44">
        <f>OVYLD1_!K81*VLOOKUP(OVYLD2_!K$4,'[1]INTERNAL PARAMETERS-1'!$B$5:$J$44,5,FALSE)*VLOOKUP(OVYLD2_!K$4,'[1]INTERNAL PARAMETERS-1'!$B$5:$J$44,7,FALSE)*OVYLD2_!$F81 + OVYLD1_!K81*(1-VLOOKUP(OVYLD2_!K$4,'[1]INTERNAL PARAMETERS-1'!$B$5:$J$44,5,FALSE))*VLOOKUP(OVYLD2_!K$4,'[1]INTERNAL PARAMETERS-1'!$B$5:$J$44,9,FALSE)*OVYLD2_!$F81</f>
        <v>4.0286667214526748</v>
      </c>
      <c r="L81" s="44">
        <f>OVYLD1_!L81*VLOOKUP(OVYLD2_!L$4,'[1]INTERNAL PARAMETERS-1'!$B$5:$J$44,5,FALSE)*VLOOKUP(OVYLD2_!L$4,'[1]INTERNAL PARAMETERS-1'!$B$5:$J$44,7,FALSE)*OVYLD2_!$F81 + OVYLD1_!L81*(1-VLOOKUP(OVYLD2_!L$4,'[1]INTERNAL PARAMETERS-1'!$B$5:$J$44,5,FALSE))*VLOOKUP(OVYLD2_!L$4,'[1]INTERNAL PARAMETERS-1'!$B$5:$J$44,9,FALSE)*OVYLD2_!$F81</f>
        <v>0</v>
      </c>
      <c r="M81" s="44">
        <f>OVYLD1_!M81*VLOOKUP(OVYLD2_!M$4,'[1]INTERNAL PARAMETERS-1'!$B$5:$J$44,5,FALSE)*VLOOKUP(OVYLD2_!M$4,'[1]INTERNAL PARAMETERS-1'!$B$5:$J$44,7,FALSE)*OVYLD2_!$F81 + OVYLD1_!M81*(1-VLOOKUP(OVYLD2_!M$4,'[1]INTERNAL PARAMETERS-1'!$B$5:$J$44,5,FALSE))*VLOOKUP(OVYLD2_!M$4,'[1]INTERNAL PARAMETERS-1'!$B$5:$J$44,9,FALSE)*OVYLD2_!$F81</f>
        <v>11.121977876927035</v>
      </c>
      <c r="N81" s="44">
        <f>OVYLD1_!N81*VLOOKUP(OVYLD2_!N$4,'[1]INTERNAL PARAMETERS-1'!$B$5:$J$44,5,FALSE)*VLOOKUP(OVYLD2_!N$4,'[1]INTERNAL PARAMETERS-1'!$B$5:$J$44,7,FALSE)*OVYLD2_!$F81 + OVYLD1_!N81*(1-VLOOKUP(OVYLD2_!N$4,'[1]INTERNAL PARAMETERS-1'!$B$5:$J$44,5,FALSE))*VLOOKUP(OVYLD2_!N$4,'[1]INTERNAL PARAMETERS-1'!$B$5:$J$44,9,FALSE)*OVYLD2_!$F81</f>
        <v>4.5029765365392427</v>
      </c>
      <c r="O81" s="44">
        <f>OVYLD1_!O81*VLOOKUP(OVYLD2_!O$4,'[1]INTERNAL PARAMETERS-1'!$B$5:$J$44,5,FALSE)*VLOOKUP(OVYLD2_!O$4,'[1]INTERNAL PARAMETERS-1'!$B$5:$J$44,7,FALSE)*OVYLD2_!$F81 + OVYLD1_!O81*(1-VLOOKUP(OVYLD2_!O$4,'[1]INTERNAL PARAMETERS-1'!$B$5:$J$44,5,FALSE))*VLOOKUP(OVYLD2_!O$4,'[1]INTERNAL PARAMETERS-1'!$B$5:$J$44,9,FALSE)*OVYLD2_!$F81</f>
        <v>0</v>
      </c>
      <c r="P81" s="44">
        <f>OVYLD1_!P81*VLOOKUP(OVYLD2_!P$4,'[1]INTERNAL PARAMETERS-1'!$B$5:$J$44,5,FALSE)*VLOOKUP(OVYLD2_!P$4,'[1]INTERNAL PARAMETERS-1'!$B$5:$J$44,7,FALSE)*OVYLD2_!$F81 + OVYLD1_!P81*(1-VLOOKUP(OVYLD2_!P$4,'[1]INTERNAL PARAMETERS-1'!$B$5:$J$44,5,FALSE))*VLOOKUP(OVYLD2_!P$4,'[1]INTERNAL PARAMETERS-1'!$B$5:$J$44,9,FALSE)*OVYLD2_!$F81</f>
        <v>0</v>
      </c>
      <c r="Q81" s="44">
        <f>OVYLD1_!Q81*VLOOKUP(OVYLD2_!Q$4,'[1]INTERNAL PARAMETERS-1'!$B$5:$J$44,5,FALSE)*VLOOKUP(OVYLD2_!Q$4,'[1]INTERNAL PARAMETERS-1'!$B$5:$J$44,7,FALSE)*OVYLD2_!$F81 + OVYLD1_!Q81*(1-VLOOKUP(OVYLD2_!Q$4,'[1]INTERNAL PARAMETERS-1'!$B$5:$J$44,5,FALSE))*VLOOKUP(OVYLD2_!Q$4,'[1]INTERNAL PARAMETERS-1'!$B$5:$J$44,9,FALSE)*OVYLD2_!$F81</f>
        <v>0</v>
      </c>
      <c r="R81" s="44">
        <f>OVYLD1_!R81*VLOOKUP(OVYLD2_!R$4,'[1]INTERNAL PARAMETERS-1'!$B$5:$J$44,5,FALSE)*VLOOKUP(OVYLD2_!R$4,'[1]INTERNAL PARAMETERS-1'!$B$5:$J$44,7,FALSE)*OVYLD2_!$F81 + OVYLD1_!R81*(1-VLOOKUP(OVYLD2_!R$4,'[1]INTERNAL PARAMETERS-1'!$B$5:$J$44,5,FALSE))*VLOOKUP(OVYLD2_!R$4,'[1]INTERNAL PARAMETERS-1'!$B$5:$J$44,9,FALSE)*OVYLD2_!$F81</f>
        <v>3.342731822500999</v>
      </c>
      <c r="S81" s="44">
        <f>OVYLD1_!S81*VLOOKUP(OVYLD2_!S$4,'[1]INTERNAL PARAMETERS-1'!$B$5:$J$44,5,FALSE)*VLOOKUP(OVYLD2_!S$4,'[1]INTERNAL PARAMETERS-1'!$B$5:$J$44,7,FALSE)*OVYLD2_!$F81 + OVYLD1_!S81*(1-VLOOKUP(OVYLD2_!S$4,'[1]INTERNAL PARAMETERS-1'!$B$5:$J$44,5,FALSE))*VLOOKUP(OVYLD2_!S$4,'[1]INTERNAL PARAMETERS-1'!$B$5:$J$44,9,FALSE)*OVYLD2_!$F81</f>
        <v>96.712900124718644</v>
      </c>
      <c r="T81" s="44">
        <f>OVYLD1_!T81*VLOOKUP(OVYLD2_!T$4,'[1]INTERNAL PARAMETERS-1'!$B$5:$J$44,5,FALSE)*VLOOKUP(OVYLD2_!T$4,'[1]INTERNAL PARAMETERS-1'!$B$5:$J$44,7,FALSE)*OVYLD2_!$F81 + OVYLD1_!T81*(1-VLOOKUP(OVYLD2_!T$4,'[1]INTERNAL PARAMETERS-1'!$B$5:$J$44,5,FALSE))*VLOOKUP(OVYLD2_!T$4,'[1]INTERNAL PARAMETERS-1'!$B$5:$J$44,9,FALSE)*OVYLD2_!$F81</f>
        <v>17.459573960841286</v>
      </c>
      <c r="U81" s="44">
        <f>OVYLD1_!U81*VLOOKUP(OVYLD2_!U$4,'[1]INTERNAL PARAMETERS-1'!$B$5:$J$44,5,FALSE)*VLOOKUP(OVYLD2_!U$4,'[1]INTERNAL PARAMETERS-1'!$B$5:$J$44,7,FALSE)*OVYLD2_!$F81 + OVYLD1_!U81*(1-VLOOKUP(OVYLD2_!U$4,'[1]INTERNAL PARAMETERS-1'!$B$5:$J$44,5,FALSE))*VLOOKUP(OVYLD2_!U$4,'[1]INTERNAL PARAMETERS-1'!$B$5:$J$44,9,FALSE)*OVYLD2_!$F81</f>
        <v>12.815968795554204</v>
      </c>
      <c r="V81" s="44">
        <f>OVYLD1_!V81*VLOOKUP(OVYLD2_!V$4,'[1]INTERNAL PARAMETERS-1'!$B$5:$J$44,5,FALSE)*VLOOKUP(OVYLD2_!V$4,'[1]INTERNAL PARAMETERS-1'!$B$5:$J$44,7,FALSE)*OVYLD2_!$F81 + OVYLD1_!V81*(1-VLOOKUP(OVYLD2_!V$4,'[1]INTERNAL PARAMETERS-1'!$B$5:$J$44,5,FALSE))*VLOOKUP(OVYLD2_!V$4,'[1]INTERNAL PARAMETERS-1'!$B$5:$J$44,9,FALSE)*OVYLD2_!$F81</f>
        <v>87.251811176855981</v>
      </c>
      <c r="W81" s="44">
        <f>OVYLD1_!W81*VLOOKUP(OVYLD2_!W$4,'[1]INTERNAL PARAMETERS-1'!$B$5:$J$44,5,FALSE)*VLOOKUP(OVYLD2_!W$4,'[1]INTERNAL PARAMETERS-1'!$B$5:$J$44,7,FALSE)*OVYLD2_!$F81 + OVYLD1_!W81*(1-VLOOKUP(OVYLD2_!W$4,'[1]INTERNAL PARAMETERS-1'!$B$5:$J$44,5,FALSE))*VLOOKUP(OVYLD2_!W$4,'[1]INTERNAL PARAMETERS-1'!$B$5:$J$44,9,FALSE)*OVYLD2_!$F81</f>
        <v>0</v>
      </c>
      <c r="X81" s="44">
        <f>OVYLD1_!X81*VLOOKUP(OVYLD2_!X$4,'[1]INTERNAL PARAMETERS-1'!$B$5:$J$44,5,FALSE)*VLOOKUP(OVYLD2_!X$4,'[1]INTERNAL PARAMETERS-1'!$B$5:$J$44,7,FALSE)*OVYLD2_!$F81 + OVYLD1_!X81*(1-VLOOKUP(OVYLD2_!X$4,'[1]INTERNAL PARAMETERS-1'!$B$5:$J$44,5,FALSE))*VLOOKUP(OVYLD2_!X$4,'[1]INTERNAL PARAMETERS-1'!$B$5:$J$44,9,FALSE)*OVYLD2_!$F81</f>
        <v>0</v>
      </c>
      <c r="Y81" s="44">
        <f>OVYLD1_!Y81*VLOOKUP(OVYLD2_!Y$4,'[1]INTERNAL PARAMETERS-1'!$B$5:$J$44,5,FALSE)*VLOOKUP(OVYLD2_!Y$4,'[1]INTERNAL PARAMETERS-1'!$B$5:$J$44,7,FALSE)*OVYLD2_!$F81 + OVYLD1_!Y81*(1-VLOOKUP(OVYLD2_!Y$4,'[1]INTERNAL PARAMETERS-1'!$B$5:$J$44,5,FALSE))*VLOOKUP(OVYLD2_!Y$4,'[1]INTERNAL PARAMETERS-1'!$B$5:$J$44,9,FALSE)*OVYLD2_!$F81</f>
        <v>0</v>
      </c>
      <c r="Z81" s="44">
        <f>OVYLD1_!Z81*VLOOKUP(OVYLD2_!Z$4,'[1]INTERNAL PARAMETERS-1'!$B$5:$J$44,5,FALSE)*VLOOKUP(OVYLD2_!Z$4,'[1]INTERNAL PARAMETERS-1'!$B$5:$J$44,7,FALSE)*OVYLD2_!$F81 + OVYLD1_!Z81*(1-VLOOKUP(OVYLD2_!Z$4,'[1]INTERNAL PARAMETERS-1'!$B$5:$J$44,5,FALSE))*VLOOKUP(OVYLD2_!Z$4,'[1]INTERNAL PARAMETERS-1'!$B$5:$J$44,9,FALSE)*OVYLD2_!$F81</f>
        <v>0</v>
      </c>
      <c r="AA81" s="44">
        <f>OVYLD1_!AA81*VLOOKUP(OVYLD2_!AA$4,'[1]INTERNAL PARAMETERS-1'!$B$5:$J$44,5,FALSE)*VLOOKUP(OVYLD2_!AA$4,'[1]INTERNAL PARAMETERS-1'!$B$5:$J$44,7,FALSE)*OVYLD2_!$F81 + OVYLD1_!AA81*(1-VLOOKUP(OVYLD2_!AA$4,'[1]INTERNAL PARAMETERS-1'!$B$5:$J$44,5,FALSE))*VLOOKUP(OVYLD2_!AA$4,'[1]INTERNAL PARAMETERS-1'!$B$5:$J$44,9,FALSE)*OVYLD2_!$F81</f>
        <v>0</v>
      </c>
      <c r="AB81" s="44">
        <f>OVYLD1_!AB81*VLOOKUP(OVYLD2_!AB$4,'[1]INTERNAL PARAMETERS-1'!$B$5:$J$44,5,FALSE)*VLOOKUP(OVYLD2_!AB$4,'[1]INTERNAL PARAMETERS-1'!$B$5:$J$44,7,FALSE)*OVYLD2_!$F81 + OVYLD1_!AB81*(1-VLOOKUP(OVYLD2_!AB$4,'[1]INTERNAL PARAMETERS-1'!$B$5:$J$44,5,FALSE))*VLOOKUP(OVYLD2_!AB$4,'[1]INTERNAL PARAMETERS-1'!$B$5:$J$44,9,FALSE)*OVYLD2_!$F81</f>
        <v>0</v>
      </c>
      <c r="AC81" s="44">
        <f>OVYLD1_!AC81*VLOOKUP(OVYLD2_!AC$4,'[1]INTERNAL PARAMETERS-1'!$B$5:$J$44,5,FALSE)*VLOOKUP(OVYLD2_!AC$4,'[1]INTERNAL PARAMETERS-1'!$B$5:$J$44,7,FALSE)*OVYLD2_!$F81 + OVYLD1_!AC81*(1-VLOOKUP(OVYLD2_!AC$4,'[1]INTERNAL PARAMETERS-1'!$B$5:$J$44,5,FALSE))*VLOOKUP(OVYLD2_!AC$4,'[1]INTERNAL PARAMETERS-1'!$B$5:$J$44,9,FALSE)*OVYLD2_!$F81</f>
        <v>0</v>
      </c>
      <c r="AD81" s="44">
        <f>OVYLD1_!AD81*VLOOKUP(OVYLD2_!AD$4,'[1]INTERNAL PARAMETERS-1'!$B$5:$J$44,5,FALSE)*VLOOKUP(OVYLD2_!AD$4,'[1]INTERNAL PARAMETERS-1'!$B$5:$J$44,7,FALSE)*OVYLD2_!$F81 + OVYLD1_!AD81*(1-VLOOKUP(OVYLD2_!AD$4,'[1]INTERNAL PARAMETERS-1'!$B$5:$J$44,5,FALSE))*VLOOKUP(OVYLD2_!AD$4,'[1]INTERNAL PARAMETERS-1'!$B$5:$J$44,9,FALSE)*OVYLD2_!$F81</f>
        <v>0</v>
      </c>
      <c r="AE81" s="44">
        <f>OVYLD1_!AE81*VLOOKUP(OVYLD2_!AE$4,'[1]INTERNAL PARAMETERS-1'!$B$5:$J$44,5,FALSE)*VLOOKUP(OVYLD2_!AE$4,'[1]INTERNAL PARAMETERS-1'!$B$5:$J$44,7,FALSE)*OVYLD2_!$F81 + OVYLD1_!AE81*(1-VLOOKUP(OVYLD2_!AE$4,'[1]INTERNAL PARAMETERS-1'!$B$5:$J$44,5,FALSE))*VLOOKUP(OVYLD2_!AE$4,'[1]INTERNAL PARAMETERS-1'!$B$5:$J$44,9,FALSE)*OVYLD2_!$F81</f>
        <v>0</v>
      </c>
      <c r="AF81" s="44">
        <f>OVYLD1_!AF81*VLOOKUP(OVYLD2_!AF$4,'[1]INTERNAL PARAMETERS-1'!$B$5:$J$44,5,FALSE)*VLOOKUP(OVYLD2_!AF$4,'[1]INTERNAL PARAMETERS-1'!$B$5:$J$44,7,FALSE)*OVYLD2_!$F81 + OVYLD1_!AF81*(1-VLOOKUP(OVYLD2_!AF$4,'[1]INTERNAL PARAMETERS-1'!$B$5:$J$44,5,FALSE))*VLOOKUP(OVYLD2_!AF$4,'[1]INTERNAL PARAMETERS-1'!$B$5:$J$44,9,FALSE)*OVYLD2_!$F81</f>
        <v>0.58244325008077436</v>
      </c>
      <c r="AG81" s="44">
        <f>OVYLD1_!AG81*VLOOKUP(OVYLD2_!AG$4,'[1]INTERNAL PARAMETERS-1'!$B$5:$J$44,5,FALSE)*VLOOKUP(OVYLD2_!AG$4,'[1]INTERNAL PARAMETERS-1'!$B$5:$J$44,7,FALSE)*OVYLD2_!$F81 + OVYLD1_!AG81*(1-VLOOKUP(OVYLD2_!AG$4,'[1]INTERNAL PARAMETERS-1'!$B$5:$J$44,5,FALSE))*VLOOKUP(OVYLD2_!AG$4,'[1]INTERNAL PARAMETERS-1'!$B$5:$J$44,9,FALSE)*OVYLD2_!$F81</f>
        <v>0</v>
      </c>
      <c r="AH81" s="44">
        <f>OVYLD1_!AH81*VLOOKUP(OVYLD2_!AH$4,'[1]INTERNAL PARAMETERS-1'!$B$5:$J$44,5,FALSE)*VLOOKUP(OVYLD2_!AH$4,'[1]INTERNAL PARAMETERS-1'!$B$5:$J$44,7,FALSE)*OVYLD2_!$F81 + OVYLD1_!AH81*(1-VLOOKUP(OVYLD2_!AH$4,'[1]INTERNAL PARAMETERS-1'!$B$5:$J$44,5,FALSE))*VLOOKUP(OVYLD2_!AH$4,'[1]INTERNAL PARAMETERS-1'!$B$5:$J$44,9,FALSE)*OVYLD2_!$F81</f>
        <v>0.16427886540739792</v>
      </c>
      <c r="AI81" s="44">
        <f>OVYLD1_!AI81*VLOOKUP(OVYLD2_!AI$4,'[1]INTERNAL PARAMETERS-1'!$B$5:$J$44,5,FALSE)*VLOOKUP(OVYLD2_!AI$4,'[1]INTERNAL PARAMETERS-1'!$B$5:$J$44,7,FALSE)*OVYLD2_!$F81 + OVYLD1_!AI81*(1-VLOOKUP(OVYLD2_!AI$4,'[1]INTERNAL PARAMETERS-1'!$B$5:$J$44,5,FALSE))*VLOOKUP(OVYLD2_!AI$4,'[1]INTERNAL PARAMETERS-1'!$B$5:$J$44,9,FALSE)*OVYLD2_!$F81</f>
        <v>0.67151172583810248</v>
      </c>
      <c r="AJ81" s="44">
        <f>OVYLD1_!AJ81*VLOOKUP(OVYLD2_!AJ$4,'[1]INTERNAL PARAMETERS-1'!$B$5:$J$44,5,FALSE)*VLOOKUP(OVYLD2_!AJ$4,'[1]INTERNAL PARAMETERS-1'!$B$5:$J$44,7,FALSE)*OVYLD2_!$F81 + OVYLD1_!AJ81*(1-VLOOKUP(OVYLD2_!AJ$4,'[1]INTERNAL PARAMETERS-1'!$B$5:$J$44,5,FALSE))*VLOOKUP(OVYLD2_!AJ$4,'[1]INTERNAL PARAMETERS-1'!$B$5:$J$44,9,FALSE)*OVYLD2_!$F81</f>
        <v>11.058026173155174</v>
      </c>
      <c r="AK81" s="44">
        <f>OVYLD1_!AK81*VLOOKUP(OVYLD2_!AK$4,'[1]INTERNAL PARAMETERS-1'!$B$5:$J$44,5,FALSE)*VLOOKUP(OVYLD2_!AK$4,'[1]INTERNAL PARAMETERS-1'!$B$5:$J$44,7,FALSE)*OVYLD2_!$F81 + OVYLD1_!AK81*(1-VLOOKUP(OVYLD2_!AK$4,'[1]INTERNAL PARAMETERS-1'!$B$5:$J$44,5,FALSE))*VLOOKUP(OVYLD2_!AK$4,'[1]INTERNAL PARAMETERS-1'!$B$5:$J$44,9,FALSE)*OVYLD2_!$F81</f>
        <v>1.3142309232591833</v>
      </c>
      <c r="AL81" s="44">
        <f>OVYLD1_!AL81*VLOOKUP(OVYLD2_!AL$4,'[1]INTERNAL PARAMETERS-1'!$B$5:$J$44,5,FALSE)*VLOOKUP(OVYLD2_!AL$4,'[1]INTERNAL PARAMETERS-1'!$B$5:$J$44,7,FALSE)*OVYLD2_!$F81 + OVYLD1_!AL81*(1-VLOOKUP(OVYLD2_!AL$4,'[1]INTERNAL PARAMETERS-1'!$B$5:$J$44,5,FALSE))*VLOOKUP(OVYLD2_!AL$4,'[1]INTERNAL PARAMETERS-1'!$B$5:$J$44,9,FALSE)*OVYLD2_!$F81</f>
        <v>0</v>
      </c>
      <c r="AM81" s="44">
        <f>OVYLD1_!AM81*VLOOKUP(OVYLD2_!AM$4,'[1]INTERNAL PARAMETERS-1'!$B$5:$J$44,5,FALSE)*VLOOKUP(OVYLD2_!AM$4,'[1]INTERNAL PARAMETERS-1'!$B$5:$J$44,7,FALSE)*OVYLD2_!$F81 + OVYLD1_!AM81*(1-VLOOKUP(OVYLD2_!AM$4,'[1]INTERNAL PARAMETERS-1'!$B$5:$J$44,5,FALSE))*VLOOKUP(OVYLD2_!AM$4,'[1]INTERNAL PARAMETERS-1'!$B$5:$J$44,9,FALSE)*OVYLD2_!$F81</f>
        <v>0</v>
      </c>
      <c r="AN81" s="44">
        <f>OVYLD1_!AN81*VLOOKUP(OVYLD2_!AN$4,'[1]INTERNAL PARAMETERS-1'!$B$5:$J$44,5,FALSE)*VLOOKUP(OVYLD2_!AN$4,'[1]INTERNAL PARAMETERS-1'!$B$5:$J$44,7,FALSE)*OVYLD2_!$F81 + OVYLD1_!AN81*(1-VLOOKUP(OVYLD2_!AN$4,'[1]INTERNAL PARAMETERS-1'!$B$5:$J$44,5,FALSE))*VLOOKUP(OVYLD2_!AN$4,'[1]INTERNAL PARAMETERS-1'!$B$5:$J$44,9,FALSE)*OVYLD2_!$F81</f>
        <v>0</v>
      </c>
      <c r="AO81" s="44">
        <f>OVYLD1_!AO81*VLOOKUP(OVYLD2_!AO$4,'[1]INTERNAL PARAMETERS-1'!$B$5:$J$44,5,FALSE)*VLOOKUP(OVYLD2_!AO$4,'[1]INTERNAL PARAMETERS-1'!$B$5:$J$44,7,FALSE)*OVYLD2_!$F81 + OVYLD1_!AO81*(1-VLOOKUP(OVYLD2_!AO$4,'[1]INTERNAL PARAMETERS-1'!$B$5:$J$44,5,FALSE))*VLOOKUP(OVYLD2_!AO$4,'[1]INTERNAL PARAMETERS-1'!$B$5:$J$44,9,FALSE)*OVYLD2_!$F81</f>
        <v>0</v>
      </c>
      <c r="AP81" s="44">
        <f>OVYLD1_!AP81*VLOOKUP(OVYLD2_!AP$4,'[1]INTERNAL PARAMETERS-1'!$B$5:$J$44,5,FALSE)*VLOOKUP(OVYLD2_!AP$4,'[1]INTERNAL PARAMETERS-1'!$B$5:$J$44,7,FALSE)*OVYLD2_!$F81 + OVYLD1_!AP81*(1-VLOOKUP(OVYLD2_!AP$4,'[1]INTERNAL PARAMETERS-1'!$B$5:$J$44,5,FALSE))*VLOOKUP(OVYLD2_!AP$4,'[1]INTERNAL PARAMETERS-1'!$B$5:$J$44,9,FALSE)*OVYLD2_!$F81</f>
        <v>0</v>
      </c>
      <c r="AQ81" s="44">
        <f>OVYLD1_!AQ81*VLOOKUP(OVYLD2_!AQ$4,'[1]INTERNAL PARAMETERS-1'!$B$5:$J$44,5,FALSE)*VLOOKUP(OVYLD2_!AQ$4,'[1]INTERNAL PARAMETERS-1'!$B$5:$J$44,7,FALSE)*OVYLD2_!$F81 + OVYLD1_!AQ81*(1-VLOOKUP(OVYLD2_!AQ$4,'[1]INTERNAL PARAMETERS-1'!$B$5:$J$44,5,FALSE))*VLOOKUP(OVYLD2_!AQ$4,'[1]INTERNAL PARAMETERS-1'!$B$5:$J$44,9,FALSE)*OVYLD2_!$F81</f>
        <v>0</v>
      </c>
      <c r="AR81" s="44">
        <f>OVYLD1_!AR81*VLOOKUP(OVYLD2_!AR$4,'[1]INTERNAL PARAMETERS-1'!$B$5:$J$44,5,FALSE)*VLOOKUP(OVYLD2_!AR$4,'[1]INTERNAL PARAMETERS-1'!$B$5:$J$44,7,FALSE)*OVYLD2_!$F81 + OVYLD1_!AR81*(1-VLOOKUP(OVYLD2_!AR$4,'[1]INTERNAL PARAMETERS-1'!$B$5:$J$44,5,FALSE))*VLOOKUP(OVYLD2_!AR$4,'[1]INTERNAL PARAMETERS-1'!$B$5:$J$44,9,FALSE)*OVYLD2_!$F81</f>
        <v>0</v>
      </c>
      <c r="AS81" s="44">
        <f>OVYLD1_!AS81*VLOOKUP(OVYLD2_!AS$4,'[1]INTERNAL PARAMETERS-1'!$B$5:$J$44,5,FALSE)*VLOOKUP(OVYLD2_!AS$4,'[1]INTERNAL PARAMETERS-1'!$B$5:$J$44,7,FALSE)*OVYLD2_!$F81 + OVYLD1_!AS81*(1-VLOOKUP(OVYLD2_!AS$4,'[1]INTERNAL PARAMETERS-1'!$B$5:$J$44,5,FALSE))*VLOOKUP(OVYLD2_!AS$4,'[1]INTERNAL PARAMETERS-1'!$B$5:$J$44,9,FALSE)*OVYLD2_!$F81</f>
        <v>0</v>
      </c>
      <c r="AT81" s="43">
        <f>OVYLD1_!AT81*VLOOKUP(OVYLD2_!AT$4,'[1]INTERNAL PARAMETERS-1'!$B$5:$J$44,5,FALSE)*VLOOKUP(OVYLD2_!AT$4,'[1]INTERNAL PARAMETERS-1'!$B$5:$J$44,7,FALSE)*OVYLD2_!$F81 + OVYLD1_!AT81*(1-VLOOKUP(OVYLD2_!AT$4,'[1]INTERNAL PARAMETERS-1'!$B$5:$J$44,5,FALSE))*VLOOKUP(OVYLD2_!AT$4,'[1]INTERNAL PARAMETERS-1'!$B$5:$J$44,9,FALSE)*OVYLD2_!$F81</f>
        <v>0</v>
      </c>
      <c r="AU81" s="45">
        <f>OVYLD1_!AU81*VLOOKUP(OVYLD2_!AU$4,'[1]INTERNAL PARAMETERS-1'!$B$5:$J$44,5,FALSE)*VLOOKUP(OVYLD2_!AU$4,'[1]INTERNAL PARAMETERS-1'!$B$5:$J$44,6,FALSE)*VLOOKUP(OVYLD2_!AU$4,'[1]INTERNAL PARAMETERS-1'!$B$5:$J$44,3,FALSE) + OVYLD1_!AU81*(1-VLOOKUP(OVYLD2_!AU$4,'[1]INTERNAL PARAMETERS-1'!$B$5:$J$44,5,FALSE))*VLOOKUP(OVYLD2_!AU$4,'[1]INTERNAL PARAMETERS-1'!$B$5:$J$44,8,FALSE)*VLOOKUP(OVYLD2_!AU$4,'[1]INTERNAL PARAMETERS-1'!$B$5:$J$44,3,FALSE)</f>
        <v>0</v>
      </c>
      <c r="AV81" s="44">
        <f>OVYLD1_!AV81*VLOOKUP(OVYLD2_!AV$4,'[1]INTERNAL PARAMETERS-1'!$B$5:$J$44,5,FALSE)*VLOOKUP(OVYLD2_!AV$4,'[1]INTERNAL PARAMETERS-1'!$B$5:$J$44,6,FALSE)*VLOOKUP(OVYLD2_!AV$4,'[1]INTERNAL PARAMETERS-1'!$B$5:$J$44,3,FALSE) + OVYLD1_!AV81*(1-VLOOKUP(OVYLD2_!AV$4,'[1]INTERNAL PARAMETERS-1'!$B$5:$J$44,5,FALSE))*VLOOKUP(OVYLD2_!AV$4,'[1]INTERNAL PARAMETERS-1'!$B$5:$J$44,8,FALSE)*VLOOKUP(OVYLD2_!AV$4,'[1]INTERNAL PARAMETERS-1'!$B$5:$J$44,3,FALSE)</f>
        <v>0</v>
      </c>
      <c r="AW81" s="44">
        <f>OVYLD1_!AW81*VLOOKUP(OVYLD2_!AW$4,'[1]INTERNAL PARAMETERS-1'!$B$5:$J$44,5,FALSE)*VLOOKUP(OVYLD2_!AW$4,'[1]INTERNAL PARAMETERS-1'!$B$5:$J$44,6,FALSE)*VLOOKUP(OVYLD2_!AW$4,'[1]INTERNAL PARAMETERS-1'!$B$5:$J$44,3,FALSE) + OVYLD1_!AW81*(1-VLOOKUP(OVYLD2_!AW$4,'[1]INTERNAL PARAMETERS-1'!$B$5:$J$44,5,FALSE))*VLOOKUP(OVYLD2_!AW$4,'[1]INTERNAL PARAMETERS-1'!$B$5:$J$44,8,FALSE)*VLOOKUP(OVYLD2_!AW$4,'[1]INTERNAL PARAMETERS-1'!$B$5:$J$44,3,FALSE)</f>
        <v>13.285581354928016</v>
      </c>
      <c r="AX81" s="44">
        <f>OVYLD1_!AX81*VLOOKUP(OVYLD2_!AX$4,'[1]INTERNAL PARAMETERS-1'!$B$5:$J$44,5,FALSE)*VLOOKUP(OVYLD2_!AX$4,'[1]INTERNAL PARAMETERS-1'!$B$5:$J$44,6,FALSE)*VLOOKUP(OVYLD2_!AX$4,'[1]INTERNAL PARAMETERS-1'!$B$5:$J$44,3,FALSE) + OVYLD1_!AX81*(1-VLOOKUP(OVYLD2_!AX$4,'[1]INTERNAL PARAMETERS-1'!$B$5:$J$44,5,FALSE))*VLOOKUP(OVYLD2_!AX$4,'[1]INTERNAL PARAMETERS-1'!$B$5:$J$44,8,FALSE)*VLOOKUP(OVYLD2_!AX$4,'[1]INTERNAL PARAMETERS-1'!$B$5:$J$44,3,FALSE)</f>
        <v>0</v>
      </c>
      <c r="AY81" s="44">
        <f>OVYLD1_!AY81*VLOOKUP(OVYLD2_!AY$4,'[1]INTERNAL PARAMETERS-1'!$B$5:$J$44,5,FALSE)*VLOOKUP(OVYLD2_!AY$4,'[1]INTERNAL PARAMETERS-1'!$B$5:$J$44,6,FALSE)*VLOOKUP(OVYLD2_!AY$4,'[1]INTERNAL PARAMETERS-1'!$B$5:$J$44,3,FALSE) + OVYLD1_!AY81*(1-VLOOKUP(OVYLD2_!AY$4,'[1]INTERNAL PARAMETERS-1'!$B$5:$J$44,5,FALSE))*VLOOKUP(OVYLD2_!AY$4,'[1]INTERNAL PARAMETERS-1'!$B$5:$J$44,8,FALSE)*VLOOKUP(OVYLD2_!AY$4,'[1]INTERNAL PARAMETERS-1'!$B$5:$J$44,3,FALSE)</f>
        <v>0</v>
      </c>
      <c r="AZ81" s="44">
        <f>OVYLD1_!AZ81*VLOOKUP(OVYLD2_!AZ$4,'[1]INTERNAL PARAMETERS-1'!$B$5:$J$44,5,FALSE)*VLOOKUP(OVYLD2_!AZ$4,'[1]INTERNAL PARAMETERS-1'!$B$5:$J$44,6,FALSE)*VLOOKUP(OVYLD2_!AZ$4,'[1]INTERNAL PARAMETERS-1'!$B$5:$J$44,3,FALSE) + OVYLD1_!AZ81*(1-VLOOKUP(OVYLD2_!AZ$4,'[1]INTERNAL PARAMETERS-1'!$B$5:$J$44,5,FALSE))*VLOOKUP(OVYLD2_!AZ$4,'[1]INTERNAL PARAMETERS-1'!$B$5:$J$44,8,FALSE)*VLOOKUP(OVYLD2_!AZ$4,'[1]INTERNAL PARAMETERS-1'!$B$5:$J$44,3,FALSE)</f>
        <v>0</v>
      </c>
      <c r="BA81" s="44">
        <f>OVYLD1_!BA81*VLOOKUP(OVYLD2_!BA$4,'[1]INTERNAL PARAMETERS-1'!$B$5:$J$44,5,FALSE)*VLOOKUP(OVYLD2_!BA$4,'[1]INTERNAL PARAMETERS-1'!$B$5:$J$44,6,FALSE)*VLOOKUP(OVYLD2_!BA$4,'[1]INTERNAL PARAMETERS-1'!$B$5:$J$44,3,FALSE) + OVYLD1_!BA81*(1-VLOOKUP(OVYLD2_!BA$4,'[1]INTERNAL PARAMETERS-1'!$B$5:$J$44,5,FALSE))*VLOOKUP(OVYLD2_!BA$4,'[1]INTERNAL PARAMETERS-1'!$B$5:$J$44,8,FALSE)*VLOOKUP(OVYLD2_!BA$4,'[1]INTERNAL PARAMETERS-1'!$B$5:$J$44,3,FALSE)</f>
        <v>2.0548322752775205</v>
      </c>
      <c r="BB81" s="44">
        <f>OVYLD1_!BB81*VLOOKUP(OVYLD2_!BB$4,'[1]INTERNAL PARAMETERS-1'!$B$5:$J$44,5,FALSE)*VLOOKUP(OVYLD2_!BB$4,'[1]INTERNAL PARAMETERS-1'!$B$5:$J$44,6,FALSE)*VLOOKUP(OVYLD2_!BB$4,'[1]INTERNAL PARAMETERS-1'!$B$5:$J$44,3,FALSE) + OVYLD1_!BB81*(1-VLOOKUP(OVYLD2_!BB$4,'[1]INTERNAL PARAMETERS-1'!$B$5:$J$44,5,FALSE))*VLOOKUP(OVYLD2_!BB$4,'[1]INTERNAL PARAMETERS-1'!$B$5:$J$44,8,FALSE)*VLOOKUP(OVYLD2_!BB$4,'[1]INTERNAL PARAMETERS-1'!$B$5:$J$44,3,FALSE)</f>
        <v>4.1519804292949978</v>
      </c>
      <c r="BC81" s="44">
        <f>OVYLD1_!BC81*VLOOKUP(OVYLD2_!BC$4,'[1]INTERNAL PARAMETERS-1'!$B$5:$J$44,5,FALSE)*VLOOKUP(OVYLD2_!BC$4,'[1]INTERNAL PARAMETERS-1'!$B$5:$J$44,6,FALSE)*VLOOKUP(OVYLD2_!BC$4,'[1]INTERNAL PARAMETERS-1'!$B$5:$J$44,3,FALSE) + OVYLD1_!BC81*(1-VLOOKUP(OVYLD2_!BC$4,'[1]INTERNAL PARAMETERS-1'!$B$5:$J$44,5,FALSE))*VLOOKUP(OVYLD2_!BC$4,'[1]INTERNAL PARAMETERS-1'!$B$5:$J$44,8,FALSE)*VLOOKUP(OVYLD2_!BC$4,'[1]INTERNAL PARAMETERS-1'!$B$5:$J$44,3,FALSE)</f>
        <v>2.6706198838454056</v>
      </c>
      <c r="BD81" s="44">
        <f>OVYLD1_!BD81*VLOOKUP(OVYLD2_!BD$4,'[1]INTERNAL PARAMETERS-1'!$B$5:$J$44,5,FALSE)*VLOOKUP(OVYLD2_!BD$4,'[1]INTERNAL PARAMETERS-1'!$B$5:$J$44,6,FALSE)*VLOOKUP(OVYLD2_!BD$4,'[1]INTERNAL PARAMETERS-1'!$B$5:$J$44,3,FALSE) + OVYLD1_!BD81*(1-VLOOKUP(OVYLD2_!BD$4,'[1]INTERNAL PARAMETERS-1'!$B$5:$J$44,5,FALSE))*VLOOKUP(OVYLD2_!BD$4,'[1]INTERNAL PARAMETERS-1'!$B$5:$J$44,8,FALSE)*VLOOKUP(OVYLD2_!BD$4,'[1]INTERNAL PARAMETERS-1'!$B$5:$J$44,3,FALSE)</f>
        <v>2.5864777704502333</v>
      </c>
      <c r="BE81" s="44">
        <f>OVYLD1_!BE81*VLOOKUP(OVYLD2_!BE$4,'[1]INTERNAL PARAMETERS-1'!$B$5:$J$44,5,FALSE)*VLOOKUP(OVYLD2_!BE$4,'[1]INTERNAL PARAMETERS-1'!$B$5:$J$44,6,FALSE)*VLOOKUP(OVYLD2_!BE$4,'[1]INTERNAL PARAMETERS-1'!$B$5:$J$44,3,FALSE) + OVYLD1_!BE81*(1-VLOOKUP(OVYLD2_!BE$4,'[1]INTERNAL PARAMETERS-1'!$B$5:$J$44,5,FALSE))*VLOOKUP(OVYLD2_!BE$4,'[1]INTERNAL PARAMETERS-1'!$B$5:$J$44,8,FALSE)*VLOOKUP(OVYLD2_!BE$4,'[1]INTERNAL PARAMETERS-1'!$B$5:$J$44,3,FALSE)</f>
        <v>3.2589915218808541</v>
      </c>
      <c r="BF81" s="44">
        <f>OVYLD1_!BF81*VLOOKUP(OVYLD2_!BF$4,'[1]INTERNAL PARAMETERS-1'!$B$5:$J$44,5,FALSE)*VLOOKUP(OVYLD2_!BF$4,'[1]INTERNAL PARAMETERS-1'!$B$5:$J$44,6,FALSE)*VLOOKUP(OVYLD2_!BF$4,'[1]INTERNAL PARAMETERS-1'!$B$5:$J$44,3,FALSE) + OVYLD1_!BF81*(1-VLOOKUP(OVYLD2_!BF$4,'[1]INTERNAL PARAMETERS-1'!$B$5:$J$44,5,FALSE))*VLOOKUP(OVYLD2_!BF$4,'[1]INTERNAL PARAMETERS-1'!$B$5:$J$44,8,FALSE)*VLOOKUP(OVYLD2_!BF$4,'[1]INTERNAL PARAMETERS-1'!$B$5:$J$44,3,FALSE)</f>
        <v>0</v>
      </c>
      <c r="BG81" s="44">
        <f>OVYLD1_!BG81*VLOOKUP(OVYLD2_!BG$4,'[1]INTERNAL PARAMETERS-1'!$B$5:$J$44,5,FALSE)*VLOOKUP(OVYLD2_!BG$4,'[1]INTERNAL PARAMETERS-1'!$B$5:$J$44,6,FALSE)*VLOOKUP(OVYLD2_!BG$4,'[1]INTERNAL PARAMETERS-1'!$B$5:$J$44,3,FALSE) + OVYLD1_!BG81*(1-VLOOKUP(OVYLD2_!BG$4,'[1]INTERNAL PARAMETERS-1'!$B$5:$J$44,5,FALSE))*VLOOKUP(OVYLD2_!BG$4,'[1]INTERNAL PARAMETERS-1'!$B$5:$J$44,8,FALSE)*VLOOKUP(OVYLD2_!BG$4,'[1]INTERNAL PARAMETERS-1'!$B$5:$J$44,3,FALSE)</f>
        <v>2.2581239957932913</v>
      </c>
      <c r="BH81" s="44">
        <f>OVYLD1_!BH81*VLOOKUP(OVYLD2_!BH$4,'[1]INTERNAL PARAMETERS-1'!$B$5:$J$44,5,FALSE)*VLOOKUP(OVYLD2_!BH$4,'[1]INTERNAL PARAMETERS-1'!$B$5:$J$44,6,FALSE)*VLOOKUP(OVYLD2_!BH$4,'[1]INTERNAL PARAMETERS-1'!$B$5:$J$44,3,FALSE) + OVYLD1_!BH81*(1-VLOOKUP(OVYLD2_!BH$4,'[1]INTERNAL PARAMETERS-1'!$B$5:$J$44,5,FALSE))*VLOOKUP(OVYLD2_!BH$4,'[1]INTERNAL PARAMETERS-1'!$B$5:$J$44,8,FALSE)*VLOOKUP(OVYLD2_!BH$4,'[1]INTERNAL PARAMETERS-1'!$B$5:$J$44,3,FALSE)</f>
        <v>8.4864402701284748E-3</v>
      </c>
      <c r="BI81" s="44">
        <f>OVYLD1_!BI81*VLOOKUP(OVYLD2_!BI$4,'[1]INTERNAL PARAMETERS-1'!$B$5:$J$44,5,FALSE)*VLOOKUP(OVYLD2_!BI$4,'[1]INTERNAL PARAMETERS-1'!$B$5:$J$44,6,FALSE)*VLOOKUP(OVYLD2_!BI$4,'[1]INTERNAL PARAMETERS-1'!$B$5:$J$44,3,FALSE) + OVYLD1_!BI81*(1-VLOOKUP(OVYLD2_!BI$4,'[1]INTERNAL PARAMETERS-1'!$B$5:$J$44,5,FALSE))*VLOOKUP(OVYLD2_!BI$4,'[1]INTERNAL PARAMETERS-1'!$B$5:$J$44,8,FALSE)*VLOOKUP(OVYLD2_!BI$4,'[1]INTERNAL PARAMETERS-1'!$B$5:$J$44,3,FALSE)</f>
        <v>0</v>
      </c>
      <c r="BJ81" s="44">
        <f>OVYLD1_!BJ81*VLOOKUP(OVYLD2_!BJ$4,'[1]INTERNAL PARAMETERS-1'!$B$5:$J$44,5,FALSE)*VLOOKUP(OVYLD2_!BJ$4,'[1]INTERNAL PARAMETERS-1'!$B$5:$J$44,6,FALSE)*VLOOKUP(OVYLD2_!BJ$4,'[1]INTERNAL PARAMETERS-1'!$B$5:$J$44,3,FALSE) + OVYLD1_!BJ81*(1-VLOOKUP(OVYLD2_!BJ$4,'[1]INTERNAL PARAMETERS-1'!$B$5:$J$44,5,FALSE))*VLOOKUP(OVYLD2_!BJ$4,'[1]INTERNAL PARAMETERS-1'!$B$5:$J$44,8,FALSE)*VLOOKUP(OVYLD2_!BJ$4,'[1]INTERNAL PARAMETERS-1'!$B$5:$J$44,3,FALSE)</f>
        <v>0.82650519326725169</v>
      </c>
      <c r="BK81" s="44">
        <f>OVYLD1_!BK81*VLOOKUP(OVYLD2_!BK$4,'[1]INTERNAL PARAMETERS-1'!$B$5:$J$44,5,FALSE)*VLOOKUP(OVYLD2_!BK$4,'[1]INTERNAL PARAMETERS-1'!$B$5:$J$44,6,FALSE)*VLOOKUP(OVYLD2_!BK$4,'[1]INTERNAL PARAMETERS-1'!$B$5:$J$44,3,FALSE) + OVYLD1_!BK81*(1-VLOOKUP(OVYLD2_!BK$4,'[1]INTERNAL PARAMETERS-1'!$B$5:$J$44,5,FALSE))*VLOOKUP(OVYLD2_!BK$4,'[1]INTERNAL PARAMETERS-1'!$B$5:$J$44,8,FALSE)*VLOOKUP(OVYLD2_!BK$4,'[1]INTERNAL PARAMETERS-1'!$B$5:$J$44,3,FALSE)</f>
        <v>0.97114606539256931</v>
      </c>
      <c r="BL81" s="44">
        <f>OVYLD1_!BL81*VLOOKUP(OVYLD2_!BL$4,'[1]INTERNAL PARAMETERS-1'!$B$5:$J$44,5,FALSE)*VLOOKUP(OVYLD2_!BL$4,'[1]INTERNAL PARAMETERS-1'!$B$5:$J$44,6,FALSE)*VLOOKUP(OVYLD2_!BL$4,'[1]INTERNAL PARAMETERS-1'!$B$5:$J$44,3,FALSE) + OVYLD1_!BL81*(1-VLOOKUP(OVYLD2_!BL$4,'[1]INTERNAL PARAMETERS-1'!$B$5:$J$44,5,FALSE))*VLOOKUP(OVYLD2_!BL$4,'[1]INTERNAL PARAMETERS-1'!$B$5:$J$44,8,FALSE)*VLOOKUP(OVYLD2_!BL$4,'[1]INTERNAL PARAMETERS-1'!$B$5:$J$44,3,FALSE)</f>
        <v>2.47311757722114</v>
      </c>
      <c r="BM81" s="44">
        <f>OVYLD1_!BM81*VLOOKUP(OVYLD2_!BM$4,'[1]INTERNAL PARAMETERS-1'!$B$5:$J$44,5,FALSE)*VLOOKUP(OVYLD2_!BM$4,'[1]INTERNAL PARAMETERS-1'!$B$5:$J$44,6,FALSE)*VLOOKUP(OVYLD2_!BM$4,'[1]INTERNAL PARAMETERS-1'!$B$5:$J$44,3,FALSE) + OVYLD1_!BM81*(1-VLOOKUP(OVYLD2_!BM$4,'[1]INTERNAL PARAMETERS-1'!$B$5:$J$44,5,FALSE))*VLOOKUP(OVYLD2_!BM$4,'[1]INTERNAL PARAMETERS-1'!$B$5:$J$44,8,FALSE)*VLOOKUP(OVYLD2_!BM$4,'[1]INTERNAL PARAMETERS-1'!$B$5:$J$44,3,FALSE)</f>
        <v>0.30991094728596363</v>
      </c>
      <c r="BN81" s="44">
        <f>OVYLD1_!BN81*VLOOKUP(OVYLD2_!BN$4,'[1]INTERNAL PARAMETERS-1'!$B$5:$J$44,5,FALSE)*VLOOKUP(OVYLD2_!BN$4,'[1]INTERNAL PARAMETERS-1'!$B$5:$J$44,6,FALSE)*VLOOKUP(OVYLD2_!BN$4,'[1]INTERNAL PARAMETERS-1'!$B$5:$J$44,3,FALSE) + OVYLD1_!BN81*(1-VLOOKUP(OVYLD2_!BN$4,'[1]INTERNAL PARAMETERS-1'!$B$5:$J$44,5,FALSE))*VLOOKUP(OVYLD2_!BN$4,'[1]INTERNAL PARAMETERS-1'!$B$5:$J$44,8,FALSE)*VLOOKUP(OVYLD2_!BN$4,'[1]INTERNAL PARAMETERS-1'!$B$5:$J$44,3,FALSE)</f>
        <v>0.73888897821011923</v>
      </c>
      <c r="BO81" s="44">
        <f>OVYLD1_!BO81*VLOOKUP(OVYLD2_!BO$4,'[1]INTERNAL PARAMETERS-1'!$B$5:$J$44,5,FALSE)*VLOOKUP(OVYLD2_!BO$4,'[1]INTERNAL PARAMETERS-1'!$B$5:$J$44,6,FALSE)*VLOOKUP(OVYLD2_!BO$4,'[1]INTERNAL PARAMETERS-1'!$B$5:$J$44,3,FALSE) + OVYLD1_!BO81*(1-VLOOKUP(OVYLD2_!BO$4,'[1]INTERNAL PARAMETERS-1'!$B$5:$J$44,5,FALSE))*VLOOKUP(OVYLD2_!BO$4,'[1]INTERNAL PARAMETERS-1'!$B$5:$J$44,8,FALSE)*VLOOKUP(OVYLD2_!BO$4,'[1]INTERNAL PARAMETERS-1'!$B$5:$J$44,3,FALSE)</f>
        <v>0.67996012063592781</v>
      </c>
      <c r="BP81" s="44">
        <f>OVYLD1_!BP81*VLOOKUP(OVYLD2_!BP$4,'[1]INTERNAL PARAMETERS-1'!$B$5:$J$44,5,FALSE)*VLOOKUP(OVYLD2_!BP$4,'[1]INTERNAL PARAMETERS-1'!$B$5:$J$44,6,FALSE)*VLOOKUP(OVYLD2_!BP$4,'[1]INTERNAL PARAMETERS-1'!$B$5:$J$44,3,FALSE) + OVYLD1_!BP81*(1-VLOOKUP(OVYLD2_!BP$4,'[1]INTERNAL PARAMETERS-1'!$B$5:$J$44,5,FALSE))*VLOOKUP(OVYLD2_!BP$4,'[1]INTERNAL PARAMETERS-1'!$B$5:$J$44,8,FALSE)*VLOOKUP(OVYLD2_!BP$4,'[1]INTERNAL PARAMETERS-1'!$B$5:$J$44,3,FALSE)</f>
        <v>6.2306784270349122E-2</v>
      </c>
      <c r="BQ81" s="44">
        <f>OVYLD1_!BQ81*VLOOKUP(OVYLD2_!BQ$4,'[1]INTERNAL PARAMETERS-1'!$B$5:$J$44,5,FALSE)*VLOOKUP(OVYLD2_!BQ$4,'[1]INTERNAL PARAMETERS-1'!$B$5:$J$44,6,FALSE)*VLOOKUP(OVYLD2_!BQ$4,'[1]INTERNAL PARAMETERS-1'!$B$5:$J$44,3,FALSE) + OVYLD1_!BQ81*(1-VLOOKUP(OVYLD2_!BQ$4,'[1]INTERNAL PARAMETERS-1'!$B$5:$J$44,5,FALSE))*VLOOKUP(OVYLD2_!BQ$4,'[1]INTERNAL PARAMETERS-1'!$B$5:$J$44,8,FALSE)*VLOOKUP(OVYLD2_!BQ$4,'[1]INTERNAL PARAMETERS-1'!$B$5:$J$44,3,FALSE)</f>
        <v>2.616323286232459</v>
      </c>
      <c r="BR81" s="44">
        <f>OVYLD1_!BR81*VLOOKUP(OVYLD2_!BR$4,'[1]INTERNAL PARAMETERS-1'!$B$5:$J$44,5,FALSE)*VLOOKUP(OVYLD2_!BR$4,'[1]INTERNAL PARAMETERS-1'!$B$5:$J$44,6,FALSE)*VLOOKUP(OVYLD2_!BR$4,'[1]INTERNAL PARAMETERS-1'!$B$5:$J$44,3,FALSE) + OVYLD1_!BR81*(1-VLOOKUP(OVYLD2_!BR$4,'[1]INTERNAL PARAMETERS-1'!$B$5:$J$44,5,FALSE))*VLOOKUP(OVYLD2_!BR$4,'[1]INTERNAL PARAMETERS-1'!$B$5:$J$44,8,FALSE)*VLOOKUP(OVYLD2_!BR$4,'[1]INTERNAL PARAMETERS-1'!$B$5:$J$44,3,FALSE)</f>
        <v>0.13617852719627085</v>
      </c>
      <c r="BS81" s="44">
        <f>OVYLD1_!BS81*VLOOKUP(OVYLD2_!BS$4,'[1]INTERNAL PARAMETERS-1'!$B$5:$J$44,5,FALSE)*VLOOKUP(OVYLD2_!BS$4,'[1]INTERNAL PARAMETERS-1'!$B$5:$J$44,6,FALSE)*VLOOKUP(OVYLD2_!BS$4,'[1]INTERNAL PARAMETERS-1'!$B$5:$J$44,3,FALSE) + OVYLD1_!BS81*(1-VLOOKUP(OVYLD2_!BS$4,'[1]INTERNAL PARAMETERS-1'!$B$5:$J$44,5,FALSE))*VLOOKUP(OVYLD2_!BS$4,'[1]INTERNAL PARAMETERS-1'!$B$5:$J$44,8,FALSE)*VLOOKUP(OVYLD2_!BS$4,'[1]INTERNAL PARAMETERS-1'!$B$5:$J$44,3,FALSE)</f>
        <v>1.0227632306739199E-2</v>
      </c>
      <c r="BT81" s="44">
        <f>OVYLD1_!BT81*VLOOKUP(OVYLD2_!BT$4,'[1]INTERNAL PARAMETERS-1'!$B$5:$J$44,5,FALSE)*VLOOKUP(OVYLD2_!BT$4,'[1]INTERNAL PARAMETERS-1'!$B$5:$J$44,6,FALSE)*VLOOKUP(OVYLD2_!BT$4,'[1]INTERNAL PARAMETERS-1'!$B$5:$J$44,3,FALSE) + OVYLD1_!BT81*(1-VLOOKUP(OVYLD2_!BT$4,'[1]INTERNAL PARAMETERS-1'!$B$5:$J$44,5,FALSE))*VLOOKUP(OVYLD2_!BT$4,'[1]INTERNAL PARAMETERS-1'!$B$5:$J$44,8,FALSE)*VLOOKUP(OVYLD2_!BT$4,'[1]INTERNAL PARAMETERS-1'!$B$5:$J$44,3,FALSE)</f>
        <v>0</v>
      </c>
      <c r="BU81" s="44">
        <f>OVYLD1_!BU81*VLOOKUP(OVYLD2_!BU$4,'[1]INTERNAL PARAMETERS-1'!$B$5:$J$44,5,FALSE)*VLOOKUP(OVYLD2_!BU$4,'[1]INTERNAL PARAMETERS-1'!$B$5:$J$44,6,FALSE)*VLOOKUP(OVYLD2_!BU$4,'[1]INTERNAL PARAMETERS-1'!$B$5:$J$44,3,FALSE) + OVYLD1_!BU81*(1-VLOOKUP(OVYLD2_!BU$4,'[1]INTERNAL PARAMETERS-1'!$B$5:$J$44,5,FALSE))*VLOOKUP(OVYLD2_!BU$4,'[1]INTERNAL PARAMETERS-1'!$B$5:$J$44,8,FALSE)*VLOOKUP(OVYLD2_!BU$4,'[1]INTERNAL PARAMETERS-1'!$B$5:$J$44,3,FALSE)</f>
        <v>0</v>
      </c>
      <c r="BV81" s="44">
        <f>OVYLD1_!BV81*VLOOKUP(OVYLD2_!BV$4,'[1]INTERNAL PARAMETERS-1'!$B$5:$J$44,5,FALSE)*VLOOKUP(OVYLD2_!BV$4,'[1]INTERNAL PARAMETERS-1'!$B$5:$J$44,6,FALSE)*VLOOKUP(OVYLD2_!BV$4,'[1]INTERNAL PARAMETERS-1'!$B$5:$J$44,3,FALSE) + OVYLD1_!BV81*(1-VLOOKUP(OVYLD2_!BV$4,'[1]INTERNAL PARAMETERS-1'!$B$5:$J$44,5,FALSE))*VLOOKUP(OVYLD2_!BV$4,'[1]INTERNAL PARAMETERS-1'!$B$5:$J$44,8,FALSE)*VLOOKUP(OVYLD2_!BV$4,'[1]INTERNAL PARAMETERS-1'!$B$5:$J$44,3,FALSE)</f>
        <v>0</v>
      </c>
      <c r="BW81" s="44">
        <f>OVYLD1_!BW81*VLOOKUP(OVYLD2_!BW$4,'[1]INTERNAL PARAMETERS-1'!$B$5:$J$44,5,FALSE)*VLOOKUP(OVYLD2_!BW$4,'[1]INTERNAL PARAMETERS-1'!$B$5:$J$44,6,FALSE)*VLOOKUP(OVYLD2_!BW$4,'[1]INTERNAL PARAMETERS-1'!$B$5:$J$44,3,FALSE) + OVYLD1_!BW81*(1-VLOOKUP(OVYLD2_!BW$4,'[1]INTERNAL PARAMETERS-1'!$B$5:$J$44,5,FALSE))*VLOOKUP(OVYLD2_!BW$4,'[1]INTERNAL PARAMETERS-1'!$B$5:$J$44,8,FALSE)*VLOOKUP(OVYLD2_!BW$4,'[1]INTERNAL PARAMETERS-1'!$B$5:$J$44,3,FALSE)</f>
        <v>0</v>
      </c>
      <c r="BX81" s="44">
        <f>OVYLD1_!BX81*VLOOKUP(OVYLD2_!BX$4,'[1]INTERNAL PARAMETERS-1'!$B$5:$J$44,5,FALSE)*VLOOKUP(OVYLD2_!BX$4,'[1]INTERNAL PARAMETERS-1'!$B$5:$J$44,6,FALSE)*VLOOKUP(OVYLD2_!BX$4,'[1]INTERNAL PARAMETERS-1'!$B$5:$J$44,3,FALSE) + OVYLD1_!BX81*(1-VLOOKUP(OVYLD2_!BX$4,'[1]INTERNAL PARAMETERS-1'!$B$5:$J$44,5,FALSE))*VLOOKUP(OVYLD2_!BX$4,'[1]INTERNAL PARAMETERS-1'!$B$5:$J$44,8,FALSE)*VLOOKUP(OVYLD2_!BX$4,'[1]INTERNAL PARAMETERS-1'!$B$5:$J$44,3,FALSE)</f>
        <v>0</v>
      </c>
      <c r="BY81" s="44">
        <f>OVYLD1_!BY81*VLOOKUP(OVYLD2_!BY$4,'[1]INTERNAL PARAMETERS-1'!$B$5:$J$44,5,FALSE)*VLOOKUP(OVYLD2_!BY$4,'[1]INTERNAL PARAMETERS-1'!$B$5:$J$44,6,FALSE)*VLOOKUP(OVYLD2_!BY$4,'[1]INTERNAL PARAMETERS-1'!$B$5:$J$44,3,FALSE) + OVYLD1_!BY81*(1-VLOOKUP(OVYLD2_!BY$4,'[1]INTERNAL PARAMETERS-1'!$B$5:$J$44,5,FALSE))*VLOOKUP(OVYLD2_!BY$4,'[1]INTERNAL PARAMETERS-1'!$B$5:$J$44,8,FALSE)*VLOOKUP(OVYLD2_!BY$4,'[1]INTERNAL PARAMETERS-1'!$B$5:$J$44,3,FALSE)</f>
        <v>0</v>
      </c>
      <c r="BZ81" s="44">
        <f>OVYLD1_!BZ81*VLOOKUP(OVYLD2_!BZ$4,'[1]INTERNAL PARAMETERS-1'!$B$5:$J$44,5,FALSE)*VLOOKUP(OVYLD2_!BZ$4,'[1]INTERNAL PARAMETERS-1'!$B$5:$J$44,6,FALSE)*VLOOKUP(OVYLD2_!BZ$4,'[1]INTERNAL PARAMETERS-1'!$B$5:$J$44,3,FALSE) + OVYLD1_!BZ81*(1-VLOOKUP(OVYLD2_!BZ$4,'[1]INTERNAL PARAMETERS-1'!$B$5:$J$44,5,FALSE))*VLOOKUP(OVYLD2_!BZ$4,'[1]INTERNAL PARAMETERS-1'!$B$5:$J$44,8,FALSE)*VLOOKUP(OVYLD2_!BZ$4,'[1]INTERNAL PARAMETERS-1'!$B$5:$J$44,3,FALSE)</f>
        <v>1.4313401796253103E-2</v>
      </c>
      <c r="CA81" s="44">
        <f>OVYLD1_!CA81*VLOOKUP(OVYLD2_!CA$4,'[1]INTERNAL PARAMETERS-1'!$B$5:$J$44,5,FALSE)*VLOOKUP(OVYLD2_!CA$4,'[1]INTERNAL PARAMETERS-1'!$B$5:$J$44,6,FALSE)*VLOOKUP(OVYLD2_!CA$4,'[1]INTERNAL PARAMETERS-1'!$B$5:$J$44,3,FALSE) + OVYLD1_!CA81*(1-VLOOKUP(OVYLD2_!CA$4,'[1]INTERNAL PARAMETERS-1'!$B$5:$J$44,5,FALSE))*VLOOKUP(OVYLD2_!CA$4,'[1]INTERNAL PARAMETERS-1'!$B$5:$J$44,8,FALSE)*VLOOKUP(OVYLD2_!CA$4,'[1]INTERNAL PARAMETERS-1'!$B$5:$J$44,3,FALSE)</f>
        <v>0</v>
      </c>
      <c r="CB81" s="44">
        <f>OVYLD1_!CB81*VLOOKUP(OVYLD2_!CB$4,'[1]INTERNAL PARAMETERS-1'!$B$5:$J$44,5,FALSE)*VLOOKUP(OVYLD2_!CB$4,'[1]INTERNAL PARAMETERS-1'!$B$5:$J$44,6,FALSE)*VLOOKUP(OVYLD2_!CB$4,'[1]INTERNAL PARAMETERS-1'!$B$5:$J$44,3,FALSE) + OVYLD1_!CB81*(1-VLOOKUP(OVYLD2_!CB$4,'[1]INTERNAL PARAMETERS-1'!$B$5:$J$44,5,FALSE))*VLOOKUP(OVYLD2_!CB$4,'[1]INTERNAL PARAMETERS-1'!$B$5:$J$44,8,FALSE)*VLOOKUP(OVYLD2_!CB$4,'[1]INTERNAL PARAMETERS-1'!$B$5:$J$44,3,FALSE)</f>
        <v>0</v>
      </c>
      <c r="CC81" s="44">
        <f>OVYLD1_!CC81*VLOOKUP(OVYLD2_!CC$4,'[1]INTERNAL PARAMETERS-1'!$B$5:$J$44,5,FALSE)*VLOOKUP(OVYLD2_!CC$4,'[1]INTERNAL PARAMETERS-1'!$B$5:$J$44,6,FALSE)*VLOOKUP(OVYLD2_!CC$4,'[1]INTERNAL PARAMETERS-1'!$B$5:$J$44,3,FALSE) + OVYLD1_!CC81*(1-VLOOKUP(OVYLD2_!CC$4,'[1]INTERNAL PARAMETERS-1'!$B$5:$J$44,5,FALSE))*VLOOKUP(OVYLD2_!CC$4,'[1]INTERNAL PARAMETERS-1'!$B$5:$J$44,8,FALSE)*VLOOKUP(OVYLD2_!CC$4,'[1]INTERNAL PARAMETERS-1'!$B$5:$J$44,3,FALSE)</f>
        <v>1.6190428630102456E-2</v>
      </c>
      <c r="CD81" s="44">
        <f>OVYLD1_!CD81*VLOOKUP(OVYLD2_!CD$4,'[1]INTERNAL PARAMETERS-1'!$B$5:$J$44,5,FALSE)*VLOOKUP(OVYLD2_!CD$4,'[1]INTERNAL PARAMETERS-1'!$B$5:$J$44,6,FALSE)*VLOOKUP(OVYLD2_!CD$4,'[1]INTERNAL PARAMETERS-1'!$B$5:$J$44,3,FALSE) + OVYLD1_!CD81*(1-VLOOKUP(OVYLD2_!CD$4,'[1]INTERNAL PARAMETERS-1'!$B$5:$J$44,5,FALSE))*VLOOKUP(OVYLD2_!CD$4,'[1]INTERNAL PARAMETERS-1'!$B$5:$J$44,8,FALSE)*VLOOKUP(OVYLD2_!CD$4,'[1]INTERNAL PARAMETERS-1'!$B$5:$J$44,3,FALSE)</f>
        <v>6.221843255261636E-2</v>
      </c>
      <c r="CE81" s="44">
        <f>OVYLD1_!CE81*VLOOKUP(OVYLD2_!CE$4,'[1]INTERNAL PARAMETERS-1'!$B$5:$J$44,5,FALSE)*VLOOKUP(OVYLD2_!CE$4,'[1]INTERNAL PARAMETERS-1'!$B$5:$J$44,6,FALSE)*VLOOKUP(OVYLD2_!CE$4,'[1]INTERNAL PARAMETERS-1'!$B$5:$J$44,3,FALSE) + OVYLD1_!CE81*(1-VLOOKUP(OVYLD2_!CE$4,'[1]INTERNAL PARAMETERS-1'!$B$5:$J$44,5,FALSE))*VLOOKUP(OVYLD2_!CE$4,'[1]INTERNAL PARAMETERS-1'!$B$5:$J$44,8,FALSE)*VLOOKUP(OVYLD2_!CE$4,'[1]INTERNAL PARAMETERS-1'!$B$5:$J$44,3,FALSE)</f>
        <v>8.0986648785731571E-2</v>
      </c>
      <c r="CF81" s="44">
        <f>OVYLD1_!CF81*VLOOKUP(OVYLD2_!CF$4,'[1]INTERNAL PARAMETERS-1'!$B$5:$J$44,5,FALSE)*VLOOKUP(OVYLD2_!CF$4,'[1]INTERNAL PARAMETERS-1'!$B$5:$J$44,6,FALSE)*VLOOKUP(OVYLD2_!CF$4,'[1]INTERNAL PARAMETERS-1'!$B$5:$J$44,3,FALSE) + OVYLD1_!CF81*(1-VLOOKUP(OVYLD2_!CF$4,'[1]INTERNAL PARAMETERS-1'!$B$5:$J$44,5,FALSE))*VLOOKUP(OVYLD2_!CF$4,'[1]INTERNAL PARAMETERS-1'!$B$5:$J$44,8,FALSE)*VLOOKUP(OVYLD2_!CF$4,'[1]INTERNAL PARAMETERS-1'!$B$5:$J$44,3,FALSE)</f>
        <v>5.3644813212876841E-2</v>
      </c>
      <c r="CG81" s="44">
        <f>OVYLD1_!CG81*VLOOKUP(OVYLD2_!CG$4,'[1]INTERNAL PARAMETERS-1'!$B$5:$J$44,5,FALSE)*VLOOKUP(OVYLD2_!CG$4,'[1]INTERNAL PARAMETERS-1'!$B$5:$J$44,6,FALSE)*VLOOKUP(OVYLD2_!CG$4,'[1]INTERNAL PARAMETERS-1'!$B$5:$J$44,3,FALSE) + OVYLD1_!CG81*(1-VLOOKUP(OVYLD2_!CG$4,'[1]INTERNAL PARAMETERS-1'!$B$5:$J$44,5,FALSE))*VLOOKUP(OVYLD2_!CG$4,'[1]INTERNAL PARAMETERS-1'!$B$5:$J$44,8,FALSE)*VLOOKUP(OVYLD2_!CG$4,'[1]INTERNAL PARAMETERS-1'!$B$5:$J$44,3,FALSE)</f>
        <v>1.4221533172203145E-3</v>
      </c>
      <c r="CH81" s="43">
        <f>OVYLD1_!CH81*VLOOKUP(OVYLD2_!CH$4,'[1]INTERNAL PARAMETERS-1'!$B$5:$J$44,5,FALSE)*VLOOKUP(OVYLD2_!CH$4,'[1]INTERNAL PARAMETERS-1'!$B$5:$J$44,6,FALSE)*VLOOKUP(OVYLD2_!CH$4,'[1]INTERNAL PARAMETERS-1'!$B$5:$J$44,3,FALSE) + OVYLD1_!CH81*(1-VLOOKUP(OVYLD2_!CH$4,'[1]INTERNAL PARAMETERS-1'!$B$5:$J$44,5,FALSE))*VLOOKUP(OVYLD2_!CH$4,'[1]INTERNAL PARAMETERS-1'!$B$5:$J$44,8,FALSE)*VLOOKUP(OVYLD2_!CH$4,'[1]INTERNAL PARAMETERS-1'!$B$5:$J$44,3,FALSE)</f>
        <v>0</v>
      </c>
      <c r="CJ81" s="45">
        <f t="shared" si="2"/>
        <v>2559.3671002305828</v>
      </c>
      <c r="CK81" s="43">
        <f t="shared" si="3"/>
        <v>39.328434662054036</v>
      </c>
    </row>
    <row r="82" spans="2:89" x14ac:dyDescent="0.5">
      <c r="B82" s="58" t="s">
        <v>10</v>
      </c>
      <c r="C82" s="57" t="s">
        <v>81</v>
      </c>
      <c r="D82" s="57" t="s">
        <v>75</v>
      </c>
      <c r="E82" s="128">
        <f>OVERALL2021!AI82</f>
        <v>3377.8813868962898</v>
      </c>
      <c r="F82" s="59">
        <f>'[1]INTERNAL PARAMETERS-1'!M10</f>
        <v>58.935000000000002</v>
      </c>
      <c r="G82" s="45">
        <f>OVYLD1_!G82*VLOOKUP(OVYLD2_!G$4,'[1]INTERNAL PARAMETERS-1'!$B$5:$J$44,5,FALSE)*VLOOKUP(OVYLD2_!G$4,'[1]INTERNAL PARAMETERS-1'!$B$5:$J$44,7,FALSE)*OVYLD2_!$F82 + OVYLD1_!G82*(1-VLOOKUP(OVYLD2_!G$4,'[1]INTERNAL PARAMETERS-1'!$B$5:$J$44,5,FALSE))*VLOOKUP(OVYLD2_!G$4,'[1]INTERNAL PARAMETERS-1'!$B$5:$J$44,9,FALSE)*OVYLD2_!$F82</f>
        <v>642.30181574695155</v>
      </c>
      <c r="H82" s="44">
        <f>OVYLD1_!H82*VLOOKUP(OVYLD2_!H$4,'[1]INTERNAL PARAMETERS-1'!$B$5:$J$44,5,FALSE)*VLOOKUP(OVYLD2_!H$4,'[1]INTERNAL PARAMETERS-1'!$B$5:$J$44,7,FALSE)*OVYLD2_!$F82 + OVYLD1_!H82*(1-VLOOKUP(OVYLD2_!H$4,'[1]INTERNAL PARAMETERS-1'!$B$5:$J$44,5,FALSE))*VLOOKUP(OVYLD2_!H$4,'[1]INTERNAL PARAMETERS-1'!$B$5:$J$44,9,FALSE)*OVYLD2_!$F82</f>
        <v>536.68333667793559</v>
      </c>
      <c r="I82" s="44">
        <f>OVYLD1_!I82*VLOOKUP(OVYLD2_!I$4,'[1]INTERNAL PARAMETERS-1'!$B$5:$J$44,5,FALSE)*VLOOKUP(OVYLD2_!I$4,'[1]INTERNAL PARAMETERS-1'!$B$5:$J$44,7,FALSE)*OVYLD2_!$F82 + OVYLD1_!I82*(1-VLOOKUP(OVYLD2_!I$4,'[1]INTERNAL PARAMETERS-1'!$B$5:$J$44,5,FALSE))*VLOOKUP(OVYLD2_!I$4,'[1]INTERNAL PARAMETERS-1'!$B$5:$J$44,9,FALSE)*OVYLD2_!$F82</f>
        <v>496.9378326043477</v>
      </c>
      <c r="J82" s="44">
        <f>OVYLD1_!J82*VLOOKUP(OVYLD2_!J$4,'[1]INTERNAL PARAMETERS-1'!$B$5:$J$44,5,FALSE)*VLOOKUP(OVYLD2_!J$4,'[1]INTERNAL PARAMETERS-1'!$B$5:$J$44,7,FALSE)*OVYLD2_!$F82 + OVYLD1_!J82*(1-VLOOKUP(OVYLD2_!J$4,'[1]INTERNAL PARAMETERS-1'!$B$5:$J$44,5,FALSE))*VLOOKUP(OVYLD2_!J$4,'[1]INTERNAL PARAMETERS-1'!$B$5:$J$44,9,FALSE)*OVYLD2_!$F82</f>
        <v>0</v>
      </c>
      <c r="K82" s="44">
        <f>OVYLD1_!K82*VLOOKUP(OVYLD2_!K$4,'[1]INTERNAL PARAMETERS-1'!$B$5:$J$44,5,FALSE)*VLOOKUP(OVYLD2_!K$4,'[1]INTERNAL PARAMETERS-1'!$B$5:$J$44,7,FALSE)*OVYLD2_!$F82 + OVYLD1_!K82*(1-VLOOKUP(OVYLD2_!K$4,'[1]INTERNAL PARAMETERS-1'!$B$5:$J$44,5,FALSE))*VLOOKUP(OVYLD2_!K$4,'[1]INTERNAL PARAMETERS-1'!$B$5:$J$44,9,FALSE)*OVYLD2_!$F82</f>
        <v>3.54752433254458</v>
      </c>
      <c r="L82" s="44">
        <f>OVYLD1_!L82*VLOOKUP(OVYLD2_!L$4,'[1]INTERNAL PARAMETERS-1'!$B$5:$J$44,5,FALSE)*VLOOKUP(OVYLD2_!L$4,'[1]INTERNAL PARAMETERS-1'!$B$5:$J$44,7,FALSE)*OVYLD2_!$F82 + OVYLD1_!L82*(1-VLOOKUP(OVYLD2_!L$4,'[1]INTERNAL PARAMETERS-1'!$B$5:$J$44,5,FALSE))*VLOOKUP(OVYLD2_!L$4,'[1]INTERNAL PARAMETERS-1'!$B$5:$J$44,9,FALSE)*OVYLD2_!$F82</f>
        <v>0</v>
      </c>
      <c r="M82" s="44">
        <f>OVYLD1_!M82*VLOOKUP(OVYLD2_!M$4,'[1]INTERNAL PARAMETERS-1'!$B$5:$J$44,5,FALSE)*VLOOKUP(OVYLD2_!M$4,'[1]INTERNAL PARAMETERS-1'!$B$5:$J$44,7,FALSE)*OVYLD2_!$F82 + OVYLD1_!M82*(1-VLOOKUP(OVYLD2_!M$4,'[1]INTERNAL PARAMETERS-1'!$B$5:$J$44,5,FALSE))*VLOOKUP(OVYLD2_!M$4,'[1]INTERNAL PARAMETERS-1'!$B$5:$J$44,9,FALSE)*OVYLD2_!$F82</f>
        <v>10.211268094859825</v>
      </c>
      <c r="N82" s="44">
        <f>OVYLD1_!N82*VLOOKUP(OVYLD2_!N$4,'[1]INTERNAL PARAMETERS-1'!$B$5:$J$44,5,FALSE)*VLOOKUP(OVYLD2_!N$4,'[1]INTERNAL PARAMETERS-1'!$B$5:$J$44,7,FALSE)*OVYLD2_!$F82 + OVYLD1_!N82*(1-VLOOKUP(OVYLD2_!N$4,'[1]INTERNAL PARAMETERS-1'!$B$5:$J$44,5,FALSE))*VLOOKUP(OVYLD2_!N$4,'[1]INTERNAL PARAMETERS-1'!$B$5:$J$44,9,FALSE)*OVYLD2_!$F82</f>
        <v>2.6244264500707151</v>
      </c>
      <c r="O82" s="44">
        <f>OVYLD1_!O82*VLOOKUP(OVYLD2_!O$4,'[1]INTERNAL PARAMETERS-1'!$B$5:$J$44,5,FALSE)*VLOOKUP(OVYLD2_!O$4,'[1]INTERNAL PARAMETERS-1'!$B$5:$J$44,7,FALSE)*OVYLD2_!$F82 + OVYLD1_!O82*(1-VLOOKUP(OVYLD2_!O$4,'[1]INTERNAL PARAMETERS-1'!$B$5:$J$44,5,FALSE))*VLOOKUP(OVYLD2_!O$4,'[1]INTERNAL PARAMETERS-1'!$B$5:$J$44,9,FALSE)*OVYLD2_!$F82</f>
        <v>0</v>
      </c>
      <c r="P82" s="44">
        <f>OVYLD1_!P82*VLOOKUP(OVYLD2_!P$4,'[1]INTERNAL PARAMETERS-1'!$B$5:$J$44,5,FALSE)*VLOOKUP(OVYLD2_!P$4,'[1]INTERNAL PARAMETERS-1'!$B$5:$J$44,7,FALSE)*OVYLD2_!$F82 + OVYLD1_!P82*(1-VLOOKUP(OVYLD2_!P$4,'[1]INTERNAL PARAMETERS-1'!$B$5:$J$44,5,FALSE))*VLOOKUP(OVYLD2_!P$4,'[1]INTERNAL PARAMETERS-1'!$B$5:$J$44,9,FALSE)*OVYLD2_!$F82</f>
        <v>0</v>
      </c>
      <c r="Q82" s="44">
        <f>OVYLD1_!Q82*VLOOKUP(OVYLD2_!Q$4,'[1]INTERNAL PARAMETERS-1'!$B$5:$J$44,5,FALSE)*VLOOKUP(OVYLD2_!Q$4,'[1]INTERNAL PARAMETERS-1'!$B$5:$J$44,7,FALSE)*OVYLD2_!$F82 + OVYLD1_!Q82*(1-VLOOKUP(OVYLD2_!Q$4,'[1]INTERNAL PARAMETERS-1'!$B$5:$J$44,5,FALSE))*VLOOKUP(OVYLD2_!Q$4,'[1]INTERNAL PARAMETERS-1'!$B$5:$J$44,9,FALSE)*OVYLD2_!$F82</f>
        <v>0</v>
      </c>
      <c r="R82" s="44">
        <f>OVYLD1_!R82*VLOOKUP(OVYLD2_!R$4,'[1]INTERNAL PARAMETERS-1'!$B$5:$J$44,5,FALSE)*VLOOKUP(OVYLD2_!R$4,'[1]INTERNAL PARAMETERS-1'!$B$5:$J$44,7,FALSE)*OVYLD2_!$F82 + OVYLD1_!R82*(1-VLOOKUP(OVYLD2_!R$4,'[1]INTERNAL PARAMETERS-1'!$B$5:$J$44,5,FALSE))*VLOOKUP(OVYLD2_!R$4,'[1]INTERNAL PARAMETERS-1'!$B$5:$J$44,9,FALSE)*OVYLD2_!$F82</f>
        <v>3.5738022905634281</v>
      </c>
      <c r="S82" s="44">
        <f>OVYLD1_!S82*VLOOKUP(OVYLD2_!S$4,'[1]INTERNAL PARAMETERS-1'!$B$5:$J$44,5,FALSE)*VLOOKUP(OVYLD2_!S$4,'[1]INTERNAL PARAMETERS-1'!$B$5:$J$44,7,FALSE)*OVYLD2_!$F82 + OVYLD1_!S82*(1-VLOOKUP(OVYLD2_!S$4,'[1]INTERNAL PARAMETERS-1'!$B$5:$J$44,5,FALSE))*VLOOKUP(OVYLD2_!S$4,'[1]INTERNAL PARAMETERS-1'!$B$5:$J$44,9,FALSE)*OVYLD2_!$F82</f>
        <v>64.548095097863353</v>
      </c>
      <c r="T82" s="44">
        <f>OVYLD1_!T82*VLOOKUP(OVYLD2_!T$4,'[1]INTERNAL PARAMETERS-1'!$B$5:$J$44,5,FALSE)*VLOOKUP(OVYLD2_!T$4,'[1]INTERNAL PARAMETERS-1'!$B$5:$J$44,7,FALSE)*OVYLD2_!$F82 + OVYLD1_!T82*(1-VLOOKUP(OVYLD2_!T$4,'[1]INTERNAL PARAMETERS-1'!$B$5:$J$44,5,FALSE))*VLOOKUP(OVYLD2_!T$4,'[1]INTERNAL PARAMETERS-1'!$B$5:$J$44,9,FALSE)*OVYLD2_!$F82</f>
        <v>20.102040658100673</v>
      </c>
      <c r="U82" s="44">
        <f>OVYLD1_!U82*VLOOKUP(OVYLD2_!U$4,'[1]INTERNAL PARAMETERS-1'!$B$5:$J$44,5,FALSE)*VLOOKUP(OVYLD2_!U$4,'[1]INTERNAL PARAMETERS-1'!$B$5:$J$44,7,FALSE)*OVYLD2_!$F82 + OVYLD1_!U82*(1-VLOOKUP(OVYLD2_!U$4,'[1]INTERNAL PARAMETERS-1'!$B$5:$J$44,5,FALSE))*VLOOKUP(OVYLD2_!U$4,'[1]INTERNAL PARAMETERS-1'!$B$5:$J$44,9,FALSE)*OVYLD2_!$F82</f>
        <v>12.471068965252256</v>
      </c>
      <c r="V82" s="44">
        <f>OVYLD1_!V82*VLOOKUP(OVYLD2_!V$4,'[1]INTERNAL PARAMETERS-1'!$B$5:$J$44,5,FALSE)*VLOOKUP(OVYLD2_!V$4,'[1]INTERNAL PARAMETERS-1'!$B$5:$J$44,7,FALSE)*OVYLD2_!$F82 + OVYLD1_!V82*(1-VLOOKUP(OVYLD2_!V$4,'[1]INTERNAL PARAMETERS-1'!$B$5:$J$44,5,FALSE))*VLOOKUP(OVYLD2_!V$4,'[1]INTERNAL PARAMETERS-1'!$B$5:$J$44,9,FALSE)*OVYLD2_!$F82</f>
        <v>61.847207752975358</v>
      </c>
      <c r="W82" s="44">
        <f>OVYLD1_!W82*VLOOKUP(OVYLD2_!W$4,'[1]INTERNAL PARAMETERS-1'!$B$5:$J$44,5,FALSE)*VLOOKUP(OVYLD2_!W$4,'[1]INTERNAL PARAMETERS-1'!$B$5:$J$44,7,FALSE)*OVYLD2_!$F82 + OVYLD1_!W82*(1-VLOOKUP(OVYLD2_!W$4,'[1]INTERNAL PARAMETERS-1'!$B$5:$J$44,5,FALSE))*VLOOKUP(OVYLD2_!W$4,'[1]INTERNAL PARAMETERS-1'!$B$5:$J$44,9,FALSE)*OVYLD2_!$F82</f>
        <v>0</v>
      </c>
      <c r="X82" s="44">
        <f>OVYLD1_!X82*VLOOKUP(OVYLD2_!X$4,'[1]INTERNAL PARAMETERS-1'!$B$5:$J$44,5,FALSE)*VLOOKUP(OVYLD2_!X$4,'[1]INTERNAL PARAMETERS-1'!$B$5:$J$44,7,FALSE)*OVYLD2_!$F82 + OVYLD1_!X82*(1-VLOOKUP(OVYLD2_!X$4,'[1]INTERNAL PARAMETERS-1'!$B$5:$J$44,5,FALSE))*VLOOKUP(OVYLD2_!X$4,'[1]INTERNAL PARAMETERS-1'!$B$5:$J$44,9,FALSE)*OVYLD2_!$F82</f>
        <v>0</v>
      </c>
      <c r="Y82" s="44">
        <f>OVYLD1_!Y82*VLOOKUP(OVYLD2_!Y$4,'[1]INTERNAL PARAMETERS-1'!$B$5:$J$44,5,FALSE)*VLOOKUP(OVYLD2_!Y$4,'[1]INTERNAL PARAMETERS-1'!$B$5:$J$44,7,FALSE)*OVYLD2_!$F82 + OVYLD1_!Y82*(1-VLOOKUP(OVYLD2_!Y$4,'[1]INTERNAL PARAMETERS-1'!$B$5:$J$44,5,FALSE))*VLOOKUP(OVYLD2_!Y$4,'[1]INTERNAL PARAMETERS-1'!$B$5:$J$44,9,FALSE)*OVYLD2_!$F82</f>
        <v>0</v>
      </c>
      <c r="Z82" s="44">
        <f>OVYLD1_!Z82*VLOOKUP(OVYLD2_!Z$4,'[1]INTERNAL PARAMETERS-1'!$B$5:$J$44,5,FALSE)*VLOOKUP(OVYLD2_!Z$4,'[1]INTERNAL PARAMETERS-1'!$B$5:$J$44,7,FALSE)*OVYLD2_!$F82 + OVYLD1_!Z82*(1-VLOOKUP(OVYLD2_!Z$4,'[1]INTERNAL PARAMETERS-1'!$B$5:$J$44,5,FALSE))*VLOOKUP(OVYLD2_!Z$4,'[1]INTERNAL PARAMETERS-1'!$B$5:$J$44,9,FALSE)*OVYLD2_!$F82</f>
        <v>0</v>
      </c>
      <c r="AA82" s="44">
        <f>OVYLD1_!AA82*VLOOKUP(OVYLD2_!AA$4,'[1]INTERNAL PARAMETERS-1'!$B$5:$J$44,5,FALSE)*VLOOKUP(OVYLD2_!AA$4,'[1]INTERNAL PARAMETERS-1'!$B$5:$J$44,7,FALSE)*OVYLD2_!$F82 + OVYLD1_!AA82*(1-VLOOKUP(OVYLD2_!AA$4,'[1]INTERNAL PARAMETERS-1'!$B$5:$J$44,5,FALSE))*VLOOKUP(OVYLD2_!AA$4,'[1]INTERNAL PARAMETERS-1'!$B$5:$J$44,9,FALSE)*OVYLD2_!$F82</f>
        <v>0</v>
      </c>
      <c r="AB82" s="44">
        <f>OVYLD1_!AB82*VLOOKUP(OVYLD2_!AB$4,'[1]INTERNAL PARAMETERS-1'!$B$5:$J$44,5,FALSE)*VLOOKUP(OVYLD2_!AB$4,'[1]INTERNAL PARAMETERS-1'!$B$5:$J$44,7,FALSE)*OVYLD2_!$F82 + OVYLD1_!AB82*(1-VLOOKUP(OVYLD2_!AB$4,'[1]INTERNAL PARAMETERS-1'!$B$5:$J$44,5,FALSE))*VLOOKUP(OVYLD2_!AB$4,'[1]INTERNAL PARAMETERS-1'!$B$5:$J$44,9,FALSE)*OVYLD2_!$F82</f>
        <v>0</v>
      </c>
      <c r="AC82" s="44">
        <f>OVYLD1_!AC82*VLOOKUP(OVYLD2_!AC$4,'[1]INTERNAL PARAMETERS-1'!$B$5:$J$44,5,FALSE)*VLOOKUP(OVYLD2_!AC$4,'[1]INTERNAL PARAMETERS-1'!$B$5:$J$44,7,FALSE)*OVYLD2_!$F82 + OVYLD1_!AC82*(1-VLOOKUP(OVYLD2_!AC$4,'[1]INTERNAL PARAMETERS-1'!$B$5:$J$44,5,FALSE))*VLOOKUP(OVYLD2_!AC$4,'[1]INTERNAL PARAMETERS-1'!$B$5:$J$44,9,FALSE)*OVYLD2_!$F82</f>
        <v>0</v>
      </c>
      <c r="AD82" s="44">
        <f>OVYLD1_!AD82*VLOOKUP(OVYLD2_!AD$4,'[1]INTERNAL PARAMETERS-1'!$B$5:$J$44,5,FALSE)*VLOOKUP(OVYLD2_!AD$4,'[1]INTERNAL PARAMETERS-1'!$B$5:$J$44,7,FALSE)*OVYLD2_!$F82 + OVYLD1_!AD82*(1-VLOOKUP(OVYLD2_!AD$4,'[1]INTERNAL PARAMETERS-1'!$B$5:$J$44,5,FALSE))*VLOOKUP(OVYLD2_!AD$4,'[1]INTERNAL PARAMETERS-1'!$B$5:$J$44,9,FALSE)*OVYLD2_!$F82</f>
        <v>0</v>
      </c>
      <c r="AE82" s="44">
        <f>OVYLD1_!AE82*VLOOKUP(OVYLD2_!AE$4,'[1]INTERNAL PARAMETERS-1'!$B$5:$J$44,5,FALSE)*VLOOKUP(OVYLD2_!AE$4,'[1]INTERNAL PARAMETERS-1'!$B$5:$J$44,7,FALSE)*OVYLD2_!$F82 + OVYLD1_!AE82*(1-VLOOKUP(OVYLD2_!AE$4,'[1]INTERNAL PARAMETERS-1'!$B$5:$J$44,5,FALSE))*VLOOKUP(OVYLD2_!AE$4,'[1]INTERNAL PARAMETERS-1'!$B$5:$J$44,9,FALSE)*OVYLD2_!$F82</f>
        <v>0</v>
      </c>
      <c r="AF82" s="44">
        <f>OVYLD1_!AF82*VLOOKUP(OVYLD2_!AF$4,'[1]INTERNAL PARAMETERS-1'!$B$5:$J$44,5,FALSE)*VLOOKUP(OVYLD2_!AF$4,'[1]INTERNAL PARAMETERS-1'!$B$5:$J$44,7,FALSE)*OVYLD2_!$F82 + OVYLD1_!AF82*(1-VLOOKUP(OVYLD2_!AF$4,'[1]INTERNAL PARAMETERS-1'!$B$5:$J$44,5,FALSE))*VLOOKUP(OVYLD2_!AF$4,'[1]INTERNAL PARAMETERS-1'!$B$5:$J$44,9,FALSE)*OVYLD2_!$F82</f>
        <v>5.1242018136755023</v>
      </c>
      <c r="AG82" s="44">
        <f>OVYLD1_!AG82*VLOOKUP(OVYLD2_!AG$4,'[1]INTERNAL PARAMETERS-1'!$B$5:$J$44,5,FALSE)*VLOOKUP(OVYLD2_!AG$4,'[1]INTERNAL PARAMETERS-1'!$B$5:$J$44,7,FALSE)*OVYLD2_!$F82 + OVYLD1_!AG82*(1-VLOOKUP(OVYLD2_!AG$4,'[1]INTERNAL PARAMETERS-1'!$B$5:$J$44,5,FALSE))*VLOOKUP(OVYLD2_!AG$4,'[1]INTERNAL PARAMETERS-1'!$B$5:$J$44,9,FALSE)*OVYLD2_!$F82</f>
        <v>0</v>
      </c>
      <c r="AH82" s="44">
        <f>OVYLD1_!AH82*VLOOKUP(OVYLD2_!AH$4,'[1]INTERNAL PARAMETERS-1'!$B$5:$J$44,5,FALSE)*VLOOKUP(OVYLD2_!AH$4,'[1]INTERNAL PARAMETERS-1'!$B$5:$J$44,7,FALSE)*OVYLD2_!$F82 + OVYLD1_!AH82*(1-VLOOKUP(OVYLD2_!AH$4,'[1]INTERNAL PARAMETERS-1'!$B$5:$J$44,5,FALSE))*VLOOKUP(OVYLD2_!AH$4,'[1]INTERNAL PARAMETERS-1'!$B$5:$J$44,9,FALSE)*OVYLD2_!$F82</f>
        <v>0</v>
      </c>
      <c r="AI82" s="44">
        <f>OVYLD1_!AI82*VLOOKUP(OVYLD2_!AI$4,'[1]INTERNAL PARAMETERS-1'!$B$5:$J$44,5,FALSE)*VLOOKUP(OVYLD2_!AI$4,'[1]INTERNAL PARAMETERS-1'!$B$5:$J$44,7,FALSE)*OVYLD2_!$F82 + OVYLD1_!AI82*(1-VLOOKUP(OVYLD2_!AI$4,'[1]INTERNAL PARAMETERS-1'!$B$5:$J$44,5,FALSE))*VLOOKUP(OVYLD2_!AI$4,'[1]INTERNAL PARAMETERS-1'!$B$5:$J$44,9,FALSE)*OVYLD2_!$F82</f>
        <v>0.91972853065970583</v>
      </c>
      <c r="AJ82" s="44">
        <f>OVYLD1_!AJ82*VLOOKUP(OVYLD2_!AJ$4,'[1]INTERNAL PARAMETERS-1'!$B$5:$J$44,5,FALSE)*VLOOKUP(OVYLD2_!AJ$4,'[1]INTERNAL PARAMETERS-1'!$B$5:$J$44,7,FALSE)*OVYLD2_!$F82 + OVYLD1_!AJ82*(1-VLOOKUP(OVYLD2_!AJ$4,'[1]INTERNAL PARAMETERS-1'!$B$5:$J$44,5,FALSE))*VLOOKUP(OVYLD2_!AJ$4,'[1]INTERNAL PARAMETERS-1'!$B$5:$J$44,9,FALSE)*OVYLD2_!$F82</f>
        <v>6.661462357778154</v>
      </c>
      <c r="AK82" s="44">
        <f>OVYLD1_!AK82*VLOOKUP(OVYLD2_!AK$4,'[1]INTERNAL PARAMETERS-1'!$B$5:$J$44,5,FALSE)*VLOOKUP(OVYLD2_!AK$4,'[1]INTERNAL PARAMETERS-1'!$B$5:$J$44,7,FALSE)*OVYLD2_!$F82 + OVYLD1_!AK82*(1-VLOOKUP(OVYLD2_!AK$4,'[1]INTERNAL PARAMETERS-1'!$B$5:$J$44,5,FALSE))*VLOOKUP(OVYLD2_!AK$4,'[1]INTERNAL PARAMETERS-1'!$B$5:$J$44,9,FALSE)*OVYLD2_!$F82</f>
        <v>2.3124603056586888</v>
      </c>
      <c r="AL82" s="44">
        <f>OVYLD1_!AL82*VLOOKUP(OVYLD2_!AL$4,'[1]INTERNAL PARAMETERS-1'!$B$5:$J$44,5,FALSE)*VLOOKUP(OVYLD2_!AL$4,'[1]INTERNAL PARAMETERS-1'!$B$5:$J$44,7,FALSE)*OVYLD2_!$F82 + OVYLD1_!AL82*(1-VLOOKUP(OVYLD2_!AL$4,'[1]INTERNAL PARAMETERS-1'!$B$5:$J$44,5,FALSE))*VLOOKUP(OVYLD2_!AL$4,'[1]INTERNAL PARAMETERS-1'!$B$5:$J$44,9,FALSE)*OVYLD2_!$F82</f>
        <v>0</v>
      </c>
      <c r="AM82" s="44">
        <f>OVYLD1_!AM82*VLOOKUP(OVYLD2_!AM$4,'[1]INTERNAL PARAMETERS-1'!$B$5:$J$44,5,FALSE)*VLOOKUP(OVYLD2_!AM$4,'[1]INTERNAL PARAMETERS-1'!$B$5:$J$44,7,FALSE)*OVYLD2_!$F82 + OVYLD1_!AM82*(1-VLOOKUP(OVYLD2_!AM$4,'[1]INTERNAL PARAMETERS-1'!$B$5:$J$44,5,FALSE))*VLOOKUP(OVYLD2_!AM$4,'[1]INTERNAL PARAMETERS-1'!$B$5:$J$44,9,FALSE)*OVYLD2_!$F82</f>
        <v>0</v>
      </c>
      <c r="AN82" s="44">
        <f>OVYLD1_!AN82*VLOOKUP(OVYLD2_!AN$4,'[1]INTERNAL PARAMETERS-1'!$B$5:$J$44,5,FALSE)*VLOOKUP(OVYLD2_!AN$4,'[1]INTERNAL PARAMETERS-1'!$B$5:$J$44,7,FALSE)*OVYLD2_!$F82 + OVYLD1_!AN82*(1-VLOOKUP(OVYLD2_!AN$4,'[1]INTERNAL PARAMETERS-1'!$B$5:$J$44,5,FALSE))*VLOOKUP(OVYLD2_!AN$4,'[1]INTERNAL PARAMETERS-1'!$B$5:$J$44,9,FALSE)*OVYLD2_!$F82</f>
        <v>0</v>
      </c>
      <c r="AO82" s="44">
        <f>OVYLD1_!AO82*VLOOKUP(OVYLD2_!AO$4,'[1]INTERNAL PARAMETERS-1'!$B$5:$J$44,5,FALSE)*VLOOKUP(OVYLD2_!AO$4,'[1]INTERNAL PARAMETERS-1'!$B$5:$J$44,7,FALSE)*OVYLD2_!$F82 + OVYLD1_!AO82*(1-VLOOKUP(OVYLD2_!AO$4,'[1]INTERNAL PARAMETERS-1'!$B$5:$J$44,5,FALSE))*VLOOKUP(OVYLD2_!AO$4,'[1]INTERNAL PARAMETERS-1'!$B$5:$J$44,9,FALSE)*OVYLD2_!$F82</f>
        <v>0</v>
      </c>
      <c r="AP82" s="44">
        <f>OVYLD1_!AP82*VLOOKUP(OVYLD2_!AP$4,'[1]INTERNAL PARAMETERS-1'!$B$5:$J$44,5,FALSE)*VLOOKUP(OVYLD2_!AP$4,'[1]INTERNAL PARAMETERS-1'!$B$5:$J$44,7,FALSE)*OVYLD2_!$F82 + OVYLD1_!AP82*(1-VLOOKUP(OVYLD2_!AP$4,'[1]INTERNAL PARAMETERS-1'!$B$5:$J$44,5,FALSE))*VLOOKUP(OVYLD2_!AP$4,'[1]INTERNAL PARAMETERS-1'!$B$5:$J$44,9,FALSE)*OVYLD2_!$F82</f>
        <v>0</v>
      </c>
      <c r="AQ82" s="44">
        <f>OVYLD1_!AQ82*VLOOKUP(OVYLD2_!AQ$4,'[1]INTERNAL PARAMETERS-1'!$B$5:$J$44,5,FALSE)*VLOOKUP(OVYLD2_!AQ$4,'[1]INTERNAL PARAMETERS-1'!$B$5:$J$44,7,FALSE)*OVYLD2_!$F82 + OVYLD1_!AQ82*(1-VLOOKUP(OVYLD2_!AQ$4,'[1]INTERNAL PARAMETERS-1'!$B$5:$J$44,5,FALSE))*VLOOKUP(OVYLD2_!AQ$4,'[1]INTERNAL PARAMETERS-1'!$B$5:$J$44,9,FALSE)*OVYLD2_!$F82</f>
        <v>0</v>
      </c>
      <c r="AR82" s="44">
        <f>OVYLD1_!AR82*VLOOKUP(OVYLD2_!AR$4,'[1]INTERNAL PARAMETERS-1'!$B$5:$J$44,5,FALSE)*VLOOKUP(OVYLD2_!AR$4,'[1]INTERNAL PARAMETERS-1'!$B$5:$J$44,7,FALSE)*OVYLD2_!$F82 + OVYLD1_!AR82*(1-VLOOKUP(OVYLD2_!AR$4,'[1]INTERNAL PARAMETERS-1'!$B$5:$J$44,5,FALSE))*VLOOKUP(OVYLD2_!AR$4,'[1]INTERNAL PARAMETERS-1'!$B$5:$J$44,9,FALSE)*OVYLD2_!$F82</f>
        <v>0</v>
      </c>
      <c r="AS82" s="44">
        <f>OVYLD1_!AS82*VLOOKUP(OVYLD2_!AS$4,'[1]INTERNAL PARAMETERS-1'!$B$5:$J$44,5,FALSE)*VLOOKUP(OVYLD2_!AS$4,'[1]INTERNAL PARAMETERS-1'!$B$5:$J$44,7,FALSE)*OVYLD2_!$F82 + OVYLD1_!AS82*(1-VLOOKUP(OVYLD2_!AS$4,'[1]INTERNAL PARAMETERS-1'!$B$5:$J$44,5,FALSE))*VLOOKUP(OVYLD2_!AS$4,'[1]INTERNAL PARAMETERS-1'!$B$5:$J$44,9,FALSE)*OVYLD2_!$F82</f>
        <v>0</v>
      </c>
      <c r="AT82" s="43">
        <f>OVYLD1_!AT82*VLOOKUP(OVYLD2_!AT$4,'[1]INTERNAL PARAMETERS-1'!$B$5:$J$44,5,FALSE)*VLOOKUP(OVYLD2_!AT$4,'[1]INTERNAL PARAMETERS-1'!$B$5:$J$44,7,FALSE)*OVYLD2_!$F82 + OVYLD1_!AT82*(1-VLOOKUP(OVYLD2_!AT$4,'[1]INTERNAL PARAMETERS-1'!$B$5:$J$44,5,FALSE))*VLOOKUP(OVYLD2_!AT$4,'[1]INTERNAL PARAMETERS-1'!$B$5:$J$44,9,FALSE)*OVYLD2_!$F82</f>
        <v>0</v>
      </c>
      <c r="AU82" s="45">
        <f>OVYLD1_!AU82*VLOOKUP(OVYLD2_!AU$4,'[1]INTERNAL PARAMETERS-1'!$B$5:$J$44,5,FALSE)*VLOOKUP(OVYLD2_!AU$4,'[1]INTERNAL PARAMETERS-1'!$B$5:$J$44,6,FALSE)*VLOOKUP(OVYLD2_!AU$4,'[1]INTERNAL PARAMETERS-1'!$B$5:$J$44,3,FALSE) + OVYLD1_!AU82*(1-VLOOKUP(OVYLD2_!AU$4,'[1]INTERNAL PARAMETERS-1'!$B$5:$J$44,5,FALSE))*VLOOKUP(OVYLD2_!AU$4,'[1]INTERNAL PARAMETERS-1'!$B$5:$J$44,8,FALSE)*VLOOKUP(OVYLD2_!AU$4,'[1]INTERNAL PARAMETERS-1'!$B$5:$J$44,3,FALSE)</f>
        <v>0</v>
      </c>
      <c r="AV82" s="44">
        <f>OVYLD1_!AV82*VLOOKUP(OVYLD2_!AV$4,'[1]INTERNAL PARAMETERS-1'!$B$5:$J$44,5,FALSE)*VLOOKUP(OVYLD2_!AV$4,'[1]INTERNAL PARAMETERS-1'!$B$5:$J$44,6,FALSE)*VLOOKUP(OVYLD2_!AV$4,'[1]INTERNAL PARAMETERS-1'!$B$5:$J$44,3,FALSE) + OVYLD1_!AV82*(1-VLOOKUP(OVYLD2_!AV$4,'[1]INTERNAL PARAMETERS-1'!$B$5:$J$44,5,FALSE))*VLOOKUP(OVYLD2_!AV$4,'[1]INTERNAL PARAMETERS-1'!$B$5:$J$44,8,FALSE)*VLOOKUP(OVYLD2_!AV$4,'[1]INTERNAL PARAMETERS-1'!$B$5:$J$44,3,FALSE)</f>
        <v>0</v>
      </c>
      <c r="AW82" s="44">
        <f>OVYLD1_!AW82*VLOOKUP(OVYLD2_!AW$4,'[1]INTERNAL PARAMETERS-1'!$B$5:$J$44,5,FALSE)*VLOOKUP(OVYLD2_!AW$4,'[1]INTERNAL PARAMETERS-1'!$B$5:$J$44,6,FALSE)*VLOOKUP(OVYLD2_!AW$4,'[1]INTERNAL PARAMETERS-1'!$B$5:$J$44,3,FALSE) + OVYLD1_!AW82*(1-VLOOKUP(OVYLD2_!AW$4,'[1]INTERNAL PARAMETERS-1'!$B$5:$J$44,5,FALSE))*VLOOKUP(OVYLD2_!AW$4,'[1]INTERNAL PARAMETERS-1'!$B$5:$J$44,8,FALSE)*VLOOKUP(OVYLD2_!AW$4,'[1]INTERNAL PARAMETERS-1'!$B$5:$J$44,3,FALSE)</f>
        <v>9.9554301087086028</v>
      </c>
      <c r="AX82" s="44">
        <f>OVYLD1_!AX82*VLOOKUP(OVYLD2_!AX$4,'[1]INTERNAL PARAMETERS-1'!$B$5:$J$44,5,FALSE)*VLOOKUP(OVYLD2_!AX$4,'[1]INTERNAL PARAMETERS-1'!$B$5:$J$44,6,FALSE)*VLOOKUP(OVYLD2_!AX$4,'[1]INTERNAL PARAMETERS-1'!$B$5:$J$44,3,FALSE) + OVYLD1_!AX82*(1-VLOOKUP(OVYLD2_!AX$4,'[1]INTERNAL PARAMETERS-1'!$B$5:$J$44,5,FALSE))*VLOOKUP(OVYLD2_!AX$4,'[1]INTERNAL PARAMETERS-1'!$B$5:$J$44,8,FALSE)*VLOOKUP(OVYLD2_!AX$4,'[1]INTERNAL PARAMETERS-1'!$B$5:$J$44,3,FALSE)</f>
        <v>0</v>
      </c>
      <c r="AY82" s="44">
        <f>OVYLD1_!AY82*VLOOKUP(OVYLD2_!AY$4,'[1]INTERNAL PARAMETERS-1'!$B$5:$J$44,5,FALSE)*VLOOKUP(OVYLD2_!AY$4,'[1]INTERNAL PARAMETERS-1'!$B$5:$J$44,6,FALSE)*VLOOKUP(OVYLD2_!AY$4,'[1]INTERNAL PARAMETERS-1'!$B$5:$J$44,3,FALSE) + OVYLD1_!AY82*(1-VLOOKUP(OVYLD2_!AY$4,'[1]INTERNAL PARAMETERS-1'!$B$5:$J$44,5,FALSE))*VLOOKUP(OVYLD2_!AY$4,'[1]INTERNAL PARAMETERS-1'!$B$5:$J$44,8,FALSE)*VLOOKUP(OVYLD2_!AY$4,'[1]INTERNAL PARAMETERS-1'!$B$5:$J$44,3,FALSE)</f>
        <v>0</v>
      </c>
      <c r="AZ82" s="44">
        <f>OVYLD1_!AZ82*VLOOKUP(OVYLD2_!AZ$4,'[1]INTERNAL PARAMETERS-1'!$B$5:$J$44,5,FALSE)*VLOOKUP(OVYLD2_!AZ$4,'[1]INTERNAL PARAMETERS-1'!$B$5:$J$44,6,FALSE)*VLOOKUP(OVYLD2_!AZ$4,'[1]INTERNAL PARAMETERS-1'!$B$5:$J$44,3,FALSE) + OVYLD1_!AZ82*(1-VLOOKUP(OVYLD2_!AZ$4,'[1]INTERNAL PARAMETERS-1'!$B$5:$J$44,5,FALSE))*VLOOKUP(OVYLD2_!AZ$4,'[1]INTERNAL PARAMETERS-1'!$B$5:$J$44,8,FALSE)*VLOOKUP(OVYLD2_!AZ$4,'[1]INTERNAL PARAMETERS-1'!$B$5:$J$44,3,FALSE)</f>
        <v>0</v>
      </c>
      <c r="BA82" s="44">
        <f>OVYLD1_!BA82*VLOOKUP(OVYLD2_!BA$4,'[1]INTERNAL PARAMETERS-1'!$B$5:$J$44,5,FALSE)*VLOOKUP(OVYLD2_!BA$4,'[1]INTERNAL PARAMETERS-1'!$B$5:$J$44,6,FALSE)*VLOOKUP(OVYLD2_!BA$4,'[1]INTERNAL PARAMETERS-1'!$B$5:$J$44,3,FALSE) + OVYLD1_!BA82*(1-VLOOKUP(OVYLD2_!BA$4,'[1]INTERNAL PARAMETERS-1'!$B$5:$J$44,5,FALSE))*VLOOKUP(OVYLD2_!BA$4,'[1]INTERNAL PARAMETERS-1'!$B$5:$J$44,8,FALSE)*VLOOKUP(OVYLD2_!BA$4,'[1]INTERNAL PARAMETERS-1'!$B$5:$J$44,3,FALSE)</f>
        <v>2.044709692337555</v>
      </c>
      <c r="BB82" s="44">
        <f>OVYLD1_!BB82*VLOOKUP(OVYLD2_!BB$4,'[1]INTERNAL PARAMETERS-1'!$B$5:$J$44,5,FALSE)*VLOOKUP(OVYLD2_!BB$4,'[1]INTERNAL PARAMETERS-1'!$B$5:$J$44,6,FALSE)*VLOOKUP(OVYLD2_!BB$4,'[1]INTERNAL PARAMETERS-1'!$B$5:$J$44,3,FALSE) + OVYLD1_!BB82*(1-VLOOKUP(OVYLD2_!BB$4,'[1]INTERNAL PARAMETERS-1'!$B$5:$J$44,5,FALSE))*VLOOKUP(OVYLD2_!BB$4,'[1]INTERNAL PARAMETERS-1'!$B$5:$J$44,8,FALSE)*VLOOKUP(OVYLD2_!BB$4,'[1]INTERNAL PARAMETERS-1'!$B$5:$J$44,3,FALSE)</f>
        <v>2.6226941354667614</v>
      </c>
      <c r="BC82" s="44">
        <f>OVYLD1_!BC82*VLOOKUP(OVYLD2_!BC$4,'[1]INTERNAL PARAMETERS-1'!$B$5:$J$44,5,FALSE)*VLOOKUP(OVYLD2_!BC$4,'[1]INTERNAL PARAMETERS-1'!$B$5:$J$44,6,FALSE)*VLOOKUP(OVYLD2_!BC$4,'[1]INTERNAL PARAMETERS-1'!$B$5:$J$44,3,FALSE) + OVYLD1_!BC82*(1-VLOOKUP(OVYLD2_!BC$4,'[1]INTERNAL PARAMETERS-1'!$B$5:$J$44,5,FALSE))*VLOOKUP(OVYLD2_!BC$4,'[1]INTERNAL PARAMETERS-1'!$B$5:$J$44,8,FALSE)*VLOOKUP(OVYLD2_!BC$4,'[1]INTERNAL PARAMETERS-1'!$B$5:$J$44,3,FALSE)</f>
        <v>2.4890398908201905</v>
      </c>
      <c r="BD82" s="44">
        <f>OVYLD1_!BD82*VLOOKUP(OVYLD2_!BD$4,'[1]INTERNAL PARAMETERS-1'!$B$5:$J$44,5,FALSE)*VLOOKUP(OVYLD2_!BD$4,'[1]INTERNAL PARAMETERS-1'!$B$5:$J$44,6,FALSE)*VLOOKUP(OVYLD2_!BD$4,'[1]INTERNAL PARAMETERS-1'!$B$5:$J$44,3,FALSE) + OVYLD1_!BD82*(1-VLOOKUP(OVYLD2_!BD$4,'[1]INTERNAL PARAMETERS-1'!$B$5:$J$44,5,FALSE))*VLOOKUP(OVYLD2_!BD$4,'[1]INTERNAL PARAMETERS-1'!$B$5:$J$44,8,FALSE)*VLOOKUP(OVYLD2_!BD$4,'[1]INTERNAL PARAMETERS-1'!$B$5:$J$44,3,FALSE)</f>
        <v>1.9200144759789599</v>
      </c>
      <c r="BE82" s="44">
        <f>OVYLD1_!BE82*VLOOKUP(OVYLD2_!BE$4,'[1]INTERNAL PARAMETERS-1'!$B$5:$J$44,5,FALSE)*VLOOKUP(OVYLD2_!BE$4,'[1]INTERNAL PARAMETERS-1'!$B$5:$J$44,6,FALSE)*VLOOKUP(OVYLD2_!BE$4,'[1]INTERNAL PARAMETERS-1'!$B$5:$J$44,3,FALSE) + OVYLD1_!BE82*(1-VLOOKUP(OVYLD2_!BE$4,'[1]INTERNAL PARAMETERS-1'!$B$5:$J$44,5,FALSE))*VLOOKUP(OVYLD2_!BE$4,'[1]INTERNAL PARAMETERS-1'!$B$5:$J$44,8,FALSE)*VLOOKUP(OVYLD2_!BE$4,'[1]INTERNAL PARAMETERS-1'!$B$5:$J$44,3,FALSE)</f>
        <v>2.6476660927314812</v>
      </c>
      <c r="BF82" s="44">
        <f>OVYLD1_!BF82*VLOOKUP(OVYLD2_!BF$4,'[1]INTERNAL PARAMETERS-1'!$B$5:$J$44,5,FALSE)*VLOOKUP(OVYLD2_!BF$4,'[1]INTERNAL PARAMETERS-1'!$B$5:$J$44,6,FALSE)*VLOOKUP(OVYLD2_!BF$4,'[1]INTERNAL PARAMETERS-1'!$B$5:$J$44,3,FALSE) + OVYLD1_!BF82*(1-VLOOKUP(OVYLD2_!BF$4,'[1]INTERNAL PARAMETERS-1'!$B$5:$J$44,5,FALSE))*VLOOKUP(OVYLD2_!BF$4,'[1]INTERNAL PARAMETERS-1'!$B$5:$J$44,8,FALSE)*VLOOKUP(OVYLD2_!BF$4,'[1]INTERNAL PARAMETERS-1'!$B$5:$J$44,3,FALSE)</f>
        <v>0</v>
      </c>
      <c r="BG82" s="44">
        <f>OVYLD1_!BG82*VLOOKUP(OVYLD2_!BG$4,'[1]INTERNAL PARAMETERS-1'!$B$5:$J$44,5,FALSE)*VLOOKUP(OVYLD2_!BG$4,'[1]INTERNAL PARAMETERS-1'!$B$5:$J$44,6,FALSE)*VLOOKUP(OVYLD2_!BG$4,'[1]INTERNAL PARAMETERS-1'!$B$5:$J$44,3,FALSE) + OVYLD1_!BG82*(1-VLOOKUP(OVYLD2_!BG$4,'[1]INTERNAL PARAMETERS-1'!$B$5:$J$44,5,FALSE))*VLOOKUP(OVYLD2_!BG$4,'[1]INTERNAL PARAMETERS-1'!$B$5:$J$44,8,FALSE)*VLOOKUP(OVYLD2_!BG$4,'[1]INTERNAL PARAMETERS-1'!$B$5:$J$44,3,FALSE)</f>
        <v>1.6334446942825358</v>
      </c>
      <c r="BH82" s="44">
        <f>OVYLD1_!BH82*VLOOKUP(OVYLD2_!BH$4,'[1]INTERNAL PARAMETERS-1'!$B$5:$J$44,5,FALSE)*VLOOKUP(OVYLD2_!BH$4,'[1]INTERNAL PARAMETERS-1'!$B$5:$J$44,6,FALSE)*VLOOKUP(OVYLD2_!BH$4,'[1]INTERNAL PARAMETERS-1'!$B$5:$J$44,3,FALSE) + OVYLD1_!BH82*(1-VLOOKUP(OVYLD2_!BH$4,'[1]INTERNAL PARAMETERS-1'!$B$5:$J$44,5,FALSE))*VLOOKUP(OVYLD2_!BH$4,'[1]INTERNAL PARAMETERS-1'!$B$5:$J$44,8,FALSE)*VLOOKUP(OVYLD2_!BH$4,'[1]INTERNAL PARAMETERS-1'!$B$5:$J$44,3,FALSE)</f>
        <v>1.0589847087322288E-2</v>
      </c>
      <c r="BI82" s="44">
        <f>OVYLD1_!BI82*VLOOKUP(OVYLD2_!BI$4,'[1]INTERNAL PARAMETERS-1'!$B$5:$J$44,5,FALSE)*VLOOKUP(OVYLD2_!BI$4,'[1]INTERNAL PARAMETERS-1'!$B$5:$J$44,6,FALSE)*VLOOKUP(OVYLD2_!BI$4,'[1]INTERNAL PARAMETERS-1'!$B$5:$J$44,3,FALSE) + OVYLD1_!BI82*(1-VLOOKUP(OVYLD2_!BI$4,'[1]INTERNAL PARAMETERS-1'!$B$5:$J$44,5,FALSE))*VLOOKUP(OVYLD2_!BI$4,'[1]INTERNAL PARAMETERS-1'!$B$5:$J$44,8,FALSE)*VLOOKUP(OVYLD2_!BI$4,'[1]INTERNAL PARAMETERS-1'!$B$5:$J$44,3,FALSE)</f>
        <v>0</v>
      </c>
      <c r="BJ82" s="44">
        <f>OVYLD1_!BJ82*VLOOKUP(OVYLD2_!BJ$4,'[1]INTERNAL PARAMETERS-1'!$B$5:$J$44,5,FALSE)*VLOOKUP(OVYLD2_!BJ$4,'[1]INTERNAL PARAMETERS-1'!$B$5:$J$44,6,FALSE)*VLOOKUP(OVYLD2_!BJ$4,'[1]INTERNAL PARAMETERS-1'!$B$5:$J$44,3,FALSE) + OVYLD1_!BJ82*(1-VLOOKUP(OVYLD2_!BJ$4,'[1]INTERNAL PARAMETERS-1'!$B$5:$J$44,5,FALSE))*VLOOKUP(OVYLD2_!BJ$4,'[1]INTERNAL PARAMETERS-1'!$B$5:$J$44,8,FALSE)*VLOOKUP(OVYLD2_!BJ$4,'[1]INTERNAL PARAMETERS-1'!$B$5:$J$44,3,FALSE)</f>
        <v>0.63496364198995103</v>
      </c>
      <c r="BK82" s="44">
        <f>OVYLD1_!BK82*VLOOKUP(OVYLD2_!BK$4,'[1]INTERNAL PARAMETERS-1'!$B$5:$J$44,5,FALSE)*VLOOKUP(OVYLD2_!BK$4,'[1]INTERNAL PARAMETERS-1'!$B$5:$J$44,6,FALSE)*VLOOKUP(OVYLD2_!BK$4,'[1]INTERNAL PARAMETERS-1'!$B$5:$J$44,3,FALSE) + OVYLD1_!BK82*(1-VLOOKUP(OVYLD2_!BK$4,'[1]INTERNAL PARAMETERS-1'!$B$5:$J$44,5,FALSE))*VLOOKUP(OVYLD2_!BK$4,'[1]INTERNAL PARAMETERS-1'!$B$5:$J$44,8,FALSE)*VLOOKUP(OVYLD2_!BK$4,'[1]INTERNAL PARAMETERS-1'!$B$5:$J$44,3,FALSE)</f>
        <v>0.8581193642978836</v>
      </c>
      <c r="BL82" s="44">
        <f>OVYLD1_!BL82*VLOOKUP(OVYLD2_!BL$4,'[1]INTERNAL PARAMETERS-1'!$B$5:$J$44,5,FALSE)*VLOOKUP(OVYLD2_!BL$4,'[1]INTERNAL PARAMETERS-1'!$B$5:$J$44,6,FALSE)*VLOOKUP(OVYLD2_!BL$4,'[1]INTERNAL PARAMETERS-1'!$B$5:$J$44,3,FALSE) + OVYLD1_!BL82*(1-VLOOKUP(OVYLD2_!BL$4,'[1]INTERNAL PARAMETERS-1'!$B$5:$J$44,5,FALSE))*VLOOKUP(OVYLD2_!BL$4,'[1]INTERNAL PARAMETERS-1'!$B$5:$J$44,8,FALSE)*VLOOKUP(OVYLD2_!BL$4,'[1]INTERNAL PARAMETERS-1'!$B$5:$J$44,3,FALSE)</f>
        <v>2.3115516852521272</v>
      </c>
      <c r="BM82" s="44">
        <f>OVYLD1_!BM82*VLOOKUP(OVYLD2_!BM$4,'[1]INTERNAL PARAMETERS-1'!$B$5:$J$44,5,FALSE)*VLOOKUP(OVYLD2_!BM$4,'[1]INTERNAL PARAMETERS-1'!$B$5:$J$44,6,FALSE)*VLOOKUP(OVYLD2_!BM$4,'[1]INTERNAL PARAMETERS-1'!$B$5:$J$44,3,FALSE) + OVYLD1_!BM82*(1-VLOOKUP(OVYLD2_!BM$4,'[1]INTERNAL PARAMETERS-1'!$B$5:$J$44,5,FALSE))*VLOOKUP(OVYLD2_!BM$4,'[1]INTERNAL PARAMETERS-1'!$B$5:$J$44,8,FALSE)*VLOOKUP(OVYLD2_!BM$4,'[1]INTERNAL PARAMETERS-1'!$B$5:$J$44,3,FALSE)</f>
        <v>0.30364841449431451</v>
      </c>
      <c r="BN82" s="44">
        <f>OVYLD1_!BN82*VLOOKUP(OVYLD2_!BN$4,'[1]INTERNAL PARAMETERS-1'!$B$5:$J$44,5,FALSE)*VLOOKUP(OVYLD2_!BN$4,'[1]INTERNAL PARAMETERS-1'!$B$5:$J$44,6,FALSE)*VLOOKUP(OVYLD2_!BN$4,'[1]INTERNAL PARAMETERS-1'!$B$5:$J$44,3,FALSE) + OVYLD1_!BN82*(1-VLOOKUP(OVYLD2_!BN$4,'[1]INTERNAL PARAMETERS-1'!$B$5:$J$44,5,FALSE))*VLOOKUP(OVYLD2_!BN$4,'[1]INTERNAL PARAMETERS-1'!$B$5:$J$44,8,FALSE)*VLOOKUP(OVYLD2_!BN$4,'[1]INTERNAL PARAMETERS-1'!$B$5:$J$44,3,FALSE)</f>
        <v>0.64375856757495475</v>
      </c>
      <c r="BO82" s="44">
        <f>OVYLD1_!BO82*VLOOKUP(OVYLD2_!BO$4,'[1]INTERNAL PARAMETERS-1'!$B$5:$J$44,5,FALSE)*VLOOKUP(OVYLD2_!BO$4,'[1]INTERNAL PARAMETERS-1'!$B$5:$J$44,6,FALSE)*VLOOKUP(OVYLD2_!BO$4,'[1]INTERNAL PARAMETERS-1'!$B$5:$J$44,3,FALSE) + OVYLD1_!BO82*(1-VLOOKUP(OVYLD2_!BO$4,'[1]INTERNAL PARAMETERS-1'!$B$5:$J$44,5,FALSE))*VLOOKUP(OVYLD2_!BO$4,'[1]INTERNAL PARAMETERS-1'!$B$5:$J$44,8,FALSE)*VLOOKUP(OVYLD2_!BO$4,'[1]INTERNAL PARAMETERS-1'!$B$5:$J$44,3,FALSE)</f>
        <v>0.58577671428608746</v>
      </c>
      <c r="BP82" s="44">
        <f>OVYLD1_!BP82*VLOOKUP(OVYLD2_!BP$4,'[1]INTERNAL PARAMETERS-1'!$B$5:$J$44,5,FALSE)*VLOOKUP(OVYLD2_!BP$4,'[1]INTERNAL PARAMETERS-1'!$B$5:$J$44,6,FALSE)*VLOOKUP(OVYLD2_!BP$4,'[1]INTERNAL PARAMETERS-1'!$B$5:$J$44,3,FALSE) + OVYLD1_!BP82*(1-VLOOKUP(OVYLD2_!BP$4,'[1]INTERNAL PARAMETERS-1'!$B$5:$J$44,5,FALSE))*VLOOKUP(OVYLD2_!BP$4,'[1]INTERNAL PARAMETERS-1'!$B$5:$J$44,8,FALSE)*VLOOKUP(OVYLD2_!BP$4,'[1]INTERNAL PARAMETERS-1'!$B$5:$J$44,3,FALSE)</f>
        <v>5.9454929559032255E-2</v>
      </c>
      <c r="BQ82" s="44">
        <f>OVYLD1_!BQ82*VLOOKUP(OVYLD2_!BQ$4,'[1]INTERNAL PARAMETERS-1'!$B$5:$J$44,5,FALSE)*VLOOKUP(OVYLD2_!BQ$4,'[1]INTERNAL PARAMETERS-1'!$B$5:$J$44,6,FALSE)*VLOOKUP(OVYLD2_!BQ$4,'[1]INTERNAL PARAMETERS-1'!$B$5:$J$44,3,FALSE) + OVYLD1_!BQ82*(1-VLOOKUP(OVYLD2_!BQ$4,'[1]INTERNAL PARAMETERS-1'!$B$5:$J$44,5,FALSE))*VLOOKUP(OVYLD2_!BQ$4,'[1]INTERNAL PARAMETERS-1'!$B$5:$J$44,8,FALSE)*VLOOKUP(OVYLD2_!BQ$4,'[1]INTERNAL PARAMETERS-1'!$B$5:$J$44,3,FALSE)</f>
        <v>2.2719938171167073</v>
      </c>
      <c r="BR82" s="44">
        <f>OVYLD1_!BR82*VLOOKUP(OVYLD2_!BR$4,'[1]INTERNAL PARAMETERS-1'!$B$5:$J$44,5,FALSE)*VLOOKUP(OVYLD2_!BR$4,'[1]INTERNAL PARAMETERS-1'!$B$5:$J$44,6,FALSE)*VLOOKUP(OVYLD2_!BR$4,'[1]INTERNAL PARAMETERS-1'!$B$5:$J$44,3,FALSE) + OVYLD1_!BR82*(1-VLOOKUP(OVYLD2_!BR$4,'[1]INTERNAL PARAMETERS-1'!$B$5:$J$44,5,FALSE))*VLOOKUP(OVYLD2_!BR$4,'[1]INTERNAL PARAMETERS-1'!$B$5:$J$44,8,FALSE)*VLOOKUP(OVYLD2_!BR$4,'[1]INTERNAL PARAMETERS-1'!$B$5:$J$44,3,FALSE)</f>
        <v>0.11817064272302395</v>
      </c>
      <c r="BS82" s="44">
        <f>OVYLD1_!BS82*VLOOKUP(OVYLD2_!BS$4,'[1]INTERNAL PARAMETERS-1'!$B$5:$J$44,5,FALSE)*VLOOKUP(OVYLD2_!BS$4,'[1]INTERNAL PARAMETERS-1'!$B$5:$J$44,6,FALSE)*VLOOKUP(OVYLD2_!BS$4,'[1]INTERNAL PARAMETERS-1'!$B$5:$J$44,3,FALSE) + OVYLD1_!BS82*(1-VLOOKUP(OVYLD2_!BS$4,'[1]INTERNAL PARAMETERS-1'!$B$5:$J$44,5,FALSE))*VLOOKUP(OVYLD2_!BS$4,'[1]INTERNAL PARAMETERS-1'!$B$5:$J$44,8,FALSE)*VLOOKUP(OVYLD2_!BS$4,'[1]INTERNAL PARAMETERS-1'!$B$5:$J$44,3,FALSE)</f>
        <v>7.1320647715807164E-3</v>
      </c>
      <c r="BT82" s="44">
        <f>OVYLD1_!BT82*VLOOKUP(OVYLD2_!BT$4,'[1]INTERNAL PARAMETERS-1'!$B$5:$J$44,5,FALSE)*VLOOKUP(OVYLD2_!BT$4,'[1]INTERNAL PARAMETERS-1'!$B$5:$J$44,6,FALSE)*VLOOKUP(OVYLD2_!BT$4,'[1]INTERNAL PARAMETERS-1'!$B$5:$J$44,3,FALSE) + OVYLD1_!BT82*(1-VLOOKUP(OVYLD2_!BT$4,'[1]INTERNAL PARAMETERS-1'!$B$5:$J$44,5,FALSE))*VLOOKUP(OVYLD2_!BT$4,'[1]INTERNAL PARAMETERS-1'!$B$5:$J$44,8,FALSE)*VLOOKUP(OVYLD2_!BT$4,'[1]INTERNAL PARAMETERS-1'!$B$5:$J$44,3,FALSE)</f>
        <v>0</v>
      </c>
      <c r="BU82" s="44">
        <f>OVYLD1_!BU82*VLOOKUP(OVYLD2_!BU$4,'[1]INTERNAL PARAMETERS-1'!$B$5:$J$44,5,FALSE)*VLOOKUP(OVYLD2_!BU$4,'[1]INTERNAL PARAMETERS-1'!$B$5:$J$44,6,FALSE)*VLOOKUP(OVYLD2_!BU$4,'[1]INTERNAL PARAMETERS-1'!$B$5:$J$44,3,FALSE) + OVYLD1_!BU82*(1-VLOOKUP(OVYLD2_!BU$4,'[1]INTERNAL PARAMETERS-1'!$B$5:$J$44,5,FALSE))*VLOOKUP(OVYLD2_!BU$4,'[1]INTERNAL PARAMETERS-1'!$B$5:$J$44,8,FALSE)*VLOOKUP(OVYLD2_!BU$4,'[1]INTERNAL PARAMETERS-1'!$B$5:$J$44,3,FALSE)</f>
        <v>0</v>
      </c>
      <c r="BV82" s="44">
        <f>OVYLD1_!BV82*VLOOKUP(OVYLD2_!BV$4,'[1]INTERNAL PARAMETERS-1'!$B$5:$J$44,5,FALSE)*VLOOKUP(OVYLD2_!BV$4,'[1]INTERNAL PARAMETERS-1'!$B$5:$J$44,6,FALSE)*VLOOKUP(OVYLD2_!BV$4,'[1]INTERNAL PARAMETERS-1'!$B$5:$J$44,3,FALSE) + OVYLD1_!BV82*(1-VLOOKUP(OVYLD2_!BV$4,'[1]INTERNAL PARAMETERS-1'!$B$5:$J$44,5,FALSE))*VLOOKUP(OVYLD2_!BV$4,'[1]INTERNAL PARAMETERS-1'!$B$5:$J$44,8,FALSE)*VLOOKUP(OVYLD2_!BV$4,'[1]INTERNAL PARAMETERS-1'!$B$5:$J$44,3,FALSE)</f>
        <v>0</v>
      </c>
      <c r="BW82" s="44">
        <f>OVYLD1_!BW82*VLOOKUP(OVYLD2_!BW$4,'[1]INTERNAL PARAMETERS-1'!$B$5:$J$44,5,FALSE)*VLOOKUP(OVYLD2_!BW$4,'[1]INTERNAL PARAMETERS-1'!$B$5:$J$44,6,FALSE)*VLOOKUP(OVYLD2_!BW$4,'[1]INTERNAL PARAMETERS-1'!$B$5:$J$44,3,FALSE) + OVYLD1_!BW82*(1-VLOOKUP(OVYLD2_!BW$4,'[1]INTERNAL PARAMETERS-1'!$B$5:$J$44,5,FALSE))*VLOOKUP(OVYLD2_!BW$4,'[1]INTERNAL PARAMETERS-1'!$B$5:$J$44,8,FALSE)*VLOOKUP(OVYLD2_!BW$4,'[1]INTERNAL PARAMETERS-1'!$B$5:$J$44,3,FALSE)</f>
        <v>0</v>
      </c>
      <c r="BX82" s="44">
        <f>OVYLD1_!BX82*VLOOKUP(OVYLD2_!BX$4,'[1]INTERNAL PARAMETERS-1'!$B$5:$J$44,5,FALSE)*VLOOKUP(OVYLD2_!BX$4,'[1]INTERNAL PARAMETERS-1'!$B$5:$J$44,6,FALSE)*VLOOKUP(OVYLD2_!BX$4,'[1]INTERNAL PARAMETERS-1'!$B$5:$J$44,3,FALSE) + OVYLD1_!BX82*(1-VLOOKUP(OVYLD2_!BX$4,'[1]INTERNAL PARAMETERS-1'!$B$5:$J$44,5,FALSE))*VLOOKUP(OVYLD2_!BX$4,'[1]INTERNAL PARAMETERS-1'!$B$5:$J$44,8,FALSE)*VLOOKUP(OVYLD2_!BX$4,'[1]INTERNAL PARAMETERS-1'!$B$5:$J$44,3,FALSE)</f>
        <v>0</v>
      </c>
      <c r="BY82" s="44">
        <f>OVYLD1_!BY82*VLOOKUP(OVYLD2_!BY$4,'[1]INTERNAL PARAMETERS-1'!$B$5:$J$44,5,FALSE)*VLOOKUP(OVYLD2_!BY$4,'[1]INTERNAL PARAMETERS-1'!$B$5:$J$44,6,FALSE)*VLOOKUP(OVYLD2_!BY$4,'[1]INTERNAL PARAMETERS-1'!$B$5:$J$44,3,FALSE) + OVYLD1_!BY82*(1-VLOOKUP(OVYLD2_!BY$4,'[1]INTERNAL PARAMETERS-1'!$B$5:$J$44,5,FALSE))*VLOOKUP(OVYLD2_!BY$4,'[1]INTERNAL PARAMETERS-1'!$B$5:$J$44,8,FALSE)*VLOOKUP(OVYLD2_!BY$4,'[1]INTERNAL PARAMETERS-1'!$B$5:$J$44,3,FALSE)</f>
        <v>0</v>
      </c>
      <c r="BZ82" s="44">
        <f>OVYLD1_!BZ82*VLOOKUP(OVYLD2_!BZ$4,'[1]INTERNAL PARAMETERS-1'!$B$5:$J$44,5,FALSE)*VLOOKUP(OVYLD2_!BZ$4,'[1]INTERNAL PARAMETERS-1'!$B$5:$J$44,6,FALSE)*VLOOKUP(OVYLD2_!BZ$4,'[1]INTERNAL PARAMETERS-1'!$B$5:$J$44,3,FALSE) + OVYLD1_!BZ82*(1-VLOOKUP(OVYLD2_!BZ$4,'[1]INTERNAL PARAMETERS-1'!$B$5:$J$44,5,FALSE))*VLOOKUP(OVYLD2_!BZ$4,'[1]INTERNAL PARAMETERS-1'!$B$5:$J$44,8,FALSE)*VLOOKUP(OVYLD2_!BZ$4,'[1]INTERNAL PARAMETERS-1'!$B$5:$J$44,3,FALSE)</f>
        <v>1.0212942111118204E-2</v>
      </c>
      <c r="CA82" s="44">
        <f>OVYLD1_!CA82*VLOOKUP(OVYLD2_!CA$4,'[1]INTERNAL PARAMETERS-1'!$B$5:$J$44,5,FALSE)*VLOOKUP(OVYLD2_!CA$4,'[1]INTERNAL PARAMETERS-1'!$B$5:$J$44,6,FALSE)*VLOOKUP(OVYLD2_!CA$4,'[1]INTERNAL PARAMETERS-1'!$B$5:$J$44,3,FALSE) + OVYLD1_!CA82*(1-VLOOKUP(OVYLD2_!CA$4,'[1]INTERNAL PARAMETERS-1'!$B$5:$J$44,5,FALSE))*VLOOKUP(OVYLD2_!CA$4,'[1]INTERNAL PARAMETERS-1'!$B$5:$J$44,8,FALSE)*VLOOKUP(OVYLD2_!CA$4,'[1]INTERNAL PARAMETERS-1'!$B$5:$J$44,3,FALSE)</f>
        <v>0</v>
      </c>
      <c r="CB82" s="44">
        <f>OVYLD1_!CB82*VLOOKUP(OVYLD2_!CB$4,'[1]INTERNAL PARAMETERS-1'!$B$5:$J$44,5,FALSE)*VLOOKUP(OVYLD2_!CB$4,'[1]INTERNAL PARAMETERS-1'!$B$5:$J$44,6,FALSE)*VLOOKUP(OVYLD2_!CB$4,'[1]INTERNAL PARAMETERS-1'!$B$5:$J$44,3,FALSE) + OVYLD1_!CB82*(1-VLOOKUP(OVYLD2_!CB$4,'[1]INTERNAL PARAMETERS-1'!$B$5:$J$44,5,FALSE))*VLOOKUP(OVYLD2_!CB$4,'[1]INTERNAL PARAMETERS-1'!$B$5:$J$44,8,FALSE)*VLOOKUP(OVYLD2_!CB$4,'[1]INTERNAL PARAMETERS-1'!$B$5:$J$44,3,FALSE)</f>
        <v>0</v>
      </c>
      <c r="CC82" s="44">
        <f>OVYLD1_!CC82*VLOOKUP(OVYLD2_!CC$4,'[1]INTERNAL PARAMETERS-1'!$B$5:$J$44,5,FALSE)*VLOOKUP(OVYLD2_!CC$4,'[1]INTERNAL PARAMETERS-1'!$B$5:$J$44,6,FALSE)*VLOOKUP(OVYLD2_!CC$4,'[1]INTERNAL PARAMETERS-1'!$B$5:$J$44,3,FALSE) + OVYLD1_!CC82*(1-VLOOKUP(OVYLD2_!CC$4,'[1]INTERNAL PARAMETERS-1'!$B$5:$J$44,5,FALSE))*VLOOKUP(OVYLD2_!CC$4,'[1]INTERNAL PARAMETERS-1'!$B$5:$J$44,8,FALSE)*VLOOKUP(OVYLD2_!CC$4,'[1]INTERNAL PARAMETERS-1'!$B$5:$J$44,3,FALSE)</f>
        <v>1.2304784473819559E-2</v>
      </c>
      <c r="CD82" s="44">
        <f>OVYLD1_!CD82*VLOOKUP(OVYLD2_!CD$4,'[1]INTERNAL PARAMETERS-1'!$B$5:$J$44,5,FALSE)*VLOOKUP(OVYLD2_!CD$4,'[1]INTERNAL PARAMETERS-1'!$B$5:$J$44,6,FALSE)*VLOOKUP(OVYLD2_!CD$4,'[1]INTERNAL PARAMETERS-1'!$B$5:$J$44,3,FALSE) + OVYLD1_!CD82*(1-VLOOKUP(OVYLD2_!CD$4,'[1]INTERNAL PARAMETERS-1'!$B$5:$J$44,5,FALSE))*VLOOKUP(OVYLD2_!CD$4,'[1]INTERNAL PARAMETERS-1'!$B$5:$J$44,8,FALSE)*VLOOKUP(OVYLD2_!CD$4,'[1]INTERNAL PARAMETERS-1'!$B$5:$J$44,3,FALSE)</f>
        <v>4.2143985222990663E-2</v>
      </c>
      <c r="CE82" s="44">
        <f>OVYLD1_!CE82*VLOOKUP(OVYLD2_!CE$4,'[1]INTERNAL PARAMETERS-1'!$B$5:$J$44,5,FALSE)*VLOOKUP(OVYLD2_!CE$4,'[1]INTERNAL PARAMETERS-1'!$B$5:$J$44,6,FALSE)*VLOOKUP(OVYLD2_!CE$4,'[1]INTERNAL PARAMETERS-1'!$B$5:$J$44,3,FALSE) + OVYLD1_!CE82*(1-VLOOKUP(OVYLD2_!CE$4,'[1]INTERNAL PARAMETERS-1'!$B$5:$J$44,5,FALSE))*VLOOKUP(OVYLD2_!CE$4,'[1]INTERNAL PARAMETERS-1'!$B$5:$J$44,8,FALSE)*VLOOKUP(OVYLD2_!CE$4,'[1]INTERNAL PARAMETERS-1'!$B$5:$J$44,3,FALSE)</f>
        <v>7.2317262649227346E-2</v>
      </c>
      <c r="CF82" s="44">
        <f>OVYLD1_!CF82*VLOOKUP(OVYLD2_!CF$4,'[1]INTERNAL PARAMETERS-1'!$B$5:$J$44,5,FALSE)*VLOOKUP(OVYLD2_!CF$4,'[1]INTERNAL PARAMETERS-1'!$B$5:$J$44,6,FALSE)*VLOOKUP(OVYLD2_!CF$4,'[1]INTERNAL PARAMETERS-1'!$B$5:$J$44,3,FALSE) + OVYLD1_!CF82*(1-VLOOKUP(OVYLD2_!CF$4,'[1]INTERNAL PARAMETERS-1'!$B$5:$J$44,5,FALSE))*VLOOKUP(OVYLD2_!CF$4,'[1]INTERNAL PARAMETERS-1'!$B$5:$J$44,8,FALSE)*VLOOKUP(OVYLD2_!CF$4,'[1]INTERNAL PARAMETERS-1'!$B$5:$J$44,3,FALSE)</f>
        <v>1.7062781725337421E-2</v>
      </c>
      <c r="CG82" s="44">
        <f>OVYLD1_!CG82*VLOOKUP(OVYLD2_!CG$4,'[1]INTERNAL PARAMETERS-1'!$B$5:$J$44,5,FALSE)*VLOOKUP(OVYLD2_!CG$4,'[1]INTERNAL PARAMETERS-1'!$B$5:$J$44,6,FALSE)*VLOOKUP(OVYLD2_!CG$4,'[1]INTERNAL PARAMETERS-1'!$B$5:$J$44,3,FALSE) + OVYLD1_!CG82*(1-VLOOKUP(OVYLD2_!CG$4,'[1]INTERNAL PARAMETERS-1'!$B$5:$J$44,5,FALSE))*VLOOKUP(OVYLD2_!CG$4,'[1]INTERNAL PARAMETERS-1'!$B$5:$J$44,8,FALSE)*VLOOKUP(OVYLD2_!CG$4,'[1]INTERNAL PARAMETERS-1'!$B$5:$J$44,3,FALSE)</f>
        <v>0</v>
      </c>
      <c r="CH82" s="43">
        <f>OVYLD1_!CH82*VLOOKUP(OVYLD2_!CH$4,'[1]INTERNAL PARAMETERS-1'!$B$5:$J$44,5,FALSE)*VLOOKUP(OVYLD2_!CH$4,'[1]INTERNAL PARAMETERS-1'!$B$5:$J$44,6,FALSE)*VLOOKUP(OVYLD2_!CH$4,'[1]INTERNAL PARAMETERS-1'!$B$5:$J$44,3,FALSE) + OVYLD1_!CH82*(1-VLOOKUP(OVYLD2_!CH$4,'[1]INTERNAL PARAMETERS-1'!$B$5:$J$44,5,FALSE))*VLOOKUP(OVYLD2_!CH$4,'[1]INTERNAL PARAMETERS-1'!$B$5:$J$44,8,FALSE)*VLOOKUP(OVYLD2_!CH$4,'[1]INTERNAL PARAMETERS-1'!$B$5:$J$44,3,FALSE)</f>
        <v>0</v>
      </c>
      <c r="CJ82" s="45">
        <f t="shared" si="2"/>
        <v>1869.8662716792371</v>
      </c>
      <c r="CK82" s="43">
        <f t="shared" si="3"/>
        <v>31.272200535661565</v>
      </c>
    </row>
    <row r="83" spans="2:89" x14ac:dyDescent="0.5">
      <c r="B83" s="58" t="s">
        <v>10</v>
      </c>
      <c r="C83" s="57" t="s">
        <v>81</v>
      </c>
      <c r="D83" s="57" t="s">
        <v>74</v>
      </c>
      <c r="E83" s="128">
        <f>OVERALL2021!AI83</f>
        <v>2204.0483968127687</v>
      </c>
      <c r="F83" s="59">
        <f>'[1]INTERNAL PARAMETERS-1'!M11</f>
        <v>53.995000000000005</v>
      </c>
      <c r="G83" s="45">
        <f>OVYLD1_!G83*VLOOKUP(OVYLD2_!G$4,'[1]INTERNAL PARAMETERS-1'!$B$5:$J$44,5,FALSE)*VLOOKUP(OVYLD2_!G$4,'[1]INTERNAL PARAMETERS-1'!$B$5:$J$44,7,FALSE)*OVYLD2_!$F83 + OVYLD1_!G83*(1-VLOOKUP(OVYLD2_!G$4,'[1]INTERNAL PARAMETERS-1'!$B$5:$J$44,5,FALSE))*VLOOKUP(OVYLD2_!G$4,'[1]INTERNAL PARAMETERS-1'!$B$5:$J$44,9,FALSE)*OVYLD2_!$F83</f>
        <v>395.95530441685162</v>
      </c>
      <c r="H83" s="44">
        <f>OVYLD1_!H83*VLOOKUP(OVYLD2_!H$4,'[1]INTERNAL PARAMETERS-1'!$B$5:$J$44,5,FALSE)*VLOOKUP(OVYLD2_!H$4,'[1]INTERNAL PARAMETERS-1'!$B$5:$J$44,7,FALSE)*OVYLD2_!$F83 + OVYLD1_!H83*(1-VLOOKUP(OVYLD2_!H$4,'[1]INTERNAL PARAMETERS-1'!$B$5:$J$44,5,FALSE))*VLOOKUP(OVYLD2_!H$4,'[1]INTERNAL PARAMETERS-1'!$B$5:$J$44,9,FALSE)*OVYLD2_!$F83</f>
        <v>299.88104567431748</v>
      </c>
      <c r="I83" s="44">
        <f>OVYLD1_!I83*VLOOKUP(OVYLD2_!I$4,'[1]INTERNAL PARAMETERS-1'!$B$5:$J$44,5,FALSE)*VLOOKUP(OVYLD2_!I$4,'[1]INTERNAL PARAMETERS-1'!$B$5:$J$44,7,FALSE)*OVYLD2_!$F83 + OVYLD1_!I83*(1-VLOOKUP(OVYLD2_!I$4,'[1]INTERNAL PARAMETERS-1'!$B$5:$J$44,5,FALSE))*VLOOKUP(OVYLD2_!I$4,'[1]INTERNAL PARAMETERS-1'!$B$5:$J$44,9,FALSE)*OVYLD2_!$F83</f>
        <v>262.64748868649127</v>
      </c>
      <c r="J83" s="44">
        <f>OVYLD1_!J83*VLOOKUP(OVYLD2_!J$4,'[1]INTERNAL PARAMETERS-1'!$B$5:$J$44,5,FALSE)*VLOOKUP(OVYLD2_!J$4,'[1]INTERNAL PARAMETERS-1'!$B$5:$J$44,7,FALSE)*OVYLD2_!$F83 + OVYLD1_!J83*(1-VLOOKUP(OVYLD2_!J$4,'[1]INTERNAL PARAMETERS-1'!$B$5:$J$44,5,FALSE))*VLOOKUP(OVYLD2_!J$4,'[1]INTERNAL PARAMETERS-1'!$B$5:$J$44,9,FALSE)*OVYLD2_!$F83</f>
        <v>0</v>
      </c>
      <c r="K83" s="44">
        <f>OVYLD1_!K83*VLOOKUP(OVYLD2_!K$4,'[1]INTERNAL PARAMETERS-1'!$B$5:$J$44,5,FALSE)*VLOOKUP(OVYLD2_!K$4,'[1]INTERNAL PARAMETERS-1'!$B$5:$J$44,7,FALSE)*OVYLD2_!$F83 + OVYLD1_!K83*(1-VLOOKUP(OVYLD2_!K$4,'[1]INTERNAL PARAMETERS-1'!$B$5:$J$44,5,FALSE))*VLOOKUP(OVYLD2_!K$4,'[1]INTERNAL PARAMETERS-1'!$B$5:$J$44,9,FALSE)*OVYLD2_!$F83</f>
        <v>3.8349601866192105</v>
      </c>
      <c r="L83" s="44">
        <f>OVYLD1_!L83*VLOOKUP(OVYLD2_!L$4,'[1]INTERNAL PARAMETERS-1'!$B$5:$J$44,5,FALSE)*VLOOKUP(OVYLD2_!L$4,'[1]INTERNAL PARAMETERS-1'!$B$5:$J$44,7,FALSE)*OVYLD2_!$F83 + OVYLD1_!L83*(1-VLOOKUP(OVYLD2_!L$4,'[1]INTERNAL PARAMETERS-1'!$B$5:$J$44,5,FALSE))*VLOOKUP(OVYLD2_!L$4,'[1]INTERNAL PARAMETERS-1'!$B$5:$J$44,9,FALSE)*OVYLD2_!$F83</f>
        <v>1.27885559637574</v>
      </c>
      <c r="M83" s="44">
        <f>OVYLD1_!M83*VLOOKUP(OVYLD2_!M$4,'[1]INTERNAL PARAMETERS-1'!$B$5:$J$44,5,FALSE)*VLOOKUP(OVYLD2_!M$4,'[1]INTERNAL PARAMETERS-1'!$B$5:$J$44,7,FALSE)*OVYLD2_!$F83 + OVYLD1_!M83*(1-VLOOKUP(OVYLD2_!M$4,'[1]INTERNAL PARAMETERS-1'!$B$5:$J$44,5,FALSE))*VLOOKUP(OVYLD2_!M$4,'[1]INTERNAL PARAMETERS-1'!$B$5:$J$44,9,FALSE)*OVYLD2_!$F83</f>
        <v>7.6882832448670086</v>
      </c>
      <c r="N83" s="44">
        <f>OVYLD1_!N83*VLOOKUP(OVYLD2_!N$4,'[1]INTERNAL PARAMETERS-1'!$B$5:$J$44,5,FALSE)*VLOOKUP(OVYLD2_!N$4,'[1]INTERNAL PARAMETERS-1'!$B$5:$J$44,7,FALSE)*OVYLD2_!$F83 + OVYLD1_!N83*(1-VLOOKUP(OVYLD2_!N$4,'[1]INTERNAL PARAMETERS-1'!$B$5:$J$44,5,FALSE))*VLOOKUP(OVYLD2_!N$4,'[1]INTERNAL PARAMETERS-1'!$B$5:$J$44,9,FALSE)*OVYLD2_!$F83</f>
        <v>1.4604909354757285</v>
      </c>
      <c r="O83" s="44">
        <f>OVYLD1_!O83*VLOOKUP(OVYLD2_!O$4,'[1]INTERNAL PARAMETERS-1'!$B$5:$J$44,5,FALSE)*VLOOKUP(OVYLD2_!O$4,'[1]INTERNAL PARAMETERS-1'!$B$5:$J$44,7,FALSE)*OVYLD2_!$F83 + OVYLD1_!O83*(1-VLOOKUP(OVYLD2_!O$4,'[1]INTERNAL PARAMETERS-1'!$B$5:$J$44,5,FALSE))*VLOOKUP(OVYLD2_!O$4,'[1]INTERNAL PARAMETERS-1'!$B$5:$J$44,9,FALSE)*OVYLD2_!$F83</f>
        <v>0</v>
      </c>
      <c r="P83" s="44">
        <f>OVYLD1_!P83*VLOOKUP(OVYLD2_!P$4,'[1]INTERNAL PARAMETERS-1'!$B$5:$J$44,5,FALSE)*VLOOKUP(OVYLD2_!P$4,'[1]INTERNAL PARAMETERS-1'!$B$5:$J$44,7,FALSE)*OVYLD2_!$F83 + OVYLD1_!P83*(1-VLOOKUP(OVYLD2_!P$4,'[1]INTERNAL PARAMETERS-1'!$B$5:$J$44,5,FALSE))*VLOOKUP(OVYLD2_!P$4,'[1]INTERNAL PARAMETERS-1'!$B$5:$J$44,9,FALSE)*OVYLD2_!$F83</f>
        <v>0</v>
      </c>
      <c r="Q83" s="44">
        <f>OVYLD1_!Q83*VLOOKUP(OVYLD2_!Q$4,'[1]INTERNAL PARAMETERS-1'!$B$5:$J$44,5,FALSE)*VLOOKUP(OVYLD2_!Q$4,'[1]INTERNAL PARAMETERS-1'!$B$5:$J$44,7,FALSE)*OVYLD2_!$F83 + OVYLD1_!Q83*(1-VLOOKUP(OVYLD2_!Q$4,'[1]INTERNAL PARAMETERS-1'!$B$5:$J$44,5,FALSE))*VLOOKUP(OVYLD2_!Q$4,'[1]INTERNAL PARAMETERS-1'!$B$5:$J$44,9,FALSE)*OVYLD2_!$F83</f>
        <v>0</v>
      </c>
      <c r="R83" s="44">
        <f>OVYLD1_!R83*VLOOKUP(OVYLD2_!R$4,'[1]INTERNAL PARAMETERS-1'!$B$5:$J$44,5,FALSE)*VLOOKUP(OVYLD2_!R$4,'[1]INTERNAL PARAMETERS-1'!$B$5:$J$44,7,FALSE)*OVYLD2_!$F83 + OVYLD1_!R83*(1-VLOOKUP(OVYLD2_!R$4,'[1]INTERNAL PARAMETERS-1'!$B$5:$J$44,5,FALSE))*VLOOKUP(OVYLD2_!R$4,'[1]INTERNAL PARAMETERS-1'!$B$5:$J$44,9,FALSE)*OVYLD2_!$F83</f>
        <v>2.5753243165429942</v>
      </c>
      <c r="S83" s="44">
        <f>OVYLD1_!S83*VLOOKUP(OVYLD2_!S$4,'[1]INTERNAL PARAMETERS-1'!$B$5:$J$44,5,FALSE)*VLOOKUP(OVYLD2_!S$4,'[1]INTERNAL PARAMETERS-1'!$B$5:$J$44,7,FALSE)*OVYLD2_!$F83 + OVYLD1_!S83*(1-VLOOKUP(OVYLD2_!S$4,'[1]INTERNAL PARAMETERS-1'!$B$5:$J$44,5,FALSE))*VLOOKUP(OVYLD2_!S$4,'[1]INTERNAL PARAMETERS-1'!$B$5:$J$44,9,FALSE)*OVYLD2_!$F83</f>
        <v>34.413128202585327</v>
      </c>
      <c r="T83" s="44">
        <f>OVYLD1_!T83*VLOOKUP(OVYLD2_!T$4,'[1]INTERNAL PARAMETERS-1'!$B$5:$J$44,5,FALSE)*VLOOKUP(OVYLD2_!T$4,'[1]INTERNAL PARAMETERS-1'!$B$5:$J$44,7,FALSE)*OVYLD2_!$F83 + OVYLD1_!T83*(1-VLOOKUP(OVYLD2_!T$4,'[1]INTERNAL PARAMETERS-1'!$B$5:$J$44,5,FALSE))*VLOOKUP(OVYLD2_!T$4,'[1]INTERNAL PARAMETERS-1'!$B$5:$J$44,9,FALSE)*OVYLD2_!$F83</f>
        <v>9.0894429447599006</v>
      </c>
      <c r="U83" s="44">
        <f>OVYLD1_!U83*VLOOKUP(OVYLD2_!U$4,'[1]INTERNAL PARAMETERS-1'!$B$5:$J$44,5,FALSE)*VLOOKUP(OVYLD2_!U$4,'[1]INTERNAL PARAMETERS-1'!$B$5:$J$44,7,FALSE)*OVYLD2_!$F83 + OVYLD1_!U83*(1-VLOOKUP(OVYLD2_!U$4,'[1]INTERNAL PARAMETERS-1'!$B$5:$J$44,5,FALSE))*VLOOKUP(OVYLD2_!U$4,'[1]INTERNAL PARAMETERS-1'!$B$5:$J$44,9,FALSE)*OVYLD2_!$F83</f>
        <v>6.8473803517191243</v>
      </c>
      <c r="V83" s="44">
        <f>OVYLD1_!V83*VLOOKUP(OVYLD2_!V$4,'[1]INTERNAL PARAMETERS-1'!$B$5:$J$44,5,FALSE)*VLOOKUP(OVYLD2_!V$4,'[1]INTERNAL PARAMETERS-1'!$B$5:$J$44,7,FALSE)*OVYLD2_!$F83 + OVYLD1_!V83*(1-VLOOKUP(OVYLD2_!V$4,'[1]INTERNAL PARAMETERS-1'!$B$5:$J$44,5,FALSE))*VLOOKUP(OVYLD2_!V$4,'[1]INTERNAL PARAMETERS-1'!$B$5:$J$44,9,FALSE)*OVYLD2_!$F83</f>
        <v>33.679820669474779</v>
      </c>
      <c r="W83" s="44">
        <f>OVYLD1_!W83*VLOOKUP(OVYLD2_!W$4,'[1]INTERNAL PARAMETERS-1'!$B$5:$J$44,5,FALSE)*VLOOKUP(OVYLD2_!W$4,'[1]INTERNAL PARAMETERS-1'!$B$5:$J$44,7,FALSE)*OVYLD2_!$F83 + OVYLD1_!W83*(1-VLOOKUP(OVYLD2_!W$4,'[1]INTERNAL PARAMETERS-1'!$B$5:$J$44,5,FALSE))*VLOOKUP(OVYLD2_!W$4,'[1]INTERNAL PARAMETERS-1'!$B$5:$J$44,9,FALSE)*OVYLD2_!$F83</f>
        <v>0</v>
      </c>
      <c r="X83" s="44">
        <f>OVYLD1_!X83*VLOOKUP(OVYLD2_!X$4,'[1]INTERNAL PARAMETERS-1'!$B$5:$J$44,5,FALSE)*VLOOKUP(OVYLD2_!X$4,'[1]INTERNAL PARAMETERS-1'!$B$5:$J$44,7,FALSE)*OVYLD2_!$F83 + OVYLD1_!X83*(1-VLOOKUP(OVYLD2_!X$4,'[1]INTERNAL PARAMETERS-1'!$B$5:$J$44,5,FALSE))*VLOOKUP(OVYLD2_!X$4,'[1]INTERNAL PARAMETERS-1'!$B$5:$J$44,9,FALSE)*OVYLD2_!$F83</f>
        <v>0</v>
      </c>
      <c r="Y83" s="44">
        <f>OVYLD1_!Y83*VLOOKUP(OVYLD2_!Y$4,'[1]INTERNAL PARAMETERS-1'!$B$5:$J$44,5,FALSE)*VLOOKUP(OVYLD2_!Y$4,'[1]INTERNAL PARAMETERS-1'!$B$5:$J$44,7,FALSE)*OVYLD2_!$F83 + OVYLD1_!Y83*(1-VLOOKUP(OVYLD2_!Y$4,'[1]INTERNAL PARAMETERS-1'!$B$5:$J$44,5,FALSE))*VLOOKUP(OVYLD2_!Y$4,'[1]INTERNAL PARAMETERS-1'!$B$5:$J$44,9,FALSE)*OVYLD2_!$F83</f>
        <v>0</v>
      </c>
      <c r="Z83" s="44">
        <f>OVYLD1_!Z83*VLOOKUP(OVYLD2_!Z$4,'[1]INTERNAL PARAMETERS-1'!$B$5:$J$44,5,FALSE)*VLOOKUP(OVYLD2_!Z$4,'[1]INTERNAL PARAMETERS-1'!$B$5:$J$44,7,FALSE)*OVYLD2_!$F83 + OVYLD1_!Z83*(1-VLOOKUP(OVYLD2_!Z$4,'[1]INTERNAL PARAMETERS-1'!$B$5:$J$44,5,FALSE))*VLOOKUP(OVYLD2_!Z$4,'[1]INTERNAL PARAMETERS-1'!$B$5:$J$44,9,FALSE)*OVYLD2_!$F83</f>
        <v>0</v>
      </c>
      <c r="AA83" s="44">
        <f>OVYLD1_!AA83*VLOOKUP(OVYLD2_!AA$4,'[1]INTERNAL PARAMETERS-1'!$B$5:$J$44,5,FALSE)*VLOOKUP(OVYLD2_!AA$4,'[1]INTERNAL PARAMETERS-1'!$B$5:$J$44,7,FALSE)*OVYLD2_!$F83 + OVYLD1_!AA83*(1-VLOOKUP(OVYLD2_!AA$4,'[1]INTERNAL PARAMETERS-1'!$B$5:$J$44,5,FALSE))*VLOOKUP(OVYLD2_!AA$4,'[1]INTERNAL PARAMETERS-1'!$B$5:$J$44,9,FALSE)*OVYLD2_!$F83</f>
        <v>0</v>
      </c>
      <c r="AB83" s="44">
        <f>OVYLD1_!AB83*VLOOKUP(OVYLD2_!AB$4,'[1]INTERNAL PARAMETERS-1'!$B$5:$J$44,5,FALSE)*VLOOKUP(OVYLD2_!AB$4,'[1]INTERNAL PARAMETERS-1'!$B$5:$J$44,7,FALSE)*OVYLD2_!$F83 + OVYLD1_!AB83*(1-VLOOKUP(OVYLD2_!AB$4,'[1]INTERNAL PARAMETERS-1'!$B$5:$J$44,5,FALSE))*VLOOKUP(OVYLD2_!AB$4,'[1]INTERNAL PARAMETERS-1'!$B$5:$J$44,9,FALSE)*OVYLD2_!$F83</f>
        <v>0</v>
      </c>
      <c r="AC83" s="44">
        <f>OVYLD1_!AC83*VLOOKUP(OVYLD2_!AC$4,'[1]INTERNAL PARAMETERS-1'!$B$5:$J$44,5,FALSE)*VLOOKUP(OVYLD2_!AC$4,'[1]INTERNAL PARAMETERS-1'!$B$5:$J$44,7,FALSE)*OVYLD2_!$F83 + OVYLD1_!AC83*(1-VLOOKUP(OVYLD2_!AC$4,'[1]INTERNAL PARAMETERS-1'!$B$5:$J$44,5,FALSE))*VLOOKUP(OVYLD2_!AC$4,'[1]INTERNAL PARAMETERS-1'!$B$5:$J$44,9,FALSE)*OVYLD2_!$F83</f>
        <v>0</v>
      </c>
      <c r="AD83" s="44">
        <f>OVYLD1_!AD83*VLOOKUP(OVYLD2_!AD$4,'[1]INTERNAL PARAMETERS-1'!$B$5:$J$44,5,FALSE)*VLOOKUP(OVYLD2_!AD$4,'[1]INTERNAL PARAMETERS-1'!$B$5:$J$44,7,FALSE)*OVYLD2_!$F83 + OVYLD1_!AD83*(1-VLOOKUP(OVYLD2_!AD$4,'[1]INTERNAL PARAMETERS-1'!$B$5:$J$44,5,FALSE))*VLOOKUP(OVYLD2_!AD$4,'[1]INTERNAL PARAMETERS-1'!$B$5:$J$44,9,FALSE)*OVYLD2_!$F83</f>
        <v>0</v>
      </c>
      <c r="AE83" s="44">
        <f>OVYLD1_!AE83*VLOOKUP(OVYLD2_!AE$4,'[1]INTERNAL PARAMETERS-1'!$B$5:$J$44,5,FALSE)*VLOOKUP(OVYLD2_!AE$4,'[1]INTERNAL PARAMETERS-1'!$B$5:$J$44,7,FALSE)*OVYLD2_!$F83 + OVYLD1_!AE83*(1-VLOOKUP(OVYLD2_!AE$4,'[1]INTERNAL PARAMETERS-1'!$B$5:$J$44,5,FALSE))*VLOOKUP(OVYLD2_!AE$4,'[1]INTERNAL PARAMETERS-1'!$B$5:$J$44,9,FALSE)*OVYLD2_!$F83</f>
        <v>0</v>
      </c>
      <c r="AF83" s="44">
        <f>OVYLD1_!AF83*VLOOKUP(OVYLD2_!AF$4,'[1]INTERNAL PARAMETERS-1'!$B$5:$J$44,5,FALSE)*VLOOKUP(OVYLD2_!AF$4,'[1]INTERNAL PARAMETERS-1'!$B$5:$J$44,7,FALSE)*OVYLD2_!$F83 + OVYLD1_!AF83*(1-VLOOKUP(OVYLD2_!AF$4,'[1]INTERNAL PARAMETERS-1'!$B$5:$J$44,5,FALSE))*VLOOKUP(OVYLD2_!AF$4,'[1]INTERNAL PARAMETERS-1'!$B$5:$J$44,9,FALSE)*OVYLD2_!$F83</f>
        <v>1.4768604299184493</v>
      </c>
      <c r="AG83" s="44">
        <f>OVYLD1_!AG83*VLOOKUP(OVYLD2_!AG$4,'[1]INTERNAL PARAMETERS-1'!$B$5:$J$44,5,FALSE)*VLOOKUP(OVYLD2_!AG$4,'[1]INTERNAL PARAMETERS-1'!$B$5:$J$44,7,FALSE)*OVYLD2_!$F83 + OVYLD1_!AG83*(1-VLOOKUP(OVYLD2_!AG$4,'[1]INTERNAL PARAMETERS-1'!$B$5:$J$44,5,FALSE))*VLOOKUP(OVYLD2_!AG$4,'[1]INTERNAL PARAMETERS-1'!$B$5:$J$44,9,FALSE)*OVYLD2_!$F83</f>
        <v>0</v>
      </c>
      <c r="AH83" s="44">
        <f>OVYLD1_!AH83*VLOOKUP(OVYLD2_!AH$4,'[1]INTERNAL PARAMETERS-1'!$B$5:$J$44,5,FALSE)*VLOOKUP(OVYLD2_!AH$4,'[1]INTERNAL PARAMETERS-1'!$B$5:$J$44,7,FALSE)*OVYLD2_!$F83 + OVYLD1_!AH83*(1-VLOOKUP(OVYLD2_!AH$4,'[1]INTERNAL PARAMETERS-1'!$B$5:$J$44,5,FALSE))*VLOOKUP(OVYLD2_!AH$4,'[1]INTERNAL PARAMETERS-1'!$B$5:$J$44,9,FALSE)*OVYLD2_!$F83</f>
        <v>0.1042030485935788</v>
      </c>
      <c r="AI83" s="44">
        <f>OVYLD1_!AI83*VLOOKUP(OVYLD2_!AI$4,'[1]INTERNAL PARAMETERS-1'!$B$5:$J$44,5,FALSE)*VLOOKUP(OVYLD2_!AI$4,'[1]INTERNAL PARAMETERS-1'!$B$5:$J$44,7,FALSE)*OVYLD2_!$F83 + OVYLD1_!AI83*(1-VLOOKUP(OVYLD2_!AI$4,'[1]INTERNAL PARAMETERS-1'!$B$5:$J$44,5,FALSE))*VLOOKUP(OVYLD2_!AI$4,'[1]INTERNAL PARAMETERS-1'!$B$5:$J$44,9,FALSE)*OVYLD2_!$F83</f>
        <v>0.52077722778152225</v>
      </c>
      <c r="AJ83" s="44">
        <f>OVYLD1_!AJ83*VLOOKUP(OVYLD2_!AJ$4,'[1]INTERNAL PARAMETERS-1'!$B$5:$J$44,5,FALSE)*VLOOKUP(OVYLD2_!AJ$4,'[1]INTERNAL PARAMETERS-1'!$B$5:$J$44,7,FALSE)*OVYLD2_!$F83 + OVYLD1_!AJ83*(1-VLOOKUP(OVYLD2_!AJ$4,'[1]INTERNAL PARAMETERS-1'!$B$5:$J$44,5,FALSE))*VLOOKUP(OVYLD2_!AJ$4,'[1]INTERNAL PARAMETERS-1'!$B$5:$J$44,9,FALSE)*OVYLD2_!$F83</f>
        <v>6.2773530215735471</v>
      </c>
      <c r="AK83" s="44">
        <f>OVYLD1_!AK83*VLOOKUP(OVYLD2_!AK$4,'[1]INTERNAL PARAMETERS-1'!$B$5:$J$44,5,FALSE)*VLOOKUP(OVYLD2_!AK$4,'[1]INTERNAL PARAMETERS-1'!$B$5:$J$44,7,FALSE)*OVYLD2_!$F83 + OVYLD1_!AK83*(1-VLOOKUP(OVYLD2_!AK$4,'[1]INTERNAL PARAMETERS-1'!$B$5:$J$44,5,FALSE))*VLOOKUP(OVYLD2_!AK$4,'[1]INTERNAL PARAMETERS-1'!$B$5:$J$44,9,FALSE)*OVYLD2_!$F83</f>
        <v>0.83362438874863043</v>
      </c>
      <c r="AL83" s="44">
        <f>OVYLD1_!AL83*VLOOKUP(OVYLD2_!AL$4,'[1]INTERNAL PARAMETERS-1'!$B$5:$J$44,5,FALSE)*VLOOKUP(OVYLD2_!AL$4,'[1]INTERNAL PARAMETERS-1'!$B$5:$J$44,7,FALSE)*OVYLD2_!$F83 + OVYLD1_!AL83*(1-VLOOKUP(OVYLD2_!AL$4,'[1]INTERNAL PARAMETERS-1'!$B$5:$J$44,5,FALSE))*VLOOKUP(OVYLD2_!AL$4,'[1]INTERNAL PARAMETERS-1'!$B$5:$J$44,9,FALSE)*OVYLD2_!$F83</f>
        <v>0</v>
      </c>
      <c r="AM83" s="44">
        <f>OVYLD1_!AM83*VLOOKUP(OVYLD2_!AM$4,'[1]INTERNAL PARAMETERS-1'!$B$5:$J$44,5,FALSE)*VLOOKUP(OVYLD2_!AM$4,'[1]INTERNAL PARAMETERS-1'!$B$5:$J$44,7,FALSE)*OVYLD2_!$F83 + OVYLD1_!AM83*(1-VLOOKUP(OVYLD2_!AM$4,'[1]INTERNAL PARAMETERS-1'!$B$5:$J$44,5,FALSE))*VLOOKUP(OVYLD2_!AM$4,'[1]INTERNAL PARAMETERS-1'!$B$5:$J$44,9,FALSE)*OVYLD2_!$F83</f>
        <v>0</v>
      </c>
      <c r="AN83" s="44">
        <f>OVYLD1_!AN83*VLOOKUP(OVYLD2_!AN$4,'[1]INTERNAL PARAMETERS-1'!$B$5:$J$44,5,FALSE)*VLOOKUP(OVYLD2_!AN$4,'[1]INTERNAL PARAMETERS-1'!$B$5:$J$44,7,FALSE)*OVYLD2_!$F83 + OVYLD1_!AN83*(1-VLOOKUP(OVYLD2_!AN$4,'[1]INTERNAL PARAMETERS-1'!$B$5:$J$44,5,FALSE))*VLOOKUP(OVYLD2_!AN$4,'[1]INTERNAL PARAMETERS-1'!$B$5:$J$44,9,FALSE)*OVYLD2_!$F83</f>
        <v>0</v>
      </c>
      <c r="AO83" s="44">
        <f>OVYLD1_!AO83*VLOOKUP(OVYLD2_!AO$4,'[1]INTERNAL PARAMETERS-1'!$B$5:$J$44,5,FALSE)*VLOOKUP(OVYLD2_!AO$4,'[1]INTERNAL PARAMETERS-1'!$B$5:$J$44,7,FALSE)*OVYLD2_!$F83 + OVYLD1_!AO83*(1-VLOOKUP(OVYLD2_!AO$4,'[1]INTERNAL PARAMETERS-1'!$B$5:$J$44,5,FALSE))*VLOOKUP(OVYLD2_!AO$4,'[1]INTERNAL PARAMETERS-1'!$B$5:$J$44,9,FALSE)*OVYLD2_!$F83</f>
        <v>0</v>
      </c>
      <c r="AP83" s="44">
        <f>OVYLD1_!AP83*VLOOKUP(OVYLD2_!AP$4,'[1]INTERNAL PARAMETERS-1'!$B$5:$J$44,5,FALSE)*VLOOKUP(OVYLD2_!AP$4,'[1]INTERNAL PARAMETERS-1'!$B$5:$J$44,7,FALSE)*OVYLD2_!$F83 + OVYLD1_!AP83*(1-VLOOKUP(OVYLD2_!AP$4,'[1]INTERNAL PARAMETERS-1'!$B$5:$J$44,5,FALSE))*VLOOKUP(OVYLD2_!AP$4,'[1]INTERNAL PARAMETERS-1'!$B$5:$J$44,9,FALSE)*OVYLD2_!$F83</f>
        <v>0</v>
      </c>
      <c r="AQ83" s="44">
        <f>OVYLD1_!AQ83*VLOOKUP(OVYLD2_!AQ$4,'[1]INTERNAL PARAMETERS-1'!$B$5:$J$44,5,FALSE)*VLOOKUP(OVYLD2_!AQ$4,'[1]INTERNAL PARAMETERS-1'!$B$5:$J$44,7,FALSE)*OVYLD2_!$F83 + OVYLD1_!AQ83*(1-VLOOKUP(OVYLD2_!AQ$4,'[1]INTERNAL PARAMETERS-1'!$B$5:$J$44,5,FALSE))*VLOOKUP(OVYLD2_!AQ$4,'[1]INTERNAL PARAMETERS-1'!$B$5:$J$44,9,FALSE)*OVYLD2_!$F83</f>
        <v>0</v>
      </c>
      <c r="AR83" s="44">
        <f>OVYLD1_!AR83*VLOOKUP(OVYLD2_!AR$4,'[1]INTERNAL PARAMETERS-1'!$B$5:$J$44,5,FALSE)*VLOOKUP(OVYLD2_!AR$4,'[1]INTERNAL PARAMETERS-1'!$B$5:$J$44,7,FALSE)*OVYLD2_!$F83 + OVYLD1_!AR83*(1-VLOOKUP(OVYLD2_!AR$4,'[1]INTERNAL PARAMETERS-1'!$B$5:$J$44,5,FALSE))*VLOOKUP(OVYLD2_!AR$4,'[1]INTERNAL PARAMETERS-1'!$B$5:$J$44,9,FALSE)*OVYLD2_!$F83</f>
        <v>0</v>
      </c>
      <c r="AS83" s="44">
        <f>OVYLD1_!AS83*VLOOKUP(OVYLD2_!AS$4,'[1]INTERNAL PARAMETERS-1'!$B$5:$J$44,5,FALSE)*VLOOKUP(OVYLD2_!AS$4,'[1]INTERNAL PARAMETERS-1'!$B$5:$J$44,7,FALSE)*OVYLD2_!$F83 + OVYLD1_!AS83*(1-VLOOKUP(OVYLD2_!AS$4,'[1]INTERNAL PARAMETERS-1'!$B$5:$J$44,5,FALSE))*VLOOKUP(OVYLD2_!AS$4,'[1]INTERNAL PARAMETERS-1'!$B$5:$J$44,9,FALSE)*OVYLD2_!$F83</f>
        <v>0</v>
      </c>
      <c r="AT83" s="43">
        <f>OVYLD1_!AT83*VLOOKUP(OVYLD2_!AT$4,'[1]INTERNAL PARAMETERS-1'!$B$5:$J$44,5,FALSE)*VLOOKUP(OVYLD2_!AT$4,'[1]INTERNAL PARAMETERS-1'!$B$5:$J$44,7,FALSE)*OVYLD2_!$F83 + OVYLD1_!AT83*(1-VLOOKUP(OVYLD2_!AT$4,'[1]INTERNAL PARAMETERS-1'!$B$5:$J$44,5,FALSE))*VLOOKUP(OVYLD2_!AT$4,'[1]INTERNAL PARAMETERS-1'!$B$5:$J$44,9,FALSE)*OVYLD2_!$F83</f>
        <v>0</v>
      </c>
      <c r="AU83" s="45">
        <f>OVYLD1_!AU83*VLOOKUP(OVYLD2_!AU$4,'[1]INTERNAL PARAMETERS-1'!$B$5:$J$44,5,FALSE)*VLOOKUP(OVYLD2_!AU$4,'[1]INTERNAL PARAMETERS-1'!$B$5:$J$44,6,FALSE)*VLOOKUP(OVYLD2_!AU$4,'[1]INTERNAL PARAMETERS-1'!$B$5:$J$44,3,FALSE) + OVYLD1_!AU83*(1-VLOOKUP(OVYLD2_!AU$4,'[1]INTERNAL PARAMETERS-1'!$B$5:$J$44,5,FALSE))*VLOOKUP(OVYLD2_!AU$4,'[1]INTERNAL PARAMETERS-1'!$B$5:$J$44,8,FALSE)*VLOOKUP(OVYLD2_!AU$4,'[1]INTERNAL PARAMETERS-1'!$B$5:$J$44,3,FALSE)</f>
        <v>0</v>
      </c>
      <c r="AV83" s="44">
        <f>OVYLD1_!AV83*VLOOKUP(OVYLD2_!AV$4,'[1]INTERNAL PARAMETERS-1'!$B$5:$J$44,5,FALSE)*VLOOKUP(OVYLD2_!AV$4,'[1]INTERNAL PARAMETERS-1'!$B$5:$J$44,6,FALSE)*VLOOKUP(OVYLD2_!AV$4,'[1]INTERNAL PARAMETERS-1'!$B$5:$J$44,3,FALSE) + OVYLD1_!AV83*(1-VLOOKUP(OVYLD2_!AV$4,'[1]INTERNAL PARAMETERS-1'!$B$5:$J$44,5,FALSE))*VLOOKUP(OVYLD2_!AV$4,'[1]INTERNAL PARAMETERS-1'!$B$5:$J$44,8,FALSE)*VLOOKUP(OVYLD2_!AV$4,'[1]INTERNAL PARAMETERS-1'!$B$5:$J$44,3,FALSE)</f>
        <v>0</v>
      </c>
      <c r="AW83" s="44">
        <f>OVYLD1_!AW83*VLOOKUP(OVYLD2_!AW$4,'[1]INTERNAL PARAMETERS-1'!$B$5:$J$44,5,FALSE)*VLOOKUP(OVYLD2_!AW$4,'[1]INTERNAL PARAMETERS-1'!$B$5:$J$44,6,FALSE)*VLOOKUP(OVYLD2_!AW$4,'[1]INTERNAL PARAMETERS-1'!$B$5:$J$44,3,FALSE) + OVYLD1_!AW83*(1-VLOOKUP(OVYLD2_!AW$4,'[1]INTERNAL PARAMETERS-1'!$B$5:$J$44,5,FALSE))*VLOOKUP(OVYLD2_!AW$4,'[1]INTERNAL PARAMETERS-1'!$B$5:$J$44,8,FALSE)*VLOOKUP(OVYLD2_!AW$4,'[1]INTERNAL PARAMETERS-1'!$B$5:$J$44,3,FALSE)</f>
        <v>5.7431606048318882</v>
      </c>
      <c r="AX83" s="44">
        <f>OVYLD1_!AX83*VLOOKUP(OVYLD2_!AX$4,'[1]INTERNAL PARAMETERS-1'!$B$5:$J$44,5,FALSE)*VLOOKUP(OVYLD2_!AX$4,'[1]INTERNAL PARAMETERS-1'!$B$5:$J$44,6,FALSE)*VLOOKUP(OVYLD2_!AX$4,'[1]INTERNAL PARAMETERS-1'!$B$5:$J$44,3,FALSE) + OVYLD1_!AX83*(1-VLOOKUP(OVYLD2_!AX$4,'[1]INTERNAL PARAMETERS-1'!$B$5:$J$44,5,FALSE))*VLOOKUP(OVYLD2_!AX$4,'[1]INTERNAL PARAMETERS-1'!$B$5:$J$44,8,FALSE)*VLOOKUP(OVYLD2_!AX$4,'[1]INTERNAL PARAMETERS-1'!$B$5:$J$44,3,FALSE)</f>
        <v>0</v>
      </c>
      <c r="AY83" s="44">
        <f>OVYLD1_!AY83*VLOOKUP(OVYLD2_!AY$4,'[1]INTERNAL PARAMETERS-1'!$B$5:$J$44,5,FALSE)*VLOOKUP(OVYLD2_!AY$4,'[1]INTERNAL PARAMETERS-1'!$B$5:$J$44,6,FALSE)*VLOOKUP(OVYLD2_!AY$4,'[1]INTERNAL PARAMETERS-1'!$B$5:$J$44,3,FALSE) + OVYLD1_!AY83*(1-VLOOKUP(OVYLD2_!AY$4,'[1]INTERNAL PARAMETERS-1'!$B$5:$J$44,5,FALSE))*VLOOKUP(OVYLD2_!AY$4,'[1]INTERNAL PARAMETERS-1'!$B$5:$J$44,8,FALSE)*VLOOKUP(OVYLD2_!AY$4,'[1]INTERNAL PARAMETERS-1'!$B$5:$J$44,3,FALSE)</f>
        <v>0</v>
      </c>
      <c r="AZ83" s="44">
        <f>OVYLD1_!AZ83*VLOOKUP(OVYLD2_!AZ$4,'[1]INTERNAL PARAMETERS-1'!$B$5:$J$44,5,FALSE)*VLOOKUP(OVYLD2_!AZ$4,'[1]INTERNAL PARAMETERS-1'!$B$5:$J$44,6,FALSE)*VLOOKUP(OVYLD2_!AZ$4,'[1]INTERNAL PARAMETERS-1'!$B$5:$J$44,3,FALSE) + OVYLD1_!AZ83*(1-VLOOKUP(OVYLD2_!AZ$4,'[1]INTERNAL PARAMETERS-1'!$B$5:$J$44,5,FALSE))*VLOOKUP(OVYLD2_!AZ$4,'[1]INTERNAL PARAMETERS-1'!$B$5:$J$44,8,FALSE)*VLOOKUP(OVYLD2_!AZ$4,'[1]INTERNAL PARAMETERS-1'!$B$5:$J$44,3,FALSE)</f>
        <v>0</v>
      </c>
      <c r="BA83" s="44">
        <f>OVYLD1_!BA83*VLOOKUP(OVYLD2_!BA$4,'[1]INTERNAL PARAMETERS-1'!$B$5:$J$44,5,FALSE)*VLOOKUP(OVYLD2_!BA$4,'[1]INTERNAL PARAMETERS-1'!$B$5:$J$44,6,FALSE)*VLOOKUP(OVYLD2_!BA$4,'[1]INTERNAL PARAMETERS-1'!$B$5:$J$44,3,FALSE) + OVYLD1_!BA83*(1-VLOOKUP(OVYLD2_!BA$4,'[1]INTERNAL PARAMETERS-1'!$B$5:$J$44,5,FALSE))*VLOOKUP(OVYLD2_!BA$4,'[1]INTERNAL PARAMETERS-1'!$B$5:$J$44,8,FALSE)*VLOOKUP(OVYLD2_!BA$4,'[1]INTERNAL PARAMETERS-1'!$B$5:$J$44,3,FALSE)</f>
        <v>1.680355199605994</v>
      </c>
      <c r="BB83" s="44">
        <f>OVYLD1_!BB83*VLOOKUP(OVYLD2_!BB$4,'[1]INTERNAL PARAMETERS-1'!$B$5:$J$44,5,FALSE)*VLOOKUP(OVYLD2_!BB$4,'[1]INTERNAL PARAMETERS-1'!$B$5:$J$44,6,FALSE)*VLOOKUP(OVYLD2_!BB$4,'[1]INTERNAL PARAMETERS-1'!$B$5:$J$44,3,FALSE) + OVYLD1_!BB83*(1-VLOOKUP(OVYLD2_!BB$4,'[1]INTERNAL PARAMETERS-1'!$B$5:$J$44,5,FALSE))*VLOOKUP(OVYLD2_!BB$4,'[1]INTERNAL PARAMETERS-1'!$B$5:$J$44,8,FALSE)*VLOOKUP(OVYLD2_!BB$4,'[1]INTERNAL PARAMETERS-1'!$B$5:$J$44,3,FALSE)</f>
        <v>1.5930589514881701</v>
      </c>
      <c r="BC83" s="44">
        <f>OVYLD1_!BC83*VLOOKUP(OVYLD2_!BC$4,'[1]INTERNAL PARAMETERS-1'!$B$5:$J$44,5,FALSE)*VLOOKUP(OVYLD2_!BC$4,'[1]INTERNAL PARAMETERS-1'!$B$5:$J$44,6,FALSE)*VLOOKUP(OVYLD2_!BC$4,'[1]INTERNAL PARAMETERS-1'!$B$5:$J$44,3,FALSE) + OVYLD1_!BC83*(1-VLOOKUP(OVYLD2_!BC$4,'[1]INTERNAL PARAMETERS-1'!$B$5:$J$44,5,FALSE))*VLOOKUP(OVYLD2_!BC$4,'[1]INTERNAL PARAMETERS-1'!$B$5:$J$44,8,FALSE)*VLOOKUP(OVYLD2_!BC$4,'[1]INTERNAL PARAMETERS-1'!$B$5:$J$44,3,FALSE)</f>
        <v>2.0182526709823816</v>
      </c>
      <c r="BD83" s="44">
        <f>OVYLD1_!BD83*VLOOKUP(OVYLD2_!BD$4,'[1]INTERNAL PARAMETERS-1'!$B$5:$J$44,5,FALSE)*VLOOKUP(OVYLD2_!BD$4,'[1]INTERNAL PARAMETERS-1'!$B$5:$J$44,6,FALSE)*VLOOKUP(OVYLD2_!BD$4,'[1]INTERNAL PARAMETERS-1'!$B$5:$J$44,3,FALSE) + OVYLD1_!BD83*(1-VLOOKUP(OVYLD2_!BD$4,'[1]INTERNAL PARAMETERS-1'!$B$5:$J$44,5,FALSE))*VLOOKUP(OVYLD2_!BD$4,'[1]INTERNAL PARAMETERS-1'!$B$5:$J$44,8,FALSE)*VLOOKUP(OVYLD2_!BD$4,'[1]INTERNAL PARAMETERS-1'!$B$5:$J$44,3,FALSE)</f>
        <v>1.2109509123194877</v>
      </c>
      <c r="BE83" s="44">
        <f>OVYLD1_!BE83*VLOOKUP(OVYLD2_!BE$4,'[1]INTERNAL PARAMETERS-1'!$B$5:$J$44,5,FALSE)*VLOOKUP(OVYLD2_!BE$4,'[1]INTERNAL PARAMETERS-1'!$B$5:$J$44,6,FALSE)*VLOOKUP(OVYLD2_!BE$4,'[1]INTERNAL PARAMETERS-1'!$B$5:$J$44,3,FALSE) + OVYLD1_!BE83*(1-VLOOKUP(OVYLD2_!BE$4,'[1]INTERNAL PARAMETERS-1'!$B$5:$J$44,5,FALSE))*VLOOKUP(OVYLD2_!BE$4,'[1]INTERNAL PARAMETERS-1'!$B$5:$J$44,8,FALSE)*VLOOKUP(OVYLD2_!BE$4,'[1]INTERNAL PARAMETERS-1'!$B$5:$J$44,3,FALSE)</f>
        <v>1.7067543861496712</v>
      </c>
      <c r="BF83" s="44">
        <f>OVYLD1_!BF83*VLOOKUP(OVYLD2_!BF$4,'[1]INTERNAL PARAMETERS-1'!$B$5:$J$44,5,FALSE)*VLOOKUP(OVYLD2_!BF$4,'[1]INTERNAL PARAMETERS-1'!$B$5:$J$44,6,FALSE)*VLOOKUP(OVYLD2_!BF$4,'[1]INTERNAL PARAMETERS-1'!$B$5:$J$44,3,FALSE) + OVYLD1_!BF83*(1-VLOOKUP(OVYLD2_!BF$4,'[1]INTERNAL PARAMETERS-1'!$B$5:$J$44,5,FALSE))*VLOOKUP(OVYLD2_!BF$4,'[1]INTERNAL PARAMETERS-1'!$B$5:$J$44,8,FALSE)*VLOOKUP(OVYLD2_!BF$4,'[1]INTERNAL PARAMETERS-1'!$B$5:$J$44,3,FALSE)</f>
        <v>0</v>
      </c>
      <c r="BG83" s="44">
        <f>OVYLD1_!BG83*VLOOKUP(OVYLD2_!BG$4,'[1]INTERNAL PARAMETERS-1'!$B$5:$J$44,5,FALSE)*VLOOKUP(OVYLD2_!BG$4,'[1]INTERNAL PARAMETERS-1'!$B$5:$J$44,6,FALSE)*VLOOKUP(OVYLD2_!BG$4,'[1]INTERNAL PARAMETERS-1'!$B$5:$J$44,3,FALSE) + OVYLD1_!BG83*(1-VLOOKUP(OVYLD2_!BG$4,'[1]INTERNAL PARAMETERS-1'!$B$5:$J$44,5,FALSE))*VLOOKUP(OVYLD2_!BG$4,'[1]INTERNAL PARAMETERS-1'!$B$5:$J$44,8,FALSE)*VLOOKUP(OVYLD2_!BG$4,'[1]INTERNAL PARAMETERS-1'!$B$5:$J$44,3,FALSE)</f>
        <v>0.95052796635455661</v>
      </c>
      <c r="BH83" s="44">
        <f>OVYLD1_!BH83*VLOOKUP(OVYLD2_!BH$4,'[1]INTERNAL PARAMETERS-1'!$B$5:$J$44,5,FALSE)*VLOOKUP(OVYLD2_!BH$4,'[1]INTERNAL PARAMETERS-1'!$B$5:$J$44,6,FALSE)*VLOOKUP(OVYLD2_!BH$4,'[1]INTERNAL PARAMETERS-1'!$B$5:$J$44,3,FALSE) + OVYLD1_!BH83*(1-VLOOKUP(OVYLD2_!BH$4,'[1]INTERNAL PARAMETERS-1'!$B$5:$J$44,5,FALSE))*VLOOKUP(OVYLD2_!BH$4,'[1]INTERNAL PARAMETERS-1'!$B$5:$J$44,8,FALSE)*VLOOKUP(OVYLD2_!BH$4,'[1]INTERNAL PARAMETERS-1'!$B$5:$J$44,3,FALSE)</f>
        <v>5.2264470196692735E-3</v>
      </c>
      <c r="BI83" s="44">
        <f>OVYLD1_!BI83*VLOOKUP(OVYLD2_!BI$4,'[1]INTERNAL PARAMETERS-1'!$B$5:$J$44,5,FALSE)*VLOOKUP(OVYLD2_!BI$4,'[1]INTERNAL PARAMETERS-1'!$B$5:$J$44,6,FALSE)*VLOOKUP(OVYLD2_!BI$4,'[1]INTERNAL PARAMETERS-1'!$B$5:$J$44,3,FALSE) + OVYLD1_!BI83*(1-VLOOKUP(OVYLD2_!BI$4,'[1]INTERNAL PARAMETERS-1'!$B$5:$J$44,5,FALSE))*VLOOKUP(OVYLD2_!BI$4,'[1]INTERNAL PARAMETERS-1'!$B$5:$J$44,8,FALSE)*VLOOKUP(OVYLD2_!BI$4,'[1]INTERNAL PARAMETERS-1'!$B$5:$J$44,3,FALSE)</f>
        <v>0</v>
      </c>
      <c r="BJ83" s="44">
        <f>OVYLD1_!BJ83*VLOOKUP(OVYLD2_!BJ$4,'[1]INTERNAL PARAMETERS-1'!$B$5:$J$44,5,FALSE)*VLOOKUP(OVYLD2_!BJ$4,'[1]INTERNAL PARAMETERS-1'!$B$5:$J$44,6,FALSE)*VLOOKUP(OVYLD2_!BJ$4,'[1]INTERNAL PARAMETERS-1'!$B$5:$J$44,3,FALSE) + OVYLD1_!BJ83*(1-VLOOKUP(OVYLD2_!BJ$4,'[1]INTERNAL PARAMETERS-1'!$B$5:$J$44,5,FALSE))*VLOOKUP(OVYLD2_!BJ$4,'[1]INTERNAL PARAMETERS-1'!$B$5:$J$44,8,FALSE)*VLOOKUP(OVYLD2_!BJ$4,'[1]INTERNAL PARAMETERS-1'!$B$5:$J$44,3,FALSE)</f>
        <v>0.37741423280333519</v>
      </c>
      <c r="BK83" s="44">
        <f>OVYLD1_!BK83*VLOOKUP(OVYLD2_!BK$4,'[1]INTERNAL PARAMETERS-1'!$B$5:$J$44,5,FALSE)*VLOOKUP(OVYLD2_!BK$4,'[1]INTERNAL PARAMETERS-1'!$B$5:$J$44,6,FALSE)*VLOOKUP(OVYLD2_!BK$4,'[1]INTERNAL PARAMETERS-1'!$B$5:$J$44,3,FALSE) + OVYLD1_!BK83*(1-VLOOKUP(OVYLD2_!BK$4,'[1]INTERNAL PARAMETERS-1'!$B$5:$J$44,5,FALSE))*VLOOKUP(OVYLD2_!BK$4,'[1]INTERNAL PARAMETERS-1'!$B$5:$J$44,8,FALSE)*VLOOKUP(OVYLD2_!BK$4,'[1]INTERNAL PARAMETERS-1'!$B$5:$J$44,3,FALSE)</f>
        <v>0.48134137930953474</v>
      </c>
      <c r="BL83" s="44">
        <f>OVYLD1_!BL83*VLOOKUP(OVYLD2_!BL$4,'[1]INTERNAL PARAMETERS-1'!$B$5:$J$44,5,FALSE)*VLOOKUP(OVYLD2_!BL$4,'[1]INTERNAL PARAMETERS-1'!$B$5:$J$44,6,FALSE)*VLOOKUP(OVYLD2_!BL$4,'[1]INTERNAL PARAMETERS-1'!$B$5:$J$44,3,FALSE) + OVYLD1_!BL83*(1-VLOOKUP(OVYLD2_!BL$4,'[1]INTERNAL PARAMETERS-1'!$B$5:$J$44,5,FALSE))*VLOOKUP(OVYLD2_!BL$4,'[1]INTERNAL PARAMETERS-1'!$B$5:$J$44,8,FALSE)*VLOOKUP(OVYLD2_!BL$4,'[1]INTERNAL PARAMETERS-1'!$B$5:$J$44,3,FALSE)</f>
        <v>1.3670719559961495</v>
      </c>
      <c r="BM83" s="44">
        <f>OVYLD1_!BM83*VLOOKUP(OVYLD2_!BM$4,'[1]INTERNAL PARAMETERS-1'!$B$5:$J$44,5,FALSE)*VLOOKUP(OVYLD2_!BM$4,'[1]INTERNAL PARAMETERS-1'!$B$5:$J$44,6,FALSE)*VLOOKUP(OVYLD2_!BM$4,'[1]INTERNAL PARAMETERS-1'!$B$5:$J$44,3,FALSE) + OVYLD1_!BM83*(1-VLOOKUP(OVYLD2_!BM$4,'[1]INTERNAL PARAMETERS-1'!$B$5:$J$44,5,FALSE))*VLOOKUP(OVYLD2_!BM$4,'[1]INTERNAL PARAMETERS-1'!$B$5:$J$44,8,FALSE)*VLOOKUP(OVYLD2_!BM$4,'[1]INTERNAL PARAMETERS-1'!$B$5:$J$44,3,FALSE)</f>
        <v>0.32815076747759636</v>
      </c>
      <c r="BN83" s="44">
        <f>OVYLD1_!BN83*VLOOKUP(OVYLD2_!BN$4,'[1]INTERNAL PARAMETERS-1'!$B$5:$J$44,5,FALSE)*VLOOKUP(OVYLD2_!BN$4,'[1]INTERNAL PARAMETERS-1'!$B$5:$J$44,6,FALSE)*VLOOKUP(OVYLD2_!BN$4,'[1]INTERNAL PARAMETERS-1'!$B$5:$J$44,3,FALSE) + OVYLD1_!BN83*(1-VLOOKUP(OVYLD2_!BN$4,'[1]INTERNAL PARAMETERS-1'!$B$5:$J$44,5,FALSE))*VLOOKUP(OVYLD2_!BN$4,'[1]INTERNAL PARAMETERS-1'!$B$5:$J$44,8,FALSE)*VLOOKUP(OVYLD2_!BN$4,'[1]INTERNAL PARAMETERS-1'!$B$5:$J$44,3,FALSE)</f>
        <v>0.51670564690742882</v>
      </c>
      <c r="BO83" s="44">
        <f>OVYLD1_!BO83*VLOOKUP(OVYLD2_!BO$4,'[1]INTERNAL PARAMETERS-1'!$B$5:$J$44,5,FALSE)*VLOOKUP(OVYLD2_!BO$4,'[1]INTERNAL PARAMETERS-1'!$B$5:$J$44,6,FALSE)*VLOOKUP(OVYLD2_!BO$4,'[1]INTERNAL PARAMETERS-1'!$B$5:$J$44,3,FALSE) + OVYLD1_!BO83*(1-VLOOKUP(OVYLD2_!BO$4,'[1]INTERNAL PARAMETERS-1'!$B$5:$J$44,5,FALSE))*VLOOKUP(OVYLD2_!BO$4,'[1]INTERNAL PARAMETERS-1'!$B$5:$J$44,8,FALSE)*VLOOKUP(OVYLD2_!BO$4,'[1]INTERNAL PARAMETERS-1'!$B$5:$J$44,3,FALSE)</f>
        <v>0.41942741325245997</v>
      </c>
      <c r="BP83" s="44">
        <f>OVYLD1_!BP83*VLOOKUP(OVYLD2_!BP$4,'[1]INTERNAL PARAMETERS-1'!$B$5:$J$44,5,FALSE)*VLOOKUP(OVYLD2_!BP$4,'[1]INTERNAL PARAMETERS-1'!$B$5:$J$44,6,FALSE)*VLOOKUP(OVYLD2_!BP$4,'[1]INTERNAL PARAMETERS-1'!$B$5:$J$44,3,FALSE) + OVYLD1_!BP83*(1-VLOOKUP(OVYLD2_!BP$4,'[1]INTERNAL PARAMETERS-1'!$B$5:$J$44,5,FALSE))*VLOOKUP(OVYLD2_!BP$4,'[1]INTERNAL PARAMETERS-1'!$B$5:$J$44,8,FALSE)*VLOOKUP(OVYLD2_!BP$4,'[1]INTERNAL PARAMETERS-1'!$B$5:$J$44,3,FALSE)</f>
        <v>3.7462052198791125E-2</v>
      </c>
      <c r="BQ83" s="44">
        <f>OVYLD1_!BQ83*VLOOKUP(OVYLD2_!BQ$4,'[1]INTERNAL PARAMETERS-1'!$B$5:$J$44,5,FALSE)*VLOOKUP(OVYLD2_!BQ$4,'[1]INTERNAL PARAMETERS-1'!$B$5:$J$44,6,FALSE)*VLOOKUP(OVYLD2_!BQ$4,'[1]INTERNAL PARAMETERS-1'!$B$5:$J$44,3,FALSE) + OVYLD1_!BQ83*(1-VLOOKUP(OVYLD2_!BQ$4,'[1]INTERNAL PARAMETERS-1'!$B$5:$J$44,5,FALSE))*VLOOKUP(OVYLD2_!BQ$4,'[1]INTERNAL PARAMETERS-1'!$B$5:$J$44,8,FALSE)*VLOOKUP(OVYLD2_!BQ$4,'[1]INTERNAL PARAMETERS-1'!$B$5:$J$44,3,FALSE)</f>
        <v>1.6168026471193204</v>
      </c>
      <c r="BR83" s="44">
        <f>OVYLD1_!BR83*VLOOKUP(OVYLD2_!BR$4,'[1]INTERNAL PARAMETERS-1'!$B$5:$J$44,5,FALSE)*VLOOKUP(OVYLD2_!BR$4,'[1]INTERNAL PARAMETERS-1'!$B$5:$J$44,6,FALSE)*VLOOKUP(OVYLD2_!BR$4,'[1]INTERNAL PARAMETERS-1'!$B$5:$J$44,3,FALSE) + OVYLD1_!BR83*(1-VLOOKUP(OVYLD2_!BR$4,'[1]INTERNAL PARAMETERS-1'!$B$5:$J$44,5,FALSE))*VLOOKUP(OVYLD2_!BR$4,'[1]INTERNAL PARAMETERS-1'!$B$5:$J$44,8,FALSE)*VLOOKUP(OVYLD2_!BR$4,'[1]INTERNAL PARAMETERS-1'!$B$5:$J$44,3,FALSE)</f>
        <v>7.1449992497473608E-2</v>
      </c>
      <c r="BS83" s="44">
        <f>OVYLD1_!BS83*VLOOKUP(OVYLD2_!BS$4,'[1]INTERNAL PARAMETERS-1'!$B$5:$J$44,5,FALSE)*VLOOKUP(OVYLD2_!BS$4,'[1]INTERNAL PARAMETERS-1'!$B$5:$J$44,6,FALSE)*VLOOKUP(OVYLD2_!BS$4,'[1]INTERNAL PARAMETERS-1'!$B$5:$J$44,3,FALSE) + OVYLD1_!BS83*(1-VLOOKUP(OVYLD2_!BS$4,'[1]INTERNAL PARAMETERS-1'!$B$5:$J$44,5,FALSE))*VLOOKUP(OVYLD2_!BS$4,'[1]INTERNAL PARAMETERS-1'!$B$5:$J$44,8,FALSE)*VLOOKUP(OVYLD2_!BS$4,'[1]INTERNAL PARAMETERS-1'!$B$5:$J$44,3,FALSE)</f>
        <v>5.3147074362257995E-3</v>
      </c>
      <c r="BT83" s="44">
        <f>OVYLD1_!BT83*VLOOKUP(OVYLD2_!BT$4,'[1]INTERNAL PARAMETERS-1'!$B$5:$J$44,5,FALSE)*VLOOKUP(OVYLD2_!BT$4,'[1]INTERNAL PARAMETERS-1'!$B$5:$J$44,6,FALSE)*VLOOKUP(OVYLD2_!BT$4,'[1]INTERNAL PARAMETERS-1'!$B$5:$J$44,3,FALSE) + OVYLD1_!BT83*(1-VLOOKUP(OVYLD2_!BT$4,'[1]INTERNAL PARAMETERS-1'!$B$5:$J$44,5,FALSE))*VLOOKUP(OVYLD2_!BT$4,'[1]INTERNAL PARAMETERS-1'!$B$5:$J$44,8,FALSE)*VLOOKUP(OVYLD2_!BT$4,'[1]INTERNAL PARAMETERS-1'!$B$5:$J$44,3,FALSE)</f>
        <v>0</v>
      </c>
      <c r="BU83" s="44">
        <f>OVYLD1_!BU83*VLOOKUP(OVYLD2_!BU$4,'[1]INTERNAL PARAMETERS-1'!$B$5:$J$44,5,FALSE)*VLOOKUP(OVYLD2_!BU$4,'[1]INTERNAL PARAMETERS-1'!$B$5:$J$44,6,FALSE)*VLOOKUP(OVYLD2_!BU$4,'[1]INTERNAL PARAMETERS-1'!$B$5:$J$44,3,FALSE) + OVYLD1_!BU83*(1-VLOOKUP(OVYLD2_!BU$4,'[1]INTERNAL PARAMETERS-1'!$B$5:$J$44,5,FALSE))*VLOOKUP(OVYLD2_!BU$4,'[1]INTERNAL PARAMETERS-1'!$B$5:$J$44,8,FALSE)*VLOOKUP(OVYLD2_!BU$4,'[1]INTERNAL PARAMETERS-1'!$B$5:$J$44,3,FALSE)</f>
        <v>0</v>
      </c>
      <c r="BV83" s="44">
        <f>OVYLD1_!BV83*VLOOKUP(OVYLD2_!BV$4,'[1]INTERNAL PARAMETERS-1'!$B$5:$J$44,5,FALSE)*VLOOKUP(OVYLD2_!BV$4,'[1]INTERNAL PARAMETERS-1'!$B$5:$J$44,6,FALSE)*VLOOKUP(OVYLD2_!BV$4,'[1]INTERNAL PARAMETERS-1'!$B$5:$J$44,3,FALSE) + OVYLD1_!BV83*(1-VLOOKUP(OVYLD2_!BV$4,'[1]INTERNAL PARAMETERS-1'!$B$5:$J$44,5,FALSE))*VLOOKUP(OVYLD2_!BV$4,'[1]INTERNAL PARAMETERS-1'!$B$5:$J$44,8,FALSE)*VLOOKUP(OVYLD2_!BV$4,'[1]INTERNAL PARAMETERS-1'!$B$5:$J$44,3,FALSE)</f>
        <v>0</v>
      </c>
      <c r="BW83" s="44">
        <f>OVYLD1_!BW83*VLOOKUP(OVYLD2_!BW$4,'[1]INTERNAL PARAMETERS-1'!$B$5:$J$44,5,FALSE)*VLOOKUP(OVYLD2_!BW$4,'[1]INTERNAL PARAMETERS-1'!$B$5:$J$44,6,FALSE)*VLOOKUP(OVYLD2_!BW$4,'[1]INTERNAL PARAMETERS-1'!$B$5:$J$44,3,FALSE) + OVYLD1_!BW83*(1-VLOOKUP(OVYLD2_!BW$4,'[1]INTERNAL PARAMETERS-1'!$B$5:$J$44,5,FALSE))*VLOOKUP(OVYLD2_!BW$4,'[1]INTERNAL PARAMETERS-1'!$B$5:$J$44,8,FALSE)*VLOOKUP(OVYLD2_!BW$4,'[1]INTERNAL PARAMETERS-1'!$B$5:$J$44,3,FALSE)</f>
        <v>0</v>
      </c>
      <c r="BX83" s="44">
        <f>OVYLD1_!BX83*VLOOKUP(OVYLD2_!BX$4,'[1]INTERNAL PARAMETERS-1'!$B$5:$J$44,5,FALSE)*VLOOKUP(OVYLD2_!BX$4,'[1]INTERNAL PARAMETERS-1'!$B$5:$J$44,6,FALSE)*VLOOKUP(OVYLD2_!BX$4,'[1]INTERNAL PARAMETERS-1'!$B$5:$J$44,3,FALSE) + OVYLD1_!BX83*(1-VLOOKUP(OVYLD2_!BX$4,'[1]INTERNAL PARAMETERS-1'!$B$5:$J$44,5,FALSE))*VLOOKUP(OVYLD2_!BX$4,'[1]INTERNAL PARAMETERS-1'!$B$5:$J$44,8,FALSE)*VLOOKUP(OVYLD2_!BX$4,'[1]INTERNAL PARAMETERS-1'!$B$5:$J$44,3,FALSE)</f>
        <v>0</v>
      </c>
      <c r="BY83" s="44">
        <f>OVYLD1_!BY83*VLOOKUP(OVYLD2_!BY$4,'[1]INTERNAL PARAMETERS-1'!$B$5:$J$44,5,FALSE)*VLOOKUP(OVYLD2_!BY$4,'[1]INTERNAL PARAMETERS-1'!$B$5:$J$44,6,FALSE)*VLOOKUP(OVYLD2_!BY$4,'[1]INTERNAL PARAMETERS-1'!$B$5:$J$44,3,FALSE) + OVYLD1_!BY83*(1-VLOOKUP(OVYLD2_!BY$4,'[1]INTERNAL PARAMETERS-1'!$B$5:$J$44,5,FALSE))*VLOOKUP(OVYLD2_!BY$4,'[1]INTERNAL PARAMETERS-1'!$B$5:$J$44,8,FALSE)*VLOOKUP(OVYLD2_!BY$4,'[1]INTERNAL PARAMETERS-1'!$B$5:$J$44,3,FALSE)</f>
        <v>0</v>
      </c>
      <c r="BZ83" s="44">
        <f>OVYLD1_!BZ83*VLOOKUP(OVYLD2_!BZ$4,'[1]INTERNAL PARAMETERS-1'!$B$5:$J$44,5,FALSE)*VLOOKUP(OVYLD2_!BZ$4,'[1]INTERNAL PARAMETERS-1'!$B$5:$J$44,6,FALSE)*VLOOKUP(OVYLD2_!BZ$4,'[1]INTERNAL PARAMETERS-1'!$B$5:$J$44,3,FALSE) + OVYLD1_!BZ83*(1-VLOOKUP(OVYLD2_!BZ$4,'[1]INTERNAL PARAMETERS-1'!$B$5:$J$44,5,FALSE))*VLOOKUP(OVYLD2_!BZ$4,'[1]INTERNAL PARAMETERS-1'!$B$5:$J$44,8,FALSE)*VLOOKUP(OVYLD2_!BZ$4,'[1]INTERNAL PARAMETERS-1'!$B$5:$J$44,3,FALSE)</f>
        <v>4.452242208480007E-3</v>
      </c>
      <c r="CA83" s="44">
        <f>OVYLD1_!CA83*VLOOKUP(OVYLD2_!CA$4,'[1]INTERNAL PARAMETERS-1'!$B$5:$J$44,5,FALSE)*VLOOKUP(OVYLD2_!CA$4,'[1]INTERNAL PARAMETERS-1'!$B$5:$J$44,6,FALSE)*VLOOKUP(OVYLD2_!CA$4,'[1]INTERNAL PARAMETERS-1'!$B$5:$J$44,3,FALSE) + OVYLD1_!CA83*(1-VLOOKUP(OVYLD2_!CA$4,'[1]INTERNAL PARAMETERS-1'!$B$5:$J$44,5,FALSE))*VLOOKUP(OVYLD2_!CA$4,'[1]INTERNAL PARAMETERS-1'!$B$5:$J$44,8,FALSE)*VLOOKUP(OVYLD2_!CA$4,'[1]INTERNAL PARAMETERS-1'!$B$5:$J$44,3,FALSE)</f>
        <v>0</v>
      </c>
      <c r="CB83" s="44">
        <f>OVYLD1_!CB83*VLOOKUP(OVYLD2_!CB$4,'[1]INTERNAL PARAMETERS-1'!$B$5:$J$44,5,FALSE)*VLOOKUP(OVYLD2_!CB$4,'[1]INTERNAL PARAMETERS-1'!$B$5:$J$44,6,FALSE)*VLOOKUP(OVYLD2_!CB$4,'[1]INTERNAL PARAMETERS-1'!$B$5:$J$44,3,FALSE) + OVYLD1_!CB83*(1-VLOOKUP(OVYLD2_!CB$4,'[1]INTERNAL PARAMETERS-1'!$B$5:$J$44,5,FALSE))*VLOOKUP(OVYLD2_!CB$4,'[1]INTERNAL PARAMETERS-1'!$B$5:$J$44,8,FALSE)*VLOOKUP(OVYLD2_!CB$4,'[1]INTERNAL PARAMETERS-1'!$B$5:$J$44,3,FALSE)</f>
        <v>0</v>
      </c>
      <c r="CC83" s="44">
        <f>OVYLD1_!CC83*VLOOKUP(OVYLD2_!CC$4,'[1]INTERNAL PARAMETERS-1'!$B$5:$J$44,5,FALSE)*VLOOKUP(OVYLD2_!CC$4,'[1]INTERNAL PARAMETERS-1'!$B$5:$J$44,6,FALSE)*VLOOKUP(OVYLD2_!CC$4,'[1]INTERNAL PARAMETERS-1'!$B$5:$J$44,3,FALSE) + OVYLD1_!CC83*(1-VLOOKUP(OVYLD2_!CC$4,'[1]INTERNAL PARAMETERS-1'!$B$5:$J$44,5,FALSE))*VLOOKUP(OVYLD2_!CC$4,'[1]INTERNAL PARAMETERS-1'!$B$5:$J$44,8,FALSE)*VLOOKUP(OVYLD2_!CC$4,'[1]INTERNAL PARAMETERS-1'!$B$5:$J$44,3,FALSE)</f>
        <v>8.6571376276000141E-3</v>
      </c>
      <c r="CD83" s="44">
        <f>OVYLD1_!CD83*VLOOKUP(OVYLD2_!CD$4,'[1]INTERNAL PARAMETERS-1'!$B$5:$J$44,5,FALSE)*VLOOKUP(OVYLD2_!CD$4,'[1]INTERNAL PARAMETERS-1'!$B$5:$J$44,6,FALSE)*VLOOKUP(OVYLD2_!CD$4,'[1]INTERNAL PARAMETERS-1'!$B$5:$J$44,3,FALSE) + OVYLD1_!CD83*(1-VLOOKUP(OVYLD2_!CD$4,'[1]INTERNAL PARAMETERS-1'!$B$5:$J$44,5,FALSE))*VLOOKUP(OVYLD2_!CD$4,'[1]INTERNAL PARAMETERS-1'!$B$5:$J$44,8,FALSE)*VLOOKUP(OVYLD2_!CD$4,'[1]INTERNAL PARAMETERS-1'!$B$5:$J$44,3,FALSE)</f>
        <v>2.6777969684871807E-2</v>
      </c>
      <c r="CE83" s="44">
        <f>OVYLD1_!CE83*VLOOKUP(OVYLD2_!CE$4,'[1]INTERNAL PARAMETERS-1'!$B$5:$J$44,5,FALSE)*VLOOKUP(OVYLD2_!CE$4,'[1]INTERNAL PARAMETERS-1'!$B$5:$J$44,6,FALSE)*VLOOKUP(OVYLD2_!CE$4,'[1]INTERNAL PARAMETERS-1'!$B$5:$J$44,3,FALSE) + OVYLD1_!CE83*(1-VLOOKUP(OVYLD2_!CE$4,'[1]INTERNAL PARAMETERS-1'!$B$5:$J$44,5,FALSE))*VLOOKUP(OVYLD2_!CE$4,'[1]INTERNAL PARAMETERS-1'!$B$5:$J$44,8,FALSE)*VLOOKUP(OVYLD2_!CE$4,'[1]INTERNAL PARAMETERS-1'!$B$5:$J$44,3,FALSE)</f>
        <v>4.2941644902901498E-2</v>
      </c>
      <c r="CF83" s="44">
        <f>OVYLD1_!CF83*VLOOKUP(OVYLD2_!CF$4,'[1]INTERNAL PARAMETERS-1'!$B$5:$J$44,5,FALSE)*VLOOKUP(OVYLD2_!CF$4,'[1]INTERNAL PARAMETERS-1'!$B$5:$J$44,6,FALSE)*VLOOKUP(OVYLD2_!CF$4,'[1]INTERNAL PARAMETERS-1'!$B$5:$J$44,3,FALSE) + OVYLD1_!CF83*(1-VLOOKUP(OVYLD2_!CF$4,'[1]INTERNAL PARAMETERS-1'!$B$5:$J$44,5,FALSE))*VLOOKUP(OVYLD2_!CF$4,'[1]INTERNAL PARAMETERS-1'!$B$5:$J$44,8,FALSE)*VLOOKUP(OVYLD2_!CF$4,'[1]INTERNAL PARAMETERS-1'!$B$5:$J$44,3,FALSE)</f>
        <v>4.2947810686805379E-2</v>
      </c>
      <c r="CG83" s="44">
        <f>OVYLD1_!CG83*VLOOKUP(OVYLD2_!CG$4,'[1]INTERNAL PARAMETERS-1'!$B$5:$J$44,5,FALSE)*VLOOKUP(OVYLD2_!CG$4,'[1]INTERNAL PARAMETERS-1'!$B$5:$J$44,6,FALSE)*VLOOKUP(OVYLD2_!CG$4,'[1]INTERNAL PARAMETERS-1'!$B$5:$J$44,3,FALSE) + OVYLD1_!CG83*(1-VLOOKUP(OVYLD2_!CG$4,'[1]INTERNAL PARAMETERS-1'!$B$5:$J$44,5,FALSE))*VLOOKUP(OVYLD2_!CG$4,'[1]INTERNAL PARAMETERS-1'!$B$5:$J$44,8,FALSE)*VLOOKUP(OVYLD2_!CG$4,'[1]INTERNAL PARAMETERS-1'!$B$5:$J$44,3,FALSE)</f>
        <v>7.1140889267703609E-4</v>
      </c>
      <c r="CH83" s="43">
        <f>OVYLD1_!CH83*VLOOKUP(OVYLD2_!CH$4,'[1]INTERNAL PARAMETERS-1'!$B$5:$J$44,5,FALSE)*VLOOKUP(OVYLD2_!CH$4,'[1]INTERNAL PARAMETERS-1'!$B$5:$J$44,6,FALSE)*VLOOKUP(OVYLD2_!CH$4,'[1]INTERNAL PARAMETERS-1'!$B$5:$J$44,3,FALSE) + OVYLD1_!CH83*(1-VLOOKUP(OVYLD2_!CH$4,'[1]INTERNAL PARAMETERS-1'!$B$5:$J$44,5,FALSE))*VLOOKUP(OVYLD2_!CH$4,'[1]INTERNAL PARAMETERS-1'!$B$5:$J$44,8,FALSE)*VLOOKUP(OVYLD2_!CH$4,'[1]INTERNAL PARAMETERS-1'!$B$5:$J$44,3,FALSE)</f>
        <v>0</v>
      </c>
      <c r="CJ83" s="45">
        <f t="shared" si="2"/>
        <v>1068.5643433426956</v>
      </c>
      <c r="CK83" s="43">
        <f t="shared" si="3"/>
        <v>20.255916147753471</v>
      </c>
    </row>
    <row r="84" spans="2:89" x14ac:dyDescent="0.5">
      <c r="B84" s="58" t="s">
        <v>10</v>
      </c>
      <c r="C84" s="57" t="s">
        <v>81</v>
      </c>
      <c r="D84" s="57" t="s">
        <v>73</v>
      </c>
      <c r="E84" s="128">
        <f>OVERALL2021!AI84</f>
        <v>1509.3302120393159</v>
      </c>
      <c r="F84" s="59">
        <f>'[1]INTERNAL PARAMETERS-1'!M12</f>
        <v>49.09</v>
      </c>
      <c r="G84" s="45">
        <f>OVYLD1_!G84*VLOOKUP(OVYLD2_!G$4,'[1]INTERNAL PARAMETERS-1'!$B$5:$J$44,5,FALSE)*VLOOKUP(OVYLD2_!G$4,'[1]INTERNAL PARAMETERS-1'!$B$5:$J$44,7,FALSE)*OVYLD2_!$F84 + OVYLD1_!G84*(1-VLOOKUP(OVYLD2_!G$4,'[1]INTERNAL PARAMETERS-1'!$B$5:$J$44,5,FALSE))*VLOOKUP(OVYLD2_!G$4,'[1]INTERNAL PARAMETERS-1'!$B$5:$J$44,9,FALSE)*OVYLD2_!$F84</f>
        <v>342.94677505331549</v>
      </c>
      <c r="H84" s="44">
        <f>OVYLD1_!H84*VLOOKUP(OVYLD2_!H$4,'[1]INTERNAL PARAMETERS-1'!$B$5:$J$44,5,FALSE)*VLOOKUP(OVYLD2_!H$4,'[1]INTERNAL PARAMETERS-1'!$B$5:$J$44,7,FALSE)*OVYLD2_!$F84 + OVYLD1_!H84*(1-VLOOKUP(OVYLD2_!H$4,'[1]INTERNAL PARAMETERS-1'!$B$5:$J$44,5,FALSE))*VLOOKUP(OVYLD2_!H$4,'[1]INTERNAL PARAMETERS-1'!$B$5:$J$44,9,FALSE)*OVYLD2_!$F84</f>
        <v>180.65223831821825</v>
      </c>
      <c r="I84" s="44">
        <f>OVYLD1_!I84*VLOOKUP(OVYLD2_!I$4,'[1]INTERNAL PARAMETERS-1'!$B$5:$J$44,5,FALSE)*VLOOKUP(OVYLD2_!I$4,'[1]INTERNAL PARAMETERS-1'!$B$5:$J$44,7,FALSE)*OVYLD2_!$F84 + OVYLD1_!I84*(1-VLOOKUP(OVYLD2_!I$4,'[1]INTERNAL PARAMETERS-1'!$B$5:$J$44,5,FALSE))*VLOOKUP(OVYLD2_!I$4,'[1]INTERNAL PARAMETERS-1'!$B$5:$J$44,9,FALSE)*OVYLD2_!$F84</f>
        <v>157.26471687592806</v>
      </c>
      <c r="J84" s="44">
        <f>OVYLD1_!J84*VLOOKUP(OVYLD2_!J$4,'[1]INTERNAL PARAMETERS-1'!$B$5:$J$44,5,FALSE)*VLOOKUP(OVYLD2_!J$4,'[1]INTERNAL PARAMETERS-1'!$B$5:$J$44,7,FALSE)*OVYLD2_!$F84 + OVYLD1_!J84*(1-VLOOKUP(OVYLD2_!J$4,'[1]INTERNAL PARAMETERS-1'!$B$5:$J$44,5,FALSE))*VLOOKUP(OVYLD2_!J$4,'[1]INTERNAL PARAMETERS-1'!$B$5:$J$44,9,FALSE)*OVYLD2_!$F84</f>
        <v>0</v>
      </c>
      <c r="K84" s="44">
        <f>OVYLD1_!K84*VLOOKUP(OVYLD2_!K$4,'[1]INTERNAL PARAMETERS-1'!$B$5:$J$44,5,FALSE)*VLOOKUP(OVYLD2_!K$4,'[1]INTERNAL PARAMETERS-1'!$B$5:$J$44,7,FALSE)*OVYLD2_!$F84 + OVYLD1_!K84*(1-VLOOKUP(OVYLD2_!K$4,'[1]INTERNAL PARAMETERS-1'!$B$5:$J$44,5,FALSE))*VLOOKUP(OVYLD2_!K$4,'[1]INTERNAL PARAMETERS-1'!$B$5:$J$44,9,FALSE)*OVYLD2_!$F84</f>
        <v>0.94724221558363875</v>
      </c>
      <c r="L84" s="44">
        <f>OVYLD1_!L84*VLOOKUP(OVYLD2_!L$4,'[1]INTERNAL PARAMETERS-1'!$B$5:$J$44,5,FALSE)*VLOOKUP(OVYLD2_!L$4,'[1]INTERNAL PARAMETERS-1'!$B$5:$J$44,7,FALSE)*OVYLD2_!$F84 + OVYLD1_!L84*(1-VLOOKUP(OVYLD2_!L$4,'[1]INTERNAL PARAMETERS-1'!$B$5:$J$44,5,FALSE))*VLOOKUP(OVYLD2_!L$4,'[1]INTERNAL PARAMETERS-1'!$B$5:$J$44,9,FALSE)*OVYLD2_!$F84</f>
        <v>0</v>
      </c>
      <c r="M84" s="44">
        <f>OVYLD1_!M84*VLOOKUP(OVYLD2_!M$4,'[1]INTERNAL PARAMETERS-1'!$B$5:$J$44,5,FALSE)*VLOOKUP(OVYLD2_!M$4,'[1]INTERNAL PARAMETERS-1'!$B$5:$J$44,7,FALSE)*OVYLD2_!$F84 + OVYLD1_!M84*(1-VLOOKUP(OVYLD2_!M$4,'[1]INTERNAL PARAMETERS-1'!$B$5:$J$44,5,FALSE))*VLOOKUP(OVYLD2_!M$4,'[1]INTERNAL PARAMETERS-1'!$B$5:$J$44,9,FALSE)*OVYLD2_!$F84</f>
        <v>5.4317570814009217</v>
      </c>
      <c r="N84" s="44">
        <f>OVYLD1_!N84*VLOOKUP(OVYLD2_!N$4,'[1]INTERNAL PARAMETERS-1'!$B$5:$J$44,5,FALSE)*VLOOKUP(OVYLD2_!N$4,'[1]INTERNAL PARAMETERS-1'!$B$5:$J$44,7,FALSE)*OVYLD2_!$F84 + OVYLD1_!N84*(1-VLOOKUP(OVYLD2_!N$4,'[1]INTERNAL PARAMETERS-1'!$B$5:$J$44,5,FALSE))*VLOOKUP(OVYLD2_!N$4,'[1]INTERNAL PARAMETERS-1'!$B$5:$J$44,9,FALSE)*OVYLD2_!$F84</f>
        <v>0.76288766759940541</v>
      </c>
      <c r="O84" s="44">
        <f>OVYLD1_!O84*VLOOKUP(OVYLD2_!O$4,'[1]INTERNAL PARAMETERS-1'!$B$5:$J$44,5,FALSE)*VLOOKUP(OVYLD2_!O$4,'[1]INTERNAL PARAMETERS-1'!$B$5:$J$44,7,FALSE)*OVYLD2_!$F84 + OVYLD1_!O84*(1-VLOOKUP(OVYLD2_!O$4,'[1]INTERNAL PARAMETERS-1'!$B$5:$J$44,5,FALSE))*VLOOKUP(OVYLD2_!O$4,'[1]INTERNAL PARAMETERS-1'!$B$5:$J$44,9,FALSE)*OVYLD2_!$F84</f>
        <v>0</v>
      </c>
      <c r="P84" s="44">
        <f>OVYLD1_!P84*VLOOKUP(OVYLD2_!P$4,'[1]INTERNAL PARAMETERS-1'!$B$5:$J$44,5,FALSE)*VLOOKUP(OVYLD2_!P$4,'[1]INTERNAL PARAMETERS-1'!$B$5:$J$44,7,FALSE)*OVYLD2_!$F84 + OVYLD1_!P84*(1-VLOOKUP(OVYLD2_!P$4,'[1]INTERNAL PARAMETERS-1'!$B$5:$J$44,5,FALSE))*VLOOKUP(OVYLD2_!P$4,'[1]INTERNAL PARAMETERS-1'!$B$5:$J$44,9,FALSE)*OVYLD2_!$F84</f>
        <v>0</v>
      </c>
      <c r="Q84" s="44">
        <f>OVYLD1_!Q84*VLOOKUP(OVYLD2_!Q$4,'[1]INTERNAL PARAMETERS-1'!$B$5:$J$44,5,FALSE)*VLOOKUP(OVYLD2_!Q$4,'[1]INTERNAL PARAMETERS-1'!$B$5:$J$44,7,FALSE)*OVYLD2_!$F84 + OVYLD1_!Q84*(1-VLOOKUP(OVYLD2_!Q$4,'[1]INTERNAL PARAMETERS-1'!$B$5:$J$44,5,FALSE))*VLOOKUP(OVYLD2_!Q$4,'[1]INTERNAL PARAMETERS-1'!$B$5:$J$44,9,FALSE)*OVYLD2_!$F84</f>
        <v>0</v>
      </c>
      <c r="R84" s="44">
        <f>OVYLD1_!R84*VLOOKUP(OVYLD2_!R$4,'[1]INTERNAL PARAMETERS-1'!$B$5:$J$44,5,FALSE)*VLOOKUP(OVYLD2_!R$4,'[1]INTERNAL PARAMETERS-1'!$B$5:$J$44,7,FALSE)*OVYLD2_!$F84 + OVYLD1_!R84*(1-VLOOKUP(OVYLD2_!R$4,'[1]INTERNAL PARAMETERS-1'!$B$5:$J$44,5,FALSE))*VLOOKUP(OVYLD2_!R$4,'[1]INTERNAL PARAMETERS-1'!$B$5:$J$44,9,FALSE)*OVYLD2_!$F84</f>
        <v>1.5713647704718847</v>
      </c>
      <c r="S84" s="44">
        <f>OVYLD1_!S84*VLOOKUP(OVYLD2_!S$4,'[1]INTERNAL PARAMETERS-1'!$B$5:$J$44,5,FALSE)*VLOOKUP(OVYLD2_!S$4,'[1]INTERNAL PARAMETERS-1'!$B$5:$J$44,7,FALSE)*OVYLD2_!$F84 + OVYLD1_!S84*(1-VLOOKUP(OVYLD2_!S$4,'[1]INTERNAL PARAMETERS-1'!$B$5:$J$44,5,FALSE))*VLOOKUP(OVYLD2_!S$4,'[1]INTERNAL PARAMETERS-1'!$B$5:$J$44,9,FALSE)*OVYLD2_!$F84</f>
        <v>19.585695588641233</v>
      </c>
      <c r="T84" s="44">
        <f>OVYLD1_!T84*VLOOKUP(OVYLD2_!T$4,'[1]INTERNAL PARAMETERS-1'!$B$5:$J$44,5,FALSE)*VLOOKUP(OVYLD2_!T$4,'[1]INTERNAL PARAMETERS-1'!$B$5:$J$44,7,FALSE)*OVYLD2_!$F84 + OVYLD1_!T84*(1-VLOOKUP(OVYLD2_!T$4,'[1]INTERNAL PARAMETERS-1'!$B$5:$J$44,5,FALSE))*VLOOKUP(OVYLD2_!T$4,'[1]INTERNAL PARAMETERS-1'!$B$5:$J$44,9,FALSE)*OVYLD2_!$F84</f>
        <v>6.5241126996586596</v>
      </c>
      <c r="U84" s="44">
        <f>OVYLD1_!U84*VLOOKUP(OVYLD2_!U$4,'[1]INTERNAL PARAMETERS-1'!$B$5:$J$44,5,FALSE)*VLOOKUP(OVYLD2_!U$4,'[1]INTERNAL PARAMETERS-1'!$B$5:$J$44,7,FALSE)*OVYLD2_!$F84 + OVYLD1_!U84*(1-VLOOKUP(OVYLD2_!U$4,'[1]INTERNAL PARAMETERS-1'!$B$5:$J$44,5,FALSE))*VLOOKUP(OVYLD2_!U$4,'[1]INTERNAL PARAMETERS-1'!$B$5:$J$44,9,FALSE)*OVYLD2_!$F84</f>
        <v>4.5976808400807805</v>
      </c>
      <c r="V84" s="44">
        <f>OVYLD1_!V84*VLOOKUP(OVYLD2_!V$4,'[1]INTERNAL PARAMETERS-1'!$B$5:$J$44,5,FALSE)*VLOOKUP(OVYLD2_!V$4,'[1]INTERNAL PARAMETERS-1'!$B$5:$J$44,7,FALSE)*OVYLD2_!$F84 + OVYLD1_!V84*(1-VLOOKUP(OVYLD2_!V$4,'[1]INTERNAL PARAMETERS-1'!$B$5:$J$44,5,FALSE))*VLOOKUP(OVYLD2_!V$4,'[1]INTERNAL PARAMETERS-1'!$B$5:$J$44,9,FALSE)*OVYLD2_!$F84</f>
        <v>21.665983456800969</v>
      </c>
      <c r="W84" s="44">
        <f>OVYLD1_!W84*VLOOKUP(OVYLD2_!W$4,'[1]INTERNAL PARAMETERS-1'!$B$5:$J$44,5,FALSE)*VLOOKUP(OVYLD2_!W$4,'[1]INTERNAL PARAMETERS-1'!$B$5:$J$44,7,FALSE)*OVYLD2_!$F84 + OVYLD1_!W84*(1-VLOOKUP(OVYLD2_!W$4,'[1]INTERNAL PARAMETERS-1'!$B$5:$J$44,5,FALSE))*VLOOKUP(OVYLD2_!W$4,'[1]INTERNAL PARAMETERS-1'!$B$5:$J$44,9,FALSE)*OVYLD2_!$F84</f>
        <v>0</v>
      </c>
      <c r="X84" s="44">
        <f>OVYLD1_!X84*VLOOKUP(OVYLD2_!X$4,'[1]INTERNAL PARAMETERS-1'!$B$5:$J$44,5,FALSE)*VLOOKUP(OVYLD2_!X$4,'[1]INTERNAL PARAMETERS-1'!$B$5:$J$44,7,FALSE)*OVYLD2_!$F84 + OVYLD1_!X84*(1-VLOOKUP(OVYLD2_!X$4,'[1]INTERNAL PARAMETERS-1'!$B$5:$J$44,5,FALSE))*VLOOKUP(OVYLD2_!X$4,'[1]INTERNAL PARAMETERS-1'!$B$5:$J$44,9,FALSE)*OVYLD2_!$F84</f>
        <v>0</v>
      </c>
      <c r="Y84" s="44">
        <f>OVYLD1_!Y84*VLOOKUP(OVYLD2_!Y$4,'[1]INTERNAL PARAMETERS-1'!$B$5:$J$44,5,FALSE)*VLOOKUP(OVYLD2_!Y$4,'[1]INTERNAL PARAMETERS-1'!$B$5:$J$44,7,FALSE)*OVYLD2_!$F84 + OVYLD1_!Y84*(1-VLOOKUP(OVYLD2_!Y$4,'[1]INTERNAL PARAMETERS-1'!$B$5:$J$44,5,FALSE))*VLOOKUP(OVYLD2_!Y$4,'[1]INTERNAL PARAMETERS-1'!$B$5:$J$44,9,FALSE)*OVYLD2_!$F84</f>
        <v>0</v>
      </c>
      <c r="Z84" s="44">
        <f>OVYLD1_!Z84*VLOOKUP(OVYLD2_!Z$4,'[1]INTERNAL PARAMETERS-1'!$B$5:$J$44,5,FALSE)*VLOOKUP(OVYLD2_!Z$4,'[1]INTERNAL PARAMETERS-1'!$B$5:$J$44,7,FALSE)*OVYLD2_!$F84 + OVYLD1_!Z84*(1-VLOOKUP(OVYLD2_!Z$4,'[1]INTERNAL PARAMETERS-1'!$B$5:$J$44,5,FALSE))*VLOOKUP(OVYLD2_!Z$4,'[1]INTERNAL PARAMETERS-1'!$B$5:$J$44,9,FALSE)*OVYLD2_!$F84</f>
        <v>0</v>
      </c>
      <c r="AA84" s="44">
        <f>OVYLD1_!AA84*VLOOKUP(OVYLD2_!AA$4,'[1]INTERNAL PARAMETERS-1'!$B$5:$J$44,5,FALSE)*VLOOKUP(OVYLD2_!AA$4,'[1]INTERNAL PARAMETERS-1'!$B$5:$J$44,7,FALSE)*OVYLD2_!$F84 + OVYLD1_!AA84*(1-VLOOKUP(OVYLD2_!AA$4,'[1]INTERNAL PARAMETERS-1'!$B$5:$J$44,5,FALSE))*VLOOKUP(OVYLD2_!AA$4,'[1]INTERNAL PARAMETERS-1'!$B$5:$J$44,9,FALSE)*OVYLD2_!$F84</f>
        <v>0</v>
      </c>
      <c r="AB84" s="44">
        <f>OVYLD1_!AB84*VLOOKUP(OVYLD2_!AB$4,'[1]INTERNAL PARAMETERS-1'!$B$5:$J$44,5,FALSE)*VLOOKUP(OVYLD2_!AB$4,'[1]INTERNAL PARAMETERS-1'!$B$5:$J$44,7,FALSE)*OVYLD2_!$F84 + OVYLD1_!AB84*(1-VLOOKUP(OVYLD2_!AB$4,'[1]INTERNAL PARAMETERS-1'!$B$5:$J$44,5,FALSE))*VLOOKUP(OVYLD2_!AB$4,'[1]INTERNAL PARAMETERS-1'!$B$5:$J$44,9,FALSE)*OVYLD2_!$F84</f>
        <v>0</v>
      </c>
      <c r="AC84" s="44">
        <f>OVYLD1_!AC84*VLOOKUP(OVYLD2_!AC$4,'[1]INTERNAL PARAMETERS-1'!$B$5:$J$44,5,FALSE)*VLOOKUP(OVYLD2_!AC$4,'[1]INTERNAL PARAMETERS-1'!$B$5:$J$44,7,FALSE)*OVYLD2_!$F84 + OVYLD1_!AC84*(1-VLOOKUP(OVYLD2_!AC$4,'[1]INTERNAL PARAMETERS-1'!$B$5:$J$44,5,FALSE))*VLOOKUP(OVYLD2_!AC$4,'[1]INTERNAL PARAMETERS-1'!$B$5:$J$44,9,FALSE)*OVYLD2_!$F84</f>
        <v>0</v>
      </c>
      <c r="AD84" s="44">
        <f>OVYLD1_!AD84*VLOOKUP(OVYLD2_!AD$4,'[1]INTERNAL PARAMETERS-1'!$B$5:$J$44,5,FALSE)*VLOOKUP(OVYLD2_!AD$4,'[1]INTERNAL PARAMETERS-1'!$B$5:$J$44,7,FALSE)*OVYLD2_!$F84 + OVYLD1_!AD84*(1-VLOOKUP(OVYLD2_!AD$4,'[1]INTERNAL PARAMETERS-1'!$B$5:$J$44,5,FALSE))*VLOOKUP(OVYLD2_!AD$4,'[1]INTERNAL PARAMETERS-1'!$B$5:$J$44,9,FALSE)*OVYLD2_!$F84</f>
        <v>0</v>
      </c>
      <c r="AE84" s="44">
        <f>OVYLD1_!AE84*VLOOKUP(OVYLD2_!AE$4,'[1]INTERNAL PARAMETERS-1'!$B$5:$J$44,5,FALSE)*VLOOKUP(OVYLD2_!AE$4,'[1]INTERNAL PARAMETERS-1'!$B$5:$J$44,7,FALSE)*OVYLD2_!$F84 + OVYLD1_!AE84*(1-VLOOKUP(OVYLD2_!AE$4,'[1]INTERNAL PARAMETERS-1'!$B$5:$J$44,5,FALSE))*VLOOKUP(OVYLD2_!AE$4,'[1]INTERNAL PARAMETERS-1'!$B$5:$J$44,9,FALSE)*OVYLD2_!$F84</f>
        <v>0</v>
      </c>
      <c r="AF84" s="44">
        <f>OVYLD1_!AF84*VLOOKUP(OVYLD2_!AF$4,'[1]INTERNAL PARAMETERS-1'!$B$5:$J$44,5,FALSE)*VLOOKUP(OVYLD2_!AF$4,'[1]INTERNAL PARAMETERS-1'!$B$5:$J$44,7,FALSE)*OVYLD2_!$F84 + OVYLD1_!AF84*(1-VLOOKUP(OVYLD2_!AF$4,'[1]INTERNAL PARAMETERS-1'!$B$5:$J$44,5,FALSE))*VLOOKUP(OVYLD2_!AF$4,'[1]INTERNAL PARAMETERS-1'!$B$5:$J$44,9,FALSE)*OVYLD2_!$F84</f>
        <v>1.6415975442332151</v>
      </c>
      <c r="AG84" s="44">
        <f>OVYLD1_!AG84*VLOOKUP(OVYLD2_!AG$4,'[1]INTERNAL PARAMETERS-1'!$B$5:$J$44,5,FALSE)*VLOOKUP(OVYLD2_!AG$4,'[1]INTERNAL PARAMETERS-1'!$B$5:$J$44,7,FALSE)*OVYLD2_!$F84 + OVYLD1_!AG84*(1-VLOOKUP(OVYLD2_!AG$4,'[1]INTERNAL PARAMETERS-1'!$B$5:$J$44,5,FALSE))*VLOOKUP(OVYLD2_!AG$4,'[1]INTERNAL PARAMETERS-1'!$B$5:$J$44,9,FALSE)*OVYLD2_!$F84</f>
        <v>0</v>
      </c>
      <c r="AH84" s="44">
        <f>OVYLD1_!AH84*VLOOKUP(OVYLD2_!AH$4,'[1]INTERNAL PARAMETERS-1'!$B$5:$J$44,5,FALSE)*VLOOKUP(OVYLD2_!AH$4,'[1]INTERNAL PARAMETERS-1'!$B$5:$J$44,7,FALSE)*OVYLD2_!$F84 + OVYLD1_!AH84*(1-VLOOKUP(OVYLD2_!AH$4,'[1]INTERNAL PARAMETERS-1'!$B$5:$J$44,5,FALSE))*VLOOKUP(OVYLD2_!AH$4,'[1]INTERNAL PARAMETERS-1'!$B$5:$J$44,9,FALSE)*OVYLD2_!$F84</f>
        <v>0.23146659482054732</v>
      </c>
      <c r="AI84" s="44">
        <f>OVYLD1_!AI84*VLOOKUP(OVYLD2_!AI$4,'[1]INTERNAL PARAMETERS-1'!$B$5:$J$44,5,FALSE)*VLOOKUP(OVYLD2_!AI$4,'[1]INTERNAL PARAMETERS-1'!$B$5:$J$44,7,FALSE)*OVYLD2_!$F84 + OVYLD1_!AI84*(1-VLOOKUP(OVYLD2_!AI$4,'[1]INTERNAL PARAMETERS-1'!$B$5:$J$44,5,FALSE))*VLOOKUP(OVYLD2_!AI$4,'[1]INTERNAL PARAMETERS-1'!$B$5:$J$44,9,FALSE)*OVYLD2_!$F84</f>
        <v>0.38583940221766977</v>
      </c>
      <c r="AJ84" s="44">
        <f>OVYLD1_!AJ84*VLOOKUP(OVYLD2_!AJ$4,'[1]INTERNAL PARAMETERS-1'!$B$5:$J$44,5,FALSE)*VLOOKUP(OVYLD2_!AJ$4,'[1]INTERNAL PARAMETERS-1'!$B$5:$J$44,7,FALSE)*OVYLD2_!$F84 + OVYLD1_!AJ84*(1-VLOOKUP(OVYLD2_!AJ$4,'[1]INTERNAL PARAMETERS-1'!$B$5:$J$44,5,FALSE))*VLOOKUP(OVYLD2_!AJ$4,'[1]INTERNAL PARAMETERS-1'!$B$5:$J$44,9,FALSE)*OVYLD2_!$F84</f>
        <v>4.3774971303624319</v>
      </c>
      <c r="AK84" s="44">
        <f>OVYLD1_!AK84*VLOOKUP(OVYLD2_!AK$4,'[1]INTERNAL PARAMETERS-1'!$B$5:$J$44,5,FALSE)*VLOOKUP(OVYLD2_!AK$4,'[1]INTERNAL PARAMETERS-1'!$B$5:$J$44,7,FALSE)*OVYLD2_!$F84 + OVYLD1_!AK84*(1-VLOOKUP(OVYLD2_!AK$4,'[1]INTERNAL PARAMETERS-1'!$B$5:$J$44,5,FALSE))*VLOOKUP(OVYLD2_!AK$4,'[1]INTERNAL PARAMETERS-1'!$B$5:$J$44,9,FALSE)*OVYLD2_!$F84</f>
        <v>1.8517327585643786</v>
      </c>
      <c r="AL84" s="44">
        <f>OVYLD1_!AL84*VLOOKUP(OVYLD2_!AL$4,'[1]INTERNAL PARAMETERS-1'!$B$5:$J$44,5,FALSE)*VLOOKUP(OVYLD2_!AL$4,'[1]INTERNAL PARAMETERS-1'!$B$5:$J$44,7,FALSE)*OVYLD2_!$F84 + OVYLD1_!AL84*(1-VLOOKUP(OVYLD2_!AL$4,'[1]INTERNAL PARAMETERS-1'!$B$5:$J$44,5,FALSE))*VLOOKUP(OVYLD2_!AL$4,'[1]INTERNAL PARAMETERS-1'!$B$5:$J$44,9,FALSE)*OVYLD2_!$F84</f>
        <v>0</v>
      </c>
      <c r="AM84" s="44">
        <f>OVYLD1_!AM84*VLOOKUP(OVYLD2_!AM$4,'[1]INTERNAL PARAMETERS-1'!$B$5:$J$44,5,FALSE)*VLOOKUP(OVYLD2_!AM$4,'[1]INTERNAL PARAMETERS-1'!$B$5:$J$44,7,FALSE)*OVYLD2_!$F84 + OVYLD1_!AM84*(1-VLOOKUP(OVYLD2_!AM$4,'[1]INTERNAL PARAMETERS-1'!$B$5:$J$44,5,FALSE))*VLOOKUP(OVYLD2_!AM$4,'[1]INTERNAL PARAMETERS-1'!$B$5:$J$44,9,FALSE)*OVYLD2_!$F84</f>
        <v>0</v>
      </c>
      <c r="AN84" s="44">
        <f>OVYLD1_!AN84*VLOOKUP(OVYLD2_!AN$4,'[1]INTERNAL PARAMETERS-1'!$B$5:$J$44,5,FALSE)*VLOOKUP(OVYLD2_!AN$4,'[1]INTERNAL PARAMETERS-1'!$B$5:$J$44,7,FALSE)*OVYLD2_!$F84 + OVYLD1_!AN84*(1-VLOOKUP(OVYLD2_!AN$4,'[1]INTERNAL PARAMETERS-1'!$B$5:$J$44,5,FALSE))*VLOOKUP(OVYLD2_!AN$4,'[1]INTERNAL PARAMETERS-1'!$B$5:$J$44,9,FALSE)*OVYLD2_!$F84</f>
        <v>0</v>
      </c>
      <c r="AO84" s="44">
        <f>OVYLD1_!AO84*VLOOKUP(OVYLD2_!AO$4,'[1]INTERNAL PARAMETERS-1'!$B$5:$J$44,5,FALSE)*VLOOKUP(OVYLD2_!AO$4,'[1]INTERNAL PARAMETERS-1'!$B$5:$J$44,7,FALSE)*OVYLD2_!$F84 + OVYLD1_!AO84*(1-VLOOKUP(OVYLD2_!AO$4,'[1]INTERNAL PARAMETERS-1'!$B$5:$J$44,5,FALSE))*VLOOKUP(OVYLD2_!AO$4,'[1]INTERNAL PARAMETERS-1'!$B$5:$J$44,9,FALSE)*OVYLD2_!$F84</f>
        <v>0</v>
      </c>
      <c r="AP84" s="44">
        <f>OVYLD1_!AP84*VLOOKUP(OVYLD2_!AP$4,'[1]INTERNAL PARAMETERS-1'!$B$5:$J$44,5,FALSE)*VLOOKUP(OVYLD2_!AP$4,'[1]INTERNAL PARAMETERS-1'!$B$5:$J$44,7,FALSE)*OVYLD2_!$F84 + OVYLD1_!AP84*(1-VLOOKUP(OVYLD2_!AP$4,'[1]INTERNAL PARAMETERS-1'!$B$5:$J$44,5,FALSE))*VLOOKUP(OVYLD2_!AP$4,'[1]INTERNAL PARAMETERS-1'!$B$5:$J$44,9,FALSE)*OVYLD2_!$F84</f>
        <v>0</v>
      </c>
      <c r="AQ84" s="44">
        <f>OVYLD1_!AQ84*VLOOKUP(OVYLD2_!AQ$4,'[1]INTERNAL PARAMETERS-1'!$B$5:$J$44,5,FALSE)*VLOOKUP(OVYLD2_!AQ$4,'[1]INTERNAL PARAMETERS-1'!$B$5:$J$44,7,FALSE)*OVYLD2_!$F84 + OVYLD1_!AQ84*(1-VLOOKUP(OVYLD2_!AQ$4,'[1]INTERNAL PARAMETERS-1'!$B$5:$J$44,5,FALSE))*VLOOKUP(OVYLD2_!AQ$4,'[1]INTERNAL PARAMETERS-1'!$B$5:$J$44,9,FALSE)*OVYLD2_!$F84</f>
        <v>0</v>
      </c>
      <c r="AR84" s="44">
        <f>OVYLD1_!AR84*VLOOKUP(OVYLD2_!AR$4,'[1]INTERNAL PARAMETERS-1'!$B$5:$J$44,5,FALSE)*VLOOKUP(OVYLD2_!AR$4,'[1]INTERNAL PARAMETERS-1'!$B$5:$J$44,7,FALSE)*OVYLD2_!$F84 + OVYLD1_!AR84*(1-VLOOKUP(OVYLD2_!AR$4,'[1]INTERNAL PARAMETERS-1'!$B$5:$J$44,5,FALSE))*VLOOKUP(OVYLD2_!AR$4,'[1]INTERNAL PARAMETERS-1'!$B$5:$J$44,9,FALSE)*OVYLD2_!$F84</f>
        <v>0</v>
      </c>
      <c r="AS84" s="44">
        <f>OVYLD1_!AS84*VLOOKUP(OVYLD2_!AS$4,'[1]INTERNAL PARAMETERS-1'!$B$5:$J$44,5,FALSE)*VLOOKUP(OVYLD2_!AS$4,'[1]INTERNAL PARAMETERS-1'!$B$5:$J$44,7,FALSE)*OVYLD2_!$F84 + OVYLD1_!AS84*(1-VLOOKUP(OVYLD2_!AS$4,'[1]INTERNAL PARAMETERS-1'!$B$5:$J$44,5,FALSE))*VLOOKUP(OVYLD2_!AS$4,'[1]INTERNAL PARAMETERS-1'!$B$5:$J$44,9,FALSE)*OVYLD2_!$F84</f>
        <v>0</v>
      </c>
      <c r="AT84" s="43">
        <f>OVYLD1_!AT84*VLOOKUP(OVYLD2_!AT$4,'[1]INTERNAL PARAMETERS-1'!$B$5:$J$44,5,FALSE)*VLOOKUP(OVYLD2_!AT$4,'[1]INTERNAL PARAMETERS-1'!$B$5:$J$44,7,FALSE)*OVYLD2_!$F84 + OVYLD1_!AT84*(1-VLOOKUP(OVYLD2_!AT$4,'[1]INTERNAL PARAMETERS-1'!$B$5:$J$44,5,FALSE))*VLOOKUP(OVYLD2_!AT$4,'[1]INTERNAL PARAMETERS-1'!$B$5:$J$44,9,FALSE)*OVYLD2_!$F84</f>
        <v>0</v>
      </c>
      <c r="AU84" s="45">
        <f>OVYLD1_!AU84*VLOOKUP(OVYLD2_!AU$4,'[1]INTERNAL PARAMETERS-1'!$B$5:$J$44,5,FALSE)*VLOOKUP(OVYLD2_!AU$4,'[1]INTERNAL PARAMETERS-1'!$B$5:$J$44,6,FALSE)*VLOOKUP(OVYLD2_!AU$4,'[1]INTERNAL PARAMETERS-1'!$B$5:$J$44,3,FALSE) + OVYLD1_!AU84*(1-VLOOKUP(OVYLD2_!AU$4,'[1]INTERNAL PARAMETERS-1'!$B$5:$J$44,5,FALSE))*VLOOKUP(OVYLD2_!AU$4,'[1]INTERNAL PARAMETERS-1'!$B$5:$J$44,8,FALSE)*VLOOKUP(OVYLD2_!AU$4,'[1]INTERNAL PARAMETERS-1'!$B$5:$J$44,3,FALSE)</f>
        <v>0</v>
      </c>
      <c r="AV84" s="44">
        <f>OVYLD1_!AV84*VLOOKUP(OVYLD2_!AV$4,'[1]INTERNAL PARAMETERS-1'!$B$5:$J$44,5,FALSE)*VLOOKUP(OVYLD2_!AV$4,'[1]INTERNAL PARAMETERS-1'!$B$5:$J$44,6,FALSE)*VLOOKUP(OVYLD2_!AV$4,'[1]INTERNAL PARAMETERS-1'!$B$5:$J$44,3,FALSE) + OVYLD1_!AV84*(1-VLOOKUP(OVYLD2_!AV$4,'[1]INTERNAL PARAMETERS-1'!$B$5:$J$44,5,FALSE))*VLOOKUP(OVYLD2_!AV$4,'[1]INTERNAL PARAMETERS-1'!$B$5:$J$44,8,FALSE)*VLOOKUP(OVYLD2_!AV$4,'[1]INTERNAL PARAMETERS-1'!$B$5:$J$44,3,FALSE)</f>
        <v>0</v>
      </c>
      <c r="AW84" s="44">
        <f>OVYLD1_!AW84*VLOOKUP(OVYLD2_!AW$4,'[1]INTERNAL PARAMETERS-1'!$B$5:$J$44,5,FALSE)*VLOOKUP(OVYLD2_!AW$4,'[1]INTERNAL PARAMETERS-1'!$B$5:$J$44,6,FALSE)*VLOOKUP(OVYLD2_!AW$4,'[1]INTERNAL PARAMETERS-1'!$B$5:$J$44,3,FALSE) + OVYLD1_!AW84*(1-VLOOKUP(OVYLD2_!AW$4,'[1]INTERNAL PARAMETERS-1'!$B$5:$J$44,5,FALSE))*VLOOKUP(OVYLD2_!AW$4,'[1]INTERNAL PARAMETERS-1'!$B$5:$J$44,8,FALSE)*VLOOKUP(OVYLD2_!AW$4,'[1]INTERNAL PARAMETERS-1'!$B$5:$J$44,3,FALSE)</f>
        <v>3.7824179814373089</v>
      </c>
      <c r="AX84" s="44">
        <f>OVYLD1_!AX84*VLOOKUP(OVYLD2_!AX$4,'[1]INTERNAL PARAMETERS-1'!$B$5:$J$44,5,FALSE)*VLOOKUP(OVYLD2_!AX$4,'[1]INTERNAL PARAMETERS-1'!$B$5:$J$44,6,FALSE)*VLOOKUP(OVYLD2_!AX$4,'[1]INTERNAL PARAMETERS-1'!$B$5:$J$44,3,FALSE) + OVYLD1_!AX84*(1-VLOOKUP(OVYLD2_!AX$4,'[1]INTERNAL PARAMETERS-1'!$B$5:$J$44,5,FALSE))*VLOOKUP(OVYLD2_!AX$4,'[1]INTERNAL PARAMETERS-1'!$B$5:$J$44,8,FALSE)*VLOOKUP(OVYLD2_!AX$4,'[1]INTERNAL PARAMETERS-1'!$B$5:$J$44,3,FALSE)</f>
        <v>0</v>
      </c>
      <c r="AY84" s="44">
        <f>OVYLD1_!AY84*VLOOKUP(OVYLD2_!AY$4,'[1]INTERNAL PARAMETERS-1'!$B$5:$J$44,5,FALSE)*VLOOKUP(OVYLD2_!AY$4,'[1]INTERNAL PARAMETERS-1'!$B$5:$J$44,6,FALSE)*VLOOKUP(OVYLD2_!AY$4,'[1]INTERNAL PARAMETERS-1'!$B$5:$J$44,3,FALSE) + OVYLD1_!AY84*(1-VLOOKUP(OVYLD2_!AY$4,'[1]INTERNAL PARAMETERS-1'!$B$5:$J$44,5,FALSE))*VLOOKUP(OVYLD2_!AY$4,'[1]INTERNAL PARAMETERS-1'!$B$5:$J$44,8,FALSE)*VLOOKUP(OVYLD2_!AY$4,'[1]INTERNAL PARAMETERS-1'!$B$5:$J$44,3,FALSE)</f>
        <v>0</v>
      </c>
      <c r="AZ84" s="44">
        <f>OVYLD1_!AZ84*VLOOKUP(OVYLD2_!AZ$4,'[1]INTERNAL PARAMETERS-1'!$B$5:$J$44,5,FALSE)*VLOOKUP(OVYLD2_!AZ$4,'[1]INTERNAL PARAMETERS-1'!$B$5:$J$44,6,FALSE)*VLOOKUP(OVYLD2_!AZ$4,'[1]INTERNAL PARAMETERS-1'!$B$5:$J$44,3,FALSE) + OVYLD1_!AZ84*(1-VLOOKUP(OVYLD2_!AZ$4,'[1]INTERNAL PARAMETERS-1'!$B$5:$J$44,5,FALSE))*VLOOKUP(OVYLD2_!AZ$4,'[1]INTERNAL PARAMETERS-1'!$B$5:$J$44,8,FALSE)*VLOOKUP(OVYLD2_!AZ$4,'[1]INTERNAL PARAMETERS-1'!$B$5:$J$44,3,FALSE)</f>
        <v>0</v>
      </c>
      <c r="BA84" s="44">
        <f>OVYLD1_!BA84*VLOOKUP(OVYLD2_!BA$4,'[1]INTERNAL PARAMETERS-1'!$B$5:$J$44,5,FALSE)*VLOOKUP(OVYLD2_!BA$4,'[1]INTERNAL PARAMETERS-1'!$B$5:$J$44,6,FALSE)*VLOOKUP(OVYLD2_!BA$4,'[1]INTERNAL PARAMETERS-1'!$B$5:$J$44,3,FALSE) + OVYLD1_!BA84*(1-VLOOKUP(OVYLD2_!BA$4,'[1]INTERNAL PARAMETERS-1'!$B$5:$J$44,5,FALSE))*VLOOKUP(OVYLD2_!BA$4,'[1]INTERNAL PARAMETERS-1'!$B$5:$J$44,8,FALSE)*VLOOKUP(OVYLD2_!BA$4,'[1]INTERNAL PARAMETERS-1'!$B$5:$J$44,3,FALSE)</f>
        <v>1.3057876956774574</v>
      </c>
      <c r="BB84" s="44">
        <f>OVYLD1_!BB84*VLOOKUP(OVYLD2_!BB$4,'[1]INTERNAL PARAMETERS-1'!$B$5:$J$44,5,FALSE)*VLOOKUP(OVYLD2_!BB$4,'[1]INTERNAL PARAMETERS-1'!$B$5:$J$44,6,FALSE)*VLOOKUP(OVYLD2_!BB$4,'[1]INTERNAL PARAMETERS-1'!$B$5:$J$44,3,FALSE) + OVYLD1_!BB84*(1-VLOOKUP(OVYLD2_!BB$4,'[1]INTERNAL PARAMETERS-1'!$B$5:$J$44,5,FALSE))*VLOOKUP(OVYLD2_!BB$4,'[1]INTERNAL PARAMETERS-1'!$B$5:$J$44,8,FALSE)*VLOOKUP(OVYLD2_!BB$4,'[1]INTERNAL PARAMETERS-1'!$B$5:$J$44,3,FALSE)</f>
        <v>0.9152802457353475</v>
      </c>
      <c r="BC84" s="44">
        <f>OVYLD1_!BC84*VLOOKUP(OVYLD2_!BC$4,'[1]INTERNAL PARAMETERS-1'!$B$5:$J$44,5,FALSE)*VLOOKUP(OVYLD2_!BC$4,'[1]INTERNAL PARAMETERS-1'!$B$5:$J$44,6,FALSE)*VLOOKUP(OVYLD2_!BC$4,'[1]INTERNAL PARAMETERS-1'!$B$5:$J$44,3,FALSE) + OVYLD1_!BC84*(1-VLOOKUP(OVYLD2_!BC$4,'[1]INTERNAL PARAMETERS-1'!$B$5:$J$44,5,FALSE))*VLOOKUP(OVYLD2_!BC$4,'[1]INTERNAL PARAMETERS-1'!$B$5:$J$44,8,FALSE)*VLOOKUP(OVYLD2_!BC$4,'[1]INTERNAL PARAMETERS-1'!$B$5:$J$44,3,FALSE)</f>
        <v>1.6715766245669417</v>
      </c>
      <c r="BD84" s="44">
        <f>OVYLD1_!BD84*VLOOKUP(OVYLD2_!BD$4,'[1]INTERNAL PARAMETERS-1'!$B$5:$J$44,5,FALSE)*VLOOKUP(OVYLD2_!BD$4,'[1]INTERNAL PARAMETERS-1'!$B$5:$J$44,6,FALSE)*VLOOKUP(OVYLD2_!BD$4,'[1]INTERNAL PARAMETERS-1'!$B$5:$J$44,3,FALSE) + OVYLD1_!BD84*(1-VLOOKUP(OVYLD2_!BD$4,'[1]INTERNAL PARAMETERS-1'!$B$5:$J$44,5,FALSE))*VLOOKUP(OVYLD2_!BD$4,'[1]INTERNAL PARAMETERS-1'!$B$5:$J$44,8,FALSE)*VLOOKUP(OVYLD2_!BD$4,'[1]INTERNAL PARAMETERS-1'!$B$5:$J$44,3,FALSE)</f>
        <v>0.72278319791063184</v>
      </c>
      <c r="BE84" s="44">
        <f>OVYLD1_!BE84*VLOOKUP(OVYLD2_!BE$4,'[1]INTERNAL PARAMETERS-1'!$B$5:$J$44,5,FALSE)*VLOOKUP(OVYLD2_!BE$4,'[1]INTERNAL PARAMETERS-1'!$B$5:$J$44,6,FALSE)*VLOOKUP(OVYLD2_!BE$4,'[1]INTERNAL PARAMETERS-1'!$B$5:$J$44,3,FALSE) + OVYLD1_!BE84*(1-VLOOKUP(OVYLD2_!BE$4,'[1]INTERNAL PARAMETERS-1'!$B$5:$J$44,5,FALSE))*VLOOKUP(OVYLD2_!BE$4,'[1]INTERNAL PARAMETERS-1'!$B$5:$J$44,8,FALSE)*VLOOKUP(OVYLD2_!BE$4,'[1]INTERNAL PARAMETERS-1'!$B$5:$J$44,3,FALSE)</f>
        <v>1.3356452782050126</v>
      </c>
      <c r="BF84" s="44">
        <f>OVYLD1_!BF84*VLOOKUP(OVYLD2_!BF$4,'[1]INTERNAL PARAMETERS-1'!$B$5:$J$44,5,FALSE)*VLOOKUP(OVYLD2_!BF$4,'[1]INTERNAL PARAMETERS-1'!$B$5:$J$44,6,FALSE)*VLOOKUP(OVYLD2_!BF$4,'[1]INTERNAL PARAMETERS-1'!$B$5:$J$44,3,FALSE) + OVYLD1_!BF84*(1-VLOOKUP(OVYLD2_!BF$4,'[1]INTERNAL PARAMETERS-1'!$B$5:$J$44,5,FALSE))*VLOOKUP(OVYLD2_!BF$4,'[1]INTERNAL PARAMETERS-1'!$B$5:$J$44,8,FALSE)*VLOOKUP(OVYLD2_!BF$4,'[1]INTERNAL PARAMETERS-1'!$B$5:$J$44,3,FALSE)</f>
        <v>0</v>
      </c>
      <c r="BG84" s="44">
        <f>OVYLD1_!BG84*VLOOKUP(OVYLD2_!BG$4,'[1]INTERNAL PARAMETERS-1'!$B$5:$J$44,5,FALSE)*VLOOKUP(OVYLD2_!BG$4,'[1]INTERNAL PARAMETERS-1'!$B$5:$J$44,6,FALSE)*VLOOKUP(OVYLD2_!BG$4,'[1]INTERNAL PARAMETERS-1'!$B$5:$J$44,3,FALSE) + OVYLD1_!BG84*(1-VLOOKUP(OVYLD2_!BG$4,'[1]INTERNAL PARAMETERS-1'!$B$5:$J$44,5,FALSE))*VLOOKUP(OVYLD2_!BG$4,'[1]INTERNAL PARAMETERS-1'!$B$5:$J$44,8,FALSE)*VLOOKUP(OVYLD2_!BG$4,'[1]INTERNAL PARAMETERS-1'!$B$5:$J$44,3,FALSE)</f>
        <v>0.59503191538243794</v>
      </c>
      <c r="BH84" s="44">
        <f>OVYLD1_!BH84*VLOOKUP(OVYLD2_!BH$4,'[1]INTERNAL PARAMETERS-1'!$B$5:$J$44,5,FALSE)*VLOOKUP(OVYLD2_!BH$4,'[1]INTERNAL PARAMETERS-1'!$B$5:$J$44,6,FALSE)*VLOOKUP(OVYLD2_!BH$4,'[1]INTERNAL PARAMETERS-1'!$B$5:$J$44,3,FALSE) + OVYLD1_!BH84*(1-VLOOKUP(OVYLD2_!BH$4,'[1]INTERNAL PARAMETERS-1'!$B$5:$J$44,5,FALSE))*VLOOKUP(OVYLD2_!BH$4,'[1]INTERNAL PARAMETERS-1'!$B$5:$J$44,8,FALSE)*VLOOKUP(OVYLD2_!BH$4,'[1]INTERNAL PARAMETERS-1'!$B$5:$J$44,3,FALSE)</f>
        <v>4.1262092890960002E-3</v>
      </c>
      <c r="BI84" s="44">
        <f>OVYLD1_!BI84*VLOOKUP(OVYLD2_!BI$4,'[1]INTERNAL PARAMETERS-1'!$B$5:$J$44,5,FALSE)*VLOOKUP(OVYLD2_!BI$4,'[1]INTERNAL PARAMETERS-1'!$B$5:$J$44,6,FALSE)*VLOOKUP(OVYLD2_!BI$4,'[1]INTERNAL PARAMETERS-1'!$B$5:$J$44,3,FALSE) + OVYLD1_!BI84*(1-VLOOKUP(OVYLD2_!BI$4,'[1]INTERNAL PARAMETERS-1'!$B$5:$J$44,5,FALSE))*VLOOKUP(OVYLD2_!BI$4,'[1]INTERNAL PARAMETERS-1'!$B$5:$J$44,8,FALSE)*VLOOKUP(OVYLD2_!BI$4,'[1]INTERNAL PARAMETERS-1'!$B$5:$J$44,3,FALSE)</f>
        <v>0</v>
      </c>
      <c r="BJ84" s="44">
        <f>OVYLD1_!BJ84*VLOOKUP(OVYLD2_!BJ$4,'[1]INTERNAL PARAMETERS-1'!$B$5:$J$44,5,FALSE)*VLOOKUP(OVYLD2_!BJ$4,'[1]INTERNAL PARAMETERS-1'!$B$5:$J$44,6,FALSE)*VLOOKUP(OVYLD2_!BJ$4,'[1]INTERNAL PARAMETERS-1'!$B$5:$J$44,3,FALSE) + OVYLD1_!BJ84*(1-VLOOKUP(OVYLD2_!BJ$4,'[1]INTERNAL PARAMETERS-1'!$B$5:$J$44,5,FALSE))*VLOOKUP(OVYLD2_!BJ$4,'[1]INTERNAL PARAMETERS-1'!$B$5:$J$44,8,FALSE)*VLOOKUP(OVYLD2_!BJ$4,'[1]INTERNAL PARAMETERS-1'!$B$5:$J$44,3,FALSE)</f>
        <v>0.26704682826082277</v>
      </c>
      <c r="BK84" s="44">
        <f>OVYLD1_!BK84*VLOOKUP(OVYLD2_!BK$4,'[1]INTERNAL PARAMETERS-1'!$B$5:$J$44,5,FALSE)*VLOOKUP(OVYLD2_!BK$4,'[1]INTERNAL PARAMETERS-1'!$B$5:$J$44,6,FALSE)*VLOOKUP(OVYLD2_!BK$4,'[1]INTERNAL PARAMETERS-1'!$B$5:$J$44,3,FALSE) + OVYLD1_!BK84*(1-VLOOKUP(OVYLD2_!BK$4,'[1]INTERNAL PARAMETERS-1'!$B$5:$J$44,5,FALSE))*VLOOKUP(OVYLD2_!BK$4,'[1]INTERNAL PARAMETERS-1'!$B$5:$J$44,8,FALSE)*VLOOKUP(OVYLD2_!BK$4,'[1]INTERNAL PARAMETERS-1'!$B$5:$J$44,3,FALSE)</f>
        <v>0.33477111751291311</v>
      </c>
      <c r="BL84" s="44">
        <f>OVYLD1_!BL84*VLOOKUP(OVYLD2_!BL$4,'[1]INTERNAL PARAMETERS-1'!$B$5:$J$44,5,FALSE)*VLOOKUP(OVYLD2_!BL$4,'[1]INTERNAL PARAMETERS-1'!$B$5:$J$44,6,FALSE)*VLOOKUP(OVYLD2_!BL$4,'[1]INTERNAL PARAMETERS-1'!$B$5:$J$44,3,FALSE) + OVYLD1_!BL84*(1-VLOOKUP(OVYLD2_!BL$4,'[1]INTERNAL PARAMETERS-1'!$B$5:$J$44,5,FALSE))*VLOOKUP(OVYLD2_!BL$4,'[1]INTERNAL PARAMETERS-1'!$B$5:$J$44,8,FALSE)*VLOOKUP(OVYLD2_!BL$4,'[1]INTERNAL PARAMETERS-1'!$B$5:$J$44,3,FALSE)</f>
        <v>0.93466070133329104</v>
      </c>
      <c r="BM84" s="44">
        <f>OVYLD1_!BM84*VLOOKUP(OVYLD2_!BM$4,'[1]INTERNAL PARAMETERS-1'!$B$5:$J$44,5,FALSE)*VLOOKUP(OVYLD2_!BM$4,'[1]INTERNAL PARAMETERS-1'!$B$5:$J$44,6,FALSE)*VLOOKUP(OVYLD2_!BM$4,'[1]INTERNAL PARAMETERS-1'!$B$5:$J$44,3,FALSE) + OVYLD1_!BM84*(1-VLOOKUP(OVYLD2_!BM$4,'[1]INTERNAL PARAMETERS-1'!$B$5:$J$44,5,FALSE))*VLOOKUP(OVYLD2_!BM$4,'[1]INTERNAL PARAMETERS-1'!$B$5:$J$44,8,FALSE)*VLOOKUP(OVYLD2_!BM$4,'[1]INTERNAL PARAMETERS-1'!$B$5:$J$44,3,FALSE)</f>
        <v>0.27418853383521569</v>
      </c>
      <c r="BN84" s="44">
        <f>OVYLD1_!BN84*VLOOKUP(OVYLD2_!BN$4,'[1]INTERNAL PARAMETERS-1'!$B$5:$J$44,5,FALSE)*VLOOKUP(OVYLD2_!BN$4,'[1]INTERNAL PARAMETERS-1'!$B$5:$J$44,6,FALSE)*VLOOKUP(OVYLD2_!BN$4,'[1]INTERNAL PARAMETERS-1'!$B$5:$J$44,3,FALSE) + OVYLD1_!BN84*(1-VLOOKUP(OVYLD2_!BN$4,'[1]INTERNAL PARAMETERS-1'!$B$5:$J$44,5,FALSE))*VLOOKUP(OVYLD2_!BN$4,'[1]INTERNAL PARAMETERS-1'!$B$5:$J$44,8,FALSE)*VLOOKUP(OVYLD2_!BN$4,'[1]INTERNAL PARAMETERS-1'!$B$5:$J$44,3,FALSE)</f>
        <v>0.34808991549590707</v>
      </c>
      <c r="BO84" s="44">
        <f>OVYLD1_!BO84*VLOOKUP(OVYLD2_!BO$4,'[1]INTERNAL PARAMETERS-1'!$B$5:$J$44,5,FALSE)*VLOOKUP(OVYLD2_!BO$4,'[1]INTERNAL PARAMETERS-1'!$B$5:$J$44,6,FALSE)*VLOOKUP(OVYLD2_!BO$4,'[1]INTERNAL PARAMETERS-1'!$B$5:$J$44,3,FALSE) + OVYLD1_!BO84*(1-VLOOKUP(OVYLD2_!BO$4,'[1]INTERNAL PARAMETERS-1'!$B$5:$J$44,5,FALSE))*VLOOKUP(OVYLD2_!BO$4,'[1]INTERNAL PARAMETERS-1'!$B$5:$J$44,8,FALSE)*VLOOKUP(OVYLD2_!BO$4,'[1]INTERNAL PARAMETERS-1'!$B$5:$J$44,3,FALSE)</f>
        <v>0.28700574202839235</v>
      </c>
      <c r="BP84" s="44">
        <f>OVYLD1_!BP84*VLOOKUP(OVYLD2_!BP$4,'[1]INTERNAL PARAMETERS-1'!$B$5:$J$44,5,FALSE)*VLOOKUP(OVYLD2_!BP$4,'[1]INTERNAL PARAMETERS-1'!$B$5:$J$44,6,FALSE)*VLOOKUP(OVYLD2_!BP$4,'[1]INTERNAL PARAMETERS-1'!$B$5:$J$44,3,FALSE) + OVYLD1_!BP84*(1-VLOOKUP(OVYLD2_!BP$4,'[1]INTERNAL PARAMETERS-1'!$B$5:$J$44,5,FALSE))*VLOOKUP(OVYLD2_!BP$4,'[1]INTERNAL PARAMETERS-1'!$B$5:$J$44,8,FALSE)*VLOOKUP(OVYLD2_!BP$4,'[1]INTERNAL PARAMETERS-1'!$B$5:$J$44,3,FALSE)</f>
        <v>2.6039225154319549E-2</v>
      </c>
      <c r="BQ84" s="44">
        <f>OVYLD1_!BQ84*VLOOKUP(OVYLD2_!BQ$4,'[1]INTERNAL PARAMETERS-1'!$B$5:$J$44,5,FALSE)*VLOOKUP(OVYLD2_!BQ$4,'[1]INTERNAL PARAMETERS-1'!$B$5:$J$44,6,FALSE)*VLOOKUP(OVYLD2_!BQ$4,'[1]INTERNAL PARAMETERS-1'!$B$5:$J$44,3,FALSE) + OVYLD1_!BQ84*(1-VLOOKUP(OVYLD2_!BQ$4,'[1]INTERNAL PARAMETERS-1'!$B$5:$J$44,5,FALSE))*VLOOKUP(OVYLD2_!BQ$4,'[1]INTERNAL PARAMETERS-1'!$B$5:$J$44,8,FALSE)*VLOOKUP(OVYLD2_!BQ$4,'[1]INTERNAL PARAMETERS-1'!$B$5:$J$44,3,FALSE)</f>
        <v>1.1206797279380423</v>
      </c>
      <c r="BR84" s="44">
        <f>OVYLD1_!BR84*VLOOKUP(OVYLD2_!BR$4,'[1]INTERNAL PARAMETERS-1'!$B$5:$J$44,5,FALSE)*VLOOKUP(OVYLD2_!BR$4,'[1]INTERNAL PARAMETERS-1'!$B$5:$J$44,6,FALSE)*VLOOKUP(OVYLD2_!BR$4,'[1]INTERNAL PARAMETERS-1'!$B$5:$J$44,3,FALSE) + OVYLD1_!BR84*(1-VLOOKUP(OVYLD2_!BR$4,'[1]INTERNAL PARAMETERS-1'!$B$5:$J$44,5,FALSE))*VLOOKUP(OVYLD2_!BR$4,'[1]INTERNAL PARAMETERS-1'!$B$5:$J$44,8,FALSE)*VLOOKUP(OVYLD2_!BR$4,'[1]INTERNAL PARAMETERS-1'!$B$5:$J$44,3,FALSE)</f>
        <v>4.609595254875043E-2</v>
      </c>
      <c r="BS84" s="44">
        <f>OVYLD1_!BS84*VLOOKUP(OVYLD2_!BS$4,'[1]INTERNAL PARAMETERS-1'!$B$5:$J$44,5,FALSE)*VLOOKUP(OVYLD2_!BS$4,'[1]INTERNAL PARAMETERS-1'!$B$5:$J$44,6,FALSE)*VLOOKUP(OVYLD2_!BS$4,'[1]INTERNAL PARAMETERS-1'!$B$5:$J$44,3,FALSE) + OVYLD1_!BS84*(1-VLOOKUP(OVYLD2_!BS$4,'[1]INTERNAL PARAMETERS-1'!$B$5:$J$44,5,FALSE))*VLOOKUP(OVYLD2_!BS$4,'[1]INTERNAL PARAMETERS-1'!$B$5:$J$44,8,FALSE)*VLOOKUP(OVYLD2_!BS$4,'[1]INTERNAL PARAMETERS-1'!$B$5:$J$44,3,FALSE)</f>
        <v>2.9675663421983851E-3</v>
      </c>
      <c r="BT84" s="44">
        <f>OVYLD1_!BT84*VLOOKUP(OVYLD2_!BT$4,'[1]INTERNAL PARAMETERS-1'!$B$5:$J$44,5,FALSE)*VLOOKUP(OVYLD2_!BT$4,'[1]INTERNAL PARAMETERS-1'!$B$5:$J$44,6,FALSE)*VLOOKUP(OVYLD2_!BT$4,'[1]INTERNAL PARAMETERS-1'!$B$5:$J$44,3,FALSE) + OVYLD1_!BT84*(1-VLOOKUP(OVYLD2_!BT$4,'[1]INTERNAL PARAMETERS-1'!$B$5:$J$44,5,FALSE))*VLOOKUP(OVYLD2_!BT$4,'[1]INTERNAL PARAMETERS-1'!$B$5:$J$44,8,FALSE)*VLOOKUP(OVYLD2_!BT$4,'[1]INTERNAL PARAMETERS-1'!$B$5:$J$44,3,FALSE)</f>
        <v>0</v>
      </c>
      <c r="BU84" s="44">
        <f>OVYLD1_!BU84*VLOOKUP(OVYLD2_!BU$4,'[1]INTERNAL PARAMETERS-1'!$B$5:$J$44,5,FALSE)*VLOOKUP(OVYLD2_!BU$4,'[1]INTERNAL PARAMETERS-1'!$B$5:$J$44,6,FALSE)*VLOOKUP(OVYLD2_!BU$4,'[1]INTERNAL PARAMETERS-1'!$B$5:$J$44,3,FALSE) + OVYLD1_!BU84*(1-VLOOKUP(OVYLD2_!BU$4,'[1]INTERNAL PARAMETERS-1'!$B$5:$J$44,5,FALSE))*VLOOKUP(OVYLD2_!BU$4,'[1]INTERNAL PARAMETERS-1'!$B$5:$J$44,8,FALSE)*VLOOKUP(OVYLD2_!BU$4,'[1]INTERNAL PARAMETERS-1'!$B$5:$J$44,3,FALSE)</f>
        <v>0</v>
      </c>
      <c r="BV84" s="44">
        <f>OVYLD1_!BV84*VLOOKUP(OVYLD2_!BV$4,'[1]INTERNAL PARAMETERS-1'!$B$5:$J$44,5,FALSE)*VLOOKUP(OVYLD2_!BV$4,'[1]INTERNAL PARAMETERS-1'!$B$5:$J$44,6,FALSE)*VLOOKUP(OVYLD2_!BV$4,'[1]INTERNAL PARAMETERS-1'!$B$5:$J$44,3,FALSE) + OVYLD1_!BV84*(1-VLOOKUP(OVYLD2_!BV$4,'[1]INTERNAL PARAMETERS-1'!$B$5:$J$44,5,FALSE))*VLOOKUP(OVYLD2_!BV$4,'[1]INTERNAL PARAMETERS-1'!$B$5:$J$44,8,FALSE)*VLOOKUP(OVYLD2_!BV$4,'[1]INTERNAL PARAMETERS-1'!$B$5:$J$44,3,FALSE)</f>
        <v>0</v>
      </c>
      <c r="BW84" s="44">
        <f>OVYLD1_!BW84*VLOOKUP(OVYLD2_!BW$4,'[1]INTERNAL PARAMETERS-1'!$B$5:$J$44,5,FALSE)*VLOOKUP(OVYLD2_!BW$4,'[1]INTERNAL PARAMETERS-1'!$B$5:$J$44,6,FALSE)*VLOOKUP(OVYLD2_!BW$4,'[1]INTERNAL PARAMETERS-1'!$B$5:$J$44,3,FALSE) + OVYLD1_!BW84*(1-VLOOKUP(OVYLD2_!BW$4,'[1]INTERNAL PARAMETERS-1'!$B$5:$J$44,5,FALSE))*VLOOKUP(OVYLD2_!BW$4,'[1]INTERNAL PARAMETERS-1'!$B$5:$J$44,8,FALSE)*VLOOKUP(OVYLD2_!BW$4,'[1]INTERNAL PARAMETERS-1'!$B$5:$J$44,3,FALSE)</f>
        <v>0</v>
      </c>
      <c r="BX84" s="44">
        <f>OVYLD1_!BX84*VLOOKUP(OVYLD2_!BX$4,'[1]INTERNAL PARAMETERS-1'!$B$5:$J$44,5,FALSE)*VLOOKUP(OVYLD2_!BX$4,'[1]INTERNAL PARAMETERS-1'!$B$5:$J$44,6,FALSE)*VLOOKUP(OVYLD2_!BX$4,'[1]INTERNAL PARAMETERS-1'!$B$5:$J$44,3,FALSE) + OVYLD1_!BX84*(1-VLOOKUP(OVYLD2_!BX$4,'[1]INTERNAL PARAMETERS-1'!$B$5:$J$44,5,FALSE))*VLOOKUP(OVYLD2_!BX$4,'[1]INTERNAL PARAMETERS-1'!$B$5:$J$44,8,FALSE)*VLOOKUP(OVYLD2_!BX$4,'[1]INTERNAL PARAMETERS-1'!$B$5:$J$44,3,FALSE)</f>
        <v>0</v>
      </c>
      <c r="BY84" s="44">
        <f>OVYLD1_!BY84*VLOOKUP(OVYLD2_!BY$4,'[1]INTERNAL PARAMETERS-1'!$B$5:$J$44,5,FALSE)*VLOOKUP(OVYLD2_!BY$4,'[1]INTERNAL PARAMETERS-1'!$B$5:$J$44,6,FALSE)*VLOOKUP(OVYLD2_!BY$4,'[1]INTERNAL PARAMETERS-1'!$B$5:$J$44,3,FALSE) + OVYLD1_!BY84*(1-VLOOKUP(OVYLD2_!BY$4,'[1]INTERNAL PARAMETERS-1'!$B$5:$J$44,5,FALSE))*VLOOKUP(OVYLD2_!BY$4,'[1]INTERNAL PARAMETERS-1'!$B$5:$J$44,8,FALSE)*VLOOKUP(OVYLD2_!BY$4,'[1]INTERNAL PARAMETERS-1'!$B$5:$J$44,3,FALSE)</f>
        <v>0</v>
      </c>
      <c r="BZ84" s="44">
        <f>OVYLD1_!BZ84*VLOOKUP(OVYLD2_!BZ$4,'[1]INTERNAL PARAMETERS-1'!$B$5:$J$44,5,FALSE)*VLOOKUP(OVYLD2_!BZ$4,'[1]INTERNAL PARAMETERS-1'!$B$5:$J$44,6,FALSE)*VLOOKUP(OVYLD2_!BZ$4,'[1]INTERNAL PARAMETERS-1'!$B$5:$J$44,3,FALSE) + OVYLD1_!BZ84*(1-VLOOKUP(OVYLD2_!BZ$4,'[1]INTERNAL PARAMETERS-1'!$B$5:$J$44,5,FALSE))*VLOOKUP(OVYLD2_!BZ$4,'[1]INTERNAL PARAMETERS-1'!$B$5:$J$44,8,FALSE)*VLOOKUP(OVYLD2_!BZ$4,'[1]INTERNAL PARAMETERS-1'!$B$5:$J$44,3,FALSE)</f>
        <v>3.3916185848205326E-3</v>
      </c>
      <c r="CA84" s="44">
        <f>OVYLD1_!CA84*VLOOKUP(OVYLD2_!CA$4,'[1]INTERNAL PARAMETERS-1'!$B$5:$J$44,5,FALSE)*VLOOKUP(OVYLD2_!CA$4,'[1]INTERNAL PARAMETERS-1'!$B$5:$J$44,6,FALSE)*VLOOKUP(OVYLD2_!CA$4,'[1]INTERNAL PARAMETERS-1'!$B$5:$J$44,3,FALSE) + OVYLD1_!CA84*(1-VLOOKUP(OVYLD2_!CA$4,'[1]INTERNAL PARAMETERS-1'!$B$5:$J$44,5,FALSE))*VLOOKUP(OVYLD2_!CA$4,'[1]INTERNAL PARAMETERS-1'!$B$5:$J$44,8,FALSE)*VLOOKUP(OVYLD2_!CA$4,'[1]INTERNAL PARAMETERS-1'!$B$5:$J$44,3,FALSE)</f>
        <v>0</v>
      </c>
      <c r="CB84" s="44">
        <f>OVYLD1_!CB84*VLOOKUP(OVYLD2_!CB$4,'[1]INTERNAL PARAMETERS-1'!$B$5:$J$44,5,FALSE)*VLOOKUP(OVYLD2_!CB$4,'[1]INTERNAL PARAMETERS-1'!$B$5:$J$44,6,FALSE)*VLOOKUP(OVYLD2_!CB$4,'[1]INTERNAL PARAMETERS-1'!$B$5:$J$44,3,FALSE) + OVYLD1_!CB84*(1-VLOOKUP(OVYLD2_!CB$4,'[1]INTERNAL PARAMETERS-1'!$B$5:$J$44,5,FALSE))*VLOOKUP(OVYLD2_!CB$4,'[1]INTERNAL PARAMETERS-1'!$B$5:$J$44,8,FALSE)*VLOOKUP(OVYLD2_!CB$4,'[1]INTERNAL PARAMETERS-1'!$B$5:$J$44,3,FALSE)</f>
        <v>0</v>
      </c>
      <c r="CC84" s="44">
        <f>OVYLD1_!CC84*VLOOKUP(OVYLD2_!CC$4,'[1]INTERNAL PARAMETERS-1'!$B$5:$J$44,5,FALSE)*VLOOKUP(OVYLD2_!CC$4,'[1]INTERNAL PARAMETERS-1'!$B$5:$J$44,6,FALSE)*VLOOKUP(OVYLD2_!CC$4,'[1]INTERNAL PARAMETERS-1'!$B$5:$J$44,3,FALSE) + OVYLD1_!CC84*(1-VLOOKUP(OVYLD2_!CC$4,'[1]INTERNAL PARAMETERS-1'!$B$5:$J$44,5,FALSE))*VLOOKUP(OVYLD2_!CC$4,'[1]INTERNAL PARAMETERS-1'!$B$5:$J$44,8,FALSE)*VLOOKUP(OVYLD2_!CC$4,'[1]INTERNAL PARAMETERS-1'!$B$5:$J$44,3,FALSE)</f>
        <v>6.1785073772650531E-3</v>
      </c>
      <c r="CD84" s="44">
        <f>OVYLD1_!CD84*VLOOKUP(OVYLD2_!CD$4,'[1]INTERNAL PARAMETERS-1'!$B$5:$J$44,5,FALSE)*VLOOKUP(OVYLD2_!CD$4,'[1]INTERNAL PARAMETERS-1'!$B$5:$J$44,6,FALSE)*VLOOKUP(OVYLD2_!CD$4,'[1]INTERNAL PARAMETERS-1'!$B$5:$J$44,3,FALSE) + OVYLD1_!CD84*(1-VLOOKUP(OVYLD2_!CD$4,'[1]INTERNAL PARAMETERS-1'!$B$5:$J$44,5,FALSE))*VLOOKUP(OVYLD2_!CD$4,'[1]INTERNAL PARAMETERS-1'!$B$5:$J$44,8,FALSE)*VLOOKUP(OVYLD2_!CD$4,'[1]INTERNAL PARAMETERS-1'!$B$5:$J$44,3,FALSE)</f>
        <v>1.7713970453077044E-2</v>
      </c>
      <c r="CE84" s="44">
        <f>OVYLD1_!CE84*VLOOKUP(OVYLD2_!CE$4,'[1]INTERNAL PARAMETERS-1'!$B$5:$J$44,5,FALSE)*VLOOKUP(OVYLD2_!CE$4,'[1]INTERNAL PARAMETERS-1'!$B$5:$J$44,6,FALSE)*VLOOKUP(OVYLD2_!CE$4,'[1]INTERNAL PARAMETERS-1'!$B$5:$J$44,3,FALSE) + OVYLD1_!CE84*(1-VLOOKUP(OVYLD2_!CE$4,'[1]INTERNAL PARAMETERS-1'!$B$5:$J$44,5,FALSE))*VLOOKUP(OVYLD2_!CE$4,'[1]INTERNAL PARAMETERS-1'!$B$5:$J$44,8,FALSE)*VLOOKUP(OVYLD2_!CE$4,'[1]INTERNAL PARAMETERS-1'!$B$5:$J$44,3,FALSE)</f>
        <v>2.4995581392464744E-2</v>
      </c>
      <c r="CF84" s="44">
        <f>OVYLD1_!CF84*VLOOKUP(OVYLD2_!CF$4,'[1]INTERNAL PARAMETERS-1'!$B$5:$J$44,5,FALSE)*VLOOKUP(OVYLD2_!CF$4,'[1]INTERNAL PARAMETERS-1'!$B$5:$J$44,6,FALSE)*VLOOKUP(OVYLD2_!CF$4,'[1]INTERNAL PARAMETERS-1'!$B$5:$J$44,3,FALSE) + OVYLD1_!CF84*(1-VLOOKUP(OVYLD2_!CF$4,'[1]INTERNAL PARAMETERS-1'!$B$5:$J$44,5,FALSE))*VLOOKUP(OVYLD2_!CF$4,'[1]INTERNAL PARAMETERS-1'!$B$5:$J$44,8,FALSE)*VLOOKUP(OVYLD2_!CF$4,'[1]INTERNAL PARAMETERS-1'!$B$5:$J$44,3,FALSE)</f>
        <v>1.0937146232254773E-2</v>
      </c>
      <c r="CG84" s="44">
        <f>OVYLD1_!CG84*VLOOKUP(OVYLD2_!CG$4,'[1]INTERNAL PARAMETERS-1'!$B$5:$J$44,5,FALSE)*VLOOKUP(OVYLD2_!CG$4,'[1]INTERNAL PARAMETERS-1'!$B$5:$J$44,6,FALSE)*VLOOKUP(OVYLD2_!CG$4,'[1]INTERNAL PARAMETERS-1'!$B$5:$J$44,3,FALSE) + OVYLD1_!CG84*(1-VLOOKUP(OVYLD2_!CG$4,'[1]INTERNAL PARAMETERS-1'!$B$5:$J$44,5,FALSE))*VLOOKUP(OVYLD2_!CG$4,'[1]INTERNAL PARAMETERS-1'!$B$5:$J$44,8,FALSE)*VLOOKUP(OVYLD2_!CG$4,'[1]INTERNAL PARAMETERS-1'!$B$5:$J$44,3,FALSE)</f>
        <v>0</v>
      </c>
      <c r="CH84" s="43">
        <f>OVYLD1_!CH84*VLOOKUP(OVYLD2_!CH$4,'[1]INTERNAL PARAMETERS-1'!$B$5:$J$44,5,FALSE)*VLOOKUP(OVYLD2_!CH$4,'[1]INTERNAL PARAMETERS-1'!$B$5:$J$44,6,FALSE)*VLOOKUP(OVYLD2_!CH$4,'[1]INTERNAL PARAMETERS-1'!$B$5:$J$44,3,FALSE) + OVYLD1_!CH84*(1-VLOOKUP(OVYLD2_!CH$4,'[1]INTERNAL PARAMETERS-1'!$B$5:$J$44,5,FALSE))*VLOOKUP(OVYLD2_!CH$4,'[1]INTERNAL PARAMETERS-1'!$B$5:$J$44,8,FALSE)*VLOOKUP(OVYLD2_!CH$4,'[1]INTERNAL PARAMETERS-1'!$B$5:$J$44,3,FALSE)</f>
        <v>0</v>
      </c>
      <c r="CJ84" s="45">
        <f t="shared" si="2"/>
        <v>750.43858799789757</v>
      </c>
      <c r="CK84" s="43">
        <f t="shared" si="3"/>
        <v>14.037411282693968</v>
      </c>
    </row>
    <row r="85" spans="2:89" x14ac:dyDescent="0.5">
      <c r="B85" s="58" t="s">
        <v>10</v>
      </c>
      <c r="C85" s="57" t="s">
        <v>81</v>
      </c>
      <c r="D85" s="57" t="s">
        <v>72</v>
      </c>
      <c r="E85" s="128">
        <f>OVERALL2021!AI85</f>
        <v>1157.9061609046319</v>
      </c>
      <c r="F85" s="59">
        <f>'[1]INTERNAL PARAMETERS-1'!M13</f>
        <v>44.225000000000001</v>
      </c>
      <c r="G85" s="45">
        <f>OVYLD1_!G85*VLOOKUP(OVYLD2_!G$4,'[1]INTERNAL PARAMETERS-1'!$B$5:$J$44,5,FALSE)*VLOOKUP(OVYLD2_!G$4,'[1]INTERNAL PARAMETERS-1'!$B$5:$J$44,7,FALSE)*OVYLD2_!$F85 + OVYLD1_!G85*(1-VLOOKUP(OVYLD2_!G$4,'[1]INTERNAL PARAMETERS-1'!$B$5:$J$44,5,FALSE))*VLOOKUP(OVYLD2_!G$4,'[1]INTERNAL PARAMETERS-1'!$B$5:$J$44,9,FALSE)*OVYLD2_!$F85</f>
        <v>226.87666529659697</v>
      </c>
      <c r="H85" s="44">
        <f>OVYLD1_!H85*VLOOKUP(OVYLD2_!H$4,'[1]INTERNAL PARAMETERS-1'!$B$5:$J$44,5,FALSE)*VLOOKUP(OVYLD2_!H$4,'[1]INTERNAL PARAMETERS-1'!$B$5:$J$44,7,FALSE)*OVYLD2_!$F85 + OVYLD1_!H85*(1-VLOOKUP(OVYLD2_!H$4,'[1]INTERNAL PARAMETERS-1'!$B$5:$J$44,5,FALSE))*VLOOKUP(OVYLD2_!H$4,'[1]INTERNAL PARAMETERS-1'!$B$5:$J$44,9,FALSE)*OVYLD2_!$F85</f>
        <v>109.19900429039258</v>
      </c>
      <c r="I85" s="44">
        <f>OVYLD1_!I85*VLOOKUP(OVYLD2_!I$4,'[1]INTERNAL PARAMETERS-1'!$B$5:$J$44,5,FALSE)*VLOOKUP(OVYLD2_!I$4,'[1]INTERNAL PARAMETERS-1'!$B$5:$J$44,7,FALSE)*OVYLD2_!$F85 + OVYLD1_!I85*(1-VLOOKUP(OVYLD2_!I$4,'[1]INTERNAL PARAMETERS-1'!$B$5:$J$44,5,FALSE))*VLOOKUP(OVYLD2_!I$4,'[1]INTERNAL PARAMETERS-1'!$B$5:$J$44,9,FALSE)*OVYLD2_!$F85</f>
        <v>111.68264062148994</v>
      </c>
      <c r="J85" s="44">
        <f>OVYLD1_!J85*VLOOKUP(OVYLD2_!J$4,'[1]INTERNAL PARAMETERS-1'!$B$5:$J$44,5,FALSE)*VLOOKUP(OVYLD2_!J$4,'[1]INTERNAL PARAMETERS-1'!$B$5:$J$44,7,FALSE)*OVYLD2_!$F85 + OVYLD1_!J85*(1-VLOOKUP(OVYLD2_!J$4,'[1]INTERNAL PARAMETERS-1'!$B$5:$J$44,5,FALSE))*VLOOKUP(OVYLD2_!J$4,'[1]INTERNAL PARAMETERS-1'!$B$5:$J$44,9,FALSE)*OVYLD2_!$F85</f>
        <v>0</v>
      </c>
      <c r="K85" s="44">
        <f>OVYLD1_!K85*VLOOKUP(OVYLD2_!K$4,'[1]INTERNAL PARAMETERS-1'!$B$5:$J$44,5,FALSE)*VLOOKUP(OVYLD2_!K$4,'[1]INTERNAL PARAMETERS-1'!$B$5:$J$44,7,FALSE)*OVYLD2_!$F85 + OVYLD1_!K85*(1-VLOOKUP(OVYLD2_!K$4,'[1]INTERNAL PARAMETERS-1'!$B$5:$J$44,5,FALSE))*VLOOKUP(OVYLD2_!K$4,'[1]INTERNAL PARAMETERS-1'!$B$5:$J$44,9,FALSE)*OVYLD2_!$F85</f>
        <v>1.464893093627589</v>
      </c>
      <c r="L85" s="44">
        <f>OVYLD1_!L85*VLOOKUP(OVYLD2_!L$4,'[1]INTERNAL PARAMETERS-1'!$B$5:$J$44,5,FALSE)*VLOOKUP(OVYLD2_!L$4,'[1]INTERNAL PARAMETERS-1'!$B$5:$J$44,7,FALSE)*OVYLD2_!$F85 + OVYLD1_!L85*(1-VLOOKUP(OVYLD2_!L$4,'[1]INTERNAL PARAMETERS-1'!$B$5:$J$44,5,FALSE))*VLOOKUP(OVYLD2_!L$4,'[1]INTERNAL PARAMETERS-1'!$B$5:$J$44,9,FALSE)*OVYLD2_!$F85</f>
        <v>0</v>
      </c>
      <c r="M85" s="44">
        <f>OVYLD1_!M85*VLOOKUP(OVYLD2_!M$4,'[1]INTERNAL PARAMETERS-1'!$B$5:$J$44,5,FALSE)*VLOOKUP(OVYLD2_!M$4,'[1]INTERNAL PARAMETERS-1'!$B$5:$J$44,7,FALSE)*OVYLD2_!$F85 + OVYLD1_!M85*(1-VLOOKUP(OVYLD2_!M$4,'[1]INTERNAL PARAMETERS-1'!$B$5:$J$44,5,FALSE))*VLOOKUP(OVYLD2_!M$4,'[1]INTERNAL PARAMETERS-1'!$B$5:$J$44,9,FALSE)*OVYLD2_!$F85</f>
        <v>4.2321960519586268</v>
      </c>
      <c r="N85" s="44">
        <f>OVYLD1_!N85*VLOOKUP(OVYLD2_!N$4,'[1]INTERNAL PARAMETERS-1'!$B$5:$J$44,5,FALSE)*VLOOKUP(OVYLD2_!N$4,'[1]INTERNAL PARAMETERS-1'!$B$5:$J$44,7,FALSE)*OVYLD2_!$F85 + OVYLD1_!N85*(1-VLOOKUP(OVYLD2_!N$4,'[1]INTERNAL PARAMETERS-1'!$B$5:$J$44,5,FALSE))*VLOOKUP(OVYLD2_!N$4,'[1]INTERNAL PARAMETERS-1'!$B$5:$J$44,9,FALSE)*OVYLD2_!$F85</f>
        <v>0.4991180327886805</v>
      </c>
      <c r="O85" s="44">
        <f>OVYLD1_!O85*VLOOKUP(OVYLD2_!O$4,'[1]INTERNAL PARAMETERS-1'!$B$5:$J$44,5,FALSE)*VLOOKUP(OVYLD2_!O$4,'[1]INTERNAL PARAMETERS-1'!$B$5:$J$44,7,FALSE)*OVYLD2_!$F85 + OVYLD1_!O85*(1-VLOOKUP(OVYLD2_!O$4,'[1]INTERNAL PARAMETERS-1'!$B$5:$J$44,5,FALSE))*VLOOKUP(OVYLD2_!O$4,'[1]INTERNAL PARAMETERS-1'!$B$5:$J$44,9,FALSE)*OVYLD2_!$F85</f>
        <v>0</v>
      </c>
      <c r="P85" s="44">
        <f>OVYLD1_!P85*VLOOKUP(OVYLD2_!P$4,'[1]INTERNAL PARAMETERS-1'!$B$5:$J$44,5,FALSE)*VLOOKUP(OVYLD2_!P$4,'[1]INTERNAL PARAMETERS-1'!$B$5:$J$44,7,FALSE)*OVYLD2_!$F85 + OVYLD1_!P85*(1-VLOOKUP(OVYLD2_!P$4,'[1]INTERNAL PARAMETERS-1'!$B$5:$J$44,5,FALSE))*VLOOKUP(OVYLD2_!P$4,'[1]INTERNAL PARAMETERS-1'!$B$5:$J$44,9,FALSE)*OVYLD2_!$F85</f>
        <v>0</v>
      </c>
      <c r="Q85" s="44">
        <f>OVYLD1_!Q85*VLOOKUP(OVYLD2_!Q$4,'[1]INTERNAL PARAMETERS-1'!$B$5:$J$44,5,FALSE)*VLOOKUP(OVYLD2_!Q$4,'[1]INTERNAL PARAMETERS-1'!$B$5:$J$44,7,FALSE)*OVYLD2_!$F85 + OVYLD1_!Q85*(1-VLOOKUP(OVYLD2_!Q$4,'[1]INTERNAL PARAMETERS-1'!$B$5:$J$44,5,FALSE))*VLOOKUP(OVYLD2_!Q$4,'[1]INTERNAL PARAMETERS-1'!$B$5:$J$44,9,FALSE)*OVYLD2_!$F85</f>
        <v>0</v>
      </c>
      <c r="R85" s="44">
        <f>OVYLD1_!R85*VLOOKUP(OVYLD2_!R$4,'[1]INTERNAL PARAMETERS-1'!$B$5:$J$44,5,FALSE)*VLOOKUP(OVYLD2_!R$4,'[1]INTERNAL PARAMETERS-1'!$B$5:$J$44,7,FALSE)*OVYLD2_!$F85 + OVYLD1_!R85*(1-VLOOKUP(OVYLD2_!R$4,'[1]INTERNAL PARAMETERS-1'!$B$5:$J$44,5,FALSE))*VLOOKUP(OVYLD2_!R$4,'[1]INTERNAL PARAMETERS-1'!$B$5:$J$44,9,FALSE)*OVYLD2_!$F85</f>
        <v>1.0416198220285622</v>
      </c>
      <c r="S85" s="44">
        <f>OVYLD1_!S85*VLOOKUP(OVYLD2_!S$4,'[1]INTERNAL PARAMETERS-1'!$B$5:$J$44,5,FALSE)*VLOOKUP(OVYLD2_!S$4,'[1]INTERNAL PARAMETERS-1'!$B$5:$J$44,7,FALSE)*OVYLD2_!$F85 + OVYLD1_!S85*(1-VLOOKUP(OVYLD2_!S$4,'[1]INTERNAL PARAMETERS-1'!$B$5:$J$44,5,FALSE))*VLOOKUP(OVYLD2_!S$4,'[1]INTERNAL PARAMETERS-1'!$B$5:$J$44,9,FALSE)*OVYLD2_!$F85</f>
        <v>12.307289609318298</v>
      </c>
      <c r="T85" s="44">
        <f>OVYLD1_!T85*VLOOKUP(OVYLD2_!T$4,'[1]INTERNAL PARAMETERS-1'!$B$5:$J$44,5,FALSE)*VLOOKUP(OVYLD2_!T$4,'[1]INTERNAL PARAMETERS-1'!$B$5:$J$44,7,FALSE)*OVYLD2_!$F85 + OVYLD1_!T85*(1-VLOOKUP(OVYLD2_!T$4,'[1]INTERNAL PARAMETERS-1'!$B$5:$J$44,5,FALSE))*VLOOKUP(OVYLD2_!T$4,'[1]INTERNAL PARAMETERS-1'!$B$5:$J$44,9,FALSE)*OVYLD2_!$F85</f>
        <v>2.9296325620552803</v>
      </c>
      <c r="U85" s="44">
        <f>OVYLD1_!U85*VLOOKUP(OVYLD2_!U$4,'[1]INTERNAL PARAMETERS-1'!$B$5:$J$44,5,FALSE)*VLOOKUP(OVYLD2_!U$4,'[1]INTERNAL PARAMETERS-1'!$B$5:$J$44,7,FALSE)*OVYLD2_!$F85 + OVYLD1_!U85*(1-VLOOKUP(OVYLD2_!U$4,'[1]INTERNAL PARAMETERS-1'!$B$5:$J$44,5,FALSE))*VLOOKUP(OVYLD2_!U$4,'[1]INTERNAL PARAMETERS-1'!$B$5:$J$44,9,FALSE)*OVYLD2_!$F85</f>
        <v>1.226054043682133</v>
      </c>
      <c r="V85" s="44">
        <f>OVYLD1_!V85*VLOOKUP(OVYLD2_!V$4,'[1]INTERNAL PARAMETERS-1'!$B$5:$J$44,5,FALSE)*VLOOKUP(OVYLD2_!V$4,'[1]INTERNAL PARAMETERS-1'!$B$5:$J$44,7,FALSE)*OVYLD2_!$F85 + OVYLD1_!V85*(1-VLOOKUP(OVYLD2_!V$4,'[1]INTERNAL PARAMETERS-1'!$B$5:$J$44,5,FALSE))*VLOOKUP(OVYLD2_!V$4,'[1]INTERNAL PARAMETERS-1'!$B$5:$J$44,9,FALSE)*OVYLD2_!$F85</f>
        <v>16.871276918630677</v>
      </c>
      <c r="W85" s="44">
        <f>OVYLD1_!W85*VLOOKUP(OVYLD2_!W$4,'[1]INTERNAL PARAMETERS-1'!$B$5:$J$44,5,FALSE)*VLOOKUP(OVYLD2_!W$4,'[1]INTERNAL PARAMETERS-1'!$B$5:$J$44,7,FALSE)*OVYLD2_!$F85 + OVYLD1_!W85*(1-VLOOKUP(OVYLD2_!W$4,'[1]INTERNAL PARAMETERS-1'!$B$5:$J$44,5,FALSE))*VLOOKUP(OVYLD2_!W$4,'[1]INTERNAL PARAMETERS-1'!$B$5:$J$44,9,FALSE)*OVYLD2_!$F85</f>
        <v>0</v>
      </c>
      <c r="X85" s="44">
        <f>OVYLD1_!X85*VLOOKUP(OVYLD2_!X$4,'[1]INTERNAL PARAMETERS-1'!$B$5:$J$44,5,FALSE)*VLOOKUP(OVYLD2_!X$4,'[1]INTERNAL PARAMETERS-1'!$B$5:$J$44,7,FALSE)*OVYLD2_!$F85 + OVYLD1_!X85*(1-VLOOKUP(OVYLD2_!X$4,'[1]INTERNAL PARAMETERS-1'!$B$5:$J$44,5,FALSE))*VLOOKUP(OVYLD2_!X$4,'[1]INTERNAL PARAMETERS-1'!$B$5:$J$44,9,FALSE)*OVYLD2_!$F85</f>
        <v>0</v>
      </c>
      <c r="Y85" s="44">
        <f>OVYLD1_!Y85*VLOOKUP(OVYLD2_!Y$4,'[1]INTERNAL PARAMETERS-1'!$B$5:$J$44,5,FALSE)*VLOOKUP(OVYLD2_!Y$4,'[1]INTERNAL PARAMETERS-1'!$B$5:$J$44,7,FALSE)*OVYLD2_!$F85 + OVYLD1_!Y85*(1-VLOOKUP(OVYLD2_!Y$4,'[1]INTERNAL PARAMETERS-1'!$B$5:$J$44,5,FALSE))*VLOOKUP(OVYLD2_!Y$4,'[1]INTERNAL PARAMETERS-1'!$B$5:$J$44,9,FALSE)*OVYLD2_!$F85</f>
        <v>0</v>
      </c>
      <c r="Z85" s="44">
        <f>OVYLD1_!Z85*VLOOKUP(OVYLD2_!Z$4,'[1]INTERNAL PARAMETERS-1'!$B$5:$J$44,5,FALSE)*VLOOKUP(OVYLD2_!Z$4,'[1]INTERNAL PARAMETERS-1'!$B$5:$J$44,7,FALSE)*OVYLD2_!$F85 + OVYLD1_!Z85*(1-VLOOKUP(OVYLD2_!Z$4,'[1]INTERNAL PARAMETERS-1'!$B$5:$J$44,5,FALSE))*VLOOKUP(OVYLD2_!Z$4,'[1]INTERNAL PARAMETERS-1'!$B$5:$J$44,9,FALSE)*OVYLD2_!$F85</f>
        <v>0</v>
      </c>
      <c r="AA85" s="44">
        <f>OVYLD1_!AA85*VLOOKUP(OVYLD2_!AA$4,'[1]INTERNAL PARAMETERS-1'!$B$5:$J$44,5,FALSE)*VLOOKUP(OVYLD2_!AA$4,'[1]INTERNAL PARAMETERS-1'!$B$5:$J$44,7,FALSE)*OVYLD2_!$F85 + OVYLD1_!AA85*(1-VLOOKUP(OVYLD2_!AA$4,'[1]INTERNAL PARAMETERS-1'!$B$5:$J$44,5,FALSE))*VLOOKUP(OVYLD2_!AA$4,'[1]INTERNAL PARAMETERS-1'!$B$5:$J$44,9,FALSE)*OVYLD2_!$F85</f>
        <v>0</v>
      </c>
      <c r="AB85" s="44">
        <f>OVYLD1_!AB85*VLOOKUP(OVYLD2_!AB$4,'[1]INTERNAL PARAMETERS-1'!$B$5:$J$44,5,FALSE)*VLOOKUP(OVYLD2_!AB$4,'[1]INTERNAL PARAMETERS-1'!$B$5:$J$44,7,FALSE)*OVYLD2_!$F85 + OVYLD1_!AB85*(1-VLOOKUP(OVYLD2_!AB$4,'[1]INTERNAL PARAMETERS-1'!$B$5:$J$44,5,FALSE))*VLOOKUP(OVYLD2_!AB$4,'[1]INTERNAL PARAMETERS-1'!$B$5:$J$44,9,FALSE)*OVYLD2_!$F85</f>
        <v>0</v>
      </c>
      <c r="AC85" s="44">
        <f>OVYLD1_!AC85*VLOOKUP(OVYLD2_!AC$4,'[1]INTERNAL PARAMETERS-1'!$B$5:$J$44,5,FALSE)*VLOOKUP(OVYLD2_!AC$4,'[1]INTERNAL PARAMETERS-1'!$B$5:$J$44,7,FALSE)*OVYLD2_!$F85 + OVYLD1_!AC85*(1-VLOOKUP(OVYLD2_!AC$4,'[1]INTERNAL PARAMETERS-1'!$B$5:$J$44,5,FALSE))*VLOOKUP(OVYLD2_!AC$4,'[1]INTERNAL PARAMETERS-1'!$B$5:$J$44,9,FALSE)*OVYLD2_!$F85</f>
        <v>0</v>
      </c>
      <c r="AD85" s="44">
        <f>OVYLD1_!AD85*VLOOKUP(OVYLD2_!AD$4,'[1]INTERNAL PARAMETERS-1'!$B$5:$J$44,5,FALSE)*VLOOKUP(OVYLD2_!AD$4,'[1]INTERNAL PARAMETERS-1'!$B$5:$J$44,7,FALSE)*OVYLD2_!$F85 + OVYLD1_!AD85*(1-VLOOKUP(OVYLD2_!AD$4,'[1]INTERNAL PARAMETERS-1'!$B$5:$J$44,5,FALSE))*VLOOKUP(OVYLD2_!AD$4,'[1]INTERNAL PARAMETERS-1'!$B$5:$J$44,9,FALSE)*OVYLD2_!$F85</f>
        <v>0</v>
      </c>
      <c r="AE85" s="44">
        <f>OVYLD1_!AE85*VLOOKUP(OVYLD2_!AE$4,'[1]INTERNAL PARAMETERS-1'!$B$5:$J$44,5,FALSE)*VLOOKUP(OVYLD2_!AE$4,'[1]INTERNAL PARAMETERS-1'!$B$5:$J$44,7,FALSE)*OVYLD2_!$F85 + OVYLD1_!AE85*(1-VLOOKUP(OVYLD2_!AE$4,'[1]INTERNAL PARAMETERS-1'!$B$5:$J$44,5,FALSE))*VLOOKUP(OVYLD2_!AE$4,'[1]INTERNAL PARAMETERS-1'!$B$5:$J$44,9,FALSE)*OVYLD2_!$F85</f>
        <v>0</v>
      </c>
      <c r="AF85" s="44">
        <f>OVYLD1_!AF85*VLOOKUP(OVYLD2_!AF$4,'[1]INTERNAL PARAMETERS-1'!$B$5:$J$44,5,FALSE)*VLOOKUP(OVYLD2_!AF$4,'[1]INTERNAL PARAMETERS-1'!$B$5:$J$44,7,FALSE)*OVYLD2_!$F85 + OVYLD1_!AF85*(1-VLOOKUP(OVYLD2_!AF$4,'[1]INTERNAL PARAMETERS-1'!$B$5:$J$44,5,FALSE))*VLOOKUP(OVYLD2_!AF$4,'[1]INTERNAL PARAMETERS-1'!$B$5:$J$44,9,FALSE)*OVYLD2_!$F85</f>
        <v>0.84638267631816255</v>
      </c>
      <c r="AG85" s="44">
        <f>OVYLD1_!AG85*VLOOKUP(OVYLD2_!AG$4,'[1]INTERNAL PARAMETERS-1'!$B$5:$J$44,5,FALSE)*VLOOKUP(OVYLD2_!AG$4,'[1]INTERNAL PARAMETERS-1'!$B$5:$J$44,7,FALSE)*OVYLD2_!$F85 + OVYLD1_!AG85*(1-VLOOKUP(OVYLD2_!AG$4,'[1]INTERNAL PARAMETERS-1'!$B$5:$J$44,5,FALSE))*VLOOKUP(OVYLD2_!AG$4,'[1]INTERNAL PARAMETERS-1'!$B$5:$J$44,9,FALSE)*OVYLD2_!$F85</f>
        <v>0</v>
      </c>
      <c r="AH85" s="44">
        <f>OVYLD1_!AH85*VLOOKUP(OVYLD2_!AH$4,'[1]INTERNAL PARAMETERS-1'!$B$5:$J$44,5,FALSE)*VLOOKUP(OVYLD2_!AH$4,'[1]INTERNAL PARAMETERS-1'!$B$5:$J$44,7,FALSE)*OVYLD2_!$F85 + OVYLD1_!AH85*(1-VLOOKUP(OVYLD2_!AH$4,'[1]INTERNAL PARAMETERS-1'!$B$5:$J$44,5,FALSE))*VLOOKUP(OVYLD2_!AH$4,'[1]INTERNAL PARAMETERS-1'!$B$5:$J$44,9,FALSE)*OVYLD2_!$F85</f>
        <v>0.1193616594807665</v>
      </c>
      <c r="AI85" s="44">
        <f>OVYLD1_!AI85*VLOOKUP(OVYLD2_!AI$4,'[1]INTERNAL PARAMETERS-1'!$B$5:$J$44,5,FALSE)*VLOOKUP(OVYLD2_!AI$4,'[1]INTERNAL PARAMETERS-1'!$B$5:$J$44,7,FALSE)*OVYLD2_!$F85 + OVYLD1_!AI85*(1-VLOOKUP(OVYLD2_!AI$4,'[1]INTERNAL PARAMETERS-1'!$B$5:$J$44,5,FALSE))*VLOOKUP(OVYLD2_!AI$4,'[1]INTERNAL PARAMETERS-1'!$B$5:$J$44,9,FALSE)*OVYLD2_!$F85</f>
        <v>0.21699559485595613</v>
      </c>
      <c r="AJ85" s="44">
        <f>OVYLD1_!AJ85*VLOOKUP(OVYLD2_!AJ$4,'[1]INTERNAL PARAMETERS-1'!$B$5:$J$44,5,FALSE)*VLOOKUP(OVYLD2_!AJ$4,'[1]INTERNAL PARAMETERS-1'!$B$5:$J$44,7,FALSE)*OVYLD2_!$F85 + OVYLD1_!AJ85*(1-VLOOKUP(OVYLD2_!AJ$4,'[1]INTERNAL PARAMETERS-1'!$B$5:$J$44,5,FALSE))*VLOOKUP(OVYLD2_!AJ$4,'[1]INTERNAL PARAMETERS-1'!$B$5:$J$44,9,FALSE)*OVYLD2_!$F85</f>
        <v>1.2695740144772438</v>
      </c>
      <c r="AK85" s="44">
        <f>OVYLD1_!AK85*VLOOKUP(OVYLD2_!AK$4,'[1]INTERNAL PARAMETERS-1'!$B$5:$J$44,5,FALSE)*VLOOKUP(OVYLD2_!AK$4,'[1]INTERNAL PARAMETERS-1'!$B$5:$J$44,7,FALSE)*OVYLD2_!$F85 + OVYLD1_!AK85*(1-VLOOKUP(OVYLD2_!AK$4,'[1]INTERNAL PARAMETERS-1'!$B$5:$J$44,5,FALSE))*VLOOKUP(OVYLD2_!AK$4,'[1]INTERNAL PARAMETERS-1'!$B$5:$J$44,9,FALSE)*OVYLD2_!$F85</f>
        <v>0</v>
      </c>
      <c r="AL85" s="44">
        <f>OVYLD1_!AL85*VLOOKUP(OVYLD2_!AL$4,'[1]INTERNAL PARAMETERS-1'!$B$5:$J$44,5,FALSE)*VLOOKUP(OVYLD2_!AL$4,'[1]INTERNAL PARAMETERS-1'!$B$5:$J$44,7,FALSE)*OVYLD2_!$F85 + OVYLD1_!AL85*(1-VLOOKUP(OVYLD2_!AL$4,'[1]INTERNAL PARAMETERS-1'!$B$5:$J$44,5,FALSE))*VLOOKUP(OVYLD2_!AL$4,'[1]INTERNAL PARAMETERS-1'!$B$5:$J$44,9,FALSE)*OVYLD2_!$F85</f>
        <v>0</v>
      </c>
      <c r="AM85" s="44">
        <f>OVYLD1_!AM85*VLOOKUP(OVYLD2_!AM$4,'[1]INTERNAL PARAMETERS-1'!$B$5:$J$44,5,FALSE)*VLOOKUP(OVYLD2_!AM$4,'[1]INTERNAL PARAMETERS-1'!$B$5:$J$44,7,FALSE)*OVYLD2_!$F85 + OVYLD1_!AM85*(1-VLOOKUP(OVYLD2_!AM$4,'[1]INTERNAL PARAMETERS-1'!$B$5:$J$44,5,FALSE))*VLOOKUP(OVYLD2_!AM$4,'[1]INTERNAL PARAMETERS-1'!$B$5:$J$44,9,FALSE)*OVYLD2_!$F85</f>
        <v>0</v>
      </c>
      <c r="AN85" s="44">
        <f>OVYLD1_!AN85*VLOOKUP(OVYLD2_!AN$4,'[1]INTERNAL PARAMETERS-1'!$B$5:$J$44,5,FALSE)*VLOOKUP(OVYLD2_!AN$4,'[1]INTERNAL PARAMETERS-1'!$B$5:$J$44,7,FALSE)*OVYLD2_!$F85 + OVYLD1_!AN85*(1-VLOOKUP(OVYLD2_!AN$4,'[1]INTERNAL PARAMETERS-1'!$B$5:$J$44,5,FALSE))*VLOOKUP(OVYLD2_!AN$4,'[1]INTERNAL PARAMETERS-1'!$B$5:$J$44,9,FALSE)*OVYLD2_!$F85</f>
        <v>0</v>
      </c>
      <c r="AO85" s="44">
        <f>OVYLD1_!AO85*VLOOKUP(OVYLD2_!AO$4,'[1]INTERNAL PARAMETERS-1'!$B$5:$J$44,5,FALSE)*VLOOKUP(OVYLD2_!AO$4,'[1]INTERNAL PARAMETERS-1'!$B$5:$J$44,7,FALSE)*OVYLD2_!$F85 + OVYLD1_!AO85*(1-VLOOKUP(OVYLD2_!AO$4,'[1]INTERNAL PARAMETERS-1'!$B$5:$J$44,5,FALSE))*VLOOKUP(OVYLD2_!AO$4,'[1]INTERNAL PARAMETERS-1'!$B$5:$J$44,9,FALSE)*OVYLD2_!$F85</f>
        <v>0</v>
      </c>
      <c r="AP85" s="44">
        <f>OVYLD1_!AP85*VLOOKUP(OVYLD2_!AP$4,'[1]INTERNAL PARAMETERS-1'!$B$5:$J$44,5,FALSE)*VLOOKUP(OVYLD2_!AP$4,'[1]INTERNAL PARAMETERS-1'!$B$5:$J$44,7,FALSE)*OVYLD2_!$F85 + OVYLD1_!AP85*(1-VLOOKUP(OVYLD2_!AP$4,'[1]INTERNAL PARAMETERS-1'!$B$5:$J$44,5,FALSE))*VLOOKUP(OVYLD2_!AP$4,'[1]INTERNAL PARAMETERS-1'!$B$5:$J$44,9,FALSE)*OVYLD2_!$F85</f>
        <v>0</v>
      </c>
      <c r="AQ85" s="44">
        <f>OVYLD1_!AQ85*VLOOKUP(OVYLD2_!AQ$4,'[1]INTERNAL PARAMETERS-1'!$B$5:$J$44,5,FALSE)*VLOOKUP(OVYLD2_!AQ$4,'[1]INTERNAL PARAMETERS-1'!$B$5:$J$44,7,FALSE)*OVYLD2_!$F85 + OVYLD1_!AQ85*(1-VLOOKUP(OVYLD2_!AQ$4,'[1]INTERNAL PARAMETERS-1'!$B$5:$J$44,5,FALSE))*VLOOKUP(OVYLD2_!AQ$4,'[1]INTERNAL PARAMETERS-1'!$B$5:$J$44,9,FALSE)*OVYLD2_!$F85</f>
        <v>0</v>
      </c>
      <c r="AR85" s="44">
        <f>OVYLD1_!AR85*VLOOKUP(OVYLD2_!AR$4,'[1]INTERNAL PARAMETERS-1'!$B$5:$J$44,5,FALSE)*VLOOKUP(OVYLD2_!AR$4,'[1]INTERNAL PARAMETERS-1'!$B$5:$J$44,7,FALSE)*OVYLD2_!$F85 + OVYLD1_!AR85*(1-VLOOKUP(OVYLD2_!AR$4,'[1]INTERNAL PARAMETERS-1'!$B$5:$J$44,5,FALSE))*VLOOKUP(OVYLD2_!AR$4,'[1]INTERNAL PARAMETERS-1'!$B$5:$J$44,9,FALSE)*OVYLD2_!$F85</f>
        <v>0</v>
      </c>
      <c r="AS85" s="44">
        <f>OVYLD1_!AS85*VLOOKUP(OVYLD2_!AS$4,'[1]INTERNAL PARAMETERS-1'!$B$5:$J$44,5,FALSE)*VLOOKUP(OVYLD2_!AS$4,'[1]INTERNAL PARAMETERS-1'!$B$5:$J$44,7,FALSE)*OVYLD2_!$F85 + OVYLD1_!AS85*(1-VLOOKUP(OVYLD2_!AS$4,'[1]INTERNAL PARAMETERS-1'!$B$5:$J$44,5,FALSE))*VLOOKUP(OVYLD2_!AS$4,'[1]INTERNAL PARAMETERS-1'!$B$5:$J$44,9,FALSE)*OVYLD2_!$F85</f>
        <v>0</v>
      </c>
      <c r="AT85" s="43">
        <f>OVYLD1_!AT85*VLOOKUP(OVYLD2_!AT$4,'[1]INTERNAL PARAMETERS-1'!$B$5:$J$44,5,FALSE)*VLOOKUP(OVYLD2_!AT$4,'[1]INTERNAL PARAMETERS-1'!$B$5:$J$44,7,FALSE)*OVYLD2_!$F85 + OVYLD1_!AT85*(1-VLOOKUP(OVYLD2_!AT$4,'[1]INTERNAL PARAMETERS-1'!$B$5:$J$44,5,FALSE))*VLOOKUP(OVYLD2_!AT$4,'[1]INTERNAL PARAMETERS-1'!$B$5:$J$44,9,FALSE)*OVYLD2_!$F85</f>
        <v>0</v>
      </c>
      <c r="AU85" s="45">
        <f>OVYLD1_!AU85*VLOOKUP(OVYLD2_!AU$4,'[1]INTERNAL PARAMETERS-1'!$B$5:$J$44,5,FALSE)*VLOOKUP(OVYLD2_!AU$4,'[1]INTERNAL PARAMETERS-1'!$B$5:$J$44,6,FALSE)*VLOOKUP(OVYLD2_!AU$4,'[1]INTERNAL PARAMETERS-1'!$B$5:$J$44,3,FALSE) + OVYLD1_!AU85*(1-VLOOKUP(OVYLD2_!AU$4,'[1]INTERNAL PARAMETERS-1'!$B$5:$J$44,5,FALSE))*VLOOKUP(OVYLD2_!AU$4,'[1]INTERNAL PARAMETERS-1'!$B$5:$J$44,8,FALSE)*VLOOKUP(OVYLD2_!AU$4,'[1]INTERNAL PARAMETERS-1'!$B$5:$J$44,3,FALSE)</f>
        <v>0</v>
      </c>
      <c r="AV85" s="44">
        <f>OVYLD1_!AV85*VLOOKUP(OVYLD2_!AV$4,'[1]INTERNAL PARAMETERS-1'!$B$5:$J$44,5,FALSE)*VLOOKUP(OVYLD2_!AV$4,'[1]INTERNAL PARAMETERS-1'!$B$5:$J$44,6,FALSE)*VLOOKUP(OVYLD2_!AV$4,'[1]INTERNAL PARAMETERS-1'!$B$5:$J$44,3,FALSE) + OVYLD1_!AV85*(1-VLOOKUP(OVYLD2_!AV$4,'[1]INTERNAL PARAMETERS-1'!$B$5:$J$44,5,FALSE))*VLOOKUP(OVYLD2_!AV$4,'[1]INTERNAL PARAMETERS-1'!$B$5:$J$44,8,FALSE)*VLOOKUP(OVYLD2_!AV$4,'[1]INTERNAL PARAMETERS-1'!$B$5:$J$44,3,FALSE)</f>
        <v>0</v>
      </c>
      <c r="AW85" s="44">
        <f>OVYLD1_!AW85*VLOOKUP(OVYLD2_!AW$4,'[1]INTERNAL PARAMETERS-1'!$B$5:$J$44,5,FALSE)*VLOOKUP(OVYLD2_!AW$4,'[1]INTERNAL PARAMETERS-1'!$B$5:$J$44,6,FALSE)*VLOOKUP(OVYLD2_!AW$4,'[1]INTERNAL PARAMETERS-1'!$B$5:$J$44,3,FALSE) + OVYLD1_!AW85*(1-VLOOKUP(OVYLD2_!AW$4,'[1]INTERNAL PARAMETERS-1'!$B$5:$J$44,5,FALSE))*VLOOKUP(OVYLD2_!AW$4,'[1]INTERNAL PARAMETERS-1'!$B$5:$J$44,8,FALSE)*VLOOKUP(OVYLD2_!AW$4,'[1]INTERNAL PARAMETERS-1'!$B$5:$J$44,3,FALSE)</f>
        <v>2.9815979863041999</v>
      </c>
      <c r="AX85" s="44">
        <f>OVYLD1_!AX85*VLOOKUP(OVYLD2_!AX$4,'[1]INTERNAL PARAMETERS-1'!$B$5:$J$44,5,FALSE)*VLOOKUP(OVYLD2_!AX$4,'[1]INTERNAL PARAMETERS-1'!$B$5:$J$44,6,FALSE)*VLOOKUP(OVYLD2_!AX$4,'[1]INTERNAL PARAMETERS-1'!$B$5:$J$44,3,FALSE) + OVYLD1_!AX85*(1-VLOOKUP(OVYLD2_!AX$4,'[1]INTERNAL PARAMETERS-1'!$B$5:$J$44,5,FALSE))*VLOOKUP(OVYLD2_!AX$4,'[1]INTERNAL PARAMETERS-1'!$B$5:$J$44,8,FALSE)*VLOOKUP(OVYLD2_!AX$4,'[1]INTERNAL PARAMETERS-1'!$B$5:$J$44,3,FALSE)</f>
        <v>0</v>
      </c>
      <c r="AY85" s="44">
        <f>OVYLD1_!AY85*VLOOKUP(OVYLD2_!AY$4,'[1]INTERNAL PARAMETERS-1'!$B$5:$J$44,5,FALSE)*VLOOKUP(OVYLD2_!AY$4,'[1]INTERNAL PARAMETERS-1'!$B$5:$J$44,6,FALSE)*VLOOKUP(OVYLD2_!AY$4,'[1]INTERNAL PARAMETERS-1'!$B$5:$J$44,3,FALSE) + OVYLD1_!AY85*(1-VLOOKUP(OVYLD2_!AY$4,'[1]INTERNAL PARAMETERS-1'!$B$5:$J$44,5,FALSE))*VLOOKUP(OVYLD2_!AY$4,'[1]INTERNAL PARAMETERS-1'!$B$5:$J$44,8,FALSE)*VLOOKUP(OVYLD2_!AY$4,'[1]INTERNAL PARAMETERS-1'!$B$5:$J$44,3,FALSE)</f>
        <v>0</v>
      </c>
      <c r="AZ85" s="44">
        <f>OVYLD1_!AZ85*VLOOKUP(OVYLD2_!AZ$4,'[1]INTERNAL PARAMETERS-1'!$B$5:$J$44,5,FALSE)*VLOOKUP(OVYLD2_!AZ$4,'[1]INTERNAL PARAMETERS-1'!$B$5:$J$44,6,FALSE)*VLOOKUP(OVYLD2_!AZ$4,'[1]INTERNAL PARAMETERS-1'!$B$5:$J$44,3,FALSE) + OVYLD1_!AZ85*(1-VLOOKUP(OVYLD2_!AZ$4,'[1]INTERNAL PARAMETERS-1'!$B$5:$J$44,5,FALSE))*VLOOKUP(OVYLD2_!AZ$4,'[1]INTERNAL PARAMETERS-1'!$B$5:$J$44,8,FALSE)*VLOOKUP(OVYLD2_!AZ$4,'[1]INTERNAL PARAMETERS-1'!$B$5:$J$44,3,FALSE)</f>
        <v>0</v>
      </c>
      <c r="BA85" s="44">
        <f>OVYLD1_!BA85*VLOOKUP(OVYLD2_!BA$4,'[1]INTERNAL PARAMETERS-1'!$B$5:$J$44,5,FALSE)*VLOOKUP(OVYLD2_!BA$4,'[1]INTERNAL PARAMETERS-1'!$B$5:$J$44,6,FALSE)*VLOOKUP(OVYLD2_!BA$4,'[1]INTERNAL PARAMETERS-1'!$B$5:$J$44,3,FALSE) + OVYLD1_!BA85*(1-VLOOKUP(OVYLD2_!BA$4,'[1]INTERNAL PARAMETERS-1'!$B$5:$J$44,5,FALSE))*VLOOKUP(OVYLD2_!BA$4,'[1]INTERNAL PARAMETERS-1'!$B$5:$J$44,8,FALSE)*VLOOKUP(OVYLD2_!BA$4,'[1]INTERNAL PARAMETERS-1'!$B$5:$J$44,3,FALSE)</f>
        <v>1.1293360742600171</v>
      </c>
      <c r="BB85" s="44">
        <f>OVYLD1_!BB85*VLOOKUP(OVYLD2_!BB$4,'[1]INTERNAL PARAMETERS-1'!$B$5:$J$44,5,FALSE)*VLOOKUP(OVYLD2_!BB$4,'[1]INTERNAL PARAMETERS-1'!$B$5:$J$44,6,FALSE)*VLOOKUP(OVYLD2_!BB$4,'[1]INTERNAL PARAMETERS-1'!$B$5:$J$44,3,FALSE) + OVYLD1_!BB85*(1-VLOOKUP(OVYLD2_!BB$4,'[1]INTERNAL PARAMETERS-1'!$B$5:$J$44,5,FALSE))*VLOOKUP(OVYLD2_!BB$4,'[1]INTERNAL PARAMETERS-1'!$B$5:$J$44,8,FALSE)*VLOOKUP(OVYLD2_!BB$4,'[1]INTERNAL PARAMETERS-1'!$B$5:$J$44,3,FALSE)</f>
        <v>0.66469428724719681</v>
      </c>
      <c r="BC85" s="44">
        <f>OVYLD1_!BC85*VLOOKUP(OVYLD2_!BC$4,'[1]INTERNAL PARAMETERS-1'!$B$5:$J$44,5,FALSE)*VLOOKUP(OVYLD2_!BC$4,'[1]INTERNAL PARAMETERS-1'!$B$5:$J$44,6,FALSE)*VLOOKUP(OVYLD2_!BC$4,'[1]INTERNAL PARAMETERS-1'!$B$5:$J$44,3,FALSE) + OVYLD1_!BC85*(1-VLOOKUP(OVYLD2_!BC$4,'[1]INTERNAL PARAMETERS-1'!$B$5:$J$44,5,FALSE))*VLOOKUP(OVYLD2_!BC$4,'[1]INTERNAL PARAMETERS-1'!$B$5:$J$44,8,FALSE)*VLOOKUP(OVYLD2_!BC$4,'[1]INTERNAL PARAMETERS-1'!$B$5:$J$44,3,FALSE)</f>
        <v>1.5290738272191484</v>
      </c>
      <c r="BD85" s="44">
        <f>OVYLD1_!BD85*VLOOKUP(OVYLD2_!BD$4,'[1]INTERNAL PARAMETERS-1'!$B$5:$J$44,5,FALSE)*VLOOKUP(OVYLD2_!BD$4,'[1]INTERNAL PARAMETERS-1'!$B$5:$J$44,6,FALSE)*VLOOKUP(OVYLD2_!BD$4,'[1]INTERNAL PARAMETERS-1'!$B$5:$J$44,3,FALSE) + OVYLD1_!BD85*(1-VLOOKUP(OVYLD2_!BD$4,'[1]INTERNAL PARAMETERS-1'!$B$5:$J$44,5,FALSE))*VLOOKUP(OVYLD2_!BD$4,'[1]INTERNAL PARAMETERS-1'!$B$5:$J$44,8,FALSE)*VLOOKUP(OVYLD2_!BD$4,'[1]INTERNAL PARAMETERS-1'!$B$5:$J$44,3,FALSE)</f>
        <v>0.52249717007320329</v>
      </c>
      <c r="BE85" s="44">
        <f>OVYLD1_!BE85*VLOOKUP(OVYLD2_!BE$4,'[1]INTERNAL PARAMETERS-1'!$B$5:$J$44,5,FALSE)*VLOOKUP(OVYLD2_!BE$4,'[1]INTERNAL PARAMETERS-1'!$B$5:$J$44,6,FALSE)*VLOOKUP(OVYLD2_!BE$4,'[1]INTERNAL PARAMETERS-1'!$B$5:$J$44,3,FALSE) + OVYLD1_!BE85*(1-VLOOKUP(OVYLD2_!BE$4,'[1]INTERNAL PARAMETERS-1'!$B$5:$J$44,5,FALSE))*VLOOKUP(OVYLD2_!BE$4,'[1]INTERNAL PARAMETERS-1'!$B$5:$J$44,8,FALSE)*VLOOKUP(OVYLD2_!BE$4,'[1]INTERNAL PARAMETERS-1'!$B$5:$J$44,3,FALSE)</f>
        <v>1.0474330246196442</v>
      </c>
      <c r="BF85" s="44">
        <f>OVYLD1_!BF85*VLOOKUP(OVYLD2_!BF$4,'[1]INTERNAL PARAMETERS-1'!$B$5:$J$44,5,FALSE)*VLOOKUP(OVYLD2_!BF$4,'[1]INTERNAL PARAMETERS-1'!$B$5:$J$44,6,FALSE)*VLOOKUP(OVYLD2_!BF$4,'[1]INTERNAL PARAMETERS-1'!$B$5:$J$44,3,FALSE) + OVYLD1_!BF85*(1-VLOOKUP(OVYLD2_!BF$4,'[1]INTERNAL PARAMETERS-1'!$B$5:$J$44,5,FALSE))*VLOOKUP(OVYLD2_!BF$4,'[1]INTERNAL PARAMETERS-1'!$B$5:$J$44,8,FALSE)*VLOOKUP(OVYLD2_!BF$4,'[1]INTERNAL PARAMETERS-1'!$B$5:$J$44,3,FALSE)</f>
        <v>0</v>
      </c>
      <c r="BG85" s="44">
        <f>OVYLD1_!BG85*VLOOKUP(OVYLD2_!BG$4,'[1]INTERNAL PARAMETERS-1'!$B$5:$J$44,5,FALSE)*VLOOKUP(OVYLD2_!BG$4,'[1]INTERNAL PARAMETERS-1'!$B$5:$J$44,6,FALSE)*VLOOKUP(OVYLD2_!BG$4,'[1]INTERNAL PARAMETERS-1'!$B$5:$J$44,3,FALSE) + OVYLD1_!BG85*(1-VLOOKUP(OVYLD2_!BG$4,'[1]INTERNAL PARAMETERS-1'!$B$5:$J$44,5,FALSE))*VLOOKUP(OVYLD2_!BG$4,'[1]INTERNAL PARAMETERS-1'!$B$5:$J$44,8,FALSE)*VLOOKUP(OVYLD2_!BG$4,'[1]INTERNAL PARAMETERS-1'!$B$5:$J$44,3,FALSE)</f>
        <v>0.4150389646470935</v>
      </c>
      <c r="BH85" s="44">
        <f>OVYLD1_!BH85*VLOOKUP(OVYLD2_!BH$4,'[1]INTERNAL PARAMETERS-1'!$B$5:$J$44,5,FALSE)*VLOOKUP(OVYLD2_!BH$4,'[1]INTERNAL PARAMETERS-1'!$B$5:$J$44,6,FALSE)*VLOOKUP(OVYLD2_!BH$4,'[1]INTERNAL PARAMETERS-1'!$B$5:$J$44,3,FALSE) + OVYLD1_!BH85*(1-VLOOKUP(OVYLD2_!BH$4,'[1]INTERNAL PARAMETERS-1'!$B$5:$J$44,5,FALSE))*VLOOKUP(OVYLD2_!BH$4,'[1]INTERNAL PARAMETERS-1'!$B$5:$J$44,8,FALSE)*VLOOKUP(OVYLD2_!BH$4,'[1]INTERNAL PARAMETERS-1'!$B$5:$J$44,3,FALSE)</f>
        <v>2.0566867132569863E-3</v>
      </c>
      <c r="BI85" s="44">
        <f>OVYLD1_!BI85*VLOOKUP(OVYLD2_!BI$4,'[1]INTERNAL PARAMETERS-1'!$B$5:$J$44,5,FALSE)*VLOOKUP(OVYLD2_!BI$4,'[1]INTERNAL PARAMETERS-1'!$B$5:$J$44,6,FALSE)*VLOOKUP(OVYLD2_!BI$4,'[1]INTERNAL PARAMETERS-1'!$B$5:$J$44,3,FALSE) + OVYLD1_!BI85*(1-VLOOKUP(OVYLD2_!BI$4,'[1]INTERNAL PARAMETERS-1'!$B$5:$J$44,5,FALSE))*VLOOKUP(OVYLD2_!BI$4,'[1]INTERNAL PARAMETERS-1'!$B$5:$J$44,8,FALSE)*VLOOKUP(OVYLD2_!BI$4,'[1]INTERNAL PARAMETERS-1'!$B$5:$J$44,3,FALSE)</f>
        <v>0</v>
      </c>
      <c r="BJ85" s="44">
        <f>OVYLD1_!BJ85*VLOOKUP(OVYLD2_!BJ$4,'[1]INTERNAL PARAMETERS-1'!$B$5:$J$44,5,FALSE)*VLOOKUP(OVYLD2_!BJ$4,'[1]INTERNAL PARAMETERS-1'!$B$5:$J$44,6,FALSE)*VLOOKUP(OVYLD2_!BJ$4,'[1]INTERNAL PARAMETERS-1'!$B$5:$J$44,3,FALSE) + OVYLD1_!BJ85*(1-VLOOKUP(OVYLD2_!BJ$4,'[1]INTERNAL PARAMETERS-1'!$B$5:$J$44,5,FALSE))*VLOOKUP(OVYLD2_!BJ$4,'[1]INTERNAL PARAMETERS-1'!$B$5:$J$44,8,FALSE)*VLOOKUP(OVYLD2_!BJ$4,'[1]INTERNAL PARAMETERS-1'!$B$5:$J$44,3,FALSE)</f>
        <v>0.2308246370365824</v>
      </c>
      <c r="BK85" s="44">
        <f>OVYLD1_!BK85*VLOOKUP(OVYLD2_!BK$4,'[1]INTERNAL PARAMETERS-1'!$B$5:$J$44,5,FALSE)*VLOOKUP(OVYLD2_!BK$4,'[1]INTERNAL PARAMETERS-1'!$B$5:$J$44,6,FALSE)*VLOOKUP(OVYLD2_!BK$4,'[1]INTERNAL PARAMETERS-1'!$B$5:$J$44,3,FALSE) + OVYLD1_!BK85*(1-VLOOKUP(OVYLD2_!BK$4,'[1]INTERNAL PARAMETERS-1'!$B$5:$J$44,5,FALSE))*VLOOKUP(OVYLD2_!BK$4,'[1]INTERNAL PARAMETERS-1'!$B$5:$J$44,8,FALSE)*VLOOKUP(OVYLD2_!BK$4,'[1]INTERNAL PARAMETERS-1'!$B$5:$J$44,3,FALSE)</f>
        <v>0.28544489420996222</v>
      </c>
      <c r="BL85" s="44">
        <f>OVYLD1_!BL85*VLOOKUP(OVYLD2_!BL$4,'[1]INTERNAL PARAMETERS-1'!$B$5:$J$44,5,FALSE)*VLOOKUP(OVYLD2_!BL$4,'[1]INTERNAL PARAMETERS-1'!$B$5:$J$44,6,FALSE)*VLOOKUP(OVYLD2_!BL$4,'[1]INTERNAL PARAMETERS-1'!$B$5:$J$44,3,FALSE) + OVYLD1_!BL85*(1-VLOOKUP(OVYLD2_!BL$4,'[1]INTERNAL PARAMETERS-1'!$B$5:$J$44,5,FALSE))*VLOOKUP(OVYLD2_!BL$4,'[1]INTERNAL PARAMETERS-1'!$B$5:$J$44,8,FALSE)*VLOOKUP(OVYLD2_!BL$4,'[1]INTERNAL PARAMETERS-1'!$B$5:$J$44,3,FALSE)</f>
        <v>0.77002612064699771</v>
      </c>
      <c r="BM85" s="44">
        <f>OVYLD1_!BM85*VLOOKUP(OVYLD2_!BM$4,'[1]INTERNAL PARAMETERS-1'!$B$5:$J$44,5,FALSE)*VLOOKUP(OVYLD2_!BM$4,'[1]INTERNAL PARAMETERS-1'!$B$5:$J$44,6,FALSE)*VLOOKUP(OVYLD2_!BM$4,'[1]INTERNAL PARAMETERS-1'!$B$5:$J$44,3,FALSE) + OVYLD1_!BM85*(1-VLOOKUP(OVYLD2_!BM$4,'[1]INTERNAL PARAMETERS-1'!$B$5:$J$44,5,FALSE))*VLOOKUP(OVYLD2_!BM$4,'[1]INTERNAL PARAMETERS-1'!$B$5:$J$44,8,FALSE)*VLOOKUP(OVYLD2_!BM$4,'[1]INTERNAL PARAMETERS-1'!$B$5:$J$44,3,FALSE)</f>
        <v>0.25135612383521527</v>
      </c>
      <c r="BN85" s="44">
        <f>OVYLD1_!BN85*VLOOKUP(OVYLD2_!BN$4,'[1]INTERNAL PARAMETERS-1'!$B$5:$J$44,5,FALSE)*VLOOKUP(OVYLD2_!BN$4,'[1]INTERNAL PARAMETERS-1'!$B$5:$J$44,6,FALSE)*VLOOKUP(OVYLD2_!BN$4,'[1]INTERNAL PARAMETERS-1'!$B$5:$J$44,3,FALSE) + OVYLD1_!BN85*(1-VLOOKUP(OVYLD2_!BN$4,'[1]INTERNAL PARAMETERS-1'!$B$5:$J$44,5,FALSE))*VLOOKUP(OVYLD2_!BN$4,'[1]INTERNAL PARAMETERS-1'!$B$5:$J$44,8,FALSE)*VLOOKUP(OVYLD2_!BN$4,'[1]INTERNAL PARAMETERS-1'!$B$5:$J$44,3,FALSE)</f>
        <v>0.26218495989336371</v>
      </c>
      <c r="BO85" s="44">
        <f>OVYLD1_!BO85*VLOOKUP(OVYLD2_!BO$4,'[1]INTERNAL PARAMETERS-1'!$B$5:$J$44,5,FALSE)*VLOOKUP(OVYLD2_!BO$4,'[1]INTERNAL PARAMETERS-1'!$B$5:$J$44,6,FALSE)*VLOOKUP(OVYLD2_!BO$4,'[1]INTERNAL PARAMETERS-1'!$B$5:$J$44,3,FALSE) + OVYLD1_!BO85*(1-VLOOKUP(OVYLD2_!BO$4,'[1]INTERNAL PARAMETERS-1'!$B$5:$J$44,5,FALSE))*VLOOKUP(OVYLD2_!BO$4,'[1]INTERNAL PARAMETERS-1'!$B$5:$J$44,8,FALSE)*VLOOKUP(OVYLD2_!BO$4,'[1]INTERNAL PARAMETERS-1'!$B$5:$J$44,3,FALSE)</f>
        <v>0.19818098974198384</v>
      </c>
      <c r="BP85" s="44">
        <f>OVYLD1_!BP85*VLOOKUP(OVYLD2_!BP$4,'[1]INTERNAL PARAMETERS-1'!$B$5:$J$44,5,FALSE)*VLOOKUP(OVYLD2_!BP$4,'[1]INTERNAL PARAMETERS-1'!$B$5:$J$44,6,FALSE)*VLOOKUP(OVYLD2_!BP$4,'[1]INTERNAL PARAMETERS-1'!$B$5:$J$44,3,FALSE) + OVYLD1_!BP85*(1-VLOOKUP(OVYLD2_!BP$4,'[1]INTERNAL PARAMETERS-1'!$B$5:$J$44,5,FALSE))*VLOOKUP(OVYLD2_!BP$4,'[1]INTERNAL PARAMETERS-1'!$B$5:$J$44,8,FALSE)*VLOOKUP(OVYLD2_!BP$4,'[1]INTERNAL PARAMETERS-1'!$B$5:$J$44,3,FALSE)</f>
        <v>1.6101115518539322E-2</v>
      </c>
      <c r="BQ85" s="44">
        <f>OVYLD1_!BQ85*VLOOKUP(OVYLD2_!BQ$4,'[1]INTERNAL PARAMETERS-1'!$B$5:$J$44,5,FALSE)*VLOOKUP(OVYLD2_!BQ$4,'[1]INTERNAL PARAMETERS-1'!$B$5:$J$44,6,FALSE)*VLOOKUP(OVYLD2_!BQ$4,'[1]INTERNAL PARAMETERS-1'!$B$5:$J$44,3,FALSE) + OVYLD1_!BQ85*(1-VLOOKUP(OVYLD2_!BQ$4,'[1]INTERNAL PARAMETERS-1'!$B$5:$J$44,5,FALSE))*VLOOKUP(OVYLD2_!BQ$4,'[1]INTERNAL PARAMETERS-1'!$B$5:$J$44,8,FALSE)*VLOOKUP(OVYLD2_!BQ$4,'[1]INTERNAL PARAMETERS-1'!$B$5:$J$44,3,FALSE)</f>
        <v>0.88389743998881232</v>
      </c>
      <c r="BR85" s="44">
        <f>OVYLD1_!BR85*VLOOKUP(OVYLD2_!BR$4,'[1]INTERNAL PARAMETERS-1'!$B$5:$J$44,5,FALSE)*VLOOKUP(OVYLD2_!BR$4,'[1]INTERNAL PARAMETERS-1'!$B$5:$J$44,6,FALSE)*VLOOKUP(OVYLD2_!BR$4,'[1]INTERNAL PARAMETERS-1'!$B$5:$J$44,3,FALSE) + OVYLD1_!BR85*(1-VLOOKUP(OVYLD2_!BR$4,'[1]INTERNAL PARAMETERS-1'!$B$5:$J$44,5,FALSE))*VLOOKUP(OVYLD2_!BR$4,'[1]INTERNAL PARAMETERS-1'!$B$5:$J$44,8,FALSE)*VLOOKUP(OVYLD2_!BR$4,'[1]INTERNAL PARAMETERS-1'!$B$5:$J$44,3,FALSE)</f>
        <v>3.1934173145435438E-2</v>
      </c>
      <c r="BS85" s="44">
        <f>OVYLD1_!BS85*VLOOKUP(OVYLD2_!BS$4,'[1]INTERNAL PARAMETERS-1'!$B$5:$J$44,5,FALSE)*VLOOKUP(OVYLD2_!BS$4,'[1]INTERNAL PARAMETERS-1'!$B$5:$J$44,6,FALSE)*VLOOKUP(OVYLD2_!BS$4,'[1]INTERNAL PARAMETERS-1'!$B$5:$J$44,3,FALSE) + OVYLD1_!BS85*(1-VLOOKUP(OVYLD2_!BS$4,'[1]INTERNAL PARAMETERS-1'!$B$5:$J$44,5,FALSE))*VLOOKUP(OVYLD2_!BS$4,'[1]INTERNAL PARAMETERS-1'!$B$5:$J$44,8,FALSE)*VLOOKUP(OVYLD2_!BS$4,'[1]INTERNAL PARAMETERS-1'!$B$5:$J$44,3,FALSE)</f>
        <v>1.7212873452245358E-3</v>
      </c>
      <c r="BT85" s="44">
        <f>OVYLD1_!BT85*VLOOKUP(OVYLD2_!BT$4,'[1]INTERNAL PARAMETERS-1'!$B$5:$J$44,5,FALSE)*VLOOKUP(OVYLD2_!BT$4,'[1]INTERNAL PARAMETERS-1'!$B$5:$J$44,6,FALSE)*VLOOKUP(OVYLD2_!BT$4,'[1]INTERNAL PARAMETERS-1'!$B$5:$J$44,3,FALSE) + OVYLD1_!BT85*(1-VLOOKUP(OVYLD2_!BT$4,'[1]INTERNAL PARAMETERS-1'!$B$5:$J$44,5,FALSE))*VLOOKUP(OVYLD2_!BT$4,'[1]INTERNAL PARAMETERS-1'!$B$5:$J$44,8,FALSE)*VLOOKUP(OVYLD2_!BT$4,'[1]INTERNAL PARAMETERS-1'!$B$5:$J$44,3,FALSE)</f>
        <v>0</v>
      </c>
      <c r="BU85" s="44">
        <f>OVYLD1_!BU85*VLOOKUP(OVYLD2_!BU$4,'[1]INTERNAL PARAMETERS-1'!$B$5:$J$44,5,FALSE)*VLOOKUP(OVYLD2_!BU$4,'[1]INTERNAL PARAMETERS-1'!$B$5:$J$44,6,FALSE)*VLOOKUP(OVYLD2_!BU$4,'[1]INTERNAL PARAMETERS-1'!$B$5:$J$44,3,FALSE) + OVYLD1_!BU85*(1-VLOOKUP(OVYLD2_!BU$4,'[1]INTERNAL PARAMETERS-1'!$B$5:$J$44,5,FALSE))*VLOOKUP(OVYLD2_!BU$4,'[1]INTERNAL PARAMETERS-1'!$B$5:$J$44,8,FALSE)*VLOOKUP(OVYLD2_!BU$4,'[1]INTERNAL PARAMETERS-1'!$B$5:$J$44,3,FALSE)</f>
        <v>0</v>
      </c>
      <c r="BV85" s="44">
        <f>OVYLD1_!BV85*VLOOKUP(OVYLD2_!BV$4,'[1]INTERNAL PARAMETERS-1'!$B$5:$J$44,5,FALSE)*VLOOKUP(OVYLD2_!BV$4,'[1]INTERNAL PARAMETERS-1'!$B$5:$J$44,6,FALSE)*VLOOKUP(OVYLD2_!BV$4,'[1]INTERNAL PARAMETERS-1'!$B$5:$J$44,3,FALSE) + OVYLD1_!BV85*(1-VLOOKUP(OVYLD2_!BV$4,'[1]INTERNAL PARAMETERS-1'!$B$5:$J$44,5,FALSE))*VLOOKUP(OVYLD2_!BV$4,'[1]INTERNAL PARAMETERS-1'!$B$5:$J$44,8,FALSE)*VLOOKUP(OVYLD2_!BV$4,'[1]INTERNAL PARAMETERS-1'!$B$5:$J$44,3,FALSE)</f>
        <v>0</v>
      </c>
      <c r="BW85" s="44">
        <f>OVYLD1_!BW85*VLOOKUP(OVYLD2_!BW$4,'[1]INTERNAL PARAMETERS-1'!$B$5:$J$44,5,FALSE)*VLOOKUP(OVYLD2_!BW$4,'[1]INTERNAL PARAMETERS-1'!$B$5:$J$44,6,FALSE)*VLOOKUP(OVYLD2_!BW$4,'[1]INTERNAL PARAMETERS-1'!$B$5:$J$44,3,FALSE) + OVYLD1_!BW85*(1-VLOOKUP(OVYLD2_!BW$4,'[1]INTERNAL PARAMETERS-1'!$B$5:$J$44,5,FALSE))*VLOOKUP(OVYLD2_!BW$4,'[1]INTERNAL PARAMETERS-1'!$B$5:$J$44,8,FALSE)*VLOOKUP(OVYLD2_!BW$4,'[1]INTERNAL PARAMETERS-1'!$B$5:$J$44,3,FALSE)</f>
        <v>0</v>
      </c>
      <c r="BX85" s="44">
        <f>OVYLD1_!BX85*VLOOKUP(OVYLD2_!BX$4,'[1]INTERNAL PARAMETERS-1'!$B$5:$J$44,5,FALSE)*VLOOKUP(OVYLD2_!BX$4,'[1]INTERNAL PARAMETERS-1'!$B$5:$J$44,6,FALSE)*VLOOKUP(OVYLD2_!BX$4,'[1]INTERNAL PARAMETERS-1'!$B$5:$J$44,3,FALSE) + OVYLD1_!BX85*(1-VLOOKUP(OVYLD2_!BX$4,'[1]INTERNAL PARAMETERS-1'!$B$5:$J$44,5,FALSE))*VLOOKUP(OVYLD2_!BX$4,'[1]INTERNAL PARAMETERS-1'!$B$5:$J$44,8,FALSE)*VLOOKUP(OVYLD2_!BX$4,'[1]INTERNAL PARAMETERS-1'!$B$5:$J$44,3,FALSE)</f>
        <v>0</v>
      </c>
      <c r="BY85" s="44">
        <f>OVYLD1_!BY85*VLOOKUP(OVYLD2_!BY$4,'[1]INTERNAL PARAMETERS-1'!$B$5:$J$44,5,FALSE)*VLOOKUP(OVYLD2_!BY$4,'[1]INTERNAL PARAMETERS-1'!$B$5:$J$44,6,FALSE)*VLOOKUP(OVYLD2_!BY$4,'[1]INTERNAL PARAMETERS-1'!$B$5:$J$44,3,FALSE) + OVYLD1_!BY85*(1-VLOOKUP(OVYLD2_!BY$4,'[1]INTERNAL PARAMETERS-1'!$B$5:$J$44,5,FALSE))*VLOOKUP(OVYLD2_!BY$4,'[1]INTERNAL PARAMETERS-1'!$B$5:$J$44,8,FALSE)*VLOOKUP(OVYLD2_!BY$4,'[1]INTERNAL PARAMETERS-1'!$B$5:$J$44,3,FALSE)</f>
        <v>0</v>
      </c>
      <c r="BZ85" s="44">
        <f>OVYLD1_!BZ85*VLOOKUP(OVYLD2_!BZ$4,'[1]INTERNAL PARAMETERS-1'!$B$5:$J$44,5,FALSE)*VLOOKUP(OVYLD2_!BZ$4,'[1]INTERNAL PARAMETERS-1'!$B$5:$J$44,6,FALSE)*VLOOKUP(OVYLD2_!BZ$4,'[1]INTERNAL PARAMETERS-1'!$B$5:$J$44,3,FALSE) + OVYLD1_!BZ85*(1-VLOOKUP(OVYLD2_!BZ$4,'[1]INTERNAL PARAMETERS-1'!$B$5:$J$44,5,FALSE))*VLOOKUP(OVYLD2_!BZ$4,'[1]INTERNAL PARAMETERS-1'!$B$5:$J$44,8,FALSE)*VLOOKUP(OVYLD2_!BZ$4,'[1]INTERNAL PARAMETERS-1'!$B$5:$J$44,3,FALSE)</f>
        <v>2.369809266525092E-3</v>
      </c>
      <c r="CA85" s="44">
        <f>OVYLD1_!CA85*VLOOKUP(OVYLD2_!CA$4,'[1]INTERNAL PARAMETERS-1'!$B$5:$J$44,5,FALSE)*VLOOKUP(OVYLD2_!CA$4,'[1]INTERNAL PARAMETERS-1'!$B$5:$J$44,6,FALSE)*VLOOKUP(OVYLD2_!CA$4,'[1]INTERNAL PARAMETERS-1'!$B$5:$J$44,3,FALSE) + OVYLD1_!CA85*(1-VLOOKUP(OVYLD2_!CA$4,'[1]INTERNAL PARAMETERS-1'!$B$5:$J$44,5,FALSE))*VLOOKUP(OVYLD2_!CA$4,'[1]INTERNAL PARAMETERS-1'!$B$5:$J$44,8,FALSE)*VLOOKUP(OVYLD2_!CA$4,'[1]INTERNAL PARAMETERS-1'!$B$5:$J$44,3,FALSE)</f>
        <v>0</v>
      </c>
      <c r="CB85" s="44">
        <f>OVYLD1_!CB85*VLOOKUP(OVYLD2_!CB$4,'[1]INTERNAL PARAMETERS-1'!$B$5:$J$44,5,FALSE)*VLOOKUP(OVYLD2_!CB$4,'[1]INTERNAL PARAMETERS-1'!$B$5:$J$44,6,FALSE)*VLOOKUP(OVYLD2_!CB$4,'[1]INTERNAL PARAMETERS-1'!$B$5:$J$44,3,FALSE) + OVYLD1_!CB85*(1-VLOOKUP(OVYLD2_!CB$4,'[1]INTERNAL PARAMETERS-1'!$B$5:$J$44,5,FALSE))*VLOOKUP(OVYLD2_!CB$4,'[1]INTERNAL PARAMETERS-1'!$B$5:$J$44,8,FALSE)*VLOOKUP(OVYLD2_!CB$4,'[1]INTERNAL PARAMETERS-1'!$B$5:$J$44,3,FALSE)</f>
        <v>0</v>
      </c>
      <c r="CC85" s="44">
        <f>OVYLD1_!CC85*VLOOKUP(OVYLD2_!CC$4,'[1]INTERNAL PARAMETERS-1'!$B$5:$J$44,5,FALSE)*VLOOKUP(OVYLD2_!CC$4,'[1]INTERNAL PARAMETERS-1'!$B$5:$J$44,6,FALSE)*VLOOKUP(OVYLD2_!CC$4,'[1]INTERNAL PARAMETERS-1'!$B$5:$J$44,3,FALSE) + OVYLD1_!CC85*(1-VLOOKUP(OVYLD2_!CC$4,'[1]INTERNAL PARAMETERS-1'!$B$5:$J$44,5,FALSE))*VLOOKUP(OVYLD2_!CC$4,'[1]INTERNAL PARAMETERS-1'!$B$5:$J$44,8,FALSE)*VLOOKUP(OVYLD2_!CC$4,'[1]INTERNAL PARAMETERS-1'!$B$5:$J$44,3,FALSE)</f>
        <v>4.0625555325802245E-3</v>
      </c>
      <c r="CD85" s="44">
        <f>OVYLD1_!CD85*VLOOKUP(OVYLD2_!CD$4,'[1]INTERNAL PARAMETERS-1'!$B$5:$J$44,5,FALSE)*VLOOKUP(OVYLD2_!CD$4,'[1]INTERNAL PARAMETERS-1'!$B$5:$J$44,6,FALSE)*VLOOKUP(OVYLD2_!CD$4,'[1]INTERNAL PARAMETERS-1'!$B$5:$J$44,3,FALSE) + OVYLD1_!CD85*(1-VLOOKUP(OVYLD2_!CD$4,'[1]INTERNAL PARAMETERS-1'!$B$5:$J$44,5,FALSE))*VLOOKUP(OVYLD2_!CD$4,'[1]INTERNAL PARAMETERS-1'!$B$5:$J$44,8,FALSE)*VLOOKUP(OVYLD2_!CD$4,'[1]INTERNAL PARAMETERS-1'!$B$5:$J$44,3,FALSE)</f>
        <v>1.235692347137014E-2</v>
      </c>
      <c r="CE85" s="44">
        <f>OVYLD1_!CE85*VLOOKUP(OVYLD2_!CE$4,'[1]INTERNAL PARAMETERS-1'!$B$5:$J$44,5,FALSE)*VLOOKUP(OVYLD2_!CE$4,'[1]INTERNAL PARAMETERS-1'!$B$5:$J$44,6,FALSE)*VLOOKUP(OVYLD2_!CE$4,'[1]INTERNAL PARAMETERS-1'!$B$5:$J$44,3,FALSE) + OVYLD1_!CE85*(1-VLOOKUP(OVYLD2_!CE$4,'[1]INTERNAL PARAMETERS-1'!$B$5:$J$44,5,FALSE))*VLOOKUP(OVYLD2_!CE$4,'[1]INTERNAL PARAMETERS-1'!$B$5:$J$44,8,FALSE)*VLOOKUP(OVYLD2_!CE$4,'[1]INTERNAL PARAMETERS-1'!$B$5:$J$44,3,FALSE)</f>
        <v>2.223772676891277E-2</v>
      </c>
      <c r="CF85" s="44">
        <f>OVYLD1_!CF85*VLOOKUP(OVYLD2_!CF$4,'[1]INTERNAL PARAMETERS-1'!$B$5:$J$44,5,FALSE)*VLOOKUP(OVYLD2_!CF$4,'[1]INTERNAL PARAMETERS-1'!$B$5:$J$44,6,FALSE)*VLOOKUP(OVYLD2_!CF$4,'[1]INTERNAL PARAMETERS-1'!$B$5:$J$44,3,FALSE) + OVYLD1_!CF85*(1-VLOOKUP(OVYLD2_!CF$4,'[1]INTERNAL PARAMETERS-1'!$B$5:$J$44,5,FALSE))*VLOOKUP(OVYLD2_!CF$4,'[1]INTERNAL PARAMETERS-1'!$B$5:$J$44,8,FALSE)*VLOOKUP(OVYLD2_!CF$4,'[1]INTERNAL PARAMETERS-1'!$B$5:$J$44,3,FALSE)</f>
        <v>1.1267227826733974E-2</v>
      </c>
      <c r="CG85" s="44">
        <f>OVYLD1_!CG85*VLOOKUP(OVYLD2_!CG$4,'[1]INTERNAL PARAMETERS-1'!$B$5:$J$44,5,FALSE)*VLOOKUP(OVYLD2_!CG$4,'[1]INTERNAL PARAMETERS-1'!$B$5:$J$44,6,FALSE)*VLOOKUP(OVYLD2_!CG$4,'[1]INTERNAL PARAMETERS-1'!$B$5:$J$44,3,FALSE) + OVYLD1_!CG85*(1-VLOOKUP(OVYLD2_!CG$4,'[1]INTERNAL PARAMETERS-1'!$B$5:$J$44,5,FALSE))*VLOOKUP(OVYLD2_!CG$4,'[1]INTERNAL PARAMETERS-1'!$B$5:$J$44,8,FALSE)*VLOOKUP(OVYLD2_!CG$4,'[1]INTERNAL PARAMETERS-1'!$B$5:$J$44,3,FALSE)</f>
        <v>0</v>
      </c>
      <c r="CH85" s="43">
        <f>OVYLD1_!CH85*VLOOKUP(OVYLD2_!CH$4,'[1]INTERNAL PARAMETERS-1'!$B$5:$J$44,5,FALSE)*VLOOKUP(OVYLD2_!CH$4,'[1]INTERNAL PARAMETERS-1'!$B$5:$J$44,6,FALSE)*VLOOKUP(OVYLD2_!CH$4,'[1]INTERNAL PARAMETERS-1'!$B$5:$J$44,3,FALSE) + OVYLD1_!CH85*(1-VLOOKUP(OVYLD2_!CH$4,'[1]INTERNAL PARAMETERS-1'!$B$5:$J$44,5,FALSE))*VLOOKUP(OVYLD2_!CH$4,'[1]INTERNAL PARAMETERS-1'!$B$5:$J$44,8,FALSE)*VLOOKUP(OVYLD2_!CH$4,'[1]INTERNAL PARAMETERS-1'!$B$5:$J$44,3,FALSE)</f>
        <v>0</v>
      </c>
      <c r="CJ85" s="45">
        <f t="shared" si="2"/>
        <v>490.78270428770151</v>
      </c>
      <c r="CK85" s="43">
        <f t="shared" si="3"/>
        <v>11.275694005312001</v>
      </c>
    </row>
    <row r="86" spans="2:89" x14ac:dyDescent="0.5">
      <c r="B86" s="58" t="s">
        <v>10</v>
      </c>
      <c r="C86" s="57" t="s">
        <v>81</v>
      </c>
      <c r="D86" s="57" t="s">
        <v>71</v>
      </c>
      <c r="E86" s="128">
        <f>OVERALL2021!AI86</f>
        <v>926.68719561353635</v>
      </c>
      <c r="F86" s="59">
        <f>'[1]INTERNAL PARAMETERS-1'!M14</f>
        <v>39.424999999999997</v>
      </c>
      <c r="G86" s="45">
        <f>OVYLD1_!G86*VLOOKUP(OVYLD2_!G$4,'[1]INTERNAL PARAMETERS-1'!$B$5:$J$44,5,FALSE)*VLOOKUP(OVYLD2_!G$4,'[1]INTERNAL PARAMETERS-1'!$B$5:$J$44,7,FALSE)*OVYLD2_!$F86 + OVYLD1_!G86*(1-VLOOKUP(OVYLD2_!G$4,'[1]INTERNAL PARAMETERS-1'!$B$5:$J$44,5,FALSE))*VLOOKUP(OVYLD2_!G$4,'[1]INTERNAL PARAMETERS-1'!$B$5:$J$44,9,FALSE)*OVYLD2_!$F86</f>
        <v>194.37811284357869</v>
      </c>
      <c r="H86" s="44">
        <f>OVYLD1_!H86*VLOOKUP(OVYLD2_!H$4,'[1]INTERNAL PARAMETERS-1'!$B$5:$J$44,5,FALSE)*VLOOKUP(OVYLD2_!H$4,'[1]INTERNAL PARAMETERS-1'!$B$5:$J$44,7,FALSE)*OVYLD2_!$F86 + OVYLD1_!H86*(1-VLOOKUP(OVYLD2_!H$4,'[1]INTERNAL PARAMETERS-1'!$B$5:$J$44,5,FALSE))*VLOOKUP(OVYLD2_!H$4,'[1]INTERNAL PARAMETERS-1'!$B$5:$J$44,9,FALSE)*OVYLD2_!$F86</f>
        <v>66.425475215341876</v>
      </c>
      <c r="I86" s="44">
        <f>OVYLD1_!I86*VLOOKUP(OVYLD2_!I$4,'[1]INTERNAL PARAMETERS-1'!$B$5:$J$44,5,FALSE)*VLOOKUP(OVYLD2_!I$4,'[1]INTERNAL PARAMETERS-1'!$B$5:$J$44,7,FALSE)*OVYLD2_!$F86 + OVYLD1_!I86*(1-VLOOKUP(OVYLD2_!I$4,'[1]INTERNAL PARAMETERS-1'!$B$5:$J$44,5,FALSE))*VLOOKUP(OVYLD2_!I$4,'[1]INTERNAL PARAMETERS-1'!$B$5:$J$44,9,FALSE)*OVYLD2_!$F86</f>
        <v>77.877661029344765</v>
      </c>
      <c r="J86" s="44">
        <f>OVYLD1_!J86*VLOOKUP(OVYLD2_!J$4,'[1]INTERNAL PARAMETERS-1'!$B$5:$J$44,5,FALSE)*VLOOKUP(OVYLD2_!J$4,'[1]INTERNAL PARAMETERS-1'!$B$5:$J$44,7,FALSE)*OVYLD2_!$F86 + OVYLD1_!J86*(1-VLOOKUP(OVYLD2_!J$4,'[1]INTERNAL PARAMETERS-1'!$B$5:$J$44,5,FALSE))*VLOOKUP(OVYLD2_!J$4,'[1]INTERNAL PARAMETERS-1'!$B$5:$J$44,9,FALSE)*OVYLD2_!$F86</f>
        <v>0</v>
      </c>
      <c r="K86" s="44">
        <f>OVYLD1_!K86*VLOOKUP(OVYLD2_!K$4,'[1]INTERNAL PARAMETERS-1'!$B$5:$J$44,5,FALSE)*VLOOKUP(OVYLD2_!K$4,'[1]INTERNAL PARAMETERS-1'!$B$5:$J$44,7,FALSE)*OVYLD2_!$F86 + OVYLD1_!K86*(1-VLOOKUP(OVYLD2_!K$4,'[1]INTERNAL PARAMETERS-1'!$B$5:$J$44,5,FALSE))*VLOOKUP(OVYLD2_!K$4,'[1]INTERNAL PARAMETERS-1'!$B$5:$J$44,9,FALSE)*OVYLD2_!$F86</f>
        <v>0.59383408223553291</v>
      </c>
      <c r="L86" s="44">
        <f>OVYLD1_!L86*VLOOKUP(OVYLD2_!L$4,'[1]INTERNAL PARAMETERS-1'!$B$5:$J$44,5,FALSE)*VLOOKUP(OVYLD2_!L$4,'[1]INTERNAL PARAMETERS-1'!$B$5:$J$44,7,FALSE)*OVYLD2_!$F86 + OVYLD1_!L86*(1-VLOOKUP(OVYLD2_!L$4,'[1]INTERNAL PARAMETERS-1'!$B$5:$J$44,5,FALSE))*VLOOKUP(OVYLD2_!L$4,'[1]INTERNAL PARAMETERS-1'!$B$5:$J$44,9,FALSE)*OVYLD2_!$F86</f>
        <v>0</v>
      </c>
      <c r="M86" s="44">
        <f>OVYLD1_!M86*VLOOKUP(OVYLD2_!M$4,'[1]INTERNAL PARAMETERS-1'!$B$5:$J$44,5,FALSE)*VLOOKUP(OVYLD2_!M$4,'[1]INTERNAL PARAMETERS-1'!$B$5:$J$44,7,FALSE)*OVYLD2_!$F86 + OVYLD1_!M86*(1-VLOOKUP(OVYLD2_!M$4,'[1]INTERNAL PARAMETERS-1'!$B$5:$J$44,5,FALSE))*VLOOKUP(OVYLD2_!M$4,'[1]INTERNAL PARAMETERS-1'!$B$5:$J$44,9,FALSE)*OVYLD2_!$F86</f>
        <v>4.185445931565555</v>
      </c>
      <c r="N86" s="44">
        <f>OVYLD1_!N86*VLOOKUP(OVYLD2_!N$4,'[1]INTERNAL PARAMETERS-1'!$B$5:$J$44,5,FALSE)*VLOOKUP(OVYLD2_!N$4,'[1]INTERNAL PARAMETERS-1'!$B$5:$J$44,7,FALSE)*OVYLD2_!$F86 + OVYLD1_!N86*(1-VLOOKUP(OVYLD2_!N$4,'[1]INTERNAL PARAMETERS-1'!$B$5:$J$44,5,FALSE))*VLOOKUP(OVYLD2_!N$4,'[1]INTERNAL PARAMETERS-1'!$B$5:$J$44,9,FALSE)*OVYLD2_!$F86</f>
        <v>0.29701203118875286</v>
      </c>
      <c r="O86" s="44">
        <f>OVYLD1_!O86*VLOOKUP(OVYLD2_!O$4,'[1]INTERNAL PARAMETERS-1'!$B$5:$J$44,5,FALSE)*VLOOKUP(OVYLD2_!O$4,'[1]INTERNAL PARAMETERS-1'!$B$5:$J$44,7,FALSE)*OVYLD2_!$F86 + OVYLD1_!O86*(1-VLOOKUP(OVYLD2_!O$4,'[1]INTERNAL PARAMETERS-1'!$B$5:$J$44,5,FALSE))*VLOOKUP(OVYLD2_!O$4,'[1]INTERNAL PARAMETERS-1'!$B$5:$J$44,9,FALSE)*OVYLD2_!$F86</f>
        <v>0</v>
      </c>
      <c r="P86" s="44">
        <f>OVYLD1_!P86*VLOOKUP(OVYLD2_!P$4,'[1]INTERNAL PARAMETERS-1'!$B$5:$J$44,5,FALSE)*VLOOKUP(OVYLD2_!P$4,'[1]INTERNAL PARAMETERS-1'!$B$5:$J$44,7,FALSE)*OVYLD2_!$F86 + OVYLD1_!P86*(1-VLOOKUP(OVYLD2_!P$4,'[1]INTERNAL PARAMETERS-1'!$B$5:$J$44,5,FALSE))*VLOOKUP(OVYLD2_!P$4,'[1]INTERNAL PARAMETERS-1'!$B$5:$J$44,9,FALSE)*OVYLD2_!$F86</f>
        <v>0</v>
      </c>
      <c r="Q86" s="44">
        <f>OVYLD1_!Q86*VLOOKUP(OVYLD2_!Q$4,'[1]INTERNAL PARAMETERS-1'!$B$5:$J$44,5,FALSE)*VLOOKUP(OVYLD2_!Q$4,'[1]INTERNAL PARAMETERS-1'!$B$5:$J$44,7,FALSE)*OVYLD2_!$F86 + OVYLD1_!Q86*(1-VLOOKUP(OVYLD2_!Q$4,'[1]INTERNAL PARAMETERS-1'!$B$5:$J$44,5,FALSE))*VLOOKUP(OVYLD2_!Q$4,'[1]INTERNAL PARAMETERS-1'!$B$5:$J$44,9,FALSE)*OVYLD2_!$F86</f>
        <v>0</v>
      </c>
      <c r="R86" s="44">
        <f>OVYLD1_!R86*VLOOKUP(OVYLD2_!R$4,'[1]INTERNAL PARAMETERS-1'!$B$5:$J$44,5,FALSE)*VLOOKUP(OVYLD2_!R$4,'[1]INTERNAL PARAMETERS-1'!$B$5:$J$44,7,FALSE)*OVYLD2_!$F86 + OVYLD1_!R86*(1-VLOOKUP(OVYLD2_!R$4,'[1]INTERNAL PARAMETERS-1'!$B$5:$J$44,5,FALSE))*VLOOKUP(OVYLD2_!R$4,'[1]INTERNAL PARAMETERS-1'!$B$5:$J$44,9,FALSE)*OVYLD2_!$F86</f>
        <v>0.7040371784367917</v>
      </c>
      <c r="S86" s="44">
        <f>OVYLD1_!S86*VLOOKUP(OVYLD2_!S$4,'[1]INTERNAL PARAMETERS-1'!$B$5:$J$44,5,FALSE)*VLOOKUP(OVYLD2_!S$4,'[1]INTERNAL PARAMETERS-1'!$B$5:$J$44,7,FALSE)*OVYLD2_!$F86 + OVYLD1_!S86*(1-VLOOKUP(OVYLD2_!S$4,'[1]INTERNAL PARAMETERS-1'!$B$5:$J$44,5,FALSE))*VLOOKUP(OVYLD2_!S$4,'[1]INTERNAL PARAMETERS-1'!$B$5:$J$44,9,FALSE)*OVYLD2_!$F86</f>
        <v>8.5750635217092057</v>
      </c>
      <c r="T86" s="44">
        <f>OVYLD1_!T86*VLOOKUP(OVYLD2_!T$4,'[1]INTERNAL PARAMETERS-1'!$B$5:$J$44,5,FALSE)*VLOOKUP(OVYLD2_!T$4,'[1]INTERNAL PARAMETERS-1'!$B$5:$J$44,7,FALSE)*OVYLD2_!$F86 + OVYLD1_!T86*(1-VLOOKUP(OVYLD2_!T$4,'[1]INTERNAL PARAMETERS-1'!$B$5:$J$44,5,FALSE))*VLOOKUP(OVYLD2_!T$4,'[1]INTERNAL PARAMETERS-1'!$B$5:$J$44,9,FALSE)*OVYLD2_!$F86</f>
        <v>3.6961732660075439</v>
      </c>
      <c r="U86" s="44">
        <f>OVYLD1_!U86*VLOOKUP(OVYLD2_!U$4,'[1]INTERNAL PARAMETERS-1'!$B$5:$J$44,5,FALSE)*VLOOKUP(OVYLD2_!U$4,'[1]INTERNAL PARAMETERS-1'!$B$5:$J$44,7,FALSE)*OVYLD2_!$F86 + OVYLD1_!U86*(1-VLOOKUP(OVYLD2_!U$4,'[1]INTERNAL PARAMETERS-1'!$B$5:$J$44,5,FALSE))*VLOOKUP(OVYLD2_!U$4,'[1]INTERNAL PARAMETERS-1'!$B$5:$J$44,9,FALSE)*OVYLD2_!$F86</f>
        <v>1.7899980125170487</v>
      </c>
      <c r="V86" s="44">
        <f>OVYLD1_!V86*VLOOKUP(OVYLD2_!V$4,'[1]INTERNAL PARAMETERS-1'!$B$5:$J$44,5,FALSE)*VLOOKUP(OVYLD2_!V$4,'[1]INTERNAL PARAMETERS-1'!$B$5:$J$44,7,FALSE)*OVYLD2_!$F86 + OVYLD1_!V86*(1-VLOOKUP(OVYLD2_!V$4,'[1]INTERNAL PARAMETERS-1'!$B$5:$J$44,5,FALSE))*VLOOKUP(OVYLD2_!V$4,'[1]INTERNAL PARAMETERS-1'!$B$5:$J$44,9,FALSE)*OVYLD2_!$F86</f>
        <v>10.262741883224006</v>
      </c>
      <c r="W86" s="44">
        <f>OVYLD1_!W86*VLOOKUP(OVYLD2_!W$4,'[1]INTERNAL PARAMETERS-1'!$B$5:$J$44,5,FALSE)*VLOOKUP(OVYLD2_!W$4,'[1]INTERNAL PARAMETERS-1'!$B$5:$J$44,7,FALSE)*OVYLD2_!$F86 + OVYLD1_!W86*(1-VLOOKUP(OVYLD2_!W$4,'[1]INTERNAL PARAMETERS-1'!$B$5:$J$44,5,FALSE))*VLOOKUP(OVYLD2_!W$4,'[1]INTERNAL PARAMETERS-1'!$B$5:$J$44,9,FALSE)*OVYLD2_!$F86</f>
        <v>0</v>
      </c>
      <c r="X86" s="44">
        <f>OVYLD1_!X86*VLOOKUP(OVYLD2_!X$4,'[1]INTERNAL PARAMETERS-1'!$B$5:$J$44,5,FALSE)*VLOOKUP(OVYLD2_!X$4,'[1]INTERNAL PARAMETERS-1'!$B$5:$J$44,7,FALSE)*OVYLD2_!$F86 + OVYLD1_!X86*(1-VLOOKUP(OVYLD2_!X$4,'[1]INTERNAL PARAMETERS-1'!$B$5:$J$44,5,FALSE))*VLOOKUP(OVYLD2_!X$4,'[1]INTERNAL PARAMETERS-1'!$B$5:$J$44,9,FALSE)*OVYLD2_!$F86</f>
        <v>0</v>
      </c>
      <c r="Y86" s="44">
        <f>OVYLD1_!Y86*VLOOKUP(OVYLD2_!Y$4,'[1]INTERNAL PARAMETERS-1'!$B$5:$J$44,5,FALSE)*VLOOKUP(OVYLD2_!Y$4,'[1]INTERNAL PARAMETERS-1'!$B$5:$J$44,7,FALSE)*OVYLD2_!$F86 + OVYLD1_!Y86*(1-VLOOKUP(OVYLD2_!Y$4,'[1]INTERNAL PARAMETERS-1'!$B$5:$J$44,5,FALSE))*VLOOKUP(OVYLD2_!Y$4,'[1]INTERNAL PARAMETERS-1'!$B$5:$J$44,9,FALSE)*OVYLD2_!$F86</f>
        <v>0</v>
      </c>
      <c r="Z86" s="44">
        <f>OVYLD1_!Z86*VLOOKUP(OVYLD2_!Z$4,'[1]INTERNAL PARAMETERS-1'!$B$5:$J$44,5,FALSE)*VLOOKUP(OVYLD2_!Z$4,'[1]INTERNAL PARAMETERS-1'!$B$5:$J$44,7,FALSE)*OVYLD2_!$F86 + OVYLD1_!Z86*(1-VLOOKUP(OVYLD2_!Z$4,'[1]INTERNAL PARAMETERS-1'!$B$5:$J$44,5,FALSE))*VLOOKUP(OVYLD2_!Z$4,'[1]INTERNAL PARAMETERS-1'!$B$5:$J$44,9,FALSE)*OVYLD2_!$F86</f>
        <v>0</v>
      </c>
      <c r="AA86" s="44">
        <f>OVYLD1_!AA86*VLOOKUP(OVYLD2_!AA$4,'[1]INTERNAL PARAMETERS-1'!$B$5:$J$44,5,FALSE)*VLOOKUP(OVYLD2_!AA$4,'[1]INTERNAL PARAMETERS-1'!$B$5:$J$44,7,FALSE)*OVYLD2_!$F86 + OVYLD1_!AA86*(1-VLOOKUP(OVYLD2_!AA$4,'[1]INTERNAL PARAMETERS-1'!$B$5:$J$44,5,FALSE))*VLOOKUP(OVYLD2_!AA$4,'[1]INTERNAL PARAMETERS-1'!$B$5:$J$44,9,FALSE)*OVYLD2_!$F86</f>
        <v>0</v>
      </c>
      <c r="AB86" s="44">
        <f>OVYLD1_!AB86*VLOOKUP(OVYLD2_!AB$4,'[1]INTERNAL PARAMETERS-1'!$B$5:$J$44,5,FALSE)*VLOOKUP(OVYLD2_!AB$4,'[1]INTERNAL PARAMETERS-1'!$B$5:$J$44,7,FALSE)*OVYLD2_!$F86 + OVYLD1_!AB86*(1-VLOOKUP(OVYLD2_!AB$4,'[1]INTERNAL PARAMETERS-1'!$B$5:$J$44,5,FALSE))*VLOOKUP(OVYLD2_!AB$4,'[1]INTERNAL PARAMETERS-1'!$B$5:$J$44,9,FALSE)*OVYLD2_!$F86</f>
        <v>0</v>
      </c>
      <c r="AC86" s="44">
        <f>OVYLD1_!AC86*VLOOKUP(OVYLD2_!AC$4,'[1]INTERNAL PARAMETERS-1'!$B$5:$J$44,5,FALSE)*VLOOKUP(OVYLD2_!AC$4,'[1]INTERNAL PARAMETERS-1'!$B$5:$J$44,7,FALSE)*OVYLD2_!$F86 + OVYLD1_!AC86*(1-VLOOKUP(OVYLD2_!AC$4,'[1]INTERNAL PARAMETERS-1'!$B$5:$J$44,5,FALSE))*VLOOKUP(OVYLD2_!AC$4,'[1]INTERNAL PARAMETERS-1'!$B$5:$J$44,9,FALSE)*OVYLD2_!$F86</f>
        <v>0</v>
      </c>
      <c r="AD86" s="44">
        <f>OVYLD1_!AD86*VLOOKUP(OVYLD2_!AD$4,'[1]INTERNAL PARAMETERS-1'!$B$5:$J$44,5,FALSE)*VLOOKUP(OVYLD2_!AD$4,'[1]INTERNAL PARAMETERS-1'!$B$5:$J$44,7,FALSE)*OVYLD2_!$F86 + OVYLD1_!AD86*(1-VLOOKUP(OVYLD2_!AD$4,'[1]INTERNAL PARAMETERS-1'!$B$5:$J$44,5,FALSE))*VLOOKUP(OVYLD2_!AD$4,'[1]INTERNAL PARAMETERS-1'!$B$5:$J$44,9,FALSE)*OVYLD2_!$F86</f>
        <v>0</v>
      </c>
      <c r="AE86" s="44">
        <f>OVYLD1_!AE86*VLOOKUP(OVYLD2_!AE$4,'[1]INTERNAL PARAMETERS-1'!$B$5:$J$44,5,FALSE)*VLOOKUP(OVYLD2_!AE$4,'[1]INTERNAL PARAMETERS-1'!$B$5:$J$44,7,FALSE)*OVYLD2_!$F86 + OVYLD1_!AE86*(1-VLOOKUP(OVYLD2_!AE$4,'[1]INTERNAL PARAMETERS-1'!$B$5:$J$44,5,FALSE))*VLOOKUP(OVYLD2_!AE$4,'[1]INTERNAL PARAMETERS-1'!$B$5:$J$44,9,FALSE)*OVYLD2_!$F86</f>
        <v>0</v>
      </c>
      <c r="AF86" s="44">
        <f>OVYLD1_!AF86*VLOOKUP(OVYLD2_!AF$4,'[1]INTERNAL PARAMETERS-1'!$B$5:$J$44,5,FALSE)*VLOOKUP(OVYLD2_!AF$4,'[1]INTERNAL PARAMETERS-1'!$B$5:$J$44,7,FALSE)*OVYLD2_!$F86 + OVYLD1_!AF86*(1-VLOOKUP(OVYLD2_!AF$4,'[1]INTERNAL PARAMETERS-1'!$B$5:$J$44,5,FALSE))*VLOOKUP(OVYLD2_!AF$4,'[1]INTERNAL PARAMETERS-1'!$B$5:$J$44,9,FALSE)*OVYLD2_!$F86</f>
        <v>0.34324662150923191</v>
      </c>
      <c r="AG86" s="44">
        <f>OVYLD1_!AG86*VLOOKUP(OVYLD2_!AG$4,'[1]INTERNAL PARAMETERS-1'!$B$5:$J$44,5,FALSE)*VLOOKUP(OVYLD2_!AG$4,'[1]INTERNAL PARAMETERS-1'!$B$5:$J$44,7,FALSE)*OVYLD2_!$F86 + OVYLD1_!AG86*(1-VLOOKUP(OVYLD2_!AG$4,'[1]INTERNAL PARAMETERS-1'!$B$5:$J$44,5,FALSE))*VLOOKUP(OVYLD2_!AG$4,'[1]INTERNAL PARAMETERS-1'!$B$5:$J$44,9,FALSE)*OVYLD2_!$F86</f>
        <v>0</v>
      </c>
      <c r="AH86" s="44">
        <f>OVYLD1_!AH86*VLOOKUP(OVYLD2_!AH$4,'[1]INTERNAL PARAMETERS-1'!$B$5:$J$44,5,FALSE)*VLOOKUP(OVYLD2_!AH$4,'[1]INTERNAL PARAMETERS-1'!$B$5:$J$44,7,FALSE)*OVYLD2_!$F86 + OVYLD1_!AH86*(1-VLOOKUP(OVYLD2_!AH$4,'[1]INTERNAL PARAMETERS-1'!$B$5:$J$44,5,FALSE))*VLOOKUP(OVYLD2_!AH$4,'[1]INTERNAL PARAMETERS-1'!$B$5:$J$44,9,FALSE)*OVYLD2_!$F86</f>
        <v>9.6813149656450007E-2</v>
      </c>
      <c r="AI86" s="44">
        <f>OVYLD1_!AI86*VLOOKUP(OVYLD2_!AI$4,'[1]INTERNAL PARAMETERS-1'!$B$5:$J$44,5,FALSE)*VLOOKUP(OVYLD2_!AI$4,'[1]INTERNAL PARAMETERS-1'!$B$5:$J$44,7,FALSE)*OVYLD2_!$F86 + OVYLD1_!AI86*(1-VLOOKUP(OVYLD2_!AI$4,'[1]INTERNAL PARAMETERS-1'!$B$5:$J$44,5,FALSE))*VLOOKUP(OVYLD2_!AI$4,'[1]INTERNAL PARAMETERS-1'!$B$5:$J$44,9,FALSE)*OVYLD2_!$F86</f>
        <v>8.8011954233136389E-2</v>
      </c>
      <c r="AJ86" s="44">
        <f>OVYLD1_!AJ86*VLOOKUP(OVYLD2_!AJ$4,'[1]INTERNAL PARAMETERS-1'!$B$5:$J$44,5,FALSE)*VLOOKUP(OVYLD2_!AJ$4,'[1]INTERNAL PARAMETERS-1'!$B$5:$J$44,7,FALSE)*OVYLD2_!$F86 + OVYLD1_!AJ86*(1-VLOOKUP(OVYLD2_!AJ$4,'[1]INTERNAL PARAMETERS-1'!$B$5:$J$44,5,FALSE))*VLOOKUP(OVYLD2_!AJ$4,'[1]INTERNAL PARAMETERS-1'!$B$5:$J$44,9,FALSE)*OVYLD2_!$F86</f>
        <v>1.3728440009304477</v>
      </c>
      <c r="AK86" s="44">
        <f>OVYLD1_!AK86*VLOOKUP(OVYLD2_!AK$4,'[1]INTERNAL PARAMETERS-1'!$B$5:$J$44,5,FALSE)*VLOOKUP(OVYLD2_!AK$4,'[1]INTERNAL PARAMETERS-1'!$B$5:$J$44,7,FALSE)*OVYLD2_!$F86 + OVYLD1_!AK86*(1-VLOOKUP(OVYLD2_!AK$4,'[1]INTERNAL PARAMETERS-1'!$B$5:$J$44,5,FALSE))*VLOOKUP(OVYLD2_!AK$4,'[1]INTERNAL PARAMETERS-1'!$B$5:$J$44,9,FALSE)*OVYLD2_!$F86</f>
        <v>0.38709184619797693</v>
      </c>
      <c r="AL86" s="44">
        <f>OVYLD1_!AL86*VLOOKUP(OVYLD2_!AL$4,'[1]INTERNAL PARAMETERS-1'!$B$5:$J$44,5,FALSE)*VLOOKUP(OVYLD2_!AL$4,'[1]INTERNAL PARAMETERS-1'!$B$5:$J$44,7,FALSE)*OVYLD2_!$F86 + OVYLD1_!AL86*(1-VLOOKUP(OVYLD2_!AL$4,'[1]INTERNAL PARAMETERS-1'!$B$5:$J$44,5,FALSE))*VLOOKUP(OVYLD2_!AL$4,'[1]INTERNAL PARAMETERS-1'!$B$5:$J$44,9,FALSE)*OVYLD2_!$F86</f>
        <v>0</v>
      </c>
      <c r="AM86" s="44">
        <f>OVYLD1_!AM86*VLOOKUP(OVYLD2_!AM$4,'[1]INTERNAL PARAMETERS-1'!$B$5:$J$44,5,FALSE)*VLOOKUP(OVYLD2_!AM$4,'[1]INTERNAL PARAMETERS-1'!$B$5:$J$44,7,FALSE)*OVYLD2_!$F86 + OVYLD1_!AM86*(1-VLOOKUP(OVYLD2_!AM$4,'[1]INTERNAL PARAMETERS-1'!$B$5:$J$44,5,FALSE))*VLOOKUP(OVYLD2_!AM$4,'[1]INTERNAL PARAMETERS-1'!$B$5:$J$44,9,FALSE)*OVYLD2_!$F86</f>
        <v>0</v>
      </c>
      <c r="AN86" s="44">
        <f>OVYLD1_!AN86*VLOOKUP(OVYLD2_!AN$4,'[1]INTERNAL PARAMETERS-1'!$B$5:$J$44,5,FALSE)*VLOOKUP(OVYLD2_!AN$4,'[1]INTERNAL PARAMETERS-1'!$B$5:$J$44,7,FALSE)*OVYLD2_!$F86 + OVYLD1_!AN86*(1-VLOOKUP(OVYLD2_!AN$4,'[1]INTERNAL PARAMETERS-1'!$B$5:$J$44,5,FALSE))*VLOOKUP(OVYLD2_!AN$4,'[1]INTERNAL PARAMETERS-1'!$B$5:$J$44,9,FALSE)*OVYLD2_!$F86</f>
        <v>0</v>
      </c>
      <c r="AO86" s="44">
        <f>OVYLD1_!AO86*VLOOKUP(OVYLD2_!AO$4,'[1]INTERNAL PARAMETERS-1'!$B$5:$J$44,5,FALSE)*VLOOKUP(OVYLD2_!AO$4,'[1]INTERNAL PARAMETERS-1'!$B$5:$J$44,7,FALSE)*OVYLD2_!$F86 + OVYLD1_!AO86*(1-VLOOKUP(OVYLD2_!AO$4,'[1]INTERNAL PARAMETERS-1'!$B$5:$J$44,5,FALSE))*VLOOKUP(OVYLD2_!AO$4,'[1]INTERNAL PARAMETERS-1'!$B$5:$J$44,9,FALSE)*OVYLD2_!$F86</f>
        <v>0</v>
      </c>
      <c r="AP86" s="44">
        <f>OVYLD1_!AP86*VLOOKUP(OVYLD2_!AP$4,'[1]INTERNAL PARAMETERS-1'!$B$5:$J$44,5,FALSE)*VLOOKUP(OVYLD2_!AP$4,'[1]INTERNAL PARAMETERS-1'!$B$5:$J$44,7,FALSE)*OVYLD2_!$F86 + OVYLD1_!AP86*(1-VLOOKUP(OVYLD2_!AP$4,'[1]INTERNAL PARAMETERS-1'!$B$5:$J$44,5,FALSE))*VLOOKUP(OVYLD2_!AP$4,'[1]INTERNAL PARAMETERS-1'!$B$5:$J$44,9,FALSE)*OVYLD2_!$F86</f>
        <v>0</v>
      </c>
      <c r="AQ86" s="44">
        <f>OVYLD1_!AQ86*VLOOKUP(OVYLD2_!AQ$4,'[1]INTERNAL PARAMETERS-1'!$B$5:$J$44,5,FALSE)*VLOOKUP(OVYLD2_!AQ$4,'[1]INTERNAL PARAMETERS-1'!$B$5:$J$44,7,FALSE)*OVYLD2_!$F86 + OVYLD1_!AQ86*(1-VLOOKUP(OVYLD2_!AQ$4,'[1]INTERNAL PARAMETERS-1'!$B$5:$J$44,5,FALSE))*VLOOKUP(OVYLD2_!AQ$4,'[1]INTERNAL PARAMETERS-1'!$B$5:$J$44,9,FALSE)*OVYLD2_!$F86</f>
        <v>0</v>
      </c>
      <c r="AR86" s="44">
        <f>OVYLD1_!AR86*VLOOKUP(OVYLD2_!AR$4,'[1]INTERNAL PARAMETERS-1'!$B$5:$J$44,5,FALSE)*VLOOKUP(OVYLD2_!AR$4,'[1]INTERNAL PARAMETERS-1'!$B$5:$J$44,7,FALSE)*OVYLD2_!$F86 + OVYLD1_!AR86*(1-VLOOKUP(OVYLD2_!AR$4,'[1]INTERNAL PARAMETERS-1'!$B$5:$J$44,5,FALSE))*VLOOKUP(OVYLD2_!AR$4,'[1]INTERNAL PARAMETERS-1'!$B$5:$J$44,9,FALSE)*OVYLD2_!$F86</f>
        <v>0</v>
      </c>
      <c r="AS86" s="44">
        <f>OVYLD1_!AS86*VLOOKUP(OVYLD2_!AS$4,'[1]INTERNAL PARAMETERS-1'!$B$5:$J$44,5,FALSE)*VLOOKUP(OVYLD2_!AS$4,'[1]INTERNAL PARAMETERS-1'!$B$5:$J$44,7,FALSE)*OVYLD2_!$F86 + OVYLD1_!AS86*(1-VLOOKUP(OVYLD2_!AS$4,'[1]INTERNAL PARAMETERS-1'!$B$5:$J$44,5,FALSE))*VLOOKUP(OVYLD2_!AS$4,'[1]INTERNAL PARAMETERS-1'!$B$5:$J$44,9,FALSE)*OVYLD2_!$F86</f>
        <v>0</v>
      </c>
      <c r="AT86" s="43">
        <f>OVYLD1_!AT86*VLOOKUP(OVYLD2_!AT$4,'[1]INTERNAL PARAMETERS-1'!$B$5:$J$44,5,FALSE)*VLOOKUP(OVYLD2_!AT$4,'[1]INTERNAL PARAMETERS-1'!$B$5:$J$44,7,FALSE)*OVYLD2_!$F86 + OVYLD1_!AT86*(1-VLOOKUP(OVYLD2_!AT$4,'[1]INTERNAL PARAMETERS-1'!$B$5:$J$44,5,FALSE))*VLOOKUP(OVYLD2_!AT$4,'[1]INTERNAL PARAMETERS-1'!$B$5:$J$44,9,FALSE)*OVYLD2_!$F86</f>
        <v>0</v>
      </c>
      <c r="AU86" s="45">
        <f>OVYLD1_!AU86*VLOOKUP(OVYLD2_!AU$4,'[1]INTERNAL PARAMETERS-1'!$B$5:$J$44,5,FALSE)*VLOOKUP(OVYLD2_!AU$4,'[1]INTERNAL PARAMETERS-1'!$B$5:$J$44,6,FALSE)*VLOOKUP(OVYLD2_!AU$4,'[1]INTERNAL PARAMETERS-1'!$B$5:$J$44,3,FALSE) + OVYLD1_!AU86*(1-VLOOKUP(OVYLD2_!AU$4,'[1]INTERNAL PARAMETERS-1'!$B$5:$J$44,5,FALSE))*VLOOKUP(OVYLD2_!AU$4,'[1]INTERNAL PARAMETERS-1'!$B$5:$J$44,8,FALSE)*VLOOKUP(OVYLD2_!AU$4,'[1]INTERNAL PARAMETERS-1'!$B$5:$J$44,3,FALSE)</f>
        <v>0</v>
      </c>
      <c r="AV86" s="44">
        <f>OVYLD1_!AV86*VLOOKUP(OVYLD2_!AV$4,'[1]INTERNAL PARAMETERS-1'!$B$5:$J$44,5,FALSE)*VLOOKUP(OVYLD2_!AV$4,'[1]INTERNAL PARAMETERS-1'!$B$5:$J$44,6,FALSE)*VLOOKUP(OVYLD2_!AV$4,'[1]INTERNAL PARAMETERS-1'!$B$5:$J$44,3,FALSE) + OVYLD1_!AV86*(1-VLOOKUP(OVYLD2_!AV$4,'[1]INTERNAL PARAMETERS-1'!$B$5:$J$44,5,FALSE))*VLOOKUP(OVYLD2_!AV$4,'[1]INTERNAL PARAMETERS-1'!$B$5:$J$44,8,FALSE)*VLOOKUP(OVYLD2_!AV$4,'[1]INTERNAL PARAMETERS-1'!$B$5:$J$44,3,FALSE)</f>
        <v>0</v>
      </c>
      <c r="AW86" s="44">
        <f>OVYLD1_!AW86*VLOOKUP(OVYLD2_!AW$4,'[1]INTERNAL PARAMETERS-1'!$B$5:$J$44,5,FALSE)*VLOOKUP(OVYLD2_!AW$4,'[1]INTERNAL PARAMETERS-1'!$B$5:$J$44,6,FALSE)*VLOOKUP(OVYLD2_!AW$4,'[1]INTERNAL PARAMETERS-1'!$B$5:$J$44,3,FALSE) + OVYLD1_!AW86*(1-VLOOKUP(OVYLD2_!AW$4,'[1]INTERNAL PARAMETERS-1'!$B$5:$J$44,5,FALSE))*VLOOKUP(OVYLD2_!AW$4,'[1]INTERNAL PARAMETERS-1'!$B$5:$J$44,8,FALSE)*VLOOKUP(OVYLD2_!AW$4,'[1]INTERNAL PARAMETERS-1'!$B$5:$J$44,3,FALSE)</f>
        <v>2.3322357684753516</v>
      </c>
      <c r="AX86" s="44">
        <f>OVYLD1_!AX86*VLOOKUP(OVYLD2_!AX$4,'[1]INTERNAL PARAMETERS-1'!$B$5:$J$44,5,FALSE)*VLOOKUP(OVYLD2_!AX$4,'[1]INTERNAL PARAMETERS-1'!$B$5:$J$44,6,FALSE)*VLOOKUP(OVYLD2_!AX$4,'[1]INTERNAL PARAMETERS-1'!$B$5:$J$44,3,FALSE) + OVYLD1_!AX86*(1-VLOOKUP(OVYLD2_!AX$4,'[1]INTERNAL PARAMETERS-1'!$B$5:$J$44,5,FALSE))*VLOOKUP(OVYLD2_!AX$4,'[1]INTERNAL PARAMETERS-1'!$B$5:$J$44,8,FALSE)*VLOOKUP(OVYLD2_!AX$4,'[1]INTERNAL PARAMETERS-1'!$B$5:$J$44,3,FALSE)</f>
        <v>0</v>
      </c>
      <c r="AY86" s="44">
        <f>OVYLD1_!AY86*VLOOKUP(OVYLD2_!AY$4,'[1]INTERNAL PARAMETERS-1'!$B$5:$J$44,5,FALSE)*VLOOKUP(OVYLD2_!AY$4,'[1]INTERNAL PARAMETERS-1'!$B$5:$J$44,6,FALSE)*VLOOKUP(OVYLD2_!AY$4,'[1]INTERNAL PARAMETERS-1'!$B$5:$J$44,3,FALSE) + OVYLD1_!AY86*(1-VLOOKUP(OVYLD2_!AY$4,'[1]INTERNAL PARAMETERS-1'!$B$5:$J$44,5,FALSE))*VLOOKUP(OVYLD2_!AY$4,'[1]INTERNAL PARAMETERS-1'!$B$5:$J$44,8,FALSE)*VLOOKUP(OVYLD2_!AY$4,'[1]INTERNAL PARAMETERS-1'!$B$5:$J$44,3,FALSE)</f>
        <v>0</v>
      </c>
      <c r="AZ86" s="44">
        <f>OVYLD1_!AZ86*VLOOKUP(OVYLD2_!AZ$4,'[1]INTERNAL PARAMETERS-1'!$B$5:$J$44,5,FALSE)*VLOOKUP(OVYLD2_!AZ$4,'[1]INTERNAL PARAMETERS-1'!$B$5:$J$44,6,FALSE)*VLOOKUP(OVYLD2_!AZ$4,'[1]INTERNAL PARAMETERS-1'!$B$5:$J$44,3,FALSE) + OVYLD1_!AZ86*(1-VLOOKUP(OVYLD2_!AZ$4,'[1]INTERNAL PARAMETERS-1'!$B$5:$J$44,5,FALSE))*VLOOKUP(OVYLD2_!AZ$4,'[1]INTERNAL PARAMETERS-1'!$B$5:$J$44,8,FALSE)*VLOOKUP(OVYLD2_!AZ$4,'[1]INTERNAL PARAMETERS-1'!$B$5:$J$44,3,FALSE)</f>
        <v>0</v>
      </c>
      <c r="BA86" s="44">
        <f>OVYLD1_!BA86*VLOOKUP(OVYLD2_!BA$4,'[1]INTERNAL PARAMETERS-1'!$B$5:$J$44,5,FALSE)*VLOOKUP(OVYLD2_!BA$4,'[1]INTERNAL PARAMETERS-1'!$B$5:$J$44,6,FALSE)*VLOOKUP(OVYLD2_!BA$4,'[1]INTERNAL PARAMETERS-1'!$B$5:$J$44,3,FALSE) + OVYLD1_!BA86*(1-VLOOKUP(OVYLD2_!BA$4,'[1]INTERNAL PARAMETERS-1'!$B$5:$J$44,5,FALSE))*VLOOKUP(OVYLD2_!BA$4,'[1]INTERNAL PARAMETERS-1'!$B$5:$J$44,8,FALSE)*VLOOKUP(OVYLD2_!BA$4,'[1]INTERNAL PARAMETERS-1'!$B$5:$J$44,3,FALSE)</f>
        <v>1.2528390999111263</v>
      </c>
      <c r="BB86" s="44">
        <f>OVYLD1_!BB86*VLOOKUP(OVYLD2_!BB$4,'[1]INTERNAL PARAMETERS-1'!$B$5:$J$44,5,FALSE)*VLOOKUP(OVYLD2_!BB$4,'[1]INTERNAL PARAMETERS-1'!$B$5:$J$44,6,FALSE)*VLOOKUP(OVYLD2_!BB$4,'[1]INTERNAL PARAMETERS-1'!$B$5:$J$44,3,FALSE) + OVYLD1_!BB86*(1-VLOOKUP(OVYLD2_!BB$4,'[1]INTERNAL PARAMETERS-1'!$B$5:$J$44,5,FALSE))*VLOOKUP(OVYLD2_!BB$4,'[1]INTERNAL PARAMETERS-1'!$B$5:$J$44,8,FALSE)*VLOOKUP(OVYLD2_!BB$4,'[1]INTERNAL PARAMETERS-1'!$B$5:$J$44,3,FALSE)</f>
        <v>0.44369942582572547</v>
      </c>
      <c r="BC86" s="44">
        <f>OVYLD1_!BC86*VLOOKUP(OVYLD2_!BC$4,'[1]INTERNAL PARAMETERS-1'!$B$5:$J$44,5,FALSE)*VLOOKUP(OVYLD2_!BC$4,'[1]INTERNAL PARAMETERS-1'!$B$5:$J$44,6,FALSE)*VLOOKUP(OVYLD2_!BC$4,'[1]INTERNAL PARAMETERS-1'!$B$5:$J$44,3,FALSE) + OVYLD1_!BC86*(1-VLOOKUP(OVYLD2_!BC$4,'[1]INTERNAL PARAMETERS-1'!$B$5:$J$44,5,FALSE))*VLOOKUP(OVYLD2_!BC$4,'[1]INTERNAL PARAMETERS-1'!$B$5:$J$44,8,FALSE)*VLOOKUP(OVYLD2_!BC$4,'[1]INTERNAL PARAMETERS-1'!$B$5:$J$44,3,FALSE)</f>
        <v>1.4086425270986163</v>
      </c>
      <c r="BD86" s="44">
        <f>OVYLD1_!BD86*VLOOKUP(OVYLD2_!BD$4,'[1]INTERNAL PARAMETERS-1'!$B$5:$J$44,5,FALSE)*VLOOKUP(OVYLD2_!BD$4,'[1]INTERNAL PARAMETERS-1'!$B$5:$J$44,6,FALSE)*VLOOKUP(OVYLD2_!BD$4,'[1]INTERNAL PARAMETERS-1'!$B$5:$J$44,3,FALSE) + OVYLD1_!BD86*(1-VLOOKUP(OVYLD2_!BD$4,'[1]INTERNAL PARAMETERS-1'!$B$5:$J$44,5,FALSE))*VLOOKUP(OVYLD2_!BD$4,'[1]INTERNAL PARAMETERS-1'!$B$5:$J$44,8,FALSE)*VLOOKUP(OVYLD2_!BD$4,'[1]INTERNAL PARAMETERS-1'!$B$5:$J$44,3,FALSE)</f>
        <v>0.38973682015867611</v>
      </c>
      <c r="BE86" s="44">
        <f>OVYLD1_!BE86*VLOOKUP(OVYLD2_!BE$4,'[1]INTERNAL PARAMETERS-1'!$B$5:$J$44,5,FALSE)*VLOOKUP(OVYLD2_!BE$4,'[1]INTERNAL PARAMETERS-1'!$B$5:$J$44,6,FALSE)*VLOOKUP(OVYLD2_!BE$4,'[1]INTERNAL PARAMETERS-1'!$B$5:$J$44,3,FALSE) + OVYLD1_!BE86*(1-VLOOKUP(OVYLD2_!BE$4,'[1]INTERNAL PARAMETERS-1'!$B$5:$J$44,5,FALSE))*VLOOKUP(OVYLD2_!BE$4,'[1]INTERNAL PARAMETERS-1'!$B$5:$J$44,8,FALSE)*VLOOKUP(OVYLD2_!BE$4,'[1]INTERNAL PARAMETERS-1'!$B$5:$J$44,3,FALSE)</f>
        <v>0.82747020367792223</v>
      </c>
      <c r="BF86" s="44">
        <f>OVYLD1_!BF86*VLOOKUP(OVYLD2_!BF$4,'[1]INTERNAL PARAMETERS-1'!$B$5:$J$44,5,FALSE)*VLOOKUP(OVYLD2_!BF$4,'[1]INTERNAL PARAMETERS-1'!$B$5:$J$44,6,FALSE)*VLOOKUP(OVYLD2_!BF$4,'[1]INTERNAL PARAMETERS-1'!$B$5:$J$44,3,FALSE) + OVYLD1_!BF86*(1-VLOOKUP(OVYLD2_!BF$4,'[1]INTERNAL PARAMETERS-1'!$B$5:$J$44,5,FALSE))*VLOOKUP(OVYLD2_!BF$4,'[1]INTERNAL PARAMETERS-1'!$B$5:$J$44,8,FALSE)*VLOOKUP(OVYLD2_!BF$4,'[1]INTERNAL PARAMETERS-1'!$B$5:$J$44,3,FALSE)</f>
        <v>0</v>
      </c>
      <c r="BG86" s="44">
        <f>OVYLD1_!BG86*VLOOKUP(OVYLD2_!BG$4,'[1]INTERNAL PARAMETERS-1'!$B$5:$J$44,5,FALSE)*VLOOKUP(OVYLD2_!BG$4,'[1]INTERNAL PARAMETERS-1'!$B$5:$J$44,6,FALSE)*VLOOKUP(OVYLD2_!BG$4,'[1]INTERNAL PARAMETERS-1'!$B$5:$J$44,3,FALSE) + OVYLD1_!BG86*(1-VLOOKUP(OVYLD2_!BG$4,'[1]INTERNAL PARAMETERS-1'!$B$5:$J$44,5,FALSE))*VLOOKUP(OVYLD2_!BG$4,'[1]INTERNAL PARAMETERS-1'!$B$5:$J$44,8,FALSE)*VLOOKUP(OVYLD2_!BG$4,'[1]INTERNAL PARAMETERS-1'!$B$5:$J$44,3,FALSE)</f>
        <v>0.32438438191237662</v>
      </c>
      <c r="BH86" s="44">
        <f>OVYLD1_!BH86*VLOOKUP(OVYLD2_!BH$4,'[1]INTERNAL PARAMETERS-1'!$B$5:$J$44,5,FALSE)*VLOOKUP(OVYLD2_!BH$4,'[1]INTERNAL PARAMETERS-1'!$B$5:$J$44,6,FALSE)*VLOOKUP(OVYLD2_!BH$4,'[1]INTERNAL PARAMETERS-1'!$B$5:$J$44,3,FALSE) + OVYLD1_!BH86*(1-VLOOKUP(OVYLD2_!BH$4,'[1]INTERNAL PARAMETERS-1'!$B$5:$J$44,5,FALSE))*VLOOKUP(OVYLD2_!BH$4,'[1]INTERNAL PARAMETERS-1'!$B$5:$J$44,8,FALSE)*VLOOKUP(OVYLD2_!BH$4,'[1]INTERNAL PARAMETERS-1'!$B$5:$J$44,3,FALSE)</f>
        <v>2.9107402370072916E-3</v>
      </c>
      <c r="BI86" s="44">
        <f>OVYLD1_!BI86*VLOOKUP(OVYLD2_!BI$4,'[1]INTERNAL PARAMETERS-1'!$B$5:$J$44,5,FALSE)*VLOOKUP(OVYLD2_!BI$4,'[1]INTERNAL PARAMETERS-1'!$B$5:$J$44,6,FALSE)*VLOOKUP(OVYLD2_!BI$4,'[1]INTERNAL PARAMETERS-1'!$B$5:$J$44,3,FALSE) + OVYLD1_!BI86*(1-VLOOKUP(OVYLD2_!BI$4,'[1]INTERNAL PARAMETERS-1'!$B$5:$J$44,5,FALSE))*VLOOKUP(OVYLD2_!BI$4,'[1]INTERNAL PARAMETERS-1'!$B$5:$J$44,8,FALSE)*VLOOKUP(OVYLD2_!BI$4,'[1]INTERNAL PARAMETERS-1'!$B$5:$J$44,3,FALSE)</f>
        <v>0</v>
      </c>
      <c r="BJ86" s="44">
        <f>OVYLD1_!BJ86*VLOOKUP(OVYLD2_!BJ$4,'[1]INTERNAL PARAMETERS-1'!$B$5:$J$44,5,FALSE)*VLOOKUP(OVYLD2_!BJ$4,'[1]INTERNAL PARAMETERS-1'!$B$5:$J$44,6,FALSE)*VLOOKUP(OVYLD2_!BJ$4,'[1]INTERNAL PARAMETERS-1'!$B$5:$J$44,3,FALSE) + OVYLD1_!BJ86*(1-VLOOKUP(OVYLD2_!BJ$4,'[1]INTERNAL PARAMETERS-1'!$B$5:$J$44,5,FALSE))*VLOOKUP(OVYLD2_!BJ$4,'[1]INTERNAL PARAMETERS-1'!$B$5:$J$44,8,FALSE)*VLOOKUP(OVYLD2_!BJ$4,'[1]INTERNAL PARAMETERS-1'!$B$5:$J$44,3,FALSE)</f>
        <v>0.15750478537550217</v>
      </c>
      <c r="BK86" s="44">
        <f>OVYLD1_!BK86*VLOOKUP(OVYLD2_!BK$4,'[1]INTERNAL PARAMETERS-1'!$B$5:$J$44,5,FALSE)*VLOOKUP(OVYLD2_!BK$4,'[1]INTERNAL PARAMETERS-1'!$B$5:$J$44,6,FALSE)*VLOOKUP(OVYLD2_!BK$4,'[1]INTERNAL PARAMETERS-1'!$B$5:$J$44,3,FALSE) + OVYLD1_!BK86*(1-VLOOKUP(OVYLD2_!BK$4,'[1]INTERNAL PARAMETERS-1'!$B$5:$J$44,5,FALSE))*VLOOKUP(OVYLD2_!BK$4,'[1]INTERNAL PARAMETERS-1'!$B$5:$J$44,8,FALSE)*VLOOKUP(OVYLD2_!BK$4,'[1]INTERNAL PARAMETERS-1'!$B$5:$J$44,3,FALSE)</f>
        <v>0.25001694389428719</v>
      </c>
      <c r="BL86" s="44">
        <f>OVYLD1_!BL86*VLOOKUP(OVYLD2_!BL$4,'[1]INTERNAL PARAMETERS-1'!$B$5:$J$44,5,FALSE)*VLOOKUP(OVYLD2_!BL$4,'[1]INTERNAL PARAMETERS-1'!$B$5:$J$44,6,FALSE)*VLOOKUP(OVYLD2_!BL$4,'[1]INTERNAL PARAMETERS-1'!$B$5:$J$44,3,FALSE) + OVYLD1_!BL86*(1-VLOOKUP(OVYLD2_!BL$4,'[1]INTERNAL PARAMETERS-1'!$B$5:$J$44,5,FALSE))*VLOOKUP(OVYLD2_!BL$4,'[1]INTERNAL PARAMETERS-1'!$B$5:$J$44,8,FALSE)*VLOOKUP(OVYLD2_!BL$4,'[1]INTERNAL PARAMETERS-1'!$B$5:$J$44,3,FALSE)</f>
        <v>0.55700274542000594</v>
      </c>
      <c r="BM86" s="44">
        <f>OVYLD1_!BM86*VLOOKUP(OVYLD2_!BM$4,'[1]INTERNAL PARAMETERS-1'!$B$5:$J$44,5,FALSE)*VLOOKUP(OVYLD2_!BM$4,'[1]INTERNAL PARAMETERS-1'!$B$5:$J$44,6,FALSE)*VLOOKUP(OVYLD2_!BM$4,'[1]INTERNAL PARAMETERS-1'!$B$5:$J$44,3,FALSE) + OVYLD1_!BM86*(1-VLOOKUP(OVYLD2_!BM$4,'[1]INTERNAL PARAMETERS-1'!$B$5:$J$44,5,FALSE))*VLOOKUP(OVYLD2_!BM$4,'[1]INTERNAL PARAMETERS-1'!$B$5:$J$44,8,FALSE)*VLOOKUP(OVYLD2_!BM$4,'[1]INTERNAL PARAMETERS-1'!$B$5:$J$44,3,FALSE)</f>
        <v>0.24322764075130207</v>
      </c>
      <c r="BN86" s="44">
        <f>OVYLD1_!BN86*VLOOKUP(OVYLD2_!BN$4,'[1]INTERNAL PARAMETERS-1'!$B$5:$J$44,5,FALSE)*VLOOKUP(OVYLD2_!BN$4,'[1]INTERNAL PARAMETERS-1'!$B$5:$J$44,6,FALSE)*VLOOKUP(OVYLD2_!BN$4,'[1]INTERNAL PARAMETERS-1'!$B$5:$J$44,3,FALSE) + OVYLD1_!BN86*(1-VLOOKUP(OVYLD2_!BN$4,'[1]INTERNAL PARAMETERS-1'!$B$5:$J$44,5,FALSE))*VLOOKUP(OVYLD2_!BN$4,'[1]INTERNAL PARAMETERS-1'!$B$5:$J$44,8,FALSE)*VLOOKUP(OVYLD2_!BN$4,'[1]INTERNAL PARAMETERS-1'!$B$5:$J$44,3,FALSE)</f>
        <v>0.21792964685246474</v>
      </c>
      <c r="BO86" s="44">
        <f>OVYLD1_!BO86*VLOOKUP(OVYLD2_!BO$4,'[1]INTERNAL PARAMETERS-1'!$B$5:$J$44,5,FALSE)*VLOOKUP(OVYLD2_!BO$4,'[1]INTERNAL PARAMETERS-1'!$B$5:$J$44,6,FALSE)*VLOOKUP(OVYLD2_!BO$4,'[1]INTERNAL PARAMETERS-1'!$B$5:$J$44,3,FALSE) + OVYLD1_!BO86*(1-VLOOKUP(OVYLD2_!BO$4,'[1]INTERNAL PARAMETERS-1'!$B$5:$J$44,5,FALSE))*VLOOKUP(OVYLD2_!BO$4,'[1]INTERNAL PARAMETERS-1'!$B$5:$J$44,8,FALSE)*VLOOKUP(OVYLD2_!BO$4,'[1]INTERNAL PARAMETERS-1'!$B$5:$J$44,3,FALSE)</f>
        <v>0.16206583090938062</v>
      </c>
      <c r="BP86" s="44">
        <f>OVYLD1_!BP86*VLOOKUP(OVYLD2_!BP$4,'[1]INTERNAL PARAMETERS-1'!$B$5:$J$44,5,FALSE)*VLOOKUP(OVYLD2_!BP$4,'[1]INTERNAL PARAMETERS-1'!$B$5:$J$44,6,FALSE)*VLOOKUP(OVYLD2_!BP$4,'[1]INTERNAL PARAMETERS-1'!$B$5:$J$44,3,FALSE) + OVYLD1_!BP86*(1-VLOOKUP(OVYLD2_!BP$4,'[1]INTERNAL PARAMETERS-1'!$B$5:$J$44,5,FALSE))*VLOOKUP(OVYLD2_!BP$4,'[1]INTERNAL PARAMETERS-1'!$B$5:$J$44,8,FALSE)*VLOOKUP(OVYLD2_!BP$4,'[1]INTERNAL PARAMETERS-1'!$B$5:$J$44,3,FALSE)</f>
        <v>1.3402210712288091E-2</v>
      </c>
      <c r="BQ86" s="44">
        <f>OVYLD1_!BQ86*VLOOKUP(OVYLD2_!BQ$4,'[1]INTERNAL PARAMETERS-1'!$B$5:$J$44,5,FALSE)*VLOOKUP(OVYLD2_!BQ$4,'[1]INTERNAL PARAMETERS-1'!$B$5:$J$44,6,FALSE)*VLOOKUP(OVYLD2_!BQ$4,'[1]INTERNAL PARAMETERS-1'!$B$5:$J$44,3,FALSE) + OVYLD1_!BQ86*(1-VLOOKUP(OVYLD2_!BQ$4,'[1]INTERNAL PARAMETERS-1'!$B$5:$J$44,5,FALSE))*VLOOKUP(OVYLD2_!BQ$4,'[1]INTERNAL PARAMETERS-1'!$B$5:$J$44,8,FALSE)*VLOOKUP(OVYLD2_!BQ$4,'[1]INTERNAL PARAMETERS-1'!$B$5:$J$44,3,FALSE)</f>
        <v>0.67914012236870647</v>
      </c>
      <c r="BR86" s="44">
        <f>OVYLD1_!BR86*VLOOKUP(OVYLD2_!BR$4,'[1]INTERNAL PARAMETERS-1'!$B$5:$J$44,5,FALSE)*VLOOKUP(OVYLD2_!BR$4,'[1]INTERNAL PARAMETERS-1'!$B$5:$J$44,6,FALSE)*VLOOKUP(OVYLD2_!BR$4,'[1]INTERNAL PARAMETERS-1'!$B$5:$J$44,3,FALSE) + OVYLD1_!BR86*(1-VLOOKUP(OVYLD2_!BR$4,'[1]INTERNAL PARAMETERS-1'!$B$5:$J$44,5,FALSE))*VLOOKUP(OVYLD2_!BR$4,'[1]INTERNAL PARAMETERS-1'!$B$5:$J$44,8,FALSE)*VLOOKUP(OVYLD2_!BR$4,'[1]INTERNAL PARAMETERS-1'!$B$5:$J$44,3,FALSE)</f>
        <v>1.8948350486986083E-2</v>
      </c>
      <c r="BS86" s="44">
        <f>OVYLD1_!BS86*VLOOKUP(OVYLD2_!BS$4,'[1]INTERNAL PARAMETERS-1'!$B$5:$J$44,5,FALSE)*VLOOKUP(OVYLD2_!BS$4,'[1]INTERNAL PARAMETERS-1'!$B$5:$J$44,6,FALSE)*VLOOKUP(OVYLD2_!BS$4,'[1]INTERNAL PARAMETERS-1'!$B$5:$J$44,3,FALSE) + OVYLD1_!BS86*(1-VLOOKUP(OVYLD2_!BS$4,'[1]INTERNAL PARAMETERS-1'!$B$5:$J$44,5,FALSE))*VLOOKUP(OVYLD2_!BS$4,'[1]INTERNAL PARAMETERS-1'!$B$5:$J$44,8,FALSE)*VLOOKUP(OVYLD2_!BS$4,'[1]INTERNAL PARAMETERS-1'!$B$5:$J$44,3,FALSE)</f>
        <v>2.0045113008580061E-3</v>
      </c>
      <c r="BT86" s="44">
        <f>OVYLD1_!BT86*VLOOKUP(OVYLD2_!BT$4,'[1]INTERNAL PARAMETERS-1'!$B$5:$J$44,5,FALSE)*VLOOKUP(OVYLD2_!BT$4,'[1]INTERNAL PARAMETERS-1'!$B$5:$J$44,6,FALSE)*VLOOKUP(OVYLD2_!BT$4,'[1]INTERNAL PARAMETERS-1'!$B$5:$J$44,3,FALSE) + OVYLD1_!BT86*(1-VLOOKUP(OVYLD2_!BT$4,'[1]INTERNAL PARAMETERS-1'!$B$5:$J$44,5,FALSE))*VLOOKUP(OVYLD2_!BT$4,'[1]INTERNAL PARAMETERS-1'!$B$5:$J$44,8,FALSE)*VLOOKUP(OVYLD2_!BT$4,'[1]INTERNAL PARAMETERS-1'!$B$5:$J$44,3,FALSE)</f>
        <v>0</v>
      </c>
      <c r="BU86" s="44">
        <f>OVYLD1_!BU86*VLOOKUP(OVYLD2_!BU$4,'[1]INTERNAL PARAMETERS-1'!$B$5:$J$44,5,FALSE)*VLOOKUP(OVYLD2_!BU$4,'[1]INTERNAL PARAMETERS-1'!$B$5:$J$44,6,FALSE)*VLOOKUP(OVYLD2_!BU$4,'[1]INTERNAL PARAMETERS-1'!$B$5:$J$44,3,FALSE) + OVYLD1_!BU86*(1-VLOOKUP(OVYLD2_!BU$4,'[1]INTERNAL PARAMETERS-1'!$B$5:$J$44,5,FALSE))*VLOOKUP(OVYLD2_!BU$4,'[1]INTERNAL PARAMETERS-1'!$B$5:$J$44,8,FALSE)*VLOOKUP(OVYLD2_!BU$4,'[1]INTERNAL PARAMETERS-1'!$B$5:$J$44,3,FALSE)</f>
        <v>0</v>
      </c>
      <c r="BV86" s="44">
        <f>OVYLD1_!BV86*VLOOKUP(OVYLD2_!BV$4,'[1]INTERNAL PARAMETERS-1'!$B$5:$J$44,5,FALSE)*VLOOKUP(OVYLD2_!BV$4,'[1]INTERNAL PARAMETERS-1'!$B$5:$J$44,6,FALSE)*VLOOKUP(OVYLD2_!BV$4,'[1]INTERNAL PARAMETERS-1'!$B$5:$J$44,3,FALSE) + OVYLD1_!BV86*(1-VLOOKUP(OVYLD2_!BV$4,'[1]INTERNAL PARAMETERS-1'!$B$5:$J$44,5,FALSE))*VLOOKUP(OVYLD2_!BV$4,'[1]INTERNAL PARAMETERS-1'!$B$5:$J$44,8,FALSE)*VLOOKUP(OVYLD2_!BV$4,'[1]INTERNAL PARAMETERS-1'!$B$5:$J$44,3,FALSE)</f>
        <v>0</v>
      </c>
      <c r="BW86" s="44">
        <f>OVYLD1_!BW86*VLOOKUP(OVYLD2_!BW$4,'[1]INTERNAL PARAMETERS-1'!$B$5:$J$44,5,FALSE)*VLOOKUP(OVYLD2_!BW$4,'[1]INTERNAL PARAMETERS-1'!$B$5:$J$44,6,FALSE)*VLOOKUP(OVYLD2_!BW$4,'[1]INTERNAL PARAMETERS-1'!$B$5:$J$44,3,FALSE) + OVYLD1_!BW86*(1-VLOOKUP(OVYLD2_!BW$4,'[1]INTERNAL PARAMETERS-1'!$B$5:$J$44,5,FALSE))*VLOOKUP(OVYLD2_!BW$4,'[1]INTERNAL PARAMETERS-1'!$B$5:$J$44,8,FALSE)*VLOOKUP(OVYLD2_!BW$4,'[1]INTERNAL PARAMETERS-1'!$B$5:$J$44,3,FALSE)</f>
        <v>0</v>
      </c>
      <c r="BX86" s="44">
        <f>OVYLD1_!BX86*VLOOKUP(OVYLD2_!BX$4,'[1]INTERNAL PARAMETERS-1'!$B$5:$J$44,5,FALSE)*VLOOKUP(OVYLD2_!BX$4,'[1]INTERNAL PARAMETERS-1'!$B$5:$J$44,6,FALSE)*VLOOKUP(OVYLD2_!BX$4,'[1]INTERNAL PARAMETERS-1'!$B$5:$J$44,3,FALSE) + OVYLD1_!BX86*(1-VLOOKUP(OVYLD2_!BX$4,'[1]INTERNAL PARAMETERS-1'!$B$5:$J$44,5,FALSE))*VLOOKUP(OVYLD2_!BX$4,'[1]INTERNAL PARAMETERS-1'!$B$5:$J$44,8,FALSE)*VLOOKUP(OVYLD2_!BX$4,'[1]INTERNAL PARAMETERS-1'!$B$5:$J$44,3,FALSE)</f>
        <v>0</v>
      </c>
      <c r="BY86" s="44">
        <f>OVYLD1_!BY86*VLOOKUP(OVYLD2_!BY$4,'[1]INTERNAL PARAMETERS-1'!$B$5:$J$44,5,FALSE)*VLOOKUP(OVYLD2_!BY$4,'[1]INTERNAL PARAMETERS-1'!$B$5:$J$44,6,FALSE)*VLOOKUP(OVYLD2_!BY$4,'[1]INTERNAL PARAMETERS-1'!$B$5:$J$44,3,FALSE) + OVYLD1_!BY86*(1-VLOOKUP(OVYLD2_!BY$4,'[1]INTERNAL PARAMETERS-1'!$B$5:$J$44,5,FALSE))*VLOOKUP(OVYLD2_!BY$4,'[1]INTERNAL PARAMETERS-1'!$B$5:$J$44,8,FALSE)*VLOOKUP(OVYLD2_!BY$4,'[1]INTERNAL PARAMETERS-1'!$B$5:$J$44,3,FALSE)</f>
        <v>0</v>
      </c>
      <c r="BZ86" s="44">
        <f>OVYLD1_!BZ86*VLOOKUP(OVYLD2_!BZ$4,'[1]INTERNAL PARAMETERS-1'!$B$5:$J$44,5,FALSE)*VLOOKUP(OVYLD2_!BZ$4,'[1]INTERNAL PARAMETERS-1'!$B$5:$J$44,6,FALSE)*VLOOKUP(OVYLD2_!BZ$4,'[1]INTERNAL PARAMETERS-1'!$B$5:$J$44,3,FALSE) + OVYLD1_!BZ86*(1-VLOOKUP(OVYLD2_!BZ$4,'[1]INTERNAL PARAMETERS-1'!$B$5:$J$44,5,FALSE))*VLOOKUP(OVYLD2_!BZ$4,'[1]INTERNAL PARAMETERS-1'!$B$5:$J$44,8,FALSE)*VLOOKUP(OVYLD2_!BZ$4,'[1]INTERNAL PARAMETERS-1'!$B$5:$J$44,3,FALSE)</f>
        <v>2.0328997700411926E-3</v>
      </c>
      <c r="CA86" s="44">
        <f>OVYLD1_!CA86*VLOOKUP(OVYLD2_!CA$4,'[1]INTERNAL PARAMETERS-1'!$B$5:$J$44,5,FALSE)*VLOOKUP(OVYLD2_!CA$4,'[1]INTERNAL PARAMETERS-1'!$B$5:$J$44,6,FALSE)*VLOOKUP(OVYLD2_!CA$4,'[1]INTERNAL PARAMETERS-1'!$B$5:$J$44,3,FALSE) + OVYLD1_!CA86*(1-VLOOKUP(OVYLD2_!CA$4,'[1]INTERNAL PARAMETERS-1'!$B$5:$J$44,5,FALSE))*VLOOKUP(OVYLD2_!CA$4,'[1]INTERNAL PARAMETERS-1'!$B$5:$J$44,8,FALSE)*VLOOKUP(OVYLD2_!CA$4,'[1]INTERNAL PARAMETERS-1'!$B$5:$J$44,3,FALSE)</f>
        <v>0</v>
      </c>
      <c r="CB86" s="44">
        <f>OVYLD1_!CB86*VLOOKUP(OVYLD2_!CB$4,'[1]INTERNAL PARAMETERS-1'!$B$5:$J$44,5,FALSE)*VLOOKUP(OVYLD2_!CB$4,'[1]INTERNAL PARAMETERS-1'!$B$5:$J$44,6,FALSE)*VLOOKUP(OVYLD2_!CB$4,'[1]INTERNAL PARAMETERS-1'!$B$5:$J$44,3,FALSE) + OVYLD1_!CB86*(1-VLOOKUP(OVYLD2_!CB$4,'[1]INTERNAL PARAMETERS-1'!$B$5:$J$44,5,FALSE))*VLOOKUP(OVYLD2_!CB$4,'[1]INTERNAL PARAMETERS-1'!$B$5:$J$44,8,FALSE)*VLOOKUP(OVYLD2_!CB$4,'[1]INTERNAL PARAMETERS-1'!$B$5:$J$44,3,FALSE)</f>
        <v>0</v>
      </c>
      <c r="CC86" s="44">
        <f>OVYLD1_!CC86*VLOOKUP(OVYLD2_!CC$4,'[1]INTERNAL PARAMETERS-1'!$B$5:$J$44,5,FALSE)*VLOOKUP(OVYLD2_!CC$4,'[1]INTERNAL PARAMETERS-1'!$B$5:$J$44,6,FALSE)*VLOOKUP(OVYLD2_!CC$4,'[1]INTERNAL PARAMETERS-1'!$B$5:$J$44,3,FALSE) + OVYLD1_!CC86*(1-VLOOKUP(OVYLD2_!CC$4,'[1]INTERNAL PARAMETERS-1'!$B$5:$J$44,5,FALSE))*VLOOKUP(OVYLD2_!CC$4,'[1]INTERNAL PARAMETERS-1'!$B$5:$J$44,8,FALSE)*VLOOKUP(OVYLD2_!CC$4,'[1]INTERNAL PARAMETERS-1'!$B$5:$J$44,3,FALSE)</f>
        <v>4.1068320566524565E-3</v>
      </c>
      <c r="CD86" s="44">
        <f>OVYLD1_!CD86*VLOOKUP(OVYLD2_!CD$4,'[1]INTERNAL PARAMETERS-1'!$B$5:$J$44,5,FALSE)*VLOOKUP(OVYLD2_!CD$4,'[1]INTERNAL PARAMETERS-1'!$B$5:$J$44,6,FALSE)*VLOOKUP(OVYLD2_!CD$4,'[1]INTERNAL PARAMETERS-1'!$B$5:$J$44,3,FALSE) + OVYLD1_!CD86*(1-VLOOKUP(OVYLD2_!CD$4,'[1]INTERNAL PARAMETERS-1'!$B$5:$J$44,5,FALSE))*VLOOKUP(OVYLD2_!CD$4,'[1]INTERNAL PARAMETERS-1'!$B$5:$J$44,8,FALSE)*VLOOKUP(OVYLD2_!CD$4,'[1]INTERNAL PARAMETERS-1'!$B$5:$J$44,3,FALSE)</f>
        <v>9.2917125009534685E-3</v>
      </c>
      <c r="CE86" s="44">
        <f>OVYLD1_!CE86*VLOOKUP(OVYLD2_!CE$4,'[1]INTERNAL PARAMETERS-1'!$B$5:$J$44,5,FALSE)*VLOOKUP(OVYLD2_!CE$4,'[1]INTERNAL PARAMETERS-1'!$B$5:$J$44,6,FALSE)*VLOOKUP(OVYLD2_!CE$4,'[1]INTERNAL PARAMETERS-1'!$B$5:$J$44,3,FALSE) + OVYLD1_!CE86*(1-VLOOKUP(OVYLD2_!CE$4,'[1]INTERNAL PARAMETERS-1'!$B$5:$J$44,5,FALSE))*VLOOKUP(OVYLD2_!CE$4,'[1]INTERNAL PARAMETERS-1'!$B$5:$J$44,8,FALSE)*VLOOKUP(OVYLD2_!CE$4,'[1]INTERNAL PARAMETERS-1'!$B$5:$J$44,3,FALSE)</f>
        <v>1.9167260312641252E-2</v>
      </c>
      <c r="CF86" s="44">
        <f>OVYLD1_!CF86*VLOOKUP(OVYLD2_!CF$4,'[1]INTERNAL PARAMETERS-1'!$B$5:$J$44,5,FALSE)*VLOOKUP(OVYLD2_!CF$4,'[1]INTERNAL PARAMETERS-1'!$B$5:$J$44,6,FALSE)*VLOOKUP(OVYLD2_!CF$4,'[1]INTERNAL PARAMETERS-1'!$B$5:$J$44,3,FALSE) + OVYLD1_!CF86*(1-VLOOKUP(OVYLD2_!CF$4,'[1]INTERNAL PARAMETERS-1'!$B$5:$J$44,5,FALSE))*VLOOKUP(OVYLD2_!CF$4,'[1]INTERNAL PARAMETERS-1'!$B$5:$J$44,8,FALSE)*VLOOKUP(OVYLD2_!CF$4,'[1]INTERNAL PARAMETERS-1'!$B$5:$J$44,3,FALSE)</f>
        <v>8.542114987394208E-3</v>
      </c>
      <c r="CG86" s="44">
        <f>OVYLD1_!CG86*VLOOKUP(OVYLD2_!CG$4,'[1]INTERNAL PARAMETERS-1'!$B$5:$J$44,5,FALSE)*VLOOKUP(OVYLD2_!CG$4,'[1]INTERNAL PARAMETERS-1'!$B$5:$J$44,6,FALSE)*VLOOKUP(OVYLD2_!CG$4,'[1]INTERNAL PARAMETERS-1'!$B$5:$J$44,3,FALSE) + OVYLD1_!CG86*(1-VLOOKUP(OVYLD2_!CG$4,'[1]INTERNAL PARAMETERS-1'!$B$5:$J$44,5,FALSE))*VLOOKUP(OVYLD2_!CG$4,'[1]INTERNAL PARAMETERS-1'!$B$5:$J$44,8,FALSE)*VLOOKUP(OVYLD2_!CG$4,'[1]INTERNAL PARAMETERS-1'!$B$5:$J$44,3,FALSE)</f>
        <v>0</v>
      </c>
      <c r="CH86" s="43">
        <f>OVYLD1_!CH86*VLOOKUP(OVYLD2_!CH$4,'[1]INTERNAL PARAMETERS-1'!$B$5:$J$44,5,FALSE)*VLOOKUP(OVYLD2_!CH$4,'[1]INTERNAL PARAMETERS-1'!$B$5:$J$44,6,FALSE)*VLOOKUP(OVYLD2_!CH$4,'[1]INTERNAL PARAMETERS-1'!$B$5:$J$44,3,FALSE) + OVYLD1_!CH86*(1-VLOOKUP(OVYLD2_!CH$4,'[1]INTERNAL PARAMETERS-1'!$B$5:$J$44,5,FALSE))*VLOOKUP(OVYLD2_!CH$4,'[1]INTERNAL PARAMETERS-1'!$B$5:$J$44,8,FALSE)*VLOOKUP(OVYLD2_!CH$4,'[1]INTERNAL PARAMETERS-1'!$B$5:$J$44,3,FALSE)</f>
        <v>0</v>
      </c>
      <c r="CJ86" s="45">
        <f t="shared" si="2"/>
        <v>371.07356256767702</v>
      </c>
      <c r="CK86" s="43">
        <f t="shared" si="3"/>
        <v>9.3263025749962676</v>
      </c>
    </row>
    <row r="87" spans="2:89" x14ac:dyDescent="0.5">
      <c r="B87" s="58" t="s">
        <v>10</v>
      </c>
      <c r="C87" s="57" t="s">
        <v>81</v>
      </c>
      <c r="D87" s="57" t="s">
        <v>70</v>
      </c>
      <c r="E87" s="128">
        <f>OVERALL2021!AI87</f>
        <v>880.27351466631342</v>
      </c>
      <c r="F87" s="59">
        <f>'[1]INTERNAL PARAMETERS-1'!M15</f>
        <v>34.72</v>
      </c>
      <c r="G87" s="45">
        <f>OVYLD1_!G87*VLOOKUP(OVYLD2_!G$4,'[1]INTERNAL PARAMETERS-1'!$B$5:$J$44,5,FALSE)*VLOOKUP(OVYLD2_!G$4,'[1]INTERNAL PARAMETERS-1'!$B$5:$J$44,7,FALSE)*OVYLD2_!$F87 + OVYLD1_!G87*(1-VLOOKUP(OVYLD2_!G$4,'[1]INTERNAL PARAMETERS-1'!$B$5:$J$44,5,FALSE))*VLOOKUP(OVYLD2_!G$4,'[1]INTERNAL PARAMETERS-1'!$B$5:$J$44,9,FALSE)*OVYLD2_!$F87</f>
        <v>144.07271586498771</v>
      </c>
      <c r="H87" s="44">
        <f>OVYLD1_!H87*VLOOKUP(OVYLD2_!H$4,'[1]INTERNAL PARAMETERS-1'!$B$5:$J$44,5,FALSE)*VLOOKUP(OVYLD2_!H$4,'[1]INTERNAL PARAMETERS-1'!$B$5:$J$44,7,FALSE)*OVYLD2_!$F87 + OVYLD1_!H87*(1-VLOOKUP(OVYLD2_!H$4,'[1]INTERNAL PARAMETERS-1'!$B$5:$J$44,5,FALSE))*VLOOKUP(OVYLD2_!H$4,'[1]INTERNAL PARAMETERS-1'!$B$5:$J$44,9,FALSE)*OVYLD2_!$F87</f>
        <v>39.94650494348037</v>
      </c>
      <c r="I87" s="44">
        <f>OVYLD1_!I87*VLOOKUP(OVYLD2_!I$4,'[1]INTERNAL PARAMETERS-1'!$B$5:$J$44,5,FALSE)*VLOOKUP(OVYLD2_!I$4,'[1]INTERNAL PARAMETERS-1'!$B$5:$J$44,7,FALSE)*OVYLD2_!$F87 + OVYLD1_!I87*(1-VLOOKUP(OVYLD2_!I$4,'[1]INTERNAL PARAMETERS-1'!$B$5:$J$44,5,FALSE))*VLOOKUP(OVYLD2_!I$4,'[1]INTERNAL PARAMETERS-1'!$B$5:$J$44,9,FALSE)*OVYLD2_!$F87</f>
        <v>66.266113635178712</v>
      </c>
      <c r="J87" s="44">
        <f>OVYLD1_!J87*VLOOKUP(OVYLD2_!J$4,'[1]INTERNAL PARAMETERS-1'!$B$5:$J$44,5,FALSE)*VLOOKUP(OVYLD2_!J$4,'[1]INTERNAL PARAMETERS-1'!$B$5:$J$44,7,FALSE)*OVYLD2_!$F87 + OVYLD1_!J87*(1-VLOOKUP(OVYLD2_!J$4,'[1]INTERNAL PARAMETERS-1'!$B$5:$J$44,5,FALSE))*VLOOKUP(OVYLD2_!J$4,'[1]INTERNAL PARAMETERS-1'!$B$5:$J$44,9,FALSE)*OVYLD2_!$F87</f>
        <v>0</v>
      </c>
      <c r="K87" s="44">
        <f>OVYLD1_!K87*VLOOKUP(OVYLD2_!K$4,'[1]INTERNAL PARAMETERS-1'!$B$5:$J$44,5,FALSE)*VLOOKUP(OVYLD2_!K$4,'[1]INTERNAL PARAMETERS-1'!$B$5:$J$44,7,FALSE)*OVYLD2_!$F87 + OVYLD1_!K87*(1-VLOOKUP(OVYLD2_!K$4,'[1]INTERNAL PARAMETERS-1'!$B$5:$J$44,5,FALSE))*VLOOKUP(OVYLD2_!K$4,'[1]INTERNAL PARAMETERS-1'!$B$5:$J$44,9,FALSE)*OVYLD2_!$F87</f>
        <v>0</v>
      </c>
      <c r="L87" s="44">
        <f>OVYLD1_!L87*VLOOKUP(OVYLD2_!L$4,'[1]INTERNAL PARAMETERS-1'!$B$5:$J$44,5,FALSE)*VLOOKUP(OVYLD2_!L$4,'[1]INTERNAL PARAMETERS-1'!$B$5:$J$44,7,FALSE)*OVYLD2_!$F87 + OVYLD1_!L87*(1-VLOOKUP(OVYLD2_!L$4,'[1]INTERNAL PARAMETERS-1'!$B$5:$J$44,5,FALSE))*VLOOKUP(OVYLD2_!L$4,'[1]INTERNAL PARAMETERS-1'!$B$5:$J$44,9,FALSE)*OVYLD2_!$F87</f>
        <v>0</v>
      </c>
      <c r="M87" s="44">
        <f>OVYLD1_!M87*VLOOKUP(OVYLD2_!M$4,'[1]INTERNAL PARAMETERS-1'!$B$5:$J$44,5,FALSE)*VLOOKUP(OVYLD2_!M$4,'[1]INTERNAL PARAMETERS-1'!$B$5:$J$44,7,FALSE)*OVYLD2_!$F87 + OVYLD1_!M87*(1-VLOOKUP(OVYLD2_!M$4,'[1]INTERNAL PARAMETERS-1'!$B$5:$J$44,5,FALSE))*VLOOKUP(OVYLD2_!M$4,'[1]INTERNAL PARAMETERS-1'!$B$5:$J$44,9,FALSE)*OVYLD2_!$F87</f>
        <v>3.9503896293611787</v>
      </c>
      <c r="N87" s="44">
        <f>OVYLD1_!N87*VLOOKUP(OVYLD2_!N$4,'[1]INTERNAL PARAMETERS-1'!$B$5:$J$44,5,FALSE)*VLOOKUP(OVYLD2_!N$4,'[1]INTERNAL PARAMETERS-1'!$B$5:$J$44,7,FALSE)*OVYLD2_!$F87 + OVYLD1_!N87*(1-VLOOKUP(OVYLD2_!N$4,'[1]INTERNAL PARAMETERS-1'!$B$5:$J$44,5,FALSE))*VLOOKUP(OVYLD2_!N$4,'[1]INTERNAL PARAMETERS-1'!$B$5:$J$44,9,FALSE)*OVYLD2_!$F87</f>
        <v>0.22773632857782677</v>
      </c>
      <c r="O87" s="44">
        <f>OVYLD1_!O87*VLOOKUP(OVYLD2_!O$4,'[1]INTERNAL PARAMETERS-1'!$B$5:$J$44,5,FALSE)*VLOOKUP(OVYLD2_!O$4,'[1]INTERNAL PARAMETERS-1'!$B$5:$J$44,7,FALSE)*OVYLD2_!$F87 + OVYLD1_!O87*(1-VLOOKUP(OVYLD2_!O$4,'[1]INTERNAL PARAMETERS-1'!$B$5:$J$44,5,FALSE))*VLOOKUP(OVYLD2_!O$4,'[1]INTERNAL PARAMETERS-1'!$B$5:$J$44,9,FALSE)*OVYLD2_!$F87</f>
        <v>0</v>
      </c>
      <c r="P87" s="44">
        <f>OVYLD1_!P87*VLOOKUP(OVYLD2_!P$4,'[1]INTERNAL PARAMETERS-1'!$B$5:$J$44,5,FALSE)*VLOOKUP(OVYLD2_!P$4,'[1]INTERNAL PARAMETERS-1'!$B$5:$J$44,7,FALSE)*OVYLD2_!$F87 + OVYLD1_!P87*(1-VLOOKUP(OVYLD2_!P$4,'[1]INTERNAL PARAMETERS-1'!$B$5:$J$44,5,FALSE))*VLOOKUP(OVYLD2_!P$4,'[1]INTERNAL PARAMETERS-1'!$B$5:$J$44,9,FALSE)*OVYLD2_!$F87</f>
        <v>0</v>
      </c>
      <c r="Q87" s="44">
        <f>OVYLD1_!Q87*VLOOKUP(OVYLD2_!Q$4,'[1]INTERNAL PARAMETERS-1'!$B$5:$J$44,5,FALSE)*VLOOKUP(OVYLD2_!Q$4,'[1]INTERNAL PARAMETERS-1'!$B$5:$J$44,7,FALSE)*OVYLD2_!$F87 + OVYLD1_!Q87*(1-VLOOKUP(OVYLD2_!Q$4,'[1]INTERNAL PARAMETERS-1'!$B$5:$J$44,5,FALSE))*VLOOKUP(OVYLD2_!Q$4,'[1]INTERNAL PARAMETERS-1'!$B$5:$J$44,9,FALSE)*OVYLD2_!$F87</f>
        <v>0</v>
      </c>
      <c r="R87" s="44">
        <f>OVYLD1_!R87*VLOOKUP(OVYLD2_!R$4,'[1]INTERNAL PARAMETERS-1'!$B$5:$J$44,5,FALSE)*VLOOKUP(OVYLD2_!R$4,'[1]INTERNAL PARAMETERS-1'!$B$5:$J$44,7,FALSE)*OVYLD2_!$F87 + OVYLD1_!R87*(1-VLOOKUP(OVYLD2_!R$4,'[1]INTERNAL PARAMETERS-1'!$B$5:$J$44,5,FALSE))*VLOOKUP(OVYLD2_!R$4,'[1]INTERNAL PARAMETERS-1'!$B$5:$J$44,9,FALSE)*OVYLD2_!$F87</f>
        <v>0.47233431745565102</v>
      </c>
      <c r="S87" s="44">
        <f>OVYLD1_!S87*VLOOKUP(OVYLD2_!S$4,'[1]INTERNAL PARAMETERS-1'!$B$5:$J$44,5,FALSE)*VLOOKUP(OVYLD2_!S$4,'[1]INTERNAL PARAMETERS-1'!$B$5:$J$44,7,FALSE)*OVYLD2_!$F87 + OVYLD1_!S87*(1-VLOOKUP(OVYLD2_!S$4,'[1]INTERNAL PARAMETERS-1'!$B$5:$J$44,5,FALSE))*VLOOKUP(OVYLD2_!S$4,'[1]INTERNAL PARAMETERS-1'!$B$5:$J$44,9,FALSE)*OVYLD2_!$F87</f>
        <v>7.8213393528525774</v>
      </c>
      <c r="T87" s="44">
        <f>OVYLD1_!T87*VLOOKUP(OVYLD2_!T$4,'[1]INTERNAL PARAMETERS-1'!$B$5:$J$44,5,FALSE)*VLOOKUP(OVYLD2_!T$4,'[1]INTERNAL PARAMETERS-1'!$B$5:$J$44,7,FALSE)*OVYLD2_!$F87 + OVYLD1_!T87*(1-VLOOKUP(OVYLD2_!T$4,'[1]INTERNAL PARAMETERS-1'!$B$5:$J$44,5,FALSE))*VLOOKUP(OVYLD2_!T$4,'[1]INTERNAL PARAMETERS-1'!$B$5:$J$44,9,FALSE)*OVYLD2_!$F87</f>
        <v>1.6447224712417436</v>
      </c>
      <c r="U87" s="44">
        <f>OVYLD1_!U87*VLOOKUP(OVYLD2_!U$4,'[1]INTERNAL PARAMETERS-1'!$B$5:$J$44,5,FALSE)*VLOOKUP(OVYLD2_!U$4,'[1]INTERNAL PARAMETERS-1'!$B$5:$J$44,7,FALSE)*OVYLD2_!$F87 + OVYLD1_!U87*(1-VLOOKUP(OVYLD2_!U$4,'[1]INTERNAL PARAMETERS-1'!$B$5:$J$44,5,FALSE))*VLOOKUP(OVYLD2_!U$4,'[1]INTERNAL PARAMETERS-1'!$B$5:$J$44,9,FALSE)*OVYLD2_!$F87</f>
        <v>1.8109453725293838</v>
      </c>
      <c r="V87" s="44">
        <f>OVYLD1_!V87*VLOOKUP(OVYLD2_!V$4,'[1]INTERNAL PARAMETERS-1'!$B$5:$J$44,5,FALSE)*VLOOKUP(OVYLD2_!V$4,'[1]INTERNAL PARAMETERS-1'!$B$5:$J$44,7,FALSE)*OVYLD2_!$F87 + OVYLD1_!V87*(1-VLOOKUP(OVYLD2_!V$4,'[1]INTERNAL PARAMETERS-1'!$B$5:$J$44,5,FALSE))*VLOOKUP(OVYLD2_!V$4,'[1]INTERNAL PARAMETERS-1'!$B$5:$J$44,9,FALSE)*OVYLD2_!$F87</f>
        <v>8.803293590068181</v>
      </c>
      <c r="W87" s="44">
        <f>OVYLD1_!W87*VLOOKUP(OVYLD2_!W$4,'[1]INTERNAL PARAMETERS-1'!$B$5:$J$44,5,FALSE)*VLOOKUP(OVYLD2_!W$4,'[1]INTERNAL PARAMETERS-1'!$B$5:$J$44,7,FALSE)*OVYLD2_!$F87 + OVYLD1_!W87*(1-VLOOKUP(OVYLD2_!W$4,'[1]INTERNAL PARAMETERS-1'!$B$5:$J$44,5,FALSE))*VLOOKUP(OVYLD2_!W$4,'[1]INTERNAL PARAMETERS-1'!$B$5:$J$44,9,FALSE)*OVYLD2_!$F87</f>
        <v>0</v>
      </c>
      <c r="X87" s="44">
        <f>OVYLD1_!X87*VLOOKUP(OVYLD2_!X$4,'[1]INTERNAL PARAMETERS-1'!$B$5:$J$44,5,FALSE)*VLOOKUP(OVYLD2_!X$4,'[1]INTERNAL PARAMETERS-1'!$B$5:$J$44,7,FALSE)*OVYLD2_!$F87 + OVYLD1_!X87*(1-VLOOKUP(OVYLD2_!X$4,'[1]INTERNAL PARAMETERS-1'!$B$5:$J$44,5,FALSE))*VLOOKUP(OVYLD2_!X$4,'[1]INTERNAL PARAMETERS-1'!$B$5:$J$44,9,FALSE)*OVYLD2_!$F87</f>
        <v>0</v>
      </c>
      <c r="Y87" s="44">
        <f>OVYLD1_!Y87*VLOOKUP(OVYLD2_!Y$4,'[1]INTERNAL PARAMETERS-1'!$B$5:$J$44,5,FALSE)*VLOOKUP(OVYLD2_!Y$4,'[1]INTERNAL PARAMETERS-1'!$B$5:$J$44,7,FALSE)*OVYLD2_!$F87 + OVYLD1_!Y87*(1-VLOOKUP(OVYLD2_!Y$4,'[1]INTERNAL PARAMETERS-1'!$B$5:$J$44,5,FALSE))*VLOOKUP(OVYLD2_!Y$4,'[1]INTERNAL PARAMETERS-1'!$B$5:$J$44,9,FALSE)*OVYLD2_!$F87</f>
        <v>0</v>
      </c>
      <c r="Z87" s="44">
        <f>OVYLD1_!Z87*VLOOKUP(OVYLD2_!Z$4,'[1]INTERNAL PARAMETERS-1'!$B$5:$J$44,5,FALSE)*VLOOKUP(OVYLD2_!Z$4,'[1]INTERNAL PARAMETERS-1'!$B$5:$J$44,7,FALSE)*OVYLD2_!$F87 + OVYLD1_!Z87*(1-VLOOKUP(OVYLD2_!Z$4,'[1]INTERNAL PARAMETERS-1'!$B$5:$J$44,5,FALSE))*VLOOKUP(OVYLD2_!Z$4,'[1]INTERNAL PARAMETERS-1'!$B$5:$J$44,9,FALSE)*OVYLD2_!$F87</f>
        <v>0</v>
      </c>
      <c r="AA87" s="44">
        <f>OVYLD1_!AA87*VLOOKUP(OVYLD2_!AA$4,'[1]INTERNAL PARAMETERS-1'!$B$5:$J$44,5,FALSE)*VLOOKUP(OVYLD2_!AA$4,'[1]INTERNAL PARAMETERS-1'!$B$5:$J$44,7,FALSE)*OVYLD2_!$F87 + OVYLD1_!AA87*(1-VLOOKUP(OVYLD2_!AA$4,'[1]INTERNAL PARAMETERS-1'!$B$5:$J$44,5,FALSE))*VLOOKUP(OVYLD2_!AA$4,'[1]INTERNAL PARAMETERS-1'!$B$5:$J$44,9,FALSE)*OVYLD2_!$F87</f>
        <v>0</v>
      </c>
      <c r="AB87" s="44">
        <f>OVYLD1_!AB87*VLOOKUP(OVYLD2_!AB$4,'[1]INTERNAL PARAMETERS-1'!$B$5:$J$44,5,FALSE)*VLOOKUP(OVYLD2_!AB$4,'[1]INTERNAL PARAMETERS-1'!$B$5:$J$44,7,FALSE)*OVYLD2_!$F87 + OVYLD1_!AB87*(1-VLOOKUP(OVYLD2_!AB$4,'[1]INTERNAL PARAMETERS-1'!$B$5:$J$44,5,FALSE))*VLOOKUP(OVYLD2_!AB$4,'[1]INTERNAL PARAMETERS-1'!$B$5:$J$44,9,FALSE)*OVYLD2_!$F87</f>
        <v>0</v>
      </c>
      <c r="AC87" s="44">
        <f>OVYLD1_!AC87*VLOOKUP(OVYLD2_!AC$4,'[1]INTERNAL PARAMETERS-1'!$B$5:$J$44,5,FALSE)*VLOOKUP(OVYLD2_!AC$4,'[1]INTERNAL PARAMETERS-1'!$B$5:$J$44,7,FALSE)*OVYLD2_!$F87 + OVYLD1_!AC87*(1-VLOOKUP(OVYLD2_!AC$4,'[1]INTERNAL PARAMETERS-1'!$B$5:$J$44,5,FALSE))*VLOOKUP(OVYLD2_!AC$4,'[1]INTERNAL PARAMETERS-1'!$B$5:$J$44,9,FALSE)*OVYLD2_!$F87</f>
        <v>0</v>
      </c>
      <c r="AD87" s="44">
        <f>OVYLD1_!AD87*VLOOKUP(OVYLD2_!AD$4,'[1]INTERNAL PARAMETERS-1'!$B$5:$J$44,5,FALSE)*VLOOKUP(OVYLD2_!AD$4,'[1]INTERNAL PARAMETERS-1'!$B$5:$J$44,7,FALSE)*OVYLD2_!$F87 + OVYLD1_!AD87*(1-VLOOKUP(OVYLD2_!AD$4,'[1]INTERNAL PARAMETERS-1'!$B$5:$J$44,5,FALSE))*VLOOKUP(OVYLD2_!AD$4,'[1]INTERNAL PARAMETERS-1'!$B$5:$J$44,9,FALSE)*OVYLD2_!$F87</f>
        <v>0</v>
      </c>
      <c r="AE87" s="44">
        <f>OVYLD1_!AE87*VLOOKUP(OVYLD2_!AE$4,'[1]INTERNAL PARAMETERS-1'!$B$5:$J$44,5,FALSE)*VLOOKUP(OVYLD2_!AE$4,'[1]INTERNAL PARAMETERS-1'!$B$5:$J$44,7,FALSE)*OVYLD2_!$F87 + OVYLD1_!AE87*(1-VLOOKUP(OVYLD2_!AE$4,'[1]INTERNAL PARAMETERS-1'!$B$5:$J$44,5,FALSE))*VLOOKUP(OVYLD2_!AE$4,'[1]INTERNAL PARAMETERS-1'!$B$5:$J$44,9,FALSE)*OVYLD2_!$F87</f>
        <v>0</v>
      </c>
      <c r="AF87" s="44">
        <f>OVYLD1_!AF87*VLOOKUP(OVYLD2_!AF$4,'[1]INTERNAL PARAMETERS-1'!$B$5:$J$44,5,FALSE)*VLOOKUP(OVYLD2_!AF$4,'[1]INTERNAL PARAMETERS-1'!$B$5:$J$44,7,FALSE)*OVYLD2_!$F87 + OVYLD1_!AF87*(1-VLOOKUP(OVYLD2_!AF$4,'[1]INTERNAL PARAMETERS-1'!$B$5:$J$44,5,FALSE))*VLOOKUP(OVYLD2_!AF$4,'[1]INTERNAL PARAMETERS-1'!$B$5:$J$44,9,FALSE)*OVYLD2_!$F87</f>
        <v>0.65796233992812758</v>
      </c>
      <c r="AG87" s="44">
        <f>OVYLD1_!AG87*VLOOKUP(OVYLD2_!AG$4,'[1]INTERNAL PARAMETERS-1'!$B$5:$J$44,5,FALSE)*VLOOKUP(OVYLD2_!AG$4,'[1]INTERNAL PARAMETERS-1'!$B$5:$J$44,7,FALSE)*OVYLD2_!$F87 + OVYLD1_!AG87*(1-VLOOKUP(OVYLD2_!AG$4,'[1]INTERNAL PARAMETERS-1'!$B$5:$J$44,5,FALSE))*VLOOKUP(OVYLD2_!AG$4,'[1]INTERNAL PARAMETERS-1'!$B$5:$J$44,9,FALSE)*OVYLD2_!$F87</f>
        <v>0</v>
      </c>
      <c r="AH87" s="44">
        <f>OVYLD1_!AH87*VLOOKUP(OVYLD2_!AH$4,'[1]INTERNAL PARAMETERS-1'!$B$5:$J$44,5,FALSE)*VLOOKUP(OVYLD2_!AH$4,'[1]INTERNAL PARAMETERS-1'!$B$5:$J$44,7,FALSE)*OVYLD2_!$F87 + OVYLD1_!AH87*(1-VLOOKUP(OVYLD2_!AH$4,'[1]INTERNAL PARAMETERS-1'!$B$5:$J$44,5,FALSE))*VLOOKUP(OVYLD2_!AH$4,'[1]INTERNAL PARAMETERS-1'!$B$5:$J$44,9,FALSE)*OVYLD2_!$F87</f>
        <v>0</v>
      </c>
      <c r="AI87" s="44">
        <f>OVYLD1_!AI87*VLOOKUP(OVYLD2_!AI$4,'[1]INTERNAL PARAMETERS-1'!$B$5:$J$44,5,FALSE)*VLOOKUP(OVYLD2_!AI$4,'[1]INTERNAL PARAMETERS-1'!$B$5:$J$44,7,FALSE)*OVYLD2_!$F87 + OVYLD1_!AI87*(1-VLOOKUP(OVYLD2_!AI$4,'[1]INTERNAL PARAMETERS-1'!$B$5:$J$44,5,FALSE))*VLOOKUP(OVYLD2_!AI$4,'[1]INTERNAL PARAMETERS-1'!$B$5:$J$44,9,FALSE)*OVYLD2_!$F87</f>
        <v>0.14760447420489095</v>
      </c>
      <c r="AJ87" s="44">
        <f>OVYLD1_!AJ87*VLOOKUP(OVYLD2_!AJ$4,'[1]INTERNAL PARAMETERS-1'!$B$5:$J$44,5,FALSE)*VLOOKUP(OVYLD2_!AJ$4,'[1]INTERNAL PARAMETERS-1'!$B$5:$J$44,7,FALSE)*OVYLD2_!$F87 + OVYLD1_!AJ87*(1-VLOOKUP(OVYLD2_!AJ$4,'[1]INTERNAL PARAMETERS-1'!$B$5:$J$44,5,FALSE))*VLOOKUP(OVYLD2_!AJ$4,'[1]INTERNAL PARAMETERS-1'!$B$5:$J$44,9,FALSE)*OVYLD2_!$F87</f>
        <v>1.1513148987981494</v>
      </c>
      <c r="AK87" s="44">
        <f>OVYLD1_!AK87*VLOOKUP(OVYLD2_!AK$4,'[1]INTERNAL PARAMETERS-1'!$B$5:$J$44,5,FALSE)*VLOOKUP(OVYLD2_!AK$4,'[1]INTERNAL PARAMETERS-1'!$B$5:$J$44,7,FALSE)*OVYLD2_!$F87 + OVYLD1_!AK87*(1-VLOOKUP(OVYLD2_!AK$4,'[1]INTERNAL PARAMETERS-1'!$B$5:$J$44,5,FALSE))*VLOOKUP(OVYLD2_!AK$4,'[1]INTERNAL PARAMETERS-1'!$B$5:$J$44,9,FALSE)*OVYLD2_!$F87</f>
        <v>0</v>
      </c>
      <c r="AL87" s="44">
        <f>OVYLD1_!AL87*VLOOKUP(OVYLD2_!AL$4,'[1]INTERNAL PARAMETERS-1'!$B$5:$J$44,5,FALSE)*VLOOKUP(OVYLD2_!AL$4,'[1]INTERNAL PARAMETERS-1'!$B$5:$J$44,7,FALSE)*OVYLD2_!$F87 + OVYLD1_!AL87*(1-VLOOKUP(OVYLD2_!AL$4,'[1]INTERNAL PARAMETERS-1'!$B$5:$J$44,5,FALSE))*VLOOKUP(OVYLD2_!AL$4,'[1]INTERNAL PARAMETERS-1'!$B$5:$J$44,9,FALSE)*OVYLD2_!$F87</f>
        <v>0</v>
      </c>
      <c r="AM87" s="44">
        <f>OVYLD1_!AM87*VLOOKUP(OVYLD2_!AM$4,'[1]INTERNAL PARAMETERS-1'!$B$5:$J$44,5,FALSE)*VLOOKUP(OVYLD2_!AM$4,'[1]INTERNAL PARAMETERS-1'!$B$5:$J$44,7,FALSE)*OVYLD2_!$F87 + OVYLD1_!AM87*(1-VLOOKUP(OVYLD2_!AM$4,'[1]INTERNAL PARAMETERS-1'!$B$5:$J$44,5,FALSE))*VLOOKUP(OVYLD2_!AM$4,'[1]INTERNAL PARAMETERS-1'!$B$5:$J$44,9,FALSE)*OVYLD2_!$F87</f>
        <v>0</v>
      </c>
      <c r="AN87" s="44">
        <f>OVYLD1_!AN87*VLOOKUP(OVYLD2_!AN$4,'[1]INTERNAL PARAMETERS-1'!$B$5:$J$44,5,FALSE)*VLOOKUP(OVYLD2_!AN$4,'[1]INTERNAL PARAMETERS-1'!$B$5:$J$44,7,FALSE)*OVYLD2_!$F87 + OVYLD1_!AN87*(1-VLOOKUP(OVYLD2_!AN$4,'[1]INTERNAL PARAMETERS-1'!$B$5:$J$44,5,FALSE))*VLOOKUP(OVYLD2_!AN$4,'[1]INTERNAL PARAMETERS-1'!$B$5:$J$44,9,FALSE)*OVYLD2_!$F87</f>
        <v>0</v>
      </c>
      <c r="AO87" s="44">
        <f>OVYLD1_!AO87*VLOOKUP(OVYLD2_!AO$4,'[1]INTERNAL PARAMETERS-1'!$B$5:$J$44,5,FALSE)*VLOOKUP(OVYLD2_!AO$4,'[1]INTERNAL PARAMETERS-1'!$B$5:$J$44,7,FALSE)*OVYLD2_!$F87 + OVYLD1_!AO87*(1-VLOOKUP(OVYLD2_!AO$4,'[1]INTERNAL PARAMETERS-1'!$B$5:$J$44,5,FALSE))*VLOOKUP(OVYLD2_!AO$4,'[1]INTERNAL PARAMETERS-1'!$B$5:$J$44,9,FALSE)*OVYLD2_!$F87</f>
        <v>0</v>
      </c>
      <c r="AP87" s="44">
        <f>OVYLD1_!AP87*VLOOKUP(OVYLD2_!AP$4,'[1]INTERNAL PARAMETERS-1'!$B$5:$J$44,5,FALSE)*VLOOKUP(OVYLD2_!AP$4,'[1]INTERNAL PARAMETERS-1'!$B$5:$J$44,7,FALSE)*OVYLD2_!$F87 + OVYLD1_!AP87*(1-VLOOKUP(OVYLD2_!AP$4,'[1]INTERNAL PARAMETERS-1'!$B$5:$J$44,5,FALSE))*VLOOKUP(OVYLD2_!AP$4,'[1]INTERNAL PARAMETERS-1'!$B$5:$J$44,9,FALSE)*OVYLD2_!$F87</f>
        <v>0</v>
      </c>
      <c r="AQ87" s="44">
        <f>OVYLD1_!AQ87*VLOOKUP(OVYLD2_!AQ$4,'[1]INTERNAL PARAMETERS-1'!$B$5:$J$44,5,FALSE)*VLOOKUP(OVYLD2_!AQ$4,'[1]INTERNAL PARAMETERS-1'!$B$5:$J$44,7,FALSE)*OVYLD2_!$F87 + OVYLD1_!AQ87*(1-VLOOKUP(OVYLD2_!AQ$4,'[1]INTERNAL PARAMETERS-1'!$B$5:$J$44,5,FALSE))*VLOOKUP(OVYLD2_!AQ$4,'[1]INTERNAL PARAMETERS-1'!$B$5:$J$44,9,FALSE)*OVYLD2_!$F87</f>
        <v>0</v>
      </c>
      <c r="AR87" s="44">
        <f>OVYLD1_!AR87*VLOOKUP(OVYLD2_!AR$4,'[1]INTERNAL PARAMETERS-1'!$B$5:$J$44,5,FALSE)*VLOOKUP(OVYLD2_!AR$4,'[1]INTERNAL PARAMETERS-1'!$B$5:$J$44,7,FALSE)*OVYLD2_!$F87 + OVYLD1_!AR87*(1-VLOOKUP(OVYLD2_!AR$4,'[1]INTERNAL PARAMETERS-1'!$B$5:$J$44,5,FALSE))*VLOOKUP(OVYLD2_!AR$4,'[1]INTERNAL PARAMETERS-1'!$B$5:$J$44,9,FALSE)*OVYLD2_!$F87</f>
        <v>0</v>
      </c>
      <c r="AS87" s="44">
        <f>OVYLD1_!AS87*VLOOKUP(OVYLD2_!AS$4,'[1]INTERNAL PARAMETERS-1'!$B$5:$J$44,5,FALSE)*VLOOKUP(OVYLD2_!AS$4,'[1]INTERNAL PARAMETERS-1'!$B$5:$J$44,7,FALSE)*OVYLD2_!$F87 + OVYLD1_!AS87*(1-VLOOKUP(OVYLD2_!AS$4,'[1]INTERNAL PARAMETERS-1'!$B$5:$J$44,5,FALSE))*VLOOKUP(OVYLD2_!AS$4,'[1]INTERNAL PARAMETERS-1'!$B$5:$J$44,9,FALSE)*OVYLD2_!$F87</f>
        <v>0</v>
      </c>
      <c r="AT87" s="43">
        <f>OVYLD1_!AT87*VLOOKUP(OVYLD2_!AT$4,'[1]INTERNAL PARAMETERS-1'!$B$5:$J$44,5,FALSE)*VLOOKUP(OVYLD2_!AT$4,'[1]INTERNAL PARAMETERS-1'!$B$5:$J$44,7,FALSE)*OVYLD2_!$F87 + OVYLD1_!AT87*(1-VLOOKUP(OVYLD2_!AT$4,'[1]INTERNAL PARAMETERS-1'!$B$5:$J$44,5,FALSE))*VLOOKUP(OVYLD2_!AT$4,'[1]INTERNAL PARAMETERS-1'!$B$5:$J$44,9,FALSE)*OVYLD2_!$F87</f>
        <v>0</v>
      </c>
      <c r="AU87" s="45">
        <f>OVYLD1_!AU87*VLOOKUP(OVYLD2_!AU$4,'[1]INTERNAL PARAMETERS-1'!$B$5:$J$44,5,FALSE)*VLOOKUP(OVYLD2_!AU$4,'[1]INTERNAL PARAMETERS-1'!$B$5:$J$44,6,FALSE)*VLOOKUP(OVYLD2_!AU$4,'[1]INTERNAL PARAMETERS-1'!$B$5:$J$44,3,FALSE) + OVYLD1_!AU87*(1-VLOOKUP(OVYLD2_!AU$4,'[1]INTERNAL PARAMETERS-1'!$B$5:$J$44,5,FALSE))*VLOOKUP(OVYLD2_!AU$4,'[1]INTERNAL PARAMETERS-1'!$B$5:$J$44,8,FALSE)*VLOOKUP(OVYLD2_!AU$4,'[1]INTERNAL PARAMETERS-1'!$B$5:$J$44,3,FALSE)</f>
        <v>0</v>
      </c>
      <c r="AV87" s="44">
        <f>OVYLD1_!AV87*VLOOKUP(OVYLD2_!AV$4,'[1]INTERNAL PARAMETERS-1'!$B$5:$J$44,5,FALSE)*VLOOKUP(OVYLD2_!AV$4,'[1]INTERNAL PARAMETERS-1'!$B$5:$J$44,6,FALSE)*VLOOKUP(OVYLD2_!AV$4,'[1]INTERNAL PARAMETERS-1'!$B$5:$J$44,3,FALSE) + OVYLD1_!AV87*(1-VLOOKUP(OVYLD2_!AV$4,'[1]INTERNAL PARAMETERS-1'!$B$5:$J$44,5,FALSE))*VLOOKUP(OVYLD2_!AV$4,'[1]INTERNAL PARAMETERS-1'!$B$5:$J$44,8,FALSE)*VLOOKUP(OVYLD2_!AV$4,'[1]INTERNAL PARAMETERS-1'!$B$5:$J$44,3,FALSE)</f>
        <v>0</v>
      </c>
      <c r="AW87" s="44">
        <f>OVYLD1_!AW87*VLOOKUP(OVYLD2_!AW$4,'[1]INTERNAL PARAMETERS-1'!$B$5:$J$44,5,FALSE)*VLOOKUP(OVYLD2_!AW$4,'[1]INTERNAL PARAMETERS-1'!$B$5:$J$44,6,FALSE)*VLOOKUP(OVYLD2_!AW$4,'[1]INTERNAL PARAMETERS-1'!$B$5:$J$44,3,FALSE) + OVYLD1_!AW87*(1-VLOOKUP(OVYLD2_!AW$4,'[1]INTERNAL PARAMETERS-1'!$B$5:$J$44,5,FALSE))*VLOOKUP(OVYLD2_!AW$4,'[1]INTERNAL PARAMETERS-1'!$B$5:$J$44,8,FALSE)*VLOOKUP(OVYLD2_!AW$4,'[1]INTERNAL PARAMETERS-1'!$B$5:$J$44,3,FALSE)</f>
        <v>2.2534246388559085</v>
      </c>
      <c r="AX87" s="44">
        <f>OVYLD1_!AX87*VLOOKUP(OVYLD2_!AX$4,'[1]INTERNAL PARAMETERS-1'!$B$5:$J$44,5,FALSE)*VLOOKUP(OVYLD2_!AX$4,'[1]INTERNAL PARAMETERS-1'!$B$5:$J$44,6,FALSE)*VLOOKUP(OVYLD2_!AX$4,'[1]INTERNAL PARAMETERS-1'!$B$5:$J$44,3,FALSE) + OVYLD1_!AX87*(1-VLOOKUP(OVYLD2_!AX$4,'[1]INTERNAL PARAMETERS-1'!$B$5:$J$44,5,FALSE))*VLOOKUP(OVYLD2_!AX$4,'[1]INTERNAL PARAMETERS-1'!$B$5:$J$44,8,FALSE)*VLOOKUP(OVYLD2_!AX$4,'[1]INTERNAL PARAMETERS-1'!$B$5:$J$44,3,FALSE)</f>
        <v>0</v>
      </c>
      <c r="AY87" s="44">
        <f>OVYLD1_!AY87*VLOOKUP(OVYLD2_!AY$4,'[1]INTERNAL PARAMETERS-1'!$B$5:$J$44,5,FALSE)*VLOOKUP(OVYLD2_!AY$4,'[1]INTERNAL PARAMETERS-1'!$B$5:$J$44,6,FALSE)*VLOOKUP(OVYLD2_!AY$4,'[1]INTERNAL PARAMETERS-1'!$B$5:$J$44,3,FALSE) + OVYLD1_!AY87*(1-VLOOKUP(OVYLD2_!AY$4,'[1]INTERNAL PARAMETERS-1'!$B$5:$J$44,5,FALSE))*VLOOKUP(OVYLD2_!AY$4,'[1]INTERNAL PARAMETERS-1'!$B$5:$J$44,8,FALSE)*VLOOKUP(OVYLD2_!AY$4,'[1]INTERNAL PARAMETERS-1'!$B$5:$J$44,3,FALSE)</f>
        <v>0</v>
      </c>
      <c r="AZ87" s="44">
        <f>OVYLD1_!AZ87*VLOOKUP(OVYLD2_!AZ$4,'[1]INTERNAL PARAMETERS-1'!$B$5:$J$44,5,FALSE)*VLOOKUP(OVYLD2_!AZ$4,'[1]INTERNAL PARAMETERS-1'!$B$5:$J$44,6,FALSE)*VLOOKUP(OVYLD2_!AZ$4,'[1]INTERNAL PARAMETERS-1'!$B$5:$J$44,3,FALSE) + OVYLD1_!AZ87*(1-VLOOKUP(OVYLD2_!AZ$4,'[1]INTERNAL PARAMETERS-1'!$B$5:$J$44,5,FALSE))*VLOOKUP(OVYLD2_!AZ$4,'[1]INTERNAL PARAMETERS-1'!$B$5:$J$44,8,FALSE)*VLOOKUP(OVYLD2_!AZ$4,'[1]INTERNAL PARAMETERS-1'!$B$5:$J$44,3,FALSE)</f>
        <v>0</v>
      </c>
      <c r="BA87" s="44">
        <f>OVYLD1_!BA87*VLOOKUP(OVYLD2_!BA$4,'[1]INTERNAL PARAMETERS-1'!$B$5:$J$44,5,FALSE)*VLOOKUP(OVYLD2_!BA$4,'[1]INTERNAL PARAMETERS-1'!$B$5:$J$44,6,FALSE)*VLOOKUP(OVYLD2_!BA$4,'[1]INTERNAL PARAMETERS-1'!$B$5:$J$44,3,FALSE) + OVYLD1_!BA87*(1-VLOOKUP(OVYLD2_!BA$4,'[1]INTERNAL PARAMETERS-1'!$B$5:$J$44,5,FALSE))*VLOOKUP(OVYLD2_!BA$4,'[1]INTERNAL PARAMETERS-1'!$B$5:$J$44,8,FALSE)*VLOOKUP(OVYLD2_!BA$4,'[1]INTERNAL PARAMETERS-1'!$B$5:$J$44,3,FALSE)</f>
        <v>1.3427200710168838</v>
      </c>
      <c r="BB87" s="44">
        <f>OVYLD1_!BB87*VLOOKUP(OVYLD2_!BB$4,'[1]INTERNAL PARAMETERS-1'!$B$5:$J$44,5,FALSE)*VLOOKUP(OVYLD2_!BB$4,'[1]INTERNAL PARAMETERS-1'!$B$5:$J$44,6,FALSE)*VLOOKUP(OVYLD2_!BB$4,'[1]INTERNAL PARAMETERS-1'!$B$5:$J$44,3,FALSE) + OVYLD1_!BB87*(1-VLOOKUP(OVYLD2_!BB$4,'[1]INTERNAL PARAMETERS-1'!$B$5:$J$44,5,FALSE))*VLOOKUP(OVYLD2_!BB$4,'[1]INTERNAL PARAMETERS-1'!$B$5:$J$44,8,FALSE)*VLOOKUP(OVYLD2_!BB$4,'[1]INTERNAL PARAMETERS-1'!$B$5:$J$44,3,FALSE)</f>
        <v>0.38631282414201595</v>
      </c>
      <c r="BC87" s="44">
        <f>OVYLD1_!BC87*VLOOKUP(OVYLD2_!BC$4,'[1]INTERNAL PARAMETERS-1'!$B$5:$J$44,5,FALSE)*VLOOKUP(OVYLD2_!BC$4,'[1]INTERNAL PARAMETERS-1'!$B$5:$J$44,6,FALSE)*VLOOKUP(OVYLD2_!BC$4,'[1]INTERNAL PARAMETERS-1'!$B$5:$J$44,3,FALSE) + OVYLD1_!BC87*(1-VLOOKUP(OVYLD2_!BC$4,'[1]INTERNAL PARAMETERS-1'!$B$5:$J$44,5,FALSE))*VLOOKUP(OVYLD2_!BC$4,'[1]INTERNAL PARAMETERS-1'!$B$5:$J$44,8,FALSE)*VLOOKUP(OVYLD2_!BC$4,'[1]INTERNAL PARAMETERS-1'!$B$5:$J$44,3,FALSE)</f>
        <v>1.3504722842083599</v>
      </c>
      <c r="BD87" s="44">
        <f>OVYLD1_!BD87*VLOOKUP(OVYLD2_!BD$4,'[1]INTERNAL PARAMETERS-1'!$B$5:$J$44,5,FALSE)*VLOOKUP(OVYLD2_!BD$4,'[1]INTERNAL PARAMETERS-1'!$B$5:$J$44,6,FALSE)*VLOOKUP(OVYLD2_!BD$4,'[1]INTERNAL PARAMETERS-1'!$B$5:$J$44,3,FALSE) + OVYLD1_!BD87*(1-VLOOKUP(OVYLD2_!BD$4,'[1]INTERNAL PARAMETERS-1'!$B$5:$J$44,5,FALSE))*VLOOKUP(OVYLD2_!BD$4,'[1]INTERNAL PARAMETERS-1'!$B$5:$J$44,8,FALSE)*VLOOKUP(OVYLD2_!BD$4,'[1]INTERNAL PARAMETERS-1'!$B$5:$J$44,3,FALSE)</f>
        <v>0.33856918941302699</v>
      </c>
      <c r="BE87" s="44">
        <f>OVYLD1_!BE87*VLOOKUP(OVYLD2_!BE$4,'[1]INTERNAL PARAMETERS-1'!$B$5:$J$44,5,FALSE)*VLOOKUP(OVYLD2_!BE$4,'[1]INTERNAL PARAMETERS-1'!$B$5:$J$44,6,FALSE)*VLOOKUP(OVYLD2_!BE$4,'[1]INTERNAL PARAMETERS-1'!$B$5:$J$44,3,FALSE) + OVYLD1_!BE87*(1-VLOOKUP(OVYLD2_!BE$4,'[1]INTERNAL PARAMETERS-1'!$B$5:$J$44,5,FALSE))*VLOOKUP(OVYLD2_!BE$4,'[1]INTERNAL PARAMETERS-1'!$B$5:$J$44,8,FALSE)*VLOOKUP(OVYLD2_!BE$4,'[1]INTERNAL PARAMETERS-1'!$B$5:$J$44,3,FALSE)</f>
        <v>0.85788092395462312</v>
      </c>
      <c r="BF87" s="44">
        <f>OVYLD1_!BF87*VLOOKUP(OVYLD2_!BF$4,'[1]INTERNAL PARAMETERS-1'!$B$5:$J$44,5,FALSE)*VLOOKUP(OVYLD2_!BF$4,'[1]INTERNAL PARAMETERS-1'!$B$5:$J$44,6,FALSE)*VLOOKUP(OVYLD2_!BF$4,'[1]INTERNAL PARAMETERS-1'!$B$5:$J$44,3,FALSE) + OVYLD1_!BF87*(1-VLOOKUP(OVYLD2_!BF$4,'[1]INTERNAL PARAMETERS-1'!$B$5:$J$44,5,FALSE))*VLOOKUP(OVYLD2_!BF$4,'[1]INTERNAL PARAMETERS-1'!$B$5:$J$44,8,FALSE)*VLOOKUP(OVYLD2_!BF$4,'[1]INTERNAL PARAMETERS-1'!$B$5:$J$44,3,FALSE)</f>
        <v>0</v>
      </c>
      <c r="BG87" s="44">
        <f>OVYLD1_!BG87*VLOOKUP(OVYLD2_!BG$4,'[1]INTERNAL PARAMETERS-1'!$B$5:$J$44,5,FALSE)*VLOOKUP(OVYLD2_!BG$4,'[1]INTERNAL PARAMETERS-1'!$B$5:$J$44,6,FALSE)*VLOOKUP(OVYLD2_!BG$4,'[1]INTERNAL PARAMETERS-1'!$B$5:$J$44,3,FALSE) + OVYLD1_!BG87*(1-VLOOKUP(OVYLD2_!BG$4,'[1]INTERNAL PARAMETERS-1'!$B$5:$J$44,5,FALSE))*VLOOKUP(OVYLD2_!BG$4,'[1]INTERNAL PARAMETERS-1'!$B$5:$J$44,8,FALSE)*VLOOKUP(OVYLD2_!BG$4,'[1]INTERNAL PARAMETERS-1'!$B$5:$J$44,3,FALSE)</f>
        <v>0.33596629130509587</v>
      </c>
      <c r="BH87" s="44">
        <f>OVYLD1_!BH87*VLOOKUP(OVYLD2_!BH$4,'[1]INTERNAL PARAMETERS-1'!$B$5:$J$44,5,FALSE)*VLOOKUP(OVYLD2_!BH$4,'[1]INTERNAL PARAMETERS-1'!$B$5:$J$44,6,FALSE)*VLOOKUP(OVYLD2_!BH$4,'[1]INTERNAL PARAMETERS-1'!$B$5:$J$44,3,FALSE) + OVYLD1_!BH87*(1-VLOOKUP(OVYLD2_!BH$4,'[1]INTERNAL PARAMETERS-1'!$B$5:$J$44,5,FALSE))*VLOOKUP(OVYLD2_!BH$4,'[1]INTERNAL PARAMETERS-1'!$B$5:$J$44,8,FALSE)*VLOOKUP(OVYLD2_!BH$4,'[1]INTERNAL PARAMETERS-1'!$B$5:$J$44,3,FALSE)</f>
        <v>1.4707394423901132E-3</v>
      </c>
      <c r="BI87" s="44">
        <f>OVYLD1_!BI87*VLOOKUP(OVYLD2_!BI$4,'[1]INTERNAL PARAMETERS-1'!$B$5:$J$44,5,FALSE)*VLOOKUP(OVYLD2_!BI$4,'[1]INTERNAL PARAMETERS-1'!$B$5:$J$44,6,FALSE)*VLOOKUP(OVYLD2_!BI$4,'[1]INTERNAL PARAMETERS-1'!$B$5:$J$44,3,FALSE) + OVYLD1_!BI87*(1-VLOOKUP(OVYLD2_!BI$4,'[1]INTERNAL PARAMETERS-1'!$B$5:$J$44,5,FALSE))*VLOOKUP(OVYLD2_!BI$4,'[1]INTERNAL PARAMETERS-1'!$B$5:$J$44,8,FALSE)*VLOOKUP(OVYLD2_!BI$4,'[1]INTERNAL PARAMETERS-1'!$B$5:$J$44,3,FALSE)</f>
        <v>0</v>
      </c>
      <c r="BJ87" s="44">
        <f>OVYLD1_!BJ87*VLOOKUP(OVYLD2_!BJ$4,'[1]INTERNAL PARAMETERS-1'!$B$5:$J$44,5,FALSE)*VLOOKUP(OVYLD2_!BJ$4,'[1]INTERNAL PARAMETERS-1'!$B$5:$J$44,6,FALSE)*VLOOKUP(OVYLD2_!BJ$4,'[1]INTERNAL PARAMETERS-1'!$B$5:$J$44,3,FALSE) + OVYLD1_!BJ87*(1-VLOOKUP(OVYLD2_!BJ$4,'[1]INTERNAL PARAMETERS-1'!$B$5:$J$44,5,FALSE))*VLOOKUP(OVYLD2_!BJ$4,'[1]INTERNAL PARAMETERS-1'!$B$5:$J$44,8,FALSE)*VLOOKUP(OVYLD2_!BJ$4,'[1]INTERNAL PARAMETERS-1'!$B$5:$J$44,3,FALSE)</f>
        <v>0.15341489190576085</v>
      </c>
      <c r="BK87" s="44">
        <f>OVYLD1_!BK87*VLOOKUP(OVYLD2_!BK$4,'[1]INTERNAL PARAMETERS-1'!$B$5:$J$44,5,FALSE)*VLOOKUP(OVYLD2_!BK$4,'[1]INTERNAL PARAMETERS-1'!$B$5:$J$44,6,FALSE)*VLOOKUP(OVYLD2_!BK$4,'[1]INTERNAL PARAMETERS-1'!$B$5:$J$44,3,FALSE) + OVYLD1_!BK87*(1-VLOOKUP(OVYLD2_!BK$4,'[1]INTERNAL PARAMETERS-1'!$B$5:$J$44,5,FALSE))*VLOOKUP(OVYLD2_!BK$4,'[1]INTERNAL PARAMETERS-1'!$B$5:$J$44,8,FALSE)*VLOOKUP(OVYLD2_!BK$4,'[1]INTERNAL PARAMETERS-1'!$B$5:$J$44,3,FALSE)</f>
        <v>0.18778845774881442</v>
      </c>
      <c r="BL87" s="44">
        <f>OVYLD1_!BL87*VLOOKUP(OVYLD2_!BL$4,'[1]INTERNAL PARAMETERS-1'!$B$5:$J$44,5,FALSE)*VLOOKUP(OVYLD2_!BL$4,'[1]INTERNAL PARAMETERS-1'!$B$5:$J$44,6,FALSE)*VLOOKUP(OVYLD2_!BL$4,'[1]INTERNAL PARAMETERS-1'!$B$5:$J$44,3,FALSE) + OVYLD1_!BL87*(1-VLOOKUP(OVYLD2_!BL$4,'[1]INTERNAL PARAMETERS-1'!$B$5:$J$44,5,FALSE))*VLOOKUP(OVYLD2_!BL$4,'[1]INTERNAL PARAMETERS-1'!$B$5:$J$44,8,FALSE)*VLOOKUP(OVYLD2_!BL$4,'[1]INTERNAL PARAMETERS-1'!$B$5:$J$44,3,FALSE)</f>
        <v>0.59114254245954412</v>
      </c>
      <c r="BM87" s="44">
        <f>OVYLD1_!BM87*VLOOKUP(OVYLD2_!BM$4,'[1]INTERNAL PARAMETERS-1'!$B$5:$J$44,5,FALSE)*VLOOKUP(OVYLD2_!BM$4,'[1]INTERNAL PARAMETERS-1'!$B$5:$J$44,6,FALSE)*VLOOKUP(OVYLD2_!BM$4,'[1]INTERNAL PARAMETERS-1'!$B$5:$J$44,3,FALSE) + OVYLD1_!BM87*(1-VLOOKUP(OVYLD2_!BM$4,'[1]INTERNAL PARAMETERS-1'!$B$5:$J$44,5,FALSE))*VLOOKUP(OVYLD2_!BM$4,'[1]INTERNAL PARAMETERS-1'!$B$5:$J$44,8,FALSE)*VLOOKUP(OVYLD2_!BM$4,'[1]INTERNAL PARAMETERS-1'!$B$5:$J$44,3,FALSE)</f>
        <v>0.30643310133146745</v>
      </c>
      <c r="BN87" s="44">
        <f>OVYLD1_!BN87*VLOOKUP(OVYLD2_!BN$4,'[1]INTERNAL PARAMETERS-1'!$B$5:$J$44,5,FALSE)*VLOOKUP(OVYLD2_!BN$4,'[1]INTERNAL PARAMETERS-1'!$B$5:$J$44,6,FALSE)*VLOOKUP(OVYLD2_!BN$4,'[1]INTERNAL PARAMETERS-1'!$B$5:$J$44,3,FALSE) + OVYLD1_!BN87*(1-VLOOKUP(OVYLD2_!BN$4,'[1]INTERNAL PARAMETERS-1'!$B$5:$J$44,5,FALSE))*VLOOKUP(OVYLD2_!BN$4,'[1]INTERNAL PARAMETERS-1'!$B$5:$J$44,8,FALSE)*VLOOKUP(OVYLD2_!BN$4,'[1]INTERNAL PARAMETERS-1'!$B$5:$J$44,3,FALSE)</f>
        <v>0.20377395918681432</v>
      </c>
      <c r="BO87" s="44">
        <f>OVYLD1_!BO87*VLOOKUP(OVYLD2_!BO$4,'[1]INTERNAL PARAMETERS-1'!$B$5:$J$44,5,FALSE)*VLOOKUP(OVYLD2_!BO$4,'[1]INTERNAL PARAMETERS-1'!$B$5:$J$44,6,FALSE)*VLOOKUP(OVYLD2_!BO$4,'[1]INTERNAL PARAMETERS-1'!$B$5:$J$44,3,FALSE) + OVYLD1_!BO87*(1-VLOOKUP(OVYLD2_!BO$4,'[1]INTERNAL PARAMETERS-1'!$B$5:$J$44,5,FALSE))*VLOOKUP(OVYLD2_!BO$4,'[1]INTERNAL PARAMETERS-1'!$B$5:$J$44,8,FALSE)*VLOOKUP(OVYLD2_!BO$4,'[1]INTERNAL PARAMETERS-1'!$B$5:$J$44,3,FALSE)</f>
        <v>0.13782185772103567</v>
      </c>
      <c r="BP87" s="44">
        <f>OVYLD1_!BP87*VLOOKUP(OVYLD2_!BP$4,'[1]INTERNAL PARAMETERS-1'!$B$5:$J$44,5,FALSE)*VLOOKUP(OVYLD2_!BP$4,'[1]INTERNAL PARAMETERS-1'!$B$5:$J$44,6,FALSE)*VLOOKUP(OVYLD2_!BP$4,'[1]INTERNAL PARAMETERS-1'!$B$5:$J$44,3,FALSE) + OVYLD1_!BP87*(1-VLOOKUP(OVYLD2_!BP$4,'[1]INTERNAL PARAMETERS-1'!$B$5:$J$44,5,FALSE))*VLOOKUP(OVYLD2_!BP$4,'[1]INTERNAL PARAMETERS-1'!$B$5:$J$44,8,FALSE)*VLOOKUP(OVYLD2_!BP$4,'[1]INTERNAL PARAMETERS-1'!$B$5:$J$44,3,FALSE)</f>
        <v>1.2041964541406344E-2</v>
      </c>
      <c r="BQ87" s="44">
        <f>OVYLD1_!BQ87*VLOOKUP(OVYLD2_!BQ$4,'[1]INTERNAL PARAMETERS-1'!$B$5:$J$44,5,FALSE)*VLOOKUP(OVYLD2_!BQ$4,'[1]INTERNAL PARAMETERS-1'!$B$5:$J$44,6,FALSE)*VLOOKUP(OVYLD2_!BQ$4,'[1]INTERNAL PARAMETERS-1'!$B$5:$J$44,3,FALSE) + OVYLD1_!BQ87*(1-VLOOKUP(OVYLD2_!BQ$4,'[1]INTERNAL PARAMETERS-1'!$B$5:$J$44,5,FALSE))*VLOOKUP(OVYLD2_!BQ$4,'[1]INTERNAL PARAMETERS-1'!$B$5:$J$44,8,FALSE)*VLOOKUP(OVYLD2_!BQ$4,'[1]INTERNAL PARAMETERS-1'!$B$5:$J$44,3,FALSE)</f>
        <v>0.6370672099307414</v>
      </c>
      <c r="BR87" s="44">
        <f>OVYLD1_!BR87*VLOOKUP(OVYLD2_!BR$4,'[1]INTERNAL PARAMETERS-1'!$B$5:$J$44,5,FALSE)*VLOOKUP(OVYLD2_!BR$4,'[1]INTERNAL PARAMETERS-1'!$B$5:$J$44,6,FALSE)*VLOOKUP(OVYLD2_!BR$4,'[1]INTERNAL PARAMETERS-1'!$B$5:$J$44,3,FALSE) + OVYLD1_!BR87*(1-VLOOKUP(OVYLD2_!BR$4,'[1]INTERNAL PARAMETERS-1'!$B$5:$J$44,5,FALSE))*VLOOKUP(OVYLD2_!BR$4,'[1]INTERNAL PARAMETERS-1'!$B$5:$J$44,8,FALSE)*VLOOKUP(OVYLD2_!BR$4,'[1]INTERNAL PARAMETERS-1'!$B$5:$J$44,3,FALSE)</f>
        <v>1.6497528042550936E-2</v>
      </c>
      <c r="BS87" s="44">
        <f>OVYLD1_!BS87*VLOOKUP(OVYLD2_!BS$4,'[1]INTERNAL PARAMETERS-1'!$B$5:$J$44,5,FALSE)*VLOOKUP(OVYLD2_!BS$4,'[1]INTERNAL PARAMETERS-1'!$B$5:$J$44,6,FALSE)*VLOOKUP(OVYLD2_!BS$4,'[1]INTERNAL PARAMETERS-1'!$B$5:$J$44,3,FALSE) + OVYLD1_!BS87*(1-VLOOKUP(OVYLD2_!BS$4,'[1]INTERNAL PARAMETERS-1'!$B$5:$J$44,5,FALSE))*VLOOKUP(OVYLD2_!BS$4,'[1]INTERNAL PARAMETERS-1'!$B$5:$J$44,8,FALSE)*VLOOKUP(OVYLD2_!BS$4,'[1]INTERNAL PARAMETERS-1'!$B$5:$J$44,3,FALSE)</f>
        <v>2.0452182052542031E-3</v>
      </c>
      <c r="BT87" s="44">
        <f>OVYLD1_!BT87*VLOOKUP(OVYLD2_!BT$4,'[1]INTERNAL PARAMETERS-1'!$B$5:$J$44,5,FALSE)*VLOOKUP(OVYLD2_!BT$4,'[1]INTERNAL PARAMETERS-1'!$B$5:$J$44,6,FALSE)*VLOOKUP(OVYLD2_!BT$4,'[1]INTERNAL PARAMETERS-1'!$B$5:$J$44,3,FALSE) + OVYLD1_!BT87*(1-VLOOKUP(OVYLD2_!BT$4,'[1]INTERNAL PARAMETERS-1'!$B$5:$J$44,5,FALSE))*VLOOKUP(OVYLD2_!BT$4,'[1]INTERNAL PARAMETERS-1'!$B$5:$J$44,8,FALSE)*VLOOKUP(OVYLD2_!BT$4,'[1]INTERNAL PARAMETERS-1'!$B$5:$J$44,3,FALSE)</f>
        <v>0</v>
      </c>
      <c r="BU87" s="44">
        <f>OVYLD1_!BU87*VLOOKUP(OVYLD2_!BU$4,'[1]INTERNAL PARAMETERS-1'!$B$5:$J$44,5,FALSE)*VLOOKUP(OVYLD2_!BU$4,'[1]INTERNAL PARAMETERS-1'!$B$5:$J$44,6,FALSE)*VLOOKUP(OVYLD2_!BU$4,'[1]INTERNAL PARAMETERS-1'!$B$5:$J$44,3,FALSE) + OVYLD1_!BU87*(1-VLOOKUP(OVYLD2_!BU$4,'[1]INTERNAL PARAMETERS-1'!$B$5:$J$44,5,FALSE))*VLOOKUP(OVYLD2_!BU$4,'[1]INTERNAL PARAMETERS-1'!$B$5:$J$44,8,FALSE)*VLOOKUP(OVYLD2_!BU$4,'[1]INTERNAL PARAMETERS-1'!$B$5:$J$44,3,FALSE)</f>
        <v>0</v>
      </c>
      <c r="BV87" s="44">
        <f>OVYLD1_!BV87*VLOOKUP(OVYLD2_!BV$4,'[1]INTERNAL PARAMETERS-1'!$B$5:$J$44,5,FALSE)*VLOOKUP(OVYLD2_!BV$4,'[1]INTERNAL PARAMETERS-1'!$B$5:$J$44,6,FALSE)*VLOOKUP(OVYLD2_!BV$4,'[1]INTERNAL PARAMETERS-1'!$B$5:$J$44,3,FALSE) + OVYLD1_!BV87*(1-VLOOKUP(OVYLD2_!BV$4,'[1]INTERNAL PARAMETERS-1'!$B$5:$J$44,5,FALSE))*VLOOKUP(OVYLD2_!BV$4,'[1]INTERNAL PARAMETERS-1'!$B$5:$J$44,8,FALSE)*VLOOKUP(OVYLD2_!BV$4,'[1]INTERNAL PARAMETERS-1'!$B$5:$J$44,3,FALSE)</f>
        <v>0</v>
      </c>
      <c r="BW87" s="44">
        <f>OVYLD1_!BW87*VLOOKUP(OVYLD2_!BW$4,'[1]INTERNAL PARAMETERS-1'!$B$5:$J$44,5,FALSE)*VLOOKUP(OVYLD2_!BW$4,'[1]INTERNAL PARAMETERS-1'!$B$5:$J$44,6,FALSE)*VLOOKUP(OVYLD2_!BW$4,'[1]INTERNAL PARAMETERS-1'!$B$5:$J$44,3,FALSE) + OVYLD1_!BW87*(1-VLOOKUP(OVYLD2_!BW$4,'[1]INTERNAL PARAMETERS-1'!$B$5:$J$44,5,FALSE))*VLOOKUP(OVYLD2_!BW$4,'[1]INTERNAL PARAMETERS-1'!$B$5:$J$44,8,FALSE)*VLOOKUP(OVYLD2_!BW$4,'[1]INTERNAL PARAMETERS-1'!$B$5:$J$44,3,FALSE)</f>
        <v>0</v>
      </c>
      <c r="BX87" s="44">
        <f>OVYLD1_!BX87*VLOOKUP(OVYLD2_!BX$4,'[1]INTERNAL PARAMETERS-1'!$B$5:$J$44,5,FALSE)*VLOOKUP(OVYLD2_!BX$4,'[1]INTERNAL PARAMETERS-1'!$B$5:$J$44,6,FALSE)*VLOOKUP(OVYLD2_!BX$4,'[1]INTERNAL PARAMETERS-1'!$B$5:$J$44,3,FALSE) + OVYLD1_!BX87*(1-VLOOKUP(OVYLD2_!BX$4,'[1]INTERNAL PARAMETERS-1'!$B$5:$J$44,5,FALSE))*VLOOKUP(OVYLD2_!BX$4,'[1]INTERNAL PARAMETERS-1'!$B$5:$J$44,8,FALSE)*VLOOKUP(OVYLD2_!BX$4,'[1]INTERNAL PARAMETERS-1'!$B$5:$J$44,3,FALSE)</f>
        <v>0</v>
      </c>
      <c r="BY87" s="44">
        <f>OVYLD1_!BY87*VLOOKUP(OVYLD2_!BY$4,'[1]INTERNAL PARAMETERS-1'!$B$5:$J$44,5,FALSE)*VLOOKUP(OVYLD2_!BY$4,'[1]INTERNAL PARAMETERS-1'!$B$5:$J$44,6,FALSE)*VLOOKUP(OVYLD2_!BY$4,'[1]INTERNAL PARAMETERS-1'!$B$5:$J$44,3,FALSE) + OVYLD1_!BY87*(1-VLOOKUP(OVYLD2_!BY$4,'[1]INTERNAL PARAMETERS-1'!$B$5:$J$44,5,FALSE))*VLOOKUP(OVYLD2_!BY$4,'[1]INTERNAL PARAMETERS-1'!$B$5:$J$44,8,FALSE)*VLOOKUP(OVYLD2_!BY$4,'[1]INTERNAL PARAMETERS-1'!$B$5:$J$44,3,FALSE)</f>
        <v>0</v>
      </c>
      <c r="BZ87" s="44">
        <f>OVYLD1_!BZ87*VLOOKUP(OVYLD2_!BZ$4,'[1]INTERNAL PARAMETERS-1'!$B$5:$J$44,5,FALSE)*VLOOKUP(OVYLD2_!BZ$4,'[1]INTERNAL PARAMETERS-1'!$B$5:$J$44,6,FALSE)*VLOOKUP(OVYLD2_!BZ$4,'[1]INTERNAL PARAMETERS-1'!$B$5:$J$44,3,FALSE) + OVYLD1_!BZ87*(1-VLOOKUP(OVYLD2_!BZ$4,'[1]INTERNAL PARAMETERS-1'!$B$5:$J$44,5,FALSE))*VLOOKUP(OVYLD2_!BZ$4,'[1]INTERNAL PARAMETERS-1'!$B$5:$J$44,8,FALSE)*VLOOKUP(OVYLD2_!BZ$4,'[1]INTERNAL PARAMETERS-1'!$B$5:$J$44,3,FALSE)</f>
        <v>7.3749842861343896E-4</v>
      </c>
      <c r="CA87" s="44">
        <f>OVYLD1_!CA87*VLOOKUP(OVYLD2_!CA$4,'[1]INTERNAL PARAMETERS-1'!$B$5:$J$44,5,FALSE)*VLOOKUP(OVYLD2_!CA$4,'[1]INTERNAL PARAMETERS-1'!$B$5:$J$44,6,FALSE)*VLOOKUP(OVYLD2_!CA$4,'[1]INTERNAL PARAMETERS-1'!$B$5:$J$44,3,FALSE) + OVYLD1_!CA87*(1-VLOOKUP(OVYLD2_!CA$4,'[1]INTERNAL PARAMETERS-1'!$B$5:$J$44,5,FALSE))*VLOOKUP(OVYLD2_!CA$4,'[1]INTERNAL PARAMETERS-1'!$B$5:$J$44,8,FALSE)*VLOOKUP(OVYLD2_!CA$4,'[1]INTERNAL PARAMETERS-1'!$B$5:$J$44,3,FALSE)</f>
        <v>0</v>
      </c>
      <c r="CB87" s="44">
        <f>OVYLD1_!CB87*VLOOKUP(OVYLD2_!CB$4,'[1]INTERNAL PARAMETERS-1'!$B$5:$J$44,5,FALSE)*VLOOKUP(OVYLD2_!CB$4,'[1]INTERNAL PARAMETERS-1'!$B$5:$J$44,6,FALSE)*VLOOKUP(OVYLD2_!CB$4,'[1]INTERNAL PARAMETERS-1'!$B$5:$J$44,3,FALSE) + OVYLD1_!CB87*(1-VLOOKUP(OVYLD2_!CB$4,'[1]INTERNAL PARAMETERS-1'!$B$5:$J$44,5,FALSE))*VLOOKUP(OVYLD2_!CB$4,'[1]INTERNAL PARAMETERS-1'!$B$5:$J$44,8,FALSE)*VLOOKUP(OVYLD2_!CB$4,'[1]INTERNAL PARAMETERS-1'!$B$5:$J$44,3,FALSE)</f>
        <v>0</v>
      </c>
      <c r="CC87" s="44">
        <f>OVYLD1_!CC87*VLOOKUP(OVYLD2_!CC$4,'[1]INTERNAL PARAMETERS-1'!$B$5:$J$44,5,FALSE)*VLOOKUP(OVYLD2_!CC$4,'[1]INTERNAL PARAMETERS-1'!$B$5:$J$44,6,FALSE)*VLOOKUP(OVYLD2_!CC$4,'[1]INTERNAL PARAMETERS-1'!$B$5:$J$44,3,FALSE) + OVYLD1_!CC87*(1-VLOOKUP(OVYLD2_!CC$4,'[1]INTERNAL PARAMETERS-1'!$B$5:$J$44,5,FALSE))*VLOOKUP(OVYLD2_!CC$4,'[1]INTERNAL PARAMETERS-1'!$B$5:$J$44,8,FALSE)*VLOOKUP(OVYLD2_!CC$4,'[1]INTERNAL PARAMETERS-1'!$B$5:$J$44,3,FALSE)</f>
        <v>3.38943936368817E-3</v>
      </c>
      <c r="CD87" s="44">
        <f>OVYLD1_!CD87*VLOOKUP(OVYLD2_!CD$4,'[1]INTERNAL PARAMETERS-1'!$B$5:$J$44,5,FALSE)*VLOOKUP(OVYLD2_!CD$4,'[1]INTERNAL PARAMETERS-1'!$B$5:$J$44,6,FALSE)*VLOOKUP(OVYLD2_!CD$4,'[1]INTERNAL PARAMETERS-1'!$B$5:$J$44,3,FALSE) + OVYLD1_!CD87*(1-VLOOKUP(OVYLD2_!CD$4,'[1]INTERNAL PARAMETERS-1'!$B$5:$J$44,5,FALSE))*VLOOKUP(OVYLD2_!CD$4,'[1]INTERNAL PARAMETERS-1'!$B$5:$J$44,8,FALSE)*VLOOKUP(OVYLD2_!CD$4,'[1]INTERNAL PARAMETERS-1'!$B$5:$J$44,3,FALSE)</f>
        <v>8.4363620562813418E-3</v>
      </c>
      <c r="CE87" s="44">
        <f>OVYLD1_!CE87*VLOOKUP(OVYLD2_!CE$4,'[1]INTERNAL PARAMETERS-1'!$B$5:$J$44,5,FALSE)*VLOOKUP(OVYLD2_!CE$4,'[1]INTERNAL PARAMETERS-1'!$B$5:$J$44,6,FALSE)*VLOOKUP(OVYLD2_!CE$4,'[1]INTERNAL PARAMETERS-1'!$B$5:$J$44,3,FALSE) + OVYLD1_!CE87*(1-VLOOKUP(OVYLD2_!CE$4,'[1]INTERNAL PARAMETERS-1'!$B$5:$J$44,5,FALSE))*VLOOKUP(OVYLD2_!CE$4,'[1]INTERNAL PARAMETERS-1'!$B$5:$J$44,8,FALSE)*VLOOKUP(OVYLD2_!CE$4,'[1]INTERNAL PARAMETERS-1'!$B$5:$J$44,3,FALSE)</f>
        <v>1.6224634576797254E-2</v>
      </c>
      <c r="CF87" s="44">
        <f>OVYLD1_!CF87*VLOOKUP(OVYLD2_!CF$4,'[1]INTERNAL PARAMETERS-1'!$B$5:$J$44,5,FALSE)*VLOOKUP(OVYLD2_!CF$4,'[1]INTERNAL PARAMETERS-1'!$B$5:$J$44,6,FALSE)*VLOOKUP(OVYLD2_!CF$4,'[1]INTERNAL PARAMETERS-1'!$B$5:$J$44,3,FALSE) + OVYLD1_!CF87*(1-VLOOKUP(OVYLD2_!CF$4,'[1]INTERNAL PARAMETERS-1'!$B$5:$J$44,5,FALSE))*VLOOKUP(OVYLD2_!CF$4,'[1]INTERNAL PARAMETERS-1'!$B$5:$J$44,8,FALSE)*VLOOKUP(OVYLD2_!CF$4,'[1]INTERNAL PARAMETERS-1'!$B$5:$J$44,3,FALSE)</f>
        <v>1.8593311689047983E-2</v>
      </c>
      <c r="CG87" s="44">
        <f>OVYLD1_!CG87*VLOOKUP(OVYLD2_!CG$4,'[1]INTERNAL PARAMETERS-1'!$B$5:$J$44,5,FALSE)*VLOOKUP(OVYLD2_!CG$4,'[1]INTERNAL PARAMETERS-1'!$B$5:$J$44,6,FALSE)*VLOOKUP(OVYLD2_!CG$4,'[1]INTERNAL PARAMETERS-1'!$B$5:$J$44,3,FALSE) + OVYLD1_!CG87*(1-VLOOKUP(OVYLD2_!CG$4,'[1]INTERNAL PARAMETERS-1'!$B$5:$J$44,5,FALSE))*VLOOKUP(OVYLD2_!CG$4,'[1]INTERNAL PARAMETERS-1'!$B$5:$J$44,8,FALSE)*VLOOKUP(OVYLD2_!CG$4,'[1]INTERNAL PARAMETERS-1'!$B$5:$J$44,3,FALSE)</f>
        <v>0</v>
      </c>
      <c r="CH87" s="43">
        <f>OVYLD1_!CH87*VLOOKUP(OVYLD2_!CH$4,'[1]INTERNAL PARAMETERS-1'!$B$5:$J$44,5,FALSE)*VLOOKUP(OVYLD2_!CH$4,'[1]INTERNAL PARAMETERS-1'!$B$5:$J$44,6,FALSE)*VLOOKUP(OVYLD2_!CH$4,'[1]INTERNAL PARAMETERS-1'!$B$5:$J$44,3,FALSE) + OVYLD1_!CH87*(1-VLOOKUP(OVYLD2_!CH$4,'[1]INTERNAL PARAMETERS-1'!$B$5:$J$44,5,FALSE))*VLOOKUP(OVYLD2_!CH$4,'[1]INTERNAL PARAMETERS-1'!$B$5:$J$44,8,FALSE)*VLOOKUP(OVYLD2_!CH$4,'[1]INTERNAL PARAMETERS-1'!$B$5:$J$44,3,FALSE)</f>
        <v>0</v>
      </c>
      <c r="CJ87" s="45">
        <f t="shared" si="2"/>
        <v>276.97297721866448</v>
      </c>
      <c r="CK87" s="43">
        <f t="shared" si="3"/>
        <v>9.162224939526121</v>
      </c>
    </row>
    <row r="88" spans="2:89" x14ac:dyDescent="0.5">
      <c r="B88" s="58" t="s">
        <v>10</v>
      </c>
      <c r="C88" s="57" t="s">
        <v>81</v>
      </c>
      <c r="D88" s="57" t="s">
        <v>69</v>
      </c>
      <c r="E88" s="128">
        <f>OVERALL2021!AI88</f>
        <v>765.8990378029763</v>
      </c>
      <c r="F88" s="59">
        <f>'[1]INTERNAL PARAMETERS-1'!M16</f>
        <v>30.094999999999999</v>
      </c>
      <c r="G88" s="45">
        <f>OVYLD1_!G88*VLOOKUP(OVYLD2_!G$4,'[1]INTERNAL PARAMETERS-1'!$B$5:$J$44,5,FALSE)*VLOOKUP(OVYLD2_!G$4,'[1]INTERNAL PARAMETERS-1'!$B$5:$J$44,7,FALSE)*OVYLD2_!$F88 + OVYLD1_!G88*(1-VLOOKUP(OVYLD2_!G$4,'[1]INTERNAL PARAMETERS-1'!$B$5:$J$44,5,FALSE))*VLOOKUP(OVYLD2_!G$4,'[1]INTERNAL PARAMETERS-1'!$B$5:$J$44,9,FALSE)*OVYLD2_!$F88</f>
        <v>134.82615464676249</v>
      </c>
      <c r="H88" s="44">
        <f>OVYLD1_!H88*VLOOKUP(OVYLD2_!H$4,'[1]INTERNAL PARAMETERS-1'!$B$5:$J$44,5,FALSE)*VLOOKUP(OVYLD2_!H$4,'[1]INTERNAL PARAMETERS-1'!$B$5:$J$44,7,FALSE)*OVYLD2_!$F88 + OVYLD1_!H88*(1-VLOOKUP(OVYLD2_!H$4,'[1]INTERNAL PARAMETERS-1'!$B$5:$J$44,5,FALSE))*VLOOKUP(OVYLD2_!H$4,'[1]INTERNAL PARAMETERS-1'!$B$5:$J$44,9,FALSE)*OVYLD2_!$F88</f>
        <v>37.897483492784154</v>
      </c>
      <c r="I88" s="44">
        <f>OVYLD1_!I88*VLOOKUP(OVYLD2_!I$4,'[1]INTERNAL PARAMETERS-1'!$B$5:$J$44,5,FALSE)*VLOOKUP(OVYLD2_!I$4,'[1]INTERNAL PARAMETERS-1'!$B$5:$J$44,7,FALSE)*OVYLD2_!$F88 + OVYLD1_!I88*(1-VLOOKUP(OVYLD2_!I$4,'[1]INTERNAL PARAMETERS-1'!$B$5:$J$44,5,FALSE))*VLOOKUP(OVYLD2_!I$4,'[1]INTERNAL PARAMETERS-1'!$B$5:$J$44,9,FALSE)*OVYLD2_!$F88</f>
        <v>51.192263122410722</v>
      </c>
      <c r="J88" s="44">
        <f>OVYLD1_!J88*VLOOKUP(OVYLD2_!J$4,'[1]INTERNAL PARAMETERS-1'!$B$5:$J$44,5,FALSE)*VLOOKUP(OVYLD2_!J$4,'[1]INTERNAL PARAMETERS-1'!$B$5:$J$44,7,FALSE)*OVYLD2_!$F88 + OVYLD1_!J88*(1-VLOOKUP(OVYLD2_!J$4,'[1]INTERNAL PARAMETERS-1'!$B$5:$J$44,5,FALSE))*VLOOKUP(OVYLD2_!J$4,'[1]INTERNAL PARAMETERS-1'!$B$5:$J$44,9,FALSE)*OVYLD2_!$F88</f>
        <v>0</v>
      </c>
      <c r="K88" s="44">
        <f>OVYLD1_!K88*VLOOKUP(OVYLD2_!K$4,'[1]INTERNAL PARAMETERS-1'!$B$5:$J$44,5,FALSE)*VLOOKUP(OVYLD2_!K$4,'[1]INTERNAL PARAMETERS-1'!$B$5:$J$44,7,FALSE)*OVYLD2_!$F88 + OVYLD1_!K88*(1-VLOOKUP(OVYLD2_!K$4,'[1]INTERNAL PARAMETERS-1'!$B$5:$J$44,5,FALSE))*VLOOKUP(OVYLD2_!K$4,'[1]INTERNAL PARAMETERS-1'!$B$5:$J$44,9,FALSE)*OVYLD2_!$F88</f>
        <v>0</v>
      </c>
      <c r="L88" s="44">
        <f>OVYLD1_!L88*VLOOKUP(OVYLD2_!L$4,'[1]INTERNAL PARAMETERS-1'!$B$5:$J$44,5,FALSE)*VLOOKUP(OVYLD2_!L$4,'[1]INTERNAL PARAMETERS-1'!$B$5:$J$44,7,FALSE)*OVYLD2_!$F88 + OVYLD1_!L88*(1-VLOOKUP(OVYLD2_!L$4,'[1]INTERNAL PARAMETERS-1'!$B$5:$J$44,5,FALSE))*VLOOKUP(OVYLD2_!L$4,'[1]INTERNAL PARAMETERS-1'!$B$5:$J$44,9,FALSE)*OVYLD2_!$F88</f>
        <v>0</v>
      </c>
      <c r="M88" s="44">
        <f>OVYLD1_!M88*VLOOKUP(OVYLD2_!M$4,'[1]INTERNAL PARAMETERS-1'!$B$5:$J$44,5,FALSE)*VLOOKUP(OVYLD2_!M$4,'[1]INTERNAL PARAMETERS-1'!$B$5:$J$44,7,FALSE)*OVYLD2_!$F88 + OVYLD1_!M88*(1-VLOOKUP(OVYLD2_!M$4,'[1]INTERNAL PARAMETERS-1'!$B$5:$J$44,5,FALSE))*VLOOKUP(OVYLD2_!M$4,'[1]INTERNAL PARAMETERS-1'!$B$5:$J$44,9,FALSE)*OVYLD2_!$F88</f>
        <v>4.0504857600026414</v>
      </c>
      <c r="N88" s="44">
        <f>OVYLD1_!N88*VLOOKUP(OVYLD2_!N$4,'[1]INTERNAL PARAMETERS-1'!$B$5:$J$44,5,FALSE)*VLOOKUP(OVYLD2_!N$4,'[1]INTERNAL PARAMETERS-1'!$B$5:$J$44,7,FALSE)*OVYLD2_!$F88 + OVYLD1_!N88*(1-VLOOKUP(OVYLD2_!N$4,'[1]INTERNAL PARAMETERS-1'!$B$5:$J$44,5,FALSE))*VLOOKUP(OVYLD2_!N$4,'[1]INTERNAL PARAMETERS-1'!$B$5:$J$44,9,FALSE)*OVYLD2_!$F88</f>
        <v>0.15228093265316203</v>
      </c>
      <c r="O88" s="44">
        <f>OVYLD1_!O88*VLOOKUP(OVYLD2_!O$4,'[1]INTERNAL PARAMETERS-1'!$B$5:$J$44,5,FALSE)*VLOOKUP(OVYLD2_!O$4,'[1]INTERNAL PARAMETERS-1'!$B$5:$J$44,7,FALSE)*OVYLD2_!$F88 + OVYLD1_!O88*(1-VLOOKUP(OVYLD2_!O$4,'[1]INTERNAL PARAMETERS-1'!$B$5:$J$44,5,FALSE))*VLOOKUP(OVYLD2_!O$4,'[1]INTERNAL PARAMETERS-1'!$B$5:$J$44,9,FALSE)*OVYLD2_!$F88</f>
        <v>0</v>
      </c>
      <c r="P88" s="44">
        <f>OVYLD1_!P88*VLOOKUP(OVYLD2_!P$4,'[1]INTERNAL PARAMETERS-1'!$B$5:$J$44,5,FALSE)*VLOOKUP(OVYLD2_!P$4,'[1]INTERNAL PARAMETERS-1'!$B$5:$J$44,7,FALSE)*OVYLD2_!$F88 + OVYLD1_!P88*(1-VLOOKUP(OVYLD2_!P$4,'[1]INTERNAL PARAMETERS-1'!$B$5:$J$44,5,FALSE))*VLOOKUP(OVYLD2_!P$4,'[1]INTERNAL PARAMETERS-1'!$B$5:$J$44,9,FALSE)*OVYLD2_!$F88</f>
        <v>0</v>
      </c>
      <c r="Q88" s="44">
        <f>OVYLD1_!Q88*VLOOKUP(OVYLD2_!Q$4,'[1]INTERNAL PARAMETERS-1'!$B$5:$J$44,5,FALSE)*VLOOKUP(OVYLD2_!Q$4,'[1]INTERNAL PARAMETERS-1'!$B$5:$J$44,7,FALSE)*OVYLD2_!$F88 + OVYLD1_!Q88*(1-VLOOKUP(OVYLD2_!Q$4,'[1]INTERNAL PARAMETERS-1'!$B$5:$J$44,5,FALSE))*VLOOKUP(OVYLD2_!Q$4,'[1]INTERNAL PARAMETERS-1'!$B$5:$J$44,9,FALSE)*OVYLD2_!$F88</f>
        <v>0</v>
      </c>
      <c r="R88" s="44">
        <f>OVYLD1_!R88*VLOOKUP(OVYLD2_!R$4,'[1]INTERNAL PARAMETERS-1'!$B$5:$J$44,5,FALSE)*VLOOKUP(OVYLD2_!R$4,'[1]INTERNAL PARAMETERS-1'!$B$5:$J$44,7,FALSE)*OVYLD2_!$F88 + OVYLD1_!R88*(1-VLOOKUP(OVYLD2_!R$4,'[1]INTERNAL PARAMETERS-1'!$B$5:$J$44,5,FALSE))*VLOOKUP(OVYLD2_!R$4,'[1]INTERNAL PARAMETERS-1'!$B$5:$J$44,9,FALSE)*OVYLD2_!$F88</f>
        <v>0.49662029592597856</v>
      </c>
      <c r="S88" s="44">
        <f>OVYLD1_!S88*VLOOKUP(OVYLD2_!S$4,'[1]INTERNAL PARAMETERS-1'!$B$5:$J$44,5,FALSE)*VLOOKUP(OVYLD2_!S$4,'[1]INTERNAL PARAMETERS-1'!$B$5:$J$44,7,FALSE)*OVYLD2_!$F88 + OVYLD1_!S88*(1-VLOOKUP(OVYLD2_!S$4,'[1]INTERNAL PARAMETERS-1'!$B$5:$J$44,5,FALSE))*VLOOKUP(OVYLD2_!S$4,'[1]INTERNAL PARAMETERS-1'!$B$5:$J$44,9,FALSE)*OVYLD2_!$F88</f>
        <v>6.1197512070286697</v>
      </c>
      <c r="T88" s="44">
        <f>OVYLD1_!T88*VLOOKUP(OVYLD2_!T$4,'[1]INTERNAL PARAMETERS-1'!$B$5:$J$44,5,FALSE)*VLOOKUP(OVYLD2_!T$4,'[1]INTERNAL PARAMETERS-1'!$B$5:$J$44,7,FALSE)*OVYLD2_!$F88 + OVYLD1_!T88*(1-VLOOKUP(OVYLD2_!T$4,'[1]INTERNAL PARAMETERS-1'!$B$5:$J$44,5,FALSE))*VLOOKUP(OVYLD2_!T$4,'[1]INTERNAL PARAMETERS-1'!$B$5:$J$44,9,FALSE)*OVYLD2_!$F88</f>
        <v>2.4442857317120184</v>
      </c>
      <c r="U88" s="44">
        <f>OVYLD1_!U88*VLOOKUP(OVYLD2_!U$4,'[1]INTERNAL PARAMETERS-1'!$B$5:$J$44,5,FALSE)*VLOOKUP(OVYLD2_!U$4,'[1]INTERNAL PARAMETERS-1'!$B$5:$J$44,7,FALSE)*OVYLD2_!$F88 + OVYLD1_!U88*(1-VLOOKUP(OVYLD2_!U$4,'[1]INTERNAL PARAMETERS-1'!$B$5:$J$44,5,FALSE))*VLOOKUP(OVYLD2_!U$4,'[1]INTERNAL PARAMETERS-1'!$B$5:$J$44,9,FALSE)*OVYLD2_!$F88</f>
        <v>0.52608107979994034</v>
      </c>
      <c r="V88" s="44">
        <f>OVYLD1_!V88*VLOOKUP(OVYLD2_!V$4,'[1]INTERNAL PARAMETERS-1'!$B$5:$J$44,5,FALSE)*VLOOKUP(OVYLD2_!V$4,'[1]INTERNAL PARAMETERS-1'!$B$5:$J$44,7,FALSE)*OVYLD2_!$F88 + OVYLD1_!V88*(1-VLOOKUP(OVYLD2_!V$4,'[1]INTERNAL PARAMETERS-1'!$B$5:$J$44,5,FALSE))*VLOOKUP(OVYLD2_!V$4,'[1]INTERNAL PARAMETERS-1'!$B$5:$J$44,9,FALSE)*OVYLD2_!$F88</f>
        <v>5.9913479522752002</v>
      </c>
      <c r="W88" s="44">
        <f>OVYLD1_!W88*VLOOKUP(OVYLD2_!W$4,'[1]INTERNAL PARAMETERS-1'!$B$5:$J$44,5,FALSE)*VLOOKUP(OVYLD2_!W$4,'[1]INTERNAL PARAMETERS-1'!$B$5:$J$44,7,FALSE)*OVYLD2_!$F88 + OVYLD1_!W88*(1-VLOOKUP(OVYLD2_!W$4,'[1]INTERNAL PARAMETERS-1'!$B$5:$J$44,5,FALSE))*VLOOKUP(OVYLD2_!W$4,'[1]INTERNAL PARAMETERS-1'!$B$5:$J$44,9,FALSE)*OVYLD2_!$F88</f>
        <v>0</v>
      </c>
      <c r="X88" s="44">
        <f>OVYLD1_!X88*VLOOKUP(OVYLD2_!X$4,'[1]INTERNAL PARAMETERS-1'!$B$5:$J$44,5,FALSE)*VLOOKUP(OVYLD2_!X$4,'[1]INTERNAL PARAMETERS-1'!$B$5:$J$44,7,FALSE)*OVYLD2_!$F88 + OVYLD1_!X88*(1-VLOOKUP(OVYLD2_!X$4,'[1]INTERNAL PARAMETERS-1'!$B$5:$J$44,5,FALSE))*VLOOKUP(OVYLD2_!X$4,'[1]INTERNAL PARAMETERS-1'!$B$5:$J$44,9,FALSE)*OVYLD2_!$F88</f>
        <v>0</v>
      </c>
      <c r="Y88" s="44">
        <f>OVYLD1_!Y88*VLOOKUP(OVYLD2_!Y$4,'[1]INTERNAL PARAMETERS-1'!$B$5:$J$44,5,FALSE)*VLOOKUP(OVYLD2_!Y$4,'[1]INTERNAL PARAMETERS-1'!$B$5:$J$44,7,FALSE)*OVYLD2_!$F88 + OVYLD1_!Y88*(1-VLOOKUP(OVYLD2_!Y$4,'[1]INTERNAL PARAMETERS-1'!$B$5:$J$44,5,FALSE))*VLOOKUP(OVYLD2_!Y$4,'[1]INTERNAL PARAMETERS-1'!$B$5:$J$44,9,FALSE)*OVYLD2_!$F88</f>
        <v>0</v>
      </c>
      <c r="Z88" s="44">
        <f>OVYLD1_!Z88*VLOOKUP(OVYLD2_!Z$4,'[1]INTERNAL PARAMETERS-1'!$B$5:$J$44,5,FALSE)*VLOOKUP(OVYLD2_!Z$4,'[1]INTERNAL PARAMETERS-1'!$B$5:$J$44,7,FALSE)*OVYLD2_!$F88 + OVYLD1_!Z88*(1-VLOOKUP(OVYLD2_!Z$4,'[1]INTERNAL PARAMETERS-1'!$B$5:$J$44,5,FALSE))*VLOOKUP(OVYLD2_!Z$4,'[1]INTERNAL PARAMETERS-1'!$B$5:$J$44,9,FALSE)*OVYLD2_!$F88</f>
        <v>0</v>
      </c>
      <c r="AA88" s="44">
        <f>OVYLD1_!AA88*VLOOKUP(OVYLD2_!AA$4,'[1]INTERNAL PARAMETERS-1'!$B$5:$J$44,5,FALSE)*VLOOKUP(OVYLD2_!AA$4,'[1]INTERNAL PARAMETERS-1'!$B$5:$J$44,7,FALSE)*OVYLD2_!$F88 + OVYLD1_!AA88*(1-VLOOKUP(OVYLD2_!AA$4,'[1]INTERNAL PARAMETERS-1'!$B$5:$J$44,5,FALSE))*VLOOKUP(OVYLD2_!AA$4,'[1]INTERNAL PARAMETERS-1'!$B$5:$J$44,9,FALSE)*OVYLD2_!$F88</f>
        <v>0</v>
      </c>
      <c r="AB88" s="44">
        <f>OVYLD1_!AB88*VLOOKUP(OVYLD2_!AB$4,'[1]INTERNAL PARAMETERS-1'!$B$5:$J$44,5,FALSE)*VLOOKUP(OVYLD2_!AB$4,'[1]INTERNAL PARAMETERS-1'!$B$5:$J$44,7,FALSE)*OVYLD2_!$F88 + OVYLD1_!AB88*(1-VLOOKUP(OVYLD2_!AB$4,'[1]INTERNAL PARAMETERS-1'!$B$5:$J$44,5,FALSE))*VLOOKUP(OVYLD2_!AB$4,'[1]INTERNAL PARAMETERS-1'!$B$5:$J$44,9,FALSE)*OVYLD2_!$F88</f>
        <v>0</v>
      </c>
      <c r="AC88" s="44">
        <f>OVYLD1_!AC88*VLOOKUP(OVYLD2_!AC$4,'[1]INTERNAL PARAMETERS-1'!$B$5:$J$44,5,FALSE)*VLOOKUP(OVYLD2_!AC$4,'[1]INTERNAL PARAMETERS-1'!$B$5:$J$44,7,FALSE)*OVYLD2_!$F88 + OVYLD1_!AC88*(1-VLOOKUP(OVYLD2_!AC$4,'[1]INTERNAL PARAMETERS-1'!$B$5:$J$44,5,FALSE))*VLOOKUP(OVYLD2_!AC$4,'[1]INTERNAL PARAMETERS-1'!$B$5:$J$44,9,FALSE)*OVYLD2_!$F88</f>
        <v>0</v>
      </c>
      <c r="AD88" s="44">
        <f>OVYLD1_!AD88*VLOOKUP(OVYLD2_!AD$4,'[1]INTERNAL PARAMETERS-1'!$B$5:$J$44,5,FALSE)*VLOOKUP(OVYLD2_!AD$4,'[1]INTERNAL PARAMETERS-1'!$B$5:$J$44,7,FALSE)*OVYLD2_!$F88 + OVYLD1_!AD88*(1-VLOOKUP(OVYLD2_!AD$4,'[1]INTERNAL PARAMETERS-1'!$B$5:$J$44,5,FALSE))*VLOOKUP(OVYLD2_!AD$4,'[1]INTERNAL PARAMETERS-1'!$B$5:$J$44,9,FALSE)*OVYLD2_!$F88</f>
        <v>0</v>
      </c>
      <c r="AE88" s="44">
        <f>OVYLD1_!AE88*VLOOKUP(OVYLD2_!AE$4,'[1]INTERNAL PARAMETERS-1'!$B$5:$J$44,5,FALSE)*VLOOKUP(OVYLD2_!AE$4,'[1]INTERNAL PARAMETERS-1'!$B$5:$J$44,7,FALSE)*OVYLD2_!$F88 + OVYLD1_!AE88*(1-VLOOKUP(OVYLD2_!AE$4,'[1]INTERNAL PARAMETERS-1'!$B$5:$J$44,5,FALSE))*VLOOKUP(OVYLD2_!AE$4,'[1]INTERNAL PARAMETERS-1'!$B$5:$J$44,9,FALSE)*OVYLD2_!$F88</f>
        <v>0</v>
      </c>
      <c r="AF88" s="44">
        <f>OVYLD1_!AF88*VLOOKUP(OVYLD2_!AF$4,'[1]INTERNAL PARAMETERS-1'!$B$5:$J$44,5,FALSE)*VLOOKUP(OVYLD2_!AF$4,'[1]INTERNAL PARAMETERS-1'!$B$5:$J$44,7,FALSE)*OVYLD2_!$F88 + OVYLD1_!AF88*(1-VLOOKUP(OVYLD2_!AF$4,'[1]INTERNAL PARAMETERS-1'!$B$5:$J$44,5,FALSE))*VLOOKUP(OVYLD2_!AF$4,'[1]INTERNAL PARAMETERS-1'!$B$5:$J$44,9,FALSE)*OVYLD2_!$F88</f>
        <v>0.75654750858647868</v>
      </c>
      <c r="AG88" s="44">
        <f>OVYLD1_!AG88*VLOOKUP(OVYLD2_!AG$4,'[1]INTERNAL PARAMETERS-1'!$B$5:$J$44,5,FALSE)*VLOOKUP(OVYLD2_!AG$4,'[1]INTERNAL PARAMETERS-1'!$B$5:$J$44,7,FALSE)*OVYLD2_!$F88 + OVYLD1_!AG88*(1-VLOOKUP(OVYLD2_!AG$4,'[1]INTERNAL PARAMETERS-1'!$B$5:$J$44,5,FALSE))*VLOOKUP(OVYLD2_!AG$4,'[1]INTERNAL PARAMETERS-1'!$B$5:$J$44,9,FALSE)*OVYLD2_!$F88</f>
        <v>0</v>
      </c>
      <c r="AH88" s="44">
        <f>OVYLD1_!AH88*VLOOKUP(OVYLD2_!AH$4,'[1]INTERNAL PARAMETERS-1'!$B$5:$J$44,5,FALSE)*VLOOKUP(OVYLD2_!AH$4,'[1]INTERNAL PARAMETERS-1'!$B$5:$J$44,7,FALSE)*OVYLD2_!$F88 + OVYLD1_!AH88*(1-VLOOKUP(OVYLD2_!AH$4,'[1]INTERNAL PARAMETERS-1'!$B$5:$J$44,5,FALSE))*VLOOKUP(OVYLD2_!AH$4,'[1]INTERNAL PARAMETERS-1'!$B$5:$J$44,9,FALSE)*OVYLD2_!$F88</f>
        <v>4.267196800496454E-2</v>
      </c>
      <c r="AI88" s="44">
        <f>OVYLD1_!AI88*VLOOKUP(OVYLD2_!AI$4,'[1]INTERNAL PARAMETERS-1'!$B$5:$J$44,5,FALSE)*VLOOKUP(OVYLD2_!AI$4,'[1]INTERNAL PARAMETERS-1'!$B$5:$J$44,7,FALSE)*OVYLD2_!$F88 + OVYLD1_!AI88*(1-VLOOKUP(OVYLD2_!AI$4,'[1]INTERNAL PARAMETERS-1'!$B$5:$J$44,5,FALSE))*VLOOKUP(OVYLD2_!AI$4,'[1]INTERNAL PARAMETERS-1'!$B$5:$J$44,9,FALSE)*OVYLD2_!$F88</f>
        <v>0.11638961942476553</v>
      </c>
      <c r="AJ88" s="44">
        <f>OVYLD1_!AJ88*VLOOKUP(OVYLD2_!AJ$4,'[1]INTERNAL PARAMETERS-1'!$B$5:$J$44,5,FALSE)*VLOOKUP(OVYLD2_!AJ$4,'[1]INTERNAL PARAMETERS-1'!$B$5:$J$44,7,FALSE)*OVYLD2_!$F88 + OVYLD1_!AJ88*(1-VLOOKUP(OVYLD2_!AJ$4,'[1]INTERNAL PARAMETERS-1'!$B$5:$J$44,5,FALSE))*VLOOKUP(OVYLD2_!AJ$4,'[1]INTERNAL PARAMETERS-1'!$B$5:$J$44,9,FALSE)*OVYLD2_!$F88</f>
        <v>1.2105119713195727</v>
      </c>
      <c r="AK88" s="44">
        <f>OVYLD1_!AK88*VLOOKUP(OVYLD2_!AK$4,'[1]INTERNAL PARAMETERS-1'!$B$5:$J$44,5,FALSE)*VLOOKUP(OVYLD2_!AK$4,'[1]INTERNAL PARAMETERS-1'!$B$5:$J$44,7,FALSE)*OVYLD2_!$F88 + OVYLD1_!AK88*(1-VLOOKUP(OVYLD2_!AK$4,'[1]INTERNAL PARAMETERS-1'!$B$5:$J$44,5,FALSE))*VLOOKUP(OVYLD2_!AK$4,'[1]INTERNAL PARAMETERS-1'!$B$5:$J$44,9,FALSE)*OVYLD2_!$F88</f>
        <v>0</v>
      </c>
      <c r="AL88" s="44">
        <f>OVYLD1_!AL88*VLOOKUP(OVYLD2_!AL$4,'[1]INTERNAL PARAMETERS-1'!$B$5:$J$44,5,FALSE)*VLOOKUP(OVYLD2_!AL$4,'[1]INTERNAL PARAMETERS-1'!$B$5:$J$44,7,FALSE)*OVYLD2_!$F88 + OVYLD1_!AL88*(1-VLOOKUP(OVYLD2_!AL$4,'[1]INTERNAL PARAMETERS-1'!$B$5:$J$44,5,FALSE))*VLOOKUP(OVYLD2_!AL$4,'[1]INTERNAL PARAMETERS-1'!$B$5:$J$44,9,FALSE)*OVYLD2_!$F88</f>
        <v>0</v>
      </c>
      <c r="AM88" s="44">
        <f>OVYLD1_!AM88*VLOOKUP(OVYLD2_!AM$4,'[1]INTERNAL PARAMETERS-1'!$B$5:$J$44,5,FALSE)*VLOOKUP(OVYLD2_!AM$4,'[1]INTERNAL PARAMETERS-1'!$B$5:$J$44,7,FALSE)*OVYLD2_!$F88 + OVYLD1_!AM88*(1-VLOOKUP(OVYLD2_!AM$4,'[1]INTERNAL PARAMETERS-1'!$B$5:$J$44,5,FALSE))*VLOOKUP(OVYLD2_!AM$4,'[1]INTERNAL PARAMETERS-1'!$B$5:$J$44,9,FALSE)*OVYLD2_!$F88</f>
        <v>0</v>
      </c>
      <c r="AN88" s="44">
        <f>OVYLD1_!AN88*VLOOKUP(OVYLD2_!AN$4,'[1]INTERNAL PARAMETERS-1'!$B$5:$J$44,5,FALSE)*VLOOKUP(OVYLD2_!AN$4,'[1]INTERNAL PARAMETERS-1'!$B$5:$J$44,7,FALSE)*OVYLD2_!$F88 + OVYLD1_!AN88*(1-VLOOKUP(OVYLD2_!AN$4,'[1]INTERNAL PARAMETERS-1'!$B$5:$J$44,5,FALSE))*VLOOKUP(OVYLD2_!AN$4,'[1]INTERNAL PARAMETERS-1'!$B$5:$J$44,9,FALSE)*OVYLD2_!$F88</f>
        <v>0</v>
      </c>
      <c r="AO88" s="44">
        <f>OVYLD1_!AO88*VLOOKUP(OVYLD2_!AO$4,'[1]INTERNAL PARAMETERS-1'!$B$5:$J$44,5,FALSE)*VLOOKUP(OVYLD2_!AO$4,'[1]INTERNAL PARAMETERS-1'!$B$5:$J$44,7,FALSE)*OVYLD2_!$F88 + OVYLD1_!AO88*(1-VLOOKUP(OVYLD2_!AO$4,'[1]INTERNAL PARAMETERS-1'!$B$5:$J$44,5,FALSE))*VLOOKUP(OVYLD2_!AO$4,'[1]INTERNAL PARAMETERS-1'!$B$5:$J$44,9,FALSE)*OVYLD2_!$F88</f>
        <v>0</v>
      </c>
      <c r="AP88" s="44">
        <f>OVYLD1_!AP88*VLOOKUP(OVYLD2_!AP$4,'[1]INTERNAL PARAMETERS-1'!$B$5:$J$44,5,FALSE)*VLOOKUP(OVYLD2_!AP$4,'[1]INTERNAL PARAMETERS-1'!$B$5:$J$44,7,FALSE)*OVYLD2_!$F88 + OVYLD1_!AP88*(1-VLOOKUP(OVYLD2_!AP$4,'[1]INTERNAL PARAMETERS-1'!$B$5:$J$44,5,FALSE))*VLOOKUP(OVYLD2_!AP$4,'[1]INTERNAL PARAMETERS-1'!$B$5:$J$44,9,FALSE)*OVYLD2_!$F88</f>
        <v>0</v>
      </c>
      <c r="AQ88" s="44">
        <f>OVYLD1_!AQ88*VLOOKUP(OVYLD2_!AQ$4,'[1]INTERNAL PARAMETERS-1'!$B$5:$J$44,5,FALSE)*VLOOKUP(OVYLD2_!AQ$4,'[1]INTERNAL PARAMETERS-1'!$B$5:$J$44,7,FALSE)*OVYLD2_!$F88 + OVYLD1_!AQ88*(1-VLOOKUP(OVYLD2_!AQ$4,'[1]INTERNAL PARAMETERS-1'!$B$5:$J$44,5,FALSE))*VLOOKUP(OVYLD2_!AQ$4,'[1]INTERNAL PARAMETERS-1'!$B$5:$J$44,9,FALSE)*OVYLD2_!$F88</f>
        <v>0</v>
      </c>
      <c r="AR88" s="44">
        <f>OVYLD1_!AR88*VLOOKUP(OVYLD2_!AR$4,'[1]INTERNAL PARAMETERS-1'!$B$5:$J$44,5,FALSE)*VLOOKUP(OVYLD2_!AR$4,'[1]INTERNAL PARAMETERS-1'!$B$5:$J$44,7,FALSE)*OVYLD2_!$F88 + OVYLD1_!AR88*(1-VLOOKUP(OVYLD2_!AR$4,'[1]INTERNAL PARAMETERS-1'!$B$5:$J$44,5,FALSE))*VLOOKUP(OVYLD2_!AR$4,'[1]INTERNAL PARAMETERS-1'!$B$5:$J$44,9,FALSE)*OVYLD2_!$F88</f>
        <v>0</v>
      </c>
      <c r="AS88" s="44">
        <f>OVYLD1_!AS88*VLOOKUP(OVYLD2_!AS$4,'[1]INTERNAL PARAMETERS-1'!$B$5:$J$44,5,FALSE)*VLOOKUP(OVYLD2_!AS$4,'[1]INTERNAL PARAMETERS-1'!$B$5:$J$44,7,FALSE)*OVYLD2_!$F88 + OVYLD1_!AS88*(1-VLOOKUP(OVYLD2_!AS$4,'[1]INTERNAL PARAMETERS-1'!$B$5:$J$44,5,FALSE))*VLOOKUP(OVYLD2_!AS$4,'[1]INTERNAL PARAMETERS-1'!$B$5:$J$44,9,FALSE)*OVYLD2_!$F88</f>
        <v>0</v>
      </c>
      <c r="AT88" s="43">
        <f>OVYLD1_!AT88*VLOOKUP(OVYLD2_!AT$4,'[1]INTERNAL PARAMETERS-1'!$B$5:$J$44,5,FALSE)*VLOOKUP(OVYLD2_!AT$4,'[1]INTERNAL PARAMETERS-1'!$B$5:$J$44,7,FALSE)*OVYLD2_!$F88 + OVYLD1_!AT88*(1-VLOOKUP(OVYLD2_!AT$4,'[1]INTERNAL PARAMETERS-1'!$B$5:$J$44,5,FALSE))*VLOOKUP(OVYLD2_!AT$4,'[1]INTERNAL PARAMETERS-1'!$B$5:$J$44,9,FALSE)*OVYLD2_!$F88</f>
        <v>0</v>
      </c>
      <c r="AU88" s="45">
        <f>OVYLD1_!AU88*VLOOKUP(OVYLD2_!AU$4,'[1]INTERNAL PARAMETERS-1'!$B$5:$J$44,5,FALSE)*VLOOKUP(OVYLD2_!AU$4,'[1]INTERNAL PARAMETERS-1'!$B$5:$J$44,6,FALSE)*VLOOKUP(OVYLD2_!AU$4,'[1]INTERNAL PARAMETERS-1'!$B$5:$J$44,3,FALSE) + OVYLD1_!AU88*(1-VLOOKUP(OVYLD2_!AU$4,'[1]INTERNAL PARAMETERS-1'!$B$5:$J$44,5,FALSE))*VLOOKUP(OVYLD2_!AU$4,'[1]INTERNAL PARAMETERS-1'!$B$5:$J$44,8,FALSE)*VLOOKUP(OVYLD2_!AU$4,'[1]INTERNAL PARAMETERS-1'!$B$5:$J$44,3,FALSE)</f>
        <v>0</v>
      </c>
      <c r="AV88" s="44">
        <f>OVYLD1_!AV88*VLOOKUP(OVYLD2_!AV$4,'[1]INTERNAL PARAMETERS-1'!$B$5:$J$44,5,FALSE)*VLOOKUP(OVYLD2_!AV$4,'[1]INTERNAL PARAMETERS-1'!$B$5:$J$44,6,FALSE)*VLOOKUP(OVYLD2_!AV$4,'[1]INTERNAL PARAMETERS-1'!$B$5:$J$44,3,FALSE) + OVYLD1_!AV88*(1-VLOOKUP(OVYLD2_!AV$4,'[1]INTERNAL PARAMETERS-1'!$B$5:$J$44,5,FALSE))*VLOOKUP(OVYLD2_!AV$4,'[1]INTERNAL PARAMETERS-1'!$B$5:$J$44,8,FALSE)*VLOOKUP(OVYLD2_!AV$4,'[1]INTERNAL PARAMETERS-1'!$B$5:$J$44,3,FALSE)</f>
        <v>0</v>
      </c>
      <c r="AW88" s="44">
        <f>OVYLD1_!AW88*VLOOKUP(OVYLD2_!AW$4,'[1]INTERNAL PARAMETERS-1'!$B$5:$J$44,5,FALSE)*VLOOKUP(OVYLD2_!AW$4,'[1]INTERNAL PARAMETERS-1'!$B$5:$J$44,6,FALSE)*VLOOKUP(OVYLD2_!AW$4,'[1]INTERNAL PARAMETERS-1'!$B$5:$J$44,3,FALSE) + OVYLD1_!AW88*(1-VLOOKUP(OVYLD2_!AW$4,'[1]INTERNAL PARAMETERS-1'!$B$5:$J$44,5,FALSE))*VLOOKUP(OVYLD2_!AW$4,'[1]INTERNAL PARAMETERS-1'!$B$5:$J$44,8,FALSE)*VLOOKUP(OVYLD2_!AW$4,'[1]INTERNAL PARAMETERS-1'!$B$5:$J$44,3,FALSE)</f>
        <v>2.0083584870919888</v>
      </c>
      <c r="AX88" s="44">
        <f>OVYLD1_!AX88*VLOOKUP(OVYLD2_!AX$4,'[1]INTERNAL PARAMETERS-1'!$B$5:$J$44,5,FALSE)*VLOOKUP(OVYLD2_!AX$4,'[1]INTERNAL PARAMETERS-1'!$B$5:$J$44,6,FALSE)*VLOOKUP(OVYLD2_!AX$4,'[1]INTERNAL PARAMETERS-1'!$B$5:$J$44,3,FALSE) + OVYLD1_!AX88*(1-VLOOKUP(OVYLD2_!AX$4,'[1]INTERNAL PARAMETERS-1'!$B$5:$J$44,5,FALSE))*VLOOKUP(OVYLD2_!AX$4,'[1]INTERNAL PARAMETERS-1'!$B$5:$J$44,8,FALSE)*VLOOKUP(OVYLD2_!AX$4,'[1]INTERNAL PARAMETERS-1'!$B$5:$J$44,3,FALSE)</f>
        <v>0</v>
      </c>
      <c r="AY88" s="44">
        <f>OVYLD1_!AY88*VLOOKUP(OVYLD2_!AY$4,'[1]INTERNAL PARAMETERS-1'!$B$5:$J$44,5,FALSE)*VLOOKUP(OVYLD2_!AY$4,'[1]INTERNAL PARAMETERS-1'!$B$5:$J$44,6,FALSE)*VLOOKUP(OVYLD2_!AY$4,'[1]INTERNAL PARAMETERS-1'!$B$5:$J$44,3,FALSE) + OVYLD1_!AY88*(1-VLOOKUP(OVYLD2_!AY$4,'[1]INTERNAL PARAMETERS-1'!$B$5:$J$44,5,FALSE))*VLOOKUP(OVYLD2_!AY$4,'[1]INTERNAL PARAMETERS-1'!$B$5:$J$44,8,FALSE)*VLOOKUP(OVYLD2_!AY$4,'[1]INTERNAL PARAMETERS-1'!$B$5:$J$44,3,FALSE)</f>
        <v>0</v>
      </c>
      <c r="AZ88" s="44">
        <f>OVYLD1_!AZ88*VLOOKUP(OVYLD2_!AZ$4,'[1]INTERNAL PARAMETERS-1'!$B$5:$J$44,5,FALSE)*VLOOKUP(OVYLD2_!AZ$4,'[1]INTERNAL PARAMETERS-1'!$B$5:$J$44,6,FALSE)*VLOOKUP(OVYLD2_!AZ$4,'[1]INTERNAL PARAMETERS-1'!$B$5:$J$44,3,FALSE) + OVYLD1_!AZ88*(1-VLOOKUP(OVYLD2_!AZ$4,'[1]INTERNAL PARAMETERS-1'!$B$5:$J$44,5,FALSE))*VLOOKUP(OVYLD2_!AZ$4,'[1]INTERNAL PARAMETERS-1'!$B$5:$J$44,8,FALSE)*VLOOKUP(OVYLD2_!AZ$4,'[1]INTERNAL PARAMETERS-1'!$B$5:$J$44,3,FALSE)</f>
        <v>0</v>
      </c>
      <c r="BA88" s="44">
        <f>OVYLD1_!BA88*VLOOKUP(OVYLD2_!BA$4,'[1]INTERNAL PARAMETERS-1'!$B$5:$J$44,5,FALSE)*VLOOKUP(OVYLD2_!BA$4,'[1]INTERNAL PARAMETERS-1'!$B$5:$J$44,6,FALSE)*VLOOKUP(OVYLD2_!BA$4,'[1]INTERNAL PARAMETERS-1'!$B$5:$J$44,3,FALSE) + OVYLD1_!BA88*(1-VLOOKUP(OVYLD2_!BA$4,'[1]INTERNAL PARAMETERS-1'!$B$5:$J$44,5,FALSE))*VLOOKUP(OVYLD2_!BA$4,'[1]INTERNAL PARAMETERS-1'!$B$5:$J$44,8,FALSE)*VLOOKUP(OVYLD2_!BA$4,'[1]INTERNAL PARAMETERS-1'!$B$5:$J$44,3,FALSE)</f>
        <v>1.5883200817090146</v>
      </c>
      <c r="BB88" s="44">
        <f>OVYLD1_!BB88*VLOOKUP(OVYLD2_!BB$4,'[1]INTERNAL PARAMETERS-1'!$B$5:$J$44,5,FALSE)*VLOOKUP(OVYLD2_!BB$4,'[1]INTERNAL PARAMETERS-1'!$B$5:$J$44,6,FALSE)*VLOOKUP(OVYLD2_!BB$4,'[1]INTERNAL PARAMETERS-1'!$B$5:$J$44,3,FALSE) + OVYLD1_!BB88*(1-VLOOKUP(OVYLD2_!BB$4,'[1]INTERNAL PARAMETERS-1'!$B$5:$J$44,5,FALSE))*VLOOKUP(OVYLD2_!BB$4,'[1]INTERNAL PARAMETERS-1'!$B$5:$J$44,8,FALSE)*VLOOKUP(OVYLD2_!BB$4,'[1]INTERNAL PARAMETERS-1'!$B$5:$J$44,3,FALSE)</f>
        <v>0.29801471403055652</v>
      </c>
      <c r="BC88" s="44">
        <f>OVYLD1_!BC88*VLOOKUP(OVYLD2_!BC$4,'[1]INTERNAL PARAMETERS-1'!$B$5:$J$44,5,FALSE)*VLOOKUP(OVYLD2_!BC$4,'[1]INTERNAL PARAMETERS-1'!$B$5:$J$44,6,FALSE)*VLOOKUP(OVYLD2_!BC$4,'[1]INTERNAL PARAMETERS-1'!$B$5:$J$44,3,FALSE) + OVYLD1_!BC88*(1-VLOOKUP(OVYLD2_!BC$4,'[1]INTERNAL PARAMETERS-1'!$B$5:$J$44,5,FALSE))*VLOOKUP(OVYLD2_!BC$4,'[1]INTERNAL PARAMETERS-1'!$B$5:$J$44,8,FALSE)*VLOOKUP(OVYLD2_!BC$4,'[1]INTERNAL PARAMETERS-1'!$B$5:$J$44,3,FALSE)</f>
        <v>1.3000673195677708</v>
      </c>
      <c r="BD88" s="44">
        <f>OVYLD1_!BD88*VLOOKUP(OVYLD2_!BD$4,'[1]INTERNAL PARAMETERS-1'!$B$5:$J$44,5,FALSE)*VLOOKUP(OVYLD2_!BD$4,'[1]INTERNAL PARAMETERS-1'!$B$5:$J$44,6,FALSE)*VLOOKUP(OVYLD2_!BD$4,'[1]INTERNAL PARAMETERS-1'!$B$5:$J$44,3,FALSE) + OVYLD1_!BD88*(1-VLOOKUP(OVYLD2_!BD$4,'[1]INTERNAL PARAMETERS-1'!$B$5:$J$44,5,FALSE))*VLOOKUP(OVYLD2_!BD$4,'[1]INTERNAL PARAMETERS-1'!$B$5:$J$44,8,FALSE)*VLOOKUP(OVYLD2_!BD$4,'[1]INTERNAL PARAMETERS-1'!$B$5:$J$44,3,FALSE)</f>
        <v>0.23417313981507809</v>
      </c>
      <c r="BE88" s="44">
        <f>OVYLD1_!BE88*VLOOKUP(OVYLD2_!BE$4,'[1]INTERNAL PARAMETERS-1'!$B$5:$J$44,5,FALSE)*VLOOKUP(OVYLD2_!BE$4,'[1]INTERNAL PARAMETERS-1'!$B$5:$J$44,6,FALSE)*VLOOKUP(OVYLD2_!BE$4,'[1]INTERNAL PARAMETERS-1'!$B$5:$J$44,3,FALSE) + OVYLD1_!BE88*(1-VLOOKUP(OVYLD2_!BE$4,'[1]INTERNAL PARAMETERS-1'!$B$5:$J$44,5,FALSE))*VLOOKUP(OVYLD2_!BE$4,'[1]INTERNAL PARAMETERS-1'!$B$5:$J$44,8,FALSE)*VLOOKUP(OVYLD2_!BE$4,'[1]INTERNAL PARAMETERS-1'!$B$5:$J$44,3,FALSE)</f>
        <v>0.64323864047866453</v>
      </c>
      <c r="BF88" s="44">
        <f>OVYLD1_!BF88*VLOOKUP(OVYLD2_!BF$4,'[1]INTERNAL PARAMETERS-1'!$B$5:$J$44,5,FALSE)*VLOOKUP(OVYLD2_!BF$4,'[1]INTERNAL PARAMETERS-1'!$B$5:$J$44,6,FALSE)*VLOOKUP(OVYLD2_!BF$4,'[1]INTERNAL PARAMETERS-1'!$B$5:$J$44,3,FALSE) + OVYLD1_!BF88*(1-VLOOKUP(OVYLD2_!BF$4,'[1]INTERNAL PARAMETERS-1'!$B$5:$J$44,5,FALSE))*VLOOKUP(OVYLD2_!BF$4,'[1]INTERNAL PARAMETERS-1'!$B$5:$J$44,8,FALSE)*VLOOKUP(OVYLD2_!BF$4,'[1]INTERNAL PARAMETERS-1'!$B$5:$J$44,3,FALSE)</f>
        <v>0</v>
      </c>
      <c r="BG88" s="44">
        <f>OVYLD1_!BG88*VLOOKUP(OVYLD2_!BG$4,'[1]INTERNAL PARAMETERS-1'!$B$5:$J$44,5,FALSE)*VLOOKUP(OVYLD2_!BG$4,'[1]INTERNAL PARAMETERS-1'!$B$5:$J$44,6,FALSE)*VLOOKUP(OVYLD2_!BG$4,'[1]INTERNAL PARAMETERS-1'!$B$5:$J$44,3,FALSE) + OVYLD1_!BG88*(1-VLOOKUP(OVYLD2_!BG$4,'[1]INTERNAL PARAMETERS-1'!$B$5:$J$44,5,FALSE))*VLOOKUP(OVYLD2_!BG$4,'[1]INTERNAL PARAMETERS-1'!$B$5:$J$44,8,FALSE)*VLOOKUP(OVYLD2_!BG$4,'[1]INTERNAL PARAMETERS-1'!$B$5:$J$44,3,FALSE)</f>
        <v>0.30327297479264553</v>
      </c>
      <c r="BH88" s="44">
        <f>OVYLD1_!BH88*VLOOKUP(OVYLD2_!BH$4,'[1]INTERNAL PARAMETERS-1'!$B$5:$J$44,5,FALSE)*VLOOKUP(OVYLD2_!BH$4,'[1]INTERNAL PARAMETERS-1'!$B$5:$J$44,6,FALSE)*VLOOKUP(OVYLD2_!BH$4,'[1]INTERNAL PARAMETERS-1'!$B$5:$J$44,3,FALSE) + OVYLD1_!BH88*(1-VLOOKUP(OVYLD2_!BH$4,'[1]INTERNAL PARAMETERS-1'!$B$5:$J$44,5,FALSE))*VLOOKUP(OVYLD2_!BH$4,'[1]INTERNAL PARAMETERS-1'!$B$5:$J$44,8,FALSE)*VLOOKUP(OVYLD2_!BH$4,'[1]INTERNAL PARAMETERS-1'!$B$5:$J$44,3,FALSE)</f>
        <v>2.5216247293212645E-3</v>
      </c>
      <c r="BI88" s="44">
        <f>OVYLD1_!BI88*VLOOKUP(OVYLD2_!BI$4,'[1]INTERNAL PARAMETERS-1'!$B$5:$J$44,5,FALSE)*VLOOKUP(OVYLD2_!BI$4,'[1]INTERNAL PARAMETERS-1'!$B$5:$J$44,6,FALSE)*VLOOKUP(OVYLD2_!BI$4,'[1]INTERNAL PARAMETERS-1'!$B$5:$J$44,3,FALSE) + OVYLD1_!BI88*(1-VLOOKUP(OVYLD2_!BI$4,'[1]INTERNAL PARAMETERS-1'!$B$5:$J$44,5,FALSE))*VLOOKUP(OVYLD2_!BI$4,'[1]INTERNAL PARAMETERS-1'!$B$5:$J$44,8,FALSE)*VLOOKUP(OVYLD2_!BI$4,'[1]INTERNAL PARAMETERS-1'!$B$5:$J$44,3,FALSE)</f>
        <v>0</v>
      </c>
      <c r="BJ88" s="44">
        <f>OVYLD1_!BJ88*VLOOKUP(OVYLD2_!BJ$4,'[1]INTERNAL PARAMETERS-1'!$B$5:$J$44,5,FALSE)*VLOOKUP(OVYLD2_!BJ$4,'[1]INTERNAL PARAMETERS-1'!$B$5:$J$44,6,FALSE)*VLOOKUP(OVYLD2_!BJ$4,'[1]INTERNAL PARAMETERS-1'!$B$5:$J$44,3,FALSE) + OVYLD1_!BJ88*(1-VLOOKUP(OVYLD2_!BJ$4,'[1]INTERNAL PARAMETERS-1'!$B$5:$J$44,5,FALSE))*VLOOKUP(OVYLD2_!BJ$4,'[1]INTERNAL PARAMETERS-1'!$B$5:$J$44,8,FALSE)*VLOOKUP(OVYLD2_!BJ$4,'[1]INTERNAL PARAMETERS-1'!$B$5:$J$44,3,FALSE)</f>
        <v>0.12045705573262304</v>
      </c>
      <c r="BK88" s="44">
        <f>OVYLD1_!BK88*VLOOKUP(OVYLD2_!BK$4,'[1]INTERNAL PARAMETERS-1'!$B$5:$J$44,5,FALSE)*VLOOKUP(OVYLD2_!BK$4,'[1]INTERNAL PARAMETERS-1'!$B$5:$J$44,6,FALSE)*VLOOKUP(OVYLD2_!BK$4,'[1]INTERNAL PARAMETERS-1'!$B$5:$J$44,3,FALSE) + OVYLD1_!BK88*(1-VLOOKUP(OVYLD2_!BK$4,'[1]INTERNAL PARAMETERS-1'!$B$5:$J$44,5,FALSE))*VLOOKUP(OVYLD2_!BK$4,'[1]INTERNAL PARAMETERS-1'!$B$5:$J$44,8,FALSE)*VLOOKUP(OVYLD2_!BK$4,'[1]INTERNAL PARAMETERS-1'!$B$5:$J$44,3,FALSE)</f>
        <v>0.16473255546440219</v>
      </c>
      <c r="BL88" s="44">
        <f>OVYLD1_!BL88*VLOOKUP(OVYLD2_!BL$4,'[1]INTERNAL PARAMETERS-1'!$B$5:$J$44,5,FALSE)*VLOOKUP(OVYLD2_!BL$4,'[1]INTERNAL PARAMETERS-1'!$B$5:$J$44,6,FALSE)*VLOOKUP(OVYLD2_!BL$4,'[1]INTERNAL PARAMETERS-1'!$B$5:$J$44,3,FALSE) + OVYLD1_!BL88*(1-VLOOKUP(OVYLD2_!BL$4,'[1]INTERNAL PARAMETERS-1'!$B$5:$J$44,5,FALSE))*VLOOKUP(OVYLD2_!BL$4,'[1]INTERNAL PARAMETERS-1'!$B$5:$J$44,8,FALSE)*VLOOKUP(OVYLD2_!BL$4,'[1]INTERNAL PARAMETERS-1'!$B$5:$J$44,3,FALSE)</f>
        <v>0.50351849475279575</v>
      </c>
      <c r="BM88" s="44">
        <f>OVYLD1_!BM88*VLOOKUP(OVYLD2_!BM$4,'[1]INTERNAL PARAMETERS-1'!$B$5:$J$44,5,FALSE)*VLOOKUP(OVYLD2_!BM$4,'[1]INTERNAL PARAMETERS-1'!$B$5:$J$44,6,FALSE)*VLOOKUP(OVYLD2_!BM$4,'[1]INTERNAL PARAMETERS-1'!$B$5:$J$44,3,FALSE) + OVYLD1_!BM88*(1-VLOOKUP(OVYLD2_!BM$4,'[1]INTERNAL PARAMETERS-1'!$B$5:$J$44,5,FALSE))*VLOOKUP(OVYLD2_!BM$4,'[1]INTERNAL PARAMETERS-1'!$B$5:$J$44,8,FALSE)*VLOOKUP(OVYLD2_!BM$4,'[1]INTERNAL PARAMETERS-1'!$B$5:$J$44,3,FALSE)</f>
        <v>0.2580448090421214</v>
      </c>
      <c r="BN88" s="44">
        <f>OVYLD1_!BN88*VLOOKUP(OVYLD2_!BN$4,'[1]INTERNAL PARAMETERS-1'!$B$5:$J$44,5,FALSE)*VLOOKUP(OVYLD2_!BN$4,'[1]INTERNAL PARAMETERS-1'!$B$5:$J$44,6,FALSE)*VLOOKUP(OVYLD2_!BN$4,'[1]INTERNAL PARAMETERS-1'!$B$5:$J$44,3,FALSE) + OVYLD1_!BN88*(1-VLOOKUP(OVYLD2_!BN$4,'[1]INTERNAL PARAMETERS-1'!$B$5:$J$44,5,FALSE))*VLOOKUP(OVYLD2_!BN$4,'[1]INTERNAL PARAMETERS-1'!$B$5:$J$44,8,FALSE)*VLOOKUP(OVYLD2_!BN$4,'[1]INTERNAL PARAMETERS-1'!$B$5:$J$44,3,FALSE)</f>
        <v>0.15498698854075171</v>
      </c>
      <c r="BO88" s="44">
        <f>OVYLD1_!BO88*VLOOKUP(OVYLD2_!BO$4,'[1]INTERNAL PARAMETERS-1'!$B$5:$J$44,5,FALSE)*VLOOKUP(OVYLD2_!BO$4,'[1]INTERNAL PARAMETERS-1'!$B$5:$J$44,6,FALSE)*VLOOKUP(OVYLD2_!BO$4,'[1]INTERNAL PARAMETERS-1'!$B$5:$J$44,3,FALSE) + OVYLD1_!BO88*(1-VLOOKUP(OVYLD2_!BO$4,'[1]INTERNAL PARAMETERS-1'!$B$5:$J$44,5,FALSE))*VLOOKUP(OVYLD2_!BO$4,'[1]INTERNAL PARAMETERS-1'!$B$5:$J$44,8,FALSE)*VLOOKUP(OVYLD2_!BO$4,'[1]INTERNAL PARAMETERS-1'!$B$5:$J$44,3,FALSE)</f>
        <v>9.9272556637074572E-2</v>
      </c>
      <c r="BP88" s="44">
        <f>OVYLD1_!BP88*VLOOKUP(OVYLD2_!BP$4,'[1]INTERNAL PARAMETERS-1'!$B$5:$J$44,5,FALSE)*VLOOKUP(OVYLD2_!BP$4,'[1]INTERNAL PARAMETERS-1'!$B$5:$J$44,6,FALSE)*VLOOKUP(OVYLD2_!BP$4,'[1]INTERNAL PARAMETERS-1'!$B$5:$J$44,3,FALSE) + OVYLD1_!BP88*(1-VLOOKUP(OVYLD2_!BP$4,'[1]INTERNAL PARAMETERS-1'!$B$5:$J$44,5,FALSE))*VLOOKUP(OVYLD2_!BP$4,'[1]INTERNAL PARAMETERS-1'!$B$5:$J$44,8,FALSE)*VLOOKUP(OVYLD2_!BP$4,'[1]INTERNAL PARAMETERS-1'!$B$5:$J$44,3,FALSE)</f>
        <v>9.9004418791430338E-3</v>
      </c>
      <c r="BQ88" s="44">
        <f>OVYLD1_!BQ88*VLOOKUP(OVYLD2_!BQ$4,'[1]INTERNAL PARAMETERS-1'!$B$5:$J$44,5,FALSE)*VLOOKUP(OVYLD2_!BQ$4,'[1]INTERNAL PARAMETERS-1'!$B$5:$J$44,6,FALSE)*VLOOKUP(OVYLD2_!BQ$4,'[1]INTERNAL PARAMETERS-1'!$B$5:$J$44,3,FALSE) + OVYLD1_!BQ88*(1-VLOOKUP(OVYLD2_!BQ$4,'[1]INTERNAL PARAMETERS-1'!$B$5:$J$44,5,FALSE))*VLOOKUP(OVYLD2_!BQ$4,'[1]INTERNAL PARAMETERS-1'!$B$5:$J$44,8,FALSE)*VLOOKUP(OVYLD2_!BQ$4,'[1]INTERNAL PARAMETERS-1'!$B$5:$J$44,3,FALSE)</f>
        <v>0.53870057691971307</v>
      </c>
      <c r="BR88" s="44">
        <f>OVYLD1_!BR88*VLOOKUP(OVYLD2_!BR$4,'[1]INTERNAL PARAMETERS-1'!$B$5:$J$44,5,FALSE)*VLOOKUP(OVYLD2_!BR$4,'[1]INTERNAL PARAMETERS-1'!$B$5:$J$44,6,FALSE)*VLOOKUP(OVYLD2_!BR$4,'[1]INTERNAL PARAMETERS-1'!$B$5:$J$44,3,FALSE) + OVYLD1_!BR88*(1-VLOOKUP(OVYLD2_!BR$4,'[1]INTERNAL PARAMETERS-1'!$B$5:$J$44,5,FALSE))*VLOOKUP(OVYLD2_!BR$4,'[1]INTERNAL PARAMETERS-1'!$B$5:$J$44,8,FALSE)*VLOOKUP(OVYLD2_!BR$4,'[1]INTERNAL PARAMETERS-1'!$B$5:$J$44,3,FALSE)</f>
        <v>1.7509529400276308E-2</v>
      </c>
      <c r="BS88" s="44">
        <f>OVYLD1_!BS88*VLOOKUP(OVYLD2_!BS$4,'[1]INTERNAL PARAMETERS-1'!$B$5:$J$44,5,FALSE)*VLOOKUP(OVYLD2_!BS$4,'[1]INTERNAL PARAMETERS-1'!$B$5:$J$44,6,FALSE)*VLOOKUP(OVYLD2_!BS$4,'[1]INTERNAL PARAMETERS-1'!$B$5:$J$44,3,FALSE) + OVYLD1_!BS88*(1-VLOOKUP(OVYLD2_!BS$4,'[1]INTERNAL PARAMETERS-1'!$B$5:$J$44,5,FALSE))*VLOOKUP(OVYLD2_!BS$4,'[1]INTERNAL PARAMETERS-1'!$B$5:$J$44,8,FALSE)*VLOOKUP(OVYLD2_!BS$4,'[1]INTERNAL PARAMETERS-1'!$B$5:$J$44,3,FALSE)</f>
        <v>1.7365379337921977E-3</v>
      </c>
      <c r="BT88" s="44">
        <f>OVYLD1_!BT88*VLOOKUP(OVYLD2_!BT$4,'[1]INTERNAL PARAMETERS-1'!$B$5:$J$44,5,FALSE)*VLOOKUP(OVYLD2_!BT$4,'[1]INTERNAL PARAMETERS-1'!$B$5:$J$44,6,FALSE)*VLOOKUP(OVYLD2_!BT$4,'[1]INTERNAL PARAMETERS-1'!$B$5:$J$44,3,FALSE) + OVYLD1_!BT88*(1-VLOOKUP(OVYLD2_!BT$4,'[1]INTERNAL PARAMETERS-1'!$B$5:$J$44,5,FALSE))*VLOOKUP(OVYLD2_!BT$4,'[1]INTERNAL PARAMETERS-1'!$B$5:$J$44,8,FALSE)*VLOOKUP(OVYLD2_!BT$4,'[1]INTERNAL PARAMETERS-1'!$B$5:$J$44,3,FALSE)</f>
        <v>0</v>
      </c>
      <c r="BU88" s="44">
        <f>OVYLD1_!BU88*VLOOKUP(OVYLD2_!BU$4,'[1]INTERNAL PARAMETERS-1'!$B$5:$J$44,5,FALSE)*VLOOKUP(OVYLD2_!BU$4,'[1]INTERNAL PARAMETERS-1'!$B$5:$J$44,6,FALSE)*VLOOKUP(OVYLD2_!BU$4,'[1]INTERNAL PARAMETERS-1'!$B$5:$J$44,3,FALSE) + OVYLD1_!BU88*(1-VLOOKUP(OVYLD2_!BU$4,'[1]INTERNAL PARAMETERS-1'!$B$5:$J$44,5,FALSE))*VLOOKUP(OVYLD2_!BU$4,'[1]INTERNAL PARAMETERS-1'!$B$5:$J$44,8,FALSE)*VLOOKUP(OVYLD2_!BU$4,'[1]INTERNAL PARAMETERS-1'!$B$5:$J$44,3,FALSE)</f>
        <v>0</v>
      </c>
      <c r="BV88" s="44">
        <f>OVYLD1_!BV88*VLOOKUP(OVYLD2_!BV$4,'[1]INTERNAL PARAMETERS-1'!$B$5:$J$44,5,FALSE)*VLOOKUP(OVYLD2_!BV$4,'[1]INTERNAL PARAMETERS-1'!$B$5:$J$44,6,FALSE)*VLOOKUP(OVYLD2_!BV$4,'[1]INTERNAL PARAMETERS-1'!$B$5:$J$44,3,FALSE) + OVYLD1_!BV88*(1-VLOOKUP(OVYLD2_!BV$4,'[1]INTERNAL PARAMETERS-1'!$B$5:$J$44,5,FALSE))*VLOOKUP(OVYLD2_!BV$4,'[1]INTERNAL PARAMETERS-1'!$B$5:$J$44,8,FALSE)*VLOOKUP(OVYLD2_!BV$4,'[1]INTERNAL PARAMETERS-1'!$B$5:$J$44,3,FALSE)</f>
        <v>0</v>
      </c>
      <c r="BW88" s="44">
        <f>OVYLD1_!BW88*VLOOKUP(OVYLD2_!BW$4,'[1]INTERNAL PARAMETERS-1'!$B$5:$J$44,5,FALSE)*VLOOKUP(OVYLD2_!BW$4,'[1]INTERNAL PARAMETERS-1'!$B$5:$J$44,6,FALSE)*VLOOKUP(OVYLD2_!BW$4,'[1]INTERNAL PARAMETERS-1'!$B$5:$J$44,3,FALSE) + OVYLD1_!BW88*(1-VLOOKUP(OVYLD2_!BW$4,'[1]INTERNAL PARAMETERS-1'!$B$5:$J$44,5,FALSE))*VLOOKUP(OVYLD2_!BW$4,'[1]INTERNAL PARAMETERS-1'!$B$5:$J$44,8,FALSE)*VLOOKUP(OVYLD2_!BW$4,'[1]INTERNAL PARAMETERS-1'!$B$5:$J$44,3,FALSE)</f>
        <v>0</v>
      </c>
      <c r="BX88" s="44">
        <f>OVYLD1_!BX88*VLOOKUP(OVYLD2_!BX$4,'[1]INTERNAL PARAMETERS-1'!$B$5:$J$44,5,FALSE)*VLOOKUP(OVYLD2_!BX$4,'[1]INTERNAL PARAMETERS-1'!$B$5:$J$44,6,FALSE)*VLOOKUP(OVYLD2_!BX$4,'[1]INTERNAL PARAMETERS-1'!$B$5:$J$44,3,FALSE) + OVYLD1_!BX88*(1-VLOOKUP(OVYLD2_!BX$4,'[1]INTERNAL PARAMETERS-1'!$B$5:$J$44,5,FALSE))*VLOOKUP(OVYLD2_!BX$4,'[1]INTERNAL PARAMETERS-1'!$B$5:$J$44,8,FALSE)*VLOOKUP(OVYLD2_!BX$4,'[1]INTERNAL PARAMETERS-1'!$B$5:$J$44,3,FALSE)</f>
        <v>0</v>
      </c>
      <c r="BY88" s="44">
        <f>OVYLD1_!BY88*VLOOKUP(OVYLD2_!BY$4,'[1]INTERNAL PARAMETERS-1'!$B$5:$J$44,5,FALSE)*VLOOKUP(OVYLD2_!BY$4,'[1]INTERNAL PARAMETERS-1'!$B$5:$J$44,6,FALSE)*VLOOKUP(OVYLD2_!BY$4,'[1]INTERNAL PARAMETERS-1'!$B$5:$J$44,3,FALSE) + OVYLD1_!BY88*(1-VLOOKUP(OVYLD2_!BY$4,'[1]INTERNAL PARAMETERS-1'!$B$5:$J$44,5,FALSE))*VLOOKUP(OVYLD2_!BY$4,'[1]INTERNAL PARAMETERS-1'!$B$5:$J$44,8,FALSE)*VLOOKUP(OVYLD2_!BY$4,'[1]INTERNAL PARAMETERS-1'!$B$5:$J$44,3,FALSE)</f>
        <v>0</v>
      </c>
      <c r="BZ88" s="44">
        <f>OVYLD1_!BZ88*VLOOKUP(OVYLD2_!BZ$4,'[1]INTERNAL PARAMETERS-1'!$B$5:$J$44,5,FALSE)*VLOOKUP(OVYLD2_!BZ$4,'[1]INTERNAL PARAMETERS-1'!$B$5:$J$44,6,FALSE)*VLOOKUP(OVYLD2_!BZ$4,'[1]INTERNAL PARAMETERS-1'!$B$5:$J$44,3,FALSE) + OVYLD1_!BZ88*(1-VLOOKUP(OVYLD2_!BZ$4,'[1]INTERNAL PARAMETERS-1'!$B$5:$J$44,5,FALSE))*VLOOKUP(OVYLD2_!BZ$4,'[1]INTERNAL PARAMETERS-1'!$B$5:$J$44,8,FALSE)*VLOOKUP(OVYLD2_!BZ$4,'[1]INTERNAL PARAMETERS-1'!$B$5:$J$44,3,FALSE)</f>
        <v>1.2096662874450934E-3</v>
      </c>
      <c r="CA88" s="44">
        <f>OVYLD1_!CA88*VLOOKUP(OVYLD2_!CA$4,'[1]INTERNAL PARAMETERS-1'!$B$5:$J$44,5,FALSE)*VLOOKUP(OVYLD2_!CA$4,'[1]INTERNAL PARAMETERS-1'!$B$5:$J$44,6,FALSE)*VLOOKUP(OVYLD2_!CA$4,'[1]INTERNAL PARAMETERS-1'!$B$5:$J$44,3,FALSE) + OVYLD1_!CA88*(1-VLOOKUP(OVYLD2_!CA$4,'[1]INTERNAL PARAMETERS-1'!$B$5:$J$44,5,FALSE))*VLOOKUP(OVYLD2_!CA$4,'[1]INTERNAL PARAMETERS-1'!$B$5:$J$44,8,FALSE)*VLOOKUP(OVYLD2_!CA$4,'[1]INTERNAL PARAMETERS-1'!$B$5:$J$44,3,FALSE)</f>
        <v>0</v>
      </c>
      <c r="CB88" s="44">
        <f>OVYLD1_!CB88*VLOOKUP(OVYLD2_!CB$4,'[1]INTERNAL PARAMETERS-1'!$B$5:$J$44,5,FALSE)*VLOOKUP(OVYLD2_!CB$4,'[1]INTERNAL PARAMETERS-1'!$B$5:$J$44,6,FALSE)*VLOOKUP(OVYLD2_!CB$4,'[1]INTERNAL PARAMETERS-1'!$B$5:$J$44,3,FALSE) + OVYLD1_!CB88*(1-VLOOKUP(OVYLD2_!CB$4,'[1]INTERNAL PARAMETERS-1'!$B$5:$J$44,5,FALSE))*VLOOKUP(OVYLD2_!CB$4,'[1]INTERNAL PARAMETERS-1'!$B$5:$J$44,8,FALSE)*VLOOKUP(OVYLD2_!CB$4,'[1]INTERNAL PARAMETERS-1'!$B$5:$J$44,3,FALSE)</f>
        <v>0</v>
      </c>
      <c r="CC88" s="44">
        <f>OVYLD1_!CC88*VLOOKUP(OVYLD2_!CC$4,'[1]INTERNAL PARAMETERS-1'!$B$5:$J$44,5,FALSE)*VLOOKUP(OVYLD2_!CC$4,'[1]INTERNAL PARAMETERS-1'!$B$5:$J$44,6,FALSE)*VLOOKUP(OVYLD2_!CC$4,'[1]INTERNAL PARAMETERS-1'!$B$5:$J$44,3,FALSE) + OVYLD1_!CC88*(1-VLOOKUP(OVYLD2_!CC$4,'[1]INTERNAL PARAMETERS-1'!$B$5:$J$44,5,FALSE))*VLOOKUP(OVYLD2_!CC$4,'[1]INTERNAL PARAMETERS-1'!$B$5:$J$44,8,FALSE)*VLOOKUP(OVYLD2_!CC$4,'[1]INTERNAL PARAMETERS-1'!$B$5:$J$44,3,FALSE)</f>
        <v>2.4904700743498954E-3</v>
      </c>
      <c r="CD88" s="44">
        <f>OVYLD1_!CD88*VLOOKUP(OVYLD2_!CD$4,'[1]INTERNAL PARAMETERS-1'!$B$5:$J$44,5,FALSE)*VLOOKUP(OVYLD2_!CD$4,'[1]INTERNAL PARAMETERS-1'!$B$5:$J$44,6,FALSE)*VLOOKUP(OVYLD2_!CD$4,'[1]INTERNAL PARAMETERS-1'!$B$5:$J$44,3,FALSE) + OVYLD1_!CD88*(1-VLOOKUP(OVYLD2_!CD$4,'[1]INTERNAL PARAMETERS-1'!$B$5:$J$44,5,FALSE))*VLOOKUP(OVYLD2_!CD$4,'[1]INTERNAL PARAMETERS-1'!$B$5:$J$44,8,FALSE)*VLOOKUP(OVYLD2_!CD$4,'[1]INTERNAL PARAMETERS-1'!$B$5:$J$44,3,FALSE)</f>
        <v>6.7301910629067405E-3</v>
      </c>
      <c r="CE88" s="44">
        <f>OVYLD1_!CE88*VLOOKUP(OVYLD2_!CE$4,'[1]INTERNAL PARAMETERS-1'!$B$5:$J$44,5,FALSE)*VLOOKUP(OVYLD2_!CE$4,'[1]INTERNAL PARAMETERS-1'!$B$5:$J$44,6,FALSE)*VLOOKUP(OVYLD2_!CE$4,'[1]INTERNAL PARAMETERS-1'!$B$5:$J$44,3,FALSE) + OVYLD1_!CE88*(1-VLOOKUP(OVYLD2_!CE$4,'[1]INTERNAL PARAMETERS-1'!$B$5:$J$44,5,FALSE))*VLOOKUP(OVYLD2_!CE$4,'[1]INTERNAL PARAMETERS-1'!$B$5:$J$44,8,FALSE)*VLOOKUP(OVYLD2_!CE$4,'[1]INTERNAL PARAMETERS-1'!$B$5:$J$44,3,FALSE)</f>
        <v>1.6809798838984646E-2</v>
      </c>
      <c r="CF88" s="44">
        <f>OVYLD1_!CF88*VLOOKUP(OVYLD2_!CF$4,'[1]INTERNAL PARAMETERS-1'!$B$5:$J$44,5,FALSE)*VLOOKUP(OVYLD2_!CF$4,'[1]INTERNAL PARAMETERS-1'!$B$5:$J$44,6,FALSE)*VLOOKUP(OVYLD2_!CF$4,'[1]INTERNAL PARAMETERS-1'!$B$5:$J$44,3,FALSE) + OVYLD1_!CF88*(1-VLOOKUP(OVYLD2_!CF$4,'[1]INTERNAL PARAMETERS-1'!$B$5:$J$44,5,FALSE))*VLOOKUP(OVYLD2_!CF$4,'[1]INTERNAL PARAMETERS-1'!$B$5:$J$44,8,FALSE)*VLOOKUP(OVYLD2_!CF$4,'[1]INTERNAL PARAMETERS-1'!$B$5:$J$44,3,FALSE)</f>
        <v>5.9204456943972436E-3</v>
      </c>
      <c r="CG88" s="44">
        <f>OVYLD1_!CG88*VLOOKUP(OVYLD2_!CG$4,'[1]INTERNAL PARAMETERS-1'!$B$5:$J$44,5,FALSE)*VLOOKUP(OVYLD2_!CG$4,'[1]INTERNAL PARAMETERS-1'!$B$5:$J$44,6,FALSE)*VLOOKUP(OVYLD2_!CG$4,'[1]INTERNAL PARAMETERS-1'!$B$5:$J$44,3,FALSE) + OVYLD1_!CG88*(1-VLOOKUP(OVYLD2_!CG$4,'[1]INTERNAL PARAMETERS-1'!$B$5:$J$44,5,FALSE))*VLOOKUP(OVYLD2_!CG$4,'[1]INTERNAL PARAMETERS-1'!$B$5:$J$44,8,FALSE)*VLOOKUP(OVYLD2_!CG$4,'[1]INTERNAL PARAMETERS-1'!$B$5:$J$44,3,FALSE)</f>
        <v>2.6150718350204111E-4</v>
      </c>
      <c r="CH88" s="43">
        <f>OVYLD1_!CH88*VLOOKUP(OVYLD2_!CH$4,'[1]INTERNAL PARAMETERS-1'!$B$5:$J$44,5,FALSE)*VLOOKUP(OVYLD2_!CH$4,'[1]INTERNAL PARAMETERS-1'!$B$5:$J$44,6,FALSE)*VLOOKUP(OVYLD2_!CH$4,'[1]INTERNAL PARAMETERS-1'!$B$5:$J$44,3,FALSE) + OVYLD1_!CH88*(1-VLOOKUP(OVYLD2_!CH$4,'[1]INTERNAL PARAMETERS-1'!$B$5:$J$44,5,FALSE))*VLOOKUP(OVYLD2_!CH$4,'[1]INTERNAL PARAMETERS-1'!$B$5:$J$44,8,FALSE)*VLOOKUP(OVYLD2_!CH$4,'[1]INTERNAL PARAMETERS-1'!$B$5:$J$44,3,FALSE)</f>
        <v>0</v>
      </c>
      <c r="CJ88" s="45">
        <f t="shared" si="2"/>
        <v>245.82287528869065</v>
      </c>
      <c r="CK88" s="43">
        <f t="shared" si="3"/>
        <v>8.2802486076593205</v>
      </c>
    </row>
    <row r="89" spans="2:89" x14ac:dyDescent="0.5">
      <c r="B89" s="58" t="s">
        <v>10</v>
      </c>
      <c r="C89" s="57" t="s">
        <v>81</v>
      </c>
      <c r="D89" s="57" t="s">
        <v>68</v>
      </c>
      <c r="E89" s="128">
        <f>OVERALL2021!AI89</f>
        <v>444.14389387212771</v>
      </c>
      <c r="F89" s="59">
        <f>'[1]INTERNAL PARAMETERS-1'!M17</f>
        <v>25.55</v>
      </c>
      <c r="G89" s="45">
        <f>OVYLD1_!G89*VLOOKUP(OVYLD2_!G$4,'[1]INTERNAL PARAMETERS-1'!$B$5:$J$44,5,FALSE)*VLOOKUP(OVYLD2_!G$4,'[1]INTERNAL PARAMETERS-1'!$B$5:$J$44,7,FALSE)*OVYLD2_!$F89 + OVYLD1_!G89*(1-VLOOKUP(OVYLD2_!G$4,'[1]INTERNAL PARAMETERS-1'!$B$5:$J$44,5,FALSE))*VLOOKUP(OVYLD2_!G$4,'[1]INTERNAL PARAMETERS-1'!$B$5:$J$44,9,FALSE)*OVYLD2_!$F89</f>
        <v>62.344070270110088</v>
      </c>
      <c r="H89" s="44">
        <f>OVYLD1_!H89*VLOOKUP(OVYLD2_!H$4,'[1]INTERNAL PARAMETERS-1'!$B$5:$J$44,5,FALSE)*VLOOKUP(OVYLD2_!H$4,'[1]INTERNAL PARAMETERS-1'!$B$5:$J$44,7,FALSE)*OVYLD2_!$F89 + OVYLD1_!H89*(1-VLOOKUP(OVYLD2_!H$4,'[1]INTERNAL PARAMETERS-1'!$B$5:$J$44,5,FALSE))*VLOOKUP(OVYLD2_!H$4,'[1]INTERNAL PARAMETERS-1'!$B$5:$J$44,9,FALSE)*OVYLD2_!$F89</f>
        <v>21.130281641232244</v>
      </c>
      <c r="I89" s="44">
        <f>OVYLD1_!I89*VLOOKUP(OVYLD2_!I$4,'[1]INTERNAL PARAMETERS-1'!$B$5:$J$44,5,FALSE)*VLOOKUP(OVYLD2_!I$4,'[1]INTERNAL PARAMETERS-1'!$B$5:$J$44,7,FALSE)*OVYLD2_!$F89 + OVYLD1_!I89*(1-VLOOKUP(OVYLD2_!I$4,'[1]INTERNAL PARAMETERS-1'!$B$5:$J$44,5,FALSE))*VLOOKUP(OVYLD2_!I$4,'[1]INTERNAL PARAMETERS-1'!$B$5:$J$44,9,FALSE)*OVYLD2_!$F89</f>
        <v>27.193786527661427</v>
      </c>
      <c r="J89" s="44">
        <f>OVYLD1_!J89*VLOOKUP(OVYLD2_!J$4,'[1]INTERNAL PARAMETERS-1'!$B$5:$J$44,5,FALSE)*VLOOKUP(OVYLD2_!J$4,'[1]INTERNAL PARAMETERS-1'!$B$5:$J$44,7,FALSE)*OVYLD2_!$F89 + OVYLD1_!J89*(1-VLOOKUP(OVYLD2_!J$4,'[1]INTERNAL PARAMETERS-1'!$B$5:$J$44,5,FALSE))*VLOOKUP(OVYLD2_!J$4,'[1]INTERNAL PARAMETERS-1'!$B$5:$J$44,9,FALSE)*OVYLD2_!$F89</f>
        <v>0</v>
      </c>
      <c r="K89" s="44">
        <f>OVYLD1_!K89*VLOOKUP(OVYLD2_!K$4,'[1]INTERNAL PARAMETERS-1'!$B$5:$J$44,5,FALSE)*VLOOKUP(OVYLD2_!K$4,'[1]INTERNAL PARAMETERS-1'!$B$5:$J$44,7,FALSE)*OVYLD2_!$F89 + OVYLD1_!K89*(1-VLOOKUP(OVYLD2_!K$4,'[1]INTERNAL PARAMETERS-1'!$B$5:$J$44,5,FALSE))*VLOOKUP(OVYLD2_!K$4,'[1]INTERNAL PARAMETERS-1'!$B$5:$J$44,9,FALSE)*OVYLD2_!$F89</f>
        <v>0.33228284539604686</v>
      </c>
      <c r="L89" s="44">
        <f>OVYLD1_!L89*VLOOKUP(OVYLD2_!L$4,'[1]INTERNAL PARAMETERS-1'!$B$5:$J$44,5,FALSE)*VLOOKUP(OVYLD2_!L$4,'[1]INTERNAL PARAMETERS-1'!$B$5:$J$44,7,FALSE)*OVYLD2_!$F89 + OVYLD1_!L89*(1-VLOOKUP(OVYLD2_!L$4,'[1]INTERNAL PARAMETERS-1'!$B$5:$J$44,5,FALSE))*VLOOKUP(OVYLD2_!L$4,'[1]INTERNAL PARAMETERS-1'!$B$5:$J$44,9,FALSE)*OVYLD2_!$F89</f>
        <v>0</v>
      </c>
      <c r="M89" s="44">
        <f>OVYLD1_!M89*VLOOKUP(OVYLD2_!M$4,'[1]INTERNAL PARAMETERS-1'!$B$5:$J$44,5,FALSE)*VLOOKUP(OVYLD2_!M$4,'[1]INTERNAL PARAMETERS-1'!$B$5:$J$44,7,FALSE)*OVYLD2_!$F89 + OVYLD1_!M89*(1-VLOOKUP(OVYLD2_!M$4,'[1]INTERNAL PARAMETERS-1'!$B$5:$J$44,5,FALSE))*VLOOKUP(OVYLD2_!M$4,'[1]INTERNAL PARAMETERS-1'!$B$5:$J$44,9,FALSE)*OVYLD2_!$F89</f>
        <v>2.5127776530847168</v>
      </c>
      <c r="N89" s="44">
        <f>OVYLD1_!N89*VLOOKUP(OVYLD2_!N$4,'[1]INTERNAL PARAMETERS-1'!$B$5:$J$44,5,FALSE)*VLOOKUP(OVYLD2_!N$4,'[1]INTERNAL PARAMETERS-1'!$B$5:$J$44,7,FALSE)*OVYLD2_!$F89 + OVYLD1_!N89*(1-VLOOKUP(OVYLD2_!N$4,'[1]INTERNAL PARAMETERS-1'!$B$5:$J$44,5,FALSE))*VLOOKUP(OVYLD2_!N$4,'[1]INTERNAL PARAMETERS-1'!$B$5:$J$44,9,FALSE)*OVYLD2_!$F89</f>
        <v>6.0924195594186145E-2</v>
      </c>
      <c r="O89" s="44">
        <f>OVYLD1_!O89*VLOOKUP(OVYLD2_!O$4,'[1]INTERNAL PARAMETERS-1'!$B$5:$J$44,5,FALSE)*VLOOKUP(OVYLD2_!O$4,'[1]INTERNAL PARAMETERS-1'!$B$5:$J$44,7,FALSE)*OVYLD2_!$F89 + OVYLD1_!O89*(1-VLOOKUP(OVYLD2_!O$4,'[1]INTERNAL PARAMETERS-1'!$B$5:$J$44,5,FALSE))*VLOOKUP(OVYLD2_!O$4,'[1]INTERNAL PARAMETERS-1'!$B$5:$J$44,9,FALSE)*OVYLD2_!$F89</f>
        <v>0</v>
      </c>
      <c r="P89" s="44">
        <f>OVYLD1_!P89*VLOOKUP(OVYLD2_!P$4,'[1]INTERNAL PARAMETERS-1'!$B$5:$J$44,5,FALSE)*VLOOKUP(OVYLD2_!P$4,'[1]INTERNAL PARAMETERS-1'!$B$5:$J$44,7,FALSE)*OVYLD2_!$F89 + OVYLD1_!P89*(1-VLOOKUP(OVYLD2_!P$4,'[1]INTERNAL PARAMETERS-1'!$B$5:$J$44,5,FALSE))*VLOOKUP(OVYLD2_!P$4,'[1]INTERNAL PARAMETERS-1'!$B$5:$J$44,9,FALSE)*OVYLD2_!$F89</f>
        <v>0</v>
      </c>
      <c r="Q89" s="44">
        <f>OVYLD1_!Q89*VLOOKUP(OVYLD2_!Q$4,'[1]INTERNAL PARAMETERS-1'!$B$5:$J$44,5,FALSE)*VLOOKUP(OVYLD2_!Q$4,'[1]INTERNAL PARAMETERS-1'!$B$5:$J$44,7,FALSE)*OVYLD2_!$F89 + OVYLD1_!Q89*(1-VLOOKUP(OVYLD2_!Q$4,'[1]INTERNAL PARAMETERS-1'!$B$5:$J$44,5,FALSE))*VLOOKUP(OVYLD2_!Q$4,'[1]INTERNAL PARAMETERS-1'!$B$5:$J$44,9,FALSE)*OVYLD2_!$F89</f>
        <v>0</v>
      </c>
      <c r="R89" s="44">
        <f>OVYLD1_!R89*VLOOKUP(OVYLD2_!R$4,'[1]INTERNAL PARAMETERS-1'!$B$5:$J$44,5,FALSE)*VLOOKUP(OVYLD2_!R$4,'[1]INTERNAL PARAMETERS-1'!$B$5:$J$44,7,FALSE)*OVYLD2_!$F89 + OVYLD1_!R89*(1-VLOOKUP(OVYLD2_!R$4,'[1]INTERNAL PARAMETERS-1'!$B$5:$J$44,5,FALSE))*VLOOKUP(OVYLD2_!R$4,'[1]INTERNAL PARAMETERS-1'!$B$5:$J$44,9,FALSE)*OVYLD2_!$F89</f>
        <v>7.8763341130914807E-2</v>
      </c>
      <c r="S89" s="44">
        <f>OVYLD1_!S89*VLOOKUP(OVYLD2_!S$4,'[1]INTERNAL PARAMETERS-1'!$B$5:$J$44,5,FALSE)*VLOOKUP(OVYLD2_!S$4,'[1]INTERNAL PARAMETERS-1'!$B$5:$J$44,7,FALSE)*OVYLD2_!$F89 + OVYLD1_!S89*(1-VLOOKUP(OVYLD2_!S$4,'[1]INTERNAL PARAMETERS-1'!$B$5:$J$44,5,FALSE))*VLOOKUP(OVYLD2_!S$4,'[1]INTERNAL PARAMETERS-1'!$B$5:$J$44,9,FALSE)*OVYLD2_!$F89</f>
        <v>3.1760844104591834</v>
      </c>
      <c r="T89" s="44">
        <f>OVYLD1_!T89*VLOOKUP(OVYLD2_!T$4,'[1]INTERNAL PARAMETERS-1'!$B$5:$J$44,5,FALSE)*VLOOKUP(OVYLD2_!T$4,'[1]INTERNAL PARAMETERS-1'!$B$5:$J$44,7,FALSE)*OVYLD2_!$F89 + OVYLD1_!T89*(1-VLOOKUP(OVYLD2_!T$4,'[1]INTERNAL PARAMETERS-1'!$B$5:$J$44,5,FALSE))*VLOOKUP(OVYLD2_!T$4,'[1]INTERNAL PARAMETERS-1'!$B$5:$J$44,9,FALSE)*OVYLD2_!$F89</f>
        <v>1.0338709832316528</v>
      </c>
      <c r="U89" s="44">
        <f>OVYLD1_!U89*VLOOKUP(OVYLD2_!U$4,'[1]INTERNAL PARAMETERS-1'!$B$5:$J$44,5,FALSE)*VLOOKUP(OVYLD2_!U$4,'[1]INTERNAL PARAMETERS-1'!$B$5:$J$44,7,FALSE)*OVYLD2_!$F89 + OVYLD1_!U89*(1-VLOOKUP(OVYLD2_!U$4,'[1]INTERNAL PARAMETERS-1'!$B$5:$J$44,5,FALSE))*VLOOKUP(OVYLD2_!U$4,'[1]INTERNAL PARAMETERS-1'!$B$5:$J$44,9,FALSE)*OVYLD2_!$F89</f>
        <v>0.66757060848623084</v>
      </c>
      <c r="V89" s="44">
        <f>OVYLD1_!V89*VLOOKUP(OVYLD2_!V$4,'[1]INTERNAL PARAMETERS-1'!$B$5:$J$44,5,FALSE)*VLOOKUP(OVYLD2_!V$4,'[1]INTERNAL PARAMETERS-1'!$B$5:$J$44,7,FALSE)*OVYLD2_!$F89 + OVYLD1_!V89*(1-VLOOKUP(OVYLD2_!V$4,'[1]INTERNAL PARAMETERS-1'!$B$5:$J$44,5,FALSE))*VLOOKUP(OVYLD2_!V$4,'[1]INTERNAL PARAMETERS-1'!$B$5:$J$44,9,FALSE)*OVYLD2_!$F89</f>
        <v>4.2469614997922038</v>
      </c>
      <c r="W89" s="44">
        <f>OVYLD1_!W89*VLOOKUP(OVYLD2_!W$4,'[1]INTERNAL PARAMETERS-1'!$B$5:$J$44,5,FALSE)*VLOOKUP(OVYLD2_!W$4,'[1]INTERNAL PARAMETERS-1'!$B$5:$J$44,7,FALSE)*OVYLD2_!$F89 + OVYLD1_!W89*(1-VLOOKUP(OVYLD2_!W$4,'[1]INTERNAL PARAMETERS-1'!$B$5:$J$44,5,FALSE))*VLOOKUP(OVYLD2_!W$4,'[1]INTERNAL PARAMETERS-1'!$B$5:$J$44,9,FALSE)*OVYLD2_!$F89</f>
        <v>0</v>
      </c>
      <c r="X89" s="44">
        <f>OVYLD1_!X89*VLOOKUP(OVYLD2_!X$4,'[1]INTERNAL PARAMETERS-1'!$B$5:$J$44,5,FALSE)*VLOOKUP(OVYLD2_!X$4,'[1]INTERNAL PARAMETERS-1'!$B$5:$J$44,7,FALSE)*OVYLD2_!$F89 + OVYLD1_!X89*(1-VLOOKUP(OVYLD2_!X$4,'[1]INTERNAL PARAMETERS-1'!$B$5:$J$44,5,FALSE))*VLOOKUP(OVYLD2_!X$4,'[1]INTERNAL PARAMETERS-1'!$B$5:$J$44,9,FALSE)*OVYLD2_!$F89</f>
        <v>0</v>
      </c>
      <c r="Y89" s="44">
        <f>OVYLD1_!Y89*VLOOKUP(OVYLD2_!Y$4,'[1]INTERNAL PARAMETERS-1'!$B$5:$J$44,5,FALSE)*VLOOKUP(OVYLD2_!Y$4,'[1]INTERNAL PARAMETERS-1'!$B$5:$J$44,7,FALSE)*OVYLD2_!$F89 + OVYLD1_!Y89*(1-VLOOKUP(OVYLD2_!Y$4,'[1]INTERNAL PARAMETERS-1'!$B$5:$J$44,5,FALSE))*VLOOKUP(OVYLD2_!Y$4,'[1]INTERNAL PARAMETERS-1'!$B$5:$J$44,9,FALSE)*OVYLD2_!$F89</f>
        <v>0</v>
      </c>
      <c r="Z89" s="44">
        <f>OVYLD1_!Z89*VLOOKUP(OVYLD2_!Z$4,'[1]INTERNAL PARAMETERS-1'!$B$5:$J$44,5,FALSE)*VLOOKUP(OVYLD2_!Z$4,'[1]INTERNAL PARAMETERS-1'!$B$5:$J$44,7,FALSE)*OVYLD2_!$F89 + OVYLD1_!Z89*(1-VLOOKUP(OVYLD2_!Z$4,'[1]INTERNAL PARAMETERS-1'!$B$5:$J$44,5,FALSE))*VLOOKUP(OVYLD2_!Z$4,'[1]INTERNAL PARAMETERS-1'!$B$5:$J$44,9,FALSE)*OVYLD2_!$F89</f>
        <v>0</v>
      </c>
      <c r="AA89" s="44">
        <f>OVYLD1_!AA89*VLOOKUP(OVYLD2_!AA$4,'[1]INTERNAL PARAMETERS-1'!$B$5:$J$44,5,FALSE)*VLOOKUP(OVYLD2_!AA$4,'[1]INTERNAL PARAMETERS-1'!$B$5:$J$44,7,FALSE)*OVYLD2_!$F89 + OVYLD1_!AA89*(1-VLOOKUP(OVYLD2_!AA$4,'[1]INTERNAL PARAMETERS-1'!$B$5:$J$44,5,FALSE))*VLOOKUP(OVYLD2_!AA$4,'[1]INTERNAL PARAMETERS-1'!$B$5:$J$44,9,FALSE)*OVYLD2_!$F89</f>
        <v>0</v>
      </c>
      <c r="AB89" s="44">
        <f>OVYLD1_!AB89*VLOOKUP(OVYLD2_!AB$4,'[1]INTERNAL PARAMETERS-1'!$B$5:$J$44,5,FALSE)*VLOOKUP(OVYLD2_!AB$4,'[1]INTERNAL PARAMETERS-1'!$B$5:$J$44,7,FALSE)*OVYLD2_!$F89 + OVYLD1_!AB89*(1-VLOOKUP(OVYLD2_!AB$4,'[1]INTERNAL PARAMETERS-1'!$B$5:$J$44,5,FALSE))*VLOOKUP(OVYLD2_!AB$4,'[1]INTERNAL PARAMETERS-1'!$B$5:$J$44,9,FALSE)*OVYLD2_!$F89</f>
        <v>0</v>
      </c>
      <c r="AC89" s="44">
        <f>OVYLD1_!AC89*VLOOKUP(OVYLD2_!AC$4,'[1]INTERNAL PARAMETERS-1'!$B$5:$J$44,5,FALSE)*VLOOKUP(OVYLD2_!AC$4,'[1]INTERNAL PARAMETERS-1'!$B$5:$J$44,7,FALSE)*OVYLD2_!$F89 + OVYLD1_!AC89*(1-VLOOKUP(OVYLD2_!AC$4,'[1]INTERNAL PARAMETERS-1'!$B$5:$J$44,5,FALSE))*VLOOKUP(OVYLD2_!AC$4,'[1]INTERNAL PARAMETERS-1'!$B$5:$J$44,9,FALSE)*OVYLD2_!$F89</f>
        <v>0</v>
      </c>
      <c r="AD89" s="44">
        <f>OVYLD1_!AD89*VLOOKUP(OVYLD2_!AD$4,'[1]INTERNAL PARAMETERS-1'!$B$5:$J$44,5,FALSE)*VLOOKUP(OVYLD2_!AD$4,'[1]INTERNAL PARAMETERS-1'!$B$5:$J$44,7,FALSE)*OVYLD2_!$F89 + OVYLD1_!AD89*(1-VLOOKUP(OVYLD2_!AD$4,'[1]INTERNAL PARAMETERS-1'!$B$5:$J$44,5,FALSE))*VLOOKUP(OVYLD2_!AD$4,'[1]INTERNAL PARAMETERS-1'!$B$5:$J$44,9,FALSE)*OVYLD2_!$F89</f>
        <v>0</v>
      </c>
      <c r="AE89" s="44">
        <f>OVYLD1_!AE89*VLOOKUP(OVYLD2_!AE$4,'[1]INTERNAL PARAMETERS-1'!$B$5:$J$44,5,FALSE)*VLOOKUP(OVYLD2_!AE$4,'[1]INTERNAL PARAMETERS-1'!$B$5:$J$44,7,FALSE)*OVYLD2_!$F89 + OVYLD1_!AE89*(1-VLOOKUP(OVYLD2_!AE$4,'[1]INTERNAL PARAMETERS-1'!$B$5:$J$44,5,FALSE))*VLOOKUP(OVYLD2_!AE$4,'[1]INTERNAL PARAMETERS-1'!$B$5:$J$44,9,FALSE)*OVYLD2_!$F89</f>
        <v>0</v>
      </c>
      <c r="AF89" s="44">
        <f>OVYLD1_!AF89*VLOOKUP(OVYLD2_!AF$4,'[1]INTERNAL PARAMETERS-1'!$B$5:$J$44,5,FALSE)*VLOOKUP(OVYLD2_!AF$4,'[1]INTERNAL PARAMETERS-1'!$B$5:$J$44,7,FALSE)*OVYLD2_!$F89 + OVYLD1_!AF89*(1-VLOOKUP(OVYLD2_!AF$4,'[1]INTERNAL PARAMETERS-1'!$B$5:$J$44,5,FALSE))*VLOOKUP(OVYLD2_!AF$4,'[1]INTERNAL PARAMETERS-1'!$B$5:$J$44,9,FALSE)*OVYLD2_!$F89</f>
        <v>0.19198564400660484</v>
      </c>
      <c r="AG89" s="44">
        <f>OVYLD1_!AG89*VLOOKUP(OVYLD2_!AG$4,'[1]INTERNAL PARAMETERS-1'!$B$5:$J$44,5,FALSE)*VLOOKUP(OVYLD2_!AG$4,'[1]INTERNAL PARAMETERS-1'!$B$5:$J$44,7,FALSE)*OVYLD2_!$F89 + OVYLD1_!AG89*(1-VLOOKUP(OVYLD2_!AG$4,'[1]INTERNAL PARAMETERS-1'!$B$5:$J$44,5,FALSE))*VLOOKUP(OVYLD2_!AG$4,'[1]INTERNAL PARAMETERS-1'!$B$5:$J$44,9,FALSE)*OVYLD2_!$F89</f>
        <v>0</v>
      </c>
      <c r="AH89" s="44">
        <f>OVYLD1_!AH89*VLOOKUP(OVYLD2_!AH$4,'[1]INTERNAL PARAMETERS-1'!$B$5:$J$44,5,FALSE)*VLOOKUP(OVYLD2_!AH$4,'[1]INTERNAL PARAMETERS-1'!$B$5:$J$44,7,FALSE)*OVYLD2_!$F89 + OVYLD1_!AH89*(1-VLOOKUP(OVYLD2_!AH$4,'[1]INTERNAL PARAMETERS-1'!$B$5:$J$44,5,FALSE))*VLOOKUP(OVYLD2_!AH$4,'[1]INTERNAL PARAMETERS-1'!$B$5:$J$44,9,FALSE)*OVYLD2_!$F89</f>
        <v>0</v>
      </c>
      <c r="AI89" s="44">
        <f>OVYLD1_!AI89*VLOOKUP(OVYLD2_!AI$4,'[1]INTERNAL PARAMETERS-1'!$B$5:$J$44,5,FALSE)*VLOOKUP(OVYLD2_!AI$4,'[1]INTERNAL PARAMETERS-1'!$B$5:$J$44,7,FALSE)*OVYLD2_!$F89 + OVYLD1_!AI89*(1-VLOOKUP(OVYLD2_!AI$4,'[1]INTERNAL PARAMETERS-1'!$B$5:$J$44,5,FALSE))*VLOOKUP(OVYLD2_!AI$4,'[1]INTERNAL PARAMETERS-1'!$B$5:$J$44,9,FALSE)*OVYLD2_!$F89</f>
        <v>0.11077229634183738</v>
      </c>
      <c r="AJ89" s="44">
        <f>OVYLD1_!AJ89*VLOOKUP(OVYLD2_!AJ$4,'[1]INTERNAL PARAMETERS-1'!$B$5:$J$44,5,FALSE)*VLOOKUP(OVYLD2_!AJ$4,'[1]INTERNAL PARAMETERS-1'!$B$5:$J$44,7,FALSE)*OVYLD2_!$F89 + OVYLD1_!AJ89*(1-VLOOKUP(OVYLD2_!AJ$4,'[1]INTERNAL PARAMETERS-1'!$B$5:$J$44,5,FALSE))*VLOOKUP(OVYLD2_!AJ$4,'[1]INTERNAL PARAMETERS-1'!$B$5:$J$44,9,FALSE)*OVYLD2_!$F89</f>
        <v>0.48000836673481706</v>
      </c>
      <c r="AK89" s="44">
        <f>OVYLD1_!AK89*VLOOKUP(OVYLD2_!AK$4,'[1]INTERNAL PARAMETERS-1'!$B$5:$J$44,5,FALSE)*VLOOKUP(OVYLD2_!AK$4,'[1]INTERNAL PARAMETERS-1'!$B$5:$J$44,7,FALSE)*OVYLD2_!$F89 + OVYLD1_!AK89*(1-VLOOKUP(OVYLD2_!AK$4,'[1]INTERNAL PARAMETERS-1'!$B$5:$J$44,5,FALSE))*VLOOKUP(OVYLD2_!AK$4,'[1]INTERNAL PARAMETERS-1'!$B$5:$J$44,9,FALSE)*OVYLD2_!$F89</f>
        <v>0</v>
      </c>
      <c r="AL89" s="44">
        <f>OVYLD1_!AL89*VLOOKUP(OVYLD2_!AL$4,'[1]INTERNAL PARAMETERS-1'!$B$5:$J$44,5,FALSE)*VLOOKUP(OVYLD2_!AL$4,'[1]INTERNAL PARAMETERS-1'!$B$5:$J$44,7,FALSE)*OVYLD2_!$F89 + OVYLD1_!AL89*(1-VLOOKUP(OVYLD2_!AL$4,'[1]INTERNAL PARAMETERS-1'!$B$5:$J$44,5,FALSE))*VLOOKUP(OVYLD2_!AL$4,'[1]INTERNAL PARAMETERS-1'!$B$5:$J$44,9,FALSE)*OVYLD2_!$F89</f>
        <v>0</v>
      </c>
      <c r="AM89" s="44">
        <f>OVYLD1_!AM89*VLOOKUP(OVYLD2_!AM$4,'[1]INTERNAL PARAMETERS-1'!$B$5:$J$44,5,FALSE)*VLOOKUP(OVYLD2_!AM$4,'[1]INTERNAL PARAMETERS-1'!$B$5:$J$44,7,FALSE)*OVYLD2_!$F89 + OVYLD1_!AM89*(1-VLOOKUP(OVYLD2_!AM$4,'[1]INTERNAL PARAMETERS-1'!$B$5:$J$44,5,FALSE))*VLOOKUP(OVYLD2_!AM$4,'[1]INTERNAL PARAMETERS-1'!$B$5:$J$44,9,FALSE)*OVYLD2_!$F89</f>
        <v>0</v>
      </c>
      <c r="AN89" s="44">
        <f>OVYLD1_!AN89*VLOOKUP(OVYLD2_!AN$4,'[1]INTERNAL PARAMETERS-1'!$B$5:$J$44,5,FALSE)*VLOOKUP(OVYLD2_!AN$4,'[1]INTERNAL PARAMETERS-1'!$B$5:$J$44,7,FALSE)*OVYLD2_!$F89 + OVYLD1_!AN89*(1-VLOOKUP(OVYLD2_!AN$4,'[1]INTERNAL PARAMETERS-1'!$B$5:$J$44,5,FALSE))*VLOOKUP(OVYLD2_!AN$4,'[1]INTERNAL PARAMETERS-1'!$B$5:$J$44,9,FALSE)*OVYLD2_!$F89</f>
        <v>0</v>
      </c>
      <c r="AO89" s="44">
        <f>OVYLD1_!AO89*VLOOKUP(OVYLD2_!AO$4,'[1]INTERNAL PARAMETERS-1'!$B$5:$J$44,5,FALSE)*VLOOKUP(OVYLD2_!AO$4,'[1]INTERNAL PARAMETERS-1'!$B$5:$J$44,7,FALSE)*OVYLD2_!$F89 + OVYLD1_!AO89*(1-VLOOKUP(OVYLD2_!AO$4,'[1]INTERNAL PARAMETERS-1'!$B$5:$J$44,5,FALSE))*VLOOKUP(OVYLD2_!AO$4,'[1]INTERNAL PARAMETERS-1'!$B$5:$J$44,9,FALSE)*OVYLD2_!$F89</f>
        <v>0</v>
      </c>
      <c r="AP89" s="44">
        <f>OVYLD1_!AP89*VLOOKUP(OVYLD2_!AP$4,'[1]INTERNAL PARAMETERS-1'!$B$5:$J$44,5,FALSE)*VLOOKUP(OVYLD2_!AP$4,'[1]INTERNAL PARAMETERS-1'!$B$5:$J$44,7,FALSE)*OVYLD2_!$F89 + OVYLD1_!AP89*(1-VLOOKUP(OVYLD2_!AP$4,'[1]INTERNAL PARAMETERS-1'!$B$5:$J$44,5,FALSE))*VLOOKUP(OVYLD2_!AP$4,'[1]INTERNAL PARAMETERS-1'!$B$5:$J$44,9,FALSE)*OVYLD2_!$F89</f>
        <v>0</v>
      </c>
      <c r="AQ89" s="44">
        <f>OVYLD1_!AQ89*VLOOKUP(OVYLD2_!AQ$4,'[1]INTERNAL PARAMETERS-1'!$B$5:$J$44,5,FALSE)*VLOOKUP(OVYLD2_!AQ$4,'[1]INTERNAL PARAMETERS-1'!$B$5:$J$44,7,FALSE)*OVYLD2_!$F89 + OVYLD1_!AQ89*(1-VLOOKUP(OVYLD2_!AQ$4,'[1]INTERNAL PARAMETERS-1'!$B$5:$J$44,5,FALSE))*VLOOKUP(OVYLD2_!AQ$4,'[1]INTERNAL PARAMETERS-1'!$B$5:$J$44,9,FALSE)*OVYLD2_!$F89</f>
        <v>0</v>
      </c>
      <c r="AR89" s="44">
        <f>OVYLD1_!AR89*VLOOKUP(OVYLD2_!AR$4,'[1]INTERNAL PARAMETERS-1'!$B$5:$J$44,5,FALSE)*VLOOKUP(OVYLD2_!AR$4,'[1]INTERNAL PARAMETERS-1'!$B$5:$J$44,7,FALSE)*OVYLD2_!$F89 + OVYLD1_!AR89*(1-VLOOKUP(OVYLD2_!AR$4,'[1]INTERNAL PARAMETERS-1'!$B$5:$J$44,5,FALSE))*VLOOKUP(OVYLD2_!AR$4,'[1]INTERNAL PARAMETERS-1'!$B$5:$J$44,9,FALSE)*OVYLD2_!$F89</f>
        <v>0</v>
      </c>
      <c r="AS89" s="44">
        <f>OVYLD1_!AS89*VLOOKUP(OVYLD2_!AS$4,'[1]INTERNAL PARAMETERS-1'!$B$5:$J$44,5,FALSE)*VLOOKUP(OVYLD2_!AS$4,'[1]INTERNAL PARAMETERS-1'!$B$5:$J$44,7,FALSE)*OVYLD2_!$F89 + OVYLD1_!AS89*(1-VLOOKUP(OVYLD2_!AS$4,'[1]INTERNAL PARAMETERS-1'!$B$5:$J$44,5,FALSE))*VLOOKUP(OVYLD2_!AS$4,'[1]INTERNAL PARAMETERS-1'!$B$5:$J$44,9,FALSE)*OVYLD2_!$F89</f>
        <v>0</v>
      </c>
      <c r="AT89" s="43">
        <f>OVYLD1_!AT89*VLOOKUP(OVYLD2_!AT$4,'[1]INTERNAL PARAMETERS-1'!$B$5:$J$44,5,FALSE)*VLOOKUP(OVYLD2_!AT$4,'[1]INTERNAL PARAMETERS-1'!$B$5:$J$44,7,FALSE)*OVYLD2_!$F89 + OVYLD1_!AT89*(1-VLOOKUP(OVYLD2_!AT$4,'[1]INTERNAL PARAMETERS-1'!$B$5:$J$44,5,FALSE))*VLOOKUP(OVYLD2_!AT$4,'[1]INTERNAL PARAMETERS-1'!$B$5:$J$44,9,FALSE)*OVYLD2_!$F89</f>
        <v>0</v>
      </c>
      <c r="AU89" s="45">
        <f>OVYLD1_!AU89*VLOOKUP(OVYLD2_!AU$4,'[1]INTERNAL PARAMETERS-1'!$B$5:$J$44,5,FALSE)*VLOOKUP(OVYLD2_!AU$4,'[1]INTERNAL PARAMETERS-1'!$B$5:$J$44,6,FALSE)*VLOOKUP(OVYLD2_!AU$4,'[1]INTERNAL PARAMETERS-1'!$B$5:$J$44,3,FALSE) + OVYLD1_!AU89*(1-VLOOKUP(OVYLD2_!AU$4,'[1]INTERNAL PARAMETERS-1'!$B$5:$J$44,5,FALSE))*VLOOKUP(OVYLD2_!AU$4,'[1]INTERNAL PARAMETERS-1'!$B$5:$J$44,8,FALSE)*VLOOKUP(OVYLD2_!AU$4,'[1]INTERNAL PARAMETERS-1'!$B$5:$J$44,3,FALSE)</f>
        <v>0</v>
      </c>
      <c r="AV89" s="44">
        <f>OVYLD1_!AV89*VLOOKUP(OVYLD2_!AV$4,'[1]INTERNAL PARAMETERS-1'!$B$5:$J$44,5,FALSE)*VLOOKUP(OVYLD2_!AV$4,'[1]INTERNAL PARAMETERS-1'!$B$5:$J$44,6,FALSE)*VLOOKUP(OVYLD2_!AV$4,'[1]INTERNAL PARAMETERS-1'!$B$5:$J$44,3,FALSE) + OVYLD1_!AV89*(1-VLOOKUP(OVYLD2_!AV$4,'[1]INTERNAL PARAMETERS-1'!$B$5:$J$44,5,FALSE))*VLOOKUP(OVYLD2_!AV$4,'[1]INTERNAL PARAMETERS-1'!$B$5:$J$44,8,FALSE)*VLOOKUP(OVYLD2_!AV$4,'[1]INTERNAL PARAMETERS-1'!$B$5:$J$44,3,FALSE)</f>
        <v>0</v>
      </c>
      <c r="AW89" s="44">
        <f>OVYLD1_!AW89*VLOOKUP(OVYLD2_!AW$4,'[1]INTERNAL PARAMETERS-1'!$B$5:$J$44,5,FALSE)*VLOOKUP(OVYLD2_!AW$4,'[1]INTERNAL PARAMETERS-1'!$B$5:$J$44,6,FALSE)*VLOOKUP(OVYLD2_!AW$4,'[1]INTERNAL PARAMETERS-1'!$B$5:$J$44,3,FALSE) + OVYLD1_!AW89*(1-VLOOKUP(OVYLD2_!AW$4,'[1]INTERNAL PARAMETERS-1'!$B$5:$J$44,5,FALSE))*VLOOKUP(OVYLD2_!AW$4,'[1]INTERNAL PARAMETERS-1'!$B$5:$J$44,8,FALSE)*VLOOKUP(OVYLD2_!AW$4,'[1]INTERNAL PARAMETERS-1'!$B$5:$J$44,3,FALSE)</f>
        <v>1.2566375523849371</v>
      </c>
      <c r="AX89" s="44">
        <f>OVYLD1_!AX89*VLOOKUP(OVYLD2_!AX$4,'[1]INTERNAL PARAMETERS-1'!$B$5:$J$44,5,FALSE)*VLOOKUP(OVYLD2_!AX$4,'[1]INTERNAL PARAMETERS-1'!$B$5:$J$44,6,FALSE)*VLOOKUP(OVYLD2_!AX$4,'[1]INTERNAL PARAMETERS-1'!$B$5:$J$44,3,FALSE) + OVYLD1_!AX89*(1-VLOOKUP(OVYLD2_!AX$4,'[1]INTERNAL PARAMETERS-1'!$B$5:$J$44,5,FALSE))*VLOOKUP(OVYLD2_!AX$4,'[1]INTERNAL PARAMETERS-1'!$B$5:$J$44,8,FALSE)*VLOOKUP(OVYLD2_!AX$4,'[1]INTERNAL PARAMETERS-1'!$B$5:$J$44,3,FALSE)</f>
        <v>0</v>
      </c>
      <c r="AY89" s="44">
        <f>OVYLD1_!AY89*VLOOKUP(OVYLD2_!AY$4,'[1]INTERNAL PARAMETERS-1'!$B$5:$J$44,5,FALSE)*VLOOKUP(OVYLD2_!AY$4,'[1]INTERNAL PARAMETERS-1'!$B$5:$J$44,6,FALSE)*VLOOKUP(OVYLD2_!AY$4,'[1]INTERNAL PARAMETERS-1'!$B$5:$J$44,3,FALSE) + OVYLD1_!AY89*(1-VLOOKUP(OVYLD2_!AY$4,'[1]INTERNAL PARAMETERS-1'!$B$5:$J$44,5,FALSE))*VLOOKUP(OVYLD2_!AY$4,'[1]INTERNAL PARAMETERS-1'!$B$5:$J$44,8,FALSE)*VLOOKUP(OVYLD2_!AY$4,'[1]INTERNAL PARAMETERS-1'!$B$5:$J$44,3,FALSE)</f>
        <v>0</v>
      </c>
      <c r="AZ89" s="44">
        <f>OVYLD1_!AZ89*VLOOKUP(OVYLD2_!AZ$4,'[1]INTERNAL PARAMETERS-1'!$B$5:$J$44,5,FALSE)*VLOOKUP(OVYLD2_!AZ$4,'[1]INTERNAL PARAMETERS-1'!$B$5:$J$44,6,FALSE)*VLOOKUP(OVYLD2_!AZ$4,'[1]INTERNAL PARAMETERS-1'!$B$5:$J$44,3,FALSE) + OVYLD1_!AZ89*(1-VLOOKUP(OVYLD2_!AZ$4,'[1]INTERNAL PARAMETERS-1'!$B$5:$J$44,5,FALSE))*VLOOKUP(OVYLD2_!AZ$4,'[1]INTERNAL PARAMETERS-1'!$B$5:$J$44,8,FALSE)*VLOOKUP(OVYLD2_!AZ$4,'[1]INTERNAL PARAMETERS-1'!$B$5:$J$44,3,FALSE)</f>
        <v>0</v>
      </c>
      <c r="BA89" s="44">
        <f>OVYLD1_!BA89*VLOOKUP(OVYLD2_!BA$4,'[1]INTERNAL PARAMETERS-1'!$B$5:$J$44,5,FALSE)*VLOOKUP(OVYLD2_!BA$4,'[1]INTERNAL PARAMETERS-1'!$B$5:$J$44,6,FALSE)*VLOOKUP(OVYLD2_!BA$4,'[1]INTERNAL PARAMETERS-1'!$B$5:$J$44,3,FALSE) + OVYLD1_!BA89*(1-VLOOKUP(OVYLD2_!BA$4,'[1]INTERNAL PARAMETERS-1'!$B$5:$J$44,5,FALSE))*VLOOKUP(OVYLD2_!BA$4,'[1]INTERNAL PARAMETERS-1'!$B$5:$J$44,8,FALSE)*VLOOKUP(OVYLD2_!BA$4,'[1]INTERNAL PARAMETERS-1'!$B$5:$J$44,3,FALSE)</f>
        <v>1.1606156475248242</v>
      </c>
      <c r="BB89" s="44">
        <f>OVYLD1_!BB89*VLOOKUP(OVYLD2_!BB$4,'[1]INTERNAL PARAMETERS-1'!$B$5:$J$44,5,FALSE)*VLOOKUP(OVYLD2_!BB$4,'[1]INTERNAL PARAMETERS-1'!$B$5:$J$44,6,FALSE)*VLOOKUP(OVYLD2_!BB$4,'[1]INTERNAL PARAMETERS-1'!$B$5:$J$44,3,FALSE) + OVYLD1_!BB89*(1-VLOOKUP(OVYLD2_!BB$4,'[1]INTERNAL PARAMETERS-1'!$B$5:$J$44,5,FALSE))*VLOOKUP(OVYLD2_!BB$4,'[1]INTERNAL PARAMETERS-1'!$B$5:$J$44,8,FALSE)*VLOOKUP(OVYLD2_!BB$4,'[1]INTERNAL PARAMETERS-1'!$B$5:$J$44,3,FALSE)</f>
        <v>0.14043825552109721</v>
      </c>
      <c r="BC89" s="44">
        <f>OVYLD1_!BC89*VLOOKUP(OVYLD2_!BC$4,'[1]INTERNAL PARAMETERS-1'!$B$5:$J$44,5,FALSE)*VLOOKUP(OVYLD2_!BC$4,'[1]INTERNAL PARAMETERS-1'!$B$5:$J$44,6,FALSE)*VLOOKUP(OVYLD2_!BC$4,'[1]INTERNAL PARAMETERS-1'!$B$5:$J$44,3,FALSE) + OVYLD1_!BC89*(1-VLOOKUP(OVYLD2_!BC$4,'[1]INTERNAL PARAMETERS-1'!$B$5:$J$44,5,FALSE))*VLOOKUP(OVYLD2_!BC$4,'[1]INTERNAL PARAMETERS-1'!$B$5:$J$44,8,FALSE)*VLOOKUP(OVYLD2_!BC$4,'[1]INTERNAL PARAMETERS-1'!$B$5:$J$44,3,FALSE)</f>
        <v>0.77544955149727302</v>
      </c>
      <c r="BD89" s="44">
        <f>OVYLD1_!BD89*VLOOKUP(OVYLD2_!BD$4,'[1]INTERNAL PARAMETERS-1'!$B$5:$J$44,5,FALSE)*VLOOKUP(OVYLD2_!BD$4,'[1]INTERNAL PARAMETERS-1'!$B$5:$J$44,6,FALSE)*VLOOKUP(OVYLD2_!BD$4,'[1]INTERNAL PARAMETERS-1'!$B$5:$J$44,3,FALSE) + OVYLD1_!BD89*(1-VLOOKUP(OVYLD2_!BD$4,'[1]INTERNAL PARAMETERS-1'!$B$5:$J$44,5,FALSE))*VLOOKUP(OVYLD2_!BD$4,'[1]INTERNAL PARAMETERS-1'!$B$5:$J$44,8,FALSE)*VLOOKUP(OVYLD2_!BD$4,'[1]INTERNAL PARAMETERS-1'!$B$5:$J$44,3,FALSE)</f>
        <v>0.13125306790117139</v>
      </c>
      <c r="BE89" s="44">
        <f>OVYLD1_!BE89*VLOOKUP(OVYLD2_!BE$4,'[1]INTERNAL PARAMETERS-1'!$B$5:$J$44,5,FALSE)*VLOOKUP(OVYLD2_!BE$4,'[1]INTERNAL PARAMETERS-1'!$B$5:$J$44,6,FALSE)*VLOOKUP(OVYLD2_!BE$4,'[1]INTERNAL PARAMETERS-1'!$B$5:$J$44,3,FALSE) + OVYLD1_!BE89*(1-VLOOKUP(OVYLD2_!BE$4,'[1]INTERNAL PARAMETERS-1'!$B$5:$J$44,5,FALSE))*VLOOKUP(OVYLD2_!BE$4,'[1]INTERNAL PARAMETERS-1'!$B$5:$J$44,8,FALSE)*VLOOKUP(OVYLD2_!BE$4,'[1]INTERNAL PARAMETERS-1'!$B$5:$J$44,3,FALSE)</f>
        <v>0.44347188500870377</v>
      </c>
      <c r="BF89" s="44">
        <f>OVYLD1_!BF89*VLOOKUP(OVYLD2_!BF$4,'[1]INTERNAL PARAMETERS-1'!$B$5:$J$44,5,FALSE)*VLOOKUP(OVYLD2_!BF$4,'[1]INTERNAL PARAMETERS-1'!$B$5:$J$44,6,FALSE)*VLOOKUP(OVYLD2_!BF$4,'[1]INTERNAL PARAMETERS-1'!$B$5:$J$44,3,FALSE) + OVYLD1_!BF89*(1-VLOOKUP(OVYLD2_!BF$4,'[1]INTERNAL PARAMETERS-1'!$B$5:$J$44,5,FALSE))*VLOOKUP(OVYLD2_!BF$4,'[1]INTERNAL PARAMETERS-1'!$B$5:$J$44,8,FALSE)*VLOOKUP(OVYLD2_!BF$4,'[1]INTERNAL PARAMETERS-1'!$B$5:$J$44,3,FALSE)</f>
        <v>0</v>
      </c>
      <c r="BG89" s="44">
        <f>OVYLD1_!BG89*VLOOKUP(OVYLD2_!BG$4,'[1]INTERNAL PARAMETERS-1'!$B$5:$J$44,5,FALSE)*VLOOKUP(OVYLD2_!BG$4,'[1]INTERNAL PARAMETERS-1'!$B$5:$J$44,6,FALSE)*VLOOKUP(OVYLD2_!BG$4,'[1]INTERNAL PARAMETERS-1'!$B$5:$J$44,3,FALSE) + OVYLD1_!BG89*(1-VLOOKUP(OVYLD2_!BG$4,'[1]INTERNAL PARAMETERS-1'!$B$5:$J$44,5,FALSE))*VLOOKUP(OVYLD2_!BG$4,'[1]INTERNAL PARAMETERS-1'!$B$5:$J$44,8,FALSE)*VLOOKUP(OVYLD2_!BG$4,'[1]INTERNAL PARAMETERS-1'!$B$5:$J$44,3,FALSE)</f>
        <v>0.18539389292105915</v>
      </c>
      <c r="BH89" s="44">
        <f>OVYLD1_!BH89*VLOOKUP(OVYLD2_!BH$4,'[1]INTERNAL PARAMETERS-1'!$B$5:$J$44,5,FALSE)*VLOOKUP(OVYLD2_!BH$4,'[1]INTERNAL PARAMETERS-1'!$B$5:$J$44,6,FALSE)*VLOOKUP(OVYLD2_!BH$4,'[1]INTERNAL PARAMETERS-1'!$B$5:$J$44,3,FALSE) + OVYLD1_!BH89*(1-VLOOKUP(OVYLD2_!BH$4,'[1]INTERNAL PARAMETERS-1'!$B$5:$J$44,5,FALSE))*VLOOKUP(OVYLD2_!BH$4,'[1]INTERNAL PARAMETERS-1'!$B$5:$J$44,8,FALSE)*VLOOKUP(OVYLD2_!BH$4,'[1]INTERNAL PARAMETERS-1'!$B$5:$J$44,3,FALSE)</f>
        <v>1.2563142098845996E-3</v>
      </c>
      <c r="BI89" s="44">
        <f>OVYLD1_!BI89*VLOOKUP(OVYLD2_!BI$4,'[1]INTERNAL PARAMETERS-1'!$B$5:$J$44,5,FALSE)*VLOOKUP(OVYLD2_!BI$4,'[1]INTERNAL PARAMETERS-1'!$B$5:$J$44,6,FALSE)*VLOOKUP(OVYLD2_!BI$4,'[1]INTERNAL PARAMETERS-1'!$B$5:$J$44,3,FALSE) + OVYLD1_!BI89*(1-VLOOKUP(OVYLD2_!BI$4,'[1]INTERNAL PARAMETERS-1'!$B$5:$J$44,5,FALSE))*VLOOKUP(OVYLD2_!BI$4,'[1]INTERNAL PARAMETERS-1'!$B$5:$J$44,8,FALSE)*VLOOKUP(OVYLD2_!BI$4,'[1]INTERNAL PARAMETERS-1'!$B$5:$J$44,3,FALSE)</f>
        <v>0</v>
      </c>
      <c r="BJ89" s="44">
        <f>OVYLD1_!BJ89*VLOOKUP(OVYLD2_!BJ$4,'[1]INTERNAL PARAMETERS-1'!$B$5:$J$44,5,FALSE)*VLOOKUP(OVYLD2_!BJ$4,'[1]INTERNAL PARAMETERS-1'!$B$5:$J$44,6,FALSE)*VLOOKUP(OVYLD2_!BJ$4,'[1]INTERNAL PARAMETERS-1'!$B$5:$J$44,3,FALSE) + OVYLD1_!BJ89*(1-VLOOKUP(OVYLD2_!BJ$4,'[1]INTERNAL PARAMETERS-1'!$B$5:$J$44,5,FALSE))*VLOOKUP(OVYLD2_!BJ$4,'[1]INTERNAL PARAMETERS-1'!$B$5:$J$44,8,FALSE)*VLOOKUP(OVYLD2_!BJ$4,'[1]INTERNAL PARAMETERS-1'!$B$5:$J$44,3,FALSE)</f>
        <v>0.10057486738210589</v>
      </c>
      <c r="BK89" s="44">
        <f>OVYLD1_!BK89*VLOOKUP(OVYLD2_!BK$4,'[1]INTERNAL PARAMETERS-1'!$B$5:$J$44,5,FALSE)*VLOOKUP(OVYLD2_!BK$4,'[1]INTERNAL PARAMETERS-1'!$B$5:$J$44,6,FALSE)*VLOOKUP(OVYLD2_!BK$4,'[1]INTERNAL PARAMETERS-1'!$B$5:$J$44,3,FALSE) + OVYLD1_!BK89*(1-VLOOKUP(OVYLD2_!BK$4,'[1]INTERNAL PARAMETERS-1'!$B$5:$J$44,5,FALSE))*VLOOKUP(OVYLD2_!BK$4,'[1]INTERNAL PARAMETERS-1'!$B$5:$J$44,8,FALSE)*VLOOKUP(OVYLD2_!BK$4,'[1]INTERNAL PARAMETERS-1'!$B$5:$J$44,3,FALSE)</f>
        <v>9.347176857058638E-2</v>
      </c>
      <c r="BL89" s="44">
        <f>OVYLD1_!BL89*VLOOKUP(OVYLD2_!BL$4,'[1]INTERNAL PARAMETERS-1'!$B$5:$J$44,5,FALSE)*VLOOKUP(OVYLD2_!BL$4,'[1]INTERNAL PARAMETERS-1'!$B$5:$J$44,6,FALSE)*VLOOKUP(OVYLD2_!BL$4,'[1]INTERNAL PARAMETERS-1'!$B$5:$J$44,3,FALSE) + OVYLD1_!BL89*(1-VLOOKUP(OVYLD2_!BL$4,'[1]INTERNAL PARAMETERS-1'!$B$5:$J$44,5,FALSE))*VLOOKUP(OVYLD2_!BL$4,'[1]INTERNAL PARAMETERS-1'!$B$5:$J$44,8,FALSE)*VLOOKUP(OVYLD2_!BL$4,'[1]INTERNAL PARAMETERS-1'!$B$5:$J$44,3,FALSE)</f>
        <v>0.23891653329826171</v>
      </c>
      <c r="BM89" s="44">
        <f>OVYLD1_!BM89*VLOOKUP(OVYLD2_!BM$4,'[1]INTERNAL PARAMETERS-1'!$B$5:$J$44,5,FALSE)*VLOOKUP(OVYLD2_!BM$4,'[1]INTERNAL PARAMETERS-1'!$B$5:$J$44,6,FALSE)*VLOOKUP(OVYLD2_!BM$4,'[1]INTERNAL PARAMETERS-1'!$B$5:$J$44,3,FALSE) + OVYLD1_!BM89*(1-VLOOKUP(OVYLD2_!BM$4,'[1]INTERNAL PARAMETERS-1'!$B$5:$J$44,5,FALSE))*VLOOKUP(OVYLD2_!BM$4,'[1]INTERNAL PARAMETERS-1'!$B$5:$J$44,8,FALSE)*VLOOKUP(OVYLD2_!BM$4,'[1]INTERNAL PARAMETERS-1'!$B$5:$J$44,3,FALSE)</f>
        <v>0.16431641907910677</v>
      </c>
      <c r="BN89" s="44">
        <f>OVYLD1_!BN89*VLOOKUP(OVYLD2_!BN$4,'[1]INTERNAL PARAMETERS-1'!$B$5:$J$44,5,FALSE)*VLOOKUP(OVYLD2_!BN$4,'[1]INTERNAL PARAMETERS-1'!$B$5:$J$44,6,FALSE)*VLOOKUP(OVYLD2_!BN$4,'[1]INTERNAL PARAMETERS-1'!$B$5:$J$44,3,FALSE) + OVYLD1_!BN89*(1-VLOOKUP(OVYLD2_!BN$4,'[1]INTERNAL PARAMETERS-1'!$B$5:$J$44,5,FALSE))*VLOOKUP(OVYLD2_!BN$4,'[1]INTERNAL PARAMETERS-1'!$B$5:$J$44,8,FALSE)*VLOOKUP(OVYLD2_!BN$4,'[1]INTERNAL PARAMETERS-1'!$B$5:$J$44,3,FALSE)</f>
        <v>7.1918160223206004E-2</v>
      </c>
      <c r="BO89" s="44">
        <f>OVYLD1_!BO89*VLOOKUP(OVYLD2_!BO$4,'[1]INTERNAL PARAMETERS-1'!$B$5:$J$44,5,FALSE)*VLOOKUP(OVYLD2_!BO$4,'[1]INTERNAL PARAMETERS-1'!$B$5:$J$44,6,FALSE)*VLOOKUP(OVYLD2_!BO$4,'[1]INTERNAL PARAMETERS-1'!$B$5:$J$44,3,FALSE) + OVYLD1_!BO89*(1-VLOOKUP(OVYLD2_!BO$4,'[1]INTERNAL PARAMETERS-1'!$B$5:$J$44,5,FALSE))*VLOOKUP(OVYLD2_!BO$4,'[1]INTERNAL PARAMETERS-1'!$B$5:$J$44,8,FALSE)*VLOOKUP(OVYLD2_!BO$4,'[1]INTERNAL PARAMETERS-1'!$B$5:$J$44,3,FALSE)</f>
        <v>4.0576871353785023E-2</v>
      </c>
      <c r="BP89" s="44">
        <f>OVYLD1_!BP89*VLOOKUP(OVYLD2_!BP$4,'[1]INTERNAL PARAMETERS-1'!$B$5:$J$44,5,FALSE)*VLOOKUP(OVYLD2_!BP$4,'[1]INTERNAL PARAMETERS-1'!$B$5:$J$44,6,FALSE)*VLOOKUP(OVYLD2_!BP$4,'[1]INTERNAL PARAMETERS-1'!$B$5:$J$44,3,FALSE) + OVYLD1_!BP89*(1-VLOOKUP(OVYLD2_!BP$4,'[1]INTERNAL PARAMETERS-1'!$B$5:$J$44,5,FALSE))*VLOOKUP(OVYLD2_!BP$4,'[1]INTERNAL PARAMETERS-1'!$B$5:$J$44,8,FALSE)*VLOOKUP(OVYLD2_!BP$4,'[1]INTERNAL PARAMETERS-1'!$B$5:$J$44,3,FALSE)</f>
        <v>5.7173156898514196E-3</v>
      </c>
      <c r="BQ89" s="44">
        <f>OVYLD1_!BQ89*VLOOKUP(OVYLD2_!BQ$4,'[1]INTERNAL PARAMETERS-1'!$B$5:$J$44,5,FALSE)*VLOOKUP(OVYLD2_!BQ$4,'[1]INTERNAL PARAMETERS-1'!$B$5:$J$44,6,FALSE)*VLOOKUP(OVYLD2_!BQ$4,'[1]INTERNAL PARAMETERS-1'!$B$5:$J$44,3,FALSE) + OVYLD1_!BQ89*(1-VLOOKUP(OVYLD2_!BQ$4,'[1]INTERNAL PARAMETERS-1'!$B$5:$J$44,5,FALSE))*VLOOKUP(OVYLD2_!BQ$4,'[1]INTERNAL PARAMETERS-1'!$B$5:$J$44,8,FALSE)*VLOOKUP(OVYLD2_!BQ$4,'[1]INTERNAL PARAMETERS-1'!$B$5:$J$44,3,FALSE)</f>
        <v>0.29508438772979229</v>
      </c>
      <c r="BR89" s="44">
        <f>OVYLD1_!BR89*VLOOKUP(OVYLD2_!BR$4,'[1]INTERNAL PARAMETERS-1'!$B$5:$J$44,5,FALSE)*VLOOKUP(OVYLD2_!BR$4,'[1]INTERNAL PARAMETERS-1'!$B$5:$J$44,6,FALSE)*VLOOKUP(OVYLD2_!BR$4,'[1]INTERNAL PARAMETERS-1'!$B$5:$J$44,3,FALSE) + OVYLD1_!BR89*(1-VLOOKUP(OVYLD2_!BR$4,'[1]INTERNAL PARAMETERS-1'!$B$5:$J$44,5,FALSE))*VLOOKUP(OVYLD2_!BR$4,'[1]INTERNAL PARAMETERS-1'!$B$5:$J$44,8,FALSE)*VLOOKUP(OVYLD2_!BR$4,'[1]INTERNAL PARAMETERS-1'!$B$5:$J$44,3,FALSE)</f>
        <v>6.5426498350384058E-3</v>
      </c>
      <c r="BS89" s="44">
        <f>OVYLD1_!BS89*VLOOKUP(OVYLD2_!BS$4,'[1]INTERNAL PARAMETERS-1'!$B$5:$J$44,5,FALSE)*VLOOKUP(OVYLD2_!BS$4,'[1]INTERNAL PARAMETERS-1'!$B$5:$J$44,6,FALSE)*VLOOKUP(OVYLD2_!BS$4,'[1]INTERNAL PARAMETERS-1'!$B$5:$J$44,3,FALSE) + OVYLD1_!BS89*(1-VLOOKUP(OVYLD2_!BS$4,'[1]INTERNAL PARAMETERS-1'!$B$5:$J$44,5,FALSE))*VLOOKUP(OVYLD2_!BS$4,'[1]INTERNAL PARAMETERS-1'!$B$5:$J$44,8,FALSE)*VLOOKUP(OVYLD2_!BS$4,'[1]INTERNAL PARAMETERS-1'!$B$5:$J$44,3,FALSE)</f>
        <v>1.2437074788169693E-3</v>
      </c>
      <c r="BT89" s="44">
        <f>OVYLD1_!BT89*VLOOKUP(OVYLD2_!BT$4,'[1]INTERNAL PARAMETERS-1'!$B$5:$J$44,5,FALSE)*VLOOKUP(OVYLD2_!BT$4,'[1]INTERNAL PARAMETERS-1'!$B$5:$J$44,6,FALSE)*VLOOKUP(OVYLD2_!BT$4,'[1]INTERNAL PARAMETERS-1'!$B$5:$J$44,3,FALSE) + OVYLD1_!BT89*(1-VLOOKUP(OVYLD2_!BT$4,'[1]INTERNAL PARAMETERS-1'!$B$5:$J$44,5,FALSE))*VLOOKUP(OVYLD2_!BT$4,'[1]INTERNAL PARAMETERS-1'!$B$5:$J$44,8,FALSE)*VLOOKUP(OVYLD2_!BT$4,'[1]INTERNAL PARAMETERS-1'!$B$5:$J$44,3,FALSE)</f>
        <v>0</v>
      </c>
      <c r="BU89" s="44">
        <f>OVYLD1_!BU89*VLOOKUP(OVYLD2_!BU$4,'[1]INTERNAL PARAMETERS-1'!$B$5:$J$44,5,FALSE)*VLOOKUP(OVYLD2_!BU$4,'[1]INTERNAL PARAMETERS-1'!$B$5:$J$44,6,FALSE)*VLOOKUP(OVYLD2_!BU$4,'[1]INTERNAL PARAMETERS-1'!$B$5:$J$44,3,FALSE) + OVYLD1_!BU89*(1-VLOOKUP(OVYLD2_!BU$4,'[1]INTERNAL PARAMETERS-1'!$B$5:$J$44,5,FALSE))*VLOOKUP(OVYLD2_!BU$4,'[1]INTERNAL PARAMETERS-1'!$B$5:$J$44,8,FALSE)*VLOOKUP(OVYLD2_!BU$4,'[1]INTERNAL PARAMETERS-1'!$B$5:$J$44,3,FALSE)</f>
        <v>0</v>
      </c>
      <c r="BV89" s="44">
        <f>OVYLD1_!BV89*VLOOKUP(OVYLD2_!BV$4,'[1]INTERNAL PARAMETERS-1'!$B$5:$J$44,5,FALSE)*VLOOKUP(OVYLD2_!BV$4,'[1]INTERNAL PARAMETERS-1'!$B$5:$J$44,6,FALSE)*VLOOKUP(OVYLD2_!BV$4,'[1]INTERNAL PARAMETERS-1'!$B$5:$J$44,3,FALSE) + OVYLD1_!BV89*(1-VLOOKUP(OVYLD2_!BV$4,'[1]INTERNAL PARAMETERS-1'!$B$5:$J$44,5,FALSE))*VLOOKUP(OVYLD2_!BV$4,'[1]INTERNAL PARAMETERS-1'!$B$5:$J$44,8,FALSE)*VLOOKUP(OVYLD2_!BV$4,'[1]INTERNAL PARAMETERS-1'!$B$5:$J$44,3,FALSE)</f>
        <v>0</v>
      </c>
      <c r="BW89" s="44">
        <f>OVYLD1_!BW89*VLOOKUP(OVYLD2_!BW$4,'[1]INTERNAL PARAMETERS-1'!$B$5:$J$44,5,FALSE)*VLOOKUP(OVYLD2_!BW$4,'[1]INTERNAL PARAMETERS-1'!$B$5:$J$44,6,FALSE)*VLOOKUP(OVYLD2_!BW$4,'[1]INTERNAL PARAMETERS-1'!$B$5:$J$44,3,FALSE) + OVYLD1_!BW89*(1-VLOOKUP(OVYLD2_!BW$4,'[1]INTERNAL PARAMETERS-1'!$B$5:$J$44,5,FALSE))*VLOOKUP(OVYLD2_!BW$4,'[1]INTERNAL PARAMETERS-1'!$B$5:$J$44,8,FALSE)*VLOOKUP(OVYLD2_!BW$4,'[1]INTERNAL PARAMETERS-1'!$B$5:$J$44,3,FALSE)</f>
        <v>0</v>
      </c>
      <c r="BX89" s="44">
        <f>OVYLD1_!BX89*VLOOKUP(OVYLD2_!BX$4,'[1]INTERNAL PARAMETERS-1'!$B$5:$J$44,5,FALSE)*VLOOKUP(OVYLD2_!BX$4,'[1]INTERNAL PARAMETERS-1'!$B$5:$J$44,6,FALSE)*VLOOKUP(OVYLD2_!BX$4,'[1]INTERNAL PARAMETERS-1'!$B$5:$J$44,3,FALSE) + OVYLD1_!BX89*(1-VLOOKUP(OVYLD2_!BX$4,'[1]INTERNAL PARAMETERS-1'!$B$5:$J$44,5,FALSE))*VLOOKUP(OVYLD2_!BX$4,'[1]INTERNAL PARAMETERS-1'!$B$5:$J$44,8,FALSE)*VLOOKUP(OVYLD2_!BX$4,'[1]INTERNAL PARAMETERS-1'!$B$5:$J$44,3,FALSE)</f>
        <v>0</v>
      </c>
      <c r="BY89" s="44">
        <f>OVYLD1_!BY89*VLOOKUP(OVYLD2_!BY$4,'[1]INTERNAL PARAMETERS-1'!$B$5:$J$44,5,FALSE)*VLOOKUP(OVYLD2_!BY$4,'[1]INTERNAL PARAMETERS-1'!$B$5:$J$44,6,FALSE)*VLOOKUP(OVYLD2_!BY$4,'[1]INTERNAL PARAMETERS-1'!$B$5:$J$44,3,FALSE) + OVYLD1_!BY89*(1-VLOOKUP(OVYLD2_!BY$4,'[1]INTERNAL PARAMETERS-1'!$B$5:$J$44,5,FALSE))*VLOOKUP(OVYLD2_!BY$4,'[1]INTERNAL PARAMETERS-1'!$B$5:$J$44,8,FALSE)*VLOOKUP(OVYLD2_!BY$4,'[1]INTERNAL PARAMETERS-1'!$B$5:$J$44,3,FALSE)</f>
        <v>0</v>
      </c>
      <c r="BZ89" s="44">
        <f>OVYLD1_!BZ89*VLOOKUP(OVYLD2_!BZ$4,'[1]INTERNAL PARAMETERS-1'!$B$5:$J$44,5,FALSE)*VLOOKUP(OVYLD2_!BZ$4,'[1]INTERNAL PARAMETERS-1'!$B$5:$J$44,6,FALSE)*VLOOKUP(OVYLD2_!BZ$4,'[1]INTERNAL PARAMETERS-1'!$B$5:$J$44,3,FALSE) + OVYLD1_!BZ89*(1-VLOOKUP(OVYLD2_!BZ$4,'[1]INTERNAL PARAMETERS-1'!$B$5:$J$44,5,FALSE))*VLOOKUP(OVYLD2_!BZ$4,'[1]INTERNAL PARAMETERS-1'!$B$5:$J$44,8,FALSE)*VLOOKUP(OVYLD2_!BZ$4,'[1]INTERNAL PARAMETERS-1'!$B$5:$J$44,3,FALSE)</f>
        <v>7.9765456268100093E-4</v>
      </c>
      <c r="CA89" s="44">
        <f>OVYLD1_!CA89*VLOOKUP(OVYLD2_!CA$4,'[1]INTERNAL PARAMETERS-1'!$B$5:$J$44,5,FALSE)*VLOOKUP(OVYLD2_!CA$4,'[1]INTERNAL PARAMETERS-1'!$B$5:$J$44,6,FALSE)*VLOOKUP(OVYLD2_!CA$4,'[1]INTERNAL PARAMETERS-1'!$B$5:$J$44,3,FALSE) + OVYLD1_!CA89*(1-VLOOKUP(OVYLD2_!CA$4,'[1]INTERNAL PARAMETERS-1'!$B$5:$J$44,5,FALSE))*VLOOKUP(OVYLD2_!CA$4,'[1]INTERNAL PARAMETERS-1'!$B$5:$J$44,8,FALSE)*VLOOKUP(OVYLD2_!CA$4,'[1]INTERNAL PARAMETERS-1'!$B$5:$J$44,3,FALSE)</f>
        <v>0</v>
      </c>
      <c r="CB89" s="44">
        <f>OVYLD1_!CB89*VLOOKUP(OVYLD2_!CB$4,'[1]INTERNAL PARAMETERS-1'!$B$5:$J$44,5,FALSE)*VLOOKUP(OVYLD2_!CB$4,'[1]INTERNAL PARAMETERS-1'!$B$5:$J$44,6,FALSE)*VLOOKUP(OVYLD2_!CB$4,'[1]INTERNAL PARAMETERS-1'!$B$5:$J$44,3,FALSE) + OVYLD1_!CB89*(1-VLOOKUP(OVYLD2_!CB$4,'[1]INTERNAL PARAMETERS-1'!$B$5:$J$44,5,FALSE))*VLOOKUP(OVYLD2_!CB$4,'[1]INTERNAL PARAMETERS-1'!$B$5:$J$44,8,FALSE)*VLOOKUP(OVYLD2_!CB$4,'[1]INTERNAL PARAMETERS-1'!$B$5:$J$44,3,FALSE)</f>
        <v>0</v>
      </c>
      <c r="CC89" s="44">
        <f>OVYLD1_!CC89*VLOOKUP(OVYLD2_!CC$4,'[1]INTERNAL PARAMETERS-1'!$B$5:$J$44,5,FALSE)*VLOOKUP(OVYLD2_!CC$4,'[1]INTERNAL PARAMETERS-1'!$B$5:$J$44,6,FALSE)*VLOOKUP(OVYLD2_!CC$4,'[1]INTERNAL PARAMETERS-1'!$B$5:$J$44,3,FALSE) + OVYLD1_!CC89*(1-VLOOKUP(OVYLD2_!CC$4,'[1]INTERNAL PARAMETERS-1'!$B$5:$J$44,5,FALSE))*VLOOKUP(OVYLD2_!CC$4,'[1]INTERNAL PARAMETERS-1'!$B$5:$J$44,8,FALSE)*VLOOKUP(OVYLD2_!CC$4,'[1]INTERNAL PARAMETERS-1'!$B$5:$J$44,3,FALSE)</f>
        <v>1.4180443843592877E-3</v>
      </c>
      <c r="CD89" s="44">
        <f>OVYLD1_!CD89*VLOOKUP(OVYLD2_!CD$4,'[1]INTERNAL PARAMETERS-1'!$B$5:$J$44,5,FALSE)*VLOOKUP(OVYLD2_!CD$4,'[1]INTERNAL PARAMETERS-1'!$B$5:$J$44,6,FALSE)*VLOOKUP(OVYLD2_!CD$4,'[1]INTERNAL PARAMETERS-1'!$B$5:$J$44,3,FALSE) + OVYLD1_!CD89*(1-VLOOKUP(OVYLD2_!CD$4,'[1]INTERNAL PARAMETERS-1'!$B$5:$J$44,5,FALSE))*VLOOKUP(OVYLD2_!CD$4,'[1]INTERNAL PARAMETERS-1'!$B$5:$J$44,8,FALSE)*VLOOKUP(OVYLD2_!CD$4,'[1]INTERNAL PARAMETERS-1'!$B$5:$J$44,3,FALSE)</f>
        <v>3.9661075707013733E-3</v>
      </c>
      <c r="CE89" s="44">
        <f>OVYLD1_!CE89*VLOOKUP(OVYLD2_!CE$4,'[1]INTERNAL PARAMETERS-1'!$B$5:$J$44,5,FALSE)*VLOOKUP(OVYLD2_!CE$4,'[1]INTERNAL PARAMETERS-1'!$B$5:$J$44,6,FALSE)*VLOOKUP(OVYLD2_!CE$4,'[1]INTERNAL PARAMETERS-1'!$B$5:$J$44,3,FALSE) + OVYLD1_!CE89*(1-VLOOKUP(OVYLD2_!CE$4,'[1]INTERNAL PARAMETERS-1'!$B$5:$J$44,5,FALSE))*VLOOKUP(OVYLD2_!CE$4,'[1]INTERNAL PARAMETERS-1'!$B$5:$J$44,8,FALSE)*VLOOKUP(OVYLD2_!CE$4,'[1]INTERNAL PARAMETERS-1'!$B$5:$J$44,3,FALSE)</f>
        <v>7.0472712555794707E-3</v>
      </c>
      <c r="CF89" s="44">
        <f>OVYLD1_!CF89*VLOOKUP(OVYLD2_!CF$4,'[1]INTERNAL PARAMETERS-1'!$B$5:$J$44,5,FALSE)*VLOOKUP(OVYLD2_!CF$4,'[1]INTERNAL PARAMETERS-1'!$B$5:$J$44,6,FALSE)*VLOOKUP(OVYLD2_!CF$4,'[1]INTERNAL PARAMETERS-1'!$B$5:$J$44,3,FALSE) + OVYLD1_!CF89*(1-VLOOKUP(OVYLD2_!CF$4,'[1]INTERNAL PARAMETERS-1'!$B$5:$J$44,5,FALSE))*VLOOKUP(OVYLD2_!CF$4,'[1]INTERNAL PARAMETERS-1'!$B$5:$J$44,8,FALSE)*VLOOKUP(OVYLD2_!CF$4,'[1]INTERNAL PARAMETERS-1'!$B$5:$J$44,3,FALSE)</f>
        <v>0</v>
      </c>
      <c r="CG89" s="44">
        <f>OVYLD1_!CG89*VLOOKUP(OVYLD2_!CG$4,'[1]INTERNAL PARAMETERS-1'!$B$5:$J$44,5,FALSE)*VLOOKUP(OVYLD2_!CG$4,'[1]INTERNAL PARAMETERS-1'!$B$5:$J$44,6,FALSE)*VLOOKUP(OVYLD2_!CG$4,'[1]INTERNAL PARAMETERS-1'!$B$5:$J$44,3,FALSE) + OVYLD1_!CG89*(1-VLOOKUP(OVYLD2_!CG$4,'[1]INTERNAL PARAMETERS-1'!$B$5:$J$44,5,FALSE))*VLOOKUP(OVYLD2_!CG$4,'[1]INTERNAL PARAMETERS-1'!$B$5:$J$44,8,FALSE)*VLOOKUP(OVYLD2_!CG$4,'[1]INTERNAL PARAMETERS-1'!$B$5:$J$44,3,FALSE)</f>
        <v>0</v>
      </c>
      <c r="CH89" s="43">
        <f>OVYLD1_!CH89*VLOOKUP(OVYLD2_!CH$4,'[1]INTERNAL PARAMETERS-1'!$B$5:$J$44,5,FALSE)*VLOOKUP(OVYLD2_!CH$4,'[1]INTERNAL PARAMETERS-1'!$B$5:$J$44,6,FALSE)*VLOOKUP(OVYLD2_!CH$4,'[1]INTERNAL PARAMETERS-1'!$B$5:$J$44,3,FALSE) + OVYLD1_!CH89*(1-VLOOKUP(OVYLD2_!CH$4,'[1]INTERNAL PARAMETERS-1'!$B$5:$J$44,5,FALSE))*VLOOKUP(OVYLD2_!CH$4,'[1]INTERNAL PARAMETERS-1'!$B$5:$J$44,8,FALSE)*VLOOKUP(OVYLD2_!CH$4,'[1]INTERNAL PARAMETERS-1'!$B$5:$J$44,3,FALSE)</f>
        <v>0</v>
      </c>
      <c r="CJ89" s="45">
        <f t="shared" si="2"/>
        <v>123.56014028326214</v>
      </c>
      <c r="CK89" s="43">
        <f t="shared" si="3"/>
        <v>5.1261079253828257</v>
      </c>
    </row>
    <row r="90" spans="2:89" x14ac:dyDescent="0.5">
      <c r="B90" s="58" t="s">
        <v>10</v>
      </c>
      <c r="C90" s="57" t="s">
        <v>81</v>
      </c>
      <c r="D90" s="57" t="s">
        <v>67</v>
      </c>
      <c r="E90" s="128">
        <f>OVERALL2021!AI90</f>
        <v>236.61557034982329</v>
      </c>
      <c r="F90" s="59">
        <f>'[1]INTERNAL PARAMETERS-1'!M18</f>
        <v>21.115000000000002</v>
      </c>
      <c r="G90" s="45">
        <f>OVYLD1_!G90*VLOOKUP(OVYLD2_!G$4,'[1]INTERNAL PARAMETERS-1'!$B$5:$J$44,5,FALSE)*VLOOKUP(OVYLD2_!G$4,'[1]INTERNAL PARAMETERS-1'!$B$5:$J$44,7,FALSE)*OVYLD2_!$F90 + OVYLD1_!G90*(1-VLOOKUP(OVYLD2_!G$4,'[1]INTERNAL PARAMETERS-1'!$B$5:$J$44,5,FALSE))*VLOOKUP(OVYLD2_!G$4,'[1]INTERNAL PARAMETERS-1'!$B$5:$J$44,9,FALSE)*OVYLD2_!$F90</f>
        <v>38.403151691384721</v>
      </c>
      <c r="H90" s="44">
        <f>OVYLD1_!H90*VLOOKUP(OVYLD2_!H$4,'[1]INTERNAL PARAMETERS-1'!$B$5:$J$44,5,FALSE)*VLOOKUP(OVYLD2_!H$4,'[1]INTERNAL PARAMETERS-1'!$B$5:$J$44,7,FALSE)*OVYLD2_!$F90 + OVYLD1_!H90*(1-VLOOKUP(OVYLD2_!H$4,'[1]INTERNAL PARAMETERS-1'!$B$5:$J$44,5,FALSE))*VLOOKUP(OVYLD2_!H$4,'[1]INTERNAL PARAMETERS-1'!$B$5:$J$44,9,FALSE)*OVYLD2_!$F90</f>
        <v>9.0819552530937191</v>
      </c>
      <c r="I90" s="44">
        <f>OVYLD1_!I90*VLOOKUP(OVYLD2_!I$4,'[1]INTERNAL PARAMETERS-1'!$B$5:$J$44,5,FALSE)*VLOOKUP(OVYLD2_!I$4,'[1]INTERNAL PARAMETERS-1'!$B$5:$J$44,7,FALSE)*OVYLD2_!$F90 + OVYLD1_!I90*(1-VLOOKUP(OVYLD2_!I$4,'[1]INTERNAL PARAMETERS-1'!$B$5:$J$44,5,FALSE))*VLOOKUP(OVYLD2_!I$4,'[1]INTERNAL PARAMETERS-1'!$B$5:$J$44,9,FALSE)*OVYLD2_!$F90</f>
        <v>12.008359190412857</v>
      </c>
      <c r="J90" s="44">
        <f>OVYLD1_!J90*VLOOKUP(OVYLD2_!J$4,'[1]INTERNAL PARAMETERS-1'!$B$5:$J$44,5,FALSE)*VLOOKUP(OVYLD2_!J$4,'[1]INTERNAL PARAMETERS-1'!$B$5:$J$44,7,FALSE)*OVYLD2_!$F90 + OVYLD1_!J90*(1-VLOOKUP(OVYLD2_!J$4,'[1]INTERNAL PARAMETERS-1'!$B$5:$J$44,5,FALSE))*VLOOKUP(OVYLD2_!J$4,'[1]INTERNAL PARAMETERS-1'!$B$5:$J$44,9,FALSE)*OVYLD2_!$F90</f>
        <v>0</v>
      </c>
      <c r="K90" s="44">
        <f>OVYLD1_!K90*VLOOKUP(OVYLD2_!K$4,'[1]INTERNAL PARAMETERS-1'!$B$5:$J$44,5,FALSE)*VLOOKUP(OVYLD2_!K$4,'[1]INTERNAL PARAMETERS-1'!$B$5:$J$44,7,FALSE)*OVYLD2_!$F90 + OVYLD1_!K90*(1-VLOOKUP(OVYLD2_!K$4,'[1]INTERNAL PARAMETERS-1'!$B$5:$J$44,5,FALSE))*VLOOKUP(OVYLD2_!K$4,'[1]INTERNAL PARAMETERS-1'!$B$5:$J$44,9,FALSE)*OVYLD2_!$F90</f>
        <v>0.17259907340001895</v>
      </c>
      <c r="L90" s="44">
        <f>OVYLD1_!L90*VLOOKUP(OVYLD2_!L$4,'[1]INTERNAL PARAMETERS-1'!$B$5:$J$44,5,FALSE)*VLOOKUP(OVYLD2_!L$4,'[1]INTERNAL PARAMETERS-1'!$B$5:$J$44,7,FALSE)*OVYLD2_!$F90 + OVYLD1_!L90*(1-VLOOKUP(OVYLD2_!L$4,'[1]INTERNAL PARAMETERS-1'!$B$5:$J$44,5,FALSE))*VLOOKUP(OVYLD2_!L$4,'[1]INTERNAL PARAMETERS-1'!$B$5:$J$44,9,FALSE)*OVYLD2_!$F90</f>
        <v>0</v>
      </c>
      <c r="M90" s="44">
        <f>OVYLD1_!M90*VLOOKUP(OVYLD2_!M$4,'[1]INTERNAL PARAMETERS-1'!$B$5:$J$44,5,FALSE)*VLOOKUP(OVYLD2_!M$4,'[1]INTERNAL PARAMETERS-1'!$B$5:$J$44,7,FALSE)*OVYLD2_!$F90 + OVYLD1_!M90*(1-VLOOKUP(OVYLD2_!M$4,'[1]INTERNAL PARAMETERS-1'!$B$5:$J$44,5,FALSE))*VLOOKUP(OVYLD2_!M$4,'[1]INTERNAL PARAMETERS-1'!$B$5:$J$44,9,FALSE)*OVYLD2_!$F90</f>
        <v>1.2531261289319371</v>
      </c>
      <c r="N90" s="44">
        <f>OVYLD1_!N90*VLOOKUP(OVYLD2_!N$4,'[1]INTERNAL PARAMETERS-1'!$B$5:$J$44,5,FALSE)*VLOOKUP(OVYLD2_!N$4,'[1]INTERNAL PARAMETERS-1'!$B$5:$J$44,7,FALSE)*OVYLD2_!$F90 + OVYLD1_!N90*(1-VLOOKUP(OVYLD2_!N$4,'[1]INTERNAL PARAMETERS-1'!$B$5:$J$44,5,FALSE))*VLOOKUP(OVYLD2_!N$4,'[1]INTERNAL PARAMETERS-1'!$B$5:$J$44,9,FALSE)*OVYLD2_!$F90</f>
        <v>3.579632787971157E-2</v>
      </c>
      <c r="O90" s="44">
        <f>OVYLD1_!O90*VLOOKUP(OVYLD2_!O$4,'[1]INTERNAL PARAMETERS-1'!$B$5:$J$44,5,FALSE)*VLOOKUP(OVYLD2_!O$4,'[1]INTERNAL PARAMETERS-1'!$B$5:$J$44,7,FALSE)*OVYLD2_!$F90 + OVYLD1_!O90*(1-VLOOKUP(OVYLD2_!O$4,'[1]INTERNAL PARAMETERS-1'!$B$5:$J$44,5,FALSE))*VLOOKUP(OVYLD2_!O$4,'[1]INTERNAL PARAMETERS-1'!$B$5:$J$44,9,FALSE)*OVYLD2_!$F90</f>
        <v>0</v>
      </c>
      <c r="P90" s="44">
        <f>OVYLD1_!P90*VLOOKUP(OVYLD2_!P$4,'[1]INTERNAL PARAMETERS-1'!$B$5:$J$44,5,FALSE)*VLOOKUP(OVYLD2_!P$4,'[1]INTERNAL PARAMETERS-1'!$B$5:$J$44,7,FALSE)*OVYLD2_!$F90 + OVYLD1_!P90*(1-VLOOKUP(OVYLD2_!P$4,'[1]INTERNAL PARAMETERS-1'!$B$5:$J$44,5,FALSE))*VLOOKUP(OVYLD2_!P$4,'[1]INTERNAL PARAMETERS-1'!$B$5:$J$44,9,FALSE)*OVYLD2_!$F90</f>
        <v>0</v>
      </c>
      <c r="Q90" s="44">
        <f>OVYLD1_!Q90*VLOOKUP(OVYLD2_!Q$4,'[1]INTERNAL PARAMETERS-1'!$B$5:$J$44,5,FALSE)*VLOOKUP(OVYLD2_!Q$4,'[1]INTERNAL PARAMETERS-1'!$B$5:$J$44,7,FALSE)*OVYLD2_!$F90 + OVYLD1_!Q90*(1-VLOOKUP(OVYLD2_!Q$4,'[1]INTERNAL PARAMETERS-1'!$B$5:$J$44,5,FALSE))*VLOOKUP(OVYLD2_!Q$4,'[1]INTERNAL PARAMETERS-1'!$B$5:$J$44,9,FALSE)*OVYLD2_!$F90</f>
        <v>0</v>
      </c>
      <c r="R90" s="44">
        <f>OVYLD1_!R90*VLOOKUP(OVYLD2_!R$4,'[1]INTERNAL PARAMETERS-1'!$B$5:$J$44,5,FALSE)*VLOOKUP(OVYLD2_!R$4,'[1]INTERNAL PARAMETERS-1'!$B$5:$J$44,7,FALSE)*OVYLD2_!$F90 + OVYLD1_!R90*(1-VLOOKUP(OVYLD2_!R$4,'[1]INTERNAL PARAMETERS-1'!$B$5:$J$44,5,FALSE))*VLOOKUP(OVYLD2_!R$4,'[1]INTERNAL PARAMETERS-1'!$B$5:$J$44,9,FALSE)*OVYLD2_!$F90</f>
        <v>2.0456186477039284E-2</v>
      </c>
      <c r="S90" s="44">
        <f>OVYLD1_!S90*VLOOKUP(OVYLD2_!S$4,'[1]INTERNAL PARAMETERS-1'!$B$5:$J$44,5,FALSE)*VLOOKUP(OVYLD2_!S$4,'[1]INTERNAL PARAMETERS-1'!$B$5:$J$44,7,FALSE)*OVYLD2_!$F90 + OVYLD1_!S90*(1-VLOOKUP(OVYLD2_!S$4,'[1]INTERNAL PARAMETERS-1'!$B$5:$J$44,5,FALSE))*VLOOKUP(OVYLD2_!S$4,'[1]INTERNAL PARAMETERS-1'!$B$5:$J$44,9,FALSE)*OVYLD2_!$F90</f>
        <v>1.2242918690704672</v>
      </c>
      <c r="T90" s="44">
        <f>OVYLD1_!T90*VLOOKUP(OVYLD2_!T$4,'[1]INTERNAL PARAMETERS-1'!$B$5:$J$44,5,FALSE)*VLOOKUP(OVYLD2_!T$4,'[1]INTERNAL PARAMETERS-1'!$B$5:$J$44,7,FALSE)*OVYLD2_!$F90 + OVYLD1_!T90*(1-VLOOKUP(OVYLD2_!T$4,'[1]INTERNAL PARAMETERS-1'!$B$5:$J$44,5,FALSE))*VLOOKUP(OVYLD2_!T$4,'[1]INTERNAL PARAMETERS-1'!$B$5:$J$44,9,FALSE)*OVYLD2_!$F90</f>
        <v>0.46023421890677635</v>
      </c>
      <c r="U90" s="44">
        <f>OVYLD1_!U90*VLOOKUP(OVYLD2_!U$4,'[1]INTERNAL PARAMETERS-1'!$B$5:$J$44,5,FALSE)*VLOOKUP(OVYLD2_!U$4,'[1]INTERNAL PARAMETERS-1'!$B$5:$J$44,7,FALSE)*OVYLD2_!$F90 + OVYLD1_!U90*(1-VLOOKUP(OVYLD2_!U$4,'[1]INTERNAL PARAMETERS-1'!$B$5:$J$44,5,FALSE))*VLOOKUP(OVYLD2_!U$4,'[1]INTERNAL PARAMETERS-1'!$B$5:$J$44,9,FALSE)*OVYLD2_!$F90</f>
        <v>0.14446052572273441</v>
      </c>
      <c r="V90" s="44">
        <f>OVYLD1_!V90*VLOOKUP(OVYLD2_!V$4,'[1]INTERNAL PARAMETERS-1'!$B$5:$J$44,5,FALSE)*VLOOKUP(OVYLD2_!V$4,'[1]INTERNAL PARAMETERS-1'!$B$5:$J$44,7,FALSE)*OVYLD2_!$F90 + OVYLD1_!V90*(1-VLOOKUP(OVYLD2_!V$4,'[1]INTERNAL PARAMETERS-1'!$B$5:$J$44,5,FALSE))*VLOOKUP(OVYLD2_!V$4,'[1]INTERNAL PARAMETERS-1'!$B$5:$J$44,9,FALSE)*OVYLD2_!$F90</f>
        <v>1.4840751203043752</v>
      </c>
      <c r="W90" s="44">
        <f>OVYLD1_!W90*VLOOKUP(OVYLD2_!W$4,'[1]INTERNAL PARAMETERS-1'!$B$5:$J$44,5,FALSE)*VLOOKUP(OVYLD2_!W$4,'[1]INTERNAL PARAMETERS-1'!$B$5:$J$44,7,FALSE)*OVYLD2_!$F90 + OVYLD1_!W90*(1-VLOOKUP(OVYLD2_!W$4,'[1]INTERNAL PARAMETERS-1'!$B$5:$J$44,5,FALSE))*VLOOKUP(OVYLD2_!W$4,'[1]INTERNAL PARAMETERS-1'!$B$5:$J$44,9,FALSE)*OVYLD2_!$F90</f>
        <v>0</v>
      </c>
      <c r="X90" s="44">
        <f>OVYLD1_!X90*VLOOKUP(OVYLD2_!X$4,'[1]INTERNAL PARAMETERS-1'!$B$5:$J$44,5,FALSE)*VLOOKUP(OVYLD2_!X$4,'[1]INTERNAL PARAMETERS-1'!$B$5:$J$44,7,FALSE)*OVYLD2_!$F90 + OVYLD1_!X90*(1-VLOOKUP(OVYLD2_!X$4,'[1]INTERNAL PARAMETERS-1'!$B$5:$J$44,5,FALSE))*VLOOKUP(OVYLD2_!X$4,'[1]INTERNAL PARAMETERS-1'!$B$5:$J$44,9,FALSE)*OVYLD2_!$F90</f>
        <v>0</v>
      </c>
      <c r="Y90" s="44">
        <f>OVYLD1_!Y90*VLOOKUP(OVYLD2_!Y$4,'[1]INTERNAL PARAMETERS-1'!$B$5:$J$44,5,FALSE)*VLOOKUP(OVYLD2_!Y$4,'[1]INTERNAL PARAMETERS-1'!$B$5:$J$44,7,FALSE)*OVYLD2_!$F90 + OVYLD1_!Y90*(1-VLOOKUP(OVYLD2_!Y$4,'[1]INTERNAL PARAMETERS-1'!$B$5:$J$44,5,FALSE))*VLOOKUP(OVYLD2_!Y$4,'[1]INTERNAL PARAMETERS-1'!$B$5:$J$44,9,FALSE)*OVYLD2_!$F90</f>
        <v>0</v>
      </c>
      <c r="Z90" s="44">
        <f>OVYLD1_!Z90*VLOOKUP(OVYLD2_!Z$4,'[1]INTERNAL PARAMETERS-1'!$B$5:$J$44,5,FALSE)*VLOOKUP(OVYLD2_!Z$4,'[1]INTERNAL PARAMETERS-1'!$B$5:$J$44,7,FALSE)*OVYLD2_!$F90 + OVYLD1_!Z90*(1-VLOOKUP(OVYLD2_!Z$4,'[1]INTERNAL PARAMETERS-1'!$B$5:$J$44,5,FALSE))*VLOOKUP(OVYLD2_!Z$4,'[1]INTERNAL PARAMETERS-1'!$B$5:$J$44,9,FALSE)*OVYLD2_!$F90</f>
        <v>0</v>
      </c>
      <c r="AA90" s="44">
        <f>OVYLD1_!AA90*VLOOKUP(OVYLD2_!AA$4,'[1]INTERNAL PARAMETERS-1'!$B$5:$J$44,5,FALSE)*VLOOKUP(OVYLD2_!AA$4,'[1]INTERNAL PARAMETERS-1'!$B$5:$J$44,7,FALSE)*OVYLD2_!$F90 + OVYLD1_!AA90*(1-VLOOKUP(OVYLD2_!AA$4,'[1]INTERNAL PARAMETERS-1'!$B$5:$J$44,5,FALSE))*VLOOKUP(OVYLD2_!AA$4,'[1]INTERNAL PARAMETERS-1'!$B$5:$J$44,9,FALSE)*OVYLD2_!$F90</f>
        <v>0</v>
      </c>
      <c r="AB90" s="44">
        <f>OVYLD1_!AB90*VLOOKUP(OVYLD2_!AB$4,'[1]INTERNAL PARAMETERS-1'!$B$5:$J$44,5,FALSE)*VLOOKUP(OVYLD2_!AB$4,'[1]INTERNAL PARAMETERS-1'!$B$5:$J$44,7,FALSE)*OVYLD2_!$F90 + OVYLD1_!AB90*(1-VLOOKUP(OVYLD2_!AB$4,'[1]INTERNAL PARAMETERS-1'!$B$5:$J$44,5,FALSE))*VLOOKUP(OVYLD2_!AB$4,'[1]INTERNAL PARAMETERS-1'!$B$5:$J$44,9,FALSE)*OVYLD2_!$F90</f>
        <v>0</v>
      </c>
      <c r="AC90" s="44">
        <f>OVYLD1_!AC90*VLOOKUP(OVYLD2_!AC$4,'[1]INTERNAL PARAMETERS-1'!$B$5:$J$44,5,FALSE)*VLOOKUP(OVYLD2_!AC$4,'[1]INTERNAL PARAMETERS-1'!$B$5:$J$44,7,FALSE)*OVYLD2_!$F90 + OVYLD1_!AC90*(1-VLOOKUP(OVYLD2_!AC$4,'[1]INTERNAL PARAMETERS-1'!$B$5:$J$44,5,FALSE))*VLOOKUP(OVYLD2_!AC$4,'[1]INTERNAL PARAMETERS-1'!$B$5:$J$44,9,FALSE)*OVYLD2_!$F90</f>
        <v>0</v>
      </c>
      <c r="AD90" s="44">
        <f>OVYLD1_!AD90*VLOOKUP(OVYLD2_!AD$4,'[1]INTERNAL PARAMETERS-1'!$B$5:$J$44,5,FALSE)*VLOOKUP(OVYLD2_!AD$4,'[1]INTERNAL PARAMETERS-1'!$B$5:$J$44,7,FALSE)*OVYLD2_!$F90 + OVYLD1_!AD90*(1-VLOOKUP(OVYLD2_!AD$4,'[1]INTERNAL PARAMETERS-1'!$B$5:$J$44,5,FALSE))*VLOOKUP(OVYLD2_!AD$4,'[1]INTERNAL PARAMETERS-1'!$B$5:$J$44,9,FALSE)*OVYLD2_!$F90</f>
        <v>0</v>
      </c>
      <c r="AE90" s="44">
        <f>OVYLD1_!AE90*VLOOKUP(OVYLD2_!AE$4,'[1]INTERNAL PARAMETERS-1'!$B$5:$J$44,5,FALSE)*VLOOKUP(OVYLD2_!AE$4,'[1]INTERNAL PARAMETERS-1'!$B$5:$J$44,7,FALSE)*OVYLD2_!$F90 + OVYLD1_!AE90*(1-VLOOKUP(OVYLD2_!AE$4,'[1]INTERNAL PARAMETERS-1'!$B$5:$J$44,5,FALSE))*VLOOKUP(OVYLD2_!AE$4,'[1]INTERNAL PARAMETERS-1'!$B$5:$J$44,9,FALSE)*OVYLD2_!$F90</f>
        <v>0</v>
      </c>
      <c r="AF90" s="44">
        <f>OVYLD1_!AF90*VLOOKUP(OVYLD2_!AF$4,'[1]INTERNAL PARAMETERS-1'!$B$5:$J$44,5,FALSE)*VLOOKUP(OVYLD2_!AF$4,'[1]INTERNAL PARAMETERS-1'!$B$5:$J$44,7,FALSE)*OVYLD2_!$F90 + OVYLD1_!AF90*(1-VLOOKUP(OVYLD2_!AF$4,'[1]INTERNAL PARAMETERS-1'!$B$5:$J$44,5,FALSE))*VLOOKUP(OVYLD2_!AF$4,'[1]INTERNAL PARAMETERS-1'!$B$5:$J$44,9,FALSE)*OVYLD2_!$F90</f>
        <v>9.9723909075566497E-2</v>
      </c>
      <c r="AG90" s="44">
        <f>OVYLD1_!AG90*VLOOKUP(OVYLD2_!AG$4,'[1]INTERNAL PARAMETERS-1'!$B$5:$J$44,5,FALSE)*VLOOKUP(OVYLD2_!AG$4,'[1]INTERNAL PARAMETERS-1'!$B$5:$J$44,7,FALSE)*OVYLD2_!$F90 + OVYLD1_!AG90*(1-VLOOKUP(OVYLD2_!AG$4,'[1]INTERNAL PARAMETERS-1'!$B$5:$J$44,5,FALSE))*VLOOKUP(OVYLD2_!AG$4,'[1]INTERNAL PARAMETERS-1'!$B$5:$J$44,9,FALSE)*OVYLD2_!$F90</f>
        <v>0</v>
      </c>
      <c r="AH90" s="44">
        <f>OVYLD1_!AH90*VLOOKUP(OVYLD2_!AH$4,'[1]INTERNAL PARAMETERS-1'!$B$5:$J$44,5,FALSE)*VLOOKUP(OVYLD2_!AH$4,'[1]INTERNAL PARAMETERS-1'!$B$5:$J$44,7,FALSE)*OVYLD2_!$F90 + OVYLD1_!AH90*(1-VLOOKUP(OVYLD2_!AH$4,'[1]INTERNAL PARAMETERS-1'!$B$5:$J$44,5,FALSE))*VLOOKUP(OVYLD2_!AH$4,'[1]INTERNAL PARAMETERS-1'!$B$5:$J$44,9,FALSE)*OVYLD2_!$F90</f>
        <v>0</v>
      </c>
      <c r="AI90" s="44">
        <f>OVYLD1_!AI90*VLOOKUP(OVYLD2_!AI$4,'[1]INTERNAL PARAMETERS-1'!$B$5:$J$44,5,FALSE)*VLOOKUP(OVYLD2_!AI$4,'[1]INTERNAL PARAMETERS-1'!$B$5:$J$44,7,FALSE)*OVYLD2_!$F90 + OVYLD1_!AI90*(1-VLOOKUP(OVYLD2_!AI$4,'[1]INTERNAL PARAMETERS-1'!$B$5:$J$44,5,FALSE))*VLOOKUP(OVYLD2_!AI$4,'[1]INTERNAL PARAMETERS-1'!$B$5:$J$44,9,FALSE)*OVYLD2_!$F90</f>
        <v>2.5567735027415141E-2</v>
      </c>
      <c r="AJ90" s="44">
        <f>OVYLD1_!AJ90*VLOOKUP(OVYLD2_!AJ$4,'[1]INTERNAL PARAMETERS-1'!$B$5:$J$44,5,FALSE)*VLOOKUP(OVYLD2_!AJ$4,'[1]INTERNAL PARAMETERS-1'!$B$5:$J$44,7,FALSE)*OVYLD2_!$F90 + OVYLD1_!AJ90*(1-VLOOKUP(OVYLD2_!AJ$4,'[1]INTERNAL PARAMETERS-1'!$B$5:$J$44,5,FALSE))*VLOOKUP(OVYLD2_!AJ$4,'[1]INTERNAL PARAMETERS-1'!$B$5:$J$44,9,FALSE)*OVYLD2_!$F90</f>
        <v>0.14958586361334977</v>
      </c>
      <c r="AK90" s="44">
        <f>OVYLD1_!AK90*VLOOKUP(OVYLD2_!AK$4,'[1]INTERNAL PARAMETERS-1'!$B$5:$J$44,5,FALSE)*VLOOKUP(OVYLD2_!AK$4,'[1]INTERNAL PARAMETERS-1'!$B$5:$J$44,7,FALSE)*OVYLD2_!$F90 + OVYLD1_!AK90*(1-VLOOKUP(OVYLD2_!AK$4,'[1]INTERNAL PARAMETERS-1'!$B$5:$J$44,5,FALSE))*VLOOKUP(OVYLD2_!AK$4,'[1]INTERNAL PARAMETERS-1'!$B$5:$J$44,9,FALSE)*OVYLD2_!$F90</f>
        <v>0.2250180512474321</v>
      </c>
      <c r="AL90" s="44">
        <f>OVYLD1_!AL90*VLOOKUP(OVYLD2_!AL$4,'[1]INTERNAL PARAMETERS-1'!$B$5:$J$44,5,FALSE)*VLOOKUP(OVYLD2_!AL$4,'[1]INTERNAL PARAMETERS-1'!$B$5:$J$44,7,FALSE)*OVYLD2_!$F90 + OVYLD1_!AL90*(1-VLOOKUP(OVYLD2_!AL$4,'[1]INTERNAL PARAMETERS-1'!$B$5:$J$44,5,FALSE))*VLOOKUP(OVYLD2_!AL$4,'[1]INTERNAL PARAMETERS-1'!$B$5:$J$44,9,FALSE)*OVYLD2_!$F90</f>
        <v>0</v>
      </c>
      <c r="AM90" s="44">
        <f>OVYLD1_!AM90*VLOOKUP(OVYLD2_!AM$4,'[1]INTERNAL PARAMETERS-1'!$B$5:$J$44,5,FALSE)*VLOOKUP(OVYLD2_!AM$4,'[1]INTERNAL PARAMETERS-1'!$B$5:$J$44,7,FALSE)*OVYLD2_!$F90 + OVYLD1_!AM90*(1-VLOOKUP(OVYLD2_!AM$4,'[1]INTERNAL PARAMETERS-1'!$B$5:$J$44,5,FALSE))*VLOOKUP(OVYLD2_!AM$4,'[1]INTERNAL PARAMETERS-1'!$B$5:$J$44,9,FALSE)*OVYLD2_!$F90</f>
        <v>0</v>
      </c>
      <c r="AN90" s="44">
        <f>OVYLD1_!AN90*VLOOKUP(OVYLD2_!AN$4,'[1]INTERNAL PARAMETERS-1'!$B$5:$J$44,5,FALSE)*VLOOKUP(OVYLD2_!AN$4,'[1]INTERNAL PARAMETERS-1'!$B$5:$J$44,7,FALSE)*OVYLD2_!$F90 + OVYLD1_!AN90*(1-VLOOKUP(OVYLD2_!AN$4,'[1]INTERNAL PARAMETERS-1'!$B$5:$J$44,5,FALSE))*VLOOKUP(OVYLD2_!AN$4,'[1]INTERNAL PARAMETERS-1'!$B$5:$J$44,9,FALSE)*OVYLD2_!$F90</f>
        <v>0</v>
      </c>
      <c r="AO90" s="44">
        <f>OVYLD1_!AO90*VLOOKUP(OVYLD2_!AO$4,'[1]INTERNAL PARAMETERS-1'!$B$5:$J$44,5,FALSE)*VLOOKUP(OVYLD2_!AO$4,'[1]INTERNAL PARAMETERS-1'!$B$5:$J$44,7,FALSE)*OVYLD2_!$F90 + OVYLD1_!AO90*(1-VLOOKUP(OVYLD2_!AO$4,'[1]INTERNAL PARAMETERS-1'!$B$5:$J$44,5,FALSE))*VLOOKUP(OVYLD2_!AO$4,'[1]INTERNAL PARAMETERS-1'!$B$5:$J$44,9,FALSE)*OVYLD2_!$F90</f>
        <v>0</v>
      </c>
      <c r="AP90" s="44">
        <f>OVYLD1_!AP90*VLOOKUP(OVYLD2_!AP$4,'[1]INTERNAL PARAMETERS-1'!$B$5:$J$44,5,FALSE)*VLOOKUP(OVYLD2_!AP$4,'[1]INTERNAL PARAMETERS-1'!$B$5:$J$44,7,FALSE)*OVYLD2_!$F90 + OVYLD1_!AP90*(1-VLOOKUP(OVYLD2_!AP$4,'[1]INTERNAL PARAMETERS-1'!$B$5:$J$44,5,FALSE))*VLOOKUP(OVYLD2_!AP$4,'[1]INTERNAL PARAMETERS-1'!$B$5:$J$44,9,FALSE)*OVYLD2_!$F90</f>
        <v>0</v>
      </c>
      <c r="AQ90" s="44">
        <f>OVYLD1_!AQ90*VLOOKUP(OVYLD2_!AQ$4,'[1]INTERNAL PARAMETERS-1'!$B$5:$J$44,5,FALSE)*VLOOKUP(OVYLD2_!AQ$4,'[1]INTERNAL PARAMETERS-1'!$B$5:$J$44,7,FALSE)*OVYLD2_!$F90 + OVYLD1_!AQ90*(1-VLOOKUP(OVYLD2_!AQ$4,'[1]INTERNAL PARAMETERS-1'!$B$5:$J$44,5,FALSE))*VLOOKUP(OVYLD2_!AQ$4,'[1]INTERNAL PARAMETERS-1'!$B$5:$J$44,9,FALSE)*OVYLD2_!$F90</f>
        <v>0</v>
      </c>
      <c r="AR90" s="44">
        <f>OVYLD1_!AR90*VLOOKUP(OVYLD2_!AR$4,'[1]INTERNAL PARAMETERS-1'!$B$5:$J$44,5,FALSE)*VLOOKUP(OVYLD2_!AR$4,'[1]INTERNAL PARAMETERS-1'!$B$5:$J$44,7,FALSE)*OVYLD2_!$F90 + OVYLD1_!AR90*(1-VLOOKUP(OVYLD2_!AR$4,'[1]INTERNAL PARAMETERS-1'!$B$5:$J$44,5,FALSE))*VLOOKUP(OVYLD2_!AR$4,'[1]INTERNAL PARAMETERS-1'!$B$5:$J$44,9,FALSE)*OVYLD2_!$F90</f>
        <v>0</v>
      </c>
      <c r="AS90" s="44">
        <f>OVYLD1_!AS90*VLOOKUP(OVYLD2_!AS$4,'[1]INTERNAL PARAMETERS-1'!$B$5:$J$44,5,FALSE)*VLOOKUP(OVYLD2_!AS$4,'[1]INTERNAL PARAMETERS-1'!$B$5:$J$44,7,FALSE)*OVYLD2_!$F90 + OVYLD1_!AS90*(1-VLOOKUP(OVYLD2_!AS$4,'[1]INTERNAL PARAMETERS-1'!$B$5:$J$44,5,FALSE))*VLOOKUP(OVYLD2_!AS$4,'[1]INTERNAL PARAMETERS-1'!$B$5:$J$44,9,FALSE)*OVYLD2_!$F90</f>
        <v>0</v>
      </c>
      <c r="AT90" s="43">
        <f>OVYLD1_!AT90*VLOOKUP(OVYLD2_!AT$4,'[1]INTERNAL PARAMETERS-1'!$B$5:$J$44,5,FALSE)*VLOOKUP(OVYLD2_!AT$4,'[1]INTERNAL PARAMETERS-1'!$B$5:$J$44,7,FALSE)*OVYLD2_!$F90 + OVYLD1_!AT90*(1-VLOOKUP(OVYLD2_!AT$4,'[1]INTERNAL PARAMETERS-1'!$B$5:$J$44,5,FALSE))*VLOOKUP(OVYLD2_!AT$4,'[1]INTERNAL PARAMETERS-1'!$B$5:$J$44,9,FALSE)*OVYLD2_!$F90</f>
        <v>0</v>
      </c>
      <c r="AU90" s="45">
        <f>OVYLD1_!AU90*VLOOKUP(OVYLD2_!AU$4,'[1]INTERNAL PARAMETERS-1'!$B$5:$J$44,5,FALSE)*VLOOKUP(OVYLD2_!AU$4,'[1]INTERNAL PARAMETERS-1'!$B$5:$J$44,6,FALSE)*VLOOKUP(OVYLD2_!AU$4,'[1]INTERNAL PARAMETERS-1'!$B$5:$J$44,3,FALSE) + OVYLD1_!AU90*(1-VLOOKUP(OVYLD2_!AU$4,'[1]INTERNAL PARAMETERS-1'!$B$5:$J$44,5,FALSE))*VLOOKUP(OVYLD2_!AU$4,'[1]INTERNAL PARAMETERS-1'!$B$5:$J$44,8,FALSE)*VLOOKUP(OVYLD2_!AU$4,'[1]INTERNAL PARAMETERS-1'!$B$5:$J$44,3,FALSE)</f>
        <v>0</v>
      </c>
      <c r="AV90" s="44">
        <f>OVYLD1_!AV90*VLOOKUP(OVYLD2_!AV$4,'[1]INTERNAL PARAMETERS-1'!$B$5:$J$44,5,FALSE)*VLOOKUP(OVYLD2_!AV$4,'[1]INTERNAL PARAMETERS-1'!$B$5:$J$44,6,FALSE)*VLOOKUP(OVYLD2_!AV$4,'[1]INTERNAL PARAMETERS-1'!$B$5:$J$44,3,FALSE) + OVYLD1_!AV90*(1-VLOOKUP(OVYLD2_!AV$4,'[1]INTERNAL PARAMETERS-1'!$B$5:$J$44,5,FALSE))*VLOOKUP(OVYLD2_!AV$4,'[1]INTERNAL PARAMETERS-1'!$B$5:$J$44,8,FALSE)*VLOOKUP(OVYLD2_!AV$4,'[1]INTERNAL PARAMETERS-1'!$B$5:$J$44,3,FALSE)</f>
        <v>0</v>
      </c>
      <c r="AW90" s="44">
        <f>OVYLD1_!AW90*VLOOKUP(OVYLD2_!AW$4,'[1]INTERNAL PARAMETERS-1'!$B$5:$J$44,5,FALSE)*VLOOKUP(OVYLD2_!AW$4,'[1]INTERNAL PARAMETERS-1'!$B$5:$J$44,6,FALSE)*VLOOKUP(OVYLD2_!AW$4,'[1]INTERNAL PARAMETERS-1'!$B$5:$J$44,3,FALSE) + OVYLD1_!AW90*(1-VLOOKUP(OVYLD2_!AW$4,'[1]INTERNAL PARAMETERS-1'!$B$5:$J$44,5,FALSE))*VLOOKUP(OVYLD2_!AW$4,'[1]INTERNAL PARAMETERS-1'!$B$5:$J$44,8,FALSE)*VLOOKUP(OVYLD2_!AW$4,'[1]INTERNAL PARAMETERS-1'!$B$5:$J$44,3,FALSE)</f>
        <v>0.67146570850932308</v>
      </c>
      <c r="AX90" s="44">
        <f>OVYLD1_!AX90*VLOOKUP(OVYLD2_!AX$4,'[1]INTERNAL PARAMETERS-1'!$B$5:$J$44,5,FALSE)*VLOOKUP(OVYLD2_!AX$4,'[1]INTERNAL PARAMETERS-1'!$B$5:$J$44,6,FALSE)*VLOOKUP(OVYLD2_!AX$4,'[1]INTERNAL PARAMETERS-1'!$B$5:$J$44,3,FALSE) + OVYLD1_!AX90*(1-VLOOKUP(OVYLD2_!AX$4,'[1]INTERNAL PARAMETERS-1'!$B$5:$J$44,5,FALSE))*VLOOKUP(OVYLD2_!AX$4,'[1]INTERNAL PARAMETERS-1'!$B$5:$J$44,8,FALSE)*VLOOKUP(OVYLD2_!AX$4,'[1]INTERNAL PARAMETERS-1'!$B$5:$J$44,3,FALSE)</f>
        <v>0</v>
      </c>
      <c r="AY90" s="44">
        <f>OVYLD1_!AY90*VLOOKUP(OVYLD2_!AY$4,'[1]INTERNAL PARAMETERS-1'!$B$5:$J$44,5,FALSE)*VLOOKUP(OVYLD2_!AY$4,'[1]INTERNAL PARAMETERS-1'!$B$5:$J$44,6,FALSE)*VLOOKUP(OVYLD2_!AY$4,'[1]INTERNAL PARAMETERS-1'!$B$5:$J$44,3,FALSE) + OVYLD1_!AY90*(1-VLOOKUP(OVYLD2_!AY$4,'[1]INTERNAL PARAMETERS-1'!$B$5:$J$44,5,FALSE))*VLOOKUP(OVYLD2_!AY$4,'[1]INTERNAL PARAMETERS-1'!$B$5:$J$44,8,FALSE)*VLOOKUP(OVYLD2_!AY$4,'[1]INTERNAL PARAMETERS-1'!$B$5:$J$44,3,FALSE)</f>
        <v>0</v>
      </c>
      <c r="AZ90" s="44">
        <f>OVYLD1_!AZ90*VLOOKUP(OVYLD2_!AZ$4,'[1]INTERNAL PARAMETERS-1'!$B$5:$J$44,5,FALSE)*VLOOKUP(OVYLD2_!AZ$4,'[1]INTERNAL PARAMETERS-1'!$B$5:$J$44,6,FALSE)*VLOOKUP(OVYLD2_!AZ$4,'[1]INTERNAL PARAMETERS-1'!$B$5:$J$44,3,FALSE) + OVYLD1_!AZ90*(1-VLOOKUP(OVYLD2_!AZ$4,'[1]INTERNAL PARAMETERS-1'!$B$5:$J$44,5,FALSE))*VLOOKUP(OVYLD2_!AZ$4,'[1]INTERNAL PARAMETERS-1'!$B$5:$J$44,8,FALSE)*VLOOKUP(OVYLD2_!AZ$4,'[1]INTERNAL PARAMETERS-1'!$B$5:$J$44,3,FALSE)</f>
        <v>0</v>
      </c>
      <c r="BA90" s="44">
        <f>OVYLD1_!BA90*VLOOKUP(OVYLD2_!BA$4,'[1]INTERNAL PARAMETERS-1'!$B$5:$J$44,5,FALSE)*VLOOKUP(OVYLD2_!BA$4,'[1]INTERNAL PARAMETERS-1'!$B$5:$J$44,6,FALSE)*VLOOKUP(OVYLD2_!BA$4,'[1]INTERNAL PARAMETERS-1'!$B$5:$J$44,3,FALSE) + OVYLD1_!BA90*(1-VLOOKUP(OVYLD2_!BA$4,'[1]INTERNAL PARAMETERS-1'!$B$5:$J$44,5,FALSE))*VLOOKUP(OVYLD2_!BA$4,'[1]INTERNAL PARAMETERS-1'!$B$5:$J$44,8,FALSE)*VLOOKUP(OVYLD2_!BA$4,'[1]INTERNAL PARAMETERS-1'!$B$5:$J$44,3,FALSE)</f>
        <v>0.70037230548861606</v>
      </c>
      <c r="BB90" s="44">
        <f>OVYLD1_!BB90*VLOOKUP(OVYLD2_!BB$4,'[1]INTERNAL PARAMETERS-1'!$B$5:$J$44,5,FALSE)*VLOOKUP(OVYLD2_!BB$4,'[1]INTERNAL PARAMETERS-1'!$B$5:$J$44,6,FALSE)*VLOOKUP(OVYLD2_!BB$4,'[1]INTERNAL PARAMETERS-1'!$B$5:$J$44,3,FALSE) + OVYLD1_!BB90*(1-VLOOKUP(OVYLD2_!BB$4,'[1]INTERNAL PARAMETERS-1'!$B$5:$J$44,5,FALSE))*VLOOKUP(OVYLD2_!BB$4,'[1]INTERNAL PARAMETERS-1'!$B$5:$J$44,8,FALSE)*VLOOKUP(OVYLD2_!BB$4,'[1]INTERNAL PARAMETERS-1'!$B$5:$J$44,3,FALSE)</f>
        <v>9.9846746624847396E-2</v>
      </c>
      <c r="BC90" s="44">
        <f>OVYLD1_!BC90*VLOOKUP(OVYLD2_!BC$4,'[1]INTERNAL PARAMETERS-1'!$B$5:$J$44,5,FALSE)*VLOOKUP(OVYLD2_!BC$4,'[1]INTERNAL PARAMETERS-1'!$B$5:$J$44,6,FALSE)*VLOOKUP(OVYLD2_!BC$4,'[1]INTERNAL PARAMETERS-1'!$B$5:$J$44,3,FALSE) + OVYLD1_!BC90*(1-VLOOKUP(OVYLD2_!BC$4,'[1]INTERNAL PARAMETERS-1'!$B$5:$J$44,5,FALSE))*VLOOKUP(OVYLD2_!BC$4,'[1]INTERNAL PARAMETERS-1'!$B$5:$J$44,8,FALSE)*VLOOKUP(OVYLD2_!BC$4,'[1]INTERNAL PARAMETERS-1'!$B$5:$J$44,3,FALSE)</f>
        <v>0.45034987233718404</v>
      </c>
      <c r="BD90" s="44">
        <f>OVYLD1_!BD90*VLOOKUP(OVYLD2_!BD$4,'[1]INTERNAL PARAMETERS-1'!$B$5:$J$44,5,FALSE)*VLOOKUP(OVYLD2_!BD$4,'[1]INTERNAL PARAMETERS-1'!$B$5:$J$44,6,FALSE)*VLOOKUP(OVYLD2_!BD$4,'[1]INTERNAL PARAMETERS-1'!$B$5:$J$44,3,FALSE) + OVYLD1_!BD90*(1-VLOOKUP(OVYLD2_!BD$4,'[1]INTERNAL PARAMETERS-1'!$B$5:$J$44,5,FALSE))*VLOOKUP(OVYLD2_!BD$4,'[1]INTERNAL PARAMETERS-1'!$B$5:$J$44,8,FALSE)*VLOOKUP(OVYLD2_!BD$4,'[1]INTERNAL PARAMETERS-1'!$B$5:$J$44,3,FALSE)</f>
        <v>8.438138740333917E-2</v>
      </c>
      <c r="BE90" s="44">
        <f>OVYLD1_!BE90*VLOOKUP(OVYLD2_!BE$4,'[1]INTERNAL PARAMETERS-1'!$B$5:$J$44,5,FALSE)*VLOOKUP(OVYLD2_!BE$4,'[1]INTERNAL PARAMETERS-1'!$B$5:$J$44,6,FALSE)*VLOOKUP(OVYLD2_!BE$4,'[1]INTERNAL PARAMETERS-1'!$B$5:$J$44,3,FALSE) + OVYLD1_!BE90*(1-VLOOKUP(OVYLD2_!BE$4,'[1]INTERNAL PARAMETERS-1'!$B$5:$J$44,5,FALSE))*VLOOKUP(OVYLD2_!BE$4,'[1]INTERNAL PARAMETERS-1'!$B$5:$J$44,8,FALSE)*VLOOKUP(OVYLD2_!BE$4,'[1]INTERNAL PARAMETERS-1'!$B$5:$J$44,3,FALSE)</f>
        <v>0.22763750416580852</v>
      </c>
      <c r="BF90" s="44">
        <f>OVYLD1_!BF90*VLOOKUP(OVYLD2_!BF$4,'[1]INTERNAL PARAMETERS-1'!$B$5:$J$44,5,FALSE)*VLOOKUP(OVYLD2_!BF$4,'[1]INTERNAL PARAMETERS-1'!$B$5:$J$44,6,FALSE)*VLOOKUP(OVYLD2_!BF$4,'[1]INTERNAL PARAMETERS-1'!$B$5:$J$44,3,FALSE) + OVYLD1_!BF90*(1-VLOOKUP(OVYLD2_!BF$4,'[1]INTERNAL PARAMETERS-1'!$B$5:$J$44,5,FALSE))*VLOOKUP(OVYLD2_!BF$4,'[1]INTERNAL PARAMETERS-1'!$B$5:$J$44,8,FALSE)*VLOOKUP(OVYLD2_!BF$4,'[1]INTERNAL PARAMETERS-1'!$B$5:$J$44,3,FALSE)</f>
        <v>0</v>
      </c>
      <c r="BG90" s="44">
        <f>OVYLD1_!BG90*VLOOKUP(OVYLD2_!BG$4,'[1]INTERNAL PARAMETERS-1'!$B$5:$J$44,5,FALSE)*VLOOKUP(OVYLD2_!BG$4,'[1]INTERNAL PARAMETERS-1'!$B$5:$J$44,6,FALSE)*VLOOKUP(OVYLD2_!BG$4,'[1]INTERNAL PARAMETERS-1'!$B$5:$J$44,3,FALSE) + OVYLD1_!BG90*(1-VLOOKUP(OVYLD2_!BG$4,'[1]INTERNAL PARAMETERS-1'!$B$5:$J$44,5,FALSE))*VLOOKUP(OVYLD2_!BG$4,'[1]INTERNAL PARAMETERS-1'!$B$5:$J$44,8,FALSE)*VLOOKUP(OVYLD2_!BG$4,'[1]INTERNAL PARAMETERS-1'!$B$5:$J$44,3,FALSE)</f>
        <v>8.6474522328023523E-2</v>
      </c>
      <c r="BH90" s="44">
        <f>OVYLD1_!BH90*VLOOKUP(OVYLD2_!BH$4,'[1]INTERNAL PARAMETERS-1'!$B$5:$J$44,5,FALSE)*VLOOKUP(OVYLD2_!BH$4,'[1]INTERNAL PARAMETERS-1'!$B$5:$J$44,6,FALSE)*VLOOKUP(OVYLD2_!BH$4,'[1]INTERNAL PARAMETERS-1'!$B$5:$J$44,3,FALSE) + OVYLD1_!BH90*(1-VLOOKUP(OVYLD2_!BH$4,'[1]INTERNAL PARAMETERS-1'!$B$5:$J$44,5,FALSE))*VLOOKUP(OVYLD2_!BH$4,'[1]INTERNAL PARAMETERS-1'!$B$5:$J$44,8,FALSE)*VLOOKUP(OVYLD2_!BH$4,'[1]INTERNAL PARAMETERS-1'!$B$5:$J$44,3,FALSE)</f>
        <v>6.7672255239304628E-4</v>
      </c>
      <c r="BI90" s="44">
        <f>OVYLD1_!BI90*VLOOKUP(OVYLD2_!BI$4,'[1]INTERNAL PARAMETERS-1'!$B$5:$J$44,5,FALSE)*VLOOKUP(OVYLD2_!BI$4,'[1]INTERNAL PARAMETERS-1'!$B$5:$J$44,6,FALSE)*VLOOKUP(OVYLD2_!BI$4,'[1]INTERNAL PARAMETERS-1'!$B$5:$J$44,3,FALSE) + OVYLD1_!BI90*(1-VLOOKUP(OVYLD2_!BI$4,'[1]INTERNAL PARAMETERS-1'!$B$5:$J$44,5,FALSE))*VLOOKUP(OVYLD2_!BI$4,'[1]INTERNAL PARAMETERS-1'!$B$5:$J$44,8,FALSE)*VLOOKUP(OVYLD2_!BI$4,'[1]INTERNAL PARAMETERS-1'!$B$5:$J$44,3,FALSE)</f>
        <v>0</v>
      </c>
      <c r="BJ90" s="44">
        <f>OVYLD1_!BJ90*VLOOKUP(OVYLD2_!BJ$4,'[1]INTERNAL PARAMETERS-1'!$B$5:$J$44,5,FALSE)*VLOOKUP(OVYLD2_!BJ$4,'[1]INTERNAL PARAMETERS-1'!$B$5:$J$44,6,FALSE)*VLOOKUP(OVYLD2_!BJ$4,'[1]INTERNAL PARAMETERS-1'!$B$5:$J$44,3,FALSE) + OVYLD1_!BJ90*(1-VLOOKUP(OVYLD2_!BJ$4,'[1]INTERNAL PARAMETERS-1'!$B$5:$J$44,5,FALSE))*VLOOKUP(OVYLD2_!BJ$4,'[1]INTERNAL PARAMETERS-1'!$B$5:$J$44,8,FALSE)*VLOOKUP(OVYLD2_!BJ$4,'[1]INTERNAL PARAMETERS-1'!$B$5:$J$44,3,FALSE)</f>
        <v>4.2527205693571324E-2</v>
      </c>
      <c r="BK90" s="44">
        <f>OVYLD1_!BK90*VLOOKUP(OVYLD2_!BK$4,'[1]INTERNAL PARAMETERS-1'!$B$5:$J$44,5,FALSE)*VLOOKUP(OVYLD2_!BK$4,'[1]INTERNAL PARAMETERS-1'!$B$5:$J$44,6,FALSE)*VLOOKUP(OVYLD2_!BK$4,'[1]INTERNAL PARAMETERS-1'!$B$5:$J$44,3,FALSE) + OVYLD1_!BK90*(1-VLOOKUP(OVYLD2_!BK$4,'[1]INTERNAL PARAMETERS-1'!$B$5:$J$44,5,FALSE))*VLOOKUP(OVYLD2_!BK$4,'[1]INTERNAL PARAMETERS-1'!$B$5:$J$44,8,FALSE)*VLOOKUP(OVYLD2_!BK$4,'[1]INTERNAL PARAMETERS-1'!$B$5:$J$44,3,FALSE)</f>
        <v>4.0593977336633801E-2</v>
      </c>
      <c r="BL90" s="44">
        <f>OVYLD1_!BL90*VLOOKUP(OVYLD2_!BL$4,'[1]INTERNAL PARAMETERS-1'!$B$5:$J$44,5,FALSE)*VLOOKUP(OVYLD2_!BL$4,'[1]INTERNAL PARAMETERS-1'!$B$5:$J$44,6,FALSE)*VLOOKUP(OVYLD2_!BL$4,'[1]INTERNAL PARAMETERS-1'!$B$5:$J$44,3,FALSE) + OVYLD1_!BL90*(1-VLOOKUP(OVYLD2_!BL$4,'[1]INTERNAL PARAMETERS-1'!$B$5:$J$44,5,FALSE))*VLOOKUP(OVYLD2_!BL$4,'[1]INTERNAL PARAMETERS-1'!$B$5:$J$44,8,FALSE)*VLOOKUP(OVYLD2_!BL$4,'[1]INTERNAL PARAMETERS-1'!$B$5:$J$44,3,FALSE)</f>
        <v>0.15483737284040486</v>
      </c>
      <c r="BM90" s="44">
        <f>OVYLD1_!BM90*VLOOKUP(OVYLD2_!BM$4,'[1]INTERNAL PARAMETERS-1'!$B$5:$J$44,5,FALSE)*VLOOKUP(OVYLD2_!BM$4,'[1]INTERNAL PARAMETERS-1'!$B$5:$J$44,6,FALSE)*VLOOKUP(OVYLD2_!BM$4,'[1]INTERNAL PARAMETERS-1'!$B$5:$J$44,3,FALSE) + OVYLD1_!BM90*(1-VLOOKUP(OVYLD2_!BM$4,'[1]INTERNAL PARAMETERS-1'!$B$5:$J$44,5,FALSE))*VLOOKUP(OVYLD2_!BM$4,'[1]INTERNAL PARAMETERS-1'!$B$5:$J$44,8,FALSE)*VLOOKUP(OVYLD2_!BM$4,'[1]INTERNAL PARAMETERS-1'!$B$5:$J$44,3,FALSE)</f>
        <v>8.0316296339514107E-2</v>
      </c>
      <c r="BN90" s="44">
        <f>OVYLD1_!BN90*VLOOKUP(OVYLD2_!BN$4,'[1]INTERNAL PARAMETERS-1'!$B$5:$J$44,5,FALSE)*VLOOKUP(OVYLD2_!BN$4,'[1]INTERNAL PARAMETERS-1'!$B$5:$J$44,6,FALSE)*VLOOKUP(OVYLD2_!BN$4,'[1]INTERNAL PARAMETERS-1'!$B$5:$J$44,3,FALSE) + OVYLD1_!BN90*(1-VLOOKUP(OVYLD2_!BN$4,'[1]INTERNAL PARAMETERS-1'!$B$5:$J$44,5,FALSE))*VLOOKUP(OVYLD2_!BN$4,'[1]INTERNAL PARAMETERS-1'!$B$5:$J$44,8,FALSE)*VLOOKUP(OVYLD2_!BN$4,'[1]INTERNAL PARAMETERS-1'!$B$5:$J$44,3,FALSE)</f>
        <v>3.9011647684138867E-2</v>
      </c>
      <c r="BO90" s="44">
        <f>OVYLD1_!BO90*VLOOKUP(OVYLD2_!BO$4,'[1]INTERNAL PARAMETERS-1'!$B$5:$J$44,5,FALSE)*VLOOKUP(OVYLD2_!BO$4,'[1]INTERNAL PARAMETERS-1'!$B$5:$J$44,6,FALSE)*VLOOKUP(OVYLD2_!BO$4,'[1]INTERNAL PARAMETERS-1'!$B$5:$J$44,3,FALSE) + OVYLD1_!BO90*(1-VLOOKUP(OVYLD2_!BO$4,'[1]INTERNAL PARAMETERS-1'!$B$5:$J$44,5,FALSE))*VLOOKUP(OVYLD2_!BO$4,'[1]INTERNAL PARAMETERS-1'!$B$5:$J$44,8,FALSE)*VLOOKUP(OVYLD2_!BO$4,'[1]INTERNAL PARAMETERS-1'!$B$5:$J$44,3,FALSE)</f>
        <v>2.1694258546209648E-2</v>
      </c>
      <c r="BP90" s="44">
        <f>OVYLD1_!BP90*VLOOKUP(OVYLD2_!BP$4,'[1]INTERNAL PARAMETERS-1'!$B$5:$J$44,5,FALSE)*VLOOKUP(OVYLD2_!BP$4,'[1]INTERNAL PARAMETERS-1'!$B$5:$J$44,6,FALSE)*VLOOKUP(OVYLD2_!BP$4,'[1]INTERNAL PARAMETERS-1'!$B$5:$J$44,3,FALSE) + OVYLD1_!BP90*(1-VLOOKUP(OVYLD2_!BP$4,'[1]INTERNAL PARAMETERS-1'!$B$5:$J$44,5,FALSE))*VLOOKUP(OVYLD2_!BP$4,'[1]INTERNAL PARAMETERS-1'!$B$5:$J$44,8,FALSE)*VLOOKUP(OVYLD2_!BP$4,'[1]INTERNAL PARAMETERS-1'!$B$5:$J$44,3,FALSE)</f>
        <v>1.7330958465950192E-3</v>
      </c>
      <c r="BQ90" s="44">
        <f>OVYLD1_!BQ90*VLOOKUP(OVYLD2_!BQ$4,'[1]INTERNAL PARAMETERS-1'!$B$5:$J$44,5,FALSE)*VLOOKUP(OVYLD2_!BQ$4,'[1]INTERNAL PARAMETERS-1'!$B$5:$J$44,6,FALSE)*VLOOKUP(OVYLD2_!BQ$4,'[1]INTERNAL PARAMETERS-1'!$B$5:$J$44,3,FALSE) + OVYLD1_!BQ90*(1-VLOOKUP(OVYLD2_!BQ$4,'[1]INTERNAL PARAMETERS-1'!$B$5:$J$44,5,FALSE))*VLOOKUP(OVYLD2_!BQ$4,'[1]INTERNAL PARAMETERS-1'!$B$5:$J$44,8,FALSE)*VLOOKUP(OVYLD2_!BQ$4,'[1]INTERNAL PARAMETERS-1'!$B$5:$J$44,3,FALSE)</f>
        <v>0.15070719082521736</v>
      </c>
      <c r="BR90" s="44">
        <f>OVYLD1_!BR90*VLOOKUP(OVYLD2_!BR$4,'[1]INTERNAL PARAMETERS-1'!$B$5:$J$44,5,FALSE)*VLOOKUP(OVYLD2_!BR$4,'[1]INTERNAL PARAMETERS-1'!$B$5:$J$44,6,FALSE)*VLOOKUP(OVYLD2_!BR$4,'[1]INTERNAL PARAMETERS-1'!$B$5:$J$44,3,FALSE) + OVYLD1_!BR90*(1-VLOOKUP(OVYLD2_!BR$4,'[1]INTERNAL PARAMETERS-1'!$B$5:$J$44,5,FALSE))*VLOOKUP(OVYLD2_!BR$4,'[1]INTERNAL PARAMETERS-1'!$B$5:$J$44,8,FALSE)*VLOOKUP(OVYLD2_!BR$4,'[1]INTERNAL PARAMETERS-1'!$B$5:$J$44,3,FALSE)</f>
        <v>3.6548205893639171E-3</v>
      </c>
      <c r="BS90" s="44">
        <f>OVYLD1_!BS90*VLOOKUP(OVYLD2_!BS$4,'[1]INTERNAL PARAMETERS-1'!$B$5:$J$44,5,FALSE)*VLOOKUP(OVYLD2_!BS$4,'[1]INTERNAL PARAMETERS-1'!$B$5:$J$44,6,FALSE)*VLOOKUP(OVYLD2_!BS$4,'[1]INTERNAL PARAMETERS-1'!$B$5:$J$44,3,FALSE) + OVYLD1_!BS90*(1-VLOOKUP(OVYLD2_!BS$4,'[1]INTERNAL PARAMETERS-1'!$B$5:$J$44,5,FALSE))*VLOOKUP(OVYLD2_!BS$4,'[1]INTERNAL PARAMETERS-1'!$B$5:$J$44,8,FALSE)*VLOOKUP(OVYLD2_!BS$4,'[1]INTERNAL PARAMETERS-1'!$B$5:$J$44,3,FALSE)</f>
        <v>4.7575244884420922E-4</v>
      </c>
      <c r="BT90" s="44">
        <f>OVYLD1_!BT90*VLOOKUP(OVYLD2_!BT$4,'[1]INTERNAL PARAMETERS-1'!$B$5:$J$44,5,FALSE)*VLOOKUP(OVYLD2_!BT$4,'[1]INTERNAL PARAMETERS-1'!$B$5:$J$44,6,FALSE)*VLOOKUP(OVYLD2_!BT$4,'[1]INTERNAL PARAMETERS-1'!$B$5:$J$44,3,FALSE) + OVYLD1_!BT90*(1-VLOOKUP(OVYLD2_!BT$4,'[1]INTERNAL PARAMETERS-1'!$B$5:$J$44,5,FALSE))*VLOOKUP(OVYLD2_!BT$4,'[1]INTERNAL PARAMETERS-1'!$B$5:$J$44,8,FALSE)*VLOOKUP(OVYLD2_!BT$4,'[1]INTERNAL PARAMETERS-1'!$B$5:$J$44,3,FALSE)</f>
        <v>0</v>
      </c>
      <c r="BU90" s="44">
        <f>OVYLD1_!BU90*VLOOKUP(OVYLD2_!BU$4,'[1]INTERNAL PARAMETERS-1'!$B$5:$J$44,5,FALSE)*VLOOKUP(OVYLD2_!BU$4,'[1]INTERNAL PARAMETERS-1'!$B$5:$J$44,6,FALSE)*VLOOKUP(OVYLD2_!BU$4,'[1]INTERNAL PARAMETERS-1'!$B$5:$J$44,3,FALSE) + OVYLD1_!BU90*(1-VLOOKUP(OVYLD2_!BU$4,'[1]INTERNAL PARAMETERS-1'!$B$5:$J$44,5,FALSE))*VLOOKUP(OVYLD2_!BU$4,'[1]INTERNAL PARAMETERS-1'!$B$5:$J$44,8,FALSE)*VLOOKUP(OVYLD2_!BU$4,'[1]INTERNAL PARAMETERS-1'!$B$5:$J$44,3,FALSE)</f>
        <v>0</v>
      </c>
      <c r="BV90" s="44">
        <f>OVYLD1_!BV90*VLOOKUP(OVYLD2_!BV$4,'[1]INTERNAL PARAMETERS-1'!$B$5:$J$44,5,FALSE)*VLOOKUP(OVYLD2_!BV$4,'[1]INTERNAL PARAMETERS-1'!$B$5:$J$44,6,FALSE)*VLOOKUP(OVYLD2_!BV$4,'[1]INTERNAL PARAMETERS-1'!$B$5:$J$44,3,FALSE) + OVYLD1_!BV90*(1-VLOOKUP(OVYLD2_!BV$4,'[1]INTERNAL PARAMETERS-1'!$B$5:$J$44,5,FALSE))*VLOOKUP(OVYLD2_!BV$4,'[1]INTERNAL PARAMETERS-1'!$B$5:$J$44,8,FALSE)*VLOOKUP(OVYLD2_!BV$4,'[1]INTERNAL PARAMETERS-1'!$B$5:$J$44,3,FALSE)</f>
        <v>0</v>
      </c>
      <c r="BW90" s="44">
        <f>OVYLD1_!BW90*VLOOKUP(OVYLD2_!BW$4,'[1]INTERNAL PARAMETERS-1'!$B$5:$J$44,5,FALSE)*VLOOKUP(OVYLD2_!BW$4,'[1]INTERNAL PARAMETERS-1'!$B$5:$J$44,6,FALSE)*VLOOKUP(OVYLD2_!BW$4,'[1]INTERNAL PARAMETERS-1'!$B$5:$J$44,3,FALSE) + OVYLD1_!BW90*(1-VLOOKUP(OVYLD2_!BW$4,'[1]INTERNAL PARAMETERS-1'!$B$5:$J$44,5,FALSE))*VLOOKUP(OVYLD2_!BW$4,'[1]INTERNAL PARAMETERS-1'!$B$5:$J$44,8,FALSE)*VLOOKUP(OVYLD2_!BW$4,'[1]INTERNAL PARAMETERS-1'!$B$5:$J$44,3,FALSE)</f>
        <v>0</v>
      </c>
      <c r="BX90" s="44">
        <f>OVYLD1_!BX90*VLOOKUP(OVYLD2_!BX$4,'[1]INTERNAL PARAMETERS-1'!$B$5:$J$44,5,FALSE)*VLOOKUP(OVYLD2_!BX$4,'[1]INTERNAL PARAMETERS-1'!$B$5:$J$44,6,FALSE)*VLOOKUP(OVYLD2_!BX$4,'[1]INTERNAL PARAMETERS-1'!$B$5:$J$44,3,FALSE) + OVYLD1_!BX90*(1-VLOOKUP(OVYLD2_!BX$4,'[1]INTERNAL PARAMETERS-1'!$B$5:$J$44,5,FALSE))*VLOOKUP(OVYLD2_!BX$4,'[1]INTERNAL PARAMETERS-1'!$B$5:$J$44,8,FALSE)*VLOOKUP(OVYLD2_!BX$4,'[1]INTERNAL PARAMETERS-1'!$B$5:$J$44,3,FALSE)</f>
        <v>0</v>
      </c>
      <c r="BY90" s="44">
        <f>OVYLD1_!BY90*VLOOKUP(OVYLD2_!BY$4,'[1]INTERNAL PARAMETERS-1'!$B$5:$J$44,5,FALSE)*VLOOKUP(OVYLD2_!BY$4,'[1]INTERNAL PARAMETERS-1'!$B$5:$J$44,6,FALSE)*VLOOKUP(OVYLD2_!BY$4,'[1]INTERNAL PARAMETERS-1'!$B$5:$J$44,3,FALSE) + OVYLD1_!BY90*(1-VLOOKUP(OVYLD2_!BY$4,'[1]INTERNAL PARAMETERS-1'!$B$5:$J$44,5,FALSE))*VLOOKUP(OVYLD2_!BY$4,'[1]INTERNAL PARAMETERS-1'!$B$5:$J$44,8,FALSE)*VLOOKUP(OVYLD2_!BY$4,'[1]INTERNAL PARAMETERS-1'!$B$5:$J$44,3,FALSE)</f>
        <v>0</v>
      </c>
      <c r="BZ90" s="44">
        <f>OVYLD1_!BZ90*VLOOKUP(OVYLD2_!BZ$4,'[1]INTERNAL PARAMETERS-1'!$B$5:$J$44,5,FALSE)*VLOOKUP(OVYLD2_!BZ$4,'[1]INTERNAL PARAMETERS-1'!$B$5:$J$44,6,FALSE)*VLOOKUP(OVYLD2_!BZ$4,'[1]INTERNAL PARAMETERS-1'!$B$5:$J$44,3,FALSE) + OVYLD1_!BZ90*(1-VLOOKUP(OVYLD2_!BZ$4,'[1]INTERNAL PARAMETERS-1'!$B$5:$J$44,5,FALSE))*VLOOKUP(OVYLD2_!BZ$4,'[1]INTERNAL PARAMETERS-1'!$B$5:$J$44,8,FALSE)*VLOOKUP(OVYLD2_!BZ$4,'[1]INTERNAL PARAMETERS-1'!$B$5:$J$44,3,FALSE)</f>
        <v>2.33930960212177E-4</v>
      </c>
      <c r="CA90" s="44">
        <f>OVYLD1_!CA90*VLOOKUP(OVYLD2_!CA$4,'[1]INTERNAL PARAMETERS-1'!$B$5:$J$44,5,FALSE)*VLOOKUP(OVYLD2_!CA$4,'[1]INTERNAL PARAMETERS-1'!$B$5:$J$44,6,FALSE)*VLOOKUP(OVYLD2_!CA$4,'[1]INTERNAL PARAMETERS-1'!$B$5:$J$44,3,FALSE) + OVYLD1_!CA90*(1-VLOOKUP(OVYLD2_!CA$4,'[1]INTERNAL PARAMETERS-1'!$B$5:$J$44,5,FALSE))*VLOOKUP(OVYLD2_!CA$4,'[1]INTERNAL PARAMETERS-1'!$B$5:$J$44,8,FALSE)*VLOOKUP(OVYLD2_!CA$4,'[1]INTERNAL PARAMETERS-1'!$B$5:$J$44,3,FALSE)</f>
        <v>0</v>
      </c>
      <c r="CB90" s="44">
        <f>OVYLD1_!CB90*VLOOKUP(OVYLD2_!CB$4,'[1]INTERNAL PARAMETERS-1'!$B$5:$J$44,5,FALSE)*VLOOKUP(OVYLD2_!CB$4,'[1]INTERNAL PARAMETERS-1'!$B$5:$J$44,6,FALSE)*VLOOKUP(OVYLD2_!CB$4,'[1]INTERNAL PARAMETERS-1'!$B$5:$J$44,3,FALSE) + OVYLD1_!CB90*(1-VLOOKUP(OVYLD2_!CB$4,'[1]INTERNAL PARAMETERS-1'!$B$5:$J$44,5,FALSE))*VLOOKUP(OVYLD2_!CB$4,'[1]INTERNAL PARAMETERS-1'!$B$5:$J$44,8,FALSE)*VLOOKUP(OVYLD2_!CB$4,'[1]INTERNAL PARAMETERS-1'!$B$5:$J$44,3,FALSE)</f>
        <v>0</v>
      </c>
      <c r="CC90" s="44">
        <f>OVYLD1_!CC90*VLOOKUP(OVYLD2_!CC$4,'[1]INTERNAL PARAMETERS-1'!$B$5:$J$44,5,FALSE)*VLOOKUP(OVYLD2_!CC$4,'[1]INTERNAL PARAMETERS-1'!$B$5:$J$44,6,FALSE)*VLOOKUP(OVYLD2_!CC$4,'[1]INTERNAL PARAMETERS-1'!$B$5:$J$44,3,FALSE) + OVYLD1_!CC90*(1-VLOOKUP(OVYLD2_!CC$4,'[1]INTERNAL PARAMETERS-1'!$B$5:$J$44,5,FALSE))*VLOOKUP(OVYLD2_!CC$4,'[1]INTERNAL PARAMETERS-1'!$B$5:$J$44,8,FALSE)*VLOOKUP(OVYLD2_!CC$4,'[1]INTERNAL PARAMETERS-1'!$B$5:$J$44,3,FALSE)</f>
        <v>8.1690383883830232E-4</v>
      </c>
      <c r="CD90" s="44">
        <f>OVYLD1_!CD90*VLOOKUP(OVYLD2_!CD$4,'[1]INTERNAL PARAMETERS-1'!$B$5:$J$44,5,FALSE)*VLOOKUP(OVYLD2_!CD$4,'[1]INTERNAL PARAMETERS-1'!$B$5:$J$44,6,FALSE)*VLOOKUP(OVYLD2_!CD$4,'[1]INTERNAL PARAMETERS-1'!$B$5:$J$44,3,FALSE) + OVYLD1_!CD90*(1-VLOOKUP(OVYLD2_!CD$4,'[1]INTERNAL PARAMETERS-1'!$B$5:$J$44,5,FALSE))*VLOOKUP(OVYLD2_!CD$4,'[1]INTERNAL PARAMETERS-1'!$B$5:$J$44,8,FALSE)*VLOOKUP(OVYLD2_!CD$4,'[1]INTERNAL PARAMETERS-1'!$B$5:$J$44,3,FALSE)</f>
        <v>2.0747409387825788E-3</v>
      </c>
      <c r="CE90" s="44">
        <f>OVYLD1_!CE90*VLOOKUP(OVYLD2_!CE$4,'[1]INTERNAL PARAMETERS-1'!$B$5:$J$44,5,FALSE)*VLOOKUP(OVYLD2_!CE$4,'[1]INTERNAL PARAMETERS-1'!$B$5:$J$44,6,FALSE)*VLOOKUP(OVYLD2_!CE$4,'[1]INTERNAL PARAMETERS-1'!$B$5:$J$44,3,FALSE) + OVYLD1_!CE90*(1-VLOOKUP(OVYLD2_!CE$4,'[1]INTERNAL PARAMETERS-1'!$B$5:$J$44,5,FALSE))*VLOOKUP(OVYLD2_!CE$4,'[1]INTERNAL PARAMETERS-1'!$B$5:$J$44,8,FALSE)*VLOOKUP(OVYLD2_!CE$4,'[1]INTERNAL PARAMETERS-1'!$B$5:$J$44,3,FALSE)</f>
        <v>4.8138531554895751E-3</v>
      </c>
      <c r="CF90" s="44">
        <f>OVYLD1_!CF90*VLOOKUP(OVYLD2_!CF$4,'[1]INTERNAL PARAMETERS-1'!$B$5:$J$44,5,FALSE)*VLOOKUP(OVYLD2_!CF$4,'[1]INTERNAL PARAMETERS-1'!$B$5:$J$44,6,FALSE)*VLOOKUP(OVYLD2_!CF$4,'[1]INTERNAL PARAMETERS-1'!$B$5:$J$44,3,FALSE) + OVYLD1_!CF90*(1-VLOOKUP(OVYLD2_!CF$4,'[1]INTERNAL PARAMETERS-1'!$B$5:$J$44,5,FALSE))*VLOOKUP(OVYLD2_!CF$4,'[1]INTERNAL PARAMETERS-1'!$B$5:$J$44,8,FALSE)*VLOOKUP(OVYLD2_!CF$4,'[1]INTERNAL PARAMETERS-1'!$B$5:$J$44,3,FALSE)</f>
        <v>9.2684071901873459E-4</v>
      </c>
      <c r="CG90" s="44">
        <f>OVYLD1_!CG90*VLOOKUP(OVYLD2_!CG$4,'[1]INTERNAL PARAMETERS-1'!$B$5:$J$44,5,FALSE)*VLOOKUP(OVYLD2_!CG$4,'[1]INTERNAL PARAMETERS-1'!$B$5:$J$44,6,FALSE)*VLOOKUP(OVYLD2_!CG$4,'[1]INTERNAL PARAMETERS-1'!$B$5:$J$44,3,FALSE) + OVYLD1_!CG90*(1-VLOOKUP(OVYLD2_!CG$4,'[1]INTERNAL PARAMETERS-1'!$B$5:$J$44,5,FALSE))*VLOOKUP(OVYLD2_!CG$4,'[1]INTERNAL PARAMETERS-1'!$B$5:$J$44,8,FALSE)*VLOOKUP(OVYLD2_!CG$4,'[1]INTERNAL PARAMETERS-1'!$B$5:$J$44,3,FALSE)</f>
        <v>1.2284050381743234E-4</v>
      </c>
      <c r="CH90" s="43">
        <f>OVYLD1_!CH90*VLOOKUP(OVYLD2_!CH$4,'[1]INTERNAL PARAMETERS-1'!$B$5:$J$44,5,FALSE)*VLOOKUP(OVYLD2_!CH$4,'[1]INTERNAL PARAMETERS-1'!$B$5:$J$44,6,FALSE)*VLOOKUP(OVYLD2_!CH$4,'[1]INTERNAL PARAMETERS-1'!$B$5:$J$44,3,FALSE) + OVYLD1_!CH90*(1-VLOOKUP(OVYLD2_!CH$4,'[1]INTERNAL PARAMETERS-1'!$B$5:$J$44,5,FALSE))*VLOOKUP(OVYLD2_!CH$4,'[1]INTERNAL PARAMETERS-1'!$B$5:$J$44,8,FALSE)*VLOOKUP(OVYLD2_!CH$4,'[1]INTERNAL PARAMETERS-1'!$B$5:$J$44,3,FALSE)</f>
        <v>0</v>
      </c>
      <c r="CJ90" s="45">
        <f t="shared" si="2"/>
        <v>64.788401144548118</v>
      </c>
      <c r="CK90" s="43">
        <f t="shared" si="3"/>
        <v>2.8657454976761865</v>
      </c>
    </row>
    <row r="91" spans="2:89" x14ac:dyDescent="0.5">
      <c r="B91" s="58" t="s">
        <v>10</v>
      </c>
      <c r="C91" s="57" t="s">
        <v>81</v>
      </c>
      <c r="D91" s="57" t="s">
        <v>66</v>
      </c>
      <c r="E91" s="128">
        <f>OVERALL2021!AI91</f>
        <v>154.87007349205473</v>
      </c>
      <c r="F91" s="59">
        <f>'[1]INTERNAL PARAMETERS-1'!M19</f>
        <v>16.865000000000002</v>
      </c>
      <c r="G91" s="45">
        <f>OVYLD1_!G91*VLOOKUP(OVYLD2_!G$4,'[1]INTERNAL PARAMETERS-1'!$B$5:$J$44,5,FALSE)*VLOOKUP(OVYLD2_!G$4,'[1]INTERNAL PARAMETERS-1'!$B$5:$J$44,7,FALSE)*OVYLD2_!$F91 + OVYLD1_!G91*(1-VLOOKUP(OVYLD2_!G$4,'[1]INTERNAL PARAMETERS-1'!$B$5:$J$44,5,FALSE))*VLOOKUP(OVYLD2_!G$4,'[1]INTERNAL PARAMETERS-1'!$B$5:$J$44,9,FALSE)*OVYLD2_!$F91</f>
        <v>8.4342755437425403</v>
      </c>
      <c r="H91" s="44">
        <f>OVYLD1_!H91*VLOOKUP(OVYLD2_!H$4,'[1]INTERNAL PARAMETERS-1'!$B$5:$J$44,5,FALSE)*VLOOKUP(OVYLD2_!H$4,'[1]INTERNAL PARAMETERS-1'!$B$5:$J$44,7,FALSE)*OVYLD2_!$F91 + OVYLD1_!H91*(1-VLOOKUP(OVYLD2_!H$4,'[1]INTERNAL PARAMETERS-1'!$B$5:$J$44,5,FALSE))*VLOOKUP(OVYLD2_!H$4,'[1]INTERNAL PARAMETERS-1'!$B$5:$J$44,9,FALSE)*OVYLD2_!$F91</f>
        <v>2.755081885330017</v>
      </c>
      <c r="I91" s="44">
        <f>OVYLD1_!I91*VLOOKUP(OVYLD2_!I$4,'[1]INTERNAL PARAMETERS-1'!$B$5:$J$44,5,FALSE)*VLOOKUP(OVYLD2_!I$4,'[1]INTERNAL PARAMETERS-1'!$B$5:$J$44,7,FALSE)*OVYLD2_!$F91 + OVYLD1_!I91*(1-VLOOKUP(OVYLD2_!I$4,'[1]INTERNAL PARAMETERS-1'!$B$5:$J$44,5,FALSE))*VLOOKUP(OVYLD2_!I$4,'[1]INTERNAL PARAMETERS-1'!$B$5:$J$44,9,FALSE)*OVYLD2_!$F91</f>
        <v>6.3803388172380044</v>
      </c>
      <c r="J91" s="44">
        <f>OVYLD1_!J91*VLOOKUP(OVYLD2_!J$4,'[1]INTERNAL PARAMETERS-1'!$B$5:$J$44,5,FALSE)*VLOOKUP(OVYLD2_!J$4,'[1]INTERNAL PARAMETERS-1'!$B$5:$J$44,7,FALSE)*OVYLD2_!$F91 + OVYLD1_!J91*(1-VLOOKUP(OVYLD2_!J$4,'[1]INTERNAL PARAMETERS-1'!$B$5:$J$44,5,FALSE))*VLOOKUP(OVYLD2_!J$4,'[1]INTERNAL PARAMETERS-1'!$B$5:$J$44,9,FALSE)*OVYLD2_!$F91</f>
        <v>0</v>
      </c>
      <c r="K91" s="44">
        <f>OVYLD1_!K91*VLOOKUP(OVYLD2_!K$4,'[1]INTERNAL PARAMETERS-1'!$B$5:$J$44,5,FALSE)*VLOOKUP(OVYLD2_!K$4,'[1]INTERNAL PARAMETERS-1'!$B$5:$J$44,7,FALSE)*OVYLD2_!$F91 + OVYLD1_!K91*(1-VLOOKUP(OVYLD2_!K$4,'[1]INTERNAL PARAMETERS-1'!$B$5:$J$44,5,FALSE))*VLOOKUP(OVYLD2_!K$4,'[1]INTERNAL PARAMETERS-1'!$B$5:$J$44,9,FALSE)*OVYLD2_!$F91</f>
        <v>0</v>
      </c>
      <c r="L91" s="44">
        <f>OVYLD1_!L91*VLOOKUP(OVYLD2_!L$4,'[1]INTERNAL PARAMETERS-1'!$B$5:$J$44,5,FALSE)*VLOOKUP(OVYLD2_!L$4,'[1]INTERNAL PARAMETERS-1'!$B$5:$J$44,7,FALSE)*OVYLD2_!$F91 + OVYLD1_!L91*(1-VLOOKUP(OVYLD2_!L$4,'[1]INTERNAL PARAMETERS-1'!$B$5:$J$44,5,FALSE))*VLOOKUP(OVYLD2_!L$4,'[1]INTERNAL PARAMETERS-1'!$B$5:$J$44,9,FALSE)*OVYLD2_!$F91</f>
        <v>0</v>
      </c>
      <c r="M91" s="44">
        <f>OVYLD1_!M91*VLOOKUP(OVYLD2_!M$4,'[1]INTERNAL PARAMETERS-1'!$B$5:$J$44,5,FALSE)*VLOOKUP(OVYLD2_!M$4,'[1]INTERNAL PARAMETERS-1'!$B$5:$J$44,7,FALSE)*OVYLD2_!$F91 + OVYLD1_!M91*(1-VLOOKUP(OVYLD2_!M$4,'[1]INTERNAL PARAMETERS-1'!$B$5:$J$44,5,FALSE))*VLOOKUP(OVYLD2_!M$4,'[1]INTERNAL PARAMETERS-1'!$B$5:$J$44,9,FALSE)*OVYLD2_!$F91</f>
        <v>0.90112855972317896</v>
      </c>
      <c r="N91" s="44">
        <f>OVYLD1_!N91*VLOOKUP(OVYLD2_!N$4,'[1]INTERNAL PARAMETERS-1'!$B$5:$J$44,5,FALSE)*VLOOKUP(OVYLD2_!N$4,'[1]INTERNAL PARAMETERS-1'!$B$5:$J$44,7,FALSE)*OVYLD2_!$F91 + OVYLD1_!N91*(1-VLOOKUP(OVYLD2_!N$4,'[1]INTERNAL PARAMETERS-1'!$B$5:$J$44,5,FALSE))*VLOOKUP(OVYLD2_!N$4,'[1]INTERNAL PARAMETERS-1'!$B$5:$J$44,9,FALSE)*OVYLD2_!$F91</f>
        <v>1.5393528895653706E-2</v>
      </c>
      <c r="O91" s="44">
        <f>OVYLD1_!O91*VLOOKUP(OVYLD2_!O$4,'[1]INTERNAL PARAMETERS-1'!$B$5:$J$44,5,FALSE)*VLOOKUP(OVYLD2_!O$4,'[1]INTERNAL PARAMETERS-1'!$B$5:$J$44,7,FALSE)*OVYLD2_!$F91 + OVYLD1_!O91*(1-VLOOKUP(OVYLD2_!O$4,'[1]INTERNAL PARAMETERS-1'!$B$5:$J$44,5,FALSE))*VLOOKUP(OVYLD2_!O$4,'[1]INTERNAL PARAMETERS-1'!$B$5:$J$44,9,FALSE)*OVYLD2_!$F91</f>
        <v>0</v>
      </c>
      <c r="P91" s="44">
        <f>OVYLD1_!P91*VLOOKUP(OVYLD2_!P$4,'[1]INTERNAL PARAMETERS-1'!$B$5:$J$44,5,FALSE)*VLOOKUP(OVYLD2_!P$4,'[1]INTERNAL PARAMETERS-1'!$B$5:$J$44,7,FALSE)*OVYLD2_!$F91 + OVYLD1_!P91*(1-VLOOKUP(OVYLD2_!P$4,'[1]INTERNAL PARAMETERS-1'!$B$5:$J$44,5,FALSE))*VLOOKUP(OVYLD2_!P$4,'[1]INTERNAL PARAMETERS-1'!$B$5:$J$44,9,FALSE)*OVYLD2_!$F91</f>
        <v>0</v>
      </c>
      <c r="Q91" s="44">
        <f>OVYLD1_!Q91*VLOOKUP(OVYLD2_!Q$4,'[1]INTERNAL PARAMETERS-1'!$B$5:$J$44,5,FALSE)*VLOOKUP(OVYLD2_!Q$4,'[1]INTERNAL PARAMETERS-1'!$B$5:$J$44,7,FALSE)*OVYLD2_!$F91 + OVYLD1_!Q91*(1-VLOOKUP(OVYLD2_!Q$4,'[1]INTERNAL PARAMETERS-1'!$B$5:$J$44,5,FALSE))*VLOOKUP(OVYLD2_!Q$4,'[1]INTERNAL PARAMETERS-1'!$B$5:$J$44,9,FALSE)*OVYLD2_!$F91</f>
        <v>0</v>
      </c>
      <c r="R91" s="44">
        <f>OVYLD1_!R91*VLOOKUP(OVYLD2_!R$4,'[1]INTERNAL PARAMETERS-1'!$B$5:$J$44,5,FALSE)*VLOOKUP(OVYLD2_!R$4,'[1]INTERNAL PARAMETERS-1'!$B$5:$J$44,7,FALSE)*OVYLD2_!$F91 + OVYLD1_!R91*(1-VLOOKUP(OVYLD2_!R$4,'[1]INTERNAL PARAMETERS-1'!$B$5:$J$44,5,FALSE))*VLOOKUP(OVYLD2_!R$4,'[1]INTERNAL PARAMETERS-1'!$B$5:$J$44,9,FALSE)*OVYLD2_!$F91</f>
        <v>0</v>
      </c>
      <c r="S91" s="44">
        <f>OVYLD1_!S91*VLOOKUP(OVYLD2_!S$4,'[1]INTERNAL PARAMETERS-1'!$B$5:$J$44,5,FALSE)*VLOOKUP(OVYLD2_!S$4,'[1]INTERNAL PARAMETERS-1'!$B$5:$J$44,7,FALSE)*OVYLD2_!$F91 + OVYLD1_!S91*(1-VLOOKUP(OVYLD2_!S$4,'[1]INTERNAL PARAMETERS-1'!$B$5:$J$44,5,FALSE))*VLOOKUP(OVYLD2_!S$4,'[1]INTERNAL PARAMETERS-1'!$B$5:$J$44,9,FALSE)*OVYLD2_!$F91</f>
        <v>0.59377936605215353</v>
      </c>
      <c r="T91" s="44">
        <f>OVYLD1_!T91*VLOOKUP(OVYLD2_!T$4,'[1]INTERNAL PARAMETERS-1'!$B$5:$J$44,5,FALSE)*VLOOKUP(OVYLD2_!T$4,'[1]INTERNAL PARAMETERS-1'!$B$5:$J$44,7,FALSE)*OVYLD2_!$F91 + OVYLD1_!T91*(1-VLOOKUP(OVYLD2_!T$4,'[1]INTERNAL PARAMETERS-1'!$B$5:$J$44,5,FALSE))*VLOOKUP(OVYLD2_!T$4,'[1]INTERNAL PARAMETERS-1'!$B$5:$J$44,9,FALSE)*OVYLD2_!$F91</f>
        <v>0.25775375176123211</v>
      </c>
      <c r="U91" s="44">
        <f>OVYLD1_!U91*VLOOKUP(OVYLD2_!U$4,'[1]INTERNAL PARAMETERS-1'!$B$5:$J$44,5,FALSE)*VLOOKUP(OVYLD2_!U$4,'[1]INTERNAL PARAMETERS-1'!$B$5:$J$44,7,FALSE)*OVYLD2_!$F91 + OVYLD1_!U91*(1-VLOOKUP(OVYLD2_!U$4,'[1]INTERNAL PARAMETERS-1'!$B$5:$J$44,5,FALSE))*VLOOKUP(OVYLD2_!U$4,'[1]INTERNAL PARAMETERS-1'!$B$5:$J$44,9,FALSE)*OVYLD2_!$F91</f>
        <v>3.2359464070228189E-2</v>
      </c>
      <c r="V91" s="44">
        <f>OVYLD1_!V91*VLOOKUP(OVYLD2_!V$4,'[1]INTERNAL PARAMETERS-1'!$B$5:$J$44,5,FALSE)*VLOOKUP(OVYLD2_!V$4,'[1]INTERNAL PARAMETERS-1'!$B$5:$J$44,7,FALSE)*OVYLD2_!$F91 + OVYLD1_!V91*(1-VLOOKUP(OVYLD2_!V$4,'[1]INTERNAL PARAMETERS-1'!$B$5:$J$44,5,FALSE))*VLOOKUP(OVYLD2_!V$4,'[1]INTERNAL PARAMETERS-1'!$B$5:$J$44,9,FALSE)*OVYLD2_!$F91</f>
        <v>0.86926757367416585</v>
      </c>
      <c r="W91" s="44">
        <f>OVYLD1_!W91*VLOOKUP(OVYLD2_!W$4,'[1]INTERNAL PARAMETERS-1'!$B$5:$J$44,5,FALSE)*VLOOKUP(OVYLD2_!W$4,'[1]INTERNAL PARAMETERS-1'!$B$5:$J$44,7,FALSE)*OVYLD2_!$F91 + OVYLD1_!W91*(1-VLOOKUP(OVYLD2_!W$4,'[1]INTERNAL PARAMETERS-1'!$B$5:$J$44,5,FALSE))*VLOOKUP(OVYLD2_!W$4,'[1]INTERNAL PARAMETERS-1'!$B$5:$J$44,9,FALSE)*OVYLD2_!$F91</f>
        <v>0</v>
      </c>
      <c r="X91" s="44">
        <f>OVYLD1_!X91*VLOOKUP(OVYLD2_!X$4,'[1]INTERNAL PARAMETERS-1'!$B$5:$J$44,5,FALSE)*VLOOKUP(OVYLD2_!X$4,'[1]INTERNAL PARAMETERS-1'!$B$5:$J$44,7,FALSE)*OVYLD2_!$F91 + OVYLD1_!X91*(1-VLOOKUP(OVYLD2_!X$4,'[1]INTERNAL PARAMETERS-1'!$B$5:$J$44,5,FALSE))*VLOOKUP(OVYLD2_!X$4,'[1]INTERNAL PARAMETERS-1'!$B$5:$J$44,9,FALSE)*OVYLD2_!$F91</f>
        <v>0</v>
      </c>
      <c r="Y91" s="44">
        <f>OVYLD1_!Y91*VLOOKUP(OVYLD2_!Y$4,'[1]INTERNAL PARAMETERS-1'!$B$5:$J$44,5,FALSE)*VLOOKUP(OVYLD2_!Y$4,'[1]INTERNAL PARAMETERS-1'!$B$5:$J$44,7,FALSE)*OVYLD2_!$F91 + OVYLD1_!Y91*(1-VLOOKUP(OVYLD2_!Y$4,'[1]INTERNAL PARAMETERS-1'!$B$5:$J$44,5,FALSE))*VLOOKUP(OVYLD2_!Y$4,'[1]INTERNAL PARAMETERS-1'!$B$5:$J$44,9,FALSE)*OVYLD2_!$F91</f>
        <v>0</v>
      </c>
      <c r="Z91" s="44">
        <f>OVYLD1_!Z91*VLOOKUP(OVYLD2_!Z$4,'[1]INTERNAL PARAMETERS-1'!$B$5:$J$44,5,FALSE)*VLOOKUP(OVYLD2_!Z$4,'[1]INTERNAL PARAMETERS-1'!$B$5:$J$44,7,FALSE)*OVYLD2_!$F91 + OVYLD1_!Z91*(1-VLOOKUP(OVYLD2_!Z$4,'[1]INTERNAL PARAMETERS-1'!$B$5:$J$44,5,FALSE))*VLOOKUP(OVYLD2_!Z$4,'[1]INTERNAL PARAMETERS-1'!$B$5:$J$44,9,FALSE)*OVYLD2_!$F91</f>
        <v>0</v>
      </c>
      <c r="AA91" s="44">
        <f>OVYLD1_!AA91*VLOOKUP(OVYLD2_!AA$4,'[1]INTERNAL PARAMETERS-1'!$B$5:$J$44,5,FALSE)*VLOOKUP(OVYLD2_!AA$4,'[1]INTERNAL PARAMETERS-1'!$B$5:$J$44,7,FALSE)*OVYLD2_!$F91 + OVYLD1_!AA91*(1-VLOOKUP(OVYLD2_!AA$4,'[1]INTERNAL PARAMETERS-1'!$B$5:$J$44,5,FALSE))*VLOOKUP(OVYLD2_!AA$4,'[1]INTERNAL PARAMETERS-1'!$B$5:$J$44,9,FALSE)*OVYLD2_!$F91</f>
        <v>0</v>
      </c>
      <c r="AB91" s="44">
        <f>OVYLD1_!AB91*VLOOKUP(OVYLD2_!AB$4,'[1]INTERNAL PARAMETERS-1'!$B$5:$J$44,5,FALSE)*VLOOKUP(OVYLD2_!AB$4,'[1]INTERNAL PARAMETERS-1'!$B$5:$J$44,7,FALSE)*OVYLD2_!$F91 + OVYLD1_!AB91*(1-VLOOKUP(OVYLD2_!AB$4,'[1]INTERNAL PARAMETERS-1'!$B$5:$J$44,5,FALSE))*VLOOKUP(OVYLD2_!AB$4,'[1]INTERNAL PARAMETERS-1'!$B$5:$J$44,9,FALSE)*OVYLD2_!$F91</f>
        <v>0</v>
      </c>
      <c r="AC91" s="44">
        <f>OVYLD1_!AC91*VLOOKUP(OVYLD2_!AC$4,'[1]INTERNAL PARAMETERS-1'!$B$5:$J$44,5,FALSE)*VLOOKUP(OVYLD2_!AC$4,'[1]INTERNAL PARAMETERS-1'!$B$5:$J$44,7,FALSE)*OVYLD2_!$F91 + OVYLD1_!AC91*(1-VLOOKUP(OVYLD2_!AC$4,'[1]INTERNAL PARAMETERS-1'!$B$5:$J$44,5,FALSE))*VLOOKUP(OVYLD2_!AC$4,'[1]INTERNAL PARAMETERS-1'!$B$5:$J$44,9,FALSE)*OVYLD2_!$F91</f>
        <v>0</v>
      </c>
      <c r="AD91" s="44">
        <f>OVYLD1_!AD91*VLOOKUP(OVYLD2_!AD$4,'[1]INTERNAL PARAMETERS-1'!$B$5:$J$44,5,FALSE)*VLOOKUP(OVYLD2_!AD$4,'[1]INTERNAL PARAMETERS-1'!$B$5:$J$44,7,FALSE)*OVYLD2_!$F91 + OVYLD1_!AD91*(1-VLOOKUP(OVYLD2_!AD$4,'[1]INTERNAL PARAMETERS-1'!$B$5:$J$44,5,FALSE))*VLOOKUP(OVYLD2_!AD$4,'[1]INTERNAL PARAMETERS-1'!$B$5:$J$44,9,FALSE)*OVYLD2_!$F91</f>
        <v>0</v>
      </c>
      <c r="AE91" s="44">
        <f>OVYLD1_!AE91*VLOOKUP(OVYLD2_!AE$4,'[1]INTERNAL PARAMETERS-1'!$B$5:$J$44,5,FALSE)*VLOOKUP(OVYLD2_!AE$4,'[1]INTERNAL PARAMETERS-1'!$B$5:$J$44,7,FALSE)*OVYLD2_!$F91 + OVYLD1_!AE91*(1-VLOOKUP(OVYLD2_!AE$4,'[1]INTERNAL PARAMETERS-1'!$B$5:$J$44,5,FALSE))*VLOOKUP(OVYLD2_!AE$4,'[1]INTERNAL PARAMETERS-1'!$B$5:$J$44,9,FALSE)*OVYLD2_!$F91</f>
        <v>0</v>
      </c>
      <c r="AF91" s="44">
        <f>OVYLD1_!AF91*VLOOKUP(OVYLD2_!AF$4,'[1]INTERNAL PARAMETERS-1'!$B$5:$J$44,5,FALSE)*VLOOKUP(OVYLD2_!AF$4,'[1]INTERNAL PARAMETERS-1'!$B$5:$J$44,7,FALSE)*OVYLD2_!$F91 + OVYLD1_!AF91*(1-VLOOKUP(OVYLD2_!AF$4,'[1]INTERNAL PARAMETERS-1'!$B$5:$J$44,5,FALSE))*VLOOKUP(OVYLD2_!AF$4,'[1]INTERNAL PARAMETERS-1'!$B$5:$J$44,9,FALSE)*OVYLD2_!$F91</f>
        <v>0</v>
      </c>
      <c r="AG91" s="44">
        <f>OVYLD1_!AG91*VLOOKUP(OVYLD2_!AG$4,'[1]INTERNAL PARAMETERS-1'!$B$5:$J$44,5,FALSE)*VLOOKUP(OVYLD2_!AG$4,'[1]INTERNAL PARAMETERS-1'!$B$5:$J$44,7,FALSE)*OVYLD2_!$F91 + OVYLD1_!AG91*(1-VLOOKUP(OVYLD2_!AG$4,'[1]INTERNAL PARAMETERS-1'!$B$5:$J$44,5,FALSE))*VLOOKUP(OVYLD2_!AG$4,'[1]INTERNAL PARAMETERS-1'!$B$5:$J$44,9,FALSE)*OVYLD2_!$F91</f>
        <v>0</v>
      </c>
      <c r="AH91" s="44">
        <f>OVYLD1_!AH91*VLOOKUP(OVYLD2_!AH$4,'[1]INTERNAL PARAMETERS-1'!$B$5:$J$44,5,FALSE)*VLOOKUP(OVYLD2_!AH$4,'[1]INTERNAL PARAMETERS-1'!$B$5:$J$44,7,FALSE)*OVYLD2_!$F91 + OVYLD1_!AH91*(1-VLOOKUP(OVYLD2_!AH$4,'[1]INTERNAL PARAMETERS-1'!$B$5:$J$44,5,FALSE))*VLOOKUP(OVYLD2_!AH$4,'[1]INTERNAL PARAMETERS-1'!$B$5:$J$44,9,FALSE)*OVYLD2_!$F91</f>
        <v>0</v>
      </c>
      <c r="AI91" s="44">
        <f>OVYLD1_!AI91*VLOOKUP(OVYLD2_!AI$4,'[1]INTERNAL PARAMETERS-1'!$B$5:$J$44,5,FALSE)*VLOOKUP(OVYLD2_!AI$4,'[1]INTERNAL PARAMETERS-1'!$B$5:$J$44,7,FALSE)*OVYLD2_!$F91 + OVYLD1_!AI91*(1-VLOOKUP(OVYLD2_!AI$4,'[1]INTERNAL PARAMETERS-1'!$B$5:$J$44,5,FALSE))*VLOOKUP(OVYLD2_!AI$4,'[1]INTERNAL PARAMETERS-1'!$B$5:$J$44,9,FALSE)*OVYLD2_!$F91</f>
        <v>7.159173466864642E-3</v>
      </c>
      <c r="AJ91" s="44">
        <f>OVYLD1_!AJ91*VLOOKUP(OVYLD2_!AJ$4,'[1]INTERNAL PARAMETERS-1'!$B$5:$J$44,5,FALSE)*VLOOKUP(OVYLD2_!AJ$4,'[1]INTERNAL PARAMETERS-1'!$B$5:$J$44,7,FALSE)*OVYLD2_!$F91 + OVYLD1_!AJ91*(1-VLOOKUP(OVYLD2_!AJ$4,'[1]INTERNAL PARAMETERS-1'!$B$5:$J$44,5,FALSE))*VLOOKUP(OVYLD2_!AJ$4,'[1]INTERNAL PARAMETERS-1'!$B$5:$J$44,9,FALSE)*OVYLD2_!$F91</f>
        <v>0.11169329242986725</v>
      </c>
      <c r="AK91" s="44">
        <f>OVYLD1_!AK91*VLOOKUP(OVYLD2_!AK$4,'[1]INTERNAL PARAMETERS-1'!$B$5:$J$44,5,FALSE)*VLOOKUP(OVYLD2_!AK$4,'[1]INTERNAL PARAMETERS-1'!$B$5:$J$44,7,FALSE)*OVYLD2_!$F91 + OVYLD1_!AK91*(1-VLOOKUP(OVYLD2_!AK$4,'[1]INTERNAL PARAMETERS-1'!$B$5:$J$44,5,FALSE))*VLOOKUP(OVYLD2_!AK$4,'[1]INTERNAL PARAMETERS-1'!$B$5:$J$44,9,FALSE)*OVYLD2_!$F91</f>
        <v>0</v>
      </c>
      <c r="AL91" s="44">
        <f>OVYLD1_!AL91*VLOOKUP(OVYLD2_!AL$4,'[1]INTERNAL PARAMETERS-1'!$B$5:$J$44,5,FALSE)*VLOOKUP(OVYLD2_!AL$4,'[1]INTERNAL PARAMETERS-1'!$B$5:$J$44,7,FALSE)*OVYLD2_!$F91 + OVYLD1_!AL91*(1-VLOOKUP(OVYLD2_!AL$4,'[1]INTERNAL PARAMETERS-1'!$B$5:$J$44,5,FALSE))*VLOOKUP(OVYLD2_!AL$4,'[1]INTERNAL PARAMETERS-1'!$B$5:$J$44,9,FALSE)*OVYLD2_!$F91</f>
        <v>0</v>
      </c>
      <c r="AM91" s="44">
        <f>OVYLD1_!AM91*VLOOKUP(OVYLD2_!AM$4,'[1]INTERNAL PARAMETERS-1'!$B$5:$J$44,5,FALSE)*VLOOKUP(OVYLD2_!AM$4,'[1]INTERNAL PARAMETERS-1'!$B$5:$J$44,7,FALSE)*OVYLD2_!$F91 + OVYLD1_!AM91*(1-VLOOKUP(OVYLD2_!AM$4,'[1]INTERNAL PARAMETERS-1'!$B$5:$J$44,5,FALSE))*VLOOKUP(OVYLD2_!AM$4,'[1]INTERNAL PARAMETERS-1'!$B$5:$J$44,9,FALSE)*OVYLD2_!$F91</f>
        <v>0</v>
      </c>
      <c r="AN91" s="44">
        <f>OVYLD1_!AN91*VLOOKUP(OVYLD2_!AN$4,'[1]INTERNAL PARAMETERS-1'!$B$5:$J$44,5,FALSE)*VLOOKUP(OVYLD2_!AN$4,'[1]INTERNAL PARAMETERS-1'!$B$5:$J$44,7,FALSE)*OVYLD2_!$F91 + OVYLD1_!AN91*(1-VLOOKUP(OVYLD2_!AN$4,'[1]INTERNAL PARAMETERS-1'!$B$5:$J$44,5,FALSE))*VLOOKUP(OVYLD2_!AN$4,'[1]INTERNAL PARAMETERS-1'!$B$5:$J$44,9,FALSE)*OVYLD2_!$F91</f>
        <v>0</v>
      </c>
      <c r="AO91" s="44">
        <f>OVYLD1_!AO91*VLOOKUP(OVYLD2_!AO$4,'[1]INTERNAL PARAMETERS-1'!$B$5:$J$44,5,FALSE)*VLOOKUP(OVYLD2_!AO$4,'[1]INTERNAL PARAMETERS-1'!$B$5:$J$44,7,FALSE)*OVYLD2_!$F91 + OVYLD1_!AO91*(1-VLOOKUP(OVYLD2_!AO$4,'[1]INTERNAL PARAMETERS-1'!$B$5:$J$44,5,FALSE))*VLOOKUP(OVYLD2_!AO$4,'[1]INTERNAL PARAMETERS-1'!$B$5:$J$44,9,FALSE)*OVYLD2_!$F91</f>
        <v>0</v>
      </c>
      <c r="AP91" s="44">
        <f>OVYLD1_!AP91*VLOOKUP(OVYLD2_!AP$4,'[1]INTERNAL PARAMETERS-1'!$B$5:$J$44,5,FALSE)*VLOOKUP(OVYLD2_!AP$4,'[1]INTERNAL PARAMETERS-1'!$B$5:$J$44,7,FALSE)*OVYLD2_!$F91 + OVYLD1_!AP91*(1-VLOOKUP(OVYLD2_!AP$4,'[1]INTERNAL PARAMETERS-1'!$B$5:$J$44,5,FALSE))*VLOOKUP(OVYLD2_!AP$4,'[1]INTERNAL PARAMETERS-1'!$B$5:$J$44,9,FALSE)*OVYLD2_!$F91</f>
        <v>0</v>
      </c>
      <c r="AQ91" s="44">
        <f>OVYLD1_!AQ91*VLOOKUP(OVYLD2_!AQ$4,'[1]INTERNAL PARAMETERS-1'!$B$5:$J$44,5,FALSE)*VLOOKUP(OVYLD2_!AQ$4,'[1]INTERNAL PARAMETERS-1'!$B$5:$J$44,7,FALSE)*OVYLD2_!$F91 + OVYLD1_!AQ91*(1-VLOOKUP(OVYLD2_!AQ$4,'[1]INTERNAL PARAMETERS-1'!$B$5:$J$44,5,FALSE))*VLOOKUP(OVYLD2_!AQ$4,'[1]INTERNAL PARAMETERS-1'!$B$5:$J$44,9,FALSE)*OVYLD2_!$F91</f>
        <v>0</v>
      </c>
      <c r="AR91" s="44">
        <f>OVYLD1_!AR91*VLOOKUP(OVYLD2_!AR$4,'[1]INTERNAL PARAMETERS-1'!$B$5:$J$44,5,FALSE)*VLOOKUP(OVYLD2_!AR$4,'[1]INTERNAL PARAMETERS-1'!$B$5:$J$44,7,FALSE)*OVYLD2_!$F91 + OVYLD1_!AR91*(1-VLOOKUP(OVYLD2_!AR$4,'[1]INTERNAL PARAMETERS-1'!$B$5:$J$44,5,FALSE))*VLOOKUP(OVYLD2_!AR$4,'[1]INTERNAL PARAMETERS-1'!$B$5:$J$44,9,FALSE)*OVYLD2_!$F91</f>
        <v>0</v>
      </c>
      <c r="AS91" s="44">
        <f>OVYLD1_!AS91*VLOOKUP(OVYLD2_!AS$4,'[1]INTERNAL PARAMETERS-1'!$B$5:$J$44,5,FALSE)*VLOOKUP(OVYLD2_!AS$4,'[1]INTERNAL PARAMETERS-1'!$B$5:$J$44,7,FALSE)*OVYLD2_!$F91 + OVYLD1_!AS91*(1-VLOOKUP(OVYLD2_!AS$4,'[1]INTERNAL PARAMETERS-1'!$B$5:$J$44,5,FALSE))*VLOOKUP(OVYLD2_!AS$4,'[1]INTERNAL PARAMETERS-1'!$B$5:$J$44,9,FALSE)*OVYLD2_!$F91</f>
        <v>0</v>
      </c>
      <c r="AT91" s="43">
        <f>OVYLD1_!AT91*VLOOKUP(OVYLD2_!AT$4,'[1]INTERNAL PARAMETERS-1'!$B$5:$J$44,5,FALSE)*VLOOKUP(OVYLD2_!AT$4,'[1]INTERNAL PARAMETERS-1'!$B$5:$J$44,7,FALSE)*OVYLD2_!$F91 + OVYLD1_!AT91*(1-VLOOKUP(OVYLD2_!AT$4,'[1]INTERNAL PARAMETERS-1'!$B$5:$J$44,5,FALSE))*VLOOKUP(OVYLD2_!AT$4,'[1]INTERNAL PARAMETERS-1'!$B$5:$J$44,9,FALSE)*OVYLD2_!$F91</f>
        <v>0</v>
      </c>
      <c r="AU91" s="45">
        <f>OVYLD1_!AU91*VLOOKUP(OVYLD2_!AU$4,'[1]INTERNAL PARAMETERS-1'!$B$5:$J$44,5,FALSE)*VLOOKUP(OVYLD2_!AU$4,'[1]INTERNAL PARAMETERS-1'!$B$5:$J$44,6,FALSE)*VLOOKUP(OVYLD2_!AU$4,'[1]INTERNAL PARAMETERS-1'!$B$5:$J$44,3,FALSE) + OVYLD1_!AU91*(1-VLOOKUP(OVYLD2_!AU$4,'[1]INTERNAL PARAMETERS-1'!$B$5:$J$44,5,FALSE))*VLOOKUP(OVYLD2_!AU$4,'[1]INTERNAL PARAMETERS-1'!$B$5:$J$44,8,FALSE)*VLOOKUP(OVYLD2_!AU$4,'[1]INTERNAL PARAMETERS-1'!$B$5:$J$44,3,FALSE)</f>
        <v>0</v>
      </c>
      <c r="AV91" s="44">
        <f>OVYLD1_!AV91*VLOOKUP(OVYLD2_!AV$4,'[1]INTERNAL PARAMETERS-1'!$B$5:$J$44,5,FALSE)*VLOOKUP(OVYLD2_!AV$4,'[1]INTERNAL PARAMETERS-1'!$B$5:$J$44,6,FALSE)*VLOOKUP(OVYLD2_!AV$4,'[1]INTERNAL PARAMETERS-1'!$B$5:$J$44,3,FALSE) + OVYLD1_!AV91*(1-VLOOKUP(OVYLD2_!AV$4,'[1]INTERNAL PARAMETERS-1'!$B$5:$J$44,5,FALSE))*VLOOKUP(OVYLD2_!AV$4,'[1]INTERNAL PARAMETERS-1'!$B$5:$J$44,8,FALSE)*VLOOKUP(OVYLD2_!AV$4,'[1]INTERNAL PARAMETERS-1'!$B$5:$J$44,3,FALSE)</f>
        <v>0</v>
      </c>
      <c r="AW91" s="44">
        <f>OVYLD1_!AW91*VLOOKUP(OVYLD2_!AW$4,'[1]INTERNAL PARAMETERS-1'!$B$5:$J$44,5,FALSE)*VLOOKUP(OVYLD2_!AW$4,'[1]INTERNAL PARAMETERS-1'!$B$5:$J$44,6,FALSE)*VLOOKUP(OVYLD2_!AW$4,'[1]INTERNAL PARAMETERS-1'!$B$5:$J$44,3,FALSE) + OVYLD1_!AW91*(1-VLOOKUP(OVYLD2_!AW$4,'[1]INTERNAL PARAMETERS-1'!$B$5:$J$44,5,FALSE))*VLOOKUP(OVYLD2_!AW$4,'[1]INTERNAL PARAMETERS-1'!$B$5:$J$44,8,FALSE)*VLOOKUP(OVYLD2_!AW$4,'[1]INTERNAL PARAMETERS-1'!$B$5:$J$44,3,FALSE)</f>
        <v>0.44667191899496744</v>
      </c>
      <c r="AX91" s="44">
        <f>OVYLD1_!AX91*VLOOKUP(OVYLD2_!AX$4,'[1]INTERNAL PARAMETERS-1'!$B$5:$J$44,5,FALSE)*VLOOKUP(OVYLD2_!AX$4,'[1]INTERNAL PARAMETERS-1'!$B$5:$J$44,6,FALSE)*VLOOKUP(OVYLD2_!AX$4,'[1]INTERNAL PARAMETERS-1'!$B$5:$J$44,3,FALSE) + OVYLD1_!AX91*(1-VLOOKUP(OVYLD2_!AX$4,'[1]INTERNAL PARAMETERS-1'!$B$5:$J$44,5,FALSE))*VLOOKUP(OVYLD2_!AX$4,'[1]INTERNAL PARAMETERS-1'!$B$5:$J$44,8,FALSE)*VLOOKUP(OVYLD2_!AX$4,'[1]INTERNAL PARAMETERS-1'!$B$5:$J$44,3,FALSE)</f>
        <v>0</v>
      </c>
      <c r="AY91" s="44">
        <f>OVYLD1_!AY91*VLOOKUP(OVYLD2_!AY$4,'[1]INTERNAL PARAMETERS-1'!$B$5:$J$44,5,FALSE)*VLOOKUP(OVYLD2_!AY$4,'[1]INTERNAL PARAMETERS-1'!$B$5:$J$44,6,FALSE)*VLOOKUP(OVYLD2_!AY$4,'[1]INTERNAL PARAMETERS-1'!$B$5:$J$44,3,FALSE) + OVYLD1_!AY91*(1-VLOOKUP(OVYLD2_!AY$4,'[1]INTERNAL PARAMETERS-1'!$B$5:$J$44,5,FALSE))*VLOOKUP(OVYLD2_!AY$4,'[1]INTERNAL PARAMETERS-1'!$B$5:$J$44,8,FALSE)*VLOOKUP(OVYLD2_!AY$4,'[1]INTERNAL PARAMETERS-1'!$B$5:$J$44,3,FALSE)</f>
        <v>0</v>
      </c>
      <c r="AZ91" s="44">
        <f>OVYLD1_!AZ91*VLOOKUP(OVYLD2_!AZ$4,'[1]INTERNAL PARAMETERS-1'!$B$5:$J$44,5,FALSE)*VLOOKUP(OVYLD2_!AZ$4,'[1]INTERNAL PARAMETERS-1'!$B$5:$J$44,6,FALSE)*VLOOKUP(OVYLD2_!AZ$4,'[1]INTERNAL PARAMETERS-1'!$B$5:$J$44,3,FALSE) + OVYLD1_!AZ91*(1-VLOOKUP(OVYLD2_!AZ$4,'[1]INTERNAL PARAMETERS-1'!$B$5:$J$44,5,FALSE))*VLOOKUP(OVYLD2_!AZ$4,'[1]INTERNAL PARAMETERS-1'!$B$5:$J$44,8,FALSE)*VLOOKUP(OVYLD2_!AZ$4,'[1]INTERNAL PARAMETERS-1'!$B$5:$J$44,3,FALSE)</f>
        <v>0</v>
      </c>
      <c r="BA91" s="44">
        <f>OVYLD1_!BA91*VLOOKUP(OVYLD2_!BA$4,'[1]INTERNAL PARAMETERS-1'!$B$5:$J$44,5,FALSE)*VLOOKUP(OVYLD2_!BA$4,'[1]INTERNAL PARAMETERS-1'!$B$5:$J$44,6,FALSE)*VLOOKUP(OVYLD2_!BA$4,'[1]INTERNAL PARAMETERS-1'!$B$5:$J$44,3,FALSE) + OVYLD1_!BA91*(1-VLOOKUP(OVYLD2_!BA$4,'[1]INTERNAL PARAMETERS-1'!$B$5:$J$44,5,FALSE))*VLOOKUP(OVYLD2_!BA$4,'[1]INTERNAL PARAMETERS-1'!$B$5:$J$44,8,FALSE)*VLOOKUP(OVYLD2_!BA$4,'[1]INTERNAL PARAMETERS-1'!$B$5:$J$44,3,FALSE)</f>
        <v>0.63055891966366129</v>
      </c>
      <c r="BB91" s="44">
        <f>OVYLD1_!BB91*VLOOKUP(OVYLD2_!BB$4,'[1]INTERNAL PARAMETERS-1'!$B$5:$J$44,5,FALSE)*VLOOKUP(OVYLD2_!BB$4,'[1]INTERNAL PARAMETERS-1'!$B$5:$J$44,6,FALSE)*VLOOKUP(OVYLD2_!BB$4,'[1]INTERNAL PARAMETERS-1'!$B$5:$J$44,3,FALSE) + OVYLD1_!BB91*(1-VLOOKUP(OVYLD2_!BB$4,'[1]INTERNAL PARAMETERS-1'!$B$5:$J$44,5,FALSE))*VLOOKUP(OVYLD2_!BB$4,'[1]INTERNAL PARAMETERS-1'!$B$5:$J$44,8,FALSE)*VLOOKUP(OVYLD2_!BB$4,'[1]INTERNAL PARAMETERS-1'!$B$5:$J$44,3,FALSE)</f>
        <v>5.3757414471692126E-2</v>
      </c>
      <c r="BC91" s="44">
        <f>OVYLD1_!BC91*VLOOKUP(OVYLD2_!BC$4,'[1]INTERNAL PARAMETERS-1'!$B$5:$J$44,5,FALSE)*VLOOKUP(OVYLD2_!BC$4,'[1]INTERNAL PARAMETERS-1'!$B$5:$J$44,6,FALSE)*VLOOKUP(OVYLD2_!BC$4,'[1]INTERNAL PARAMETERS-1'!$B$5:$J$44,3,FALSE) + OVYLD1_!BC91*(1-VLOOKUP(OVYLD2_!BC$4,'[1]INTERNAL PARAMETERS-1'!$B$5:$J$44,5,FALSE))*VLOOKUP(OVYLD2_!BC$4,'[1]INTERNAL PARAMETERS-1'!$B$5:$J$44,8,FALSE)*VLOOKUP(OVYLD2_!BC$4,'[1]INTERNAL PARAMETERS-1'!$B$5:$J$44,3,FALSE)</f>
        <v>0.29915285917087142</v>
      </c>
      <c r="BD91" s="44">
        <f>OVYLD1_!BD91*VLOOKUP(OVYLD2_!BD$4,'[1]INTERNAL PARAMETERS-1'!$B$5:$J$44,5,FALSE)*VLOOKUP(OVYLD2_!BD$4,'[1]INTERNAL PARAMETERS-1'!$B$5:$J$44,6,FALSE)*VLOOKUP(OVYLD2_!BD$4,'[1]INTERNAL PARAMETERS-1'!$B$5:$J$44,3,FALSE) + OVYLD1_!BD91*(1-VLOOKUP(OVYLD2_!BD$4,'[1]INTERNAL PARAMETERS-1'!$B$5:$J$44,5,FALSE))*VLOOKUP(OVYLD2_!BD$4,'[1]INTERNAL PARAMETERS-1'!$B$5:$J$44,8,FALSE)*VLOOKUP(OVYLD2_!BD$4,'[1]INTERNAL PARAMETERS-1'!$B$5:$J$44,3,FALSE)</f>
        <v>4.9858769442948779E-2</v>
      </c>
      <c r="BE91" s="44">
        <f>OVYLD1_!BE91*VLOOKUP(OVYLD2_!BE$4,'[1]INTERNAL PARAMETERS-1'!$B$5:$J$44,5,FALSE)*VLOOKUP(OVYLD2_!BE$4,'[1]INTERNAL PARAMETERS-1'!$B$5:$J$44,6,FALSE)*VLOOKUP(OVYLD2_!BE$4,'[1]INTERNAL PARAMETERS-1'!$B$5:$J$44,3,FALSE) + OVYLD1_!BE91*(1-VLOOKUP(OVYLD2_!BE$4,'[1]INTERNAL PARAMETERS-1'!$B$5:$J$44,5,FALSE))*VLOOKUP(OVYLD2_!BE$4,'[1]INTERNAL PARAMETERS-1'!$B$5:$J$44,8,FALSE)*VLOOKUP(OVYLD2_!BE$4,'[1]INTERNAL PARAMETERS-1'!$B$5:$J$44,3,FALSE)</f>
        <v>0.18795563956184486</v>
      </c>
      <c r="BF91" s="44">
        <f>OVYLD1_!BF91*VLOOKUP(OVYLD2_!BF$4,'[1]INTERNAL PARAMETERS-1'!$B$5:$J$44,5,FALSE)*VLOOKUP(OVYLD2_!BF$4,'[1]INTERNAL PARAMETERS-1'!$B$5:$J$44,6,FALSE)*VLOOKUP(OVYLD2_!BF$4,'[1]INTERNAL PARAMETERS-1'!$B$5:$J$44,3,FALSE) + OVYLD1_!BF91*(1-VLOOKUP(OVYLD2_!BF$4,'[1]INTERNAL PARAMETERS-1'!$B$5:$J$44,5,FALSE))*VLOOKUP(OVYLD2_!BF$4,'[1]INTERNAL PARAMETERS-1'!$B$5:$J$44,8,FALSE)*VLOOKUP(OVYLD2_!BF$4,'[1]INTERNAL PARAMETERS-1'!$B$5:$J$44,3,FALSE)</f>
        <v>0</v>
      </c>
      <c r="BG91" s="44">
        <f>OVYLD1_!BG91*VLOOKUP(OVYLD2_!BG$4,'[1]INTERNAL PARAMETERS-1'!$B$5:$J$44,5,FALSE)*VLOOKUP(OVYLD2_!BG$4,'[1]INTERNAL PARAMETERS-1'!$B$5:$J$44,6,FALSE)*VLOOKUP(OVYLD2_!BG$4,'[1]INTERNAL PARAMETERS-1'!$B$5:$J$44,3,FALSE) + OVYLD1_!BG91*(1-VLOOKUP(OVYLD2_!BG$4,'[1]INTERNAL PARAMETERS-1'!$B$5:$J$44,5,FALSE))*VLOOKUP(OVYLD2_!BG$4,'[1]INTERNAL PARAMETERS-1'!$B$5:$J$44,8,FALSE)*VLOOKUP(OVYLD2_!BG$4,'[1]INTERNAL PARAMETERS-1'!$B$5:$J$44,3,FALSE)</f>
        <v>5.2508915479390461E-2</v>
      </c>
      <c r="BH91" s="44">
        <f>OVYLD1_!BH91*VLOOKUP(OVYLD2_!BH$4,'[1]INTERNAL PARAMETERS-1'!$B$5:$J$44,5,FALSE)*VLOOKUP(OVYLD2_!BH$4,'[1]INTERNAL PARAMETERS-1'!$B$5:$J$44,6,FALSE)*VLOOKUP(OVYLD2_!BH$4,'[1]INTERNAL PARAMETERS-1'!$B$5:$J$44,3,FALSE) + OVYLD1_!BH91*(1-VLOOKUP(OVYLD2_!BH$4,'[1]INTERNAL PARAMETERS-1'!$B$5:$J$44,5,FALSE))*VLOOKUP(OVYLD2_!BH$4,'[1]INTERNAL PARAMETERS-1'!$B$5:$J$44,8,FALSE)*VLOOKUP(OVYLD2_!BH$4,'[1]INTERNAL PARAMETERS-1'!$B$5:$J$44,3,FALSE)</f>
        <v>4.7450575035474103E-4</v>
      </c>
      <c r="BI91" s="44">
        <f>OVYLD1_!BI91*VLOOKUP(OVYLD2_!BI$4,'[1]INTERNAL PARAMETERS-1'!$B$5:$J$44,5,FALSE)*VLOOKUP(OVYLD2_!BI$4,'[1]INTERNAL PARAMETERS-1'!$B$5:$J$44,6,FALSE)*VLOOKUP(OVYLD2_!BI$4,'[1]INTERNAL PARAMETERS-1'!$B$5:$J$44,3,FALSE) + OVYLD1_!BI91*(1-VLOOKUP(OVYLD2_!BI$4,'[1]INTERNAL PARAMETERS-1'!$B$5:$J$44,5,FALSE))*VLOOKUP(OVYLD2_!BI$4,'[1]INTERNAL PARAMETERS-1'!$B$5:$J$44,8,FALSE)*VLOOKUP(OVYLD2_!BI$4,'[1]INTERNAL PARAMETERS-1'!$B$5:$J$44,3,FALSE)</f>
        <v>0</v>
      </c>
      <c r="BJ91" s="44">
        <f>OVYLD1_!BJ91*VLOOKUP(OVYLD2_!BJ$4,'[1]INTERNAL PARAMETERS-1'!$B$5:$J$44,5,FALSE)*VLOOKUP(OVYLD2_!BJ$4,'[1]INTERNAL PARAMETERS-1'!$B$5:$J$44,6,FALSE)*VLOOKUP(OVYLD2_!BJ$4,'[1]INTERNAL PARAMETERS-1'!$B$5:$J$44,3,FALSE) + OVYLD1_!BJ91*(1-VLOOKUP(OVYLD2_!BJ$4,'[1]INTERNAL PARAMETERS-1'!$B$5:$J$44,5,FALSE))*VLOOKUP(OVYLD2_!BJ$4,'[1]INTERNAL PARAMETERS-1'!$B$5:$J$44,8,FALSE)*VLOOKUP(OVYLD2_!BJ$4,'[1]INTERNAL PARAMETERS-1'!$B$5:$J$44,3,FALSE)</f>
        <v>3.1186682792143611E-2</v>
      </c>
      <c r="BK91" s="44">
        <f>OVYLD1_!BK91*VLOOKUP(OVYLD2_!BK$4,'[1]INTERNAL PARAMETERS-1'!$B$5:$J$44,5,FALSE)*VLOOKUP(OVYLD2_!BK$4,'[1]INTERNAL PARAMETERS-1'!$B$5:$J$44,6,FALSE)*VLOOKUP(OVYLD2_!BK$4,'[1]INTERNAL PARAMETERS-1'!$B$5:$J$44,3,FALSE) + OVYLD1_!BK91*(1-VLOOKUP(OVYLD2_!BK$4,'[1]INTERNAL PARAMETERS-1'!$B$5:$J$44,5,FALSE))*VLOOKUP(OVYLD2_!BK$4,'[1]INTERNAL PARAMETERS-1'!$B$5:$J$44,8,FALSE)*VLOOKUP(OVYLD2_!BK$4,'[1]INTERNAL PARAMETERS-1'!$B$5:$J$44,3,FALSE)</f>
        <v>2.4779793968442414E-2</v>
      </c>
      <c r="BL91" s="44">
        <f>OVYLD1_!BL91*VLOOKUP(OVYLD2_!BL$4,'[1]INTERNAL PARAMETERS-1'!$B$5:$J$44,5,FALSE)*VLOOKUP(OVYLD2_!BL$4,'[1]INTERNAL PARAMETERS-1'!$B$5:$J$44,6,FALSE)*VLOOKUP(OVYLD2_!BL$4,'[1]INTERNAL PARAMETERS-1'!$B$5:$J$44,3,FALSE) + OVYLD1_!BL91*(1-VLOOKUP(OVYLD2_!BL$4,'[1]INTERNAL PARAMETERS-1'!$B$5:$J$44,5,FALSE))*VLOOKUP(OVYLD2_!BL$4,'[1]INTERNAL PARAMETERS-1'!$B$5:$J$44,8,FALSE)*VLOOKUP(OVYLD2_!BL$4,'[1]INTERNAL PARAMETERS-1'!$B$5:$J$44,3,FALSE)</f>
        <v>9.3433693858573238E-2</v>
      </c>
      <c r="BM91" s="44">
        <f>OVYLD1_!BM91*VLOOKUP(OVYLD2_!BM$4,'[1]INTERNAL PARAMETERS-1'!$B$5:$J$44,5,FALSE)*VLOOKUP(OVYLD2_!BM$4,'[1]INTERNAL PARAMETERS-1'!$B$5:$J$44,6,FALSE)*VLOOKUP(OVYLD2_!BM$4,'[1]INTERNAL PARAMETERS-1'!$B$5:$J$44,3,FALSE) + OVYLD1_!BM91*(1-VLOOKUP(OVYLD2_!BM$4,'[1]INTERNAL PARAMETERS-1'!$B$5:$J$44,5,FALSE))*VLOOKUP(OVYLD2_!BM$4,'[1]INTERNAL PARAMETERS-1'!$B$5:$J$44,8,FALSE)*VLOOKUP(OVYLD2_!BM$4,'[1]INTERNAL PARAMETERS-1'!$B$5:$J$44,3,FALSE)</f>
        <v>6.1343566729856941E-2</v>
      </c>
      <c r="BN91" s="44">
        <f>OVYLD1_!BN91*VLOOKUP(OVYLD2_!BN$4,'[1]INTERNAL PARAMETERS-1'!$B$5:$J$44,5,FALSE)*VLOOKUP(OVYLD2_!BN$4,'[1]INTERNAL PARAMETERS-1'!$B$5:$J$44,6,FALSE)*VLOOKUP(OVYLD2_!BN$4,'[1]INTERNAL PARAMETERS-1'!$B$5:$J$44,3,FALSE) + OVYLD1_!BN91*(1-VLOOKUP(OVYLD2_!BN$4,'[1]INTERNAL PARAMETERS-1'!$B$5:$J$44,5,FALSE))*VLOOKUP(OVYLD2_!BN$4,'[1]INTERNAL PARAMETERS-1'!$B$5:$J$44,8,FALSE)*VLOOKUP(OVYLD2_!BN$4,'[1]INTERNAL PARAMETERS-1'!$B$5:$J$44,3,FALSE)</f>
        <v>2.0348594141781026E-2</v>
      </c>
      <c r="BO91" s="44">
        <f>OVYLD1_!BO91*VLOOKUP(OVYLD2_!BO$4,'[1]INTERNAL PARAMETERS-1'!$B$5:$J$44,5,FALSE)*VLOOKUP(OVYLD2_!BO$4,'[1]INTERNAL PARAMETERS-1'!$B$5:$J$44,6,FALSE)*VLOOKUP(OVYLD2_!BO$4,'[1]INTERNAL PARAMETERS-1'!$B$5:$J$44,3,FALSE) + OVYLD1_!BO91*(1-VLOOKUP(OVYLD2_!BO$4,'[1]INTERNAL PARAMETERS-1'!$B$5:$J$44,5,FALSE))*VLOOKUP(OVYLD2_!BO$4,'[1]INTERNAL PARAMETERS-1'!$B$5:$J$44,8,FALSE)*VLOOKUP(OVYLD2_!BO$4,'[1]INTERNAL PARAMETERS-1'!$B$5:$J$44,3,FALSE)</f>
        <v>1.3209920582208098E-2</v>
      </c>
      <c r="BP91" s="44">
        <f>OVYLD1_!BP91*VLOOKUP(OVYLD2_!BP$4,'[1]INTERNAL PARAMETERS-1'!$B$5:$J$44,5,FALSE)*VLOOKUP(OVYLD2_!BP$4,'[1]INTERNAL PARAMETERS-1'!$B$5:$J$44,6,FALSE)*VLOOKUP(OVYLD2_!BP$4,'[1]INTERNAL PARAMETERS-1'!$B$5:$J$44,3,FALSE) + OVYLD1_!BP91*(1-VLOOKUP(OVYLD2_!BP$4,'[1]INTERNAL PARAMETERS-1'!$B$5:$J$44,5,FALSE))*VLOOKUP(OVYLD2_!BP$4,'[1]INTERNAL PARAMETERS-1'!$B$5:$J$44,8,FALSE)*VLOOKUP(OVYLD2_!BP$4,'[1]INTERNAL PARAMETERS-1'!$B$5:$J$44,3,FALSE)</f>
        <v>8.8916983151549804E-4</v>
      </c>
      <c r="BQ91" s="44">
        <f>OVYLD1_!BQ91*VLOOKUP(OVYLD2_!BQ$4,'[1]INTERNAL PARAMETERS-1'!$B$5:$J$44,5,FALSE)*VLOOKUP(OVYLD2_!BQ$4,'[1]INTERNAL PARAMETERS-1'!$B$5:$J$44,6,FALSE)*VLOOKUP(OVYLD2_!BQ$4,'[1]INTERNAL PARAMETERS-1'!$B$5:$J$44,3,FALSE) + OVYLD1_!BQ91*(1-VLOOKUP(OVYLD2_!BQ$4,'[1]INTERNAL PARAMETERS-1'!$B$5:$J$44,5,FALSE))*VLOOKUP(OVYLD2_!BQ$4,'[1]INTERNAL PARAMETERS-1'!$B$5:$J$44,8,FALSE)*VLOOKUP(OVYLD2_!BQ$4,'[1]INTERNAL PARAMETERS-1'!$B$5:$J$44,3,FALSE)</f>
        <v>9.9342734736358324E-2</v>
      </c>
      <c r="BR91" s="44">
        <f>OVYLD1_!BR91*VLOOKUP(OVYLD2_!BR$4,'[1]INTERNAL PARAMETERS-1'!$B$5:$J$44,5,FALSE)*VLOOKUP(OVYLD2_!BR$4,'[1]INTERNAL PARAMETERS-1'!$B$5:$J$44,6,FALSE)*VLOOKUP(OVYLD2_!BR$4,'[1]INTERNAL PARAMETERS-1'!$B$5:$J$44,3,FALSE) + OVYLD1_!BR91*(1-VLOOKUP(OVYLD2_!BR$4,'[1]INTERNAL PARAMETERS-1'!$B$5:$J$44,5,FALSE))*VLOOKUP(OVYLD2_!BR$4,'[1]INTERNAL PARAMETERS-1'!$B$5:$J$44,8,FALSE)*VLOOKUP(OVYLD2_!BR$4,'[1]INTERNAL PARAMETERS-1'!$B$5:$J$44,3,FALSE)</f>
        <v>1.1211598166649579E-3</v>
      </c>
      <c r="BS91" s="44">
        <f>OVYLD1_!BS91*VLOOKUP(OVYLD2_!BS$4,'[1]INTERNAL PARAMETERS-1'!$B$5:$J$44,5,FALSE)*VLOOKUP(OVYLD2_!BS$4,'[1]INTERNAL PARAMETERS-1'!$B$5:$J$44,6,FALSE)*VLOOKUP(OVYLD2_!BS$4,'[1]INTERNAL PARAMETERS-1'!$B$5:$J$44,3,FALSE) + OVYLD1_!BS91*(1-VLOOKUP(OVYLD2_!BS$4,'[1]INTERNAL PARAMETERS-1'!$B$5:$J$44,5,FALSE))*VLOOKUP(OVYLD2_!BS$4,'[1]INTERNAL PARAMETERS-1'!$B$5:$J$44,8,FALSE)*VLOOKUP(OVYLD2_!BS$4,'[1]INTERNAL PARAMETERS-1'!$B$5:$J$44,3,FALSE)</f>
        <v>2.1444597249558079E-4</v>
      </c>
      <c r="BT91" s="44">
        <f>OVYLD1_!BT91*VLOOKUP(OVYLD2_!BT$4,'[1]INTERNAL PARAMETERS-1'!$B$5:$J$44,5,FALSE)*VLOOKUP(OVYLD2_!BT$4,'[1]INTERNAL PARAMETERS-1'!$B$5:$J$44,6,FALSE)*VLOOKUP(OVYLD2_!BT$4,'[1]INTERNAL PARAMETERS-1'!$B$5:$J$44,3,FALSE) + OVYLD1_!BT91*(1-VLOOKUP(OVYLD2_!BT$4,'[1]INTERNAL PARAMETERS-1'!$B$5:$J$44,5,FALSE))*VLOOKUP(OVYLD2_!BT$4,'[1]INTERNAL PARAMETERS-1'!$B$5:$J$44,8,FALSE)*VLOOKUP(OVYLD2_!BT$4,'[1]INTERNAL PARAMETERS-1'!$B$5:$J$44,3,FALSE)</f>
        <v>0</v>
      </c>
      <c r="BU91" s="44">
        <f>OVYLD1_!BU91*VLOOKUP(OVYLD2_!BU$4,'[1]INTERNAL PARAMETERS-1'!$B$5:$J$44,5,FALSE)*VLOOKUP(OVYLD2_!BU$4,'[1]INTERNAL PARAMETERS-1'!$B$5:$J$44,6,FALSE)*VLOOKUP(OVYLD2_!BU$4,'[1]INTERNAL PARAMETERS-1'!$B$5:$J$44,3,FALSE) + OVYLD1_!BU91*(1-VLOOKUP(OVYLD2_!BU$4,'[1]INTERNAL PARAMETERS-1'!$B$5:$J$44,5,FALSE))*VLOOKUP(OVYLD2_!BU$4,'[1]INTERNAL PARAMETERS-1'!$B$5:$J$44,8,FALSE)*VLOOKUP(OVYLD2_!BU$4,'[1]INTERNAL PARAMETERS-1'!$B$5:$J$44,3,FALSE)</f>
        <v>0</v>
      </c>
      <c r="BV91" s="44">
        <f>OVYLD1_!BV91*VLOOKUP(OVYLD2_!BV$4,'[1]INTERNAL PARAMETERS-1'!$B$5:$J$44,5,FALSE)*VLOOKUP(OVYLD2_!BV$4,'[1]INTERNAL PARAMETERS-1'!$B$5:$J$44,6,FALSE)*VLOOKUP(OVYLD2_!BV$4,'[1]INTERNAL PARAMETERS-1'!$B$5:$J$44,3,FALSE) + OVYLD1_!BV91*(1-VLOOKUP(OVYLD2_!BV$4,'[1]INTERNAL PARAMETERS-1'!$B$5:$J$44,5,FALSE))*VLOOKUP(OVYLD2_!BV$4,'[1]INTERNAL PARAMETERS-1'!$B$5:$J$44,8,FALSE)*VLOOKUP(OVYLD2_!BV$4,'[1]INTERNAL PARAMETERS-1'!$B$5:$J$44,3,FALSE)</f>
        <v>0</v>
      </c>
      <c r="BW91" s="44">
        <f>OVYLD1_!BW91*VLOOKUP(OVYLD2_!BW$4,'[1]INTERNAL PARAMETERS-1'!$B$5:$J$44,5,FALSE)*VLOOKUP(OVYLD2_!BW$4,'[1]INTERNAL PARAMETERS-1'!$B$5:$J$44,6,FALSE)*VLOOKUP(OVYLD2_!BW$4,'[1]INTERNAL PARAMETERS-1'!$B$5:$J$44,3,FALSE) + OVYLD1_!BW91*(1-VLOOKUP(OVYLD2_!BW$4,'[1]INTERNAL PARAMETERS-1'!$B$5:$J$44,5,FALSE))*VLOOKUP(OVYLD2_!BW$4,'[1]INTERNAL PARAMETERS-1'!$B$5:$J$44,8,FALSE)*VLOOKUP(OVYLD2_!BW$4,'[1]INTERNAL PARAMETERS-1'!$B$5:$J$44,3,FALSE)</f>
        <v>0</v>
      </c>
      <c r="BX91" s="44">
        <f>OVYLD1_!BX91*VLOOKUP(OVYLD2_!BX$4,'[1]INTERNAL PARAMETERS-1'!$B$5:$J$44,5,FALSE)*VLOOKUP(OVYLD2_!BX$4,'[1]INTERNAL PARAMETERS-1'!$B$5:$J$44,6,FALSE)*VLOOKUP(OVYLD2_!BX$4,'[1]INTERNAL PARAMETERS-1'!$B$5:$J$44,3,FALSE) + OVYLD1_!BX91*(1-VLOOKUP(OVYLD2_!BX$4,'[1]INTERNAL PARAMETERS-1'!$B$5:$J$44,5,FALSE))*VLOOKUP(OVYLD2_!BX$4,'[1]INTERNAL PARAMETERS-1'!$B$5:$J$44,8,FALSE)*VLOOKUP(OVYLD2_!BX$4,'[1]INTERNAL PARAMETERS-1'!$B$5:$J$44,3,FALSE)</f>
        <v>0</v>
      </c>
      <c r="BY91" s="44">
        <f>OVYLD1_!BY91*VLOOKUP(OVYLD2_!BY$4,'[1]INTERNAL PARAMETERS-1'!$B$5:$J$44,5,FALSE)*VLOOKUP(OVYLD2_!BY$4,'[1]INTERNAL PARAMETERS-1'!$B$5:$J$44,6,FALSE)*VLOOKUP(OVYLD2_!BY$4,'[1]INTERNAL PARAMETERS-1'!$B$5:$J$44,3,FALSE) + OVYLD1_!BY91*(1-VLOOKUP(OVYLD2_!BY$4,'[1]INTERNAL PARAMETERS-1'!$B$5:$J$44,5,FALSE))*VLOOKUP(OVYLD2_!BY$4,'[1]INTERNAL PARAMETERS-1'!$B$5:$J$44,8,FALSE)*VLOOKUP(OVYLD2_!BY$4,'[1]INTERNAL PARAMETERS-1'!$B$5:$J$44,3,FALSE)</f>
        <v>0</v>
      </c>
      <c r="BZ91" s="44">
        <f>OVYLD1_!BZ91*VLOOKUP(OVYLD2_!BZ$4,'[1]INTERNAL PARAMETERS-1'!$B$5:$J$44,5,FALSE)*VLOOKUP(OVYLD2_!BZ$4,'[1]INTERNAL PARAMETERS-1'!$B$5:$J$44,6,FALSE)*VLOOKUP(OVYLD2_!BZ$4,'[1]INTERNAL PARAMETERS-1'!$B$5:$J$44,3,FALSE) + OVYLD1_!BZ91*(1-VLOOKUP(OVYLD2_!BZ$4,'[1]INTERNAL PARAMETERS-1'!$B$5:$J$44,5,FALSE))*VLOOKUP(OVYLD2_!BZ$4,'[1]INTERNAL PARAMETERS-1'!$B$5:$J$44,8,FALSE)*VLOOKUP(OVYLD2_!BZ$4,'[1]INTERNAL PARAMETERS-1'!$B$5:$J$44,3,FALSE)</f>
        <v>1.4059002236898644E-4</v>
      </c>
      <c r="CA91" s="44">
        <f>OVYLD1_!CA91*VLOOKUP(OVYLD2_!CA$4,'[1]INTERNAL PARAMETERS-1'!$B$5:$J$44,5,FALSE)*VLOOKUP(OVYLD2_!CA$4,'[1]INTERNAL PARAMETERS-1'!$B$5:$J$44,6,FALSE)*VLOOKUP(OVYLD2_!CA$4,'[1]INTERNAL PARAMETERS-1'!$B$5:$J$44,3,FALSE) + OVYLD1_!CA91*(1-VLOOKUP(OVYLD2_!CA$4,'[1]INTERNAL PARAMETERS-1'!$B$5:$J$44,5,FALSE))*VLOOKUP(OVYLD2_!CA$4,'[1]INTERNAL PARAMETERS-1'!$B$5:$J$44,8,FALSE)*VLOOKUP(OVYLD2_!CA$4,'[1]INTERNAL PARAMETERS-1'!$B$5:$J$44,3,FALSE)</f>
        <v>0</v>
      </c>
      <c r="CB91" s="44">
        <f>OVYLD1_!CB91*VLOOKUP(OVYLD2_!CB$4,'[1]INTERNAL PARAMETERS-1'!$B$5:$J$44,5,FALSE)*VLOOKUP(OVYLD2_!CB$4,'[1]INTERNAL PARAMETERS-1'!$B$5:$J$44,6,FALSE)*VLOOKUP(OVYLD2_!CB$4,'[1]INTERNAL PARAMETERS-1'!$B$5:$J$44,3,FALSE) + OVYLD1_!CB91*(1-VLOOKUP(OVYLD2_!CB$4,'[1]INTERNAL PARAMETERS-1'!$B$5:$J$44,5,FALSE))*VLOOKUP(OVYLD2_!CB$4,'[1]INTERNAL PARAMETERS-1'!$B$5:$J$44,8,FALSE)*VLOOKUP(OVYLD2_!CB$4,'[1]INTERNAL PARAMETERS-1'!$B$5:$J$44,3,FALSE)</f>
        <v>0</v>
      </c>
      <c r="CC91" s="44">
        <f>OVYLD1_!CC91*VLOOKUP(OVYLD2_!CC$4,'[1]INTERNAL PARAMETERS-1'!$B$5:$J$44,5,FALSE)*VLOOKUP(OVYLD2_!CC$4,'[1]INTERNAL PARAMETERS-1'!$B$5:$J$44,6,FALSE)*VLOOKUP(OVYLD2_!CC$4,'[1]INTERNAL PARAMETERS-1'!$B$5:$J$44,3,FALSE) + OVYLD1_!CC91*(1-VLOOKUP(OVYLD2_!CC$4,'[1]INTERNAL PARAMETERS-1'!$B$5:$J$44,5,FALSE))*VLOOKUP(OVYLD2_!CC$4,'[1]INTERNAL PARAMETERS-1'!$B$5:$J$44,8,FALSE)*VLOOKUP(OVYLD2_!CC$4,'[1]INTERNAL PARAMETERS-1'!$B$5:$J$44,3,FALSE)</f>
        <v>2.3432145287322E-4</v>
      </c>
      <c r="CD91" s="44">
        <f>OVYLD1_!CD91*VLOOKUP(OVYLD2_!CD$4,'[1]INTERNAL PARAMETERS-1'!$B$5:$J$44,5,FALSE)*VLOOKUP(OVYLD2_!CD$4,'[1]INTERNAL PARAMETERS-1'!$B$5:$J$44,6,FALSE)*VLOOKUP(OVYLD2_!CD$4,'[1]INTERNAL PARAMETERS-1'!$B$5:$J$44,3,FALSE) + OVYLD1_!CD91*(1-VLOOKUP(OVYLD2_!CD$4,'[1]INTERNAL PARAMETERS-1'!$B$5:$J$44,5,FALSE))*VLOOKUP(OVYLD2_!CD$4,'[1]INTERNAL PARAMETERS-1'!$B$5:$J$44,8,FALSE)*VLOOKUP(OVYLD2_!CD$4,'[1]INTERNAL PARAMETERS-1'!$B$5:$J$44,3,FALSE)</f>
        <v>1.2985329676473969E-3</v>
      </c>
      <c r="CE91" s="44">
        <f>OVYLD1_!CE91*VLOOKUP(OVYLD2_!CE$4,'[1]INTERNAL PARAMETERS-1'!$B$5:$J$44,5,FALSE)*VLOOKUP(OVYLD2_!CE$4,'[1]INTERNAL PARAMETERS-1'!$B$5:$J$44,6,FALSE)*VLOOKUP(OVYLD2_!CE$4,'[1]INTERNAL PARAMETERS-1'!$B$5:$J$44,3,FALSE) + OVYLD1_!CE91*(1-VLOOKUP(OVYLD2_!CE$4,'[1]INTERNAL PARAMETERS-1'!$B$5:$J$44,5,FALSE))*VLOOKUP(OVYLD2_!CE$4,'[1]INTERNAL PARAMETERS-1'!$B$5:$J$44,8,FALSE)*VLOOKUP(OVYLD2_!CE$4,'[1]INTERNAL PARAMETERS-1'!$B$5:$J$44,3,FALSE)</f>
        <v>2.0251904249781435E-3</v>
      </c>
      <c r="CF91" s="44">
        <f>OVYLD1_!CF91*VLOOKUP(OVYLD2_!CF$4,'[1]INTERNAL PARAMETERS-1'!$B$5:$J$44,5,FALSE)*VLOOKUP(OVYLD2_!CF$4,'[1]INTERNAL PARAMETERS-1'!$B$5:$J$44,6,FALSE)*VLOOKUP(OVYLD2_!CF$4,'[1]INTERNAL PARAMETERS-1'!$B$5:$J$44,3,FALSE) + OVYLD1_!CF91*(1-VLOOKUP(OVYLD2_!CF$4,'[1]INTERNAL PARAMETERS-1'!$B$5:$J$44,5,FALSE))*VLOOKUP(OVYLD2_!CF$4,'[1]INTERNAL PARAMETERS-1'!$B$5:$J$44,8,FALSE)*VLOOKUP(OVYLD2_!CF$4,'[1]INTERNAL PARAMETERS-1'!$B$5:$J$44,3,FALSE)</f>
        <v>1.2995650871148656E-3</v>
      </c>
      <c r="CG91" s="44">
        <f>OVYLD1_!CG91*VLOOKUP(OVYLD2_!CG$4,'[1]INTERNAL PARAMETERS-1'!$B$5:$J$44,5,FALSE)*VLOOKUP(OVYLD2_!CG$4,'[1]INTERNAL PARAMETERS-1'!$B$5:$J$44,6,FALSE)*VLOOKUP(OVYLD2_!CG$4,'[1]INTERNAL PARAMETERS-1'!$B$5:$J$44,3,FALSE) + OVYLD1_!CG91*(1-VLOOKUP(OVYLD2_!CG$4,'[1]INTERNAL PARAMETERS-1'!$B$5:$J$44,5,FALSE))*VLOOKUP(OVYLD2_!CG$4,'[1]INTERNAL PARAMETERS-1'!$B$5:$J$44,8,FALSE)*VLOOKUP(OVYLD2_!CG$4,'[1]INTERNAL PARAMETERS-1'!$B$5:$J$44,3,FALSE)</f>
        <v>2.5839171798477912E-4</v>
      </c>
      <c r="CH91" s="43">
        <f>OVYLD1_!CH91*VLOOKUP(OVYLD2_!CH$4,'[1]INTERNAL PARAMETERS-1'!$B$5:$J$44,5,FALSE)*VLOOKUP(OVYLD2_!CH$4,'[1]INTERNAL PARAMETERS-1'!$B$5:$J$44,6,FALSE)*VLOOKUP(OVYLD2_!CH$4,'[1]INTERNAL PARAMETERS-1'!$B$5:$J$44,3,FALSE) + OVYLD1_!CH91*(1-VLOOKUP(OVYLD2_!CH$4,'[1]INTERNAL PARAMETERS-1'!$B$5:$J$44,5,FALSE))*VLOOKUP(OVYLD2_!CH$4,'[1]INTERNAL PARAMETERS-1'!$B$5:$J$44,8,FALSE)*VLOOKUP(OVYLD2_!CH$4,'[1]INTERNAL PARAMETERS-1'!$B$5:$J$44,3,FALSE)</f>
        <v>0</v>
      </c>
      <c r="CJ91" s="45">
        <f t="shared" si="2"/>
        <v>20.358230956383906</v>
      </c>
      <c r="CK91" s="43">
        <f t="shared" si="3"/>
        <v>2.0720652966387383</v>
      </c>
    </row>
    <row r="92" spans="2:89" x14ac:dyDescent="0.5">
      <c r="B92" s="58" t="s">
        <v>10</v>
      </c>
      <c r="C92" s="57" t="s">
        <v>81</v>
      </c>
      <c r="D92" s="57" t="s">
        <v>65</v>
      </c>
      <c r="E92" s="128">
        <f>OVERALL2021!AI92</f>
        <v>107.4404462957947</v>
      </c>
      <c r="F92" s="59">
        <f>'[1]INTERNAL PARAMETERS-1'!M20</f>
        <v>12.89</v>
      </c>
      <c r="G92" s="45">
        <f>OVYLD1_!G92*VLOOKUP(OVYLD2_!G$4,'[1]INTERNAL PARAMETERS-1'!$B$5:$J$44,5,FALSE)*VLOOKUP(OVYLD2_!G$4,'[1]INTERNAL PARAMETERS-1'!$B$5:$J$44,7,FALSE)*OVYLD2_!$F92 + OVYLD1_!G92*(1-VLOOKUP(OVYLD2_!G$4,'[1]INTERNAL PARAMETERS-1'!$B$5:$J$44,5,FALSE))*VLOOKUP(OVYLD2_!G$4,'[1]INTERNAL PARAMETERS-1'!$B$5:$J$44,9,FALSE)*OVYLD2_!$F92</f>
        <v>2.7669713522196502</v>
      </c>
      <c r="H92" s="44">
        <f>OVYLD1_!H92*VLOOKUP(OVYLD2_!H$4,'[1]INTERNAL PARAMETERS-1'!$B$5:$J$44,5,FALSE)*VLOOKUP(OVYLD2_!H$4,'[1]INTERNAL PARAMETERS-1'!$B$5:$J$44,7,FALSE)*OVYLD2_!$F92 + OVYLD1_!H92*(1-VLOOKUP(OVYLD2_!H$4,'[1]INTERNAL PARAMETERS-1'!$B$5:$J$44,5,FALSE))*VLOOKUP(OVYLD2_!H$4,'[1]INTERNAL PARAMETERS-1'!$B$5:$J$44,9,FALSE)*OVYLD2_!$F92</f>
        <v>1.5295814223766437</v>
      </c>
      <c r="I92" s="44">
        <f>OVYLD1_!I92*VLOOKUP(OVYLD2_!I$4,'[1]INTERNAL PARAMETERS-1'!$B$5:$J$44,5,FALSE)*VLOOKUP(OVYLD2_!I$4,'[1]INTERNAL PARAMETERS-1'!$B$5:$J$44,7,FALSE)*OVYLD2_!$F92 + OVYLD1_!I92*(1-VLOOKUP(OVYLD2_!I$4,'[1]INTERNAL PARAMETERS-1'!$B$5:$J$44,5,FALSE))*VLOOKUP(OVYLD2_!I$4,'[1]INTERNAL PARAMETERS-1'!$B$5:$J$44,9,FALSE)*OVYLD2_!$F92</f>
        <v>3.3313162859133638</v>
      </c>
      <c r="J92" s="44">
        <f>OVYLD1_!J92*VLOOKUP(OVYLD2_!J$4,'[1]INTERNAL PARAMETERS-1'!$B$5:$J$44,5,FALSE)*VLOOKUP(OVYLD2_!J$4,'[1]INTERNAL PARAMETERS-1'!$B$5:$J$44,7,FALSE)*OVYLD2_!$F92 + OVYLD1_!J92*(1-VLOOKUP(OVYLD2_!J$4,'[1]INTERNAL PARAMETERS-1'!$B$5:$J$44,5,FALSE))*VLOOKUP(OVYLD2_!J$4,'[1]INTERNAL PARAMETERS-1'!$B$5:$J$44,9,FALSE)*OVYLD2_!$F92</f>
        <v>0</v>
      </c>
      <c r="K92" s="44">
        <f>OVYLD1_!K92*VLOOKUP(OVYLD2_!K$4,'[1]INTERNAL PARAMETERS-1'!$B$5:$J$44,5,FALSE)*VLOOKUP(OVYLD2_!K$4,'[1]INTERNAL PARAMETERS-1'!$B$5:$J$44,7,FALSE)*OVYLD2_!$F92 + OVYLD1_!K92*(1-VLOOKUP(OVYLD2_!K$4,'[1]INTERNAL PARAMETERS-1'!$B$5:$J$44,5,FALSE))*VLOOKUP(OVYLD2_!K$4,'[1]INTERNAL PARAMETERS-1'!$B$5:$J$44,9,FALSE)*OVYLD2_!$F92</f>
        <v>0</v>
      </c>
      <c r="L92" s="44">
        <f>OVYLD1_!L92*VLOOKUP(OVYLD2_!L$4,'[1]INTERNAL PARAMETERS-1'!$B$5:$J$44,5,FALSE)*VLOOKUP(OVYLD2_!L$4,'[1]INTERNAL PARAMETERS-1'!$B$5:$J$44,7,FALSE)*OVYLD2_!$F92 + OVYLD1_!L92*(1-VLOOKUP(OVYLD2_!L$4,'[1]INTERNAL PARAMETERS-1'!$B$5:$J$44,5,FALSE))*VLOOKUP(OVYLD2_!L$4,'[1]INTERNAL PARAMETERS-1'!$B$5:$J$44,9,FALSE)*OVYLD2_!$F92</f>
        <v>0</v>
      </c>
      <c r="M92" s="44">
        <f>OVYLD1_!M92*VLOOKUP(OVYLD2_!M$4,'[1]INTERNAL PARAMETERS-1'!$B$5:$J$44,5,FALSE)*VLOOKUP(OVYLD2_!M$4,'[1]INTERNAL PARAMETERS-1'!$B$5:$J$44,7,FALSE)*OVYLD2_!$F92 + OVYLD1_!M92*(1-VLOOKUP(OVYLD2_!M$4,'[1]INTERNAL PARAMETERS-1'!$B$5:$J$44,5,FALSE))*VLOOKUP(OVYLD2_!M$4,'[1]INTERNAL PARAMETERS-1'!$B$5:$J$44,9,FALSE)*OVYLD2_!$F92</f>
        <v>0.66483086828133076</v>
      </c>
      <c r="N92" s="44">
        <f>OVYLD1_!N92*VLOOKUP(OVYLD2_!N$4,'[1]INTERNAL PARAMETERS-1'!$B$5:$J$44,5,FALSE)*VLOOKUP(OVYLD2_!N$4,'[1]INTERNAL PARAMETERS-1'!$B$5:$J$44,7,FALSE)*OVYLD2_!$F92 + OVYLD1_!N92*(1-VLOOKUP(OVYLD2_!N$4,'[1]INTERNAL PARAMETERS-1'!$B$5:$J$44,5,FALSE))*VLOOKUP(OVYLD2_!N$4,'[1]INTERNAL PARAMETERS-1'!$B$5:$J$44,9,FALSE)*OVYLD2_!$F92</f>
        <v>8.8083569903459578E-3</v>
      </c>
      <c r="O92" s="44">
        <f>OVYLD1_!O92*VLOOKUP(OVYLD2_!O$4,'[1]INTERNAL PARAMETERS-1'!$B$5:$J$44,5,FALSE)*VLOOKUP(OVYLD2_!O$4,'[1]INTERNAL PARAMETERS-1'!$B$5:$J$44,7,FALSE)*OVYLD2_!$F92 + OVYLD1_!O92*(1-VLOOKUP(OVYLD2_!O$4,'[1]INTERNAL PARAMETERS-1'!$B$5:$J$44,5,FALSE))*VLOOKUP(OVYLD2_!O$4,'[1]INTERNAL PARAMETERS-1'!$B$5:$J$44,9,FALSE)*OVYLD2_!$F92</f>
        <v>0</v>
      </c>
      <c r="P92" s="44">
        <f>OVYLD1_!P92*VLOOKUP(OVYLD2_!P$4,'[1]INTERNAL PARAMETERS-1'!$B$5:$J$44,5,FALSE)*VLOOKUP(OVYLD2_!P$4,'[1]INTERNAL PARAMETERS-1'!$B$5:$J$44,7,FALSE)*OVYLD2_!$F92 + OVYLD1_!P92*(1-VLOOKUP(OVYLD2_!P$4,'[1]INTERNAL PARAMETERS-1'!$B$5:$J$44,5,FALSE))*VLOOKUP(OVYLD2_!P$4,'[1]INTERNAL PARAMETERS-1'!$B$5:$J$44,9,FALSE)*OVYLD2_!$F92</f>
        <v>0</v>
      </c>
      <c r="Q92" s="44">
        <f>OVYLD1_!Q92*VLOOKUP(OVYLD2_!Q$4,'[1]INTERNAL PARAMETERS-1'!$B$5:$J$44,5,FALSE)*VLOOKUP(OVYLD2_!Q$4,'[1]INTERNAL PARAMETERS-1'!$B$5:$J$44,7,FALSE)*OVYLD2_!$F92 + OVYLD1_!Q92*(1-VLOOKUP(OVYLD2_!Q$4,'[1]INTERNAL PARAMETERS-1'!$B$5:$J$44,5,FALSE))*VLOOKUP(OVYLD2_!Q$4,'[1]INTERNAL PARAMETERS-1'!$B$5:$J$44,9,FALSE)*OVYLD2_!$F92</f>
        <v>0</v>
      </c>
      <c r="R92" s="44">
        <f>OVYLD1_!R92*VLOOKUP(OVYLD2_!R$4,'[1]INTERNAL PARAMETERS-1'!$B$5:$J$44,5,FALSE)*VLOOKUP(OVYLD2_!R$4,'[1]INTERNAL PARAMETERS-1'!$B$5:$J$44,7,FALSE)*OVYLD2_!$F92 + OVYLD1_!R92*(1-VLOOKUP(OVYLD2_!R$4,'[1]INTERNAL PARAMETERS-1'!$B$5:$J$44,5,FALSE))*VLOOKUP(OVYLD2_!R$4,'[1]INTERNAL PARAMETERS-1'!$B$5:$J$44,9,FALSE)*OVYLD2_!$F92</f>
        <v>0</v>
      </c>
      <c r="S92" s="44">
        <f>OVYLD1_!S92*VLOOKUP(OVYLD2_!S$4,'[1]INTERNAL PARAMETERS-1'!$B$5:$J$44,5,FALSE)*VLOOKUP(OVYLD2_!S$4,'[1]INTERNAL PARAMETERS-1'!$B$5:$J$44,7,FALSE)*OVYLD2_!$F92 + OVYLD1_!S92*(1-VLOOKUP(OVYLD2_!S$4,'[1]INTERNAL PARAMETERS-1'!$B$5:$J$44,5,FALSE))*VLOOKUP(OVYLD2_!S$4,'[1]INTERNAL PARAMETERS-1'!$B$5:$J$44,9,FALSE)*OVYLD2_!$F92</f>
        <v>0.3224486436969623</v>
      </c>
      <c r="T92" s="44">
        <f>OVYLD1_!T92*VLOOKUP(OVYLD2_!T$4,'[1]INTERNAL PARAMETERS-1'!$B$5:$J$44,5,FALSE)*VLOOKUP(OVYLD2_!T$4,'[1]INTERNAL PARAMETERS-1'!$B$5:$J$44,7,FALSE)*OVYLD2_!$F92 + OVYLD1_!T92*(1-VLOOKUP(OVYLD2_!T$4,'[1]INTERNAL PARAMETERS-1'!$B$5:$J$44,5,FALSE))*VLOOKUP(OVYLD2_!T$4,'[1]INTERNAL PARAMETERS-1'!$B$5:$J$44,9,FALSE)*OVYLD2_!$F92</f>
        <v>0.11274669249495767</v>
      </c>
      <c r="U92" s="44">
        <f>OVYLD1_!U92*VLOOKUP(OVYLD2_!U$4,'[1]INTERNAL PARAMETERS-1'!$B$5:$J$44,5,FALSE)*VLOOKUP(OVYLD2_!U$4,'[1]INTERNAL PARAMETERS-1'!$B$5:$J$44,7,FALSE)*OVYLD2_!$F92 + OVYLD1_!U92*(1-VLOOKUP(OVYLD2_!U$4,'[1]INTERNAL PARAMETERS-1'!$B$5:$J$44,5,FALSE))*VLOOKUP(OVYLD2_!U$4,'[1]INTERNAL PARAMETERS-1'!$B$5:$J$44,9,FALSE)*OVYLD2_!$F92</f>
        <v>3.184976692084409E-2</v>
      </c>
      <c r="V92" s="44">
        <f>OVYLD1_!V92*VLOOKUP(OVYLD2_!V$4,'[1]INTERNAL PARAMETERS-1'!$B$5:$J$44,5,FALSE)*VLOOKUP(OVYLD2_!V$4,'[1]INTERNAL PARAMETERS-1'!$B$5:$J$44,7,FALSE)*OVYLD2_!$F92 + OVYLD1_!V92*(1-VLOOKUP(OVYLD2_!V$4,'[1]INTERNAL PARAMETERS-1'!$B$5:$J$44,5,FALSE))*VLOOKUP(OVYLD2_!V$4,'[1]INTERNAL PARAMETERS-1'!$B$5:$J$44,9,FALSE)*OVYLD2_!$F92</f>
        <v>0.52533041090423283</v>
      </c>
      <c r="W92" s="44">
        <f>OVYLD1_!W92*VLOOKUP(OVYLD2_!W$4,'[1]INTERNAL PARAMETERS-1'!$B$5:$J$44,5,FALSE)*VLOOKUP(OVYLD2_!W$4,'[1]INTERNAL PARAMETERS-1'!$B$5:$J$44,7,FALSE)*OVYLD2_!$F92 + OVYLD1_!W92*(1-VLOOKUP(OVYLD2_!W$4,'[1]INTERNAL PARAMETERS-1'!$B$5:$J$44,5,FALSE))*VLOOKUP(OVYLD2_!W$4,'[1]INTERNAL PARAMETERS-1'!$B$5:$J$44,9,FALSE)*OVYLD2_!$F92</f>
        <v>0</v>
      </c>
      <c r="X92" s="44">
        <f>OVYLD1_!X92*VLOOKUP(OVYLD2_!X$4,'[1]INTERNAL PARAMETERS-1'!$B$5:$J$44,5,FALSE)*VLOOKUP(OVYLD2_!X$4,'[1]INTERNAL PARAMETERS-1'!$B$5:$J$44,7,FALSE)*OVYLD2_!$F92 + OVYLD1_!X92*(1-VLOOKUP(OVYLD2_!X$4,'[1]INTERNAL PARAMETERS-1'!$B$5:$J$44,5,FALSE))*VLOOKUP(OVYLD2_!X$4,'[1]INTERNAL PARAMETERS-1'!$B$5:$J$44,9,FALSE)*OVYLD2_!$F92</f>
        <v>0</v>
      </c>
      <c r="Y92" s="44">
        <f>OVYLD1_!Y92*VLOOKUP(OVYLD2_!Y$4,'[1]INTERNAL PARAMETERS-1'!$B$5:$J$44,5,FALSE)*VLOOKUP(OVYLD2_!Y$4,'[1]INTERNAL PARAMETERS-1'!$B$5:$J$44,7,FALSE)*OVYLD2_!$F92 + OVYLD1_!Y92*(1-VLOOKUP(OVYLD2_!Y$4,'[1]INTERNAL PARAMETERS-1'!$B$5:$J$44,5,FALSE))*VLOOKUP(OVYLD2_!Y$4,'[1]INTERNAL PARAMETERS-1'!$B$5:$J$44,9,FALSE)*OVYLD2_!$F92</f>
        <v>0</v>
      </c>
      <c r="Z92" s="44">
        <f>OVYLD1_!Z92*VLOOKUP(OVYLD2_!Z$4,'[1]INTERNAL PARAMETERS-1'!$B$5:$J$44,5,FALSE)*VLOOKUP(OVYLD2_!Z$4,'[1]INTERNAL PARAMETERS-1'!$B$5:$J$44,7,FALSE)*OVYLD2_!$F92 + OVYLD1_!Z92*(1-VLOOKUP(OVYLD2_!Z$4,'[1]INTERNAL PARAMETERS-1'!$B$5:$J$44,5,FALSE))*VLOOKUP(OVYLD2_!Z$4,'[1]INTERNAL PARAMETERS-1'!$B$5:$J$44,9,FALSE)*OVYLD2_!$F92</f>
        <v>0</v>
      </c>
      <c r="AA92" s="44">
        <f>OVYLD1_!AA92*VLOOKUP(OVYLD2_!AA$4,'[1]INTERNAL PARAMETERS-1'!$B$5:$J$44,5,FALSE)*VLOOKUP(OVYLD2_!AA$4,'[1]INTERNAL PARAMETERS-1'!$B$5:$J$44,7,FALSE)*OVYLD2_!$F92 + OVYLD1_!AA92*(1-VLOOKUP(OVYLD2_!AA$4,'[1]INTERNAL PARAMETERS-1'!$B$5:$J$44,5,FALSE))*VLOOKUP(OVYLD2_!AA$4,'[1]INTERNAL PARAMETERS-1'!$B$5:$J$44,9,FALSE)*OVYLD2_!$F92</f>
        <v>0</v>
      </c>
      <c r="AB92" s="44">
        <f>OVYLD1_!AB92*VLOOKUP(OVYLD2_!AB$4,'[1]INTERNAL PARAMETERS-1'!$B$5:$J$44,5,FALSE)*VLOOKUP(OVYLD2_!AB$4,'[1]INTERNAL PARAMETERS-1'!$B$5:$J$44,7,FALSE)*OVYLD2_!$F92 + OVYLD1_!AB92*(1-VLOOKUP(OVYLD2_!AB$4,'[1]INTERNAL PARAMETERS-1'!$B$5:$J$44,5,FALSE))*VLOOKUP(OVYLD2_!AB$4,'[1]INTERNAL PARAMETERS-1'!$B$5:$J$44,9,FALSE)*OVYLD2_!$F92</f>
        <v>0</v>
      </c>
      <c r="AC92" s="44">
        <f>OVYLD1_!AC92*VLOOKUP(OVYLD2_!AC$4,'[1]INTERNAL PARAMETERS-1'!$B$5:$J$44,5,FALSE)*VLOOKUP(OVYLD2_!AC$4,'[1]INTERNAL PARAMETERS-1'!$B$5:$J$44,7,FALSE)*OVYLD2_!$F92 + OVYLD1_!AC92*(1-VLOOKUP(OVYLD2_!AC$4,'[1]INTERNAL PARAMETERS-1'!$B$5:$J$44,5,FALSE))*VLOOKUP(OVYLD2_!AC$4,'[1]INTERNAL PARAMETERS-1'!$B$5:$J$44,9,FALSE)*OVYLD2_!$F92</f>
        <v>0</v>
      </c>
      <c r="AD92" s="44">
        <f>OVYLD1_!AD92*VLOOKUP(OVYLD2_!AD$4,'[1]INTERNAL PARAMETERS-1'!$B$5:$J$44,5,FALSE)*VLOOKUP(OVYLD2_!AD$4,'[1]INTERNAL PARAMETERS-1'!$B$5:$J$44,7,FALSE)*OVYLD2_!$F92 + OVYLD1_!AD92*(1-VLOOKUP(OVYLD2_!AD$4,'[1]INTERNAL PARAMETERS-1'!$B$5:$J$44,5,FALSE))*VLOOKUP(OVYLD2_!AD$4,'[1]INTERNAL PARAMETERS-1'!$B$5:$J$44,9,FALSE)*OVYLD2_!$F92</f>
        <v>0</v>
      </c>
      <c r="AE92" s="44">
        <f>OVYLD1_!AE92*VLOOKUP(OVYLD2_!AE$4,'[1]INTERNAL PARAMETERS-1'!$B$5:$J$44,5,FALSE)*VLOOKUP(OVYLD2_!AE$4,'[1]INTERNAL PARAMETERS-1'!$B$5:$J$44,7,FALSE)*OVYLD2_!$F92 + OVYLD1_!AE92*(1-VLOOKUP(OVYLD2_!AE$4,'[1]INTERNAL PARAMETERS-1'!$B$5:$J$44,5,FALSE))*VLOOKUP(OVYLD2_!AE$4,'[1]INTERNAL PARAMETERS-1'!$B$5:$J$44,9,FALSE)*OVYLD2_!$F92</f>
        <v>0</v>
      </c>
      <c r="AF92" s="44">
        <f>OVYLD1_!AF92*VLOOKUP(OVYLD2_!AF$4,'[1]INTERNAL PARAMETERS-1'!$B$5:$J$44,5,FALSE)*VLOOKUP(OVYLD2_!AF$4,'[1]INTERNAL PARAMETERS-1'!$B$5:$J$44,7,FALSE)*OVYLD2_!$F92 + OVYLD1_!AF92*(1-VLOOKUP(OVYLD2_!AF$4,'[1]INTERNAL PARAMETERS-1'!$B$5:$J$44,5,FALSE))*VLOOKUP(OVYLD2_!AF$4,'[1]INTERNAL PARAMETERS-1'!$B$5:$J$44,9,FALSE)*OVYLD2_!$F92</f>
        <v>0</v>
      </c>
      <c r="AG92" s="44">
        <f>OVYLD1_!AG92*VLOOKUP(OVYLD2_!AG$4,'[1]INTERNAL PARAMETERS-1'!$B$5:$J$44,5,FALSE)*VLOOKUP(OVYLD2_!AG$4,'[1]INTERNAL PARAMETERS-1'!$B$5:$J$44,7,FALSE)*OVYLD2_!$F92 + OVYLD1_!AG92*(1-VLOOKUP(OVYLD2_!AG$4,'[1]INTERNAL PARAMETERS-1'!$B$5:$J$44,5,FALSE))*VLOOKUP(OVYLD2_!AG$4,'[1]INTERNAL PARAMETERS-1'!$B$5:$J$44,9,FALSE)*OVYLD2_!$F92</f>
        <v>0</v>
      </c>
      <c r="AH92" s="44">
        <f>OVYLD1_!AH92*VLOOKUP(OVYLD2_!AH$4,'[1]INTERNAL PARAMETERS-1'!$B$5:$J$44,5,FALSE)*VLOOKUP(OVYLD2_!AH$4,'[1]INTERNAL PARAMETERS-1'!$B$5:$J$44,7,FALSE)*OVYLD2_!$F92 + OVYLD1_!AH92*(1-VLOOKUP(OVYLD2_!AH$4,'[1]INTERNAL PARAMETERS-1'!$B$5:$J$44,5,FALSE))*VLOOKUP(OVYLD2_!AH$4,'[1]INTERNAL PARAMETERS-1'!$B$5:$J$44,9,FALSE)*OVYLD2_!$F92</f>
        <v>0</v>
      </c>
      <c r="AI92" s="44">
        <f>OVYLD1_!AI92*VLOOKUP(OVYLD2_!AI$4,'[1]INTERNAL PARAMETERS-1'!$B$5:$J$44,5,FALSE)*VLOOKUP(OVYLD2_!AI$4,'[1]INTERNAL PARAMETERS-1'!$B$5:$J$44,7,FALSE)*OVYLD2_!$F92 + OVYLD1_!AI92*(1-VLOOKUP(OVYLD2_!AI$4,'[1]INTERNAL PARAMETERS-1'!$B$5:$J$44,5,FALSE))*VLOOKUP(OVYLD2_!AI$4,'[1]INTERNAL PARAMETERS-1'!$B$5:$J$44,9,FALSE)*OVYLD2_!$F92</f>
        <v>7.0464086108062152E-3</v>
      </c>
      <c r="AJ92" s="44">
        <f>OVYLD1_!AJ92*VLOOKUP(OVYLD2_!AJ$4,'[1]INTERNAL PARAMETERS-1'!$B$5:$J$44,5,FALSE)*VLOOKUP(OVYLD2_!AJ$4,'[1]INTERNAL PARAMETERS-1'!$B$5:$J$44,7,FALSE)*OVYLD2_!$F92 + OVYLD1_!AJ92*(1-VLOOKUP(OVYLD2_!AJ$4,'[1]INTERNAL PARAMETERS-1'!$B$5:$J$44,5,FALSE))*VLOOKUP(OVYLD2_!AJ$4,'[1]INTERNAL PARAMETERS-1'!$B$5:$J$44,9,FALSE)*OVYLD2_!$F92</f>
        <v>1.8320662388096161E-2</v>
      </c>
      <c r="AK92" s="44">
        <f>OVYLD1_!AK92*VLOOKUP(OVYLD2_!AK$4,'[1]INTERNAL PARAMETERS-1'!$B$5:$J$44,5,FALSE)*VLOOKUP(OVYLD2_!AK$4,'[1]INTERNAL PARAMETERS-1'!$B$5:$J$44,7,FALSE)*OVYLD2_!$F92 + OVYLD1_!AK92*(1-VLOOKUP(OVYLD2_!AK$4,'[1]INTERNAL PARAMETERS-1'!$B$5:$J$44,5,FALSE))*VLOOKUP(OVYLD2_!AK$4,'[1]INTERNAL PARAMETERS-1'!$B$5:$J$44,9,FALSE)*OVYLD2_!$F92</f>
        <v>0</v>
      </c>
      <c r="AL92" s="44">
        <f>OVYLD1_!AL92*VLOOKUP(OVYLD2_!AL$4,'[1]INTERNAL PARAMETERS-1'!$B$5:$J$44,5,FALSE)*VLOOKUP(OVYLD2_!AL$4,'[1]INTERNAL PARAMETERS-1'!$B$5:$J$44,7,FALSE)*OVYLD2_!$F92 + OVYLD1_!AL92*(1-VLOOKUP(OVYLD2_!AL$4,'[1]INTERNAL PARAMETERS-1'!$B$5:$J$44,5,FALSE))*VLOOKUP(OVYLD2_!AL$4,'[1]INTERNAL PARAMETERS-1'!$B$5:$J$44,9,FALSE)*OVYLD2_!$F92</f>
        <v>0</v>
      </c>
      <c r="AM92" s="44">
        <f>OVYLD1_!AM92*VLOOKUP(OVYLD2_!AM$4,'[1]INTERNAL PARAMETERS-1'!$B$5:$J$44,5,FALSE)*VLOOKUP(OVYLD2_!AM$4,'[1]INTERNAL PARAMETERS-1'!$B$5:$J$44,7,FALSE)*OVYLD2_!$F92 + OVYLD1_!AM92*(1-VLOOKUP(OVYLD2_!AM$4,'[1]INTERNAL PARAMETERS-1'!$B$5:$J$44,5,FALSE))*VLOOKUP(OVYLD2_!AM$4,'[1]INTERNAL PARAMETERS-1'!$B$5:$J$44,9,FALSE)*OVYLD2_!$F92</f>
        <v>0</v>
      </c>
      <c r="AN92" s="44">
        <f>OVYLD1_!AN92*VLOOKUP(OVYLD2_!AN$4,'[1]INTERNAL PARAMETERS-1'!$B$5:$J$44,5,FALSE)*VLOOKUP(OVYLD2_!AN$4,'[1]INTERNAL PARAMETERS-1'!$B$5:$J$44,7,FALSE)*OVYLD2_!$F92 + OVYLD1_!AN92*(1-VLOOKUP(OVYLD2_!AN$4,'[1]INTERNAL PARAMETERS-1'!$B$5:$J$44,5,FALSE))*VLOOKUP(OVYLD2_!AN$4,'[1]INTERNAL PARAMETERS-1'!$B$5:$J$44,9,FALSE)*OVYLD2_!$F92</f>
        <v>0</v>
      </c>
      <c r="AO92" s="44">
        <f>OVYLD1_!AO92*VLOOKUP(OVYLD2_!AO$4,'[1]INTERNAL PARAMETERS-1'!$B$5:$J$44,5,FALSE)*VLOOKUP(OVYLD2_!AO$4,'[1]INTERNAL PARAMETERS-1'!$B$5:$J$44,7,FALSE)*OVYLD2_!$F92 + OVYLD1_!AO92*(1-VLOOKUP(OVYLD2_!AO$4,'[1]INTERNAL PARAMETERS-1'!$B$5:$J$44,5,FALSE))*VLOOKUP(OVYLD2_!AO$4,'[1]INTERNAL PARAMETERS-1'!$B$5:$J$44,9,FALSE)*OVYLD2_!$F92</f>
        <v>0</v>
      </c>
      <c r="AP92" s="44">
        <f>OVYLD1_!AP92*VLOOKUP(OVYLD2_!AP$4,'[1]INTERNAL PARAMETERS-1'!$B$5:$J$44,5,FALSE)*VLOOKUP(OVYLD2_!AP$4,'[1]INTERNAL PARAMETERS-1'!$B$5:$J$44,7,FALSE)*OVYLD2_!$F92 + OVYLD1_!AP92*(1-VLOOKUP(OVYLD2_!AP$4,'[1]INTERNAL PARAMETERS-1'!$B$5:$J$44,5,FALSE))*VLOOKUP(OVYLD2_!AP$4,'[1]INTERNAL PARAMETERS-1'!$B$5:$J$44,9,FALSE)*OVYLD2_!$F92</f>
        <v>0</v>
      </c>
      <c r="AQ92" s="44">
        <f>OVYLD1_!AQ92*VLOOKUP(OVYLD2_!AQ$4,'[1]INTERNAL PARAMETERS-1'!$B$5:$J$44,5,FALSE)*VLOOKUP(OVYLD2_!AQ$4,'[1]INTERNAL PARAMETERS-1'!$B$5:$J$44,7,FALSE)*OVYLD2_!$F92 + OVYLD1_!AQ92*(1-VLOOKUP(OVYLD2_!AQ$4,'[1]INTERNAL PARAMETERS-1'!$B$5:$J$44,5,FALSE))*VLOOKUP(OVYLD2_!AQ$4,'[1]INTERNAL PARAMETERS-1'!$B$5:$J$44,9,FALSE)*OVYLD2_!$F92</f>
        <v>0</v>
      </c>
      <c r="AR92" s="44">
        <f>OVYLD1_!AR92*VLOOKUP(OVYLD2_!AR$4,'[1]INTERNAL PARAMETERS-1'!$B$5:$J$44,5,FALSE)*VLOOKUP(OVYLD2_!AR$4,'[1]INTERNAL PARAMETERS-1'!$B$5:$J$44,7,FALSE)*OVYLD2_!$F92 + OVYLD1_!AR92*(1-VLOOKUP(OVYLD2_!AR$4,'[1]INTERNAL PARAMETERS-1'!$B$5:$J$44,5,FALSE))*VLOOKUP(OVYLD2_!AR$4,'[1]INTERNAL PARAMETERS-1'!$B$5:$J$44,9,FALSE)*OVYLD2_!$F92</f>
        <v>0</v>
      </c>
      <c r="AS92" s="44">
        <f>OVYLD1_!AS92*VLOOKUP(OVYLD2_!AS$4,'[1]INTERNAL PARAMETERS-1'!$B$5:$J$44,5,FALSE)*VLOOKUP(OVYLD2_!AS$4,'[1]INTERNAL PARAMETERS-1'!$B$5:$J$44,7,FALSE)*OVYLD2_!$F92 + OVYLD1_!AS92*(1-VLOOKUP(OVYLD2_!AS$4,'[1]INTERNAL PARAMETERS-1'!$B$5:$J$44,5,FALSE))*VLOOKUP(OVYLD2_!AS$4,'[1]INTERNAL PARAMETERS-1'!$B$5:$J$44,9,FALSE)*OVYLD2_!$F92</f>
        <v>0</v>
      </c>
      <c r="AT92" s="43">
        <f>OVYLD1_!AT92*VLOOKUP(OVYLD2_!AT$4,'[1]INTERNAL PARAMETERS-1'!$B$5:$J$44,5,FALSE)*VLOOKUP(OVYLD2_!AT$4,'[1]INTERNAL PARAMETERS-1'!$B$5:$J$44,7,FALSE)*OVYLD2_!$F92 + OVYLD1_!AT92*(1-VLOOKUP(OVYLD2_!AT$4,'[1]INTERNAL PARAMETERS-1'!$B$5:$J$44,5,FALSE))*VLOOKUP(OVYLD2_!AT$4,'[1]INTERNAL PARAMETERS-1'!$B$5:$J$44,9,FALSE)*OVYLD2_!$F92</f>
        <v>0</v>
      </c>
      <c r="AU92" s="45">
        <f>OVYLD1_!AU92*VLOOKUP(OVYLD2_!AU$4,'[1]INTERNAL PARAMETERS-1'!$B$5:$J$44,5,FALSE)*VLOOKUP(OVYLD2_!AU$4,'[1]INTERNAL PARAMETERS-1'!$B$5:$J$44,6,FALSE)*VLOOKUP(OVYLD2_!AU$4,'[1]INTERNAL PARAMETERS-1'!$B$5:$J$44,3,FALSE) + OVYLD1_!AU92*(1-VLOOKUP(OVYLD2_!AU$4,'[1]INTERNAL PARAMETERS-1'!$B$5:$J$44,5,FALSE))*VLOOKUP(OVYLD2_!AU$4,'[1]INTERNAL PARAMETERS-1'!$B$5:$J$44,8,FALSE)*VLOOKUP(OVYLD2_!AU$4,'[1]INTERNAL PARAMETERS-1'!$B$5:$J$44,3,FALSE)</f>
        <v>0</v>
      </c>
      <c r="AV92" s="44">
        <f>OVYLD1_!AV92*VLOOKUP(OVYLD2_!AV$4,'[1]INTERNAL PARAMETERS-1'!$B$5:$J$44,5,FALSE)*VLOOKUP(OVYLD2_!AV$4,'[1]INTERNAL PARAMETERS-1'!$B$5:$J$44,6,FALSE)*VLOOKUP(OVYLD2_!AV$4,'[1]INTERNAL PARAMETERS-1'!$B$5:$J$44,3,FALSE) + OVYLD1_!AV92*(1-VLOOKUP(OVYLD2_!AV$4,'[1]INTERNAL PARAMETERS-1'!$B$5:$J$44,5,FALSE))*VLOOKUP(OVYLD2_!AV$4,'[1]INTERNAL PARAMETERS-1'!$B$5:$J$44,8,FALSE)*VLOOKUP(OVYLD2_!AV$4,'[1]INTERNAL PARAMETERS-1'!$B$5:$J$44,3,FALSE)</f>
        <v>0</v>
      </c>
      <c r="AW92" s="44">
        <f>OVYLD1_!AW92*VLOOKUP(OVYLD2_!AW$4,'[1]INTERNAL PARAMETERS-1'!$B$5:$J$44,5,FALSE)*VLOOKUP(OVYLD2_!AW$4,'[1]INTERNAL PARAMETERS-1'!$B$5:$J$44,6,FALSE)*VLOOKUP(OVYLD2_!AW$4,'[1]INTERNAL PARAMETERS-1'!$B$5:$J$44,3,FALSE) + OVYLD1_!AW92*(1-VLOOKUP(OVYLD2_!AW$4,'[1]INTERNAL PARAMETERS-1'!$B$5:$J$44,5,FALSE))*VLOOKUP(OVYLD2_!AW$4,'[1]INTERNAL PARAMETERS-1'!$B$5:$J$44,8,FALSE)*VLOOKUP(OVYLD2_!AW$4,'[1]INTERNAL PARAMETERS-1'!$B$5:$J$44,3,FALSE)</f>
        <v>0.30513653115060302</v>
      </c>
      <c r="AX92" s="44">
        <f>OVYLD1_!AX92*VLOOKUP(OVYLD2_!AX$4,'[1]INTERNAL PARAMETERS-1'!$B$5:$J$44,5,FALSE)*VLOOKUP(OVYLD2_!AX$4,'[1]INTERNAL PARAMETERS-1'!$B$5:$J$44,6,FALSE)*VLOOKUP(OVYLD2_!AX$4,'[1]INTERNAL PARAMETERS-1'!$B$5:$J$44,3,FALSE) + OVYLD1_!AX92*(1-VLOOKUP(OVYLD2_!AX$4,'[1]INTERNAL PARAMETERS-1'!$B$5:$J$44,5,FALSE))*VLOOKUP(OVYLD2_!AX$4,'[1]INTERNAL PARAMETERS-1'!$B$5:$J$44,8,FALSE)*VLOOKUP(OVYLD2_!AX$4,'[1]INTERNAL PARAMETERS-1'!$B$5:$J$44,3,FALSE)</f>
        <v>0</v>
      </c>
      <c r="AY92" s="44">
        <f>OVYLD1_!AY92*VLOOKUP(OVYLD2_!AY$4,'[1]INTERNAL PARAMETERS-1'!$B$5:$J$44,5,FALSE)*VLOOKUP(OVYLD2_!AY$4,'[1]INTERNAL PARAMETERS-1'!$B$5:$J$44,6,FALSE)*VLOOKUP(OVYLD2_!AY$4,'[1]INTERNAL PARAMETERS-1'!$B$5:$J$44,3,FALSE) + OVYLD1_!AY92*(1-VLOOKUP(OVYLD2_!AY$4,'[1]INTERNAL PARAMETERS-1'!$B$5:$J$44,5,FALSE))*VLOOKUP(OVYLD2_!AY$4,'[1]INTERNAL PARAMETERS-1'!$B$5:$J$44,8,FALSE)*VLOOKUP(OVYLD2_!AY$4,'[1]INTERNAL PARAMETERS-1'!$B$5:$J$44,3,FALSE)</f>
        <v>0</v>
      </c>
      <c r="AZ92" s="44">
        <f>OVYLD1_!AZ92*VLOOKUP(OVYLD2_!AZ$4,'[1]INTERNAL PARAMETERS-1'!$B$5:$J$44,5,FALSE)*VLOOKUP(OVYLD2_!AZ$4,'[1]INTERNAL PARAMETERS-1'!$B$5:$J$44,6,FALSE)*VLOOKUP(OVYLD2_!AZ$4,'[1]INTERNAL PARAMETERS-1'!$B$5:$J$44,3,FALSE) + OVYLD1_!AZ92*(1-VLOOKUP(OVYLD2_!AZ$4,'[1]INTERNAL PARAMETERS-1'!$B$5:$J$44,5,FALSE))*VLOOKUP(OVYLD2_!AZ$4,'[1]INTERNAL PARAMETERS-1'!$B$5:$J$44,8,FALSE)*VLOOKUP(OVYLD2_!AZ$4,'[1]INTERNAL PARAMETERS-1'!$B$5:$J$44,3,FALSE)</f>
        <v>0</v>
      </c>
      <c r="BA92" s="44">
        <f>OVYLD1_!BA92*VLOOKUP(OVYLD2_!BA$4,'[1]INTERNAL PARAMETERS-1'!$B$5:$J$44,5,FALSE)*VLOOKUP(OVYLD2_!BA$4,'[1]INTERNAL PARAMETERS-1'!$B$5:$J$44,6,FALSE)*VLOOKUP(OVYLD2_!BA$4,'[1]INTERNAL PARAMETERS-1'!$B$5:$J$44,3,FALSE) + OVYLD1_!BA92*(1-VLOOKUP(OVYLD2_!BA$4,'[1]INTERNAL PARAMETERS-1'!$B$5:$J$44,5,FALSE))*VLOOKUP(OVYLD2_!BA$4,'[1]INTERNAL PARAMETERS-1'!$B$5:$J$44,8,FALSE)*VLOOKUP(OVYLD2_!BA$4,'[1]INTERNAL PARAMETERS-1'!$B$5:$J$44,3,FALSE)</f>
        <v>0.6086722792646958</v>
      </c>
      <c r="BB92" s="44">
        <f>OVYLD1_!BB92*VLOOKUP(OVYLD2_!BB$4,'[1]INTERNAL PARAMETERS-1'!$B$5:$J$44,5,FALSE)*VLOOKUP(OVYLD2_!BB$4,'[1]INTERNAL PARAMETERS-1'!$B$5:$J$44,6,FALSE)*VLOOKUP(OVYLD2_!BB$4,'[1]INTERNAL PARAMETERS-1'!$B$5:$J$44,3,FALSE) + OVYLD1_!BB92*(1-VLOOKUP(OVYLD2_!BB$4,'[1]INTERNAL PARAMETERS-1'!$B$5:$J$44,5,FALSE))*VLOOKUP(OVYLD2_!BB$4,'[1]INTERNAL PARAMETERS-1'!$B$5:$J$44,8,FALSE)*VLOOKUP(OVYLD2_!BB$4,'[1]INTERNAL PARAMETERS-1'!$B$5:$J$44,3,FALSE)</f>
        <v>4.0246536964952027E-2</v>
      </c>
      <c r="BC92" s="44">
        <f>OVYLD1_!BC92*VLOOKUP(OVYLD2_!BC$4,'[1]INTERNAL PARAMETERS-1'!$B$5:$J$44,5,FALSE)*VLOOKUP(OVYLD2_!BC$4,'[1]INTERNAL PARAMETERS-1'!$B$5:$J$44,6,FALSE)*VLOOKUP(OVYLD2_!BC$4,'[1]INTERNAL PARAMETERS-1'!$B$5:$J$44,3,FALSE) + OVYLD1_!BC92*(1-VLOOKUP(OVYLD2_!BC$4,'[1]INTERNAL PARAMETERS-1'!$B$5:$J$44,5,FALSE))*VLOOKUP(OVYLD2_!BC$4,'[1]INTERNAL PARAMETERS-1'!$B$5:$J$44,8,FALSE)*VLOOKUP(OVYLD2_!BC$4,'[1]INTERNAL PARAMETERS-1'!$B$5:$J$44,3,FALSE)</f>
        <v>0.18890180745860077</v>
      </c>
      <c r="BD92" s="44">
        <f>OVYLD1_!BD92*VLOOKUP(OVYLD2_!BD$4,'[1]INTERNAL PARAMETERS-1'!$B$5:$J$44,5,FALSE)*VLOOKUP(OVYLD2_!BD$4,'[1]INTERNAL PARAMETERS-1'!$B$5:$J$44,6,FALSE)*VLOOKUP(OVYLD2_!BD$4,'[1]INTERNAL PARAMETERS-1'!$B$5:$J$44,3,FALSE) + OVYLD1_!BD92*(1-VLOOKUP(OVYLD2_!BD$4,'[1]INTERNAL PARAMETERS-1'!$B$5:$J$44,5,FALSE))*VLOOKUP(OVYLD2_!BD$4,'[1]INTERNAL PARAMETERS-1'!$B$5:$J$44,8,FALSE)*VLOOKUP(OVYLD2_!BD$4,'[1]INTERNAL PARAMETERS-1'!$B$5:$J$44,3,FALSE)</f>
        <v>2.6252219000107005E-2</v>
      </c>
      <c r="BE92" s="44">
        <f>OVYLD1_!BE92*VLOOKUP(OVYLD2_!BE$4,'[1]INTERNAL PARAMETERS-1'!$B$5:$J$44,5,FALSE)*VLOOKUP(OVYLD2_!BE$4,'[1]INTERNAL PARAMETERS-1'!$B$5:$J$44,6,FALSE)*VLOOKUP(OVYLD2_!BE$4,'[1]INTERNAL PARAMETERS-1'!$B$5:$J$44,3,FALSE) + OVYLD1_!BE92*(1-VLOOKUP(OVYLD2_!BE$4,'[1]INTERNAL PARAMETERS-1'!$B$5:$J$44,5,FALSE))*VLOOKUP(OVYLD2_!BE$4,'[1]INTERNAL PARAMETERS-1'!$B$5:$J$44,8,FALSE)*VLOOKUP(OVYLD2_!BE$4,'[1]INTERNAL PARAMETERS-1'!$B$5:$J$44,3,FALSE)</f>
        <v>0.1383043404410568</v>
      </c>
      <c r="BF92" s="44">
        <f>OVYLD1_!BF92*VLOOKUP(OVYLD2_!BF$4,'[1]INTERNAL PARAMETERS-1'!$B$5:$J$44,5,FALSE)*VLOOKUP(OVYLD2_!BF$4,'[1]INTERNAL PARAMETERS-1'!$B$5:$J$44,6,FALSE)*VLOOKUP(OVYLD2_!BF$4,'[1]INTERNAL PARAMETERS-1'!$B$5:$J$44,3,FALSE) + OVYLD1_!BF92*(1-VLOOKUP(OVYLD2_!BF$4,'[1]INTERNAL PARAMETERS-1'!$B$5:$J$44,5,FALSE))*VLOOKUP(OVYLD2_!BF$4,'[1]INTERNAL PARAMETERS-1'!$B$5:$J$44,8,FALSE)*VLOOKUP(OVYLD2_!BF$4,'[1]INTERNAL PARAMETERS-1'!$B$5:$J$44,3,FALSE)</f>
        <v>0</v>
      </c>
      <c r="BG92" s="44">
        <f>OVYLD1_!BG92*VLOOKUP(OVYLD2_!BG$4,'[1]INTERNAL PARAMETERS-1'!$B$5:$J$44,5,FALSE)*VLOOKUP(OVYLD2_!BG$4,'[1]INTERNAL PARAMETERS-1'!$B$5:$J$44,6,FALSE)*VLOOKUP(OVYLD2_!BG$4,'[1]INTERNAL PARAMETERS-1'!$B$5:$J$44,3,FALSE) + OVYLD1_!BG92*(1-VLOOKUP(OVYLD2_!BG$4,'[1]INTERNAL PARAMETERS-1'!$B$5:$J$44,5,FALSE))*VLOOKUP(OVYLD2_!BG$4,'[1]INTERNAL PARAMETERS-1'!$B$5:$J$44,8,FALSE)*VLOOKUP(OVYLD2_!BG$4,'[1]INTERNAL PARAMETERS-1'!$B$5:$J$44,3,FALSE)</f>
        <v>3.7307996679498863E-2</v>
      </c>
      <c r="BH92" s="44">
        <f>OVYLD1_!BH92*VLOOKUP(OVYLD2_!BH$4,'[1]INTERNAL PARAMETERS-1'!$B$5:$J$44,5,FALSE)*VLOOKUP(OVYLD2_!BH$4,'[1]INTERNAL PARAMETERS-1'!$B$5:$J$44,6,FALSE)*VLOOKUP(OVYLD2_!BH$4,'[1]INTERNAL PARAMETERS-1'!$B$5:$J$44,3,FALSE) + OVYLD1_!BH92*(1-VLOOKUP(OVYLD2_!BH$4,'[1]INTERNAL PARAMETERS-1'!$B$5:$J$44,5,FALSE))*VLOOKUP(OVYLD2_!BH$4,'[1]INTERNAL PARAMETERS-1'!$B$5:$J$44,8,FALSE)*VLOOKUP(OVYLD2_!BH$4,'[1]INTERNAL PARAMETERS-1'!$B$5:$J$44,3,FALSE)</f>
        <v>2.7156495421275267E-4</v>
      </c>
      <c r="BI92" s="44">
        <f>OVYLD1_!BI92*VLOOKUP(OVYLD2_!BI$4,'[1]INTERNAL PARAMETERS-1'!$B$5:$J$44,5,FALSE)*VLOOKUP(OVYLD2_!BI$4,'[1]INTERNAL PARAMETERS-1'!$B$5:$J$44,6,FALSE)*VLOOKUP(OVYLD2_!BI$4,'[1]INTERNAL PARAMETERS-1'!$B$5:$J$44,3,FALSE) + OVYLD1_!BI92*(1-VLOOKUP(OVYLD2_!BI$4,'[1]INTERNAL PARAMETERS-1'!$B$5:$J$44,5,FALSE))*VLOOKUP(OVYLD2_!BI$4,'[1]INTERNAL PARAMETERS-1'!$B$5:$J$44,8,FALSE)*VLOOKUP(OVYLD2_!BI$4,'[1]INTERNAL PARAMETERS-1'!$B$5:$J$44,3,FALSE)</f>
        <v>0</v>
      </c>
      <c r="BJ92" s="44">
        <f>OVYLD1_!BJ92*VLOOKUP(OVYLD2_!BJ$4,'[1]INTERNAL PARAMETERS-1'!$B$5:$J$44,5,FALSE)*VLOOKUP(OVYLD2_!BJ$4,'[1]INTERNAL PARAMETERS-1'!$B$5:$J$44,6,FALSE)*VLOOKUP(OVYLD2_!BJ$4,'[1]INTERNAL PARAMETERS-1'!$B$5:$J$44,3,FALSE) + OVYLD1_!BJ92*(1-VLOOKUP(OVYLD2_!BJ$4,'[1]INTERNAL PARAMETERS-1'!$B$5:$J$44,5,FALSE))*VLOOKUP(OVYLD2_!BJ$4,'[1]INTERNAL PARAMETERS-1'!$B$5:$J$44,8,FALSE)*VLOOKUP(OVYLD2_!BJ$4,'[1]INTERNAL PARAMETERS-1'!$B$5:$J$44,3,FALSE)</f>
        <v>2.4659352805173548E-2</v>
      </c>
      <c r="BK92" s="44">
        <f>OVYLD1_!BK92*VLOOKUP(OVYLD2_!BK$4,'[1]INTERNAL PARAMETERS-1'!$B$5:$J$44,5,FALSE)*VLOOKUP(OVYLD2_!BK$4,'[1]INTERNAL PARAMETERS-1'!$B$5:$J$44,6,FALSE)*VLOOKUP(OVYLD2_!BK$4,'[1]INTERNAL PARAMETERS-1'!$B$5:$J$44,3,FALSE) + OVYLD1_!BK92*(1-VLOOKUP(OVYLD2_!BK$4,'[1]INTERNAL PARAMETERS-1'!$B$5:$J$44,5,FALSE))*VLOOKUP(OVYLD2_!BK$4,'[1]INTERNAL PARAMETERS-1'!$B$5:$J$44,8,FALSE)*VLOOKUP(OVYLD2_!BK$4,'[1]INTERNAL PARAMETERS-1'!$B$5:$J$44,3,FALSE)</f>
        <v>1.7248248569960944E-2</v>
      </c>
      <c r="BL92" s="44">
        <f>OVYLD1_!BL92*VLOOKUP(OVYLD2_!BL$4,'[1]INTERNAL PARAMETERS-1'!$B$5:$J$44,5,FALSE)*VLOOKUP(OVYLD2_!BL$4,'[1]INTERNAL PARAMETERS-1'!$B$5:$J$44,6,FALSE)*VLOOKUP(OVYLD2_!BL$4,'[1]INTERNAL PARAMETERS-1'!$B$5:$J$44,3,FALSE) + OVYLD1_!BL92*(1-VLOOKUP(OVYLD2_!BL$4,'[1]INTERNAL PARAMETERS-1'!$B$5:$J$44,5,FALSE))*VLOOKUP(OVYLD2_!BL$4,'[1]INTERNAL PARAMETERS-1'!$B$5:$J$44,8,FALSE)*VLOOKUP(OVYLD2_!BL$4,'[1]INTERNAL PARAMETERS-1'!$B$5:$J$44,3,FALSE)</f>
        <v>4.9707881433810469E-2</v>
      </c>
      <c r="BM92" s="44">
        <f>OVYLD1_!BM92*VLOOKUP(OVYLD2_!BM$4,'[1]INTERNAL PARAMETERS-1'!$B$5:$J$44,5,FALSE)*VLOOKUP(OVYLD2_!BM$4,'[1]INTERNAL PARAMETERS-1'!$B$5:$J$44,6,FALSE)*VLOOKUP(OVYLD2_!BM$4,'[1]INTERNAL PARAMETERS-1'!$B$5:$J$44,3,FALSE) + OVYLD1_!BM92*(1-VLOOKUP(OVYLD2_!BM$4,'[1]INTERNAL PARAMETERS-1'!$B$5:$J$44,5,FALSE))*VLOOKUP(OVYLD2_!BM$4,'[1]INTERNAL PARAMETERS-1'!$B$5:$J$44,8,FALSE)*VLOOKUP(OVYLD2_!BM$4,'[1]INTERNAL PARAMETERS-1'!$B$5:$J$44,3,FALSE)</f>
        <v>4.4028757259862633E-2</v>
      </c>
      <c r="BN92" s="44">
        <f>OVYLD1_!BN92*VLOOKUP(OVYLD2_!BN$4,'[1]INTERNAL PARAMETERS-1'!$B$5:$J$44,5,FALSE)*VLOOKUP(OVYLD2_!BN$4,'[1]INTERNAL PARAMETERS-1'!$B$5:$J$44,6,FALSE)*VLOOKUP(OVYLD2_!BN$4,'[1]INTERNAL PARAMETERS-1'!$B$5:$J$44,3,FALSE) + OVYLD1_!BN92*(1-VLOOKUP(OVYLD2_!BN$4,'[1]INTERNAL PARAMETERS-1'!$B$5:$J$44,5,FALSE))*VLOOKUP(OVYLD2_!BN$4,'[1]INTERNAL PARAMETERS-1'!$B$5:$J$44,8,FALSE)*VLOOKUP(OVYLD2_!BN$4,'[1]INTERNAL PARAMETERS-1'!$B$5:$J$44,3,FALSE)</f>
        <v>1.4748189453896627E-2</v>
      </c>
      <c r="BO92" s="44">
        <f>OVYLD1_!BO92*VLOOKUP(OVYLD2_!BO$4,'[1]INTERNAL PARAMETERS-1'!$B$5:$J$44,5,FALSE)*VLOOKUP(OVYLD2_!BO$4,'[1]INTERNAL PARAMETERS-1'!$B$5:$J$44,6,FALSE)*VLOOKUP(OVYLD2_!BO$4,'[1]INTERNAL PARAMETERS-1'!$B$5:$J$44,3,FALSE) + OVYLD1_!BO92*(1-VLOOKUP(OVYLD2_!BO$4,'[1]INTERNAL PARAMETERS-1'!$B$5:$J$44,5,FALSE))*VLOOKUP(OVYLD2_!BO$4,'[1]INTERNAL PARAMETERS-1'!$B$5:$J$44,8,FALSE)*VLOOKUP(OVYLD2_!BO$4,'[1]INTERNAL PARAMETERS-1'!$B$5:$J$44,3,FALSE)</f>
        <v>8.2475282390539716E-3</v>
      </c>
      <c r="BP92" s="44">
        <f>OVYLD1_!BP92*VLOOKUP(OVYLD2_!BP$4,'[1]INTERNAL PARAMETERS-1'!$B$5:$J$44,5,FALSE)*VLOOKUP(OVYLD2_!BP$4,'[1]INTERNAL PARAMETERS-1'!$B$5:$J$44,6,FALSE)*VLOOKUP(OVYLD2_!BP$4,'[1]INTERNAL PARAMETERS-1'!$B$5:$J$44,3,FALSE) + OVYLD1_!BP92*(1-VLOOKUP(OVYLD2_!BP$4,'[1]INTERNAL PARAMETERS-1'!$B$5:$J$44,5,FALSE))*VLOOKUP(OVYLD2_!BP$4,'[1]INTERNAL PARAMETERS-1'!$B$5:$J$44,8,FALSE)*VLOOKUP(OVYLD2_!BP$4,'[1]INTERNAL PARAMETERS-1'!$B$5:$J$44,3,FALSE)</f>
        <v>7.1244267357687015E-4</v>
      </c>
      <c r="BQ92" s="44">
        <f>OVYLD1_!BQ92*VLOOKUP(OVYLD2_!BQ$4,'[1]INTERNAL PARAMETERS-1'!$B$5:$J$44,5,FALSE)*VLOOKUP(OVYLD2_!BQ$4,'[1]INTERNAL PARAMETERS-1'!$B$5:$J$44,6,FALSE)*VLOOKUP(OVYLD2_!BQ$4,'[1]INTERNAL PARAMETERS-1'!$B$5:$J$44,3,FALSE) + OVYLD1_!BQ92*(1-VLOOKUP(OVYLD2_!BQ$4,'[1]INTERNAL PARAMETERS-1'!$B$5:$J$44,5,FALSE))*VLOOKUP(OVYLD2_!BQ$4,'[1]INTERNAL PARAMETERS-1'!$B$5:$J$44,8,FALSE)*VLOOKUP(OVYLD2_!BQ$4,'[1]INTERNAL PARAMETERS-1'!$B$5:$J$44,3,FALSE)</f>
        <v>5.8940959607157568E-2</v>
      </c>
      <c r="BR92" s="44">
        <f>OVYLD1_!BR92*VLOOKUP(OVYLD2_!BR$4,'[1]INTERNAL PARAMETERS-1'!$B$5:$J$44,5,FALSE)*VLOOKUP(OVYLD2_!BR$4,'[1]INTERNAL PARAMETERS-1'!$B$5:$J$44,6,FALSE)*VLOOKUP(OVYLD2_!BR$4,'[1]INTERNAL PARAMETERS-1'!$B$5:$J$44,3,FALSE) + OVYLD1_!BR92*(1-VLOOKUP(OVYLD2_!BR$4,'[1]INTERNAL PARAMETERS-1'!$B$5:$J$44,5,FALSE))*VLOOKUP(OVYLD2_!BR$4,'[1]INTERNAL PARAMETERS-1'!$B$5:$J$44,8,FALSE)*VLOOKUP(OVYLD2_!BR$4,'[1]INTERNAL PARAMETERS-1'!$B$5:$J$44,3,FALSE)</f>
        <v>1.3749972989605525E-3</v>
      </c>
      <c r="BS92" s="44">
        <f>OVYLD1_!BS92*VLOOKUP(OVYLD2_!BS$4,'[1]INTERNAL PARAMETERS-1'!$B$5:$J$44,5,FALSE)*VLOOKUP(OVYLD2_!BS$4,'[1]INTERNAL PARAMETERS-1'!$B$5:$J$44,6,FALSE)*VLOOKUP(OVYLD2_!BS$4,'[1]INTERNAL PARAMETERS-1'!$B$5:$J$44,3,FALSE) + OVYLD1_!BS92*(1-VLOOKUP(OVYLD2_!BS$4,'[1]INTERNAL PARAMETERS-1'!$B$5:$J$44,5,FALSE))*VLOOKUP(OVYLD2_!BS$4,'[1]INTERNAL PARAMETERS-1'!$B$5:$J$44,8,FALSE)*VLOOKUP(OVYLD2_!BS$4,'[1]INTERNAL PARAMETERS-1'!$B$5:$J$44,3,FALSE)</f>
        <v>1.2273258253496332E-4</v>
      </c>
      <c r="BT92" s="44">
        <f>OVYLD1_!BT92*VLOOKUP(OVYLD2_!BT$4,'[1]INTERNAL PARAMETERS-1'!$B$5:$J$44,5,FALSE)*VLOOKUP(OVYLD2_!BT$4,'[1]INTERNAL PARAMETERS-1'!$B$5:$J$44,6,FALSE)*VLOOKUP(OVYLD2_!BT$4,'[1]INTERNAL PARAMETERS-1'!$B$5:$J$44,3,FALSE) + OVYLD1_!BT92*(1-VLOOKUP(OVYLD2_!BT$4,'[1]INTERNAL PARAMETERS-1'!$B$5:$J$44,5,FALSE))*VLOOKUP(OVYLD2_!BT$4,'[1]INTERNAL PARAMETERS-1'!$B$5:$J$44,8,FALSE)*VLOOKUP(OVYLD2_!BT$4,'[1]INTERNAL PARAMETERS-1'!$B$5:$J$44,3,FALSE)</f>
        <v>0</v>
      </c>
      <c r="BU92" s="44">
        <f>OVYLD1_!BU92*VLOOKUP(OVYLD2_!BU$4,'[1]INTERNAL PARAMETERS-1'!$B$5:$J$44,5,FALSE)*VLOOKUP(OVYLD2_!BU$4,'[1]INTERNAL PARAMETERS-1'!$B$5:$J$44,6,FALSE)*VLOOKUP(OVYLD2_!BU$4,'[1]INTERNAL PARAMETERS-1'!$B$5:$J$44,3,FALSE) + OVYLD1_!BU92*(1-VLOOKUP(OVYLD2_!BU$4,'[1]INTERNAL PARAMETERS-1'!$B$5:$J$44,5,FALSE))*VLOOKUP(OVYLD2_!BU$4,'[1]INTERNAL PARAMETERS-1'!$B$5:$J$44,8,FALSE)*VLOOKUP(OVYLD2_!BU$4,'[1]INTERNAL PARAMETERS-1'!$B$5:$J$44,3,FALSE)</f>
        <v>0</v>
      </c>
      <c r="BV92" s="44">
        <f>OVYLD1_!BV92*VLOOKUP(OVYLD2_!BV$4,'[1]INTERNAL PARAMETERS-1'!$B$5:$J$44,5,FALSE)*VLOOKUP(OVYLD2_!BV$4,'[1]INTERNAL PARAMETERS-1'!$B$5:$J$44,6,FALSE)*VLOOKUP(OVYLD2_!BV$4,'[1]INTERNAL PARAMETERS-1'!$B$5:$J$44,3,FALSE) + OVYLD1_!BV92*(1-VLOOKUP(OVYLD2_!BV$4,'[1]INTERNAL PARAMETERS-1'!$B$5:$J$44,5,FALSE))*VLOOKUP(OVYLD2_!BV$4,'[1]INTERNAL PARAMETERS-1'!$B$5:$J$44,8,FALSE)*VLOOKUP(OVYLD2_!BV$4,'[1]INTERNAL PARAMETERS-1'!$B$5:$J$44,3,FALSE)</f>
        <v>0</v>
      </c>
      <c r="BW92" s="44">
        <f>OVYLD1_!BW92*VLOOKUP(OVYLD2_!BW$4,'[1]INTERNAL PARAMETERS-1'!$B$5:$J$44,5,FALSE)*VLOOKUP(OVYLD2_!BW$4,'[1]INTERNAL PARAMETERS-1'!$B$5:$J$44,6,FALSE)*VLOOKUP(OVYLD2_!BW$4,'[1]INTERNAL PARAMETERS-1'!$B$5:$J$44,3,FALSE) + OVYLD1_!BW92*(1-VLOOKUP(OVYLD2_!BW$4,'[1]INTERNAL PARAMETERS-1'!$B$5:$J$44,5,FALSE))*VLOOKUP(OVYLD2_!BW$4,'[1]INTERNAL PARAMETERS-1'!$B$5:$J$44,8,FALSE)*VLOOKUP(OVYLD2_!BW$4,'[1]INTERNAL PARAMETERS-1'!$B$5:$J$44,3,FALSE)</f>
        <v>0</v>
      </c>
      <c r="BX92" s="44">
        <f>OVYLD1_!BX92*VLOOKUP(OVYLD2_!BX$4,'[1]INTERNAL PARAMETERS-1'!$B$5:$J$44,5,FALSE)*VLOOKUP(OVYLD2_!BX$4,'[1]INTERNAL PARAMETERS-1'!$B$5:$J$44,6,FALSE)*VLOOKUP(OVYLD2_!BX$4,'[1]INTERNAL PARAMETERS-1'!$B$5:$J$44,3,FALSE) + OVYLD1_!BX92*(1-VLOOKUP(OVYLD2_!BX$4,'[1]INTERNAL PARAMETERS-1'!$B$5:$J$44,5,FALSE))*VLOOKUP(OVYLD2_!BX$4,'[1]INTERNAL PARAMETERS-1'!$B$5:$J$44,8,FALSE)*VLOOKUP(OVYLD2_!BX$4,'[1]INTERNAL PARAMETERS-1'!$B$5:$J$44,3,FALSE)</f>
        <v>0</v>
      </c>
      <c r="BY92" s="44">
        <f>OVYLD1_!BY92*VLOOKUP(OVYLD2_!BY$4,'[1]INTERNAL PARAMETERS-1'!$B$5:$J$44,5,FALSE)*VLOOKUP(OVYLD2_!BY$4,'[1]INTERNAL PARAMETERS-1'!$B$5:$J$44,6,FALSE)*VLOOKUP(OVYLD2_!BY$4,'[1]INTERNAL PARAMETERS-1'!$B$5:$J$44,3,FALSE) + OVYLD1_!BY92*(1-VLOOKUP(OVYLD2_!BY$4,'[1]INTERNAL PARAMETERS-1'!$B$5:$J$44,5,FALSE))*VLOOKUP(OVYLD2_!BY$4,'[1]INTERNAL PARAMETERS-1'!$B$5:$J$44,8,FALSE)*VLOOKUP(OVYLD2_!BY$4,'[1]INTERNAL PARAMETERS-1'!$B$5:$J$44,3,FALSE)</f>
        <v>0</v>
      </c>
      <c r="BZ92" s="44">
        <f>OVYLD1_!BZ92*VLOOKUP(OVYLD2_!BZ$4,'[1]INTERNAL PARAMETERS-1'!$B$5:$J$44,5,FALSE)*VLOOKUP(OVYLD2_!BZ$4,'[1]INTERNAL PARAMETERS-1'!$B$5:$J$44,6,FALSE)*VLOOKUP(OVYLD2_!BZ$4,'[1]INTERNAL PARAMETERS-1'!$B$5:$J$44,3,FALSE) + OVYLD1_!BZ92*(1-VLOOKUP(OVYLD2_!BZ$4,'[1]INTERNAL PARAMETERS-1'!$B$5:$J$44,5,FALSE))*VLOOKUP(OVYLD2_!BZ$4,'[1]INTERNAL PARAMETERS-1'!$B$5:$J$44,8,FALSE)*VLOOKUP(OVYLD2_!BZ$4,'[1]INTERNAL PARAMETERS-1'!$B$5:$J$44,3,FALSE)</f>
        <v>1.2069701775145657E-4</v>
      </c>
      <c r="CA92" s="44">
        <f>OVYLD1_!CA92*VLOOKUP(OVYLD2_!CA$4,'[1]INTERNAL PARAMETERS-1'!$B$5:$J$44,5,FALSE)*VLOOKUP(OVYLD2_!CA$4,'[1]INTERNAL PARAMETERS-1'!$B$5:$J$44,6,FALSE)*VLOOKUP(OVYLD2_!CA$4,'[1]INTERNAL PARAMETERS-1'!$B$5:$J$44,3,FALSE) + OVYLD1_!CA92*(1-VLOOKUP(OVYLD2_!CA$4,'[1]INTERNAL PARAMETERS-1'!$B$5:$J$44,5,FALSE))*VLOOKUP(OVYLD2_!CA$4,'[1]INTERNAL PARAMETERS-1'!$B$5:$J$44,8,FALSE)*VLOOKUP(OVYLD2_!CA$4,'[1]INTERNAL PARAMETERS-1'!$B$5:$J$44,3,FALSE)</f>
        <v>0</v>
      </c>
      <c r="CB92" s="44">
        <f>OVYLD1_!CB92*VLOOKUP(OVYLD2_!CB$4,'[1]INTERNAL PARAMETERS-1'!$B$5:$J$44,5,FALSE)*VLOOKUP(OVYLD2_!CB$4,'[1]INTERNAL PARAMETERS-1'!$B$5:$J$44,6,FALSE)*VLOOKUP(OVYLD2_!CB$4,'[1]INTERNAL PARAMETERS-1'!$B$5:$J$44,3,FALSE) + OVYLD1_!CB92*(1-VLOOKUP(OVYLD2_!CB$4,'[1]INTERNAL PARAMETERS-1'!$B$5:$J$44,5,FALSE))*VLOOKUP(OVYLD2_!CB$4,'[1]INTERNAL PARAMETERS-1'!$B$5:$J$44,8,FALSE)*VLOOKUP(OVYLD2_!CB$4,'[1]INTERNAL PARAMETERS-1'!$B$5:$J$44,3,FALSE)</f>
        <v>0</v>
      </c>
      <c r="CC92" s="44">
        <f>OVYLD1_!CC92*VLOOKUP(OVYLD2_!CC$4,'[1]INTERNAL PARAMETERS-1'!$B$5:$J$44,5,FALSE)*VLOOKUP(OVYLD2_!CC$4,'[1]INTERNAL PARAMETERS-1'!$B$5:$J$44,6,FALSE)*VLOOKUP(OVYLD2_!CC$4,'[1]INTERNAL PARAMETERS-1'!$B$5:$J$44,3,FALSE) + OVYLD1_!CC92*(1-VLOOKUP(OVYLD2_!CC$4,'[1]INTERNAL PARAMETERS-1'!$B$5:$J$44,5,FALSE))*VLOOKUP(OVYLD2_!CC$4,'[1]INTERNAL PARAMETERS-1'!$B$5:$J$44,8,FALSE)*VLOOKUP(OVYLD2_!CC$4,'[1]INTERNAL PARAMETERS-1'!$B$5:$J$44,3,FALSE)</f>
        <v>2.2351189765396499E-4</v>
      </c>
      <c r="CD92" s="44">
        <f>OVYLD1_!CD92*VLOOKUP(OVYLD2_!CD$4,'[1]INTERNAL PARAMETERS-1'!$B$5:$J$44,5,FALSE)*VLOOKUP(OVYLD2_!CD$4,'[1]INTERNAL PARAMETERS-1'!$B$5:$J$44,6,FALSE)*VLOOKUP(OVYLD2_!CD$4,'[1]INTERNAL PARAMETERS-1'!$B$5:$J$44,3,FALSE) + OVYLD1_!CD92*(1-VLOOKUP(OVYLD2_!CD$4,'[1]INTERNAL PARAMETERS-1'!$B$5:$J$44,5,FALSE))*VLOOKUP(OVYLD2_!CD$4,'[1]INTERNAL PARAMETERS-1'!$B$5:$J$44,8,FALSE)*VLOOKUP(OVYLD2_!CD$4,'[1]INTERNAL PARAMETERS-1'!$B$5:$J$44,3,FALSE)</f>
        <v>7.5434894821766005E-4</v>
      </c>
      <c r="CE92" s="44">
        <f>OVYLD1_!CE92*VLOOKUP(OVYLD2_!CE$4,'[1]INTERNAL PARAMETERS-1'!$B$5:$J$44,5,FALSE)*VLOOKUP(OVYLD2_!CE$4,'[1]INTERNAL PARAMETERS-1'!$B$5:$J$44,6,FALSE)*VLOOKUP(OVYLD2_!CE$4,'[1]INTERNAL PARAMETERS-1'!$B$5:$J$44,3,FALSE) + OVYLD1_!CE92*(1-VLOOKUP(OVYLD2_!CE$4,'[1]INTERNAL PARAMETERS-1'!$B$5:$J$44,5,FALSE))*VLOOKUP(OVYLD2_!CE$4,'[1]INTERNAL PARAMETERS-1'!$B$5:$J$44,8,FALSE)*VLOOKUP(OVYLD2_!CE$4,'[1]INTERNAL PARAMETERS-1'!$B$5:$J$44,3,FALSE)</f>
        <v>1.3908894426596426E-3</v>
      </c>
      <c r="CF92" s="44">
        <f>OVYLD1_!CF92*VLOOKUP(OVYLD2_!CF$4,'[1]INTERNAL PARAMETERS-1'!$B$5:$J$44,5,FALSE)*VLOOKUP(OVYLD2_!CF$4,'[1]INTERNAL PARAMETERS-1'!$B$5:$J$44,6,FALSE)*VLOOKUP(OVYLD2_!CF$4,'[1]INTERNAL PARAMETERS-1'!$B$5:$J$44,3,FALSE) + OVYLD1_!CF92*(1-VLOOKUP(OVYLD2_!CF$4,'[1]INTERNAL PARAMETERS-1'!$B$5:$J$44,5,FALSE))*VLOOKUP(OVYLD2_!CF$4,'[1]INTERNAL PARAMETERS-1'!$B$5:$J$44,8,FALSE)*VLOOKUP(OVYLD2_!CF$4,'[1]INTERNAL PARAMETERS-1'!$B$5:$J$44,3,FALSE)</f>
        <v>0</v>
      </c>
      <c r="CG92" s="44">
        <f>OVYLD1_!CG92*VLOOKUP(OVYLD2_!CG$4,'[1]INTERNAL PARAMETERS-1'!$B$5:$J$44,5,FALSE)*VLOOKUP(OVYLD2_!CG$4,'[1]INTERNAL PARAMETERS-1'!$B$5:$J$44,6,FALSE)*VLOOKUP(OVYLD2_!CG$4,'[1]INTERNAL PARAMETERS-1'!$B$5:$J$44,3,FALSE) + OVYLD1_!CG92*(1-VLOOKUP(OVYLD2_!CG$4,'[1]INTERNAL PARAMETERS-1'!$B$5:$J$44,5,FALSE))*VLOOKUP(OVYLD2_!CG$4,'[1]INTERNAL PARAMETERS-1'!$B$5:$J$44,8,FALSE)*VLOOKUP(OVYLD2_!CG$4,'[1]INTERNAL PARAMETERS-1'!$B$5:$J$44,3,FALSE)</f>
        <v>7.3935264457764203E-5</v>
      </c>
      <c r="CH92" s="43">
        <f>OVYLD1_!CH92*VLOOKUP(OVYLD2_!CH$4,'[1]INTERNAL PARAMETERS-1'!$B$5:$J$44,5,FALSE)*VLOOKUP(OVYLD2_!CH$4,'[1]INTERNAL PARAMETERS-1'!$B$5:$J$44,6,FALSE)*VLOOKUP(OVYLD2_!CH$4,'[1]INTERNAL PARAMETERS-1'!$B$5:$J$44,3,FALSE) + OVYLD1_!CH92*(1-VLOOKUP(OVYLD2_!CH$4,'[1]INTERNAL PARAMETERS-1'!$B$5:$J$44,5,FALSE))*VLOOKUP(OVYLD2_!CH$4,'[1]INTERNAL PARAMETERS-1'!$B$5:$J$44,8,FALSE)*VLOOKUP(OVYLD2_!CH$4,'[1]INTERNAL PARAMETERS-1'!$B$5:$J$44,3,FALSE)</f>
        <v>0</v>
      </c>
      <c r="CJ92" s="45">
        <f t="shared" si="2"/>
        <v>9.3192508707972355</v>
      </c>
      <c r="CK92" s="43">
        <f t="shared" si="3"/>
        <v>1.5674477484084559</v>
      </c>
    </row>
    <row r="93" spans="2:89" x14ac:dyDescent="0.5">
      <c r="B93" s="58" t="s">
        <v>10</v>
      </c>
      <c r="C93" s="57" t="s">
        <v>81</v>
      </c>
      <c r="D93" s="57" t="s">
        <v>64</v>
      </c>
      <c r="E93" s="128">
        <f>OVERALL2021!AI93</f>
        <v>53.43774164917243</v>
      </c>
      <c r="F93" s="59">
        <f>'[1]INTERNAL PARAMETERS-1'!M21</f>
        <v>9.3150000000000013</v>
      </c>
      <c r="G93" s="45">
        <f>OVYLD1_!G93*VLOOKUP(OVYLD2_!G$4,'[1]INTERNAL PARAMETERS-1'!$B$5:$J$44,5,FALSE)*VLOOKUP(OVYLD2_!G$4,'[1]INTERNAL PARAMETERS-1'!$B$5:$J$44,7,FALSE)*OVYLD2_!$F93 + OVYLD1_!G93*(1-VLOOKUP(OVYLD2_!G$4,'[1]INTERNAL PARAMETERS-1'!$B$5:$J$44,5,FALSE))*VLOOKUP(OVYLD2_!G$4,'[1]INTERNAL PARAMETERS-1'!$B$5:$J$44,9,FALSE)*OVYLD2_!$F93</f>
        <v>0.86698635272661162</v>
      </c>
      <c r="H93" s="44">
        <f>OVYLD1_!H93*VLOOKUP(OVYLD2_!H$4,'[1]INTERNAL PARAMETERS-1'!$B$5:$J$44,5,FALSE)*VLOOKUP(OVYLD2_!H$4,'[1]INTERNAL PARAMETERS-1'!$B$5:$J$44,7,FALSE)*OVYLD2_!$F93 + OVYLD1_!H93*(1-VLOOKUP(OVYLD2_!H$4,'[1]INTERNAL PARAMETERS-1'!$B$5:$J$44,5,FALSE))*VLOOKUP(OVYLD2_!H$4,'[1]INTERNAL PARAMETERS-1'!$B$5:$J$44,9,FALSE)*OVYLD2_!$F93</f>
        <v>0.14523370707814207</v>
      </c>
      <c r="I93" s="44">
        <f>OVYLD1_!I93*VLOOKUP(OVYLD2_!I$4,'[1]INTERNAL PARAMETERS-1'!$B$5:$J$44,5,FALSE)*VLOOKUP(OVYLD2_!I$4,'[1]INTERNAL PARAMETERS-1'!$B$5:$J$44,7,FALSE)*OVYLD2_!$F93 + OVYLD1_!I93*(1-VLOOKUP(OVYLD2_!I$4,'[1]INTERNAL PARAMETERS-1'!$B$5:$J$44,5,FALSE))*VLOOKUP(OVYLD2_!I$4,'[1]INTERNAL PARAMETERS-1'!$B$5:$J$44,9,FALSE)*OVYLD2_!$F93</f>
        <v>1.2846325313586018</v>
      </c>
      <c r="J93" s="44">
        <f>OVYLD1_!J93*VLOOKUP(OVYLD2_!J$4,'[1]INTERNAL PARAMETERS-1'!$B$5:$J$44,5,FALSE)*VLOOKUP(OVYLD2_!J$4,'[1]INTERNAL PARAMETERS-1'!$B$5:$J$44,7,FALSE)*OVYLD2_!$F93 + OVYLD1_!J93*(1-VLOOKUP(OVYLD2_!J$4,'[1]INTERNAL PARAMETERS-1'!$B$5:$J$44,5,FALSE))*VLOOKUP(OVYLD2_!J$4,'[1]INTERNAL PARAMETERS-1'!$B$5:$J$44,9,FALSE)*OVYLD2_!$F93</f>
        <v>0</v>
      </c>
      <c r="K93" s="44">
        <f>OVYLD1_!K93*VLOOKUP(OVYLD2_!K$4,'[1]INTERNAL PARAMETERS-1'!$B$5:$J$44,5,FALSE)*VLOOKUP(OVYLD2_!K$4,'[1]INTERNAL PARAMETERS-1'!$B$5:$J$44,7,FALSE)*OVYLD2_!$F93 + OVYLD1_!K93*(1-VLOOKUP(OVYLD2_!K$4,'[1]INTERNAL PARAMETERS-1'!$B$5:$J$44,5,FALSE))*VLOOKUP(OVYLD2_!K$4,'[1]INTERNAL PARAMETERS-1'!$B$5:$J$44,9,FALSE)*OVYLD2_!$F93</f>
        <v>0</v>
      </c>
      <c r="L93" s="44">
        <f>OVYLD1_!L93*VLOOKUP(OVYLD2_!L$4,'[1]INTERNAL PARAMETERS-1'!$B$5:$J$44,5,FALSE)*VLOOKUP(OVYLD2_!L$4,'[1]INTERNAL PARAMETERS-1'!$B$5:$J$44,7,FALSE)*OVYLD2_!$F93 + OVYLD1_!L93*(1-VLOOKUP(OVYLD2_!L$4,'[1]INTERNAL PARAMETERS-1'!$B$5:$J$44,5,FALSE))*VLOOKUP(OVYLD2_!L$4,'[1]INTERNAL PARAMETERS-1'!$B$5:$J$44,9,FALSE)*OVYLD2_!$F93</f>
        <v>0</v>
      </c>
      <c r="M93" s="44">
        <f>OVYLD1_!M93*VLOOKUP(OVYLD2_!M$4,'[1]INTERNAL PARAMETERS-1'!$B$5:$J$44,5,FALSE)*VLOOKUP(OVYLD2_!M$4,'[1]INTERNAL PARAMETERS-1'!$B$5:$J$44,7,FALSE)*OVYLD2_!$F93 + OVYLD1_!M93*(1-VLOOKUP(OVYLD2_!M$4,'[1]INTERNAL PARAMETERS-1'!$B$5:$J$44,5,FALSE))*VLOOKUP(OVYLD2_!M$4,'[1]INTERNAL PARAMETERS-1'!$B$5:$J$44,9,FALSE)*OVYLD2_!$F93</f>
        <v>0.32655742828042378</v>
      </c>
      <c r="N93" s="44">
        <f>OVYLD1_!N93*VLOOKUP(OVYLD2_!N$4,'[1]INTERNAL PARAMETERS-1'!$B$5:$J$44,5,FALSE)*VLOOKUP(OVYLD2_!N$4,'[1]INTERNAL PARAMETERS-1'!$B$5:$J$44,7,FALSE)*OVYLD2_!$F93 + OVYLD1_!N93*(1-VLOOKUP(OVYLD2_!N$4,'[1]INTERNAL PARAMETERS-1'!$B$5:$J$44,5,FALSE))*VLOOKUP(OVYLD2_!N$4,'[1]INTERNAL PARAMETERS-1'!$B$5:$J$44,9,FALSE)*OVYLD2_!$F93</f>
        <v>2.0852937114833564E-3</v>
      </c>
      <c r="O93" s="44">
        <f>OVYLD1_!O93*VLOOKUP(OVYLD2_!O$4,'[1]INTERNAL PARAMETERS-1'!$B$5:$J$44,5,FALSE)*VLOOKUP(OVYLD2_!O$4,'[1]INTERNAL PARAMETERS-1'!$B$5:$J$44,7,FALSE)*OVYLD2_!$F93 + OVYLD1_!O93*(1-VLOOKUP(OVYLD2_!O$4,'[1]INTERNAL PARAMETERS-1'!$B$5:$J$44,5,FALSE))*VLOOKUP(OVYLD2_!O$4,'[1]INTERNAL PARAMETERS-1'!$B$5:$J$44,9,FALSE)*OVYLD2_!$F93</f>
        <v>0</v>
      </c>
      <c r="P93" s="44">
        <f>OVYLD1_!P93*VLOOKUP(OVYLD2_!P$4,'[1]INTERNAL PARAMETERS-1'!$B$5:$J$44,5,FALSE)*VLOOKUP(OVYLD2_!P$4,'[1]INTERNAL PARAMETERS-1'!$B$5:$J$44,7,FALSE)*OVYLD2_!$F93 + OVYLD1_!P93*(1-VLOOKUP(OVYLD2_!P$4,'[1]INTERNAL PARAMETERS-1'!$B$5:$J$44,5,FALSE))*VLOOKUP(OVYLD2_!P$4,'[1]INTERNAL PARAMETERS-1'!$B$5:$J$44,9,FALSE)*OVYLD2_!$F93</f>
        <v>0</v>
      </c>
      <c r="Q93" s="44">
        <f>OVYLD1_!Q93*VLOOKUP(OVYLD2_!Q$4,'[1]INTERNAL PARAMETERS-1'!$B$5:$J$44,5,FALSE)*VLOOKUP(OVYLD2_!Q$4,'[1]INTERNAL PARAMETERS-1'!$B$5:$J$44,7,FALSE)*OVYLD2_!$F93 + OVYLD1_!Q93*(1-VLOOKUP(OVYLD2_!Q$4,'[1]INTERNAL PARAMETERS-1'!$B$5:$J$44,5,FALSE))*VLOOKUP(OVYLD2_!Q$4,'[1]INTERNAL PARAMETERS-1'!$B$5:$J$44,9,FALSE)*OVYLD2_!$F93</f>
        <v>0</v>
      </c>
      <c r="R93" s="44">
        <f>OVYLD1_!R93*VLOOKUP(OVYLD2_!R$4,'[1]INTERNAL PARAMETERS-1'!$B$5:$J$44,5,FALSE)*VLOOKUP(OVYLD2_!R$4,'[1]INTERNAL PARAMETERS-1'!$B$5:$J$44,7,FALSE)*OVYLD2_!$F93 + OVYLD1_!R93*(1-VLOOKUP(OVYLD2_!R$4,'[1]INTERNAL PARAMETERS-1'!$B$5:$J$44,5,FALSE))*VLOOKUP(OVYLD2_!R$4,'[1]INTERNAL PARAMETERS-1'!$B$5:$J$44,9,FALSE)*OVYLD2_!$F93</f>
        <v>3.9256335444870427E-3</v>
      </c>
      <c r="S93" s="44">
        <f>OVYLD1_!S93*VLOOKUP(OVYLD2_!S$4,'[1]INTERNAL PARAMETERS-1'!$B$5:$J$44,5,FALSE)*VLOOKUP(OVYLD2_!S$4,'[1]INTERNAL PARAMETERS-1'!$B$5:$J$44,7,FALSE)*OVYLD2_!$F93 + OVYLD1_!S93*(1-VLOOKUP(OVYLD2_!S$4,'[1]INTERNAL PARAMETERS-1'!$B$5:$J$44,5,FALSE))*VLOOKUP(OVYLD2_!S$4,'[1]INTERNAL PARAMETERS-1'!$B$5:$J$44,9,FALSE)*OVYLD2_!$F93</f>
        <v>9.4128692196159325E-2</v>
      </c>
      <c r="T93" s="44">
        <f>OVYLD1_!T93*VLOOKUP(OVYLD2_!T$4,'[1]INTERNAL PARAMETERS-1'!$B$5:$J$44,5,FALSE)*VLOOKUP(OVYLD2_!T$4,'[1]INTERNAL PARAMETERS-1'!$B$5:$J$44,7,FALSE)*OVYLD2_!$F93 + OVYLD1_!T93*(1-VLOOKUP(OVYLD2_!T$4,'[1]INTERNAL PARAMETERS-1'!$B$5:$J$44,5,FALSE))*VLOOKUP(OVYLD2_!T$4,'[1]INTERNAL PARAMETERS-1'!$B$5:$J$44,9,FALSE)*OVYLD2_!$F93</f>
        <v>3.679982784418525E-2</v>
      </c>
      <c r="U93" s="44">
        <f>OVYLD1_!U93*VLOOKUP(OVYLD2_!U$4,'[1]INTERNAL PARAMETERS-1'!$B$5:$J$44,5,FALSE)*VLOOKUP(OVYLD2_!U$4,'[1]INTERNAL PARAMETERS-1'!$B$5:$J$44,7,FALSE)*OVYLD2_!$F93 + OVYLD1_!U93*(1-VLOOKUP(OVYLD2_!U$4,'[1]INTERNAL PARAMETERS-1'!$B$5:$J$44,5,FALSE))*VLOOKUP(OVYLD2_!U$4,'[1]INTERNAL PARAMETERS-1'!$B$5:$J$44,9,FALSE)*OVYLD2_!$F93</f>
        <v>5.5449573815879475E-3</v>
      </c>
      <c r="V93" s="44">
        <f>OVYLD1_!V93*VLOOKUP(OVYLD2_!V$4,'[1]INTERNAL PARAMETERS-1'!$B$5:$J$44,5,FALSE)*VLOOKUP(OVYLD2_!V$4,'[1]INTERNAL PARAMETERS-1'!$B$5:$J$44,7,FALSE)*OVYLD2_!$F93 + OVYLD1_!V93*(1-VLOOKUP(OVYLD2_!V$4,'[1]INTERNAL PARAMETERS-1'!$B$5:$J$44,5,FALSE))*VLOOKUP(OVYLD2_!V$4,'[1]INTERNAL PARAMETERS-1'!$B$5:$J$44,9,FALSE)*OVYLD2_!$F93</f>
        <v>0.11234839005051329</v>
      </c>
      <c r="W93" s="44">
        <f>OVYLD1_!W93*VLOOKUP(OVYLD2_!W$4,'[1]INTERNAL PARAMETERS-1'!$B$5:$J$44,5,FALSE)*VLOOKUP(OVYLD2_!W$4,'[1]INTERNAL PARAMETERS-1'!$B$5:$J$44,7,FALSE)*OVYLD2_!$F93 + OVYLD1_!W93*(1-VLOOKUP(OVYLD2_!W$4,'[1]INTERNAL PARAMETERS-1'!$B$5:$J$44,5,FALSE))*VLOOKUP(OVYLD2_!W$4,'[1]INTERNAL PARAMETERS-1'!$B$5:$J$44,9,FALSE)*OVYLD2_!$F93</f>
        <v>0</v>
      </c>
      <c r="X93" s="44">
        <f>OVYLD1_!X93*VLOOKUP(OVYLD2_!X$4,'[1]INTERNAL PARAMETERS-1'!$B$5:$J$44,5,FALSE)*VLOOKUP(OVYLD2_!X$4,'[1]INTERNAL PARAMETERS-1'!$B$5:$J$44,7,FALSE)*OVYLD2_!$F93 + OVYLD1_!X93*(1-VLOOKUP(OVYLD2_!X$4,'[1]INTERNAL PARAMETERS-1'!$B$5:$J$44,5,FALSE))*VLOOKUP(OVYLD2_!X$4,'[1]INTERNAL PARAMETERS-1'!$B$5:$J$44,9,FALSE)*OVYLD2_!$F93</f>
        <v>0</v>
      </c>
      <c r="Y93" s="44">
        <f>OVYLD1_!Y93*VLOOKUP(OVYLD2_!Y$4,'[1]INTERNAL PARAMETERS-1'!$B$5:$J$44,5,FALSE)*VLOOKUP(OVYLD2_!Y$4,'[1]INTERNAL PARAMETERS-1'!$B$5:$J$44,7,FALSE)*OVYLD2_!$F93 + OVYLD1_!Y93*(1-VLOOKUP(OVYLD2_!Y$4,'[1]INTERNAL PARAMETERS-1'!$B$5:$J$44,5,FALSE))*VLOOKUP(OVYLD2_!Y$4,'[1]INTERNAL PARAMETERS-1'!$B$5:$J$44,9,FALSE)*OVYLD2_!$F93</f>
        <v>0</v>
      </c>
      <c r="Z93" s="44">
        <f>OVYLD1_!Z93*VLOOKUP(OVYLD2_!Z$4,'[1]INTERNAL PARAMETERS-1'!$B$5:$J$44,5,FALSE)*VLOOKUP(OVYLD2_!Z$4,'[1]INTERNAL PARAMETERS-1'!$B$5:$J$44,7,FALSE)*OVYLD2_!$F93 + OVYLD1_!Z93*(1-VLOOKUP(OVYLD2_!Z$4,'[1]INTERNAL PARAMETERS-1'!$B$5:$J$44,5,FALSE))*VLOOKUP(OVYLD2_!Z$4,'[1]INTERNAL PARAMETERS-1'!$B$5:$J$44,9,FALSE)*OVYLD2_!$F93</f>
        <v>0</v>
      </c>
      <c r="AA93" s="44">
        <f>OVYLD1_!AA93*VLOOKUP(OVYLD2_!AA$4,'[1]INTERNAL PARAMETERS-1'!$B$5:$J$44,5,FALSE)*VLOOKUP(OVYLD2_!AA$4,'[1]INTERNAL PARAMETERS-1'!$B$5:$J$44,7,FALSE)*OVYLD2_!$F93 + OVYLD1_!AA93*(1-VLOOKUP(OVYLD2_!AA$4,'[1]INTERNAL PARAMETERS-1'!$B$5:$J$44,5,FALSE))*VLOOKUP(OVYLD2_!AA$4,'[1]INTERNAL PARAMETERS-1'!$B$5:$J$44,9,FALSE)*OVYLD2_!$F93</f>
        <v>0</v>
      </c>
      <c r="AB93" s="44">
        <f>OVYLD1_!AB93*VLOOKUP(OVYLD2_!AB$4,'[1]INTERNAL PARAMETERS-1'!$B$5:$J$44,5,FALSE)*VLOOKUP(OVYLD2_!AB$4,'[1]INTERNAL PARAMETERS-1'!$B$5:$J$44,7,FALSE)*OVYLD2_!$F93 + OVYLD1_!AB93*(1-VLOOKUP(OVYLD2_!AB$4,'[1]INTERNAL PARAMETERS-1'!$B$5:$J$44,5,FALSE))*VLOOKUP(OVYLD2_!AB$4,'[1]INTERNAL PARAMETERS-1'!$B$5:$J$44,9,FALSE)*OVYLD2_!$F93</f>
        <v>0</v>
      </c>
      <c r="AC93" s="44">
        <f>OVYLD1_!AC93*VLOOKUP(OVYLD2_!AC$4,'[1]INTERNAL PARAMETERS-1'!$B$5:$J$44,5,FALSE)*VLOOKUP(OVYLD2_!AC$4,'[1]INTERNAL PARAMETERS-1'!$B$5:$J$44,7,FALSE)*OVYLD2_!$F93 + OVYLD1_!AC93*(1-VLOOKUP(OVYLD2_!AC$4,'[1]INTERNAL PARAMETERS-1'!$B$5:$J$44,5,FALSE))*VLOOKUP(OVYLD2_!AC$4,'[1]INTERNAL PARAMETERS-1'!$B$5:$J$44,9,FALSE)*OVYLD2_!$F93</f>
        <v>0</v>
      </c>
      <c r="AD93" s="44">
        <f>OVYLD1_!AD93*VLOOKUP(OVYLD2_!AD$4,'[1]INTERNAL PARAMETERS-1'!$B$5:$J$44,5,FALSE)*VLOOKUP(OVYLD2_!AD$4,'[1]INTERNAL PARAMETERS-1'!$B$5:$J$44,7,FALSE)*OVYLD2_!$F93 + OVYLD1_!AD93*(1-VLOOKUP(OVYLD2_!AD$4,'[1]INTERNAL PARAMETERS-1'!$B$5:$J$44,5,FALSE))*VLOOKUP(OVYLD2_!AD$4,'[1]INTERNAL PARAMETERS-1'!$B$5:$J$44,9,FALSE)*OVYLD2_!$F93</f>
        <v>0</v>
      </c>
      <c r="AE93" s="44">
        <f>OVYLD1_!AE93*VLOOKUP(OVYLD2_!AE$4,'[1]INTERNAL PARAMETERS-1'!$B$5:$J$44,5,FALSE)*VLOOKUP(OVYLD2_!AE$4,'[1]INTERNAL PARAMETERS-1'!$B$5:$J$44,7,FALSE)*OVYLD2_!$F93 + OVYLD1_!AE93*(1-VLOOKUP(OVYLD2_!AE$4,'[1]INTERNAL PARAMETERS-1'!$B$5:$J$44,5,FALSE))*VLOOKUP(OVYLD2_!AE$4,'[1]INTERNAL PARAMETERS-1'!$B$5:$J$44,9,FALSE)*OVYLD2_!$F93</f>
        <v>0</v>
      </c>
      <c r="AF93" s="44">
        <f>OVYLD1_!AF93*VLOOKUP(OVYLD2_!AF$4,'[1]INTERNAL PARAMETERS-1'!$B$5:$J$44,5,FALSE)*VLOOKUP(OVYLD2_!AF$4,'[1]INTERNAL PARAMETERS-1'!$B$5:$J$44,7,FALSE)*OVYLD2_!$F93 + OVYLD1_!AF93*(1-VLOOKUP(OVYLD2_!AF$4,'[1]INTERNAL PARAMETERS-1'!$B$5:$J$44,5,FALSE))*VLOOKUP(OVYLD2_!AF$4,'[1]INTERNAL PARAMETERS-1'!$B$5:$J$44,9,FALSE)*OVYLD2_!$F93</f>
        <v>0</v>
      </c>
      <c r="AG93" s="44">
        <f>OVYLD1_!AG93*VLOOKUP(OVYLD2_!AG$4,'[1]INTERNAL PARAMETERS-1'!$B$5:$J$44,5,FALSE)*VLOOKUP(OVYLD2_!AG$4,'[1]INTERNAL PARAMETERS-1'!$B$5:$J$44,7,FALSE)*OVYLD2_!$F93 + OVYLD1_!AG93*(1-VLOOKUP(OVYLD2_!AG$4,'[1]INTERNAL PARAMETERS-1'!$B$5:$J$44,5,FALSE))*VLOOKUP(OVYLD2_!AG$4,'[1]INTERNAL PARAMETERS-1'!$B$5:$J$44,9,FALSE)*OVYLD2_!$F93</f>
        <v>0</v>
      </c>
      <c r="AH93" s="44">
        <f>OVYLD1_!AH93*VLOOKUP(OVYLD2_!AH$4,'[1]INTERNAL PARAMETERS-1'!$B$5:$J$44,5,FALSE)*VLOOKUP(OVYLD2_!AH$4,'[1]INTERNAL PARAMETERS-1'!$B$5:$J$44,7,FALSE)*OVYLD2_!$F93 + OVYLD1_!AH93*(1-VLOOKUP(OVYLD2_!AH$4,'[1]INTERNAL PARAMETERS-1'!$B$5:$J$44,5,FALSE))*VLOOKUP(OVYLD2_!AH$4,'[1]INTERNAL PARAMETERS-1'!$B$5:$J$44,9,FALSE)*OVYLD2_!$F93</f>
        <v>0</v>
      </c>
      <c r="AI93" s="44">
        <f>OVYLD1_!AI93*VLOOKUP(OVYLD2_!AI$4,'[1]INTERNAL PARAMETERS-1'!$B$5:$J$44,5,FALSE)*VLOOKUP(OVYLD2_!AI$4,'[1]INTERNAL PARAMETERS-1'!$B$5:$J$44,7,FALSE)*OVYLD2_!$F93 + OVYLD1_!AI93*(1-VLOOKUP(OVYLD2_!AI$4,'[1]INTERNAL PARAMETERS-1'!$B$5:$J$44,5,FALSE))*VLOOKUP(OVYLD2_!AI$4,'[1]INTERNAL PARAMETERS-1'!$B$5:$J$44,9,FALSE)*OVYLD2_!$F93</f>
        <v>1.2267604826522009E-3</v>
      </c>
      <c r="AJ93" s="44">
        <f>OVYLD1_!AJ93*VLOOKUP(OVYLD2_!AJ$4,'[1]INTERNAL PARAMETERS-1'!$B$5:$J$44,5,FALSE)*VLOOKUP(OVYLD2_!AJ$4,'[1]INTERNAL PARAMETERS-1'!$B$5:$J$44,7,FALSE)*OVYLD2_!$F93 + OVYLD1_!AJ93*(1-VLOOKUP(OVYLD2_!AJ$4,'[1]INTERNAL PARAMETERS-1'!$B$5:$J$44,5,FALSE))*VLOOKUP(OVYLD2_!AJ$4,'[1]INTERNAL PARAMETERS-1'!$B$5:$J$44,9,FALSE)*OVYLD2_!$F93</f>
        <v>9.5687317646871647E-3</v>
      </c>
      <c r="AK93" s="44">
        <f>OVYLD1_!AK93*VLOOKUP(OVYLD2_!AK$4,'[1]INTERNAL PARAMETERS-1'!$B$5:$J$44,5,FALSE)*VLOOKUP(OVYLD2_!AK$4,'[1]INTERNAL PARAMETERS-1'!$B$5:$J$44,7,FALSE)*OVYLD2_!$F93 + OVYLD1_!AK93*(1-VLOOKUP(OVYLD2_!AK$4,'[1]INTERNAL PARAMETERS-1'!$B$5:$J$44,5,FALSE))*VLOOKUP(OVYLD2_!AK$4,'[1]INTERNAL PARAMETERS-1'!$B$5:$J$44,9,FALSE)*OVYLD2_!$F93</f>
        <v>2.1590984494678733E-2</v>
      </c>
      <c r="AL93" s="44">
        <f>OVYLD1_!AL93*VLOOKUP(OVYLD2_!AL$4,'[1]INTERNAL PARAMETERS-1'!$B$5:$J$44,5,FALSE)*VLOOKUP(OVYLD2_!AL$4,'[1]INTERNAL PARAMETERS-1'!$B$5:$J$44,7,FALSE)*OVYLD2_!$F93 + OVYLD1_!AL93*(1-VLOOKUP(OVYLD2_!AL$4,'[1]INTERNAL PARAMETERS-1'!$B$5:$J$44,5,FALSE))*VLOOKUP(OVYLD2_!AL$4,'[1]INTERNAL PARAMETERS-1'!$B$5:$J$44,9,FALSE)*OVYLD2_!$F93</f>
        <v>0</v>
      </c>
      <c r="AM93" s="44">
        <f>OVYLD1_!AM93*VLOOKUP(OVYLD2_!AM$4,'[1]INTERNAL PARAMETERS-1'!$B$5:$J$44,5,FALSE)*VLOOKUP(OVYLD2_!AM$4,'[1]INTERNAL PARAMETERS-1'!$B$5:$J$44,7,FALSE)*OVYLD2_!$F93 + OVYLD1_!AM93*(1-VLOOKUP(OVYLD2_!AM$4,'[1]INTERNAL PARAMETERS-1'!$B$5:$J$44,5,FALSE))*VLOOKUP(OVYLD2_!AM$4,'[1]INTERNAL PARAMETERS-1'!$B$5:$J$44,9,FALSE)*OVYLD2_!$F93</f>
        <v>0</v>
      </c>
      <c r="AN93" s="44">
        <f>OVYLD1_!AN93*VLOOKUP(OVYLD2_!AN$4,'[1]INTERNAL PARAMETERS-1'!$B$5:$J$44,5,FALSE)*VLOOKUP(OVYLD2_!AN$4,'[1]INTERNAL PARAMETERS-1'!$B$5:$J$44,7,FALSE)*OVYLD2_!$F93 + OVYLD1_!AN93*(1-VLOOKUP(OVYLD2_!AN$4,'[1]INTERNAL PARAMETERS-1'!$B$5:$J$44,5,FALSE))*VLOOKUP(OVYLD2_!AN$4,'[1]INTERNAL PARAMETERS-1'!$B$5:$J$44,9,FALSE)*OVYLD2_!$F93</f>
        <v>0</v>
      </c>
      <c r="AO93" s="44">
        <f>OVYLD1_!AO93*VLOOKUP(OVYLD2_!AO$4,'[1]INTERNAL PARAMETERS-1'!$B$5:$J$44,5,FALSE)*VLOOKUP(OVYLD2_!AO$4,'[1]INTERNAL PARAMETERS-1'!$B$5:$J$44,7,FALSE)*OVYLD2_!$F93 + OVYLD1_!AO93*(1-VLOOKUP(OVYLD2_!AO$4,'[1]INTERNAL PARAMETERS-1'!$B$5:$J$44,5,FALSE))*VLOOKUP(OVYLD2_!AO$4,'[1]INTERNAL PARAMETERS-1'!$B$5:$J$44,9,FALSE)*OVYLD2_!$F93</f>
        <v>0</v>
      </c>
      <c r="AP93" s="44">
        <f>OVYLD1_!AP93*VLOOKUP(OVYLD2_!AP$4,'[1]INTERNAL PARAMETERS-1'!$B$5:$J$44,5,FALSE)*VLOOKUP(OVYLD2_!AP$4,'[1]INTERNAL PARAMETERS-1'!$B$5:$J$44,7,FALSE)*OVYLD2_!$F93 + OVYLD1_!AP93*(1-VLOOKUP(OVYLD2_!AP$4,'[1]INTERNAL PARAMETERS-1'!$B$5:$J$44,5,FALSE))*VLOOKUP(OVYLD2_!AP$4,'[1]INTERNAL PARAMETERS-1'!$B$5:$J$44,9,FALSE)*OVYLD2_!$F93</f>
        <v>0</v>
      </c>
      <c r="AQ93" s="44">
        <f>OVYLD1_!AQ93*VLOOKUP(OVYLD2_!AQ$4,'[1]INTERNAL PARAMETERS-1'!$B$5:$J$44,5,FALSE)*VLOOKUP(OVYLD2_!AQ$4,'[1]INTERNAL PARAMETERS-1'!$B$5:$J$44,7,FALSE)*OVYLD2_!$F93 + OVYLD1_!AQ93*(1-VLOOKUP(OVYLD2_!AQ$4,'[1]INTERNAL PARAMETERS-1'!$B$5:$J$44,5,FALSE))*VLOOKUP(OVYLD2_!AQ$4,'[1]INTERNAL PARAMETERS-1'!$B$5:$J$44,9,FALSE)*OVYLD2_!$F93</f>
        <v>0</v>
      </c>
      <c r="AR93" s="44">
        <f>OVYLD1_!AR93*VLOOKUP(OVYLD2_!AR$4,'[1]INTERNAL PARAMETERS-1'!$B$5:$J$44,5,FALSE)*VLOOKUP(OVYLD2_!AR$4,'[1]INTERNAL PARAMETERS-1'!$B$5:$J$44,7,FALSE)*OVYLD2_!$F93 + OVYLD1_!AR93*(1-VLOOKUP(OVYLD2_!AR$4,'[1]INTERNAL PARAMETERS-1'!$B$5:$J$44,5,FALSE))*VLOOKUP(OVYLD2_!AR$4,'[1]INTERNAL PARAMETERS-1'!$B$5:$J$44,9,FALSE)*OVYLD2_!$F93</f>
        <v>0</v>
      </c>
      <c r="AS93" s="44">
        <f>OVYLD1_!AS93*VLOOKUP(OVYLD2_!AS$4,'[1]INTERNAL PARAMETERS-1'!$B$5:$J$44,5,FALSE)*VLOOKUP(OVYLD2_!AS$4,'[1]INTERNAL PARAMETERS-1'!$B$5:$J$44,7,FALSE)*OVYLD2_!$F93 + OVYLD1_!AS93*(1-VLOOKUP(OVYLD2_!AS$4,'[1]INTERNAL PARAMETERS-1'!$B$5:$J$44,5,FALSE))*VLOOKUP(OVYLD2_!AS$4,'[1]INTERNAL PARAMETERS-1'!$B$5:$J$44,9,FALSE)*OVYLD2_!$F93</f>
        <v>0</v>
      </c>
      <c r="AT93" s="43">
        <f>OVYLD1_!AT93*VLOOKUP(OVYLD2_!AT$4,'[1]INTERNAL PARAMETERS-1'!$B$5:$J$44,5,FALSE)*VLOOKUP(OVYLD2_!AT$4,'[1]INTERNAL PARAMETERS-1'!$B$5:$J$44,7,FALSE)*OVYLD2_!$F93 + OVYLD1_!AT93*(1-VLOOKUP(OVYLD2_!AT$4,'[1]INTERNAL PARAMETERS-1'!$B$5:$J$44,5,FALSE))*VLOOKUP(OVYLD2_!AT$4,'[1]INTERNAL PARAMETERS-1'!$B$5:$J$44,9,FALSE)*OVYLD2_!$F93</f>
        <v>0</v>
      </c>
      <c r="AU93" s="45">
        <f>OVYLD1_!AU93*VLOOKUP(OVYLD2_!AU$4,'[1]INTERNAL PARAMETERS-1'!$B$5:$J$44,5,FALSE)*VLOOKUP(OVYLD2_!AU$4,'[1]INTERNAL PARAMETERS-1'!$B$5:$J$44,6,FALSE)*VLOOKUP(OVYLD2_!AU$4,'[1]INTERNAL PARAMETERS-1'!$B$5:$J$44,3,FALSE) + OVYLD1_!AU93*(1-VLOOKUP(OVYLD2_!AU$4,'[1]INTERNAL PARAMETERS-1'!$B$5:$J$44,5,FALSE))*VLOOKUP(OVYLD2_!AU$4,'[1]INTERNAL PARAMETERS-1'!$B$5:$J$44,8,FALSE)*VLOOKUP(OVYLD2_!AU$4,'[1]INTERNAL PARAMETERS-1'!$B$5:$J$44,3,FALSE)</f>
        <v>0</v>
      </c>
      <c r="AV93" s="44">
        <f>OVYLD1_!AV93*VLOOKUP(OVYLD2_!AV$4,'[1]INTERNAL PARAMETERS-1'!$B$5:$J$44,5,FALSE)*VLOOKUP(OVYLD2_!AV$4,'[1]INTERNAL PARAMETERS-1'!$B$5:$J$44,6,FALSE)*VLOOKUP(OVYLD2_!AV$4,'[1]INTERNAL PARAMETERS-1'!$B$5:$J$44,3,FALSE) + OVYLD1_!AV93*(1-VLOOKUP(OVYLD2_!AV$4,'[1]INTERNAL PARAMETERS-1'!$B$5:$J$44,5,FALSE))*VLOOKUP(OVYLD2_!AV$4,'[1]INTERNAL PARAMETERS-1'!$B$5:$J$44,8,FALSE)*VLOOKUP(OVYLD2_!AV$4,'[1]INTERNAL PARAMETERS-1'!$B$5:$J$44,3,FALSE)</f>
        <v>0</v>
      </c>
      <c r="AW93" s="44">
        <f>OVYLD1_!AW93*VLOOKUP(OVYLD2_!AW$4,'[1]INTERNAL PARAMETERS-1'!$B$5:$J$44,5,FALSE)*VLOOKUP(OVYLD2_!AW$4,'[1]INTERNAL PARAMETERS-1'!$B$5:$J$44,6,FALSE)*VLOOKUP(OVYLD2_!AW$4,'[1]INTERNAL PARAMETERS-1'!$B$5:$J$44,3,FALSE) + OVYLD1_!AW93*(1-VLOOKUP(OVYLD2_!AW$4,'[1]INTERNAL PARAMETERS-1'!$B$5:$J$44,5,FALSE))*VLOOKUP(OVYLD2_!AW$4,'[1]INTERNAL PARAMETERS-1'!$B$5:$J$44,8,FALSE)*VLOOKUP(OVYLD2_!AW$4,'[1]INTERNAL PARAMETERS-1'!$B$5:$J$44,3,FALSE)</f>
        <v>0.16282733341600239</v>
      </c>
      <c r="AX93" s="44">
        <f>OVYLD1_!AX93*VLOOKUP(OVYLD2_!AX$4,'[1]INTERNAL PARAMETERS-1'!$B$5:$J$44,5,FALSE)*VLOOKUP(OVYLD2_!AX$4,'[1]INTERNAL PARAMETERS-1'!$B$5:$J$44,6,FALSE)*VLOOKUP(OVYLD2_!AX$4,'[1]INTERNAL PARAMETERS-1'!$B$5:$J$44,3,FALSE) + OVYLD1_!AX93*(1-VLOOKUP(OVYLD2_!AX$4,'[1]INTERNAL PARAMETERS-1'!$B$5:$J$44,5,FALSE))*VLOOKUP(OVYLD2_!AX$4,'[1]INTERNAL PARAMETERS-1'!$B$5:$J$44,8,FALSE)*VLOOKUP(OVYLD2_!AX$4,'[1]INTERNAL PARAMETERS-1'!$B$5:$J$44,3,FALSE)</f>
        <v>0</v>
      </c>
      <c r="AY93" s="44">
        <f>OVYLD1_!AY93*VLOOKUP(OVYLD2_!AY$4,'[1]INTERNAL PARAMETERS-1'!$B$5:$J$44,5,FALSE)*VLOOKUP(OVYLD2_!AY$4,'[1]INTERNAL PARAMETERS-1'!$B$5:$J$44,6,FALSE)*VLOOKUP(OVYLD2_!AY$4,'[1]INTERNAL PARAMETERS-1'!$B$5:$J$44,3,FALSE) + OVYLD1_!AY93*(1-VLOOKUP(OVYLD2_!AY$4,'[1]INTERNAL PARAMETERS-1'!$B$5:$J$44,5,FALSE))*VLOOKUP(OVYLD2_!AY$4,'[1]INTERNAL PARAMETERS-1'!$B$5:$J$44,8,FALSE)*VLOOKUP(OVYLD2_!AY$4,'[1]INTERNAL PARAMETERS-1'!$B$5:$J$44,3,FALSE)</f>
        <v>0</v>
      </c>
      <c r="AZ93" s="44">
        <f>OVYLD1_!AZ93*VLOOKUP(OVYLD2_!AZ$4,'[1]INTERNAL PARAMETERS-1'!$B$5:$J$44,5,FALSE)*VLOOKUP(OVYLD2_!AZ$4,'[1]INTERNAL PARAMETERS-1'!$B$5:$J$44,6,FALSE)*VLOOKUP(OVYLD2_!AZ$4,'[1]INTERNAL PARAMETERS-1'!$B$5:$J$44,3,FALSE) + OVYLD1_!AZ93*(1-VLOOKUP(OVYLD2_!AZ$4,'[1]INTERNAL PARAMETERS-1'!$B$5:$J$44,5,FALSE))*VLOOKUP(OVYLD2_!AZ$4,'[1]INTERNAL PARAMETERS-1'!$B$5:$J$44,8,FALSE)*VLOOKUP(OVYLD2_!AZ$4,'[1]INTERNAL PARAMETERS-1'!$B$5:$J$44,3,FALSE)</f>
        <v>0</v>
      </c>
      <c r="BA93" s="44">
        <f>OVYLD1_!BA93*VLOOKUP(OVYLD2_!BA$4,'[1]INTERNAL PARAMETERS-1'!$B$5:$J$44,5,FALSE)*VLOOKUP(OVYLD2_!BA$4,'[1]INTERNAL PARAMETERS-1'!$B$5:$J$44,6,FALSE)*VLOOKUP(OVYLD2_!BA$4,'[1]INTERNAL PARAMETERS-1'!$B$5:$J$44,3,FALSE) + OVYLD1_!BA93*(1-VLOOKUP(OVYLD2_!BA$4,'[1]INTERNAL PARAMETERS-1'!$B$5:$J$44,5,FALSE))*VLOOKUP(OVYLD2_!BA$4,'[1]INTERNAL PARAMETERS-1'!$B$5:$J$44,8,FALSE)*VLOOKUP(OVYLD2_!BA$4,'[1]INTERNAL PARAMETERS-1'!$B$5:$J$44,3,FALSE)</f>
        <v>0.41371567206465715</v>
      </c>
      <c r="BB93" s="44">
        <f>OVYLD1_!BB93*VLOOKUP(OVYLD2_!BB$4,'[1]INTERNAL PARAMETERS-1'!$B$5:$J$44,5,FALSE)*VLOOKUP(OVYLD2_!BB$4,'[1]INTERNAL PARAMETERS-1'!$B$5:$J$44,6,FALSE)*VLOOKUP(OVYLD2_!BB$4,'[1]INTERNAL PARAMETERS-1'!$B$5:$J$44,3,FALSE) + OVYLD1_!BB93*(1-VLOOKUP(OVYLD2_!BB$4,'[1]INTERNAL PARAMETERS-1'!$B$5:$J$44,5,FALSE))*VLOOKUP(OVYLD2_!BB$4,'[1]INTERNAL PARAMETERS-1'!$B$5:$J$44,8,FALSE)*VLOOKUP(OVYLD2_!BB$4,'[1]INTERNAL PARAMETERS-1'!$B$5:$J$44,3,FALSE)</f>
        <v>1.3184719695496809E-2</v>
      </c>
      <c r="BC93" s="44">
        <f>OVYLD1_!BC93*VLOOKUP(OVYLD2_!BC$4,'[1]INTERNAL PARAMETERS-1'!$B$5:$J$44,5,FALSE)*VLOOKUP(OVYLD2_!BC$4,'[1]INTERNAL PARAMETERS-1'!$B$5:$J$44,6,FALSE)*VLOOKUP(OVYLD2_!BC$4,'[1]INTERNAL PARAMETERS-1'!$B$5:$J$44,3,FALSE) + OVYLD1_!BC93*(1-VLOOKUP(OVYLD2_!BC$4,'[1]INTERNAL PARAMETERS-1'!$B$5:$J$44,5,FALSE))*VLOOKUP(OVYLD2_!BC$4,'[1]INTERNAL PARAMETERS-1'!$B$5:$J$44,8,FALSE)*VLOOKUP(OVYLD2_!BC$4,'[1]INTERNAL PARAMETERS-1'!$B$5:$J$44,3,FALSE)</f>
        <v>7.5471836181842611E-2</v>
      </c>
      <c r="BD93" s="44">
        <f>OVYLD1_!BD93*VLOOKUP(OVYLD2_!BD$4,'[1]INTERNAL PARAMETERS-1'!$B$5:$J$44,5,FALSE)*VLOOKUP(OVYLD2_!BD$4,'[1]INTERNAL PARAMETERS-1'!$B$5:$J$44,6,FALSE)*VLOOKUP(OVYLD2_!BD$4,'[1]INTERNAL PARAMETERS-1'!$B$5:$J$44,3,FALSE) + OVYLD1_!BD93*(1-VLOOKUP(OVYLD2_!BD$4,'[1]INTERNAL PARAMETERS-1'!$B$5:$J$44,5,FALSE))*VLOOKUP(OVYLD2_!BD$4,'[1]INTERNAL PARAMETERS-1'!$B$5:$J$44,8,FALSE)*VLOOKUP(OVYLD2_!BD$4,'[1]INTERNAL PARAMETERS-1'!$B$5:$J$44,3,FALSE)</f>
        <v>1.4434525679084962E-2</v>
      </c>
      <c r="BE93" s="44">
        <f>OVYLD1_!BE93*VLOOKUP(OVYLD2_!BE$4,'[1]INTERNAL PARAMETERS-1'!$B$5:$J$44,5,FALSE)*VLOOKUP(OVYLD2_!BE$4,'[1]INTERNAL PARAMETERS-1'!$B$5:$J$44,6,FALSE)*VLOOKUP(OVYLD2_!BE$4,'[1]INTERNAL PARAMETERS-1'!$B$5:$J$44,3,FALSE) + OVYLD1_!BE93*(1-VLOOKUP(OVYLD2_!BE$4,'[1]INTERNAL PARAMETERS-1'!$B$5:$J$44,5,FALSE))*VLOOKUP(OVYLD2_!BE$4,'[1]INTERNAL PARAMETERS-1'!$B$5:$J$44,8,FALSE)*VLOOKUP(OVYLD2_!BE$4,'[1]INTERNAL PARAMETERS-1'!$B$5:$J$44,3,FALSE)</f>
        <v>7.5884267004018915E-2</v>
      </c>
      <c r="BF93" s="44">
        <f>OVYLD1_!BF93*VLOOKUP(OVYLD2_!BF$4,'[1]INTERNAL PARAMETERS-1'!$B$5:$J$44,5,FALSE)*VLOOKUP(OVYLD2_!BF$4,'[1]INTERNAL PARAMETERS-1'!$B$5:$J$44,6,FALSE)*VLOOKUP(OVYLD2_!BF$4,'[1]INTERNAL PARAMETERS-1'!$B$5:$J$44,3,FALSE) + OVYLD1_!BF93*(1-VLOOKUP(OVYLD2_!BF$4,'[1]INTERNAL PARAMETERS-1'!$B$5:$J$44,5,FALSE))*VLOOKUP(OVYLD2_!BF$4,'[1]INTERNAL PARAMETERS-1'!$B$5:$J$44,8,FALSE)*VLOOKUP(OVYLD2_!BF$4,'[1]INTERNAL PARAMETERS-1'!$B$5:$J$44,3,FALSE)</f>
        <v>0</v>
      </c>
      <c r="BG93" s="44">
        <f>OVYLD1_!BG93*VLOOKUP(OVYLD2_!BG$4,'[1]INTERNAL PARAMETERS-1'!$B$5:$J$44,5,FALSE)*VLOOKUP(OVYLD2_!BG$4,'[1]INTERNAL PARAMETERS-1'!$B$5:$J$44,6,FALSE)*VLOOKUP(OVYLD2_!BG$4,'[1]INTERNAL PARAMETERS-1'!$B$5:$J$44,3,FALSE) + OVYLD1_!BG93*(1-VLOOKUP(OVYLD2_!BG$4,'[1]INTERNAL PARAMETERS-1'!$B$5:$J$44,5,FALSE))*VLOOKUP(OVYLD2_!BG$4,'[1]INTERNAL PARAMETERS-1'!$B$5:$J$44,8,FALSE)*VLOOKUP(OVYLD2_!BG$4,'[1]INTERNAL PARAMETERS-1'!$B$5:$J$44,3,FALSE)</f>
        <v>1.5070701144851897E-2</v>
      </c>
      <c r="BH93" s="44">
        <f>OVYLD1_!BH93*VLOOKUP(OVYLD2_!BH$4,'[1]INTERNAL PARAMETERS-1'!$B$5:$J$44,5,FALSE)*VLOOKUP(OVYLD2_!BH$4,'[1]INTERNAL PARAMETERS-1'!$B$5:$J$44,6,FALSE)*VLOOKUP(OVYLD2_!BH$4,'[1]INTERNAL PARAMETERS-1'!$B$5:$J$44,3,FALSE) + OVYLD1_!BH93*(1-VLOOKUP(OVYLD2_!BH$4,'[1]INTERNAL PARAMETERS-1'!$B$5:$J$44,5,FALSE))*VLOOKUP(OVYLD2_!BH$4,'[1]INTERNAL PARAMETERS-1'!$B$5:$J$44,8,FALSE)*VLOOKUP(OVYLD2_!BH$4,'[1]INTERNAL PARAMETERS-1'!$B$5:$J$44,3,FALSE)</f>
        <v>1.2265514146203452E-4</v>
      </c>
      <c r="BI93" s="44">
        <f>OVYLD1_!BI93*VLOOKUP(OVYLD2_!BI$4,'[1]INTERNAL PARAMETERS-1'!$B$5:$J$44,5,FALSE)*VLOOKUP(OVYLD2_!BI$4,'[1]INTERNAL PARAMETERS-1'!$B$5:$J$44,6,FALSE)*VLOOKUP(OVYLD2_!BI$4,'[1]INTERNAL PARAMETERS-1'!$B$5:$J$44,3,FALSE) + OVYLD1_!BI93*(1-VLOOKUP(OVYLD2_!BI$4,'[1]INTERNAL PARAMETERS-1'!$B$5:$J$44,5,FALSE))*VLOOKUP(OVYLD2_!BI$4,'[1]INTERNAL PARAMETERS-1'!$B$5:$J$44,8,FALSE)*VLOOKUP(OVYLD2_!BI$4,'[1]INTERNAL PARAMETERS-1'!$B$5:$J$44,3,FALSE)</f>
        <v>0</v>
      </c>
      <c r="BJ93" s="44">
        <f>OVYLD1_!BJ93*VLOOKUP(OVYLD2_!BJ$4,'[1]INTERNAL PARAMETERS-1'!$B$5:$J$44,5,FALSE)*VLOOKUP(OVYLD2_!BJ$4,'[1]INTERNAL PARAMETERS-1'!$B$5:$J$44,6,FALSE)*VLOOKUP(OVYLD2_!BJ$4,'[1]INTERNAL PARAMETERS-1'!$B$5:$J$44,3,FALSE) + OVYLD1_!BJ93*(1-VLOOKUP(OVYLD2_!BJ$4,'[1]INTERNAL PARAMETERS-1'!$B$5:$J$44,5,FALSE))*VLOOKUP(OVYLD2_!BJ$4,'[1]INTERNAL PARAMETERS-1'!$B$5:$J$44,8,FALSE)*VLOOKUP(OVYLD2_!BJ$4,'[1]INTERNAL PARAMETERS-1'!$B$5:$J$44,3,FALSE)</f>
        <v>7.2977006245146187E-3</v>
      </c>
      <c r="BK93" s="44">
        <f>OVYLD1_!BK93*VLOOKUP(OVYLD2_!BK$4,'[1]INTERNAL PARAMETERS-1'!$B$5:$J$44,5,FALSE)*VLOOKUP(OVYLD2_!BK$4,'[1]INTERNAL PARAMETERS-1'!$B$5:$J$44,6,FALSE)*VLOOKUP(OVYLD2_!BK$4,'[1]INTERNAL PARAMETERS-1'!$B$5:$J$44,3,FALSE) + OVYLD1_!BK93*(1-VLOOKUP(OVYLD2_!BK$4,'[1]INTERNAL PARAMETERS-1'!$B$5:$J$44,5,FALSE))*VLOOKUP(OVYLD2_!BK$4,'[1]INTERNAL PARAMETERS-1'!$B$5:$J$44,8,FALSE)*VLOOKUP(OVYLD2_!BK$4,'[1]INTERNAL PARAMETERS-1'!$B$5:$J$44,3,FALSE)</f>
        <v>9.5560310777680867E-3</v>
      </c>
      <c r="BL93" s="44">
        <f>OVYLD1_!BL93*VLOOKUP(OVYLD2_!BL$4,'[1]INTERNAL PARAMETERS-1'!$B$5:$J$44,5,FALSE)*VLOOKUP(OVYLD2_!BL$4,'[1]INTERNAL PARAMETERS-1'!$B$5:$J$44,6,FALSE)*VLOOKUP(OVYLD2_!BL$4,'[1]INTERNAL PARAMETERS-1'!$B$5:$J$44,3,FALSE) + OVYLD1_!BL93*(1-VLOOKUP(OVYLD2_!BL$4,'[1]INTERNAL PARAMETERS-1'!$B$5:$J$44,5,FALSE))*VLOOKUP(OVYLD2_!BL$4,'[1]INTERNAL PARAMETERS-1'!$B$5:$J$44,8,FALSE)*VLOOKUP(OVYLD2_!BL$4,'[1]INTERNAL PARAMETERS-1'!$B$5:$J$44,3,FALSE)</f>
        <v>2.2042599538789551E-2</v>
      </c>
      <c r="BM93" s="44">
        <f>OVYLD1_!BM93*VLOOKUP(OVYLD2_!BM$4,'[1]INTERNAL PARAMETERS-1'!$B$5:$J$44,5,FALSE)*VLOOKUP(OVYLD2_!BM$4,'[1]INTERNAL PARAMETERS-1'!$B$5:$J$44,6,FALSE)*VLOOKUP(OVYLD2_!BM$4,'[1]INTERNAL PARAMETERS-1'!$B$5:$J$44,3,FALSE) + OVYLD1_!BM93*(1-VLOOKUP(OVYLD2_!BM$4,'[1]INTERNAL PARAMETERS-1'!$B$5:$J$44,5,FALSE))*VLOOKUP(OVYLD2_!BM$4,'[1]INTERNAL PARAMETERS-1'!$B$5:$J$44,8,FALSE)*VLOOKUP(OVYLD2_!BM$4,'[1]INTERNAL PARAMETERS-1'!$B$5:$J$44,3,FALSE)</f>
        <v>2.1211464369404402E-2</v>
      </c>
      <c r="BN93" s="44">
        <f>OVYLD1_!BN93*VLOOKUP(OVYLD2_!BN$4,'[1]INTERNAL PARAMETERS-1'!$B$5:$J$44,5,FALSE)*VLOOKUP(OVYLD2_!BN$4,'[1]INTERNAL PARAMETERS-1'!$B$5:$J$44,6,FALSE)*VLOOKUP(OVYLD2_!BN$4,'[1]INTERNAL PARAMETERS-1'!$B$5:$J$44,3,FALSE) + OVYLD1_!BN93*(1-VLOOKUP(OVYLD2_!BN$4,'[1]INTERNAL PARAMETERS-1'!$B$5:$J$44,5,FALSE))*VLOOKUP(OVYLD2_!BN$4,'[1]INTERNAL PARAMETERS-1'!$B$5:$J$44,8,FALSE)*VLOOKUP(OVYLD2_!BN$4,'[1]INTERNAL PARAMETERS-1'!$B$5:$J$44,3,FALSE)</f>
        <v>7.863965580648058E-3</v>
      </c>
      <c r="BO93" s="44">
        <f>OVYLD1_!BO93*VLOOKUP(OVYLD2_!BO$4,'[1]INTERNAL PARAMETERS-1'!$B$5:$J$44,5,FALSE)*VLOOKUP(OVYLD2_!BO$4,'[1]INTERNAL PARAMETERS-1'!$B$5:$J$44,6,FALSE)*VLOOKUP(OVYLD2_!BO$4,'[1]INTERNAL PARAMETERS-1'!$B$5:$J$44,3,FALSE) + OVYLD1_!BO93*(1-VLOOKUP(OVYLD2_!BO$4,'[1]INTERNAL PARAMETERS-1'!$B$5:$J$44,5,FALSE))*VLOOKUP(OVYLD2_!BO$4,'[1]INTERNAL PARAMETERS-1'!$B$5:$J$44,8,FALSE)*VLOOKUP(OVYLD2_!BO$4,'[1]INTERNAL PARAMETERS-1'!$B$5:$J$44,3,FALSE)</f>
        <v>3.476706318416243E-3</v>
      </c>
      <c r="BP93" s="44">
        <f>OVYLD1_!BP93*VLOOKUP(OVYLD2_!BP$4,'[1]INTERNAL PARAMETERS-1'!$B$5:$J$44,5,FALSE)*VLOOKUP(OVYLD2_!BP$4,'[1]INTERNAL PARAMETERS-1'!$B$5:$J$44,6,FALSE)*VLOOKUP(OVYLD2_!BP$4,'[1]INTERNAL PARAMETERS-1'!$B$5:$J$44,3,FALSE) + OVYLD1_!BP93*(1-VLOOKUP(OVYLD2_!BP$4,'[1]INTERNAL PARAMETERS-1'!$B$5:$J$44,5,FALSE))*VLOOKUP(OVYLD2_!BP$4,'[1]INTERNAL PARAMETERS-1'!$B$5:$J$44,8,FALSE)*VLOOKUP(OVYLD2_!BP$4,'[1]INTERNAL PARAMETERS-1'!$B$5:$J$44,3,FALSE)</f>
        <v>1.8387081992628693E-4</v>
      </c>
      <c r="BQ93" s="44">
        <f>OVYLD1_!BQ93*VLOOKUP(OVYLD2_!BQ$4,'[1]INTERNAL PARAMETERS-1'!$B$5:$J$44,5,FALSE)*VLOOKUP(OVYLD2_!BQ$4,'[1]INTERNAL PARAMETERS-1'!$B$5:$J$44,6,FALSE)*VLOOKUP(OVYLD2_!BQ$4,'[1]INTERNAL PARAMETERS-1'!$B$5:$J$44,3,FALSE) + OVYLD1_!BQ93*(1-VLOOKUP(OVYLD2_!BQ$4,'[1]INTERNAL PARAMETERS-1'!$B$5:$J$44,5,FALSE))*VLOOKUP(OVYLD2_!BQ$4,'[1]INTERNAL PARAMETERS-1'!$B$5:$J$44,8,FALSE)*VLOOKUP(OVYLD2_!BQ$4,'[1]INTERNAL PARAMETERS-1'!$B$5:$J$44,3,FALSE)</f>
        <v>2.6412695607905139E-2</v>
      </c>
      <c r="BR93" s="44">
        <f>OVYLD1_!BR93*VLOOKUP(OVYLD2_!BR$4,'[1]INTERNAL PARAMETERS-1'!$B$5:$J$44,5,FALSE)*VLOOKUP(OVYLD2_!BR$4,'[1]INTERNAL PARAMETERS-1'!$B$5:$J$44,6,FALSE)*VLOOKUP(OVYLD2_!BR$4,'[1]INTERNAL PARAMETERS-1'!$B$5:$J$44,3,FALSE) + OVYLD1_!BR93*(1-VLOOKUP(OVYLD2_!BR$4,'[1]INTERNAL PARAMETERS-1'!$B$5:$J$44,5,FALSE))*VLOOKUP(OVYLD2_!BR$4,'[1]INTERNAL PARAMETERS-1'!$B$5:$J$44,8,FALSE)*VLOOKUP(OVYLD2_!BR$4,'[1]INTERNAL PARAMETERS-1'!$B$5:$J$44,3,FALSE)</f>
        <v>4.4713561053059091E-4</v>
      </c>
      <c r="BS93" s="44">
        <f>OVYLD1_!BS93*VLOOKUP(OVYLD2_!BS$4,'[1]INTERNAL PARAMETERS-1'!$B$5:$J$44,5,FALSE)*VLOOKUP(OVYLD2_!BS$4,'[1]INTERNAL PARAMETERS-1'!$B$5:$J$44,6,FALSE)*VLOOKUP(OVYLD2_!BS$4,'[1]INTERNAL PARAMETERS-1'!$B$5:$J$44,3,FALSE) + OVYLD1_!BS93*(1-VLOOKUP(OVYLD2_!BS$4,'[1]INTERNAL PARAMETERS-1'!$B$5:$J$44,5,FALSE))*VLOOKUP(OVYLD2_!BS$4,'[1]INTERNAL PARAMETERS-1'!$B$5:$J$44,8,FALSE)*VLOOKUP(OVYLD2_!BS$4,'[1]INTERNAL PARAMETERS-1'!$B$5:$J$44,3,FALSE)</f>
        <v>8.86906307879737E-5</v>
      </c>
      <c r="BT93" s="44">
        <f>OVYLD1_!BT93*VLOOKUP(OVYLD2_!BT$4,'[1]INTERNAL PARAMETERS-1'!$B$5:$J$44,5,FALSE)*VLOOKUP(OVYLD2_!BT$4,'[1]INTERNAL PARAMETERS-1'!$B$5:$J$44,6,FALSE)*VLOOKUP(OVYLD2_!BT$4,'[1]INTERNAL PARAMETERS-1'!$B$5:$J$44,3,FALSE) + OVYLD1_!BT93*(1-VLOOKUP(OVYLD2_!BT$4,'[1]INTERNAL PARAMETERS-1'!$B$5:$J$44,5,FALSE))*VLOOKUP(OVYLD2_!BT$4,'[1]INTERNAL PARAMETERS-1'!$B$5:$J$44,8,FALSE)*VLOOKUP(OVYLD2_!BT$4,'[1]INTERNAL PARAMETERS-1'!$B$5:$J$44,3,FALSE)</f>
        <v>0</v>
      </c>
      <c r="BU93" s="44">
        <f>OVYLD1_!BU93*VLOOKUP(OVYLD2_!BU$4,'[1]INTERNAL PARAMETERS-1'!$B$5:$J$44,5,FALSE)*VLOOKUP(OVYLD2_!BU$4,'[1]INTERNAL PARAMETERS-1'!$B$5:$J$44,6,FALSE)*VLOOKUP(OVYLD2_!BU$4,'[1]INTERNAL PARAMETERS-1'!$B$5:$J$44,3,FALSE) + OVYLD1_!BU93*(1-VLOOKUP(OVYLD2_!BU$4,'[1]INTERNAL PARAMETERS-1'!$B$5:$J$44,5,FALSE))*VLOOKUP(OVYLD2_!BU$4,'[1]INTERNAL PARAMETERS-1'!$B$5:$J$44,8,FALSE)*VLOOKUP(OVYLD2_!BU$4,'[1]INTERNAL PARAMETERS-1'!$B$5:$J$44,3,FALSE)</f>
        <v>0</v>
      </c>
      <c r="BV93" s="44">
        <f>OVYLD1_!BV93*VLOOKUP(OVYLD2_!BV$4,'[1]INTERNAL PARAMETERS-1'!$B$5:$J$44,5,FALSE)*VLOOKUP(OVYLD2_!BV$4,'[1]INTERNAL PARAMETERS-1'!$B$5:$J$44,6,FALSE)*VLOOKUP(OVYLD2_!BV$4,'[1]INTERNAL PARAMETERS-1'!$B$5:$J$44,3,FALSE) + OVYLD1_!BV93*(1-VLOOKUP(OVYLD2_!BV$4,'[1]INTERNAL PARAMETERS-1'!$B$5:$J$44,5,FALSE))*VLOOKUP(OVYLD2_!BV$4,'[1]INTERNAL PARAMETERS-1'!$B$5:$J$44,8,FALSE)*VLOOKUP(OVYLD2_!BV$4,'[1]INTERNAL PARAMETERS-1'!$B$5:$J$44,3,FALSE)</f>
        <v>0</v>
      </c>
      <c r="BW93" s="44">
        <f>OVYLD1_!BW93*VLOOKUP(OVYLD2_!BW$4,'[1]INTERNAL PARAMETERS-1'!$B$5:$J$44,5,FALSE)*VLOOKUP(OVYLD2_!BW$4,'[1]INTERNAL PARAMETERS-1'!$B$5:$J$44,6,FALSE)*VLOOKUP(OVYLD2_!BW$4,'[1]INTERNAL PARAMETERS-1'!$B$5:$J$44,3,FALSE) + OVYLD1_!BW93*(1-VLOOKUP(OVYLD2_!BW$4,'[1]INTERNAL PARAMETERS-1'!$B$5:$J$44,5,FALSE))*VLOOKUP(OVYLD2_!BW$4,'[1]INTERNAL PARAMETERS-1'!$B$5:$J$44,8,FALSE)*VLOOKUP(OVYLD2_!BW$4,'[1]INTERNAL PARAMETERS-1'!$B$5:$J$44,3,FALSE)</f>
        <v>0</v>
      </c>
      <c r="BX93" s="44">
        <f>OVYLD1_!BX93*VLOOKUP(OVYLD2_!BX$4,'[1]INTERNAL PARAMETERS-1'!$B$5:$J$44,5,FALSE)*VLOOKUP(OVYLD2_!BX$4,'[1]INTERNAL PARAMETERS-1'!$B$5:$J$44,6,FALSE)*VLOOKUP(OVYLD2_!BX$4,'[1]INTERNAL PARAMETERS-1'!$B$5:$J$44,3,FALSE) + OVYLD1_!BX93*(1-VLOOKUP(OVYLD2_!BX$4,'[1]INTERNAL PARAMETERS-1'!$B$5:$J$44,5,FALSE))*VLOOKUP(OVYLD2_!BX$4,'[1]INTERNAL PARAMETERS-1'!$B$5:$J$44,8,FALSE)*VLOOKUP(OVYLD2_!BX$4,'[1]INTERNAL PARAMETERS-1'!$B$5:$J$44,3,FALSE)</f>
        <v>0</v>
      </c>
      <c r="BY93" s="44">
        <f>OVYLD1_!BY93*VLOOKUP(OVYLD2_!BY$4,'[1]INTERNAL PARAMETERS-1'!$B$5:$J$44,5,FALSE)*VLOOKUP(OVYLD2_!BY$4,'[1]INTERNAL PARAMETERS-1'!$B$5:$J$44,6,FALSE)*VLOOKUP(OVYLD2_!BY$4,'[1]INTERNAL PARAMETERS-1'!$B$5:$J$44,3,FALSE) + OVYLD1_!BY93*(1-VLOOKUP(OVYLD2_!BY$4,'[1]INTERNAL PARAMETERS-1'!$B$5:$J$44,5,FALSE))*VLOOKUP(OVYLD2_!BY$4,'[1]INTERNAL PARAMETERS-1'!$B$5:$J$44,8,FALSE)*VLOOKUP(OVYLD2_!BY$4,'[1]INTERNAL PARAMETERS-1'!$B$5:$J$44,3,FALSE)</f>
        <v>0</v>
      </c>
      <c r="BZ93" s="44">
        <f>OVYLD1_!BZ93*VLOOKUP(OVYLD2_!BZ$4,'[1]INTERNAL PARAMETERS-1'!$B$5:$J$44,5,FALSE)*VLOOKUP(OVYLD2_!BZ$4,'[1]INTERNAL PARAMETERS-1'!$B$5:$J$44,6,FALSE)*VLOOKUP(OVYLD2_!BZ$4,'[1]INTERNAL PARAMETERS-1'!$B$5:$J$44,3,FALSE) + OVYLD1_!BZ93*(1-VLOOKUP(OVYLD2_!BZ$4,'[1]INTERNAL PARAMETERS-1'!$B$5:$J$44,5,FALSE))*VLOOKUP(OVYLD2_!BZ$4,'[1]INTERNAL PARAMETERS-1'!$B$5:$J$44,8,FALSE)*VLOOKUP(OVYLD2_!BZ$4,'[1]INTERNAL PARAMETERS-1'!$B$5:$J$44,3,FALSE)</f>
        <v>2.9073221409521133E-5</v>
      </c>
      <c r="CA93" s="44">
        <f>OVYLD1_!CA93*VLOOKUP(OVYLD2_!CA$4,'[1]INTERNAL PARAMETERS-1'!$B$5:$J$44,5,FALSE)*VLOOKUP(OVYLD2_!CA$4,'[1]INTERNAL PARAMETERS-1'!$B$5:$J$44,6,FALSE)*VLOOKUP(OVYLD2_!CA$4,'[1]INTERNAL PARAMETERS-1'!$B$5:$J$44,3,FALSE) + OVYLD1_!CA93*(1-VLOOKUP(OVYLD2_!CA$4,'[1]INTERNAL PARAMETERS-1'!$B$5:$J$44,5,FALSE))*VLOOKUP(OVYLD2_!CA$4,'[1]INTERNAL PARAMETERS-1'!$B$5:$J$44,8,FALSE)*VLOOKUP(OVYLD2_!CA$4,'[1]INTERNAL PARAMETERS-1'!$B$5:$J$44,3,FALSE)</f>
        <v>0</v>
      </c>
      <c r="CB93" s="44">
        <f>OVYLD1_!CB93*VLOOKUP(OVYLD2_!CB$4,'[1]INTERNAL PARAMETERS-1'!$B$5:$J$44,5,FALSE)*VLOOKUP(OVYLD2_!CB$4,'[1]INTERNAL PARAMETERS-1'!$B$5:$J$44,6,FALSE)*VLOOKUP(OVYLD2_!CB$4,'[1]INTERNAL PARAMETERS-1'!$B$5:$J$44,3,FALSE) + OVYLD1_!CB93*(1-VLOOKUP(OVYLD2_!CB$4,'[1]INTERNAL PARAMETERS-1'!$B$5:$J$44,5,FALSE))*VLOOKUP(OVYLD2_!CB$4,'[1]INTERNAL PARAMETERS-1'!$B$5:$J$44,8,FALSE)*VLOOKUP(OVYLD2_!CB$4,'[1]INTERNAL PARAMETERS-1'!$B$5:$J$44,3,FALSE)</f>
        <v>0</v>
      </c>
      <c r="CC93" s="44">
        <f>OVYLD1_!CC93*VLOOKUP(OVYLD2_!CC$4,'[1]INTERNAL PARAMETERS-1'!$B$5:$J$44,5,FALSE)*VLOOKUP(OVYLD2_!CC$4,'[1]INTERNAL PARAMETERS-1'!$B$5:$J$44,6,FALSE)*VLOOKUP(OVYLD2_!CC$4,'[1]INTERNAL PARAMETERS-1'!$B$5:$J$44,3,FALSE) + OVYLD1_!CC93*(1-VLOOKUP(OVYLD2_!CC$4,'[1]INTERNAL PARAMETERS-1'!$B$5:$J$44,5,FALSE))*VLOOKUP(OVYLD2_!CC$4,'[1]INTERNAL PARAMETERS-1'!$B$5:$J$44,8,FALSE)*VLOOKUP(OVYLD2_!CC$4,'[1]INTERNAL PARAMETERS-1'!$B$5:$J$44,3,FALSE)</f>
        <v>1.2921595598675554E-4</v>
      </c>
      <c r="CD93" s="44">
        <f>OVYLD1_!CD93*VLOOKUP(OVYLD2_!CD$4,'[1]INTERNAL PARAMETERS-1'!$B$5:$J$44,5,FALSE)*VLOOKUP(OVYLD2_!CD$4,'[1]INTERNAL PARAMETERS-1'!$B$5:$J$44,6,FALSE)*VLOOKUP(OVYLD2_!CD$4,'[1]INTERNAL PARAMETERS-1'!$B$5:$J$44,3,FALSE) + OVYLD1_!CD93*(1-VLOOKUP(OVYLD2_!CD$4,'[1]INTERNAL PARAMETERS-1'!$B$5:$J$44,5,FALSE))*VLOOKUP(OVYLD2_!CD$4,'[1]INTERNAL PARAMETERS-1'!$B$5:$J$44,8,FALSE)*VLOOKUP(OVYLD2_!CD$4,'[1]INTERNAL PARAMETERS-1'!$B$5:$J$44,3,FALSE)</f>
        <v>4.1793063015769009E-4</v>
      </c>
      <c r="CE93" s="44">
        <f>OVYLD1_!CE93*VLOOKUP(OVYLD2_!CE$4,'[1]INTERNAL PARAMETERS-1'!$B$5:$J$44,5,FALSE)*VLOOKUP(OVYLD2_!CE$4,'[1]INTERNAL PARAMETERS-1'!$B$5:$J$44,6,FALSE)*VLOOKUP(OVYLD2_!CE$4,'[1]INTERNAL PARAMETERS-1'!$B$5:$J$44,3,FALSE) + OVYLD1_!CE93*(1-VLOOKUP(OVYLD2_!CE$4,'[1]INTERNAL PARAMETERS-1'!$B$5:$J$44,5,FALSE))*VLOOKUP(OVYLD2_!CE$4,'[1]INTERNAL PARAMETERS-1'!$B$5:$J$44,8,FALSE)*VLOOKUP(OVYLD2_!CE$4,'[1]INTERNAL PARAMETERS-1'!$B$5:$J$44,3,FALSE)</f>
        <v>4.1880132957759948E-4</v>
      </c>
      <c r="CF93" s="44">
        <f>OVYLD1_!CF93*VLOOKUP(OVYLD2_!CF$4,'[1]INTERNAL PARAMETERS-1'!$B$5:$J$44,5,FALSE)*VLOOKUP(OVYLD2_!CF$4,'[1]INTERNAL PARAMETERS-1'!$B$5:$J$44,6,FALSE)*VLOOKUP(OVYLD2_!CF$4,'[1]INTERNAL PARAMETERS-1'!$B$5:$J$44,3,FALSE) + OVYLD1_!CF93*(1-VLOOKUP(OVYLD2_!CF$4,'[1]INTERNAL PARAMETERS-1'!$B$5:$J$44,5,FALSE))*VLOOKUP(OVYLD2_!CF$4,'[1]INTERNAL PARAMETERS-1'!$B$5:$J$44,8,FALSE)*VLOOKUP(OVYLD2_!CF$4,'[1]INTERNAL PARAMETERS-1'!$B$5:$J$44,3,FALSE)</f>
        <v>0</v>
      </c>
      <c r="CG93" s="44">
        <f>OVYLD1_!CG93*VLOOKUP(OVYLD2_!CG$4,'[1]INTERNAL PARAMETERS-1'!$B$5:$J$44,5,FALSE)*VLOOKUP(OVYLD2_!CG$4,'[1]INTERNAL PARAMETERS-1'!$B$5:$J$44,6,FALSE)*VLOOKUP(OVYLD2_!CG$4,'[1]INTERNAL PARAMETERS-1'!$B$5:$J$44,3,FALSE) + OVYLD1_!CG93*(1-VLOOKUP(OVYLD2_!CG$4,'[1]INTERNAL PARAMETERS-1'!$B$5:$J$44,5,FALSE))*VLOOKUP(OVYLD2_!CG$4,'[1]INTERNAL PARAMETERS-1'!$B$5:$J$44,8,FALSE)*VLOOKUP(OVYLD2_!CG$4,'[1]INTERNAL PARAMETERS-1'!$B$5:$J$44,3,FALSE)</f>
        <v>5.3436117668522727E-5</v>
      </c>
      <c r="CH93" s="43">
        <f>OVYLD1_!CH93*VLOOKUP(OVYLD2_!CH$4,'[1]INTERNAL PARAMETERS-1'!$B$5:$J$44,5,FALSE)*VLOOKUP(OVYLD2_!CH$4,'[1]INTERNAL PARAMETERS-1'!$B$5:$J$44,6,FALSE)*VLOOKUP(OVYLD2_!CH$4,'[1]INTERNAL PARAMETERS-1'!$B$5:$J$44,3,FALSE) + OVYLD1_!CH93*(1-VLOOKUP(OVYLD2_!CH$4,'[1]INTERNAL PARAMETERS-1'!$B$5:$J$44,5,FALSE))*VLOOKUP(OVYLD2_!CH$4,'[1]INTERNAL PARAMETERS-1'!$B$5:$J$44,8,FALSE)*VLOOKUP(OVYLD2_!CH$4,'[1]INTERNAL PARAMETERS-1'!$B$5:$J$44,3,FALSE)</f>
        <v>0</v>
      </c>
      <c r="CJ93" s="45">
        <f t="shared" si="2"/>
        <v>2.9106292909142137</v>
      </c>
      <c r="CK93" s="43">
        <f t="shared" si="3"/>
        <v>0.87034102776090783</v>
      </c>
    </row>
    <row r="94" spans="2:89" x14ac:dyDescent="0.5">
      <c r="B94" s="58" t="s">
        <v>10</v>
      </c>
      <c r="C94" s="57" t="s">
        <v>81</v>
      </c>
      <c r="D94" s="57" t="s">
        <v>62</v>
      </c>
      <c r="E94" s="128">
        <f>OVERALL2021!AI94</f>
        <v>24.971888908386184</v>
      </c>
      <c r="F94" s="59">
        <f>'[1]INTERNAL PARAMETERS-1'!M22</f>
        <v>5.05</v>
      </c>
      <c r="G94" s="45">
        <f>OVYLD1_!G94*VLOOKUP(OVYLD2_!G$4,'[1]INTERNAL PARAMETERS-1'!$B$5:$J$44,5,FALSE)*VLOOKUP(OVYLD2_!G$4,'[1]INTERNAL PARAMETERS-1'!$B$5:$J$44,7,FALSE)*OVYLD2_!$F94 + OVYLD1_!G94*(1-VLOOKUP(OVYLD2_!G$4,'[1]INTERNAL PARAMETERS-1'!$B$5:$J$44,5,FALSE))*VLOOKUP(OVYLD2_!G$4,'[1]INTERNAL PARAMETERS-1'!$B$5:$J$44,9,FALSE)*OVYLD2_!$F94</f>
        <v>0.19094551620079611</v>
      </c>
      <c r="H94" s="44">
        <f>OVYLD1_!H94*VLOOKUP(OVYLD2_!H$4,'[1]INTERNAL PARAMETERS-1'!$B$5:$J$44,5,FALSE)*VLOOKUP(OVYLD2_!H$4,'[1]INTERNAL PARAMETERS-1'!$B$5:$J$44,7,FALSE)*OVYLD2_!$F94 + OVYLD1_!H94*(1-VLOOKUP(OVYLD2_!H$4,'[1]INTERNAL PARAMETERS-1'!$B$5:$J$44,5,FALSE))*VLOOKUP(OVYLD2_!H$4,'[1]INTERNAL PARAMETERS-1'!$B$5:$J$44,9,FALSE)*OVYLD2_!$F94</f>
        <v>9.5959037004135245E-2</v>
      </c>
      <c r="I94" s="44">
        <f>OVYLD1_!I94*VLOOKUP(OVYLD2_!I$4,'[1]INTERNAL PARAMETERS-1'!$B$5:$J$44,5,FALSE)*VLOOKUP(OVYLD2_!I$4,'[1]INTERNAL PARAMETERS-1'!$B$5:$J$44,7,FALSE)*OVYLD2_!$F94 + OVYLD1_!I94*(1-VLOOKUP(OVYLD2_!I$4,'[1]INTERNAL PARAMETERS-1'!$B$5:$J$44,5,FALSE))*VLOOKUP(OVYLD2_!I$4,'[1]INTERNAL PARAMETERS-1'!$B$5:$J$44,9,FALSE)*OVYLD2_!$F94</f>
        <v>0.28884523675284984</v>
      </c>
      <c r="J94" s="44">
        <f>OVYLD1_!J94*VLOOKUP(OVYLD2_!J$4,'[1]INTERNAL PARAMETERS-1'!$B$5:$J$44,5,FALSE)*VLOOKUP(OVYLD2_!J$4,'[1]INTERNAL PARAMETERS-1'!$B$5:$J$44,7,FALSE)*OVYLD2_!$F94 + OVYLD1_!J94*(1-VLOOKUP(OVYLD2_!J$4,'[1]INTERNAL PARAMETERS-1'!$B$5:$J$44,5,FALSE))*VLOOKUP(OVYLD2_!J$4,'[1]INTERNAL PARAMETERS-1'!$B$5:$J$44,9,FALSE)*OVYLD2_!$F94</f>
        <v>0</v>
      </c>
      <c r="K94" s="44">
        <f>OVYLD1_!K94*VLOOKUP(OVYLD2_!K$4,'[1]INTERNAL PARAMETERS-1'!$B$5:$J$44,5,FALSE)*VLOOKUP(OVYLD2_!K$4,'[1]INTERNAL PARAMETERS-1'!$B$5:$J$44,7,FALSE)*OVYLD2_!$F94 + OVYLD1_!K94*(1-VLOOKUP(OVYLD2_!K$4,'[1]INTERNAL PARAMETERS-1'!$B$5:$J$44,5,FALSE))*VLOOKUP(OVYLD2_!K$4,'[1]INTERNAL PARAMETERS-1'!$B$5:$J$44,9,FALSE)*OVYLD2_!$F94</f>
        <v>0</v>
      </c>
      <c r="L94" s="44">
        <f>OVYLD1_!L94*VLOOKUP(OVYLD2_!L$4,'[1]INTERNAL PARAMETERS-1'!$B$5:$J$44,5,FALSE)*VLOOKUP(OVYLD2_!L$4,'[1]INTERNAL PARAMETERS-1'!$B$5:$J$44,7,FALSE)*OVYLD2_!$F94 + OVYLD1_!L94*(1-VLOOKUP(OVYLD2_!L$4,'[1]INTERNAL PARAMETERS-1'!$B$5:$J$44,5,FALSE))*VLOOKUP(OVYLD2_!L$4,'[1]INTERNAL PARAMETERS-1'!$B$5:$J$44,9,FALSE)*OVYLD2_!$F94</f>
        <v>0</v>
      </c>
      <c r="M94" s="44">
        <f>OVYLD1_!M94*VLOOKUP(OVYLD2_!M$4,'[1]INTERNAL PARAMETERS-1'!$B$5:$J$44,5,FALSE)*VLOOKUP(OVYLD2_!M$4,'[1]INTERNAL PARAMETERS-1'!$B$5:$J$44,7,FALSE)*OVYLD2_!$F94 + OVYLD1_!M94*(1-VLOOKUP(OVYLD2_!M$4,'[1]INTERNAL PARAMETERS-1'!$B$5:$J$44,5,FALSE))*VLOOKUP(OVYLD2_!M$4,'[1]INTERNAL PARAMETERS-1'!$B$5:$J$44,9,FALSE)*OVYLD2_!$F94</f>
        <v>7.9598270586188083E-2</v>
      </c>
      <c r="N94" s="44">
        <f>OVYLD1_!N94*VLOOKUP(OVYLD2_!N$4,'[1]INTERNAL PARAMETERS-1'!$B$5:$J$44,5,FALSE)*VLOOKUP(OVYLD2_!N$4,'[1]INTERNAL PARAMETERS-1'!$B$5:$J$44,7,FALSE)*OVYLD2_!$F94 + OVYLD1_!N94*(1-VLOOKUP(OVYLD2_!N$4,'[1]INTERNAL PARAMETERS-1'!$B$5:$J$44,5,FALSE))*VLOOKUP(OVYLD2_!N$4,'[1]INTERNAL PARAMETERS-1'!$B$5:$J$44,9,FALSE)*OVYLD2_!$F94</f>
        <v>5.6732538769336724E-4</v>
      </c>
      <c r="O94" s="44">
        <f>OVYLD1_!O94*VLOOKUP(OVYLD2_!O$4,'[1]INTERNAL PARAMETERS-1'!$B$5:$J$44,5,FALSE)*VLOOKUP(OVYLD2_!O$4,'[1]INTERNAL PARAMETERS-1'!$B$5:$J$44,7,FALSE)*OVYLD2_!$F94 + OVYLD1_!O94*(1-VLOOKUP(OVYLD2_!O$4,'[1]INTERNAL PARAMETERS-1'!$B$5:$J$44,5,FALSE))*VLOOKUP(OVYLD2_!O$4,'[1]INTERNAL PARAMETERS-1'!$B$5:$J$44,9,FALSE)*OVYLD2_!$F94</f>
        <v>0</v>
      </c>
      <c r="P94" s="44">
        <f>OVYLD1_!P94*VLOOKUP(OVYLD2_!P$4,'[1]INTERNAL PARAMETERS-1'!$B$5:$J$44,5,FALSE)*VLOOKUP(OVYLD2_!P$4,'[1]INTERNAL PARAMETERS-1'!$B$5:$J$44,7,FALSE)*OVYLD2_!$F94 + OVYLD1_!P94*(1-VLOOKUP(OVYLD2_!P$4,'[1]INTERNAL PARAMETERS-1'!$B$5:$J$44,5,FALSE))*VLOOKUP(OVYLD2_!P$4,'[1]INTERNAL PARAMETERS-1'!$B$5:$J$44,9,FALSE)*OVYLD2_!$F94</f>
        <v>0</v>
      </c>
      <c r="Q94" s="44">
        <f>OVYLD1_!Q94*VLOOKUP(OVYLD2_!Q$4,'[1]INTERNAL PARAMETERS-1'!$B$5:$J$44,5,FALSE)*VLOOKUP(OVYLD2_!Q$4,'[1]INTERNAL PARAMETERS-1'!$B$5:$J$44,7,FALSE)*OVYLD2_!$F94 + OVYLD1_!Q94*(1-VLOOKUP(OVYLD2_!Q$4,'[1]INTERNAL PARAMETERS-1'!$B$5:$J$44,5,FALSE))*VLOOKUP(OVYLD2_!Q$4,'[1]INTERNAL PARAMETERS-1'!$B$5:$J$44,9,FALSE)*OVYLD2_!$F94</f>
        <v>0</v>
      </c>
      <c r="R94" s="44">
        <f>OVYLD1_!R94*VLOOKUP(OVYLD2_!R$4,'[1]INTERNAL PARAMETERS-1'!$B$5:$J$44,5,FALSE)*VLOOKUP(OVYLD2_!R$4,'[1]INTERNAL PARAMETERS-1'!$B$5:$J$44,7,FALSE)*OVYLD2_!$F94 + OVYLD1_!R94*(1-VLOOKUP(OVYLD2_!R$4,'[1]INTERNAL PARAMETERS-1'!$B$5:$J$44,5,FALSE))*VLOOKUP(OVYLD2_!R$4,'[1]INTERNAL PARAMETERS-1'!$B$5:$J$44,9,FALSE)*OVYLD2_!$F94</f>
        <v>0</v>
      </c>
      <c r="S94" s="44">
        <f>OVYLD1_!S94*VLOOKUP(OVYLD2_!S$4,'[1]INTERNAL PARAMETERS-1'!$B$5:$J$44,5,FALSE)*VLOOKUP(OVYLD2_!S$4,'[1]INTERNAL PARAMETERS-1'!$B$5:$J$44,7,FALSE)*OVYLD2_!$F94 + OVYLD1_!S94*(1-VLOOKUP(OVYLD2_!S$4,'[1]INTERNAL PARAMETERS-1'!$B$5:$J$44,5,FALSE))*VLOOKUP(OVYLD2_!S$4,'[1]INTERNAL PARAMETERS-1'!$B$5:$J$44,9,FALSE)*OVYLD2_!$F94</f>
        <v>3.3812497264415049E-2</v>
      </c>
      <c r="T94" s="44">
        <f>OVYLD1_!T94*VLOOKUP(OVYLD2_!T$4,'[1]INTERNAL PARAMETERS-1'!$B$5:$J$44,5,FALSE)*VLOOKUP(OVYLD2_!T$4,'[1]INTERNAL PARAMETERS-1'!$B$5:$J$44,7,FALSE)*OVYLD2_!$F94 + OVYLD1_!T94*(1-VLOOKUP(OVYLD2_!T$4,'[1]INTERNAL PARAMETERS-1'!$B$5:$J$44,5,FALSE))*VLOOKUP(OVYLD2_!T$4,'[1]INTERNAL PARAMETERS-1'!$B$5:$J$44,9,FALSE)*OVYLD2_!$F94</f>
        <v>3.2418593582478122E-3</v>
      </c>
      <c r="U94" s="44">
        <f>OVYLD1_!U94*VLOOKUP(OVYLD2_!U$4,'[1]INTERNAL PARAMETERS-1'!$B$5:$J$44,5,FALSE)*VLOOKUP(OVYLD2_!U$4,'[1]INTERNAL PARAMETERS-1'!$B$5:$J$44,7,FALSE)*OVYLD2_!$F94 + OVYLD1_!U94*(1-VLOOKUP(OVYLD2_!U$4,'[1]INTERNAL PARAMETERS-1'!$B$5:$J$44,5,FALSE))*VLOOKUP(OVYLD2_!U$4,'[1]INTERNAL PARAMETERS-1'!$B$5:$J$44,9,FALSE)*OVYLD2_!$F94</f>
        <v>2.4422007165466851E-3</v>
      </c>
      <c r="V94" s="44">
        <f>OVYLD1_!V94*VLOOKUP(OVYLD2_!V$4,'[1]INTERNAL PARAMETERS-1'!$B$5:$J$44,5,FALSE)*VLOOKUP(OVYLD2_!V$4,'[1]INTERNAL PARAMETERS-1'!$B$5:$J$44,7,FALSE)*OVYLD2_!$F94 + OVYLD1_!V94*(1-VLOOKUP(OVYLD2_!V$4,'[1]INTERNAL PARAMETERS-1'!$B$5:$J$44,5,FALSE))*VLOOKUP(OVYLD2_!V$4,'[1]INTERNAL PARAMETERS-1'!$B$5:$J$44,9,FALSE)*OVYLD2_!$F94</f>
        <v>3.7978248076811598E-2</v>
      </c>
      <c r="W94" s="44">
        <f>OVYLD1_!W94*VLOOKUP(OVYLD2_!W$4,'[1]INTERNAL PARAMETERS-1'!$B$5:$J$44,5,FALSE)*VLOOKUP(OVYLD2_!W$4,'[1]INTERNAL PARAMETERS-1'!$B$5:$J$44,7,FALSE)*OVYLD2_!$F94 + OVYLD1_!W94*(1-VLOOKUP(OVYLD2_!W$4,'[1]INTERNAL PARAMETERS-1'!$B$5:$J$44,5,FALSE))*VLOOKUP(OVYLD2_!W$4,'[1]INTERNAL PARAMETERS-1'!$B$5:$J$44,9,FALSE)*OVYLD2_!$F94</f>
        <v>0</v>
      </c>
      <c r="X94" s="44">
        <f>OVYLD1_!X94*VLOOKUP(OVYLD2_!X$4,'[1]INTERNAL PARAMETERS-1'!$B$5:$J$44,5,FALSE)*VLOOKUP(OVYLD2_!X$4,'[1]INTERNAL PARAMETERS-1'!$B$5:$J$44,7,FALSE)*OVYLD2_!$F94 + OVYLD1_!X94*(1-VLOOKUP(OVYLD2_!X$4,'[1]INTERNAL PARAMETERS-1'!$B$5:$J$44,5,FALSE))*VLOOKUP(OVYLD2_!X$4,'[1]INTERNAL PARAMETERS-1'!$B$5:$J$44,9,FALSE)*OVYLD2_!$F94</f>
        <v>0</v>
      </c>
      <c r="Y94" s="44">
        <f>OVYLD1_!Y94*VLOOKUP(OVYLD2_!Y$4,'[1]INTERNAL PARAMETERS-1'!$B$5:$J$44,5,FALSE)*VLOOKUP(OVYLD2_!Y$4,'[1]INTERNAL PARAMETERS-1'!$B$5:$J$44,7,FALSE)*OVYLD2_!$F94 + OVYLD1_!Y94*(1-VLOOKUP(OVYLD2_!Y$4,'[1]INTERNAL PARAMETERS-1'!$B$5:$J$44,5,FALSE))*VLOOKUP(OVYLD2_!Y$4,'[1]INTERNAL PARAMETERS-1'!$B$5:$J$44,9,FALSE)*OVYLD2_!$F94</f>
        <v>0</v>
      </c>
      <c r="Z94" s="44">
        <f>OVYLD1_!Z94*VLOOKUP(OVYLD2_!Z$4,'[1]INTERNAL PARAMETERS-1'!$B$5:$J$44,5,FALSE)*VLOOKUP(OVYLD2_!Z$4,'[1]INTERNAL PARAMETERS-1'!$B$5:$J$44,7,FALSE)*OVYLD2_!$F94 + OVYLD1_!Z94*(1-VLOOKUP(OVYLD2_!Z$4,'[1]INTERNAL PARAMETERS-1'!$B$5:$J$44,5,FALSE))*VLOOKUP(OVYLD2_!Z$4,'[1]INTERNAL PARAMETERS-1'!$B$5:$J$44,9,FALSE)*OVYLD2_!$F94</f>
        <v>0</v>
      </c>
      <c r="AA94" s="44">
        <f>OVYLD1_!AA94*VLOOKUP(OVYLD2_!AA$4,'[1]INTERNAL PARAMETERS-1'!$B$5:$J$44,5,FALSE)*VLOOKUP(OVYLD2_!AA$4,'[1]INTERNAL PARAMETERS-1'!$B$5:$J$44,7,FALSE)*OVYLD2_!$F94 + OVYLD1_!AA94*(1-VLOOKUP(OVYLD2_!AA$4,'[1]INTERNAL PARAMETERS-1'!$B$5:$J$44,5,FALSE))*VLOOKUP(OVYLD2_!AA$4,'[1]INTERNAL PARAMETERS-1'!$B$5:$J$44,9,FALSE)*OVYLD2_!$F94</f>
        <v>0</v>
      </c>
      <c r="AB94" s="44">
        <f>OVYLD1_!AB94*VLOOKUP(OVYLD2_!AB$4,'[1]INTERNAL PARAMETERS-1'!$B$5:$J$44,5,FALSE)*VLOOKUP(OVYLD2_!AB$4,'[1]INTERNAL PARAMETERS-1'!$B$5:$J$44,7,FALSE)*OVYLD2_!$F94 + OVYLD1_!AB94*(1-VLOOKUP(OVYLD2_!AB$4,'[1]INTERNAL PARAMETERS-1'!$B$5:$J$44,5,FALSE))*VLOOKUP(OVYLD2_!AB$4,'[1]INTERNAL PARAMETERS-1'!$B$5:$J$44,9,FALSE)*OVYLD2_!$F94</f>
        <v>0</v>
      </c>
      <c r="AC94" s="44">
        <f>OVYLD1_!AC94*VLOOKUP(OVYLD2_!AC$4,'[1]INTERNAL PARAMETERS-1'!$B$5:$J$44,5,FALSE)*VLOOKUP(OVYLD2_!AC$4,'[1]INTERNAL PARAMETERS-1'!$B$5:$J$44,7,FALSE)*OVYLD2_!$F94 + OVYLD1_!AC94*(1-VLOOKUP(OVYLD2_!AC$4,'[1]INTERNAL PARAMETERS-1'!$B$5:$J$44,5,FALSE))*VLOOKUP(OVYLD2_!AC$4,'[1]INTERNAL PARAMETERS-1'!$B$5:$J$44,9,FALSE)*OVYLD2_!$F94</f>
        <v>0</v>
      </c>
      <c r="AD94" s="44">
        <f>OVYLD1_!AD94*VLOOKUP(OVYLD2_!AD$4,'[1]INTERNAL PARAMETERS-1'!$B$5:$J$44,5,FALSE)*VLOOKUP(OVYLD2_!AD$4,'[1]INTERNAL PARAMETERS-1'!$B$5:$J$44,7,FALSE)*OVYLD2_!$F94 + OVYLD1_!AD94*(1-VLOOKUP(OVYLD2_!AD$4,'[1]INTERNAL PARAMETERS-1'!$B$5:$J$44,5,FALSE))*VLOOKUP(OVYLD2_!AD$4,'[1]INTERNAL PARAMETERS-1'!$B$5:$J$44,9,FALSE)*OVYLD2_!$F94</f>
        <v>0</v>
      </c>
      <c r="AE94" s="44">
        <f>OVYLD1_!AE94*VLOOKUP(OVYLD2_!AE$4,'[1]INTERNAL PARAMETERS-1'!$B$5:$J$44,5,FALSE)*VLOOKUP(OVYLD2_!AE$4,'[1]INTERNAL PARAMETERS-1'!$B$5:$J$44,7,FALSE)*OVYLD2_!$F94 + OVYLD1_!AE94*(1-VLOOKUP(OVYLD2_!AE$4,'[1]INTERNAL PARAMETERS-1'!$B$5:$J$44,5,FALSE))*VLOOKUP(OVYLD2_!AE$4,'[1]INTERNAL PARAMETERS-1'!$B$5:$J$44,9,FALSE)*OVYLD2_!$F94</f>
        <v>0</v>
      </c>
      <c r="AF94" s="44">
        <f>OVYLD1_!AF94*VLOOKUP(OVYLD2_!AF$4,'[1]INTERNAL PARAMETERS-1'!$B$5:$J$44,5,FALSE)*VLOOKUP(OVYLD2_!AF$4,'[1]INTERNAL PARAMETERS-1'!$B$5:$J$44,7,FALSE)*OVYLD2_!$F94 + OVYLD1_!AF94*(1-VLOOKUP(OVYLD2_!AF$4,'[1]INTERNAL PARAMETERS-1'!$B$5:$J$44,5,FALSE))*VLOOKUP(OVYLD2_!AF$4,'[1]INTERNAL PARAMETERS-1'!$B$5:$J$44,9,FALSE)*OVYLD2_!$F94</f>
        <v>0</v>
      </c>
      <c r="AG94" s="44">
        <f>OVYLD1_!AG94*VLOOKUP(OVYLD2_!AG$4,'[1]INTERNAL PARAMETERS-1'!$B$5:$J$44,5,FALSE)*VLOOKUP(OVYLD2_!AG$4,'[1]INTERNAL PARAMETERS-1'!$B$5:$J$44,7,FALSE)*OVYLD2_!$F94 + OVYLD1_!AG94*(1-VLOOKUP(OVYLD2_!AG$4,'[1]INTERNAL PARAMETERS-1'!$B$5:$J$44,5,FALSE))*VLOOKUP(OVYLD2_!AG$4,'[1]INTERNAL PARAMETERS-1'!$B$5:$J$44,9,FALSE)*OVYLD2_!$F94</f>
        <v>0</v>
      </c>
      <c r="AH94" s="44">
        <f>OVYLD1_!AH94*VLOOKUP(OVYLD2_!AH$4,'[1]INTERNAL PARAMETERS-1'!$B$5:$J$44,5,FALSE)*VLOOKUP(OVYLD2_!AH$4,'[1]INTERNAL PARAMETERS-1'!$B$5:$J$44,7,FALSE)*OVYLD2_!$F94 + OVYLD1_!AH94*(1-VLOOKUP(OVYLD2_!AH$4,'[1]INTERNAL PARAMETERS-1'!$B$5:$J$44,5,FALSE))*VLOOKUP(OVYLD2_!AH$4,'[1]INTERNAL PARAMETERS-1'!$B$5:$J$44,9,FALSE)*OVYLD2_!$F94</f>
        <v>0</v>
      </c>
      <c r="AI94" s="44">
        <f>OVYLD1_!AI94*VLOOKUP(OVYLD2_!AI$4,'[1]INTERNAL PARAMETERS-1'!$B$5:$J$44,5,FALSE)*VLOOKUP(OVYLD2_!AI$4,'[1]INTERNAL PARAMETERS-1'!$B$5:$J$44,7,FALSE)*OVYLD2_!$F94 + OVYLD1_!AI94*(1-VLOOKUP(OVYLD2_!AI$4,'[1]INTERNAL PARAMETERS-1'!$B$5:$J$44,5,FALSE))*VLOOKUP(OVYLD2_!AI$4,'[1]INTERNAL PARAMETERS-1'!$B$5:$J$44,9,FALSE)*OVYLD2_!$F94</f>
        <v>0</v>
      </c>
      <c r="AJ94" s="44">
        <f>OVYLD1_!AJ94*VLOOKUP(OVYLD2_!AJ$4,'[1]INTERNAL PARAMETERS-1'!$B$5:$J$44,5,FALSE)*VLOOKUP(OVYLD2_!AJ$4,'[1]INTERNAL PARAMETERS-1'!$B$5:$J$44,7,FALSE)*OVYLD2_!$F94 + OVYLD1_!AJ94*(1-VLOOKUP(OVYLD2_!AJ$4,'[1]INTERNAL PARAMETERS-1'!$B$5:$J$44,5,FALSE))*VLOOKUP(OVYLD2_!AJ$4,'[1]INTERNAL PARAMETERS-1'!$B$5:$J$44,9,FALSE)*OVYLD2_!$F94</f>
        <v>4.2144171657221563E-3</v>
      </c>
      <c r="AK94" s="44">
        <f>OVYLD1_!AK94*VLOOKUP(OVYLD2_!AK$4,'[1]INTERNAL PARAMETERS-1'!$B$5:$J$44,5,FALSE)*VLOOKUP(OVYLD2_!AK$4,'[1]INTERNAL PARAMETERS-1'!$B$5:$J$44,7,FALSE)*OVYLD2_!$F94 + OVYLD1_!AK94*(1-VLOOKUP(OVYLD2_!AK$4,'[1]INTERNAL PARAMETERS-1'!$B$5:$J$44,5,FALSE))*VLOOKUP(OVYLD2_!AK$4,'[1]INTERNAL PARAMETERS-1'!$B$5:$J$44,9,FALSE)*OVYLD2_!$F94</f>
        <v>0</v>
      </c>
      <c r="AL94" s="44">
        <f>OVYLD1_!AL94*VLOOKUP(OVYLD2_!AL$4,'[1]INTERNAL PARAMETERS-1'!$B$5:$J$44,5,FALSE)*VLOOKUP(OVYLD2_!AL$4,'[1]INTERNAL PARAMETERS-1'!$B$5:$J$44,7,FALSE)*OVYLD2_!$F94 + OVYLD1_!AL94*(1-VLOOKUP(OVYLD2_!AL$4,'[1]INTERNAL PARAMETERS-1'!$B$5:$J$44,5,FALSE))*VLOOKUP(OVYLD2_!AL$4,'[1]INTERNAL PARAMETERS-1'!$B$5:$J$44,9,FALSE)*OVYLD2_!$F94</f>
        <v>0</v>
      </c>
      <c r="AM94" s="44">
        <f>OVYLD1_!AM94*VLOOKUP(OVYLD2_!AM$4,'[1]INTERNAL PARAMETERS-1'!$B$5:$J$44,5,FALSE)*VLOOKUP(OVYLD2_!AM$4,'[1]INTERNAL PARAMETERS-1'!$B$5:$J$44,7,FALSE)*OVYLD2_!$F94 + OVYLD1_!AM94*(1-VLOOKUP(OVYLD2_!AM$4,'[1]INTERNAL PARAMETERS-1'!$B$5:$J$44,5,FALSE))*VLOOKUP(OVYLD2_!AM$4,'[1]INTERNAL PARAMETERS-1'!$B$5:$J$44,9,FALSE)*OVYLD2_!$F94</f>
        <v>0</v>
      </c>
      <c r="AN94" s="44">
        <f>OVYLD1_!AN94*VLOOKUP(OVYLD2_!AN$4,'[1]INTERNAL PARAMETERS-1'!$B$5:$J$44,5,FALSE)*VLOOKUP(OVYLD2_!AN$4,'[1]INTERNAL PARAMETERS-1'!$B$5:$J$44,7,FALSE)*OVYLD2_!$F94 + OVYLD1_!AN94*(1-VLOOKUP(OVYLD2_!AN$4,'[1]INTERNAL PARAMETERS-1'!$B$5:$J$44,5,FALSE))*VLOOKUP(OVYLD2_!AN$4,'[1]INTERNAL PARAMETERS-1'!$B$5:$J$44,9,FALSE)*OVYLD2_!$F94</f>
        <v>0</v>
      </c>
      <c r="AO94" s="44">
        <f>OVYLD1_!AO94*VLOOKUP(OVYLD2_!AO$4,'[1]INTERNAL PARAMETERS-1'!$B$5:$J$44,5,FALSE)*VLOOKUP(OVYLD2_!AO$4,'[1]INTERNAL PARAMETERS-1'!$B$5:$J$44,7,FALSE)*OVYLD2_!$F94 + OVYLD1_!AO94*(1-VLOOKUP(OVYLD2_!AO$4,'[1]INTERNAL PARAMETERS-1'!$B$5:$J$44,5,FALSE))*VLOOKUP(OVYLD2_!AO$4,'[1]INTERNAL PARAMETERS-1'!$B$5:$J$44,9,FALSE)*OVYLD2_!$F94</f>
        <v>0</v>
      </c>
      <c r="AP94" s="44">
        <f>OVYLD1_!AP94*VLOOKUP(OVYLD2_!AP$4,'[1]INTERNAL PARAMETERS-1'!$B$5:$J$44,5,FALSE)*VLOOKUP(OVYLD2_!AP$4,'[1]INTERNAL PARAMETERS-1'!$B$5:$J$44,7,FALSE)*OVYLD2_!$F94 + OVYLD1_!AP94*(1-VLOOKUP(OVYLD2_!AP$4,'[1]INTERNAL PARAMETERS-1'!$B$5:$J$44,5,FALSE))*VLOOKUP(OVYLD2_!AP$4,'[1]INTERNAL PARAMETERS-1'!$B$5:$J$44,9,FALSE)*OVYLD2_!$F94</f>
        <v>0</v>
      </c>
      <c r="AQ94" s="44">
        <f>OVYLD1_!AQ94*VLOOKUP(OVYLD2_!AQ$4,'[1]INTERNAL PARAMETERS-1'!$B$5:$J$44,5,FALSE)*VLOOKUP(OVYLD2_!AQ$4,'[1]INTERNAL PARAMETERS-1'!$B$5:$J$44,7,FALSE)*OVYLD2_!$F94 + OVYLD1_!AQ94*(1-VLOOKUP(OVYLD2_!AQ$4,'[1]INTERNAL PARAMETERS-1'!$B$5:$J$44,5,FALSE))*VLOOKUP(OVYLD2_!AQ$4,'[1]INTERNAL PARAMETERS-1'!$B$5:$J$44,9,FALSE)*OVYLD2_!$F94</f>
        <v>0</v>
      </c>
      <c r="AR94" s="44">
        <f>OVYLD1_!AR94*VLOOKUP(OVYLD2_!AR$4,'[1]INTERNAL PARAMETERS-1'!$B$5:$J$44,5,FALSE)*VLOOKUP(OVYLD2_!AR$4,'[1]INTERNAL PARAMETERS-1'!$B$5:$J$44,7,FALSE)*OVYLD2_!$F94 + OVYLD1_!AR94*(1-VLOOKUP(OVYLD2_!AR$4,'[1]INTERNAL PARAMETERS-1'!$B$5:$J$44,5,FALSE))*VLOOKUP(OVYLD2_!AR$4,'[1]INTERNAL PARAMETERS-1'!$B$5:$J$44,9,FALSE)*OVYLD2_!$F94</f>
        <v>0</v>
      </c>
      <c r="AS94" s="44">
        <f>OVYLD1_!AS94*VLOOKUP(OVYLD2_!AS$4,'[1]INTERNAL PARAMETERS-1'!$B$5:$J$44,5,FALSE)*VLOOKUP(OVYLD2_!AS$4,'[1]INTERNAL PARAMETERS-1'!$B$5:$J$44,7,FALSE)*OVYLD2_!$F94 + OVYLD1_!AS94*(1-VLOOKUP(OVYLD2_!AS$4,'[1]INTERNAL PARAMETERS-1'!$B$5:$J$44,5,FALSE))*VLOOKUP(OVYLD2_!AS$4,'[1]INTERNAL PARAMETERS-1'!$B$5:$J$44,9,FALSE)*OVYLD2_!$F94</f>
        <v>0</v>
      </c>
      <c r="AT94" s="43">
        <f>OVYLD1_!AT94*VLOOKUP(OVYLD2_!AT$4,'[1]INTERNAL PARAMETERS-1'!$B$5:$J$44,5,FALSE)*VLOOKUP(OVYLD2_!AT$4,'[1]INTERNAL PARAMETERS-1'!$B$5:$J$44,7,FALSE)*OVYLD2_!$F94 + OVYLD1_!AT94*(1-VLOOKUP(OVYLD2_!AT$4,'[1]INTERNAL PARAMETERS-1'!$B$5:$J$44,5,FALSE))*VLOOKUP(OVYLD2_!AT$4,'[1]INTERNAL PARAMETERS-1'!$B$5:$J$44,9,FALSE)*OVYLD2_!$F94</f>
        <v>0</v>
      </c>
      <c r="AU94" s="45">
        <f>OVYLD1_!AU94*VLOOKUP(OVYLD2_!AU$4,'[1]INTERNAL PARAMETERS-1'!$B$5:$J$44,5,FALSE)*VLOOKUP(OVYLD2_!AU$4,'[1]INTERNAL PARAMETERS-1'!$B$5:$J$44,6,FALSE)*VLOOKUP(OVYLD2_!AU$4,'[1]INTERNAL PARAMETERS-1'!$B$5:$J$44,3,FALSE) + OVYLD1_!AU94*(1-VLOOKUP(OVYLD2_!AU$4,'[1]INTERNAL PARAMETERS-1'!$B$5:$J$44,5,FALSE))*VLOOKUP(OVYLD2_!AU$4,'[1]INTERNAL PARAMETERS-1'!$B$5:$J$44,8,FALSE)*VLOOKUP(OVYLD2_!AU$4,'[1]INTERNAL PARAMETERS-1'!$B$5:$J$44,3,FALSE)</f>
        <v>0</v>
      </c>
      <c r="AV94" s="44">
        <f>OVYLD1_!AV94*VLOOKUP(OVYLD2_!AV$4,'[1]INTERNAL PARAMETERS-1'!$B$5:$J$44,5,FALSE)*VLOOKUP(OVYLD2_!AV$4,'[1]INTERNAL PARAMETERS-1'!$B$5:$J$44,6,FALSE)*VLOOKUP(OVYLD2_!AV$4,'[1]INTERNAL PARAMETERS-1'!$B$5:$J$44,3,FALSE) + OVYLD1_!AV94*(1-VLOOKUP(OVYLD2_!AV$4,'[1]INTERNAL PARAMETERS-1'!$B$5:$J$44,5,FALSE))*VLOOKUP(OVYLD2_!AV$4,'[1]INTERNAL PARAMETERS-1'!$B$5:$J$44,8,FALSE)*VLOOKUP(OVYLD2_!AV$4,'[1]INTERNAL PARAMETERS-1'!$B$5:$J$44,3,FALSE)</f>
        <v>0</v>
      </c>
      <c r="AW94" s="44">
        <f>OVYLD1_!AW94*VLOOKUP(OVYLD2_!AW$4,'[1]INTERNAL PARAMETERS-1'!$B$5:$J$44,5,FALSE)*VLOOKUP(OVYLD2_!AW$4,'[1]INTERNAL PARAMETERS-1'!$B$5:$J$44,6,FALSE)*VLOOKUP(OVYLD2_!AW$4,'[1]INTERNAL PARAMETERS-1'!$B$5:$J$44,3,FALSE) + OVYLD1_!AW94*(1-VLOOKUP(OVYLD2_!AW$4,'[1]INTERNAL PARAMETERS-1'!$B$5:$J$44,5,FALSE))*VLOOKUP(OVYLD2_!AW$4,'[1]INTERNAL PARAMETERS-1'!$B$5:$J$44,8,FALSE)*VLOOKUP(OVYLD2_!AW$4,'[1]INTERNAL PARAMETERS-1'!$B$5:$J$44,3,FALSE)</f>
        <v>6.7531296279193506E-2</v>
      </c>
      <c r="AX94" s="44">
        <f>OVYLD1_!AX94*VLOOKUP(OVYLD2_!AX$4,'[1]INTERNAL PARAMETERS-1'!$B$5:$J$44,5,FALSE)*VLOOKUP(OVYLD2_!AX$4,'[1]INTERNAL PARAMETERS-1'!$B$5:$J$44,6,FALSE)*VLOOKUP(OVYLD2_!AX$4,'[1]INTERNAL PARAMETERS-1'!$B$5:$J$44,3,FALSE) + OVYLD1_!AX94*(1-VLOOKUP(OVYLD2_!AX$4,'[1]INTERNAL PARAMETERS-1'!$B$5:$J$44,5,FALSE))*VLOOKUP(OVYLD2_!AX$4,'[1]INTERNAL PARAMETERS-1'!$B$5:$J$44,8,FALSE)*VLOOKUP(OVYLD2_!AX$4,'[1]INTERNAL PARAMETERS-1'!$B$5:$J$44,3,FALSE)</f>
        <v>0</v>
      </c>
      <c r="AY94" s="44">
        <f>OVYLD1_!AY94*VLOOKUP(OVYLD2_!AY$4,'[1]INTERNAL PARAMETERS-1'!$B$5:$J$44,5,FALSE)*VLOOKUP(OVYLD2_!AY$4,'[1]INTERNAL PARAMETERS-1'!$B$5:$J$44,6,FALSE)*VLOOKUP(OVYLD2_!AY$4,'[1]INTERNAL PARAMETERS-1'!$B$5:$J$44,3,FALSE) + OVYLD1_!AY94*(1-VLOOKUP(OVYLD2_!AY$4,'[1]INTERNAL PARAMETERS-1'!$B$5:$J$44,5,FALSE))*VLOOKUP(OVYLD2_!AY$4,'[1]INTERNAL PARAMETERS-1'!$B$5:$J$44,8,FALSE)*VLOOKUP(OVYLD2_!AY$4,'[1]INTERNAL PARAMETERS-1'!$B$5:$J$44,3,FALSE)</f>
        <v>0</v>
      </c>
      <c r="AZ94" s="44">
        <f>OVYLD1_!AZ94*VLOOKUP(OVYLD2_!AZ$4,'[1]INTERNAL PARAMETERS-1'!$B$5:$J$44,5,FALSE)*VLOOKUP(OVYLD2_!AZ$4,'[1]INTERNAL PARAMETERS-1'!$B$5:$J$44,6,FALSE)*VLOOKUP(OVYLD2_!AZ$4,'[1]INTERNAL PARAMETERS-1'!$B$5:$J$44,3,FALSE) + OVYLD1_!AZ94*(1-VLOOKUP(OVYLD2_!AZ$4,'[1]INTERNAL PARAMETERS-1'!$B$5:$J$44,5,FALSE))*VLOOKUP(OVYLD2_!AZ$4,'[1]INTERNAL PARAMETERS-1'!$B$5:$J$44,8,FALSE)*VLOOKUP(OVYLD2_!AZ$4,'[1]INTERNAL PARAMETERS-1'!$B$5:$J$44,3,FALSE)</f>
        <v>0</v>
      </c>
      <c r="BA94" s="44">
        <f>OVYLD1_!BA94*VLOOKUP(OVYLD2_!BA$4,'[1]INTERNAL PARAMETERS-1'!$B$5:$J$44,5,FALSE)*VLOOKUP(OVYLD2_!BA$4,'[1]INTERNAL PARAMETERS-1'!$B$5:$J$44,6,FALSE)*VLOOKUP(OVYLD2_!BA$4,'[1]INTERNAL PARAMETERS-1'!$B$5:$J$44,3,FALSE) + OVYLD1_!BA94*(1-VLOOKUP(OVYLD2_!BA$4,'[1]INTERNAL PARAMETERS-1'!$B$5:$J$44,5,FALSE))*VLOOKUP(OVYLD2_!BA$4,'[1]INTERNAL PARAMETERS-1'!$B$5:$J$44,8,FALSE)*VLOOKUP(OVYLD2_!BA$4,'[1]INTERNAL PARAMETERS-1'!$B$5:$J$44,3,FALSE)</f>
        <v>0.18601052509751728</v>
      </c>
      <c r="BB94" s="44">
        <f>OVYLD1_!BB94*VLOOKUP(OVYLD2_!BB$4,'[1]INTERNAL PARAMETERS-1'!$B$5:$J$44,5,FALSE)*VLOOKUP(OVYLD2_!BB$4,'[1]INTERNAL PARAMETERS-1'!$B$5:$J$44,6,FALSE)*VLOOKUP(OVYLD2_!BB$4,'[1]INTERNAL PARAMETERS-1'!$B$5:$J$44,3,FALSE) + OVYLD1_!BB94*(1-VLOOKUP(OVYLD2_!BB$4,'[1]INTERNAL PARAMETERS-1'!$B$5:$J$44,5,FALSE))*VLOOKUP(OVYLD2_!BB$4,'[1]INTERNAL PARAMETERS-1'!$B$5:$J$44,8,FALSE)*VLOOKUP(OVYLD2_!BB$4,'[1]INTERNAL PARAMETERS-1'!$B$5:$J$44,3,FALSE)</f>
        <v>6.6164855347861148E-3</v>
      </c>
      <c r="BC94" s="44">
        <f>OVYLD1_!BC94*VLOOKUP(OVYLD2_!BC$4,'[1]INTERNAL PARAMETERS-1'!$B$5:$J$44,5,FALSE)*VLOOKUP(OVYLD2_!BC$4,'[1]INTERNAL PARAMETERS-1'!$B$5:$J$44,6,FALSE)*VLOOKUP(OVYLD2_!BC$4,'[1]INTERNAL PARAMETERS-1'!$B$5:$J$44,3,FALSE) + OVYLD1_!BC94*(1-VLOOKUP(OVYLD2_!BC$4,'[1]INTERNAL PARAMETERS-1'!$B$5:$J$44,5,FALSE))*VLOOKUP(OVYLD2_!BC$4,'[1]INTERNAL PARAMETERS-1'!$B$5:$J$44,8,FALSE)*VLOOKUP(OVYLD2_!BC$4,'[1]INTERNAL PARAMETERS-1'!$B$5:$J$44,3,FALSE)</f>
        <v>3.4178150261008601E-2</v>
      </c>
      <c r="BD94" s="44">
        <f>OVYLD1_!BD94*VLOOKUP(OVYLD2_!BD$4,'[1]INTERNAL PARAMETERS-1'!$B$5:$J$44,5,FALSE)*VLOOKUP(OVYLD2_!BD$4,'[1]INTERNAL PARAMETERS-1'!$B$5:$J$44,6,FALSE)*VLOOKUP(OVYLD2_!BD$4,'[1]INTERNAL PARAMETERS-1'!$B$5:$J$44,3,FALSE) + OVYLD1_!BD94*(1-VLOOKUP(OVYLD2_!BD$4,'[1]INTERNAL PARAMETERS-1'!$B$5:$J$44,5,FALSE))*VLOOKUP(OVYLD2_!BD$4,'[1]INTERNAL PARAMETERS-1'!$B$5:$J$44,8,FALSE)*VLOOKUP(OVYLD2_!BD$4,'[1]INTERNAL PARAMETERS-1'!$B$5:$J$44,3,FALSE)</f>
        <v>5.696371411442901E-3</v>
      </c>
      <c r="BE94" s="44">
        <f>OVYLD1_!BE94*VLOOKUP(OVYLD2_!BE$4,'[1]INTERNAL PARAMETERS-1'!$B$5:$J$44,5,FALSE)*VLOOKUP(OVYLD2_!BE$4,'[1]INTERNAL PARAMETERS-1'!$B$5:$J$44,6,FALSE)*VLOOKUP(OVYLD2_!BE$4,'[1]INTERNAL PARAMETERS-1'!$B$5:$J$44,3,FALSE) + OVYLD1_!BE94*(1-VLOOKUP(OVYLD2_!BE$4,'[1]INTERNAL PARAMETERS-1'!$B$5:$J$44,5,FALSE))*VLOOKUP(OVYLD2_!BE$4,'[1]INTERNAL PARAMETERS-1'!$B$5:$J$44,8,FALSE)*VLOOKUP(OVYLD2_!BE$4,'[1]INTERNAL PARAMETERS-1'!$B$5:$J$44,3,FALSE)</f>
        <v>3.9098105701522917E-2</v>
      </c>
      <c r="BF94" s="44">
        <f>OVYLD1_!BF94*VLOOKUP(OVYLD2_!BF$4,'[1]INTERNAL PARAMETERS-1'!$B$5:$J$44,5,FALSE)*VLOOKUP(OVYLD2_!BF$4,'[1]INTERNAL PARAMETERS-1'!$B$5:$J$44,6,FALSE)*VLOOKUP(OVYLD2_!BF$4,'[1]INTERNAL PARAMETERS-1'!$B$5:$J$44,3,FALSE) + OVYLD1_!BF94*(1-VLOOKUP(OVYLD2_!BF$4,'[1]INTERNAL PARAMETERS-1'!$B$5:$J$44,5,FALSE))*VLOOKUP(OVYLD2_!BF$4,'[1]INTERNAL PARAMETERS-1'!$B$5:$J$44,8,FALSE)*VLOOKUP(OVYLD2_!BF$4,'[1]INTERNAL PARAMETERS-1'!$B$5:$J$44,3,FALSE)</f>
        <v>0</v>
      </c>
      <c r="BG94" s="44">
        <f>OVYLD1_!BG94*VLOOKUP(OVYLD2_!BG$4,'[1]INTERNAL PARAMETERS-1'!$B$5:$J$44,5,FALSE)*VLOOKUP(OVYLD2_!BG$4,'[1]INTERNAL PARAMETERS-1'!$B$5:$J$44,6,FALSE)*VLOOKUP(OVYLD2_!BG$4,'[1]INTERNAL PARAMETERS-1'!$B$5:$J$44,3,FALSE) + OVYLD1_!BG94*(1-VLOOKUP(OVYLD2_!BG$4,'[1]INTERNAL PARAMETERS-1'!$B$5:$J$44,5,FALSE))*VLOOKUP(OVYLD2_!BG$4,'[1]INTERNAL PARAMETERS-1'!$B$5:$J$44,8,FALSE)*VLOOKUP(OVYLD2_!BG$4,'[1]INTERNAL PARAMETERS-1'!$B$5:$J$44,3,FALSE)</f>
        <v>9.9857378703931462E-3</v>
      </c>
      <c r="BH94" s="44">
        <f>OVYLD1_!BH94*VLOOKUP(OVYLD2_!BH$4,'[1]INTERNAL PARAMETERS-1'!$B$5:$J$44,5,FALSE)*VLOOKUP(OVYLD2_!BH$4,'[1]INTERNAL PARAMETERS-1'!$B$5:$J$44,6,FALSE)*VLOOKUP(OVYLD2_!BH$4,'[1]INTERNAL PARAMETERS-1'!$B$5:$J$44,3,FALSE) + OVYLD1_!BH94*(1-VLOOKUP(OVYLD2_!BH$4,'[1]INTERNAL PARAMETERS-1'!$B$5:$J$44,5,FALSE))*VLOOKUP(OVYLD2_!BH$4,'[1]INTERNAL PARAMETERS-1'!$B$5:$J$44,8,FALSE)*VLOOKUP(OVYLD2_!BH$4,'[1]INTERNAL PARAMETERS-1'!$B$5:$J$44,3,FALSE)</f>
        <v>1.9930840871249282E-5</v>
      </c>
      <c r="BI94" s="44">
        <f>OVYLD1_!BI94*VLOOKUP(OVYLD2_!BI$4,'[1]INTERNAL PARAMETERS-1'!$B$5:$J$44,5,FALSE)*VLOOKUP(OVYLD2_!BI$4,'[1]INTERNAL PARAMETERS-1'!$B$5:$J$44,6,FALSE)*VLOOKUP(OVYLD2_!BI$4,'[1]INTERNAL PARAMETERS-1'!$B$5:$J$44,3,FALSE) + OVYLD1_!BI94*(1-VLOOKUP(OVYLD2_!BI$4,'[1]INTERNAL PARAMETERS-1'!$B$5:$J$44,5,FALSE))*VLOOKUP(OVYLD2_!BI$4,'[1]INTERNAL PARAMETERS-1'!$B$5:$J$44,8,FALSE)*VLOOKUP(OVYLD2_!BI$4,'[1]INTERNAL PARAMETERS-1'!$B$5:$J$44,3,FALSE)</f>
        <v>0</v>
      </c>
      <c r="BJ94" s="44">
        <f>OVYLD1_!BJ94*VLOOKUP(OVYLD2_!BJ$4,'[1]INTERNAL PARAMETERS-1'!$B$5:$J$44,5,FALSE)*VLOOKUP(OVYLD2_!BJ$4,'[1]INTERNAL PARAMETERS-1'!$B$5:$J$44,6,FALSE)*VLOOKUP(OVYLD2_!BJ$4,'[1]INTERNAL PARAMETERS-1'!$B$5:$J$44,3,FALSE) + OVYLD1_!BJ94*(1-VLOOKUP(OVYLD2_!BJ$4,'[1]INTERNAL PARAMETERS-1'!$B$5:$J$44,5,FALSE))*VLOOKUP(OVYLD2_!BJ$4,'[1]INTERNAL PARAMETERS-1'!$B$5:$J$44,8,FALSE)*VLOOKUP(OVYLD2_!BJ$4,'[1]INTERNAL PARAMETERS-1'!$B$5:$J$44,3,FALSE)</f>
        <v>4.5503583331505549E-3</v>
      </c>
      <c r="BK94" s="44">
        <f>OVYLD1_!BK94*VLOOKUP(OVYLD2_!BK$4,'[1]INTERNAL PARAMETERS-1'!$B$5:$J$44,5,FALSE)*VLOOKUP(OVYLD2_!BK$4,'[1]INTERNAL PARAMETERS-1'!$B$5:$J$44,6,FALSE)*VLOOKUP(OVYLD2_!BK$4,'[1]INTERNAL PARAMETERS-1'!$B$5:$J$44,3,FALSE) + OVYLD1_!BK94*(1-VLOOKUP(OVYLD2_!BK$4,'[1]INTERNAL PARAMETERS-1'!$B$5:$J$44,5,FALSE))*VLOOKUP(OVYLD2_!BK$4,'[1]INTERNAL PARAMETERS-1'!$B$5:$J$44,8,FALSE)*VLOOKUP(OVYLD2_!BK$4,'[1]INTERNAL PARAMETERS-1'!$B$5:$J$44,3,FALSE)</f>
        <v>4.3883976052774502E-3</v>
      </c>
      <c r="BL94" s="44">
        <f>OVYLD1_!BL94*VLOOKUP(OVYLD2_!BL$4,'[1]INTERNAL PARAMETERS-1'!$B$5:$J$44,5,FALSE)*VLOOKUP(OVYLD2_!BL$4,'[1]INTERNAL PARAMETERS-1'!$B$5:$J$44,6,FALSE)*VLOOKUP(OVYLD2_!BL$4,'[1]INTERNAL PARAMETERS-1'!$B$5:$J$44,3,FALSE) + OVYLD1_!BL94*(1-VLOOKUP(OVYLD2_!BL$4,'[1]INTERNAL PARAMETERS-1'!$B$5:$J$44,5,FALSE))*VLOOKUP(OVYLD2_!BL$4,'[1]INTERNAL PARAMETERS-1'!$B$5:$J$44,8,FALSE)*VLOOKUP(OVYLD2_!BL$4,'[1]INTERNAL PARAMETERS-1'!$B$5:$J$44,3,FALSE)</f>
        <v>8.6229499630252129E-3</v>
      </c>
      <c r="BM94" s="44">
        <f>OVYLD1_!BM94*VLOOKUP(OVYLD2_!BM$4,'[1]INTERNAL PARAMETERS-1'!$B$5:$J$44,5,FALSE)*VLOOKUP(OVYLD2_!BM$4,'[1]INTERNAL PARAMETERS-1'!$B$5:$J$44,6,FALSE)*VLOOKUP(OVYLD2_!BM$4,'[1]INTERNAL PARAMETERS-1'!$B$5:$J$44,3,FALSE) + OVYLD1_!BM94*(1-VLOOKUP(OVYLD2_!BM$4,'[1]INTERNAL PARAMETERS-1'!$B$5:$J$44,5,FALSE))*VLOOKUP(OVYLD2_!BM$4,'[1]INTERNAL PARAMETERS-1'!$B$5:$J$44,8,FALSE)*VLOOKUP(OVYLD2_!BM$4,'[1]INTERNAL PARAMETERS-1'!$B$5:$J$44,3,FALSE)</f>
        <v>8.3635417964477727E-3</v>
      </c>
      <c r="BN94" s="44">
        <f>OVYLD1_!BN94*VLOOKUP(OVYLD2_!BN$4,'[1]INTERNAL PARAMETERS-1'!$B$5:$J$44,5,FALSE)*VLOOKUP(OVYLD2_!BN$4,'[1]INTERNAL PARAMETERS-1'!$B$5:$J$44,6,FALSE)*VLOOKUP(OVYLD2_!BN$4,'[1]INTERNAL PARAMETERS-1'!$B$5:$J$44,3,FALSE) + OVYLD1_!BN94*(1-VLOOKUP(OVYLD2_!BN$4,'[1]INTERNAL PARAMETERS-1'!$B$5:$J$44,5,FALSE))*VLOOKUP(OVYLD2_!BN$4,'[1]INTERNAL PARAMETERS-1'!$B$5:$J$44,8,FALSE)*VLOOKUP(OVYLD2_!BN$4,'[1]INTERNAL PARAMETERS-1'!$B$5:$J$44,3,FALSE)</f>
        <v>3.6990886387714742E-3</v>
      </c>
      <c r="BO94" s="44">
        <f>OVYLD1_!BO94*VLOOKUP(OVYLD2_!BO$4,'[1]INTERNAL PARAMETERS-1'!$B$5:$J$44,5,FALSE)*VLOOKUP(OVYLD2_!BO$4,'[1]INTERNAL PARAMETERS-1'!$B$5:$J$44,6,FALSE)*VLOOKUP(OVYLD2_!BO$4,'[1]INTERNAL PARAMETERS-1'!$B$5:$J$44,3,FALSE) + OVYLD1_!BO94*(1-VLOOKUP(OVYLD2_!BO$4,'[1]INTERNAL PARAMETERS-1'!$B$5:$J$44,5,FALSE))*VLOOKUP(OVYLD2_!BO$4,'[1]INTERNAL PARAMETERS-1'!$B$5:$J$44,8,FALSE)*VLOOKUP(OVYLD2_!BO$4,'[1]INTERNAL PARAMETERS-1'!$B$5:$J$44,3,FALSE)</f>
        <v>1.5468957153570431E-3</v>
      </c>
      <c r="BP94" s="44">
        <f>OVYLD1_!BP94*VLOOKUP(OVYLD2_!BP$4,'[1]INTERNAL PARAMETERS-1'!$B$5:$J$44,5,FALSE)*VLOOKUP(OVYLD2_!BP$4,'[1]INTERNAL PARAMETERS-1'!$B$5:$J$44,6,FALSE)*VLOOKUP(OVYLD2_!BP$4,'[1]INTERNAL PARAMETERS-1'!$B$5:$J$44,3,FALSE) + OVYLD1_!BP94*(1-VLOOKUP(OVYLD2_!BP$4,'[1]INTERNAL PARAMETERS-1'!$B$5:$J$44,5,FALSE))*VLOOKUP(OVYLD2_!BP$4,'[1]INTERNAL PARAMETERS-1'!$B$5:$J$44,8,FALSE)*VLOOKUP(OVYLD2_!BP$4,'[1]INTERNAL PARAMETERS-1'!$B$5:$J$44,3,FALSE)</f>
        <v>8.9636056828369776E-5</v>
      </c>
      <c r="BQ94" s="44">
        <f>OVYLD1_!BQ94*VLOOKUP(OVYLD2_!BQ$4,'[1]INTERNAL PARAMETERS-1'!$B$5:$J$44,5,FALSE)*VLOOKUP(OVYLD2_!BQ$4,'[1]INTERNAL PARAMETERS-1'!$B$5:$J$44,6,FALSE)*VLOOKUP(OVYLD2_!BQ$4,'[1]INTERNAL PARAMETERS-1'!$B$5:$J$44,3,FALSE) + OVYLD1_!BQ94*(1-VLOOKUP(OVYLD2_!BQ$4,'[1]INTERNAL PARAMETERS-1'!$B$5:$J$44,5,FALSE))*VLOOKUP(OVYLD2_!BQ$4,'[1]INTERNAL PARAMETERS-1'!$B$5:$J$44,8,FALSE)*VLOOKUP(OVYLD2_!BQ$4,'[1]INTERNAL PARAMETERS-1'!$B$5:$J$44,3,FALSE)</f>
        <v>1.3339920496945181E-2</v>
      </c>
      <c r="BR94" s="44">
        <f>OVYLD1_!BR94*VLOOKUP(OVYLD2_!BR$4,'[1]INTERNAL PARAMETERS-1'!$B$5:$J$44,5,FALSE)*VLOOKUP(OVYLD2_!BR$4,'[1]INTERNAL PARAMETERS-1'!$B$5:$J$44,6,FALSE)*VLOOKUP(OVYLD2_!BR$4,'[1]INTERNAL PARAMETERS-1'!$B$5:$J$44,3,FALSE) + OVYLD1_!BR94*(1-VLOOKUP(OVYLD2_!BR$4,'[1]INTERNAL PARAMETERS-1'!$B$5:$J$44,5,FALSE))*VLOOKUP(OVYLD2_!BR$4,'[1]INTERNAL PARAMETERS-1'!$B$5:$J$44,8,FALSE)*VLOOKUP(OVYLD2_!BR$4,'[1]INTERNAL PARAMETERS-1'!$B$5:$J$44,3,FALSE)</f>
        <v>2.4219311041077167E-4</v>
      </c>
      <c r="BS94" s="44">
        <f>OVYLD1_!BS94*VLOOKUP(OVYLD2_!BS$4,'[1]INTERNAL PARAMETERS-1'!$B$5:$J$44,5,FALSE)*VLOOKUP(OVYLD2_!BS$4,'[1]INTERNAL PARAMETERS-1'!$B$5:$J$44,6,FALSE)*VLOOKUP(OVYLD2_!BS$4,'[1]INTERNAL PARAMETERS-1'!$B$5:$J$44,3,FALSE) + OVYLD1_!BS94*(1-VLOOKUP(OVYLD2_!BS$4,'[1]INTERNAL PARAMETERS-1'!$B$5:$J$44,5,FALSE))*VLOOKUP(OVYLD2_!BS$4,'[1]INTERNAL PARAMETERS-1'!$B$5:$J$44,8,FALSE)*VLOOKUP(OVYLD2_!BS$4,'[1]INTERNAL PARAMETERS-1'!$B$5:$J$44,3,FALSE)</f>
        <v>1.2010059901840397E-5</v>
      </c>
      <c r="BT94" s="44">
        <f>OVYLD1_!BT94*VLOOKUP(OVYLD2_!BT$4,'[1]INTERNAL PARAMETERS-1'!$B$5:$J$44,5,FALSE)*VLOOKUP(OVYLD2_!BT$4,'[1]INTERNAL PARAMETERS-1'!$B$5:$J$44,6,FALSE)*VLOOKUP(OVYLD2_!BT$4,'[1]INTERNAL PARAMETERS-1'!$B$5:$J$44,3,FALSE) + OVYLD1_!BT94*(1-VLOOKUP(OVYLD2_!BT$4,'[1]INTERNAL PARAMETERS-1'!$B$5:$J$44,5,FALSE))*VLOOKUP(OVYLD2_!BT$4,'[1]INTERNAL PARAMETERS-1'!$B$5:$J$44,8,FALSE)*VLOOKUP(OVYLD2_!BT$4,'[1]INTERNAL PARAMETERS-1'!$B$5:$J$44,3,FALSE)</f>
        <v>0</v>
      </c>
      <c r="BU94" s="44">
        <f>OVYLD1_!BU94*VLOOKUP(OVYLD2_!BU$4,'[1]INTERNAL PARAMETERS-1'!$B$5:$J$44,5,FALSE)*VLOOKUP(OVYLD2_!BU$4,'[1]INTERNAL PARAMETERS-1'!$B$5:$J$44,6,FALSE)*VLOOKUP(OVYLD2_!BU$4,'[1]INTERNAL PARAMETERS-1'!$B$5:$J$44,3,FALSE) + OVYLD1_!BU94*(1-VLOOKUP(OVYLD2_!BU$4,'[1]INTERNAL PARAMETERS-1'!$B$5:$J$44,5,FALSE))*VLOOKUP(OVYLD2_!BU$4,'[1]INTERNAL PARAMETERS-1'!$B$5:$J$44,8,FALSE)*VLOOKUP(OVYLD2_!BU$4,'[1]INTERNAL PARAMETERS-1'!$B$5:$J$44,3,FALSE)</f>
        <v>0</v>
      </c>
      <c r="BV94" s="44">
        <f>OVYLD1_!BV94*VLOOKUP(OVYLD2_!BV$4,'[1]INTERNAL PARAMETERS-1'!$B$5:$J$44,5,FALSE)*VLOOKUP(OVYLD2_!BV$4,'[1]INTERNAL PARAMETERS-1'!$B$5:$J$44,6,FALSE)*VLOOKUP(OVYLD2_!BV$4,'[1]INTERNAL PARAMETERS-1'!$B$5:$J$44,3,FALSE) + OVYLD1_!BV94*(1-VLOOKUP(OVYLD2_!BV$4,'[1]INTERNAL PARAMETERS-1'!$B$5:$J$44,5,FALSE))*VLOOKUP(OVYLD2_!BV$4,'[1]INTERNAL PARAMETERS-1'!$B$5:$J$44,8,FALSE)*VLOOKUP(OVYLD2_!BV$4,'[1]INTERNAL PARAMETERS-1'!$B$5:$J$44,3,FALSE)</f>
        <v>0</v>
      </c>
      <c r="BW94" s="44">
        <f>OVYLD1_!BW94*VLOOKUP(OVYLD2_!BW$4,'[1]INTERNAL PARAMETERS-1'!$B$5:$J$44,5,FALSE)*VLOOKUP(OVYLD2_!BW$4,'[1]INTERNAL PARAMETERS-1'!$B$5:$J$44,6,FALSE)*VLOOKUP(OVYLD2_!BW$4,'[1]INTERNAL PARAMETERS-1'!$B$5:$J$44,3,FALSE) + OVYLD1_!BW94*(1-VLOOKUP(OVYLD2_!BW$4,'[1]INTERNAL PARAMETERS-1'!$B$5:$J$44,5,FALSE))*VLOOKUP(OVYLD2_!BW$4,'[1]INTERNAL PARAMETERS-1'!$B$5:$J$44,8,FALSE)*VLOOKUP(OVYLD2_!BW$4,'[1]INTERNAL PARAMETERS-1'!$B$5:$J$44,3,FALSE)</f>
        <v>0</v>
      </c>
      <c r="BX94" s="44">
        <f>OVYLD1_!BX94*VLOOKUP(OVYLD2_!BX$4,'[1]INTERNAL PARAMETERS-1'!$B$5:$J$44,5,FALSE)*VLOOKUP(OVYLD2_!BX$4,'[1]INTERNAL PARAMETERS-1'!$B$5:$J$44,6,FALSE)*VLOOKUP(OVYLD2_!BX$4,'[1]INTERNAL PARAMETERS-1'!$B$5:$J$44,3,FALSE) + OVYLD1_!BX94*(1-VLOOKUP(OVYLD2_!BX$4,'[1]INTERNAL PARAMETERS-1'!$B$5:$J$44,5,FALSE))*VLOOKUP(OVYLD2_!BX$4,'[1]INTERNAL PARAMETERS-1'!$B$5:$J$44,8,FALSE)*VLOOKUP(OVYLD2_!BX$4,'[1]INTERNAL PARAMETERS-1'!$B$5:$J$44,3,FALSE)</f>
        <v>0</v>
      </c>
      <c r="BY94" s="44">
        <f>OVYLD1_!BY94*VLOOKUP(OVYLD2_!BY$4,'[1]INTERNAL PARAMETERS-1'!$B$5:$J$44,5,FALSE)*VLOOKUP(OVYLD2_!BY$4,'[1]INTERNAL PARAMETERS-1'!$B$5:$J$44,6,FALSE)*VLOOKUP(OVYLD2_!BY$4,'[1]INTERNAL PARAMETERS-1'!$B$5:$J$44,3,FALSE) + OVYLD1_!BY94*(1-VLOOKUP(OVYLD2_!BY$4,'[1]INTERNAL PARAMETERS-1'!$B$5:$J$44,5,FALSE))*VLOOKUP(OVYLD2_!BY$4,'[1]INTERNAL PARAMETERS-1'!$B$5:$J$44,8,FALSE)*VLOOKUP(OVYLD2_!BY$4,'[1]INTERNAL PARAMETERS-1'!$B$5:$J$44,3,FALSE)</f>
        <v>0</v>
      </c>
      <c r="BZ94" s="44">
        <f>OVYLD1_!BZ94*VLOOKUP(OVYLD2_!BZ$4,'[1]INTERNAL PARAMETERS-1'!$B$5:$J$44,5,FALSE)*VLOOKUP(OVYLD2_!BZ$4,'[1]INTERNAL PARAMETERS-1'!$B$5:$J$44,6,FALSE)*VLOOKUP(OVYLD2_!BZ$4,'[1]INTERNAL PARAMETERS-1'!$B$5:$J$44,3,FALSE) + OVYLD1_!BZ94*(1-VLOOKUP(OVYLD2_!BZ$4,'[1]INTERNAL PARAMETERS-1'!$B$5:$J$44,5,FALSE))*VLOOKUP(OVYLD2_!BZ$4,'[1]INTERNAL PARAMETERS-1'!$B$5:$J$44,8,FALSE)*VLOOKUP(OVYLD2_!BZ$4,'[1]INTERNAL PARAMETERS-1'!$B$5:$J$44,3,FALSE)</f>
        <v>2.3621737328888036E-5</v>
      </c>
      <c r="CA94" s="44">
        <f>OVYLD1_!CA94*VLOOKUP(OVYLD2_!CA$4,'[1]INTERNAL PARAMETERS-1'!$B$5:$J$44,5,FALSE)*VLOOKUP(OVYLD2_!CA$4,'[1]INTERNAL PARAMETERS-1'!$B$5:$J$44,6,FALSE)*VLOOKUP(OVYLD2_!CA$4,'[1]INTERNAL PARAMETERS-1'!$B$5:$J$44,3,FALSE) + OVYLD1_!CA94*(1-VLOOKUP(OVYLD2_!CA$4,'[1]INTERNAL PARAMETERS-1'!$B$5:$J$44,5,FALSE))*VLOOKUP(OVYLD2_!CA$4,'[1]INTERNAL PARAMETERS-1'!$B$5:$J$44,8,FALSE)*VLOOKUP(OVYLD2_!CA$4,'[1]INTERNAL PARAMETERS-1'!$B$5:$J$44,3,FALSE)</f>
        <v>0</v>
      </c>
      <c r="CB94" s="44">
        <f>OVYLD1_!CB94*VLOOKUP(OVYLD2_!CB$4,'[1]INTERNAL PARAMETERS-1'!$B$5:$J$44,5,FALSE)*VLOOKUP(OVYLD2_!CB$4,'[1]INTERNAL PARAMETERS-1'!$B$5:$J$44,6,FALSE)*VLOOKUP(OVYLD2_!CB$4,'[1]INTERNAL PARAMETERS-1'!$B$5:$J$44,3,FALSE) + OVYLD1_!CB94*(1-VLOOKUP(OVYLD2_!CB$4,'[1]INTERNAL PARAMETERS-1'!$B$5:$J$44,5,FALSE))*VLOOKUP(OVYLD2_!CB$4,'[1]INTERNAL PARAMETERS-1'!$B$5:$J$44,8,FALSE)*VLOOKUP(OVYLD2_!CB$4,'[1]INTERNAL PARAMETERS-1'!$B$5:$J$44,3,FALSE)</f>
        <v>0</v>
      </c>
      <c r="CC94" s="44">
        <f>OVYLD1_!CC94*VLOOKUP(OVYLD2_!CC$4,'[1]INTERNAL PARAMETERS-1'!$B$5:$J$44,5,FALSE)*VLOOKUP(OVYLD2_!CC$4,'[1]INTERNAL PARAMETERS-1'!$B$5:$J$44,6,FALSE)*VLOOKUP(OVYLD2_!CC$4,'[1]INTERNAL PARAMETERS-1'!$B$5:$J$44,3,FALSE) + OVYLD1_!CC94*(1-VLOOKUP(OVYLD2_!CC$4,'[1]INTERNAL PARAMETERS-1'!$B$5:$J$44,5,FALSE))*VLOOKUP(OVYLD2_!CC$4,'[1]INTERNAL PARAMETERS-1'!$B$5:$J$44,8,FALSE)*VLOOKUP(OVYLD2_!CC$4,'[1]INTERNAL PARAMETERS-1'!$B$5:$J$44,3,FALSE)</f>
        <v>5.2492749619751192E-5</v>
      </c>
      <c r="CD94" s="44">
        <f>OVYLD1_!CD94*VLOOKUP(OVYLD2_!CD$4,'[1]INTERNAL PARAMETERS-1'!$B$5:$J$44,5,FALSE)*VLOOKUP(OVYLD2_!CD$4,'[1]INTERNAL PARAMETERS-1'!$B$5:$J$44,6,FALSE)*VLOOKUP(OVYLD2_!CD$4,'[1]INTERNAL PARAMETERS-1'!$B$5:$J$44,3,FALSE) + OVYLD1_!CD94*(1-VLOOKUP(OVYLD2_!CD$4,'[1]INTERNAL PARAMETERS-1'!$B$5:$J$44,5,FALSE))*VLOOKUP(OVYLD2_!CD$4,'[1]INTERNAL PARAMETERS-1'!$B$5:$J$44,8,FALSE)*VLOOKUP(OVYLD2_!CD$4,'[1]INTERNAL PARAMETERS-1'!$B$5:$J$44,3,FALSE)</f>
        <v>2.6574397064782251E-4</v>
      </c>
      <c r="CE94" s="44">
        <f>OVYLD1_!CE94*VLOOKUP(OVYLD2_!CE$4,'[1]INTERNAL PARAMETERS-1'!$B$5:$J$44,5,FALSE)*VLOOKUP(OVYLD2_!CE$4,'[1]INTERNAL PARAMETERS-1'!$B$5:$J$44,6,FALSE)*VLOOKUP(OVYLD2_!CE$4,'[1]INTERNAL PARAMETERS-1'!$B$5:$J$44,3,FALSE) + OVYLD1_!CE94*(1-VLOOKUP(OVYLD2_!CE$4,'[1]INTERNAL PARAMETERS-1'!$B$5:$J$44,5,FALSE))*VLOOKUP(OVYLD2_!CE$4,'[1]INTERNAL PARAMETERS-1'!$B$5:$J$44,8,FALSE)*VLOOKUP(OVYLD2_!CE$4,'[1]INTERNAL PARAMETERS-1'!$B$5:$J$44,3,FALSE)</f>
        <v>2.7221240159956694E-4</v>
      </c>
      <c r="CF94" s="44">
        <f>OVYLD1_!CF94*VLOOKUP(OVYLD2_!CF$4,'[1]INTERNAL PARAMETERS-1'!$B$5:$J$44,5,FALSE)*VLOOKUP(OVYLD2_!CF$4,'[1]INTERNAL PARAMETERS-1'!$B$5:$J$44,6,FALSE)*VLOOKUP(OVYLD2_!CF$4,'[1]INTERNAL PARAMETERS-1'!$B$5:$J$44,3,FALSE) + OVYLD1_!CF94*(1-VLOOKUP(OVYLD2_!CF$4,'[1]INTERNAL PARAMETERS-1'!$B$5:$J$44,5,FALSE))*VLOOKUP(OVYLD2_!CF$4,'[1]INTERNAL PARAMETERS-1'!$B$5:$J$44,8,FALSE)*VLOOKUP(OVYLD2_!CF$4,'[1]INTERNAL PARAMETERS-1'!$B$5:$J$44,3,FALSE)</f>
        <v>0</v>
      </c>
      <c r="CG94" s="44">
        <f>OVYLD1_!CG94*VLOOKUP(OVYLD2_!CG$4,'[1]INTERNAL PARAMETERS-1'!$B$5:$J$44,5,FALSE)*VLOOKUP(OVYLD2_!CG$4,'[1]INTERNAL PARAMETERS-1'!$B$5:$J$44,6,FALSE)*VLOOKUP(OVYLD2_!CG$4,'[1]INTERNAL PARAMETERS-1'!$B$5:$J$44,3,FALSE) + OVYLD1_!CG94*(1-VLOOKUP(OVYLD2_!CG$4,'[1]INTERNAL PARAMETERS-1'!$B$5:$J$44,5,FALSE))*VLOOKUP(OVYLD2_!CG$4,'[1]INTERNAL PARAMETERS-1'!$B$5:$J$44,8,FALSE)*VLOOKUP(OVYLD2_!CG$4,'[1]INTERNAL PARAMETERS-1'!$B$5:$J$44,3,FALSE)</f>
        <v>4.3411972620798701E-5</v>
      </c>
      <c r="CH94" s="43">
        <f>OVYLD1_!CH94*VLOOKUP(OVYLD2_!CH$4,'[1]INTERNAL PARAMETERS-1'!$B$5:$J$44,5,FALSE)*VLOOKUP(OVYLD2_!CH$4,'[1]INTERNAL PARAMETERS-1'!$B$5:$J$44,6,FALSE)*VLOOKUP(OVYLD2_!CH$4,'[1]INTERNAL PARAMETERS-1'!$B$5:$J$44,3,FALSE) + OVYLD1_!CH94*(1-VLOOKUP(OVYLD2_!CH$4,'[1]INTERNAL PARAMETERS-1'!$B$5:$J$44,5,FALSE))*VLOOKUP(OVYLD2_!CH$4,'[1]INTERNAL PARAMETERS-1'!$B$5:$J$44,8,FALSE)*VLOOKUP(OVYLD2_!CH$4,'[1]INTERNAL PARAMETERS-1'!$B$5:$J$44,3,FALSE)</f>
        <v>0</v>
      </c>
      <c r="CJ94" s="45">
        <f t="shared" si="2"/>
        <v>0.73760460851340592</v>
      </c>
      <c r="CK94" s="43">
        <f t="shared" si="3"/>
        <v>0.39464907760466833</v>
      </c>
    </row>
    <row r="95" spans="2:89" x14ac:dyDescent="0.5">
      <c r="B95" s="58" t="s">
        <v>10</v>
      </c>
      <c r="C95" s="57" t="s">
        <v>63</v>
      </c>
      <c r="D95" s="57" t="s">
        <v>80</v>
      </c>
      <c r="E95" s="128">
        <f>OVERALL2021!AI95</f>
        <v>154.84377542454683</v>
      </c>
      <c r="F95" s="56">
        <f>'[1]INTERNAL PARAMETERS-1'!M5</f>
        <v>85.012</v>
      </c>
      <c r="G95" s="45">
        <f>OVYLD1_!G95*VLOOKUP(OVYLD2_!G$4,'[1]INTERNAL PARAMETERS-1'!$B$5:$J$44,5,FALSE)*VLOOKUP(OVYLD2_!G$4,'[1]INTERNAL PARAMETERS-1'!$B$5:$J$44,7,FALSE)*OVYLD2_!$F95 + OVYLD1_!G95*(1-VLOOKUP(OVYLD2_!G$4,'[1]INTERNAL PARAMETERS-1'!$B$5:$J$44,5,FALSE))*VLOOKUP(OVYLD2_!G$4,'[1]INTERNAL PARAMETERS-1'!$B$5:$J$44,9,FALSE)*OVYLD2_!$F95</f>
        <v>9.7692185460676448</v>
      </c>
      <c r="H95" s="44">
        <f>OVYLD1_!H95*VLOOKUP(OVYLD2_!H$4,'[1]INTERNAL PARAMETERS-1'!$B$5:$J$44,5,FALSE)*VLOOKUP(OVYLD2_!H$4,'[1]INTERNAL PARAMETERS-1'!$B$5:$J$44,7,FALSE)*OVYLD2_!$F95 + OVYLD1_!H95*(1-VLOOKUP(OVYLD2_!H$4,'[1]INTERNAL PARAMETERS-1'!$B$5:$J$44,5,FALSE))*VLOOKUP(OVYLD2_!H$4,'[1]INTERNAL PARAMETERS-1'!$B$5:$J$44,9,FALSE)*OVYLD2_!$F95</f>
        <v>3.2729922916084013</v>
      </c>
      <c r="I95" s="44">
        <f>OVYLD1_!I95*VLOOKUP(OVYLD2_!I$4,'[1]INTERNAL PARAMETERS-1'!$B$5:$J$44,5,FALSE)*VLOOKUP(OVYLD2_!I$4,'[1]INTERNAL PARAMETERS-1'!$B$5:$J$44,7,FALSE)*OVYLD2_!$F95 + OVYLD1_!I95*(1-VLOOKUP(OVYLD2_!I$4,'[1]INTERNAL PARAMETERS-1'!$B$5:$J$44,5,FALSE))*VLOOKUP(OVYLD2_!I$4,'[1]INTERNAL PARAMETERS-1'!$B$5:$J$44,9,FALSE)*OVYLD2_!$F95</f>
        <v>35.353038261899506</v>
      </c>
      <c r="J95" s="44">
        <f>OVYLD1_!J95*VLOOKUP(OVYLD2_!J$4,'[1]INTERNAL PARAMETERS-1'!$B$5:$J$44,5,FALSE)*VLOOKUP(OVYLD2_!J$4,'[1]INTERNAL PARAMETERS-1'!$B$5:$J$44,7,FALSE)*OVYLD2_!$F95 + OVYLD1_!J95*(1-VLOOKUP(OVYLD2_!J$4,'[1]INTERNAL PARAMETERS-1'!$B$5:$J$44,5,FALSE))*VLOOKUP(OVYLD2_!J$4,'[1]INTERNAL PARAMETERS-1'!$B$5:$J$44,9,FALSE)*OVYLD2_!$F95</f>
        <v>0</v>
      </c>
      <c r="K95" s="44">
        <f>OVYLD1_!K95*VLOOKUP(OVYLD2_!K$4,'[1]INTERNAL PARAMETERS-1'!$B$5:$J$44,5,FALSE)*VLOOKUP(OVYLD2_!K$4,'[1]INTERNAL PARAMETERS-1'!$B$5:$J$44,7,FALSE)*OVYLD2_!$F95 + OVYLD1_!K95*(1-VLOOKUP(OVYLD2_!K$4,'[1]INTERNAL PARAMETERS-1'!$B$5:$J$44,5,FALSE))*VLOOKUP(OVYLD2_!K$4,'[1]INTERNAL PARAMETERS-1'!$B$5:$J$44,9,FALSE)*OVYLD2_!$F95</f>
        <v>0</v>
      </c>
      <c r="L95" s="44">
        <f>OVYLD1_!L95*VLOOKUP(OVYLD2_!L$4,'[1]INTERNAL PARAMETERS-1'!$B$5:$J$44,5,FALSE)*VLOOKUP(OVYLD2_!L$4,'[1]INTERNAL PARAMETERS-1'!$B$5:$J$44,7,FALSE)*OVYLD2_!$F95 + OVYLD1_!L95*(1-VLOOKUP(OVYLD2_!L$4,'[1]INTERNAL PARAMETERS-1'!$B$5:$J$44,5,FALSE))*VLOOKUP(OVYLD2_!L$4,'[1]INTERNAL PARAMETERS-1'!$B$5:$J$44,9,FALSE)*OVYLD2_!$F95</f>
        <v>0</v>
      </c>
      <c r="M95" s="44">
        <f>OVYLD1_!M95*VLOOKUP(OVYLD2_!M$4,'[1]INTERNAL PARAMETERS-1'!$B$5:$J$44,5,FALSE)*VLOOKUP(OVYLD2_!M$4,'[1]INTERNAL PARAMETERS-1'!$B$5:$J$44,7,FALSE)*OVYLD2_!$F95 + OVYLD1_!M95*(1-VLOOKUP(OVYLD2_!M$4,'[1]INTERNAL PARAMETERS-1'!$B$5:$J$44,5,FALSE))*VLOOKUP(OVYLD2_!M$4,'[1]INTERNAL PARAMETERS-1'!$B$5:$J$44,9,FALSE)*OVYLD2_!$F95</f>
        <v>0.38479010751595749</v>
      </c>
      <c r="N95" s="44">
        <f>OVYLD1_!N95*VLOOKUP(OVYLD2_!N$4,'[1]INTERNAL PARAMETERS-1'!$B$5:$J$44,5,FALSE)*VLOOKUP(OVYLD2_!N$4,'[1]INTERNAL PARAMETERS-1'!$B$5:$J$44,7,FALSE)*OVYLD2_!$F95 + OVYLD1_!N95*(1-VLOOKUP(OVYLD2_!N$4,'[1]INTERNAL PARAMETERS-1'!$B$5:$J$44,5,FALSE))*VLOOKUP(OVYLD2_!N$4,'[1]INTERNAL PARAMETERS-1'!$B$5:$J$44,9,FALSE)*OVYLD2_!$F95</f>
        <v>0.27919391684077494</v>
      </c>
      <c r="O95" s="44">
        <f>OVYLD1_!O95*VLOOKUP(OVYLD2_!O$4,'[1]INTERNAL PARAMETERS-1'!$B$5:$J$44,5,FALSE)*VLOOKUP(OVYLD2_!O$4,'[1]INTERNAL PARAMETERS-1'!$B$5:$J$44,7,FALSE)*OVYLD2_!$F95 + OVYLD1_!O95*(1-VLOOKUP(OVYLD2_!O$4,'[1]INTERNAL PARAMETERS-1'!$B$5:$J$44,5,FALSE))*VLOOKUP(OVYLD2_!O$4,'[1]INTERNAL PARAMETERS-1'!$B$5:$J$44,9,FALSE)*OVYLD2_!$F95</f>
        <v>0</v>
      </c>
      <c r="P95" s="44">
        <f>OVYLD1_!P95*VLOOKUP(OVYLD2_!P$4,'[1]INTERNAL PARAMETERS-1'!$B$5:$J$44,5,FALSE)*VLOOKUP(OVYLD2_!P$4,'[1]INTERNAL PARAMETERS-1'!$B$5:$J$44,7,FALSE)*OVYLD2_!$F95 + OVYLD1_!P95*(1-VLOOKUP(OVYLD2_!P$4,'[1]INTERNAL PARAMETERS-1'!$B$5:$J$44,5,FALSE))*VLOOKUP(OVYLD2_!P$4,'[1]INTERNAL PARAMETERS-1'!$B$5:$J$44,9,FALSE)*OVYLD2_!$F95</f>
        <v>0</v>
      </c>
      <c r="Q95" s="44">
        <f>OVYLD1_!Q95*VLOOKUP(OVYLD2_!Q$4,'[1]INTERNAL PARAMETERS-1'!$B$5:$J$44,5,FALSE)*VLOOKUP(OVYLD2_!Q$4,'[1]INTERNAL PARAMETERS-1'!$B$5:$J$44,7,FALSE)*OVYLD2_!$F95 + OVYLD1_!Q95*(1-VLOOKUP(OVYLD2_!Q$4,'[1]INTERNAL PARAMETERS-1'!$B$5:$J$44,5,FALSE))*VLOOKUP(OVYLD2_!Q$4,'[1]INTERNAL PARAMETERS-1'!$B$5:$J$44,9,FALSE)*OVYLD2_!$F95</f>
        <v>0</v>
      </c>
      <c r="R95" s="44">
        <f>OVYLD1_!R95*VLOOKUP(OVYLD2_!R$4,'[1]INTERNAL PARAMETERS-1'!$B$5:$J$44,5,FALSE)*VLOOKUP(OVYLD2_!R$4,'[1]INTERNAL PARAMETERS-1'!$B$5:$J$44,7,FALSE)*OVYLD2_!$F95 + OVYLD1_!R95*(1-VLOOKUP(OVYLD2_!R$4,'[1]INTERNAL PARAMETERS-1'!$B$5:$J$44,5,FALSE))*VLOOKUP(OVYLD2_!R$4,'[1]INTERNAL PARAMETERS-1'!$B$5:$J$44,9,FALSE)*OVYLD2_!$F95</f>
        <v>0.88457144951905575</v>
      </c>
      <c r="S95" s="44">
        <f>OVYLD1_!S95*VLOOKUP(OVYLD2_!S$4,'[1]INTERNAL PARAMETERS-1'!$B$5:$J$44,5,FALSE)*VLOOKUP(OVYLD2_!S$4,'[1]INTERNAL PARAMETERS-1'!$B$5:$J$44,7,FALSE)*OVYLD2_!$F95 + OVYLD1_!S95*(1-VLOOKUP(OVYLD2_!S$4,'[1]INTERNAL PARAMETERS-1'!$B$5:$J$44,5,FALSE))*VLOOKUP(OVYLD2_!S$4,'[1]INTERNAL PARAMETERS-1'!$B$5:$J$44,9,FALSE)*OVYLD2_!$F95</f>
        <v>13.962883534338195</v>
      </c>
      <c r="T95" s="44">
        <f>OVYLD1_!T95*VLOOKUP(OVYLD2_!T$4,'[1]INTERNAL PARAMETERS-1'!$B$5:$J$44,5,FALSE)*VLOOKUP(OVYLD2_!T$4,'[1]INTERNAL PARAMETERS-1'!$B$5:$J$44,7,FALSE)*OVYLD2_!$F95 + OVYLD1_!T95*(1-VLOOKUP(OVYLD2_!T$4,'[1]INTERNAL PARAMETERS-1'!$B$5:$J$44,5,FALSE))*VLOOKUP(OVYLD2_!T$4,'[1]INTERNAL PARAMETERS-1'!$B$5:$J$44,9,FALSE)*OVYLD2_!$F95</f>
        <v>1.6585714678482295</v>
      </c>
      <c r="U95" s="44">
        <f>OVYLD1_!U95*VLOOKUP(OVYLD2_!U$4,'[1]INTERNAL PARAMETERS-1'!$B$5:$J$44,5,FALSE)*VLOOKUP(OVYLD2_!U$4,'[1]INTERNAL PARAMETERS-1'!$B$5:$J$44,7,FALSE)*OVYLD2_!$F95 + OVYLD1_!U95*(1-VLOOKUP(OVYLD2_!U$4,'[1]INTERNAL PARAMETERS-1'!$B$5:$J$44,5,FALSE))*VLOOKUP(OVYLD2_!U$4,'[1]INTERNAL PARAMETERS-1'!$B$5:$J$44,9,FALSE)*OVYLD2_!$F95</f>
        <v>0.49979476885371538</v>
      </c>
      <c r="V95" s="44">
        <f>OVYLD1_!V95*VLOOKUP(OVYLD2_!V$4,'[1]INTERNAL PARAMETERS-1'!$B$5:$J$44,5,FALSE)*VLOOKUP(OVYLD2_!V$4,'[1]INTERNAL PARAMETERS-1'!$B$5:$J$44,7,FALSE)*OVYLD2_!$F95 + OVYLD1_!V95*(1-VLOOKUP(OVYLD2_!V$4,'[1]INTERNAL PARAMETERS-1'!$B$5:$J$44,5,FALSE))*VLOOKUP(OVYLD2_!V$4,'[1]INTERNAL PARAMETERS-1'!$B$5:$J$44,9,FALSE)*OVYLD2_!$F95</f>
        <v>7.7720967406024837</v>
      </c>
      <c r="W95" s="44">
        <f>OVYLD1_!W95*VLOOKUP(OVYLD2_!W$4,'[1]INTERNAL PARAMETERS-1'!$B$5:$J$44,5,FALSE)*VLOOKUP(OVYLD2_!W$4,'[1]INTERNAL PARAMETERS-1'!$B$5:$J$44,7,FALSE)*OVYLD2_!$F95 + OVYLD1_!W95*(1-VLOOKUP(OVYLD2_!W$4,'[1]INTERNAL PARAMETERS-1'!$B$5:$J$44,5,FALSE))*VLOOKUP(OVYLD2_!W$4,'[1]INTERNAL PARAMETERS-1'!$B$5:$J$44,9,FALSE)*OVYLD2_!$F95</f>
        <v>0</v>
      </c>
      <c r="X95" s="44">
        <f>OVYLD1_!X95*VLOOKUP(OVYLD2_!X$4,'[1]INTERNAL PARAMETERS-1'!$B$5:$J$44,5,FALSE)*VLOOKUP(OVYLD2_!X$4,'[1]INTERNAL PARAMETERS-1'!$B$5:$J$44,7,FALSE)*OVYLD2_!$F95 + OVYLD1_!X95*(1-VLOOKUP(OVYLD2_!X$4,'[1]INTERNAL PARAMETERS-1'!$B$5:$J$44,5,FALSE))*VLOOKUP(OVYLD2_!X$4,'[1]INTERNAL PARAMETERS-1'!$B$5:$J$44,9,FALSE)*OVYLD2_!$F95</f>
        <v>0</v>
      </c>
      <c r="Y95" s="44">
        <f>OVYLD1_!Y95*VLOOKUP(OVYLD2_!Y$4,'[1]INTERNAL PARAMETERS-1'!$B$5:$J$44,5,FALSE)*VLOOKUP(OVYLD2_!Y$4,'[1]INTERNAL PARAMETERS-1'!$B$5:$J$44,7,FALSE)*OVYLD2_!$F95 + OVYLD1_!Y95*(1-VLOOKUP(OVYLD2_!Y$4,'[1]INTERNAL PARAMETERS-1'!$B$5:$J$44,5,FALSE))*VLOOKUP(OVYLD2_!Y$4,'[1]INTERNAL PARAMETERS-1'!$B$5:$J$44,9,FALSE)*OVYLD2_!$F95</f>
        <v>0</v>
      </c>
      <c r="Z95" s="44">
        <f>OVYLD1_!Z95*VLOOKUP(OVYLD2_!Z$4,'[1]INTERNAL PARAMETERS-1'!$B$5:$J$44,5,FALSE)*VLOOKUP(OVYLD2_!Z$4,'[1]INTERNAL PARAMETERS-1'!$B$5:$J$44,7,FALSE)*OVYLD2_!$F95 + OVYLD1_!Z95*(1-VLOOKUP(OVYLD2_!Z$4,'[1]INTERNAL PARAMETERS-1'!$B$5:$J$44,5,FALSE))*VLOOKUP(OVYLD2_!Z$4,'[1]INTERNAL PARAMETERS-1'!$B$5:$J$44,9,FALSE)*OVYLD2_!$F95</f>
        <v>0</v>
      </c>
      <c r="AA95" s="44">
        <f>OVYLD1_!AA95*VLOOKUP(OVYLD2_!AA$4,'[1]INTERNAL PARAMETERS-1'!$B$5:$J$44,5,FALSE)*VLOOKUP(OVYLD2_!AA$4,'[1]INTERNAL PARAMETERS-1'!$B$5:$J$44,7,FALSE)*OVYLD2_!$F95 + OVYLD1_!AA95*(1-VLOOKUP(OVYLD2_!AA$4,'[1]INTERNAL PARAMETERS-1'!$B$5:$J$44,5,FALSE))*VLOOKUP(OVYLD2_!AA$4,'[1]INTERNAL PARAMETERS-1'!$B$5:$J$44,9,FALSE)*OVYLD2_!$F95</f>
        <v>0</v>
      </c>
      <c r="AB95" s="44">
        <f>OVYLD1_!AB95*VLOOKUP(OVYLD2_!AB$4,'[1]INTERNAL PARAMETERS-1'!$B$5:$J$44,5,FALSE)*VLOOKUP(OVYLD2_!AB$4,'[1]INTERNAL PARAMETERS-1'!$B$5:$J$44,7,FALSE)*OVYLD2_!$F95 + OVYLD1_!AB95*(1-VLOOKUP(OVYLD2_!AB$4,'[1]INTERNAL PARAMETERS-1'!$B$5:$J$44,5,FALSE))*VLOOKUP(OVYLD2_!AB$4,'[1]INTERNAL PARAMETERS-1'!$B$5:$J$44,9,FALSE)*OVYLD2_!$F95</f>
        <v>0</v>
      </c>
      <c r="AC95" s="44">
        <f>OVYLD1_!AC95*VLOOKUP(OVYLD2_!AC$4,'[1]INTERNAL PARAMETERS-1'!$B$5:$J$44,5,FALSE)*VLOOKUP(OVYLD2_!AC$4,'[1]INTERNAL PARAMETERS-1'!$B$5:$J$44,7,FALSE)*OVYLD2_!$F95 + OVYLD1_!AC95*(1-VLOOKUP(OVYLD2_!AC$4,'[1]INTERNAL PARAMETERS-1'!$B$5:$J$44,5,FALSE))*VLOOKUP(OVYLD2_!AC$4,'[1]INTERNAL PARAMETERS-1'!$B$5:$J$44,9,FALSE)*OVYLD2_!$F95</f>
        <v>0</v>
      </c>
      <c r="AD95" s="44">
        <f>OVYLD1_!AD95*VLOOKUP(OVYLD2_!AD$4,'[1]INTERNAL PARAMETERS-1'!$B$5:$J$44,5,FALSE)*VLOOKUP(OVYLD2_!AD$4,'[1]INTERNAL PARAMETERS-1'!$B$5:$J$44,7,FALSE)*OVYLD2_!$F95 + OVYLD1_!AD95*(1-VLOOKUP(OVYLD2_!AD$4,'[1]INTERNAL PARAMETERS-1'!$B$5:$J$44,5,FALSE))*VLOOKUP(OVYLD2_!AD$4,'[1]INTERNAL PARAMETERS-1'!$B$5:$J$44,9,FALSE)*OVYLD2_!$F95</f>
        <v>0</v>
      </c>
      <c r="AE95" s="44">
        <f>OVYLD1_!AE95*VLOOKUP(OVYLD2_!AE$4,'[1]INTERNAL PARAMETERS-1'!$B$5:$J$44,5,FALSE)*VLOOKUP(OVYLD2_!AE$4,'[1]INTERNAL PARAMETERS-1'!$B$5:$J$44,7,FALSE)*OVYLD2_!$F95 + OVYLD1_!AE95*(1-VLOOKUP(OVYLD2_!AE$4,'[1]INTERNAL PARAMETERS-1'!$B$5:$J$44,5,FALSE))*VLOOKUP(OVYLD2_!AE$4,'[1]INTERNAL PARAMETERS-1'!$B$5:$J$44,9,FALSE)*OVYLD2_!$F95</f>
        <v>0</v>
      </c>
      <c r="AF95" s="44">
        <f>OVYLD1_!AF95*VLOOKUP(OVYLD2_!AF$4,'[1]INTERNAL PARAMETERS-1'!$B$5:$J$44,5,FALSE)*VLOOKUP(OVYLD2_!AF$4,'[1]INTERNAL PARAMETERS-1'!$B$5:$J$44,7,FALSE)*OVYLD2_!$F95 + OVYLD1_!AF95*(1-VLOOKUP(OVYLD2_!AF$4,'[1]INTERNAL PARAMETERS-1'!$B$5:$J$44,5,FALSE))*VLOOKUP(OVYLD2_!AF$4,'[1]INTERNAL PARAMETERS-1'!$B$5:$J$44,9,FALSE)*OVYLD2_!$F95</f>
        <v>0</v>
      </c>
      <c r="AG95" s="44">
        <f>OVYLD1_!AG95*VLOOKUP(OVYLD2_!AG$4,'[1]INTERNAL PARAMETERS-1'!$B$5:$J$44,5,FALSE)*VLOOKUP(OVYLD2_!AG$4,'[1]INTERNAL PARAMETERS-1'!$B$5:$J$44,7,FALSE)*OVYLD2_!$F95 + OVYLD1_!AG95*(1-VLOOKUP(OVYLD2_!AG$4,'[1]INTERNAL PARAMETERS-1'!$B$5:$J$44,5,FALSE))*VLOOKUP(OVYLD2_!AG$4,'[1]INTERNAL PARAMETERS-1'!$B$5:$J$44,9,FALSE)*OVYLD2_!$F95</f>
        <v>0</v>
      </c>
      <c r="AH95" s="44">
        <f>OVYLD1_!AH95*VLOOKUP(OVYLD2_!AH$4,'[1]INTERNAL PARAMETERS-1'!$B$5:$J$44,5,FALSE)*VLOOKUP(OVYLD2_!AH$4,'[1]INTERNAL PARAMETERS-1'!$B$5:$J$44,7,FALSE)*OVYLD2_!$F95 + OVYLD1_!AH95*(1-VLOOKUP(OVYLD2_!AH$4,'[1]INTERNAL PARAMETERS-1'!$B$5:$J$44,5,FALSE))*VLOOKUP(OVYLD2_!AH$4,'[1]INTERNAL PARAMETERS-1'!$B$5:$J$44,9,FALSE)*OVYLD2_!$F95</f>
        <v>0</v>
      </c>
      <c r="AI95" s="44">
        <f>OVYLD1_!AI95*VLOOKUP(OVYLD2_!AI$4,'[1]INTERNAL PARAMETERS-1'!$B$5:$J$44,5,FALSE)*VLOOKUP(OVYLD2_!AI$4,'[1]INTERNAL PARAMETERS-1'!$B$5:$J$44,7,FALSE)*OVYLD2_!$F95 + OVYLD1_!AI95*(1-VLOOKUP(OVYLD2_!AI$4,'[1]INTERNAL PARAMETERS-1'!$B$5:$J$44,5,FALSE))*VLOOKUP(OVYLD2_!AI$4,'[1]INTERNAL PARAMETERS-1'!$B$5:$J$44,9,FALSE)*OVYLD2_!$F95</f>
        <v>2.7643515976422312E-2</v>
      </c>
      <c r="AJ95" s="44">
        <f>OVYLD1_!AJ95*VLOOKUP(OVYLD2_!AJ$4,'[1]INTERNAL PARAMETERS-1'!$B$5:$J$44,5,FALSE)*VLOOKUP(OVYLD2_!AJ$4,'[1]INTERNAL PARAMETERS-1'!$B$5:$J$44,7,FALSE)*OVYLD2_!$F95 + OVYLD1_!AJ95*(1-VLOOKUP(OVYLD2_!AJ$4,'[1]INTERNAL PARAMETERS-1'!$B$5:$J$44,5,FALSE))*VLOOKUP(OVYLD2_!AJ$4,'[1]INTERNAL PARAMETERS-1'!$B$5:$J$44,9,FALSE)*OVYLD2_!$F95</f>
        <v>0</v>
      </c>
      <c r="AK95" s="44">
        <f>OVYLD1_!AK95*VLOOKUP(OVYLD2_!AK$4,'[1]INTERNAL PARAMETERS-1'!$B$5:$J$44,5,FALSE)*VLOOKUP(OVYLD2_!AK$4,'[1]INTERNAL PARAMETERS-1'!$B$5:$J$44,7,FALSE)*OVYLD2_!$F95 + OVYLD1_!AK95*(1-VLOOKUP(OVYLD2_!AK$4,'[1]INTERNAL PARAMETERS-1'!$B$5:$J$44,5,FALSE))*VLOOKUP(OVYLD2_!AK$4,'[1]INTERNAL PARAMETERS-1'!$B$5:$J$44,9,FALSE)*OVYLD2_!$F95</f>
        <v>0</v>
      </c>
      <c r="AL95" s="44">
        <f>OVYLD1_!AL95*VLOOKUP(OVYLD2_!AL$4,'[1]INTERNAL PARAMETERS-1'!$B$5:$J$44,5,FALSE)*VLOOKUP(OVYLD2_!AL$4,'[1]INTERNAL PARAMETERS-1'!$B$5:$J$44,7,FALSE)*OVYLD2_!$F95 + OVYLD1_!AL95*(1-VLOOKUP(OVYLD2_!AL$4,'[1]INTERNAL PARAMETERS-1'!$B$5:$J$44,5,FALSE))*VLOOKUP(OVYLD2_!AL$4,'[1]INTERNAL PARAMETERS-1'!$B$5:$J$44,9,FALSE)*OVYLD2_!$F95</f>
        <v>0</v>
      </c>
      <c r="AM95" s="44">
        <f>OVYLD1_!AM95*VLOOKUP(OVYLD2_!AM$4,'[1]INTERNAL PARAMETERS-1'!$B$5:$J$44,5,FALSE)*VLOOKUP(OVYLD2_!AM$4,'[1]INTERNAL PARAMETERS-1'!$B$5:$J$44,7,FALSE)*OVYLD2_!$F95 + OVYLD1_!AM95*(1-VLOOKUP(OVYLD2_!AM$4,'[1]INTERNAL PARAMETERS-1'!$B$5:$J$44,5,FALSE))*VLOOKUP(OVYLD2_!AM$4,'[1]INTERNAL PARAMETERS-1'!$B$5:$J$44,9,FALSE)*OVYLD2_!$F95</f>
        <v>0</v>
      </c>
      <c r="AN95" s="44">
        <f>OVYLD1_!AN95*VLOOKUP(OVYLD2_!AN$4,'[1]INTERNAL PARAMETERS-1'!$B$5:$J$44,5,FALSE)*VLOOKUP(OVYLD2_!AN$4,'[1]INTERNAL PARAMETERS-1'!$B$5:$J$44,7,FALSE)*OVYLD2_!$F95 + OVYLD1_!AN95*(1-VLOOKUP(OVYLD2_!AN$4,'[1]INTERNAL PARAMETERS-1'!$B$5:$J$44,5,FALSE))*VLOOKUP(OVYLD2_!AN$4,'[1]INTERNAL PARAMETERS-1'!$B$5:$J$44,9,FALSE)*OVYLD2_!$F95</f>
        <v>0</v>
      </c>
      <c r="AO95" s="44">
        <f>OVYLD1_!AO95*VLOOKUP(OVYLD2_!AO$4,'[1]INTERNAL PARAMETERS-1'!$B$5:$J$44,5,FALSE)*VLOOKUP(OVYLD2_!AO$4,'[1]INTERNAL PARAMETERS-1'!$B$5:$J$44,7,FALSE)*OVYLD2_!$F95 + OVYLD1_!AO95*(1-VLOOKUP(OVYLD2_!AO$4,'[1]INTERNAL PARAMETERS-1'!$B$5:$J$44,5,FALSE))*VLOOKUP(OVYLD2_!AO$4,'[1]INTERNAL PARAMETERS-1'!$B$5:$J$44,9,FALSE)*OVYLD2_!$F95</f>
        <v>0</v>
      </c>
      <c r="AP95" s="44">
        <f>OVYLD1_!AP95*VLOOKUP(OVYLD2_!AP$4,'[1]INTERNAL PARAMETERS-1'!$B$5:$J$44,5,FALSE)*VLOOKUP(OVYLD2_!AP$4,'[1]INTERNAL PARAMETERS-1'!$B$5:$J$44,7,FALSE)*OVYLD2_!$F95 + OVYLD1_!AP95*(1-VLOOKUP(OVYLD2_!AP$4,'[1]INTERNAL PARAMETERS-1'!$B$5:$J$44,5,FALSE))*VLOOKUP(OVYLD2_!AP$4,'[1]INTERNAL PARAMETERS-1'!$B$5:$J$44,9,FALSE)*OVYLD2_!$F95</f>
        <v>0</v>
      </c>
      <c r="AQ95" s="44">
        <f>OVYLD1_!AQ95*VLOOKUP(OVYLD2_!AQ$4,'[1]INTERNAL PARAMETERS-1'!$B$5:$J$44,5,FALSE)*VLOOKUP(OVYLD2_!AQ$4,'[1]INTERNAL PARAMETERS-1'!$B$5:$J$44,7,FALSE)*OVYLD2_!$F95 + OVYLD1_!AQ95*(1-VLOOKUP(OVYLD2_!AQ$4,'[1]INTERNAL PARAMETERS-1'!$B$5:$J$44,5,FALSE))*VLOOKUP(OVYLD2_!AQ$4,'[1]INTERNAL PARAMETERS-1'!$B$5:$J$44,9,FALSE)*OVYLD2_!$F95</f>
        <v>0</v>
      </c>
      <c r="AR95" s="44">
        <f>OVYLD1_!AR95*VLOOKUP(OVYLD2_!AR$4,'[1]INTERNAL PARAMETERS-1'!$B$5:$J$44,5,FALSE)*VLOOKUP(OVYLD2_!AR$4,'[1]INTERNAL PARAMETERS-1'!$B$5:$J$44,7,FALSE)*OVYLD2_!$F95 + OVYLD1_!AR95*(1-VLOOKUP(OVYLD2_!AR$4,'[1]INTERNAL PARAMETERS-1'!$B$5:$J$44,5,FALSE))*VLOOKUP(OVYLD2_!AR$4,'[1]INTERNAL PARAMETERS-1'!$B$5:$J$44,9,FALSE)*OVYLD2_!$F95</f>
        <v>0</v>
      </c>
      <c r="AS95" s="44">
        <f>OVYLD1_!AS95*VLOOKUP(OVYLD2_!AS$4,'[1]INTERNAL PARAMETERS-1'!$B$5:$J$44,5,FALSE)*VLOOKUP(OVYLD2_!AS$4,'[1]INTERNAL PARAMETERS-1'!$B$5:$J$44,7,FALSE)*OVYLD2_!$F95 + OVYLD1_!AS95*(1-VLOOKUP(OVYLD2_!AS$4,'[1]INTERNAL PARAMETERS-1'!$B$5:$J$44,5,FALSE))*VLOOKUP(OVYLD2_!AS$4,'[1]INTERNAL PARAMETERS-1'!$B$5:$J$44,9,FALSE)*OVYLD2_!$F95</f>
        <v>0</v>
      </c>
      <c r="AT95" s="43">
        <f>OVYLD1_!AT95*VLOOKUP(OVYLD2_!AT$4,'[1]INTERNAL PARAMETERS-1'!$B$5:$J$44,5,FALSE)*VLOOKUP(OVYLD2_!AT$4,'[1]INTERNAL PARAMETERS-1'!$B$5:$J$44,7,FALSE)*OVYLD2_!$F95 + OVYLD1_!AT95*(1-VLOOKUP(OVYLD2_!AT$4,'[1]INTERNAL PARAMETERS-1'!$B$5:$J$44,5,FALSE))*VLOOKUP(OVYLD2_!AT$4,'[1]INTERNAL PARAMETERS-1'!$B$5:$J$44,9,FALSE)*OVYLD2_!$F95</f>
        <v>0</v>
      </c>
      <c r="AU95" s="45">
        <f>OVYLD1_!AU95*VLOOKUP(OVYLD2_!AU$4,'[1]INTERNAL PARAMETERS-1'!$B$5:$J$44,5,FALSE)*VLOOKUP(OVYLD2_!AU$4,'[1]INTERNAL PARAMETERS-1'!$B$5:$J$44,6,FALSE)*VLOOKUP(OVYLD2_!AU$4,'[1]INTERNAL PARAMETERS-1'!$B$5:$J$44,3,FALSE) + OVYLD1_!AU95*(1-VLOOKUP(OVYLD2_!AU$4,'[1]INTERNAL PARAMETERS-1'!$B$5:$J$44,5,FALSE))*VLOOKUP(OVYLD2_!AU$4,'[1]INTERNAL PARAMETERS-1'!$B$5:$J$44,8,FALSE)*VLOOKUP(OVYLD2_!AU$4,'[1]INTERNAL PARAMETERS-1'!$B$5:$J$44,3,FALSE)</f>
        <v>0</v>
      </c>
      <c r="AV95" s="44">
        <f>OVYLD1_!AV95*VLOOKUP(OVYLD2_!AV$4,'[1]INTERNAL PARAMETERS-1'!$B$5:$J$44,5,FALSE)*VLOOKUP(OVYLD2_!AV$4,'[1]INTERNAL PARAMETERS-1'!$B$5:$J$44,6,FALSE)*VLOOKUP(OVYLD2_!AV$4,'[1]INTERNAL PARAMETERS-1'!$B$5:$J$44,3,FALSE) + OVYLD1_!AV95*(1-VLOOKUP(OVYLD2_!AV$4,'[1]INTERNAL PARAMETERS-1'!$B$5:$J$44,5,FALSE))*VLOOKUP(OVYLD2_!AV$4,'[1]INTERNAL PARAMETERS-1'!$B$5:$J$44,8,FALSE)*VLOOKUP(OVYLD2_!AV$4,'[1]INTERNAL PARAMETERS-1'!$B$5:$J$44,3,FALSE)</f>
        <v>0</v>
      </c>
      <c r="AW95" s="44">
        <f>OVYLD1_!AW95*VLOOKUP(OVYLD2_!AW$4,'[1]INTERNAL PARAMETERS-1'!$B$5:$J$44,5,FALSE)*VLOOKUP(OVYLD2_!AW$4,'[1]INTERNAL PARAMETERS-1'!$B$5:$J$44,6,FALSE)*VLOOKUP(OVYLD2_!AW$4,'[1]INTERNAL PARAMETERS-1'!$B$5:$J$44,3,FALSE) + OVYLD1_!AW95*(1-VLOOKUP(OVYLD2_!AW$4,'[1]INTERNAL PARAMETERS-1'!$B$5:$J$44,5,FALSE))*VLOOKUP(OVYLD2_!AW$4,'[1]INTERNAL PARAMETERS-1'!$B$5:$J$44,8,FALSE)*VLOOKUP(OVYLD2_!AW$4,'[1]INTERNAL PARAMETERS-1'!$B$5:$J$44,3,FALSE)</f>
        <v>0.49099578499403612</v>
      </c>
      <c r="AX95" s="44">
        <f>OVYLD1_!AX95*VLOOKUP(OVYLD2_!AX$4,'[1]INTERNAL PARAMETERS-1'!$B$5:$J$44,5,FALSE)*VLOOKUP(OVYLD2_!AX$4,'[1]INTERNAL PARAMETERS-1'!$B$5:$J$44,6,FALSE)*VLOOKUP(OVYLD2_!AX$4,'[1]INTERNAL PARAMETERS-1'!$B$5:$J$44,3,FALSE) + OVYLD1_!AX95*(1-VLOOKUP(OVYLD2_!AX$4,'[1]INTERNAL PARAMETERS-1'!$B$5:$J$44,5,FALSE))*VLOOKUP(OVYLD2_!AX$4,'[1]INTERNAL PARAMETERS-1'!$B$5:$J$44,8,FALSE)*VLOOKUP(OVYLD2_!AX$4,'[1]INTERNAL PARAMETERS-1'!$B$5:$J$44,3,FALSE)</f>
        <v>0</v>
      </c>
      <c r="AY95" s="44">
        <f>OVYLD1_!AY95*VLOOKUP(OVYLD2_!AY$4,'[1]INTERNAL PARAMETERS-1'!$B$5:$J$44,5,FALSE)*VLOOKUP(OVYLD2_!AY$4,'[1]INTERNAL PARAMETERS-1'!$B$5:$J$44,6,FALSE)*VLOOKUP(OVYLD2_!AY$4,'[1]INTERNAL PARAMETERS-1'!$B$5:$J$44,3,FALSE) + OVYLD1_!AY95*(1-VLOOKUP(OVYLD2_!AY$4,'[1]INTERNAL PARAMETERS-1'!$B$5:$J$44,5,FALSE))*VLOOKUP(OVYLD2_!AY$4,'[1]INTERNAL PARAMETERS-1'!$B$5:$J$44,8,FALSE)*VLOOKUP(OVYLD2_!AY$4,'[1]INTERNAL PARAMETERS-1'!$B$5:$J$44,3,FALSE)</f>
        <v>0</v>
      </c>
      <c r="AZ95" s="44">
        <f>OVYLD1_!AZ95*VLOOKUP(OVYLD2_!AZ$4,'[1]INTERNAL PARAMETERS-1'!$B$5:$J$44,5,FALSE)*VLOOKUP(OVYLD2_!AZ$4,'[1]INTERNAL PARAMETERS-1'!$B$5:$J$44,6,FALSE)*VLOOKUP(OVYLD2_!AZ$4,'[1]INTERNAL PARAMETERS-1'!$B$5:$J$44,3,FALSE) + OVYLD1_!AZ95*(1-VLOOKUP(OVYLD2_!AZ$4,'[1]INTERNAL PARAMETERS-1'!$B$5:$J$44,5,FALSE))*VLOOKUP(OVYLD2_!AZ$4,'[1]INTERNAL PARAMETERS-1'!$B$5:$J$44,8,FALSE)*VLOOKUP(OVYLD2_!AZ$4,'[1]INTERNAL PARAMETERS-1'!$B$5:$J$44,3,FALSE)</f>
        <v>0</v>
      </c>
      <c r="BA95" s="44">
        <f>OVYLD1_!BA95*VLOOKUP(OVYLD2_!BA$4,'[1]INTERNAL PARAMETERS-1'!$B$5:$J$44,5,FALSE)*VLOOKUP(OVYLD2_!BA$4,'[1]INTERNAL PARAMETERS-1'!$B$5:$J$44,6,FALSE)*VLOOKUP(OVYLD2_!BA$4,'[1]INTERNAL PARAMETERS-1'!$B$5:$J$44,3,FALSE) + OVYLD1_!BA95*(1-VLOOKUP(OVYLD2_!BA$4,'[1]INTERNAL PARAMETERS-1'!$B$5:$J$44,5,FALSE))*VLOOKUP(OVYLD2_!BA$4,'[1]INTERNAL PARAMETERS-1'!$B$5:$J$44,8,FALSE)*VLOOKUP(OVYLD2_!BA$4,'[1]INTERNAL PARAMETERS-1'!$B$5:$J$44,3,FALSE)</f>
        <v>5.3415700680309625E-2</v>
      </c>
      <c r="BB95" s="44">
        <f>OVYLD1_!BB95*VLOOKUP(OVYLD2_!BB$4,'[1]INTERNAL PARAMETERS-1'!$B$5:$J$44,5,FALSE)*VLOOKUP(OVYLD2_!BB$4,'[1]INTERNAL PARAMETERS-1'!$B$5:$J$44,6,FALSE)*VLOOKUP(OVYLD2_!BB$4,'[1]INTERNAL PARAMETERS-1'!$B$5:$J$44,3,FALSE) + OVYLD1_!BB95*(1-VLOOKUP(OVYLD2_!BB$4,'[1]INTERNAL PARAMETERS-1'!$B$5:$J$44,5,FALSE))*VLOOKUP(OVYLD2_!BB$4,'[1]INTERNAL PARAMETERS-1'!$B$5:$J$44,8,FALSE)*VLOOKUP(OVYLD2_!BB$4,'[1]INTERNAL PARAMETERS-1'!$B$5:$J$44,3,FALSE)</f>
        <v>0.19342483936786026</v>
      </c>
      <c r="BC95" s="44">
        <f>OVYLD1_!BC95*VLOOKUP(OVYLD2_!BC$4,'[1]INTERNAL PARAMETERS-1'!$B$5:$J$44,5,FALSE)*VLOOKUP(OVYLD2_!BC$4,'[1]INTERNAL PARAMETERS-1'!$B$5:$J$44,6,FALSE)*VLOOKUP(OVYLD2_!BC$4,'[1]INTERNAL PARAMETERS-1'!$B$5:$J$44,3,FALSE) + OVYLD1_!BC95*(1-VLOOKUP(OVYLD2_!BC$4,'[1]INTERNAL PARAMETERS-1'!$B$5:$J$44,5,FALSE))*VLOOKUP(OVYLD2_!BC$4,'[1]INTERNAL PARAMETERS-1'!$B$5:$J$44,8,FALSE)*VLOOKUP(OVYLD2_!BC$4,'[1]INTERNAL PARAMETERS-1'!$B$5:$J$44,3,FALSE)</f>
        <v>3.6661038716613976E-2</v>
      </c>
      <c r="BD95" s="44">
        <f>OVYLD1_!BD95*VLOOKUP(OVYLD2_!BD$4,'[1]INTERNAL PARAMETERS-1'!$B$5:$J$44,5,FALSE)*VLOOKUP(OVYLD2_!BD$4,'[1]INTERNAL PARAMETERS-1'!$B$5:$J$44,6,FALSE)*VLOOKUP(OVYLD2_!BD$4,'[1]INTERNAL PARAMETERS-1'!$B$5:$J$44,3,FALSE) + OVYLD1_!BD95*(1-VLOOKUP(OVYLD2_!BD$4,'[1]INTERNAL PARAMETERS-1'!$B$5:$J$44,5,FALSE))*VLOOKUP(OVYLD2_!BD$4,'[1]INTERNAL PARAMETERS-1'!$B$5:$J$44,8,FALSE)*VLOOKUP(OVYLD2_!BD$4,'[1]INTERNAL PARAMETERS-1'!$B$5:$J$44,3,FALSE)</f>
        <v>5.9064966409211703E-2</v>
      </c>
      <c r="BE95" s="44">
        <f>OVYLD1_!BE95*VLOOKUP(OVYLD2_!BE$4,'[1]INTERNAL PARAMETERS-1'!$B$5:$J$44,5,FALSE)*VLOOKUP(OVYLD2_!BE$4,'[1]INTERNAL PARAMETERS-1'!$B$5:$J$44,6,FALSE)*VLOOKUP(OVYLD2_!BE$4,'[1]INTERNAL PARAMETERS-1'!$B$5:$J$44,3,FALSE) + OVYLD1_!BE95*(1-VLOOKUP(OVYLD2_!BE$4,'[1]INTERNAL PARAMETERS-1'!$B$5:$J$44,5,FALSE))*VLOOKUP(OVYLD2_!BE$4,'[1]INTERNAL PARAMETERS-1'!$B$5:$J$44,8,FALSE)*VLOOKUP(OVYLD2_!BE$4,'[1]INTERNAL PARAMETERS-1'!$B$5:$J$44,3,FALSE)</f>
        <v>4.5701926524040426E-2</v>
      </c>
      <c r="BF95" s="44">
        <f>OVYLD1_!BF95*VLOOKUP(OVYLD2_!BF$4,'[1]INTERNAL PARAMETERS-1'!$B$5:$J$44,5,FALSE)*VLOOKUP(OVYLD2_!BF$4,'[1]INTERNAL PARAMETERS-1'!$B$5:$J$44,6,FALSE)*VLOOKUP(OVYLD2_!BF$4,'[1]INTERNAL PARAMETERS-1'!$B$5:$J$44,3,FALSE) + OVYLD1_!BF95*(1-VLOOKUP(OVYLD2_!BF$4,'[1]INTERNAL PARAMETERS-1'!$B$5:$J$44,5,FALSE))*VLOOKUP(OVYLD2_!BF$4,'[1]INTERNAL PARAMETERS-1'!$B$5:$J$44,8,FALSE)*VLOOKUP(OVYLD2_!BF$4,'[1]INTERNAL PARAMETERS-1'!$B$5:$J$44,3,FALSE)</f>
        <v>0</v>
      </c>
      <c r="BG95" s="44">
        <f>OVYLD1_!BG95*VLOOKUP(OVYLD2_!BG$4,'[1]INTERNAL PARAMETERS-1'!$B$5:$J$44,5,FALSE)*VLOOKUP(OVYLD2_!BG$4,'[1]INTERNAL PARAMETERS-1'!$B$5:$J$44,6,FALSE)*VLOOKUP(OVYLD2_!BG$4,'[1]INTERNAL PARAMETERS-1'!$B$5:$J$44,3,FALSE) + OVYLD1_!BG95*(1-VLOOKUP(OVYLD2_!BG$4,'[1]INTERNAL PARAMETERS-1'!$B$5:$J$44,5,FALSE))*VLOOKUP(OVYLD2_!BG$4,'[1]INTERNAL PARAMETERS-1'!$B$5:$J$44,8,FALSE)*VLOOKUP(OVYLD2_!BG$4,'[1]INTERNAL PARAMETERS-1'!$B$5:$J$44,3,FALSE)</f>
        <v>0.24495661629054194</v>
      </c>
      <c r="BH95" s="44">
        <f>OVYLD1_!BH95*VLOOKUP(OVYLD2_!BH$4,'[1]INTERNAL PARAMETERS-1'!$B$5:$J$44,5,FALSE)*VLOOKUP(OVYLD2_!BH$4,'[1]INTERNAL PARAMETERS-1'!$B$5:$J$44,6,FALSE)*VLOOKUP(OVYLD2_!BH$4,'[1]INTERNAL PARAMETERS-1'!$B$5:$J$44,3,FALSE) + OVYLD1_!BH95*(1-VLOOKUP(OVYLD2_!BH$4,'[1]INTERNAL PARAMETERS-1'!$B$5:$J$44,5,FALSE))*VLOOKUP(OVYLD2_!BH$4,'[1]INTERNAL PARAMETERS-1'!$B$5:$J$44,8,FALSE)*VLOOKUP(OVYLD2_!BH$4,'[1]INTERNAL PARAMETERS-1'!$B$5:$J$44,3,FALSE)</f>
        <v>6.0572679614611779E-4</v>
      </c>
      <c r="BI95" s="44">
        <f>OVYLD1_!BI95*VLOOKUP(OVYLD2_!BI$4,'[1]INTERNAL PARAMETERS-1'!$B$5:$J$44,5,FALSE)*VLOOKUP(OVYLD2_!BI$4,'[1]INTERNAL PARAMETERS-1'!$B$5:$J$44,6,FALSE)*VLOOKUP(OVYLD2_!BI$4,'[1]INTERNAL PARAMETERS-1'!$B$5:$J$44,3,FALSE) + OVYLD1_!BI95*(1-VLOOKUP(OVYLD2_!BI$4,'[1]INTERNAL PARAMETERS-1'!$B$5:$J$44,5,FALSE))*VLOOKUP(OVYLD2_!BI$4,'[1]INTERNAL PARAMETERS-1'!$B$5:$J$44,8,FALSE)*VLOOKUP(OVYLD2_!BI$4,'[1]INTERNAL PARAMETERS-1'!$B$5:$J$44,3,FALSE)</f>
        <v>0</v>
      </c>
      <c r="BJ95" s="44">
        <f>OVYLD1_!BJ95*VLOOKUP(OVYLD2_!BJ$4,'[1]INTERNAL PARAMETERS-1'!$B$5:$J$44,5,FALSE)*VLOOKUP(OVYLD2_!BJ$4,'[1]INTERNAL PARAMETERS-1'!$B$5:$J$44,6,FALSE)*VLOOKUP(OVYLD2_!BJ$4,'[1]INTERNAL PARAMETERS-1'!$B$5:$J$44,3,FALSE) + OVYLD1_!BJ95*(1-VLOOKUP(OVYLD2_!BJ$4,'[1]INTERNAL PARAMETERS-1'!$B$5:$J$44,5,FALSE))*VLOOKUP(OVYLD2_!BJ$4,'[1]INTERNAL PARAMETERS-1'!$B$5:$J$44,8,FALSE)*VLOOKUP(OVYLD2_!BJ$4,'[1]INTERNAL PARAMETERS-1'!$B$5:$J$44,3,FALSE)</f>
        <v>5.5317177581312084E-2</v>
      </c>
      <c r="BK95" s="44">
        <f>OVYLD1_!BK95*VLOOKUP(OVYLD2_!BK$4,'[1]INTERNAL PARAMETERS-1'!$B$5:$J$44,5,FALSE)*VLOOKUP(OVYLD2_!BK$4,'[1]INTERNAL PARAMETERS-1'!$B$5:$J$44,6,FALSE)*VLOOKUP(OVYLD2_!BK$4,'[1]INTERNAL PARAMETERS-1'!$B$5:$J$44,3,FALSE) + OVYLD1_!BK95*(1-VLOOKUP(OVYLD2_!BK$4,'[1]INTERNAL PARAMETERS-1'!$B$5:$J$44,5,FALSE))*VLOOKUP(OVYLD2_!BK$4,'[1]INTERNAL PARAMETERS-1'!$B$5:$J$44,8,FALSE)*VLOOKUP(OVYLD2_!BK$4,'[1]INTERNAL PARAMETERS-1'!$B$5:$J$44,3,FALSE)</f>
        <v>1.6414828892483576E-2</v>
      </c>
      <c r="BL95" s="44">
        <f>OVYLD1_!BL95*VLOOKUP(OVYLD2_!BL$4,'[1]INTERNAL PARAMETERS-1'!$B$5:$J$44,5,FALSE)*VLOOKUP(OVYLD2_!BL$4,'[1]INTERNAL PARAMETERS-1'!$B$5:$J$44,6,FALSE)*VLOOKUP(OVYLD2_!BL$4,'[1]INTERNAL PARAMETERS-1'!$B$5:$J$44,3,FALSE) + OVYLD1_!BL95*(1-VLOOKUP(OVYLD2_!BL$4,'[1]INTERNAL PARAMETERS-1'!$B$5:$J$44,5,FALSE))*VLOOKUP(OVYLD2_!BL$4,'[1]INTERNAL PARAMETERS-1'!$B$5:$J$44,8,FALSE)*VLOOKUP(OVYLD2_!BL$4,'[1]INTERNAL PARAMETERS-1'!$B$5:$J$44,3,FALSE)</f>
        <v>5.0398310379864619E-3</v>
      </c>
      <c r="BM95" s="44">
        <f>OVYLD1_!BM95*VLOOKUP(OVYLD2_!BM$4,'[1]INTERNAL PARAMETERS-1'!$B$5:$J$44,5,FALSE)*VLOOKUP(OVYLD2_!BM$4,'[1]INTERNAL PARAMETERS-1'!$B$5:$J$44,6,FALSE)*VLOOKUP(OVYLD2_!BM$4,'[1]INTERNAL PARAMETERS-1'!$B$5:$J$44,3,FALSE) + OVYLD1_!BM95*(1-VLOOKUP(OVYLD2_!BM$4,'[1]INTERNAL PARAMETERS-1'!$B$5:$J$44,5,FALSE))*VLOOKUP(OVYLD2_!BM$4,'[1]INTERNAL PARAMETERS-1'!$B$5:$J$44,8,FALSE)*VLOOKUP(OVYLD2_!BM$4,'[1]INTERNAL PARAMETERS-1'!$B$5:$J$44,3,FALSE)</f>
        <v>0</v>
      </c>
      <c r="BN95" s="44">
        <f>OVYLD1_!BN95*VLOOKUP(OVYLD2_!BN$4,'[1]INTERNAL PARAMETERS-1'!$B$5:$J$44,5,FALSE)*VLOOKUP(OVYLD2_!BN$4,'[1]INTERNAL PARAMETERS-1'!$B$5:$J$44,6,FALSE)*VLOOKUP(OVYLD2_!BN$4,'[1]INTERNAL PARAMETERS-1'!$B$5:$J$44,3,FALSE) + OVYLD1_!BN95*(1-VLOOKUP(OVYLD2_!BN$4,'[1]INTERNAL PARAMETERS-1'!$B$5:$J$44,5,FALSE))*VLOOKUP(OVYLD2_!BN$4,'[1]INTERNAL PARAMETERS-1'!$B$5:$J$44,8,FALSE)*VLOOKUP(OVYLD2_!BN$4,'[1]INTERNAL PARAMETERS-1'!$B$5:$J$44,3,FALSE)</f>
        <v>4.3691038052093616E-2</v>
      </c>
      <c r="BO95" s="44">
        <f>OVYLD1_!BO95*VLOOKUP(OVYLD2_!BO$4,'[1]INTERNAL PARAMETERS-1'!$B$5:$J$44,5,FALSE)*VLOOKUP(OVYLD2_!BO$4,'[1]INTERNAL PARAMETERS-1'!$B$5:$J$44,6,FALSE)*VLOOKUP(OVYLD2_!BO$4,'[1]INTERNAL PARAMETERS-1'!$B$5:$J$44,3,FALSE) + OVYLD1_!BO95*(1-VLOOKUP(OVYLD2_!BO$4,'[1]INTERNAL PARAMETERS-1'!$B$5:$J$44,5,FALSE))*VLOOKUP(OVYLD2_!BO$4,'[1]INTERNAL PARAMETERS-1'!$B$5:$J$44,8,FALSE)*VLOOKUP(OVYLD2_!BO$4,'[1]INTERNAL PARAMETERS-1'!$B$5:$J$44,3,FALSE)</f>
        <v>1.4512569613895009E-2</v>
      </c>
      <c r="BP95" s="44">
        <f>OVYLD1_!BP95*VLOOKUP(OVYLD2_!BP$4,'[1]INTERNAL PARAMETERS-1'!$B$5:$J$44,5,FALSE)*VLOOKUP(OVYLD2_!BP$4,'[1]INTERNAL PARAMETERS-1'!$B$5:$J$44,6,FALSE)*VLOOKUP(OVYLD2_!BP$4,'[1]INTERNAL PARAMETERS-1'!$B$5:$J$44,3,FALSE) + OVYLD1_!BP95*(1-VLOOKUP(OVYLD2_!BP$4,'[1]INTERNAL PARAMETERS-1'!$B$5:$J$44,5,FALSE))*VLOOKUP(OVYLD2_!BP$4,'[1]INTERNAL PARAMETERS-1'!$B$5:$J$44,8,FALSE)*VLOOKUP(OVYLD2_!BP$4,'[1]INTERNAL PARAMETERS-1'!$B$5:$J$44,3,FALSE)</f>
        <v>7.718552043783684E-4</v>
      </c>
      <c r="BQ95" s="44">
        <f>OVYLD1_!BQ95*VLOOKUP(OVYLD2_!BQ$4,'[1]INTERNAL PARAMETERS-1'!$B$5:$J$44,5,FALSE)*VLOOKUP(OVYLD2_!BQ$4,'[1]INTERNAL PARAMETERS-1'!$B$5:$J$44,6,FALSE)*VLOOKUP(OVYLD2_!BQ$4,'[1]INTERNAL PARAMETERS-1'!$B$5:$J$44,3,FALSE) + OVYLD1_!BQ95*(1-VLOOKUP(OVYLD2_!BQ$4,'[1]INTERNAL PARAMETERS-1'!$B$5:$J$44,5,FALSE))*VLOOKUP(OVYLD2_!BQ$4,'[1]INTERNAL PARAMETERS-1'!$B$5:$J$44,8,FALSE)*VLOOKUP(OVYLD2_!BQ$4,'[1]INTERNAL PARAMETERS-1'!$B$5:$J$44,3,FALSE)</f>
        <v>6.4926223962654808E-2</v>
      </c>
      <c r="BR95" s="44">
        <f>OVYLD1_!BR95*VLOOKUP(OVYLD2_!BR$4,'[1]INTERNAL PARAMETERS-1'!$B$5:$J$44,5,FALSE)*VLOOKUP(OVYLD2_!BR$4,'[1]INTERNAL PARAMETERS-1'!$B$5:$J$44,6,FALSE)*VLOOKUP(OVYLD2_!BR$4,'[1]INTERNAL PARAMETERS-1'!$B$5:$J$44,3,FALSE) + OVYLD1_!BR95*(1-VLOOKUP(OVYLD2_!BR$4,'[1]INTERNAL PARAMETERS-1'!$B$5:$J$44,5,FALSE))*VLOOKUP(OVYLD2_!BR$4,'[1]INTERNAL PARAMETERS-1'!$B$5:$J$44,8,FALSE)*VLOOKUP(OVYLD2_!BR$4,'[1]INTERNAL PARAMETERS-1'!$B$5:$J$44,3,FALSE)</f>
        <v>1.104086397960497E-3</v>
      </c>
      <c r="BS95" s="44">
        <f>OVYLD1_!BS95*VLOOKUP(OVYLD2_!BS$4,'[1]INTERNAL PARAMETERS-1'!$B$5:$J$44,5,FALSE)*VLOOKUP(OVYLD2_!BS$4,'[1]INTERNAL PARAMETERS-1'!$B$5:$J$44,6,FALSE)*VLOOKUP(OVYLD2_!BS$4,'[1]INTERNAL PARAMETERS-1'!$B$5:$J$44,3,FALSE) + OVYLD1_!BS95*(1-VLOOKUP(OVYLD2_!BS$4,'[1]INTERNAL PARAMETERS-1'!$B$5:$J$44,5,FALSE))*VLOOKUP(OVYLD2_!BS$4,'[1]INTERNAL PARAMETERS-1'!$B$5:$J$44,8,FALSE)*VLOOKUP(OVYLD2_!BS$4,'[1]INTERNAL PARAMETERS-1'!$B$5:$J$44,3,FALSE)</f>
        <v>3.2850175846429883E-4</v>
      </c>
      <c r="BT95" s="44">
        <f>OVYLD1_!BT95*VLOOKUP(OVYLD2_!BT$4,'[1]INTERNAL PARAMETERS-1'!$B$5:$J$44,5,FALSE)*VLOOKUP(OVYLD2_!BT$4,'[1]INTERNAL PARAMETERS-1'!$B$5:$J$44,6,FALSE)*VLOOKUP(OVYLD2_!BT$4,'[1]INTERNAL PARAMETERS-1'!$B$5:$J$44,3,FALSE) + OVYLD1_!BT95*(1-VLOOKUP(OVYLD2_!BT$4,'[1]INTERNAL PARAMETERS-1'!$B$5:$J$44,5,FALSE))*VLOOKUP(OVYLD2_!BT$4,'[1]INTERNAL PARAMETERS-1'!$B$5:$J$44,8,FALSE)*VLOOKUP(OVYLD2_!BT$4,'[1]INTERNAL PARAMETERS-1'!$B$5:$J$44,3,FALSE)</f>
        <v>0</v>
      </c>
      <c r="BU95" s="44">
        <f>OVYLD1_!BU95*VLOOKUP(OVYLD2_!BU$4,'[1]INTERNAL PARAMETERS-1'!$B$5:$J$44,5,FALSE)*VLOOKUP(OVYLD2_!BU$4,'[1]INTERNAL PARAMETERS-1'!$B$5:$J$44,6,FALSE)*VLOOKUP(OVYLD2_!BU$4,'[1]INTERNAL PARAMETERS-1'!$B$5:$J$44,3,FALSE) + OVYLD1_!BU95*(1-VLOOKUP(OVYLD2_!BU$4,'[1]INTERNAL PARAMETERS-1'!$B$5:$J$44,5,FALSE))*VLOOKUP(OVYLD2_!BU$4,'[1]INTERNAL PARAMETERS-1'!$B$5:$J$44,8,FALSE)*VLOOKUP(OVYLD2_!BU$4,'[1]INTERNAL PARAMETERS-1'!$B$5:$J$44,3,FALSE)</f>
        <v>0</v>
      </c>
      <c r="BV95" s="44">
        <f>OVYLD1_!BV95*VLOOKUP(OVYLD2_!BV$4,'[1]INTERNAL PARAMETERS-1'!$B$5:$J$44,5,FALSE)*VLOOKUP(OVYLD2_!BV$4,'[1]INTERNAL PARAMETERS-1'!$B$5:$J$44,6,FALSE)*VLOOKUP(OVYLD2_!BV$4,'[1]INTERNAL PARAMETERS-1'!$B$5:$J$44,3,FALSE) + OVYLD1_!BV95*(1-VLOOKUP(OVYLD2_!BV$4,'[1]INTERNAL PARAMETERS-1'!$B$5:$J$44,5,FALSE))*VLOOKUP(OVYLD2_!BV$4,'[1]INTERNAL PARAMETERS-1'!$B$5:$J$44,8,FALSE)*VLOOKUP(OVYLD2_!BV$4,'[1]INTERNAL PARAMETERS-1'!$B$5:$J$44,3,FALSE)</f>
        <v>0</v>
      </c>
      <c r="BW95" s="44">
        <f>OVYLD1_!BW95*VLOOKUP(OVYLD2_!BW$4,'[1]INTERNAL PARAMETERS-1'!$B$5:$J$44,5,FALSE)*VLOOKUP(OVYLD2_!BW$4,'[1]INTERNAL PARAMETERS-1'!$B$5:$J$44,6,FALSE)*VLOOKUP(OVYLD2_!BW$4,'[1]INTERNAL PARAMETERS-1'!$B$5:$J$44,3,FALSE) + OVYLD1_!BW95*(1-VLOOKUP(OVYLD2_!BW$4,'[1]INTERNAL PARAMETERS-1'!$B$5:$J$44,5,FALSE))*VLOOKUP(OVYLD2_!BW$4,'[1]INTERNAL PARAMETERS-1'!$B$5:$J$44,8,FALSE)*VLOOKUP(OVYLD2_!BW$4,'[1]INTERNAL PARAMETERS-1'!$B$5:$J$44,3,FALSE)</f>
        <v>0</v>
      </c>
      <c r="BX95" s="44">
        <f>OVYLD1_!BX95*VLOOKUP(OVYLD2_!BX$4,'[1]INTERNAL PARAMETERS-1'!$B$5:$J$44,5,FALSE)*VLOOKUP(OVYLD2_!BX$4,'[1]INTERNAL PARAMETERS-1'!$B$5:$J$44,6,FALSE)*VLOOKUP(OVYLD2_!BX$4,'[1]INTERNAL PARAMETERS-1'!$B$5:$J$44,3,FALSE) + OVYLD1_!BX95*(1-VLOOKUP(OVYLD2_!BX$4,'[1]INTERNAL PARAMETERS-1'!$B$5:$J$44,5,FALSE))*VLOOKUP(OVYLD2_!BX$4,'[1]INTERNAL PARAMETERS-1'!$B$5:$J$44,8,FALSE)*VLOOKUP(OVYLD2_!BX$4,'[1]INTERNAL PARAMETERS-1'!$B$5:$J$44,3,FALSE)</f>
        <v>0</v>
      </c>
      <c r="BY95" s="44">
        <f>OVYLD1_!BY95*VLOOKUP(OVYLD2_!BY$4,'[1]INTERNAL PARAMETERS-1'!$B$5:$J$44,5,FALSE)*VLOOKUP(OVYLD2_!BY$4,'[1]INTERNAL PARAMETERS-1'!$B$5:$J$44,6,FALSE)*VLOOKUP(OVYLD2_!BY$4,'[1]INTERNAL PARAMETERS-1'!$B$5:$J$44,3,FALSE) + OVYLD1_!BY95*(1-VLOOKUP(OVYLD2_!BY$4,'[1]INTERNAL PARAMETERS-1'!$B$5:$J$44,5,FALSE))*VLOOKUP(OVYLD2_!BY$4,'[1]INTERNAL PARAMETERS-1'!$B$5:$J$44,8,FALSE)*VLOOKUP(OVYLD2_!BY$4,'[1]INTERNAL PARAMETERS-1'!$B$5:$J$44,3,FALSE)</f>
        <v>0</v>
      </c>
      <c r="BZ95" s="44">
        <f>OVYLD1_!BZ95*VLOOKUP(OVYLD2_!BZ$4,'[1]INTERNAL PARAMETERS-1'!$B$5:$J$44,5,FALSE)*VLOOKUP(OVYLD2_!BZ$4,'[1]INTERNAL PARAMETERS-1'!$B$5:$J$44,6,FALSE)*VLOOKUP(OVYLD2_!BZ$4,'[1]INTERNAL PARAMETERS-1'!$B$5:$J$44,3,FALSE) + OVYLD1_!BZ95*(1-VLOOKUP(OVYLD2_!BZ$4,'[1]INTERNAL PARAMETERS-1'!$B$5:$J$44,5,FALSE))*VLOOKUP(OVYLD2_!BZ$4,'[1]INTERNAL PARAMETERS-1'!$B$5:$J$44,8,FALSE)*VLOOKUP(OVYLD2_!BZ$4,'[1]INTERNAL PARAMETERS-1'!$B$5:$J$44,3,FALSE)</f>
        <v>1.4358310365773829E-4</v>
      </c>
      <c r="CA95" s="44">
        <f>OVYLD1_!CA95*VLOOKUP(OVYLD2_!CA$4,'[1]INTERNAL PARAMETERS-1'!$B$5:$J$44,5,FALSE)*VLOOKUP(OVYLD2_!CA$4,'[1]INTERNAL PARAMETERS-1'!$B$5:$J$44,6,FALSE)*VLOOKUP(OVYLD2_!CA$4,'[1]INTERNAL PARAMETERS-1'!$B$5:$J$44,3,FALSE) + OVYLD1_!CA95*(1-VLOOKUP(OVYLD2_!CA$4,'[1]INTERNAL PARAMETERS-1'!$B$5:$J$44,5,FALSE))*VLOOKUP(OVYLD2_!CA$4,'[1]INTERNAL PARAMETERS-1'!$B$5:$J$44,8,FALSE)*VLOOKUP(OVYLD2_!CA$4,'[1]INTERNAL PARAMETERS-1'!$B$5:$J$44,3,FALSE)</f>
        <v>0</v>
      </c>
      <c r="CB95" s="44">
        <f>OVYLD1_!CB95*VLOOKUP(OVYLD2_!CB$4,'[1]INTERNAL PARAMETERS-1'!$B$5:$J$44,5,FALSE)*VLOOKUP(OVYLD2_!CB$4,'[1]INTERNAL PARAMETERS-1'!$B$5:$J$44,6,FALSE)*VLOOKUP(OVYLD2_!CB$4,'[1]INTERNAL PARAMETERS-1'!$B$5:$J$44,3,FALSE) + OVYLD1_!CB95*(1-VLOOKUP(OVYLD2_!CB$4,'[1]INTERNAL PARAMETERS-1'!$B$5:$J$44,5,FALSE))*VLOOKUP(OVYLD2_!CB$4,'[1]INTERNAL PARAMETERS-1'!$B$5:$J$44,8,FALSE)*VLOOKUP(OVYLD2_!CB$4,'[1]INTERNAL PARAMETERS-1'!$B$5:$J$44,3,FALSE)</f>
        <v>0</v>
      </c>
      <c r="CC95" s="44">
        <f>OVYLD1_!CC95*VLOOKUP(OVYLD2_!CC$4,'[1]INTERNAL PARAMETERS-1'!$B$5:$J$44,5,FALSE)*VLOOKUP(OVYLD2_!CC$4,'[1]INTERNAL PARAMETERS-1'!$B$5:$J$44,6,FALSE)*VLOOKUP(OVYLD2_!CC$4,'[1]INTERNAL PARAMETERS-1'!$B$5:$J$44,3,FALSE) + OVYLD1_!CC95*(1-VLOOKUP(OVYLD2_!CC$4,'[1]INTERNAL PARAMETERS-1'!$B$5:$J$44,5,FALSE))*VLOOKUP(OVYLD2_!CC$4,'[1]INTERNAL PARAMETERS-1'!$B$5:$J$44,8,FALSE)*VLOOKUP(OVYLD2_!CC$4,'[1]INTERNAL PARAMETERS-1'!$B$5:$J$44,3,FALSE)</f>
        <v>3.1906881556535574E-4</v>
      </c>
      <c r="CD95" s="44">
        <f>OVYLD1_!CD95*VLOOKUP(OVYLD2_!CD$4,'[1]INTERNAL PARAMETERS-1'!$B$5:$J$44,5,FALSE)*VLOOKUP(OVYLD2_!CD$4,'[1]INTERNAL PARAMETERS-1'!$B$5:$J$44,6,FALSE)*VLOOKUP(OVYLD2_!CD$4,'[1]INTERNAL PARAMETERS-1'!$B$5:$J$44,3,FALSE) + OVYLD1_!CD95*(1-VLOOKUP(OVYLD2_!CD$4,'[1]INTERNAL PARAMETERS-1'!$B$5:$J$44,5,FALSE))*VLOOKUP(OVYLD2_!CD$4,'[1]INTERNAL PARAMETERS-1'!$B$5:$J$44,8,FALSE)*VLOOKUP(OVYLD2_!CD$4,'[1]INTERNAL PARAMETERS-1'!$B$5:$J$44,3,FALSE)</f>
        <v>2.6771732039517059E-3</v>
      </c>
      <c r="CE95" s="44">
        <f>OVYLD1_!CE95*VLOOKUP(OVYLD2_!CE$4,'[1]INTERNAL PARAMETERS-1'!$B$5:$J$44,5,FALSE)*VLOOKUP(OVYLD2_!CE$4,'[1]INTERNAL PARAMETERS-1'!$B$5:$J$44,6,FALSE)*VLOOKUP(OVYLD2_!CE$4,'[1]INTERNAL PARAMETERS-1'!$B$5:$J$44,3,FALSE) + OVYLD1_!CE95*(1-VLOOKUP(OVYLD2_!CE$4,'[1]INTERNAL PARAMETERS-1'!$B$5:$J$44,5,FALSE))*VLOOKUP(OVYLD2_!CE$4,'[1]INTERNAL PARAMETERS-1'!$B$5:$J$44,8,FALSE)*VLOOKUP(OVYLD2_!CE$4,'[1]INTERNAL PARAMETERS-1'!$B$5:$J$44,3,FALSE)</f>
        <v>4.9637745226236334E-3</v>
      </c>
      <c r="CF95" s="44">
        <f>OVYLD1_!CF95*VLOOKUP(OVYLD2_!CF$4,'[1]INTERNAL PARAMETERS-1'!$B$5:$J$44,5,FALSE)*VLOOKUP(OVYLD2_!CF$4,'[1]INTERNAL PARAMETERS-1'!$B$5:$J$44,6,FALSE)*VLOOKUP(OVYLD2_!CF$4,'[1]INTERNAL PARAMETERS-1'!$B$5:$J$44,3,FALSE) + OVYLD1_!CF95*(1-VLOOKUP(OVYLD2_!CF$4,'[1]INTERNAL PARAMETERS-1'!$B$5:$J$44,5,FALSE))*VLOOKUP(OVYLD2_!CF$4,'[1]INTERNAL PARAMETERS-1'!$B$5:$J$44,8,FALSE)*VLOOKUP(OVYLD2_!CF$4,'[1]INTERNAL PARAMETERS-1'!$B$5:$J$44,3,FALSE)</f>
        <v>2.3891156145434283E-2</v>
      </c>
      <c r="CG95" s="44">
        <f>OVYLD1_!CG95*VLOOKUP(OVYLD2_!CG$4,'[1]INTERNAL PARAMETERS-1'!$B$5:$J$44,5,FALSE)*VLOOKUP(OVYLD2_!CG$4,'[1]INTERNAL PARAMETERS-1'!$B$5:$J$44,6,FALSE)*VLOOKUP(OVYLD2_!CG$4,'[1]INTERNAL PARAMETERS-1'!$B$5:$J$44,3,FALSE) + OVYLD1_!CG95*(1-VLOOKUP(OVYLD2_!CG$4,'[1]INTERNAL PARAMETERS-1'!$B$5:$J$44,5,FALSE))*VLOOKUP(OVYLD2_!CG$4,'[1]INTERNAL PARAMETERS-1'!$B$5:$J$44,8,FALSE)*VLOOKUP(OVYLD2_!CG$4,'[1]INTERNAL PARAMETERS-1'!$B$5:$J$44,3,FALSE)</f>
        <v>1.319383430188295E-4</v>
      </c>
      <c r="CH95" s="43">
        <f>OVYLD1_!CH95*VLOOKUP(OVYLD2_!CH$4,'[1]INTERNAL PARAMETERS-1'!$B$5:$J$44,5,FALSE)*VLOOKUP(OVYLD2_!CH$4,'[1]INTERNAL PARAMETERS-1'!$B$5:$J$44,6,FALSE)*VLOOKUP(OVYLD2_!CH$4,'[1]INTERNAL PARAMETERS-1'!$B$5:$J$44,3,FALSE) + OVYLD1_!CH95*(1-VLOOKUP(OVYLD2_!CH$4,'[1]INTERNAL PARAMETERS-1'!$B$5:$J$44,5,FALSE))*VLOOKUP(OVYLD2_!CH$4,'[1]INTERNAL PARAMETERS-1'!$B$5:$J$44,8,FALSE)*VLOOKUP(OVYLD2_!CH$4,'[1]INTERNAL PARAMETERS-1'!$B$5:$J$44,3,FALSE)</f>
        <v>0</v>
      </c>
      <c r="CJ95" s="45">
        <f t="shared" si="2"/>
        <v>73.864794601070386</v>
      </c>
      <c r="CK95" s="43">
        <f t="shared" si="3"/>
        <v>1.3590594064142403</v>
      </c>
    </row>
    <row r="96" spans="2:89" x14ac:dyDescent="0.5">
      <c r="B96" s="58" t="s">
        <v>10</v>
      </c>
      <c r="C96" s="57" t="s">
        <v>63</v>
      </c>
      <c r="D96" s="57" t="s">
        <v>79</v>
      </c>
      <c r="E96" s="128">
        <f>OVERALL2021!AI96</f>
        <v>335.06637183375307</v>
      </c>
      <c r="F96" s="56">
        <f>'[1]INTERNAL PARAMETERS-1'!M6</f>
        <v>78.760000000000005</v>
      </c>
      <c r="G96" s="45">
        <f>OVYLD1_!G96*VLOOKUP(OVYLD2_!G$4,'[1]INTERNAL PARAMETERS-1'!$B$5:$J$44,5,FALSE)*VLOOKUP(OVYLD2_!G$4,'[1]INTERNAL PARAMETERS-1'!$B$5:$J$44,7,FALSE)*OVYLD2_!$F96 + OVYLD1_!G96*(1-VLOOKUP(OVYLD2_!G$4,'[1]INTERNAL PARAMETERS-1'!$B$5:$J$44,5,FALSE))*VLOOKUP(OVYLD2_!G$4,'[1]INTERNAL PARAMETERS-1'!$B$5:$J$44,9,FALSE)*OVYLD2_!$F96</f>
        <v>23.699339674838125</v>
      </c>
      <c r="H96" s="44">
        <f>OVYLD1_!H96*VLOOKUP(OVYLD2_!H$4,'[1]INTERNAL PARAMETERS-1'!$B$5:$J$44,5,FALSE)*VLOOKUP(OVYLD2_!H$4,'[1]INTERNAL PARAMETERS-1'!$B$5:$J$44,7,FALSE)*OVYLD2_!$F96 + OVYLD1_!H96*(1-VLOOKUP(OVYLD2_!H$4,'[1]INTERNAL PARAMETERS-1'!$B$5:$J$44,5,FALSE))*VLOOKUP(OVYLD2_!H$4,'[1]INTERNAL PARAMETERS-1'!$B$5:$J$44,9,FALSE)*OVYLD2_!$F96</f>
        <v>0</v>
      </c>
      <c r="I96" s="44">
        <f>OVYLD1_!I96*VLOOKUP(OVYLD2_!I$4,'[1]INTERNAL PARAMETERS-1'!$B$5:$J$44,5,FALSE)*VLOOKUP(OVYLD2_!I$4,'[1]INTERNAL PARAMETERS-1'!$B$5:$J$44,7,FALSE)*OVYLD2_!$F96 + OVYLD1_!I96*(1-VLOOKUP(OVYLD2_!I$4,'[1]INTERNAL PARAMETERS-1'!$B$5:$J$44,5,FALSE))*VLOOKUP(OVYLD2_!I$4,'[1]INTERNAL PARAMETERS-1'!$B$5:$J$44,9,FALSE)*OVYLD2_!$F96</f>
        <v>61.401398225768112</v>
      </c>
      <c r="J96" s="44">
        <f>OVYLD1_!J96*VLOOKUP(OVYLD2_!J$4,'[1]INTERNAL PARAMETERS-1'!$B$5:$J$44,5,FALSE)*VLOOKUP(OVYLD2_!J$4,'[1]INTERNAL PARAMETERS-1'!$B$5:$J$44,7,FALSE)*OVYLD2_!$F96 + OVYLD1_!J96*(1-VLOOKUP(OVYLD2_!J$4,'[1]INTERNAL PARAMETERS-1'!$B$5:$J$44,5,FALSE))*VLOOKUP(OVYLD2_!J$4,'[1]INTERNAL PARAMETERS-1'!$B$5:$J$44,9,FALSE)*OVYLD2_!$F96</f>
        <v>0</v>
      </c>
      <c r="K96" s="44">
        <f>OVYLD1_!K96*VLOOKUP(OVYLD2_!K$4,'[1]INTERNAL PARAMETERS-1'!$B$5:$J$44,5,FALSE)*VLOOKUP(OVYLD2_!K$4,'[1]INTERNAL PARAMETERS-1'!$B$5:$J$44,7,FALSE)*OVYLD2_!$F96 + OVYLD1_!K96*(1-VLOOKUP(OVYLD2_!K$4,'[1]INTERNAL PARAMETERS-1'!$B$5:$J$44,5,FALSE))*VLOOKUP(OVYLD2_!K$4,'[1]INTERNAL PARAMETERS-1'!$B$5:$J$44,9,FALSE)*OVYLD2_!$F96</f>
        <v>0</v>
      </c>
      <c r="L96" s="44">
        <f>OVYLD1_!L96*VLOOKUP(OVYLD2_!L$4,'[1]INTERNAL PARAMETERS-1'!$B$5:$J$44,5,FALSE)*VLOOKUP(OVYLD2_!L$4,'[1]INTERNAL PARAMETERS-1'!$B$5:$J$44,7,FALSE)*OVYLD2_!$F96 + OVYLD1_!L96*(1-VLOOKUP(OVYLD2_!L$4,'[1]INTERNAL PARAMETERS-1'!$B$5:$J$44,5,FALSE))*VLOOKUP(OVYLD2_!L$4,'[1]INTERNAL PARAMETERS-1'!$B$5:$J$44,9,FALSE)*OVYLD2_!$F96</f>
        <v>0</v>
      </c>
      <c r="M96" s="44">
        <f>OVYLD1_!M96*VLOOKUP(OVYLD2_!M$4,'[1]INTERNAL PARAMETERS-1'!$B$5:$J$44,5,FALSE)*VLOOKUP(OVYLD2_!M$4,'[1]INTERNAL PARAMETERS-1'!$B$5:$J$44,7,FALSE)*OVYLD2_!$F96 + OVYLD1_!M96*(1-VLOOKUP(OVYLD2_!M$4,'[1]INTERNAL PARAMETERS-1'!$B$5:$J$44,5,FALSE))*VLOOKUP(OVYLD2_!M$4,'[1]INTERNAL PARAMETERS-1'!$B$5:$J$44,9,FALSE)*OVYLD2_!$F96</f>
        <v>0.46675186396357937</v>
      </c>
      <c r="N96" s="44">
        <f>OVYLD1_!N96*VLOOKUP(OVYLD2_!N$4,'[1]INTERNAL PARAMETERS-1'!$B$5:$J$44,5,FALSE)*VLOOKUP(OVYLD2_!N$4,'[1]INTERNAL PARAMETERS-1'!$B$5:$J$44,7,FALSE)*OVYLD2_!$F96 + OVYLD1_!N96*(1-VLOOKUP(OVYLD2_!N$4,'[1]INTERNAL PARAMETERS-1'!$B$5:$J$44,5,FALSE))*VLOOKUP(OVYLD2_!N$4,'[1]INTERNAL PARAMETERS-1'!$B$5:$J$44,9,FALSE)*OVYLD2_!$F96</f>
        <v>0.41386770535564188</v>
      </c>
      <c r="O96" s="44">
        <f>OVYLD1_!O96*VLOOKUP(OVYLD2_!O$4,'[1]INTERNAL PARAMETERS-1'!$B$5:$J$44,5,FALSE)*VLOOKUP(OVYLD2_!O$4,'[1]INTERNAL PARAMETERS-1'!$B$5:$J$44,7,FALSE)*OVYLD2_!$F96 + OVYLD1_!O96*(1-VLOOKUP(OVYLD2_!O$4,'[1]INTERNAL PARAMETERS-1'!$B$5:$J$44,5,FALSE))*VLOOKUP(OVYLD2_!O$4,'[1]INTERNAL PARAMETERS-1'!$B$5:$J$44,9,FALSE)*OVYLD2_!$F96</f>
        <v>0</v>
      </c>
      <c r="P96" s="44">
        <f>OVYLD1_!P96*VLOOKUP(OVYLD2_!P$4,'[1]INTERNAL PARAMETERS-1'!$B$5:$J$44,5,FALSE)*VLOOKUP(OVYLD2_!P$4,'[1]INTERNAL PARAMETERS-1'!$B$5:$J$44,7,FALSE)*OVYLD2_!$F96 + OVYLD1_!P96*(1-VLOOKUP(OVYLD2_!P$4,'[1]INTERNAL PARAMETERS-1'!$B$5:$J$44,5,FALSE))*VLOOKUP(OVYLD2_!P$4,'[1]INTERNAL PARAMETERS-1'!$B$5:$J$44,9,FALSE)*OVYLD2_!$F96</f>
        <v>0</v>
      </c>
      <c r="Q96" s="44">
        <f>OVYLD1_!Q96*VLOOKUP(OVYLD2_!Q$4,'[1]INTERNAL PARAMETERS-1'!$B$5:$J$44,5,FALSE)*VLOOKUP(OVYLD2_!Q$4,'[1]INTERNAL PARAMETERS-1'!$B$5:$J$44,7,FALSE)*OVYLD2_!$F96 + OVYLD1_!Q96*(1-VLOOKUP(OVYLD2_!Q$4,'[1]INTERNAL PARAMETERS-1'!$B$5:$J$44,5,FALSE))*VLOOKUP(OVYLD2_!Q$4,'[1]INTERNAL PARAMETERS-1'!$B$5:$J$44,9,FALSE)*OVYLD2_!$F96</f>
        <v>0</v>
      </c>
      <c r="R96" s="44">
        <f>OVYLD1_!R96*VLOOKUP(OVYLD2_!R$4,'[1]INTERNAL PARAMETERS-1'!$B$5:$J$44,5,FALSE)*VLOOKUP(OVYLD2_!R$4,'[1]INTERNAL PARAMETERS-1'!$B$5:$J$44,7,FALSE)*OVYLD2_!$F96 + OVYLD1_!R96*(1-VLOOKUP(OVYLD2_!R$4,'[1]INTERNAL PARAMETERS-1'!$B$5:$J$44,5,FALSE))*VLOOKUP(OVYLD2_!R$4,'[1]INTERNAL PARAMETERS-1'!$B$5:$J$44,9,FALSE)*OVYLD2_!$F96</f>
        <v>0.5518218478190261</v>
      </c>
      <c r="S96" s="44">
        <f>OVYLD1_!S96*VLOOKUP(OVYLD2_!S$4,'[1]INTERNAL PARAMETERS-1'!$B$5:$J$44,5,FALSE)*VLOOKUP(OVYLD2_!S$4,'[1]INTERNAL PARAMETERS-1'!$B$5:$J$44,7,FALSE)*OVYLD2_!$F96 + OVYLD1_!S96*(1-VLOOKUP(OVYLD2_!S$4,'[1]INTERNAL PARAMETERS-1'!$B$5:$J$44,5,FALSE))*VLOOKUP(OVYLD2_!S$4,'[1]INTERNAL PARAMETERS-1'!$B$5:$J$44,9,FALSE)*OVYLD2_!$F96</f>
        <v>19.348016822402418</v>
      </c>
      <c r="T96" s="44">
        <f>OVYLD1_!T96*VLOOKUP(OVYLD2_!T$4,'[1]INTERNAL PARAMETERS-1'!$B$5:$J$44,5,FALSE)*VLOOKUP(OVYLD2_!T$4,'[1]INTERNAL PARAMETERS-1'!$B$5:$J$44,7,FALSE)*OVYLD2_!$F96 + OVYLD1_!T96*(1-VLOOKUP(OVYLD2_!T$4,'[1]INTERNAL PARAMETERS-1'!$B$5:$J$44,5,FALSE))*VLOOKUP(OVYLD2_!T$4,'[1]INTERNAL PARAMETERS-1'!$B$5:$J$44,9,FALSE)*OVYLD2_!$F96</f>
        <v>2.5867044963928532</v>
      </c>
      <c r="U96" s="44">
        <f>OVYLD1_!U96*VLOOKUP(OVYLD2_!U$4,'[1]INTERNAL PARAMETERS-1'!$B$5:$J$44,5,FALSE)*VLOOKUP(OVYLD2_!U$4,'[1]INTERNAL PARAMETERS-1'!$B$5:$J$44,7,FALSE)*OVYLD2_!$F96 + OVYLD1_!U96*(1-VLOOKUP(OVYLD2_!U$4,'[1]INTERNAL PARAMETERS-1'!$B$5:$J$44,5,FALSE))*VLOOKUP(OVYLD2_!U$4,'[1]INTERNAL PARAMETERS-1'!$B$5:$J$44,9,FALSE)*OVYLD2_!$F96</f>
        <v>1.8186929597668648</v>
      </c>
      <c r="V96" s="44">
        <f>OVYLD1_!V96*VLOOKUP(OVYLD2_!V$4,'[1]INTERNAL PARAMETERS-1'!$B$5:$J$44,5,FALSE)*VLOOKUP(OVYLD2_!V$4,'[1]INTERNAL PARAMETERS-1'!$B$5:$J$44,7,FALSE)*OVYLD2_!$F96 + OVYLD1_!V96*(1-VLOOKUP(OVYLD2_!V$4,'[1]INTERNAL PARAMETERS-1'!$B$5:$J$44,5,FALSE))*VLOOKUP(OVYLD2_!V$4,'[1]INTERNAL PARAMETERS-1'!$B$5:$J$44,9,FALSE)*OVYLD2_!$F96</f>
        <v>12.794567769193279</v>
      </c>
      <c r="W96" s="44">
        <f>OVYLD1_!W96*VLOOKUP(OVYLD2_!W$4,'[1]INTERNAL PARAMETERS-1'!$B$5:$J$44,5,FALSE)*VLOOKUP(OVYLD2_!W$4,'[1]INTERNAL PARAMETERS-1'!$B$5:$J$44,7,FALSE)*OVYLD2_!$F96 + OVYLD1_!W96*(1-VLOOKUP(OVYLD2_!W$4,'[1]INTERNAL PARAMETERS-1'!$B$5:$J$44,5,FALSE))*VLOOKUP(OVYLD2_!W$4,'[1]INTERNAL PARAMETERS-1'!$B$5:$J$44,9,FALSE)*OVYLD2_!$F96</f>
        <v>0</v>
      </c>
      <c r="X96" s="44">
        <f>OVYLD1_!X96*VLOOKUP(OVYLD2_!X$4,'[1]INTERNAL PARAMETERS-1'!$B$5:$J$44,5,FALSE)*VLOOKUP(OVYLD2_!X$4,'[1]INTERNAL PARAMETERS-1'!$B$5:$J$44,7,FALSE)*OVYLD2_!$F96 + OVYLD1_!X96*(1-VLOOKUP(OVYLD2_!X$4,'[1]INTERNAL PARAMETERS-1'!$B$5:$J$44,5,FALSE))*VLOOKUP(OVYLD2_!X$4,'[1]INTERNAL PARAMETERS-1'!$B$5:$J$44,9,FALSE)*OVYLD2_!$F96</f>
        <v>0</v>
      </c>
      <c r="Y96" s="44">
        <f>OVYLD1_!Y96*VLOOKUP(OVYLD2_!Y$4,'[1]INTERNAL PARAMETERS-1'!$B$5:$J$44,5,FALSE)*VLOOKUP(OVYLD2_!Y$4,'[1]INTERNAL PARAMETERS-1'!$B$5:$J$44,7,FALSE)*OVYLD2_!$F96 + OVYLD1_!Y96*(1-VLOOKUP(OVYLD2_!Y$4,'[1]INTERNAL PARAMETERS-1'!$B$5:$J$44,5,FALSE))*VLOOKUP(OVYLD2_!Y$4,'[1]INTERNAL PARAMETERS-1'!$B$5:$J$44,9,FALSE)*OVYLD2_!$F96</f>
        <v>0</v>
      </c>
      <c r="Z96" s="44">
        <f>OVYLD1_!Z96*VLOOKUP(OVYLD2_!Z$4,'[1]INTERNAL PARAMETERS-1'!$B$5:$J$44,5,FALSE)*VLOOKUP(OVYLD2_!Z$4,'[1]INTERNAL PARAMETERS-1'!$B$5:$J$44,7,FALSE)*OVYLD2_!$F96 + OVYLD1_!Z96*(1-VLOOKUP(OVYLD2_!Z$4,'[1]INTERNAL PARAMETERS-1'!$B$5:$J$44,5,FALSE))*VLOOKUP(OVYLD2_!Z$4,'[1]INTERNAL PARAMETERS-1'!$B$5:$J$44,9,FALSE)*OVYLD2_!$F96</f>
        <v>0</v>
      </c>
      <c r="AA96" s="44">
        <f>OVYLD1_!AA96*VLOOKUP(OVYLD2_!AA$4,'[1]INTERNAL PARAMETERS-1'!$B$5:$J$44,5,FALSE)*VLOOKUP(OVYLD2_!AA$4,'[1]INTERNAL PARAMETERS-1'!$B$5:$J$44,7,FALSE)*OVYLD2_!$F96 + OVYLD1_!AA96*(1-VLOOKUP(OVYLD2_!AA$4,'[1]INTERNAL PARAMETERS-1'!$B$5:$J$44,5,FALSE))*VLOOKUP(OVYLD2_!AA$4,'[1]INTERNAL PARAMETERS-1'!$B$5:$J$44,9,FALSE)*OVYLD2_!$F96</f>
        <v>0</v>
      </c>
      <c r="AB96" s="44">
        <f>OVYLD1_!AB96*VLOOKUP(OVYLD2_!AB$4,'[1]INTERNAL PARAMETERS-1'!$B$5:$J$44,5,FALSE)*VLOOKUP(OVYLD2_!AB$4,'[1]INTERNAL PARAMETERS-1'!$B$5:$J$44,7,FALSE)*OVYLD2_!$F96 + OVYLD1_!AB96*(1-VLOOKUP(OVYLD2_!AB$4,'[1]INTERNAL PARAMETERS-1'!$B$5:$J$44,5,FALSE))*VLOOKUP(OVYLD2_!AB$4,'[1]INTERNAL PARAMETERS-1'!$B$5:$J$44,9,FALSE)*OVYLD2_!$F96</f>
        <v>0</v>
      </c>
      <c r="AC96" s="44">
        <f>OVYLD1_!AC96*VLOOKUP(OVYLD2_!AC$4,'[1]INTERNAL PARAMETERS-1'!$B$5:$J$44,5,FALSE)*VLOOKUP(OVYLD2_!AC$4,'[1]INTERNAL PARAMETERS-1'!$B$5:$J$44,7,FALSE)*OVYLD2_!$F96 + OVYLD1_!AC96*(1-VLOOKUP(OVYLD2_!AC$4,'[1]INTERNAL PARAMETERS-1'!$B$5:$J$44,5,FALSE))*VLOOKUP(OVYLD2_!AC$4,'[1]INTERNAL PARAMETERS-1'!$B$5:$J$44,9,FALSE)*OVYLD2_!$F96</f>
        <v>0</v>
      </c>
      <c r="AD96" s="44">
        <f>OVYLD1_!AD96*VLOOKUP(OVYLD2_!AD$4,'[1]INTERNAL PARAMETERS-1'!$B$5:$J$44,5,FALSE)*VLOOKUP(OVYLD2_!AD$4,'[1]INTERNAL PARAMETERS-1'!$B$5:$J$44,7,FALSE)*OVYLD2_!$F96 + OVYLD1_!AD96*(1-VLOOKUP(OVYLD2_!AD$4,'[1]INTERNAL PARAMETERS-1'!$B$5:$J$44,5,FALSE))*VLOOKUP(OVYLD2_!AD$4,'[1]INTERNAL PARAMETERS-1'!$B$5:$J$44,9,FALSE)*OVYLD2_!$F96</f>
        <v>0</v>
      </c>
      <c r="AE96" s="44">
        <f>OVYLD1_!AE96*VLOOKUP(OVYLD2_!AE$4,'[1]INTERNAL PARAMETERS-1'!$B$5:$J$44,5,FALSE)*VLOOKUP(OVYLD2_!AE$4,'[1]INTERNAL PARAMETERS-1'!$B$5:$J$44,7,FALSE)*OVYLD2_!$F96 + OVYLD1_!AE96*(1-VLOOKUP(OVYLD2_!AE$4,'[1]INTERNAL PARAMETERS-1'!$B$5:$J$44,5,FALSE))*VLOOKUP(OVYLD2_!AE$4,'[1]INTERNAL PARAMETERS-1'!$B$5:$J$44,9,FALSE)*OVYLD2_!$F96</f>
        <v>0</v>
      </c>
      <c r="AF96" s="44">
        <f>OVYLD1_!AF96*VLOOKUP(OVYLD2_!AF$4,'[1]INTERNAL PARAMETERS-1'!$B$5:$J$44,5,FALSE)*VLOOKUP(OVYLD2_!AF$4,'[1]INTERNAL PARAMETERS-1'!$B$5:$J$44,7,FALSE)*OVYLD2_!$F96 + OVYLD1_!AF96*(1-VLOOKUP(OVYLD2_!AF$4,'[1]INTERNAL PARAMETERS-1'!$B$5:$J$44,5,FALSE))*VLOOKUP(OVYLD2_!AF$4,'[1]INTERNAL PARAMETERS-1'!$B$5:$J$44,9,FALSE)*OVYLD2_!$F96</f>
        <v>0.22416047228863969</v>
      </c>
      <c r="AG96" s="44">
        <f>OVYLD1_!AG96*VLOOKUP(OVYLD2_!AG$4,'[1]INTERNAL PARAMETERS-1'!$B$5:$J$44,5,FALSE)*VLOOKUP(OVYLD2_!AG$4,'[1]INTERNAL PARAMETERS-1'!$B$5:$J$44,7,FALSE)*OVYLD2_!$F96 + OVYLD1_!AG96*(1-VLOOKUP(OVYLD2_!AG$4,'[1]INTERNAL PARAMETERS-1'!$B$5:$J$44,5,FALSE))*VLOOKUP(OVYLD2_!AG$4,'[1]INTERNAL PARAMETERS-1'!$B$5:$J$44,9,FALSE)*OVYLD2_!$F96</f>
        <v>0</v>
      </c>
      <c r="AH96" s="44">
        <f>OVYLD1_!AH96*VLOOKUP(OVYLD2_!AH$4,'[1]INTERNAL PARAMETERS-1'!$B$5:$J$44,5,FALSE)*VLOOKUP(OVYLD2_!AH$4,'[1]INTERNAL PARAMETERS-1'!$B$5:$J$44,7,FALSE)*OVYLD2_!$F96 + OVYLD1_!AH96*(1-VLOOKUP(OVYLD2_!AH$4,'[1]INTERNAL PARAMETERS-1'!$B$5:$J$44,5,FALSE))*VLOOKUP(OVYLD2_!AH$4,'[1]INTERNAL PARAMETERS-1'!$B$5:$J$44,9,FALSE)*OVYLD2_!$F96</f>
        <v>6.3224748594231703E-2</v>
      </c>
      <c r="AI96" s="44">
        <f>OVYLD1_!AI96*VLOOKUP(OVYLD2_!AI$4,'[1]INTERNAL PARAMETERS-1'!$B$5:$J$44,5,FALSE)*VLOOKUP(OVYLD2_!AI$4,'[1]INTERNAL PARAMETERS-1'!$B$5:$J$44,7,FALSE)*OVYLD2_!$F96 + OVYLD1_!AI96*(1-VLOOKUP(OVYLD2_!AI$4,'[1]INTERNAL PARAMETERS-1'!$B$5:$J$44,5,FALSE))*VLOOKUP(OVYLD2_!AI$4,'[1]INTERNAL PARAMETERS-1'!$B$5:$J$44,9,FALSE)*OVYLD2_!$F96</f>
        <v>0.17244432744344565</v>
      </c>
      <c r="AJ96" s="44">
        <f>OVYLD1_!AJ96*VLOOKUP(OVYLD2_!AJ$4,'[1]INTERNAL PARAMETERS-1'!$B$5:$J$44,5,FALSE)*VLOOKUP(OVYLD2_!AJ$4,'[1]INTERNAL PARAMETERS-1'!$B$5:$J$44,7,FALSE)*OVYLD2_!$F96 + OVYLD1_!AJ96*(1-VLOOKUP(OVYLD2_!AJ$4,'[1]INTERNAL PARAMETERS-1'!$B$5:$J$44,5,FALSE))*VLOOKUP(OVYLD2_!AJ$4,'[1]INTERNAL PARAMETERS-1'!$B$5:$J$44,9,FALSE)*OVYLD2_!$F96</f>
        <v>0.22416047228863969</v>
      </c>
      <c r="AK96" s="44">
        <f>OVYLD1_!AK96*VLOOKUP(OVYLD2_!AK$4,'[1]INTERNAL PARAMETERS-1'!$B$5:$J$44,5,FALSE)*VLOOKUP(OVYLD2_!AK$4,'[1]INTERNAL PARAMETERS-1'!$B$5:$J$44,7,FALSE)*OVYLD2_!$F96 + OVYLD1_!AK96*(1-VLOOKUP(OVYLD2_!AK$4,'[1]INTERNAL PARAMETERS-1'!$B$5:$J$44,5,FALSE))*VLOOKUP(OVYLD2_!AK$4,'[1]INTERNAL PARAMETERS-1'!$B$5:$J$44,9,FALSE)*OVYLD2_!$F96</f>
        <v>0</v>
      </c>
      <c r="AL96" s="44">
        <f>OVYLD1_!AL96*VLOOKUP(OVYLD2_!AL$4,'[1]INTERNAL PARAMETERS-1'!$B$5:$J$44,5,FALSE)*VLOOKUP(OVYLD2_!AL$4,'[1]INTERNAL PARAMETERS-1'!$B$5:$J$44,7,FALSE)*OVYLD2_!$F96 + OVYLD1_!AL96*(1-VLOOKUP(OVYLD2_!AL$4,'[1]INTERNAL PARAMETERS-1'!$B$5:$J$44,5,FALSE))*VLOOKUP(OVYLD2_!AL$4,'[1]INTERNAL PARAMETERS-1'!$B$5:$J$44,9,FALSE)*OVYLD2_!$F96</f>
        <v>0</v>
      </c>
      <c r="AM96" s="44">
        <f>OVYLD1_!AM96*VLOOKUP(OVYLD2_!AM$4,'[1]INTERNAL PARAMETERS-1'!$B$5:$J$44,5,FALSE)*VLOOKUP(OVYLD2_!AM$4,'[1]INTERNAL PARAMETERS-1'!$B$5:$J$44,7,FALSE)*OVYLD2_!$F96 + OVYLD1_!AM96*(1-VLOOKUP(OVYLD2_!AM$4,'[1]INTERNAL PARAMETERS-1'!$B$5:$J$44,5,FALSE))*VLOOKUP(OVYLD2_!AM$4,'[1]INTERNAL PARAMETERS-1'!$B$5:$J$44,9,FALSE)*OVYLD2_!$F96</f>
        <v>0</v>
      </c>
      <c r="AN96" s="44">
        <f>OVYLD1_!AN96*VLOOKUP(OVYLD2_!AN$4,'[1]INTERNAL PARAMETERS-1'!$B$5:$J$44,5,FALSE)*VLOOKUP(OVYLD2_!AN$4,'[1]INTERNAL PARAMETERS-1'!$B$5:$J$44,7,FALSE)*OVYLD2_!$F96 + OVYLD1_!AN96*(1-VLOOKUP(OVYLD2_!AN$4,'[1]INTERNAL PARAMETERS-1'!$B$5:$J$44,5,FALSE))*VLOOKUP(OVYLD2_!AN$4,'[1]INTERNAL PARAMETERS-1'!$B$5:$J$44,9,FALSE)*OVYLD2_!$F96</f>
        <v>0</v>
      </c>
      <c r="AO96" s="44">
        <f>OVYLD1_!AO96*VLOOKUP(OVYLD2_!AO$4,'[1]INTERNAL PARAMETERS-1'!$B$5:$J$44,5,FALSE)*VLOOKUP(OVYLD2_!AO$4,'[1]INTERNAL PARAMETERS-1'!$B$5:$J$44,7,FALSE)*OVYLD2_!$F96 + OVYLD1_!AO96*(1-VLOOKUP(OVYLD2_!AO$4,'[1]INTERNAL PARAMETERS-1'!$B$5:$J$44,5,FALSE))*VLOOKUP(OVYLD2_!AO$4,'[1]INTERNAL PARAMETERS-1'!$B$5:$J$44,9,FALSE)*OVYLD2_!$F96</f>
        <v>0</v>
      </c>
      <c r="AP96" s="44">
        <f>OVYLD1_!AP96*VLOOKUP(OVYLD2_!AP$4,'[1]INTERNAL PARAMETERS-1'!$B$5:$J$44,5,FALSE)*VLOOKUP(OVYLD2_!AP$4,'[1]INTERNAL PARAMETERS-1'!$B$5:$J$44,7,FALSE)*OVYLD2_!$F96 + OVYLD1_!AP96*(1-VLOOKUP(OVYLD2_!AP$4,'[1]INTERNAL PARAMETERS-1'!$B$5:$J$44,5,FALSE))*VLOOKUP(OVYLD2_!AP$4,'[1]INTERNAL PARAMETERS-1'!$B$5:$J$44,9,FALSE)*OVYLD2_!$F96</f>
        <v>0</v>
      </c>
      <c r="AQ96" s="44">
        <f>OVYLD1_!AQ96*VLOOKUP(OVYLD2_!AQ$4,'[1]INTERNAL PARAMETERS-1'!$B$5:$J$44,5,FALSE)*VLOOKUP(OVYLD2_!AQ$4,'[1]INTERNAL PARAMETERS-1'!$B$5:$J$44,7,FALSE)*OVYLD2_!$F96 + OVYLD1_!AQ96*(1-VLOOKUP(OVYLD2_!AQ$4,'[1]INTERNAL PARAMETERS-1'!$B$5:$J$44,5,FALSE))*VLOOKUP(OVYLD2_!AQ$4,'[1]INTERNAL PARAMETERS-1'!$B$5:$J$44,9,FALSE)*OVYLD2_!$F96</f>
        <v>0</v>
      </c>
      <c r="AR96" s="44">
        <f>OVYLD1_!AR96*VLOOKUP(OVYLD2_!AR$4,'[1]INTERNAL PARAMETERS-1'!$B$5:$J$44,5,FALSE)*VLOOKUP(OVYLD2_!AR$4,'[1]INTERNAL PARAMETERS-1'!$B$5:$J$44,7,FALSE)*OVYLD2_!$F96 + OVYLD1_!AR96*(1-VLOOKUP(OVYLD2_!AR$4,'[1]INTERNAL PARAMETERS-1'!$B$5:$J$44,5,FALSE))*VLOOKUP(OVYLD2_!AR$4,'[1]INTERNAL PARAMETERS-1'!$B$5:$J$44,9,FALSE)*OVYLD2_!$F96</f>
        <v>0</v>
      </c>
      <c r="AS96" s="44">
        <f>OVYLD1_!AS96*VLOOKUP(OVYLD2_!AS$4,'[1]INTERNAL PARAMETERS-1'!$B$5:$J$44,5,FALSE)*VLOOKUP(OVYLD2_!AS$4,'[1]INTERNAL PARAMETERS-1'!$B$5:$J$44,7,FALSE)*OVYLD2_!$F96 + OVYLD1_!AS96*(1-VLOOKUP(OVYLD2_!AS$4,'[1]INTERNAL PARAMETERS-1'!$B$5:$J$44,5,FALSE))*VLOOKUP(OVYLD2_!AS$4,'[1]INTERNAL PARAMETERS-1'!$B$5:$J$44,9,FALSE)*OVYLD2_!$F96</f>
        <v>0</v>
      </c>
      <c r="AT96" s="43">
        <f>OVYLD1_!AT96*VLOOKUP(OVYLD2_!AT$4,'[1]INTERNAL PARAMETERS-1'!$B$5:$J$44,5,FALSE)*VLOOKUP(OVYLD2_!AT$4,'[1]INTERNAL PARAMETERS-1'!$B$5:$J$44,7,FALSE)*OVYLD2_!$F96 + OVYLD1_!AT96*(1-VLOOKUP(OVYLD2_!AT$4,'[1]INTERNAL PARAMETERS-1'!$B$5:$J$44,5,FALSE))*VLOOKUP(OVYLD2_!AT$4,'[1]INTERNAL PARAMETERS-1'!$B$5:$J$44,9,FALSE)*OVYLD2_!$F96</f>
        <v>0</v>
      </c>
      <c r="AU96" s="45">
        <f>OVYLD1_!AU96*VLOOKUP(OVYLD2_!AU$4,'[1]INTERNAL PARAMETERS-1'!$B$5:$J$44,5,FALSE)*VLOOKUP(OVYLD2_!AU$4,'[1]INTERNAL PARAMETERS-1'!$B$5:$J$44,6,FALSE)*VLOOKUP(OVYLD2_!AU$4,'[1]INTERNAL PARAMETERS-1'!$B$5:$J$44,3,FALSE) + OVYLD1_!AU96*(1-VLOOKUP(OVYLD2_!AU$4,'[1]INTERNAL PARAMETERS-1'!$B$5:$J$44,5,FALSE))*VLOOKUP(OVYLD2_!AU$4,'[1]INTERNAL PARAMETERS-1'!$B$5:$J$44,8,FALSE)*VLOOKUP(OVYLD2_!AU$4,'[1]INTERNAL PARAMETERS-1'!$B$5:$J$44,3,FALSE)</f>
        <v>0</v>
      </c>
      <c r="AV96" s="44">
        <f>OVYLD1_!AV96*VLOOKUP(OVYLD2_!AV$4,'[1]INTERNAL PARAMETERS-1'!$B$5:$J$44,5,FALSE)*VLOOKUP(OVYLD2_!AV$4,'[1]INTERNAL PARAMETERS-1'!$B$5:$J$44,6,FALSE)*VLOOKUP(OVYLD2_!AV$4,'[1]INTERNAL PARAMETERS-1'!$B$5:$J$44,3,FALSE) + OVYLD1_!AV96*(1-VLOOKUP(OVYLD2_!AV$4,'[1]INTERNAL PARAMETERS-1'!$B$5:$J$44,5,FALSE))*VLOOKUP(OVYLD2_!AV$4,'[1]INTERNAL PARAMETERS-1'!$B$5:$J$44,8,FALSE)*VLOOKUP(OVYLD2_!AV$4,'[1]INTERNAL PARAMETERS-1'!$B$5:$J$44,3,FALSE)</f>
        <v>0</v>
      </c>
      <c r="AW96" s="44">
        <f>OVYLD1_!AW96*VLOOKUP(OVYLD2_!AW$4,'[1]INTERNAL PARAMETERS-1'!$B$5:$J$44,5,FALSE)*VLOOKUP(OVYLD2_!AW$4,'[1]INTERNAL PARAMETERS-1'!$B$5:$J$44,6,FALSE)*VLOOKUP(OVYLD2_!AW$4,'[1]INTERNAL PARAMETERS-1'!$B$5:$J$44,3,FALSE) + OVYLD1_!AW96*(1-VLOOKUP(OVYLD2_!AW$4,'[1]INTERNAL PARAMETERS-1'!$B$5:$J$44,5,FALSE))*VLOOKUP(OVYLD2_!AW$4,'[1]INTERNAL PARAMETERS-1'!$B$5:$J$44,8,FALSE)*VLOOKUP(OVYLD2_!AW$4,'[1]INTERNAL PARAMETERS-1'!$B$5:$J$44,3,FALSE)</f>
        <v>0.92045764179674494</v>
      </c>
      <c r="AX96" s="44">
        <f>OVYLD1_!AX96*VLOOKUP(OVYLD2_!AX$4,'[1]INTERNAL PARAMETERS-1'!$B$5:$J$44,5,FALSE)*VLOOKUP(OVYLD2_!AX$4,'[1]INTERNAL PARAMETERS-1'!$B$5:$J$44,6,FALSE)*VLOOKUP(OVYLD2_!AX$4,'[1]INTERNAL PARAMETERS-1'!$B$5:$J$44,3,FALSE) + OVYLD1_!AX96*(1-VLOOKUP(OVYLD2_!AX$4,'[1]INTERNAL PARAMETERS-1'!$B$5:$J$44,5,FALSE))*VLOOKUP(OVYLD2_!AX$4,'[1]INTERNAL PARAMETERS-1'!$B$5:$J$44,8,FALSE)*VLOOKUP(OVYLD2_!AX$4,'[1]INTERNAL PARAMETERS-1'!$B$5:$J$44,3,FALSE)</f>
        <v>0</v>
      </c>
      <c r="AY96" s="44">
        <f>OVYLD1_!AY96*VLOOKUP(OVYLD2_!AY$4,'[1]INTERNAL PARAMETERS-1'!$B$5:$J$44,5,FALSE)*VLOOKUP(OVYLD2_!AY$4,'[1]INTERNAL PARAMETERS-1'!$B$5:$J$44,6,FALSE)*VLOOKUP(OVYLD2_!AY$4,'[1]INTERNAL PARAMETERS-1'!$B$5:$J$44,3,FALSE) + OVYLD1_!AY96*(1-VLOOKUP(OVYLD2_!AY$4,'[1]INTERNAL PARAMETERS-1'!$B$5:$J$44,5,FALSE))*VLOOKUP(OVYLD2_!AY$4,'[1]INTERNAL PARAMETERS-1'!$B$5:$J$44,8,FALSE)*VLOOKUP(OVYLD2_!AY$4,'[1]INTERNAL PARAMETERS-1'!$B$5:$J$44,3,FALSE)</f>
        <v>0</v>
      </c>
      <c r="AZ96" s="44">
        <f>OVYLD1_!AZ96*VLOOKUP(OVYLD2_!AZ$4,'[1]INTERNAL PARAMETERS-1'!$B$5:$J$44,5,FALSE)*VLOOKUP(OVYLD2_!AZ$4,'[1]INTERNAL PARAMETERS-1'!$B$5:$J$44,6,FALSE)*VLOOKUP(OVYLD2_!AZ$4,'[1]INTERNAL PARAMETERS-1'!$B$5:$J$44,3,FALSE) + OVYLD1_!AZ96*(1-VLOOKUP(OVYLD2_!AZ$4,'[1]INTERNAL PARAMETERS-1'!$B$5:$J$44,5,FALSE))*VLOOKUP(OVYLD2_!AZ$4,'[1]INTERNAL PARAMETERS-1'!$B$5:$J$44,8,FALSE)*VLOOKUP(OVYLD2_!AZ$4,'[1]INTERNAL PARAMETERS-1'!$B$5:$J$44,3,FALSE)</f>
        <v>0</v>
      </c>
      <c r="BA96" s="44">
        <f>OVYLD1_!BA96*VLOOKUP(OVYLD2_!BA$4,'[1]INTERNAL PARAMETERS-1'!$B$5:$J$44,5,FALSE)*VLOOKUP(OVYLD2_!BA$4,'[1]INTERNAL PARAMETERS-1'!$B$5:$J$44,6,FALSE)*VLOOKUP(OVYLD2_!BA$4,'[1]INTERNAL PARAMETERS-1'!$B$5:$J$44,3,FALSE) + OVYLD1_!BA96*(1-VLOOKUP(OVYLD2_!BA$4,'[1]INTERNAL PARAMETERS-1'!$B$5:$J$44,5,FALSE))*VLOOKUP(OVYLD2_!BA$4,'[1]INTERNAL PARAMETERS-1'!$B$5:$J$44,8,FALSE)*VLOOKUP(OVYLD2_!BA$4,'[1]INTERNAL PARAMETERS-1'!$B$5:$J$44,3,FALSE)</f>
        <v>6.9936777668283281E-2</v>
      </c>
      <c r="BB96" s="44">
        <f>OVYLD1_!BB96*VLOOKUP(OVYLD2_!BB$4,'[1]INTERNAL PARAMETERS-1'!$B$5:$J$44,5,FALSE)*VLOOKUP(OVYLD2_!BB$4,'[1]INTERNAL PARAMETERS-1'!$B$5:$J$44,6,FALSE)*VLOOKUP(OVYLD2_!BB$4,'[1]INTERNAL PARAMETERS-1'!$B$5:$J$44,3,FALSE) + OVYLD1_!BB96*(1-VLOOKUP(OVYLD2_!BB$4,'[1]INTERNAL PARAMETERS-1'!$B$5:$J$44,5,FALSE))*VLOOKUP(OVYLD2_!BB$4,'[1]INTERNAL PARAMETERS-1'!$B$5:$J$44,8,FALSE)*VLOOKUP(OVYLD2_!BB$4,'[1]INTERNAL PARAMETERS-1'!$B$5:$J$44,3,FALSE)</f>
        <v>0.3094869625001867</v>
      </c>
      <c r="BC96" s="44">
        <f>OVYLD1_!BC96*VLOOKUP(OVYLD2_!BC$4,'[1]INTERNAL PARAMETERS-1'!$B$5:$J$44,5,FALSE)*VLOOKUP(OVYLD2_!BC$4,'[1]INTERNAL PARAMETERS-1'!$B$5:$J$44,6,FALSE)*VLOOKUP(OVYLD2_!BC$4,'[1]INTERNAL PARAMETERS-1'!$B$5:$J$44,3,FALSE) + OVYLD1_!BC96*(1-VLOOKUP(OVYLD2_!BC$4,'[1]INTERNAL PARAMETERS-1'!$B$5:$J$44,5,FALSE))*VLOOKUP(OVYLD2_!BC$4,'[1]INTERNAL PARAMETERS-1'!$B$5:$J$44,8,FALSE)*VLOOKUP(OVYLD2_!BC$4,'[1]INTERNAL PARAMETERS-1'!$B$5:$J$44,3,FALSE)</f>
        <v>5.3714106427993527E-2</v>
      </c>
      <c r="BD96" s="44">
        <f>OVYLD1_!BD96*VLOOKUP(OVYLD2_!BD$4,'[1]INTERNAL PARAMETERS-1'!$B$5:$J$44,5,FALSE)*VLOOKUP(OVYLD2_!BD$4,'[1]INTERNAL PARAMETERS-1'!$B$5:$J$44,6,FALSE)*VLOOKUP(OVYLD2_!BD$4,'[1]INTERNAL PARAMETERS-1'!$B$5:$J$44,3,FALSE) + OVYLD1_!BD96*(1-VLOOKUP(OVYLD2_!BD$4,'[1]INTERNAL PARAMETERS-1'!$B$5:$J$44,5,FALSE))*VLOOKUP(OVYLD2_!BD$4,'[1]INTERNAL PARAMETERS-1'!$B$5:$J$44,8,FALSE)*VLOOKUP(OVYLD2_!BD$4,'[1]INTERNAL PARAMETERS-1'!$B$5:$J$44,3,FALSE)</f>
        <v>0.19999996876481332</v>
      </c>
      <c r="BE96" s="44">
        <f>OVYLD1_!BE96*VLOOKUP(OVYLD2_!BE$4,'[1]INTERNAL PARAMETERS-1'!$B$5:$J$44,5,FALSE)*VLOOKUP(OVYLD2_!BE$4,'[1]INTERNAL PARAMETERS-1'!$B$5:$J$44,6,FALSE)*VLOOKUP(OVYLD2_!BE$4,'[1]INTERNAL PARAMETERS-1'!$B$5:$J$44,3,FALSE) + OVYLD1_!BE96*(1-VLOOKUP(OVYLD2_!BE$4,'[1]INTERNAL PARAMETERS-1'!$B$5:$J$44,5,FALSE))*VLOOKUP(OVYLD2_!BE$4,'[1]INTERNAL PARAMETERS-1'!$B$5:$J$44,8,FALSE)*VLOOKUP(OVYLD2_!BE$4,'[1]INTERNAL PARAMETERS-1'!$B$5:$J$44,3,FALSE)</f>
        <v>0.130787395654127</v>
      </c>
      <c r="BF96" s="44">
        <f>OVYLD1_!BF96*VLOOKUP(OVYLD2_!BF$4,'[1]INTERNAL PARAMETERS-1'!$B$5:$J$44,5,FALSE)*VLOOKUP(OVYLD2_!BF$4,'[1]INTERNAL PARAMETERS-1'!$B$5:$J$44,6,FALSE)*VLOOKUP(OVYLD2_!BF$4,'[1]INTERNAL PARAMETERS-1'!$B$5:$J$44,3,FALSE) + OVYLD1_!BF96*(1-VLOOKUP(OVYLD2_!BF$4,'[1]INTERNAL PARAMETERS-1'!$B$5:$J$44,5,FALSE))*VLOOKUP(OVYLD2_!BF$4,'[1]INTERNAL PARAMETERS-1'!$B$5:$J$44,8,FALSE)*VLOOKUP(OVYLD2_!BF$4,'[1]INTERNAL PARAMETERS-1'!$B$5:$J$44,3,FALSE)</f>
        <v>0</v>
      </c>
      <c r="BG96" s="44">
        <f>OVYLD1_!BG96*VLOOKUP(OVYLD2_!BG$4,'[1]INTERNAL PARAMETERS-1'!$B$5:$J$44,5,FALSE)*VLOOKUP(OVYLD2_!BG$4,'[1]INTERNAL PARAMETERS-1'!$B$5:$J$44,6,FALSE)*VLOOKUP(OVYLD2_!BG$4,'[1]INTERNAL PARAMETERS-1'!$B$5:$J$44,3,FALSE) + OVYLD1_!BG96*(1-VLOOKUP(OVYLD2_!BG$4,'[1]INTERNAL PARAMETERS-1'!$B$5:$J$44,5,FALSE))*VLOOKUP(OVYLD2_!BG$4,'[1]INTERNAL PARAMETERS-1'!$B$5:$J$44,8,FALSE)*VLOOKUP(OVYLD2_!BG$4,'[1]INTERNAL PARAMETERS-1'!$B$5:$J$44,3,FALSE)</f>
        <v>0.36637433327647745</v>
      </c>
      <c r="BH96" s="44">
        <f>OVYLD1_!BH96*VLOOKUP(OVYLD2_!BH$4,'[1]INTERNAL PARAMETERS-1'!$B$5:$J$44,5,FALSE)*VLOOKUP(OVYLD2_!BH$4,'[1]INTERNAL PARAMETERS-1'!$B$5:$J$44,6,FALSE)*VLOOKUP(OVYLD2_!BH$4,'[1]INTERNAL PARAMETERS-1'!$B$5:$J$44,3,FALSE) + OVYLD1_!BH96*(1-VLOOKUP(OVYLD2_!BH$4,'[1]INTERNAL PARAMETERS-1'!$B$5:$J$44,5,FALSE))*VLOOKUP(OVYLD2_!BH$4,'[1]INTERNAL PARAMETERS-1'!$B$5:$J$44,8,FALSE)*VLOOKUP(OVYLD2_!BH$4,'[1]INTERNAL PARAMETERS-1'!$B$5:$J$44,3,FALSE)</f>
        <v>1.0196800923935982E-3</v>
      </c>
      <c r="BI96" s="44">
        <f>OVYLD1_!BI96*VLOOKUP(OVYLD2_!BI$4,'[1]INTERNAL PARAMETERS-1'!$B$5:$J$44,5,FALSE)*VLOOKUP(OVYLD2_!BI$4,'[1]INTERNAL PARAMETERS-1'!$B$5:$J$44,6,FALSE)*VLOOKUP(OVYLD2_!BI$4,'[1]INTERNAL PARAMETERS-1'!$B$5:$J$44,3,FALSE) + OVYLD1_!BI96*(1-VLOOKUP(OVYLD2_!BI$4,'[1]INTERNAL PARAMETERS-1'!$B$5:$J$44,5,FALSE))*VLOOKUP(OVYLD2_!BI$4,'[1]INTERNAL PARAMETERS-1'!$B$5:$J$44,8,FALSE)*VLOOKUP(OVYLD2_!BI$4,'[1]INTERNAL PARAMETERS-1'!$B$5:$J$44,3,FALSE)</f>
        <v>0</v>
      </c>
      <c r="BJ96" s="44">
        <f>OVYLD1_!BJ96*VLOOKUP(OVYLD2_!BJ$4,'[1]INTERNAL PARAMETERS-1'!$B$5:$J$44,5,FALSE)*VLOOKUP(OVYLD2_!BJ$4,'[1]INTERNAL PARAMETERS-1'!$B$5:$J$44,6,FALSE)*VLOOKUP(OVYLD2_!BJ$4,'[1]INTERNAL PARAMETERS-1'!$B$5:$J$44,3,FALSE) + OVYLD1_!BJ96*(1-VLOOKUP(OVYLD2_!BJ$4,'[1]INTERNAL PARAMETERS-1'!$B$5:$J$44,5,FALSE))*VLOOKUP(OVYLD2_!BJ$4,'[1]INTERNAL PARAMETERS-1'!$B$5:$J$44,8,FALSE)*VLOOKUP(OVYLD2_!BJ$4,'[1]INTERNAL PARAMETERS-1'!$B$5:$J$44,3,FALSE)</f>
        <v>9.8292857462875638E-2</v>
      </c>
      <c r="BK96" s="44">
        <f>OVYLD1_!BK96*VLOOKUP(OVYLD2_!BK$4,'[1]INTERNAL PARAMETERS-1'!$B$5:$J$44,5,FALSE)*VLOOKUP(OVYLD2_!BK$4,'[1]INTERNAL PARAMETERS-1'!$B$5:$J$44,6,FALSE)*VLOOKUP(OVYLD2_!BK$4,'[1]INTERNAL PARAMETERS-1'!$B$5:$J$44,3,FALSE) + OVYLD1_!BK96*(1-VLOOKUP(OVYLD2_!BK$4,'[1]INTERNAL PARAMETERS-1'!$B$5:$J$44,5,FALSE))*VLOOKUP(OVYLD2_!BK$4,'[1]INTERNAL PARAMETERS-1'!$B$5:$J$44,8,FALSE)*VLOOKUP(OVYLD2_!BK$4,'[1]INTERNAL PARAMETERS-1'!$B$5:$J$44,3,FALSE)</f>
        <v>5.8143163994743431E-2</v>
      </c>
      <c r="BL96" s="44">
        <f>OVYLD1_!BL96*VLOOKUP(OVYLD2_!BL$4,'[1]INTERNAL PARAMETERS-1'!$B$5:$J$44,5,FALSE)*VLOOKUP(OVYLD2_!BL$4,'[1]INTERNAL PARAMETERS-1'!$B$5:$J$44,6,FALSE)*VLOOKUP(OVYLD2_!BL$4,'[1]INTERNAL PARAMETERS-1'!$B$5:$J$44,3,FALSE) + OVYLD1_!BL96*(1-VLOOKUP(OVYLD2_!BL$4,'[1]INTERNAL PARAMETERS-1'!$B$5:$J$44,5,FALSE))*VLOOKUP(OVYLD2_!BL$4,'[1]INTERNAL PARAMETERS-1'!$B$5:$J$44,8,FALSE)*VLOOKUP(OVYLD2_!BL$4,'[1]INTERNAL PARAMETERS-1'!$B$5:$J$44,3,FALSE)</f>
        <v>1.9229843821048594E-2</v>
      </c>
      <c r="BM96" s="44">
        <f>OVYLD1_!BM96*VLOOKUP(OVYLD2_!BM$4,'[1]INTERNAL PARAMETERS-1'!$B$5:$J$44,5,FALSE)*VLOOKUP(OVYLD2_!BM$4,'[1]INTERNAL PARAMETERS-1'!$B$5:$J$44,6,FALSE)*VLOOKUP(OVYLD2_!BM$4,'[1]INTERNAL PARAMETERS-1'!$B$5:$J$44,3,FALSE) + OVYLD1_!BM96*(1-VLOOKUP(OVYLD2_!BM$4,'[1]INTERNAL PARAMETERS-1'!$B$5:$J$44,5,FALSE))*VLOOKUP(OVYLD2_!BM$4,'[1]INTERNAL PARAMETERS-1'!$B$5:$J$44,8,FALSE)*VLOOKUP(OVYLD2_!BM$4,'[1]INTERNAL PARAMETERS-1'!$B$5:$J$44,3,FALSE)</f>
        <v>1.7286815809861916E-3</v>
      </c>
      <c r="BN96" s="44">
        <f>OVYLD1_!BN96*VLOOKUP(OVYLD2_!BN$4,'[1]INTERNAL PARAMETERS-1'!$B$5:$J$44,5,FALSE)*VLOOKUP(OVYLD2_!BN$4,'[1]INTERNAL PARAMETERS-1'!$B$5:$J$44,6,FALSE)*VLOOKUP(OVYLD2_!BN$4,'[1]INTERNAL PARAMETERS-1'!$B$5:$J$44,3,FALSE) + OVYLD1_!BN96*(1-VLOOKUP(OVYLD2_!BN$4,'[1]INTERNAL PARAMETERS-1'!$B$5:$J$44,5,FALSE))*VLOOKUP(OVYLD2_!BN$4,'[1]INTERNAL PARAMETERS-1'!$B$5:$J$44,8,FALSE)*VLOOKUP(OVYLD2_!BN$4,'[1]INTERNAL PARAMETERS-1'!$B$5:$J$44,3,FALSE)</f>
        <v>0.13878124329433594</v>
      </c>
      <c r="BO96" s="44">
        <f>OVYLD1_!BO96*VLOOKUP(OVYLD2_!BO$4,'[1]INTERNAL PARAMETERS-1'!$B$5:$J$44,5,FALSE)*VLOOKUP(OVYLD2_!BO$4,'[1]INTERNAL PARAMETERS-1'!$B$5:$J$44,6,FALSE)*VLOOKUP(OVYLD2_!BO$4,'[1]INTERNAL PARAMETERS-1'!$B$5:$J$44,3,FALSE) + OVYLD1_!BO96*(1-VLOOKUP(OVYLD2_!BO$4,'[1]INTERNAL PARAMETERS-1'!$B$5:$J$44,5,FALSE))*VLOOKUP(OVYLD2_!BO$4,'[1]INTERNAL PARAMETERS-1'!$B$5:$J$44,8,FALSE)*VLOOKUP(OVYLD2_!BO$4,'[1]INTERNAL PARAMETERS-1'!$B$5:$J$44,3,FALSE)</f>
        <v>0.10850169212240401</v>
      </c>
      <c r="BP96" s="44">
        <f>OVYLD1_!BP96*VLOOKUP(OVYLD2_!BP$4,'[1]INTERNAL PARAMETERS-1'!$B$5:$J$44,5,FALSE)*VLOOKUP(OVYLD2_!BP$4,'[1]INTERNAL PARAMETERS-1'!$B$5:$J$44,6,FALSE)*VLOOKUP(OVYLD2_!BP$4,'[1]INTERNAL PARAMETERS-1'!$B$5:$J$44,3,FALSE) + OVYLD1_!BP96*(1-VLOOKUP(OVYLD2_!BP$4,'[1]INTERNAL PARAMETERS-1'!$B$5:$J$44,5,FALSE))*VLOOKUP(OVYLD2_!BP$4,'[1]INTERNAL PARAMETERS-1'!$B$5:$J$44,8,FALSE)*VLOOKUP(OVYLD2_!BP$4,'[1]INTERNAL PARAMETERS-1'!$B$5:$J$44,3,FALSE)</f>
        <v>2.2929080319704872E-3</v>
      </c>
      <c r="BQ96" s="44">
        <f>OVYLD1_!BQ96*VLOOKUP(OVYLD2_!BQ$4,'[1]INTERNAL PARAMETERS-1'!$B$5:$J$44,5,FALSE)*VLOOKUP(OVYLD2_!BQ$4,'[1]INTERNAL PARAMETERS-1'!$B$5:$J$44,6,FALSE)*VLOOKUP(OVYLD2_!BQ$4,'[1]INTERNAL PARAMETERS-1'!$B$5:$J$44,3,FALSE) + OVYLD1_!BQ96*(1-VLOOKUP(OVYLD2_!BQ$4,'[1]INTERNAL PARAMETERS-1'!$B$5:$J$44,5,FALSE))*VLOOKUP(OVYLD2_!BQ$4,'[1]INTERNAL PARAMETERS-1'!$B$5:$J$44,8,FALSE)*VLOOKUP(OVYLD2_!BQ$4,'[1]INTERNAL PARAMETERS-1'!$B$5:$J$44,3,FALSE)</f>
        <v>0.16913550495596524</v>
      </c>
      <c r="BR96" s="44">
        <f>OVYLD1_!BR96*VLOOKUP(OVYLD2_!BR$4,'[1]INTERNAL PARAMETERS-1'!$B$5:$J$44,5,FALSE)*VLOOKUP(OVYLD2_!BR$4,'[1]INTERNAL PARAMETERS-1'!$B$5:$J$44,6,FALSE)*VLOOKUP(OVYLD2_!BR$4,'[1]INTERNAL PARAMETERS-1'!$B$5:$J$44,3,FALSE) + OVYLD1_!BR96*(1-VLOOKUP(OVYLD2_!BR$4,'[1]INTERNAL PARAMETERS-1'!$B$5:$J$44,5,FALSE))*VLOOKUP(OVYLD2_!BR$4,'[1]INTERNAL PARAMETERS-1'!$B$5:$J$44,8,FALSE)*VLOOKUP(OVYLD2_!BR$4,'[1]INTERNAL PARAMETERS-1'!$B$5:$J$44,3,FALSE)</f>
        <v>3.7172211918979695E-3</v>
      </c>
      <c r="BS96" s="44">
        <f>OVYLD1_!BS96*VLOOKUP(OVYLD2_!BS$4,'[1]INTERNAL PARAMETERS-1'!$B$5:$J$44,5,FALSE)*VLOOKUP(OVYLD2_!BS$4,'[1]INTERNAL PARAMETERS-1'!$B$5:$J$44,6,FALSE)*VLOOKUP(OVYLD2_!BS$4,'[1]INTERNAL PARAMETERS-1'!$B$5:$J$44,3,FALSE) + OVYLD1_!BS96*(1-VLOOKUP(OVYLD2_!BS$4,'[1]INTERNAL PARAMETERS-1'!$B$5:$J$44,5,FALSE))*VLOOKUP(OVYLD2_!BS$4,'[1]INTERNAL PARAMETERS-1'!$B$5:$J$44,8,FALSE)*VLOOKUP(OVYLD2_!BS$4,'[1]INTERNAL PARAMETERS-1'!$B$5:$J$44,3,FALSE)</f>
        <v>3.2769307692995079E-4</v>
      </c>
      <c r="BT96" s="44">
        <f>OVYLD1_!BT96*VLOOKUP(OVYLD2_!BT$4,'[1]INTERNAL PARAMETERS-1'!$B$5:$J$44,5,FALSE)*VLOOKUP(OVYLD2_!BT$4,'[1]INTERNAL PARAMETERS-1'!$B$5:$J$44,6,FALSE)*VLOOKUP(OVYLD2_!BT$4,'[1]INTERNAL PARAMETERS-1'!$B$5:$J$44,3,FALSE) + OVYLD1_!BT96*(1-VLOOKUP(OVYLD2_!BT$4,'[1]INTERNAL PARAMETERS-1'!$B$5:$J$44,5,FALSE))*VLOOKUP(OVYLD2_!BT$4,'[1]INTERNAL PARAMETERS-1'!$B$5:$J$44,8,FALSE)*VLOOKUP(OVYLD2_!BT$4,'[1]INTERNAL PARAMETERS-1'!$B$5:$J$44,3,FALSE)</f>
        <v>0</v>
      </c>
      <c r="BU96" s="44">
        <f>OVYLD1_!BU96*VLOOKUP(OVYLD2_!BU$4,'[1]INTERNAL PARAMETERS-1'!$B$5:$J$44,5,FALSE)*VLOOKUP(OVYLD2_!BU$4,'[1]INTERNAL PARAMETERS-1'!$B$5:$J$44,6,FALSE)*VLOOKUP(OVYLD2_!BU$4,'[1]INTERNAL PARAMETERS-1'!$B$5:$J$44,3,FALSE) + OVYLD1_!BU96*(1-VLOOKUP(OVYLD2_!BU$4,'[1]INTERNAL PARAMETERS-1'!$B$5:$J$44,5,FALSE))*VLOOKUP(OVYLD2_!BU$4,'[1]INTERNAL PARAMETERS-1'!$B$5:$J$44,8,FALSE)*VLOOKUP(OVYLD2_!BU$4,'[1]INTERNAL PARAMETERS-1'!$B$5:$J$44,3,FALSE)</f>
        <v>0</v>
      </c>
      <c r="BV96" s="44">
        <f>OVYLD1_!BV96*VLOOKUP(OVYLD2_!BV$4,'[1]INTERNAL PARAMETERS-1'!$B$5:$J$44,5,FALSE)*VLOOKUP(OVYLD2_!BV$4,'[1]INTERNAL PARAMETERS-1'!$B$5:$J$44,6,FALSE)*VLOOKUP(OVYLD2_!BV$4,'[1]INTERNAL PARAMETERS-1'!$B$5:$J$44,3,FALSE) + OVYLD1_!BV96*(1-VLOOKUP(OVYLD2_!BV$4,'[1]INTERNAL PARAMETERS-1'!$B$5:$J$44,5,FALSE))*VLOOKUP(OVYLD2_!BV$4,'[1]INTERNAL PARAMETERS-1'!$B$5:$J$44,8,FALSE)*VLOOKUP(OVYLD2_!BV$4,'[1]INTERNAL PARAMETERS-1'!$B$5:$J$44,3,FALSE)</f>
        <v>0</v>
      </c>
      <c r="BW96" s="44">
        <f>OVYLD1_!BW96*VLOOKUP(OVYLD2_!BW$4,'[1]INTERNAL PARAMETERS-1'!$B$5:$J$44,5,FALSE)*VLOOKUP(OVYLD2_!BW$4,'[1]INTERNAL PARAMETERS-1'!$B$5:$J$44,6,FALSE)*VLOOKUP(OVYLD2_!BW$4,'[1]INTERNAL PARAMETERS-1'!$B$5:$J$44,3,FALSE) + OVYLD1_!BW96*(1-VLOOKUP(OVYLD2_!BW$4,'[1]INTERNAL PARAMETERS-1'!$B$5:$J$44,5,FALSE))*VLOOKUP(OVYLD2_!BW$4,'[1]INTERNAL PARAMETERS-1'!$B$5:$J$44,8,FALSE)*VLOOKUP(OVYLD2_!BW$4,'[1]INTERNAL PARAMETERS-1'!$B$5:$J$44,3,FALSE)</f>
        <v>0</v>
      </c>
      <c r="BX96" s="44">
        <f>OVYLD1_!BX96*VLOOKUP(OVYLD2_!BX$4,'[1]INTERNAL PARAMETERS-1'!$B$5:$J$44,5,FALSE)*VLOOKUP(OVYLD2_!BX$4,'[1]INTERNAL PARAMETERS-1'!$B$5:$J$44,6,FALSE)*VLOOKUP(OVYLD2_!BX$4,'[1]INTERNAL PARAMETERS-1'!$B$5:$J$44,3,FALSE) + OVYLD1_!BX96*(1-VLOOKUP(OVYLD2_!BX$4,'[1]INTERNAL PARAMETERS-1'!$B$5:$J$44,5,FALSE))*VLOOKUP(OVYLD2_!BX$4,'[1]INTERNAL PARAMETERS-1'!$B$5:$J$44,8,FALSE)*VLOOKUP(OVYLD2_!BX$4,'[1]INTERNAL PARAMETERS-1'!$B$5:$J$44,3,FALSE)</f>
        <v>0</v>
      </c>
      <c r="BY96" s="44">
        <f>OVYLD1_!BY96*VLOOKUP(OVYLD2_!BY$4,'[1]INTERNAL PARAMETERS-1'!$B$5:$J$44,5,FALSE)*VLOOKUP(OVYLD2_!BY$4,'[1]INTERNAL PARAMETERS-1'!$B$5:$J$44,6,FALSE)*VLOOKUP(OVYLD2_!BY$4,'[1]INTERNAL PARAMETERS-1'!$B$5:$J$44,3,FALSE) + OVYLD1_!BY96*(1-VLOOKUP(OVYLD2_!BY$4,'[1]INTERNAL PARAMETERS-1'!$B$5:$J$44,5,FALSE))*VLOOKUP(OVYLD2_!BY$4,'[1]INTERNAL PARAMETERS-1'!$B$5:$J$44,8,FALSE)*VLOOKUP(OVYLD2_!BY$4,'[1]INTERNAL PARAMETERS-1'!$B$5:$J$44,3,FALSE)</f>
        <v>0</v>
      </c>
      <c r="BZ96" s="44">
        <f>OVYLD1_!BZ96*VLOOKUP(OVYLD2_!BZ$4,'[1]INTERNAL PARAMETERS-1'!$B$5:$J$44,5,FALSE)*VLOOKUP(OVYLD2_!BZ$4,'[1]INTERNAL PARAMETERS-1'!$B$5:$J$44,6,FALSE)*VLOOKUP(OVYLD2_!BZ$4,'[1]INTERNAL PARAMETERS-1'!$B$5:$J$44,3,FALSE) + OVYLD1_!BZ96*(1-VLOOKUP(OVYLD2_!BZ$4,'[1]INTERNAL PARAMETERS-1'!$B$5:$J$44,5,FALSE))*VLOOKUP(OVYLD2_!BZ$4,'[1]INTERNAL PARAMETERS-1'!$B$5:$J$44,8,FALSE)*VLOOKUP(OVYLD2_!BZ$4,'[1]INTERNAL PARAMETERS-1'!$B$5:$J$44,3,FALSE)</f>
        <v>8.0559918337220584E-5</v>
      </c>
      <c r="CA96" s="44">
        <f>OVYLD1_!CA96*VLOOKUP(OVYLD2_!CA$4,'[1]INTERNAL PARAMETERS-1'!$B$5:$J$44,5,FALSE)*VLOOKUP(OVYLD2_!CA$4,'[1]INTERNAL PARAMETERS-1'!$B$5:$J$44,6,FALSE)*VLOOKUP(OVYLD2_!CA$4,'[1]INTERNAL PARAMETERS-1'!$B$5:$J$44,3,FALSE) + OVYLD1_!CA96*(1-VLOOKUP(OVYLD2_!CA$4,'[1]INTERNAL PARAMETERS-1'!$B$5:$J$44,5,FALSE))*VLOOKUP(OVYLD2_!CA$4,'[1]INTERNAL PARAMETERS-1'!$B$5:$J$44,8,FALSE)*VLOOKUP(OVYLD2_!CA$4,'[1]INTERNAL PARAMETERS-1'!$B$5:$J$44,3,FALSE)</f>
        <v>0</v>
      </c>
      <c r="CB96" s="44">
        <f>OVYLD1_!CB96*VLOOKUP(OVYLD2_!CB$4,'[1]INTERNAL PARAMETERS-1'!$B$5:$J$44,5,FALSE)*VLOOKUP(OVYLD2_!CB$4,'[1]INTERNAL PARAMETERS-1'!$B$5:$J$44,6,FALSE)*VLOOKUP(OVYLD2_!CB$4,'[1]INTERNAL PARAMETERS-1'!$B$5:$J$44,3,FALSE) + OVYLD1_!CB96*(1-VLOOKUP(OVYLD2_!CB$4,'[1]INTERNAL PARAMETERS-1'!$B$5:$J$44,5,FALSE))*VLOOKUP(OVYLD2_!CB$4,'[1]INTERNAL PARAMETERS-1'!$B$5:$J$44,8,FALSE)*VLOOKUP(OVYLD2_!CB$4,'[1]INTERNAL PARAMETERS-1'!$B$5:$J$44,3,FALSE)</f>
        <v>0</v>
      </c>
      <c r="CC96" s="44">
        <f>OVYLD1_!CC96*VLOOKUP(OVYLD2_!CC$4,'[1]INTERNAL PARAMETERS-1'!$B$5:$J$44,5,FALSE)*VLOOKUP(OVYLD2_!CC$4,'[1]INTERNAL PARAMETERS-1'!$B$5:$J$44,6,FALSE)*VLOOKUP(OVYLD2_!CC$4,'[1]INTERNAL PARAMETERS-1'!$B$5:$J$44,3,FALSE) + OVYLD1_!CC96*(1-VLOOKUP(OVYLD2_!CC$4,'[1]INTERNAL PARAMETERS-1'!$B$5:$J$44,5,FALSE))*VLOOKUP(OVYLD2_!CC$4,'[1]INTERNAL PARAMETERS-1'!$B$5:$J$44,8,FALSE)*VLOOKUP(OVYLD2_!CC$4,'[1]INTERNAL PARAMETERS-1'!$B$5:$J$44,3,FALSE)</f>
        <v>6.4900626997337172E-4</v>
      </c>
      <c r="CD96" s="44">
        <f>OVYLD1_!CD96*VLOOKUP(OVYLD2_!CD$4,'[1]INTERNAL PARAMETERS-1'!$B$5:$J$44,5,FALSE)*VLOOKUP(OVYLD2_!CD$4,'[1]INTERNAL PARAMETERS-1'!$B$5:$J$44,6,FALSE)*VLOOKUP(OVYLD2_!CD$4,'[1]INTERNAL PARAMETERS-1'!$B$5:$J$44,3,FALSE) + OVYLD1_!CD96*(1-VLOOKUP(OVYLD2_!CD$4,'[1]INTERNAL PARAMETERS-1'!$B$5:$J$44,5,FALSE))*VLOOKUP(OVYLD2_!CD$4,'[1]INTERNAL PARAMETERS-1'!$B$5:$J$44,8,FALSE)*VLOOKUP(OVYLD2_!CD$4,'[1]INTERNAL PARAMETERS-1'!$B$5:$J$44,3,FALSE)</f>
        <v>5.7907064807995821E-3</v>
      </c>
      <c r="CE96" s="44">
        <f>OVYLD1_!CE96*VLOOKUP(OVYLD2_!CE$4,'[1]INTERNAL PARAMETERS-1'!$B$5:$J$44,5,FALSE)*VLOOKUP(OVYLD2_!CE$4,'[1]INTERNAL PARAMETERS-1'!$B$5:$J$44,6,FALSE)*VLOOKUP(OVYLD2_!CE$4,'[1]INTERNAL PARAMETERS-1'!$B$5:$J$44,3,FALSE) + OVYLD1_!CE96*(1-VLOOKUP(OVYLD2_!CE$4,'[1]INTERNAL PARAMETERS-1'!$B$5:$J$44,5,FALSE))*VLOOKUP(OVYLD2_!CE$4,'[1]INTERNAL PARAMETERS-1'!$B$5:$J$44,8,FALSE)*VLOOKUP(OVYLD2_!CE$4,'[1]INTERNAL PARAMETERS-1'!$B$5:$J$44,3,FALSE)</f>
        <v>7.8916751748913782E-3</v>
      </c>
      <c r="CF96" s="44">
        <f>OVYLD1_!CF96*VLOOKUP(OVYLD2_!CF$4,'[1]INTERNAL PARAMETERS-1'!$B$5:$J$44,5,FALSE)*VLOOKUP(OVYLD2_!CF$4,'[1]INTERNAL PARAMETERS-1'!$B$5:$J$44,6,FALSE)*VLOOKUP(OVYLD2_!CF$4,'[1]INTERNAL PARAMETERS-1'!$B$5:$J$44,3,FALSE) + OVYLD1_!CF96*(1-VLOOKUP(OVYLD2_!CF$4,'[1]INTERNAL PARAMETERS-1'!$B$5:$J$44,5,FALSE))*VLOOKUP(OVYLD2_!CF$4,'[1]INTERNAL PARAMETERS-1'!$B$5:$J$44,8,FALSE)*VLOOKUP(OVYLD2_!CF$4,'[1]INTERNAL PARAMETERS-1'!$B$5:$J$44,3,FALSE)</f>
        <v>7.8199998223453596E-3</v>
      </c>
      <c r="CG96" s="44">
        <f>OVYLD1_!CG96*VLOOKUP(OVYLD2_!CG$4,'[1]INTERNAL PARAMETERS-1'!$B$5:$J$44,5,FALSE)*VLOOKUP(OVYLD2_!CG$4,'[1]INTERNAL PARAMETERS-1'!$B$5:$J$44,6,FALSE)*VLOOKUP(OVYLD2_!CG$4,'[1]INTERNAL PARAMETERS-1'!$B$5:$J$44,3,FALSE) + OVYLD1_!CG96*(1-VLOOKUP(OVYLD2_!CG$4,'[1]INTERNAL PARAMETERS-1'!$B$5:$J$44,5,FALSE))*VLOOKUP(OVYLD2_!CG$4,'[1]INTERNAL PARAMETERS-1'!$B$5:$J$44,8,FALSE)*VLOOKUP(OVYLD2_!CG$4,'[1]INTERNAL PARAMETERS-1'!$B$5:$J$44,3,FALSE)</f>
        <v>0</v>
      </c>
      <c r="CH96" s="43">
        <f>OVYLD1_!CH96*VLOOKUP(OVYLD2_!CH$4,'[1]INTERNAL PARAMETERS-1'!$B$5:$J$44,5,FALSE)*VLOOKUP(OVYLD2_!CH$4,'[1]INTERNAL PARAMETERS-1'!$B$5:$J$44,6,FALSE)*VLOOKUP(OVYLD2_!CH$4,'[1]INTERNAL PARAMETERS-1'!$B$5:$J$44,3,FALSE) + OVYLD1_!CH96*(1-VLOOKUP(OVYLD2_!CH$4,'[1]INTERNAL PARAMETERS-1'!$B$5:$J$44,5,FALSE))*VLOOKUP(OVYLD2_!CH$4,'[1]INTERNAL PARAMETERS-1'!$B$5:$J$44,8,FALSE)*VLOOKUP(OVYLD2_!CH$4,'[1]INTERNAL PARAMETERS-1'!$B$5:$J$44,3,FALSE)</f>
        <v>0</v>
      </c>
      <c r="CJ96" s="45">
        <f t="shared" si="2"/>
        <v>123.76515138611487</v>
      </c>
      <c r="CK96" s="43">
        <f t="shared" si="3"/>
        <v>2.6741596233805245</v>
      </c>
    </row>
    <row r="97" spans="2:89" x14ac:dyDescent="0.5">
      <c r="B97" s="58" t="s">
        <v>10</v>
      </c>
      <c r="C97" s="57" t="s">
        <v>63</v>
      </c>
      <c r="D97" s="57" t="s">
        <v>78</v>
      </c>
      <c r="E97" s="128">
        <f>OVERALL2021!AI97</f>
        <v>503.48549435178279</v>
      </c>
      <c r="F97" s="56">
        <f>'[1]INTERNAL PARAMETERS-1'!M7</f>
        <v>73.784999999999997</v>
      </c>
      <c r="G97" s="45">
        <f>OVYLD1_!G97*VLOOKUP(OVYLD2_!G$4,'[1]INTERNAL PARAMETERS-1'!$B$5:$J$44,5,FALSE)*VLOOKUP(OVYLD2_!G$4,'[1]INTERNAL PARAMETERS-1'!$B$5:$J$44,7,FALSE)*OVYLD2_!$F97 + OVYLD1_!G97*(1-VLOOKUP(OVYLD2_!G$4,'[1]INTERNAL PARAMETERS-1'!$B$5:$J$44,5,FALSE))*VLOOKUP(OVYLD2_!G$4,'[1]INTERNAL PARAMETERS-1'!$B$5:$J$44,9,FALSE)*OVYLD2_!$F97</f>
        <v>66.15331063871858</v>
      </c>
      <c r="H97" s="44">
        <f>OVYLD1_!H97*VLOOKUP(OVYLD2_!H$4,'[1]INTERNAL PARAMETERS-1'!$B$5:$J$44,5,FALSE)*VLOOKUP(OVYLD2_!H$4,'[1]INTERNAL PARAMETERS-1'!$B$5:$J$44,7,FALSE)*OVYLD2_!$F97 + OVYLD1_!H97*(1-VLOOKUP(OVYLD2_!H$4,'[1]INTERNAL PARAMETERS-1'!$B$5:$J$44,5,FALSE))*VLOOKUP(OVYLD2_!H$4,'[1]INTERNAL PARAMETERS-1'!$B$5:$J$44,9,FALSE)*OVYLD2_!$F97</f>
        <v>33.245127247980811</v>
      </c>
      <c r="I97" s="44">
        <f>OVYLD1_!I97*VLOOKUP(OVYLD2_!I$4,'[1]INTERNAL PARAMETERS-1'!$B$5:$J$44,5,FALSE)*VLOOKUP(OVYLD2_!I$4,'[1]INTERNAL PARAMETERS-1'!$B$5:$J$44,7,FALSE)*OVYLD2_!$F97 + OVYLD1_!I97*(1-VLOOKUP(OVYLD2_!I$4,'[1]INTERNAL PARAMETERS-1'!$B$5:$J$44,5,FALSE))*VLOOKUP(OVYLD2_!I$4,'[1]INTERNAL PARAMETERS-1'!$B$5:$J$44,9,FALSE)*OVYLD2_!$F97</f>
        <v>104.7052178225231</v>
      </c>
      <c r="J97" s="44">
        <f>OVYLD1_!J97*VLOOKUP(OVYLD2_!J$4,'[1]INTERNAL PARAMETERS-1'!$B$5:$J$44,5,FALSE)*VLOOKUP(OVYLD2_!J$4,'[1]INTERNAL PARAMETERS-1'!$B$5:$J$44,7,FALSE)*OVYLD2_!$F97 + OVYLD1_!J97*(1-VLOOKUP(OVYLD2_!J$4,'[1]INTERNAL PARAMETERS-1'!$B$5:$J$44,5,FALSE))*VLOOKUP(OVYLD2_!J$4,'[1]INTERNAL PARAMETERS-1'!$B$5:$J$44,9,FALSE)*OVYLD2_!$F97</f>
        <v>0</v>
      </c>
      <c r="K97" s="44">
        <f>OVYLD1_!K97*VLOOKUP(OVYLD2_!K$4,'[1]INTERNAL PARAMETERS-1'!$B$5:$J$44,5,FALSE)*VLOOKUP(OVYLD2_!K$4,'[1]INTERNAL PARAMETERS-1'!$B$5:$J$44,7,FALSE)*OVYLD2_!$F97 + OVYLD1_!K97*(1-VLOOKUP(OVYLD2_!K$4,'[1]INTERNAL PARAMETERS-1'!$B$5:$J$44,5,FALSE))*VLOOKUP(OVYLD2_!K$4,'[1]INTERNAL PARAMETERS-1'!$B$5:$J$44,9,FALSE)*OVYLD2_!$F97</f>
        <v>0</v>
      </c>
      <c r="L97" s="44">
        <f>OVYLD1_!L97*VLOOKUP(OVYLD2_!L$4,'[1]INTERNAL PARAMETERS-1'!$B$5:$J$44,5,FALSE)*VLOOKUP(OVYLD2_!L$4,'[1]INTERNAL PARAMETERS-1'!$B$5:$J$44,7,FALSE)*OVYLD2_!$F97 + OVYLD1_!L97*(1-VLOOKUP(OVYLD2_!L$4,'[1]INTERNAL PARAMETERS-1'!$B$5:$J$44,5,FALSE))*VLOOKUP(OVYLD2_!L$4,'[1]INTERNAL PARAMETERS-1'!$B$5:$J$44,9,FALSE)*OVYLD2_!$F97</f>
        <v>0</v>
      </c>
      <c r="M97" s="44">
        <f>OVYLD1_!M97*VLOOKUP(OVYLD2_!M$4,'[1]INTERNAL PARAMETERS-1'!$B$5:$J$44,5,FALSE)*VLOOKUP(OVYLD2_!M$4,'[1]INTERNAL PARAMETERS-1'!$B$5:$J$44,7,FALSE)*OVYLD2_!$F97 + OVYLD1_!M97*(1-VLOOKUP(OVYLD2_!M$4,'[1]INTERNAL PARAMETERS-1'!$B$5:$J$44,5,FALSE))*VLOOKUP(OVYLD2_!M$4,'[1]INTERNAL PARAMETERS-1'!$B$5:$J$44,9,FALSE)*OVYLD2_!$F97</f>
        <v>0.95798206944659281</v>
      </c>
      <c r="N97" s="44">
        <f>OVYLD1_!N97*VLOOKUP(OVYLD2_!N$4,'[1]INTERNAL PARAMETERS-1'!$B$5:$J$44,5,FALSE)*VLOOKUP(OVYLD2_!N$4,'[1]INTERNAL PARAMETERS-1'!$B$5:$J$44,7,FALSE)*OVYLD2_!$F97 + OVYLD1_!N97*(1-VLOOKUP(OVYLD2_!N$4,'[1]INTERNAL PARAMETERS-1'!$B$5:$J$44,5,FALSE))*VLOOKUP(OVYLD2_!N$4,'[1]INTERNAL PARAMETERS-1'!$B$5:$J$44,9,FALSE)*OVYLD2_!$F97</f>
        <v>0.46907782911066326</v>
      </c>
      <c r="O97" s="44">
        <f>OVYLD1_!O97*VLOOKUP(OVYLD2_!O$4,'[1]INTERNAL PARAMETERS-1'!$B$5:$J$44,5,FALSE)*VLOOKUP(OVYLD2_!O$4,'[1]INTERNAL PARAMETERS-1'!$B$5:$J$44,7,FALSE)*OVYLD2_!$F97 + OVYLD1_!O97*(1-VLOOKUP(OVYLD2_!O$4,'[1]INTERNAL PARAMETERS-1'!$B$5:$J$44,5,FALSE))*VLOOKUP(OVYLD2_!O$4,'[1]INTERNAL PARAMETERS-1'!$B$5:$J$44,9,FALSE)*OVYLD2_!$F97</f>
        <v>0</v>
      </c>
      <c r="P97" s="44">
        <f>OVYLD1_!P97*VLOOKUP(OVYLD2_!P$4,'[1]INTERNAL PARAMETERS-1'!$B$5:$J$44,5,FALSE)*VLOOKUP(OVYLD2_!P$4,'[1]INTERNAL PARAMETERS-1'!$B$5:$J$44,7,FALSE)*OVYLD2_!$F97 + OVYLD1_!P97*(1-VLOOKUP(OVYLD2_!P$4,'[1]INTERNAL PARAMETERS-1'!$B$5:$J$44,5,FALSE))*VLOOKUP(OVYLD2_!P$4,'[1]INTERNAL PARAMETERS-1'!$B$5:$J$44,9,FALSE)*OVYLD2_!$F97</f>
        <v>0</v>
      </c>
      <c r="Q97" s="44">
        <f>OVYLD1_!Q97*VLOOKUP(OVYLD2_!Q$4,'[1]INTERNAL PARAMETERS-1'!$B$5:$J$44,5,FALSE)*VLOOKUP(OVYLD2_!Q$4,'[1]INTERNAL PARAMETERS-1'!$B$5:$J$44,7,FALSE)*OVYLD2_!$F97 + OVYLD1_!Q97*(1-VLOOKUP(OVYLD2_!Q$4,'[1]INTERNAL PARAMETERS-1'!$B$5:$J$44,5,FALSE))*VLOOKUP(OVYLD2_!Q$4,'[1]INTERNAL PARAMETERS-1'!$B$5:$J$44,9,FALSE)*OVYLD2_!$F97</f>
        <v>0</v>
      </c>
      <c r="R97" s="44">
        <f>OVYLD1_!R97*VLOOKUP(OVYLD2_!R$4,'[1]INTERNAL PARAMETERS-1'!$B$5:$J$44,5,FALSE)*VLOOKUP(OVYLD2_!R$4,'[1]INTERNAL PARAMETERS-1'!$B$5:$J$44,7,FALSE)*OVYLD2_!$F97 + OVYLD1_!R97*(1-VLOOKUP(OVYLD2_!R$4,'[1]INTERNAL PARAMETERS-1'!$B$5:$J$44,5,FALSE))*VLOOKUP(OVYLD2_!R$4,'[1]INTERNAL PARAMETERS-1'!$B$5:$J$44,9,FALSE)*OVYLD2_!$F97</f>
        <v>0.42285248576977463</v>
      </c>
      <c r="S97" s="44">
        <f>OVYLD1_!S97*VLOOKUP(OVYLD2_!S$4,'[1]INTERNAL PARAMETERS-1'!$B$5:$J$44,5,FALSE)*VLOOKUP(OVYLD2_!S$4,'[1]INTERNAL PARAMETERS-1'!$B$5:$J$44,7,FALSE)*OVYLD2_!$F97 + OVYLD1_!S97*(1-VLOOKUP(OVYLD2_!S$4,'[1]INTERNAL PARAMETERS-1'!$B$5:$J$44,5,FALSE))*VLOOKUP(OVYLD2_!S$4,'[1]INTERNAL PARAMETERS-1'!$B$5:$J$44,9,FALSE)*OVYLD2_!$F97</f>
        <v>28.656255350893861</v>
      </c>
      <c r="T97" s="44">
        <f>OVYLD1_!T97*VLOOKUP(OVYLD2_!T$4,'[1]INTERNAL PARAMETERS-1'!$B$5:$J$44,5,FALSE)*VLOOKUP(OVYLD2_!T$4,'[1]INTERNAL PARAMETERS-1'!$B$5:$J$44,7,FALSE)*OVYLD2_!$F97 + OVYLD1_!T97*(1-VLOOKUP(OVYLD2_!T$4,'[1]INTERNAL PARAMETERS-1'!$B$5:$J$44,5,FALSE))*VLOOKUP(OVYLD2_!T$4,'[1]INTERNAL PARAMETERS-1'!$B$5:$J$44,9,FALSE)*OVYLD2_!$F97</f>
        <v>1.5855853726050524</v>
      </c>
      <c r="U97" s="44">
        <f>OVYLD1_!U97*VLOOKUP(OVYLD2_!U$4,'[1]INTERNAL PARAMETERS-1'!$B$5:$J$44,5,FALSE)*VLOOKUP(OVYLD2_!U$4,'[1]INTERNAL PARAMETERS-1'!$B$5:$J$44,7,FALSE)*OVYLD2_!$F97 + OVYLD1_!U97*(1-VLOOKUP(OVYLD2_!U$4,'[1]INTERNAL PARAMETERS-1'!$B$5:$J$44,5,FALSE))*VLOOKUP(OVYLD2_!U$4,'[1]INTERNAL PARAMETERS-1'!$B$5:$J$44,9,FALSE)*OVYLD2_!$F97</f>
        <v>2.0903930182538497</v>
      </c>
      <c r="V97" s="44">
        <f>OVYLD1_!V97*VLOOKUP(OVYLD2_!V$4,'[1]INTERNAL PARAMETERS-1'!$B$5:$J$44,5,FALSE)*VLOOKUP(OVYLD2_!V$4,'[1]INTERNAL PARAMETERS-1'!$B$5:$J$44,7,FALSE)*OVYLD2_!$F97 + OVYLD1_!V97*(1-VLOOKUP(OVYLD2_!V$4,'[1]INTERNAL PARAMETERS-1'!$B$5:$J$44,5,FALSE))*VLOOKUP(OVYLD2_!V$4,'[1]INTERNAL PARAMETERS-1'!$B$5:$J$44,9,FALSE)*OVYLD2_!$F97</f>
        <v>13.509464325438577</v>
      </c>
      <c r="W97" s="44">
        <f>OVYLD1_!W97*VLOOKUP(OVYLD2_!W$4,'[1]INTERNAL PARAMETERS-1'!$B$5:$J$44,5,FALSE)*VLOOKUP(OVYLD2_!W$4,'[1]INTERNAL PARAMETERS-1'!$B$5:$J$44,7,FALSE)*OVYLD2_!$F97 + OVYLD1_!W97*(1-VLOOKUP(OVYLD2_!W$4,'[1]INTERNAL PARAMETERS-1'!$B$5:$J$44,5,FALSE))*VLOOKUP(OVYLD2_!W$4,'[1]INTERNAL PARAMETERS-1'!$B$5:$J$44,9,FALSE)*OVYLD2_!$F97</f>
        <v>0</v>
      </c>
      <c r="X97" s="44">
        <f>OVYLD1_!X97*VLOOKUP(OVYLD2_!X$4,'[1]INTERNAL PARAMETERS-1'!$B$5:$J$44,5,FALSE)*VLOOKUP(OVYLD2_!X$4,'[1]INTERNAL PARAMETERS-1'!$B$5:$J$44,7,FALSE)*OVYLD2_!$F97 + OVYLD1_!X97*(1-VLOOKUP(OVYLD2_!X$4,'[1]INTERNAL PARAMETERS-1'!$B$5:$J$44,5,FALSE))*VLOOKUP(OVYLD2_!X$4,'[1]INTERNAL PARAMETERS-1'!$B$5:$J$44,9,FALSE)*OVYLD2_!$F97</f>
        <v>0</v>
      </c>
      <c r="Y97" s="44">
        <f>OVYLD1_!Y97*VLOOKUP(OVYLD2_!Y$4,'[1]INTERNAL PARAMETERS-1'!$B$5:$J$44,5,FALSE)*VLOOKUP(OVYLD2_!Y$4,'[1]INTERNAL PARAMETERS-1'!$B$5:$J$44,7,FALSE)*OVYLD2_!$F97 + OVYLD1_!Y97*(1-VLOOKUP(OVYLD2_!Y$4,'[1]INTERNAL PARAMETERS-1'!$B$5:$J$44,5,FALSE))*VLOOKUP(OVYLD2_!Y$4,'[1]INTERNAL PARAMETERS-1'!$B$5:$J$44,9,FALSE)*OVYLD2_!$F97</f>
        <v>0</v>
      </c>
      <c r="Z97" s="44">
        <f>OVYLD1_!Z97*VLOOKUP(OVYLD2_!Z$4,'[1]INTERNAL PARAMETERS-1'!$B$5:$J$44,5,FALSE)*VLOOKUP(OVYLD2_!Z$4,'[1]INTERNAL PARAMETERS-1'!$B$5:$J$44,7,FALSE)*OVYLD2_!$F97 + OVYLD1_!Z97*(1-VLOOKUP(OVYLD2_!Z$4,'[1]INTERNAL PARAMETERS-1'!$B$5:$J$44,5,FALSE))*VLOOKUP(OVYLD2_!Z$4,'[1]INTERNAL PARAMETERS-1'!$B$5:$J$44,9,FALSE)*OVYLD2_!$F97</f>
        <v>0</v>
      </c>
      <c r="AA97" s="44">
        <f>OVYLD1_!AA97*VLOOKUP(OVYLD2_!AA$4,'[1]INTERNAL PARAMETERS-1'!$B$5:$J$44,5,FALSE)*VLOOKUP(OVYLD2_!AA$4,'[1]INTERNAL PARAMETERS-1'!$B$5:$J$44,7,FALSE)*OVYLD2_!$F97 + OVYLD1_!AA97*(1-VLOOKUP(OVYLD2_!AA$4,'[1]INTERNAL PARAMETERS-1'!$B$5:$J$44,5,FALSE))*VLOOKUP(OVYLD2_!AA$4,'[1]INTERNAL PARAMETERS-1'!$B$5:$J$44,9,FALSE)*OVYLD2_!$F97</f>
        <v>0</v>
      </c>
      <c r="AB97" s="44">
        <f>OVYLD1_!AB97*VLOOKUP(OVYLD2_!AB$4,'[1]INTERNAL PARAMETERS-1'!$B$5:$J$44,5,FALSE)*VLOOKUP(OVYLD2_!AB$4,'[1]INTERNAL PARAMETERS-1'!$B$5:$J$44,7,FALSE)*OVYLD2_!$F97 + OVYLD1_!AB97*(1-VLOOKUP(OVYLD2_!AB$4,'[1]INTERNAL PARAMETERS-1'!$B$5:$J$44,5,FALSE))*VLOOKUP(OVYLD2_!AB$4,'[1]INTERNAL PARAMETERS-1'!$B$5:$J$44,9,FALSE)*OVYLD2_!$F97</f>
        <v>0</v>
      </c>
      <c r="AC97" s="44">
        <f>OVYLD1_!AC97*VLOOKUP(OVYLD2_!AC$4,'[1]INTERNAL PARAMETERS-1'!$B$5:$J$44,5,FALSE)*VLOOKUP(OVYLD2_!AC$4,'[1]INTERNAL PARAMETERS-1'!$B$5:$J$44,7,FALSE)*OVYLD2_!$F97 + OVYLD1_!AC97*(1-VLOOKUP(OVYLD2_!AC$4,'[1]INTERNAL PARAMETERS-1'!$B$5:$J$44,5,FALSE))*VLOOKUP(OVYLD2_!AC$4,'[1]INTERNAL PARAMETERS-1'!$B$5:$J$44,9,FALSE)*OVYLD2_!$F97</f>
        <v>0</v>
      </c>
      <c r="AD97" s="44">
        <f>OVYLD1_!AD97*VLOOKUP(OVYLD2_!AD$4,'[1]INTERNAL PARAMETERS-1'!$B$5:$J$44,5,FALSE)*VLOOKUP(OVYLD2_!AD$4,'[1]INTERNAL PARAMETERS-1'!$B$5:$J$44,7,FALSE)*OVYLD2_!$F97 + OVYLD1_!AD97*(1-VLOOKUP(OVYLD2_!AD$4,'[1]INTERNAL PARAMETERS-1'!$B$5:$J$44,5,FALSE))*VLOOKUP(OVYLD2_!AD$4,'[1]INTERNAL PARAMETERS-1'!$B$5:$J$44,9,FALSE)*OVYLD2_!$F97</f>
        <v>0</v>
      </c>
      <c r="AE97" s="44">
        <f>OVYLD1_!AE97*VLOOKUP(OVYLD2_!AE$4,'[1]INTERNAL PARAMETERS-1'!$B$5:$J$44,5,FALSE)*VLOOKUP(OVYLD2_!AE$4,'[1]INTERNAL PARAMETERS-1'!$B$5:$J$44,7,FALSE)*OVYLD2_!$F97 + OVYLD1_!AE97*(1-VLOOKUP(OVYLD2_!AE$4,'[1]INTERNAL PARAMETERS-1'!$B$5:$J$44,5,FALSE))*VLOOKUP(OVYLD2_!AE$4,'[1]INTERNAL PARAMETERS-1'!$B$5:$J$44,9,FALSE)*OVYLD2_!$F97</f>
        <v>0</v>
      </c>
      <c r="AF97" s="44">
        <f>OVYLD1_!AF97*VLOOKUP(OVYLD2_!AF$4,'[1]INTERNAL PARAMETERS-1'!$B$5:$J$44,5,FALSE)*VLOOKUP(OVYLD2_!AF$4,'[1]INTERNAL PARAMETERS-1'!$B$5:$J$44,7,FALSE)*OVYLD2_!$F97 + OVYLD1_!AF97*(1-VLOOKUP(OVYLD2_!AF$4,'[1]INTERNAL PARAMETERS-1'!$B$5:$J$44,5,FALSE))*VLOOKUP(OVYLD2_!AF$4,'[1]INTERNAL PARAMETERS-1'!$B$5:$J$44,9,FALSE)*OVYLD2_!$F97</f>
        <v>0.25760329164541496</v>
      </c>
      <c r="AG97" s="44">
        <f>OVYLD1_!AG97*VLOOKUP(OVYLD2_!AG$4,'[1]INTERNAL PARAMETERS-1'!$B$5:$J$44,5,FALSE)*VLOOKUP(OVYLD2_!AG$4,'[1]INTERNAL PARAMETERS-1'!$B$5:$J$44,7,FALSE)*OVYLD2_!$F97 + OVYLD1_!AG97*(1-VLOOKUP(OVYLD2_!AG$4,'[1]INTERNAL PARAMETERS-1'!$B$5:$J$44,5,FALSE))*VLOOKUP(OVYLD2_!AG$4,'[1]INTERNAL PARAMETERS-1'!$B$5:$J$44,9,FALSE)*OVYLD2_!$F97</f>
        <v>1.6253392421775712</v>
      </c>
      <c r="AH97" s="44">
        <f>OVYLD1_!AH97*VLOOKUP(OVYLD2_!AH$4,'[1]INTERNAL PARAMETERS-1'!$B$5:$J$44,5,FALSE)*VLOOKUP(OVYLD2_!AH$4,'[1]INTERNAL PARAMETERS-1'!$B$5:$J$44,7,FALSE)*OVYLD2_!$F97 + OVYLD1_!AH97*(1-VLOOKUP(OVYLD2_!AH$4,'[1]INTERNAL PARAMETERS-1'!$B$5:$J$44,5,FALSE))*VLOOKUP(OVYLD2_!AH$4,'[1]INTERNAL PARAMETERS-1'!$B$5:$J$44,9,FALSE)*OVYLD2_!$F97</f>
        <v>0</v>
      </c>
      <c r="AI97" s="44">
        <f>OVYLD1_!AI97*VLOOKUP(OVYLD2_!AI$4,'[1]INTERNAL PARAMETERS-1'!$B$5:$J$44,5,FALSE)*VLOOKUP(OVYLD2_!AI$4,'[1]INTERNAL PARAMETERS-1'!$B$5:$J$44,7,FALSE)*OVYLD2_!$F97 + OVYLD1_!AI97*(1-VLOOKUP(OVYLD2_!AI$4,'[1]INTERNAL PARAMETERS-1'!$B$5:$J$44,5,FALSE))*VLOOKUP(OVYLD2_!AI$4,'[1]INTERNAL PARAMETERS-1'!$B$5:$J$44,9,FALSE)*OVYLD2_!$F97</f>
        <v>3.3026063031463458E-2</v>
      </c>
      <c r="AJ97" s="44">
        <f>OVYLD1_!AJ97*VLOOKUP(OVYLD2_!AJ$4,'[1]INTERNAL PARAMETERS-1'!$B$5:$J$44,5,FALSE)*VLOOKUP(OVYLD2_!AJ$4,'[1]INTERNAL PARAMETERS-1'!$B$5:$J$44,7,FALSE)*OVYLD2_!$F97 + OVYLD1_!AJ97*(1-VLOOKUP(OVYLD2_!AJ$4,'[1]INTERNAL PARAMETERS-1'!$B$5:$J$44,5,FALSE))*VLOOKUP(OVYLD2_!AJ$4,'[1]INTERNAL PARAMETERS-1'!$B$5:$J$44,9,FALSE)*OVYLD2_!$F97</f>
        <v>0</v>
      </c>
      <c r="AK97" s="44">
        <f>OVYLD1_!AK97*VLOOKUP(OVYLD2_!AK$4,'[1]INTERNAL PARAMETERS-1'!$B$5:$J$44,5,FALSE)*VLOOKUP(OVYLD2_!AK$4,'[1]INTERNAL PARAMETERS-1'!$B$5:$J$44,7,FALSE)*OVYLD2_!$F97 + OVYLD1_!AK97*(1-VLOOKUP(OVYLD2_!AK$4,'[1]INTERNAL PARAMETERS-1'!$B$5:$J$44,5,FALSE))*VLOOKUP(OVYLD2_!AK$4,'[1]INTERNAL PARAMETERS-1'!$B$5:$J$44,9,FALSE)*OVYLD2_!$F97</f>
        <v>0</v>
      </c>
      <c r="AL97" s="44">
        <f>OVYLD1_!AL97*VLOOKUP(OVYLD2_!AL$4,'[1]INTERNAL PARAMETERS-1'!$B$5:$J$44,5,FALSE)*VLOOKUP(OVYLD2_!AL$4,'[1]INTERNAL PARAMETERS-1'!$B$5:$J$44,7,FALSE)*OVYLD2_!$F97 + OVYLD1_!AL97*(1-VLOOKUP(OVYLD2_!AL$4,'[1]INTERNAL PARAMETERS-1'!$B$5:$J$44,5,FALSE))*VLOOKUP(OVYLD2_!AL$4,'[1]INTERNAL PARAMETERS-1'!$B$5:$J$44,9,FALSE)*OVYLD2_!$F97</f>
        <v>0</v>
      </c>
      <c r="AM97" s="44">
        <f>OVYLD1_!AM97*VLOOKUP(OVYLD2_!AM$4,'[1]INTERNAL PARAMETERS-1'!$B$5:$J$44,5,FALSE)*VLOOKUP(OVYLD2_!AM$4,'[1]INTERNAL PARAMETERS-1'!$B$5:$J$44,7,FALSE)*OVYLD2_!$F97 + OVYLD1_!AM97*(1-VLOOKUP(OVYLD2_!AM$4,'[1]INTERNAL PARAMETERS-1'!$B$5:$J$44,5,FALSE))*VLOOKUP(OVYLD2_!AM$4,'[1]INTERNAL PARAMETERS-1'!$B$5:$J$44,9,FALSE)*OVYLD2_!$F97</f>
        <v>0</v>
      </c>
      <c r="AN97" s="44">
        <f>OVYLD1_!AN97*VLOOKUP(OVYLD2_!AN$4,'[1]INTERNAL PARAMETERS-1'!$B$5:$J$44,5,FALSE)*VLOOKUP(OVYLD2_!AN$4,'[1]INTERNAL PARAMETERS-1'!$B$5:$J$44,7,FALSE)*OVYLD2_!$F97 + OVYLD1_!AN97*(1-VLOOKUP(OVYLD2_!AN$4,'[1]INTERNAL PARAMETERS-1'!$B$5:$J$44,5,FALSE))*VLOOKUP(OVYLD2_!AN$4,'[1]INTERNAL PARAMETERS-1'!$B$5:$J$44,9,FALSE)*OVYLD2_!$F97</f>
        <v>0</v>
      </c>
      <c r="AO97" s="44">
        <f>OVYLD1_!AO97*VLOOKUP(OVYLD2_!AO$4,'[1]INTERNAL PARAMETERS-1'!$B$5:$J$44,5,FALSE)*VLOOKUP(OVYLD2_!AO$4,'[1]INTERNAL PARAMETERS-1'!$B$5:$J$44,7,FALSE)*OVYLD2_!$F97 + OVYLD1_!AO97*(1-VLOOKUP(OVYLD2_!AO$4,'[1]INTERNAL PARAMETERS-1'!$B$5:$J$44,5,FALSE))*VLOOKUP(OVYLD2_!AO$4,'[1]INTERNAL PARAMETERS-1'!$B$5:$J$44,9,FALSE)*OVYLD2_!$F97</f>
        <v>0</v>
      </c>
      <c r="AP97" s="44">
        <f>OVYLD1_!AP97*VLOOKUP(OVYLD2_!AP$4,'[1]INTERNAL PARAMETERS-1'!$B$5:$J$44,5,FALSE)*VLOOKUP(OVYLD2_!AP$4,'[1]INTERNAL PARAMETERS-1'!$B$5:$J$44,7,FALSE)*OVYLD2_!$F97 + OVYLD1_!AP97*(1-VLOOKUP(OVYLD2_!AP$4,'[1]INTERNAL PARAMETERS-1'!$B$5:$J$44,5,FALSE))*VLOOKUP(OVYLD2_!AP$4,'[1]INTERNAL PARAMETERS-1'!$B$5:$J$44,9,FALSE)*OVYLD2_!$F97</f>
        <v>0</v>
      </c>
      <c r="AQ97" s="44">
        <f>OVYLD1_!AQ97*VLOOKUP(OVYLD2_!AQ$4,'[1]INTERNAL PARAMETERS-1'!$B$5:$J$44,5,FALSE)*VLOOKUP(OVYLD2_!AQ$4,'[1]INTERNAL PARAMETERS-1'!$B$5:$J$44,7,FALSE)*OVYLD2_!$F97 + OVYLD1_!AQ97*(1-VLOOKUP(OVYLD2_!AQ$4,'[1]INTERNAL PARAMETERS-1'!$B$5:$J$44,5,FALSE))*VLOOKUP(OVYLD2_!AQ$4,'[1]INTERNAL PARAMETERS-1'!$B$5:$J$44,9,FALSE)*OVYLD2_!$F97</f>
        <v>0</v>
      </c>
      <c r="AR97" s="44">
        <f>OVYLD1_!AR97*VLOOKUP(OVYLD2_!AR$4,'[1]INTERNAL PARAMETERS-1'!$B$5:$J$44,5,FALSE)*VLOOKUP(OVYLD2_!AR$4,'[1]INTERNAL PARAMETERS-1'!$B$5:$J$44,7,FALSE)*OVYLD2_!$F97 + OVYLD1_!AR97*(1-VLOOKUP(OVYLD2_!AR$4,'[1]INTERNAL PARAMETERS-1'!$B$5:$J$44,5,FALSE))*VLOOKUP(OVYLD2_!AR$4,'[1]INTERNAL PARAMETERS-1'!$B$5:$J$44,9,FALSE)*OVYLD2_!$F97</f>
        <v>0</v>
      </c>
      <c r="AS97" s="44">
        <f>OVYLD1_!AS97*VLOOKUP(OVYLD2_!AS$4,'[1]INTERNAL PARAMETERS-1'!$B$5:$J$44,5,FALSE)*VLOOKUP(OVYLD2_!AS$4,'[1]INTERNAL PARAMETERS-1'!$B$5:$J$44,7,FALSE)*OVYLD2_!$F97 + OVYLD1_!AS97*(1-VLOOKUP(OVYLD2_!AS$4,'[1]INTERNAL PARAMETERS-1'!$B$5:$J$44,5,FALSE))*VLOOKUP(OVYLD2_!AS$4,'[1]INTERNAL PARAMETERS-1'!$B$5:$J$44,9,FALSE)*OVYLD2_!$F97</f>
        <v>0</v>
      </c>
      <c r="AT97" s="43">
        <f>OVYLD1_!AT97*VLOOKUP(OVYLD2_!AT$4,'[1]INTERNAL PARAMETERS-1'!$B$5:$J$44,5,FALSE)*VLOOKUP(OVYLD2_!AT$4,'[1]INTERNAL PARAMETERS-1'!$B$5:$J$44,7,FALSE)*OVYLD2_!$F97 + OVYLD1_!AT97*(1-VLOOKUP(OVYLD2_!AT$4,'[1]INTERNAL PARAMETERS-1'!$B$5:$J$44,5,FALSE))*VLOOKUP(OVYLD2_!AT$4,'[1]INTERNAL PARAMETERS-1'!$B$5:$J$44,9,FALSE)*OVYLD2_!$F97</f>
        <v>0</v>
      </c>
      <c r="AU97" s="45">
        <f>OVYLD1_!AU97*VLOOKUP(OVYLD2_!AU$4,'[1]INTERNAL PARAMETERS-1'!$B$5:$J$44,5,FALSE)*VLOOKUP(OVYLD2_!AU$4,'[1]INTERNAL PARAMETERS-1'!$B$5:$J$44,6,FALSE)*VLOOKUP(OVYLD2_!AU$4,'[1]INTERNAL PARAMETERS-1'!$B$5:$J$44,3,FALSE) + OVYLD1_!AU97*(1-VLOOKUP(OVYLD2_!AU$4,'[1]INTERNAL PARAMETERS-1'!$B$5:$J$44,5,FALSE))*VLOOKUP(OVYLD2_!AU$4,'[1]INTERNAL PARAMETERS-1'!$B$5:$J$44,8,FALSE)*VLOOKUP(OVYLD2_!AU$4,'[1]INTERNAL PARAMETERS-1'!$B$5:$J$44,3,FALSE)</f>
        <v>0</v>
      </c>
      <c r="AV97" s="44">
        <f>OVYLD1_!AV97*VLOOKUP(OVYLD2_!AV$4,'[1]INTERNAL PARAMETERS-1'!$B$5:$J$44,5,FALSE)*VLOOKUP(OVYLD2_!AV$4,'[1]INTERNAL PARAMETERS-1'!$B$5:$J$44,6,FALSE)*VLOOKUP(OVYLD2_!AV$4,'[1]INTERNAL PARAMETERS-1'!$B$5:$J$44,3,FALSE) + OVYLD1_!AV97*(1-VLOOKUP(OVYLD2_!AV$4,'[1]INTERNAL PARAMETERS-1'!$B$5:$J$44,5,FALSE))*VLOOKUP(OVYLD2_!AV$4,'[1]INTERNAL PARAMETERS-1'!$B$5:$J$44,8,FALSE)*VLOOKUP(OVYLD2_!AV$4,'[1]INTERNAL PARAMETERS-1'!$B$5:$J$44,3,FALSE)</f>
        <v>0</v>
      </c>
      <c r="AW97" s="44">
        <f>OVYLD1_!AW97*VLOOKUP(OVYLD2_!AW$4,'[1]INTERNAL PARAMETERS-1'!$B$5:$J$44,5,FALSE)*VLOOKUP(OVYLD2_!AW$4,'[1]INTERNAL PARAMETERS-1'!$B$5:$J$44,6,FALSE)*VLOOKUP(OVYLD2_!AW$4,'[1]INTERNAL PARAMETERS-1'!$B$5:$J$44,3,FALSE) + OVYLD1_!AW97*(1-VLOOKUP(OVYLD2_!AW$4,'[1]INTERNAL PARAMETERS-1'!$B$5:$J$44,5,FALSE))*VLOOKUP(OVYLD2_!AW$4,'[1]INTERNAL PARAMETERS-1'!$B$5:$J$44,8,FALSE)*VLOOKUP(OVYLD2_!AW$4,'[1]INTERNAL PARAMETERS-1'!$B$5:$J$44,3,FALSE)</f>
        <v>1.6754500977293598</v>
      </c>
      <c r="AX97" s="44">
        <f>OVYLD1_!AX97*VLOOKUP(OVYLD2_!AX$4,'[1]INTERNAL PARAMETERS-1'!$B$5:$J$44,5,FALSE)*VLOOKUP(OVYLD2_!AX$4,'[1]INTERNAL PARAMETERS-1'!$B$5:$J$44,6,FALSE)*VLOOKUP(OVYLD2_!AX$4,'[1]INTERNAL PARAMETERS-1'!$B$5:$J$44,3,FALSE) + OVYLD1_!AX97*(1-VLOOKUP(OVYLD2_!AX$4,'[1]INTERNAL PARAMETERS-1'!$B$5:$J$44,5,FALSE))*VLOOKUP(OVYLD2_!AX$4,'[1]INTERNAL PARAMETERS-1'!$B$5:$J$44,8,FALSE)*VLOOKUP(OVYLD2_!AX$4,'[1]INTERNAL PARAMETERS-1'!$B$5:$J$44,3,FALSE)</f>
        <v>0</v>
      </c>
      <c r="AY97" s="44">
        <f>OVYLD1_!AY97*VLOOKUP(OVYLD2_!AY$4,'[1]INTERNAL PARAMETERS-1'!$B$5:$J$44,5,FALSE)*VLOOKUP(OVYLD2_!AY$4,'[1]INTERNAL PARAMETERS-1'!$B$5:$J$44,6,FALSE)*VLOOKUP(OVYLD2_!AY$4,'[1]INTERNAL PARAMETERS-1'!$B$5:$J$44,3,FALSE) + OVYLD1_!AY97*(1-VLOOKUP(OVYLD2_!AY$4,'[1]INTERNAL PARAMETERS-1'!$B$5:$J$44,5,FALSE))*VLOOKUP(OVYLD2_!AY$4,'[1]INTERNAL PARAMETERS-1'!$B$5:$J$44,8,FALSE)*VLOOKUP(OVYLD2_!AY$4,'[1]INTERNAL PARAMETERS-1'!$B$5:$J$44,3,FALSE)</f>
        <v>0</v>
      </c>
      <c r="AZ97" s="44">
        <f>OVYLD1_!AZ97*VLOOKUP(OVYLD2_!AZ$4,'[1]INTERNAL PARAMETERS-1'!$B$5:$J$44,5,FALSE)*VLOOKUP(OVYLD2_!AZ$4,'[1]INTERNAL PARAMETERS-1'!$B$5:$J$44,6,FALSE)*VLOOKUP(OVYLD2_!AZ$4,'[1]INTERNAL PARAMETERS-1'!$B$5:$J$44,3,FALSE) + OVYLD1_!AZ97*(1-VLOOKUP(OVYLD2_!AZ$4,'[1]INTERNAL PARAMETERS-1'!$B$5:$J$44,5,FALSE))*VLOOKUP(OVYLD2_!AZ$4,'[1]INTERNAL PARAMETERS-1'!$B$5:$J$44,8,FALSE)*VLOOKUP(OVYLD2_!AZ$4,'[1]INTERNAL PARAMETERS-1'!$B$5:$J$44,3,FALSE)</f>
        <v>0</v>
      </c>
      <c r="BA97" s="44">
        <f>OVYLD1_!BA97*VLOOKUP(OVYLD2_!BA$4,'[1]INTERNAL PARAMETERS-1'!$B$5:$J$44,5,FALSE)*VLOOKUP(OVYLD2_!BA$4,'[1]INTERNAL PARAMETERS-1'!$B$5:$J$44,6,FALSE)*VLOOKUP(OVYLD2_!BA$4,'[1]INTERNAL PARAMETERS-1'!$B$5:$J$44,3,FALSE) + OVYLD1_!BA97*(1-VLOOKUP(OVYLD2_!BA$4,'[1]INTERNAL PARAMETERS-1'!$B$5:$J$44,5,FALSE))*VLOOKUP(OVYLD2_!BA$4,'[1]INTERNAL PARAMETERS-1'!$B$5:$J$44,8,FALSE)*VLOOKUP(OVYLD2_!BA$4,'[1]INTERNAL PARAMETERS-1'!$B$5:$J$44,3,FALSE)</f>
        <v>0.1532196844857085</v>
      </c>
      <c r="BB97" s="44">
        <f>OVYLD1_!BB97*VLOOKUP(OVYLD2_!BB$4,'[1]INTERNAL PARAMETERS-1'!$B$5:$J$44,5,FALSE)*VLOOKUP(OVYLD2_!BB$4,'[1]INTERNAL PARAMETERS-1'!$B$5:$J$44,6,FALSE)*VLOOKUP(OVYLD2_!BB$4,'[1]INTERNAL PARAMETERS-1'!$B$5:$J$44,3,FALSE) + OVYLD1_!BB97*(1-VLOOKUP(OVYLD2_!BB$4,'[1]INTERNAL PARAMETERS-1'!$B$5:$J$44,5,FALSE))*VLOOKUP(OVYLD2_!BB$4,'[1]INTERNAL PARAMETERS-1'!$B$5:$J$44,8,FALSE)*VLOOKUP(OVYLD2_!BB$4,'[1]INTERNAL PARAMETERS-1'!$B$5:$J$44,3,FALSE)</f>
        <v>0.37442371832818794</v>
      </c>
      <c r="BC97" s="44">
        <f>OVYLD1_!BC97*VLOOKUP(OVYLD2_!BC$4,'[1]INTERNAL PARAMETERS-1'!$B$5:$J$44,5,FALSE)*VLOOKUP(OVYLD2_!BC$4,'[1]INTERNAL PARAMETERS-1'!$B$5:$J$44,6,FALSE)*VLOOKUP(OVYLD2_!BC$4,'[1]INTERNAL PARAMETERS-1'!$B$5:$J$44,3,FALSE) + OVYLD1_!BC97*(1-VLOOKUP(OVYLD2_!BC$4,'[1]INTERNAL PARAMETERS-1'!$B$5:$J$44,5,FALSE))*VLOOKUP(OVYLD2_!BC$4,'[1]INTERNAL PARAMETERS-1'!$B$5:$J$44,8,FALSE)*VLOOKUP(OVYLD2_!BC$4,'[1]INTERNAL PARAMETERS-1'!$B$5:$J$44,3,FALSE)</f>
        <v>0.1093657560537806</v>
      </c>
      <c r="BD97" s="44">
        <f>OVYLD1_!BD97*VLOOKUP(OVYLD2_!BD$4,'[1]INTERNAL PARAMETERS-1'!$B$5:$J$44,5,FALSE)*VLOOKUP(OVYLD2_!BD$4,'[1]INTERNAL PARAMETERS-1'!$B$5:$J$44,6,FALSE)*VLOOKUP(OVYLD2_!BD$4,'[1]INTERNAL PARAMETERS-1'!$B$5:$J$44,3,FALSE) + OVYLD1_!BD97*(1-VLOOKUP(OVYLD2_!BD$4,'[1]INTERNAL PARAMETERS-1'!$B$5:$J$44,5,FALSE))*VLOOKUP(OVYLD2_!BD$4,'[1]INTERNAL PARAMETERS-1'!$B$5:$J$44,8,FALSE)*VLOOKUP(OVYLD2_!BD$4,'[1]INTERNAL PARAMETERS-1'!$B$5:$J$44,3,FALSE)</f>
        <v>0.31267350820805517</v>
      </c>
      <c r="BE97" s="44">
        <f>OVYLD1_!BE97*VLOOKUP(OVYLD2_!BE$4,'[1]INTERNAL PARAMETERS-1'!$B$5:$J$44,5,FALSE)*VLOOKUP(OVYLD2_!BE$4,'[1]INTERNAL PARAMETERS-1'!$B$5:$J$44,6,FALSE)*VLOOKUP(OVYLD2_!BE$4,'[1]INTERNAL PARAMETERS-1'!$B$5:$J$44,3,FALSE) + OVYLD1_!BE97*(1-VLOOKUP(OVYLD2_!BE$4,'[1]INTERNAL PARAMETERS-1'!$B$5:$J$44,5,FALSE))*VLOOKUP(OVYLD2_!BE$4,'[1]INTERNAL PARAMETERS-1'!$B$5:$J$44,8,FALSE)*VLOOKUP(OVYLD2_!BE$4,'[1]INTERNAL PARAMETERS-1'!$B$5:$J$44,3,FALSE)</f>
        <v>0.35552356753546516</v>
      </c>
      <c r="BF97" s="44">
        <f>OVYLD1_!BF97*VLOOKUP(OVYLD2_!BF$4,'[1]INTERNAL PARAMETERS-1'!$B$5:$J$44,5,FALSE)*VLOOKUP(OVYLD2_!BF$4,'[1]INTERNAL PARAMETERS-1'!$B$5:$J$44,6,FALSE)*VLOOKUP(OVYLD2_!BF$4,'[1]INTERNAL PARAMETERS-1'!$B$5:$J$44,3,FALSE) + OVYLD1_!BF97*(1-VLOOKUP(OVYLD2_!BF$4,'[1]INTERNAL PARAMETERS-1'!$B$5:$J$44,5,FALSE))*VLOOKUP(OVYLD2_!BF$4,'[1]INTERNAL PARAMETERS-1'!$B$5:$J$44,8,FALSE)*VLOOKUP(OVYLD2_!BF$4,'[1]INTERNAL PARAMETERS-1'!$B$5:$J$44,3,FALSE)</f>
        <v>0</v>
      </c>
      <c r="BG97" s="44">
        <f>OVYLD1_!BG97*VLOOKUP(OVYLD2_!BG$4,'[1]INTERNAL PARAMETERS-1'!$B$5:$J$44,5,FALSE)*VLOOKUP(OVYLD2_!BG$4,'[1]INTERNAL PARAMETERS-1'!$B$5:$J$44,6,FALSE)*VLOOKUP(OVYLD2_!BG$4,'[1]INTERNAL PARAMETERS-1'!$B$5:$J$44,3,FALSE) + OVYLD1_!BG97*(1-VLOOKUP(OVYLD2_!BG$4,'[1]INTERNAL PARAMETERS-1'!$B$5:$J$44,5,FALSE))*VLOOKUP(OVYLD2_!BG$4,'[1]INTERNAL PARAMETERS-1'!$B$5:$J$44,8,FALSE)*VLOOKUP(OVYLD2_!BG$4,'[1]INTERNAL PARAMETERS-1'!$B$5:$J$44,3,FALSE)</f>
        <v>0.57922280053374597</v>
      </c>
      <c r="BH97" s="44">
        <f>OVYLD1_!BH97*VLOOKUP(OVYLD2_!BH$4,'[1]INTERNAL PARAMETERS-1'!$B$5:$J$44,5,FALSE)*VLOOKUP(OVYLD2_!BH$4,'[1]INTERNAL PARAMETERS-1'!$B$5:$J$44,6,FALSE)*VLOOKUP(OVYLD2_!BH$4,'[1]INTERNAL PARAMETERS-1'!$B$5:$J$44,3,FALSE) + OVYLD1_!BH97*(1-VLOOKUP(OVYLD2_!BH$4,'[1]INTERNAL PARAMETERS-1'!$B$5:$J$44,5,FALSE))*VLOOKUP(OVYLD2_!BH$4,'[1]INTERNAL PARAMETERS-1'!$B$5:$J$44,8,FALSE)*VLOOKUP(OVYLD2_!BH$4,'[1]INTERNAL PARAMETERS-1'!$B$5:$J$44,3,FALSE)</f>
        <v>6.6718208930710056E-4</v>
      </c>
      <c r="BI97" s="44">
        <f>OVYLD1_!BI97*VLOOKUP(OVYLD2_!BI$4,'[1]INTERNAL PARAMETERS-1'!$B$5:$J$44,5,FALSE)*VLOOKUP(OVYLD2_!BI$4,'[1]INTERNAL PARAMETERS-1'!$B$5:$J$44,6,FALSE)*VLOOKUP(OVYLD2_!BI$4,'[1]INTERNAL PARAMETERS-1'!$B$5:$J$44,3,FALSE) + OVYLD1_!BI97*(1-VLOOKUP(OVYLD2_!BI$4,'[1]INTERNAL PARAMETERS-1'!$B$5:$J$44,5,FALSE))*VLOOKUP(OVYLD2_!BI$4,'[1]INTERNAL PARAMETERS-1'!$B$5:$J$44,8,FALSE)*VLOOKUP(OVYLD2_!BI$4,'[1]INTERNAL PARAMETERS-1'!$B$5:$J$44,3,FALSE)</f>
        <v>0</v>
      </c>
      <c r="BJ97" s="44">
        <f>OVYLD1_!BJ97*VLOOKUP(OVYLD2_!BJ$4,'[1]INTERNAL PARAMETERS-1'!$B$5:$J$44,5,FALSE)*VLOOKUP(OVYLD2_!BJ$4,'[1]INTERNAL PARAMETERS-1'!$B$5:$J$44,6,FALSE)*VLOOKUP(OVYLD2_!BJ$4,'[1]INTERNAL PARAMETERS-1'!$B$5:$J$44,3,FALSE) + OVYLD1_!BJ97*(1-VLOOKUP(OVYLD2_!BJ$4,'[1]INTERNAL PARAMETERS-1'!$B$5:$J$44,5,FALSE))*VLOOKUP(OVYLD2_!BJ$4,'[1]INTERNAL PARAMETERS-1'!$B$5:$J$44,8,FALSE)*VLOOKUP(OVYLD2_!BJ$4,'[1]INTERNAL PARAMETERS-1'!$B$5:$J$44,3,FALSE)</f>
        <v>0.11078273843879985</v>
      </c>
      <c r="BK97" s="44">
        <f>OVYLD1_!BK97*VLOOKUP(OVYLD2_!BK$4,'[1]INTERNAL PARAMETERS-1'!$B$5:$J$44,5,FALSE)*VLOOKUP(OVYLD2_!BK$4,'[1]INTERNAL PARAMETERS-1'!$B$5:$J$44,6,FALSE)*VLOOKUP(OVYLD2_!BK$4,'[1]INTERNAL PARAMETERS-1'!$B$5:$J$44,3,FALSE) + OVYLD1_!BK97*(1-VLOOKUP(OVYLD2_!BK$4,'[1]INTERNAL PARAMETERS-1'!$B$5:$J$44,5,FALSE))*VLOOKUP(OVYLD2_!BK$4,'[1]INTERNAL PARAMETERS-1'!$B$5:$J$44,8,FALSE)*VLOOKUP(OVYLD2_!BK$4,'[1]INTERNAL PARAMETERS-1'!$B$5:$J$44,3,FALSE)</f>
        <v>7.6983753239868738E-2</v>
      </c>
      <c r="BL97" s="44">
        <f>OVYLD1_!BL97*VLOOKUP(OVYLD2_!BL$4,'[1]INTERNAL PARAMETERS-1'!$B$5:$J$44,5,FALSE)*VLOOKUP(OVYLD2_!BL$4,'[1]INTERNAL PARAMETERS-1'!$B$5:$J$44,6,FALSE)*VLOOKUP(OVYLD2_!BL$4,'[1]INTERNAL PARAMETERS-1'!$B$5:$J$44,3,FALSE) + OVYLD1_!BL97*(1-VLOOKUP(OVYLD2_!BL$4,'[1]INTERNAL PARAMETERS-1'!$B$5:$J$44,5,FALSE))*VLOOKUP(OVYLD2_!BL$4,'[1]INTERNAL PARAMETERS-1'!$B$5:$J$44,8,FALSE)*VLOOKUP(OVYLD2_!BL$4,'[1]INTERNAL PARAMETERS-1'!$B$5:$J$44,3,FALSE)</f>
        <v>0.10130826533464941</v>
      </c>
      <c r="BM97" s="44">
        <f>OVYLD1_!BM97*VLOOKUP(OVYLD2_!BM$4,'[1]INTERNAL PARAMETERS-1'!$B$5:$J$44,5,FALSE)*VLOOKUP(OVYLD2_!BM$4,'[1]INTERNAL PARAMETERS-1'!$B$5:$J$44,6,FALSE)*VLOOKUP(OVYLD2_!BM$4,'[1]INTERNAL PARAMETERS-1'!$B$5:$J$44,3,FALSE) + OVYLD1_!BM97*(1-VLOOKUP(OVYLD2_!BM$4,'[1]INTERNAL PARAMETERS-1'!$B$5:$J$44,5,FALSE))*VLOOKUP(OVYLD2_!BM$4,'[1]INTERNAL PARAMETERS-1'!$B$5:$J$44,8,FALSE)*VLOOKUP(OVYLD2_!BM$4,'[1]INTERNAL PARAMETERS-1'!$B$5:$J$44,3,FALSE)</f>
        <v>8.4839203948927615E-3</v>
      </c>
      <c r="BN97" s="44">
        <f>OVYLD1_!BN97*VLOOKUP(OVYLD2_!BN$4,'[1]INTERNAL PARAMETERS-1'!$B$5:$J$44,5,FALSE)*VLOOKUP(OVYLD2_!BN$4,'[1]INTERNAL PARAMETERS-1'!$B$5:$J$44,6,FALSE)*VLOOKUP(OVYLD2_!BN$4,'[1]INTERNAL PARAMETERS-1'!$B$5:$J$44,3,FALSE) + OVYLD1_!BN97*(1-VLOOKUP(OVYLD2_!BN$4,'[1]INTERNAL PARAMETERS-1'!$B$5:$J$44,5,FALSE))*VLOOKUP(OVYLD2_!BN$4,'[1]INTERNAL PARAMETERS-1'!$B$5:$J$44,8,FALSE)*VLOOKUP(OVYLD2_!BN$4,'[1]INTERNAL PARAMETERS-1'!$B$5:$J$44,3,FALSE)</f>
        <v>0.13121678982566543</v>
      </c>
      <c r="BO97" s="44">
        <f>OVYLD1_!BO97*VLOOKUP(OVYLD2_!BO$4,'[1]INTERNAL PARAMETERS-1'!$B$5:$J$44,5,FALSE)*VLOOKUP(OVYLD2_!BO$4,'[1]INTERNAL PARAMETERS-1'!$B$5:$J$44,6,FALSE)*VLOOKUP(OVYLD2_!BO$4,'[1]INTERNAL PARAMETERS-1'!$B$5:$J$44,3,FALSE) + OVYLD1_!BO97*(1-VLOOKUP(OVYLD2_!BO$4,'[1]INTERNAL PARAMETERS-1'!$B$5:$J$44,5,FALSE))*VLOOKUP(OVYLD2_!BO$4,'[1]INTERNAL PARAMETERS-1'!$B$5:$J$44,8,FALSE)*VLOOKUP(OVYLD2_!BO$4,'[1]INTERNAL PARAMETERS-1'!$B$5:$J$44,3,FALSE)</f>
        <v>0.15253506991590129</v>
      </c>
      <c r="BP97" s="44">
        <f>OVYLD1_!BP97*VLOOKUP(OVYLD2_!BP$4,'[1]INTERNAL PARAMETERS-1'!$B$5:$J$44,5,FALSE)*VLOOKUP(OVYLD2_!BP$4,'[1]INTERNAL PARAMETERS-1'!$B$5:$J$44,6,FALSE)*VLOOKUP(OVYLD2_!BP$4,'[1]INTERNAL PARAMETERS-1'!$B$5:$J$44,3,FALSE) + OVYLD1_!BP97*(1-VLOOKUP(OVYLD2_!BP$4,'[1]INTERNAL PARAMETERS-1'!$B$5:$J$44,5,FALSE))*VLOOKUP(OVYLD2_!BP$4,'[1]INTERNAL PARAMETERS-1'!$B$5:$J$44,8,FALSE)*VLOOKUP(OVYLD2_!BP$4,'[1]INTERNAL PARAMETERS-1'!$B$5:$J$44,3,FALSE)</f>
        <v>5.0010294026467767E-3</v>
      </c>
      <c r="BQ97" s="44">
        <f>OVYLD1_!BQ97*VLOOKUP(OVYLD2_!BQ$4,'[1]INTERNAL PARAMETERS-1'!$B$5:$J$44,5,FALSE)*VLOOKUP(OVYLD2_!BQ$4,'[1]INTERNAL PARAMETERS-1'!$B$5:$J$44,6,FALSE)*VLOOKUP(OVYLD2_!BQ$4,'[1]INTERNAL PARAMETERS-1'!$B$5:$J$44,3,FALSE) + OVYLD1_!BQ97*(1-VLOOKUP(OVYLD2_!BQ$4,'[1]INTERNAL PARAMETERS-1'!$B$5:$J$44,5,FALSE))*VLOOKUP(OVYLD2_!BQ$4,'[1]INTERNAL PARAMETERS-1'!$B$5:$J$44,8,FALSE)*VLOOKUP(OVYLD2_!BQ$4,'[1]INTERNAL PARAMETERS-1'!$B$5:$J$44,3,FALSE)</f>
        <v>0.25685390033190036</v>
      </c>
      <c r="BR97" s="44">
        <f>OVYLD1_!BR97*VLOOKUP(OVYLD2_!BR$4,'[1]INTERNAL PARAMETERS-1'!$B$5:$J$44,5,FALSE)*VLOOKUP(OVYLD2_!BR$4,'[1]INTERNAL PARAMETERS-1'!$B$5:$J$44,6,FALSE)*VLOOKUP(OVYLD2_!BR$4,'[1]INTERNAL PARAMETERS-1'!$B$5:$J$44,3,FALSE) + OVYLD1_!BR97*(1-VLOOKUP(OVYLD2_!BR$4,'[1]INTERNAL PARAMETERS-1'!$B$5:$J$44,5,FALSE))*VLOOKUP(OVYLD2_!BR$4,'[1]INTERNAL PARAMETERS-1'!$B$5:$J$44,8,FALSE)*VLOOKUP(OVYLD2_!BR$4,'[1]INTERNAL PARAMETERS-1'!$B$5:$J$44,3,FALSE)</f>
        <v>8.614269584441973E-3</v>
      </c>
      <c r="BS97" s="44">
        <f>OVYLD1_!BS97*VLOOKUP(OVYLD2_!BS$4,'[1]INTERNAL PARAMETERS-1'!$B$5:$J$44,5,FALSE)*VLOOKUP(OVYLD2_!BS$4,'[1]INTERNAL PARAMETERS-1'!$B$5:$J$44,6,FALSE)*VLOOKUP(OVYLD2_!BS$4,'[1]INTERNAL PARAMETERS-1'!$B$5:$J$44,3,FALSE) + OVYLD1_!BS97*(1-VLOOKUP(OVYLD2_!BS$4,'[1]INTERNAL PARAMETERS-1'!$B$5:$J$44,5,FALSE))*VLOOKUP(OVYLD2_!BS$4,'[1]INTERNAL PARAMETERS-1'!$B$5:$J$44,8,FALSE)*VLOOKUP(OVYLD2_!BS$4,'[1]INTERNAL PARAMETERS-1'!$B$5:$J$44,3,FALSE)</f>
        <v>5.5282293739378641E-4</v>
      </c>
      <c r="BT97" s="44">
        <f>OVYLD1_!BT97*VLOOKUP(OVYLD2_!BT$4,'[1]INTERNAL PARAMETERS-1'!$B$5:$J$44,5,FALSE)*VLOOKUP(OVYLD2_!BT$4,'[1]INTERNAL PARAMETERS-1'!$B$5:$J$44,6,FALSE)*VLOOKUP(OVYLD2_!BT$4,'[1]INTERNAL PARAMETERS-1'!$B$5:$J$44,3,FALSE) + OVYLD1_!BT97*(1-VLOOKUP(OVYLD2_!BT$4,'[1]INTERNAL PARAMETERS-1'!$B$5:$J$44,5,FALSE))*VLOOKUP(OVYLD2_!BT$4,'[1]INTERNAL PARAMETERS-1'!$B$5:$J$44,8,FALSE)*VLOOKUP(OVYLD2_!BT$4,'[1]INTERNAL PARAMETERS-1'!$B$5:$J$44,3,FALSE)</f>
        <v>0</v>
      </c>
      <c r="BU97" s="44">
        <f>OVYLD1_!BU97*VLOOKUP(OVYLD2_!BU$4,'[1]INTERNAL PARAMETERS-1'!$B$5:$J$44,5,FALSE)*VLOOKUP(OVYLD2_!BU$4,'[1]INTERNAL PARAMETERS-1'!$B$5:$J$44,6,FALSE)*VLOOKUP(OVYLD2_!BU$4,'[1]INTERNAL PARAMETERS-1'!$B$5:$J$44,3,FALSE) + OVYLD1_!BU97*(1-VLOOKUP(OVYLD2_!BU$4,'[1]INTERNAL PARAMETERS-1'!$B$5:$J$44,5,FALSE))*VLOOKUP(OVYLD2_!BU$4,'[1]INTERNAL PARAMETERS-1'!$B$5:$J$44,8,FALSE)*VLOOKUP(OVYLD2_!BU$4,'[1]INTERNAL PARAMETERS-1'!$B$5:$J$44,3,FALSE)</f>
        <v>0</v>
      </c>
      <c r="BV97" s="44">
        <f>OVYLD1_!BV97*VLOOKUP(OVYLD2_!BV$4,'[1]INTERNAL PARAMETERS-1'!$B$5:$J$44,5,FALSE)*VLOOKUP(OVYLD2_!BV$4,'[1]INTERNAL PARAMETERS-1'!$B$5:$J$44,6,FALSE)*VLOOKUP(OVYLD2_!BV$4,'[1]INTERNAL PARAMETERS-1'!$B$5:$J$44,3,FALSE) + OVYLD1_!BV97*(1-VLOOKUP(OVYLD2_!BV$4,'[1]INTERNAL PARAMETERS-1'!$B$5:$J$44,5,FALSE))*VLOOKUP(OVYLD2_!BV$4,'[1]INTERNAL PARAMETERS-1'!$B$5:$J$44,8,FALSE)*VLOOKUP(OVYLD2_!BV$4,'[1]INTERNAL PARAMETERS-1'!$B$5:$J$44,3,FALSE)</f>
        <v>0</v>
      </c>
      <c r="BW97" s="44">
        <f>OVYLD1_!BW97*VLOOKUP(OVYLD2_!BW$4,'[1]INTERNAL PARAMETERS-1'!$B$5:$J$44,5,FALSE)*VLOOKUP(OVYLD2_!BW$4,'[1]INTERNAL PARAMETERS-1'!$B$5:$J$44,6,FALSE)*VLOOKUP(OVYLD2_!BW$4,'[1]INTERNAL PARAMETERS-1'!$B$5:$J$44,3,FALSE) + OVYLD1_!BW97*(1-VLOOKUP(OVYLD2_!BW$4,'[1]INTERNAL PARAMETERS-1'!$B$5:$J$44,5,FALSE))*VLOOKUP(OVYLD2_!BW$4,'[1]INTERNAL PARAMETERS-1'!$B$5:$J$44,8,FALSE)*VLOOKUP(OVYLD2_!BW$4,'[1]INTERNAL PARAMETERS-1'!$B$5:$J$44,3,FALSE)</f>
        <v>0</v>
      </c>
      <c r="BX97" s="44">
        <f>OVYLD1_!BX97*VLOOKUP(OVYLD2_!BX$4,'[1]INTERNAL PARAMETERS-1'!$B$5:$J$44,5,FALSE)*VLOOKUP(OVYLD2_!BX$4,'[1]INTERNAL PARAMETERS-1'!$B$5:$J$44,6,FALSE)*VLOOKUP(OVYLD2_!BX$4,'[1]INTERNAL PARAMETERS-1'!$B$5:$J$44,3,FALSE) + OVYLD1_!BX97*(1-VLOOKUP(OVYLD2_!BX$4,'[1]INTERNAL PARAMETERS-1'!$B$5:$J$44,5,FALSE))*VLOOKUP(OVYLD2_!BX$4,'[1]INTERNAL PARAMETERS-1'!$B$5:$J$44,8,FALSE)*VLOOKUP(OVYLD2_!BX$4,'[1]INTERNAL PARAMETERS-1'!$B$5:$J$44,3,FALSE)</f>
        <v>0</v>
      </c>
      <c r="BY97" s="44">
        <f>OVYLD1_!BY97*VLOOKUP(OVYLD2_!BY$4,'[1]INTERNAL PARAMETERS-1'!$B$5:$J$44,5,FALSE)*VLOOKUP(OVYLD2_!BY$4,'[1]INTERNAL PARAMETERS-1'!$B$5:$J$44,6,FALSE)*VLOOKUP(OVYLD2_!BY$4,'[1]INTERNAL PARAMETERS-1'!$B$5:$J$44,3,FALSE) + OVYLD1_!BY97*(1-VLOOKUP(OVYLD2_!BY$4,'[1]INTERNAL PARAMETERS-1'!$B$5:$J$44,5,FALSE))*VLOOKUP(OVYLD2_!BY$4,'[1]INTERNAL PARAMETERS-1'!$B$5:$J$44,8,FALSE)*VLOOKUP(OVYLD2_!BY$4,'[1]INTERNAL PARAMETERS-1'!$B$5:$J$44,3,FALSE)</f>
        <v>0</v>
      </c>
      <c r="BZ97" s="44">
        <f>OVYLD1_!BZ97*VLOOKUP(OVYLD2_!BZ$4,'[1]INTERNAL PARAMETERS-1'!$B$5:$J$44,5,FALSE)*VLOOKUP(OVYLD2_!BZ$4,'[1]INTERNAL PARAMETERS-1'!$B$5:$J$44,6,FALSE)*VLOOKUP(OVYLD2_!BZ$4,'[1]INTERNAL PARAMETERS-1'!$B$5:$J$44,3,FALSE) + OVYLD1_!BZ97*(1-VLOOKUP(OVYLD2_!BZ$4,'[1]INTERNAL PARAMETERS-1'!$B$5:$J$44,5,FALSE))*VLOOKUP(OVYLD2_!BZ$4,'[1]INTERNAL PARAMETERS-1'!$B$5:$J$44,8,FALSE)*VLOOKUP(OVYLD2_!BZ$4,'[1]INTERNAL PARAMETERS-1'!$B$5:$J$44,3,FALSE)</f>
        <v>7.9076211798572034E-4</v>
      </c>
      <c r="CA97" s="44">
        <f>OVYLD1_!CA97*VLOOKUP(OVYLD2_!CA$4,'[1]INTERNAL PARAMETERS-1'!$B$5:$J$44,5,FALSE)*VLOOKUP(OVYLD2_!CA$4,'[1]INTERNAL PARAMETERS-1'!$B$5:$J$44,6,FALSE)*VLOOKUP(OVYLD2_!CA$4,'[1]INTERNAL PARAMETERS-1'!$B$5:$J$44,3,FALSE) + OVYLD1_!CA97*(1-VLOOKUP(OVYLD2_!CA$4,'[1]INTERNAL PARAMETERS-1'!$B$5:$J$44,5,FALSE))*VLOOKUP(OVYLD2_!CA$4,'[1]INTERNAL PARAMETERS-1'!$B$5:$J$44,8,FALSE)*VLOOKUP(OVYLD2_!CA$4,'[1]INTERNAL PARAMETERS-1'!$B$5:$J$44,3,FALSE)</f>
        <v>0</v>
      </c>
      <c r="CB97" s="44">
        <f>OVYLD1_!CB97*VLOOKUP(OVYLD2_!CB$4,'[1]INTERNAL PARAMETERS-1'!$B$5:$J$44,5,FALSE)*VLOOKUP(OVYLD2_!CB$4,'[1]INTERNAL PARAMETERS-1'!$B$5:$J$44,6,FALSE)*VLOOKUP(OVYLD2_!CB$4,'[1]INTERNAL PARAMETERS-1'!$B$5:$J$44,3,FALSE) + OVYLD1_!CB97*(1-VLOOKUP(OVYLD2_!CB$4,'[1]INTERNAL PARAMETERS-1'!$B$5:$J$44,5,FALSE))*VLOOKUP(OVYLD2_!CB$4,'[1]INTERNAL PARAMETERS-1'!$B$5:$J$44,8,FALSE)*VLOOKUP(OVYLD2_!CB$4,'[1]INTERNAL PARAMETERS-1'!$B$5:$J$44,3,FALSE)</f>
        <v>0</v>
      </c>
      <c r="CC97" s="44">
        <f>OVYLD1_!CC97*VLOOKUP(OVYLD2_!CC$4,'[1]INTERNAL PARAMETERS-1'!$B$5:$J$44,5,FALSE)*VLOOKUP(OVYLD2_!CC$4,'[1]INTERNAL PARAMETERS-1'!$B$5:$J$44,6,FALSE)*VLOOKUP(OVYLD2_!CC$4,'[1]INTERNAL PARAMETERS-1'!$B$5:$J$44,3,FALSE) + OVYLD1_!CC97*(1-VLOOKUP(OVYLD2_!CC$4,'[1]INTERNAL PARAMETERS-1'!$B$5:$J$44,5,FALSE))*VLOOKUP(OVYLD2_!CC$4,'[1]INTERNAL PARAMETERS-1'!$B$5:$J$44,8,FALSE)*VLOOKUP(OVYLD2_!CC$4,'[1]INTERNAL PARAMETERS-1'!$B$5:$J$44,3,FALSE)</f>
        <v>1.8945004685376079E-3</v>
      </c>
      <c r="CD97" s="44">
        <f>OVYLD1_!CD97*VLOOKUP(OVYLD2_!CD$4,'[1]INTERNAL PARAMETERS-1'!$B$5:$J$44,5,FALSE)*VLOOKUP(OVYLD2_!CD$4,'[1]INTERNAL PARAMETERS-1'!$B$5:$J$44,6,FALSE)*VLOOKUP(OVYLD2_!CD$4,'[1]INTERNAL PARAMETERS-1'!$B$5:$J$44,3,FALSE) + OVYLD1_!CD97*(1-VLOOKUP(OVYLD2_!CD$4,'[1]INTERNAL PARAMETERS-1'!$B$5:$J$44,5,FALSE))*VLOOKUP(OVYLD2_!CD$4,'[1]INTERNAL PARAMETERS-1'!$B$5:$J$44,8,FALSE)*VLOOKUP(OVYLD2_!CD$4,'[1]INTERNAL PARAMETERS-1'!$B$5:$J$44,3,FALSE)</f>
        <v>5.5187766663979104E-3</v>
      </c>
      <c r="CE97" s="44">
        <f>OVYLD1_!CE97*VLOOKUP(OVYLD2_!CE$4,'[1]INTERNAL PARAMETERS-1'!$B$5:$J$44,5,FALSE)*VLOOKUP(OVYLD2_!CE$4,'[1]INTERNAL PARAMETERS-1'!$B$5:$J$44,6,FALSE)*VLOOKUP(OVYLD2_!CE$4,'[1]INTERNAL PARAMETERS-1'!$B$5:$J$44,3,FALSE) + OVYLD1_!CE97*(1-VLOOKUP(OVYLD2_!CE$4,'[1]INTERNAL PARAMETERS-1'!$B$5:$J$44,5,FALSE))*VLOOKUP(OVYLD2_!CE$4,'[1]INTERNAL PARAMETERS-1'!$B$5:$J$44,8,FALSE)*VLOOKUP(OVYLD2_!CE$4,'[1]INTERNAL PARAMETERS-1'!$B$5:$J$44,3,FALSE)</f>
        <v>1.0821102954456869E-2</v>
      </c>
      <c r="CF97" s="44">
        <f>OVYLD1_!CF97*VLOOKUP(OVYLD2_!CF$4,'[1]INTERNAL PARAMETERS-1'!$B$5:$J$44,5,FALSE)*VLOOKUP(OVYLD2_!CF$4,'[1]INTERNAL PARAMETERS-1'!$B$5:$J$44,6,FALSE)*VLOOKUP(OVYLD2_!CF$4,'[1]INTERNAL PARAMETERS-1'!$B$5:$J$44,3,FALSE) + OVYLD1_!CF97*(1-VLOOKUP(OVYLD2_!CF$4,'[1]INTERNAL PARAMETERS-1'!$B$5:$J$44,5,FALSE))*VLOOKUP(OVYLD2_!CF$4,'[1]INTERNAL PARAMETERS-1'!$B$5:$J$44,8,FALSE)*VLOOKUP(OVYLD2_!CF$4,'[1]INTERNAL PARAMETERS-1'!$B$5:$J$44,3,FALSE)</f>
        <v>2.467048594645813E-2</v>
      </c>
      <c r="CG97" s="44">
        <f>OVYLD1_!CG97*VLOOKUP(OVYLD2_!CG$4,'[1]INTERNAL PARAMETERS-1'!$B$5:$J$44,5,FALSE)*VLOOKUP(OVYLD2_!CG$4,'[1]INTERNAL PARAMETERS-1'!$B$5:$J$44,6,FALSE)*VLOOKUP(OVYLD2_!CG$4,'[1]INTERNAL PARAMETERS-1'!$B$5:$J$44,3,FALSE) + OVYLD1_!CG97*(1-VLOOKUP(OVYLD2_!CG$4,'[1]INTERNAL PARAMETERS-1'!$B$5:$J$44,5,FALSE))*VLOOKUP(OVYLD2_!CG$4,'[1]INTERNAL PARAMETERS-1'!$B$5:$J$44,8,FALSE)*VLOOKUP(OVYLD2_!CG$4,'[1]INTERNAL PARAMETERS-1'!$B$5:$J$44,3,FALSE)</f>
        <v>0</v>
      </c>
      <c r="CH97" s="43">
        <f>OVYLD1_!CH97*VLOOKUP(OVYLD2_!CH$4,'[1]INTERNAL PARAMETERS-1'!$B$5:$J$44,5,FALSE)*VLOOKUP(OVYLD2_!CH$4,'[1]INTERNAL PARAMETERS-1'!$B$5:$J$44,6,FALSE)*VLOOKUP(OVYLD2_!CH$4,'[1]INTERNAL PARAMETERS-1'!$B$5:$J$44,3,FALSE) + OVYLD1_!CH97*(1-VLOOKUP(OVYLD2_!CH$4,'[1]INTERNAL PARAMETERS-1'!$B$5:$J$44,5,FALSE))*VLOOKUP(OVYLD2_!CH$4,'[1]INTERNAL PARAMETERS-1'!$B$5:$J$44,8,FALSE)*VLOOKUP(OVYLD2_!CH$4,'[1]INTERNAL PARAMETERS-1'!$B$5:$J$44,3,FALSE)</f>
        <v>0</v>
      </c>
      <c r="CJ97" s="45">
        <f t="shared" si="2"/>
        <v>253.71123475759529</v>
      </c>
      <c r="CK97" s="43">
        <f t="shared" si="3"/>
        <v>4.4565745025236057</v>
      </c>
    </row>
    <row r="98" spans="2:89" x14ac:dyDescent="0.5">
      <c r="B98" s="58" t="s">
        <v>10</v>
      </c>
      <c r="C98" s="57" t="s">
        <v>63</v>
      </c>
      <c r="D98" s="57" t="s">
        <v>77</v>
      </c>
      <c r="E98" s="128">
        <f>OVERALL2021!AI98</f>
        <v>1024.2811008400624</v>
      </c>
      <c r="F98" s="56">
        <f>'[1]INTERNAL PARAMETERS-1'!M8</f>
        <v>68.824999999999989</v>
      </c>
      <c r="G98" s="45">
        <f>OVYLD1_!G98*VLOOKUP(OVYLD2_!G$4,'[1]INTERNAL PARAMETERS-1'!$B$5:$J$44,5,FALSE)*VLOOKUP(OVYLD2_!G$4,'[1]INTERNAL PARAMETERS-1'!$B$5:$J$44,7,FALSE)*OVYLD2_!$F98 + OVYLD1_!G98*(1-VLOOKUP(OVYLD2_!G$4,'[1]INTERNAL PARAMETERS-1'!$B$5:$J$44,5,FALSE))*VLOOKUP(OVYLD2_!G$4,'[1]INTERNAL PARAMETERS-1'!$B$5:$J$44,9,FALSE)*OVYLD2_!$F98</f>
        <v>194.2492984667318</v>
      </c>
      <c r="H98" s="44">
        <f>OVYLD1_!H98*VLOOKUP(OVYLD2_!H$4,'[1]INTERNAL PARAMETERS-1'!$B$5:$J$44,5,FALSE)*VLOOKUP(OVYLD2_!H$4,'[1]INTERNAL PARAMETERS-1'!$B$5:$J$44,7,FALSE)*OVYLD2_!$F98 + OVYLD1_!H98*(1-VLOOKUP(OVYLD2_!H$4,'[1]INTERNAL PARAMETERS-1'!$B$5:$J$44,5,FALSE))*VLOOKUP(OVYLD2_!H$4,'[1]INTERNAL PARAMETERS-1'!$B$5:$J$44,9,FALSE)*OVYLD2_!$F98</f>
        <v>105.5341416306153</v>
      </c>
      <c r="I98" s="44">
        <f>OVYLD1_!I98*VLOOKUP(OVYLD2_!I$4,'[1]INTERNAL PARAMETERS-1'!$B$5:$J$44,5,FALSE)*VLOOKUP(OVYLD2_!I$4,'[1]INTERNAL PARAMETERS-1'!$B$5:$J$44,7,FALSE)*OVYLD2_!$F98 + OVYLD1_!I98*(1-VLOOKUP(OVYLD2_!I$4,'[1]INTERNAL PARAMETERS-1'!$B$5:$J$44,5,FALSE))*VLOOKUP(OVYLD2_!I$4,'[1]INTERNAL PARAMETERS-1'!$B$5:$J$44,9,FALSE)*OVYLD2_!$F98</f>
        <v>220.90692148308625</v>
      </c>
      <c r="J98" s="44">
        <f>OVYLD1_!J98*VLOOKUP(OVYLD2_!J$4,'[1]INTERNAL PARAMETERS-1'!$B$5:$J$44,5,FALSE)*VLOOKUP(OVYLD2_!J$4,'[1]INTERNAL PARAMETERS-1'!$B$5:$J$44,7,FALSE)*OVYLD2_!$F98 + OVYLD1_!J98*(1-VLOOKUP(OVYLD2_!J$4,'[1]INTERNAL PARAMETERS-1'!$B$5:$J$44,5,FALSE))*VLOOKUP(OVYLD2_!J$4,'[1]INTERNAL PARAMETERS-1'!$B$5:$J$44,9,FALSE)*OVYLD2_!$F98</f>
        <v>0</v>
      </c>
      <c r="K98" s="44">
        <f>OVYLD1_!K98*VLOOKUP(OVYLD2_!K$4,'[1]INTERNAL PARAMETERS-1'!$B$5:$J$44,5,FALSE)*VLOOKUP(OVYLD2_!K$4,'[1]INTERNAL PARAMETERS-1'!$B$5:$J$44,7,FALSE)*OVYLD2_!$F98 + OVYLD1_!K98*(1-VLOOKUP(OVYLD2_!K$4,'[1]INTERNAL PARAMETERS-1'!$B$5:$J$44,5,FALSE))*VLOOKUP(OVYLD2_!K$4,'[1]INTERNAL PARAMETERS-1'!$B$5:$J$44,9,FALSE)*OVYLD2_!$F98</f>
        <v>0</v>
      </c>
      <c r="L98" s="44">
        <f>OVYLD1_!L98*VLOOKUP(OVYLD2_!L$4,'[1]INTERNAL PARAMETERS-1'!$B$5:$J$44,5,FALSE)*VLOOKUP(OVYLD2_!L$4,'[1]INTERNAL PARAMETERS-1'!$B$5:$J$44,7,FALSE)*OVYLD2_!$F98 + OVYLD1_!L98*(1-VLOOKUP(OVYLD2_!L$4,'[1]INTERNAL PARAMETERS-1'!$B$5:$J$44,5,FALSE))*VLOOKUP(OVYLD2_!L$4,'[1]INTERNAL PARAMETERS-1'!$B$5:$J$44,9,FALSE)*OVYLD2_!$F98</f>
        <v>1.2029462484033744</v>
      </c>
      <c r="M98" s="44">
        <f>OVYLD1_!M98*VLOOKUP(OVYLD2_!M$4,'[1]INTERNAL PARAMETERS-1'!$B$5:$J$44,5,FALSE)*VLOOKUP(OVYLD2_!M$4,'[1]INTERNAL PARAMETERS-1'!$B$5:$J$44,7,FALSE)*OVYLD2_!$F98 + OVYLD1_!M98*(1-VLOOKUP(OVYLD2_!M$4,'[1]INTERNAL PARAMETERS-1'!$B$5:$J$44,5,FALSE))*VLOOKUP(OVYLD2_!M$4,'[1]INTERNAL PARAMETERS-1'!$B$5:$J$44,9,FALSE)*OVYLD2_!$F98</f>
        <v>1.5509342627966072</v>
      </c>
      <c r="N98" s="44">
        <f>OVYLD1_!N98*VLOOKUP(OVYLD2_!N$4,'[1]INTERNAL PARAMETERS-1'!$B$5:$J$44,5,FALSE)*VLOOKUP(OVYLD2_!N$4,'[1]INTERNAL PARAMETERS-1'!$B$5:$J$44,7,FALSE)*OVYLD2_!$F98 + OVYLD1_!N98*(1-VLOOKUP(OVYLD2_!N$4,'[1]INTERNAL PARAMETERS-1'!$B$5:$J$44,5,FALSE))*VLOOKUP(OVYLD2_!N$4,'[1]INTERNAL PARAMETERS-1'!$B$5:$J$44,9,FALSE)*OVYLD2_!$F98</f>
        <v>0.98715930555840725</v>
      </c>
      <c r="O98" s="44">
        <f>OVYLD1_!O98*VLOOKUP(OVYLD2_!O$4,'[1]INTERNAL PARAMETERS-1'!$B$5:$J$44,5,FALSE)*VLOOKUP(OVYLD2_!O$4,'[1]INTERNAL PARAMETERS-1'!$B$5:$J$44,7,FALSE)*OVYLD2_!$F98 + OVYLD1_!O98*(1-VLOOKUP(OVYLD2_!O$4,'[1]INTERNAL PARAMETERS-1'!$B$5:$J$44,5,FALSE))*VLOOKUP(OVYLD2_!O$4,'[1]INTERNAL PARAMETERS-1'!$B$5:$J$44,9,FALSE)*OVYLD2_!$F98</f>
        <v>0</v>
      </c>
      <c r="P98" s="44">
        <f>OVYLD1_!P98*VLOOKUP(OVYLD2_!P$4,'[1]INTERNAL PARAMETERS-1'!$B$5:$J$44,5,FALSE)*VLOOKUP(OVYLD2_!P$4,'[1]INTERNAL PARAMETERS-1'!$B$5:$J$44,7,FALSE)*OVYLD2_!$F98 + OVYLD1_!P98*(1-VLOOKUP(OVYLD2_!P$4,'[1]INTERNAL PARAMETERS-1'!$B$5:$J$44,5,FALSE))*VLOOKUP(OVYLD2_!P$4,'[1]INTERNAL PARAMETERS-1'!$B$5:$J$44,9,FALSE)*OVYLD2_!$F98</f>
        <v>0</v>
      </c>
      <c r="Q98" s="44">
        <f>OVYLD1_!Q98*VLOOKUP(OVYLD2_!Q$4,'[1]INTERNAL PARAMETERS-1'!$B$5:$J$44,5,FALSE)*VLOOKUP(OVYLD2_!Q$4,'[1]INTERNAL PARAMETERS-1'!$B$5:$J$44,7,FALSE)*OVYLD2_!$F98 + OVYLD1_!Q98*(1-VLOOKUP(OVYLD2_!Q$4,'[1]INTERNAL PARAMETERS-1'!$B$5:$J$44,5,FALSE))*VLOOKUP(OVYLD2_!Q$4,'[1]INTERNAL PARAMETERS-1'!$B$5:$J$44,9,FALSE)*OVYLD2_!$F98</f>
        <v>0</v>
      </c>
      <c r="R98" s="44">
        <f>OVYLD1_!R98*VLOOKUP(OVYLD2_!R$4,'[1]INTERNAL PARAMETERS-1'!$B$5:$J$44,5,FALSE)*VLOOKUP(OVYLD2_!R$4,'[1]INTERNAL PARAMETERS-1'!$B$5:$J$44,7,FALSE)*OVYLD2_!$F98 + OVYLD1_!R98*(1-VLOOKUP(OVYLD2_!R$4,'[1]INTERNAL PARAMETERS-1'!$B$5:$J$44,5,FALSE))*VLOOKUP(OVYLD2_!R$4,'[1]INTERNAL PARAMETERS-1'!$B$5:$J$44,9,FALSE)*OVYLD2_!$F98</f>
        <v>0.99833823203171734</v>
      </c>
      <c r="S98" s="44">
        <f>OVYLD1_!S98*VLOOKUP(OVYLD2_!S$4,'[1]INTERNAL PARAMETERS-1'!$B$5:$J$44,5,FALSE)*VLOOKUP(OVYLD2_!S$4,'[1]INTERNAL PARAMETERS-1'!$B$5:$J$44,7,FALSE)*OVYLD2_!$F98 + OVYLD1_!S98*(1-VLOOKUP(OVYLD2_!S$4,'[1]INTERNAL PARAMETERS-1'!$B$5:$J$44,5,FALSE))*VLOOKUP(OVYLD2_!S$4,'[1]INTERNAL PARAMETERS-1'!$B$5:$J$44,9,FALSE)*OVYLD2_!$F98</f>
        <v>41.2741791779561</v>
      </c>
      <c r="T98" s="44">
        <f>OVYLD1_!T98*VLOOKUP(OVYLD2_!T$4,'[1]INTERNAL PARAMETERS-1'!$B$5:$J$44,5,FALSE)*VLOOKUP(OVYLD2_!T$4,'[1]INTERNAL PARAMETERS-1'!$B$5:$J$44,7,FALSE)*OVYLD2_!$F98 + OVYLD1_!T98*(1-VLOOKUP(OVYLD2_!T$4,'[1]INTERNAL PARAMETERS-1'!$B$5:$J$44,5,FALSE))*VLOOKUP(OVYLD2_!T$4,'[1]INTERNAL PARAMETERS-1'!$B$5:$J$44,9,FALSE)*OVYLD2_!$F98</f>
        <v>2.9413812276360987</v>
      </c>
      <c r="U98" s="44">
        <f>OVYLD1_!U98*VLOOKUP(OVYLD2_!U$4,'[1]INTERNAL PARAMETERS-1'!$B$5:$J$44,5,FALSE)*VLOOKUP(OVYLD2_!U$4,'[1]INTERNAL PARAMETERS-1'!$B$5:$J$44,7,FALSE)*OVYLD2_!$F98 + OVYLD1_!U98*(1-VLOOKUP(OVYLD2_!U$4,'[1]INTERNAL PARAMETERS-1'!$B$5:$J$44,5,FALSE))*VLOOKUP(OVYLD2_!U$4,'[1]INTERNAL PARAMETERS-1'!$B$5:$J$44,9,FALSE)*OVYLD2_!$F98</f>
        <v>3.2230697308809533</v>
      </c>
      <c r="V98" s="44">
        <f>OVYLD1_!V98*VLOOKUP(OVYLD2_!V$4,'[1]INTERNAL PARAMETERS-1'!$B$5:$J$44,5,FALSE)*VLOOKUP(OVYLD2_!V$4,'[1]INTERNAL PARAMETERS-1'!$B$5:$J$44,7,FALSE)*OVYLD2_!$F98 + OVYLD1_!V98*(1-VLOOKUP(OVYLD2_!V$4,'[1]INTERNAL PARAMETERS-1'!$B$5:$J$44,5,FALSE))*VLOOKUP(OVYLD2_!V$4,'[1]INTERNAL PARAMETERS-1'!$B$5:$J$44,9,FALSE)*OVYLD2_!$F98</f>
        <v>24.206626379885769</v>
      </c>
      <c r="W98" s="44">
        <f>OVYLD1_!W98*VLOOKUP(OVYLD2_!W$4,'[1]INTERNAL PARAMETERS-1'!$B$5:$J$44,5,FALSE)*VLOOKUP(OVYLD2_!W$4,'[1]INTERNAL PARAMETERS-1'!$B$5:$J$44,7,FALSE)*OVYLD2_!$F98 + OVYLD1_!W98*(1-VLOOKUP(OVYLD2_!W$4,'[1]INTERNAL PARAMETERS-1'!$B$5:$J$44,5,FALSE))*VLOOKUP(OVYLD2_!W$4,'[1]INTERNAL PARAMETERS-1'!$B$5:$J$44,9,FALSE)*OVYLD2_!$F98</f>
        <v>0</v>
      </c>
      <c r="X98" s="44">
        <f>OVYLD1_!X98*VLOOKUP(OVYLD2_!X$4,'[1]INTERNAL PARAMETERS-1'!$B$5:$J$44,5,FALSE)*VLOOKUP(OVYLD2_!X$4,'[1]INTERNAL PARAMETERS-1'!$B$5:$J$44,7,FALSE)*OVYLD2_!$F98 + OVYLD1_!X98*(1-VLOOKUP(OVYLD2_!X$4,'[1]INTERNAL PARAMETERS-1'!$B$5:$J$44,5,FALSE))*VLOOKUP(OVYLD2_!X$4,'[1]INTERNAL PARAMETERS-1'!$B$5:$J$44,9,FALSE)*OVYLD2_!$F98</f>
        <v>0</v>
      </c>
      <c r="Y98" s="44">
        <f>OVYLD1_!Y98*VLOOKUP(OVYLD2_!Y$4,'[1]INTERNAL PARAMETERS-1'!$B$5:$J$44,5,FALSE)*VLOOKUP(OVYLD2_!Y$4,'[1]INTERNAL PARAMETERS-1'!$B$5:$J$44,7,FALSE)*OVYLD2_!$F98 + OVYLD1_!Y98*(1-VLOOKUP(OVYLD2_!Y$4,'[1]INTERNAL PARAMETERS-1'!$B$5:$J$44,5,FALSE))*VLOOKUP(OVYLD2_!Y$4,'[1]INTERNAL PARAMETERS-1'!$B$5:$J$44,9,FALSE)*OVYLD2_!$F98</f>
        <v>0</v>
      </c>
      <c r="Z98" s="44">
        <f>OVYLD1_!Z98*VLOOKUP(OVYLD2_!Z$4,'[1]INTERNAL PARAMETERS-1'!$B$5:$J$44,5,FALSE)*VLOOKUP(OVYLD2_!Z$4,'[1]INTERNAL PARAMETERS-1'!$B$5:$J$44,7,FALSE)*OVYLD2_!$F98 + OVYLD1_!Z98*(1-VLOOKUP(OVYLD2_!Z$4,'[1]INTERNAL PARAMETERS-1'!$B$5:$J$44,5,FALSE))*VLOOKUP(OVYLD2_!Z$4,'[1]INTERNAL PARAMETERS-1'!$B$5:$J$44,9,FALSE)*OVYLD2_!$F98</f>
        <v>0</v>
      </c>
      <c r="AA98" s="44">
        <f>OVYLD1_!AA98*VLOOKUP(OVYLD2_!AA$4,'[1]INTERNAL PARAMETERS-1'!$B$5:$J$44,5,FALSE)*VLOOKUP(OVYLD2_!AA$4,'[1]INTERNAL PARAMETERS-1'!$B$5:$J$44,7,FALSE)*OVYLD2_!$F98 + OVYLD1_!AA98*(1-VLOOKUP(OVYLD2_!AA$4,'[1]INTERNAL PARAMETERS-1'!$B$5:$J$44,5,FALSE))*VLOOKUP(OVYLD2_!AA$4,'[1]INTERNAL PARAMETERS-1'!$B$5:$J$44,9,FALSE)*OVYLD2_!$F98</f>
        <v>0</v>
      </c>
      <c r="AB98" s="44">
        <f>OVYLD1_!AB98*VLOOKUP(OVYLD2_!AB$4,'[1]INTERNAL PARAMETERS-1'!$B$5:$J$44,5,FALSE)*VLOOKUP(OVYLD2_!AB$4,'[1]INTERNAL PARAMETERS-1'!$B$5:$J$44,7,FALSE)*OVYLD2_!$F98 + OVYLD1_!AB98*(1-VLOOKUP(OVYLD2_!AB$4,'[1]INTERNAL PARAMETERS-1'!$B$5:$J$44,5,FALSE))*VLOOKUP(OVYLD2_!AB$4,'[1]INTERNAL PARAMETERS-1'!$B$5:$J$44,9,FALSE)*OVYLD2_!$F98</f>
        <v>0</v>
      </c>
      <c r="AC98" s="44">
        <f>OVYLD1_!AC98*VLOOKUP(OVYLD2_!AC$4,'[1]INTERNAL PARAMETERS-1'!$B$5:$J$44,5,FALSE)*VLOOKUP(OVYLD2_!AC$4,'[1]INTERNAL PARAMETERS-1'!$B$5:$J$44,7,FALSE)*OVYLD2_!$F98 + OVYLD1_!AC98*(1-VLOOKUP(OVYLD2_!AC$4,'[1]INTERNAL PARAMETERS-1'!$B$5:$J$44,5,FALSE))*VLOOKUP(OVYLD2_!AC$4,'[1]INTERNAL PARAMETERS-1'!$B$5:$J$44,9,FALSE)*OVYLD2_!$F98</f>
        <v>0</v>
      </c>
      <c r="AD98" s="44">
        <f>OVYLD1_!AD98*VLOOKUP(OVYLD2_!AD$4,'[1]INTERNAL PARAMETERS-1'!$B$5:$J$44,5,FALSE)*VLOOKUP(OVYLD2_!AD$4,'[1]INTERNAL PARAMETERS-1'!$B$5:$J$44,7,FALSE)*OVYLD2_!$F98 + OVYLD1_!AD98*(1-VLOOKUP(OVYLD2_!AD$4,'[1]INTERNAL PARAMETERS-1'!$B$5:$J$44,5,FALSE))*VLOOKUP(OVYLD2_!AD$4,'[1]INTERNAL PARAMETERS-1'!$B$5:$J$44,9,FALSE)*OVYLD2_!$F98</f>
        <v>0</v>
      </c>
      <c r="AE98" s="44">
        <f>OVYLD1_!AE98*VLOOKUP(OVYLD2_!AE$4,'[1]INTERNAL PARAMETERS-1'!$B$5:$J$44,5,FALSE)*VLOOKUP(OVYLD2_!AE$4,'[1]INTERNAL PARAMETERS-1'!$B$5:$J$44,7,FALSE)*OVYLD2_!$F98 + OVYLD1_!AE98*(1-VLOOKUP(OVYLD2_!AE$4,'[1]INTERNAL PARAMETERS-1'!$B$5:$J$44,5,FALSE))*VLOOKUP(OVYLD2_!AE$4,'[1]INTERNAL PARAMETERS-1'!$B$5:$J$44,9,FALSE)*OVYLD2_!$F98</f>
        <v>0</v>
      </c>
      <c r="AF98" s="44">
        <f>OVYLD1_!AF98*VLOOKUP(OVYLD2_!AF$4,'[1]INTERNAL PARAMETERS-1'!$B$5:$J$44,5,FALSE)*VLOOKUP(OVYLD2_!AF$4,'[1]INTERNAL PARAMETERS-1'!$B$5:$J$44,7,FALSE)*OVYLD2_!$F98 + OVYLD1_!AF98*(1-VLOOKUP(OVYLD2_!AF$4,'[1]INTERNAL PARAMETERS-1'!$B$5:$J$44,5,FALSE))*VLOOKUP(OVYLD2_!AF$4,'[1]INTERNAL PARAMETERS-1'!$B$5:$J$44,9,FALSE)*OVYLD2_!$F98</f>
        <v>0</v>
      </c>
      <c r="AG98" s="44">
        <f>OVYLD1_!AG98*VLOOKUP(OVYLD2_!AG$4,'[1]INTERNAL PARAMETERS-1'!$B$5:$J$44,5,FALSE)*VLOOKUP(OVYLD2_!AG$4,'[1]INTERNAL PARAMETERS-1'!$B$5:$J$44,7,FALSE)*OVYLD2_!$F98 + OVYLD1_!AG98*(1-VLOOKUP(OVYLD2_!AG$4,'[1]INTERNAL PARAMETERS-1'!$B$5:$J$44,5,FALSE))*VLOOKUP(OVYLD2_!AG$4,'[1]INTERNAL PARAMETERS-1'!$B$5:$J$44,9,FALSE)*OVYLD2_!$F98</f>
        <v>0</v>
      </c>
      <c r="AH98" s="44">
        <f>OVYLD1_!AH98*VLOOKUP(OVYLD2_!AH$4,'[1]INTERNAL PARAMETERS-1'!$B$5:$J$44,5,FALSE)*VLOOKUP(OVYLD2_!AH$4,'[1]INTERNAL PARAMETERS-1'!$B$5:$J$44,7,FALSE)*OVYLD2_!$F98 + OVYLD1_!AH98*(1-VLOOKUP(OVYLD2_!AH$4,'[1]INTERNAL PARAMETERS-1'!$B$5:$J$44,5,FALSE))*VLOOKUP(OVYLD2_!AH$4,'[1]INTERNAL PARAMETERS-1'!$B$5:$J$44,9,FALSE)*OVYLD2_!$F98</f>
        <v>0</v>
      </c>
      <c r="AI98" s="44">
        <f>OVYLD1_!AI98*VLOOKUP(OVYLD2_!AI$4,'[1]INTERNAL PARAMETERS-1'!$B$5:$J$44,5,FALSE)*VLOOKUP(OVYLD2_!AI$4,'[1]INTERNAL PARAMETERS-1'!$B$5:$J$44,7,FALSE)*OVYLD2_!$F98 + OVYLD1_!AI98*(1-VLOOKUP(OVYLD2_!AI$4,'[1]INTERNAL PARAMETERS-1'!$B$5:$J$44,5,FALSE))*VLOOKUP(OVYLD2_!AI$4,'[1]INTERNAL PARAMETERS-1'!$B$5:$J$44,9,FALSE)*OVYLD2_!$F98</f>
        <v>0.13369594234042423</v>
      </c>
      <c r="AJ98" s="44">
        <f>OVYLD1_!AJ98*VLOOKUP(OVYLD2_!AJ$4,'[1]INTERNAL PARAMETERS-1'!$B$5:$J$44,5,FALSE)*VLOOKUP(OVYLD2_!AJ$4,'[1]INTERNAL PARAMETERS-1'!$B$5:$J$44,7,FALSE)*OVYLD2_!$F98 + OVYLD1_!AJ98*(1-VLOOKUP(OVYLD2_!AJ$4,'[1]INTERNAL PARAMETERS-1'!$B$5:$J$44,5,FALSE))*VLOOKUP(OVYLD2_!AJ$4,'[1]INTERNAL PARAMETERS-1'!$B$5:$J$44,9,FALSE)*OVYLD2_!$F98</f>
        <v>0</v>
      </c>
      <c r="AK98" s="44">
        <f>OVYLD1_!AK98*VLOOKUP(OVYLD2_!AK$4,'[1]INTERNAL PARAMETERS-1'!$B$5:$J$44,5,FALSE)*VLOOKUP(OVYLD2_!AK$4,'[1]INTERNAL PARAMETERS-1'!$B$5:$J$44,7,FALSE)*OVYLD2_!$F98 + OVYLD1_!AK98*(1-VLOOKUP(OVYLD2_!AK$4,'[1]INTERNAL PARAMETERS-1'!$B$5:$J$44,5,FALSE))*VLOOKUP(OVYLD2_!AK$4,'[1]INTERNAL PARAMETERS-1'!$B$5:$J$44,9,FALSE)*OVYLD2_!$F98</f>
        <v>0</v>
      </c>
      <c r="AL98" s="44">
        <f>OVYLD1_!AL98*VLOOKUP(OVYLD2_!AL$4,'[1]INTERNAL PARAMETERS-1'!$B$5:$J$44,5,FALSE)*VLOOKUP(OVYLD2_!AL$4,'[1]INTERNAL PARAMETERS-1'!$B$5:$J$44,7,FALSE)*OVYLD2_!$F98 + OVYLD1_!AL98*(1-VLOOKUP(OVYLD2_!AL$4,'[1]INTERNAL PARAMETERS-1'!$B$5:$J$44,5,FALSE))*VLOOKUP(OVYLD2_!AL$4,'[1]INTERNAL PARAMETERS-1'!$B$5:$J$44,9,FALSE)*OVYLD2_!$F98</f>
        <v>0</v>
      </c>
      <c r="AM98" s="44">
        <f>OVYLD1_!AM98*VLOOKUP(OVYLD2_!AM$4,'[1]INTERNAL PARAMETERS-1'!$B$5:$J$44,5,FALSE)*VLOOKUP(OVYLD2_!AM$4,'[1]INTERNAL PARAMETERS-1'!$B$5:$J$44,7,FALSE)*OVYLD2_!$F98 + OVYLD1_!AM98*(1-VLOOKUP(OVYLD2_!AM$4,'[1]INTERNAL PARAMETERS-1'!$B$5:$J$44,5,FALSE))*VLOOKUP(OVYLD2_!AM$4,'[1]INTERNAL PARAMETERS-1'!$B$5:$J$44,9,FALSE)*OVYLD2_!$F98</f>
        <v>0</v>
      </c>
      <c r="AN98" s="44">
        <f>OVYLD1_!AN98*VLOOKUP(OVYLD2_!AN$4,'[1]INTERNAL PARAMETERS-1'!$B$5:$J$44,5,FALSE)*VLOOKUP(OVYLD2_!AN$4,'[1]INTERNAL PARAMETERS-1'!$B$5:$J$44,7,FALSE)*OVYLD2_!$F98 + OVYLD1_!AN98*(1-VLOOKUP(OVYLD2_!AN$4,'[1]INTERNAL PARAMETERS-1'!$B$5:$J$44,5,FALSE))*VLOOKUP(OVYLD2_!AN$4,'[1]INTERNAL PARAMETERS-1'!$B$5:$J$44,9,FALSE)*OVYLD2_!$F98</f>
        <v>0</v>
      </c>
      <c r="AO98" s="44">
        <f>OVYLD1_!AO98*VLOOKUP(OVYLD2_!AO$4,'[1]INTERNAL PARAMETERS-1'!$B$5:$J$44,5,FALSE)*VLOOKUP(OVYLD2_!AO$4,'[1]INTERNAL PARAMETERS-1'!$B$5:$J$44,7,FALSE)*OVYLD2_!$F98 + OVYLD1_!AO98*(1-VLOOKUP(OVYLD2_!AO$4,'[1]INTERNAL PARAMETERS-1'!$B$5:$J$44,5,FALSE))*VLOOKUP(OVYLD2_!AO$4,'[1]INTERNAL PARAMETERS-1'!$B$5:$J$44,9,FALSE)*OVYLD2_!$F98</f>
        <v>0</v>
      </c>
      <c r="AP98" s="44">
        <f>OVYLD1_!AP98*VLOOKUP(OVYLD2_!AP$4,'[1]INTERNAL PARAMETERS-1'!$B$5:$J$44,5,FALSE)*VLOOKUP(OVYLD2_!AP$4,'[1]INTERNAL PARAMETERS-1'!$B$5:$J$44,7,FALSE)*OVYLD2_!$F98 + OVYLD1_!AP98*(1-VLOOKUP(OVYLD2_!AP$4,'[1]INTERNAL PARAMETERS-1'!$B$5:$J$44,5,FALSE))*VLOOKUP(OVYLD2_!AP$4,'[1]INTERNAL PARAMETERS-1'!$B$5:$J$44,9,FALSE)*OVYLD2_!$F98</f>
        <v>0</v>
      </c>
      <c r="AQ98" s="44">
        <f>OVYLD1_!AQ98*VLOOKUP(OVYLD2_!AQ$4,'[1]INTERNAL PARAMETERS-1'!$B$5:$J$44,5,FALSE)*VLOOKUP(OVYLD2_!AQ$4,'[1]INTERNAL PARAMETERS-1'!$B$5:$J$44,7,FALSE)*OVYLD2_!$F98 + OVYLD1_!AQ98*(1-VLOOKUP(OVYLD2_!AQ$4,'[1]INTERNAL PARAMETERS-1'!$B$5:$J$44,5,FALSE))*VLOOKUP(OVYLD2_!AQ$4,'[1]INTERNAL PARAMETERS-1'!$B$5:$J$44,9,FALSE)*OVYLD2_!$F98</f>
        <v>0</v>
      </c>
      <c r="AR98" s="44">
        <f>OVYLD1_!AR98*VLOOKUP(OVYLD2_!AR$4,'[1]INTERNAL PARAMETERS-1'!$B$5:$J$44,5,FALSE)*VLOOKUP(OVYLD2_!AR$4,'[1]INTERNAL PARAMETERS-1'!$B$5:$J$44,7,FALSE)*OVYLD2_!$F98 + OVYLD1_!AR98*(1-VLOOKUP(OVYLD2_!AR$4,'[1]INTERNAL PARAMETERS-1'!$B$5:$J$44,5,FALSE))*VLOOKUP(OVYLD2_!AR$4,'[1]INTERNAL PARAMETERS-1'!$B$5:$J$44,9,FALSE)*OVYLD2_!$F98</f>
        <v>0</v>
      </c>
      <c r="AS98" s="44">
        <f>OVYLD1_!AS98*VLOOKUP(OVYLD2_!AS$4,'[1]INTERNAL PARAMETERS-1'!$B$5:$J$44,5,FALSE)*VLOOKUP(OVYLD2_!AS$4,'[1]INTERNAL PARAMETERS-1'!$B$5:$J$44,7,FALSE)*OVYLD2_!$F98 + OVYLD1_!AS98*(1-VLOOKUP(OVYLD2_!AS$4,'[1]INTERNAL PARAMETERS-1'!$B$5:$J$44,5,FALSE))*VLOOKUP(OVYLD2_!AS$4,'[1]INTERNAL PARAMETERS-1'!$B$5:$J$44,9,FALSE)*OVYLD2_!$F98</f>
        <v>0</v>
      </c>
      <c r="AT98" s="43">
        <f>OVYLD1_!AT98*VLOOKUP(OVYLD2_!AT$4,'[1]INTERNAL PARAMETERS-1'!$B$5:$J$44,5,FALSE)*VLOOKUP(OVYLD2_!AT$4,'[1]INTERNAL PARAMETERS-1'!$B$5:$J$44,7,FALSE)*OVYLD2_!$F98 + OVYLD1_!AT98*(1-VLOOKUP(OVYLD2_!AT$4,'[1]INTERNAL PARAMETERS-1'!$B$5:$J$44,5,FALSE))*VLOOKUP(OVYLD2_!AT$4,'[1]INTERNAL PARAMETERS-1'!$B$5:$J$44,9,FALSE)*OVYLD2_!$F98</f>
        <v>0</v>
      </c>
      <c r="AU98" s="45">
        <f>OVYLD1_!AU98*VLOOKUP(OVYLD2_!AU$4,'[1]INTERNAL PARAMETERS-1'!$B$5:$J$44,5,FALSE)*VLOOKUP(OVYLD2_!AU$4,'[1]INTERNAL PARAMETERS-1'!$B$5:$J$44,6,FALSE)*VLOOKUP(OVYLD2_!AU$4,'[1]INTERNAL PARAMETERS-1'!$B$5:$J$44,3,FALSE) + OVYLD1_!AU98*(1-VLOOKUP(OVYLD2_!AU$4,'[1]INTERNAL PARAMETERS-1'!$B$5:$J$44,5,FALSE))*VLOOKUP(OVYLD2_!AU$4,'[1]INTERNAL PARAMETERS-1'!$B$5:$J$44,8,FALSE)*VLOOKUP(OVYLD2_!AU$4,'[1]INTERNAL PARAMETERS-1'!$B$5:$J$44,3,FALSE)</f>
        <v>0</v>
      </c>
      <c r="AV98" s="44">
        <f>OVYLD1_!AV98*VLOOKUP(OVYLD2_!AV$4,'[1]INTERNAL PARAMETERS-1'!$B$5:$J$44,5,FALSE)*VLOOKUP(OVYLD2_!AV$4,'[1]INTERNAL PARAMETERS-1'!$B$5:$J$44,6,FALSE)*VLOOKUP(OVYLD2_!AV$4,'[1]INTERNAL PARAMETERS-1'!$B$5:$J$44,3,FALSE) + OVYLD1_!AV98*(1-VLOOKUP(OVYLD2_!AV$4,'[1]INTERNAL PARAMETERS-1'!$B$5:$J$44,5,FALSE))*VLOOKUP(OVYLD2_!AV$4,'[1]INTERNAL PARAMETERS-1'!$B$5:$J$44,8,FALSE)*VLOOKUP(OVYLD2_!AV$4,'[1]INTERNAL PARAMETERS-1'!$B$5:$J$44,3,FALSE)</f>
        <v>0</v>
      </c>
      <c r="AW98" s="44">
        <f>OVYLD1_!AW98*VLOOKUP(OVYLD2_!AW$4,'[1]INTERNAL PARAMETERS-1'!$B$5:$J$44,5,FALSE)*VLOOKUP(OVYLD2_!AW$4,'[1]INTERNAL PARAMETERS-1'!$B$5:$J$44,6,FALSE)*VLOOKUP(OVYLD2_!AW$4,'[1]INTERNAL PARAMETERS-1'!$B$5:$J$44,3,FALSE) + OVYLD1_!AW98*(1-VLOOKUP(OVYLD2_!AW$4,'[1]INTERNAL PARAMETERS-1'!$B$5:$J$44,5,FALSE))*VLOOKUP(OVYLD2_!AW$4,'[1]INTERNAL PARAMETERS-1'!$B$5:$J$44,8,FALSE)*VLOOKUP(OVYLD2_!AW$4,'[1]INTERNAL PARAMETERS-1'!$B$5:$J$44,3,FALSE)</f>
        <v>3.7896086022932414</v>
      </c>
      <c r="AX98" s="44">
        <f>OVYLD1_!AX98*VLOOKUP(OVYLD2_!AX$4,'[1]INTERNAL PARAMETERS-1'!$B$5:$J$44,5,FALSE)*VLOOKUP(OVYLD2_!AX$4,'[1]INTERNAL PARAMETERS-1'!$B$5:$J$44,6,FALSE)*VLOOKUP(OVYLD2_!AX$4,'[1]INTERNAL PARAMETERS-1'!$B$5:$J$44,3,FALSE) + OVYLD1_!AX98*(1-VLOOKUP(OVYLD2_!AX$4,'[1]INTERNAL PARAMETERS-1'!$B$5:$J$44,5,FALSE))*VLOOKUP(OVYLD2_!AX$4,'[1]INTERNAL PARAMETERS-1'!$B$5:$J$44,8,FALSE)*VLOOKUP(OVYLD2_!AX$4,'[1]INTERNAL PARAMETERS-1'!$B$5:$J$44,3,FALSE)</f>
        <v>0</v>
      </c>
      <c r="AY98" s="44">
        <f>OVYLD1_!AY98*VLOOKUP(OVYLD2_!AY$4,'[1]INTERNAL PARAMETERS-1'!$B$5:$J$44,5,FALSE)*VLOOKUP(OVYLD2_!AY$4,'[1]INTERNAL PARAMETERS-1'!$B$5:$J$44,6,FALSE)*VLOOKUP(OVYLD2_!AY$4,'[1]INTERNAL PARAMETERS-1'!$B$5:$J$44,3,FALSE) + OVYLD1_!AY98*(1-VLOOKUP(OVYLD2_!AY$4,'[1]INTERNAL PARAMETERS-1'!$B$5:$J$44,5,FALSE))*VLOOKUP(OVYLD2_!AY$4,'[1]INTERNAL PARAMETERS-1'!$B$5:$J$44,8,FALSE)*VLOOKUP(OVYLD2_!AY$4,'[1]INTERNAL PARAMETERS-1'!$B$5:$J$44,3,FALSE)</f>
        <v>0</v>
      </c>
      <c r="AZ98" s="44">
        <f>OVYLD1_!AZ98*VLOOKUP(OVYLD2_!AZ$4,'[1]INTERNAL PARAMETERS-1'!$B$5:$J$44,5,FALSE)*VLOOKUP(OVYLD2_!AZ$4,'[1]INTERNAL PARAMETERS-1'!$B$5:$J$44,6,FALSE)*VLOOKUP(OVYLD2_!AZ$4,'[1]INTERNAL PARAMETERS-1'!$B$5:$J$44,3,FALSE) + OVYLD1_!AZ98*(1-VLOOKUP(OVYLD2_!AZ$4,'[1]INTERNAL PARAMETERS-1'!$B$5:$J$44,5,FALSE))*VLOOKUP(OVYLD2_!AZ$4,'[1]INTERNAL PARAMETERS-1'!$B$5:$J$44,8,FALSE)*VLOOKUP(OVYLD2_!AZ$4,'[1]INTERNAL PARAMETERS-1'!$B$5:$J$44,3,FALSE)</f>
        <v>0</v>
      </c>
      <c r="BA98" s="44">
        <f>OVYLD1_!BA98*VLOOKUP(OVYLD2_!BA$4,'[1]INTERNAL PARAMETERS-1'!$B$5:$J$44,5,FALSE)*VLOOKUP(OVYLD2_!BA$4,'[1]INTERNAL PARAMETERS-1'!$B$5:$J$44,6,FALSE)*VLOOKUP(OVYLD2_!BA$4,'[1]INTERNAL PARAMETERS-1'!$B$5:$J$44,3,FALSE) + OVYLD1_!BA98*(1-VLOOKUP(OVYLD2_!BA$4,'[1]INTERNAL PARAMETERS-1'!$B$5:$J$44,5,FALSE))*VLOOKUP(OVYLD2_!BA$4,'[1]INTERNAL PARAMETERS-1'!$B$5:$J$44,8,FALSE)*VLOOKUP(OVYLD2_!BA$4,'[1]INTERNAL PARAMETERS-1'!$B$5:$J$44,3,FALSE)</f>
        <v>0.26593312386491058</v>
      </c>
      <c r="BB98" s="44">
        <f>OVYLD1_!BB98*VLOOKUP(OVYLD2_!BB$4,'[1]INTERNAL PARAMETERS-1'!$B$5:$J$44,5,FALSE)*VLOOKUP(OVYLD2_!BB$4,'[1]INTERNAL PARAMETERS-1'!$B$5:$J$44,6,FALSE)*VLOOKUP(OVYLD2_!BB$4,'[1]INTERNAL PARAMETERS-1'!$B$5:$J$44,3,FALSE) + OVYLD1_!BB98*(1-VLOOKUP(OVYLD2_!BB$4,'[1]INTERNAL PARAMETERS-1'!$B$5:$J$44,5,FALSE))*VLOOKUP(OVYLD2_!BB$4,'[1]INTERNAL PARAMETERS-1'!$B$5:$J$44,8,FALSE)*VLOOKUP(OVYLD2_!BB$4,'[1]INTERNAL PARAMETERS-1'!$B$5:$J$44,3,FALSE)</f>
        <v>0.84474873602882239</v>
      </c>
      <c r="BC98" s="44">
        <f>OVYLD1_!BC98*VLOOKUP(OVYLD2_!BC$4,'[1]INTERNAL PARAMETERS-1'!$B$5:$J$44,5,FALSE)*VLOOKUP(OVYLD2_!BC$4,'[1]INTERNAL PARAMETERS-1'!$B$5:$J$44,6,FALSE)*VLOOKUP(OVYLD2_!BC$4,'[1]INTERNAL PARAMETERS-1'!$B$5:$J$44,3,FALSE) + OVYLD1_!BC98*(1-VLOOKUP(OVYLD2_!BC$4,'[1]INTERNAL PARAMETERS-1'!$B$5:$J$44,5,FALSE))*VLOOKUP(OVYLD2_!BC$4,'[1]INTERNAL PARAMETERS-1'!$B$5:$J$44,8,FALSE)*VLOOKUP(OVYLD2_!BC$4,'[1]INTERNAL PARAMETERS-1'!$B$5:$J$44,3,FALSE)</f>
        <v>0.34678536998879683</v>
      </c>
      <c r="BD98" s="44">
        <f>OVYLD1_!BD98*VLOOKUP(OVYLD2_!BD$4,'[1]INTERNAL PARAMETERS-1'!$B$5:$J$44,5,FALSE)*VLOOKUP(OVYLD2_!BD$4,'[1]INTERNAL PARAMETERS-1'!$B$5:$J$44,6,FALSE)*VLOOKUP(OVYLD2_!BD$4,'[1]INTERNAL PARAMETERS-1'!$B$5:$J$44,3,FALSE) + OVYLD1_!BD98*(1-VLOOKUP(OVYLD2_!BD$4,'[1]INTERNAL PARAMETERS-1'!$B$5:$J$44,5,FALSE))*VLOOKUP(OVYLD2_!BD$4,'[1]INTERNAL PARAMETERS-1'!$B$5:$J$44,8,FALSE)*VLOOKUP(OVYLD2_!BD$4,'[1]INTERNAL PARAMETERS-1'!$B$5:$J$44,3,FALSE)</f>
        <v>0.71182353015040101</v>
      </c>
      <c r="BE98" s="44">
        <f>OVYLD1_!BE98*VLOOKUP(OVYLD2_!BE$4,'[1]INTERNAL PARAMETERS-1'!$B$5:$J$44,5,FALSE)*VLOOKUP(OVYLD2_!BE$4,'[1]INTERNAL PARAMETERS-1'!$B$5:$J$44,6,FALSE)*VLOOKUP(OVYLD2_!BE$4,'[1]INTERNAL PARAMETERS-1'!$B$5:$J$44,3,FALSE) + OVYLD1_!BE98*(1-VLOOKUP(OVYLD2_!BE$4,'[1]INTERNAL PARAMETERS-1'!$B$5:$J$44,5,FALSE))*VLOOKUP(OVYLD2_!BE$4,'[1]INTERNAL PARAMETERS-1'!$B$5:$J$44,8,FALSE)*VLOOKUP(OVYLD2_!BE$4,'[1]INTERNAL PARAMETERS-1'!$B$5:$J$44,3,FALSE)</f>
        <v>1.3242258828182365</v>
      </c>
      <c r="BF98" s="44">
        <f>OVYLD1_!BF98*VLOOKUP(OVYLD2_!BF$4,'[1]INTERNAL PARAMETERS-1'!$B$5:$J$44,5,FALSE)*VLOOKUP(OVYLD2_!BF$4,'[1]INTERNAL PARAMETERS-1'!$B$5:$J$44,6,FALSE)*VLOOKUP(OVYLD2_!BF$4,'[1]INTERNAL PARAMETERS-1'!$B$5:$J$44,3,FALSE) + OVYLD1_!BF98*(1-VLOOKUP(OVYLD2_!BF$4,'[1]INTERNAL PARAMETERS-1'!$B$5:$J$44,5,FALSE))*VLOOKUP(OVYLD2_!BF$4,'[1]INTERNAL PARAMETERS-1'!$B$5:$J$44,8,FALSE)*VLOOKUP(OVYLD2_!BF$4,'[1]INTERNAL PARAMETERS-1'!$B$5:$J$44,3,FALSE)</f>
        <v>0</v>
      </c>
      <c r="BG98" s="44">
        <f>OVYLD1_!BG98*VLOOKUP(OVYLD2_!BG$4,'[1]INTERNAL PARAMETERS-1'!$B$5:$J$44,5,FALSE)*VLOOKUP(OVYLD2_!BG$4,'[1]INTERNAL PARAMETERS-1'!$B$5:$J$44,6,FALSE)*VLOOKUP(OVYLD2_!BG$4,'[1]INTERNAL PARAMETERS-1'!$B$5:$J$44,3,FALSE) + OVYLD1_!BG98*(1-VLOOKUP(OVYLD2_!BG$4,'[1]INTERNAL PARAMETERS-1'!$B$5:$J$44,5,FALSE))*VLOOKUP(OVYLD2_!BG$4,'[1]INTERNAL PARAMETERS-1'!$B$5:$J$44,8,FALSE)*VLOOKUP(OVYLD2_!BG$4,'[1]INTERNAL PARAMETERS-1'!$B$5:$J$44,3,FALSE)</f>
        <v>0.89438914035603645</v>
      </c>
      <c r="BH98" s="44">
        <f>OVYLD1_!BH98*VLOOKUP(OVYLD2_!BH$4,'[1]INTERNAL PARAMETERS-1'!$B$5:$J$44,5,FALSE)*VLOOKUP(OVYLD2_!BH$4,'[1]INTERNAL PARAMETERS-1'!$B$5:$J$44,6,FALSE)*VLOOKUP(OVYLD2_!BH$4,'[1]INTERNAL PARAMETERS-1'!$B$5:$J$44,3,FALSE) + OVYLD1_!BH98*(1-VLOOKUP(OVYLD2_!BH$4,'[1]INTERNAL PARAMETERS-1'!$B$5:$J$44,5,FALSE))*VLOOKUP(OVYLD2_!BH$4,'[1]INTERNAL PARAMETERS-1'!$B$5:$J$44,8,FALSE)*VLOOKUP(OVYLD2_!BH$4,'[1]INTERNAL PARAMETERS-1'!$B$5:$J$44,3,FALSE)</f>
        <v>1.326868629014241E-3</v>
      </c>
      <c r="BI98" s="44">
        <f>OVYLD1_!BI98*VLOOKUP(OVYLD2_!BI$4,'[1]INTERNAL PARAMETERS-1'!$B$5:$J$44,5,FALSE)*VLOOKUP(OVYLD2_!BI$4,'[1]INTERNAL PARAMETERS-1'!$B$5:$J$44,6,FALSE)*VLOOKUP(OVYLD2_!BI$4,'[1]INTERNAL PARAMETERS-1'!$B$5:$J$44,3,FALSE) + OVYLD1_!BI98*(1-VLOOKUP(OVYLD2_!BI$4,'[1]INTERNAL PARAMETERS-1'!$B$5:$J$44,5,FALSE))*VLOOKUP(OVYLD2_!BI$4,'[1]INTERNAL PARAMETERS-1'!$B$5:$J$44,8,FALSE)*VLOOKUP(OVYLD2_!BI$4,'[1]INTERNAL PARAMETERS-1'!$B$5:$J$44,3,FALSE)</f>
        <v>0</v>
      </c>
      <c r="BJ98" s="44">
        <f>OVYLD1_!BJ98*VLOOKUP(OVYLD2_!BJ$4,'[1]INTERNAL PARAMETERS-1'!$B$5:$J$44,5,FALSE)*VLOOKUP(OVYLD2_!BJ$4,'[1]INTERNAL PARAMETERS-1'!$B$5:$J$44,6,FALSE)*VLOOKUP(OVYLD2_!BJ$4,'[1]INTERNAL PARAMETERS-1'!$B$5:$J$44,3,FALSE) + OVYLD1_!BJ98*(1-VLOOKUP(OVYLD2_!BJ$4,'[1]INTERNAL PARAMETERS-1'!$B$5:$J$44,5,FALSE))*VLOOKUP(OVYLD2_!BJ$4,'[1]INTERNAL PARAMETERS-1'!$B$5:$J$44,8,FALSE)*VLOOKUP(OVYLD2_!BJ$4,'[1]INTERNAL PARAMETERS-1'!$B$5:$J$44,3,FALSE)</f>
        <v>0.21280905151390095</v>
      </c>
      <c r="BK98" s="44">
        <f>OVYLD1_!BK98*VLOOKUP(OVYLD2_!BK$4,'[1]INTERNAL PARAMETERS-1'!$B$5:$J$44,5,FALSE)*VLOOKUP(OVYLD2_!BK$4,'[1]INTERNAL PARAMETERS-1'!$B$5:$J$44,6,FALSE)*VLOOKUP(OVYLD2_!BK$4,'[1]INTERNAL PARAMETERS-1'!$B$5:$J$44,3,FALSE) + OVYLD1_!BK98*(1-VLOOKUP(OVYLD2_!BK$4,'[1]INTERNAL PARAMETERS-1'!$B$5:$J$44,5,FALSE))*VLOOKUP(OVYLD2_!BK$4,'[1]INTERNAL PARAMETERS-1'!$B$5:$J$44,8,FALSE)*VLOOKUP(OVYLD2_!BK$4,'[1]INTERNAL PARAMETERS-1'!$B$5:$J$44,3,FALSE)</f>
        <v>0.23086517811687962</v>
      </c>
      <c r="BL98" s="44">
        <f>OVYLD1_!BL98*VLOOKUP(OVYLD2_!BL$4,'[1]INTERNAL PARAMETERS-1'!$B$5:$J$44,5,FALSE)*VLOOKUP(OVYLD2_!BL$4,'[1]INTERNAL PARAMETERS-1'!$B$5:$J$44,6,FALSE)*VLOOKUP(OVYLD2_!BL$4,'[1]INTERNAL PARAMETERS-1'!$B$5:$J$44,3,FALSE) + OVYLD1_!BL98*(1-VLOOKUP(OVYLD2_!BL$4,'[1]INTERNAL PARAMETERS-1'!$B$5:$J$44,5,FALSE))*VLOOKUP(OVYLD2_!BL$4,'[1]INTERNAL PARAMETERS-1'!$B$5:$J$44,8,FALSE)*VLOOKUP(OVYLD2_!BL$4,'[1]INTERNAL PARAMETERS-1'!$B$5:$J$44,3,FALSE)</f>
        <v>0.56604354063627194</v>
      </c>
      <c r="BM98" s="44">
        <f>OVYLD1_!BM98*VLOOKUP(OVYLD2_!BM$4,'[1]INTERNAL PARAMETERS-1'!$B$5:$J$44,5,FALSE)*VLOOKUP(OVYLD2_!BM$4,'[1]INTERNAL PARAMETERS-1'!$B$5:$J$44,6,FALSE)*VLOOKUP(OVYLD2_!BM$4,'[1]INTERNAL PARAMETERS-1'!$B$5:$J$44,3,FALSE) + OVYLD1_!BM98*(1-VLOOKUP(OVYLD2_!BM$4,'[1]INTERNAL PARAMETERS-1'!$B$5:$J$44,5,FALSE))*VLOOKUP(OVYLD2_!BM$4,'[1]INTERNAL PARAMETERS-1'!$B$5:$J$44,8,FALSE)*VLOOKUP(OVYLD2_!BM$4,'[1]INTERNAL PARAMETERS-1'!$B$5:$J$44,3,FALSE)</f>
        <v>6.7491321196334081E-2</v>
      </c>
      <c r="BN98" s="44">
        <f>OVYLD1_!BN98*VLOOKUP(OVYLD2_!BN$4,'[1]INTERNAL PARAMETERS-1'!$B$5:$J$44,5,FALSE)*VLOOKUP(OVYLD2_!BN$4,'[1]INTERNAL PARAMETERS-1'!$B$5:$J$44,6,FALSE)*VLOOKUP(OVYLD2_!BN$4,'[1]INTERNAL PARAMETERS-1'!$B$5:$J$44,3,FALSE) + OVYLD1_!BN98*(1-VLOOKUP(OVYLD2_!BN$4,'[1]INTERNAL PARAMETERS-1'!$B$5:$J$44,5,FALSE))*VLOOKUP(OVYLD2_!BN$4,'[1]INTERNAL PARAMETERS-1'!$B$5:$J$44,8,FALSE)*VLOOKUP(OVYLD2_!BN$4,'[1]INTERNAL PARAMETERS-1'!$B$5:$J$44,3,FALSE)</f>
        <v>0.16332947925829655</v>
      </c>
      <c r="BO98" s="44">
        <f>OVYLD1_!BO98*VLOOKUP(OVYLD2_!BO$4,'[1]INTERNAL PARAMETERS-1'!$B$5:$J$44,5,FALSE)*VLOOKUP(OVYLD2_!BO$4,'[1]INTERNAL PARAMETERS-1'!$B$5:$J$44,6,FALSE)*VLOOKUP(OVYLD2_!BO$4,'[1]INTERNAL PARAMETERS-1'!$B$5:$J$44,3,FALSE) + OVYLD1_!BO98*(1-VLOOKUP(OVYLD2_!BO$4,'[1]INTERNAL PARAMETERS-1'!$B$5:$J$44,5,FALSE))*VLOOKUP(OVYLD2_!BO$4,'[1]INTERNAL PARAMETERS-1'!$B$5:$J$44,8,FALSE)*VLOOKUP(OVYLD2_!BO$4,'[1]INTERNAL PARAMETERS-1'!$B$5:$J$44,3,FALSE)</f>
        <v>0.12008022816733518</v>
      </c>
      <c r="BP98" s="44">
        <f>OVYLD1_!BP98*VLOOKUP(OVYLD2_!BP$4,'[1]INTERNAL PARAMETERS-1'!$B$5:$J$44,5,FALSE)*VLOOKUP(OVYLD2_!BP$4,'[1]INTERNAL PARAMETERS-1'!$B$5:$J$44,6,FALSE)*VLOOKUP(OVYLD2_!BP$4,'[1]INTERNAL PARAMETERS-1'!$B$5:$J$44,3,FALSE) + OVYLD1_!BP98*(1-VLOOKUP(OVYLD2_!BP$4,'[1]INTERNAL PARAMETERS-1'!$B$5:$J$44,5,FALSE))*VLOOKUP(OVYLD2_!BP$4,'[1]INTERNAL PARAMETERS-1'!$B$5:$J$44,8,FALSE)*VLOOKUP(OVYLD2_!BP$4,'[1]INTERNAL PARAMETERS-1'!$B$5:$J$44,3,FALSE)</f>
        <v>1.0940373780278685E-2</v>
      </c>
      <c r="BQ98" s="44">
        <f>OVYLD1_!BQ98*VLOOKUP(OVYLD2_!BQ$4,'[1]INTERNAL PARAMETERS-1'!$B$5:$J$44,5,FALSE)*VLOOKUP(OVYLD2_!BQ$4,'[1]INTERNAL PARAMETERS-1'!$B$5:$J$44,6,FALSE)*VLOOKUP(OVYLD2_!BQ$4,'[1]INTERNAL PARAMETERS-1'!$B$5:$J$44,3,FALSE) + OVYLD1_!BQ98*(1-VLOOKUP(OVYLD2_!BQ$4,'[1]INTERNAL PARAMETERS-1'!$B$5:$J$44,5,FALSE))*VLOOKUP(OVYLD2_!BQ$4,'[1]INTERNAL PARAMETERS-1'!$B$5:$J$44,8,FALSE)*VLOOKUP(OVYLD2_!BQ$4,'[1]INTERNAL PARAMETERS-1'!$B$5:$J$44,3,FALSE)</f>
        <v>0.56574128558932246</v>
      </c>
      <c r="BR98" s="44">
        <f>OVYLD1_!BR98*VLOOKUP(OVYLD2_!BR$4,'[1]INTERNAL PARAMETERS-1'!$B$5:$J$44,5,FALSE)*VLOOKUP(OVYLD2_!BR$4,'[1]INTERNAL PARAMETERS-1'!$B$5:$J$44,6,FALSE)*VLOOKUP(OVYLD2_!BR$4,'[1]INTERNAL PARAMETERS-1'!$B$5:$J$44,3,FALSE) + OVYLD1_!BR98*(1-VLOOKUP(OVYLD2_!BR$4,'[1]INTERNAL PARAMETERS-1'!$B$5:$J$44,5,FALSE))*VLOOKUP(OVYLD2_!BR$4,'[1]INTERNAL PARAMETERS-1'!$B$5:$J$44,8,FALSE)*VLOOKUP(OVYLD2_!BR$4,'[1]INTERNAL PARAMETERS-1'!$B$5:$J$44,3,FALSE)</f>
        <v>2.1009973456194275E-2</v>
      </c>
      <c r="BS98" s="44">
        <f>OVYLD1_!BS98*VLOOKUP(OVYLD2_!BS$4,'[1]INTERNAL PARAMETERS-1'!$B$5:$J$44,5,FALSE)*VLOOKUP(OVYLD2_!BS$4,'[1]INTERNAL PARAMETERS-1'!$B$5:$J$44,6,FALSE)*VLOOKUP(OVYLD2_!BS$4,'[1]INTERNAL PARAMETERS-1'!$B$5:$J$44,3,FALSE) + OVYLD1_!BS98*(1-VLOOKUP(OVYLD2_!BS$4,'[1]INTERNAL PARAMETERS-1'!$B$5:$J$44,5,FALSE))*VLOOKUP(OVYLD2_!BS$4,'[1]INTERNAL PARAMETERS-1'!$B$5:$J$44,8,FALSE)*VLOOKUP(OVYLD2_!BS$4,'[1]INTERNAL PARAMETERS-1'!$B$5:$J$44,3,FALSE)</f>
        <v>1.381052019582086E-3</v>
      </c>
      <c r="BT98" s="44">
        <f>OVYLD1_!BT98*VLOOKUP(OVYLD2_!BT$4,'[1]INTERNAL PARAMETERS-1'!$B$5:$J$44,5,FALSE)*VLOOKUP(OVYLD2_!BT$4,'[1]INTERNAL PARAMETERS-1'!$B$5:$J$44,6,FALSE)*VLOOKUP(OVYLD2_!BT$4,'[1]INTERNAL PARAMETERS-1'!$B$5:$J$44,3,FALSE) + OVYLD1_!BT98*(1-VLOOKUP(OVYLD2_!BT$4,'[1]INTERNAL PARAMETERS-1'!$B$5:$J$44,5,FALSE))*VLOOKUP(OVYLD2_!BT$4,'[1]INTERNAL PARAMETERS-1'!$B$5:$J$44,8,FALSE)*VLOOKUP(OVYLD2_!BT$4,'[1]INTERNAL PARAMETERS-1'!$B$5:$J$44,3,FALSE)</f>
        <v>0</v>
      </c>
      <c r="BU98" s="44">
        <f>OVYLD1_!BU98*VLOOKUP(OVYLD2_!BU$4,'[1]INTERNAL PARAMETERS-1'!$B$5:$J$44,5,FALSE)*VLOOKUP(OVYLD2_!BU$4,'[1]INTERNAL PARAMETERS-1'!$B$5:$J$44,6,FALSE)*VLOOKUP(OVYLD2_!BU$4,'[1]INTERNAL PARAMETERS-1'!$B$5:$J$44,3,FALSE) + OVYLD1_!BU98*(1-VLOOKUP(OVYLD2_!BU$4,'[1]INTERNAL PARAMETERS-1'!$B$5:$J$44,5,FALSE))*VLOOKUP(OVYLD2_!BU$4,'[1]INTERNAL PARAMETERS-1'!$B$5:$J$44,8,FALSE)*VLOOKUP(OVYLD2_!BU$4,'[1]INTERNAL PARAMETERS-1'!$B$5:$J$44,3,FALSE)</f>
        <v>0</v>
      </c>
      <c r="BV98" s="44">
        <f>OVYLD1_!BV98*VLOOKUP(OVYLD2_!BV$4,'[1]INTERNAL PARAMETERS-1'!$B$5:$J$44,5,FALSE)*VLOOKUP(OVYLD2_!BV$4,'[1]INTERNAL PARAMETERS-1'!$B$5:$J$44,6,FALSE)*VLOOKUP(OVYLD2_!BV$4,'[1]INTERNAL PARAMETERS-1'!$B$5:$J$44,3,FALSE) + OVYLD1_!BV98*(1-VLOOKUP(OVYLD2_!BV$4,'[1]INTERNAL PARAMETERS-1'!$B$5:$J$44,5,FALSE))*VLOOKUP(OVYLD2_!BV$4,'[1]INTERNAL PARAMETERS-1'!$B$5:$J$44,8,FALSE)*VLOOKUP(OVYLD2_!BV$4,'[1]INTERNAL PARAMETERS-1'!$B$5:$J$44,3,FALSE)</f>
        <v>0</v>
      </c>
      <c r="BW98" s="44">
        <f>OVYLD1_!BW98*VLOOKUP(OVYLD2_!BW$4,'[1]INTERNAL PARAMETERS-1'!$B$5:$J$44,5,FALSE)*VLOOKUP(OVYLD2_!BW$4,'[1]INTERNAL PARAMETERS-1'!$B$5:$J$44,6,FALSE)*VLOOKUP(OVYLD2_!BW$4,'[1]INTERNAL PARAMETERS-1'!$B$5:$J$44,3,FALSE) + OVYLD1_!BW98*(1-VLOOKUP(OVYLD2_!BW$4,'[1]INTERNAL PARAMETERS-1'!$B$5:$J$44,5,FALSE))*VLOOKUP(OVYLD2_!BW$4,'[1]INTERNAL PARAMETERS-1'!$B$5:$J$44,8,FALSE)*VLOOKUP(OVYLD2_!BW$4,'[1]INTERNAL PARAMETERS-1'!$B$5:$J$44,3,FALSE)</f>
        <v>0</v>
      </c>
      <c r="BX98" s="44">
        <f>OVYLD1_!BX98*VLOOKUP(OVYLD2_!BX$4,'[1]INTERNAL PARAMETERS-1'!$B$5:$J$44,5,FALSE)*VLOOKUP(OVYLD2_!BX$4,'[1]INTERNAL PARAMETERS-1'!$B$5:$J$44,6,FALSE)*VLOOKUP(OVYLD2_!BX$4,'[1]INTERNAL PARAMETERS-1'!$B$5:$J$44,3,FALSE) + OVYLD1_!BX98*(1-VLOOKUP(OVYLD2_!BX$4,'[1]INTERNAL PARAMETERS-1'!$B$5:$J$44,5,FALSE))*VLOOKUP(OVYLD2_!BX$4,'[1]INTERNAL PARAMETERS-1'!$B$5:$J$44,8,FALSE)*VLOOKUP(OVYLD2_!BX$4,'[1]INTERNAL PARAMETERS-1'!$B$5:$J$44,3,FALSE)</f>
        <v>0</v>
      </c>
      <c r="BY98" s="44">
        <f>OVYLD1_!BY98*VLOOKUP(OVYLD2_!BY$4,'[1]INTERNAL PARAMETERS-1'!$B$5:$J$44,5,FALSE)*VLOOKUP(OVYLD2_!BY$4,'[1]INTERNAL PARAMETERS-1'!$B$5:$J$44,6,FALSE)*VLOOKUP(OVYLD2_!BY$4,'[1]INTERNAL PARAMETERS-1'!$B$5:$J$44,3,FALSE) + OVYLD1_!BY98*(1-VLOOKUP(OVYLD2_!BY$4,'[1]INTERNAL PARAMETERS-1'!$B$5:$J$44,5,FALSE))*VLOOKUP(OVYLD2_!BY$4,'[1]INTERNAL PARAMETERS-1'!$B$5:$J$44,8,FALSE)*VLOOKUP(OVYLD2_!BY$4,'[1]INTERNAL PARAMETERS-1'!$B$5:$J$44,3,FALSE)</f>
        <v>0</v>
      </c>
      <c r="BZ98" s="44">
        <f>OVYLD1_!BZ98*VLOOKUP(OVYLD2_!BZ$4,'[1]INTERNAL PARAMETERS-1'!$B$5:$J$44,5,FALSE)*VLOOKUP(OVYLD2_!BZ$4,'[1]INTERNAL PARAMETERS-1'!$B$5:$J$44,6,FALSE)*VLOOKUP(OVYLD2_!BZ$4,'[1]INTERNAL PARAMETERS-1'!$B$5:$J$44,3,FALSE) + OVYLD1_!BZ98*(1-VLOOKUP(OVYLD2_!BZ$4,'[1]INTERNAL PARAMETERS-1'!$B$5:$J$44,5,FALSE))*VLOOKUP(OVYLD2_!BZ$4,'[1]INTERNAL PARAMETERS-1'!$B$5:$J$44,8,FALSE)*VLOOKUP(OVYLD2_!BZ$4,'[1]INTERNAL PARAMETERS-1'!$B$5:$J$44,3,FALSE)</f>
        <v>3.4311254740623273E-3</v>
      </c>
      <c r="CA98" s="44">
        <f>OVYLD1_!CA98*VLOOKUP(OVYLD2_!CA$4,'[1]INTERNAL PARAMETERS-1'!$B$5:$J$44,5,FALSE)*VLOOKUP(OVYLD2_!CA$4,'[1]INTERNAL PARAMETERS-1'!$B$5:$J$44,6,FALSE)*VLOOKUP(OVYLD2_!CA$4,'[1]INTERNAL PARAMETERS-1'!$B$5:$J$44,3,FALSE) + OVYLD1_!CA98*(1-VLOOKUP(OVYLD2_!CA$4,'[1]INTERNAL PARAMETERS-1'!$B$5:$J$44,5,FALSE))*VLOOKUP(OVYLD2_!CA$4,'[1]INTERNAL PARAMETERS-1'!$B$5:$J$44,8,FALSE)*VLOOKUP(OVYLD2_!CA$4,'[1]INTERNAL PARAMETERS-1'!$B$5:$J$44,3,FALSE)</f>
        <v>0</v>
      </c>
      <c r="CB98" s="44">
        <f>OVYLD1_!CB98*VLOOKUP(OVYLD2_!CB$4,'[1]INTERNAL PARAMETERS-1'!$B$5:$J$44,5,FALSE)*VLOOKUP(OVYLD2_!CB$4,'[1]INTERNAL PARAMETERS-1'!$B$5:$J$44,6,FALSE)*VLOOKUP(OVYLD2_!CB$4,'[1]INTERNAL PARAMETERS-1'!$B$5:$J$44,3,FALSE) + OVYLD1_!CB98*(1-VLOOKUP(OVYLD2_!CB$4,'[1]INTERNAL PARAMETERS-1'!$B$5:$J$44,5,FALSE))*VLOOKUP(OVYLD2_!CB$4,'[1]INTERNAL PARAMETERS-1'!$B$5:$J$44,8,FALSE)*VLOOKUP(OVYLD2_!CB$4,'[1]INTERNAL PARAMETERS-1'!$B$5:$J$44,3,FALSE)</f>
        <v>0</v>
      </c>
      <c r="CC98" s="44">
        <f>OVYLD1_!CC98*VLOOKUP(OVYLD2_!CC$4,'[1]INTERNAL PARAMETERS-1'!$B$5:$J$44,5,FALSE)*VLOOKUP(OVYLD2_!CC$4,'[1]INTERNAL PARAMETERS-1'!$B$5:$J$44,6,FALSE)*VLOOKUP(OVYLD2_!CC$4,'[1]INTERNAL PARAMETERS-1'!$B$5:$J$44,3,FALSE) + OVYLD1_!CC98*(1-VLOOKUP(OVYLD2_!CC$4,'[1]INTERNAL PARAMETERS-1'!$B$5:$J$44,5,FALSE))*VLOOKUP(OVYLD2_!CC$4,'[1]INTERNAL PARAMETERS-1'!$B$5:$J$44,8,FALSE)*VLOOKUP(OVYLD2_!CC$4,'[1]INTERNAL PARAMETERS-1'!$B$5:$J$44,3,FALSE)</f>
        <v>4.646351080669177E-3</v>
      </c>
      <c r="CD98" s="44">
        <f>OVYLD1_!CD98*VLOOKUP(OVYLD2_!CD$4,'[1]INTERNAL PARAMETERS-1'!$B$5:$J$44,5,FALSE)*VLOOKUP(OVYLD2_!CD$4,'[1]INTERNAL PARAMETERS-1'!$B$5:$J$44,6,FALSE)*VLOOKUP(OVYLD2_!CD$4,'[1]INTERNAL PARAMETERS-1'!$B$5:$J$44,3,FALSE) + OVYLD1_!CD98*(1-VLOOKUP(OVYLD2_!CD$4,'[1]INTERNAL PARAMETERS-1'!$B$5:$J$44,5,FALSE))*VLOOKUP(OVYLD2_!CD$4,'[1]INTERNAL PARAMETERS-1'!$B$5:$J$44,8,FALSE)*VLOOKUP(OVYLD2_!CD$4,'[1]INTERNAL PARAMETERS-1'!$B$5:$J$44,3,FALSE)</f>
        <v>1.1854126747676311E-2</v>
      </c>
      <c r="CE98" s="44">
        <f>OVYLD1_!CE98*VLOOKUP(OVYLD2_!CE$4,'[1]INTERNAL PARAMETERS-1'!$B$5:$J$44,5,FALSE)*VLOOKUP(OVYLD2_!CE$4,'[1]INTERNAL PARAMETERS-1'!$B$5:$J$44,6,FALSE)*VLOOKUP(OVYLD2_!CE$4,'[1]INTERNAL PARAMETERS-1'!$B$5:$J$44,3,FALSE) + OVYLD1_!CE98*(1-VLOOKUP(OVYLD2_!CE$4,'[1]INTERNAL PARAMETERS-1'!$B$5:$J$44,5,FALSE))*VLOOKUP(OVYLD2_!CE$4,'[1]INTERNAL PARAMETERS-1'!$B$5:$J$44,8,FALSE)*VLOOKUP(OVYLD2_!CE$4,'[1]INTERNAL PARAMETERS-1'!$B$5:$J$44,3,FALSE)</f>
        <v>1.7298672369439785E-2</v>
      </c>
      <c r="CF98" s="44">
        <f>OVYLD1_!CF98*VLOOKUP(OVYLD2_!CF$4,'[1]INTERNAL PARAMETERS-1'!$B$5:$J$44,5,FALSE)*VLOOKUP(OVYLD2_!CF$4,'[1]INTERNAL PARAMETERS-1'!$B$5:$J$44,6,FALSE)*VLOOKUP(OVYLD2_!CF$4,'[1]INTERNAL PARAMETERS-1'!$B$5:$J$44,3,FALSE) + OVYLD1_!CF98*(1-VLOOKUP(OVYLD2_!CF$4,'[1]INTERNAL PARAMETERS-1'!$B$5:$J$44,5,FALSE))*VLOOKUP(OVYLD2_!CF$4,'[1]INTERNAL PARAMETERS-1'!$B$5:$J$44,8,FALSE)*VLOOKUP(OVYLD2_!CF$4,'[1]INTERNAL PARAMETERS-1'!$B$5:$J$44,3,FALSE)</f>
        <v>8.3260285253358185E-2</v>
      </c>
      <c r="CG98" s="44">
        <f>OVYLD1_!CG98*VLOOKUP(OVYLD2_!CG$4,'[1]INTERNAL PARAMETERS-1'!$B$5:$J$44,5,FALSE)*VLOOKUP(OVYLD2_!CG$4,'[1]INTERNAL PARAMETERS-1'!$B$5:$J$44,6,FALSE)*VLOOKUP(OVYLD2_!CG$4,'[1]INTERNAL PARAMETERS-1'!$B$5:$J$44,3,FALSE) + OVYLD1_!CG98*(1-VLOOKUP(OVYLD2_!CG$4,'[1]INTERNAL PARAMETERS-1'!$B$5:$J$44,5,FALSE))*VLOOKUP(OVYLD2_!CG$4,'[1]INTERNAL PARAMETERS-1'!$B$5:$J$44,8,FALSE)*VLOOKUP(OVYLD2_!CG$4,'[1]INTERNAL PARAMETERS-1'!$B$5:$J$44,3,FALSE)</f>
        <v>7.8818830326499395E-4</v>
      </c>
      <c r="CH98" s="43">
        <f>OVYLD1_!CH98*VLOOKUP(OVYLD2_!CH$4,'[1]INTERNAL PARAMETERS-1'!$B$5:$J$44,5,FALSE)*VLOOKUP(OVYLD2_!CH$4,'[1]INTERNAL PARAMETERS-1'!$B$5:$J$44,6,FALSE)*VLOOKUP(OVYLD2_!CH$4,'[1]INTERNAL PARAMETERS-1'!$B$5:$J$44,3,FALSE) + OVYLD1_!CH98*(1-VLOOKUP(OVYLD2_!CH$4,'[1]INTERNAL PARAMETERS-1'!$B$5:$J$44,5,FALSE))*VLOOKUP(OVYLD2_!CH$4,'[1]INTERNAL PARAMETERS-1'!$B$5:$J$44,8,FALSE)*VLOOKUP(OVYLD2_!CH$4,'[1]INTERNAL PARAMETERS-1'!$B$5:$J$44,3,FALSE)</f>
        <v>0</v>
      </c>
      <c r="CJ98" s="45">
        <f t="shared" si="2"/>
        <v>597.20869208792271</v>
      </c>
      <c r="CK98" s="43">
        <f t="shared" si="3"/>
        <v>10.259811487092326</v>
      </c>
    </row>
    <row r="99" spans="2:89" x14ac:dyDescent="0.5">
      <c r="B99" s="58" t="s">
        <v>10</v>
      </c>
      <c r="C99" s="57" t="s">
        <v>63</v>
      </c>
      <c r="D99" s="57" t="s">
        <v>76</v>
      </c>
      <c r="E99" s="128">
        <f>OVERALL2021!AI99</f>
        <v>1213.6040047600031</v>
      </c>
      <c r="F99" s="56">
        <f>'[1]INTERNAL PARAMETERS-1'!M9</f>
        <v>63.875</v>
      </c>
      <c r="G99" s="45">
        <f>OVYLD1_!G99*VLOOKUP(OVYLD2_!G$4,'[1]INTERNAL PARAMETERS-1'!$B$5:$J$44,5,FALSE)*VLOOKUP(OVYLD2_!G$4,'[1]INTERNAL PARAMETERS-1'!$B$5:$J$44,7,FALSE)*OVYLD2_!$F99 + OVYLD1_!G99*(1-VLOOKUP(OVYLD2_!G$4,'[1]INTERNAL PARAMETERS-1'!$B$5:$J$44,5,FALSE))*VLOOKUP(OVYLD2_!G$4,'[1]INTERNAL PARAMETERS-1'!$B$5:$J$44,9,FALSE)*OVYLD2_!$F99</f>
        <v>211.97948384963851</v>
      </c>
      <c r="H99" s="44">
        <f>OVYLD1_!H99*VLOOKUP(OVYLD2_!H$4,'[1]INTERNAL PARAMETERS-1'!$B$5:$J$44,5,FALSE)*VLOOKUP(OVYLD2_!H$4,'[1]INTERNAL PARAMETERS-1'!$B$5:$J$44,7,FALSE)*OVYLD2_!$F99 + OVYLD1_!H99*(1-VLOOKUP(OVYLD2_!H$4,'[1]INTERNAL PARAMETERS-1'!$B$5:$J$44,5,FALSE))*VLOOKUP(OVYLD2_!H$4,'[1]INTERNAL PARAMETERS-1'!$B$5:$J$44,9,FALSE)*OVYLD2_!$F99</f>
        <v>194.03496960586122</v>
      </c>
      <c r="I99" s="44">
        <f>OVYLD1_!I99*VLOOKUP(OVYLD2_!I$4,'[1]INTERNAL PARAMETERS-1'!$B$5:$J$44,5,FALSE)*VLOOKUP(OVYLD2_!I$4,'[1]INTERNAL PARAMETERS-1'!$B$5:$J$44,7,FALSE)*OVYLD2_!$F99 + OVYLD1_!I99*(1-VLOOKUP(OVYLD2_!I$4,'[1]INTERNAL PARAMETERS-1'!$B$5:$J$44,5,FALSE))*VLOOKUP(OVYLD2_!I$4,'[1]INTERNAL PARAMETERS-1'!$B$5:$J$44,9,FALSE)*OVYLD2_!$F99</f>
        <v>216.53785736422884</v>
      </c>
      <c r="J99" s="44">
        <f>OVYLD1_!J99*VLOOKUP(OVYLD2_!J$4,'[1]INTERNAL PARAMETERS-1'!$B$5:$J$44,5,FALSE)*VLOOKUP(OVYLD2_!J$4,'[1]INTERNAL PARAMETERS-1'!$B$5:$J$44,7,FALSE)*OVYLD2_!$F99 + OVYLD1_!J99*(1-VLOOKUP(OVYLD2_!J$4,'[1]INTERNAL PARAMETERS-1'!$B$5:$J$44,5,FALSE))*VLOOKUP(OVYLD2_!J$4,'[1]INTERNAL PARAMETERS-1'!$B$5:$J$44,9,FALSE)*OVYLD2_!$F99</f>
        <v>0</v>
      </c>
      <c r="K99" s="44">
        <f>OVYLD1_!K99*VLOOKUP(OVYLD2_!K$4,'[1]INTERNAL PARAMETERS-1'!$B$5:$J$44,5,FALSE)*VLOOKUP(OVYLD2_!K$4,'[1]INTERNAL PARAMETERS-1'!$B$5:$J$44,7,FALSE)*OVYLD2_!$F99 + OVYLD1_!K99*(1-VLOOKUP(OVYLD2_!K$4,'[1]INTERNAL PARAMETERS-1'!$B$5:$J$44,5,FALSE))*VLOOKUP(OVYLD2_!K$4,'[1]INTERNAL PARAMETERS-1'!$B$5:$J$44,9,FALSE)*OVYLD2_!$F99</f>
        <v>0</v>
      </c>
      <c r="L99" s="44">
        <f>OVYLD1_!L99*VLOOKUP(OVYLD2_!L$4,'[1]INTERNAL PARAMETERS-1'!$B$5:$J$44,5,FALSE)*VLOOKUP(OVYLD2_!L$4,'[1]INTERNAL PARAMETERS-1'!$B$5:$J$44,7,FALSE)*OVYLD2_!$F99 + OVYLD1_!L99*(1-VLOOKUP(OVYLD2_!L$4,'[1]INTERNAL PARAMETERS-1'!$B$5:$J$44,5,FALSE))*VLOOKUP(OVYLD2_!L$4,'[1]INTERNAL PARAMETERS-1'!$B$5:$J$44,9,FALSE)*OVYLD2_!$F99</f>
        <v>0</v>
      </c>
      <c r="M99" s="44">
        <f>OVYLD1_!M99*VLOOKUP(OVYLD2_!M$4,'[1]INTERNAL PARAMETERS-1'!$B$5:$J$44,5,FALSE)*VLOOKUP(OVYLD2_!M$4,'[1]INTERNAL PARAMETERS-1'!$B$5:$J$44,7,FALSE)*OVYLD2_!$F99 + OVYLD1_!M99*(1-VLOOKUP(OVYLD2_!M$4,'[1]INTERNAL PARAMETERS-1'!$B$5:$J$44,5,FALSE))*VLOOKUP(OVYLD2_!M$4,'[1]INTERNAL PARAMETERS-1'!$B$5:$J$44,9,FALSE)*OVYLD2_!$F99</f>
        <v>1.8637456189709665</v>
      </c>
      <c r="N99" s="44">
        <f>OVYLD1_!N99*VLOOKUP(OVYLD2_!N$4,'[1]INTERNAL PARAMETERS-1'!$B$5:$J$44,5,FALSE)*VLOOKUP(OVYLD2_!N$4,'[1]INTERNAL PARAMETERS-1'!$B$5:$J$44,7,FALSE)*OVYLD2_!$F99 + OVYLD1_!N99*(1-VLOOKUP(OVYLD2_!N$4,'[1]INTERNAL PARAMETERS-1'!$B$5:$J$44,5,FALSE))*VLOOKUP(OVYLD2_!N$4,'[1]INTERNAL PARAMETERS-1'!$B$5:$J$44,9,FALSE)*OVYLD2_!$F99</f>
        <v>0.87403204061229511</v>
      </c>
      <c r="O99" s="44">
        <f>OVYLD1_!O99*VLOOKUP(OVYLD2_!O$4,'[1]INTERNAL PARAMETERS-1'!$B$5:$J$44,5,FALSE)*VLOOKUP(OVYLD2_!O$4,'[1]INTERNAL PARAMETERS-1'!$B$5:$J$44,7,FALSE)*OVYLD2_!$F99 + OVYLD1_!O99*(1-VLOOKUP(OVYLD2_!O$4,'[1]INTERNAL PARAMETERS-1'!$B$5:$J$44,5,FALSE))*VLOOKUP(OVYLD2_!O$4,'[1]INTERNAL PARAMETERS-1'!$B$5:$J$44,9,FALSE)*OVYLD2_!$F99</f>
        <v>0</v>
      </c>
      <c r="P99" s="44">
        <f>OVYLD1_!P99*VLOOKUP(OVYLD2_!P$4,'[1]INTERNAL PARAMETERS-1'!$B$5:$J$44,5,FALSE)*VLOOKUP(OVYLD2_!P$4,'[1]INTERNAL PARAMETERS-1'!$B$5:$J$44,7,FALSE)*OVYLD2_!$F99 + OVYLD1_!P99*(1-VLOOKUP(OVYLD2_!P$4,'[1]INTERNAL PARAMETERS-1'!$B$5:$J$44,5,FALSE))*VLOOKUP(OVYLD2_!P$4,'[1]INTERNAL PARAMETERS-1'!$B$5:$J$44,9,FALSE)*OVYLD2_!$F99</f>
        <v>0</v>
      </c>
      <c r="Q99" s="44">
        <f>OVYLD1_!Q99*VLOOKUP(OVYLD2_!Q$4,'[1]INTERNAL PARAMETERS-1'!$B$5:$J$44,5,FALSE)*VLOOKUP(OVYLD2_!Q$4,'[1]INTERNAL PARAMETERS-1'!$B$5:$J$44,7,FALSE)*OVYLD2_!$F99 + OVYLD1_!Q99*(1-VLOOKUP(OVYLD2_!Q$4,'[1]INTERNAL PARAMETERS-1'!$B$5:$J$44,5,FALSE))*VLOOKUP(OVYLD2_!Q$4,'[1]INTERNAL PARAMETERS-1'!$B$5:$J$44,9,FALSE)*OVYLD2_!$F99</f>
        <v>0</v>
      </c>
      <c r="R99" s="44">
        <f>OVYLD1_!R99*VLOOKUP(OVYLD2_!R$4,'[1]INTERNAL PARAMETERS-1'!$B$5:$J$44,5,FALSE)*VLOOKUP(OVYLD2_!R$4,'[1]INTERNAL PARAMETERS-1'!$B$5:$J$44,7,FALSE)*OVYLD2_!$F99 + OVYLD1_!R99*(1-VLOOKUP(OVYLD2_!R$4,'[1]INTERNAL PARAMETERS-1'!$B$5:$J$44,5,FALSE))*VLOOKUP(OVYLD2_!R$4,'[1]INTERNAL PARAMETERS-1'!$B$5:$J$44,9,FALSE)*OVYLD2_!$F99</f>
        <v>1.8509046039420265</v>
      </c>
      <c r="S99" s="44">
        <f>OVYLD1_!S99*VLOOKUP(OVYLD2_!S$4,'[1]INTERNAL PARAMETERS-1'!$B$5:$J$44,5,FALSE)*VLOOKUP(OVYLD2_!S$4,'[1]INTERNAL PARAMETERS-1'!$B$5:$J$44,7,FALSE)*OVYLD2_!$F99 + OVYLD1_!S99*(1-VLOOKUP(OVYLD2_!S$4,'[1]INTERNAL PARAMETERS-1'!$B$5:$J$44,5,FALSE))*VLOOKUP(OVYLD2_!S$4,'[1]INTERNAL PARAMETERS-1'!$B$5:$J$44,9,FALSE)*OVYLD2_!$F99</f>
        <v>38.02333851796844</v>
      </c>
      <c r="T99" s="44">
        <f>OVYLD1_!T99*VLOOKUP(OVYLD2_!T$4,'[1]INTERNAL PARAMETERS-1'!$B$5:$J$44,5,FALSE)*VLOOKUP(OVYLD2_!T$4,'[1]INTERNAL PARAMETERS-1'!$B$5:$J$44,7,FALSE)*OVYLD2_!$F99 + OVYLD1_!T99*(1-VLOOKUP(OVYLD2_!T$4,'[1]INTERNAL PARAMETERS-1'!$B$5:$J$44,5,FALSE))*VLOOKUP(OVYLD2_!T$4,'[1]INTERNAL PARAMETERS-1'!$B$5:$J$44,9,FALSE)*OVYLD2_!$F99</f>
        <v>6.9408922647825992</v>
      </c>
      <c r="U99" s="44">
        <f>OVYLD1_!U99*VLOOKUP(OVYLD2_!U$4,'[1]INTERNAL PARAMETERS-1'!$B$5:$J$44,5,FALSE)*VLOOKUP(OVYLD2_!U$4,'[1]INTERNAL PARAMETERS-1'!$B$5:$J$44,7,FALSE)*OVYLD2_!$F99 + OVYLD1_!U99*(1-VLOOKUP(OVYLD2_!U$4,'[1]INTERNAL PARAMETERS-1'!$B$5:$J$44,5,FALSE))*VLOOKUP(OVYLD2_!U$4,'[1]INTERNAL PARAMETERS-1'!$B$5:$J$44,9,FALSE)*OVYLD2_!$F99</f>
        <v>4.9383357772220027</v>
      </c>
      <c r="V99" s="44">
        <f>OVYLD1_!V99*VLOOKUP(OVYLD2_!V$4,'[1]INTERNAL PARAMETERS-1'!$B$5:$J$44,5,FALSE)*VLOOKUP(OVYLD2_!V$4,'[1]INTERNAL PARAMETERS-1'!$B$5:$J$44,7,FALSE)*OVYLD2_!$F99 + OVYLD1_!V99*(1-VLOOKUP(OVYLD2_!V$4,'[1]INTERNAL PARAMETERS-1'!$B$5:$J$44,5,FALSE))*VLOOKUP(OVYLD2_!V$4,'[1]INTERNAL PARAMETERS-1'!$B$5:$J$44,9,FALSE)*OVYLD2_!$F99</f>
        <v>19.4382076234265</v>
      </c>
      <c r="W99" s="44">
        <f>OVYLD1_!W99*VLOOKUP(OVYLD2_!W$4,'[1]INTERNAL PARAMETERS-1'!$B$5:$J$44,5,FALSE)*VLOOKUP(OVYLD2_!W$4,'[1]INTERNAL PARAMETERS-1'!$B$5:$J$44,7,FALSE)*OVYLD2_!$F99 + OVYLD1_!W99*(1-VLOOKUP(OVYLD2_!W$4,'[1]INTERNAL PARAMETERS-1'!$B$5:$J$44,5,FALSE))*VLOOKUP(OVYLD2_!W$4,'[1]INTERNAL PARAMETERS-1'!$B$5:$J$44,9,FALSE)*OVYLD2_!$F99</f>
        <v>0</v>
      </c>
      <c r="X99" s="44">
        <f>OVYLD1_!X99*VLOOKUP(OVYLD2_!X$4,'[1]INTERNAL PARAMETERS-1'!$B$5:$J$44,5,FALSE)*VLOOKUP(OVYLD2_!X$4,'[1]INTERNAL PARAMETERS-1'!$B$5:$J$44,7,FALSE)*OVYLD2_!$F99 + OVYLD1_!X99*(1-VLOOKUP(OVYLD2_!X$4,'[1]INTERNAL PARAMETERS-1'!$B$5:$J$44,5,FALSE))*VLOOKUP(OVYLD2_!X$4,'[1]INTERNAL PARAMETERS-1'!$B$5:$J$44,9,FALSE)*OVYLD2_!$F99</f>
        <v>0</v>
      </c>
      <c r="Y99" s="44">
        <f>OVYLD1_!Y99*VLOOKUP(OVYLD2_!Y$4,'[1]INTERNAL PARAMETERS-1'!$B$5:$J$44,5,FALSE)*VLOOKUP(OVYLD2_!Y$4,'[1]INTERNAL PARAMETERS-1'!$B$5:$J$44,7,FALSE)*OVYLD2_!$F99 + OVYLD1_!Y99*(1-VLOOKUP(OVYLD2_!Y$4,'[1]INTERNAL PARAMETERS-1'!$B$5:$J$44,5,FALSE))*VLOOKUP(OVYLD2_!Y$4,'[1]INTERNAL PARAMETERS-1'!$B$5:$J$44,9,FALSE)*OVYLD2_!$F99</f>
        <v>0</v>
      </c>
      <c r="Z99" s="44">
        <f>OVYLD1_!Z99*VLOOKUP(OVYLD2_!Z$4,'[1]INTERNAL PARAMETERS-1'!$B$5:$J$44,5,FALSE)*VLOOKUP(OVYLD2_!Z$4,'[1]INTERNAL PARAMETERS-1'!$B$5:$J$44,7,FALSE)*OVYLD2_!$F99 + OVYLD1_!Z99*(1-VLOOKUP(OVYLD2_!Z$4,'[1]INTERNAL PARAMETERS-1'!$B$5:$J$44,5,FALSE))*VLOOKUP(OVYLD2_!Z$4,'[1]INTERNAL PARAMETERS-1'!$B$5:$J$44,9,FALSE)*OVYLD2_!$F99</f>
        <v>0</v>
      </c>
      <c r="AA99" s="44">
        <f>OVYLD1_!AA99*VLOOKUP(OVYLD2_!AA$4,'[1]INTERNAL PARAMETERS-1'!$B$5:$J$44,5,FALSE)*VLOOKUP(OVYLD2_!AA$4,'[1]INTERNAL PARAMETERS-1'!$B$5:$J$44,7,FALSE)*OVYLD2_!$F99 + OVYLD1_!AA99*(1-VLOOKUP(OVYLD2_!AA$4,'[1]INTERNAL PARAMETERS-1'!$B$5:$J$44,5,FALSE))*VLOOKUP(OVYLD2_!AA$4,'[1]INTERNAL PARAMETERS-1'!$B$5:$J$44,9,FALSE)*OVYLD2_!$F99</f>
        <v>0</v>
      </c>
      <c r="AB99" s="44">
        <f>OVYLD1_!AB99*VLOOKUP(OVYLD2_!AB$4,'[1]INTERNAL PARAMETERS-1'!$B$5:$J$44,5,FALSE)*VLOOKUP(OVYLD2_!AB$4,'[1]INTERNAL PARAMETERS-1'!$B$5:$J$44,7,FALSE)*OVYLD2_!$F99 + OVYLD1_!AB99*(1-VLOOKUP(OVYLD2_!AB$4,'[1]INTERNAL PARAMETERS-1'!$B$5:$J$44,5,FALSE))*VLOOKUP(OVYLD2_!AB$4,'[1]INTERNAL PARAMETERS-1'!$B$5:$J$44,9,FALSE)*OVYLD2_!$F99</f>
        <v>0</v>
      </c>
      <c r="AC99" s="44">
        <f>OVYLD1_!AC99*VLOOKUP(OVYLD2_!AC$4,'[1]INTERNAL PARAMETERS-1'!$B$5:$J$44,5,FALSE)*VLOOKUP(OVYLD2_!AC$4,'[1]INTERNAL PARAMETERS-1'!$B$5:$J$44,7,FALSE)*OVYLD2_!$F99 + OVYLD1_!AC99*(1-VLOOKUP(OVYLD2_!AC$4,'[1]INTERNAL PARAMETERS-1'!$B$5:$J$44,5,FALSE))*VLOOKUP(OVYLD2_!AC$4,'[1]INTERNAL PARAMETERS-1'!$B$5:$J$44,9,FALSE)*OVYLD2_!$F99</f>
        <v>0</v>
      </c>
      <c r="AD99" s="44">
        <f>OVYLD1_!AD99*VLOOKUP(OVYLD2_!AD$4,'[1]INTERNAL PARAMETERS-1'!$B$5:$J$44,5,FALSE)*VLOOKUP(OVYLD2_!AD$4,'[1]INTERNAL PARAMETERS-1'!$B$5:$J$44,7,FALSE)*OVYLD2_!$F99 + OVYLD1_!AD99*(1-VLOOKUP(OVYLD2_!AD$4,'[1]INTERNAL PARAMETERS-1'!$B$5:$J$44,5,FALSE))*VLOOKUP(OVYLD2_!AD$4,'[1]INTERNAL PARAMETERS-1'!$B$5:$J$44,9,FALSE)*OVYLD2_!$F99</f>
        <v>0</v>
      </c>
      <c r="AE99" s="44">
        <f>OVYLD1_!AE99*VLOOKUP(OVYLD2_!AE$4,'[1]INTERNAL PARAMETERS-1'!$B$5:$J$44,5,FALSE)*VLOOKUP(OVYLD2_!AE$4,'[1]INTERNAL PARAMETERS-1'!$B$5:$J$44,7,FALSE)*OVYLD2_!$F99 + OVYLD1_!AE99*(1-VLOOKUP(OVYLD2_!AE$4,'[1]INTERNAL PARAMETERS-1'!$B$5:$J$44,5,FALSE))*VLOOKUP(OVYLD2_!AE$4,'[1]INTERNAL PARAMETERS-1'!$B$5:$J$44,9,FALSE)*OVYLD2_!$F99</f>
        <v>0</v>
      </c>
      <c r="AF99" s="44">
        <f>OVYLD1_!AF99*VLOOKUP(OVYLD2_!AF$4,'[1]INTERNAL PARAMETERS-1'!$B$5:$J$44,5,FALSE)*VLOOKUP(OVYLD2_!AF$4,'[1]INTERNAL PARAMETERS-1'!$B$5:$J$44,7,FALSE)*OVYLD2_!$F99 + OVYLD1_!AF99*(1-VLOOKUP(OVYLD2_!AF$4,'[1]INTERNAL PARAMETERS-1'!$B$5:$J$44,5,FALSE))*VLOOKUP(OVYLD2_!AF$4,'[1]INTERNAL PARAMETERS-1'!$B$5:$J$44,9,FALSE)*OVYLD2_!$F99</f>
        <v>1.503759216060351</v>
      </c>
      <c r="AG99" s="44">
        <f>OVYLD1_!AG99*VLOOKUP(OVYLD2_!AG$4,'[1]INTERNAL PARAMETERS-1'!$B$5:$J$44,5,FALSE)*VLOOKUP(OVYLD2_!AG$4,'[1]INTERNAL PARAMETERS-1'!$B$5:$J$44,7,FALSE)*OVYLD2_!$F99 + OVYLD1_!AG99*(1-VLOOKUP(OVYLD2_!AG$4,'[1]INTERNAL PARAMETERS-1'!$B$5:$J$44,5,FALSE))*VLOOKUP(OVYLD2_!AG$4,'[1]INTERNAL PARAMETERS-1'!$B$5:$J$44,9,FALSE)*OVYLD2_!$F99</f>
        <v>0</v>
      </c>
      <c r="AH99" s="44">
        <f>OVYLD1_!AH99*VLOOKUP(OVYLD2_!AH$4,'[1]INTERNAL PARAMETERS-1'!$B$5:$J$44,5,FALSE)*VLOOKUP(OVYLD2_!AH$4,'[1]INTERNAL PARAMETERS-1'!$B$5:$J$44,7,FALSE)*OVYLD2_!$F99 + OVYLD1_!AH99*(1-VLOOKUP(OVYLD2_!AH$4,'[1]INTERNAL PARAMETERS-1'!$B$5:$J$44,5,FALSE))*VLOOKUP(OVYLD2_!AH$4,'[1]INTERNAL PARAMETERS-1'!$B$5:$J$44,9,FALSE)*OVYLD2_!$F99</f>
        <v>0</v>
      </c>
      <c r="AI99" s="44">
        <f>OVYLD1_!AI99*VLOOKUP(OVYLD2_!AI$4,'[1]INTERNAL PARAMETERS-1'!$B$5:$J$44,5,FALSE)*VLOOKUP(OVYLD2_!AI$4,'[1]INTERNAL PARAMETERS-1'!$B$5:$J$44,7,FALSE)*OVYLD2_!$F99 + OVYLD1_!AI99*(1-VLOOKUP(OVYLD2_!AI$4,'[1]INTERNAL PARAMETERS-1'!$B$5:$J$44,5,FALSE))*VLOOKUP(OVYLD2_!AI$4,'[1]INTERNAL PARAMETERS-1'!$B$5:$J$44,9,FALSE)*OVYLD2_!$F99</f>
        <v>6.4263214361553467E-2</v>
      </c>
      <c r="AJ99" s="44">
        <f>OVYLD1_!AJ99*VLOOKUP(OVYLD2_!AJ$4,'[1]INTERNAL PARAMETERS-1'!$B$5:$J$44,5,FALSE)*VLOOKUP(OVYLD2_!AJ$4,'[1]INTERNAL PARAMETERS-1'!$B$5:$J$44,7,FALSE)*OVYLD2_!$F99 + OVYLD1_!AJ99*(1-VLOOKUP(OVYLD2_!AJ$4,'[1]INTERNAL PARAMETERS-1'!$B$5:$J$44,5,FALSE))*VLOOKUP(OVYLD2_!AJ$4,'[1]INTERNAL PARAMETERS-1'!$B$5:$J$44,9,FALSE)*OVYLD2_!$F99</f>
        <v>2.5062653601005853</v>
      </c>
      <c r="AK99" s="44">
        <f>OVYLD1_!AK99*VLOOKUP(OVYLD2_!AK$4,'[1]INTERNAL PARAMETERS-1'!$B$5:$J$44,5,FALSE)*VLOOKUP(OVYLD2_!AK$4,'[1]INTERNAL PARAMETERS-1'!$B$5:$J$44,7,FALSE)*OVYLD2_!$F99 + OVYLD1_!AK99*(1-VLOOKUP(OVYLD2_!AK$4,'[1]INTERNAL PARAMETERS-1'!$B$5:$J$44,5,FALSE))*VLOOKUP(OVYLD2_!AK$4,'[1]INTERNAL PARAMETERS-1'!$B$5:$J$44,9,FALSE)*OVYLD2_!$F99</f>
        <v>0</v>
      </c>
      <c r="AL99" s="44">
        <f>OVYLD1_!AL99*VLOOKUP(OVYLD2_!AL$4,'[1]INTERNAL PARAMETERS-1'!$B$5:$J$44,5,FALSE)*VLOOKUP(OVYLD2_!AL$4,'[1]INTERNAL PARAMETERS-1'!$B$5:$J$44,7,FALSE)*OVYLD2_!$F99 + OVYLD1_!AL99*(1-VLOOKUP(OVYLD2_!AL$4,'[1]INTERNAL PARAMETERS-1'!$B$5:$J$44,5,FALSE))*VLOOKUP(OVYLD2_!AL$4,'[1]INTERNAL PARAMETERS-1'!$B$5:$J$44,9,FALSE)*OVYLD2_!$F99</f>
        <v>0</v>
      </c>
      <c r="AM99" s="44">
        <f>OVYLD1_!AM99*VLOOKUP(OVYLD2_!AM$4,'[1]INTERNAL PARAMETERS-1'!$B$5:$J$44,5,FALSE)*VLOOKUP(OVYLD2_!AM$4,'[1]INTERNAL PARAMETERS-1'!$B$5:$J$44,7,FALSE)*OVYLD2_!$F99 + OVYLD1_!AM99*(1-VLOOKUP(OVYLD2_!AM$4,'[1]INTERNAL PARAMETERS-1'!$B$5:$J$44,5,FALSE))*VLOOKUP(OVYLD2_!AM$4,'[1]INTERNAL PARAMETERS-1'!$B$5:$J$44,9,FALSE)*OVYLD2_!$F99</f>
        <v>0</v>
      </c>
      <c r="AN99" s="44">
        <f>OVYLD1_!AN99*VLOOKUP(OVYLD2_!AN$4,'[1]INTERNAL PARAMETERS-1'!$B$5:$J$44,5,FALSE)*VLOOKUP(OVYLD2_!AN$4,'[1]INTERNAL PARAMETERS-1'!$B$5:$J$44,7,FALSE)*OVYLD2_!$F99 + OVYLD1_!AN99*(1-VLOOKUP(OVYLD2_!AN$4,'[1]INTERNAL PARAMETERS-1'!$B$5:$J$44,5,FALSE))*VLOOKUP(OVYLD2_!AN$4,'[1]INTERNAL PARAMETERS-1'!$B$5:$J$44,9,FALSE)*OVYLD2_!$F99</f>
        <v>0</v>
      </c>
      <c r="AO99" s="44">
        <f>OVYLD1_!AO99*VLOOKUP(OVYLD2_!AO$4,'[1]INTERNAL PARAMETERS-1'!$B$5:$J$44,5,FALSE)*VLOOKUP(OVYLD2_!AO$4,'[1]INTERNAL PARAMETERS-1'!$B$5:$J$44,7,FALSE)*OVYLD2_!$F99 + OVYLD1_!AO99*(1-VLOOKUP(OVYLD2_!AO$4,'[1]INTERNAL PARAMETERS-1'!$B$5:$J$44,5,FALSE))*VLOOKUP(OVYLD2_!AO$4,'[1]INTERNAL PARAMETERS-1'!$B$5:$J$44,9,FALSE)*OVYLD2_!$F99</f>
        <v>0</v>
      </c>
      <c r="AP99" s="44">
        <f>OVYLD1_!AP99*VLOOKUP(OVYLD2_!AP$4,'[1]INTERNAL PARAMETERS-1'!$B$5:$J$44,5,FALSE)*VLOOKUP(OVYLD2_!AP$4,'[1]INTERNAL PARAMETERS-1'!$B$5:$J$44,7,FALSE)*OVYLD2_!$F99 + OVYLD1_!AP99*(1-VLOOKUP(OVYLD2_!AP$4,'[1]INTERNAL PARAMETERS-1'!$B$5:$J$44,5,FALSE))*VLOOKUP(OVYLD2_!AP$4,'[1]INTERNAL PARAMETERS-1'!$B$5:$J$44,9,FALSE)*OVYLD2_!$F99</f>
        <v>0</v>
      </c>
      <c r="AQ99" s="44">
        <f>OVYLD1_!AQ99*VLOOKUP(OVYLD2_!AQ$4,'[1]INTERNAL PARAMETERS-1'!$B$5:$J$44,5,FALSE)*VLOOKUP(OVYLD2_!AQ$4,'[1]INTERNAL PARAMETERS-1'!$B$5:$J$44,7,FALSE)*OVYLD2_!$F99 + OVYLD1_!AQ99*(1-VLOOKUP(OVYLD2_!AQ$4,'[1]INTERNAL PARAMETERS-1'!$B$5:$J$44,5,FALSE))*VLOOKUP(OVYLD2_!AQ$4,'[1]INTERNAL PARAMETERS-1'!$B$5:$J$44,9,FALSE)*OVYLD2_!$F99</f>
        <v>0</v>
      </c>
      <c r="AR99" s="44">
        <f>OVYLD1_!AR99*VLOOKUP(OVYLD2_!AR$4,'[1]INTERNAL PARAMETERS-1'!$B$5:$J$44,5,FALSE)*VLOOKUP(OVYLD2_!AR$4,'[1]INTERNAL PARAMETERS-1'!$B$5:$J$44,7,FALSE)*OVYLD2_!$F99 + OVYLD1_!AR99*(1-VLOOKUP(OVYLD2_!AR$4,'[1]INTERNAL PARAMETERS-1'!$B$5:$J$44,5,FALSE))*VLOOKUP(OVYLD2_!AR$4,'[1]INTERNAL PARAMETERS-1'!$B$5:$J$44,9,FALSE)*OVYLD2_!$F99</f>
        <v>0</v>
      </c>
      <c r="AS99" s="44">
        <f>OVYLD1_!AS99*VLOOKUP(OVYLD2_!AS$4,'[1]INTERNAL PARAMETERS-1'!$B$5:$J$44,5,FALSE)*VLOOKUP(OVYLD2_!AS$4,'[1]INTERNAL PARAMETERS-1'!$B$5:$J$44,7,FALSE)*OVYLD2_!$F99 + OVYLD1_!AS99*(1-VLOOKUP(OVYLD2_!AS$4,'[1]INTERNAL PARAMETERS-1'!$B$5:$J$44,5,FALSE))*VLOOKUP(OVYLD2_!AS$4,'[1]INTERNAL PARAMETERS-1'!$B$5:$J$44,9,FALSE)*OVYLD2_!$F99</f>
        <v>0</v>
      </c>
      <c r="AT99" s="43">
        <f>OVYLD1_!AT99*VLOOKUP(OVYLD2_!AT$4,'[1]INTERNAL PARAMETERS-1'!$B$5:$J$44,5,FALSE)*VLOOKUP(OVYLD2_!AT$4,'[1]INTERNAL PARAMETERS-1'!$B$5:$J$44,7,FALSE)*OVYLD2_!$F99 + OVYLD1_!AT99*(1-VLOOKUP(OVYLD2_!AT$4,'[1]INTERNAL PARAMETERS-1'!$B$5:$J$44,5,FALSE))*VLOOKUP(OVYLD2_!AT$4,'[1]INTERNAL PARAMETERS-1'!$B$5:$J$44,9,FALSE)*OVYLD2_!$F99</f>
        <v>0</v>
      </c>
      <c r="AU99" s="45">
        <f>OVYLD1_!AU99*VLOOKUP(OVYLD2_!AU$4,'[1]INTERNAL PARAMETERS-1'!$B$5:$J$44,5,FALSE)*VLOOKUP(OVYLD2_!AU$4,'[1]INTERNAL PARAMETERS-1'!$B$5:$J$44,6,FALSE)*VLOOKUP(OVYLD2_!AU$4,'[1]INTERNAL PARAMETERS-1'!$B$5:$J$44,3,FALSE) + OVYLD1_!AU99*(1-VLOOKUP(OVYLD2_!AU$4,'[1]INTERNAL PARAMETERS-1'!$B$5:$J$44,5,FALSE))*VLOOKUP(OVYLD2_!AU$4,'[1]INTERNAL PARAMETERS-1'!$B$5:$J$44,8,FALSE)*VLOOKUP(OVYLD2_!AU$4,'[1]INTERNAL PARAMETERS-1'!$B$5:$J$44,3,FALSE)</f>
        <v>0</v>
      </c>
      <c r="AV99" s="44">
        <f>OVYLD1_!AV99*VLOOKUP(OVYLD2_!AV$4,'[1]INTERNAL PARAMETERS-1'!$B$5:$J$44,5,FALSE)*VLOOKUP(OVYLD2_!AV$4,'[1]INTERNAL PARAMETERS-1'!$B$5:$J$44,6,FALSE)*VLOOKUP(OVYLD2_!AV$4,'[1]INTERNAL PARAMETERS-1'!$B$5:$J$44,3,FALSE) + OVYLD1_!AV99*(1-VLOOKUP(OVYLD2_!AV$4,'[1]INTERNAL PARAMETERS-1'!$B$5:$J$44,5,FALSE))*VLOOKUP(OVYLD2_!AV$4,'[1]INTERNAL PARAMETERS-1'!$B$5:$J$44,8,FALSE)*VLOOKUP(OVYLD2_!AV$4,'[1]INTERNAL PARAMETERS-1'!$B$5:$J$44,3,FALSE)</f>
        <v>0</v>
      </c>
      <c r="AW99" s="44">
        <f>OVYLD1_!AW99*VLOOKUP(OVYLD2_!AW$4,'[1]INTERNAL PARAMETERS-1'!$B$5:$J$44,5,FALSE)*VLOOKUP(OVYLD2_!AW$4,'[1]INTERNAL PARAMETERS-1'!$B$5:$J$44,6,FALSE)*VLOOKUP(OVYLD2_!AW$4,'[1]INTERNAL PARAMETERS-1'!$B$5:$J$44,3,FALSE) + OVYLD1_!AW99*(1-VLOOKUP(OVYLD2_!AW$4,'[1]INTERNAL PARAMETERS-1'!$B$5:$J$44,5,FALSE))*VLOOKUP(OVYLD2_!AW$4,'[1]INTERNAL PARAMETERS-1'!$B$5:$J$44,8,FALSE)*VLOOKUP(OVYLD2_!AW$4,'[1]INTERNAL PARAMETERS-1'!$B$5:$J$44,3,FALSE)</f>
        <v>4.0025261329469402</v>
      </c>
      <c r="AX99" s="44">
        <f>OVYLD1_!AX99*VLOOKUP(OVYLD2_!AX$4,'[1]INTERNAL PARAMETERS-1'!$B$5:$J$44,5,FALSE)*VLOOKUP(OVYLD2_!AX$4,'[1]INTERNAL PARAMETERS-1'!$B$5:$J$44,6,FALSE)*VLOOKUP(OVYLD2_!AX$4,'[1]INTERNAL PARAMETERS-1'!$B$5:$J$44,3,FALSE) + OVYLD1_!AX99*(1-VLOOKUP(OVYLD2_!AX$4,'[1]INTERNAL PARAMETERS-1'!$B$5:$J$44,5,FALSE))*VLOOKUP(OVYLD2_!AX$4,'[1]INTERNAL PARAMETERS-1'!$B$5:$J$44,8,FALSE)*VLOOKUP(OVYLD2_!AX$4,'[1]INTERNAL PARAMETERS-1'!$B$5:$J$44,3,FALSE)</f>
        <v>0</v>
      </c>
      <c r="AY99" s="44">
        <f>OVYLD1_!AY99*VLOOKUP(OVYLD2_!AY$4,'[1]INTERNAL PARAMETERS-1'!$B$5:$J$44,5,FALSE)*VLOOKUP(OVYLD2_!AY$4,'[1]INTERNAL PARAMETERS-1'!$B$5:$J$44,6,FALSE)*VLOOKUP(OVYLD2_!AY$4,'[1]INTERNAL PARAMETERS-1'!$B$5:$J$44,3,FALSE) + OVYLD1_!AY99*(1-VLOOKUP(OVYLD2_!AY$4,'[1]INTERNAL PARAMETERS-1'!$B$5:$J$44,5,FALSE))*VLOOKUP(OVYLD2_!AY$4,'[1]INTERNAL PARAMETERS-1'!$B$5:$J$44,8,FALSE)*VLOOKUP(OVYLD2_!AY$4,'[1]INTERNAL PARAMETERS-1'!$B$5:$J$44,3,FALSE)</f>
        <v>0</v>
      </c>
      <c r="AZ99" s="44">
        <f>OVYLD1_!AZ99*VLOOKUP(OVYLD2_!AZ$4,'[1]INTERNAL PARAMETERS-1'!$B$5:$J$44,5,FALSE)*VLOOKUP(OVYLD2_!AZ$4,'[1]INTERNAL PARAMETERS-1'!$B$5:$J$44,6,FALSE)*VLOOKUP(OVYLD2_!AZ$4,'[1]INTERNAL PARAMETERS-1'!$B$5:$J$44,3,FALSE) + OVYLD1_!AZ99*(1-VLOOKUP(OVYLD2_!AZ$4,'[1]INTERNAL PARAMETERS-1'!$B$5:$J$44,5,FALSE))*VLOOKUP(OVYLD2_!AZ$4,'[1]INTERNAL PARAMETERS-1'!$B$5:$J$44,8,FALSE)*VLOOKUP(OVYLD2_!AZ$4,'[1]INTERNAL PARAMETERS-1'!$B$5:$J$44,3,FALSE)</f>
        <v>0</v>
      </c>
      <c r="BA99" s="44">
        <f>OVYLD1_!BA99*VLOOKUP(OVYLD2_!BA$4,'[1]INTERNAL PARAMETERS-1'!$B$5:$J$44,5,FALSE)*VLOOKUP(OVYLD2_!BA$4,'[1]INTERNAL PARAMETERS-1'!$B$5:$J$44,6,FALSE)*VLOOKUP(OVYLD2_!BA$4,'[1]INTERNAL PARAMETERS-1'!$B$5:$J$44,3,FALSE) + OVYLD1_!BA99*(1-VLOOKUP(OVYLD2_!BA$4,'[1]INTERNAL PARAMETERS-1'!$B$5:$J$44,5,FALSE))*VLOOKUP(OVYLD2_!BA$4,'[1]INTERNAL PARAMETERS-1'!$B$5:$J$44,8,FALSE)*VLOOKUP(OVYLD2_!BA$4,'[1]INTERNAL PARAMETERS-1'!$B$5:$J$44,3,FALSE)</f>
        <v>0.3443348560073517</v>
      </c>
      <c r="BB99" s="44">
        <f>OVYLD1_!BB99*VLOOKUP(OVYLD2_!BB$4,'[1]INTERNAL PARAMETERS-1'!$B$5:$J$44,5,FALSE)*VLOOKUP(OVYLD2_!BB$4,'[1]INTERNAL PARAMETERS-1'!$B$5:$J$44,6,FALSE)*VLOOKUP(OVYLD2_!BB$4,'[1]INTERNAL PARAMETERS-1'!$B$5:$J$44,3,FALSE) + OVYLD1_!BB99*(1-VLOOKUP(OVYLD2_!BB$4,'[1]INTERNAL PARAMETERS-1'!$B$5:$J$44,5,FALSE))*VLOOKUP(OVYLD2_!BB$4,'[1]INTERNAL PARAMETERS-1'!$B$5:$J$44,8,FALSE)*VLOOKUP(OVYLD2_!BB$4,'[1]INTERNAL PARAMETERS-1'!$B$5:$J$44,3,FALSE)</f>
        <v>0.80590336142147778</v>
      </c>
      <c r="BC99" s="44">
        <f>OVYLD1_!BC99*VLOOKUP(OVYLD2_!BC$4,'[1]INTERNAL PARAMETERS-1'!$B$5:$J$44,5,FALSE)*VLOOKUP(OVYLD2_!BC$4,'[1]INTERNAL PARAMETERS-1'!$B$5:$J$44,6,FALSE)*VLOOKUP(OVYLD2_!BC$4,'[1]INTERNAL PARAMETERS-1'!$B$5:$J$44,3,FALSE) + OVYLD1_!BC99*(1-VLOOKUP(OVYLD2_!BC$4,'[1]INTERNAL PARAMETERS-1'!$B$5:$J$44,5,FALSE))*VLOOKUP(OVYLD2_!BC$4,'[1]INTERNAL PARAMETERS-1'!$B$5:$J$44,8,FALSE)*VLOOKUP(OVYLD2_!BC$4,'[1]INTERNAL PARAMETERS-1'!$B$5:$J$44,3,FALSE)</f>
        <v>0.63021038517581407</v>
      </c>
      <c r="BD99" s="44">
        <f>OVYLD1_!BD99*VLOOKUP(OVYLD2_!BD$4,'[1]INTERNAL PARAMETERS-1'!$B$5:$J$44,5,FALSE)*VLOOKUP(OVYLD2_!BD$4,'[1]INTERNAL PARAMETERS-1'!$B$5:$J$44,6,FALSE)*VLOOKUP(OVYLD2_!BD$4,'[1]INTERNAL PARAMETERS-1'!$B$5:$J$44,3,FALSE) + OVYLD1_!BD99*(1-VLOOKUP(OVYLD2_!BD$4,'[1]INTERNAL PARAMETERS-1'!$B$5:$J$44,5,FALSE))*VLOOKUP(OVYLD2_!BD$4,'[1]INTERNAL PARAMETERS-1'!$B$5:$J$44,8,FALSE)*VLOOKUP(OVYLD2_!BD$4,'[1]INTERNAL PARAMETERS-1'!$B$5:$J$44,3,FALSE)</f>
        <v>0.69953314746531192</v>
      </c>
      <c r="BE99" s="44">
        <f>OVYLD1_!BE99*VLOOKUP(OVYLD2_!BE$4,'[1]INTERNAL PARAMETERS-1'!$B$5:$J$44,5,FALSE)*VLOOKUP(OVYLD2_!BE$4,'[1]INTERNAL PARAMETERS-1'!$B$5:$J$44,6,FALSE)*VLOOKUP(OVYLD2_!BE$4,'[1]INTERNAL PARAMETERS-1'!$B$5:$J$44,3,FALSE) + OVYLD1_!BE99*(1-VLOOKUP(OVYLD2_!BE$4,'[1]INTERNAL PARAMETERS-1'!$B$5:$J$44,5,FALSE))*VLOOKUP(OVYLD2_!BE$4,'[1]INTERNAL PARAMETERS-1'!$B$5:$J$44,8,FALSE)*VLOOKUP(OVYLD2_!BE$4,'[1]INTERNAL PARAMETERS-1'!$B$5:$J$44,3,FALSE)</f>
        <v>2.0717000795848315</v>
      </c>
      <c r="BF99" s="44">
        <f>OVYLD1_!BF99*VLOOKUP(OVYLD2_!BF$4,'[1]INTERNAL PARAMETERS-1'!$B$5:$J$44,5,FALSE)*VLOOKUP(OVYLD2_!BF$4,'[1]INTERNAL PARAMETERS-1'!$B$5:$J$44,6,FALSE)*VLOOKUP(OVYLD2_!BF$4,'[1]INTERNAL PARAMETERS-1'!$B$5:$J$44,3,FALSE) + OVYLD1_!BF99*(1-VLOOKUP(OVYLD2_!BF$4,'[1]INTERNAL PARAMETERS-1'!$B$5:$J$44,5,FALSE))*VLOOKUP(OVYLD2_!BF$4,'[1]INTERNAL PARAMETERS-1'!$B$5:$J$44,8,FALSE)*VLOOKUP(OVYLD2_!BF$4,'[1]INTERNAL PARAMETERS-1'!$B$5:$J$44,3,FALSE)</f>
        <v>0</v>
      </c>
      <c r="BG99" s="44">
        <f>OVYLD1_!BG99*VLOOKUP(OVYLD2_!BG$4,'[1]INTERNAL PARAMETERS-1'!$B$5:$J$44,5,FALSE)*VLOOKUP(OVYLD2_!BG$4,'[1]INTERNAL PARAMETERS-1'!$B$5:$J$44,6,FALSE)*VLOOKUP(OVYLD2_!BG$4,'[1]INTERNAL PARAMETERS-1'!$B$5:$J$44,3,FALSE) + OVYLD1_!BG99*(1-VLOOKUP(OVYLD2_!BG$4,'[1]INTERNAL PARAMETERS-1'!$B$5:$J$44,5,FALSE))*VLOOKUP(OVYLD2_!BG$4,'[1]INTERNAL PARAMETERS-1'!$B$5:$J$44,8,FALSE)*VLOOKUP(OVYLD2_!BG$4,'[1]INTERNAL PARAMETERS-1'!$B$5:$J$44,3,FALSE)</f>
        <v>0.88779690193212091</v>
      </c>
      <c r="BH99" s="44">
        <f>OVYLD1_!BH99*VLOOKUP(OVYLD2_!BH$4,'[1]INTERNAL PARAMETERS-1'!$B$5:$J$44,5,FALSE)*VLOOKUP(OVYLD2_!BH$4,'[1]INTERNAL PARAMETERS-1'!$B$5:$J$44,6,FALSE)*VLOOKUP(OVYLD2_!BH$4,'[1]INTERNAL PARAMETERS-1'!$B$5:$J$44,3,FALSE) + OVYLD1_!BH99*(1-VLOOKUP(OVYLD2_!BH$4,'[1]INTERNAL PARAMETERS-1'!$B$5:$J$44,5,FALSE))*VLOOKUP(OVYLD2_!BH$4,'[1]INTERNAL PARAMETERS-1'!$B$5:$J$44,8,FALSE)*VLOOKUP(OVYLD2_!BH$4,'[1]INTERNAL PARAMETERS-1'!$B$5:$J$44,3,FALSE)</f>
        <v>3.3737058967523645E-3</v>
      </c>
      <c r="BI99" s="44">
        <f>OVYLD1_!BI99*VLOOKUP(OVYLD2_!BI$4,'[1]INTERNAL PARAMETERS-1'!$B$5:$J$44,5,FALSE)*VLOOKUP(OVYLD2_!BI$4,'[1]INTERNAL PARAMETERS-1'!$B$5:$J$44,6,FALSE)*VLOOKUP(OVYLD2_!BI$4,'[1]INTERNAL PARAMETERS-1'!$B$5:$J$44,3,FALSE) + OVYLD1_!BI99*(1-VLOOKUP(OVYLD2_!BI$4,'[1]INTERNAL PARAMETERS-1'!$B$5:$J$44,5,FALSE))*VLOOKUP(OVYLD2_!BI$4,'[1]INTERNAL PARAMETERS-1'!$B$5:$J$44,8,FALSE)*VLOOKUP(OVYLD2_!BI$4,'[1]INTERNAL PARAMETERS-1'!$B$5:$J$44,3,FALSE)</f>
        <v>0</v>
      </c>
      <c r="BJ99" s="44">
        <f>OVYLD1_!BJ99*VLOOKUP(OVYLD2_!BJ$4,'[1]INTERNAL PARAMETERS-1'!$B$5:$J$44,5,FALSE)*VLOOKUP(OVYLD2_!BJ$4,'[1]INTERNAL PARAMETERS-1'!$B$5:$J$44,6,FALSE)*VLOOKUP(OVYLD2_!BJ$4,'[1]INTERNAL PARAMETERS-1'!$B$5:$J$44,3,FALSE) + OVYLD1_!BJ99*(1-VLOOKUP(OVYLD2_!BJ$4,'[1]INTERNAL PARAMETERS-1'!$B$5:$J$44,5,FALSE))*VLOOKUP(OVYLD2_!BJ$4,'[1]INTERNAL PARAMETERS-1'!$B$5:$J$44,8,FALSE)*VLOOKUP(OVYLD2_!BJ$4,'[1]INTERNAL PARAMETERS-1'!$B$5:$J$44,3,FALSE)</f>
        <v>0.18413118687020014</v>
      </c>
      <c r="BK99" s="44">
        <f>OVYLD1_!BK99*VLOOKUP(OVYLD2_!BK$4,'[1]INTERNAL PARAMETERS-1'!$B$5:$J$44,5,FALSE)*VLOOKUP(OVYLD2_!BK$4,'[1]INTERNAL PARAMETERS-1'!$B$5:$J$44,6,FALSE)*VLOOKUP(OVYLD2_!BK$4,'[1]INTERNAL PARAMETERS-1'!$B$5:$J$44,3,FALSE) + OVYLD1_!BK99*(1-VLOOKUP(OVYLD2_!BK$4,'[1]INTERNAL PARAMETERS-1'!$B$5:$J$44,5,FALSE))*VLOOKUP(OVYLD2_!BK$4,'[1]INTERNAL PARAMETERS-1'!$B$5:$J$44,8,FALSE)*VLOOKUP(OVYLD2_!BK$4,'[1]INTERNAL PARAMETERS-1'!$B$5:$J$44,3,FALSE)</f>
        <v>0.25237018317331417</v>
      </c>
      <c r="BL99" s="44">
        <f>OVYLD1_!BL99*VLOOKUP(OVYLD2_!BL$4,'[1]INTERNAL PARAMETERS-1'!$B$5:$J$44,5,FALSE)*VLOOKUP(OVYLD2_!BL$4,'[1]INTERNAL PARAMETERS-1'!$B$5:$J$44,6,FALSE)*VLOOKUP(OVYLD2_!BL$4,'[1]INTERNAL PARAMETERS-1'!$B$5:$J$44,3,FALSE) + OVYLD1_!BL99*(1-VLOOKUP(OVYLD2_!BL$4,'[1]INTERNAL PARAMETERS-1'!$B$5:$J$44,5,FALSE))*VLOOKUP(OVYLD2_!BL$4,'[1]INTERNAL PARAMETERS-1'!$B$5:$J$44,8,FALSE)*VLOOKUP(OVYLD2_!BL$4,'[1]INTERNAL PARAMETERS-1'!$B$5:$J$44,3,FALSE)</f>
        <v>0.9543604193895967</v>
      </c>
      <c r="BM99" s="44">
        <f>OVYLD1_!BM99*VLOOKUP(OVYLD2_!BM$4,'[1]INTERNAL PARAMETERS-1'!$B$5:$J$44,5,FALSE)*VLOOKUP(OVYLD2_!BM$4,'[1]INTERNAL PARAMETERS-1'!$B$5:$J$44,6,FALSE)*VLOOKUP(OVYLD2_!BM$4,'[1]INTERNAL PARAMETERS-1'!$B$5:$J$44,3,FALSE) + OVYLD1_!BM99*(1-VLOOKUP(OVYLD2_!BM$4,'[1]INTERNAL PARAMETERS-1'!$B$5:$J$44,5,FALSE))*VLOOKUP(OVYLD2_!BM$4,'[1]INTERNAL PARAMETERS-1'!$B$5:$J$44,8,FALSE)*VLOOKUP(OVYLD2_!BM$4,'[1]INTERNAL PARAMETERS-1'!$B$5:$J$44,3,FALSE)</f>
        <v>0.18589995514833765</v>
      </c>
      <c r="BN99" s="44">
        <f>OVYLD1_!BN99*VLOOKUP(OVYLD2_!BN$4,'[1]INTERNAL PARAMETERS-1'!$B$5:$J$44,5,FALSE)*VLOOKUP(OVYLD2_!BN$4,'[1]INTERNAL PARAMETERS-1'!$B$5:$J$44,6,FALSE)*VLOOKUP(OVYLD2_!BN$4,'[1]INTERNAL PARAMETERS-1'!$B$5:$J$44,3,FALSE) + OVYLD1_!BN99*(1-VLOOKUP(OVYLD2_!BN$4,'[1]INTERNAL PARAMETERS-1'!$B$5:$J$44,5,FALSE))*VLOOKUP(OVYLD2_!BN$4,'[1]INTERNAL PARAMETERS-1'!$B$5:$J$44,8,FALSE)*VLOOKUP(OVYLD2_!BN$4,'[1]INTERNAL PARAMETERS-1'!$B$5:$J$44,3,FALSE)</f>
        <v>0.2102962009714914</v>
      </c>
      <c r="BO99" s="44">
        <f>OVYLD1_!BO99*VLOOKUP(OVYLD2_!BO$4,'[1]INTERNAL PARAMETERS-1'!$B$5:$J$44,5,FALSE)*VLOOKUP(OVYLD2_!BO$4,'[1]INTERNAL PARAMETERS-1'!$B$5:$J$44,6,FALSE)*VLOOKUP(OVYLD2_!BO$4,'[1]INTERNAL PARAMETERS-1'!$B$5:$J$44,3,FALSE) + OVYLD1_!BO99*(1-VLOOKUP(OVYLD2_!BO$4,'[1]INTERNAL PARAMETERS-1'!$B$5:$J$44,5,FALSE))*VLOOKUP(OVYLD2_!BO$4,'[1]INTERNAL PARAMETERS-1'!$B$5:$J$44,8,FALSE)*VLOOKUP(OVYLD2_!BO$4,'[1]INTERNAL PARAMETERS-1'!$B$5:$J$44,3,FALSE)</f>
        <v>0.15685243882107403</v>
      </c>
      <c r="BP99" s="44">
        <f>OVYLD1_!BP99*VLOOKUP(OVYLD2_!BP$4,'[1]INTERNAL PARAMETERS-1'!$B$5:$J$44,5,FALSE)*VLOOKUP(OVYLD2_!BP$4,'[1]INTERNAL PARAMETERS-1'!$B$5:$J$44,6,FALSE)*VLOOKUP(OVYLD2_!BP$4,'[1]INTERNAL PARAMETERS-1'!$B$5:$J$44,3,FALSE) + OVYLD1_!BP99*(1-VLOOKUP(OVYLD2_!BP$4,'[1]INTERNAL PARAMETERS-1'!$B$5:$J$44,5,FALSE))*VLOOKUP(OVYLD2_!BP$4,'[1]INTERNAL PARAMETERS-1'!$B$5:$J$44,8,FALSE)*VLOOKUP(OVYLD2_!BP$4,'[1]INTERNAL PARAMETERS-1'!$B$5:$J$44,3,FALSE)</f>
        <v>1.2222437687938899E-2</v>
      </c>
      <c r="BQ99" s="44">
        <f>OVYLD1_!BQ99*VLOOKUP(OVYLD2_!BQ$4,'[1]INTERNAL PARAMETERS-1'!$B$5:$J$44,5,FALSE)*VLOOKUP(OVYLD2_!BQ$4,'[1]INTERNAL PARAMETERS-1'!$B$5:$J$44,6,FALSE)*VLOOKUP(OVYLD2_!BQ$4,'[1]INTERNAL PARAMETERS-1'!$B$5:$J$44,3,FALSE) + OVYLD1_!BQ99*(1-VLOOKUP(OVYLD2_!BQ$4,'[1]INTERNAL PARAMETERS-1'!$B$5:$J$44,5,FALSE))*VLOOKUP(OVYLD2_!BQ$4,'[1]INTERNAL PARAMETERS-1'!$B$5:$J$44,8,FALSE)*VLOOKUP(OVYLD2_!BQ$4,'[1]INTERNAL PARAMETERS-1'!$B$5:$J$44,3,FALSE)</f>
        <v>0.73359281975730106</v>
      </c>
      <c r="BR99" s="44">
        <f>OVYLD1_!BR99*VLOOKUP(OVYLD2_!BR$4,'[1]INTERNAL PARAMETERS-1'!$B$5:$J$44,5,FALSE)*VLOOKUP(OVYLD2_!BR$4,'[1]INTERNAL PARAMETERS-1'!$B$5:$J$44,6,FALSE)*VLOOKUP(OVYLD2_!BR$4,'[1]INTERNAL PARAMETERS-1'!$B$5:$J$44,3,FALSE) + OVYLD1_!BR99*(1-VLOOKUP(OVYLD2_!BR$4,'[1]INTERNAL PARAMETERS-1'!$B$5:$J$44,5,FALSE))*VLOOKUP(OVYLD2_!BR$4,'[1]INTERNAL PARAMETERS-1'!$B$5:$J$44,8,FALSE)*VLOOKUP(OVYLD2_!BR$4,'[1]INTERNAL PARAMETERS-1'!$B$5:$J$44,3,FALSE)</f>
        <v>3.0746905497662312E-2</v>
      </c>
      <c r="BS99" s="44">
        <f>OVYLD1_!BS99*VLOOKUP(OVYLD2_!BS$4,'[1]INTERNAL PARAMETERS-1'!$B$5:$J$44,5,FALSE)*VLOOKUP(OVYLD2_!BS$4,'[1]INTERNAL PARAMETERS-1'!$B$5:$J$44,6,FALSE)*VLOOKUP(OVYLD2_!BS$4,'[1]INTERNAL PARAMETERS-1'!$B$5:$J$44,3,FALSE) + OVYLD1_!BS99*(1-VLOOKUP(OVYLD2_!BS$4,'[1]INTERNAL PARAMETERS-1'!$B$5:$J$44,5,FALSE))*VLOOKUP(OVYLD2_!BS$4,'[1]INTERNAL PARAMETERS-1'!$B$5:$J$44,8,FALSE)*VLOOKUP(OVYLD2_!BS$4,'[1]INTERNAL PARAMETERS-1'!$B$5:$J$44,3,FALSE)</f>
        <v>3.0494255239604711E-3</v>
      </c>
      <c r="BT99" s="44">
        <f>OVYLD1_!BT99*VLOOKUP(OVYLD2_!BT$4,'[1]INTERNAL PARAMETERS-1'!$B$5:$J$44,5,FALSE)*VLOOKUP(OVYLD2_!BT$4,'[1]INTERNAL PARAMETERS-1'!$B$5:$J$44,6,FALSE)*VLOOKUP(OVYLD2_!BT$4,'[1]INTERNAL PARAMETERS-1'!$B$5:$J$44,3,FALSE) + OVYLD1_!BT99*(1-VLOOKUP(OVYLD2_!BT$4,'[1]INTERNAL PARAMETERS-1'!$B$5:$J$44,5,FALSE))*VLOOKUP(OVYLD2_!BT$4,'[1]INTERNAL PARAMETERS-1'!$B$5:$J$44,8,FALSE)*VLOOKUP(OVYLD2_!BT$4,'[1]INTERNAL PARAMETERS-1'!$B$5:$J$44,3,FALSE)</f>
        <v>0</v>
      </c>
      <c r="BU99" s="44">
        <f>OVYLD1_!BU99*VLOOKUP(OVYLD2_!BU$4,'[1]INTERNAL PARAMETERS-1'!$B$5:$J$44,5,FALSE)*VLOOKUP(OVYLD2_!BU$4,'[1]INTERNAL PARAMETERS-1'!$B$5:$J$44,6,FALSE)*VLOOKUP(OVYLD2_!BU$4,'[1]INTERNAL PARAMETERS-1'!$B$5:$J$44,3,FALSE) + OVYLD1_!BU99*(1-VLOOKUP(OVYLD2_!BU$4,'[1]INTERNAL PARAMETERS-1'!$B$5:$J$44,5,FALSE))*VLOOKUP(OVYLD2_!BU$4,'[1]INTERNAL PARAMETERS-1'!$B$5:$J$44,8,FALSE)*VLOOKUP(OVYLD2_!BU$4,'[1]INTERNAL PARAMETERS-1'!$B$5:$J$44,3,FALSE)</f>
        <v>0</v>
      </c>
      <c r="BV99" s="44">
        <f>OVYLD1_!BV99*VLOOKUP(OVYLD2_!BV$4,'[1]INTERNAL PARAMETERS-1'!$B$5:$J$44,5,FALSE)*VLOOKUP(OVYLD2_!BV$4,'[1]INTERNAL PARAMETERS-1'!$B$5:$J$44,6,FALSE)*VLOOKUP(OVYLD2_!BV$4,'[1]INTERNAL PARAMETERS-1'!$B$5:$J$44,3,FALSE) + OVYLD1_!BV99*(1-VLOOKUP(OVYLD2_!BV$4,'[1]INTERNAL PARAMETERS-1'!$B$5:$J$44,5,FALSE))*VLOOKUP(OVYLD2_!BV$4,'[1]INTERNAL PARAMETERS-1'!$B$5:$J$44,8,FALSE)*VLOOKUP(OVYLD2_!BV$4,'[1]INTERNAL PARAMETERS-1'!$B$5:$J$44,3,FALSE)</f>
        <v>0</v>
      </c>
      <c r="BW99" s="44">
        <f>OVYLD1_!BW99*VLOOKUP(OVYLD2_!BW$4,'[1]INTERNAL PARAMETERS-1'!$B$5:$J$44,5,FALSE)*VLOOKUP(OVYLD2_!BW$4,'[1]INTERNAL PARAMETERS-1'!$B$5:$J$44,6,FALSE)*VLOOKUP(OVYLD2_!BW$4,'[1]INTERNAL PARAMETERS-1'!$B$5:$J$44,3,FALSE) + OVYLD1_!BW99*(1-VLOOKUP(OVYLD2_!BW$4,'[1]INTERNAL PARAMETERS-1'!$B$5:$J$44,5,FALSE))*VLOOKUP(OVYLD2_!BW$4,'[1]INTERNAL PARAMETERS-1'!$B$5:$J$44,8,FALSE)*VLOOKUP(OVYLD2_!BW$4,'[1]INTERNAL PARAMETERS-1'!$B$5:$J$44,3,FALSE)</f>
        <v>0</v>
      </c>
      <c r="BX99" s="44">
        <f>OVYLD1_!BX99*VLOOKUP(OVYLD2_!BX$4,'[1]INTERNAL PARAMETERS-1'!$B$5:$J$44,5,FALSE)*VLOOKUP(OVYLD2_!BX$4,'[1]INTERNAL PARAMETERS-1'!$B$5:$J$44,6,FALSE)*VLOOKUP(OVYLD2_!BX$4,'[1]INTERNAL PARAMETERS-1'!$B$5:$J$44,3,FALSE) + OVYLD1_!BX99*(1-VLOOKUP(OVYLD2_!BX$4,'[1]INTERNAL PARAMETERS-1'!$B$5:$J$44,5,FALSE))*VLOOKUP(OVYLD2_!BX$4,'[1]INTERNAL PARAMETERS-1'!$B$5:$J$44,8,FALSE)*VLOOKUP(OVYLD2_!BX$4,'[1]INTERNAL PARAMETERS-1'!$B$5:$J$44,3,FALSE)</f>
        <v>0</v>
      </c>
      <c r="BY99" s="44">
        <f>OVYLD1_!BY99*VLOOKUP(OVYLD2_!BY$4,'[1]INTERNAL PARAMETERS-1'!$B$5:$J$44,5,FALSE)*VLOOKUP(OVYLD2_!BY$4,'[1]INTERNAL PARAMETERS-1'!$B$5:$J$44,6,FALSE)*VLOOKUP(OVYLD2_!BY$4,'[1]INTERNAL PARAMETERS-1'!$B$5:$J$44,3,FALSE) + OVYLD1_!BY99*(1-VLOOKUP(OVYLD2_!BY$4,'[1]INTERNAL PARAMETERS-1'!$B$5:$J$44,5,FALSE))*VLOOKUP(OVYLD2_!BY$4,'[1]INTERNAL PARAMETERS-1'!$B$5:$J$44,8,FALSE)*VLOOKUP(OVYLD2_!BY$4,'[1]INTERNAL PARAMETERS-1'!$B$5:$J$44,3,FALSE)</f>
        <v>0</v>
      </c>
      <c r="BZ99" s="44">
        <f>OVYLD1_!BZ99*VLOOKUP(OVYLD2_!BZ$4,'[1]INTERNAL PARAMETERS-1'!$B$5:$J$44,5,FALSE)*VLOOKUP(OVYLD2_!BZ$4,'[1]INTERNAL PARAMETERS-1'!$B$5:$J$44,6,FALSE)*VLOOKUP(OVYLD2_!BZ$4,'[1]INTERNAL PARAMETERS-1'!$B$5:$J$44,3,FALSE) + OVYLD1_!BZ99*(1-VLOOKUP(OVYLD2_!BZ$4,'[1]INTERNAL PARAMETERS-1'!$B$5:$J$44,5,FALSE))*VLOOKUP(OVYLD2_!BZ$4,'[1]INTERNAL PARAMETERS-1'!$B$5:$J$44,8,FALSE)*VLOOKUP(OVYLD2_!BZ$4,'[1]INTERNAL PARAMETERS-1'!$B$5:$J$44,3,FALSE)</f>
        <v>3.1099107501177054E-3</v>
      </c>
      <c r="CA99" s="44">
        <f>OVYLD1_!CA99*VLOOKUP(OVYLD2_!CA$4,'[1]INTERNAL PARAMETERS-1'!$B$5:$J$44,5,FALSE)*VLOOKUP(OVYLD2_!CA$4,'[1]INTERNAL PARAMETERS-1'!$B$5:$J$44,6,FALSE)*VLOOKUP(OVYLD2_!CA$4,'[1]INTERNAL PARAMETERS-1'!$B$5:$J$44,3,FALSE) + OVYLD1_!CA99*(1-VLOOKUP(OVYLD2_!CA$4,'[1]INTERNAL PARAMETERS-1'!$B$5:$J$44,5,FALSE))*VLOOKUP(OVYLD2_!CA$4,'[1]INTERNAL PARAMETERS-1'!$B$5:$J$44,8,FALSE)*VLOOKUP(OVYLD2_!CA$4,'[1]INTERNAL PARAMETERS-1'!$B$5:$J$44,3,FALSE)</f>
        <v>0</v>
      </c>
      <c r="CB99" s="44">
        <f>OVYLD1_!CB99*VLOOKUP(OVYLD2_!CB$4,'[1]INTERNAL PARAMETERS-1'!$B$5:$J$44,5,FALSE)*VLOOKUP(OVYLD2_!CB$4,'[1]INTERNAL PARAMETERS-1'!$B$5:$J$44,6,FALSE)*VLOOKUP(OVYLD2_!CB$4,'[1]INTERNAL PARAMETERS-1'!$B$5:$J$44,3,FALSE) + OVYLD1_!CB99*(1-VLOOKUP(OVYLD2_!CB$4,'[1]INTERNAL PARAMETERS-1'!$B$5:$J$44,5,FALSE))*VLOOKUP(OVYLD2_!CB$4,'[1]INTERNAL PARAMETERS-1'!$B$5:$J$44,8,FALSE)*VLOOKUP(OVYLD2_!CB$4,'[1]INTERNAL PARAMETERS-1'!$B$5:$J$44,3,FALSE)</f>
        <v>0</v>
      </c>
      <c r="CC99" s="44">
        <f>OVYLD1_!CC99*VLOOKUP(OVYLD2_!CC$4,'[1]INTERNAL PARAMETERS-1'!$B$5:$J$44,5,FALSE)*VLOOKUP(OVYLD2_!CC$4,'[1]INTERNAL PARAMETERS-1'!$B$5:$J$44,6,FALSE)*VLOOKUP(OVYLD2_!CC$4,'[1]INTERNAL PARAMETERS-1'!$B$5:$J$44,3,FALSE) + OVYLD1_!CC99*(1-VLOOKUP(OVYLD2_!CC$4,'[1]INTERNAL PARAMETERS-1'!$B$5:$J$44,5,FALSE))*VLOOKUP(OVYLD2_!CC$4,'[1]INTERNAL PARAMETERS-1'!$B$5:$J$44,8,FALSE)*VLOOKUP(OVYLD2_!CC$4,'[1]INTERNAL PARAMETERS-1'!$B$5:$J$44,3,FALSE)</f>
        <v>6.7257737906465274E-3</v>
      </c>
      <c r="CD99" s="44">
        <f>OVYLD1_!CD99*VLOOKUP(OVYLD2_!CD$4,'[1]INTERNAL PARAMETERS-1'!$B$5:$J$44,5,FALSE)*VLOOKUP(OVYLD2_!CD$4,'[1]INTERNAL PARAMETERS-1'!$B$5:$J$44,6,FALSE)*VLOOKUP(OVYLD2_!CD$4,'[1]INTERNAL PARAMETERS-1'!$B$5:$J$44,3,FALSE) + OVYLD1_!CD99*(1-VLOOKUP(OVYLD2_!CD$4,'[1]INTERNAL PARAMETERS-1'!$B$5:$J$44,5,FALSE))*VLOOKUP(OVYLD2_!CD$4,'[1]INTERNAL PARAMETERS-1'!$B$5:$J$44,8,FALSE)*VLOOKUP(OVYLD2_!CD$4,'[1]INTERNAL PARAMETERS-1'!$B$5:$J$44,3,FALSE)</f>
        <v>1.4670208684739559E-2</v>
      </c>
      <c r="CE99" s="44">
        <f>OVYLD1_!CE99*VLOOKUP(OVYLD2_!CE$4,'[1]INTERNAL PARAMETERS-1'!$B$5:$J$44,5,FALSE)*VLOOKUP(OVYLD2_!CE$4,'[1]INTERNAL PARAMETERS-1'!$B$5:$J$44,6,FALSE)*VLOOKUP(OVYLD2_!CE$4,'[1]INTERNAL PARAMETERS-1'!$B$5:$J$44,3,FALSE) + OVYLD1_!CE99*(1-VLOOKUP(OVYLD2_!CE$4,'[1]INTERNAL PARAMETERS-1'!$B$5:$J$44,5,FALSE))*VLOOKUP(OVYLD2_!CE$4,'[1]INTERNAL PARAMETERS-1'!$B$5:$J$44,8,FALSE)*VLOOKUP(OVYLD2_!CE$4,'[1]INTERNAL PARAMETERS-1'!$B$5:$J$44,3,FALSE)</f>
        <v>2.8158167908202095E-2</v>
      </c>
      <c r="CF99" s="44">
        <f>OVYLD1_!CF99*VLOOKUP(OVYLD2_!CF$4,'[1]INTERNAL PARAMETERS-1'!$B$5:$J$44,5,FALSE)*VLOOKUP(OVYLD2_!CF$4,'[1]INTERNAL PARAMETERS-1'!$B$5:$J$44,6,FALSE)*VLOOKUP(OVYLD2_!CF$4,'[1]INTERNAL PARAMETERS-1'!$B$5:$J$44,3,FALSE) + OVYLD1_!CF99*(1-VLOOKUP(OVYLD2_!CF$4,'[1]INTERNAL PARAMETERS-1'!$B$5:$J$44,5,FALSE))*VLOOKUP(OVYLD2_!CF$4,'[1]INTERNAL PARAMETERS-1'!$B$5:$J$44,8,FALSE)*VLOOKUP(OVYLD2_!CF$4,'[1]INTERNAL PARAMETERS-1'!$B$5:$J$44,3,FALSE)</f>
        <v>3.3882037912785615E-2</v>
      </c>
      <c r="CG99" s="44">
        <f>OVYLD1_!CG99*VLOOKUP(OVYLD2_!CG$4,'[1]INTERNAL PARAMETERS-1'!$B$5:$J$44,5,FALSE)*VLOOKUP(OVYLD2_!CG$4,'[1]INTERNAL PARAMETERS-1'!$B$5:$J$44,6,FALSE)*VLOOKUP(OVYLD2_!CG$4,'[1]INTERNAL PARAMETERS-1'!$B$5:$J$44,3,FALSE) + OVYLD1_!CG99*(1-VLOOKUP(OVYLD2_!CG$4,'[1]INTERNAL PARAMETERS-1'!$B$5:$J$44,5,FALSE))*VLOOKUP(OVYLD2_!CG$4,'[1]INTERNAL PARAMETERS-1'!$B$5:$J$44,8,FALSE)*VLOOKUP(OVYLD2_!CG$4,'[1]INTERNAL PARAMETERS-1'!$B$5:$J$44,3,FALSE)</f>
        <v>4.0821551840110478E-4</v>
      </c>
      <c r="CH99" s="43">
        <f>OVYLD1_!CH99*VLOOKUP(OVYLD2_!CH$4,'[1]INTERNAL PARAMETERS-1'!$B$5:$J$44,5,FALSE)*VLOOKUP(OVYLD2_!CH$4,'[1]INTERNAL PARAMETERS-1'!$B$5:$J$44,6,FALSE)*VLOOKUP(OVYLD2_!CH$4,'[1]INTERNAL PARAMETERS-1'!$B$5:$J$44,3,FALSE) + OVYLD1_!CH99*(1-VLOOKUP(OVYLD2_!CH$4,'[1]INTERNAL PARAMETERS-1'!$B$5:$J$44,5,FALSE))*VLOOKUP(OVYLD2_!CH$4,'[1]INTERNAL PARAMETERS-1'!$B$5:$J$44,8,FALSE)*VLOOKUP(OVYLD2_!CH$4,'[1]INTERNAL PARAMETERS-1'!$B$5:$J$44,3,FALSE)</f>
        <v>0</v>
      </c>
      <c r="CJ99" s="45">
        <f t="shared" si="2"/>
        <v>700.55605505717574</v>
      </c>
      <c r="CK99" s="43">
        <f t="shared" si="3"/>
        <v>12.25585485783637</v>
      </c>
    </row>
    <row r="100" spans="2:89" x14ac:dyDescent="0.5">
      <c r="B100" s="58" t="s">
        <v>10</v>
      </c>
      <c r="C100" s="57" t="s">
        <v>63</v>
      </c>
      <c r="D100" s="57" t="s">
        <v>75</v>
      </c>
      <c r="E100" s="128">
        <f>OVERALL2021!AI100</f>
        <v>855.28254246411234</v>
      </c>
      <c r="F100" s="56">
        <f>'[1]INTERNAL PARAMETERS-1'!M10</f>
        <v>58.935000000000002</v>
      </c>
      <c r="G100" s="45">
        <f>OVYLD1_!G100*VLOOKUP(OVYLD2_!G$4,'[1]INTERNAL PARAMETERS-1'!$B$5:$J$44,5,FALSE)*VLOOKUP(OVYLD2_!G$4,'[1]INTERNAL PARAMETERS-1'!$B$5:$J$44,7,FALSE)*OVYLD2_!$F100 + OVYLD1_!G100*(1-VLOOKUP(OVYLD2_!G$4,'[1]INTERNAL PARAMETERS-1'!$B$5:$J$44,5,FALSE))*VLOOKUP(OVYLD2_!G$4,'[1]INTERNAL PARAMETERS-1'!$B$5:$J$44,9,FALSE)*OVYLD2_!$F100</f>
        <v>209.81639790758814</v>
      </c>
      <c r="H100" s="44">
        <f>OVYLD1_!H100*VLOOKUP(OVYLD2_!H$4,'[1]INTERNAL PARAMETERS-1'!$B$5:$J$44,5,FALSE)*VLOOKUP(OVYLD2_!H$4,'[1]INTERNAL PARAMETERS-1'!$B$5:$J$44,7,FALSE)*OVYLD2_!$F100 + OVYLD1_!H100*(1-VLOOKUP(OVYLD2_!H$4,'[1]INTERNAL PARAMETERS-1'!$B$5:$J$44,5,FALSE))*VLOOKUP(OVYLD2_!H$4,'[1]INTERNAL PARAMETERS-1'!$B$5:$J$44,9,FALSE)*OVYLD2_!$F100</f>
        <v>86.835556349471759</v>
      </c>
      <c r="I100" s="44">
        <f>OVYLD1_!I100*VLOOKUP(OVYLD2_!I$4,'[1]INTERNAL PARAMETERS-1'!$B$5:$J$44,5,FALSE)*VLOOKUP(OVYLD2_!I$4,'[1]INTERNAL PARAMETERS-1'!$B$5:$J$44,7,FALSE)*OVYLD2_!$F100 + OVYLD1_!I100*(1-VLOOKUP(OVYLD2_!I$4,'[1]INTERNAL PARAMETERS-1'!$B$5:$J$44,5,FALSE))*VLOOKUP(OVYLD2_!I$4,'[1]INTERNAL PARAMETERS-1'!$B$5:$J$44,9,FALSE)*OVYLD2_!$F100</f>
        <v>140.63962481815463</v>
      </c>
      <c r="J100" s="44">
        <f>OVYLD1_!J100*VLOOKUP(OVYLD2_!J$4,'[1]INTERNAL PARAMETERS-1'!$B$5:$J$44,5,FALSE)*VLOOKUP(OVYLD2_!J$4,'[1]INTERNAL PARAMETERS-1'!$B$5:$J$44,7,FALSE)*OVYLD2_!$F100 + OVYLD1_!J100*(1-VLOOKUP(OVYLD2_!J$4,'[1]INTERNAL PARAMETERS-1'!$B$5:$J$44,5,FALSE))*VLOOKUP(OVYLD2_!J$4,'[1]INTERNAL PARAMETERS-1'!$B$5:$J$44,9,FALSE)*OVYLD2_!$F100</f>
        <v>0</v>
      </c>
      <c r="K100" s="44">
        <f>OVYLD1_!K100*VLOOKUP(OVYLD2_!K$4,'[1]INTERNAL PARAMETERS-1'!$B$5:$J$44,5,FALSE)*VLOOKUP(OVYLD2_!K$4,'[1]INTERNAL PARAMETERS-1'!$B$5:$J$44,7,FALSE)*OVYLD2_!$F100 + OVYLD1_!K100*(1-VLOOKUP(OVYLD2_!K$4,'[1]INTERNAL PARAMETERS-1'!$B$5:$J$44,5,FALSE))*VLOOKUP(OVYLD2_!K$4,'[1]INTERNAL PARAMETERS-1'!$B$5:$J$44,9,FALSE)*OVYLD2_!$F100</f>
        <v>2.8287638180053531</v>
      </c>
      <c r="L100" s="44">
        <f>OVYLD1_!L100*VLOOKUP(OVYLD2_!L$4,'[1]INTERNAL PARAMETERS-1'!$B$5:$J$44,5,FALSE)*VLOOKUP(OVYLD2_!L$4,'[1]INTERNAL PARAMETERS-1'!$B$5:$J$44,7,FALSE)*OVYLD2_!$F100 + OVYLD1_!L100*(1-VLOOKUP(OVYLD2_!L$4,'[1]INTERNAL PARAMETERS-1'!$B$5:$J$44,5,FALSE))*VLOOKUP(OVYLD2_!L$4,'[1]INTERNAL PARAMETERS-1'!$B$5:$J$44,9,FALSE)*OVYLD2_!$F100</f>
        <v>0</v>
      </c>
      <c r="M100" s="44">
        <f>OVYLD1_!M100*VLOOKUP(OVYLD2_!M$4,'[1]INTERNAL PARAMETERS-1'!$B$5:$J$44,5,FALSE)*VLOOKUP(OVYLD2_!M$4,'[1]INTERNAL PARAMETERS-1'!$B$5:$J$44,7,FALSE)*OVYLD2_!$F100 + OVYLD1_!M100*(1-VLOOKUP(OVYLD2_!M$4,'[1]INTERNAL PARAMETERS-1'!$B$5:$J$44,5,FALSE))*VLOOKUP(OVYLD2_!M$4,'[1]INTERNAL PARAMETERS-1'!$B$5:$J$44,9,FALSE)*OVYLD2_!$F100</f>
        <v>1.4888190826809771</v>
      </c>
      <c r="N100" s="44">
        <f>OVYLD1_!N100*VLOOKUP(OVYLD2_!N$4,'[1]INTERNAL PARAMETERS-1'!$B$5:$J$44,5,FALSE)*VLOOKUP(OVYLD2_!N$4,'[1]INTERNAL PARAMETERS-1'!$B$5:$J$44,7,FALSE)*OVYLD2_!$F100 + OVYLD1_!N100*(1-VLOOKUP(OVYLD2_!N$4,'[1]INTERNAL PARAMETERS-1'!$B$5:$J$44,5,FALSE))*VLOOKUP(OVYLD2_!N$4,'[1]INTERNAL PARAMETERS-1'!$B$5:$J$44,9,FALSE)*OVYLD2_!$F100</f>
        <v>0.50814743906482263</v>
      </c>
      <c r="O100" s="44">
        <f>OVYLD1_!O100*VLOOKUP(OVYLD2_!O$4,'[1]INTERNAL PARAMETERS-1'!$B$5:$J$44,5,FALSE)*VLOOKUP(OVYLD2_!O$4,'[1]INTERNAL PARAMETERS-1'!$B$5:$J$44,7,FALSE)*OVYLD2_!$F100 + OVYLD1_!O100*(1-VLOOKUP(OVYLD2_!O$4,'[1]INTERNAL PARAMETERS-1'!$B$5:$J$44,5,FALSE))*VLOOKUP(OVYLD2_!O$4,'[1]INTERNAL PARAMETERS-1'!$B$5:$J$44,9,FALSE)*OVYLD2_!$F100</f>
        <v>0</v>
      </c>
      <c r="P100" s="44">
        <f>OVYLD1_!P100*VLOOKUP(OVYLD2_!P$4,'[1]INTERNAL PARAMETERS-1'!$B$5:$J$44,5,FALSE)*VLOOKUP(OVYLD2_!P$4,'[1]INTERNAL PARAMETERS-1'!$B$5:$J$44,7,FALSE)*OVYLD2_!$F100 + OVYLD1_!P100*(1-VLOOKUP(OVYLD2_!P$4,'[1]INTERNAL PARAMETERS-1'!$B$5:$J$44,5,FALSE))*VLOOKUP(OVYLD2_!P$4,'[1]INTERNAL PARAMETERS-1'!$B$5:$J$44,9,FALSE)*OVYLD2_!$F100</f>
        <v>0</v>
      </c>
      <c r="Q100" s="44">
        <f>OVYLD1_!Q100*VLOOKUP(OVYLD2_!Q$4,'[1]INTERNAL PARAMETERS-1'!$B$5:$J$44,5,FALSE)*VLOOKUP(OVYLD2_!Q$4,'[1]INTERNAL PARAMETERS-1'!$B$5:$J$44,7,FALSE)*OVYLD2_!$F100 + OVYLD1_!Q100*(1-VLOOKUP(OVYLD2_!Q$4,'[1]INTERNAL PARAMETERS-1'!$B$5:$J$44,5,FALSE))*VLOOKUP(OVYLD2_!Q$4,'[1]INTERNAL PARAMETERS-1'!$B$5:$J$44,9,FALSE)*OVYLD2_!$F100</f>
        <v>0</v>
      </c>
      <c r="R100" s="44">
        <f>OVYLD1_!R100*VLOOKUP(OVYLD2_!R$4,'[1]INTERNAL PARAMETERS-1'!$B$5:$J$44,5,FALSE)*VLOOKUP(OVYLD2_!R$4,'[1]INTERNAL PARAMETERS-1'!$B$5:$J$44,7,FALSE)*OVYLD2_!$F100 + OVYLD1_!R100*(1-VLOOKUP(OVYLD2_!R$4,'[1]INTERNAL PARAMETERS-1'!$B$5:$J$44,5,FALSE))*VLOOKUP(OVYLD2_!R$4,'[1]INTERNAL PARAMETERS-1'!$B$5:$J$44,9,FALSE)*OVYLD2_!$F100</f>
        <v>1.1734534641820509</v>
      </c>
      <c r="S100" s="44">
        <f>OVYLD1_!S100*VLOOKUP(OVYLD2_!S$4,'[1]INTERNAL PARAMETERS-1'!$B$5:$J$44,5,FALSE)*VLOOKUP(OVYLD2_!S$4,'[1]INTERNAL PARAMETERS-1'!$B$5:$J$44,7,FALSE)*OVYLD2_!$F100 + OVYLD1_!S100*(1-VLOOKUP(OVYLD2_!S$4,'[1]INTERNAL PARAMETERS-1'!$B$5:$J$44,5,FALSE))*VLOOKUP(OVYLD2_!S$4,'[1]INTERNAL PARAMETERS-1'!$B$5:$J$44,9,FALSE)*OVYLD2_!$F100</f>
        <v>23.085530958668627</v>
      </c>
      <c r="T100" s="44">
        <f>OVYLD1_!T100*VLOOKUP(OVYLD2_!T$4,'[1]INTERNAL PARAMETERS-1'!$B$5:$J$44,5,FALSE)*VLOOKUP(OVYLD2_!T$4,'[1]INTERNAL PARAMETERS-1'!$B$5:$J$44,7,FALSE)*OVYLD2_!$F100 + OVYLD1_!T100*(1-VLOOKUP(OVYLD2_!T$4,'[1]INTERNAL PARAMETERS-1'!$B$5:$J$44,5,FALSE))*VLOOKUP(OVYLD2_!T$4,'[1]INTERNAL PARAMETERS-1'!$B$5:$J$44,9,FALSE)*OVYLD2_!$F100</f>
        <v>3.45745360889928</v>
      </c>
      <c r="U100" s="44">
        <f>OVYLD1_!U100*VLOOKUP(OVYLD2_!U$4,'[1]INTERNAL PARAMETERS-1'!$B$5:$J$44,5,FALSE)*VLOOKUP(OVYLD2_!U$4,'[1]INTERNAL PARAMETERS-1'!$B$5:$J$44,7,FALSE)*OVYLD2_!$F100 + OVYLD1_!U100*(1-VLOOKUP(OVYLD2_!U$4,'[1]INTERNAL PARAMETERS-1'!$B$5:$J$44,5,FALSE))*VLOOKUP(OVYLD2_!U$4,'[1]INTERNAL PARAMETERS-1'!$B$5:$J$44,9,FALSE)*OVYLD2_!$F100</f>
        <v>2.6046150520374582</v>
      </c>
      <c r="V100" s="44">
        <f>OVYLD1_!V100*VLOOKUP(OVYLD2_!V$4,'[1]INTERNAL PARAMETERS-1'!$B$5:$J$44,5,FALSE)*VLOOKUP(OVYLD2_!V$4,'[1]INTERNAL PARAMETERS-1'!$B$5:$J$44,7,FALSE)*OVYLD2_!$F100 + OVYLD1_!V100*(1-VLOOKUP(OVYLD2_!V$4,'[1]INTERNAL PARAMETERS-1'!$B$5:$J$44,5,FALSE))*VLOOKUP(OVYLD2_!V$4,'[1]INTERNAL PARAMETERS-1'!$B$5:$J$44,9,FALSE)*OVYLD2_!$F100</f>
        <v>10.711961434814954</v>
      </c>
      <c r="W100" s="44">
        <f>OVYLD1_!W100*VLOOKUP(OVYLD2_!W$4,'[1]INTERNAL PARAMETERS-1'!$B$5:$J$44,5,FALSE)*VLOOKUP(OVYLD2_!W$4,'[1]INTERNAL PARAMETERS-1'!$B$5:$J$44,7,FALSE)*OVYLD2_!$F100 + OVYLD1_!W100*(1-VLOOKUP(OVYLD2_!W$4,'[1]INTERNAL PARAMETERS-1'!$B$5:$J$44,5,FALSE))*VLOOKUP(OVYLD2_!W$4,'[1]INTERNAL PARAMETERS-1'!$B$5:$J$44,9,FALSE)*OVYLD2_!$F100</f>
        <v>0</v>
      </c>
      <c r="X100" s="44">
        <f>OVYLD1_!X100*VLOOKUP(OVYLD2_!X$4,'[1]INTERNAL PARAMETERS-1'!$B$5:$J$44,5,FALSE)*VLOOKUP(OVYLD2_!X$4,'[1]INTERNAL PARAMETERS-1'!$B$5:$J$44,7,FALSE)*OVYLD2_!$F100 + OVYLD1_!X100*(1-VLOOKUP(OVYLD2_!X$4,'[1]INTERNAL PARAMETERS-1'!$B$5:$J$44,5,FALSE))*VLOOKUP(OVYLD2_!X$4,'[1]INTERNAL PARAMETERS-1'!$B$5:$J$44,9,FALSE)*OVYLD2_!$F100</f>
        <v>0</v>
      </c>
      <c r="Y100" s="44">
        <f>OVYLD1_!Y100*VLOOKUP(OVYLD2_!Y$4,'[1]INTERNAL PARAMETERS-1'!$B$5:$J$44,5,FALSE)*VLOOKUP(OVYLD2_!Y$4,'[1]INTERNAL PARAMETERS-1'!$B$5:$J$44,7,FALSE)*OVYLD2_!$F100 + OVYLD1_!Y100*(1-VLOOKUP(OVYLD2_!Y$4,'[1]INTERNAL PARAMETERS-1'!$B$5:$J$44,5,FALSE))*VLOOKUP(OVYLD2_!Y$4,'[1]INTERNAL PARAMETERS-1'!$B$5:$J$44,9,FALSE)*OVYLD2_!$F100</f>
        <v>0</v>
      </c>
      <c r="Z100" s="44">
        <f>OVYLD1_!Z100*VLOOKUP(OVYLD2_!Z$4,'[1]INTERNAL PARAMETERS-1'!$B$5:$J$44,5,FALSE)*VLOOKUP(OVYLD2_!Z$4,'[1]INTERNAL PARAMETERS-1'!$B$5:$J$44,7,FALSE)*OVYLD2_!$F100 + OVYLD1_!Z100*(1-VLOOKUP(OVYLD2_!Z$4,'[1]INTERNAL PARAMETERS-1'!$B$5:$J$44,5,FALSE))*VLOOKUP(OVYLD2_!Z$4,'[1]INTERNAL PARAMETERS-1'!$B$5:$J$44,9,FALSE)*OVYLD2_!$F100</f>
        <v>0</v>
      </c>
      <c r="AA100" s="44">
        <f>OVYLD1_!AA100*VLOOKUP(OVYLD2_!AA$4,'[1]INTERNAL PARAMETERS-1'!$B$5:$J$44,5,FALSE)*VLOOKUP(OVYLD2_!AA$4,'[1]INTERNAL PARAMETERS-1'!$B$5:$J$44,7,FALSE)*OVYLD2_!$F100 + OVYLD1_!AA100*(1-VLOOKUP(OVYLD2_!AA$4,'[1]INTERNAL PARAMETERS-1'!$B$5:$J$44,5,FALSE))*VLOOKUP(OVYLD2_!AA$4,'[1]INTERNAL PARAMETERS-1'!$B$5:$J$44,9,FALSE)*OVYLD2_!$F100</f>
        <v>0</v>
      </c>
      <c r="AB100" s="44">
        <f>OVYLD1_!AB100*VLOOKUP(OVYLD2_!AB$4,'[1]INTERNAL PARAMETERS-1'!$B$5:$J$44,5,FALSE)*VLOOKUP(OVYLD2_!AB$4,'[1]INTERNAL PARAMETERS-1'!$B$5:$J$44,7,FALSE)*OVYLD2_!$F100 + OVYLD1_!AB100*(1-VLOOKUP(OVYLD2_!AB$4,'[1]INTERNAL PARAMETERS-1'!$B$5:$J$44,5,FALSE))*VLOOKUP(OVYLD2_!AB$4,'[1]INTERNAL PARAMETERS-1'!$B$5:$J$44,9,FALSE)*OVYLD2_!$F100</f>
        <v>0</v>
      </c>
      <c r="AC100" s="44">
        <f>OVYLD1_!AC100*VLOOKUP(OVYLD2_!AC$4,'[1]INTERNAL PARAMETERS-1'!$B$5:$J$44,5,FALSE)*VLOOKUP(OVYLD2_!AC$4,'[1]INTERNAL PARAMETERS-1'!$B$5:$J$44,7,FALSE)*OVYLD2_!$F100 + OVYLD1_!AC100*(1-VLOOKUP(OVYLD2_!AC$4,'[1]INTERNAL PARAMETERS-1'!$B$5:$J$44,5,FALSE))*VLOOKUP(OVYLD2_!AC$4,'[1]INTERNAL PARAMETERS-1'!$B$5:$J$44,9,FALSE)*OVYLD2_!$F100</f>
        <v>0</v>
      </c>
      <c r="AD100" s="44">
        <f>OVYLD1_!AD100*VLOOKUP(OVYLD2_!AD$4,'[1]INTERNAL PARAMETERS-1'!$B$5:$J$44,5,FALSE)*VLOOKUP(OVYLD2_!AD$4,'[1]INTERNAL PARAMETERS-1'!$B$5:$J$44,7,FALSE)*OVYLD2_!$F100 + OVYLD1_!AD100*(1-VLOOKUP(OVYLD2_!AD$4,'[1]INTERNAL PARAMETERS-1'!$B$5:$J$44,5,FALSE))*VLOOKUP(OVYLD2_!AD$4,'[1]INTERNAL PARAMETERS-1'!$B$5:$J$44,9,FALSE)*OVYLD2_!$F100</f>
        <v>0</v>
      </c>
      <c r="AE100" s="44">
        <f>OVYLD1_!AE100*VLOOKUP(OVYLD2_!AE$4,'[1]INTERNAL PARAMETERS-1'!$B$5:$J$44,5,FALSE)*VLOOKUP(OVYLD2_!AE$4,'[1]INTERNAL PARAMETERS-1'!$B$5:$J$44,7,FALSE)*OVYLD2_!$F100 + OVYLD1_!AE100*(1-VLOOKUP(OVYLD2_!AE$4,'[1]INTERNAL PARAMETERS-1'!$B$5:$J$44,5,FALSE))*VLOOKUP(OVYLD2_!AE$4,'[1]INTERNAL PARAMETERS-1'!$B$5:$J$44,9,FALSE)*OVYLD2_!$F100</f>
        <v>0</v>
      </c>
      <c r="AF100" s="44">
        <f>OVYLD1_!AF100*VLOOKUP(OVYLD2_!AF$4,'[1]INTERNAL PARAMETERS-1'!$B$5:$J$44,5,FALSE)*VLOOKUP(OVYLD2_!AF$4,'[1]INTERNAL PARAMETERS-1'!$B$5:$J$44,7,FALSE)*OVYLD2_!$F100 + OVYLD1_!AF100*(1-VLOOKUP(OVYLD2_!AF$4,'[1]INTERNAL PARAMETERS-1'!$B$5:$J$44,5,FALSE))*VLOOKUP(OVYLD2_!AF$4,'[1]INTERNAL PARAMETERS-1'!$B$5:$J$44,9,FALSE)*OVYLD2_!$F100</f>
        <v>0.81719843631265743</v>
      </c>
      <c r="AG100" s="44">
        <f>OVYLD1_!AG100*VLOOKUP(OVYLD2_!AG$4,'[1]INTERNAL PARAMETERS-1'!$B$5:$J$44,5,FALSE)*VLOOKUP(OVYLD2_!AG$4,'[1]INTERNAL PARAMETERS-1'!$B$5:$J$44,7,FALSE)*OVYLD2_!$F100 + OVYLD1_!AG100*(1-VLOOKUP(OVYLD2_!AG$4,'[1]INTERNAL PARAMETERS-1'!$B$5:$J$44,5,FALSE))*VLOOKUP(OVYLD2_!AG$4,'[1]INTERNAL PARAMETERS-1'!$B$5:$J$44,9,FALSE)*OVYLD2_!$F100</f>
        <v>1.2889690700182197</v>
      </c>
      <c r="AH100" s="44">
        <f>OVYLD1_!AH100*VLOOKUP(OVYLD2_!AH$4,'[1]INTERNAL PARAMETERS-1'!$B$5:$J$44,5,FALSE)*VLOOKUP(OVYLD2_!AH$4,'[1]INTERNAL PARAMETERS-1'!$B$5:$J$44,7,FALSE)*OVYLD2_!$F100 + OVYLD1_!AH100*(1-VLOOKUP(OVYLD2_!AH$4,'[1]INTERNAL PARAMETERS-1'!$B$5:$J$44,5,FALSE))*VLOOKUP(OVYLD2_!AH$4,'[1]INTERNAL PARAMETERS-1'!$B$5:$J$44,9,FALSE)*OVYLD2_!$F100</f>
        <v>0</v>
      </c>
      <c r="AI100" s="44">
        <f>OVYLD1_!AI100*VLOOKUP(OVYLD2_!AI$4,'[1]INTERNAL PARAMETERS-1'!$B$5:$J$44,5,FALSE)*VLOOKUP(OVYLD2_!AI$4,'[1]INTERNAL PARAMETERS-1'!$B$5:$J$44,7,FALSE)*OVYLD2_!$F100 + OVYLD1_!AI100*(1-VLOOKUP(OVYLD2_!AI$4,'[1]INTERNAL PARAMETERS-1'!$B$5:$J$44,5,FALSE))*VLOOKUP(OVYLD2_!AI$4,'[1]INTERNAL PARAMETERS-1'!$B$5:$J$44,9,FALSE)*OVYLD2_!$F100</f>
        <v>0.10476903029649454</v>
      </c>
      <c r="AJ100" s="44">
        <f>OVYLD1_!AJ100*VLOOKUP(OVYLD2_!AJ$4,'[1]INTERNAL PARAMETERS-1'!$B$5:$J$44,5,FALSE)*VLOOKUP(OVYLD2_!AJ$4,'[1]INTERNAL PARAMETERS-1'!$B$5:$J$44,7,FALSE)*OVYLD2_!$F100 + OVYLD1_!AJ100*(1-VLOOKUP(OVYLD2_!AJ$4,'[1]INTERNAL PARAMETERS-1'!$B$5:$J$44,5,FALSE))*VLOOKUP(OVYLD2_!AJ$4,'[1]INTERNAL PARAMETERS-1'!$B$5:$J$44,9,FALSE)*OVYLD2_!$F100</f>
        <v>1.6343968726253149</v>
      </c>
      <c r="AK100" s="44">
        <f>OVYLD1_!AK100*VLOOKUP(OVYLD2_!AK$4,'[1]INTERNAL PARAMETERS-1'!$B$5:$J$44,5,FALSE)*VLOOKUP(OVYLD2_!AK$4,'[1]INTERNAL PARAMETERS-1'!$B$5:$J$44,7,FALSE)*OVYLD2_!$F100 + OVYLD1_!AK100*(1-VLOOKUP(OVYLD2_!AK$4,'[1]INTERNAL PARAMETERS-1'!$B$5:$J$44,5,FALSE))*VLOOKUP(OVYLD2_!AK$4,'[1]INTERNAL PARAMETERS-1'!$B$5:$J$44,9,FALSE)*OVYLD2_!$F100</f>
        <v>0</v>
      </c>
      <c r="AL100" s="44">
        <f>OVYLD1_!AL100*VLOOKUP(OVYLD2_!AL$4,'[1]INTERNAL PARAMETERS-1'!$B$5:$J$44,5,FALSE)*VLOOKUP(OVYLD2_!AL$4,'[1]INTERNAL PARAMETERS-1'!$B$5:$J$44,7,FALSE)*OVYLD2_!$F100 + OVYLD1_!AL100*(1-VLOOKUP(OVYLD2_!AL$4,'[1]INTERNAL PARAMETERS-1'!$B$5:$J$44,5,FALSE))*VLOOKUP(OVYLD2_!AL$4,'[1]INTERNAL PARAMETERS-1'!$B$5:$J$44,9,FALSE)*OVYLD2_!$F100</f>
        <v>0</v>
      </c>
      <c r="AM100" s="44">
        <f>OVYLD1_!AM100*VLOOKUP(OVYLD2_!AM$4,'[1]INTERNAL PARAMETERS-1'!$B$5:$J$44,5,FALSE)*VLOOKUP(OVYLD2_!AM$4,'[1]INTERNAL PARAMETERS-1'!$B$5:$J$44,7,FALSE)*OVYLD2_!$F100 + OVYLD1_!AM100*(1-VLOOKUP(OVYLD2_!AM$4,'[1]INTERNAL PARAMETERS-1'!$B$5:$J$44,5,FALSE))*VLOOKUP(OVYLD2_!AM$4,'[1]INTERNAL PARAMETERS-1'!$B$5:$J$44,9,FALSE)*OVYLD2_!$F100</f>
        <v>0</v>
      </c>
      <c r="AN100" s="44">
        <f>OVYLD1_!AN100*VLOOKUP(OVYLD2_!AN$4,'[1]INTERNAL PARAMETERS-1'!$B$5:$J$44,5,FALSE)*VLOOKUP(OVYLD2_!AN$4,'[1]INTERNAL PARAMETERS-1'!$B$5:$J$44,7,FALSE)*OVYLD2_!$F100 + OVYLD1_!AN100*(1-VLOOKUP(OVYLD2_!AN$4,'[1]INTERNAL PARAMETERS-1'!$B$5:$J$44,5,FALSE))*VLOOKUP(OVYLD2_!AN$4,'[1]INTERNAL PARAMETERS-1'!$B$5:$J$44,9,FALSE)*OVYLD2_!$F100</f>
        <v>0</v>
      </c>
      <c r="AO100" s="44">
        <f>OVYLD1_!AO100*VLOOKUP(OVYLD2_!AO$4,'[1]INTERNAL PARAMETERS-1'!$B$5:$J$44,5,FALSE)*VLOOKUP(OVYLD2_!AO$4,'[1]INTERNAL PARAMETERS-1'!$B$5:$J$44,7,FALSE)*OVYLD2_!$F100 + OVYLD1_!AO100*(1-VLOOKUP(OVYLD2_!AO$4,'[1]INTERNAL PARAMETERS-1'!$B$5:$J$44,5,FALSE))*VLOOKUP(OVYLD2_!AO$4,'[1]INTERNAL PARAMETERS-1'!$B$5:$J$44,9,FALSE)*OVYLD2_!$F100</f>
        <v>0</v>
      </c>
      <c r="AP100" s="44">
        <f>OVYLD1_!AP100*VLOOKUP(OVYLD2_!AP$4,'[1]INTERNAL PARAMETERS-1'!$B$5:$J$44,5,FALSE)*VLOOKUP(OVYLD2_!AP$4,'[1]INTERNAL PARAMETERS-1'!$B$5:$J$44,7,FALSE)*OVYLD2_!$F100 + OVYLD1_!AP100*(1-VLOOKUP(OVYLD2_!AP$4,'[1]INTERNAL PARAMETERS-1'!$B$5:$J$44,5,FALSE))*VLOOKUP(OVYLD2_!AP$4,'[1]INTERNAL PARAMETERS-1'!$B$5:$J$44,9,FALSE)*OVYLD2_!$F100</f>
        <v>0</v>
      </c>
      <c r="AQ100" s="44">
        <f>OVYLD1_!AQ100*VLOOKUP(OVYLD2_!AQ$4,'[1]INTERNAL PARAMETERS-1'!$B$5:$J$44,5,FALSE)*VLOOKUP(OVYLD2_!AQ$4,'[1]INTERNAL PARAMETERS-1'!$B$5:$J$44,7,FALSE)*OVYLD2_!$F100 + OVYLD1_!AQ100*(1-VLOOKUP(OVYLD2_!AQ$4,'[1]INTERNAL PARAMETERS-1'!$B$5:$J$44,5,FALSE))*VLOOKUP(OVYLD2_!AQ$4,'[1]INTERNAL PARAMETERS-1'!$B$5:$J$44,9,FALSE)*OVYLD2_!$F100</f>
        <v>0</v>
      </c>
      <c r="AR100" s="44">
        <f>OVYLD1_!AR100*VLOOKUP(OVYLD2_!AR$4,'[1]INTERNAL PARAMETERS-1'!$B$5:$J$44,5,FALSE)*VLOOKUP(OVYLD2_!AR$4,'[1]INTERNAL PARAMETERS-1'!$B$5:$J$44,7,FALSE)*OVYLD2_!$F100 + OVYLD1_!AR100*(1-VLOOKUP(OVYLD2_!AR$4,'[1]INTERNAL PARAMETERS-1'!$B$5:$J$44,5,FALSE))*VLOOKUP(OVYLD2_!AR$4,'[1]INTERNAL PARAMETERS-1'!$B$5:$J$44,9,FALSE)*OVYLD2_!$F100</f>
        <v>0</v>
      </c>
      <c r="AS100" s="44">
        <f>OVYLD1_!AS100*VLOOKUP(OVYLD2_!AS$4,'[1]INTERNAL PARAMETERS-1'!$B$5:$J$44,5,FALSE)*VLOOKUP(OVYLD2_!AS$4,'[1]INTERNAL PARAMETERS-1'!$B$5:$J$44,7,FALSE)*OVYLD2_!$F100 + OVYLD1_!AS100*(1-VLOOKUP(OVYLD2_!AS$4,'[1]INTERNAL PARAMETERS-1'!$B$5:$J$44,5,FALSE))*VLOOKUP(OVYLD2_!AS$4,'[1]INTERNAL PARAMETERS-1'!$B$5:$J$44,9,FALSE)*OVYLD2_!$F100</f>
        <v>0</v>
      </c>
      <c r="AT100" s="43">
        <f>OVYLD1_!AT100*VLOOKUP(OVYLD2_!AT$4,'[1]INTERNAL PARAMETERS-1'!$B$5:$J$44,5,FALSE)*VLOOKUP(OVYLD2_!AT$4,'[1]INTERNAL PARAMETERS-1'!$B$5:$J$44,7,FALSE)*OVYLD2_!$F100 + OVYLD1_!AT100*(1-VLOOKUP(OVYLD2_!AT$4,'[1]INTERNAL PARAMETERS-1'!$B$5:$J$44,5,FALSE))*VLOOKUP(OVYLD2_!AT$4,'[1]INTERNAL PARAMETERS-1'!$B$5:$J$44,9,FALSE)*OVYLD2_!$F100</f>
        <v>0</v>
      </c>
      <c r="AU100" s="45">
        <f>OVYLD1_!AU100*VLOOKUP(OVYLD2_!AU$4,'[1]INTERNAL PARAMETERS-1'!$B$5:$J$44,5,FALSE)*VLOOKUP(OVYLD2_!AU$4,'[1]INTERNAL PARAMETERS-1'!$B$5:$J$44,6,FALSE)*VLOOKUP(OVYLD2_!AU$4,'[1]INTERNAL PARAMETERS-1'!$B$5:$J$44,3,FALSE) + OVYLD1_!AU100*(1-VLOOKUP(OVYLD2_!AU$4,'[1]INTERNAL PARAMETERS-1'!$B$5:$J$44,5,FALSE))*VLOOKUP(OVYLD2_!AU$4,'[1]INTERNAL PARAMETERS-1'!$B$5:$J$44,8,FALSE)*VLOOKUP(OVYLD2_!AU$4,'[1]INTERNAL PARAMETERS-1'!$B$5:$J$44,3,FALSE)</f>
        <v>0</v>
      </c>
      <c r="AV100" s="44">
        <f>OVYLD1_!AV100*VLOOKUP(OVYLD2_!AV$4,'[1]INTERNAL PARAMETERS-1'!$B$5:$J$44,5,FALSE)*VLOOKUP(OVYLD2_!AV$4,'[1]INTERNAL PARAMETERS-1'!$B$5:$J$44,6,FALSE)*VLOOKUP(OVYLD2_!AV$4,'[1]INTERNAL PARAMETERS-1'!$B$5:$J$44,3,FALSE) + OVYLD1_!AV100*(1-VLOOKUP(OVYLD2_!AV$4,'[1]INTERNAL PARAMETERS-1'!$B$5:$J$44,5,FALSE))*VLOOKUP(OVYLD2_!AV$4,'[1]INTERNAL PARAMETERS-1'!$B$5:$J$44,8,FALSE)*VLOOKUP(OVYLD2_!AV$4,'[1]INTERNAL PARAMETERS-1'!$B$5:$J$44,3,FALSE)</f>
        <v>0</v>
      </c>
      <c r="AW100" s="44">
        <f>OVYLD1_!AW100*VLOOKUP(OVYLD2_!AW$4,'[1]INTERNAL PARAMETERS-1'!$B$5:$J$44,5,FALSE)*VLOOKUP(OVYLD2_!AW$4,'[1]INTERNAL PARAMETERS-1'!$B$5:$J$44,6,FALSE)*VLOOKUP(OVYLD2_!AW$4,'[1]INTERNAL PARAMETERS-1'!$B$5:$J$44,3,FALSE) + OVYLD1_!AW100*(1-VLOOKUP(OVYLD2_!AW$4,'[1]INTERNAL PARAMETERS-1'!$B$5:$J$44,5,FALSE))*VLOOKUP(OVYLD2_!AW$4,'[1]INTERNAL PARAMETERS-1'!$B$5:$J$44,8,FALSE)*VLOOKUP(OVYLD2_!AW$4,'[1]INTERNAL PARAMETERS-1'!$B$5:$J$44,3,FALSE)</f>
        <v>2.8175112932222515</v>
      </c>
      <c r="AX100" s="44">
        <f>OVYLD1_!AX100*VLOOKUP(OVYLD2_!AX$4,'[1]INTERNAL PARAMETERS-1'!$B$5:$J$44,5,FALSE)*VLOOKUP(OVYLD2_!AX$4,'[1]INTERNAL PARAMETERS-1'!$B$5:$J$44,6,FALSE)*VLOOKUP(OVYLD2_!AX$4,'[1]INTERNAL PARAMETERS-1'!$B$5:$J$44,3,FALSE) + OVYLD1_!AX100*(1-VLOOKUP(OVYLD2_!AX$4,'[1]INTERNAL PARAMETERS-1'!$B$5:$J$44,5,FALSE))*VLOOKUP(OVYLD2_!AX$4,'[1]INTERNAL PARAMETERS-1'!$B$5:$J$44,8,FALSE)*VLOOKUP(OVYLD2_!AX$4,'[1]INTERNAL PARAMETERS-1'!$B$5:$J$44,3,FALSE)</f>
        <v>0</v>
      </c>
      <c r="AY100" s="44">
        <f>OVYLD1_!AY100*VLOOKUP(OVYLD2_!AY$4,'[1]INTERNAL PARAMETERS-1'!$B$5:$J$44,5,FALSE)*VLOOKUP(OVYLD2_!AY$4,'[1]INTERNAL PARAMETERS-1'!$B$5:$J$44,6,FALSE)*VLOOKUP(OVYLD2_!AY$4,'[1]INTERNAL PARAMETERS-1'!$B$5:$J$44,3,FALSE) + OVYLD1_!AY100*(1-VLOOKUP(OVYLD2_!AY$4,'[1]INTERNAL PARAMETERS-1'!$B$5:$J$44,5,FALSE))*VLOOKUP(OVYLD2_!AY$4,'[1]INTERNAL PARAMETERS-1'!$B$5:$J$44,8,FALSE)*VLOOKUP(OVYLD2_!AY$4,'[1]INTERNAL PARAMETERS-1'!$B$5:$J$44,3,FALSE)</f>
        <v>0</v>
      </c>
      <c r="AZ100" s="44">
        <f>OVYLD1_!AZ100*VLOOKUP(OVYLD2_!AZ$4,'[1]INTERNAL PARAMETERS-1'!$B$5:$J$44,5,FALSE)*VLOOKUP(OVYLD2_!AZ$4,'[1]INTERNAL PARAMETERS-1'!$B$5:$J$44,6,FALSE)*VLOOKUP(OVYLD2_!AZ$4,'[1]INTERNAL PARAMETERS-1'!$B$5:$J$44,3,FALSE) + OVYLD1_!AZ100*(1-VLOOKUP(OVYLD2_!AZ$4,'[1]INTERNAL PARAMETERS-1'!$B$5:$J$44,5,FALSE))*VLOOKUP(OVYLD2_!AZ$4,'[1]INTERNAL PARAMETERS-1'!$B$5:$J$44,8,FALSE)*VLOOKUP(OVYLD2_!AZ$4,'[1]INTERNAL PARAMETERS-1'!$B$5:$J$44,3,FALSE)</f>
        <v>0</v>
      </c>
      <c r="BA100" s="44">
        <f>OVYLD1_!BA100*VLOOKUP(OVYLD2_!BA$4,'[1]INTERNAL PARAMETERS-1'!$B$5:$J$44,5,FALSE)*VLOOKUP(OVYLD2_!BA$4,'[1]INTERNAL PARAMETERS-1'!$B$5:$J$44,6,FALSE)*VLOOKUP(OVYLD2_!BA$4,'[1]INTERNAL PARAMETERS-1'!$B$5:$J$44,3,FALSE) + OVYLD1_!BA100*(1-VLOOKUP(OVYLD2_!BA$4,'[1]INTERNAL PARAMETERS-1'!$B$5:$J$44,5,FALSE))*VLOOKUP(OVYLD2_!BA$4,'[1]INTERNAL PARAMETERS-1'!$B$5:$J$44,8,FALSE)*VLOOKUP(OVYLD2_!BA$4,'[1]INTERNAL PARAMETERS-1'!$B$5:$J$44,3,FALSE)</f>
        <v>0.29812191592808146</v>
      </c>
      <c r="BB100" s="44">
        <f>OVYLD1_!BB100*VLOOKUP(OVYLD2_!BB$4,'[1]INTERNAL PARAMETERS-1'!$B$5:$J$44,5,FALSE)*VLOOKUP(OVYLD2_!BB$4,'[1]INTERNAL PARAMETERS-1'!$B$5:$J$44,6,FALSE)*VLOOKUP(OVYLD2_!BB$4,'[1]INTERNAL PARAMETERS-1'!$B$5:$J$44,3,FALSE) + OVYLD1_!BB100*(1-VLOOKUP(OVYLD2_!BB$4,'[1]INTERNAL PARAMETERS-1'!$B$5:$J$44,5,FALSE))*VLOOKUP(OVYLD2_!BB$4,'[1]INTERNAL PARAMETERS-1'!$B$5:$J$44,8,FALSE)*VLOOKUP(OVYLD2_!BB$4,'[1]INTERNAL PARAMETERS-1'!$B$5:$J$44,3,FALSE)</f>
        <v>0.50781202435749495</v>
      </c>
      <c r="BC100" s="44">
        <f>OVYLD1_!BC100*VLOOKUP(OVYLD2_!BC$4,'[1]INTERNAL PARAMETERS-1'!$B$5:$J$44,5,FALSE)*VLOOKUP(OVYLD2_!BC$4,'[1]INTERNAL PARAMETERS-1'!$B$5:$J$44,6,FALSE)*VLOOKUP(OVYLD2_!BC$4,'[1]INTERNAL PARAMETERS-1'!$B$5:$J$44,3,FALSE) + OVYLD1_!BC100*(1-VLOOKUP(OVYLD2_!BC$4,'[1]INTERNAL PARAMETERS-1'!$B$5:$J$44,5,FALSE))*VLOOKUP(OVYLD2_!BC$4,'[1]INTERNAL PARAMETERS-1'!$B$5:$J$44,8,FALSE)*VLOOKUP(OVYLD2_!BC$4,'[1]INTERNAL PARAMETERS-1'!$B$5:$J$44,3,FALSE)</f>
        <v>0.58460388253488127</v>
      </c>
      <c r="BD100" s="44">
        <f>OVYLD1_!BD100*VLOOKUP(OVYLD2_!BD$4,'[1]INTERNAL PARAMETERS-1'!$B$5:$J$44,5,FALSE)*VLOOKUP(OVYLD2_!BD$4,'[1]INTERNAL PARAMETERS-1'!$B$5:$J$44,6,FALSE)*VLOOKUP(OVYLD2_!BD$4,'[1]INTERNAL PARAMETERS-1'!$B$5:$J$44,3,FALSE) + OVYLD1_!BD100*(1-VLOOKUP(OVYLD2_!BD$4,'[1]INTERNAL PARAMETERS-1'!$B$5:$J$44,5,FALSE))*VLOOKUP(OVYLD2_!BD$4,'[1]INTERNAL PARAMETERS-1'!$B$5:$J$44,8,FALSE)*VLOOKUP(OVYLD2_!BD$4,'[1]INTERNAL PARAMETERS-1'!$B$5:$J$44,3,FALSE)</f>
        <v>0.50387229619966911</v>
      </c>
      <c r="BE100" s="44">
        <f>OVYLD1_!BE100*VLOOKUP(OVYLD2_!BE$4,'[1]INTERNAL PARAMETERS-1'!$B$5:$J$44,5,FALSE)*VLOOKUP(OVYLD2_!BE$4,'[1]INTERNAL PARAMETERS-1'!$B$5:$J$44,6,FALSE)*VLOOKUP(OVYLD2_!BE$4,'[1]INTERNAL PARAMETERS-1'!$B$5:$J$44,3,FALSE) + OVYLD1_!BE100*(1-VLOOKUP(OVYLD2_!BE$4,'[1]INTERNAL PARAMETERS-1'!$B$5:$J$44,5,FALSE))*VLOOKUP(OVYLD2_!BE$4,'[1]INTERNAL PARAMETERS-1'!$B$5:$J$44,8,FALSE)*VLOOKUP(OVYLD2_!BE$4,'[1]INTERNAL PARAMETERS-1'!$B$5:$J$44,3,FALSE)</f>
        <v>1.2118482917476159</v>
      </c>
      <c r="BF100" s="44">
        <f>OVYLD1_!BF100*VLOOKUP(OVYLD2_!BF$4,'[1]INTERNAL PARAMETERS-1'!$B$5:$J$44,5,FALSE)*VLOOKUP(OVYLD2_!BF$4,'[1]INTERNAL PARAMETERS-1'!$B$5:$J$44,6,FALSE)*VLOOKUP(OVYLD2_!BF$4,'[1]INTERNAL PARAMETERS-1'!$B$5:$J$44,3,FALSE) + OVYLD1_!BF100*(1-VLOOKUP(OVYLD2_!BF$4,'[1]INTERNAL PARAMETERS-1'!$B$5:$J$44,5,FALSE))*VLOOKUP(OVYLD2_!BF$4,'[1]INTERNAL PARAMETERS-1'!$B$5:$J$44,8,FALSE)*VLOOKUP(OVYLD2_!BF$4,'[1]INTERNAL PARAMETERS-1'!$B$5:$J$44,3,FALSE)</f>
        <v>0</v>
      </c>
      <c r="BG100" s="44">
        <f>OVYLD1_!BG100*VLOOKUP(OVYLD2_!BG$4,'[1]INTERNAL PARAMETERS-1'!$B$5:$J$44,5,FALSE)*VLOOKUP(OVYLD2_!BG$4,'[1]INTERNAL PARAMETERS-1'!$B$5:$J$44,6,FALSE)*VLOOKUP(OVYLD2_!BG$4,'[1]INTERNAL PARAMETERS-1'!$B$5:$J$44,3,FALSE) + OVYLD1_!BG100*(1-VLOOKUP(OVYLD2_!BG$4,'[1]INTERNAL PARAMETERS-1'!$B$5:$J$44,5,FALSE))*VLOOKUP(OVYLD2_!BG$4,'[1]INTERNAL PARAMETERS-1'!$B$5:$J$44,8,FALSE)*VLOOKUP(OVYLD2_!BG$4,'[1]INTERNAL PARAMETERS-1'!$B$5:$J$44,3,FALSE)</f>
        <v>0.58419908444952273</v>
      </c>
      <c r="BH100" s="44">
        <f>OVYLD1_!BH100*VLOOKUP(OVYLD2_!BH$4,'[1]INTERNAL PARAMETERS-1'!$B$5:$J$44,5,FALSE)*VLOOKUP(OVYLD2_!BH$4,'[1]INTERNAL PARAMETERS-1'!$B$5:$J$44,6,FALSE)*VLOOKUP(OVYLD2_!BH$4,'[1]INTERNAL PARAMETERS-1'!$B$5:$J$44,3,FALSE) + OVYLD1_!BH100*(1-VLOOKUP(OVYLD2_!BH$4,'[1]INTERNAL PARAMETERS-1'!$B$5:$J$44,5,FALSE))*VLOOKUP(OVYLD2_!BH$4,'[1]INTERNAL PARAMETERS-1'!$B$5:$J$44,8,FALSE)*VLOOKUP(OVYLD2_!BH$4,'[1]INTERNAL PARAMETERS-1'!$B$5:$J$44,3,FALSE)</f>
        <v>1.8214023965273094E-3</v>
      </c>
      <c r="BI100" s="44">
        <f>OVYLD1_!BI100*VLOOKUP(OVYLD2_!BI$4,'[1]INTERNAL PARAMETERS-1'!$B$5:$J$44,5,FALSE)*VLOOKUP(OVYLD2_!BI$4,'[1]INTERNAL PARAMETERS-1'!$B$5:$J$44,6,FALSE)*VLOOKUP(OVYLD2_!BI$4,'[1]INTERNAL PARAMETERS-1'!$B$5:$J$44,3,FALSE) + OVYLD1_!BI100*(1-VLOOKUP(OVYLD2_!BI$4,'[1]INTERNAL PARAMETERS-1'!$B$5:$J$44,5,FALSE))*VLOOKUP(OVYLD2_!BI$4,'[1]INTERNAL PARAMETERS-1'!$B$5:$J$44,8,FALSE)*VLOOKUP(OVYLD2_!BI$4,'[1]INTERNAL PARAMETERS-1'!$B$5:$J$44,3,FALSE)</f>
        <v>0</v>
      </c>
      <c r="BJ100" s="44">
        <f>OVYLD1_!BJ100*VLOOKUP(OVYLD2_!BJ$4,'[1]INTERNAL PARAMETERS-1'!$B$5:$J$44,5,FALSE)*VLOOKUP(OVYLD2_!BJ$4,'[1]INTERNAL PARAMETERS-1'!$B$5:$J$44,6,FALSE)*VLOOKUP(OVYLD2_!BJ$4,'[1]INTERNAL PARAMETERS-1'!$B$5:$J$44,3,FALSE) + OVYLD1_!BJ100*(1-VLOOKUP(OVYLD2_!BJ$4,'[1]INTERNAL PARAMETERS-1'!$B$5:$J$44,5,FALSE))*VLOOKUP(OVYLD2_!BJ$4,'[1]INTERNAL PARAMETERS-1'!$B$5:$J$44,8,FALSE)*VLOOKUP(OVYLD2_!BJ$4,'[1]INTERNAL PARAMETERS-1'!$B$5:$J$44,3,FALSE)</f>
        <v>0.10997595999277407</v>
      </c>
      <c r="BK100" s="44">
        <f>OVYLD1_!BK100*VLOOKUP(OVYLD2_!BK$4,'[1]INTERNAL PARAMETERS-1'!$B$5:$J$44,5,FALSE)*VLOOKUP(OVYLD2_!BK$4,'[1]INTERNAL PARAMETERS-1'!$B$5:$J$44,6,FALSE)*VLOOKUP(OVYLD2_!BK$4,'[1]INTERNAL PARAMETERS-1'!$B$5:$J$44,3,FALSE) + OVYLD1_!BK100*(1-VLOOKUP(OVYLD2_!BK$4,'[1]INTERNAL PARAMETERS-1'!$B$5:$J$44,5,FALSE))*VLOOKUP(OVYLD2_!BK$4,'[1]INTERNAL PARAMETERS-1'!$B$5:$J$44,8,FALSE)*VLOOKUP(OVYLD2_!BK$4,'[1]INTERNAL PARAMETERS-1'!$B$5:$J$44,3,FALSE)</f>
        <v>0.17948879047788599</v>
      </c>
      <c r="BL100" s="44">
        <f>OVYLD1_!BL100*VLOOKUP(OVYLD2_!BL$4,'[1]INTERNAL PARAMETERS-1'!$B$5:$J$44,5,FALSE)*VLOOKUP(OVYLD2_!BL$4,'[1]INTERNAL PARAMETERS-1'!$B$5:$J$44,6,FALSE)*VLOOKUP(OVYLD2_!BL$4,'[1]INTERNAL PARAMETERS-1'!$B$5:$J$44,3,FALSE) + OVYLD1_!BL100*(1-VLOOKUP(OVYLD2_!BL$4,'[1]INTERNAL PARAMETERS-1'!$B$5:$J$44,5,FALSE))*VLOOKUP(OVYLD2_!BL$4,'[1]INTERNAL PARAMETERS-1'!$B$5:$J$44,8,FALSE)*VLOOKUP(OVYLD2_!BL$4,'[1]INTERNAL PARAMETERS-1'!$B$5:$J$44,3,FALSE)</f>
        <v>0.60617705520470955</v>
      </c>
      <c r="BM100" s="44">
        <f>OVYLD1_!BM100*VLOOKUP(OVYLD2_!BM$4,'[1]INTERNAL PARAMETERS-1'!$B$5:$J$44,5,FALSE)*VLOOKUP(OVYLD2_!BM$4,'[1]INTERNAL PARAMETERS-1'!$B$5:$J$44,6,FALSE)*VLOOKUP(OVYLD2_!BM$4,'[1]INTERNAL PARAMETERS-1'!$B$5:$J$44,3,FALSE) + OVYLD1_!BM100*(1-VLOOKUP(OVYLD2_!BM$4,'[1]INTERNAL PARAMETERS-1'!$B$5:$J$44,5,FALSE))*VLOOKUP(OVYLD2_!BM$4,'[1]INTERNAL PARAMETERS-1'!$B$5:$J$44,8,FALSE)*VLOOKUP(OVYLD2_!BM$4,'[1]INTERNAL PARAMETERS-1'!$B$5:$J$44,3,FALSE)</f>
        <v>0.10949022368118853</v>
      </c>
      <c r="BN100" s="44">
        <f>OVYLD1_!BN100*VLOOKUP(OVYLD2_!BN$4,'[1]INTERNAL PARAMETERS-1'!$B$5:$J$44,5,FALSE)*VLOOKUP(OVYLD2_!BN$4,'[1]INTERNAL PARAMETERS-1'!$B$5:$J$44,6,FALSE)*VLOOKUP(OVYLD2_!BN$4,'[1]INTERNAL PARAMETERS-1'!$B$5:$J$44,3,FALSE) + OVYLD1_!BN100*(1-VLOOKUP(OVYLD2_!BN$4,'[1]INTERNAL PARAMETERS-1'!$B$5:$J$44,5,FALSE))*VLOOKUP(OVYLD2_!BN$4,'[1]INTERNAL PARAMETERS-1'!$B$5:$J$44,8,FALSE)*VLOOKUP(OVYLD2_!BN$4,'[1]INTERNAL PARAMETERS-1'!$B$5:$J$44,3,FALSE)</f>
        <v>0.15505627491243087</v>
      </c>
      <c r="BO100" s="44">
        <f>OVYLD1_!BO100*VLOOKUP(OVYLD2_!BO$4,'[1]INTERNAL PARAMETERS-1'!$B$5:$J$44,5,FALSE)*VLOOKUP(OVYLD2_!BO$4,'[1]INTERNAL PARAMETERS-1'!$B$5:$J$44,6,FALSE)*VLOOKUP(OVYLD2_!BO$4,'[1]INTERNAL PARAMETERS-1'!$B$5:$J$44,3,FALSE) + OVYLD1_!BO100*(1-VLOOKUP(OVYLD2_!BO$4,'[1]INTERNAL PARAMETERS-1'!$B$5:$J$44,5,FALSE))*VLOOKUP(OVYLD2_!BO$4,'[1]INTERNAL PARAMETERS-1'!$B$5:$J$44,8,FALSE)*VLOOKUP(OVYLD2_!BO$4,'[1]INTERNAL PARAMETERS-1'!$B$5:$J$44,3,FALSE)</f>
        <v>0.14024894048207617</v>
      </c>
      <c r="BP100" s="44">
        <f>OVYLD1_!BP100*VLOOKUP(OVYLD2_!BP$4,'[1]INTERNAL PARAMETERS-1'!$B$5:$J$44,5,FALSE)*VLOOKUP(OVYLD2_!BP$4,'[1]INTERNAL PARAMETERS-1'!$B$5:$J$44,6,FALSE)*VLOOKUP(OVYLD2_!BP$4,'[1]INTERNAL PARAMETERS-1'!$B$5:$J$44,3,FALSE) + OVYLD1_!BP100*(1-VLOOKUP(OVYLD2_!BP$4,'[1]INTERNAL PARAMETERS-1'!$B$5:$J$44,5,FALSE))*VLOOKUP(OVYLD2_!BP$4,'[1]INTERNAL PARAMETERS-1'!$B$5:$J$44,8,FALSE)*VLOOKUP(OVYLD2_!BP$4,'[1]INTERNAL PARAMETERS-1'!$B$5:$J$44,3,FALSE)</f>
        <v>1.1170330712616704E-2</v>
      </c>
      <c r="BQ100" s="44">
        <f>OVYLD1_!BQ100*VLOOKUP(OVYLD2_!BQ$4,'[1]INTERNAL PARAMETERS-1'!$B$5:$J$44,5,FALSE)*VLOOKUP(OVYLD2_!BQ$4,'[1]INTERNAL PARAMETERS-1'!$B$5:$J$44,6,FALSE)*VLOOKUP(OVYLD2_!BQ$4,'[1]INTERNAL PARAMETERS-1'!$B$5:$J$44,3,FALSE) + OVYLD1_!BQ100*(1-VLOOKUP(OVYLD2_!BQ$4,'[1]INTERNAL PARAMETERS-1'!$B$5:$J$44,5,FALSE))*VLOOKUP(OVYLD2_!BQ$4,'[1]INTERNAL PARAMETERS-1'!$B$5:$J$44,8,FALSE)*VLOOKUP(OVYLD2_!BQ$4,'[1]INTERNAL PARAMETERS-1'!$B$5:$J$44,3,FALSE)</f>
        <v>0.55413678652262444</v>
      </c>
      <c r="BR100" s="44">
        <f>OVYLD1_!BR100*VLOOKUP(OVYLD2_!BR$4,'[1]INTERNAL PARAMETERS-1'!$B$5:$J$44,5,FALSE)*VLOOKUP(OVYLD2_!BR$4,'[1]INTERNAL PARAMETERS-1'!$B$5:$J$44,6,FALSE)*VLOOKUP(OVYLD2_!BR$4,'[1]INTERNAL PARAMETERS-1'!$B$5:$J$44,3,FALSE) + OVYLD1_!BR100*(1-VLOOKUP(OVYLD2_!BR$4,'[1]INTERNAL PARAMETERS-1'!$B$5:$J$44,5,FALSE))*VLOOKUP(OVYLD2_!BR$4,'[1]INTERNAL PARAMETERS-1'!$B$5:$J$44,8,FALSE)*VLOOKUP(OVYLD2_!BR$4,'[1]INTERNAL PARAMETERS-1'!$B$5:$J$44,3,FALSE)</f>
        <v>1.7438456799893413E-2</v>
      </c>
      <c r="BS100" s="44">
        <f>OVYLD1_!BS100*VLOOKUP(OVYLD2_!BS$4,'[1]INTERNAL PARAMETERS-1'!$B$5:$J$44,5,FALSE)*VLOOKUP(OVYLD2_!BS$4,'[1]INTERNAL PARAMETERS-1'!$B$5:$J$44,6,FALSE)*VLOOKUP(OVYLD2_!BS$4,'[1]INTERNAL PARAMETERS-1'!$B$5:$J$44,3,FALSE) + OVYLD1_!BS100*(1-VLOOKUP(OVYLD2_!BS$4,'[1]INTERNAL PARAMETERS-1'!$B$5:$J$44,5,FALSE))*VLOOKUP(OVYLD2_!BS$4,'[1]INTERNAL PARAMETERS-1'!$B$5:$J$44,8,FALSE)*VLOOKUP(OVYLD2_!BS$4,'[1]INTERNAL PARAMETERS-1'!$B$5:$J$44,3,FALSE)</f>
        <v>1.1973522391840884E-3</v>
      </c>
      <c r="BT100" s="44">
        <f>OVYLD1_!BT100*VLOOKUP(OVYLD2_!BT$4,'[1]INTERNAL PARAMETERS-1'!$B$5:$J$44,5,FALSE)*VLOOKUP(OVYLD2_!BT$4,'[1]INTERNAL PARAMETERS-1'!$B$5:$J$44,6,FALSE)*VLOOKUP(OVYLD2_!BT$4,'[1]INTERNAL PARAMETERS-1'!$B$5:$J$44,3,FALSE) + OVYLD1_!BT100*(1-VLOOKUP(OVYLD2_!BT$4,'[1]INTERNAL PARAMETERS-1'!$B$5:$J$44,5,FALSE))*VLOOKUP(OVYLD2_!BT$4,'[1]INTERNAL PARAMETERS-1'!$B$5:$J$44,8,FALSE)*VLOOKUP(OVYLD2_!BT$4,'[1]INTERNAL PARAMETERS-1'!$B$5:$J$44,3,FALSE)</f>
        <v>0</v>
      </c>
      <c r="BU100" s="44">
        <f>OVYLD1_!BU100*VLOOKUP(OVYLD2_!BU$4,'[1]INTERNAL PARAMETERS-1'!$B$5:$J$44,5,FALSE)*VLOOKUP(OVYLD2_!BU$4,'[1]INTERNAL PARAMETERS-1'!$B$5:$J$44,6,FALSE)*VLOOKUP(OVYLD2_!BU$4,'[1]INTERNAL PARAMETERS-1'!$B$5:$J$44,3,FALSE) + OVYLD1_!BU100*(1-VLOOKUP(OVYLD2_!BU$4,'[1]INTERNAL PARAMETERS-1'!$B$5:$J$44,5,FALSE))*VLOOKUP(OVYLD2_!BU$4,'[1]INTERNAL PARAMETERS-1'!$B$5:$J$44,8,FALSE)*VLOOKUP(OVYLD2_!BU$4,'[1]INTERNAL PARAMETERS-1'!$B$5:$J$44,3,FALSE)</f>
        <v>0</v>
      </c>
      <c r="BV100" s="44">
        <f>OVYLD1_!BV100*VLOOKUP(OVYLD2_!BV$4,'[1]INTERNAL PARAMETERS-1'!$B$5:$J$44,5,FALSE)*VLOOKUP(OVYLD2_!BV$4,'[1]INTERNAL PARAMETERS-1'!$B$5:$J$44,6,FALSE)*VLOOKUP(OVYLD2_!BV$4,'[1]INTERNAL PARAMETERS-1'!$B$5:$J$44,3,FALSE) + OVYLD1_!BV100*(1-VLOOKUP(OVYLD2_!BV$4,'[1]INTERNAL PARAMETERS-1'!$B$5:$J$44,5,FALSE))*VLOOKUP(OVYLD2_!BV$4,'[1]INTERNAL PARAMETERS-1'!$B$5:$J$44,8,FALSE)*VLOOKUP(OVYLD2_!BV$4,'[1]INTERNAL PARAMETERS-1'!$B$5:$J$44,3,FALSE)</f>
        <v>0</v>
      </c>
      <c r="BW100" s="44">
        <f>OVYLD1_!BW100*VLOOKUP(OVYLD2_!BW$4,'[1]INTERNAL PARAMETERS-1'!$B$5:$J$44,5,FALSE)*VLOOKUP(OVYLD2_!BW$4,'[1]INTERNAL PARAMETERS-1'!$B$5:$J$44,6,FALSE)*VLOOKUP(OVYLD2_!BW$4,'[1]INTERNAL PARAMETERS-1'!$B$5:$J$44,3,FALSE) + OVYLD1_!BW100*(1-VLOOKUP(OVYLD2_!BW$4,'[1]INTERNAL PARAMETERS-1'!$B$5:$J$44,5,FALSE))*VLOOKUP(OVYLD2_!BW$4,'[1]INTERNAL PARAMETERS-1'!$B$5:$J$44,8,FALSE)*VLOOKUP(OVYLD2_!BW$4,'[1]INTERNAL PARAMETERS-1'!$B$5:$J$44,3,FALSE)</f>
        <v>0</v>
      </c>
      <c r="BX100" s="44">
        <f>OVYLD1_!BX100*VLOOKUP(OVYLD2_!BX$4,'[1]INTERNAL PARAMETERS-1'!$B$5:$J$44,5,FALSE)*VLOOKUP(OVYLD2_!BX$4,'[1]INTERNAL PARAMETERS-1'!$B$5:$J$44,6,FALSE)*VLOOKUP(OVYLD2_!BX$4,'[1]INTERNAL PARAMETERS-1'!$B$5:$J$44,3,FALSE) + OVYLD1_!BX100*(1-VLOOKUP(OVYLD2_!BX$4,'[1]INTERNAL PARAMETERS-1'!$B$5:$J$44,5,FALSE))*VLOOKUP(OVYLD2_!BX$4,'[1]INTERNAL PARAMETERS-1'!$B$5:$J$44,8,FALSE)*VLOOKUP(OVYLD2_!BX$4,'[1]INTERNAL PARAMETERS-1'!$B$5:$J$44,3,FALSE)</f>
        <v>0</v>
      </c>
      <c r="BY100" s="44">
        <f>OVYLD1_!BY100*VLOOKUP(OVYLD2_!BY$4,'[1]INTERNAL PARAMETERS-1'!$B$5:$J$44,5,FALSE)*VLOOKUP(OVYLD2_!BY$4,'[1]INTERNAL PARAMETERS-1'!$B$5:$J$44,6,FALSE)*VLOOKUP(OVYLD2_!BY$4,'[1]INTERNAL PARAMETERS-1'!$B$5:$J$44,3,FALSE) + OVYLD1_!BY100*(1-VLOOKUP(OVYLD2_!BY$4,'[1]INTERNAL PARAMETERS-1'!$B$5:$J$44,5,FALSE))*VLOOKUP(OVYLD2_!BY$4,'[1]INTERNAL PARAMETERS-1'!$B$5:$J$44,8,FALSE)*VLOOKUP(OVYLD2_!BY$4,'[1]INTERNAL PARAMETERS-1'!$B$5:$J$44,3,FALSE)</f>
        <v>0</v>
      </c>
      <c r="BZ100" s="44">
        <f>OVYLD1_!BZ100*VLOOKUP(OVYLD2_!BZ$4,'[1]INTERNAL PARAMETERS-1'!$B$5:$J$44,5,FALSE)*VLOOKUP(OVYLD2_!BZ$4,'[1]INTERNAL PARAMETERS-1'!$B$5:$J$44,6,FALSE)*VLOOKUP(OVYLD2_!BZ$4,'[1]INTERNAL PARAMETERS-1'!$B$5:$J$44,3,FALSE) + OVYLD1_!BZ100*(1-VLOOKUP(OVYLD2_!BZ$4,'[1]INTERNAL PARAMETERS-1'!$B$5:$J$44,5,FALSE))*VLOOKUP(OVYLD2_!BZ$4,'[1]INTERNAL PARAMETERS-1'!$B$5:$J$44,8,FALSE)*VLOOKUP(OVYLD2_!BZ$4,'[1]INTERNAL PARAMETERS-1'!$B$5:$J$44,3,FALSE)</f>
        <v>1.7662169676715849E-3</v>
      </c>
      <c r="CA100" s="44">
        <f>OVYLD1_!CA100*VLOOKUP(OVYLD2_!CA$4,'[1]INTERNAL PARAMETERS-1'!$B$5:$J$44,5,FALSE)*VLOOKUP(OVYLD2_!CA$4,'[1]INTERNAL PARAMETERS-1'!$B$5:$J$44,6,FALSE)*VLOOKUP(OVYLD2_!CA$4,'[1]INTERNAL PARAMETERS-1'!$B$5:$J$44,3,FALSE) + OVYLD1_!CA100*(1-VLOOKUP(OVYLD2_!CA$4,'[1]INTERNAL PARAMETERS-1'!$B$5:$J$44,5,FALSE))*VLOOKUP(OVYLD2_!CA$4,'[1]INTERNAL PARAMETERS-1'!$B$5:$J$44,8,FALSE)*VLOOKUP(OVYLD2_!CA$4,'[1]INTERNAL PARAMETERS-1'!$B$5:$J$44,3,FALSE)</f>
        <v>0</v>
      </c>
      <c r="CB100" s="44">
        <f>OVYLD1_!CB100*VLOOKUP(OVYLD2_!CB$4,'[1]INTERNAL PARAMETERS-1'!$B$5:$J$44,5,FALSE)*VLOOKUP(OVYLD2_!CB$4,'[1]INTERNAL PARAMETERS-1'!$B$5:$J$44,6,FALSE)*VLOOKUP(OVYLD2_!CB$4,'[1]INTERNAL PARAMETERS-1'!$B$5:$J$44,3,FALSE) + OVYLD1_!CB100*(1-VLOOKUP(OVYLD2_!CB$4,'[1]INTERNAL PARAMETERS-1'!$B$5:$J$44,5,FALSE))*VLOOKUP(OVYLD2_!CB$4,'[1]INTERNAL PARAMETERS-1'!$B$5:$J$44,8,FALSE)*VLOOKUP(OVYLD2_!CB$4,'[1]INTERNAL PARAMETERS-1'!$B$5:$J$44,3,FALSE)</f>
        <v>0</v>
      </c>
      <c r="CC100" s="44">
        <f>OVYLD1_!CC100*VLOOKUP(OVYLD2_!CC$4,'[1]INTERNAL PARAMETERS-1'!$B$5:$J$44,5,FALSE)*VLOOKUP(OVYLD2_!CC$4,'[1]INTERNAL PARAMETERS-1'!$B$5:$J$44,6,FALSE)*VLOOKUP(OVYLD2_!CC$4,'[1]INTERNAL PARAMETERS-1'!$B$5:$J$44,3,FALSE) + OVYLD1_!CC100*(1-VLOOKUP(OVYLD2_!CC$4,'[1]INTERNAL PARAMETERS-1'!$B$5:$J$44,5,FALSE))*VLOOKUP(OVYLD2_!CC$4,'[1]INTERNAL PARAMETERS-1'!$B$5:$J$44,8,FALSE)*VLOOKUP(OVYLD2_!CC$4,'[1]INTERNAL PARAMETERS-1'!$B$5:$J$44,3,FALSE)</f>
        <v>5.4513248197245318E-3</v>
      </c>
      <c r="CD100" s="44">
        <f>OVYLD1_!CD100*VLOOKUP(OVYLD2_!CD$4,'[1]INTERNAL PARAMETERS-1'!$B$5:$J$44,5,FALSE)*VLOOKUP(OVYLD2_!CD$4,'[1]INTERNAL PARAMETERS-1'!$B$5:$J$44,6,FALSE)*VLOOKUP(OVYLD2_!CD$4,'[1]INTERNAL PARAMETERS-1'!$B$5:$J$44,3,FALSE) + OVYLD1_!CD100*(1-VLOOKUP(OVYLD2_!CD$4,'[1]INTERNAL PARAMETERS-1'!$B$5:$J$44,5,FALSE))*VLOOKUP(OVYLD2_!CD$4,'[1]INTERNAL PARAMETERS-1'!$B$5:$J$44,8,FALSE)*VLOOKUP(OVYLD2_!CD$4,'[1]INTERNAL PARAMETERS-1'!$B$5:$J$44,3,FALSE)</f>
        <v>9.1582319914547353E-3</v>
      </c>
      <c r="CE100" s="44">
        <f>OVYLD1_!CE100*VLOOKUP(OVYLD2_!CE$4,'[1]INTERNAL PARAMETERS-1'!$B$5:$J$44,5,FALSE)*VLOOKUP(OVYLD2_!CE$4,'[1]INTERNAL PARAMETERS-1'!$B$5:$J$44,6,FALSE)*VLOOKUP(OVYLD2_!CE$4,'[1]INTERNAL PARAMETERS-1'!$B$5:$J$44,3,FALSE) + OVYLD1_!CE100*(1-VLOOKUP(OVYLD2_!CE$4,'[1]INTERNAL PARAMETERS-1'!$B$5:$J$44,5,FALSE))*VLOOKUP(OVYLD2_!CE$4,'[1]INTERNAL PARAMETERS-1'!$B$5:$J$44,8,FALSE)*VLOOKUP(OVYLD2_!CE$4,'[1]INTERNAL PARAMETERS-1'!$B$5:$J$44,3,FALSE)</f>
        <v>1.7526877817566681E-2</v>
      </c>
      <c r="CF100" s="44">
        <f>OVYLD1_!CF100*VLOOKUP(OVYLD2_!CF$4,'[1]INTERNAL PARAMETERS-1'!$B$5:$J$44,5,FALSE)*VLOOKUP(OVYLD2_!CF$4,'[1]INTERNAL PARAMETERS-1'!$B$5:$J$44,6,FALSE)*VLOOKUP(OVYLD2_!CF$4,'[1]INTERNAL PARAMETERS-1'!$B$5:$J$44,3,FALSE) + OVYLD1_!CF100*(1-VLOOKUP(OVYLD2_!CF$4,'[1]INTERNAL PARAMETERS-1'!$B$5:$J$44,5,FALSE))*VLOOKUP(OVYLD2_!CF$4,'[1]INTERNAL PARAMETERS-1'!$B$5:$J$44,8,FALSE)*VLOOKUP(OVYLD2_!CF$4,'[1]INTERNAL PARAMETERS-1'!$B$5:$J$44,3,FALSE)</f>
        <v>5.4422831309559067E-3</v>
      </c>
      <c r="CG100" s="44">
        <f>OVYLD1_!CG100*VLOOKUP(OVYLD2_!CG$4,'[1]INTERNAL PARAMETERS-1'!$B$5:$J$44,5,FALSE)*VLOOKUP(OVYLD2_!CG$4,'[1]INTERNAL PARAMETERS-1'!$B$5:$J$44,6,FALSE)*VLOOKUP(OVYLD2_!CG$4,'[1]INTERNAL PARAMETERS-1'!$B$5:$J$44,3,FALSE) + OVYLD1_!CG100*(1-VLOOKUP(OVYLD2_!CG$4,'[1]INTERNAL PARAMETERS-1'!$B$5:$J$44,5,FALSE))*VLOOKUP(OVYLD2_!CG$4,'[1]INTERNAL PARAMETERS-1'!$B$5:$J$44,8,FALSE)*VLOOKUP(OVYLD2_!CG$4,'[1]INTERNAL PARAMETERS-1'!$B$5:$J$44,3,FALSE)</f>
        <v>0</v>
      </c>
      <c r="CH100" s="43">
        <f>OVYLD1_!CH100*VLOOKUP(OVYLD2_!CH$4,'[1]INTERNAL PARAMETERS-1'!$B$5:$J$44,5,FALSE)*VLOOKUP(OVYLD2_!CH$4,'[1]INTERNAL PARAMETERS-1'!$B$5:$J$44,6,FALSE)*VLOOKUP(OVYLD2_!CH$4,'[1]INTERNAL PARAMETERS-1'!$B$5:$J$44,3,FALSE) + OVYLD1_!CH100*(1-VLOOKUP(OVYLD2_!CH$4,'[1]INTERNAL PARAMETERS-1'!$B$5:$J$44,5,FALSE))*VLOOKUP(OVYLD2_!CH$4,'[1]INTERNAL PARAMETERS-1'!$B$5:$J$44,8,FALSE)*VLOOKUP(OVYLD2_!CH$4,'[1]INTERNAL PARAMETERS-1'!$B$5:$J$44,3,FALSE)</f>
        <v>0</v>
      </c>
      <c r="CJ100" s="45">
        <f t="shared" si="2"/>
        <v>486.99565734282078</v>
      </c>
      <c r="CK100" s="43">
        <f t="shared" si="3"/>
        <v>8.4335152965888014</v>
      </c>
    </row>
    <row r="101" spans="2:89" x14ac:dyDescent="0.5">
      <c r="B101" s="58" t="s">
        <v>10</v>
      </c>
      <c r="C101" s="57" t="s">
        <v>63</v>
      </c>
      <c r="D101" s="57" t="s">
        <v>74</v>
      </c>
      <c r="E101" s="128">
        <f>OVERALL2021!AI101</f>
        <v>689.73921814149401</v>
      </c>
      <c r="F101" s="56">
        <f>'[1]INTERNAL PARAMETERS-1'!M11</f>
        <v>53.995000000000005</v>
      </c>
      <c r="G101" s="45">
        <f>OVYLD1_!G101*VLOOKUP(OVYLD2_!G$4,'[1]INTERNAL PARAMETERS-1'!$B$5:$J$44,5,FALSE)*VLOOKUP(OVYLD2_!G$4,'[1]INTERNAL PARAMETERS-1'!$B$5:$J$44,7,FALSE)*OVYLD2_!$F101 + OVYLD1_!G101*(1-VLOOKUP(OVYLD2_!G$4,'[1]INTERNAL PARAMETERS-1'!$B$5:$J$44,5,FALSE))*VLOOKUP(OVYLD2_!G$4,'[1]INTERNAL PARAMETERS-1'!$B$5:$J$44,9,FALSE)*OVYLD2_!$F101</f>
        <v>221.57366014542063</v>
      </c>
      <c r="H101" s="44">
        <f>OVYLD1_!H101*VLOOKUP(OVYLD2_!H$4,'[1]INTERNAL PARAMETERS-1'!$B$5:$J$44,5,FALSE)*VLOOKUP(OVYLD2_!H$4,'[1]INTERNAL PARAMETERS-1'!$B$5:$J$44,7,FALSE)*OVYLD2_!$F101 + OVYLD1_!H101*(1-VLOOKUP(OVYLD2_!H$4,'[1]INTERNAL PARAMETERS-1'!$B$5:$J$44,5,FALSE))*VLOOKUP(OVYLD2_!H$4,'[1]INTERNAL PARAMETERS-1'!$B$5:$J$44,9,FALSE)*OVYLD2_!$F101</f>
        <v>87.490157340951924</v>
      </c>
      <c r="I101" s="44">
        <f>OVYLD1_!I101*VLOOKUP(OVYLD2_!I$4,'[1]INTERNAL PARAMETERS-1'!$B$5:$J$44,5,FALSE)*VLOOKUP(OVYLD2_!I$4,'[1]INTERNAL PARAMETERS-1'!$B$5:$J$44,7,FALSE)*OVYLD2_!$F101 + OVYLD1_!I101*(1-VLOOKUP(OVYLD2_!I$4,'[1]INTERNAL PARAMETERS-1'!$B$5:$J$44,5,FALSE))*VLOOKUP(OVYLD2_!I$4,'[1]INTERNAL PARAMETERS-1'!$B$5:$J$44,9,FALSE)*OVYLD2_!$F101</f>
        <v>99.785714935197134</v>
      </c>
      <c r="J101" s="44">
        <f>OVYLD1_!J101*VLOOKUP(OVYLD2_!J$4,'[1]INTERNAL PARAMETERS-1'!$B$5:$J$44,5,FALSE)*VLOOKUP(OVYLD2_!J$4,'[1]INTERNAL PARAMETERS-1'!$B$5:$J$44,7,FALSE)*OVYLD2_!$F101 + OVYLD1_!J101*(1-VLOOKUP(OVYLD2_!J$4,'[1]INTERNAL PARAMETERS-1'!$B$5:$J$44,5,FALSE))*VLOOKUP(OVYLD2_!J$4,'[1]INTERNAL PARAMETERS-1'!$B$5:$J$44,9,FALSE)*OVYLD2_!$F101</f>
        <v>0</v>
      </c>
      <c r="K101" s="44">
        <f>OVYLD1_!K101*VLOOKUP(OVYLD2_!K$4,'[1]INTERNAL PARAMETERS-1'!$B$5:$J$44,5,FALSE)*VLOOKUP(OVYLD2_!K$4,'[1]INTERNAL PARAMETERS-1'!$B$5:$J$44,7,FALSE)*OVYLD2_!$F101 + OVYLD1_!K101*(1-VLOOKUP(OVYLD2_!K$4,'[1]INTERNAL PARAMETERS-1'!$B$5:$J$44,5,FALSE))*VLOOKUP(OVYLD2_!K$4,'[1]INTERNAL PARAMETERS-1'!$B$5:$J$44,9,FALSE)*OVYLD2_!$F101</f>
        <v>0</v>
      </c>
      <c r="L101" s="44">
        <f>OVYLD1_!L101*VLOOKUP(OVYLD2_!L$4,'[1]INTERNAL PARAMETERS-1'!$B$5:$J$44,5,FALSE)*VLOOKUP(OVYLD2_!L$4,'[1]INTERNAL PARAMETERS-1'!$B$5:$J$44,7,FALSE)*OVYLD2_!$F101 + OVYLD1_!L101*(1-VLOOKUP(OVYLD2_!L$4,'[1]INTERNAL PARAMETERS-1'!$B$5:$J$44,5,FALSE))*VLOOKUP(OVYLD2_!L$4,'[1]INTERNAL PARAMETERS-1'!$B$5:$J$44,9,FALSE)*OVYLD2_!$F101</f>
        <v>0</v>
      </c>
      <c r="M101" s="44">
        <f>OVYLD1_!M101*VLOOKUP(OVYLD2_!M$4,'[1]INTERNAL PARAMETERS-1'!$B$5:$J$44,5,FALSE)*VLOOKUP(OVYLD2_!M$4,'[1]INTERNAL PARAMETERS-1'!$B$5:$J$44,7,FALSE)*OVYLD2_!$F101 + OVYLD1_!M101*(1-VLOOKUP(OVYLD2_!M$4,'[1]INTERNAL PARAMETERS-1'!$B$5:$J$44,5,FALSE))*VLOOKUP(OVYLD2_!M$4,'[1]INTERNAL PARAMETERS-1'!$B$5:$J$44,9,FALSE)*OVYLD2_!$F101</f>
        <v>1.5325108436769939</v>
      </c>
      <c r="N101" s="44">
        <f>OVYLD1_!N101*VLOOKUP(OVYLD2_!N$4,'[1]INTERNAL PARAMETERS-1'!$B$5:$J$44,5,FALSE)*VLOOKUP(OVYLD2_!N$4,'[1]INTERNAL PARAMETERS-1'!$B$5:$J$44,7,FALSE)*OVYLD2_!$F101 + OVYLD1_!N101*(1-VLOOKUP(OVYLD2_!N$4,'[1]INTERNAL PARAMETERS-1'!$B$5:$J$44,5,FALSE))*VLOOKUP(OVYLD2_!N$4,'[1]INTERNAL PARAMETERS-1'!$B$5:$J$44,9,FALSE)*OVYLD2_!$F101</f>
        <v>0.34707653531550853</v>
      </c>
      <c r="O101" s="44">
        <f>OVYLD1_!O101*VLOOKUP(OVYLD2_!O$4,'[1]INTERNAL PARAMETERS-1'!$B$5:$J$44,5,FALSE)*VLOOKUP(OVYLD2_!O$4,'[1]INTERNAL PARAMETERS-1'!$B$5:$J$44,7,FALSE)*OVYLD2_!$F101 + OVYLD1_!O101*(1-VLOOKUP(OVYLD2_!O$4,'[1]INTERNAL PARAMETERS-1'!$B$5:$J$44,5,FALSE))*VLOOKUP(OVYLD2_!O$4,'[1]INTERNAL PARAMETERS-1'!$B$5:$J$44,9,FALSE)*OVYLD2_!$F101</f>
        <v>0</v>
      </c>
      <c r="P101" s="44">
        <f>OVYLD1_!P101*VLOOKUP(OVYLD2_!P$4,'[1]INTERNAL PARAMETERS-1'!$B$5:$J$44,5,FALSE)*VLOOKUP(OVYLD2_!P$4,'[1]INTERNAL PARAMETERS-1'!$B$5:$J$44,7,FALSE)*OVYLD2_!$F101 + OVYLD1_!P101*(1-VLOOKUP(OVYLD2_!P$4,'[1]INTERNAL PARAMETERS-1'!$B$5:$J$44,5,FALSE))*VLOOKUP(OVYLD2_!P$4,'[1]INTERNAL PARAMETERS-1'!$B$5:$J$44,9,FALSE)*OVYLD2_!$F101</f>
        <v>0</v>
      </c>
      <c r="Q101" s="44">
        <f>OVYLD1_!Q101*VLOOKUP(OVYLD2_!Q$4,'[1]INTERNAL PARAMETERS-1'!$B$5:$J$44,5,FALSE)*VLOOKUP(OVYLD2_!Q$4,'[1]INTERNAL PARAMETERS-1'!$B$5:$J$44,7,FALSE)*OVYLD2_!$F101 + OVYLD1_!Q101*(1-VLOOKUP(OVYLD2_!Q$4,'[1]INTERNAL PARAMETERS-1'!$B$5:$J$44,5,FALSE))*VLOOKUP(OVYLD2_!Q$4,'[1]INTERNAL PARAMETERS-1'!$B$5:$J$44,9,FALSE)*OVYLD2_!$F101</f>
        <v>0</v>
      </c>
      <c r="R101" s="44">
        <f>OVYLD1_!R101*VLOOKUP(OVYLD2_!R$4,'[1]INTERNAL PARAMETERS-1'!$B$5:$J$44,5,FALSE)*VLOOKUP(OVYLD2_!R$4,'[1]INTERNAL PARAMETERS-1'!$B$5:$J$44,7,FALSE)*OVYLD2_!$F101 + OVYLD1_!R101*(1-VLOOKUP(OVYLD2_!R$4,'[1]INTERNAL PARAMETERS-1'!$B$5:$J$44,5,FALSE))*VLOOKUP(OVYLD2_!R$4,'[1]INTERNAL PARAMETERS-1'!$B$5:$J$44,9,FALSE)*OVYLD2_!$F101</f>
        <v>0.71654510516750147</v>
      </c>
      <c r="S101" s="44">
        <f>OVYLD1_!S101*VLOOKUP(OVYLD2_!S$4,'[1]INTERNAL PARAMETERS-1'!$B$5:$J$44,5,FALSE)*VLOOKUP(OVYLD2_!S$4,'[1]INTERNAL PARAMETERS-1'!$B$5:$J$44,7,FALSE)*OVYLD2_!$F101 + OVYLD1_!S101*(1-VLOOKUP(OVYLD2_!S$4,'[1]INTERNAL PARAMETERS-1'!$B$5:$J$44,5,FALSE))*VLOOKUP(OVYLD2_!S$4,'[1]INTERNAL PARAMETERS-1'!$B$5:$J$44,9,FALSE)*OVYLD2_!$F101</f>
        <v>13.573481153815187</v>
      </c>
      <c r="T101" s="44">
        <f>OVYLD1_!T101*VLOOKUP(OVYLD2_!T$4,'[1]INTERNAL PARAMETERS-1'!$B$5:$J$44,5,FALSE)*VLOOKUP(OVYLD2_!T$4,'[1]INTERNAL PARAMETERS-1'!$B$5:$J$44,7,FALSE)*OVYLD2_!$F101 + OVYLD1_!T101*(1-VLOOKUP(OVYLD2_!T$4,'[1]INTERNAL PARAMETERS-1'!$B$5:$J$44,5,FALSE))*VLOOKUP(OVYLD2_!T$4,'[1]INTERNAL PARAMETERS-1'!$B$5:$J$44,9,FALSE)*OVYLD2_!$F101</f>
        <v>2.9557485588159436</v>
      </c>
      <c r="U101" s="44">
        <f>OVYLD1_!U101*VLOOKUP(OVYLD2_!U$4,'[1]INTERNAL PARAMETERS-1'!$B$5:$J$44,5,FALSE)*VLOOKUP(OVYLD2_!U$4,'[1]INTERNAL PARAMETERS-1'!$B$5:$J$44,7,FALSE)*OVYLD2_!$F101 + OVYLD1_!U101*(1-VLOOKUP(OVYLD2_!U$4,'[1]INTERNAL PARAMETERS-1'!$B$5:$J$44,5,FALSE))*VLOOKUP(OVYLD2_!U$4,'[1]INTERNAL PARAMETERS-1'!$B$5:$J$44,9,FALSE)*OVYLD2_!$F101</f>
        <v>2.833935890937469</v>
      </c>
      <c r="V101" s="44">
        <f>OVYLD1_!V101*VLOOKUP(OVYLD2_!V$4,'[1]INTERNAL PARAMETERS-1'!$B$5:$J$44,5,FALSE)*VLOOKUP(OVYLD2_!V$4,'[1]INTERNAL PARAMETERS-1'!$B$5:$J$44,7,FALSE)*OVYLD2_!$F101 + OVYLD1_!V101*(1-VLOOKUP(OVYLD2_!V$4,'[1]INTERNAL PARAMETERS-1'!$B$5:$J$44,5,FALSE))*VLOOKUP(OVYLD2_!V$4,'[1]INTERNAL PARAMETERS-1'!$B$5:$J$44,9,FALSE)*OVYLD2_!$F101</f>
        <v>8.4897159741627028</v>
      </c>
      <c r="W101" s="44">
        <f>OVYLD1_!W101*VLOOKUP(OVYLD2_!W$4,'[1]INTERNAL PARAMETERS-1'!$B$5:$J$44,5,FALSE)*VLOOKUP(OVYLD2_!W$4,'[1]INTERNAL PARAMETERS-1'!$B$5:$J$44,7,FALSE)*OVYLD2_!$F101 + OVYLD1_!W101*(1-VLOOKUP(OVYLD2_!W$4,'[1]INTERNAL PARAMETERS-1'!$B$5:$J$44,5,FALSE))*VLOOKUP(OVYLD2_!W$4,'[1]INTERNAL PARAMETERS-1'!$B$5:$J$44,9,FALSE)*OVYLD2_!$F101</f>
        <v>0</v>
      </c>
      <c r="X101" s="44">
        <f>OVYLD1_!X101*VLOOKUP(OVYLD2_!X$4,'[1]INTERNAL PARAMETERS-1'!$B$5:$J$44,5,FALSE)*VLOOKUP(OVYLD2_!X$4,'[1]INTERNAL PARAMETERS-1'!$B$5:$J$44,7,FALSE)*OVYLD2_!$F101 + OVYLD1_!X101*(1-VLOOKUP(OVYLD2_!X$4,'[1]INTERNAL PARAMETERS-1'!$B$5:$J$44,5,FALSE))*VLOOKUP(OVYLD2_!X$4,'[1]INTERNAL PARAMETERS-1'!$B$5:$J$44,9,FALSE)*OVYLD2_!$F101</f>
        <v>0</v>
      </c>
      <c r="Y101" s="44">
        <f>OVYLD1_!Y101*VLOOKUP(OVYLD2_!Y$4,'[1]INTERNAL PARAMETERS-1'!$B$5:$J$44,5,FALSE)*VLOOKUP(OVYLD2_!Y$4,'[1]INTERNAL PARAMETERS-1'!$B$5:$J$44,7,FALSE)*OVYLD2_!$F101 + OVYLD1_!Y101*(1-VLOOKUP(OVYLD2_!Y$4,'[1]INTERNAL PARAMETERS-1'!$B$5:$J$44,5,FALSE))*VLOOKUP(OVYLD2_!Y$4,'[1]INTERNAL PARAMETERS-1'!$B$5:$J$44,9,FALSE)*OVYLD2_!$F101</f>
        <v>0</v>
      </c>
      <c r="Z101" s="44">
        <f>OVYLD1_!Z101*VLOOKUP(OVYLD2_!Z$4,'[1]INTERNAL PARAMETERS-1'!$B$5:$J$44,5,FALSE)*VLOOKUP(OVYLD2_!Z$4,'[1]INTERNAL PARAMETERS-1'!$B$5:$J$44,7,FALSE)*OVYLD2_!$F101 + OVYLD1_!Z101*(1-VLOOKUP(OVYLD2_!Z$4,'[1]INTERNAL PARAMETERS-1'!$B$5:$J$44,5,FALSE))*VLOOKUP(OVYLD2_!Z$4,'[1]INTERNAL PARAMETERS-1'!$B$5:$J$44,9,FALSE)*OVYLD2_!$F101</f>
        <v>0</v>
      </c>
      <c r="AA101" s="44">
        <f>OVYLD1_!AA101*VLOOKUP(OVYLD2_!AA$4,'[1]INTERNAL PARAMETERS-1'!$B$5:$J$44,5,FALSE)*VLOOKUP(OVYLD2_!AA$4,'[1]INTERNAL PARAMETERS-1'!$B$5:$J$44,7,FALSE)*OVYLD2_!$F101 + OVYLD1_!AA101*(1-VLOOKUP(OVYLD2_!AA$4,'[1]INTERNAL PARAMETERS-1'!$B$5:$J$44,5,FALSE))*VLOOKUP(OVYLD2_!AA$4,'[1]INTERNAL PARAMETERS-1'!$B$5:$J$44,9,FALSE)*OVYLD2_!$F101</f>
        <v>0</v>
      </c>
      <c r="AB101" s="44">
        <f>OVYLD1_!AB101*VLOOKUP(OVYLD2_!AB$4,'[1]INTERNAL PARAMETERS-1'!$B$5:$J$44,5,FALSE)*VLOOKUP(OVYLD2_!AB$4,'[1]INTERNAL PARAMETERS-1'!$B$5:$J$44,7,FALSE)*OVYLD2_!$F101 + OVYLD1_!AB101*(1-VLOOKUP(OVYLD2_!AB$4,'[1]INTERNAL PARAMETERS-1'!$B$5:$J$44,5,FALSE))*VLOOKUP(OVYLD2_!AB$4,'[1]INTERNAL PARAMETERS-1'!$B$5:$J$44,9,FALSE)*OVYLD2_!$F101</f>
        <v>0</v>
      </c>
      <c r="AC101" s="44">
        <f>OVYLD1_!AC101*VLOOKUP(OVYLD2_!AC$4,'[1]INTERNAL PARAMETERS-1'!$B$5:$J$44,5,FALSE)*VLOOKUP(OVYLD2_!AC$4,'[1]INTERNAL PARAMETERS-1'!$B$5:$J$44,7,FALSE)*OVYLD2_!$F101 + OVYLD1_!AC101*(1-VLOOKUP(OVYLD2_!AC$4,'[1]INTERNAL PARAMETERS-1'!$B$5:$J$44,5,FALSE))*VLOOKUP(OVYLD2_!AC$4,'[1]INTERNAL PARAMETERS-1'!$B$5:$J$44,9,FALSE)*OVYLD2_!$F101</f>
        <v>0</v>
      </c>
      <c r="AD101" s="44">
        <f>OVYLD1_!AD101*VLOOKUP(OVYLD2_!AD$4,'[1]INTERNAL PARAMETERS-1'!$B$5:$J$44,5,FALSE)*VLOOKUP(OVYLD2_!AD$4,'[1]INTERNAL PARAMETERS-1'!$B$5:$J$44,7,FALSE)*OVYLD2_!$F101 + OVYLD1_!AD101*(1-VLOOKUP(OVYLD2_!AD$4,'[1]INTERNAL PARAMETERS-1'!$B$5:$J$44,5,FALSE))*VLOOKUP(OVYLD2_!AD$4,'[1]INTERNAL PARAMETERS-1'!$B$5:$J$44,9,FALSE)*OVYLD2_!$F101</f>
        <v>0</v>
      </c>
      <c r="AE101" s="44">
        <f>OVYLD1_!AE101*VLOOKUP(OVYLD2_!AE$4,'[1]INTERNAL PARAMETERS-1'!$B$5:$J$44,5,FALSE)*VLOOKUP(OVYLD2_!AE$4,'[1]INTERNAL PARAMETERS-1'!$B$5:$J$44,7,FALSE)*OVYLD2_!$F101 + OVYLD1_!AE101*(1-VLOOKUP(OVYLD2_!AE$4,'[1]INTERNAL PARAMETERS-1'!$B$5:$J$44,5,FALSE))*VLOOKUP(OVYLD2_!AE$4,'[1]INTERNAL PARAMETERS-1'!$B$5:$J$44,9,FALSE)*OVYLD2_!$F101</f>
        <v>0</v>
      </c>
      <c r="AF101" s="44">
        <f>OVYLD1_!AF101*VLOOKUP(OVYLD2_!AF$4,'[1]INTERNAL PARAMETERS-1'!$B$5:$J$44,5,FALSE)*VLOOKUP(OVYLD2_!AF$4,'[1]INTERNAL PARAMETERS-1'!$B$5:$J$44,7,FALSE)*OVYLD2_!$F101 + OVYLD1_!AF101*(1-VLOOKUP(OVYLD2_!AF$4,'[1]INTERNAL PARAMETERS-1'!$B$5:$J$44,5,FALSE))*VLOOKUP(OVYLD2_!AF$4,'[1]INTERNAL PARAMETERS-1'!$B$5:$J$44,9,FALSE)*OVYLD2_!$F101</f>
        <v>0.349315738769157</v>
      </c>
      <c r="AG101" s="44">
        <f>OVYLD1_!AG101*VLOOKUP(OVYLD2_!AG$4,'[1]INTERNAL PARAMETERS-1'!$B$5:$J$44,5,FALSE)*VLOOKUP(OVYLD2_!AG$4,'[1]INTERNAL PARAMETERS-1'!$B$5:$J$44,7,FALSE)*OVYLD2_!$F101 + OVYLD1_!AG101*(1-VLOOKUP(OVYLD2_!AG$4,'[1]INTERNAL PARAMETERS-1'!$B$5:$J$44,5,FALSE))*VLOOKUP(OVYLD2_!AG$4,'[1]INTERNAL PARAMETERS-1'!$B$5:$J$44,9,FALSE)*OVYLD2_!$F101</f>
        <v>0</v>
      </c>
      <c r="AH101" s="44">
        <f>OVYLD1_!AH101*VLOOKUP(OVYLD2_!AH$4,'[1]INTERNAL PARAMETERS-1'!$B$5:$J$44,5,FALSE)*VLOOKUP(OVYLD2_!AH$4,'[1]INTERNAL PARAMETERS-1'!$B$5:$J$44,7,FALSE)*OVYLD2_!$F101 + OVYLD1_!AH101*(1-VLOOKUP(OVYLD2_!AH$4,'[1]INTERNAL PARAMETERS-1'!$B$5:$J$44,5,FALSE))*VLOOKUP(OVYLD2_!AH$4,'[1]INTERNAL PARAMETERS-1'!$B$5:$J$44,9,FALSE)*OVYLD2_!$F101</f>
        <v>0</v>
      </c>
      <c r="AI101" s="44">
        <f>OVYLD1_!AI101*VLOOKUP(OVYLD2_!AI$4,'[1]INTERNAL PARAMETERS-1'!$B$5:$J$44,5,FALSE)*VLOOKUP(OVYLD2_!AI$4,'[1]INTERNAL PARAMETERS-1'!$B$5:$J$44,7,FALSE)*OVYLD2_!$F101 + OVYLD1_!AI101*(1-VLOOKUP(OVYLD2_!AI$4,'[1]INTERNAL PARAMETERS-1'!$B$5:$J$44,5,FALSE))*VLOOKUP(OVYLD2_!AI$4,'[1]INTERNAL PARAMETERS-1'!$B$5:$J$44,9,FALSE)*OVYLD2_!$F101</f>
        <v>0.17913627629187537</v>
      </c>
      <c r="AJ101" s="44">
        <f>OVYLD1_!AJ101*VLOOKUP(OVYLD2_!AJ$4,'[1]INTERNAL PARAMETERS-1'!$B$5:$J$44,5,FALSE)*VLOOKUP(OVYLD2_!AJ$4,'[1]INTERNAL PARAMETERS-1'!$B$5:$J$44,7,FALSE)*OVYLD2_!$F101 + OVYLD1_!AJ101*(1-VLOOKUP(OVYLD2_!AJ$4,'[1]INTERNAL PARAMETERS-1'!$B$5:$J$44,5,FALSE))*VLOOKUP(OVYLD2_!AJ$4,'[1]INTERNAL PARAMETERS-1'!$B$5:$J$44,9,FALSE)*OVYLD2_!$F101</f>
        <v>0</v>
      </c>
      <c r="AK101" s="44">
        <f>OVYLD1_!AK101*VLOOKUP(OVYLD2_!AK$4,'[1]INTERNAL PARAMETERS-1'!$B$5:$J$44,5,FALSE)*VLOOKUP(OVYLD2_!AK$4,'[1]INTERNAL PARAMETERS-1'!$B$5:$J$44,7,FALSE)*OVYLD2_!$F101 + OVYLD1_!AK101*(1-VLOOKUP(OVYLD2_!AK$4,'[1]INTERNAL PARAMETERS-1'!$B$5:$J$44,5,FALSE))*VLOOKUP(OVYLD2_!AK$4,'[1]INTERNAL PARAMETERS-1'!$B$5:$J$44,9,FALSE)*OVYLD2_!$F101</f>
        <v>0</v>
      </c>
      <c r="AL101" s="44">
        <f>OVYLD1_!AL101*VLOOKUP(OVYLD2_!AL$4,'[1]INTERNAL PARAMETERS-1'!$B$5:$J$44,5,FALSE)*VLOOKUP(OVYLD2_!AL$4,'[1]INTERNAL PARAMETERS-1'!$B$5:$J$44,7,FALSE)*OVYLD2_!$F101 + OVYLD1_!AL101*(1-VLOOKUP(OVYLD2_!AL$4,'[1]INTERNAL PARAMETERS-1'!$B$5:$J$44,5,FALSE))*VLOOKUP(OVYLD2_!AL$4,'[1]INTERNAL PARAMETERS-1'!$B$5:$J$44,9,FALSE)*OVYLD2_!$F101</f>
        <v>0</v>
      </c>
      <c r="AM101" s="44">
        <f>OVYLD1_!AM101*VLOOKUP(OVYLD2_!AM$4,'[1]INTERNAL PARAMETERS-1'!$B$5:$J$44,5,FALSE)*VLOOKUP(OVYLD2_!AM$4,'[1]INTERNAL PARAMETERS-1'!$B$5:$J$44,7,FALSE)*OVYLD2_!$F101 + OVYLD1_!AM101*(1-VLOOKUP(OVYLD2_!AM$4,'[1]INTERNAL PARAMETERS-1'!$B$5:$J$44,5,FALSE))*VLOOKUP(OVYLD2_!AM$4,'[1]INTERNAL PARAMETERS-1'!$B$5:$J$44,9,FALSE)*OVYLD2_!$F101</f>
        <v>0</v>
      </c>
      <c r="AN101" s="44">
        <f>OVYLD1_!AN101*VLOOKUP(OVYLD2_!AN$4,'[1]INTERNAL PARAMETERS-1'!$B$5:$J$44,5,FALSE)*VLOOKUP(OVYLD2_!AN$4,'[1]INTERNAL PARAMETERS-1'!$B$5:$J$44,7,FALSE)*OVYLD2_!$F101 + OVYLD1_!AN101*(1-VLOOKUP(OVYLD2_!AN$4,'[1]INTERNAL PARAMETERS-1'!$B$5:$J$44,5,FALSE))*VLOOKUP(OVYLD2_!AN$4,'[1]INTERNAL PARAMETERS-1'!$B$5:$J$44,9,FALSE)*OVYLD2_!$F101</f>
        <v>0</v>
      </c>
      <c r="AO101" s="44">
        <f>OVYLD1_!AO101*VLOOKUP(OVYLD2_!AO$4,'[1]INTERNAL PARAMETERS-1'!$B$5:$J$44,5,FALSE)*VLOOKUP(OVYLD2_!AO$4,'[1]INTERNAL PARAMETERS-1'!$B$5:$J$44,7,FALSE)*OVYLD2_!$F101 + OVYLD1_!AO101*(1-VLOOKUP(OVYLD2_!AO$4,'[1]INTERNAL PARAMETERS-1'!$B$5:$J$44,5,FALSE))*VLOOKUP(OVYLD2_!AO$4,'[1]INTERNAL PARAMETERS-1'!$B$5:$J$44,9,FALSE)*OVYLD2_!$F101</f>
        <v>0</v>
      </c>
      <c r="AP101" s="44">
        <f>OVYLD1_!AP101*VLOOKUP(OVYLD2_!AP$4,'[1]INTERNAL PARAMETERS-1'!$B$5:$J$44,5,FALSE)*VLOOKUP(OVYLD2_!AP$4,'[1]INTERNAL PARAMETERS-1'!$B$5:$J$44,7,FALSE)*OVYLD2_!$F101 + OVYLD1_!AP101*(1-VLOOKUP(OVYLD2_!AP$4,'[1]INTERNAL PARAMETERS-1'!$B$5:$J$44,5,FALSE))*VLOOKUP(OVYLD2_!AP$4,'[1]INTERNAL PARAMETERS-1'!$B$5:$J$44,9,FALSE)*OVYLD2_!$F101</f>
        <v>0</v>
      </c>
      <c r="AQ101" s="44">
        <f>OVYLD1_!AQ101*VLOOKUP(OVYLD2_!AQ$4,'[1]INTERNAL PARAMETERS-1'!$B$5:$J$44,5,FALSE)*VLOOKUP(OVYLD2_!AQ$4,'[1]INTERNAL PARAMETERS-1'!$B$5:$J$44,7,FALSE)*OVYLD2_!$F101 + OVYLD1_!AQ101*(1-VLOOKUP(OVYLD2_!AQ$4,'[1]INTERNAL PARAMETERS-1'!$B$5:$J$44,5,FALSE))*VLOOKUP(OVYLD2_!AQ$4,'[1]INTERNAL PARAMETERS-1'!$B$5:$J$44,9,FALSE)*OVYLD2_!$F101</f>
        <v>0</v>
      </c>
      <c r="AR101" s="44">
        <f>OVYLD1_!AR101*VLOOKUP(OVYLD2_!AR$4,'[1]INTERNAL PARAMETERS-1'!$B$5:$J$44,5,FALSE)*VLOOKUP(OVYLD2_!AR$4,'[1]INTERNAL PARAMETERS-1'!$B$5:$J$44,7,FALSE)*OVYLD2_!$F101 + OVYLD1_!AR101*(1-VLOOKUP(OVYLD2_!AR$4,'[1]INTERNAL PARAMETERS-1'!$B$5:$J$44,5,FALSE))*VLOOKUP(OVYLD2_!AR$4,'[1]INTERNAL PARAMETERS-1'!$B$5:$J$44,9,FALSE)*OVYLD2_!$F101</f>
        <v>0</v>
      </c>
      <c r="AS101" s="44">
        <f>OVYLD1_!AS101*VLOOKUP(OVYLD2_!AS$4,'[1]INTERNAL PARAMETERS-1'!$B$5:$J$44,5,FALSE)*VLOOKUP(OVYLD2_!AS$4,'[1]INTERNAL PARAMETERS-1'!$B$5:$J$44,7,FALSE)*OVYLD2_!$F101 + OVYLD1_!AS101*(1-VLOOKUP(OVYLD2_!AS$4,'[1]INTERNAL PARAMETERS-1'!$B$5:$J$44,5,FALSE))*VLOOKUP(OVYLD2_!AS$4,'[1]INTERNAL PARAMETERS-1'!$B$5:$J$44,9,FALSE)*OVYLD2_!$F101</f>
        <v>0</v>
      </c>
      <c r="AT101" s="43">
        <f>OVYLD1_!AT101*VLOOKUP(OVYLD2_!AT$4,'[1]INTERNAL PARAMETERS-1'!$B$5:$J$44,5,FALSE)*VLOOKUP(OVYLD2_!AT$4,'[1]INTERNAL PARAMETERS-1'!$B$5:$J$44,7,FALSE)*OVYLD2_!$F101 + OVYLD1_!AT101*(1-VLOOKUP(OVYLD2_!AT$4,'[1]INTERNAL PARAMETERS-1'!$B$5:$J$44,5,FALSE))*VLOOKUP(OVYLD2_!AT$4,'[1]INTERNAL PARAMETERS-1'!$B$5:$J$44,9,FALSE)*OVYLD2_!$F101</f>
        <v>0</v>
      </c>
      <c r="AU101" s="45">
        <f>OVYLD1_!AU101*VLOOKUP(OVYLD2_!AU$4,'[1]INTERNAL PARAMETERS-1'!$B$5:$J$44,5,FALSE)*VLOOKUP(OVYLD2_!AU$4,'[1]INTERNAL PARAMETERS-1'!$B$5:$J$44,6,FALSE)*VLOOKUP(OVYLD2_!AU$4,'[1]INTERNAL PARAMETERS-1'!$B$5:$J$44,3,FALSE) + OVYLD1_!AU101*(1-VLOOKUP(OVYLD2_!AU$4,'[1]INTERNAL PARAMETERS-1'!$B$5:$J$44,5,FALSE))*VLOOKUP(OVYLD2_!AU$4,'[1]INTERNAL PARAMETERS-1'!$B$5:$J$44,8,FALSE)*VLOOKUP(OVYLD2_!AU$4,'[1]INTERNAL PARAMETERS-1'!$B$5:$J$44,3,FALSE)</f>
        <v>0</v>
      </c>
      <c r="AV101" s="44">
        <f>OVYLD1_!AV101*VLOOKUP(OVYLD2_!AV$4,'[1]INTERNAL PARAMETERS-1'!$B$5:$J$44,5,FALSE)*VLOOKUP(OVYLD2_!AV$4,'[1]INTERNAL PARAMETERS-1'!$B$5:$J$44,6,FALSE)*VLOOKUP(OVYLD2_!AV$4,'[1]INTERNAL PARAMETERS-1'!$B$5:$J$44,3,FALSE) + OVYLD1_!AV101*(1-VLOOKUP(OVYLD2_!AV$4,'[1]INTERNAL PARAMETERS-1'!$B$5:$J$44,5,FALSE))*VLOOKUP(OVYLD2_!AV$4,'[1]INTERNAL PARAMETERS-1'!$B$5:$J$44,8,FALSE)*VLOOKUP(OVYLD2_!AV$4,'[1]INTERNAL PARAMETERS-1'!$B$5:$J$44,3,FALSE)</f>
        <v>0</v>
      </c>
      <c r="AW101" s="44">
        <f>OVYLD1_!AW101*VLOOKUP(OVYLD2_!AW$4,'[1]INTERNAL PARAMETERS-1'!$B$5:$J$44,5,FALSE)*VLOOKUP(OVYLD2_!AW$4,'[1]INTERNAL PARAMETERS-1'!$B$5:$J$44,6,FALSE)*VLOOKUP(OVYLD2_!AW$4,'[1]INTERNAL PARAMETERS-1'!$B$5:$J$44,3,FALSE) + OVYLD1_!AW101*(1-VLOOKUP(OVYLD2_!AW$4,'[1]INTERNAL PARAMETERS-1'!$B$5:$J$44,5,FALSE))*VLOOKUP(OVYLD2_!AW$4,'[1]INTERNAL PARAMETERS-1'!$B$5:$J$44,8,FALSE)*VLOOKUP(OVYLD2_!AW$4,'[1]INTERNAL PARAMETERS-1'!$B$5:$J$44,3,FALSE)</f>
        <v>2.1819564687514355</v>
      </c>
      <c r="AX101" s="44">
        <f>OVYLD1_!AX101*VLOOKUP(OVYLD2_!AX$4,'[1]INTERNAL PARAMETERS-1'!$B$5:$J$44,5,FALSE)*VLOOKUP(OVYLD2_!AX$4,'[1]INTERNAL PARAMETERS-1'!$B$5:$J$44,6,FALSE)*VLOOKUP(OVYLD2_!AX$4,'[1]INTERNAL PARAMETERS-1'!$B$5:$J$44,3,FALSE) + OVYLD1_!AX101*(1-VLOOKUP(OVYLD2_!AX$4,'[1]INTERNAL PARAMETERS-1'!$B$5:$J$44,5,FALSE))*VLOOKUP(OVYLD2_!AX$4,'[1]INTERNAL PARAMETERS-1'!$B$5:$J$44,8,FALSE)*VLOOKUP(OVYLD2_!AX$4,'[1]INTERNAL PARAMETERS-1'!$B$5:$J$44,3,FALSE)</f>
        <v>0</v>
      </c>
      <c r="AY101" s="44">
        <f>OVYLD1_!AY101*VLOOKUP(OVYLD2_!AY$4,'[1]INTERNAL PARAMETERS-1'!$B$5:$J$44,5,FALSE)*VLOOKUP(OVYLD2_!AY$4,'[1]INTERNAL PARAMETERS-1'!$B$5:$J$44,6,FALSE)*VLOOKUP(OVYLD2_!AY$4,'[1]INTERNAL PARAMETERS-1'!$B$5:$J$44,3,FALSE) + OVYLD1_!AY101*(1-VLOOKUP(OVYLD2_!AY$4,'[1]INTERNAL PARAMETERS-1'!$B$5:$J$44,5,FALSE))*VLOOKUP(OVYLD2_!AY$4,'[1]INTERNAL PARAMETERS-1'!$B$5:$J$44,8,FALSE)*VLOOKUP(OVYLD2_!AY$4,'[1]INTERNAL PARAMETERS-1'!$B$5:$J$44,3,FALSE)</f>
        <v>0</v>
      </c>
      <c r="AZ101" s="44">
        <f>OVYLD1_!AZ101*VLOOKUP(OVYLD2_!AZ$4,'[1]INTERNAL PARAMETERS-1'!$B$5:$J$44,5,FALSE)*VLOOKUP(OVYLD2_!AZ$4,'[1]INTERNAL PARAMETERS-1'!$B$5:$J$44,6,FALSE)*VLOOKUP(OVYLD2_!AZ$4,'[1]INTERNAL PARAMETERS-1'!$B$5:$J$44,3,FALSE) + OVYLD1_!AZ101*(1-VLOOKUP(OVYLD2_!AZ$4,'[1]INTERNAL PARAMETERS-1'!$B$5:$J$44,5,FALSE))*VLOOKUP(OVYLD2_!AZ$4,'[1]INTERNAL PARAMETERS-1'!$B$5:$J$44,8,FALSE)*VLOOKUP(OVYLD2_!AZ$4,'[1]INTERNAL PARAMETERS-1'!$B$5:$J$44,3,FALSE)</f>
        <v>0</v>
      </c>
      <c r="BA101" s="44">
        <f>OVYLD1_!BA101*VLOOKUP(OVYLD2_!BA$4,'[1]INTERNAL PARAMETERS-1'!$B$5:$J$44,5,FALSE)*VLOOKUP(OVYLD2_!BA$4,'[1]INTERNAL PARAMETERS-1'!$B$5:$J$44,6,FALSE)*VLOOKUP(OVYLD2_!BA$4,'[1]INTERNAL PARAMETERS-1'!$B$5:$J$44,3,FALSE) + OVYLD1_!BA101*(1-VLOOKUP(OVYLD2_!BA$4,'[1]INTERNAL PARAMETERS-1'!$B$5:$J$44,5,FALSE))*VLOOKUP(OVYLD2_!BA$4,'[1]INTERNAL PARAMETERS-1'!$B$5:$J$44,8,FALSE)*VLOOKUP(OVYLD2_!BA$4,'[1]INTERNAL PARAMETERS-1'!$B$5:$J$44,3,FALSE)</f>
        <v>0.33494637002928868</v>
      </c>
      <c r="BB101" s="44">
        <f>OVYLD1_!BB101*VLOOKUP(OVYLD2_!BB$4,'[1]INTERNAL PARAMETERS-1'!$B$5:$J$44,5,FALSE)*VLOOKUP(OVYLD2_!BB$4,'[1]INTERNAL PARAMETERS-1'!$B$5:$J$44,6,FALSE)*VLOOKUP(OVYLD2_!BB$4,'[1]INTERNAL PARAMETERS-1'!$B$5:$J$44,3,FALSE) + OVYLD1_!BB101*(1-VLOOKUP(OVYLD2_!BB$4,'[1]INTERNAL PARAMETERS-1'!$B$5:$J$44,5,FALSE))*VLOOKUP(OVYLD2_!BB$4,'[1]INTERNAL PARAMETERS-1'!$B$5:$J$44,8,FALSE)*VLOOKUP(OVYLD2_!BB$4,'[1]INTERNAL PARAMETERS-1'!$B$5:$J$44,3,FALSE)</f>
        <v>0.37858049509617075</v>
      </c>
      <c r="BC101" s="44">
        <f>OVYLD1_!BC101*VLOOKUP(OVYLD2_!BC$4,'[1]INTERNAL PARAMETERS-1'!$B$5:$J$44,5,FALSE)*VLOOKUP(OVYLD2_!BC$4,'[1]INTERNAL PARAMETERS-1'!$B$5:$J$44,6,FALSE)*VLOOKUP(OVYLD2_!BC$4,'[1]INTERNAL PARAMETERS-1'!$B$5:$J$44,3,FALSE) + OVYLD1_!BC101*(1-VLOOKUP(OVYLD2_!BC$4,'[1]INTERNAL PARAMETERS-1'!$B$5:$J$44,5,FALSE))*VLOOKUP(OVYLD2_!BC$4,'[1]INTERNAL PARAMETERS-1'!$B$5:$J$44,8,FALSE)*VLOOKUP(OVYLD2_!BC$4,'[1]INTERNAL PARAMETERS-1'!$B$5:$J$44,3,FALSE)</f>
        <v>0.4571729315729175</v>
      </c>
      <c r="BD101" s="44">
        <f>OVYLD1_!BD101*VLOOKUP(OVYLD2_!BD$4,'[1]INTERNAL PARAMETERS-1'!$B$5:$J$44,5,FALSE)*VLOOKUP(OVYLD2_!BD$4,'[1]INTERNAL PARAMETERS-1'!$B$5:$J$44,6,FALSE)*VLOOKUP(OVYLD2_!BD$4,'[1]INTERNAL PARAMETERS-1'!$B$5:$J$44,3,FALSE) + OVYLD1_!BD101*(1-VLOOKUP(OVYLD2_!BD$4,'[1]INTERNAL PARAMETERS-1'!$B$5:$J$44,5,FALSE))*VLOOKUP(OVYLD2_!BD$4,'[1]INTERNAL PARAMETERS-1'!$B$5:$J$44,8,FALSE)*VLOOKUP(OVYLD2_!BD$4,'[1]INTERNAL PARAMETERS-1'!$B$5:$J$44,3,FALSE)</f>
        <v>0.41561175597537958</v>
      </c>
      <c r="BE101" s="44">
        <f>OVYLD1_!BE101*VLOOKUP(OVYLD2_!BE$4,'[1]INTERNAL PARAMETERS-1'!$B$5:$J$44,5,FALSE)*VLOOKUP(OVYLD2_!BE$4,'[1]INTERNAL PARAMETERS-1'!$B$5:$J$44,6,FALSE)*VLOOKUP(OVYLD2_!BE$4,'[1]INTERNAL PARAMETERS-1'!$B$5:$J$44,3,FALSE) + OVYLD1_!BE101*(1-VLOOKUP(OVYLD2_!BE$4,'[1]INTERNAL PARAMETERS-1'!$B$5:$J$44,5,FALSE))*VLOOKUP(OVYLD2_!BE$4,'[1]INTERNAL PARAMETERS-1'!$B$5:$J$44,8,FALSE)*VLOOKUP(OVYLD2_!BE$4,'[1]INTERNAL PARAMETERS-1'!$B$5:$J$44,3,FALSE)</f>
        <v>0.95590703874337302</v>
      </c>
      <c r="BF101" s="44">
        <f>OVYLD1_!BF101*VLOOKUP(OVYLD2_!BF$4,'[1]INTERNAL PARAMETERS-1'!$B$5:$J$44,5,FALSE)*VLOOKUP(OVYLD2_!BF$4,'[1]INTERNAL PARAMETERS-1'!$B$5:$J$44,6,FALSE)*VLOOKUP(OVYLD2_!BF$4,'[1]INTERNAL PARAMETERS-1'!$B$5:$J$44,3,FALSE) + OVYLD1_!BF101*(1-VLOOKUP(OVYLD2_!BF$4,'[1]INTERNAL PARAMETERS-1'!$B$5:$J$44,5,FALSE))*VLOOKUP(OVYLD2_!BF$4,'[1]INTERNAL PARAMETERS-1'!$B$5:$J$44,8,FALSE)*VLOOKUP(OVYLD2_!BF$4,'[1]INTERNAL PARAMETERS-1'!$B$5:$J$44,3,FALSE)</f>
        <v>0</v>
      </c>
      <c r="BG101" s="44">
        <f>OVYLD1_!BG101*VLOOKUP(OVYLD2_!BG$4,'[1]INTERNAL PARAMETERS-1'!$B$5:$J$44,5,FALSE)*VLOOKUP(OVYLD2_!BG$4,'[1]INTERNAL PARAMETERS-1'!$B$5:$J$44,6,FALSE)*VLOOKUP(OVYLD2_!BG$4,'[1]INTERNAL PARAMETERS-1'!$B$5:$J$44,3,FALSE) + OVYLD1_!BG101*(1-VLOOKUP(OVYLD2_!BG$4,'[1]INTERNAL PARAMETERS-1'!$B$5:$J$44,5,FALSE))*VLOOKUP(OVYLD2_!BG$4,'[1]INTERNAL PARAMETERS-1'!$B$5:$J$44,8,FALSE)*VLOOKUP(OVYLD2_!BG$4,'[1]INTERNAL PARAMETERS-1'!$B$5:$J$44,3,FALSE)</f>
        <v>0.37491428740612359</v>
      </c>
      <c r="BH101" s="44">
        <f>OVYLD1_!BH101*VLOOKUP(OVYLD2_!BH$4,'[1]INTERNAL PARAMETERS-1'!$B$5:$J$44,5,FALSE)*VLOOKUP(OVYLD2_!BH$4,'[1]INTERNAL PARAMETERS-1'!$B$5:$J$44,6,FALSE)*VLOOKUP(OVYLD2_!BH$4,'[1]INTERNAL PARAMETERS-1'!$B$5:$J$44,3,FALSE) + OVYLD1_!BH101*(1-VLOOKUP(OVYLD2_!BH$4,'[1]INTERNAL PARAMETERS-1'!$B$5:$J$44,5,FALSE))*VLOOKUP(OVYLD2_!BH$4,'[1]INTERNAL PARAMETERS-1'!$B$5:$J$44,8,FALSE)*VLOOKUP(OVYLD2_!BH$4,'[1]INTERNAL PARAMETERS-1'!$B$5:$J$44,3,FALSE)</f>
        <v>1.6995610556113569E-3</v>
      </c>
      <c r="BI101" s="44">
        <f>OVYLD1_!BI101*VLOOKUP(OVYLD2_!BI$4,'[1]INTERNAL PARAMETERS-1'!$B$5:$J$44,5,FALSE)*VLOOKUP(OVYLD2_!BI$4,'[1]INTERNAL PARAMETERS-1'!$B$5:$J$44,6,FALSE)*VLOOKUP(OVYLD2_!BI$4,'[1]INTERNAL PARAMETERS-1'!$B$5:$J$44,3,FALSE) + OVYLD1_!BI101*(1-VLOOKUP(OVYLD2_!BI$4,'[1]INTERNAL PARAMETERS-1'!$B$5:$J$44,5,FALSE))*VLOOKUP(OVYLD2_!BI$4,'[1]INTERNAL PARAMETERS-1'!$B$5:$J$44,8,FALSE)*VLOOKUP(OVYLD2_!BI$4,'[1]INTERNAL PARAMETERS-1'!$B$5:$J$44,3,FALSE)</f>
        <v>0</v>
      </c>
      <c r="BJ101" s="44">
        <f>OVYLD1_!BJ101*VLOOKUP(OVYLD2_!BJ$4,'[1]INTERNAL PARAMETERS-1'!$B$5:$J$44,5,FALSE)*VLOOKUP(OVYLD2_!BJ$4,'[1]INTERNAL PARAMETERS-1'!$B$5:$J$44,6,FALSE)*VLOOKUP(OVYLD2_!BJ$4,'[1]INTERNAL PARAMETERS-1'!$B$5:$J$44,3,FALSE) + OVYLD1_!BJ101*(1-VLOOKUP(OVYLD2_!BJ$4,'[1]INTERNAL PARAMETERS-1'!$B$5:$J$44,5,FALSE))*VLOOKUP(OVYLD2_!BJ$4,'[1]INTERNAL PARAMETERS-1'!$B$5:$J$44,8,FALSE)*VLOOKUP(OVYLD2_!BJ$4,'[1]INTERNAL PARAMETERS-1'!$B$5:$J$44,3,FALSE)</f>
        <v>9.5135293995518858E-2</v>
      </c>
      <c r="BK101" s="44">
        <f>OVYLD1_!BK101*VLOOKUP(OVYLD2_!BK$4,'[1]INTERNAL PARAMETERS-1'!$B$5:$J$44,5,FALSE)*VLOOKUP(OVYLD2_!BK$4,'[1]INTERNAL PARAMETERS-1'!$B$5:$J$44,6,FALSE)*VLOOKUP(OVYLD2_!BK$4,'[1]INTERNAL PARAMETERS-1'!$B$5:$J$44,3,FALSE) + OVYLD1_!BK101*(1-VLOOKUP(OVYLD2_!BK$4,'[1]INTERNAL PARAMETERS-1'!$B$5:$J$44,5,FALSE))*VLOOKUP(OVYLD2_!BK$4,'[1]INTERNAL PARAMETERS-1'!$B$5:$J$44,8,FALSE)*VLOOKUP(OVYLD2_!BK$4,'[1]INTERNAL PARAMETERS-1'!$B$5:$J$44,3,FALSE)</f>
        <v>0.146545017619643</v>
      </c>
      <c r="BL101" s="44">
        <f>OVYLD1_!BL101*VLOOKUP(OVYLD2_!BL$4,'[1]INTERNAL PARAMETERS-1'!$B$5:$J$44,5,FALSE)*VLOOKUP(OVYLD2_!BL$4,'[1]INTERNAL PARAMETERS-1'!$B$5:$J$44,6,FALSE)*VLOOKUP(OVYLD2_!BL$4,'[1]INTERNAL PARAMETERS-1'!$B$5:$J$44,3,FALSE) + OVYLD1_!BL101*(1-VLOOKUP(OVYLD2_!BL$4,'[1]INTERNAL PARAMETERS-1'!$B$5:$J$44,5,FALSE))*VLOOKUP(OVYLD2_!BL$4,'[1]INTERNAL PARAMETERS-1'!$B$5:$J$44,8,FALSE)*VLOOKUP(OVYLD2_!BL$4,'[1]INTERNAL PARAMETERS-1'!$B$5:$J$44,3,FALSE)</f>
        <v>0.52448610128044892</v>
      </c>
      <c r="BM101" s="44">
        <f>OVYLD1_!BM101*VLOOKUP(OVYLD2_!BM$4,'[1]INTERNAL PARAMETERS-1'!$B$5:$J$44,5,FALSE)*VLOOKUP(OVYLD2_!BM$4,'[1]INTERNAL PARAMETERS-1'!$B$5:$J$44,6,FALSE)*VLOOKUP(OVYLD2_!BM$4,'[1]INTERNAL PARAMETERS-1'!$B$5:$J$44,3,FALSE) + OVYLD1_!BM101*(1-VLOOKUP(OVYLD2_!BM$4,'[1]INTERNAL PARAMETERS-1'!$B$5:$J$44,5,FALSE))*VLOOKUP(OVYLD2_!BM$4,'[1]INTERNAL PARAMETERS-1'!$B$5:$J$44,8,FALSE)*VLOOKUP(OVYLD2_!BM$4,'[1]INTERNAL PARAMETERS-1'!$B$5:$J$44,3,FALSE)</f>
        <v>0.1394937149235225</v>
      </c>
      <c r="BN101" s="44">
        <f>OVYLD1_!BN101*VLOOKUP(OVYLD2_!BN$4,'[1]INTERNAL PARAMETERS-1'!$B$5:$J$44,5,FALSE)*VLOOKUP(OVYLD2_!BN$4,'[1]INTERNAL PARAMETERS-1'!$B$5:$J$44,6,FALSE)*VLOOKUP(OVYLD2_!BN$4,'[1]INTERNAL PARAMETERS-1'!$B$5:$J$44,3,FALSE) + OVYLD1_!BN101*(1-VLOOKUP(OVYLD2_!BN$4,'[1]INTERNAL PARAMETERS-1'!$B$5:$J$44,5,FALSE))*VLOOKUP(OVYLD2_!BN$4,'[1]INTERNAL PARAMETERS-1'!$B$5:$J$44,8,FALSE)*VLOOKUP(OVYLD2_!BN$4,'[1]INTERNAL PARAMETERS-1'!$B$5:$J$44,3,FALSE)</f>
        <v>0.12708558398440706</v>
      </c>
      <c r="BO101" s="44">
        <f>OVYLD1_!BO101*VLOOKUP(OVYLD2_!BO$4,'[1]INTERNAL PARAMETERS-1'!$B$5:$J$44,5,FALSE)*VLOOKUP(OVYLD2_!BO$4,'[1]INTERNAL PARAMETERS-1'!$B$5:$J$44,6,FALSE)*VLOOKUP(OVYLD2_!BO$4,'[1]INTERNAL PARAMETERS-1'!$B$5:$J$44,3,FALSE) + OVYLD1_!BO101*(1-VLOOKUP(OVYLD2_!BO$4,'[1]INTERNAL PARAMETERS-1'!$B$5:$J$44,5,FALSE))*VLOOKUP(OVYLD2_!BO$4,'[1]INTERNAL PARAMETERS-1'!$B$5:$J$44,8,FALSE)*VLOOKUP(OVYLD2_!BO$4,'[1]INTERNAL PARAMETERS-1'!$B$5:$J$44,3,FALSE)</f>
        <v>0.10531810447118042</v>
      </c>
      <c r="BP101" s="44">
        <f>OVYLD1_!BP101*VLOOKUP(OVYLD2_!BP$4,'[1]INTERNAL PARAMETERS-1'!$B$5:$J$44,5,FALSE)*VLOOKUP(OVYLD2_!BP$4,'[1]INTERNAL PARAMETERS-1'!$B$5:$J$44,6,FALSE)*VLOOKUP(OVYLD2_!BP$4,'[1]INTERNAL PARAMETERS-1'!$B$5:$J$44,3,FALSE) + OVYLD1_!BP101*(1-VLOOKUP(OVYLD2_!BP$4,'[1]INTERNAL PARAMETERS-1'!$B$5:$J$44,5,FALSE))*VLOOKUP(OVYLD2_!BP$4,'[1]INTERNAL PARAMETERS-1'!$B$5:$J$44,8,FALSE)*VLOOKUP(OVYLD2_!BP$4,'[1]INTERNAL PARAMETERS-1'!$B$5:$J$44,3,FALSE)</f>
        <v>7.8751506344666069E-3</v>
      </c>
      <c r="BQ101" s="44">
        <f>OVYLD1_!BQ101*VLOOKUP(OVYLD2_!BQ$4,'[1]INTERNAL PARAMETERS-1'!$B$5:$J$44,5,FALSE)*VLOOKUP(OVYLD2_!BQ$4,'[1]INTERNAL PARAMETERS-1'!$B$5:$J$44,6,FALSE)*VLOOKUP(OVYLD2_!BQ$4,'[1]INTERNAL PARAMETERS-1'!$B$5:$J$44,3,FALSE) + OVYLD1_!BQ101*(1-VLOOKUP(OVYLD2_!BQ$4,'[1]INTERNAL PARAMETERS-1'!$B$5:$J$44,5,FALSE))*VLOOKUP(OVYLD2_!BQ$4,'[1]INTERNAL PARAMETERS-1'!$B$5:$J$44,8,FALSE)*VLOOKUP(OVYLD2_!BQ$4,'[1]INTERNAL PARAMETERS-1'!$B$5:$J$44,3,FALSE)</f>
        <v>0.48783759283923328</v>
      </c>
      <c r="BR101" s="44">
        <f>OVYLD1_!BR101*VLOOKUP(OVYLD2_!BR$4,'[1]INTERNAL PARAMETERS-1'!$B$5:$J$44,5,FALSE)*VLOOKUP(OVYLD2_!BR$4,'[1]INTERNAL PARAMETERS-1'!$B$5:$J$44,6,FALSE)*VLOOKUP(OVYLD2_!BR$4,'[1]INTERNAL PARAMETERS-1'!$B$5:$J$44,3,FALSE) + OVYLD1_!BR101*(1-VLOOKUP(OVYLD2_!BR$4,'[1]INTERNAL PARAMETERS-1'!$B$5:$J$44,5,FALSE))*VLOOKUP(OVYLD2_!BR$4,'[1]INTERNAL PARAMETERS-1'!$B$5:$J$44,8,FALSE)*VLOOKUP(OVYLD2_!BR$4,'[1]INTERNAL PARAMETERS-1'!$B$5:$J$44,3,FALSE)</f>
        <v>1.5020010483453266E-2</v>
      </c>
      <c r="BS101" s="44">
        <f>OVYLD1_!BS101*VLOOKUP(OVYLD2_!BS$4,'[1]INTERNAL PARAMETERS-1'!$B$5:$J$44,5,FALSE)*VLOOKUP(OVYLD2_!BS$4,'[1]INTERNAL PARAMETERS-1'!$B$5:$J$44,6,FALSE)*VLOOKUP(OVYLD2_!BS$4,'[1]INTERNAL PARAMETERS-1'!$B$5:$J$44,3,FALSE) + OVYLD1_!BS101*(1-VLOOKUP(OVYLD2_!BS$4,'[1]INTERNAL PARAMETERS-1'!$B$5:$J$44,5,FALSE))*VLOOKUP(OVYLD2_!BS$4,'[1]INTERNAL PARAMETERS-1'!$B$5:$J$44,8,FALSE)*VLOOKUP(OVYLD2_!BS$4,'[1]INTERNAL PARAMETERS-1'!$B$5:$J$44,3,FALSE)</f>
        <v>1.5827508628094651E-3</v>
      </c>
      <c r="BT101" s="44">
        <f>OVYLD1_!BT101*VLOOKUP(OVYLD2_!BT$4,'[1]INTERNAL PARAMETERS-1'!$B$5:$J$44,5,FALSE)*VLOOKUP(OVYLD2_!BT$4,'[1]INTERNAL PARAMETERS-1'!$B$5:$J$44,6,FALSE)*VLOOKUP(OVYLD2_!BT$4,'[1]INTERNAL PARAMETERS-1'!$B$5:$J$44,3,FALSE) + OVYLD1_!BT101*(1-VLOOKUP(OVYLD2_!BT$4,'[1]INTERNAL PARAMETERS-1'!$B$5:$J$44,5,FALSE))*VLOOKUP(OVYLD2_!BT$4,'[1]INTERNAL PARAMETERS-1'!$B$5:$J$44,8,FALSE)*VLOOKUP(OVYLD2_!BT$4,'[1]INTERNAL PARAMETERS-1'!$B$5:$J$44,3,FALSE)</f>
        <v>0</v>
      </c>
      <c r="BU101" s="44">
        <f>OVYLD1_!BU101*VLOOKUP(OVYLD2_!BU$4,'[1]INTERNAL PARAMETERS-1'!$B$5:$J$44,5,FALSE)*VLOOKUP(OVYLD2_!BU$4,'[1]INTERNAL PARAMETERS-1'!$B$5:$J$44,6,FALSE)*VLOOKUP(OVYLD2_!BU$4,'[1]INTERNAL PARAMETERS-1'!$B$5:$J$44,3,FALSE) + OVYLD1_!BU101*(1-VLOOKUP(OVYLD2_!BU$4,'[1]INTERNAL PARAMETERS-1'!$B$5:$J$44,5,FALSE))*VLOOKUP(OVYLD2_!BU$4,'[1]INTERNAL PARAMETERS-1'!$B$5:$J$44,8,FALSE)*VLOOKUP(OVYLD2_!BU$4,'[1]INTERNAL PARAMETERS-1'!$B$5:$J$44,3,FALSE)</f>
        <v>0</v>
      </c>
      <c r="BV101" s="44">
        <f>OVYLD1_!BV101*VLOOKUP(OVYLD2_!BV$4,'[1]INTERNAL PARAMETERS-1'!$B$5:$J$44,5,FALSE)*VLOOKUP(OVYLD2_!BV$4,'[1]INTERNAL PARAMETERS-1'!$B$5:$J$44,6,FALSE)*VLOOKUP(OVYLD2_!BV$4,'[1]INTERNAL PARAMETERS-1'!$B$5:$J$44,3,FALSE) + OVYLD1_!BV101*(1-VLOOKUP(OVYLD2_!BV$4,'[1]INTERNAL PARAMETERS-1'!$B$5:$J$44,5,FALSE))*VLOOKUP(OVYLD2_!BV$4,'[1]INTERNAL PARAMETERS-1'!$B$5:$J$44,8,FALSE)*VLOOKUP(OVYLD2_!BV$4,'[1]INTERNAL PARAMETERS-1'!$B$5:$J$44,3,FALSE)</f>
        <v>0</v>
      </c>
      <c r="BW101" s="44">
        <f>OVYLD1_!BW101*VLOOKUP(OVYLD2_!BW$4,'[1]INTERNAL PARAMETERS-1'!$B$5:$J$44,5,FALSE)*VLOOKUP(OVYLD2_!BW$4,'[1]INTERNAL PARAMETERS-1'!$B$5:$J$44,6,FALSE)*VLOOKUP(OVYLD2_!BW$4,'[1]INTERNAL PARAMETERS-1'!$B$5:$J$44,3,FALSE) + OVYLD1_!BW101*(1-VLOOKUP(OVYLD2_!BW$4,'[1]INTERNAL PARAMETERS-1'!$B$5:$J$44,5,FALSE))*VLOOKUP(OVYLD2_!BW$4,'[1]INTERNAL PARAMETERS-1'!$B$5:$J$44,8,FALSE)*VLOOKUP(OVYLD2_!BW$4,'[1]INTERNAL PARAMETERS-1'!$B$5:$J$44,3,FALSE)</f>
        <v>0</v>
      </c>
      <c r="BX101" s="44">
        <f>OVYLD1_!BX101*VLOOKUP(OVYLD2_!BX$4,'[1]INTERNAL PARAMETERS-1'!$B$5:$J$44,5,FALSE)*VLOOKUP(OVYLD2_!BX$4,'[1]INTERNAL PARAMETERS-1'!$B$5:$J$44,6,FALSE)*VLOOKUP(OVYLD2_!BX$4,'[1]INTERNAL PARAMETERS-1'!$B$5:$J$44,3,FALSE) + OVYLD1_!BX101*(1-VLOOKUP(OVYLD2_!BX$4,'[1]INTERNAL PARAMETERS-1'!$B$5:$J$44,5,FALSE))*VLOOKUP(OVYLD2_!BX$4,'[1]INTERNAL PARAMETERS-1'!$B$5:$J$44,8,FALSE)*VLOOKUP(OVYLD2_!BX$4,'[1]INTERNAL PARAMETERS-1'!$B$5:$J$44,3,FALSE)</f>
        <v>0</v>
      </c>
      <c r="BY101" s="44">
        <f>OVYLD1_!BY101*VLOOKUP(OVYLD2_!BY$4,'[1]INTERNAL PARAMETERS-1'!$B$5:$J$44,5,FALSE)*VLOOKUP(OVYLD2_!BY$4,'[1]INTERNAL PARAMETERS-1'!$B$5:$J$44,6,FALSE)*VLOOKUP(OVYLD2_!BY$4,'[1]INTERNAL PARAMETERS-1'!$B$5:$J$44,3,FALSE) + OVYLD1_!BY101*(1-VLOOKUP(OVYLD2_!BY$4,'[1]INTERNAL PARAMETERS-1'!$B$5:$J$44,5,FALSE))*VLOOKUP(OVYLD2_!BY$4,'[1]INTERNAL PARAMETERS-1'!$B$5:$J$44,8,FALSE)*VLOOKUP(OVYLD2_!BY$4,'[1]INTERNAL PARAMETERS-1'!$B$5:$J$44,3,FALSE)</f>
        <v>0</v>
      </c>
      <c r="BZ101" s="44">
        <f>OVYLD1_!BZ101*VLOOKUP(OVYLD2_!BZ$4,'[1]INTERNAL PARAMETERS-1'!$B$5:$J$44,5,FALSE)*VLOOKUP(OVYLD2_!BZ$4,'[1]INTERNAL PARAMETERS-1'!$B$5:$J$44,6,FALSE)*VLOOKUP(OVYLD2_!BZ$4,'[1]INTERNAL PARAMETERS-1'!$B$5:$J$44,3,FALSE) + OVYLD1_!BZ101*(1-VLOOKUP(OVYLD2_!BZ$4,'[1]INTERNAL PARAMETERS-1'!$B$5:$J$44,5,FALSE))*VLOOKUP(OVYLD2_!BZ$4,'[1]INTERNAL PARAMETERS-1'!$B$5:$J$44,8,FALSE)*VLOOKUP(OVYLD2_!BZ$4,'[1]INTERNAL PARAMETERS-1'!$B$5:$J$44,3,FALSE)</f>
        <v>1.9227357396815355E-3</v>
      </c>
      <c r="CA101" s="44">
        <f>OVYLD1_!CA101*VLOOKUP(OVYLD2_!CA$4,'[1]INTERNAL PARAMETERS-1'!$B$5:$J$44,5,FALSE)*VLOOKUP(OVYLD2_!CA$4,'[1]INTERNAL PARAMETERS-1'!$B$5:$J$44,6,FALSE)*VLOOKUP(OVYLD2_!CA$4,'[1]INTERNAL PARAMETERS-1'!$B$5:$J$44,3,FALSE) + OVYLD1_!CA101*(1-VLOOKUP(OVYLD2_!CA$4,'[1]INTERNAL PARAMETERS-1'!$B$5:$J$44,5,FALSE))*VLOOKUP(OVYLD2_!CA$4,'[1]INTERNAL PARAMETERS-1'!$B$5:$J$44,8,FALSE)*VLOOKUP(OVYLD2_!CA$4,'[1]INTERNAL PARAMETERS-1'!$B$5:$J$44,3,FALSE)</f>
        <v>0</v>
      </c>
      <c r="CB101" s="44">
        <f>OVYLD1_!CB101*VLOOKUP(OVYLD2_!CB$4,'[1]INTERNAL PARAMETERS-1'!$B$5:$J$44,5,FALSE)*VLOOKUP(OVYLD2_!CB$4,'[1]INTERNAL PARAMETERS-1'!$B$5:$J$44,6,FALSE)*VLOOKUP(OVYLD2_!CB$4,'[1]INTERNAL PARAMETERS-1'!$B$5:$J$44,3,FALSE) + OVYLD1_!CB101*(1-VLOOKUP(OVYLD2_!CB$4,'[1]INTERNAL PARAMETERS-1'!$B$5:$J$44,5,FALSE))*VLOOKUP(OVYLD2_!CB$4,'[1]INTERNAL PARAMETERS-1'!$B$5:$J$44,8,FALSE)*VLOOKUP(OVYLD2_!CB$4,'[1]INTERNAL PARAMETERS-1'!$B$5:$J$44,3,FALSE)</f>
        <v>0</v>
      </c>
      <c r="CC101" s="44">
        <f>OVYLD1_!CC101*VLOOKUP(OVYLD2_!CC$4,'[1]INTERNAL PARAMETERS-1'!$B$5:$J$44,5,FALSE)*VLOOKUP(OVYLD2_!CC$4,'[1]INTERNAL PARAMETERS-1'!$B$5:$J$44,6,FALSE)*VLOOKUP(OVYLD2_!CC$4,'[1]INTERNAL PARAMETERS-1'!$B$5:$J$44,3,FALSE) + OVYLD1_!CC101*(1-VLOOKUP(OVYLD2_!CC$4,'[1]INTERNAL PARAMETERS-1'!$B$5:$J$44,5,FALSE))*VLOOKUP(OVYLD2_!CC$4,'[1]INTERNAL PARAMETERS-1'!$B$5:$J$44,8,FALSE)*VLOOKUP(OVYLD2_!CC$4,'[1]INTERNAL PARAMETERS-1'!$B$5:$J$44,3,FALSE)</f>
        <v>5.4935306848043876E-3</v>
      </c>
      <c r="CD101" s="44">
        <f>OVYLD1_!CD101*VLOOKUP(OVYLD2_!CD$4,'[1]INTERNAL PARAMETERS-1'!$B$5:$J$44,5,FALSE)*VLOOKUP(OVYLD2_!CD$4,'[1]INTERNAL PARAMETERS-1'!$B$5:$J$44,6,FALSE)*VLOOKUP(OVYLD2_!CD$4,'[1]INTERNAL PARAMETERS-1'!$B$5:$J$44,3,FALSE) + OVYLD1_!CD101*(1-VLOOKUP(OVYLD2_!CD$4,'[1]INTERNAL PARAMETERS-1'!$B$5:$J$44,5,FALSE))*VLOOKUP(OVYLD2_!CD$4,'[1]INTERNAL PARAMETERS-1'!$B$5:$J$44,8,FALSE)*VLOOKUP(OVYLD2_!CD$4,'[1]INTERNAL PARAMETERS-1'!$B$5:$J$44,3,FALSE)</f>
        <v>6.9050628746499584E-3</v>
      </c>
      <c r="CE101" s="44">
        <f>OVYLD1_!CE101*VLOOKUP(OVYLD2_!CE$4,'[1]INTERNAL PARAMETERS-1'!$B$5:$J$44,5,FALSE)*VLOOKUP(OVYLD2_!CE$4,'[1]INTERNAL PARAMETERS-1'!$B$5:$J$44,6,FALSE)*VLOOKUP(OVYLD2_!CE$4,'[1]INTERNAL PARAMETERS-1'!$B$5:$J$44,3,FALSE) + OVYLD1_!CE101*(1-VLOOKUP(OVYLD2_!CE$4,'[1]INTERNAL PARAMETERS-1'!$B$5:$J$44,5,FALSE))*VLOOKUP(OVYLD2_!CE$4,'[1]INTERNAL PARAMETERS-1'!$B$5:$J$44,8,FALSE)*VLOOKUP(OVYLD2_!CE$4,'[1]INTERNAL PARAMETERS-1'!$B$5:$J$44,3,FALSE)</f>
        <v>1.2661280244977733E-2</v>
      </c>
      <c r="CF101" s="44">
        <f>OVYLD1_!CF101*VLOOKUP(OVYLD2_!CF$4,'[1]INTERNAL PARAMETERS-1'!$B$5:$J$44,5,FALSE)*VLOOKUP(OVYLD2_!CF$4,'[1]INTERNAL PARAMETERS-1'!$B$5:$J$44,6,FALSE)*VLOOKUP(OVYLD2_!CF$4,'[1]INTERNAL PARAMETERS-1'!$B$5:$J$44,3,FALSE) + OVYLD1_!CF101*(1-VLOOKUP(OVYLD2_!CF$4,'[1]INTERNAL PARAMETERS-1'!$B$5:$J$44,5,FALSE))*VLOOKUP(OVYLD2_!CF$4,'[1]INTERNAL PARAMETERS-1'!$B$5:$J$44,8,FALSE)*VLOOKUP(OVYLD2_!CF$4,'[1]INTERNAL PARAMETERS-1'!$B$5:$J$44,3,FALSE)</f>
        <v>1.0156673513780703E-2</v>
      </c>
      <c r="CG101" s="44">
        <f>OVYLD1_!CG101*VLOOKUP(OVYLD2_!CG$4,'[1]INTERNAL PARAMETERS-1'!$B$5:$J$44,5,FALSE)*VLOOKUP(OVYLD2_!CG$4,'[1]INTERNAL PARAMETERS-1'!$B$5:$J$44,6,FALSE)*VLOOKUP(OVYLD2_!CG$4,'[1]INTERNAL PARAMETERS-1'!$B$5:$J$44,3,FALSE) + OVYLD1_!CG101*(1-VLOOKUP(OVYLD2_!CG$4,'[1]INTERNAL PARAMETERS-1'!$B$5:$J$44,5,FALSE))*VLOOKUP(OVYLD2_!CG$4,'[1]INTERNAL PARAMETERS-1'!$B$5:$J$44,8,FALSE)*VLOOKUP(OVYLD2_!CG$4,'[1]INTERNAL PARAMETERS-1'!$B$5:$J$44,3,FALSE)</f>
        <v>3.3653325375661801E-4</v>
      </c>
      <c r="CH101" s="43">
        <f>OVYLD1_!CH101*VLOOKUP(OVYLD2_!CH$4,'[1]INTERNAL PARAMETERS-1'!$B$5:$J$44,5,FALSE)*VLOOKUP(OVYLD2_!CH$4,'[1]INTERNAL PARAMETERS-1'!$B$5:$J$44,6,FALSE)*VLOOKUP(OVYLD2_!CH$4,'[1]INTERNAL PARAMETERS-1'!$B$5:$J$44,3,FALSE) + OVYLD1_!CH101*(1-VLOOKUP(OVYLD2_!CH$4,'[1]INTERNAL PARAMETERS-1'!$B$5:$J$44,5,FALSE))*VLOOKUP(OVYLD2_!CH$4,'[1]INTERNAL PARAMETERS-1'!$B$5:$J$44,8,FALSE)*VLOOKUP(OVYLD2_!CH$4,'[1]INTERNAL PARAMETERS-1'!$B$5:$J$44,3,FALSE)</f>
        <v>0</v>
      </c>
      <c r="CJ101" s="45">
        <f t="shared" si="2"/>
        <v>439.82699849852213</v>
      </c>
      <c r="CK101" s="43">
        <f t="shared" si="3"/>
        <v>6.7886440460366329</v>
      </c>
    </row>
    <row r="102" spans="2:89" x14ac:dyDescent="0.5">
      <c r="B102" s="58" t="s">
        <v>10</v>
      </c>
      <c r="C102" s="57" t="s">
        <v>63</v>
      </c>
      <c r="D102" s="57" t="s">
        <v>73</v>
      </c>
      <c r="E102" s="128">
        <f>OVERALL2021!AI102</f>
        <v>550.83752347476889</v>
      </c>
      <c r="F102" s="56">
        <f>'[1]INTERNAL PARAMETERS-1'!M12</f>
        <v>49.09</v>
      </c>
      <c r="G102" s="45">
        <f>OVYLD1_!G102*VLOOKUP(OVYLD2_!G$4,'[1]INTERNAL PARAMETERS-1'!$B$5:$J$44,5,FALSE)*VLOOKUP(OVYLD2_!G$4,'[1]INTERNAL PARAMETERS-1'!$B$5:$J$44,7,FALSE)*OVYLD2_!$F102 + OVYLD1_!G102*(1-VLOOKUP(OVYLD2_!G$4,'[1]INTERNAL PARAMETERS-1'!$B$5:$J$44,5,FALSE))*VLOOKUP(OVYLD2_!G$4,'[1]INTERNAL PARAMETERS-1'!$B$5:$J$44,9,FALSE)*OVYLD2_!$F102</f>
        <v>146.54042082887699</v>
      </c>
      <c r="H102" s="44">
        <f>OVYLD1_!H102*VLOOKUP(OVYLD2_!H$4,'[1]INTERNAL PARAMETERS-1'!$B$5:$J$44,5,FALSE)*VLOOKUP(OVYLD2_!H$4,'[1]INTERNAL PARAMETERS-1'!$B$5:$J$44,7,FALSE)*OVYLD2_!$F102 + OVYLD1_!H102*(1-VLOOKUP(OVYLD2_!H$4,'[1]INTERNAL PARAMETERS-1'!$B$5:$J$44,5,FALSE))*VLOOKUP(OVYLD2_!H$4,'[1]INTERNAL PARAMETERS-1'!$B$5:$J$44,9,FALSE)*OVYLD2_!$F102</f>
        <v>44.186202082486915</v>
      </c>
      <c r="I102" s="44">
        <f>OVYLD1_!I102*VLOOKUP(OVYLD2_!I$4,'[1]INTERNAL PARAMETERS-1'!$B$5:$J$44,5,FALSE)*VLOOKUP(OVYLD2_!I$4,'[1]INTERNAL PARAMETERS-1'!$B$5:$J$44,7,FALSE)*OVYLD2_!$F102 + OVYLD1_!I102*(1-VLOOKUP(OVYLD2_!I$4,'[1]INTERNAL PARAMETERS-1'!$B$5:$J$44,5,FALSE))*VLOOKUP(OVYLD2_!I$4,'[1]INTERNAL PARAMETERS-1'!$B$5:$J$44,9,FALSE)*OVYLD2_!$F102</f>
        <v>64.901718771699549</v>
      </c>
      <c r="J102" s="44">
        <f>OVYLD1_!J102*VLOOKUP(OVYLD2_!J$4,'[1]INTERNAL PARAMETERS-1'!$B$5:$J$44,5,FALSE)*VLOOKUP(OVYLD2_!J$4,'[1]INTERNAL PARAMETERS-1'!$B$5:$J$44,7,FALSE)*OVYLD2_!$F102 + OVYLD1_!J102*(1-VLOOKUP(OVYLD2_!J$4,'[1]INTERNAL PARAMETERS-1'!$B$5:$J$44,5,FALSE))*VLOOKUP(OVYLD2_!J$4,'[1]INTERNAL PARAMETERS-1'!$B$5:$J$44,9,FALSE)*OVYLD2_!$F102</f>
        <v>0</v>
      </c>
      <c r="K102" s="44">
        <f>OVYLD1_!K102*VLOOKUP(OVYLD2_!K$4,'[1]INTERNAL PARAMETERS-1'!$B$5:$J$44,5,FALSE)*VLOOKUP(OVYLD2_!K$4,'[1]INTERNAL PARAMETERS-1'!$B$5:$J$44,7,FALSE)*OVYLD2_!$F102 + OVYLD1_!K102*(1-VLOOKUP(OVYLD2_!K$4,'[1]INTERNAL PARAMETERS-1'!$B$5:$J$44,5,FALSE))*VLOOKUP(OVYLD2_!K$4,'[1]INTERNAL PARAMETERS-1'!$B$5:$J$44,9,FALSE)*OVYLD2_!$F102</f>
        <v>0</v>
      </c>
      <c r="L102" s="44">
        <f>OVYLD1_!L102*VLOOKUP(OVYLD2_!L$4,'[1]INTERNAL PARAMETERS-1'!$B$5:$J$44,5,FALSE)*VLOOKUP(OVYLD2_!L$4,'[1]INTERNAL PARAMETERS-1'!$B$5:$J$44,7,FALSE)*OVYLD2_!$F102 + OVYLD1_!L102*(1-VLOOKUP(OVYLD2_!L$4,'[1]INTERNAL PARAMETERS-1'!$B$5:$J$44,5,FALSE))*VLOOKUP(OVYLD2_!L$4,'[1]INTERNAL PARAMETERS-1'!$B$5:$J$44,9,FALSE)*OVYLD2_!$F102</f>
        <v>0</v>
      </c>
      <c r="M102" s="44">
        <f>OVYLD1_!M102*VLOOKUP(OVYLD2_!M$4,'[1]INTERNAL PARAMETERS-1'!$B$5:$J$44,5,FALSE)*VLOOKUP(OVYLD2_!M$4,'[1]INTERNAL PARAMETERS-1'!$B$5:$J$44,7,FALSE)*OVYLD2_!$F102 + OVYLD1_!M102*(1-VLOOKUP(OVYLD2_!M$4,'[1]INTERNAL PARAMETERS-1'!$B$5:$J$44,5,FALSE))*VLOOKUP(OVYLD2_!M$4,'[1]INTERNAL PARAMETERS-1'!$B$5:$J$44,9,FALSE)*OVYLD2_!$F102</f>
        <v>0.98949908194676683</v>
      </c>
      <c r="N102" s="44">
        <f>OVYLD1_!N102*VLOOKUP(OVYLD2_!N$4,'[1]INTERNAL PARAMETERS-1'!$B$5:$J$44,5,FALSE)*VLOOKUP(OVYLD2_!N$4,'[1]INTERNAL PARAMETERS-1'!$B$5:$J$44,7,FALSE)*OVYLD2_!$F102 + OVYLD1_!N102*(1-VLOOKUP(OVYLD2_!N$4,'[1]INTERNAL PARAMETERS-1'!$B$5:$J$44,5,FALSE))*VLOOKUP(OVYLD2_!N$4,'[1]INTERNAL PARAMETERS-1'!$B$5:$J$44,9,FALSE)*OVYLD2_!$F102</f>
        <v>0.19903717165595883</v>
      </c>
      <c r="O102" s="44">
        <f>OVYLD1_!O102*VLOOKUP(OVYLD2_!O$4,'[1]INTERNAL PARAMETERS-1'!$B$5:$J$44,5,FALSE)*VLOOKUP(OVYLD2_!O$4,'[1]INTERNAL PARAMETERS-1'!$B$5:$J$44,7,FALSE)*OVYLD2_!$F102 + OVYLD1_!O102*(1-VLOOKUP(OVYLD2_!O$4,'[1]INTERNAL PARAMETERS-1'!$B$5:$J$44,5,FALSE))*VLOOKUP(OVYLD2_!O$4,'[1]INTERNAL PARAMETERS-1'!$B$5:$J$44,9,FALSE)*OVYLD2_!$F102</f>
        <v>0</v>
      </c>
      <c r="P102" s="44">
        <f>OVYLD1_!P102*VLOOKUP(OVYLD2_!P$4,'[1]INTERNAL PARAMETERS-1'!$B$5:$J$44,5,FALSE)*VLOOKUP(OVYLD2_!P$4,'[1]INTERNAL PARAMETERS-1'!$B$5:$J$44,7,FALSE)*OVYLD2_!$F102 + OVYLD1_!P102*(1-VLOOKUP(OVYLD2_!P$4,'[1]INTERNAL PARAMETERS-1'!$B$5:$J$44,5,FALSE))*VLOOKUP(OVYLD2_!P$4,'[1]INTERNAL PARAMETERS-1'!$B$5:$J$44,9,FALSE)*OVYLD2_!$F102</f>
        <v>0</v>
      </c>
      <c r="Q102" s="44">
        <f>OVYLD1_!Q102*VLOOKUP(OVYLD2_!Q$4,'[1]INTERNAL PARAMETERS-1'!$B$5:$J$44,5,FALSE)*VLOOKUP(OVYLD2_!Q$4,'[1]INTERNAL PARAMETERS-1'!$B$5:$J$44,7,FALSE)*OVYLD2_!$F102 + OVYLD1_!Q102*(1-VLOOKUP(OVYLD2_!Q$4,'[1]INTERNAL PARAMETERS-1'!$B$5:$J$44,5,FALSE))*VLOOKUP(OVYLD2_!Q$4,'[1]INTERNAL PARAMETERS-1'!$B$5:$J$44,9,FALSE)*OVYLD2_!$F102</f>
        <v>0</v>
      </c>
      <c r="R102" s="44">
        <f>OVYLD1_!R102*VLOOKUP(OVYLD2_!R$4,'[1]INTERNAL PARAMETERS-1'!$B$5:$J$44,5,FALSE)*VLOOKUP(OVYLD2_!R$4,'[1]INTERNAL PARAMETERS-1'!$B$5:$J$44,7,FALSE)*OVYLD2_!$F102 + OVYLD1_!R102*(1-VLOOKUP(OVYLD2_!R$4,'[1]INTERNAL PARAMETERS-1'!$B$5:$J$44,5,FALSE))*VLOOKUP(OVYLD2_!R$4,'[1]INTERNAL PARAMETERS-1'!$B$5:$J$44,9,FALSE)*OVYLD2_!$F102</f>
        <v>0.34118765155182457</v>
      </c>
      <c r="S102" s="44">
        <f>OVYLD1_!S102*VLOOKUP(OVYLD2_!S$4,'[1]INTERNAL PARAMETERS-1'!$B$5:$J$44,5,FALSE)*VLOOKUP(OVYLD2_!S$4,'[1]INTERNAL PARAMETERS-1'!$B$5:$J$44,7,FALSE)*OVYLD2_!$F102 + OVYLD1_!S102*(1-VLOOKUP(OVYLD2_!S$4,'[1]INTERNAL PARAMETERS-1'!$B$5:$J$44,5,FALSE))*VLOOKUP(OVYLD2_!S$4,'[1]INTERNAL PARAMETERS-1'!$B$5:$J$44,9,FALSE)*OVYLD2_!$F102</f>
        <v>11.342848860045127</v>
      </c>
      <c r="T102" s="44">
        <f>OVYLD1_!T102*VLOOKUP(OVYLD2_!T$4,'[1]INTERNAL PARAMETERS-1'!$B$5:$J$44,5,FALSE)*VLOOKUP(OVYLD2_!T$4,'[1]INTERNAL PARAMETERS-1'!$B$5:$J$44,7,FALSE)*OVYLD2_!$F102 + OVYLD1_!T102*(1-VLOOKUP(OVYLD2_!T$4,'[1]INTERNAL PARAMETERS-1'!$B$5:$J$44,5,FALSE))*VLOOKUP(OVYLD2_!T$4,'[1]INTERNAL PARAMETERS-1'!$B$5:$J$44,9,FALSE)*OVYLD2_!$F102</f>
        <v>3.1987964769825195</v>
      </c>
      <c r="U102" s="44">
        <f>OVYLD1_!U102*VLOOKUP(OVYLD2_!U$4,'[1]INTERNAL PARAMETERS-1'!$B$5:$J$44,5,FALSE)*VLOOKUP(OVYLD2_!U$4,'[1]INTERNAL PARAMETERS-1'!$B$5:$J$44,7,FALSE)*OVYLD2_!$F102 + OVYLD1_!U102*(1-VLOOKUP(OVYLD2_!U$4,'[1]INTERNAL PARAMETERS-1'!$B$5:$J$44,5,FALSE))*VLOOKUP(OVYLD2_!U$4,'[1]INTERNAL PARAMETERS-1'!$B$5:$J$44,9,FALSE)*OVYLD2_!$F102</f>
        <v>1.9278324548432126</v>
      </c>
      <c r="V102" s="44">
        <f>OVYLD1_!V102*VLOOKUP(OVYLD2_!V$4,'[1]INTERNAL PARAMETERS-1'!$B$5:$J$44,5,FALSE)*VLOOKUP(OVYLD2_!V$4,'[1]INTERNAL PARAMETERS-1'!$B$5:$J$44,7,FALSE)*OVYLD2_!$F102 + OVYLD1_!V102*(1-VLOOKUP(OVYLD2_!V$4,'[1]INTERNAL PARAMETERS-1'!$B$5:$J$44,5,FALSE))*VLOOKUP(OVYLD2_!V$4,'[1]INTERNAL PARAMETERS-1'!$B$5:$J$44,9,FALSE)*OVYLD2_!$F102</f>
        <v>5.8293137641099912</v>
      </c>
      <c r="W102" s="44">
        <f>OVYLD1_!W102*VLOOKUP(OVYLD2_!W$4,'[1]INTERNAL PARAMETERS-1'!$B$5:$J$44,5,FALSE)*VLOOKUP(OVYLD2_!W$4,'[1]INTERNAL PARAMETERS-1'!$B$5:$J$44,7,FALSE)*OVYLD2_!$F102 + OVYLD1_!W102*(1-VLOOKUP(OVYLD2_!W$4,'[1]INTERNAL PARAMETERS-1'!$B$5:$J$44,5,FALSE))*VLOOKUP(OVYLD2_!W$4,'[1]INTERNAL PARAMETERS-1'!$B$5:$J$44,9,FALSE)*OVYLD2_!$F102</f>
        <v>0</v>
      </c>
      <c r="X102" s="44">
        <f>OVYLD1_!X102*VLOOKUP(OVYLD2_!X$4,'[1]INTERNAL PARAMETERS-1'!$B$5:$J$44,5,FALSE)*VLOOKUP(OVYLD2_!X$4,'[1]INTERNAL PARAMETERS-1'!$B$5:$J$44,7,FALSE)*OVYLD2_!$F102 + OVYLD1_!X102*(1-VLOOKUP(OVYLD2_!X$4,'[1]INTERNAL PARAMETERS-1'!$B$5:$J$44,5,FALSE))*VLOOKUP(OVYLD2_!X$4,'[1]INTERNAL PARAMETERS-1'!$B$5:$J$44,9,FALSE)*OVYLD2_!$F102</f>
        <v>0</v>
      </c>
      <c r="Y102" s="44">
        <f>OVYLD1_!Y102*VLOOKUP(OVYLD2_!Y$4,'[1]INTERNAL PARAMETERS-1'!$B$5:$J$44,5,FALSE)*VLOOKUP(OVYLD2_!Y$4,'[1]INTERNAL PARAMETERS-1'!$B$5:$J$44,7,FALSE)*OVYLD2_!$F102 + OVYLD1_!Y102*(1-VLOOKUP(OVYLD2_!Y$4,'[1]INTERNAL PARAMETERS-1'!$B$5:$J$44,5,FALSE))*VLOOKUP(OVYLD2_!Y$4,'[1]INTERNAL PARAMETERS-1'!$B$5:$J$44,9,FALSE)*OVYLD2_!$F102</f>
        <v>0</v>
      </c>
      <c r="Z102" s="44">
        <f>OVYLD1_!Z102*VLOOKUP(OVYLD2_!Z$4,'[1]INTERNAL PARAMETERS-1'!$B$5:$J$44,5,FALSE)*VLOOKUP(OVYLD2_!Z$4,'[1]INTERNAL PARAMETERS-1'!$B$5:$J$44,7,FALSE)*OVYLD2_!$F102 + OVYLD1_!Z102*(1-VLOOKUP(OVYLD2_!Z$4,'[1]INTERNAL PARAMETERS-1'!$B$5:$J$44,5,FALSE))*VLOOKUP(OVYLD2_!Z$4,'[1]INTERNAL PARAMETERS-1'!$B$5:$J$44,9,FALSE)*OVYLD2_!$F102</f>
        <v>0</v>
      </c>
      <c r="AA102" s="44">
        <f>OVYLD1_!AA102*VLOOKUP(OVYLD2_!AA$4,'[1]INTERNAL PARAMETERS-1'!$B$5:$J$44,5,FALSE)*VLOOKUP(OVYLD2_!AA$4,'[1]INTERNAL PARAMETERS-1'!$B$5:$J$44,7,FALSE)*OVYLD2_!$F102 + OVYLD1_!AA102*(1-VLOOKUP(OVYLD2_!AA$4,'[1]INTERNAL PARAMETERS-1'!$B$5:$J$44,5,FALSE))*VLOOKUP(OVYLD2_!AA$4,'[1]INTERNAL PARAMETERS-1'!$B$5:$J$44,9,FALSE)*OVYLD2_!$F102</f>
        <v>0</v>
      </c>
      <c r="AB102" s="44">
        <f>OVYLD1_!AB102*VLOOKUP(OVYLD2_!AB$4,'[1]INTERNAL PARAMETERS-1'!$B$5:$J$44,5,FALSE)*VLOOKUP(OVYLD2_!AB$4,'[1]INTERNAL PARAMETERS-1'!$B$5:$J$44,7,FALSE)*OVYLD2_!$F102 + OVYLD1_!AB102*(1-VLOOKUP(OVYLD2_!AB$4,'[1]INTERNAL PARAMETERS-1'!$B$5:$J$44,5,FALSE))*VLOOKUP(OVYLD2_!AB$4,'[1]INTERNAL PARAMETERS-1'!$B$5:$J$44,9,FALSE)*OVYLD2_!$F102</f>
        <v>0</v>
      </c>
      <c r="AC102" s="44">
        <f>OVYLD1_!AC102*VLOOKUP(OVYLD2_!AC$4,'[1]INTERNAL PARAMETERS-1'!$B$5:$J$44,5,FALSE)*VLOOKUP(OVYLD2_!AC$4,'[1]INTERNAL PARAMETERS-1'!$B$5:$J$44,7,FALSE)*OVYLD2_!$F102 + OVYLD1_!AC102*(1-VLOOKUP(OVYLD2_!AC$4,'[1]INTERNAL PARAMETERS-1'!$B$5:$J$44,5,FALSE))*VLOOKUP(OVYLD2_!AC$4,'[1]INTERNAL PARAMETERS-1'!$B$5:$J$44,9,FALSE)*OVYLD2_!$F102</f>
        <v>0</v>
      </c>
      <c r="AD102" s="44">
        <f>OVYLD1_!AD102*VLOOKUP(OVYLD2_!AD$4,'[1]INTERNAL PARAMETERS-1'!$B$5:$J$44,5,FALSE)*VLOOKUP(OVYLD2_!AD$4,'[1]INTERNAL PARAMETERS-1'!$B$5:$J$44,7,FALSE)*OVYLD2_!$F102 + OVYLD1_!AD102*(1-VLOOKUP(OVYLD2_!AD$4,'[1]INTERNAL PARAMETERS-1'!$B$5:$J$44,5,FALSE))*VLOOKUP(OVYLD2_!AD$4,'[1]INTERNAL PARAMETERS-1'!$B$5:$J$44,9,FALSE)*OVYLD2_!$F102</f>
        <v>0</v>
      </c>
      <c r="AE102" s="44">
        <f>OVYLD1_!AE102*VLOOKUP(OVYLD2_!AE$4,'[1]INTERNAL PARAMETERS-1'!$B$5:$J$44,5,FALSE)*VLOOKUP(OVYLD2_!AE$4,'[1]INTERNAL PARAMETERS-1'!$B$5:$J$44,7,FALSE)*OVYLD2_!$F102 + OVYLD1_!AE102*(1-VLOOKUP(OVYLD2_!AE$4,'[1]INTERNAL PARAMETERS-1'!$B$5:$J$44,5,FALSE))*VLOOKUP(OVYLD2_!AE$4,'[1]INTERNAL PARAMETERS-1'!$B$5:$J$44,9,FALSE)*OVYLD2_!$F102</f>
        <v>0</v>
      </c>
      <c r="AF102" s="44">
        <f>OVYLD1_!AF102*VLOOKUP(OVYLD2_!AF$4,'[1]INTERNAL PARAMETERS-1'!$B$5:$J$44,5,FALSE)*VLOOKUP(OVYLD2_!AF$4,'[1]INTERNAL PARAMETERS-1'!$B$5:$J$44,7,FALSE)*OVYLD2_!$F102 + OVYLD1_!AF102*(1-VLOOKUP(OVYLD2_!AF$4,'[1]INTERNAL PARAMETERS-1'!$B$5:$J$44,5,FALSE))*VLOOKUP(OVYLD2_!AF$4,'[1]INTERNAL PARAMETERS-1'!$B$5:$J$44,9,FALSE)*OVYLD2_!$F102</f>
        <v>0</v>
      </c>
      <c r="AG102" s="44">
        <f>OVYLD1_!AG102*VLOOKUP(OVYLD2_!AG$4,'[1]INTERNAL PARAMETERS-1'!$B$5:$J$44,5,FALSE)*VLOOKUP(OVYLD2_!AG$4,'[1]INTERNAL PARAMETERS-1'!$B$5:$J$44,7,FALSE)*OVYLD2_!$F102 + OVYLD1_!AG102*(1-VLOOKUP(OVYLD2_!AG$4,'[1]INTERNAL PARAMETERS-1'!$B$5:$J$44,5,FALSE))*VLOOKUP(OVYLD2_!AG$4,'[1]INTERNAL PARAMETERS-1'!$B$5:$J$44,9,FALSE)*OVYLD2_!$F102</f>
        <v>0.87440422361906267</v>
      </c>
      <c r="AH102" s="44">
        <f>OVYLD1_!AH102*VLOOKUP(OVYLD2_!AH$4,'[1]INTERNAL PARAMETERS-1'!$B$5:$J$44,5,FALSE)*VLOOKUP(OVYLD2_!AH$4,'[1]INTERNAL PARAMETERS-1'!$B$5:$J$44,7,FALSE)*OVYLD2_!$F102 + OVYLD1_!AH102*(1-VLOOKUP(OVYLD2_!AH$4,'[1]INTERNAL PARAMETERS-1'!$B$5:$J$44,5,FALSE))*VLOOKUP(OVYLD2_!AH$4,'[1]INTERNAL PARAMETERS-1'!$B$5:$J$44,9,FALSE)*OVYLD2_!$F102</f>
        <v>7.8198751705769828E-2</v>
      </c>
      <c r="AI102" s="44">
        <f>OVYLD1_!AI102*VLOOKUP(OVYLD2_!AI$4,'[1]INTERNAL PARAMETERS-1'!$B$5:$J$44,5,FALSE)*VLOOKUP(OVYLD2_!AI$4,'[1]INTERNAL PARAMETERS-1'!$B$5:$J$44,7,FALSE)*OVYLD2_!$F102 + OVYLD1_!AI102*(1-VLOOKUP(OVYLD2_!AI$4,'[1]INTERNAL PARAMETERS-1'!$B$5:$J$44,5,FALSE))*VLOOKUP(OVYLD2_!AI$4,'[1]INTERNAL PARAMETERS-1'!$B$5:$J$44,9,FALSE)*OVYLD2_!$F102</f>
        <v>0.14216602824893143</v>
      </c>
      <c r="AJ102" s="44">
        <f>OVYLD1_!AJ102*VLOOKUP(OVYLD2_!AJ$4,'[1]INTERNAL PARAMETERS-1'!$B$5:$J$44,5,FALSE)*VLOOKUP(OVYLD2_!AJ$4,'[1]INTERNAL PARAMETERS-1'!$B$5:$J$44,7,FALSE)*OVYLD2_!$F102 + OVYLD1_!AJ102*(1-VLOOKUP(OVYLD2_!AJ$4,'[1]INTERNAL PARAMETERS-1'!$B$5:$J$44,5,FALSE))*VLOOKUP(OVYLD2_!AJ$4,'[1]INTERNAL PARAMETERS-1'!$B$5:$J$44,9,FALSE)*OVYLD2_!$F102</f>
        <v>0.55450023936818604</v>
      </c>
      <c r="AK102" s="44">
        <f>OVYLD1_!AK102*VLOOKUP(OVYLD2_!AK$4,'[1]INTERNAL PARAMETERS-1'!$B$5:$J$44,5,FALSE)*VLOOKUP(OVYLD2_!AK$4,'[1]INTERNAL PARAMETERS-1'!$B$5:$J$44,7,FALSE)*OVYLD2_!$F102 + OVYLD1_!AK102*(1-VLOOKUP(OVYLD2_!AK$4,'[1]INTERNAL PARAMETERS-1'!$B$5:$J$44,5,FALSE))*VLOOKUP(OVYLD2_!AK$4,'[1]INTERNAL PARAMETERS-1'!$B$5:$J$44,9,FALSE)*OVYLD2_!$F102</f>
        <v>0</v>
      </c>
      <c r="AL102" s="44">
        <f>OVYLD1_!AL102*VLOOKUP(OVYLD2_!AL$4,'[1]INTERNAL PARAMETERS-1'!$B$5:$J$44,5,FALSE)*VLOOKUP(OVYLD2_!AL$4,'[1]INTERNAL PARAMETERS-1'!$B$5:$J$44,7,FALSE)*OVYLD2_!$F102 + OVYLD1_!AL102*(1-VLOOKUP(OVYLD2_!AL$4,'[1]INTERNAL PARAMETERS-1'!$B$5:$J$44,5,FALSE))*VLOOKUP(OVYLD2_!AL$4,'[1]INTERNAL PARAMETERS-1'!$B$5:$J$44,9,FALSE)*OVYLD2_!$F102</f>
        <v>0</v>
      </c>
      <c r="AM102" s="44">
        <f>OVYLD1_!AM102*VLOOKUP(OVYLD2_!AM$4,'[1]INTERNAL PARAMETERS-1'!$B$5:$J$44,5,FALSE)*VLOOKUP(OVYLD2_!AM$4,'[1]INTERNAL PARAMETERS-1'!$B$5:$J$44,7,FALSE)*OVYLD2_!$F102 + OVYLD1_!AM102*(1-VLOOKUP(OVYLD2_!AM$4,'[1]INTERNAL PARAMETERS-1'!$B$5:$J$44,5,FALSE))*VLOOKUP(OVYLD2_!AM$4,'[1]INTERNAL PARAMETERS-1'!$B$5:$J$44,9,FALSE)*OVYLD2_!$F102</f>
        <v>0</v>
      </c>
      <c r="AN102" s="44">
        <f>OVYLD1_!AN102*VLOOKUP(OVYLD2_!AN$4,'[1]INTERNAL PARAMETERS-1'!$B$5:$J$44,5,FALSE)*VLOOKUP(OVYLD2_!AN$4,'[1]INTERNAL PARAMETERS-1'!$B$5:$J$44,7,FALSE)*OVYLD2_!$F102 + OVYLD1_!AN102*(1-VLOOKUP(OVYLD2_!AN$4,'[1]INTERNAL PARAMETERS-1'!$B$5:$J$44,5,FALSE))*VLOOKUP(OVYLD2_!AN$4,'[1]INTERNAL PARAMETERS-1'!$B$5:$J$44,9,FALSE)*OVYLD2_!$F102</f>
        <v>0</v>
      </c>
      <c r="AO102" s="44">
        <f>OVYLD1_!AO102*VLOOKUP(OVYLD2_!AO$4,'[1]INTERNAL PARAMETERS-1'!$B$5:$J$44,5,FALSE)*VLOOKUP(OVYLD2_!AO$4,'[1]INTERNAL PARAMETERS-1'!$B$5:$J$44,7,FALSE)*OVYLD2_!$F102 + OVYLD1_!AO102*(1-VLOOKUP(OVYLD2_!AO$4,'[1]INTERNAL PARAMETERS-1'!$B$5:$J$44,5,FALSE))*VLOOKUP(OVYLD2_!AO$4,'[1]INTERNAL PARAMETERS-1'!$B$5:$J$44,9,FALSE)*OVYLD2_!$F102</f>
        <v>0</v>
      </c>
      <c r="AP102" s="44">
        <f>OVYLD1_!AP102*VLOOKUP(OVYLD2_!AP$4,'[1]INTERNAL PARAMETERS-1'!$B$5:$J$44,5,FALSE)*VLOOKUP(OVYLD2_!AP$4,'[1]INTERNAL PARAMETERS-1'!$B$5:$J$44,7,FALSE)*OVYLD2_!$F102 + OVYLD1_!AP102*(1-VLOOKUP(OVYLD2_!AP$4,'[1]INTERNAL PARAMETERS-1'!$B$5:$J$44,5,FALSE))*VLOOKUP(OVYLD2_!AP$4,'[1]INTERNAL PARAMETERS-1'!$B$5:$J$44,9,FALSE)*OVYLD2_!$F102</f>
        <v>0</v>
      </c>
      <c r="AQ102" s="44">
        <f>OVYLD1_!AQ102*VLOOKUP(OVYLD2_!AQ$4,'[1]INTERNAL PARAMETERS-1'!$B$5:$J$44,5,FALSE)*VLOOKUP(OVYLD2_!AQ$4,'[1]INTERNAL PARAMETERS-1'!$B$5:$J$44,7,FALSE)*OVYLD2_!$F102 + OVYLD1_!AQ102*(1-VLOOKUP(OVYLD2_!AQ$4,'[1]INTERNAL PARAMETERS-1'!$B$5:$J$44,5,FALSE))*VLOOKUP(OVYLD2_!AQ$4,'[1]INTERNAL PARAMETERS-1'!$B$5:$J$44,9,FALSE)*OVYLD2_!$F102</f>
        <v>0</v>
      </c>
      <c r="AR102" s="44">
        <f>OVYLD1_!AR102*VLOOKUP(OVYLD2_!AR$4,'[1]INTERNAL PARAMETERS-1'!$B$5:$J$44,5,FALSE)*VLOOKUP(OVYLD2_!AR$4,'[1]INTERNAL PARAMETERS-1'!$B$5:$J$44,7,FALSE)*OVYLD2_!$F102 + OVYLD1_!AR102*(1-VLOOKUP(OVYLD2_!AR$4,'[1]INTERNAL PARAMETERS-1'!$B$5:$J$44,5,FALSE))*VLOOKUP(OVYLD2_!AR$4,'[1]INTERNAL PARAMETERS-1'!$B$5:$J$44,9,FALSE)*OVYLD2_!$F102</f>
        <v>0</v>
      </c>
      <c r="AS102" s="44">
        <f>OVYLD1_!AS102*VLOOKUP(OVYLD2_!AS$4,'[1]INTERNAL PARAMETERS-1'!$B$5:$J$44,5,FALSE)*VLOOKUP(OVYLD2_!AS$4,'[1]INTERNAL PARAMETERS-1'!$B$5:$J$44,7,FALSE)*OVYLD2_!$F102 + OVYLD1_!AS102*(1-VLOOKUP(OVYLD2_!AS$4,'[1]INTERNAL PARAMETERS-1'!$B$5:$J$44,5,FALSE))*VLOOKUP(OVYLD2_!AS$4,'[1]INTERNAL PARAMETERS-1'!$B$5:$J$44,9,FALSE)*OVYLD2_!$F102</f>
        <v>0</v>
      </c>
      <c r="AT102" s="43">
        <f>OVYLD1_!AT102*VLOOKUP(OVYLD2_!AT$4,'[1]INTERNAL PARAMETERS-1'!$B$5:$J$44,5,FALSE)*VLOOKUP(OVYLD2_!AT$4,'[1]INTERNAL PARAMETERS-1'!$B$5:$J$44,7,FALSE)*OVYLD2_!$F102 + OVYLD1_!AT102*(1-VLOOKUP(OVYLD2_!AT$4,'[1]INTERNAL PARAMETERS-1'!$B$5:$J$44,5,FALSE))*VLOOKUP(OVYLD2_!AT$4,'[1]INTERNAL PARAMETERS-1'!$B$5:$J$44,9,FALSE)*OVYLD2_!$F102</f>
        <v>0</v>
      </c>
      <c r="AU102" s="45">
        <f>OVYLD1_!AU102*VLOOKUP(OVYLD2_!AU$4,'[1]INTERNAL PARAMETERS-1'!$B$5:$J$44,5,FALSE)*VLOOKUP(OVYLD2_!AU$4,'[1]INTERNAL PARAMETERS-1'!$B$5:$J$44,6,FALSE)*VLOOKUP(OVYLD2_!AU$4,'[1]INTERNAL PARAMETERS-1'!$B$5:$J$44,3,FALSE) + OVYLD1_!AU102*(1-VLOOKUP(OVYLD2_!AU$4,'[1]INTERNAL PARAMETERS-1'!$B$5:$J$44,5,FALSE))*VLOOKUP(OVYLD2_!AU$4,'[1]INTERNAL PARAMETERS-1'!$B$5:$J$44,8,FALSE)*VLOOKUP(OVYLD2_!AU$4,'[1]INTERNAL PARAMETERS-1'!$B$5:$J$44,3,FALSE)</f>
        <v>0</v>
      </c>
      <c r="AV102" s="44">
        <f>OVYLD1_!AV102*VLOOKUP(OVYLD2_!AV$4,'[1]INTERNAL PARAMETERS-1'!$B$5:$J$44,5,FALSE)*VLOOKUP(OVYLD2_!AV$4,'[1]INTERNAL PARAMETERS-1'!$B$5:$J$44,6,FALSE)*VLOOKUP(OVYLD2_!AV$4,'[1]INTERNAL PARAMETERS-1'!$B$5:$J$44,3,FALSE) + OVYLD1_!AV102*(1-VLOOKUP(OVYLD2_!AV$4,'[1]INTERNAL PARAMETERS-1'!$B$5:$J$44,5,FALSE))*VLOOKUP(OVYLD2_!AV$4,'[1]INTERNAL PARAMETERS-1'!$B$5:$J$44,8,FALSE)*VLOOKUP(OVYLD2_!AV$4,'[1]INTERNAL PARAMETERS-1'!$B$5:$J$44,3,FALSE)</f>
        <v>0</v>
      </c>
      <c r="AW102" s="44">
        <f>OVYLD1_!AW102*VLOOKUP(OVYLD2_!AW$4,'[1]INTERNAL PARAMETERS-1'!$B$5:$J$44,5,FALSE)*VLOOKUP(OVYLD2_!AW$4,'[1]INTERNAL PARAMETERS-1'!$B$5:$J$44,6,FALSE)*VLOOKUP(OVYLD2_!AW$4,'[1]INTERNAL PARAMETERS-1'!$B$5:$J$44,3,FALSE) + OVYLD1_!AW102*(1-VLOOKUP(OVYLD2_!AW$4,'[1]INTERNAL PARAMETERS-1'!$B$5:$J$44,5,FALSE))*VLOOKUP(OVYLD2_!AW$4,'[1]INTERNAL PARAMETERS-1'!$B$5:$J$44,8,FALSE)*VLOOKUP(OVYLD2_!AW$4,'[1]INTERNAL PARAMETERS-1'!$B$5:$J$44,3,FALSE)</f>
        <v>1.5609695104206764</v>
      </c>
      <c r="AX102" s="44">
        <f>OVYLD1_!AX102*VLOOKUP(OVYLD2_!AX$4,'[1]INTERNAL PARAMETERS-1'!$B$5:$J$44,5,FALSE)*VLOOKUP(OVYLD2_!AX$4,'[1]INTERNAL PARAMETERS-1'!$B$5:$J$44,6,FALSE)*VLOOKUP(OVYLD2_!AX$4,'[1]INTERNAL PARAMETERS-1'!$B$5:$J$44,3,FALSE) + OVYLD1_!AX102*(1-VLOOKUP(OVYLD2_!AX$4,'[1]INTERNAL PARAMETERS-1'!$B$5:$J$44,5,FALSE))*VLOOKUP(OVYLD2_!AX$4,'[1]INTERNAL PARAMETERS-1'!$B$5:$J$44,8,FALSE)*VLOOKUP(OVYLD2_!AX$4,'[1]INTERNAL PARAMETERS-1'!$B$5:$J$44,3,FALSE)</f>
        <v>0</v>
      </c>
      <c r="AY102" s="44">
        <f>OVYLD1_!AY102*VLOOKUP(OVYLD2_!AY$4,'[1]INTERNAL PARAMETERS-1'!$B$5:$J$44,5,FALSE)*VLOOKUP(OVYLD2_!AY$4,'[1]INTERNAL PARAMETERS-1'!$B$5:$J$44,6,FALSE)*VLOOKUP(OVYLD2_!AY$4,'[1]INTERNAL PARAMETERS-1'!$B$5:$J$44,3,FALSE) + OVYLD1_!AY102*(1-VLOOKUP(OVYLD2_!AY$4,'[1]INTERNAL PARAMETERS-1'!$B$5:$J$44,5,FALSE))*VLOOKUP(OVYLD2_!AY$4,'[1]INTERNAL PARAMETERS-1'!$B$5:$J$44,8,FALSE)*VLOOKUP(OVYLD2_!AY$4,'[1]INTERNAL PARAMETERS-1'!$B$5:$J$44,3,FALSE)</f>
        <v>0</v>
      </c>
      <c r="AZ102" s="44">
        <f>OVYLD1_!AZ102*VLOOKUP(OVYLD2_!AZ$4,'[1]INTERNAL PARAMETERS-1'!$B$5:$J$44,5,FALSE)*VLOOKUP(OVYLD2_!AZ$4,'[1]INTERNAL PARAMETERS-1'!$B$5:$J$44,6,FALSE)*VLOOKUP(OVYLD2_!AZ$4,'[1]INTERNAL PARAMETERS-1'!$B$5:$J$44,3,FALSE) + OVYLD1_!AZ102*(1-VLOOKUP(OVYLD2_!AZ$4,'[1]INTERNAL PARAMETERS-1'!$B$5:$J$44,5,FALSE))*VLOOKUP(OVYLD2_!AZ$4,'[1]INTERNAL PARAMETERS-1'!$B$5:$J$44,8,FALSE)*VLOOKUP(OVYLD2_!AZ$4,'[1]INTERNAL PARAMETERS-1'!$B$5:$J$44,3,FALSE)</f>
        <v>0</v>
      </c>
      <c r="BA102" s="44">
        <f>OVYLD1_!BA102*VLOOKUP(OVYLD2_!BA$4,'[1]INTERNAL PARAMETERS-1'!$B$5:$J$44,5,FALSE)*VLOOKUP(OVYLD2_!BA$4,'[1]INTERNAL PARAMETERS-1'!$B$5:$J$44,6,FALSE)*VLOOKUP(OVYLD2_!BA$4,'[1]INTERNAL PARAMETERS-1'!$B$5:$J$44,3,FALSE) + OVYLD1_!BA102*(1-VLOOKUP(OVYLD2_!BA$4,'[1]INTERNAL PARAMETERS-1'!$B$5:$J$44,5,FALSE))*VLOOKUP(OVYLD2_!BA$4,'[1]INTERNAL PARAMETERS-1'!$B$5:$J$44,8,FALSE)*VLOOKUP(OVYLD2_!BA$4,'[1]INTERNAL PARAMETERS-1'!$B$5:$J$44,3,FALSE)</f>
        <v>0.23787435754711347</v>
      </c>
      <c r="BB102" s="44">
        <f>OVYLD1_!BB102*VLOOKUP(OVYLD2_!BB$4,'[1]INTERNAL PARAMETERS-1'!$B$5:$J$44,5,FALSE)*VLOOKUP(OVYLD2_!BB$4,'[1]INTERNAL PARAMETERS-1'!$B$5:$J$44,6,FALSE)*VLOOKUP(OVYLD2_!BB$4,'[1]INTERNAL PARAMETERS-1'!$B$5:$J$44,3,FALSE) + OVYLD1_!BB102*(1-VLOOKUP(OVYLD2_!BB$4,'[1]INTERNAL PARAMETERS-1'!$B$5:$J$44,5,FALSE))*VLOOKUP(OVYLD2_!BB$4,'[1]INTERNAL PARAMETERS-1'!$B$5:$J$44,8,FALSE)*VLOOKUP(OVYLD2_!BB$4,'[1]INTERNAL PARAMETERS-1'!$B$5:$J$44,3,FALSE)</f>
        <v>0.23879635118101697</v>
      </c>
      <c r="BC102" s="44">
        <f>OVYLD1_!BC102*VLOOKUP(OVYLD2_!BC$4,'[1]INTERNAL PARAMETERS-1'!$B$5:$J$44,5,FALSE)*VLOOKUP(OVYLD2_!BC$4,'[1]INTERNAL PARAMETERS-1'!$B$5:$J$44,6,FALSE)*VLOOKUP(OVYLD2_!BC$4,'[1]INTERNAL PARAMETERS-1'!$B$5:$J$44,3,FALSE) + OVYLD1_!BC102*(1-VLOOKUP(OVYLD2_!BC$4,'[1]INTERNAL PARAMETERS-1'!$B$5:$J$44,5,FALSE))*VLOOKUP(OVYLD2_!BC$4,'[1]INTERNAL PARAMETERS-1'!$B$5:$J$44,8,FALSE)*VLOOKUP(OVYLD2_!BC$4,'[1]INTERNAL PARAMETERS-1'!$B$5:$J$44,3,FALSE)</f>
        <v>0.45803876515871672</v>
      </c>
      <c r="BD102" s="44">
        <f>OVYLD1_!BD102*VLOOKUP(OVYLD2_!BD$4,'[1]INTERNAL PARAMETERS-1'!$B$5:$J$44,5,FALSE)*VLOOKUP(OVYLD2_!BD$4,'[1]INTERNAL PARAMETERS-1'!$B$5:$J$44,6,FALSE)*VLOOKUP(OVYLD2_!BD$4,'[1]INTERNAL PARAMETERS-1'!$B$5:$J$44,3,FALSE) + OVYLD1_!BD102*(1-VLOOKUP(OVYLD2_!BD$4,'[1]INTERNAL PARAMETERS-1'!$B$5:$J$44,5,FALSE))*VLOOKUP(OVYLD2_!BD$4,'[1]INTERNAL PARAMETERS-1'!$B$5:$J$44,8,FALSE)*VLOOKUP(OVYLD2_!BD$4,'[1]INTERNAL PARAMETERS-1'!$B$5:$J$44,3,FALSE)</f>
        <v>0.30384767702454663</v>
      </c>
      <c r="BE102" s="44">
        <f>OVYLD1_!BE102*VLOOKUP(OVYLD2_!BE$4,'[1]INTERNAL PARAMETERS-1'!$B$5:$J$44,5,FALSE)*VLOOKUP(OVYLD2_!BE$4,'[1]INTERNAL PARAMETERS-1'!$B$5:$J$44,6,FALSE)*VLOOKUP(OVYLD2_!BE$4,'[1]INTERNAL PARAMETERS-1'!$B$5:$J$44,3,FALSE) + OVYLD1_!BE102*(1-VLOOKUP(OVYLD2_!BE$4,'[1]INTERNAL PARAMETERS-1'!$B$5:$J$44,5,FALSE))*VLOOKUP(OVYLD2_!BE$4,'[1]INTERNAL PARAMETERS-1'!$B$5:$J$44,8,FALSE)*VLOOKUP(OVYLD2_!BE$4,'[1]INTERNAL PARAMETERS-1'!$B$5:$J$44,3,FALSE)</f>
        <v>0.67671608885602874</v>
      </c>
      <c r="BF102" s="44">
        <f>OVYLD1_!BF102*VLOOKUP(OVYLD2_!BF$4,'[1]INTERNAL PARAMETERS-1'!$B$5:$J$44,5,FALSE)*VLOOKUP(OVYLD2_!BF$4,'[1]INTERNAL PARAMETERS-1'!$B$5:$J$44,6,FALSE)*VLOOKUP(OVYLD2_!BF$4,'[1]INTERNAL PARAMETERS-1'!$B$5:$J$44,3,FALSE) + OVYLD1_!BF102*(1-VLOOKUP(OVYLD2_!BF$4,'[1]INTERNAL PARAMETERS-1'!$B$5:$J$44,5,FALSE))*VLOOKUP(OVYLD2_!BF$4,'[1]INTERNAL PARAMETERS-1'!$B$5:$J$44,8,FALSE)*VLOOKUP(OVYLD2_!BF$4,'[1]INTERNAL PARAMETERS-1'!$B$5:$J$44,3,FALSE)</f>
        <v>0</v>
      </c>
      <c r="BG102" s="44">
        <f>OVYLD1_!BG102*VLOOKUP(OVYLD2_!BG$4,'[1]INTERNAL PARAMETERS-1'!$B$5:$J$44,5,FALSE)*VLOOKUP(OVYLD2_!BG$4,'[1]INTERNAL PARAMETERS-1'!$B$5:$J$44,6,FALSE)*VLOOKUP(OVYLD2_!BG$4,'[1]INTERNAL PARAMETERS-1'!$B$5:$J$44,3,FALSE) + OVYLD1_!BG102*(1-VLOOKUP(OVYLD2_!BG$4,'[1]INTERNAL PARAMETERS-1'!$B$5:$J$44,5,FALSE))*VLOOKUP(OVYLD2_!BG$4,'[1]INTERNAL PARAMETERS-1'!$B$5:$J$44,8,FALSE)*VLOOKUP(OVYLD2_!BG$4,'[1]INTERNAL PARAMETERS-1'!$B$5:$J$44,3,FALSE)</f>
        <v>0.34460645283389668</v>
      </c>
      <c r="BH102" s="44">
        <f>OVYLD1_!BH102*VLOOKUP(OVYLD2_!BH$4,'[1]INTERNAL PARAMETERS-1'!$B$5:$J$44,5,FALSE)*VLOOKUP(OVYLD2_!BH$4,'[1]INTERNAL PARAMETERS-1'!$B$5:$J$44,6,FALSE)*VLOOKUP(OVYLD2_!BH$4,'[1]INTERNAL PARAMETERS-1'!$B$5:$J$44,3,FALSE) + OVYLD1_!BH102*(1-VLOOKUP(OVYLD2_!BH$4,'[1]INTERNAL PARAMETERS-1'!$B$5:$J$44,5,FALSE))*VLOOKUP(OVYLD2_!BH$4,'[1]INTERNAL PARAMETERS-1'!$B$5:$J$44,8,FALSE)*VLOOKUP(OVYLD2_!BH$4,'[1]INTERNAL PARAMETERS-1'!$B$5:$J$44,3,FALSE)</f>
        <v>2.0230956062336869E-3</v>
      </c>
      <c r="BI102" s="44">
        <f>OVYLD1_!BI102*VLOOKUP(OVYLD2_!BI$4,'[1]INTERNAL PARAMETERS-1'!$B$5:$J$44,5,FALSE)*VLOOKUP(OVYLD2_!BI$4,'[1]INTERNAL PARAMETERS-1'!$B$5:$J$44,6,FALSE)*VLOOKUP(OVYLD2_!BI$4,'[1]INTERNAL PARAMETERS-1'!$B$5:$J$44,3,FALSE) + OVYLD1_!BI102*(1-VLOOKUP(OVYLD2_!BI$4,'[1]INTERNAL PARAMETERS-1'!$B$5:$J$44,5,FALSE))*VLOOKUP(OVYLD2_!BI$4,'[1]INTERNAL PARAMETERS-1'!$B$5:$J$44,8,FALSE)*VLOOKUP(OVYLD2_!BI$4,'[1]INTERNAL PARAMETERS-1'!$B$5:$J$44,3,FALSE)</f>
        <v>0</v>
      </c>
      <c r="BJ102" s="44">
        <f>OVYLD1_!BJ102*VLOOKUP(OVYLD2_!BJ$4,'[1]INTERNAL PARAMETERS-1'!$B$5:$J$44,5,FALSE)*VLOOKUP(OVYLD2_!BJ$4,'[1]INTERNAL PARAMETERS-1'!$B$5:$J$44,6,FALSE)*VLOOKUP(OVYLD2_!BJ$4,'[1]INTERNAL PARAMETERS-1'!$B$5:$J$44,3,FALSE) + OVYLD1_!BJ102*(1-VLOOKUP(OVYLD2_!BJ$4,'[1]INTERNAL PARAMETERS-1'!$B$5:$J$44,5,FALSE))*VLOOKUP(OVYLD2_!BJ$4,'[1]INTERNAL PARAMETERS-1'!$B$5:$J$44,8,FALSE)*VLOOKUP(OVYLD2_!BJ$4,'[1]INTERNAL PARAMETERS-1'!$B$5:$J$44,3,FALSE)</f>
        <v>7.1849946472385129E-2</v>
      </c>
      <c r="BK102" s="44">
        <f>OVYLD1_!BK102*VLOOKUP(OVYLD2_!BK$4,'[1]INTERNAL PARAMETERS-1'!$B$5:$J$44,5,FALSE)*VLOOKUP(OVYLD2_!BK$4,'[1]INTERNAL PARAMETERS-1'!$B$5:$J$44,6,FALSE)*VLOOKUP(OVYLD2_!BK$4,'[1]INTERNAL PARAMETERS-1'!$B$5:$J$44,3,FALSE) + OVYLD1_!BK102*(1-VLOOKUP(OVYLD2_!BK$4,'[1]INTERNAL PARAMETERS-1'!$B$5:$J$44,5,FALSE))*VLOOKUP(OVYLD2_!BK$4,'[1]INTERNAL PARAMETERS-1'!$B$5:$J$44,8,FALSE)*VLOOKUP(OVYLD2_!BK$4,'[1]INTERNAL PARAMETERS-1'!$B$5:$J$44,3,FALSE)</f>
        <v>0.10279652693048968</v>
      </c>
      <c r="BL102" s="44">
        <f>OVYLD1_!BL102*VLOOKUP(OVYLD2_!BL$4,'[1]INTERNAL PARAMETERS-1'!$B$5:$J$44,5,FALSE)*VLOOKUP(OVYLD2_!BL$4,'[1]INTERNAL PARAMETERS-1'!$B$5:$J$44,6,FALSE)*VLOOKUP(OVYLD2_!BL$4,'[1]INTERNAL PARAMETERS-1'!$B$5:$J$44,3,FALSE) + OVYLD1_!BL102*(1-VLOOKUP(OVYLD2_!BL$4,'[1]INTERNAL PARAMETERS-1'!$B$5:$J$44,5,FALSE))*VLOOKUP(OVYLD2_!BL$4,'[1]INTERNAL PARAMETERS-1'!$B$5:$J$44,8,FALSE)*VLOOKUP(OVYLD2_!BL$4,'[1]INTERNAL PARAMETERS-1'!$B$5:$J$44,3,FALSE)</f>
        <v>0.44886489489802528</v>
      </c>
      <c r="BM102" s="44">
        <f>OVYLD1_!BM102*VLOOKUP(OVYLD2_!BM$4,'[1]INTERNAL PARAMETERS-1'!$B$5:$J$44,5,FALSE)*VLOOKUP(OVYLD2_!BM$4,'[1]INTERNAL PARAMETERS-1'!$B$5:$J$44,6,FALSE)*VLOOKUP(OVYLD2_!BM$4,'[1]INTERNAL PARAMETERS-1'!$B$5:$J$44,3,FALSE) + OVYLD1_!BM102*(1-VLOOKUP(OVYLD2_!BM$4,'[1]INTERNAL PARAMETERS-1'!$B$5:$J$44,5,FALSE))*VLOOKUP(OVYLD2_!BM$4,'[1]INTERNAL PARAMETERS-1'!$B$5:$J$44,8,FALSE)*VLOOKUP(OVYLD2_!BM$4,'[1]INTERNAL PARAMETERS-1'!$B$5:$J$44,3,FALSE)</f>
        <v>0.12862957058291288</v>
      </c>
      <c r="BN102" s="44">
        <f>OVYLD1_!BN102*VLOOKUP(OVYLD2_!BN$4,'[1]INTERNAL PARAMETERS-1'!$B$5:$J$44,5,FALSE)*VLOOKUP(OVYLD2_!BN$4,'[1]INTERNAL PARAMETERS-1'!$B$5:$J$44,6,FALSE)*VLOOKUP(OVYLD2_!BN$4,'[1]INTERNAL PARAMETERS-1'!$B$5:$J$44,3,FALSE) + OVYLD1_!BN102*(1-VLOOKUP(OVYLD2_!BN$4,'[1]INTERNAL PARAMETERS-1'!$B$5:$J$44,5,FALSE))*VLOOKUP(OVYLD2_!BN$4,'[1]INTERNAL PARAMETERS-1'!$B$5:$J$44,8,FALSE)*VLOOKUP(OVYLD2_!BN$4,'[1]INTERNAL PARAMETERS-1'!$B$5:$J$44,3,FALSE)</f>
        <v>0.1069554387588368</v>
      </c>
      <c r="BO102" s="44">
        <f>OVYLD1_!BO102*VLOOKUP(OVYLD2_!BO$4,'[1]INTERNAL PARAMETERS-1'!$B$5:$J$44,5,FALSE)*VLOOKUP(OVYLD2_!BO$4,'[1]INTERNAL PARAMETERS-1'!$B$5:$J$44,6,FALSE)*VLOOKUP(OVYLD2_!BO$4,'[1]INTERNAL PARAMETERS-1'!$B$5:$J$44,3,FALSE) + OVYLD1_!BO102*(1-VLOOKUP(OVYLD2_!BO$4,'[1]INTERNAL PARAMETERS-1'!$B$5:$J$44,5,FALSE))*VLOOKUP(OVYLD2_!BO$4,'[1]INTERNAL PARAMETERS-1'!$B$5:$J$44,8,FALSE)*VLOOKUP(OVYLD2_!BO$4,'[1]INTERNAL PARAMETERS-1'!$B$5:$J$44,3,FALSE)</f>
        <v>9.6487367555239595E-2</v>
      </c>
      <c r="BP102" s="44">
        <f>OVYLD1_!BP102*VLOOKUP(OVYLD2_!BP$4,'[1]INTERNAL PARAMETERS-1'!$B$5:$J$44,5,FALSE)*VLOOKUP(OVYLD2_!BP$4,'[1]INTERNAL PARAMETERS-1'!$B$5:$J$44,6,FALSE)*VLOOKUP(OVYLD2_!BP$4,'[1]INTERNAL PARAMETERS-1'!$B$5:$J$44,3,FALSE) + OVYLD1_!BP102*(1-VLOOKUP(OVYLD2_!BP$4,'[1]INTERNAL PARAMETERS-1'!$B$5:$J$44,5,FALSE))*VLOOKUP(OVYLD2_!BP$4,'[1]INTERNAL PARAMETERS-1'!$B$5:$J$44,8,FALSE)*VLOOKUP(OVYLD2_!BP$4,'[1]INTERNAL PARAMETERS-1'!$B$5:$J$44,3,FALSE)</f>
        <v>6.1668602095245936E-3</v>
      </c>
      <c r="BQ102" s="44">
        <f>OVYLD1_!BQ102*VLOOKUP(OVYLD2_!BQ$4,'[1]INTERNAL PARAMETERS-1'!$B$5:$J$44,5,FALSE)*VLOOKUP(OVYLD2_!BQ$4,'[1]INTERNAL PARAMETERS-1'!$B$5:$J$44,6,FALSE)*VLOOKUP(OVYLD2_!BQ$4,'[1]INTERNAL PARAMETERS-1'!$B$5:$J$44,3,FALSE) + OVYLD1_!BQ102*(1-VLOOKUP(OVYLD2_!BQ$4,'[1]INTERNAL PARAMETERS-1'!$B$5:$J$44,5,FALSE))*VLOOKUP(OVYLD2_!BQ$4,'[1]INTERNAL PARAMETERS-1'!$B$5:$J$44,8,FALSE)*VLOOKUP(OVYLD2_!BQ$4,'[1]INTERNAL PARAMETERS-1'!$B$5:$J$44,3,FALSE)</f>
        <v>0.4081891320377905</v>
      </c>
      <c r="BR102" s="44">
        <f>OVYLD1_!BR102*VLOOKUP(OVYLD2_!BR$4,'[1]INTERNAL PARAMETERS-1'!$B$5:$J$44,5,FALSE)*VLOOKUP(OVYLD2_!BR$4,'[1]INTERNAL PARAMETERS-1'!$B$5:$J$44,6,FALSE)*VLOOKUP(OVYLD2_!BR$4,'[1]INTERNAL PARAMETERS-1'!$B$5:$J$44,3,FALSE) + OVYLD1_!BR102*(1-VLOOKUP(OVYLD2_!BR$4,'[1]INTERNAL PARAMETERS-1'!$B$5:$J$44,5,FALSE))*VLOOKUP(OVYLD2_!BR$4,'[1]INTERNAL PARAMETERS-1'!$B$5:$J$44,8,FALSE)*VLOOKUP(OVYLD2_!BR$4,'[1]INTERNAL PARAMETERS-1'!$B$5:$J$44,3,FALSE)</f>
        <v>1.393095484162492E-2</v>
      </c>
      <c r="BS102" s="44">
        <f>OVYLD1_!BS102*VLOOKUP(OVYLD2_!BS$4,'[1]INTERNAL PARAMETERS-1'!$B$5:$J$44,5,FALSE)*VLOOKUP(OVYLD2_!BS$4,'[1]INTERNAL PARAMETERS-1'!$B$5:$J$44,6,FALSE)*VLOOKUP(OVYLD2_!BS$4,'[1]INTERNAL PARAMETERS-1'!$B$5:$J$44,3,FALSE) + OVYLD1_!BS102*(1-VLOOKUP(OVYLD2_!BS$4,'[1]INTERNAL PARAMETERS-1'!$B$5:$J$44,5,FALSE))*VLOOKUP(OVYLD2_!BS$4,'[1]INTERNAL PARAMETERS-1'!$B$5:$J$44,8,FALSE)*VLOOKUP(OVYLD2_!BS$4,'[1]INTERNAL PARAMETERS-1'!$B$5:$J$44,3,FALSE)</f>
        <v>8.9400590734991863E-4</v>
      </c>
      <c r="BT102" s="44">
        <f>OVYLD1_!BT102*VLOOKUP(OVYLD2_!BT$4,'[1]INTERNAL PARAMETERS-1'!$B$5:$J$44,5,FALSE)*VLOOKUP(OVYLD2_!BT$4,'[1]INTERNAL PARAMETERS-1'!$B$5:$J$44,6,FALSE)*VLOOKUP(OVYLD2_!BT$4,'[1]INTERNAL PARAMETERS-1'!$B$5:$J$44,3,FALSE) + OVYLD1_!BT102*(1-VLOOKUP(OVYLD2_!BT$4,'[1]INTERNAL PARAMETERS-1'!$B$5:$J$44,5,FALSE))*VLOOKUP(OVYLD2_!BT$4,'[1]INTERNAL PARAMETERS-1'!$B$5:$J$44,8,FALSE)*VLOOKUP(OVYLD2_!BT$4,'[1]INTERNAL PARAMETERS-1'!$B$5:$J$44,3,FALSE)</f>
        <v>0</v>
      </c>
      <c r="BU102" s="44">
        <f>OVYLD1_!BU102*VLOOKUP(OVYLD2_!BU$4,'[1]INTERNAL PARAMETERS-1'!$B$5:$J$44,5,FALSE)*VLOOKUP(OVYLD2_!BU$4,'[1]INTERNAL PARAMETERS-1'!$B$5:$J$44,6,FALSE)*VLOOKUP(OVYLD2_!BU$4,'[1]INTERNAL PARAMETERS-1'!$B$5:$J$44,3,FALSE) + OVYLD1_!BU102*(1-VLOOKUP(OVYLD2_!BU$4,'[1]INTERNAL PARAMETERS-1'!$B$5:$J$44,5,FALSE))*VLOOKUP(OVYLD2_!BU$4,'[1]INTERNAL PARAMETERS-1'!$B$5:$J$44,8,FALSE)*VLOOKUP(OVYLD2_!BU$4,'[1]INTERNAL PARAMETERS-1'!$B$5:$J$44,3,FALSE)</f>
        <v>0</v>
      </c>
      <c r="BV102" s="44">
        <f>OVYLD1_!BV102*VLOOKUP(OVYLD2_!BV$4,'[1]INTERNAL PARAMETERS-1'!$B$5:$J$44,5,FALSE)*VLOOKUP(OVYLD2_!BV$4,'[1]INTERNAL PARAMETERS-1'!$B$5:$J$44,6,FALSE)*VLOOKUP(OVYLD2_!BV$4,'[1]INTERNAL PARAMETERS-1'!$B$5:$J$44,3,FALSE) + OVYLD1_!BV102*(1-VLOOKUP(OVYLD2_!BV$4,'[1]INTERNAL PARAMETERS-1'!$B$5:$J$44,5,FALSE))*VLOOKUP(OVYLD2_!BV$4,'[1]INTERNAL PARAMETERS-1'!$B$5:$J$44,8,FALSE)*VLOOKUP(OVYLD2_!BV$4,'[1]INTERNAL PARAMETERS-1'!$B$5:$J$44,3,FALSE)</f>
        <v>0</v>
      </c>
      <c r="BW102" s="44">
        <f>OVYLD1_!BW102*VLOOKUP(OVYLD2_!BW$4,'[1]INTERNAL PARAMETERS-1'!$B$5:$J$44,5,FALSE)*VLOOKUP(OVYLD2_!BW$4,'[1]INTERNAL PARAMETERS-1'!$B$5:$J$44,6,FALSE)*VLOOKUP(OVYLD2_!BW$4,'[1]INTERNAL PARAMETERS-1'!$B$5:$J$44,3,FALSE) + OVYLD1_!BW102*(1-VLOOKUP(OVYLD2_!BW$4,'[1]INTERNAL PARAMETERS-1'!$B$5:$J$44,5,FALSE))*VLOOKUP(OVYLD2_!BW$4,'[1]INTERNAL PARAMETERS-1'!$B$5:$J$44,8,FALSE)*VLOOKUP(OVYLD2_!BW$4,'[1]INTERNAL PARAMETERS-1'!$B$5:$J$44,3,FALSE)</f>
        <v>0</v>
      </c>
      <c r="BX102" s="44">
        <f>OVYLD1_!BX102*VLOOKUP(OVYLD2_!BX$4,'[1]INTERNAL PARAMETERS-1'!$B$5:$J$44,5,FALSE)*VLOOKUP(OVYLD2_!BX$4,'[1]INTERNAL PARAMETERS-1'!$B$5:$J$44,6,FALSE)*VLOOKUP(OVYLD2_!BX$4,'[1]INTERNAL PARAMETERS-1'!$B$5:$J$44,3,FALSE) + OVYLD1_!BX102*(1-VLOOKUP(OVYLD2_!BX$4,'[1]INTERNAL PARAMETERS-1'!$B$5:$J$44,5,FALSE))*VLOOKUP(OVYLD2_!BX$4,'[1]INTERNAL PARAMETERS-1'!$B$5:$J$44,8,FALSE)*VLOOKUP(OVYLD2_!BX$4,'[1]INTERNAL PARAMETERS-1'!$B$5:$J$44,3,FALSE)</f>
        <v>0</v>
      </c>
      <c r="BY102" s="44">
        <f>OVYLD1_!BY102*VLOOKUP(OVYLD2_!BY$4,'[1]INTERNAL PARAMETERS-1'!$B$5:$J$44,5,FALSE)*VLOOKUP(OVYLD2_!BY$4,'[1]INTERNAL PARAMETERS-1'!$B$5:$J$44,6,FALSE)*VLOOKUP(OVYLD2_!BY$4,'[1]INTERNAL PARAMETERS-1'!$B$5:$J$44,3,FALSE) + OVYLD1_!BY102*(1-VLOOKUP(OVYLD2_!BY$4,'[1]INTERNAL PARAMETERS-1'!$B$5:$J$44,5,FALSE))*VLOOKUP(OVYLD2_!BY$4,'[1]INTERNAL PARAMETERS-1'!$B$5:$J$44,8,FALSE)*VLOOKUP(OVYLD2_!BY$4,'[1]INTERNAL PARAMETERS-1'!$B$5:$J$44,3,FALSE)</f>
        <v>0</v>
      </c>
      <c r="BZ102" s="44">
        <f>OVYLD1_!BZ102*VLOOKUP(OVYLD2_!BZ$4,'[1]INTERNAL PARAMETERS-1'!$B$5:$J$44,5,FALSE)*VLOOKUP(OVYLD2_!BZ$4,'[1]INTERNAL PARAMETERS-1'!$B$5:$J$44,6,FALSE)*VLOOKUP(OVYLD2_!BZ$4,'[1]INTERNAL PARAMETERS-1'!$B$5:$J$44,3,FALSE) + OVYLD1_!BZ102*(1-VLOOKUP(OVYLD2_!BZ$4,'[1]INTERNAL PARAMETERS-1'!$B$5:$J$44,5,FALSE))*VLOOKUP(OVYLD2_!BZ$4,'[1]INTERNAL PARAMETERS-1'!$B$5:$J$44,8,FALSE)*VLOOKUP(OVYLD2_!BZ$4,'[1]INTERNAL PARAMETERS-1'!$B$5:$J$44,3,FALSE)</f>
        <v>6.3938595611902978E-4</v>
      </c>
      <c r="CA102" s="44">
        <f>OVYLD1_!CA102*VLOOKUP(OVYLD2_!CA$4,'[1]INTERNAL PARAMETERS-1'!$B$5:$J$44,5,FALSE)*VLOOKUP(OVYLD2_!CA$4,'[1]INTERNAL PARAMETERS-1'!$B$5:$J$44,6,FALSE)*VLOOKUP(OVYLD2_!CA$4,'[1]INTERNAL PARAMETERS-1'!$B$5:$J$44,3,FALSE) + OVYLD1_!CA102*(1-VLOOKUP(OVYLD2_!CA$4,'[1]INTERNAL PARAMETERS-1'!$B$5:$J$44,5,FALSE))*VLOOKUP(OVYLD2_!CA$4,'[1]INTERNAL PARAMETERS-1'!$B$5:$J$44,8,FALSE)*VLOOKUP(OVYLD2_!CA$4,'[1]INTERNAL PARAMETERS-1'!$B$5:$J$44,3,FALSE)</f>
        <v>0</v>
      </c>
      <c r="CB102" s="44">
        <f>OVYLD1_!CB102*VLOOKUP(OVYLD2_!CB$4,'[1]INTERNAL PARAMETERS-1'!$B$5:$J$44,5,FALSE)*VLOOKUP(OVYLD2_!CB$4,'[1]INTERNAL PARAMETERS-1'!$B$5:$J$44,6,FALSE)*VLOOKUP(OVYLD2_!CB$4,'[1]INTERNAL PARAMETERS-1'!$B$5:$J$44,3,FALSE) + OVYLD1_!CB102*(1-VLOOKUP(OVYLD2_!CB$4,'[1]INTERNAL PARAMETERS-1'!$B$5:$J$44,5,FALSE))*VLOOKUP(OVYLD2_!CB$4,'[1]INTERNAL PARAMETERS-1'!$B$5:$J$44,8,FALSE)*VLOOKUP(OVYLD2_!CB$4,'[1]INTERNAL PARAMETERS-1'!$B$5:$J$44,3,FALSE)</f>
        <v>0</v>
      </c>
      <c r="CC102" s="44">
        <f>OVYLD1_!CC102*VLOOKUP(OVYLD2_!CC$4,'[1]INTERNAL PARAMETERS-1'!$B$5:$J$44,5,FALSE)*VLOOKUP(OVYLD2_!CC$4,'[1]INTERNAL PARAMETERS-1'!$B$5:$J$44,6,FALSE)*VLOOKUP(OVYLD2_!CC$4,'[1]INTERNAL PARAMETERS-1'!$B$5:$J$44,3,FALSE) + OVYLD1_!CC102*(1-VLOOKUP(OVYLD2_!CC$4,'[1]INTERNAL PARAMETERS-1'!$B$5:$J$44,5,FALSE))*VLOOKUP(OVYLD2_!CC$4,'[1]INTERNAL PARAMETERS-1'!$B$5:$J$44,8,FALSE)*VLOOKUP(OVYLD2_!CC$4,'[1]INTERNAL PARAMETERS-1'!$B$5:$J$44,3,FALSE)</f>
        <v>4.1294563101924326E-3</v>
      </c>
      <c r="CD102" s="44">
        <f>OVYLD1_!CD102*VLOOKUP(OVYLD2_!CD$4,'[1]INTERNAL PARAMETERS-1'!$B$5:$J$44,5,FALSE)*VLOOKUP(OVYLD2_!CD$4,'[1]INTERNAL PARAMETERS-1'!$B$5:$J$44,6,FALSE)*VLOOKUP(OVYLD2_!CD$4,'[1]INTERNAL PARAMETERS-1'!$B$5:$J$44,3,FALSE) + OVYLD1_!CD102*(1-VLOOKUP(OVYLD2_!CD$4,'[1]INTERNAL PARAMETERS-1'!$B$5:$J$44,5,FALSE))*VLOOKUP(OVYLD2_!CD$4,'[1]INTERNAL PARAMETERS-1'!$B$5:$J$44,8,FALSE)*VLOOKUP(OVYLD2_!CD$4,'[1]INTERNAL PARAMETERS-1'!$B$5:$J$44,3,FALSE)</f>
        <v>5.7612637238000667E-3</v>
      </c>
      <c r="CE102" s="44">
        <f>OVYLD1_!CE102*VLOOKUP(OVYLD2_!CE$4,'[1]INTERNAL PARAMETERS-1'!$B$5:$J$44,5,FALSE)*VLOOKUP(OVYLD2_!CE$4,'[1]INTERNAL PARAMETERS-1'!$B$5:$J$44,6,FALSE)*VLOOKUP(OVYLD2_!CE$4,'[1]INTERNAL PARAMETERS-1'!$B$5:$J$44,3,FALSE) + OVYLD1_!CE102*(1-VLOOKUP(OVYLD2_!CE$4,'[1]INTERNAL PARAMETERS-1'!$B$5:$J$44,5,FALSE))*VLOOKUP(OVYLD2_!CE$4,'[1]INTERNAL PARAMETERS-1'!$B$5:$J$44,8,FALSE)*VLOOKUP(OVYLD2_!CE$4,'[1]INTERNAL PARAMETERS-1'!$B$5:$J$44,3,FALSE)</f>
        <v>1.3355187731434766E-2</v>
      </c>
      <c r="CF102" s="44">
        <f>OVYLD1_!CF102*VLOOKUP(OVYLD2_!CF$4,'[1]INTERNAL PARAMETERS-1'!$B$5:$J$44,5,FALSE)*VLOOKUP(OVYLD2_!CF$4,'[1]INTERNAL PARAMETERS-1'!$B$5:$J$44,6,FALSE)*VLOOKUP(OVYLD2_!CF$4,'[1]INTERNAL PARAMETERS-1'!$B$5:$J$44,3,FALSE) + OVYLD1_!CF102*(1-VLOOKUP(OVYLD2_!CF$4,'[1]INTERNAL PARAMETERS-1'!$B$5:$J$44,5,FALSE))*VLOOKUP(OVYLD2_!CF$4,'[1]INTERNAL PARAMETERS-1'!$B$5:$J$44,8,FALSE)*VLOOKUP(OVYLD2_!CF$4,'[1]INTERNAL PARAMETERS-1'!$B$5:$J$44,3,FALSE)</f>
        <v>1.108262318723488E-2</v>
      </c>
      <c r="CG102" s="44">
        <f>OVYLD1_!CG102*VLOOKUP(OVYLD2_!CG$4,'[1]INTERNAL PARAMETERS-1'!$B$5:$J$44,5,FALSE)*VLOOKUP(OVYLD2_!CG$4,'[1]INTERNAL PARAMETERS-1'!$B$5:$J$44,6,FALSE)*VLOOKUP(OVYLD2_!CG$4,'[1]INTERNAL PARAMETERS-1'!$B$5:$J$44,3,FALSE) + OVYLD1_!CG102*(1-VLOOKUP(OVYLD2_!CG$4,'[1]INTERNAL PARAMETERS-1'!$B$5:$J$44,5,FALSE))*VLOOKUP(OVYLD2_!CG$4,'[1]INTERNAL PARAMETERS-1'!$B$5:$J$44,8,FALSE)*VLOOKUP(OVYLD2_!CG$4,'[1]INTERNAL PARAMETERS-1'!$B$5:$J$44,3,FALSE)</f>
        <v>2.9379343470730703E-4</v>
      </c>
      <c r="CH102" s="43">
        <f>OVYLD1_!CH102*VLOOKUP(OVYLD2_!CH$4,'[1]INTERNAL PARAMETERS-1'!$B$5:$J$44,5,FALSE)*VLOOKUP(OVYLD2_!CH$4,'[1]INTERNAL PARAMETERS-1'!$B$5:$J$44,6,FALSE)*VLOOKUP(OVYLD2_!CH$4,'[1]INTERNAL PARAMETERS-1'!$B$5:$J$44,3,FALSE) + OVYLD1_!CH102*(1-VLOOKUP(OVYLD2_!CH$4,'[1]INTERNAL PARAMETERS-1'!$B$5:$J$44,5,FALSE))*VLOOKUP(OVYLD2_!CH$4,'[1]INTERNAL PARAMETERS-1'!$B$5:$J$44,8,FALSE)*VLOOKUP(OVYLD2_!CH$4,'[1]INTERNAL PARAMETERS-1'!$B$5:$J$44,3,FALSE)</f>
        <v>0</v>
      </c>
      <c r="CJ102" s="45">
        <f t="shared" si="2"/>
        <v>281.10612638714082</v>
      </c>
      <c r="CK102" s="43">
        <f t="shared" si="3"/>
        <v>5.242898707165895</v>
      </c>
    </row>
    <row r="103" spans="2:89" x14ac:dyDescent="0.5">
      <c r="B103" s="58" t="s">
        <v>10</v>
      </c>
      <c r="C103" s="57" t="s">
        <v>63</v>
      </c>
      <c r="D103" s="57" t="s">
        <v>72</v>
      </c>
      <c r="E103" s="128">
        <f>OVERALL2021!AI103</f>
        <v>411.19982852510168</v>
      </c>
      <c r="F103" s="56">
        <f>'[1]INTERNAL PARAMETERS-1'!M13</f>
        <v>44.225000000000001</v>
      </c>
      <c r="G103" s="45">
        <f>OVYLD1_!G103*VLOOKUP(OVYLD2_!G$4,'[1]INTERNAL PARAMETERS-1'!$B$5:$J$44,5,FALSE)*VLOOKUP(OVYLD2_!G$4,'[1]INTERNAL PARAMETERS-1'!$B$5:$J$44,7,FALSE)*OVYLD2_!$F103 + OVYLD1_!G103*(1-VLOOKUP(OVYLD2_!G$4,'[1]INTERNAL PARAMETERS-1'!$B$5:$J$44,5,FALSE))*VLOOKUP(OVYLD2_!G$4,'[1]INTERNAL PARAMETERS-1'!$B$5:$J$44,9,FALSE)*OVYLD2_!$F103</f>
        <v>62.972987279180465</v>
      </c>
      <c r="H103" s="44">
        <f>OVYLD1_!H103*VLOOKUP(OVYLD2_!H$4,'[1]INTERNAL PARAMETERS-1'!$B$5:$J$44,5,FALSE)*VLOOKUP(OVYLD2_!H$4,'[1]INTERNAL PARAMETERS-1'!$B$5:$J$44,7,FALSE)*OVYLD2_!$F103 + OVYLD1_!H103*(1-VLOOKUP(OVYLD2_!H$4,'[1]INTERNAL PARAMETERS-1'!$B$5:$J$44,5,FALSE))*VLOOKUP(OVYLD2_!H$4,'[1]INTERNAL PARAMETERS-1'!$B$5:$J$44,9,FALSE)*OVYLD2_!$F103</f>
        <v>30.208568091331383</v>
      </c>
      <c r="I103" s="44">
        <f>OVYLD1_!I103*VLOOKUP(OVYLD2_!I$4,'[1]INTERNAL PARAMETERS-1'!$B$5:$J$44,5,FALSE)*VLOOKUP(OVYLD2_!I$4,'[1]INTERNAL PARAMETERS-1'!$B$5:$J$44,7,FALSE)*OVYLD2_!$F103 + OVYLD1_!I103*(1-VLOOKUP(OVYLD2_!I$4,'[1]INTERNAL PARAMETERS-1'!$B$5:$J$44,5,FALSE))*VLOOKUP(OVYLD2_!I$4,'[1]INTERNAL PARAMETERS-1'!$B$5:$J$44,9,FALSE)*OVYLD2_!$F103</f>
        <v>43.138151822525074</v>
      </c>
      <c r="J103" s="44">
        <f>OVYLD1_!J103*VLOOKUP(OVYLD2_!J$4,'[1]INTERNAL PARAMETERS-1'!$B$5:$J$44,5,FALSE)*VLOOKUP(OVYLD2_!J$4,'[1]INTERNAL PARAMETERS-1'!$B$5:$J$44,7,FALSE)*OVYLD2_!$F103 + OVYLD1_!J103*(1-VLOOKUP(OVYLD2_!J$4,'[1]INTERNAL PARAMETERS-1'!$B$5:$J$44,5,FALSE))*VLOOKUP(OVYLD2_!J$4,'[1]INTERNAL PARAMETERS-1'!$B$5:$J$44,9,FALSE)*OVYLD2_!$F103</f>
        <v>0</v>
      </c>
      <c r="K103" s="44">
        <f>OVYLD1_!K103*VLOOKUP(OVYLD2_!K$4,'[1]INTERNAL PARAMETERS-1'!$B$5:$J$44,5,FALSE)*VLOOKUP(OVYLD2_!K$4,'[1]INTERNAL PARAMETERS-1'!$B$5:$J$44,7,FALSE)*OVYLD2_!$F103 + OVYLD1_!K103*(1-VLOOKUP(OVYLD2_!K$4,'[1]INTERNAL PARAMETERS-1'!$B$5:$J$44,5,FALSE))*VLOOKUP(OVYLD2_!K$4,'[1]INTERNAL PARAMETERS-1'!$B$5:$J$44,9,FALSE)*OVYLD2_!$F103</f>
        <v>0.655980589488804</v>
      </c>
      <c r="L103" s="44">
        <f>OVYLD1_!L103*VLOOKUP(OVYLD2_!L$4,'[1]INTERNAL PARAMETERS-1'!$B$5:$J$44,5,FALSE)*VLOOKUP(OVYLD2_!L$4,'[1]INTERNAL PARAMETERS-1'!$B$5:$J$44,7,FALSE)*OVYLD2_!$F103 + OVYLD1_!L103*(1-VLOOKUP(OVYLD2_!L$4,'[1]INTERNAL PARAMETERS-1'!$B$5:$J$44,5,FALSE))*VLOOKUP(OVYLD2_!L$4,'[1]INTERNAL PARAMETERS-1'!$B$5:$J$44,9,FALSE)*OVYLD2_!$F103</f>
        <v>0</v>
      </c>
      <c r="M103" s="44">
        <f>OVYLD1_!M103*VLOOKUP(OVYLD2_!M$4,'[1]INTERNAL PARAMETERS-1'!$B$5:$J$44,5,FALSE)*VLOOKUP(OVYLD2_!M$4,'[1]INTERNAL PARAMETERS-1'!$B$5:$J$44,7,FALSE)*OVYLD2_!$F103 + OVYLD1_!M103*(1-VLOOKUP(OVYLD2_!M$4,'[1]INTERNAL PARAMETERS-1'!$B$5:$J$44,5,FALSE))*VLOOKUP(OVYLD2_!M$4,'[1]INTERNAL PARAMETERS-1'!$B$5:$J$44,9,FALSE)*OVYLD2_!$F103</f>
        <v>1.183844016325089</v>
      </c>
      <c r="N103" s="44">
        <f>OVYLD1_!N103*VLOOKUP(OVYLD2_!N$4,'[1]INTERNAL PARAMETERS-1'!$B$5:$J$44,5,FALSE)*VLOOKUP(OVYLD2_!N$4,'[1]INTERNAL PARAMETERS-1'!$B$5:$J$44,7,FALSE)*OVYLD2_!$F103 + OVYLD1_!N103*(1-VLOOKUP(OVYLD2_!N$4,'[1]INTERNAL PARAMETERS-1'!$B$5:$J$44,5,FALSE))*VLOOKUP(OVYLD2_!N$4,'[1]INTERNAL PARAMETERS-1'!$B$5:$J$44,9,FALSE)*OVYLD2_!$F103</f>
        <v>0.14214867693342201</v>
      </c>
      <c r="O103" s="44">
        <f>OVYLD1_!O103*VLOOKUP(OVYLD2_!O$4,'[1]INTERNAL PARAMETERS-1'!$B$5:$J$44,5,FALSE)*VLOOKUP(OVYLD2_!O$4,'[1]INTERNAL PARAMETERS-1'!$B$5:$J$44,7,FALSE)*OVYLD2_!$F103 + OVYLD1_!O103*(1-VLOOKUP(OVYLD2_!O$4,'[1]INTERNAL PARAMETERS-1'!$B$5:$J$44,5,FALSE))*VLOOKUP(OVYLD2_!O$4,'[1]INTERNAL PARAMETERS-1'!$B$5:$J$44,9,FALSE)*OVYLD2_!$F103</f>
        <v>0</v>
      </c>
      <c r="P103" s="44">
        <f>OVYLD1_!P103*VLOOKUP(OVYLD2_!P$4,'[1]INTERNAL PARAMETERS-1'!$B$5:$J$44,5,FALSE)*VLOOKUP(OVYLD2_!P$4,'[1]INTERNAL PARAMETERS-1'!$B$5:$J$44,7,FALSE)*OVYLD2_!$F103 + OVYLD1_!P103*(1-VLOOKUP(OVYLD2_!P$4,'[1]INTERNAL PARAMETERS-1'!$B$5:$J$44,5,FALSE))*VLOOKUP(OVYLD2_!P$4,'[1]INTERNAL PARAMETERS-1'!$B$5:$J$44,9,FALSE)*OVYLD2_!$F103</f>
        <v>0</v>
      </c>
      <c r="Q103" s="44">
        <f>OVYLD1_!Q103*VLOOKUP(OVYLD2_!Q$4,'[1]INTERNAL PARAMETERS-1'!$B$5:$J$44,5,FALSE)*VLOOKUP(OVYLD2_!Q$4,'[1]INTERNAL PARAMETERS-1'!$B$5:$J$44,7,FALSE)*OVYLD2_!$F103 + OVYLD1_!Q103*(1-VLOOKUP(OVYLD2_!Q$4,'[1]INTERNAL PARAMETERS-1'!$B$5:$J$44,5,FALSE))*VLOOKUP(OVYLD2_!Q$4,'[1]INTERNAL PARAMETERS-1'!$B$5:$J$44,9,FALSE)*OVYLD2_!$F103</f>
        <v>0</v>
      </c>
      <c r="R103" s="44">
        <f>OVYLD1_!R103*VLOOKUP(OVYLD2_!R$4,'[1]INTERNAL PARAMETERS-1'!$B$5:$J$44,5,FALSE)*VLOOKUP(OVYLD2_!R$4,'[1]INTERNAL PARAMETERS-1'!$B$5:$J$44,7,FALSE)*OVYLD2_!$F103 + OVYLD1_!R103*(1-VLOOKUP(OVYLD2_!R$4,'[1]INTERNAL PARAMETERS-1'!$B$5:$J$44,5,FALSE))*VLOOKUP(OVYLD2_!R$4,'[1]INTERNAL PARAMETERS-1'!$B$5:$J$44,9,FALSE)*OVYLD2_!$F103</f>
        <v>7.7745847643117511E-2</v>
      </c>
      <c r="S103" s="44">
        <f>OVYLD1_!S103*VLOOKUP(OVYLD2_!S$4,'[1]INTERNAL PARAMETERS-1'!$B$5:$J$44,5,FALSE)*VLOOKUP(OVYLD2_!S$4,'[1]INTERNAL PARAMETERS-1'!$B$5:$J$44,7,FALSE)*OVYLD2_!$F103 + OVYLD1_!S103*(1-VLOOKUP(OVYLD2_!S$4,'[1]INTERNAL PARAMETERS-1'!$B$5:$J$44,5,FALSE))*VLOOKUP(OVYLD2_!S$4,'[1]INTERNAL PARAMETERS-1'!$B$5:$J$44,9,FALSE)*OVYLD2_!$F103</f>
        <v>7.0913723968917015</v>
      </c>
      <c r="T103" s="44">
        <f>OVYLD1_!T103*VLOOKUP(OVYLD2_!T$4,'[1]INTERNAL PARAMETERS-1'!$B$5:$J$44,5,FALSE)*VLOOKUP(OVYLD2_!T$4,'[1]INTERNAL PARAMETERS-1'!$B$5:$J$44,7,FALSE)*OVYLD2_!$F103 + OVYLD1_!T103*(1-VLOOKUP(OVYLD2_!T$4,'[1]INTERNAL PARAMETERS-1'!$B$5:$J$44,5,FALSE))*VLOOKUP(OVYLD2_!T$4,'[1]INTERNAL PARAMETERS-1'!$B$5:$J$44,9,FALSE)*OVYLD2_!$F103</f>
        <v>1.7494997957191427</v>
      </c>
      <c r="U103" s="44">
        <f>OVYLD1_!U103*VLOOKUP(OVYLD2_!U$4,'[1]INTERNAL PARAMETERS-1'!$B$5:$J$44,5,FALSE)*VLOOKUP(OVYLD2_!U$4,'[1]INTERNAL PARAMETERS-1'!$B$5:$J$44,7,FALSE)*OVYLD2_!$F103 + OVYLD1_!U103*(1-VLOOKUP(OVYLD2_!U$4,'[1]INTERNAL PARAMETERS-1'!$B$5:$J$44,5,FALSE))*VLOOKUP(OVYLD2_!U$4,'[1]INTERNAL PARAMETERS-1'!$B$5:$J$44,9,FALSE)*OVYLD2_!$F103</f>
        <v>1.0983244931832805</v>
      </c>
      <c r="V103" s="44">
        <f>OVYLD1_!V103*VLOOKUP(OVYLD2_!V$4,'[1]INTERNAL PARAMETERS-1'!$B$5:$J$44,5,FALSE)*VLOOKUP(OVYLD2_!V$4,'[1]INTERNAL PARAMETERS-1'!$B$5:$J$44,7,FALSE)*OVYLD2_!$F103 + OVYLD1_!V103*(1-VLOOKUP(OVYLD2_!V$4,'[1]INTERNAL PARAMETERS-1'!$B$5:$J$44,5,FALSE))*VLOOKUP(OVYLD2_!V$4,'[1]INTERNAL PARAMETERS-1'!$B$5:$J$44,9,FALSE)*OVYLD2_!$F103</f>
        <v>3.8299918266298438</v>
      </c>
      <c r="W103" s="44">
        <f>OVYLD1_!W103*VLOOKUP(OVYLD2_!W$4,'[1]INTERNAL PARAMETERS-1'!$B$5:$J$44,5,FALSE)*VLOOKUP(OVYLD2_!W$4,'[1]INTERNAL PARAMETERS-1'!$B$5:$J$44,7,FALSE)*OVYLD2_!$F103 + OVYLD1_!W103*(1-VLOOKUP(OVYLD2_!W$4,'[1]INTERNAL PARAMETERS-1'!$B$5:$J$44,5,FALSE))*VLOOKUP(OVYLD2_!W$4,'[1]INTERNAL PARAMETERS-1'!$B$5:$J$44,9,FALSE)*OVYLD2_!$F103</f>
        <v>0</v>
      </c>
      <c r="X103" s="44">
        <f>OVYLD1_!X103*VLOOKUP(OVYLD2_!X$4,'[1]INTERNAL PARAMETERS-1'!$B$5:$J$44,5,FALSE)*VLOOKUP(OVYLD2_!X$4,'[1]INTERNAL PARAMETERS-1'!$B$5:$J$44,7,FALSE)*OVYLD2_!$F103 + OVYLD1_!X103*(1-VLOOKUP(OVYLD2_!X$4,'[1]INTERNAL PARAMETERS-1'!$B$5:$J$44,5,FALSE))*VLOOKUP(OVYLD2_!X$4,'[1]INTERNAL PARAMETERS-1'!$B$5:$J$44,9,FALSE)*OVYLD2_!$F103</f>
        <v>0</v>
      </c>
      <c r="Y103" s="44">
        <f>OVYLD1_!Y103*VLOOKUP(OVYLD2_!Y$4,'[1]INTERNAL PARAMETERS-1'!$B$5:$J$44,5,FALSE)*VLOOKUP(OVYLD2_!Y$4,'[1]INTERNAL PARAMETERS-1'!$B$5:$J$44,7,FALSE)*OVYLD2_!$F103 + OVYLD1_!Y103*(1-VLOOKUP(OVYLD2_!Y$4,'[1]INTERNAL PARAMETERS-1'!$B$5:$J$44,5,FALSE))*VLOOKUP(OVYLD2_!Y$4,'[1]INTERNAL PARAMETERS-1'!$B$5:$J$44,9,FALSE)*OVYLD2_!$F103</f>
        <v>0</v>
      </c>
      <c r="Z103" s="44">
        <f>OVYLD1_!Z103*VLOOKUP(OVYLD2_!Z$4,'[1]INTERNAL PARAMETERS-1'!$B$5:$J$44,5,FALSE)*VLOOKUP(OVYLD2_!Z$4,'[1]INTERNAL PARAMETERS-1'!$B$5:$J$44,7,FALSE)*OVYLD2_!$F103 + OVYLD1_!Z103*(1-VLOOKUP(OVYLD2_!Z$4,'[1]INTERNAL PARAMETERS-1'!$B$5:$J$44,5,FALSE))*VLOOKUP(OVYLD2_!Z$4,'[1]INTERNAL PARAMETERS-1'!$B$5:$J$44,9,FALSE)*OVYLD2_!$F103</f>
        <v>0</v>
      </c>
      <c r="AA103" s="44">
        <f>OVYLD1_!AA103*VLOOKUP(OVYLD2_!AA$4,'[1]INTERNAL PARAMETERS-1'!$B$5:$J$44,5,FALSE)*VLOOKUP(OVYLD2_!AA$4,'[1]INTERNAL PARAMETERS-1'!$B$5:$J$44,7,FALSE)*OVYLD2_!$F103 + OVYLD1_!AA103*(1-VLOOKUP(OVYLD2_!AA$4,'[1]INTERNAL PARAMETERS-1'!$B$5:$J$44,5,FALSE))*VLOOKUP(OVYLD2_!AA$4,'[1]INTERNAL PARAMETERS-1'!$B$5:$J$44,9,FALSE)*OVYLD2_!$F103</f>
        <v>0</v>
      </c>
      <c r="AB103" s="44">
        <f>OVYLD1_!AB103*VLOOKUP(OVYLD2_!AB$4,'[1]INTERNAL PARAMETERS-1'!$B$5:$J$44,5,FALSE)*VLOOKUP(OVYLD2_!AB$4,'[1]INTERNAL PARAMETERS-1'!$B$5:$J$44,7,FALSE)*OVYLD2_!$F103 + OVYLD1_!AB103*(1-VLOOKUP(OVYLD2_!AB$4,'[1]INTERNAL PARAMETERS-1'!$B$5:$J$44,5,FALSE))*VLOOKUP(OVYLD2_!AB$4,'[1]INTERNAL PARAMETERS-1'!$B$5:$J$44,9,FALSE)*OVYLD2_!$F103</f>
        <v>0</v>
      </c>
      <c r="AC103" s="44">
        <f>OVYLD1_!AC103*VLOOKUP(OVYLD2_!AC$4,'[1]INTERNAL PARAMETERS-1'!$B$5:$J$44,5,FALSE)*VLOOKUP(OVYLD2_!AC$4,'[1]INTERNAL PARAMETERS-1'!$B$5:$J$44,7,FALSE)*OVYLD2_!$F103 + OVYLD1_!AC103*(1-VLOOKUP(OVYLD2_!AC$4,'[1]INTERNAL PARAMETERS-1'!$B$5:$J$44,5,FALSE))*VLOOKUP(OVYLD2_!AC$4,'[1]INTERNAL PARAMETERS-1'!$B$5:$J$44,9,FALSE)*OVYLD2_!$F103</f>
        <v>0</v>
      </c>
      <c r="AD103" s="44">
        <f>OVYLD1_!AD103*VLOOKUP(OVYLD2_!AD$4,'[1]INTERNAL PARAMETERS-1'!$B$5:$J$44,5,FALSE)*VLOOKUP(OVYLD2_!AD$4,'[1]INTERNAL PARAMETERS-1'!$B$5:$J$44,7,FALSE)*OVYLD2_!$F103 + OVYLD1_!AD103*(1-VLOOKUP(OVYLD2_!AD$4,'[1]INTERNAL PARAMETERS-1'!$B$5:$J$44,5,FALSE))*VLOOKUP(OVYLD2_!AD$4,'[1]INTERNAL PARAMETERS-1'!$B$5:$J$44,9,FALSE)*OVYLD2_!$F103</f>
        <v>0</v>
      </c>
      <c r="AE103" s="44">
        <f>OVYLD1_!AE103*VLOOKUP(OVYLD2_!AE$4,'[1]INTERNAL PARAMETERS-1'!$B$5:$J$44,5,FALSE)*VLOOKUP(OVYLD2_!AE$4,'[1]INTERNAL PARAMETERS-1'!$B$5:$J$44,7,FALSE)*OVYLD2_!$F103 + OVYLD1_!AE103*(1-VLOOKUP(OVYLD2_!AE$4,'[1]INTERNAL PARAMETERS-1'!$B$5:$J$44,5,FALSE))*VLOOKUP(OVYLD2_!AE$4,'[1]INTERNAL PARAMETERS-1'!$B$5:$J$44,9,FALSE)*OVYLD2_!$F103</f>
        <v>0</v>
      </c>
      <c r="AF103" s="44">
        <f>OVYLD1_!AF103*VLOOKUP(OVYLD2_!AF$4,'[1]INTERNAL PARAMETERS-1'!$B$5:$J$44,5,FALSE)*VLOOKUP(OVYLD2_!AF$4,'[1]INTERNAL PARAMETERS-1'!$B$5:$J$44,7,FALSE)*OVYLD2_!$F103 + OVYLD1_!AF103*(1-VLOOKUP(OVYLD2_!AF$4,'[1]INTERNAL PARAMETERS-1'!$B$5:$J$44,5,FALSE))*VLOOKUP(OVYLD2_!AF$4,'[1]INTERNAL PARAMETERS-1'!$B$5:$J$44,9,FALSE)*OVYLD2_!$F103</f>
        <v>0</v>
      </c>
      <c r="AG103" s="44">
        <f>OVYLD1_!AG103*VLOOKUP(OVYLD2_!AG$4,'[1]INTERNAL PARAMETERS-1'!$B$5:$J$44,5,FALSE)*VLOOKUP(OVYLD2_!AG$4,'[1]INTERNAL PARAMETERS-1'!$B$5:$J$44,7,FALSE)*OVYLD2_!$F103 + OVYLD1_!AG103*(1-VLOOKUP(OVYLD2_!AG$4,'[1]INTERNAL PARAMETERS-1'!$B$5:$J$44,5,FALSE))*VLOOKUP(OVYLD2_!AG$4,'[1]INTERNAL PARAMETERS-1'!$B$5:$J$44,9,FALSE)*OVYLD2_!$F103</f>
        <v>0</v>
      </c>
      <c r="AH103" s="44">
        <f>OVYLD1_!AH103*VLOOKUP(OVYLD2_!AH$4,'[1]INTERNAL PARAMETERS-1'!$B$5:$J$44,5,FALSE)*VLOOKUP(OVYLD2_!AH$4,'[1]INTERNAL PARAMETERS-1'!$B$5:$J$44,7,FALSE)*OVYLD2_!$F103 + OVYLD1_!AH103*(1-VLOOKUP(OVYLD2_!AH$4,'[1]INTERNAL PARAMETERS-1'!$B$5:$J$44,5,FALSE))*VLOOKUP(OVYLD2_!AH$4,'[1]INTERNAL PARAMETERS-1'!$B$5:$J$44,9,FALSE)*OVYLD2_!$F103</f>
        <v>5.345027025464328E-2</v>
      </c>
      <c r="AI103" s="44">
        <f>OVYLD1_!AI103*VLOOKUP(OVYLD2_!AI$4,'[1]INTERNAL PARAMETERS-1'!$B$5:$J$44,5,FALSE)*VLOOKUP(OVYLD2_!AI$4,'[1]INTERNAL PARAMETERS-1'!$B$5:$J$44,7,FALSE)*OVYLD2_!$F103 + OVYLD1_!AI103*(1-VLOOKUP(OVYLD2_!AI$4,'[1]INTERNAL PARAMETERS-1'!$B$5:$J$44,5,FALSE))*VLOOKUP(OVYLD2_!AI$4,'[1]INTERNAL PARAMETERS-1'!$B$5:$J$44,9,FALSE)*OVYLD2_!$F103</f>
        <v>2.429557738847422E-2</v>
      </c>
      <c r="AJ103" s="44">
        <f>OVYLD1_!AJ103*VLOOKUP(OVYLD2_!AJ$4,'[1]INTERNAL PARAMETERS-1'!$B$5:$J$44,5,FALSE)*VLOOKUP(OVYLD2_!AJ$4,'[1]INTERNAL PARAMETERS-1'!$B$5:$J$44,7,FALSE)*OVYLD2_!$F103 + OVYLD1_!AJ103*(1-VLOOKUP(OVYLD2_!AJ$4,'[1]INTERNAL PARAMETERS-1'!$B$5:$J$44,5,FALSE))*VLOOKUP(OVYLD2_!AJ$4,'[1]INTERNAL PARAMETERS-1'!$B$5:$J$44,9,FALSE)*OVYLD2_!$F103</f>
        <v>0.56858743360872133</v>
      </c>
      <c r="AK103" s="44">
        <f>OVYLD1_!AK103*VLOOKUP(OVYLD2_!AK$4,'[1]INTERNAL PARAMETERS-1'!$B$5:$J$44,5,FALSE)*VLOOKUP(OVYLD2_!AK$4,'[1]INTERNAL PARAMETERS-1'!$B$5:$J$44,7,FALSE)*OVYLD2_!$F103 + OVYLD1_!AK103*(1-VLOOKUP(OVYLD2_!AK$4,'[1]INTERNAL PARAMETERS-1'!$B$5:$J$44,5,FALSE))*VLOOKUP(OVYLD2_!AK$4,'[1]INTERNAL PARAMETERS-1'!$B$5:$J$44,9,FALSE)*OVYLD2_!$F103</f>
        <v>0</v>
      </c>
      <c r="AL103" s="44">
        <f>OVYLD1_!AL103*VLOOKUP(OVYLD2_!AL$4,'[1]INTERNAL PARAMETERS-1'!$B$5:$J$44,5,FALSE)*VLOOKUP(OVYLD2_!AL$4,'[1]INTERNAL PARAMETERS-1'!$B$5:$J$44,7,FALSE)*OVYLD2_!$F103 + OVYLD1_!AL103*(1-VLOOKUP(OVYLD2_!AL$4,'[1]INTERNAL PARAMETERS-1'!$B$5:$J$44,5,FALSE))*VLOOKUP(OVYLD2_!AL$4,'[1]INTERNAL PARAMETERS-1'!$B$5:$J$44,9,FALSE)*OVYLD2_!$F103</f>
        <v>0</v>
      </c>
      <c r="AM103" s="44">
        <f>OVYLD1_!AM103*VLOOKUP(OVYLD2_!AM$4,'[1]INTERNAL PARAMETERS-1'!$B$5:$J$44,5,FALSE)*VLOOKUP(OVYLD2_!AM$4,'[1]INTERNAL PARAMETERS-1'!$B$5:$J$44,7,FALSE)*OVYLD2_!$F103 + OVYLD1_!AM103*(1-VLOOKUP(OVYLD2_!AM$4,'[1]INTERNAL PARAMETERS-1'!$B$5:$J$44,5,FALSE))*VLOOKUP(OVYLD2_!AM$4,'[1]INTERNAL PARAMETERS-1'!$B$5:$J$44,9,FALSE)*OVYLD2_!$F103</f>
        <v>0</v>
      </c>
      <c r="AN103" s="44">
        <f>OVYLD1_!AN103*VLOOKUP(OVYLD2_!AN$4,'[1]INTERNAL PARAMETERS-1'!$B$5:$J$44,5,FALSE)*VLOOKUP(OVYLD2_!AN$4,'[1]INTERNAL PARAMETERS-1'!$B$5:$J$44,7,FALSE)*OVYLD2_!$F103 + OVYLD1_!AN103*(1-VLOOKUP(OVYLD2_!AN$4,'[1]INTERNAL PARAMETERS-1'!$B$5:$J$44,5,FALSE))*VLOOKUP(OVYLD2_!AN$4,'[1]INTERNAL PARAMETERS-1'!$B$5:$J$44,9,FALSE)*OVYLD2_!$F103</f>
        <v>0</v>
      </c>
      <c r="AO103" s="44">
        <f>OVYLD1_!AO103*VLOOKUP(OVYLD2_!AO$4,'[1]INTERNAL PARAMETERS-1'!$B$5:$J$44,5,FALSE)*VLOOKUP(OVYLD2_!AO$4,'[1]INTERNAL PARAMETERS-1'!$B$5:$J$44,7,FALSE)*OVYLD2_!$F103 + OVYLD1_!AO103*(1-VLOOKUP(OVYLD2_!AO$4,'[1]INTERNAL PARAMETERS-1'!$B$5:$J$44,5,FALSE))*VLOOKUP(OVYLD2_!AO$4,'[1]INTERNAL PARAMETERS-1'!$B$5:$J$44,9,FALSE)*OVYLD2_!$F103</f>
        <v>0</v>
      </c>
      <c r="AP103" s="44">
        <f>OVYLD1_!AP103*VLOOKUP(OVYLD2_!AP$4,'[1]INTERNAL PARAMETERS-1'!$B$5:$J$44,5,FALSE)*VLOOKUP(OVYLD2_!AP$4,'[1]INTERNAL PARAMETERS-1'!$B$5:$J$44,7,FALSE)*OVYLD2_!$F103 + OVYLD1_!AP103*(1-VLOOKUP(OVYLD2_!AP$4,'[1]INTERNAL PARAMETERS-1'!$B$5:$J$44,5,FALSE))*VLOOKUP(OVYLD2_!AP$4,'[1]INTERNAL PARAMETERS-1'!$B$5:$J$44,9,FALSE)*OVYLD2_!$F103</f>
        <v>0</v>
      </c>
      <c r="AQ103" s="44">
        <f>OVYLD1_!AQ103*VLOOKUP(OVYLD2_!AQ$4,'[1]INTERNAL PARAMETERS-1'!$B$5:$J$44,5,FALSE)*VLOOKUP(OVYLD2_!AQ$4,'[1]INTERNAL PARAMETERS-1'!$B$5:$J$44,7,FALSE)*OVYLD2_!$F103 + OVYLD1_!AQ103*(1-VLOOKUP(OVYLD2_!AQ$4,'[1]INTERNAL PARAMETERS-1'!$B$5:$J$44,5,FALSE))*VLOOKUP(OVYLD2_!AQ$4,'[1]INTERNAL PARAMETERS-1'!$B$5:$J$44,9,FALSE)*OVYLD2_!$F103</f>
        <v>0</v>
      </c>
      <c r="AR103" s="44">
        <f>OVYLD1_!AR103*VLOOKUP(OVYLD2_!AR$4,'[1]INTERNAL PARAMETERS-1'!$B$5:$J$44,5,FALSE)*VLOOKUP(OVYLD2_!AR$4,'[1]INTERNAL PARAMETERS-1'!$B$5:$J$44,7,FALSE)*OVYLD2_!$F103 + OVYLD1_!AR103*(1-VLOOKUP(OVYLD2_!AR$4,'[1]INTERNAL PARAMETERS-1'!$B$5:$J$44,5,FALSE))*VLOOKUP(OVYLD2_!AR$4,'[1]INTERNAL PARAMETERS-1'!$B$5:$J$44,9,FALSE)*OVYLD2_!$F103</f>
        <v>0</v>
      </c>
      <c r="AS103" s="44">
        <f>OVYLD1_!AS103*VLOOKUP(OVYLD2_!AS$4,'[1]INTERNAL PARAMETERS-1'!$B$5:$J$44,5,FALSE)*VLOOKUP(OVYLD2_!AS$4,'[1]INTERNAL PARAMETERS-1'!$B$5:$J$44,7,FALSE)*OVYLD2_!$F103 + OVYLD1_!AS103*(1-VLOOKUP(OVYLD2_!AS$4,'[1]INTERNAL PARAMETERS-1'!$B$5:$J$44,5,FALSE))*VLOOKUP(OVYLD2_!AS$4,'[1]INTERNAL PARAMETERS-1'!$B$5:$J$44,9,FALSE)*OVYLD2_!$F103</f>
        <v>0</v>
      </c>
      <c r="AT103" s="43">
        <f>OVYLD1_!AT103*VLOOKUP(OVYLD2_!AT$4,'[1]INTERNAL PARAMETERS-1'!$B$5:$J$44,5,FALSE)*VLOOKUP(OVYLD2_!AT$4,'[1]INTERNAL PARAMETERS-1'!$B$5:$J$44,7,FALSE)*OVYLD2_!$F103 + OVYLD1_!AT103*(1-VLOOKUP(OVYLD2_!AT$4,'[1]INTERNAL PARAMETERS-1'!$B$5:$J$44,5,FALSE))*VLOOKUP(OVYLD2_!AT$4,'[1]INTERNAL PARAMETERS-1'!$B$5:$J$44,9,FALSE)*OVYLD2_!$F103</f>
        <v>0</v>
      </c>
      <c r="AU103" s="45">
        <f>OVYLD1_!AU103*VLOOKUP(OVYLD2_!AU$4,'[1]INTERNAL PARAMETERS-1'!$B$5:$J$44,5,FALSE)*VLOOKUP(OVYLD2_!AU$4,'[1]INTERNAL PARAMETERS-1'!$B$5:$J$44,6,FALSE)*VLOOKUP(OVYLD2_!AU$4,'[1]INTERNAL PARAMETERS-1'!$B$5:$J$44,3,FALSE) + OVYLD1_!AU103*(1-VLOOKUP(OVYLD2_!AU$4,'[1]INTERNAL PARAMETERS-1'!$B$5:$J$44,5,FALSE))*VLOOKUP(OVYLD2_!AU$4,'[1]INTERNAL PARAMETERS-1'!$B$5:$J$44,8,FALSE)*VLOOKUP(OVYLD2_!AU$4,'[1]INTERNAL PARAMETERS-1'!$B$5:$J$44,3,FALSE)</f>
        <v>0</v>
      </c>
      <c r="AV103" s="44">
        <f>OVYLD1_!AV103*VLOOKUP(OVYLD2_!AV$4,'[1]INTERNAL PARAMETERS-1'!$B$5:$J$44,5,FALSE)*VLOOKUP(OVYLD2_!AV$4,'[1]INTERNAL PARAMETERS-1'!$B$5:$J$44,6,FALSE)*VLOOKUP(OVYLD2_!AV$4,'[1]INTERNAL PARAMETERS-1'!$B$5:$J$44,3,FALSE) + OVYLD1_!AV103*(1-VLOOKUP(OVYLD2_!AV$4,'[1]INTERNAL PARAMETERS-1'!$B$5:$J$44,5,FALSE))*VLOOKUP(OVYLD2_!AV$4,'[1]INTERNAL PARAMETERS-1'!$B$5:$J$44,8,FALSE)*VLOOKUP(OVYLD2_!AV$4,'[1]INTERNAL PARAMETERS-1'!$B$5:$J$44,3,FALSE)</f>
        <v>0</v>
      </c>
      <c r="AW103" s="44">
        <f>OVYLD1_!AW103*VLOOKUP(OVYLD2_!AW$4,'[1]INTERNAL PARAMETERS-1'!$B$5:$J$44,5,FALSE)*VLOOKUP(OVYLD2_!AW$4,'[1]INTERNAL PARAMETERS-1'!$B$5:$J$44,6,FALSE)*VLOOKUP(OVYLD2_!AW$4,'[1]INTERNAL PARAMETERS-1'!$B$5:$J$44,3,FALSE) + OVYLD1_!AW103*(1-VLOOKUP(OVYLD2_!AW$4,'[1]INTERNAL PARAMETERS-1'!$B$5:$J$44,5,FALSE))*VLOOKUP(OVYLD2_!AW$4,'[1]INTERNAL PARAMETERS-1'!$B$5:$J$44,8,FALSE)*VLOOKUP(OVYLD2_!AW$4,'[1]INTERNAL PARAMETERS-1'!$B$5:$J$44,3,FALSE)</f>
        <v>1.1516617613192115</v>
      </c>
      <c r="AX103" s="44">
        <f>OVYLD1_!AX103*VLOOKUP(OVYLD2_!AX$4,'[1]INTERNAL PARAMETERS-1'!$B$5:$J$44,5,FALSE)*VLOOKUP(OVYLD2_!AX$4,'[1]INTERNAL PARAMETERS-1'!$B$5:$J$44,6,FALSE)*VLOOKUP(OVYLD2_!AX$4,'[1]INTERNAL PARAMETERS-1'!$B$5:$J$44,3,FALSE) + OVYLD1_!AX103*(1-VLOOKUP(OVYLD2_!AX$4,'[1]INTERNAL PARAMETERS-1'!$B$5:$J$44,5,FALSE))*VLOOKUP(OVYLD2_!AX$4,'[1]INTERNAL PARAMETERS-1'!$B$5:$J$44,8,FALSE)*VLOOKUP(OVYLD2_!AX$4,'[1]INTERNAL PARAMETERS-1'!$B$5:$J$44,3,FALSE)</f>
        <v>0</v>
      </c>
      <c r="AY103" s="44">
        <f>OVYLD1_!AY103*VLOOKUP(OVYLD2_!AY$4,'[1]INTERNAL PARAMETERS-1'!$B$5:$J$44,5,FALSE)*VLOOKUP(OVYLD2_!AY$4,'[1]INTERNAL PARAMETERS-1'!$B$5:$J$44,6,FALSE)*VLOOKUP(OVYLD2_!AY$4,'[1]INTERNAL PARAMETERS-1'!$B$5:$J$44,3,FALSE) + OVYLD1_!AY103*(1-VLOOKUP(OVYLD2_!AY$4,'[1]INTERNAL PARAMETERS-1'!$B$5:$J$44,5,FALSE))*VLOOKUP(OVYLD2_!AY$4,'[1]INTERNAL PARAMETERS-1'!$B$5:$J$44,8,FALSE)*VLOOKUP(OVYLD2_!AY$4,'[1]INTERNAL PARAMETERS-1'!$B$5:$J$44,3,FALSE)</f>
        <v>0</v>
      </c>
      <c r="AZ103" s="44">
        <f>OVYLD1_!AZ103*VLOOKUP(OVYLD2_!AZ$4,'[1]INTERNAL PARAMETERS-1'!$B$5:$J$44,5,FALSE)*VLOOKUP(OVYLD2_!AZ$4,'[1]INTERNAL PARAMETERS-1'!$B$5:$J$44,6,FALSE)*VLOOKUP(OVYLD2_!AZ$4,'[1]INTERNAL PARAMETERS-1'!$B$5:$J$44,3,FALSE) + OVYLD1_!AZ103*(1-VLOOKUP(OVYLD2_!AZ$4,'[1]INTERNAL PARAMETERS-1'!$B$5:$J$44,5,FALSE))*VLOOKUP(OVYLD2_!AZ$4,'[1]INTERNAL PARAMETERS-1'!$B$5:$J$44,8,FALSE)*VLOOKUP(OVYLD2_!AZ$4,'[1]INTERNAL PARAMETERS-1'!$B$5:$J$44,3,FALSE)</f>
        <v>0</v>
      </c>
      <c r="BA103" s="44">
        <f>OVYLD1_!BA103*VLOOKUP(OVYLD2_!BA$4,'[1]INTERNAL PARAMETERS-1'!$B$5:$J$44,5,FALSE)*VLOOKUP(OVYLD2_!BA$4,'[1]INTERNAL PARAMETERS-1'!$B$5:$J$44,6,FALSE)*VLOOKUP(OVYLD2_!BA$4,'[1]INTERNAL PARAMETERS-1'!$B$5:$J$44,3,FALSE) + OVYLD1_!BA103*(1-VLOOKUP(OVYLD2_!BA$4,'[1]INTERNAL PARAMETERS-1'!$B$5:$J$44,5,FALSE))*VLOOKUP(OVYLD2_!BA$4,'[1]INTERNAL PARAMETERS-1'!$B$5:$J$44,8,FALSE)*VLOOKUP(OVYLD2_!BA$4,'[1]INTERNAL PARAMETERS-1'!$B$5:$J$44,3,FALSE)</f>
        <v>0.31590165897774386</v>
      </c>
      <c r="BB103" s="44">
        <f>OVYLD1_!BB103*VLOOKUP(OVYLD2_!BB$4,'[1]INTERNAL PARAMETERS-1'!$B$5:$J$44,5,FALSE)*VLOOKUP(OVYLD2_!BB$4,'[1]INTERNAL PARAMETERS-1'!$B$5:$J$44,6,FALSE)*VLOOKUP(OVYLD2_!BB$4,'[1]INTERNAL PARAMETERS-1'!$B$5:$J$44,3,FALSE) + OVYLD1_!BB103*(1-VLOOKUP(OVYLD2_!BB$4,'[1]INTERNAL PARAMETERS-1'!$B$5:$J$44,5,FALSE))*VLOOKUP(OVYLD2_!BB$4,'[1]INTERNAL PARAMETERS-1'!$B$5:$J$44,8,FALSE)*VLOOKUP(OVYLD2_!BB$4,'[1]INTERNAL PARAMETERS-1'!$B$5:$J$44,3,FALSE)</f>
        <v>0.18930474815642809</v>
      </c>
      <c r="BC103" s="44">
        <f>OVYLD1_!BC103*VLOOKUP(OVYLD2_!BC$4,'[1]INTERNAL PARAMETERS-1'!$B$5:$J$44,5,FALSE)*VLOOKUP(OVYLD2_!BC$4,'[1]INTERNAL PARAMETERS-1'!$B$5:$J$44,6,FALSE)*VLOOKUP(OVYLD2_!BC$4,'[1]INTERNAL PARAMETERS-1'!$B$5:$J$44,3,FALSE) + OVYLD1_!BC103*(1-VLOOKUP(OVYLD2_!BC$4,'[1]INTERNAL PARAMETERS-1'!$B$5:$J$44,5,FALSE))*VLOOKUP(OVYLD2_!BC$4,'[1]INTERNAL PARAMETERS-1'!$B$5:$J$44,8,FALSE)*VLOOKUP(OVYLD2_!BC$4,'[1]INTERNAL PARAMETERS-1'!$B$5:$J$44,3,FALSE)</f>
        <v>0.37168104311312899</v>
      </c>
      <c r="BD103" s="44">
        <f>OVYLD1_!BD103*VLOOKUP(OVYLD2_!BD$4,'[1]INTERNAL PARAMETERS-1'!$B$5:$J$44,5,FALSE)*VLOOKUP(OVYLD2_!BD$4,'[1]INTERNAL PARAMETERS-1'!$B$5:$J$44,6,FALSE)*VLOOKUP(OVYLD2_!BD$4,'[1]INTERNAL PARAMETERS-1'!$B$5:$J$44,3,FALSE) + OVYLD1_!BD103*(1-VLOOKUP(OVYLD2_!BD$4,'[1]INTERNAL PARAMETERS-1'!$B$5:$J$44,5,FALSE))*VLOOKUP(OVYLD2_!BD$4,'[1]INTERNAL PARAMETERS-1'!$B$5:$J$44,8,FALSE)*VLOOKUP(OVYLD2_!BD$4,'[1]INTERNAL PARAMETERS-1'!$B$5:$J$44,3,FALSE)</f>
        <v>0.16347099310387977</v>
      </c>
      <c r="BE103" s="44">
        <f>OVYLD1_!BE103*VLOOKUP(OVYLD2_!BE$4,'[1]INTERNAL PARAMETERS-1'!$B$5:$J$44,5,FALSE)*VLOOKUP(OVYLD2_!BE$4,'[1]INTERNAL PARAMETERS-1'!$B$5:$J$44,6,FALSE)*VLOOKUP(OVYLD2_!BE$4,'[1]INTERNAL PARAMETERS-1'!$B$5:$J$44,3,FALSE) + OVYLD1_!BE103*(1-VLOOKUP(OVYLD2_!BE$4,'[1]INTERNAL PARAMETERS-1'!$B$5:$J$44,5,FALSE))*VLOOKUP(OVYLD2_!BE$4,'[1]INTERNAL PARAMETERS-1'!$B$5:$J$44,8,FALSE)*VLOOKUP(OVYLD2_!BE$4,'[1]INTERNAL PARAMETERS-1'!$B$5:$J$44,3,FALSE)</f>
        <v>0.48264855571220072</v>
      </c>
      <c r="BF103" s="44">
        <f>OVYLD1_!BF103*VLOOKUP(OVYLD2_!BF$4,'[1]INTERNAL PARAMETERS-1'!$B$5:$J$44,5,FALSE)*VLOOKUP(OVYLD2_!BF$4,'[1]INTERNAL PARAMETERS-1'!$B$5:$J$44,6,FALSE)*VLOOKUP(OVYLD2_!BF$4,'[1]INTERNAL PARAMETERS-1'!$B$5:$J$44,3,FALSE) + OVYLD1_!BF103*(1-VLOOKUP(OVYLD2_!BF$4,'[1]INTERNAL PARAMETERS-1'!$B$5:$J$44,5,FALSE))*VLOOKUP(OVYLD2_!BF$4,'[1]INTERNAL PARAMETERS-1'!$B$5:$J$44,8,FALSE)*VLOOKUP(OVYLD2_!BF$4,'[1]INTERNAL PARAMETERS-1'!$B$5:$J$44,3,FALSE)</f>
        <v>0</v>
      </c>
      <c r="BG103" s="44">
        <f>OVYLD1_!BG103*VLOOKUP(OVYLD2_!BG$4,'[1]INTERNAL PARAMETERS-1'!$B$5:$J$44,5,FALSE)*VLOOKUP(OVYLD2_!BG$4,'[1]INTERNAL PARAMETERS-1'!$B$5:$J$44,6,FALSE)*VLOOKUP(OVYLD2_!BG$4,'[1]INTERNAL PARAMETERS-1'!$B$5:$J$44,3,FALSE) + OVYLD1_!BG103*(1-VLOOKUP(OVYLD2_!BG$4,'[1]INTERNAL PARAMETERS-1'!$B$5:$J$44,5,FALSE))*VLOOKUP(OVYLD2_!BG$4,'[1]INTERNAL PARAMETERS-1'!$B$5:$J$44,8,FALSE)*VLOOKUP(OVYLD2_!BG$4,'[1]INTERNAL PARAMETERS-1'!$B$5:$J$44,3,FALSE)</f>
        <v>0.23914248798569829</v>
      </c>
      <c r="BH103" s="44">
        <f>OVYLD1_!BH103*VLOOKUP(OVYLD2_!BH$4,'[1]INTERNAL PARAMETERS-1'!$B$5:$J$44,5,FALSE)*VLOOKUP(OVYLD2_!BH$4,'[1]INTERNAL PARAMETERS-1'!$B$5:$J$44,6,FALSE)*VLOOKUP(OVYLD2_!BH$4,'[1]INTERNAL PARAMETERS-1'!$B$5:$J$44,3,FALSE) + OVYLD1_!BH103*(1-VLOOKUP(OVYLD2_!BH$4,'[1]INTERNAL PARAMETERS-1'!$B$5:$J$44,5,FALSE))*VLOOKUP(OVYLD2_!BH$4,'[1]INTERNAL PARAMETERS-1'!$B$5:$J$44,8,FALSE)*VLOOKUP(OVYLD2_!BH$4,'[1]INTERNAL PARAMETERS-1'!$B$5:$J$44,3,FALSE)</f>
        <v>1.2281994101598455E-3</v>
      </c>
      <c r="BI103" s="44">
        <f>OVYLD1_!BI103*VLOOKUP(OVYLD2_!BI$4,'[1]INTERNAL PARAMETERS-1'!$B$5:$J$44,5,FALSE)*VLOOKUP(OVYLD2_!BI$4,'[1]INTERNAL PARAMETERS-1'!$B$5:$J$44,6,FALSE)*VLOOKUP(OVYLD2_!BI$4,'[1]INTERNAL PARAMETERS-1'!$B$5:$J$44,3,FALSE) + OVYLD1_!BI103*(1-VLOOKUP(OVYLD2_!BI$4,'[1]INTERNAL PARAMETERS-1'!$B$5:$J$44,5,FALSE))*VLOOKUP(OVYLD2_!BI$4,'[1]INTERNAL PARAMETERS-1'!$B$5:$J$44,8,FALSE)*VLOOKUP(OVYLD2_!BI$4,'[1]INTERNAL PARAMETERS-1'!$B$5:$J$44,3,FALSE)</f>
        <v>0</v>
      </c>
      <c r="BJ103" s="44">
        <f>OVYLD1_!BJ103*VLOOKUP(OVYLD2_!BJ$4,'[1]INTERNAL PARAMETERS-1'!$B$5:$J$44,5,FALSE)*VLOOKUP(OVYLD2_!BJ$4,'[1]INTERNAL PARAMETERS-1'!$B$5:$J$44,6,FALSE)*VLOOKUP(OVYLD2_!BJ$4,'[1]INTERNAL PARAMETERS-1'!$B$5:$J$44,3,FALSE) + OVYLD1_!BJ103*(1-VLOOKUP(OVYLD2_!BJ$4,'[1]INTERNAL PARAMETERS-1'!$B$5:$J$44,5,FALSE))*VLOOKUP(OVYLD2_!BJ$4,'[1]INTERNAL PARAMETERS-1'!$B$5:$J$44,8,FALSE)*VLOOKUP(OVYLD2_!BJ$4,'[1]INTERNAL PARAMETERS-1'!$B$5:$J$44,3,FALSE)</f>
        <v>5.240009262480079E-2</v>
      </c>
      <c r="BK103" s="44">
        <f>OVYLD1_!BK103*VLOOKUP(OVYLD2_!BK$4,'[1]INTERNAL PARAMETERS-1'!$B$5:$J$44,5,FALSE)*VLOOKUP(OVYLD2_!BK$4,'[1]INTERNAL PARAMETERS-1'!$B$5:$J$44,6,FALSE)*VLOOKUP(OVYLD2_!BK$4,'[1]INTERNAL PARAMETERS-1'!$B$5:$J$44,3,FALSE) + OVYLD1_!BK103*(1-VLOOKUP(OVYLD2_!BK$4,'[1]INTERNAL PARAMETERS-1'!$B$5:$J$44,5,FALSE))*VLOOKUP(OVYLD2_!BK$4,'[1]INTERNAL PARAMETERS-1'!$B$5:$J$44,8,FALSE)*VLOOKUP(OVYLD2_!BK$4,'[1]INTERNAL PARAMETERS-1'!$B$5:$J$44,3,FALSE)</f>
        <v>7.974258370952278E-2</v>
      </c>
      <c r="BL103" s="44">
        <f>OVYLD1_!BL103*VLOOKUP(OVYLD2_!BL$4,'[1]INTERNAL PARAMETERS-1'!$B$5:$J$44,5,FALSE)*VLOOKUP(OVYLD2_!BL$4,'[1]INTERNAL PARAMETERS-1'!$B$5:$J$44,6,FALSE)*VLOOKUP(OVYLD2_!BL$4,'[1]INTERNAL PARAMETERS-1'!$B$5:$J$44,3,FALSE) + OVYLD1_!BL103*(1-VLOOKUP(OVYLD2_!BL$4,'[1]INTERNAL PARAMETERS-1'!$B$5:$J$44,5,FALSE))*VLOOKUP(OVYLD2_!BL$4,'[1]INTERNAL PARAMETERS-1'!$B$5:$J$44,8,FALSE)*VLOOKUP(OVYLD2_!BL$4,'[1]INTERNAL PARAMETERS-1'!$B$5:$J$44,3,FALSE)</f>
        <v>0.3304102559742656</v>
      </c>
      <c r="BM103" s="44">
        <f>OVYLD1_!BM103*VLOOKUP(OVYLD2_!BM$4,'[1]INTERNAL PARAMETERS-1'!$B$5:$J$44,5,FALSE)*VLOOKUP(OVYLD2_!BM$4,'[1]INTERNAL PARAMETERS-1'!$B$5:$J$44,6,FALSE)*VLOOKUP(OVYLD2_!BM$4,'[1]INTERNAL PARAMETERS-1'!$B$5:$J$44,3,FALSE) + OVYLD1_!BM103*(1-VLOOKUP(OVYLD2_!BM$4,'[1]INTERNAL PARAMETERS-1'!$B$5:$J$44,5,FALSE))*VLOOKUP(OVYLD2_!BM$4,'[1]INTERNAL PARAMETERS-1'!$B$5:$J$44,8,FALSE)*VLOOKUP(OVYLD2_!BM$4,'[1]INTERNAL PARAMETERS-1'!$B$5:$J$44,3,FALSE)</f>
        <v>0.11843661839213339</v>
      </c>
      <c r="BN103" s="44">
        <f>OVYLD1_!BN103*VLOOKUP(OVYLD2_!BN$4,'[1]INTERNAL PARAMETERS-1'!$B$5:$J$44,5,FALSE)*VLOOKUP(OVYLD2_!BN$4,'[1]INTERNAL PARAMETERS-1'!$B$5:$J$44,6,FALSE)*VLOOKUP(OVYLD2_!BN$4,'[1]INTERNAL PARAMETERS-1'!$B$5:$J$44,3,FALSE) + OVYLD1_!BN103*(1-VLOOKUP(OVYLD2_!BN$4,'[1]INTERNAL PARAMETERS-1'!$B$5:$J$44,5,FALSE))*VLOOKUP(OVYLD2_!BN$4,'[1]INTERNAL PARAMETERS-1'!$B$5:$J$44,8,FALSE)*VLOOKUP(OVYLD2_!BN$4,'[1]INTERNAL PARAMETERS-1'!$B$5:$J$44,3,FALSE)</f>
        <v>8.3755293644774992E-2</v>
      </c>
      <c r="BO103" s="44">
        <f>OVYLD1_!BO103*VLOOKUP(OVYLD2_!BO$4,'[1]INTERNAL PARAMETERS-1'!$B$5:$J$44,5,FALSE)*VLOOKUP(OVYLD2_!BO$4,'[1]INTERNAL PARAMETERS-1'!$B$5:$J$44,6,FALSE)*VLOOKUP(OVYLD2_!BO$4,'[1]INTERNAL PARAMETERS-1'!$B$5:$J$44,3,FALSE) + OVYLD1_!BO103*(1-VLOOKUP(OVYLD2_!BO$4,'[1]INTERNAL PARAMETERS-1'!$B$5:$J$44,5,FALSE))*VLOOKUP(OVYLD2_!BO$4,'[1]INTERNAL PARAMETERS-1'!$B$5:$J$44,8,FALSE)*VLOOKUP(OVYLD2_!BO$4,'[1]INTERNAL PARAMETERS-1'!$B$5:$J$44,3,FALSE)</f>
        <v>8.0128787767170931E-2</v>
      </c>
      <c r="BP103" s="44">
        <f>OVYLD1_!BP103*VLOOKUP(OVYLD2_!BP$4,'[1]INTERNAL PARAMETERS-1'!$B$5:$J$44,5,FALSE)*VLOOKUP(OVYLD2_!BP$4,'[1]INTERNAL PARAMETERS-1'!$B$5:$J$44,6,FALSE)*VLOOKUP(OVYLD2_!BP$4,'[1]INTERNAL PARAMETERS-1'!$B$5:$J$44,3,FALSE) + OVYLD1_!BP103*(1-VLOOKUP(OVYLD2_!BP$4,'[1]INTERNAL PARAMETERS-1'!$B$5:$J$44,5,FALSE))*VLOOKUP(OVYLD2_!BP$4,'[1]INTERNAL PARAMETERS-1'!$B$5:$J$44,8,FALSE)*VLOOKUP(OVYLD2_!BP$4,'[1]INTERNAL PARAMETERS-1'!$B$5:$J$44,3,FALSE)</f>
        <v>4.5263897674759634E-3</v>
      </c>
      <c r="BQ103" s="44">
        <f>OVYLD1_!BQ103*VLOOKUP(OVYLD2_!BQ$4,'[1]INTERNAL PARAMETERS-1'!$B$5:$J$44,5,FALSE)*VLOOKUP(OVYLD2_!BQ$4,'[1]INTERNAL PARAMETERS-1'!$B$5:$J$44,6,FALSE)*VLOOKUP(OVYLD2_!BQ$4,'[1]INTERNAL PARAMETERS-1'!$B$5:$J$44,3,FALSE) + OVYLD1_!BQ103*(1-VLOOKUP(OVYLD2_!BQ$4,'[1]INTERNAL PARAMETERS-1'!$B$5:$J$44,5,FALSE))*VLOOKUP(OVYLD2_!BQ$4,'[1]INTERNAL PARAMETERS-1'!$B$5:$J$44,8,FALSE)*VLOOKUP(OVYLD2_!BQ$4,'[1]INTERNAL PARAMETERS-1'!$B$5:$J$44,3,FALSE)</f>
        <v>0.31869692303413294</v>
      </c>
      <c r="BR103" s="44">
        <f>OVYLD1_!BR103*VLOOKUP(OVYLD2_!BR$4,'[1]INTERNAL PARAMETERS-1'!$B$5:$J$44,5,FALSE)*VLOOKUP(OVYLD2_!BR$4,'[1]INTERNAL PARAMETERS-1'!$B$5:$J$44,6,FALSE)*VLOOKUP(OVYLD2_!BR$4,'[1]INTERNAL PARAMETERS-1'!$B$5:$J$44,3,FALSE) + OVYLD1_!BR103*(1-VLOOKUP(OVYLD2_!BR$4,'[1]INTERNAL PARAMETERS-1'!$B$5:$J$44,5,FALSE))*VLOOKUP(OVYLD2_!BR$4,'[1]INTERNAL PARAMETERS-1'!$B$5:$J$44,8,FALSE)*VLOOKUP(OVYLD2_!BR$4,'[1]INTERNAL PARAMETERS-1'!$B$5:$J$44,3,FALSE)</f>
        <v>1.3681112410306626E-2</v>
      </c>
      <c r="BS103" s="44">
        <f>OVYLD1_!BS103*VLOOKUP(OVYLD2_!BS$4,'[1]INTERNAL PARAMETERS-1'!$B$5:$J$44,5,FALSE)*VLOOKUP(OVYLD2_!BS$4,'[1]INTERNAL PARAMETERS-1'!$B$5:$J$44,6,FALSE)*VLOOKUP(OVYLD2_!BS$4,'[1]INTERNAL PARAMETERS-1'!$B$5:$J$44,3,FALSE) + OVYLD1_!BS103*(1-VLOOKUP(OVYLD2_!BS$4,'[1]INTERNAL PARAMETERS-1'!$B$5:$J$44,5,FALSE))*VLOOKUP(OVYLD2_!BS$4,'[1]INTERNAL PARAMETERS-1'!$B$5:$J$44,8,FALSE)*VLOOKUP(OVYLD2_!BS$4,'[1]INTERNAL PARAMETERS-1'!$B$5:$J$44,3,FALSE)</f>
        <v>6.7842961879846606E-4</v>
      </c>
      <c r="BT103" s="44">
        <f>OVYLD1_!BT103*VLOOKUP(OVYLD2_!BT$4,'[1]INTERNAL PARAMETERS-1'!$B$5:$J$44,5,FALSE)*VLOOKUP(OVYLD2_!BT$4,'[1]INTERNAL PARAMETERS-1'!$B$5:$J$44,6,FALSE)*VLOOKUP(OVYLD2_!BT$4,'[1]INTERNAL PARAMETERS-1'!$B$5:$J$44,3,FALSE) + OVYLD1_!BT103*(1-VLOOKUP(OVYLD2_!BT$4,'[1]INTERNAL PARAMETERS-1'!$B$5:$J$44,5,FALSE))*VLOOKUP(OVYLD2_!BT$4,'[1]INTERNAL PARAMETERS-1'!$B$5:$J$44,8,FALSE)*VLOOKUP(OVYLD2_!BT$4,'[1]INTERNAL PARAMETERS-1'!$B$5:$J$44,3,FALSE)</f>
        <v>0</v>
      </c>
      <c r="BU103" s="44">
        <f>OVYLD1_!BU103*VLOOKUP(OVYLD2_!BU$4,'[1]INTERNAL PARAMETERS-1'!$B$5:$J$44,5,FALSE)*VLOOKUP(OVYLD2_!BU$4,'[1]INTERNAL PARAMETERS-1'!$B$5:$J$44,6,FALSE)*VLOOKUP(OVYLD2_!BU$4,'[1]INTERNAL PARAMETERS-1'!$B$5:$J$44,3,FALSE) + OVYLD1_!BU103*(1-VLOOKUP(OVYLD2_!BU$4,'[1]INTERNAL PARAMETERS-1'!$B$5:$J$44,5,FALSE))*VLOOKUP(OVYLD2_!BU$4,'[1]INTERNAL PARAMETERS-1'!$B$5:$J$44,8,FALSE)*VLOOKUP(OVYLD2_!BU$4,'[1]INTERNAL PARAMETERS-1'!$B$5:$J$44,3,FALSE)</f>
        <v>0</v>
      </c>
      <c r="BV103" s="44">
        <f>OVYLD1_!BV103*VLOOKUP(OVYLD2_!BV$4,'[1]INTERNAL PARAMETERS-1'!$B$5:$J$44,5,FALSE)*VLOOKUP(OVYLD2_!BV$4,'[1]INTERNAL PARAMETERS-1'!$B$5:$J$44,6,FALSE)*VLOOKUP(OVYLD2_!BV$4,'[1]INTERNAL PARAMETERS-1'!$B$5:$J$44,3,FALSE) + OVYLD1_!BV103*(1-VLOOKUP(OVYLD2_!BV$4,'[1]INTERNAL PARAMETERS-1'!$B$5:$J$44,5,FALSE))*VLOOKUP(OVYLD2_!BV$4,'[1]INTERNAL PARAMETERS-1'!$B$5:$J$44,8,FALSE)*VLOOKUP(OVYLD2_!BV$4,'[1]INTERNAL PARAMETERS-1'!$B$5:$J$44,3,FALSE)</f>
        <v>0</v>
      </c>
      <c r="BW103" s="44">
        <f>OVYLD1_!BW103*VLOOKUP(OVYLD2_!BW$4,'[1]INTERNAL PARAMETERS-1'!$B$5:$J$44,5,FALSE)*VLOOKUP(OVYLD2_!BW$4,'[1]INTERNAL PARAMETERS-1'!$B$5:$J$44,6,FALSE)*VLOOKUP(OVYLD2_!BW$4,'[1]INTERNAL PARAMETERS-1'!$B$5:$J$44,3,FALSE) + OVYLD1_!BW103*(1-VLOOKUP(OVYLD2_!BW$4,'[1]INTERNAL PARAMETERS-1'!$B$5:$J$44,5,FALSE))*VLOOKUP(OVYLD2_!BW$4,'[1]INTERNAL PARAMETERS-1'!$B$5:$J$44,8,FALSE)*VLOOKUP(OVYLD2_!BW$4,'[1]INTERNAL PARAMETERS-1'!$B$5:$J$44,3,FALSE)</f>
        <v>0</v>
      </c>
      <c r="BX103" s="44">
        <f>OVYLD1_!BX103*VLOOKUP(OVYLD2_!BX$4,'[1]INTERNAL PARAMETERS-1'!$B$5:$J$44,5,FALSE)*VLOOKUP(OVYLD2_!BX$4,'[1]INTERNAL PARAMETERS-1'!$B$5:$J$44,6,FALSE)*VLOOKUP(OVYLD2_!BX$4,'[1]INTERNAL PARAMETERS-1'!$B$5:$J$44,3,FALSE) + OVYLD1_!BX103*(1-VLOOKUP(OVYLD2_!BX$4,'[1]INTERNAL PARAMETERS-1'!$B$5:$J$44,5,FALSE))*VLOOKUP(OVYLD2_!BX$4,'[1]INTERNAL PARAMETERS-1'!$B$5:$J$44,8,FALSE)*VLOOKUP(OVYLD2_!BX$4,'[1]INTERNAL PARAMETERS-1'!$B$5:$J$44,3,FALSE)</f>
        <v>0</v>
      </c>
      <c r="BY103" s="44">
        <f>OVYLD1_!BY103*VLOOKUP(OVYLD2_!BY$4,'[1]INTERNAL PARAMETERS-1'!$B$5:$J$44,5,FALSE)*VLOOKUP(OVYLD2_!BY$4,'[1]INTERNAL PARAMETERS-1'!$B$5:$J$44,6,FALSE)*VLOOKUP(OVYLD2_!BY$4,'[1]INTERNAL PARAMETERS-1'!$B$5:$J$44,3,FALSE) + OVYLD1_!BY103*(1-VLOOKUP(OVYLD2_!BY$4,'[1]INTERNAL PARAMETERS-1'!$B$5:$J$44,5,FALSE))*VLOOKUP(OVYLD2_!BY$4,'[1]INTERNAL PARAMETERS-1'!$B$5:$J$44,8,FALSE)*VLOOKUP(OVYLD2_!BY$4,'[1]INTERNAL PARAMETERS-1'!$B$5:$J$44,3,FALSE)</f>
        <v>0</v>
      </c>
      <c r="BZ103" s="44">
        <f>OVYLD1_!BZ103*VLOOKUP(OVYLD2_!BZ$4,'[1]INTERNAL PARAMETERS-1'!$B$5:$J$44,5,FALSE)*VLOOKUP(OVYLD2_!BZ$4,'[1]INTERNAL PARAMETERS-1'!$B$5:$J$44,6,FALSE)*VLOOKUP(OVYLD2_!BZ$4,'[1]INTERNAL PARAMETERS-1'!$B$5:$J$44,3,FALSE) + OVYLD1_!BZ103*(1-VLOOKUP(OVYLD2_!BZ$4,'[1]INTERNAL PARAMETERS-1'!$B$5:$J$44,5,FALSE))*VLOOKUP(OVYLD2_!BZ$4,'[1]INTERNAL PARAMETERS-1'!$B$5:$J$44,8,FALSE)*VLOOKUP(OVYLD2_!BZ$4,'[1]INTERNAL PARAMETERS-1'!$B$5:$J$44,3,FALSE)</f>
        <v>4.8522214719290635E-4</v>
      </c>
      <c r="CA103" s="44">
        <f>OVYLD1_!CA103*VLOOKUP(OVYLD2_!CA$4,'[1]INTERNAL PARAMETERS-1'!$B$5:$J$44,5,FALSE)*VLOOKUP(OVYLD2_!CA$4,'[1]INTERNAL PARAMETERS-1'!$B$5:$J$44,6,FALSE)*VLOOKUP(OVYLD2_!CA$4,'[1]INTERNAL PARAMETERS-1'!$B$5:$J$44,3,FALSE) + OVYLD1_!CA103*(1-VLOOKUP(OVYLD2_!CA$4,'[1]INTERNAL PARAMETERS-1'!$B$5:$J$44,5,FALSE))*VLOOKUP(OVYLD2_!CA$4,'[1]INTERNAL PARAMETERS-1'!$B$5:$J$44,8,FALSE)*VLOOKUP(OVYLD2_!CA$4,'[1]INTERNAL PARAMETERS-1'!$B$5:$J$44,3,FALSE)</f>
        <v>0</v>
      </c>
      <c r="CB103" s="44">
        <f>OVYLD1_!CB103*VLOOKUP(OVYLD2_!CB$4,'[1]INTERNAL PARAMETERS-1'!$B$5:$J$44,5,FALSE)*VLOOKUP(OVYLD2_!CB$4,'[1]INTERNAL PARAMETERS-1'!$B$5:$J$44,6,FALSE)*VLOOKUP(OVYLD2_!CB$4,'[1]INTERNAL PARAMETERS-1'!$B$5:$J$44,3,FALSE) + OVYLD1_!CB103*(1-VLOOKUP(OVYLD2_!CB$4,'[1]INTERNAL PARAMETERS-1'!$B$5:$J$44,5,FALSE))*VLOOKUP(OVYLD2_!CB$4,'[1]INTERNAL PARAMETERS-1'!$B$5:$J$44,8,FALSE)*VLOOKUP(OVYLD2_!CB$4,'[1]INTERNAL PARAMETERS-1'!$B$5:$J$44,3,FALSE)</f>
        <v>0</v>
      </c>
      <c r="CC103" s="44">
        <f>OVYLD1_!CC103*VLOOKUP(OVYLD2_!CC$4,'[1]INTERNAL PARAMETERS-1'!$B$5:$J$44,5,FALSE)*VLOOKUP(OVYLD2_!CC$4,'[1]INTERNAL PARAMETERS-1'!$B$5:$J$44,6,FALSE)*VLOOKUP(OVYLD2_!CC$4,'[1]INTERNAL PARAMETERS-1'!$B$5:$J$44,3,FALSE) + OVYLD1_!CC103*(1-VLOOKUP(OVYLD2_!CC$4,'[1]INTERNAL PARAMETERS-1'!$B$5:$J$44,5,FALSE))*VLOOKUP(OVYLD2_!CC$4,'[1]INTERNAL PARAMETERS-1'!$B$5:$J$44,8,FALSE)*VLOOKUP(OVYLD2_!CC$4,'[1]INTERNAL PARAMETERS-1'!$B$5:$J$44,3,FALSE)</f>
        <v>2.4598019900326329E-3</v>
      </c>
      <c r="CD103" s="44">
        <f>OVYLD1_!CD103*VLOOKUP(OVYLD2_!CD$4,'[1]INTERNAL PARAMETERS-1'!$B$5:$J$44,5,FALSE)*VLOOKUP(OVYLD2_!CD$4,'[1]INTERNAL PARAMETERS-1'!$B$5:$J$44,6,FALSE)*VLOOKUP(OVYLD2_!CD$4,'[1]INTERNAL PARAMETERS-1'!$B$5:$J$44,3,FALSE) + OVYLD1_!CD103*(1-VLOOKUP(OVYLD2_!CD$4,'[1]INTERNAL PARAMETERS-1'!$B$5:$J$44,5,FALSE))*VLOOKUP(OVYLD2_!CD$4,'[1]INTERNAL PARAMETERS-1'!$B$5:$J$44,8,FALSE)*VLOOKUP(OVYLD2_!CD$4,'[1]INTERNAL PARAMETERS-1'!$B$5:$J$44,3,FALSE)</f>
        <v>3.5886103093412409E-3</v>
      </c>
      <c r="CE103" s="44">
        <f>OVYLD1_!CE103*VLOOKUP(OVYLD2_!CE$4,'[1]INTERNAL PARAMETERS-1'!$B$5:$J$44,5,FALSE)*VLOOKUP(OVYLD2_!CE$4,'[1]INTERNAL PARAMETERS-1'!$B$5:$J$44,6,FALSE)*VLOOKUP(OVYLD2_!CE$4,'[1]INTERNAL PARAMETERS-1'!$B$5:$J$44,3,FALSE) + OVYLD1_!CE103*(1-VLOOKUP(OVYLD2_!CE$4,'[1]INTERNAL PARAMETERS-1'!$B$5:$J$44,5,FALSE))*VLOOKUP(OVYLD2_!CE$4,'[1]INTERNAL PARAMETERS-1'!$B$5:$J$44,8,FALSE)*VLOOKUP(OVYLD2_!CE$4,'[1]INTERNAL PARAMETERS-1'!$B$5:$J$44,3,FALSE)</f>
        <v>7.3390013229635113E-3</v>
      </c>
      <c r="CF103" s="44">
        <f>OVYLD1_!CF103*VLOOKUP(OVYLD2_!CF$4,'[1]INTERNAL PARAMETERS-1'!$B$5:$J$44,5,FALSE)*VLOOKUP(OVYLD2_!CF$4,'[1]INTERNAL PARAMETERS-1'!$B$5:$J$44,6,FALSE)*VLOOKUP(OVYLD2_!CF$4,'[1]INTERNAL PARAMETERS-1'!$B$5:$J$44,3,FALSE) + OVYLD1_!CF103*(1-VLOOKUP(OVYLD2_!CF$4,'[1]INTERNAL PARAMETERS-1'!$B$5:$J$44,5,FALSE))*VLOOKUP(OVYLD2_!CF$4,'[1]INTERNAL PARAMETERS-1'!$B$5:$J$44,8,FALSE)*VLOOKUP(OVYLD2_!CF$4,'[1]INTERNAL PARAMETERS-1'!$B$5:$J$44,3,FALSE)</f>
        <v>5.0461052926680473E-3</v>
      </c>
      <c r="CG103" s="44">
        <f>OVYLD1_!CG103*VLOOKUP(OVYLD2_!CG$4,'[1]INTERNAL PARAMETERS-1'!$B$5:$J$44,5,FALSE)*VLOOKUP(OVYLD2_!CG$4,'[1]INTERNAL PARAMETERS-1'!$B$5:$J$44,6,FALSE)*VLOOKUP(OVYLD2_!CG$4,'[1]INTERNAL PARAMETERS-1'!$B$5:$J$44,3,FALSE) + OVYLD1_!CG103*(1-VLOOKUP(OVYLD2_!CG$4,'[1]INTERNAL PARAMETERS-1'!$B$5:$J$44,5,FALSE))*VLOOKUP(OVYLD2_!CG$4,'[1]INTERNAL PARAMETERS-1'!$B$5:$J$44,8,FALSE)*VLOOKUP(OVYLD2_!CG$4,'[1]INTERNAL PARAMETERS-1'!$B$5:$J$44,3,FALSE)</f>
        <v>0</v>
      </c>
      <c r="CH103" s="43">
        <f>OVYLD1_!CH103*VLOOKUP(OVYLD2_!CH$4,'[1]INTERNAL PARAMETERS-1'!$B$5:$J$44,5,FALSE)*VLOOKUP(OVYLD2_!CH$4,'[1]INTERNAL PARAMETERS-1'!$B$5:$J$44,6,FALSE)*VLOOKUP(OVYLD2_!CH$4,'[1]INTERNAL PARAMETERS-1'!$B$5:$J$44,3,FALSE) + OVYLD1_!CH103*(1-VLOOKUP(OVYLD2_!CH$4,'[1]INTERNAL PARAMETERS-1'!$B$5:$J$44,5,FALSE))*VLOOKUP(OVYLD2_!CH$4,'[1]INTERNAL PARAMETERS-1'!$B$5:$J$44,8,FALSE)*VLOOKUP(OVYLD2_!CH$4,'[1]INTERNAL PARAMETERS-1'!$B$5:$J$44,3,FALSE)</f>
        <v>0</v>
      </c>
      <c r="CJ103" s="45">
        <f t="shared" si="2"/>
        <v>152.79494811710313</v>
      </c>
      <c r="CK103" s="43">
        <f t="shared" si="3"/>
        <v>4.0164146757840324</v>
      </c>
    </row>
    <row r="104" spans="2:89" x14ac:dyDescent="0.5">
      <c r="B104" s="58" t="s">
        <v>10</v>
      </c>
      <c r="C104" s="57" t="s">
        <v>63</v>
      </c>
      <c r="D104" s="57" t="s">
        <v>71</v>
      </c>
      <c r="E104" s="128">
        <f>OVERALL2021!AI104</f>
        <v>351.6534377888654</v>
      </c>
      <c r="F104" s="56">
        <f>'[1]INTERNAL PARAMETERS-1'!M14</f>
        <v>39.424999999999997</v>
      </c>
      <c r="G104" s="45">
        <f>OVYLD1_!G104*VLOOKUP(OVYLD2_!G$4,'[1]INTERNAL PARAMETERS-1'!$B$5:$J$44,5,FALSE)*VLOOKUP(OVYLD2_!G$4,'[1]INTERNAL PARAMETERS-1'!$B$5:$J$44,7,FALSE)*OVYLD2_!$F104 + OVYLD1_!G104*(1-VLOOKUP(OVYLD2_!G$4,'[1]INTERNAL PARAMETERS-1'!$B$5:$J$44,5,FALSE))*VLOOKUP(OVYLD2_!G$4,'[1]INTERNAL PARAMETERS-1'!$B$5:$J$44,9,FALSE)*OVYLD2_!$F104</f>
        <v>34.387247850608112</v>
      </c>
      <c r="H104" s="44">
        <f>OVYLD1_!H104*VLOOKUP(OVYLD2_!H$4,'[1]INTERNAL PARAMETERS-1'!$B$5:$J$44,5,FALSE)*VLOOKUP(OVYLD2_!H$4,'[1]INTERNAL PARAMETERS-1'!$B$5:$J$44,7,FALSE)*OVYLD2_!$F104 + OVYLD1_!H104*(1-VLOOKUP(OVYLD2_!H$4,'[1]INTERNAL PARAMETERS-1'!$B$5:$J$44,5,FALSE))*VLOOKUP(OVYLD2_!H$4,'[1]INTERNAL PARAMETERS-1'!$B$5:$J$44,9,FALSE)*OVYLD2_!$F104</f>
        <v>20.737354999409348</v>
      </c>
      <c r="I104" s="44">
        <f>OVYLD1_!I104*VLOOKUP(OVYLD2_!I$4,'[1]INTERNAL PARAMETERS-1'!$B$5:$J$44,5,FALSE)*VLOOKUP(OVYLD2_!I$4,'[1]INTERNAL PARAMETERS-1'!$B$5:$J$44,7,FALSE)*OVYLD2_!$F104 + OVYLD1_!I104*(1-VLOOKUP(OVYLD2_!I$4,'[1]INTERNAL PARAMETERS-1'!$B$5:$J$44,5,FALSE))*VLOOKUP(OVYLD2_!I$4,'[1]INTERNAL PARAMETERS-1'!$B$5:$J$44,9,FALSE)*OVYLD2_!$F104</f>
        <v>31.971426434510942</v>
      </c>
      <c r="J104" s="44">
        <f>OVYLD1_!J104*VLOOKUP(OVYLD2_!J$4,'[1]INTERNAL PARAMETERS-1'!$B$5:$J$44,5,FALSE)*VLOOKUP(OVYLD2_!J$4,'[1]INTERNAL PARAMETERS-1'!$B$5:$J$44,7,FALSE)*OVYLD2_!$F104 + OVYLD1_!J104*(1-VLOOKUP(OVYLD2_!J$4,'[1]INTERNAL PARAMETERS-1'!$B$5:$J$44,5,FALSE))*VLOOKUP(OVYLD2_!J$4,'[1]INTERNAL PARAMETERS-1'!$B$5:$J$44,9,FALSE)*OVYLD2_!$F104</f>
        <v>0</v>
      </c>
      <c r="K104" s="44">
        <f>OVYLD1_!K104*VLOOKUP(OVYLD2_!K$4,'[1]INTERNAL PARAMETERS-1'!$B$5:$J$44,5,FALSE)*VLOOKUP(OVYLD2_!K$4,'[1]INTERNAL PARAMETERS-1'!$B$5:$J$44,7,FALSE)*OVYLD2_!$F104 + OVYLD1_!K104*(1-VLOOKUP(OVYLD2_!K$4,'[1]INTERNAL PARAMETERS-1'!$B$5:$J$44,5,FALSE))*VLOOKUP(OVYLD2_!K$4,'[1]INTERNAL PARAMETERS-1'!$B$5:$J$44,9,FALSE)*OVYLD2_!$F104</f>
        <v>0</v>
      </c>
      <c r="L104" s="44">
        <f>OVYLD1_!L104*VLOOKUP(OVYLD2_!L$4,'[1]INTERNAL PARAMETERS-1'!$B$5:$J$44,5,FALSE)*VLOOKUP(OVYLD2_!L$4,'[1]INTERNAL PARAMETERS-1'!$B$5:$J$44,7,FALSE)*OVYLD2_!$F104 + OVYLD1_!L104*(1-VLOOKUP(OVYLD2_!L$4,'[1]INTERNAL PARAMETERS-1'!$B$5:$J$44,5,FALSE))*VLOOKUP(OVYLD2_!L$4,'[1]INTERNAL PARAMETERS-1'!$B$5:$J$44,9,FALSE)*OVYLD2_!$F104</f>
        <v>0</v>
      </c>
      <c r="M104" s="44">
        <f>OVYLD1_!M104*VLOOKUP(OVYLD2_!M$4,'[1]INTERNAL PARAMETERS-1'!$B$5:$J$44,5,FALSE)*VLOOKUP(OVYLD2_!M$4,'[1]INTERNAL PARAMETERS-1'!$B$5:$J$44,7,FALSE)*OVYLD2_!$F104 + OVYLD1_!M104*(1-VLOOKUP(OVYLD2_!M$4,'[1]INTERNAL PARAMETERS-1'!$B$5:$J$44,5,FALSE))*VLOOKUP(OVYLD2_!M$4,'[1]INTERNAL PARAMETERS-1'!$B$5:$J$44,9,FALSE)*OVYLD2_!$F104</f>
        <v>0.83525949036047031</v>
      </c>
      <c r="N104" s="44">
        <f>OVYLD1_!N104*VLOOKUP(OVYLD2_!N$4,'[1]INTERNAL PARAMETERS-1'!$B$5:$J$44,5,FALSE)*VLOOKUP(OVYLD2_!N$4,'[1]INTERNAL PARAMETERS-1'!$B$5:$J$44,7,FALSE)*OVYLD2_!$F104 + OVYLD1_!N104*(1-VLOOKUP(OVYLD2_!N$4,'[1]INTERNAL PARAMETERS-1'!$B$5:$J$44,5,FALSE))*VLOOKUP(OVYLD2_!N$4,'[1]INTERNAL PARAMETERS-1'!$B$5:$J$44,9,FALSE)*OVYLD2_!$F104</f>
        <v>8.2708780874075821E-2</v>
      </c>
      <c r="O104" s="44">
        <f>OVYLD1_!O104*VLOOKUP(OVYLD2_!O$4,'[1]INTERNAL PARAMETERS-1'!$B$5:$J$44,5,FALSE)*VLOOKUP(OVYLD2_!O$4,'[1]INTERNAL PARAMETERS-1'!$B$5:$J$44,7,FALSE)*OVYLD2_!$F104 + OVYLD1_!O104*(1-VLOOKUP(OVYLD2_!O$4,'[1]INTERNAL PARAMETERS-1'!$B$5:$J$44,5,FALSE))*VLOOKUP(OVYLD2_!O$4,'[1]INTERNAL PARAMETERS-1'!$B$5:$J$44,9,FALSE)*OVYLD2_!$F104</f>
        <v>0</v>
      </c>
      <c r="P104" s="44">
        <f>OVYLD1_!P104*VLOOKUP(OVYLD2_!P$4,'[1]INTERNAL PARAMETERS-1'!$B$5:$J$44,5,FALSE)*VLOOKUP(OVYLD2_!P$4,'[1]INTERNAL PARAMETERS-1'!$B$5:$J$44,7,FALSE)*OVYLD2_!$F104 + OVYLD1_!P104*(1-VLOOKUP(OVYLD2_!P$4,'[1]INTERNAL PARAMETERS-1'!$B$5:$J$44,5,FALSE))*VLOOKUP(OVYLD2_!P$4,'[1]INTERNAL PARAMETERS-1'!$B$5:$J$44,9,FALSE)*OVYLD2_!$F104</f>
        <v>0</v>
      </c>
      <c r="Q104" s="44">
        <f>OVYLD1_!Q104*VLOOKUP(OVYLD2_!Q$4,'[1]INTERNAL PARAMETERS-1'!$B$5:$J$44,5,FALSE)*VLOOKUP(OVYLD2_!Q$4,'[1]INTERNAL PARAMETERS-1'!$B$5:$J$44,7,FALSE)*OVYLD2_!$F104 + OVYLD1_!Q104*(1-VLOOKUP(OVYLD2_!Q$4,'[1]INTERNAL PARAMETERS-1'!$B$5:$J$44,5,FALSE))*VLOOKUP(OVYLD2_!Q$4,'[1]INTERNAL PARAMETERS-1'!$B$5:$J$44,9,FALSE)*OVYLD2_!$F104</f>
        <v>0</v>
      </c>
      <c r="R104" s="44">
        <f>OVYLD1_!R104*VLOOKUP(OVYLD2_!R$4,'[1]INTERNAL PARAMETERS-1'!$B$5:$J$44,5,FALSE)*VLOOKUP(OVYLD2_!R$4,'[1]INTERNAL PARAMETERS-1'!$B$5:$J$44,7,FALSE)*OVYLD2_!$F104 + OVYLD1_!R104*(1-VLOOKUP(OVYLD2_!R$4,'[1]INTERNAL PARAMETERS-1'!$B$5:$J$44,5,FALSE))*VLOOKUP(OVYLD2_!R$4,'[1]INTERNAL PARAMETERS-1'!$B$5:$J$44,9,FALSE)*OVYLD2_!$F104</f>
        <v>0.2491072161497539</v>
      </c>
      <c r="S104" s="44">
        <f>OVYLD1_!S104*VLOOKUP(OVYLD2_!S$4,'[1]INTERNAL PARAMETERS-1'!$B$5:$J$44,5,FALSE)*VLOOKUP(OVYLD2_!S$4,'[1]INTERNAL PARAMETERS-1'!$B$5:$J$44,7,FALSE)*OVYLD2_!$F104 + OVYLD1_!S104*(1-VLOOKUP(OVYLD2_!S$4,'[1]INTERNAL PARAMETERS-1'!$B$5:$J$44,5,FALSE))*VLOOKUP(OVYLD2_!S$4,'[1]INTERNAL PARAMETERS-1'!$B$5:$J$44,9,FALSE)*OVYLD2_!$F104</f>
        <v>5.264923021053507</v>
      </c>
      <c r="T104" s="44">
        <f>OVYLD1_!T104*VLOOKUP(OVYLD2_!T$4,'[1]INTERNAL PARAMETERS-1'!$B$5:$J$44,5,FALSE)*VLOOKUP(OVYLD2_!T$4,'[1]INTERNAL PARAMETERS-1'!$B$5:$J$44,7,FALSE)*OVYLD2_!$F104 + OVYLD1_!T104*(1-VLOOKUP(OVYLD2_!T$4,'[1]INTERNAL PARAMETERS-1'!$B$5:$J$44,5,FALSE))*VLOOKUP(OVYLD2_!T$4,'[1]INTERNAL PARAMETERS-1'!$B$5:$J$44,9,FALSE)*OVYLD2_!$F104</f>
        <v>0.81736225708620269</v>
      </c>
      <c r="U104" s="44">
        <f>OVYLD1_!U104*VLOOKUP(OVYLD2_!U$4,'[1]INTERNAL PARAMETERS-1'!$B$5:$J$44,5,FALSE)*VLOOKUP(OVYLD2_!U$4,'[1]INTERNAL PARAMETERS-1'!$B$5:$J$44,7,FALSE)*OVYLD2_!$F104 + OVYLD1_!U104*(1-VLOOKUP(OVYLD2_!U$4,'[1]INTERNAL PARAMETERS-1'!$B$5:$J$44,5,FALSE))*VLOOKUP(OVYLD2_!U$4,'[1]INTERNAL PARAMETERS-1'!$B$5:$J$44,9,FALSE)*OVYLD2_!$F104</f>
        <v>0.70369655312592105</v>
      </c>
      <c r="V104" s="44">
        <f>OVYLD1_!V104*VLOOKUP(OVYLD2_!V$4,'[1]INTERNAL PARAMETERS-1'!$B$5:$J$44,5,FALSE)*VLOOKUP(OVYLD2_!V$4,'[1]INTERNAL PARAMETERS-1'!$B$5:$J$44,7,FALSE)*OVYLD2_!$F104 + OVYLD1_!V104*(1-VLOOKUP(OVYLD2_!V$4,'[1]INTERNAL PARAMETERS-1'!$B$5:$J$44,5,FALSE))*VLOOKUP(OVYLD2_!V$4,'[1]INTERNAL PARAMETERS-1'!$B$5:$J$44,9,FALSE)*OVYLD2_!$F104</f>
        <v>3.1917848488289451</v>
      </c>
      <c r="W104" s="44">
        <f>OVYLD1_!W104*VLOOKUP(OVYLD2_!W$4,'[1]INTERNAL PARAMETERS-1'!$B$5:$J$44,5,FALSE)*VLOOKUP(OVYLD2_!W$4,'[1]INTERNAL PARAMETERS-1'!$B$5:$J$44,7,FALSE)*OVYLD2_!$F104 + OVYLD1_!W104*(1-VLOOKUP(OVYLD2_!W$4,'[1]INTERNAL PARAMETERS-1'!$B$5:$J$44,5,FALSE))*VLOOKUP(OVYLD2_!W$4,'[1]INTERNAL PARAMETERS-1'!$B$5:$J$44,9,FALSE)*OVYLD2_!$F104</f>
        <v>0</v>
      </c>
      <c r="X104" s="44">
        <f>OVYLD1_!X104*VLOOKUP(OVYLD2_!X$4,'[1]INTERNAL PARAMETERS-1'!$B$5:$J$44,5,FALSE)*VLOOKUP(OVYLD2_!X$4,'[1]INTERNAL PARAMETERS-1'!$B$5:$J$44,7,FALSE)*OVYLD2_!$F104 + OVYLD1_!X104*(1-VLOOKUP(OVYLD2_!X$4,'[1]INTERNAL PARAMETERS-1'!$B$5:$J$44,5,FALSE))*VLOOKUP(OVYLD2_!X$4,'[1]INTERNAL PARAMETERS-1'!$B$5:$J$44,9,FALSE)*OVYLD2_!$F104</f>
        <v>0</v>
      </c>
      <c r="Y104" s="44">
        <f>OVYLD1_!Y104*VLOOKUP(OVYLD2_!Y$4,'[1]INTERNAL PARAMETERS-1'!$B$5:$J$44,5,FALSE)*VLOOKUP(OVYLD2_!Y$4,'[1]INTERNAL PARAMETERS-1'!$B$5:$J$44,7,FALSE)*OVYLD2_!$F104 + OVYLD1_!Y104*(1-VLOOKUP(OVYLD2_!Y$4,'[1]INTERNAL PARAMETERS-1'!$B$5:$J$44,5,FALSE))*VLOOKUP(OVYLD2_!Y$4,'[1]INTERNAL PARAMETERS-1'!$B$5:$J$44,9,FALSE)*OVYLD2_!$F104</f>
        <v>0</v>
      </c>
      <c r="Z104" s="44">
        <f>OVYLD1_!Z104*VLOOKUP(OVYLD2_!Z$4,'[1]INTERNAL PARAMETERS-1'!$B$5:$J$44,5,FALSE)*VLOOKUP(OVYLD2_!Z$4,'[1]INTERNAL PARAMETERS-1'!$B$5:$J$44,7,FALSE)*OVYLD2_!$F104 + OVYLD1_!Z104*(1-VLOOKUP(OVYLD2_!Z$4,'[1]INTERNAL PARAMETERS-1'!$B$5:$J$44,5,FALSE))*VLOOKUP(OVYLD2_!Z$4,'[1]INTERNAL PARAMETERS-1'!$B$5:$J$44,9,FALSE)*OVYLD2_!$F104</f>
        <v>0</v>
      </c>
      <c r="AA104" s="44">
        <f>OVYLD1_!AA104*VLOOKUP(OVYLD2_!AA$4,'[1]INTERNAL PARAMETERS-1'!$B$5:$J$44,5,FALSE)*VLOOKUP(OVYLD2_!AA$4,'[1]INTERNAL PARAMETERS-1'!$B$5:$J$44,7,FALSE)*OVYLD2_!$F104 + OVYLD1_!AA104*(1-VLOOKUP(OVYLD2_!AA$4,'[1]INTERNAL PARAMETERS-1'!$B$5:$J$44,5,FALSE))*VLOOKUP(OVYLD2_!AA$4,'[1]INTERNAL PARAMETERS-1'!$B$5:$J$44,9,FALSE)*OVYLD2_!$F104</f>
        <v>0</v>
      </c>
      <c r="AB104" s="44">
        <f>OVYLD1_!AB104*VLOOKUP(OVYLD2_!AB$4,'[1]INTERNAL PARAMETERS-1'!$B$5:$J$44,5,FALSE)*VLOOKUP(OVYLD2_!AB$4,'[1]INTERNAL PARAMETERS-1'!$B$5:$J$44,7,FALSE)*OVYLD2_!$F104 + OVYLD1_!AB104*(1-VLOOKUP(OVYLD2_!AB$4,'[1]INTERNAL PARAMETERS-1'!$B$5:$J$44,5,FALSE))*VLOOKUP(OVYLD2_!AB$4,'[1]INTERNAL PARAMETERS-1'!$B$5:$J$44,9,FALSE)*OVYLD2_!$F104</f>
        <v>0</v>
      </c>
      <c r="AC104" s="44">
        <f>OVYLD1_!AC104*VLOOKUP(OVYLD2_!AC$4,'[1]INTERNAL PARAMETERS-1'!$B$5:$J$44,5,FALSE)*VLOOKUP(OVYLD2_!AC$4,'[1]INTERNAL PARAMETERS-1'!$B$5:$J$44,7,FALSE)*OVYLD2_!$F104 + OVYLD1_!AC104*(1-VLOOKUP(OVYLD2_!AC$4,'[1]INTERNAL PARAMETERS-1'!$B$5:$J$44,5,FALSE))*VLOOKUP(OVYLD2_!AC$4,'[1]INTERNAL PARAMETERS-1'!$B$5:$J$44,9,FALSE)*OVYLD2_!$F104</f>
        <v>0</v>
      </c>
      <c r="AD104" s="44">
        <f>OVYLD1_!AD104*VLOOKUP(OVYLD2_!AD$4,'[1]INTERNAL PARAMETERS-1'!$B$5:$J$44,5,FALSE)*VLOOKUP(OVYLD2_!AD$4,'[1]INTERNAL PARAMETERS-1'!$B$5:$J$44,7,FALSE)*OVYLD2_!$F104 + OVYLD1_!AD104*(1-VLOOKUP(OVYLD2_!AD$4,'[1]INTERNAL PARAMETERS-1'!$B$5:$J$44,5,FALSE))*VLOOKUP(OVYLD2_!AD$4,'[1]INTERNAL PARAMETERS-1'!$B$5:$J$44,9,FALSE)*OVYLD2_!$F104</f>
        <v>0</v>
      </c>
      <c r="AE104" s="44">
        <f>OVYLD1_!AE104*VLOOKUP(OVYLD2_!AE$4,'[1]INTERNAL PARAMETERS-1'!$B$5:$J$44,5,FALSE)*VLOOKUP(OVYLD2_!AE$4,'[1]INTERNAL PARAMETERS-1'!$B$5:$J$44,7,FALSE)*OVYLD2_!$F104 + OVYLD1_!AE104*(1-VLOOKUP(OVYLD2_!AE$4,'[1]INTERNAL PARAMETERS-1'!$B$5:$J$44,5,FALSE))*VLOOKUP(OVYLD2_!AE$4,'[1]INTERNAL PARAMETERS-1'!$B$5:$J$44,9,FALSE)*OVYLD2_!$F104</f>
        <v>0</v>
      </c>
      <c r="AF104" s="44">
        <f>OVYLD1_!AF104*VLOOKUP(OVYLD2_!AF$4,'[1]INTERNAL PARAMETERS-1'!$B$5:$J$44,5,FALSE)*VLOOKUP(OVYLD2_!AF$4,'[1]INTERNAL PARAMETERS-1'!$B$5:$J$44,7,FALSE)*OVYLD2_!$F104 + OVYLD1_!AF104*(1-VLOOKUP(OVYLD2_!AF$4,'[1]INTERNAL PARAMETERS-1'!$B$5:$J$44,5,FALSE))*VLOOKUP(OVYLD2_!AF$4,'[1]INTERNAL PARAMETERS-1'!$B$5:$J$44,9,FALSE)*OVYLD2_!$F104</f>
        <v>0</v>
      </c>
      <c r="AG104" s="44">
        <f>OVYLD1_!AG104*VLOOKUP(OVYLD2_!AG$4,'[1]INTERNAL PARAMETERS-1'!$B$5:$J$44,5,FALSE)*VLOOKUP(OVYLD2_!AG$4,'[1]INTERNAL PARAMETERS-1'!$B$5:$J$44,7,FALSE)*OVYLD2_!$F104 + OVYLD1_!AG104*(1-VLOOKUP(OVYLD2_!AG$4,'[1]INTERNAL PARAMETERS-1'!$B$5:$J$44,5,FALSE))*VLOOKUP(OVYLD2_!AG$4,'[1]INTERNAL PARAMETERS-1'!$B$5:$J$44,9,FALSE)*OVYLD2_!$F104</f>
        <v>0</v>
      </c>
      <c r="AH104" s="44">
        <f>OVYLD1_!AH104*VLOOKUP(OVYLD2_!AH$4,'[1]INTERNAL PARAMETERS-1'!$B$5:$J$44,5,FALSE)*VLOOKUP(OVYLD2_!AH$4,'[1]INTERNAL PARAMETERS-1'!$B$5:$J$44,7,FALSE)*OVYLD2_!$F104 + OVYLD1_!AH104*(1-VLOOKUP(OVYLD2_!AH$4,'[1]INTERNAL PARAMETERS-1'!$B$5:$J$44,5,FALSE))*VLOOKUP(OVYLD2_!AH$4,'[1]INTERNAL PARAMETERS-1'!$B$5:$J$44,9,FALSE)*OVYLD2_!$F104</f>
        <v>0</v>
      </c>
      <c r="AI104" s="44">
        <f>OVYLD1_!AI104*VLOOKUP(OVYLD2_!AI$4,'[1]INTERNAL PARAMETERS-1'!$B$5:$J$44,5,FALSE)*VLOOKUP(OVYLD2_!AI$4,'[1]INTERNAL PARAMETERS-1'!$B$5:$J$44,7,FALSE)*OVYLD2_!$F104 + OVYLD1_!AI104*(1-VLOOKUP(OVYLD2_!AI$4,'[1]INTERNAL PARAMETERS-1'!$B$5:$J$44,5,FALSE))*VLOOKUP(OVYLD2_!AI$4,'[1]INTERNAL PARAMETERS-1'!$B$5:$J$44,9,FALSE)*OVYLD2_!$F104</f>
        <v>1.9458035277503314E-2</v>
      </c>
      <c r="AJ104" s="44">
        <f>OVYLD1_!AJ104*VLOOKUP(OVYLD2_!AJ$4,'[1]INTERNAL PARAMETERS-1'!$B$5:$J$44,5,FALSE)*VLOOKUP(OVYLD2_!AJ$4,'[1]INTERNAL PARAMETERS-1'!$B$5:$J$44,7,FALSE)*OVYLD2_!$F104 + OVYLD1_!AJ104*(1-VLOOKUP(OVYLD2_!AJ$4,'[1]INTERNAL PARAMETERS-1'!$B$5:$J$44,5,FALSE))*VLOOKUP(OVYLD2_!AJ$4,'[1]INTERNAL PARAMETERS-1'!$B$5:$J$44,9,FALSE)*OVYLD2_!$F104</f>
        <v>0.75897151452955092</v>
      </c>
      <c r="AK104" s="44">
        <f>OVYLD1_!AK104*VLOOKUP(OVYLD2_!AK$4,'[1]INTERNAL PARAMETERS-1'!$B$5:$J$44,5,FALSE)*VLOOKUP(OVYLD2_!AK$4,'[1]INTERNAL PARAMETERS-1'!$B$5:$J$44,7,FALSE)*OVYLD2_!$F104 + OVYLD1_!AK104*(1-VLOOKUP(OVYLD2_!AK$4,'[1]INTERNAL PARAMETERS-1'!$B$5:$J$44,5,FALSE))*VLOOKUP(OVYLD2_!AK$4,'[1]INTERNAL PARAMETERS-1'!$B$5:$J$44,9,FALSE)*OVYLD2_!$F104</f>
        <v>0</v>
      </c>
      <c r="AL104" s="44">
        <f>OVYLD1_!AL104*VLOOKUP(OVYLD2_!AL$4,'[1]INTERNAL PARAMETERS-1'!$B$5:$J$44,5,FALSE)*VLOOKUP(OVYLD2_!AL$4,'[1]INTERNAL PARAMETERS-1'!$B$5:$J$44,7,FALSE)*OVYLD2_!$F104 + OVYLD1_!AL104*(1-VLOOKUP(OVYLD2_!AL$4,'[1]INTERNAL PARAMETERS-1'!$B$5:$J$44,5,FALSE))*VLOOKUP(OVYLD2_!AL$4,'[1]INTERNAL PARAMETERS-1'!$B$5:$J$44,9,FALSE)*OVYLD2_!$F104</f>
        <v>0</v>
      </c>
      <c r="AM104" s="44">
        <f>OVYLD1_!AM104*VLOOKUP(OVYLD2_!AM$4,'[1]INTERNAL PARAMETERS-1'!$B$5:$J$44,5,FALSE)*VLOOKUP(OVYLD2_!AM$4,'[1]INTERNAL PARAMETERS-1'!$B$5:$J$44,7,FALSE)*OVYLD2_!$F104 + OVYLD1_!AM104*(1-VLOOKUP(OVYLD2_!AM$4,'[1]INTERNAL PARAMETERS-1'!$B$5:$J$44,5,FALSE))*VLOOKUP(OVYLD2_!AM$4,'[1]INTERNAL PARAMETERS-1'!$B$5:$J$44,9,FALSE)*OVYLD2_!$F104</f>
        <v>0</v>
      </c>
      <c r="AN104" s="44">
        <f>OVYLD1_!AN104*VLOOKUP(OVYLD2_!AN$4,'[1]INTERNAL PARAMETERS-1'!$B$5:$J$44,5,FALSE)*VLOOKUP(OVYLD2_!AN$4,'[1]INTERNAL PARAMETERS-1'!$B$5:$J$44,7,FALSE)*OVYLD2_!$F104 + OVYLD1_!AN104*(1-VLOOKUP(OVYLD2_!AN$4,'[1]INTERNAL PARAMETERS-1'!$B$5:$J$44,5,FALSE))*VLOOKUP(OVYLD2_!AN$4,'[1]INTERNAL PARAMETERS-1'!$B$5:$J$44,9,FALSE)*OVYLD2_!$F104</f>
        <v>0</v>
      </c>
      <c r="AO104" s="44">
        <f>OVYLD1_!AO104*VLOOKUP(OVYLD2_!AO$4,'[1]INTERNAL PARAMETERS-1'!$B$5:$J$44,5,FALSE)*VLOOKUP(OVYLD2_!AO$4,'[1]INTERNAL PARAMETERS-1'!$B$5:$J$44,7,FALSE)*OVYLD2_!$F104 + OVYLD1_!AO104*(1-VLOOKUP(OVYLD2_!AO$4,'[1]INTERNAL PARAMETERS-1'!$B$5:$J$44,5,FALSE))*VLOOKUP(OVYLD2_!AO$4,'[1]INTERNAL PARAMETERS-1'!$B$5:$J$44,9,FALSE)*OVYLD2_!$F104</f>
        <v>0</v>
      </c>
      <c r="AP104" s="44">
        <f>OVYLD1_!AP104*VLOOKUP(OVYLD2_!AP$4,'[1]INTERNAL PARAMETERS-1'!$B$5:$J$44,5,FALSE)*VLOOKUP(OVYLD2_!AP$4,'[1]INTERNAL PARAMETERS-1'!$B$5:$J$44,7,FALSE)*OVYLD2_!$F104 + OVYLD1_!AP104*(1-VLOOKUP(OVYLD2_!AP$4,'[1]INTERNAL PARAMETERS-1'!$B$5:$J$44,5,FALSE))*VLOOKUP(OVYLD2_!AP$4,'[1]INTERNAL PARAMETERS-1'!$B$5:$J$44,9,FALSE)*OVYLD2_!$F104</f>
        <v>0</v>
      </c>
      <c r="AQ104" s="44">
        <f>OVYLD1_!AQ104*VLOOKUP(OVYLD2_!AQ$4,'[1]INTERNAL PARAMETERS-1'!$B$5:$J$44,5,FALSE)*VLOOKUP(OVYLD2_!AQ$4,'[1]INTERNAL PARAMETERS-1'!$B$5:$J$44,7,FALSE)*OVYLD2_!$F104 + OVYLD1_!AQ104*(1-VLOOKUP(OVYLD2_!AQ$4,'[1]INTERNAL PARAMETERS-1'!$B$5:$J$44,5,FALSE))*VLOOKUP(OVYLD2_!AQ$4,'[1]INTERNAL PARAMETERS-1'!$B$5:$J$44,9,FALSE)*OVYLD2_!$F104</f>
        <v>0</v>
      </c>
      <c r="AR104" s="44">
        <f>OVYLD1_!AR104*VLOOKUP(OVYLD2_!AR$4,'[1]INTERNAL PARAMETERS-1'!$B$5:$J$44,5,FALSE)*VLOOKUP(OVYLD2_!AR$4,'[1]INTERNAL PARAMETERS-1'!$B$5:$J$44,7,FALSE)*OVYLD2_!$F104 + OVYLD1_!AR104*(1-VLOOKUP(OVYLD2_!AR$4,'[1]INTERNAL PARAMETERS-1'!$B$5:$J$44,5,FALSE))*VLOOKUP(OVYLD2_!AR$4,'[1]INTERNAL PARAMETERS-1'!$B$5:$J$44,9,FALSE)*OVYLD2_!$F104</f>
        <v>0</v>
      </c>
      <c r="AS104" s="44">
        <f>OVYLD1_!AS104*VLOOKUP(OVYLD2_!AS$4,'[1]INTERNAL PARAMETERS-1'!$B$5:$J$44,5,FALSE)*VLOOKUP(OVYLD2_!AS$4,'[1]INTERNAL PARAMETERS-1'!$B$5:$J$44,7,FALSE)*OVYLD2_!$F104 + OVYLD1_!AS104*(1-VLOOKUP(OVYLD2_!AS$4,'[1]INTERNAL PARAMETERS-1'!$B$5:$J$44,5,FALSE))*VLOOKUP(OVYLD2_!AS$4,'[1]INTERNAL PARAMETERS-1'!$B$5:$J$44,9,FALSE)*OVYLD2_!$F104</f>
        <v>0</v>
      </c>
      <c r="AT104" s="43">
        <f>OVYLD1_!AT104*VLOOKUP(OVYLD2_!AT$4,'[1]INTERNAL PARAMETERS-1'!$B$5:$J$44,5,FALSE)*VLOOKUP(OVYLD2_!AT$4,'[1]INTERNAL PARAMETERS-1'!$B$5:$J$44,7,FALSE)*OVYLD2_!$F104 + OVYLD1_!AT104*(1-VLOOKUP(OVYLD2_!AT$4,'[1]INTERNAL PARAMETERS-1'!$B$5:$J$44,5,FALSE))*VLOOKUP(OVYLD2_!AT$4,'[1]INTERNAL PARAMETERS-1'!$B$5:$J$44,9,FALSE)*OVYLD2_!$F104</f>
        <v>0</v>
      </c>
      <c r="AU104" s="45">
        <f>OVYLD1_!AU104*VLOOKUP(OVYLD2_!AU$4,'[1]INTERNAL PARAMETERS-1'!$B$5:$J$44,5,FALSE)*VLOOKUP(OVYLD2_!AU$4,'[1]INTERNAL PARAMETERS-1'!$B$5:$J$44,6,FALSE)*VLOOKUP(OVYLD2_!AU$4,'[1]INTERNAL PARAMETERS-1'!$B$5:$J$44,3,FALSE) + OVYLD1_!AU104*(1-VLOOKUP(OVYLD2_!AU$4,'[1]INTERNAL PARAMETERS-1'!$B$5:$J$44,5,FALSE))*VLOOKUP(OVYLD2_!AU$4,'[1]INTERNAL PARAMETERS-1'!$B$5:$J$44,8,FALSE)*VLOOKUP(OVYLD2_!AU$4,'[1]INTERNAL PARAMETERS-1'!$B$5:$J$44,3,FALSE)</f>
        <v>0</v>
      </c>
      <c r="AV104" s="44">
        <f>OVYLD1_!AV104*VLOOKUP(OVYLD2_!AV$4,'[1]INTERNAL PARAMETERS-1'!$B$5:$J$44,5,FALSE)*VLOOKUP(OVYLD2_!AV$4,'[1]INTERNAL PARAMETERS-1'!$B$5:$J$44,6,FALSE)*VLOOKUP(OVYLD2_!AV$4,'[1]INTERNAL PARAMETERS-1'!$B$5:$J$44,3,FALSE) + OVYLD1_!AV104*(1-VLOOKUP(OVYLD2_!AV$4,'[1]INTERNAL PARAMETERS-1'!$B$5:$J$44,5,FALSE))*VLOOKUP(OVYLD2_!AV$4,'[1]INTERNAL PARAMETERS-1'!$B$5:$J$44,8,FALSE)*VLOOKUP(OVYLD2_!AV$4,'[1]INTERNAL PARAMETERS-1'!$B$5:$J$44,3,FALSE)</f>
        <v>0</v>
      </c>
      <c r="AW104" s="44">
        <f>OVYLD1_!AW104*VLOOKUP(OVYLD2_!AW$4,'[1]INTERNAL PARAMETERS-1'!$B$5:$J$44,5,FALSE)*VLOOKUP(OVYLD2_!AW$4,'[1]INTERNAL PARAMETERS-1'!$B$5:$J$44,6,FALSE)*VLOOKUP(OVYLD2_!AW$4,'[1]INTERNAL PARAMETERS-1'!$B$5:$J$44,3,FALSE) + OVYLD1_!AW104*(1-VLOOKUP(OVYLD2_!AW$4,'[1]INTERNAL PARAMETERS-1'!$B$5:$J$44,5,FALSE))*VLOOKUP(OVYLD2_!AW$4,'[1]INTERNAL PARAMETERS-1'!$B$5:$J$44,8,FALSE)*VLOOKUP(OVYLD2_!AW$4,'[1]INTERNAL PARAMETERS-1'!$B$5:$J$44,3,FALSE)</f>
        <v>0.95746204128611778</v>
      </c>
      <c r="AX104" s="44">
        <f>OVYLD1_!AX104*VLOOKUP(OVYLD2_!AX$4,'[1]INTERNAL PARAMETERS-1'!$B$5:$J$44,5,FALSE)*VLOOKUP(OVYLD2_!AX$4,'[1]INTERNAL PARAMETERS-1'!$B$5:$J$44,6,FALSE)*VLOOKUP(OVYLD2_!AX$4,'[1]INTERNAL PARAMETERS-1'!$B$5:$J$44,3,FALSE) + OVYLD1_!AX104*(1-VLOOKUP(OVYLD2_!AX$4,'[1]INTERNAL PARAMETERS-1'!$B$5:$J$44,5,FALSE))*VLOOKUP(OVYLD2_!AX$4,'[1]INTERNAL PARAMETERS-1'!$B$5:$J$44,8,FALSE)*VLOOKUP(OVYLD2_!AX$4,'[1]INTERNAL PARAMETERS-1'!$B$5:$J$44,3,FALSE)</f>
        <v>0</v>
      </c>
      <c r="AY104" s="44">
        <f>OVYLD1_!AY104*VLOOKUP(OVYLD2_!AY$4,'[1]INTERNAL PARAMETERS-1'!$B$5:$J$44,5,FALSE)*VLOOKUP(OVYLD2_!AY$4,'[1]INTERNAL PARAMETERS-1'!$B$5:$J$44,6,FALSE)*VLOOKUP(OVYLD2_!AY$4,'[1]INTERNAL PARAMETERS-1'!$B$5:$J$44,3,FALSE) + OVYLD1_!AY104*(1-VLOOKUP(OVYLD2_!AY$4,'[1]INTERNAL PARAMETERS-1'!$B$5:$J$44,5,FALSE))*VLOOKUP(OVYLD2_!AY$4,'[1]INTERNAL PARAMETERS-1'!$B$5:$J$44,8,FALSE)*VLOOKUP(OVYLD2_!AY$4,'[1]INTERNAL PARAMETERS-1'!$B$5:$J$44,3,FALSE)</f>
        <v>0</v>
      </c>
      <c r="AZ104" s="44">
        <f>OVYLD1_!AZ104*VLOOKUP(OVYLD2_!AZ$4,'[1]INTERNAL PARAMETERS-1'!$B$5:$J$44,5,FALSE)*VLOOKUP(OVYLD2_!AZ$4,'[1]INTERNAL PARAMETERS-1'!$B$5:$J$44,6,FALSE)*VLOOKUP(OVYLD2_!AZ$4,'[1]INTERNAL PARAMETERS-1'!$B$5:$J$44,3,FALSE) + OVYLD1_!AZ104*(1-VLOOKUP(OVYLD2_!AZ$4,'[1]INTERNAL PARAMETERS-1'!$B$5:$J$44,5,FALSE))*VLOOKUP(OVYLD2_!AZ$4,'[1]INTERNAL PARAMETERS-1'!$B$5:$J$44,8,FALSE)*VLOOKUP(OVYLD2_!AZ$4,'[1]INTERNAL PARAMETERS-1'!$B$5:$J$44,3,FALSE)</f>
        <v>0</v>
      </c>
      <c r="BA104" s="44">
        <f>OVYLD1_!BA104*VLOOKUP(OVYLD2_!BA$4,'[1]INTERNAL PARAMETERS-1'!$B$5:$J$44,5,FALSE)*VLOOKUP(OVYLD2_!BA$4,'[1]INTERNAL PARAMETERS-1'!$B$5:$J$44,6,FALSE)*VLOOKUP(OVYLD2_!BA$4,'[1]INTERNAL PARAMETERS-1'!$B$5:$J$44,3,FALSE) + OVYLD1_!BA104*(1-VLOOKUP(OVYLD2_!BA$4,'[1]INTERNAL PARAMETERS-1'!$B$5:$J$44,5,FALSE))*VLOOKUP(OVYLD2_!BA$4,'[1]INTERNAL PARAMETERS-1'!$B$5:$J$44,8,FALSE)*VLOOKUP(OVYLD2_!BA$4,'[1]INTERNAL PARAMETERS-1'!$B$5:$J$44,3,FALSE)</f>
        <v>0.25002013290947417</v>
      </c>
      <c r="BB104" s="44">
        <f>OVYLD1_!BB104*VLOOKUP(OVYLD2_!BB$4,'[1]INTERNAL PARAMETERS-1'!$B$5:$J$44,5,FALSE)*VLOOKUP(OVYLD2_!BB$4,'[1]INTERNAL PARAMETERS-1'!$B$5:$J$44,6,FALSE)*VLOOKUP(OVYLD2_!BB$4,'[1]INTERNAL PARAMETERS-1'!$B$5:$J$44,3,FALSE) + OVYLD1_!BB104*(1-VLOOKUP(OVYLD2_!BB$4,'[1]INTERNAL PARAMETERS-1'!$B$5:$J$44,5,FALSE))*VLOOKUP(OVYLD2_!BB$4,'[1]INTERNAL PARAMETERS-1'!$B$5:$J$44,8,FALSE)*VLOOKUP(OVYLD2_!BB$4,'[1]INTERNAL PARAMETERS-1'!$B$5:$J$44,3,FALSE)</f>
        <v>0.12355674090943305</v>
      </c>
      <c r="BC104" s="44">
        <f>OVYLD1_!BC104*VLOOKUP(OVYLD2_!BC$4,'[1]INTERNAL PARAMETERS-1'!$B$5:$J$44,5,FALSE)*VLOOKUP(OVYLD2_!BC$4,'[1]INTERNAL PARAMETERS-1'!$B$5:$J$44,6,FALSE)*VLOOKUP(OVYLD2_!BC$4,'[1]INTERNAL PARAMETERS-1'!$B$5:$J$44,3,FALSE) + OVYLD1_!BC104*(1-VLOOKUP(OVYLD2_!BC$4,'[1]INTERNAL PARAMETERS-1'!$B$5:$J$44,5,FALSE))*VLOOKUP(OVYLD2_!BC$4,'[1]INTERNAL PARAMETERS-1'!$B$5:$J$44,8,FALSE)*VLOOKUP(OVYLD2_!BC$4,'[1]INTERNAL PARAMETERS-1'!$B$5:$J$44,3,FALSE)</f>
        <v>0.30454744230278574</v>
      </c>
      <c r="BD104" s="44">
        <f>OVYLD1_!BD104*VLOOKUP(OVYLD2_!BD$4,'[1]INTERNAL PARAMETERS-1'!$B$5:$J$44,5,FALSE)*VLOOKUP(OVYLD2_!BD$4,'[1]INTERNAL PARAMETERS-1'!$B$5:$J$44,6,FALSE)*VLOOKUP(OVYLD2_!BD$4,'[1]INTERNAL PARAMETERS-1'!$B$5:$J$44,3,FALSE) + OVYLD1_!BD104*(1-VLOOKUP(OVYLD2_!BD$4,'[1]INTERNAL PARAMETERS-1'!$B$5:$J$44,5,FALSE))*VLOOKUP(OVYLD2_!BD$4,'[1]INTERNAL PARAMETERS-1'!$B$5:$J$44,8,FALSE)*VLOOKUP(OVYLD2_!BD$4,'[1]INTERNAL PARAMETERS-1'!$B$5:$J$44,3,FALSE)</f>
        <v>0.15923019574476627</v>
      </c>
      <c r="BE104" s="44">
        <f>OVYLD1_!BE104*VLOOKUP(OVYLD2_!BE$4,'[1]INTERNAL PARAMETERS-1'!$B$5:$J$44,5,FALSE)*VLOOKUP(OVYLD2_!BE$4,'[1]INTERNAL PARAMETERS-1'!$B$5:$J$44,6,FALSE)*VLOOKUP(OVYLD2_!BE$4,'[1]INTERNAL PARAMETERS-1'!$B$5:$J$44,3,FALSE) + OVYLD1_!BE104*(1-VLOOKUP(OVYLD2_!BE$4,'[1]INTERNAL PARAMETERS-1'!$B$5:$J$44,5,FALSE))*VLOOKUP(OVYLD2_!BE$4,'[1]INTERNAL PARAMETERS-1'!$B$5:$J$44,8,FALSE)*VLOOKUP(OVYLD2_!BE$4,'[1]INTERNAL PARAMETERS-1'!$B$5:$J$44,3,FALSE)</f>
        <v>0.58971437548942029</v>
      </c>
      <c r="BF104" s="44">
        <f>OVYLD1_!BF104*VLOOKUP(OVYLD2_!BF$4,'[1]INTERNAL PARAMETERS-1'!$B$5:$J$44,5,FALSE)*VLOOKUP(OVYLD2_!BF$4,'[1]INTERNAL PARAMETERS-1'!$B$5:$J$44,6,FALSE)*VLOOKUP(OVYLD2_!BF$4,'[1]INTERNAL PARAMETERS-1'!$B$5:$J$44,3,FALSE) + OVYLD1_!BF104*(1-VLOOKUP(OVYLD2_!BF$4,'[1]INTERNAL PARAMETERS-1'!$B$5:$J$44,5,FALSE))*VLOOKUP(OVYLD2_!BF$4,'[1]INTERNAL PARAMETERS-1'!$B$5:$J$44,8,FALSE)*VLOOKUP(OVYLD2_!BF$4,'[1]INTERNAL PARAMETERS-1'!$B$5:$J$44,3,FALSE)</f>
        <v>0</v>
      </c>
      <c r="BG104" s="44">
        <f>OVYLD1_!BG104*VLOOKUP(OVYLD2_!BG$4,'[1]INTERNAL PARAMETERS-1'!$B$5:$J$44,5,FALSE)*VLOOKUP(OVYLD2_!BG$4,'[1]INTERNAL PARAMETERS-1'!$B$5:$J$44,6,FALSE)*VLOOKUP(OVYLD2_!BG$4,'[1]INTERNAL PARAMETERS-1'!$B$5:$J$44,3,FALSE) + OVYLD1_!BG104*(1-VLOOKUP(OVYLD2_!BG$4,'[1]INTERNAL PARAMETERS-1'!$B$5:$J$44,5,FALSE))*VLOOKUP(OVYLD2_!BG$4,'[1]INTERNAL PARAMETERS-1'!$B$5:$J$44,8,FALSE)*VLOOKUP(OVYLD2_!BG$4,'[1]INTERNAL PARAMETERS-1'!$B$5:$J$44,3,FALSE)</f>
        <v>0.19916573162134071</v>
      </c>
      <c r="BH104" s="44">
        <f>OVYLD1_!BH104*VLOOKUP(OVYLD2_!BH$4,'[1]INTERNAL PARAMETERS-1'!$B$5:$J$44,5,FALSE)*VLOOKUP(OVYLD2_!BH$4,'[1]INTERNAL PARAMETERS-1'!$B$5:$J$44,6,FALSE)*VLOOKUP(OVYLD2_!BH$4,'[1]INTERNAL PARAMETERS-1'!$B$5:$J$44,3,FALSE) + OVYLD1_!BH104*(1-VLOOKUP(OVYLD2_!BH$4,'[1]INTERNAL PARAMETERS-1'!$B$5:$J$44,5,FALSE))*VLOOKUP(OVYLD2_!BH$4,'[1]INTERNAL PARAMETERS-1'!$B$5:$J$44,8,FALSE)*VLOOKUP(OVYLD2_!BH$4,'[1]INTERNAL PARAMETERS-1'!$B$5:$J$44,3,FALSE)</f>
        <v>6.4367361557207149E-4</v>
      </c>
      <c r="BI104" s="44">
        <f>OVYLD1_!BI104*VLOOKUP(OVYLD2_!BI$4,'[1]INTERNAL PARAMETERS-1'!$B$5:$J$44,5,FALSE)*VLOOKUP(OVYLD2_!BI$4,'[1]INTERNAL PARAMETERS-1'!$B$5:$J$44,6,FALSE)*VLOOKUP(OVYLD2_!BI$4,'[1]INTERNAL PARAMETERS-1'!$B$5:$J$44,3,FALSE) + OVYLD1_!BI104*(1-VLOOKUP(OVYLD2_!BI$4,'[1]INTERNAL PARAMETERS-1'!$B$5:$J$44,5,FALSE))*VLOOKUP(OVYLD2_!BI$4,'[1]INTERNAL PARAMETERS-1'!$B$5:$J$44,8,FALSE)*VLOOKUP(OVYLD2_!BI$4,'[1]INTERNAL PARAMETERS-1'!$B$5:$J$44,3,FALSE)</f>
        <v>0</v>
      </c>
      <c r="BJ104" s="44">
        <f>OVYLD1_!BJ104*VLOOKUP(OVYLD2_!BJ$4,'[1]INTERNAL PARAMETERS-1'!$B$5:$J$44,5,FALSE)*VLOOKUP(OVYLD2_!BJ$4,'[1]INTERNAL PARAMETERS-1'!$B$5:$J$44,6,FALSE)*VLOOKUP(OVYLD2_!BJ$4,'[1]INTERNAL PARAMETERS-1'!$B$5:$J$44,3,FALSE) + OVYLD1_!BJ104*(1-VLOOKUP(OVYLD2_!BJ$4,'[1]INTERNAL PARAMETERS-1'!$B$5:$J$44,5,FALSE))*VLOOKUP(OVYLD2_!BJ$4,'[1]INTERNAL PARAMETERS-1'!$B$5:$J$44,8,FALSE)*VLOOKUP(OVYLD2_!BJ$4,'[1]INTERNAL PARAMETERS-1'!$B$5:$J$44,3,FALSE)</f>
        <v>4.8985095143175755E-2</v>
      </c>
      <c r="BK104" s="44">
        <f>OVYLD1_!BK104*VLOOKUP(OVYLD2_!BK$4,'[1]INTERNAL PARAMETERS-1'!$B$5:$J$44,5,FALSE)*VLOOKUP(OVYLD2_!BK$4,'[1]INTERNAL PARAMETERS-1'!$B$5:$J$44,6,FALSE)*VLOOKUP(OVYLD2_!BK$4,'[1]INTERNAL PARAMETERS-1'!$B$5:$J$44,3,FALSE) + OVYLD1_!BK104*(1-VLOOKUP(OVYLD2_!BK$4,'[1]INTERNAL PARAMETERS-1'!$B$5:$J$44,5,FALSE))*VLOOKUP(OVYLD2_!BK$4,'[1]INTERNAL PARAMETERS-1'!$B$5:$J$44,8,FALSE)*VLOOKUP(OVYLD2_!BK$4,'[1]INTERNAL PARAMETERS-1'!$B$5:$J$44,3,FALSE)</f>
        <v>6.4632622819482316E-2</v>
      </c>
      <c r="BL104" s="44">
        <f>OVYLD1_!BL104*VLOOKUP(OVYLD2_!BL$4,'[1]INTERNAL PARAMETERS-1'!$B$5:$J$44,5,FALSE)*VLOOKUP(OVYLD2_!BL$4,'[1]INTERNAL PARAMETERS-1'!$B$5:$J$44,6,FALSE)*VLOOKUP(OVYLD2_!BL$4,'[1]INTERNAL PARAMETERS-1'!$B$5:$J$44,3,FALSE) + OVYLD1_!BL104*(1-VLOOKUP(OVYLD2_!BL$4,'[1]INTERNAL PARAMETERS-1'!$B$5:$J$44,5,FALSE))*VLOOKUP(OVYLD2_!BL$4,'[1]INTERNAL PARAMETERS-1'!$B$5:$J$44,8,FALSE)*VLOOKUP(OVYLD2_!BL$4,'[1]INTERNAL PARAMETERS-1'!$B$5:$J$44,3,FALSE)</f>
        <v>0.26164934456191291</v>
      </c>
      <c r="BM104" s="44">
        <f>OVYLD1_!BM104*VLOOKUP(OVYLD2_!BM$4,'[1]INTERNAL PARAMETERS-1'!$B$5:$J$44,5,FALSE)*VLOOKUP(OVYLD2_!BM$4,'[1]INTERNAL PARAMETERS-1'!$B$5:$J$44,6,FALSE)*VLOOKUP(OVYLD2_!BM$4,'[1]INTERNAL PARAMETERS-1'!$B$5:$J$44,3,FALSE) + OVYLD1_!BM104*(1-VLOOKUP(OVYLD2_!BM$4,'[1]INTERNAL PARAMETERS-1'!$B$5:$J$44,5,FALSE))*VLOOKUP(OVYLD2_!BM$4,'[1]INTERNAL PARAMETERS-1'!$B$5:$J$44,8,FALSE)*VLOOKUP(OVYLD2_!BM$4,'[1]INTERNAL PARAMETERS-1'!$B$5:$J$44,3,FALSE)</f>
        <v>0.11926621731497113</v>
      </c>
      <c r="BN104" s="44">
        <f>OVYLD1_!BN104*VLOOKUP(OVYLD2_!BN$4,'[1]INTERNAL PARAMETERS-1'!$B$5:$J$44,5,FALSE)*VLOOKUP(OVYLD2_!BN$4,'[1]INTERNAL PARAMETERS-1'!$B$5:$J$44,6,FALSE)*VLOOKUP(OVYLD2_!BN$4,'[1]INTERNAL PARAMETERS-1'!$B$5:$J$44,3,FALSE) + OVYLD1_!BN104*(1-VLOOKUP(OVYLD2_!BN$4,'[1]INTERNAL PARAMETERS-1'!$B$5:$J$44,5,FALSE))*VLOOKUP(OVYLD2_!BN$4,'[1]INTERNAL PARAMETERS-1'!$B$5:$J$44,8,FALSE)*VLOOKUP(OVYLD2_!BN$4,'[1]INTERNAL PARAMETERS-1'!$B$5:$J$44,3,FALSE)</f>
        <v>7.1367532303486192E-2</v>
      </c>
      <c r="BO104" s="44">
        <f>OVYLD1_!BO104*VLOOKUP(OVYLD2_!BO$4,'[1]INTERNAL PARAMETERS-1'!$B$5:$J$44,5,FALSE)*VLOOKUP(OVYLD2_!BO$4,'[1]INTERNAL PARAMETERS-1'!$B$5:$J$44,6,FALSE)*VLOOKUP(OVYLD2_!BO$4,'[1]INTERNAL PARAMETERS-1'!$B$5:$J$44,3,FALSE) + OVYLD1_!BO104*(1-VLOOKUP(OVYLD2_!BO$4,'[1]INTERNAL PARAMETERS-1'!$B$5:$J$44,5,FALSE))*VLOOKUP(OVYLD2_!BO$4,'[1]INTERNAL PARAMETERS-1'!$B$5:$J$44,8,FALSE)*VLOOKUP(OVYLD2_!BO$4,'[1]INTERNAL PARAMETERS-1'!$B$5:$J$44,3,FALSE)</f>
        <v>6.6402791154601973E-2</v>
      </c>
      <c r="BP104" s="44">
        <f>OVYLD1_!BP104*VLOOKUP(OVYLD2_!BP$4,'[1]INTERNAL PARAMETERS-1'!$B$5:$J$44,5,FALSE)*VLOOKUP(OVYLD2_!BP$4,'[1]INTERNAL PARAMETERS-1'!$B$5:$J$44,6,FALSE)*VLOOKUP(OVYLD2_!BP$4,'[1]INTERNAL PARAMETERS-1'!$B$5:$J$44,3,FALSE) + OVYLD1_!BP104*(1-VLOOKUP(OVYLD2_!BP$4,'[1]INTERNAL PARAMETERS-1'!$B$5:$J$44,5,FALSE))*VLOOKUP(OVYLD2_!BP$4,'[1]INTERNAL PARAMETERS-1'!$B$5:$J$44,8,FALSE)*VLOOKUP(OVYLD2_!BP$4,'[1]INTERNAL PARAMETERS-1'!$B$5:$J$44,3,FALSE)</f>
        <v>3.790832724335742E-3</v>
      </c>
      <c r="BQ104" s="44">
        <f>OVYLD1_!BQ104*VLOOKUP(OVYLD2_!BQ$4,'[1]INTERNAL PARAMETERS-1'!$B$5:$J$44,5,FALSE)*VLOOKUP(OVYLD2_!BQ$4,'[1]INTERNAL PARAMETERS-1'!$B$5:$J$44,6,FALSE)*VLOOKUP(OVYLD2_!BQ$4,'[1]INTERNAL PARAMETERS-1'!$B$5:$J$44,3,FALSE) + OVYLD1_!BQ104*(1-VLOOKUP(OVYLD2_!BQ$4,'[1]INTERNAL PARAMETERS-1'!$B$5:$J$44,5,FALSE))*VLOOKUP(OVYLD2_!BQ$4,'[1]INTERNAL PARAMETERS-1'!$B$5:$J$44,8,FALSE)*VLOOKUP(OVYLD2_!BQ$4,'[1]INTERNAL PARAMETERS-1'!$B$5:$J$44,3,FALSE)</f>
        <v>0.27650711996013194</v>
      </c>
      <c r="BR104" s="44">
        <f>OVYLD1_!BR104*VLOOKUP(OVYLD2_!BR$4,'[1]INTERNAL PARAMETERS-1'!$B$5:$J$44,5,FALSE)*VLOOKUP(OVYLD2_!BR$4,'[1]INTERNAL PARAMETERS-1'!$B$5:$J$44,6,FALSE)*VLOOKUP(OVYLD2_!BR$4,'[1]INTERNAL PARAMETERS-1'!$B$5:$J$44,3,FALSE) + OVYLD1_!BR104*(1-VLOOKUP(OVYLD2_!BR$4,'[1]INTERNAL PARAMETERS-1'!$B$5:$J$44,5,FALSE))*VLOOKUP(OVYLD2_!BR$4,'[1]INTERNAL PARAMETERS-1'!$B$5:$J$44,8,FALSE)*VLOOKUP(OVYLD2_!BR$4,'[1]INTERNAL PARAMETERS-1'!$B$5:$J$44,3,FALSE)</f>
        <v>1.0428884191086047E-2</v>
      </c>
      <c r="BS104" s="44">
        <f>OVYLD1_!BS104*VLOOKUP(OVYLD2_!BS$4,'[1]INTERNAL PARAMETERS-1'!$B$5:$J$44,5,FALSE)*VLOOKUP(OVYLD2_!BS$4,'[1]INTERNAL PARAMETERS-1'!$B$5:$J$44,6,FALSE)*VLOOKUP(OVYLD2_!BS$4,'[1]INTERNAL PARAMETERS-1'!$B$5:$J$44,3,FALSE) + OVYLD1_!BS104*(1-VLOOKUP(OVYLD2_!BS$4,'[1]INTERNAL PARAMETERS-1'!$B$5:$J$44,5,FALSE))*VLOOKUP(OVYLD2_!BS$4,'[1]INTERNAL PARAMETERS-1'!$B$5:$J$44,8,FALSE)*VLOOKUP(OVYLD2_!BS$4,'[1]INTERNAL PARAMETERS-1'!$B$5:$J$44,3,FALSE)</f>
        <v>2.7704658666110119E-4</v>
      </c>
      <c r="BT104" s="44">
        <f>OVYLD1_!BT104*VLOOKUP(OVYLD2_!BT$4,'[1]INTERNAL PARAMETERS-1'!$B$5:$J$44,5,FALSE)*VLOOKUP(OVYLD2_!BT$4,'[1]INTERNAL PARAMETERS-1'!$B$5:$J$44,6,FALSE)*VLOOKUP(OVYLD2_!BT$4,'[1]INTERNAL PARAMETERS-1'!$B$5:$J$44,3,FALSE) + OVYLD1_!BT104*(1-VLOOKUP(OVYLD2_!BT$4,'[1]INTERNAL PARAMETERS-1'!$B$5:$J$44,5,FALSE))*VLOOKUP(OVYLD2_!BT$4,'[1]INTERNAL PARAMETERS-1'!$B$5:$J$44,8,FALSE)*VLOOKUP(OVYLD2_!BT$4,'[1]INTERNAL PARAMETERS-1'!$B$5:$J$44,3,FALSE)</f>
        <v>0</v>
      </c>
      <c r="BU104" s="44">
        <f>OVYLD1_!BU104*VLOOKUP(OVYLD2_!BU$4,'[1]INTERNAL PARAMETERS-1'!$B$5:$J$44,5,FALSE)*VLOOKUP(OVYLD2_!BU$4,'[1]INTERNAL PARAMETERS-1'!$B$5:$J$44,6,FALSE)*VLOOKUP(OVYLD2_!BU$4,'[1]INTERNAL PARAMETERS-1'!$B$5:$J$44,3,FALSE) + OVYLD1_!BU104*(1-VLOOKUP(OVYLD2_!BU$4,'[1]INTERNAL PARAMETERS-1'!$B$5:$J$44,5,FALSE))*VLOOKUP(OVYLD2_!BU$4,'[1]INTERNAL PARAMETERS-1'!$B$5:$J$44,8,FALSE)*VLOOKUP(OVYLD2_!BU$4,'[1]INTERNAL PARAMETERS-1'!$B$5:$J$44,3,FALSE)</f>
        <v>0</v>
      </c>
      <c r="BV104" s="44">
        <f>OVYLD1_!BV104*VLOOKUP(OVYLD2_!BV$4,'[1]INTERNAL PARAMETERS-1'!$B$5:$J$44,5,FALSE)*VLOOKUP(OVYLD2_!BV$4,'[1]INTERNAL PARAMETERS-1'!$B$5:$J$44,6,FALSE)*VLOOKUP(OVYLD2_!BV$4,'[1]INTERNAL PARAMETERS-1'!$B$5:$J$44,3,FALSE) + OVYLD1_!BV104*(1-VLOOKUP(OVYLD2_!BV$4,'[1]INTERNAL PARAMETERS-1'!$B$5:$J$44,5,FALSE))*VLOOKUP(OVYLD2_!BV$4,'[1]INTERNAL PARAMETERS-1'!$B$5:$J$44,8,FALSE)*VLOOKUP(OVYLD2_!BV$4,'[1]INTERNAL PARAMETERS-1'!$B$5:$J$44,3,FALSE)</f>
        <v>0</v>
      </c>
      <c r="BW104" s="44">
        <f>OVYLD1_!BW104*VLOOKUP(OVYLD2_!BW$4,'[1]INTERNAL PARAMETERS-1'!$B$5:$J$44,5,FALSE)*VLOOKUP(OVYLD2_!BW$4,'[1]INTERNAL PARAMETERS-1'!$B$5:$J$44,6,FALSE)*VLOOKUP(OVYLD2_!BW$4,'[1]INTERNAL PARAMETERS-1'!$B$5:$J$44,3,FALSE) + OVYLD1_!BW104*(1-VLOOKUP(OVYLD2_!BW$4,'[1]INTERNAL PARAMETERS-1'!$B$5:$J$44,5,FALSE))*VLOOKUP(OVYLD2_!BW$4,'[1]INTERNAL PARAMETERS-1'!$B$5:$J$44,8,FALSE)*VLOOKUP(OVYLD2_!BW$4,'[1]INTERNAL PARAMETERS-1'!$B$5:$J$44,3,FALSE)</f>
        <v>0</v>
      </c>
      <c r="BX104" s="44">
        <f>OVYLD1_!BX104*VLOOKUP(OVYLD2_!BX$4,'[1]INTERNAL PARAMETERS-1'!$B$5:$J$44,5,FALSE)*VLOOKUP(OVYLD2_!BX$4,'[1]INTERNAL PARAMETERS-1'!$B$5:$J$44,6,FALSE)*VLOOKUP(OVYLD2_!BX$4,'[1]INTERNAL PARAMETERS-1'!$B$5:$J$44,3,FALSE) + OVYLD1_!BX104*(1-VLOOKUP(OVYLD2_!BX$4,'[1]INTERNAL PARAMETERS-1'!$B$5:$J$44,5,FALSE))*VLOOKUP(OVYLD2_!BX$4,'[1]INTERNAL PARAMETERS-1'!$B$5:$J$44,8,FALSE)*VLOOKUP(OVYLD2_!BX$4,'[1]INTERNAL PARAMETERS-1'!$B$5:$J$44,3,FALSE)</f>
        <v>0</v>
      </c>
      <c r="BY104" s="44">
        <f>OVYLD1_!BY104*VLOOKUP(OVYLD2_!BY$4,'[1]INTERNAL PARAMETERS-1'!$B$5:$J$44,5,FALSE)*VLOOKUP(OVYLD2_!BY$4,'[1]INTERNAL PARAMETERS-1'!$B$5:$J$44,6,FALSE)*VLOOKUP(OVYLD2_!BY$4,'[1]INTERNAL PARAMETERS-1'!$B$5:$J$44,3,FALSE) + OVYLD1_!BY104*(1-VLOOKUP(OVYLD2_!BY$4,'[1]INTERNAL PARAMETERS-1'!$B$5:$J$44,5,FALSE))*VLOOKUP(OVYLD2_!BY$4,'[1]INTERNAL PARAMETERS-1'!$B$5:$J$44,8,FALSE)*VLOOKUP(OVYLD2_!BY$4,'[1]INTERNAL PARAMETERS-1'!$B$5:$J$44,3,FALSE)</f>
        <v>0</v>
      </c>
      <c r="BZ104" s="44">
        <f>OVYLD1_!BZ104*VLOOKUP(OVYLD2_!BZ$4,'[1]INTERNAL PARAMETERS-1'!$B$5:$J$44,5,FALSE)*VLOOKUP(OVYLD2_!BZ$4,'[1]INTERNAL PARAMETERS-1'!$B$5:$J$44,6,FALSE)*VLOOKUP(OVYLD2_!BZ$4,'[1]INTERNAL PARAMETERS-1'!$B$5:$J$44,3,FALSE) + OVYLD1_!BZ104*(1-VLOOKUP(OVYLD2_!BZ$4,'[1]INTERNAL PARAMETERS-1'!$B$5:$J$44,5,FALSE))*VLOOKUP(OVYLD2_!BZ$4,'[1]INTERNAL PARAMETERS-1'!$B$5:$J$44,8,FALSE)*VLOOKUP(OVYLD2_!BZ$4,'[1]INTERNAL PARAMETERS-1'!$B$5:$J$44,3,FALSE)</f>
        <v>5.9940531458026593E-4</v>
      </c>
      <c r="CA104" s="44">
        <f>OVYLD1_!CA104*VLOOKUP(OVYLD2_!CA$4,'[1]INTERNAL PARAMETERS-1'!$B$5:$J$44,5,FALSE)*VLOOKUP(OVYLD2_!CA$4,'[1]INTERNAL PARAMETERS-1'!$B$5:$J$44,6,FALSE)*VLOOKUP(OVYLD2_!CA$4,'[1]INTERNAL PARAMETERS-1'!$B$5:$J$44,3,FALSE) + OVYLD1_!CA104*(1-VLOOKUP(OVYLD2_!CA$4,'[1]INTERNAL PARAMETERS-1'!$B$5:$J$44,5,FALSE))*VLOOKUP(OVYLD2_!CA$4,'[1]INTERNAL PARAMETERS-1'!$B$5:$J$44,8,FALSE)*VLOOKUP(OVYLD2_!CA$4,'[1]INTERNAL PARAMETERS-1'!$B$5:$J$44,3,FALSE)</f>
        <v>0</v>
      </c>
      <c r="CB104" s="44">
        <f>OVYLD1_!CB104*VLOOKUP(OVYLD2_!CB$4,'[1]INTERNAL PARAMETERS-1'!$B$5:$J$44,5,FALSE)*VLOOKUP(OVYLD2_!CB$4,'[1]INTERNAL PARAMETERS-1'!$B$5:$J$44,6,FALSE)*VLOOKUP(OVYLD2_!CB$4,'[1]INTERNAL PARAMETERS-1'!$B$5:$J$44,3,FALSE) + OVYLD1_!CB104*(1-VLOOKUP(OVYLD2_!CB$4,'[1]INTERNAL PARAMETERS-1'!$B$5:$J$44,5,FALSE))*VLOOKUP(OVYLD2_!CB$4,'[1]INTERNAL PARAMETERS-1'!$B$5:$J$44,8,FALSE)*VLOOKUP(OVYLD2_!CB$4,'[1]INTERNAL PARAMETERS-1'!$B$5:$J$44,3,FALSE)</f>
        <v>0</v>
      </c>
      <c r="CC104" s="44">
        <f>OVYLD1_!CC104*VLOOKUP(OVYLD2_!CC$4,'[1]INTERNAL PARAMETERS-1'!$B$5:$J$44,5,FALSE)*VLOOKUP(OVYLD2_!CC$4,'[1]INTERNAL PARAMETERS-1'!$B$5:$J$44,6,FALSE)*VLOOKUP(OVYLD2_!CC$4,'[1]INTERNAL PARAMETERS-1'!$B$5:$J$44,3,FALSE) + OVYLD1_!CC104*(1-VLOOKUP(OVYLD2_!CC$4,'[1]INTERNAL PARAMETERS-1'!$B$5:$J$44,5,FALSE))*VLOOKUP(OVYLD2_!CC$4,'[1]INTERNAL PARAMETERS-1'!$B$5:$J$44,8,FALSE)*VLOOKUP(OVYLD2_!CC$4,'[1]INTERNAL PARAMETERS-1'!$B$5:$J$44,3,FALSE)</f>
        <v>2.3612564128718903E-3</v>
      </c>
      <c r="CD104" s="44">
        <f>OVYLD1_!CD104*VLOOKUP(OVYLD2_!CD$4,'[1]INTERNAL PARAMETERS-1'!$B$5:$J$44,5,FALSE)*VLOOKUP(OVYLD2_!CD$4,'[1]INTERNAL PARAMETERS-1'!$B$5:$J$44,6,FALSE)*VLOOKUP(OVYLD2_!CD$4,'[1]INTERNAL PARAMETERS-1'!$B$5:$J$44,3,FALSE) + OVYLD1_!CD104*(1-VLOOKUP(OVYLD2_!CD$4,'[1]INTERNAL PARAMETERS-1'!$B$5:$J$44,5,FALSE))*VLOOKUP(OVYLD2_!CD$4,'[1]INTERNAL PARAMETERS-1'!$B$5:$J$44,8,FALSE)*VLOOKUP(OVYLD2_!CD$4,'[1]INTERNAL PARAMETERS-1'!$B$5:$J$44,3,FALSE)</f>
        <v>2.8834565208665595E-3</v>
      </c>
      <c r="CE104" s="44">
        <f>OVYLD1_!CE104*VLOOKUP(OVYLD2_!CE$4,'[1]INTERNAL PARAMETERS-1'!$B$5:$J$44,5,FALSE)*VLOOKUP(OVYLD2_!CE$4,'[1]INTERNAL PARAMETERS-1'!$B$5:$J$44,6,FALSE)*VLOOKUP(OVYLD2_!CE$4,'[1]INTERNAL PARAMETERS-1'!$B$5:$J$44,3,FALSE) + OVYLD1_!CE104*(1-VLOOKUP(OVYLD2_!CE$4,'[1]INTERNAL PARAMETERS-1'!$B$5:$J$44,5,FALSE))*VLOOKUP(OVYLD2_!CE$4,'[1]INTERNAL PARAMETERS-1'!$B$5:$J$44,8,FALSE)*VLOOKUP(OVYLD2_!CE$4,'[1]INTERNAL PARAMETERS-1'!$B$5:$J$44,3,FALSE)</f>
        <v>7.8492028064764702E-3</v>
      </c>
      <c r="CF104" s="44">
        <f>OVYLD1_!CF104*VLOOKUP(OVYLD2_!CF$4,'[1]INTERNAL PARAMETERS-1'!$B$5:$J$44,5,FALSE)*VLOOKUP(OVYLD2_!CF$4,'[1]INTERNAL PARAMETERS-1'!$B$5:$J$44,6,FALSE)*VLOOKUP(OVYLD2_!CF$4,'[1]INTERNAL PARAMETERS-1'!$B$5:$J$44,3,FALSE) + OVYLD1_!CF104*(1-VLOOKUP(OVYLD2_!CF$4,'[1]INTERNAL PARAMETERS-1'!$B$5:$J$44,5,FALSE))*VLOOKUP(OVYLD2_!CF$4,'[1]INTERNAL PARAMETERS-1'!$B$5:$J$44,8,FALSE)*VLOOKUP(OVYLD2_!CF$4,'[1]INTERNAL PARAMETERS-1'!$B$5:$J$44,3,FALSE)</f>
        <v>1.5111607427937079E-2</v>
      </c>
      <c r="CG104" s="44">
        <f>OVYLD1_!CG104*VLOOKUP(OVYLD2_!CG$4,'[1]INTERNAL PARAMETERS-1'!$B$5:$J$44,5,FALSE)*VLOOKUP(OVYLD2_!CG$4,'[1]INTERNAL PARAMETERS-1'!$B$5:$J$44,6,FALSE)*VLOOKUP(OVYLD2_!CG$4,'[1]INTERNAL PARAMETERS-1'!$B$5:$J$44,3,FALSE) + OVYLD1_!CG104*(1-VLOOKUP(OVYLD2_!CG$4,'[1]INTERNAL PARAMETERS-1'!$B$5:$J$44,5,FALSE))*VLOOKUP(OVYLD2_!CG$4,'[1]INTERNAL PARAMETERS-1'!$B$5:$J$44,8,FALSE)*VLOOKUP(OVYLD2_!CG$4,'[1]INTERNAL PARAMETERS-1'!$B$5:$J$44,3,FALSE)</f>
        <v>4.0058308922921265E-4</v>
      </c>
      <c r="CH104" s="43">
        <f>OVYLD1_!CH104*VLOOKUP(OVYLD2_!CH$4,'[1]INTERNAL PARAMETERS-1'!$B$5:$J$44,5,FALSE)*VLOOKUP(OVYLD2_!CH$4,'[1]INTERNAL PARAMETERS-1'!$B$5:$J$44,6,FALSE)*VLOOKUP(OVYLD2_!CH$4,'[1]INTERNAL PARAMETERS-1'!$B$5:$J$44,3,FALSE) + OVYLD1_!CH104*(1-VLOOKUP(OVYLD2_!CH$4,'[1]INTERNAL PARAMETERS-1'!$B$5:$J$44,5,FALSE))*VLOOKUP(OVYLD2_!CH$4,'[1]INTERNAL PARAMETERS-1'!$B$5:$J$44,8,FALSE)*VLOOKUP(OVYLD2_!CH$4,'[1]INTERNAL PARAMETERS-1'!$B$5:$J$44,3,FALSE)</f>
        <v>0</v>
      </c>
      <c r="CJ104" s="45">
        <f t="shared" si="2"/>
        <v>99.019301001814327</v>
      </c>
      <c r="CK104" s="43">
        <f t="shared" si="3"/>
        <v>3.5368533322107165</v>
      </c>
    </row>
    <row r="105" spans="2:89" x14ac:dyDescent="0.5">
      <c r="B105" s="58" t="s">
        <v>10</v>
      </c>
      <c r="C105" s="57" t="s">
        <v>63</v>
      </c>
      <c r="D105" s="57" t="s">
        <v>70</v>
      </c>
      <c r="E105" s="128">
        <f>OVERALL2021!AI105</f>
        <v>361.91454310990918</v>
      </c>
      <c r="F105" s="56">
        <f>'[1]INTERNAL PARAMETERS-1'!M15</f>
        <v>34.72</v>
      </c>
      <c r="G105" s="45">
        <f>OVYLD1_!G105*VLOOKUP(OVYLD2_!G$4,'[1]INTERNAL PARAMETERS-1'!$B$5:$J$44,5,FALSE)*VLOOKUP(OVYLD2_!G$4,'[1]INTERNAL PARAMETERS-1'!$B$5:$J$44,7,FALSE)*OVYLD2_!$F105 + OVYLD1_!G105*(1-VLOOKUP(OVYLD2_!G$4,'[1]INTERNAL PARAMETERS-1'!$B$5:$J$44,5,FALSE))*VLOOKUP(OVYLD2_!G$4,'[1]INTERNAL PARAMETERS-1'!$B$5:$J$44,9,FALSE)*OVYLD2_!$F105</f>
        <v>27.041696334159102</v>
      </c>
      <c r="H105" s="44">
        <f>OVYLD1_!H105*VLOOKUP(OVYLD2_!H$4,'[1]INTERNAL PARAMETERS-1'!$B$5:$J$44,5,FALSE)*VLOOKUP(OVYLD2_!H$4,'[1]INTERNAL PARAMETERS-1'!$B$5:$J$44,7,FALSE)*OVYLD2_!$F105 + OVYLD1_!H105*(1-VLOOKUP(OVYLD2_!H$4,'[1]INTERNAL PARAMETERS-1'!$B$5:$J$44,5,FALSE))*VLOOKUP(OVYLD2_!H$4,'[1]INTERNAL PARAMETERS-1'!$B$5:$J$44,9,FALSE)*OVYLD2_!$F105</f>
        <v>12.544552553703912</v>
      </c>
      <c r="I105" s="44">
        <f>OVYLD1_!I105*VLOOKUP(OVYLD2_!I$4,'[1]INTERNAL PARAMETERS-1'!$B$5:$J$44,5,FALSE)*VLOOKUP(OVYLD2_!I$4,'[1]INTERNAL PARAMETERS-1'!$B$5:$J$44,7,FALSE)*OVYLD2_!$F105 + OVYLD1_!I105*(1-VLOOKUP(OVYLD2_!I$4,'[1]INTERNAL PARAMETERS-1'!$B$5:$J$44,5,FALSE))*VLOOKUP(OVYLD2_!I$4,'[1]INTERNAL PARAMETERS-1'!$B$5:$J$44,9,FALSE)*OVYLD2_!$F105</f>
        <v>28.183681905625228</v>
      </c>
      <c r="J105" s="44">
        <f>OVYLD1_!J105*VLOOKUP(OVYLD2_!J$4,'[1]INTERNAL PARAMETERS-1'!$B$5:$J$44,5,FALSE)*VLOOKUP(OVYLD2_!J$4,'[1]INTERNAL PARAMETERS-1'!$B$5:$J$44,7,FALSE)*OVYLD2_!$F105 + OVYLD1_!J105*(1-VLOOKUP(OVYLD2_!J$4,'[1]INTERNAL PARAMETERS-1'!$B$5:$J$44,5,FALSE))*VLOOKUP(OVYLD2_!J$4,'[1]INTERNAL PARAMETERS-1'!$B$5:$J$44,9,FALSE)*OVYLD2_!$F105</f>
        <v>0</v>
      </c>
      <c r="K105" s="44">
        <f>OVYLD1_!K105*VLOOKUP(OVYLD2_!K$4,'[1]INTERNAL PARAMETERS-1'!$B$5:$J$44,5,FALSE)*VLOOKUP(OVYLD2_!K$4,'[1]INTERNAL PARAMETERS-1'!$B$5:$J$44,7,FALSE)*OVYLD2_!$F105 + OVYLD1_!K105*(1-VLOOKUP(OVYLD2_!K$4,'[1]INTERNAL PARAMETERS-1'!$B$5:$J$44,5,FALSE))*VLOOKUP(OVYLD2_!K$4,'[1]INTERNAL PARAMETERS-1'!$B$5:$J$44,9,FALSE)*OVYLD2_!$F105</f>
        <v>0</v>
      </c>
      <c r="L105" s="44">
        <f>OVYLD1_!L105*VLOOKUP(OVYLD2_!L$4,'[1]INTERNAL PARAMETERS-1'!$B$5:$J$44,5,FALSE)*VLOOKUP(OVYLD2_!L$4,'[1]INTERNAL PARAMETERS-1'!$B$5:$J$44,7,FALSE)*OVYLD2_!$F105 + OVYLD1_!L105*(1-VLOOKUP(OVYLD2_!L$4,'[1]INTERNAL PARAMETERS-1'!$B$5:$J$44,5,FALSE))*VLOOKUP(OVYLD2_!L$4,'[1]INTERNAL PARAMETERS-1'!$B$5:$J$44,9,FALSE)*OVYLD2_!$F105</f>
        <v>0</v>
      </c>
      <c r="M105" s="44">
        <f>OVYLD1_!M105*VLOOKUP(OVYLD2_!M$4,'[1]INTERNAL PARAMETERS-1'!$B$5:$J$44,5,FALSE)*VLOOKUP(OVYLD2_!M$4,'[1]INTERNAL PARAMETERS-1'!$B$5:$J$44,7,FALSE)*OVYLD2_!$F105 + OVYLD1_!M105*(1-VLOOKUP(OVYLD2_!M$4,'[1]INTERNAL PARAMETERS-1'!$B$5:$J$44,5,FALSE))*VLOOKUP(OVYLD2_!M$4,'[1]INTERNAL PARAMETERS-1'!$B$5:$J$44,9,FALSE)*OVYLD2_!$F105</f>
        <v>1.259746408930609</v>
      </c>
      <c r="N105" s="44">
        <f>OVYLD1_!N105*VLOOKUP(OVYLD2_!N$4,'[1]INTERNAL PARAMETERS-1'!$B$5:$J$44,5,FALSE)*VLOOKUP(OVYLD2_!N$4,'[1]INTERNAL PARAMETERS-1'!$B$5:$J$44,7,FALSE)*OVYLD2_!$F105 + OVYLD1_!N105*(1-VLOOKUP(OVYLD2_!N$4,'[1]INTERNAL PARAMETERS-1'!$B$5:$J$44,5,FALSE))*VLOOKUP(OVYLD2_!N$4,'[1]INTERNAL PARAMETERS-1'!$B$5:$J$44,9,FALSE)*OVYLD2_!$F105</f>
        <v>9.2706393509299476E-2</v>
      </c>
      <c r="O105" s="44">
        <f>OVYLD1_!O105*VLOOKUP(OVYLD2_!O$4,'[1]INTERNAL PARAMETERS-1'!$B$5:$J$44,5,FALSE)*VLOOKUP(OVYLD2_!O$4,'[1]INTERNAL PARAMETERS-1'!$B$5:$J$44,7,FALSE)*OVYLD2_!$F105 + OVYLD1_!O105*(1-VLOOKUP(OVYLD2_!O$4,'[1]INTERNAL PARAMETERS-1'!$B$5:$J$44,5,FALSE))*VLOOKUP(OVYLD2_!O$4,'[1]INTERNAL PARAMETERS-1'!$B$5:$J$44,9,FALSE)*OVYLD2_!$F105</f>
        <v>0</v>
      </c>
      <c r="P105" s="44">
        <f>OVYLD1_!P105*VLOOKUP(OVYLD2_!P$4,'[1]INTERNAL PARAMETERS-1'!$B$5:$J$44,5,FALSE)*VLOOKUP(OVYLD2_!P$4,'[1]INTERNAL PARAMETERS-1'!$B$5:$J$44,7,FALSE)*OVYLD2_!$F105 + OVYLD1_!P105*(1-VLOOKUP(OVYLD2_!P$4,'[1]INTERNAL PARAMETERS-1'!$B$5:$J$44,5,FALSE))*VLOOKUP(OVYLD2_!P$4,'[1]INTERNAL PARAMETERS-1'!$B$5:$J$44,9,FALSE)*OVYLD2_!$F105</f>
        <v>0</v>
      </c>
      <c r="Q105" s="44">
        <f>OVYLD1_!Q105*VLOOKUP(OVYLD2_!Q$4,'[1]INTERNAL PARAMETERS-1'!$B$5:$J$44,5,FALSE)*VLOOKUP(OVYLD2_!Q$4,'[1]INTERNAL PARAMETERS-1'!$B$5:$J$44,7,FALSE)*OVYLD2_!$F105 + OVYLD1_!Q105*(1-VLOOKUP(OVYLD2_!Q$4,'[1]INTERNAL PARAMETERS-1'!$B$5:$J$44,5,FALSE))*VLOOKUP(OVYLD2_!Q$4,'[1]INTERNAL PARAMETERS-1'!$B$5:$J$44,9,FALSE)*OVYLD2_!$F105</f>
        <v>0</v>
      </c>
      <c r="R105" s="44">
        <f>OVYLD1_!R105*VLOOKUP(OVYLD2_!R$4,'[1]INTERNAL PARAMETERS-1'!$B$5:$J$44,5,FALSE)*VLOOKUP(OVYLD2_!R$4,'[1]INTERNAL PARAMETERS-1'!$B$5:$J$44,7,FALSE)*OVYLD2_!$F105 + OVYLD1_!R105*(1-VLOOKUP(OVYLD2_!R$4,'[1]INTERNAL PARAMETERS-1'!$B$5:$J$44,5,FALSE))*VLOOKUP(OVYLD2_!R$4,'[1]INTERNAL PARAMETERS-1'!$B$5:$J$44,9,FALSE)*OVYLD2_!$F105</f>
        <v>5.6515370600443947E-2</v>
      </c>
      <c r="S105" s="44">
        <f>OVYLD1_!S105*VLOOKUP(OVYLD2_!S$4,'[1]INTERNAL PARAMETERS-1'!$B$5:$J$44,5,FALSE)*VLOOKUP(OVYLD2_!S$4,'[1]INTERNAL PARAMETERS-1'!$B$5:$J$44,7,FALSE)*OVYLD2_!$F105 + OVYLD1_!S105*(1-VLOOKUP(OVYLD2_!S$4,'[1]INTERNAL PARAMETERS-1'!$B$5:$J$44,5,FALSE))*VLOOKUP(OVYLD2_!S$4,'[1]INTERNAL PARAMETERS-1'!$B$5:$J$44,9,FALSE)*OVYLD2_!$F105</f>
        <v>4.1840168721340056</v>
      </c>
      <c r="T105" s="44">
        <f>OVYLD1_!T105*VLOOKUP(OVYLD2_!T$4,'[1]INTERNAL PARAMETERS-1'!$B$5:$J$44,5,FALSE)*VLOOKUP(OVYLD2_!T$4,'[1]INTERNAL PARAMETERS-1'!$B$5:$J$44,7,FALSE)*OVYLD2_!$F105 + OVYLD1_!T105*(1-VLOOKUP(OVYLD2_!T$4,'[1]INTERNAL PARAMETERS-1'!$B$5:$J$44,5,FALSE))*VLOOKUP(OVYLD2_!T$4,'[1]INTERNAL PARAMETERS-1'!$B$5:$J$44,9,FALSE)*OVYLD2_!$F105</f>
        <v>0.84761746795022819</v>
      </c>
      <c r="U105" s="44">
        <f>OVYLD1_!U105*VLOOKUP(OVYLD2_!U$4,'[1]INTERNAL PARAMETERS-1'!$B$5:$J$44,5,FALSE)*VLOOKUP(OVYLD2_!U$4,'[1]INTERNAL PARAMETERS-1'!$B$5:$J$44,7,FALSE)*OVYLD2_!$F105 + OVYLD1_!U105*(1-VLOOKUP(OVYLD2_!U$4,'[1]INTERNAL PARAMETERS-1'!$B$5:$J$44,5,FALSE))*VLOOKUP(OVYLD2_!U$4,'[1]INTERNAL PARAMETERS-1'!$B$5:$J$44,9,FALSE)*OVYLD2_!$F105</f>
        <v>0.39908300802396118</v>
      </c>
      <c r="V105" s="44">
        <f>OVYLD1_!V105*VLOOKUP(OVYLD2_!V$4,'[1]INTERNAL PARAMETERS-1'!$B$5:$J$44,5,FALSE)*VLOOKUP(OVYLD2_!V$4,'[1]INTERNAL PARAMETERS-1'!$B$5:$J$44,7,FALSE)*OVYLD2_!$F105 + OVYLD1_!V105*(1-VLOOKUP(OVYLD2_!V$4,'[1]INTERNAL PARAMETERS-1'!$B$5:$J$44,5,FALSE))*VLOOKUP(OVYLD2_!V$4,'[1]INTERNAL PARAMETERS-1'!$B$5:$J$44,9,FALSE)*OVYLD2_!$F105</f>
        <v>2.7080842803342682</v>
      </c>
      <c r="W105" s="44">
        <f>OVYLD1_!W105*VLOOKUP(OVYLD2_!W$4,'[1]INTERNAL PARAMETERS-1'!$B$5:$J$44,5,FALSE)*VLOOKUP(OVYLD2_!W$4,'[1]INTERNAL PARAMETERS-1'!$B$5:$J$44,7,FALSE)*OVYLD2_!$F105 + OVYLD1_!W105*(1-VLOOKUP(OVYLD2_!W$4,'[1]INTERNAL PARAMETERS-1'!$B$5:$J$44,5,FALSE))*VLOOKUP(OVYLD2_!W$4,'[1]INTERNAL PARAMETERS-1'!$B$5:$J$44,9,FALSE)*OVYLD2_!$F105</f>
        <v>0</v>
      </c>
      <c r="X105" s="44">
        <f>OVYLD1_!X105*VLOOKUP(OVYLD2_!X$4,'[1]INTERNAL PARAMETERS-1'!$B$5:$J$44,5,FALSE)*VLOOKUP(OVYLD2_!X$4,'[1]INTERNAL PARAMETERS-1'!$B$5:$J$44,7,FALSE)*OVYLD2_!$F105 + OVYLD1_!X105*(1-VLOOKUP(OVYLD2_!X$4,'[1]INTERNAL PARAMETERS-1'!$B$5:$J$44,5,FALSE))*VLOOKUP(OVYLD2_!X$4,'[1]INTERNAL PARAMETERS-1'!$B$5:$J$44,9,FALSE)*OVYLD2_!$F105</f>
        <v>0</v>
      </c>
      <c r="Y105" s="44">
        <f>OVYLD1_!Y105*VLOOKUP(OVYLD2_!Y$4,'[1]INTERNAL PARAMETERS-1'!$B$5:$J$44,5,FALSE)*VLOOKUP(OVYLD2_!Y$4,'[1]INTERNAL PARAMETERS-1'!$B$5:$J$44,7,FALSE)*OVYLD2_!$F105 + OVYLD1_!Y105*(1-VLOOKUP(OVYLD2_!Y$4,'[1]INTERNAL PARAMETERS-1'!$B$5:$J$44,5,FALSE))*VLOOKUP(OVYLD2_!Y$4,'[1]INTERNAL PARAMETERS-1'!$B$5:$J$44,9,FALSE)*OVYLD2_!$F105</f>
        <v>0</v>
      </c>
      <c r="Z105" s="44">
        <f>OVYLD1_!Z105*VLOOKUP(OVYLD2_!Z$4,'[1]INTERNAL PARAMETERS-1'!$B$5:$J$44,5,FALSE)*VLOOKUP(OVYLD2_!Z$4,'[1]INTERNAL PARAMETERS-1'!$B$5:$J$44,7,FALSE)*OVYLD2_!$F105 + OVYLD1_!Z105*(1-VLOOKUP(OVYLD2_!Z$4,'[1]INTERNAL PARAMETERS-1'!$B$5:$J$44,5,FALSE))*VLOOKUP(OVYLD2_!Z$4,'[1]INTERNAL PARAMETERS-1'!$B$5:$J$44,9,FALSE)*OVYLD2_!$F105</f>
        <v>0</v>
      </c>
      <c r="AA105" s="44">
        <f>OVYLD1_!AA105*VLOOKUP(OVYLD2_!AA$4,'[1]INTERNAL PARAMETERS-1'!$B$5:$J$44,5,FALSE)*VLOOKUP(OVYLD2_!AA$4,'[1]INTERNAL PARAMETERS-1'!$B$5:$J$44,7,FALSE)*OVYLD2_!$F105 + OVYLD1_!AA105*(1-VLOOKUP(OVYLD2_!AA$4,'[1]INTERNAL PARAMETERS-1'!$B$5:$J$44,5,FALSE))*VLOOKUP(OVYLD2_!AA$4,'[1]INTERNAL PARAMETERS-1'!$B$5:$J$44,9,FALSE)*OVYLD2_!$F105</f>
        <v>0</v>
      </c>
      <c r="AB105" s="44">
        <f>OVYLD1_!AB105*VLOOKUP(OVYLD2_!AB$4,'[1]INTERNAL PARAMETERS-1'!$B$5:$J$44,5,FALSE)*VLOOKUP(OVYLD2_!AB$4,'[1]INTERNAL PARAMETERS-1'!$B$5:$J$44,7,FALSE)*OVYLD2_!$F105 + OVYLD1_!AB105*(1-VLOOKUP(OVYLD2_!AB$4,'[1]INTERNAL PARAMETERS-1'!$B$5:$J$44,5,FALSE))*VLOOKUP(OVYLD2_!AB$4,'[1]INTERNAL PARAMETERS-1'!$B$5:$J$44,9,FALSE)*OVYLD2_!$F105</f>
        <v>0</v>
      </c>
      <c r="AC105" s="44">
        <f>OVYLD1_!AC105*VLOOKUP(OVYLD2_!AC$4,'[1]INTERNAL PARAMETERS-1'!$B$5:$J$44,5,FALSE)*VLOOKUP(OVYLD2_!AC$4,'[1]INTERNAL PARAMETERS-1'!$B$5:$J$44,7,FALSE)*OVYLD2_!$F105 + OVYLD1_!AC105*(1-VLOOKUP(OVYLD2_!AC$4,'[1]INTERNAL PARAMETERS-1'!$B$5:$J$44,5,FALSE))*VLOOKUP(OVYLD2_!AC$4,'[1]INTERNAL PARAMETERS-1'!$B$5:$J$44,9,FALSE)*OVYLD2_!$F105</f>
        <v>0</v>
      </c>
      <c r="AD105" s="44">
        <f>OVYLD1_!AD105*VLOOKUP(OVYLD2_!AD$4,'[1]INTERNAL PARAMETERS-1'!$B$5:$J$44,5,FALSE)*VLOOKUP(OVYLD2_!AD$4,'[1]INTERNAL PARAMETERS-1'!$B$5:$J$44,7,FALSE)*OVYLD2_!$F105 + OVYLD1_!AD105*(1-VLOOKUP(OVYLD2_!AD$4,'[1]INTERNAL PARAMETERS-1'!$B$5:$J$44,5,FALSE))*VLOOKUP(OVYLD2_!AD$4,'[1]INTERNAL PARAMETERS-1'!$B$5:$J$44,9,FALSE)*OVYLD2_!$F105</f>
        <v>0</v>
      </c>
      <c r="AE105" s="44">
        <f>OVYLD1_!AE105*VLOOKUP(OVYLD2_!AE$4,'[1]INTERNAL PARAMETERS-1'!$B$5:$J$44,5,FALSE)*VLOOKUP(OVYLD2_!AE$4,'[1]INTERNAL PARAMETERS-1'!$B$5:$J$44,7,FALSE)*OVYLD2_!$F105 + OVYLD1_!AE105*(1-VLOOKUP(OVYLD2_!AE$4,'[1]INTERNAL PARAMETERS-1'!$B$5:$J$44,5,FALSE))*VLOOKUP(OVYLD2_!AE$4,'[1]INTERNAL PARAMETERS-1'!$B$5:$J$44,9,FALSE)*OVYLD2_!$F105</f>
        <v>0</v>
      </c>
      <c r="AF105" s="44">
        <f>OVYLD1_!AF105*VLOOKUP(OVYLD2_!AF$4,'[1]INTERNAL PARAMETERS-1'!$B$5:$J$44,5,FALSE)*VLOOKUP(OVYLD2_!AF$4,'[1]INTERNAL PARAMETERS-1'!$B$5:$J$44,7,FALSE)*OVYLD2_!$F105 + OVYLD1_!AF105*(1-VLOOKUP(OVYLD2_!AF$4,'[1]INTERNAL PARAMETERS-1'!$B$5:$J$44,5,FALSE))*VLOOKUP(OVYLD2_!AF$4,'[1]INTERNAL PARAMETERS-1'!$B$5:$J$44,9,FALSE)*OVYLD2_!$F105</f>
        <v>0.13775621583858214</v>
      </c>
      <c r="AG105" s="44">
        <f>OVYLD1_!AG105*VLOOKUP(OVYLD2_!AG$4,'[1]INTERNAL PARAMETERS-1'!$B$5:$J$44,5,FALSE)*VLOOKUP(OVYLD2_!AG$4,'[1]INTERNAL PARAMETERS-1'!$B$5:$J$44,7,FALSE)*OVYLD2_!$F105 + OVYLD1_!AG105*(1-VLOOKUP(OVYLD2_!AG$4,'[1]INTERNAL PARAMETERS-1'!$B$5:$J$44,5,FALSE))*VLOOKUP(OVYLD2_!AG$4,'[1]INTERNAL PARAMETERS-1'!$B$5:$J$44,9,FALSE)*OVYLD2_!$F105</f>
        <v>0</v>
      </c>
      <c r="AH105" s="44">
        <f>OVYLD1_!AH105*VLOOKUP(OVYLD2_!AH$4,'[1]INTERNAL PARAMETERS-1'!$B$5:$J$44,5,FALSE)*VLOOKUP(OVYLD2_!AH$4,'[1]INTERNAL PARAMETERS-1'!$B$5:$J$44,7,FALSE)*OVYLD2_!$F105 + OVYLD1_!AH105*(1-VLOOKUP(OVYLD2_!AH$4,'[1]INTERNAL PARAMETERS-1'!$B$5:$J$44,5,FALSE))*VLOOKUP(OVYLD2_!AH$4,'[1]INTERNAL PARAMETERS-1'!$B$5:$J$44,9,FALSE)*OVYLD2_!$F105</f>
        <v>0</v>
      </c>
      <c r="AI105" s="44">
        <f>OVYLD1_!AI105*VLOOKUP(OVYLD2_!AI$4,'[1]INTERNAL PARAMETERS-1'!$B$5:$J$44,5,FALSE)*VLOOKUP(OVYLD2_!AI$4,'[1]INTERNAL PARAMETERS-1'!$B$5:$J$44,7,FALSE)*OVYLD2_!$F105 + OVYLD1_!AI105*(1-VLOOKUP(OVYLD2_!AI$4,'[1]INTERNAL PARAMETERS-1'!$B$5:$J$44,5,FALSE))*VLOOKUP(OVYLD2_!AI$4,'[1]INTERNAL PARAMETERS-1'!$B$5:$J$44,9,FALSE)*OVYLD2_!$F105</f>
        <v>0</v>
      </c>
      <c r="AJ105" s="44">
        <f>OVYLD1_!AJ105*VLOOKUP(OVYLD2_!AJ$4,'[1]INTERNAL PARAMETERS-1'!$B$5:$J$44,5,FALSE)*VLOOKUP(OVYLD2_!AJ$4,'[1]INTERNAL PARAMETERS-1'!$B$5:$J$44,7,FALSE)*OVYLD2_!$F105 + OVYLD1_!AJ105*(1-VLOOKUP(OVYLD2_!AJ$4,'[1]INTERNAL PARAMETERS-1'!$B$5:$J$44,5,FALSE))*VLOOKUP(OVYLD2_!AJ$4,'[1]INTERNAL PARAMETERS-1'!$B$5:$J$44,9,FALSE)*OVYLD2_!$F105</f>
        <v>0.13775621583858214</v>
      </c>
      <c r="AK105" s="44">
        <f>OVYLD1_!AK105*VLOOKUP(OVYLD2_!AK$4,'[1]INTERNAL PARAMETERS-1'!$B$5:$J$44,5,FALSE)*VLOOKUP(OVYLD2_!AK$4,'[1]INTERNAL PARAMETERS-1'!$B$5:$J$44,7,FALSE)*OVYLD2_!$F105 + OVYLD1_!AK105*(1-VLOOKUP(OVYLD2_!AK$4,'[1]INTERNAL PARAMETERS-1'!$B$5:$J$44,5,FALSE))*VLOOKUP(OVYLD2_!AK$4,'[1]INTERNAL PARAMETERS-1'!$B$5:$J$44,9,FALSE)*OVYLD2_!$F105</f>
        <v>0</v>
      </c>
      <c r="AL105" s="44">
        <f>OVYLD1_!AL105*VLOOKUP(OVYLD2_!AL$4,'[1]INTERNAL PARAMETERS-1'!$B$5:$J$44,5,FALSE)*VLOOKUP(OVYLD2_!AL$4,'[1]INTERNAL PARAMETERS-1'!$B$5:$J$44,7,FALSE)*OVYLD2_!$F105 + OVYLD1_!AL105*(1-VLOOKUP(OVYLD2_!AL$4,'[1]INTERNAL PARAMETERS-1'!$B$5:$J$44,5,FALSE))*VLOOKUP(OVYLD2_!AL$4,'[1]INTERNAL PARAMETERS-1'!$B$5:$J$44,9,FALSE)*OVYLD2_!$F105</f>
        <v>0</v>
      </c>
      <c r="AM105" s="44">
        <f>OVYLD1_!AM105*VLOOKUP(OVYLD2_!AM$4,'[1]INTERNAL PARAMETERS-1'!$B$5:$J$44,5,FALSE)*VLOOKUP(OVYLD2_!AM$4,'[1]INTERNAL PARAMETERS-1'!$B$5:$J$44,7,FALSE)*OVYLD2_!$F105 + OVYLD1_!AM105*(1-VLOOKUP(OVYLD2_!AM$4,'[1]INTERNAL PARAMETERS-1'!$B$5:$J$44,5,FALSE))*VLOOKUP(OVYLD2_!AM$4,'[1]INTERNAL PARAMETERS-1'!$B$5:$J$44,9,FALSE)*OVYLD2_!$F105</f>
        <v>0</v>
      </c>
      <c r="AN105" s="44">
        <f>OVYLD1_!AN105*VLOOKUP(OVYLD2_!AN$4,'[1]INTERNAL PARAMETERS-1'!$B$5:$J$44,5,FALSE)*VLOOKUP(OVYLD2_!AN$4,'[1]INTERNAL PARAMETERS-1'!$B$5:$J$44,7,FALSE)*OVYLD2_!$F105 + OVYLD1_!AN105*(1-VLOOKUP(OVYLD2_!AN$4,'[1]INTERNAL PARAMETERS-1'!$B$5:$J$44,5,FALSE))*VLOOKUP(OVYLD2_!AN$4,'[1]INTERNAL PARAMETERS-1'!$B$5:$J$44,9,FALSE)*OVYLD2_!$F105</f>
        <v>0</v>
      </c>
      <c r="AO105" s="44">
        <f>OVYLD1_!AO105*VLOOKUP(OVYLD2_!AO$4,'[1]INTERNAL PARAMETERS-1'!$B$5:$J$44,5,FALSE)*VLOOKUP(OVYLD2_!AO$4,'[1]INTERNAL PARAMETERS-1'!$B$5:$J$44,7,FALSE)*OVYLD2_!$F105 + OVYLD1_!AO105*(1-VLOOKUP(OVYLD2_!AO$4,'[1]INTERNAL PARAMETERS-1'!$B$5:$J$44,5,FALSE))*VLOOKUP(OVYLD2_!AO$4,'[1]INTERNAL PARAMETERS-1'!$B$5:$J$44,9,FALSE)*OVYLD2_!$F105</f>
        <v>0</v>
      </c>
      <c r="AP105" s="44">
        <f>OVYLD1_!AP105*VLOOKUP(OVYLD2_!AP$4,'[1]INTERNAL PARAMETERS-1'!$B$5:$J$44,5,FALSE)*VLOOKUP(OVYLD2_!AP$4,'[1]INTERNAL PARAMETERS-1'!$B$5:$J$44,7,FALSE)*OVYLD2_!$F105 + OVYLD1_!AP105*(1-VLOOKUP(OVYLD2_!AP$4,'[1]INTERNAL PARAMETERS-1'!$B$5:$J$44,5,FALSE))*VLOOKUP(OVYLD2_!AP$4,'[1]INTERNAL PARAMETERS-1'!$B$5:$J$44,9,FALSE)*OVYLD2_!$F105</f>
        <v>0</v>
      </c>
      <c r="AQ105" s="44">
        <f>OVYLD1_!AQ105*VLOOKUP(OVYLD2_!AQ$4,'[1]INTERNAL PARAMETERS-1'!$B$5:$J$44,5,FALSE)*VLOOKUP(OVYLD2_!AQ$4,'[1]INTERNAL PARAMETERS-1'!$B$5:$J$44,7,FALSE)*OVYLD2_!$F105 + OVYLD1_!AQ105*(1-VLOOKUP(OVYLD2_!AQ$4,'[1]INTERNAL PARAMETERS-1'!$B$5:$J$44,5,FALSE))*VLOOKUP(OVYLD2_!AQ$4,'[1]INTERNAL PARAMETERS-1'!$B$5:$J$44,9,FALSE)*OVYLD2_!$F105</f>
        <v>0</v>
      </c>
      <c r="AR105" s="44">
        <f>OVYLD1_!AR105*VLOOKUP(OVYLD2_!AR$4,'[1]INTERNAL PARAMETERS-1'!$B$5:$J$44,5,FALSE)*VLOOKUP(OVYLD2_!AR$4,'[1]INTERNAL PARAMETERS-1'!$B$5:$J$44,7,FALSE)*OVYLD2_!$F105 + OVYLD1_!AR105*(1-VLOOKUP(OVYLD2_!AR$4,'[1]INTERNAL PARAMETERS-1'!$B$5:$J$44,5,FALSE))*VLOOKUP(OVYLD2_!AR$4,'[1]INTERNAL PARAMETERS-1'!$B$5:$J$44,9,FALSE)*OVYLD2_!$F105</f>
        <v>0</v>
      </c>
      <c r="AS105" s="44">
        <f>OVYLD1_!AS105*VLOOKUP(OVYLD2_!AS$4,'[1]INTERNAL PARAMETERS-1'!$B$5:$J$44,5,FALSE)*VLOOKUP(OVYLD2_!AS$4,'[1]INTERNAL PARAMETERS-1'!$B$5:$J$44,7,FALSE)*OVYLD2_!$F105 + OVYLD1_!AS105*(1-VLOOKUP(OVYLD2_!AS$4,'[1]INTERNAL PARAMETERS-1'!$B$5:$J$44,5,FALSE))*VLOOKUP(OVYLD2_!AS$4,'[1]INTERNAL PARAMETERS-1'!$B$5:$J$44,9,FALSE)*OVYLD2_!$F105</f>
        <v>0</v>
      </c>
      <c r="AT105" s="43">
        <f>OVYLD1_!AT105*VLOOKUP(OVYLD2_!AT$4,'[1]INTERNAL PARAMETERS-1'!$B$5:$J$44,5,FALSE)*VLOOKUP(OVYLD2_!AT$4,'[1]INTERNAL PARAMETERS-1'!$B$5:$J$44,7,FALSE)*OVYLD2_!$F105 + OVYLD1_!AT105*(1-VLOOKUP(OVYLD2_!AT$4,'[1]INTERNAL PARAMETERS-1'!$B$5:$J$44,5,FALSE))*VLOOKUP(OVYLD2_!AT$4,'[1]INTERNAL PARAMETERS-1'!$B$5:$J$44,9,FALSE)*OVYLD2_!$F105</f>
        <v>0</v>
      </c>
      <c r="AU105" s="45">
        <f>OVYLD1_!AU105*VLOOKUP(OVYLD2_!AU$4,'[1]INTERNAL PARAMETERS-1'!$B$5:$J$44,5,FALSE)*VLOOKUP(OVYLD2_!AU$4,'[1]INTERNAL PARAMETERS-1'!$B$5:$J$44,6,FALSE)*VLOOKUP(OVYLD2_!AU$4,'[1]INTERNAL PARAMETERS-1'!$B$5:$J$44,3,FALSE) + OVYLD1_!AU105*(1-VLOOKUP(OVYLD2_!AU$4,'[1]INTERNAL PARAMETERS-1'!$B$5:$J$44,5,FALSE))*VLOOKUP(OVYLD2_!AU$4,'[1]INTERNAL PARAMETERS-1'!$B$5:$J$44,8,FALSE)*VLOOKUP(OVYLD2_!AU$4,'[1]INTERNAL PARAMETERS-1'!$B$5:$J$44,3,FALSE)</f>
        <v>0</v>
      </c>
      <c r="AV105" s="44">
        <f>OVYLD1_!AV105*VLOOKUP(OVYLD2_!AV$4,'[1]INTERNAL PARAMETERS-1'!$B$5:$J$44,5,FALSE)*VLOOKUP(OVYLD2_!AV$4,'[1]INTERNAL PARAMETERS-1'!$B$5:$J$44,6,FALSE)*VLOOKUP(OVYLD2_!AV$4,'[1]INTERNAL PARAMETERS-1'!$B$5:$J$44,3,FALSE) + OVYLD1_!AV105*(1-VLOOKUP(OVYLD2_!AV$4,'[1]INTERNAL PARAMETERS-1'!$B$5:$J$44,5,FALSE))*VLOOKUP(OVYLD2_!AV$4,'[1]INTERNAL PARAMETERS-1'!$B$5:$J$44,8,FALSE)*VLOOKUP(OVYLD2_!AV$4,'[1]INTERNAL PARAMETERS-1'!$B$5:$J$44,3,FALSE)</f>
        <v>0</v>
      </c>
      <c r="AW105" s="44">
        <f>OVYLD1_!AW105*VLOOKUP(OVYLD2_!AW$4,'[1]INTERNAL PARAMETERS-1'!$B$5:$J$44,5,FALSE)*VLOOKUP(OVYLD2_!AW$4,'[1]INTERNAL PARAMETERS-1'!$B$5:$J$44,6,FALSE)*VLOOKUP(OVYLD2_!AW$4,'[1]INTERNAL PARAMETERS-1'!$B$5:$J$44,3,FALSE) + OVYLD1_!AW105*(1-VLOOKUP(OVYLD2_!AW$4,'[1]INTERNAL PARAMETERS-1'!$B$5:$J$44,5,FALSE))*VLOOKUP(OVYLD2_!AW$4,'[1]INTERNAL PARAMETERS-1'!$B$5:$J$44,8,FALSE)*VLOOKUP(OVYLD2_!AW$4,'[1]INTERNAL PARAMETERS-1'!$B$5:$J$44,3,FALSE)</f>
        <v>0.95840543131079092</v>
      </c>
      <c r="AX105" s="44">
        <f>OVYLD1_!AX105*VLOOKUP(OVYLD2_!AX$4,'[1]INTERNAL PARAMETERS-1'!$B$5:$J$44,5,FALSE)*VLOOKUP(OVYLD2_!AX$4,'[1]INTERNAL PARAMETERS-1'!$B$5:$J$44,6,FALSE)*VLOOKUP(OVYLD2_!AX$4,'[1]INTERNAL PARAMETERS-1'!$B$5:$J$44,3,FALSE) + OVYLD1_!AX105*(1-VLOOKUP(OVYLD2_!AX$4,'[1]INTERNAL PARAMETERS-1'!$B$5:$J$44,5,FALSE))*VLOOKUP(OVYLD2_!AX$4,'[1]INTERNAL PARAMETERS-1'!$B$5:$J$44,8,FALSE)*VLOOKUP(OVYLD2_!AX$4,'[1]INTERNAL PARAMETERS-1'!$B$5:$J$44,3,FALSE)</f>
        <v>0</v>
      </c>
      <c r="AY105" s="44">
        <f>OVYLD1_!AY105*VLOOKUP(OVYLD2_!AY$4,'[1]INTERNAL PARAMETERS-1'!$B$5:$J$44,5,FALSE)*VLOOKUP(OVYLD2_!AY$4,'[1]INTERNAL PARAMETERS-1'!$B$5:$J$44,6,FALSE)*VLOOKUP(OVYLD2_!AY$4,'[1]INTERNAL PARAMETERS-1'!$B$5:$J$44,3,FALSE) + OVYLD1_!AY105*(1-VLOOKUP(OVYLD2_!AY$4,'[1]INTERNAL PARAMETERS-1'!$B$5:$J$44,5,FALSE))*VLOOKUP(OVYLD2_!AY$4,'[1]INTERNAL PARAMETERS-1'!$B$5:$J$44,8,FALSE)*VLOOKUP(OVYLD2_!AY$4,'[1]INTERNAL PARAMETERS-1'!$B$5:$J$44,3,FALSE)</f>
        <v>0</v>
      </c>
      <c r="AZ105" s="44">
        <f>OVYLD1_!AZ105*VLOOKUP(OVYLD2_!AZ$4,'[1]INTERNAL PARAMETERS-1'!$B$5:$J$44,5,FALSE)*VLOOKUP(OVYLD2_!AZ$4,'[1]INTERNAL PARAMETERS-1'!$B$5:$J$44,6,FALSE)*VLOOKUP(OVYLD2_!AZ$4,'[1]INTERNAL PARAMETERS-1'!$B$5:$J$44,3,FALSE) + OVYLD1_!AZ105*(1-VLOOKUP(OVYLD2_!AZ$4,'[1]INTERNAL PARAMETERS-1'!$B$5:$J$44,5,FALSE))*VLOOKUP(OVYLD2_!AZ$4,'[1]INTERNAL PARAMETERS-1'!$B$5:$J$44,8,FALSE)*VLOOKUP(OVYLD2_!AZ$4,'[1]INTERNAL PARAMETERS-1'!$B$5:$J$44,3,FALSE)</f>
        <v>0</v>
      </c>
      <c r="BA105" s="44">
        <f>OVYLD1_!BA105*VLOOKUP(OVYLD2_!BA$4,'[1]INTERNAL PARAMETERS-1'!$B$5:$J$44,5,FALSE)*VLOOKUP(OVYLD2_!BA$4,'[1]INTERNAL PARAMETERS-1'!$B$5:$J$44,6,FALSE)*VLOOKUP(OVYLD2_!BA$4,'[1]INTERNAL PARAMETERS-1'!$B$5:$J$44,3,FALSE) + OVYLD1_!BA105*(1-VLOOKUP(OVYLD2_!BA$4,'[1]INTERNAL PARAMETERS-1'!$B$5:$J$44,5,FALSE))*VLOOKUP(OVYLD2_!BA$4,'[1]INTERNAL PARAMETERS-1'!$B$5:$J$44,8,FALSE)*VLOOKUP(OVYLD2_!BA$4,'[1]INTERNAL PARAMETERS-1'!$B$5:$J$44,3,FALSE)</f>
        <v>0.42818226715932928</v>
      </c>
      <c r="BB105" s="44">
        <f>OVYLD1_!BB105*VLOOKUP(OVYLD2_!BB$4,'[1]INTERNAL PARAMETERS-1'!$B$5:$J$44,5,FALSE)*VLOOKUP(OVYLD2_!BB$4,'[1]INTERNAL PARAMETERS-1'!$B$5:$J$44,6,FALSE)*VLOOKUP(OVYLD2_!BB$4,'[1]INTERNAL PARAMETERS-1'!$B$5:$J$44,3,FALSE) + OVYLD1_!BB105*(1-VLOOKUP(OVYLD2_!BB$4,'[1]INTERNAL PARAMETERS-1'!$B$5:$J$44,5,FALSE))*VLOOKUP(OVYLD2_!BB$4,'[1]INTERNAL PARAMETERS-1'!$B$5:$J$44,8,FALSE)*VLOOKUP(OVYLD2_!BB$4,'[1]INTERNAL PARAMETERS-1'!$B$5:$J$44,3,FALSE)</f>
        <v>0.15725935741674854</v>
      </c>
      <c r="BC105" s="44">
        <f>OVYLD1_!BC105*VLOOKUP(OVYLD2_!BC$4,'[1]INTERNAL PARAMETERS-1'!$B$5:$J$44,5,FALSE)*VLOOKUP(OVYLD2_!BC$4,'[1]INTERNAL PARAMETERS-1'!$B$5:$J$44,6,FALSE)*VLOOKUP(OVYLD2_!BC$4,'[1]INTERNAL PARAMETERS-1'!$B$5:$J$44,3,FALSE) + OVYLD1_!BC105*(1-VLOOKUP(OVYLD2_!BC$4,'[1]INTERNAL PARAMETERS-1'!$B$5:$J$44,5,FALSE))*VLOOKUP(OVYLD2_!BC$4,'[1]INTERNAL PARAMETERS-1'!$B$5:$J$44,8,FALSE)*VLOOKUP(OVYLD2_!BC$4,'[1]INTERNAL PARAMETERS-1'!$B$5:$J$44,3,FALSE)</f>
        <v>0.3982061661513604</v>
      </c>
      <c r="BD105" s="44">
        <f>OVYLD1_!BD105*VLOOKUP(OVYLD2_!BD$4,'[1]INTERNAL PARAMETERS-1'!$B$5:$J$44,5,FALSE)*VLOOKUP(OVYLD2_!BD$4,'[1]INTERNAL PARAMETERS-1'!$B$5:$J$44,6,FALSE)*VLOOKUP(OVYLD2_!BD$4,'[1]INTERNAL PARAMETERS-1'!$B$5:$J$44,3,FALSE) + OVYLD1_!BD105*(1-VLOOKUP(OVYLD2_!BD$4,'[1]INTERNAL PARAMETERS-1'!$B$5:$J$44,5,FALSE))*VLOOKUP(OVYLD2_!BD$4,'[1]INTERNAL PARAMETERS-1'!$B$5:$J$44,8,FALSE)*VLOOKUP(OVYLD2_!BD$4,'[1]INTERNAL PARAMETERS-1'!$B$5:$J$44,3,FALSE)</f>
        <v>0.12424015155422795</v>
      </c>
      <c r="BE105" s="44">
        <f>OVYLD1_!BE105*VLOOKUP(OVYLD2_!BE$4,'[1]INTERNAL PARAMETERS-1'!$B$5:$J$44,5,FALSE)*VLOOKUP(OVYLD2_!BE$4,'[1]INTERNAL PARAMETERS-1'!$B$5:$J$44,6,FALSE)*VLOOKUP(OVYLD2_!BE$4,'[1]INTERNAL PARAMETERS-1'!$B$5:$J$44,3,FALSE) + OVYLD1_!BE105*(1-VLOOKUP(OVYLD2_!BE$4,'[1]INTERNAL PARAMETERS-1'!$B$5:$J$44,5,FALSE))*VLOOKUP(OVYLD2_!BE$4,'[1]INTERNAL PARAMETERS-1'!$B$5:$J$44,8,FALSE)*VLOOKUP(OVYLD2_!BE$4,'[1]INTERNAL PARAMETERS-1'!$B$5:$J$44,3,FALSE)</f>
        <v>0.47893503965125034</v>
      </c>
      <c r="BF105" s="44">
        <f>OVYLD1_!BF105*VLOOKUP(OVYLD2_!BF$4,'[1]INTERNAL PARAMETERS-1'!$B$5:$J$44,5,FALSE)*VLOOKUP(OVYLD2_!BF$4,'[1]INTERNAL PARAMETERS-1'!$B$5:$J$44,6,FALSE)*VLOOKUP(OVYLD2_!BF$4,'[1]INTERNAL PARAMETERS-1'!$B$5:$J$44,3,FALSE) + OVYLD1_!BF105*(1-VLOOKUP(OVYLD2_!BF$4,'[1]INTERNAL PARAMETERS-1'!$B$5:$J$44,5,FALSE))*VLOOKUP(OVYLD2_!BF$4,'[1]INTERNAL PARAMETERS-1'!$B$5:$J$44,8,FALSE)*VLOOKUP(OVYLD2_!BF$4,'[1]INTERNAL PARAMETERS-1'!$B$5:$J$44,3,FALSE)</f>
        <v>0</v>
      </c>
      <c r="BG105" s="44">
        <f>OVYLD1_!BG105*VLOOKUP(OVYLD2_!BG$4,'[1]INTERNAL PARAMETERS-1'!$B$5:$J$44,5,FALSE)*VLOOKUP(OVYLD2_!BG$4,'[1]INTERNAL PARAMETERS-1'!$B$5:$J$44,6,FALSE)*VLOOKUP(OVYLD2_!BG$4,'[1]INTERNAL PARAMETERS-1'!$B$5:$J$44,3,FALSE) + OVYLD1_!BG105*(1-VLOOKUP(OVYLD2_!BG$4,'[1]INTERNAL PARAMETERS-1'!$B$5:$J$44,5,FALSE))*VLOOKUP(OVYLD2_!BG$4,'[1]INTERNAL PARAMETERS-1'!$B$5:$J$44,8,FALSE)*VLOOKUP(OVYLD2_!BG$4,'[1]INTERNAL PARAMETERS-1'!$B$5:$J$44,3,FALSE)</f>
        <v>0.17972479748959241</v>
      </c>
      <c r="BH105" s="44">
        <f>OVYLD1_!BH105*VLOOKUP(OVYLD2_!BH$4,'[1]INTERNAL PARAMETERS-1'!$B$5:$J$44,5,FALSE)*VLOOKUP(OVYLD2_!BH$4,'[1]INTERNAL PARAMETERS-1'!$B$5:$J$44,6,FALSE)*VLOOKUP(OVYLD2_!BH$4,'[1]INTERNAL PARAMETERS-1'!$B$5:$J$44,3,FALSE) + OVYLD1_!BH105*(1-VLOOKUP(OVYLD2_!BH$4,'[1]INTERNAL PARAMETERS-1'!$B$5:$J$44,5,FALSE))*VLOOKUP(OVYLD2_!BH$4,'[1]INTERNAL PARAMETERS-1'!$B$5:$J$44,8,FALSE)*VLOOKUP(OVYLD2_!BH$4,'[1]INTERNAL PARAMETERS-1'!$B$5:$J$44,3,FALSE)</f>
        <v>7.5795428345552633E-4</v>
      </c>
      <c r="BI105" s="44">
        <f>OVYLD1_!BI105*VLOOKUP(OVYLD2_!BI$4,'[1]INTERNAL PARAMETERS-1'!$B$5:$J$44,5,FALSE)*VLOOKUP(OVYLD2_!BI$4,'[1]INTERNAL PARAMETERS-1'!$B$5:$J$44,6,FALSE)*VLOOKUP(OVYLD2_!BI$4,'[1]INTERNAL PARAMETERS-1'!$B$5:$J$44,3,FALSE) + OVYLD1_!BI105*(1-VLOOKUP(OVYLD2_!BI$4,'[1]INTERNAL PARAMETERS-1'!$B$5:$J$44,5,FALSE))*VLOOKUP(OVYLD2_!BI$4,'[1]INTERNAL PARAMETERS-1'!$B$5:$J$44,8,FALSE)*VLOOKUP(OVYLD2_!BI$4,'[1]INTERNAL PARAMETERS-1'!$B$5:$J$44,3,FALSE)</f>
        <v>0</v>
      </c>
      <c r="BJ105" s="44">
        <f>OVYLD1_!BJ105*VLOOKUP(OVYLD2_!BJ$4,'[1]INTERNAL PARAMETERS-1'!$B$5:$J$44,5,FALSE)*VLOOKUP(OVYLD2_!BJ$4,'[1]INTERNAL PARAMETERS-1'!$B$5:$J$44,6,FALSE)*VLOOKUP(OVYLD2_!BJ$4,'[1]INTERNAL PARAMETERS-1'!$B$5:$J$44,3,FALSE) + OVYLD1_!BJ105*(1-VLOOKUP(OVYLD2_!BJ$4,'[1]INTERNAL PARAMETERS-1'!$B$5:$J$44,5,FALSE))*VLOOKUP(OVYLD2_!BJ$4,'[1]INTERNAL PARAMETERS-1'!$B$5:$J$44,8,FALSE)*VLOOKUP(OVYLD2_!BJ$4,'[1]INTERNAL PARAMETERS-1'!$B$5:$J$44,3,FALSE)</f>
        <v>4.7193752302875792E-2</v>
      </c>
      <c r="BK105" s="44">
        <f>OVYLD1_!BK105*VLOOKUP(OVYLD2_!BK$4,'[1]INTERNAL PARAMETERS-1'!$B$5:$J$44,5,FALSE)*VLOOKUP(OVYLD2_!BK$4,'[1]INTERNAL PARAMETERS-1'!$B$5:$J$44,6,FALSE)*VLOOKUP(OVYLD2_!BK$4,'[1]INTERNAL PARAMETERS-1'!$B$5:$J$44,3,FALSE) + OVYLD1_!BK105*(1-VLOOKUP(OVYLD2_!BK$4,'[1]INTERNAL PARAMETERS-1'!$B$5:$J$44,5,FALSE))*VLOOKUP(OVYLD2_!BK$4,'[1]INTERNAL PARAMETERS-1'!$B$5:$J$44,8,FALSE)*VLOOKUP(OVYLD2_!BK$4,'[1]INTERNAL PARAMETERS-1'!$B$5:$J$44,3,FALSE)</f>
        <v>6.7395823124819329E-2</v>
      </c>
      <c r="BL105" s="44">
        <f>OVYLD1_!BL105*VLOOKUP(OVYLD2_!BL$4,'[1]INTERNAL PARAMETERS-1'!$B$5:$J$44,5,FALSE)*VLOOKUP(OVYLD2_!BL$4,'[1]INTERNAL PARAMETERS-1'!$B$5:$J$44,6,FALSE)*VLOOKUP(OVYLD2_!BL$4,'[1]INTERNAL PARAMETERS-1'!$B$5:$J$44,3,FALSE) + OVYLD1_!BL105*(1-VLOOKUP(OVYLD2_!BL$4,'[1]INTERNAL PARAMETERS-1'!$B$5:$J$44,5,FALSE))*VLOOKUP(OVYLD2_!BL$4,'[1]INTERNAL PARAMETERS-1'!$B$5:$J$44,8,FALSE)*VLOOKUP(OVYLD2_!BL$4,'[1]INTERNAL PARAMETERS-1'!$B$5:$J$44,3,FALSE)</f>
        <v>0.26958706919272302</v>
      </c>
      <c r="BM105" s="44">
        <f>OVYLD1_!BM105*VLOOKUP(OVYLD2_!BM$4,'[1]INTERNAL PARAMETERS-1'!$B$5:$J$44,5,FALSE)*VLOOKUP(OVYLD2_!BM$4,'[1]INTERNAL PARAMETERS-1'!$B$5:$J$44,6,FALSE)*VLOOKUP(OVYLD2_!BM$4,'[1]INTERNAL PARAMETERS-1'!$B$5:$J$44,3,FALSE) + OVYLD1_!BM105*(1-VLOOKUP(OVYLD2_!BM$4,'[1]INTERNAL PARAMETERS-1'!$B$5:$J$44,5,FALSE))*VLOOKUP(OVYLD2_!BM$4,'[1]INTERNAL PARAMETERS-1'!$B$5:$J$44,8,FALSE)*VLOOKUP(OVYLD2_!BM$4,'[1]INTERNAL PARAMETERS-1'!$B$5:$J$44,3,FALSE)</f>
        <v>0.14216032206520679</v>
      </c>
      <c r="BN105" s="44">
        <f>OVYLD1_!BN105*VLOOKUP(OVYLD2_!BN$4,'[1]INTERNAL PARAMETERS-1'!$B$5:$J$44,5,FALSE)*VLOOKUP(OVYLD2_!BN$4,'[1]INTERNAL PARAMETERS-1'!$B$5:$J$44,6,FALSE)*VLOOKUP(OVYLD2_!BN$4,'[1]INTERNAL PARAMETERS-1'!$B$5:$J$44,3,FALSE) + OVYLD1_!BN105*(1-VLOOKUP(OVYLD2_!BN$4,'[1]INTERNAL PARAMETERS-1'!$B$5:$J$44,5,FALSE))*VLOOKUP(OVYLD2_!BN$4,'[1]INTERNAL PARAMETERS-1'!$B$5:$J$44,8,FALSE)*VLOOKUP(OVYLD2_!BN$4,'[1]INTERNAL PARAMETERS-1'!$B$5:$J$44,3,FALSE)</f>
        <v>7.2733230504730045E-2</v>
      </c>
      <c r="BO105" s="44">
        <f>OVYLD1_!BO105*VLOOKUP(OVYLD2_!BO$4,'[1]INTERNAL PARAMETERS-1'!$B$5:$J$44,5,FALSE)*VLOOKUP(OVYLD2_!BO$4,'[1]INTERNAL PARAMETERS-1'!$B$5:$J$44,6,FALSE)*VLOOKUP(OVYLD2_!BO$4,'[1]INTERNAL PARAMETERS-1'!$B$5:$J$44,3,FALSE) + OVYLD1_!BO105*(1-VLOOKUP(OVYLD2_!BO$4,'[1]INTERNAL PARAMETERS-1'!$B$5:$J$44,5,FALSE))*VLOOKUP(OVYLD2_!BO$4,'[1]INTERNAL PARAMETERS-1'!$B$5:$J$44,8,FALSE)*VLOOKUP(OVYLD2_!BO$4,'[1]INTERNAL PARAMETERS-1'!$B$5:$J$44,3,FALSE)</f>
        <v>6.7458140003432976E-2</v>
      </c>
      <c r="BP105" s="44">
        <f>OVYLD1_!BP105*VLOOKUP(OVYLD2_!BP$4,'[1]INTERNAL PARAMETERS-1'!$B$5:$J$44,5,FALSE)*VLOOKUP(OVYLD2_!BP$4,'[1]INTERNAL PARAMETERS-1'!$B$5:$J$44,6,FALSE)*VLOOKUP(OVYLD2_!BP$4,'[1]INTERNAL PARAMETERS-1'!$B$5:$J$44,3,FALSE) + OVYLD1_!BP105*(1-VLOOKUP(OVYLD2_!BP$4,'[1]INTERNAL PARAMETERS-1'!$B$5:$J$44,5,FALSE))*VLOOKUP(OVYLD2_!BP$4,'[1]INTERNAL PARAMETERS-1'!$B$5:$J$44,8,FALSE)*VLOOKUP(OVYLD2_!BP$4,'[1]INTERNAL PARAMETERS-1'!$B$5:$J$44,3,FALSE)</f>
        <v>5.2551091523057375E-3</v>
      </c>
      <c r="BQ105" s="44">
        <f>OVYLD1_!BQ105*VLOOKUP(OVYLD2_!BQ$4,'[1]INTERNAL PARAMETERS-1'!$B$5:$J$44,5,FALSE)*VLOOKUP(OVYLD2_!BQ$4,'[1]INTERNAL PARAMETERS-1'!$B$5:$J$44,6,FALSE)*VLOOKUP(OVYLD2_!BQ$4,'[1]INTERNAL PARAMETERS-1'!$B$5:$J$44,3,FALSE) + OVYLD1_!BQ105*(1-VLOOKUP(OVYLD2_!BQ$4,'[1]INTERNAL PARAMETERS-1'!$B$5:$J$44,5,FALSE))*VLOOKUP(OVYLD2_!BQ$4,'[1]INTERNAL PARAMETERS-1'!$B$5:$J$44,8,FALSE)*VLOOKUP(OVYLD2_!BQ$4,'[1]INTERNAL PARAMETERS-1'!$B$5:$J$44,3,FALSE)</f>
        <v>0.29776170496542897</v>
      </c>
      <c r="BR105" s="44">
        <f>OVYLD1_!BR105*VLOOKUP(OVYLD2_!BR$4,'[1]INTERNAL PARAMETERS-1'!$B$5:$J$44,5,FALSE)*VLOOKUP(OVYLD2_!BR$4,'[1]INTERNAL PARAMETERS-1'!$B$5:$J$44,6,FALSE)*VLOOKUP(OVYLD2_!BR$4,'[1]INTERNAL PARAMETERS-1'!$B$5:$J$44,3,FALSE) + OVYLD1_!BR105*(1-VLOOKUP(OVYLD2_!BR$4,'[1]INTERNAL PARAMETERS-1'!$B$5:$J$44,5,FALSE))*VLOOKUP(OVYLD2_!BR$4,'[1]INTERNAL PARAMETERS-1'!$B$5:$J$44,8,FALSE)*VLOOKUP(OVYLD2_!BR$4,'[1]INTERNAL PARAMETERS-1'!$B$5:$J$44,3,FALSE)</f>
        <v>8.250800030932353E-3</v>
      </c>
      <c r="BS105" s="44">
        <f>OVYLD1_!BS105*VLOOKUP(OVYLD2_!BS$4,'[1]INTERNAL PARAMETERS-1'!$B$5:$J$44,5,FALSE)*VLOOKUP(OVYLD2_!BS$4,'[1]INTERNAL PARAMETERS-1'!$B$5:$J$44,6,FALSE)*VLOOKUP(OVYLD2_!BS$4,'[1]INTERNAL PARAMETERS-1'!$B$5:$J$44,3,FALSE) + OVYLD1_!BS105*(1-VLOOKUP(OVYLD2_!BS$4,'[1]INTERNAL PARAMETERS-1'!$B$5:$J$44,5,FALSE))*VLOOKUP(OVYLD2_!BS$4,'[1]INTERNAL PARAMETERS-1'!$B$5:$J$44,8,FALSE)*VLOOKUP(OVYLD2_!BS$4,'[1]INTERNAL PARAMETERS-1'!$B$5:$J$44,3,FALSE)</f>
        <v>5.1381213290427276E-4</v>
      </c>
      <c r="BT105" s="44">
        <f>OVYLD1_!BT105*VLOOKUP(OVYLD2_!BT$4,'[1]INTERNAL PARAMETERS-1'!$B$5:$J$44,5,FALSE)*VLOOKUP(OVYLD2_!BT$4,'[1]INTERNAL PARAMETERS-1'!$B$5:$J$44,6,FALSE)*VLOOKUP(OVYLD2_!BT$4,'[1]INTERNAL PARAMETERS-1'!$B$5:$J$44,3,FALSE) + OVYLD1_!BT105*(1-VLOOKUP(OVYLD2_!BT$4,'[1]INTERNAL PARAMETERS-1'!$B$5:$J$44,5,FALSE))*VLOOKUP(OVYLD2_!BT$4,'[1]INTERNAL PARAMETERS-1'!$B$5:$J$44,8,FALSE)*VLOOKUP(OVYLD2_!BT$4,'[1]INTERNAL PARAMETERS-1'!$B$5:$J$44,3,FALSE)</f>
        <v>0</v>
      </c>
      <c r="BU105" s="44">
        <f>OVYLD1_!BU105*VLOOKUP(OVYLD2_!BU$4,'[1]INTERNAL PARAMETERS-1'!$B$5:$J$44,5,FALSE)*VLOOKUP(OVYLD2_!BU$4,'[1]INTERNAL PARAMETERS-1'!$B$5:$J$44,6,FALSE)*VLOOKUP(OVYLD2_!BU$4,'[1]INTERNAL PARAMETERS-1'!$B$5:$J$44,3,FALSE) + OVYLD1_!BU105*(1-VLOOKUP(OVYLD2_!BU$4,'[1]INTERNAL PARAMETERS-1'!$B$5:$J$44,5,FALSE))*VLOOKUP(OVYLD2_!BU$4,'[1]INTERNAL PARAMETERS-1'!$B$5:$J$44,8,FALSE)*VLOOKUP(OVYLD2_!BU$4,'[1]INTERNAL PARAMETERS-1'!$B$5:$J$44,3,FALSE)</f>
        <v>0</v>
      </c>
      <c r="BV105" s="44">
        <f>OVYLD1_!BV105*VLOOKUP(OVYLD2_!BV$4,'[1]INTERNAL PARAMETERS-1'!$B$5:$J$44,5,FALSE)*VLOOKUP(OVYLD2_!BV$4,'[1]INTERNAL PARAMETERS-1'!$B$5:$J$44,6,FALSE)*VLOOKUP(OVYLD2_!BV$4,'[1]INTERNAL PARAMETERS-1'!$B$5:$J$44,3,FALSE) + OVYLD1_!BV105*(1-VLOOKUP(OVYLD2_!BV$4,'[1]INTERNAL PARAMETERS-1'!$B$5:$J$44,5,FALSE))*VLOOKUP(OVYLD2_!BV$4,'[1]INTERNAL PARAMETERS-1'!$B$5:$J$44,8,FALSE)*VLOOKUP(OVYLD2_!BV$4,'[1]INTERNAL PARAMETERS-1'!$B$5:$J$44,3,FALSE)</f>
        <v>0</v>
      </c>
      <c r="BW105" s="44">
        <f>OVYLD1_!BW105*VLOOKUP(OVYLD2_!BW$4,'[1]INTERNAL PARAMETERS-1'!$B$5:$J$44,5,FALSE)*VLOOKUP(OVYLD2_!BW$4,'[1]INTERNAL PARAMETERS-1'!$B$5:$J$44,6,FALSE)*VLOOKUP(OVYLD2_!BW$4,'[1]INTERNAL PARAMETERS-1'!$B$5:$J$44,3,FALSE) + OVYLD1_!BW105*(1-VLOOKUP(OVYLD2_!BW$4,'[1]INTERNAL PARAMETERS-1'!$B$5:$J$44,5,FALSE))*VLOOKUP(OVYLD2_!BW$4,'[1]INTERNAL PARAMETERS-1'!$B$5:$J$44,8,FALSE)*VLOOKUP(OVYLD2_!BW$4,'[1]INTERNAL PARAMETERS-1'!$B$5:$J$44,3,FALSE)</f>
        <v>0</v>
      </c>
      <c r="BX105" s="44">
        <f>OVYLD1_!BX105*VLOOKUP(OVYLD2_!BX$4,'[1]INTERNAL PARAMETERS-1'!$B$5:$J$44,5,FALSE)*VLOOKUP(OVYLD2_!BX$4,'[1]INTERNAL PARAMETERS-1'!$B$5:$J$44,6,FALSE)*VLOOKUP(OVYLD2_!BX$4,'[1]INTERNAL PARAMETERS-1'!$B$5:$J$44,3,FALSE) + OVYLD1_!BX105*(1-VLOOKUP(OVYLD2_!BX$4,'[1]INTERNAL PARAMETERS-1'!$B$5:$J$44,5,FALSE))*VLOOKUP(OVYLD2_!BX$4,'[1]INTERNAL PARAMETERS-1'!$B$5:$J$44,8,FALSE)*VLOOKUP(OVYLD2_!BX$4,'[1]INTERNAL PARAMETERS-1'!$B$5:$J$44,3,FALSE)</f>
        <v>0</v>
      </c>
      <c r="BY105" s="44">
        <f>OVYLD1_!BY105*VLOOKUP(OVYLD2_!BY$4,'[1]INTERNAL PARAMETERS-1'!$B$5:$J$44,5,FALSE)*VLOOKUP(OVYLD2_!BY$4,'[1]INTERNAL PARAMETERS-1'!$B$5:$J$44,6,FALSE)*VLOOKUP(OVYLD2_!BY$4,'[1]INTERNAL PARAMETERS-1'!$B$5:$J$44,3,FALSE) + OVYLD1_!BY105*(1-VLOOKUP(OVYLD2_!BY$4,'[1]INTERNAL PARAMETERS-1'!$B$5:$J$44,5,FALSE))*VLOOKUP(OVYLD2_!BY$4,'[1]INTERNAL PARAMETERS-1'!$B$5:$J$44,8,FALSE)*VLOOKUP(OVYLD2_!BY$4,'[1]INTERNAL PARAMETERS-1'!$B$5:$J$44,3,FALSE)</f>
        <v>0</v>
      </c>
      <c r="BZ105" s="44">
        <f>OVYLD1_!BZ105*VLOOKUP(OVYLD2_!BZ$4,'[1]INTERNAL PARAMETERS-1'!$B$5:$J$44,5,FALSE)*VLOOKUP(OVYLD2_!BZ$4,'[1]INTERNAL PARAMETERS-1'!$B$5:$J$44,6,FALSE)*VLOOKUP(OVYLD2_!BZ$4,'[1]INTERNAL PARAMETERS-1'!$B$5:$J$44,3,FALSE) + OVYLD1_!BZ105*(1-VLOOKUP(OVYLD2_!BZ$4,'[1]INTERNAL PARAMETERS-1'!$B$5:$J$44,5,FALSE))*VLOOKUP(OVYLD2_!BZ$4,'[1]INTERNAL PARAMETERS-1'!$B$5:$J$44,8,FALSE)*VLOOKUP(OVYLD2_!BZ$4,'[1]INTERNAL PARAMETERS-1'!$B$5:$J$44,3,FALSE)</f>
        <v>3.9300584119991824E-4</v>
      </c>
      <c r="CA105" s="44">
        <f>OVYLD1_!CA105*VLOOKUP(OVYLD2_!CA$4,'[1]INTERNAL PARAMETERS-1'!$B$5:$J$44,5,FALSE)*VLOOKUP(OVYLD2_!CA$4,'[1]INTERNAL PARAMETERS-1'!$B$5:$J$44,6,FALSE)*VLOOKUP(OVYLD2_!CA$4,'[1]INTERNAL PARAMETERS-1'!$B$5:$J$44,3,FALSE) + OVYLD1_!CA105*(1-VLOOKUP(OVYLD2_!CA$4,'[1]INTERNAL PARAMETERS-1'!$B$5:$J$44,5,FALSE))*VLOOKUP(OVYLD2_!CA$4,'[1]INTERNAL PARAMETERS-1'!$B$5:$J$44,8,FALSE)*VLOOKUP(OVYLD2_!CA$4,'[1]INTERNAL PARAMETERS-1'!$B$5:$J$44,3,FALSE)</f>
        <v>0</v>
      </c>
      <c r="CB105" s="44">
        <f>OVYLD1_!CB105*VLOOKUP(OVYLD2_!CB$4,'[1]INTERNAL PARAMETERS-1'!$B$5:$J$44,5,FALSE)*VLOOKUP(OVYLD2_!CB$4,'[1]INTERNAL PARAMETERS-1'!$B$5:$J$44,6,FALSE)*VLOOKUP(OVYLD2_!CB$4,'[1]INTERNAL PARAMETERS-1'!$B$5:$J$44,3,FALSE) + OVYLD1_!CB105*(1-VLOOKUP(OVYLD2_!CB$4,'[1]INTERNAL PARAMETERS-1'!$B$5:$J$44,5,FALSE))*VLOOKUP(OVYLD2_!CB$4,'[1]INTERNAL PARAMETERS-1'!$B$5:$J$44,8,FALSE)*VLOOKUP(OVYLD2_!CB$4,'[1]INTERNAL PARAMETERS-1'!$B$5:$J$44,3,FALSE)</f>
        <v>0</v>
      </c>
      <c r="CC105" s="44">
        <f>OVYLD1_!CC105*VLOOKUP(OVYLD2_!CC$4,'[1]INTERNAL PARAMETERS-1'!$B$5:$J$44,5,FALSE)*VLOOKUP(OVYLD2_!CC$4,'[1]INTERNAL PARAMETERS-1'!$B$5:$J$44,6,FALSE)*VLOOKUP(OVYLD2_!CC$4,'[1]INTERNAL PARAMETERS-1'!$B$5:$J$44,3,FALSE) + OVYLD1_!CC105*(1-VLOOKUP(OVYLD2_!CC$4,'[1]INTERNAL PARAMETERS-1'!$B$5:$J$44,5,FALSE))*VLOOKUP(OVYLD2_!CC$4,'[1]INTERNAL PARAMETERS-1'!$B$5:$J$44,8,FALSE)*VLOOKUP(OVYLD2_!CC$4,'[1]INTERNAL PARAMETERS-1'!$B$5:$J$44,3,FALSE)</f>
        <v>1.8090729217219081E-3</v>
      </c>
      <c r="CD105" s="44">
        <f>OVYLD1_!CD105*VLOOKUP(OVYLD2_!CD$4,'[1]INTERNAL PARAMETERS-1'!$B$5:$J$44,5,FALSE)*VLOOKUP(OVYLD2_!CD$4,'[1]INTERNAL PARAMETERS-1'!$B$5:$J$44,6,FALSE)*VLOOKUP(OVYLD2_!CD$4,'[1]INTERNAL PARAMETERS-1'!$B$5:$J$44,3,FALSE) + OVYLD1_!CD105*(1-VLOOKUP(OVYLD2_!CD$4,'[1]INTERNAL PARAMETERS-1'!$B$5:$J$44,5,FALSE))*VLOOKUP(OVYLD2_!CD$4,'[1]INTERNAL PARAMETERS-1'!$B$5:$J$44,8,FALSE)*VLOOKUP(OVYLD2_!CD$4,'[1]INTERNAL PARAMETERS-1'!$B$5:$J$44,3,FALSE)</f>
        <v>3.1814699121245713E-3</v>
      </c>
      <c r="CE105" s="44">
        <f>OVYLD1_!CE105*VLOOKUP(OVYLD2_!CE$4,'[1]INTERNAL PARAMETERS-1'!$B$5:$J$44,5,FALSE)*VLOOKUP(OVYLD2_!CE$4,'[1]INTERNAL PARAMETERS-1'!$B$5:$J$44,6,FALSE)*VLOOKUP(OVYLD2_!CE$4,'[1]INTERNAL PARAMETERS-1'!$B$5:$J$44,3,FALSE) + OVYLD1_!CE105*(1-VLOOKUP(OVYLD2_!CE$4,'[1]INTERNAL PARAMETERS-1'!$B$5:$J$44,5,FALSE))*VLOOKUP(OVYLD2_!CE$4,'[1]INTERNAL PARAMETERS-1'!$B$5:$J$44,8,FALSE)*VLOOKUP(OVYLD2_!CE$4,'[1]INTERNAL PARAMETERS-1'!$B$5:$J$44,3,FALSE)</f>
        <v>7.7639033810351938E-3</v>
      </c>
      <c r="CF105" s="44">
        <f>OVYLD1_!CF105*VLOOKUP(OVYLD2_!CF$4,'[1]INTERNAL PARAMETERS-1'!$B$5:$J$44,5,FALSE)*VLOOKUP(OVYLD2_!CF$4,'[1]INTERNAL PARAMETERS-1'!$B$5:$J$44,6,FALSE)*VLOOKUP(OVYLD2_!CF$4,'[1]INTERNAL PARAMETERS-1'!$B$5:$J$44,3,FALSE) + OVYLD1_!CF105*(1-VLOOKUP(OVYLD2_!CF$4,'[1]INTERNAL PARAMETERS-1'!$B$5:$J$44,5,FALSE))*VLOOKUP(OVYLD2_!CF$4,'[1]INTERNAL PARAMETERS-1'!$B$5:$J$44,8,FALSE)*VLOOKUP(OVYLD2_!CF$4,'[1]INTERNAL PARAMETERS-1'!$B$5:$J$44,3,FALSE)</f>
        <v>6.22789261886949E-3</v>
      </c>
      <c r="CG105" s="44">
        <f>OVYLD1_!CG105*VLOOKUP(OVYLD2_!CG$4,'[1]INTERNAL PARAMETERS-1'!$B$5:$J$44,5,FALSE)*VLOOKUP(OVYLD2_!CG$4,'[1]INTERNAL PARAMETERS-1'!$B$5:$J$44,6,FALSE)*VLOOKUP(OVYLD2_!CG$4,'[1]INTERNAL PARAMETERS-1'!$B$5:$J$44,3,FALSE) + OVYLD1_!CG105*(1-VLOOKUP(OVYLD2_!CG$4,'[1]INTERNAL PARAMETERS-1'!$B$5:$J$44,5,FALSE))*VLOOKUP(OVYLD2_!CG$4,'[1]INTERNAL PARAMETERS-1'!$B$5:$J$44,8,FALSE)*VLOOKUP(OVYLD2_!CG$4,'[1]INTERNAL PARAMETERS-1'!$B$5:$J$44,3,FALSE)</f>
        <v>0</v>
      </c>
      <c r="CH105" s="43">
        <f>OVYLD1_!CH105*VLOOKUP(OVYLD2_!CH$4,'[1]INTERNAL PARAMETERS-1'!$B$5:$J$44,5,FALSE)*VLOOKUP(OVYLD2_!CH$4,'[1]INTERNAL PARAMETERS-1'!$B$5:$J$44,6,FALSE)*VLOOKUP(OVYLD2_!CH$4,'[1]INTERNAL PARAMETERS-1'!$B$5:$J$44,3,FALSE) + OVYLD1_!CH105*(1-VLOOKUP(OVYLD2_!CH$4,'[1]INTERNAL PARAMETERS-1'!$B$5:$J$44,5,FALSE))*VLOOKUP(OVYLD2_!CH$4,'[1]INTERNAL PARAMETERS-1'!$B$5:$J$44,8,FALSE)*VLOOKUP(OVYLD2_!CH$4,'[1]INTERNAL PARAMETERS-1'!$B$5:$J$44,3,FALSE)</f>
        <v>0</v>
      </c>
      <c r="CJ105" s="45">
        <f t="shared" si="2"/>
        <v>77.593213026648229</v>
      </c>
      <c r="CK105" s="43">
        <f t="shared" si="3"/>
        <v>3.7233962731670651</v>
      </c>
    </row>
    <row r="106" spans="2:89" x14ac:dyDescent="0.5">
      <c r="B106" s="58" t="s">
        <v>10</v>
      </c>
      <c r="C106" s="57" t="s">
        <v>63</v>
      </c>
      <c r="D106" s="57" t="s">
        <v>69</v>
      </c>
      <c r="E106" s="128">
        <f>OVERALL2021!AI106</f>
        <v>328.29247818255152</v>
      </c>
      <c r="F106" s="56">
        <f>'[1]INTERNAL PARAMETERS-1'!M16</f>
        <v>30.094999999999999</v>
      </c>
      <c r="G106" s="45">
        <f>OVYLD1_!G106*VLOOKUP(OVYLD2_!G$4,'[1]INTERNAL PARAMETERS-1'!$B$5:$J$44,5,FALSE)*VLOOKUP(OVYLD2_!G$4,'[1]INTERNAL PARAMETERS-1'!$B$5:$J$44,7,FALSE)*OVYLD2_!$F106 + OVYLD1_!G106*(1-VLOOKUP(OVYLD2_!G$4,'[1]INTERNAL PARAMETERS-1'!$B$5:$J$44,5,FALSE))*VLOOKUP(OVYLD2_!G$4,'[1]INTERNAL PARAMETERS-1'!$B$5:$J$44,9,FALSE)*OVYLD2_!$F106</f>
        <v>18.860343829826846</v>
      </c>
      <c r="H106" s="44">
        <f>OVYLD1_!H106*VLOOKUP(OVYLD2_!H$4,'[1]INTERNAL PARAMETERS-1'!$B$5:$J$44,5,FALSE)*VLOOKUP(OVYLD2_!H$4,'[1]INTERNAL PARAMETERS-1'!$B$5:$J$44,7,FALSE)*OVYLD2_!$F106 + OVYLD1_!H106*(1-VLOOKUP(OVYLD2_!H$4,'[1]INTERNAL PARAMETERS-1'!$B$5:$J$44,5,FALSE))*VLOOKUP(OVYLD2_!H$4,'[1]INTERNAL PARAMETERS-1'!$B$5:$J$44,9,FALSE)*OVYLD2_!$F106</f>
        <v>17.233309690117164</v>
      </c>
      <c r="I106" s="44">
        <f>OVYLD1_!I106*VLOOKUP(OVYLD2_!I$4,'[1]INTERNAL PARAMETERS-1'!$B$5:$J$44,5,FALSE)*VLOOKUP(OVYLD2_!I$4,'[1]INTERNAL PARAMETERS-1'!$B$5:$J$44,7,FALSE)*OVYLD2_!$F106 + OVYLD1_!I106*(1-VLOOKUP(OVYLD2_!I$4,'[1]INTERNAL PARAMETERS-1'!$B$5:$J$44,5,FALSE))*VLOOKUP(OVYLD2_!I$4,'[1]INTERNAL PARAMETERS-1'!$B$5:$J$44,9,FALSE)*OVYLD2_!$F106</f>
        <v>18.917563828107216</v>
      </c>
      <c r="J106" s="44">
        <f>OVYLD1_!J106*VLOOKUP(OVYLD2_!J$4,'[1]INTERNAL PARAMETERS-1'!$B$5:$J$44,5,FALSE)*VLOOKUP(OVYLD2_!J$4,'[1]INTERNAL PARAMETERS-1'!$B$5:$J$44,7,FALSE)*OVYLD2_!$F106 + OVYLD1_!J106*(1-VLOOKUP(OVYLD2_!J$4,'[1]INTERNAL PARAMETERS-1'!$B$5:$J$44,5,FALSE))*VLOOKUP(OVYLD2_!J$4,'[1]INTERNAL PARAMETERS-1'!$B$5:$J$44,9,FALSE)*OVYLD2_!$F106</f>
        <v>0</v>
      </c>
      <c r="K106" s="44">
        <f>OVYLD1_!K106*VLOOKUP(OVYLD2_!K$4,'[1]INTERNAL PARAMETERS-1'!$B$5:$J$44,5,FALSE)*VLOOKUP(OVYLD2_!K$4,'[1]INTERNAL PARAMETERS-1'!$B$5:$J$44,7,FALSE)*OVYLD2_!$F106 + OVYLD1_!K106*(1-VLOOKUP(OVYLD2_!K$4,'[1]INTERNAL PARAMETERS-1'!$B$5:$J$44,5,FALSE))*VLOOKUP(OVYLD2_!K$4,'[1]INTERNAL PARAMETERS-1'!$B$5:$J$44,9,FALSE)*OVYLD2_!$F106</f>
        <v>0</v>
      </c>
      <c r="L106" s="44">
        <f>OVYLD1_!L106*VLOOKUP(OVYLD2_!L$4,'[1]INTERNAL PARAMETERS-1'!$B$5:$J$44,5,FALSE)*VLOOKUP(OVYLD2_!L$4,'[1]INTERNAL PARAMETERS-1'!$B$5:$J$44,7,FALSE)*OVYLD2_!$F106 + OVYLD1_!L106*(1-VLOOKUP(OVYLD2_!L$4,'[1]INTERNAL PARAMETERS-1'!$B$5:$J$44,5,FALSE))*VLOOKUP(OVYLD2_!L$4,'[1]INTERNAL PARAMETERS-1'!$B$5:$J$44,9,FALSE)*OVYLD2_!$F106</f>
        <v>0</v>
      </c>
      <c r="M106" s="44">
        <f>OVYLD1_!M106*VLOOKUP(OVYLD2_!M$4,'[1]INTERNAL PARAMETERS-1'!$B$5:$J$44,5,FALSE)*VLOOKUP(OVYLD2_!M$4,'[1]INTERNAL PARAMETERS-1'!$B$5:$J$44,7,FALSE)*OVYLD2_!$F106 + OVYLD1_!M106*(1-VLOOKUP(OVYLD2_!M$4,'[1]INTERNAL PARAMETERS-1'!$B$5:$J$44,5,FALSE))*VLOOKUP(OVYLD2_!M$4,'[1]INTERNAL PARAMETERS-1'!$B$5:$J$44,9,FALSE)*OVYLD2_!$F106</f>
        <v>1.4013582183072408</v>
      </c>
      <c r="N106" s="44">
        <f>OVYLD1_!N106*VLOOKUP(OVYLD2_!N$4,'[1]INTERNAL PARAMETERS-1'!$B$5:$J$44,5,FALSE)*VLOOKUP(OVYLD2_!N$4,'[1]INTERNAL PARAMETERS-1'!$B$5:$J$44,7,FALSE)*OVYLD2_!$F106 + OVYLD1_!N106*(1-VLOOKUP(OVYLD2_!N$4,'[1]INTERNAL PARAMETERS-1'!$B$5:$J$44,5,FALSE))*VLOOKUP(OVYLD2_!N$4,'[1]INTERNAL PARAMETERS-1'!$B$5:$J$44,9,FALSE)*OVYLD2_!$F106</f>
        <v>6.4042161531572273E-2</v>
      </c>
      <c r="O106" s="44">
        <f>OVYLD1_!O106*VLOOKUP(OVYLD2_!O$4,'[1]INTERNAL PARAMETERS-1'!$B$5:$J$44,5,FALSE)*VLOOKUP(OVYLD2_!O$4,'[1]INTERNAL PARAMETERS-1'!$B$5:$J$44,7,FALSE)*OVYLD2_!$F106 + OVYLD1_!O106*(1-VLOOKUP(OVYLD2_!O$4,'[1]INTERNAL PARAMETERS-1'!$B$5:$J$44,5,FALSE))*VLOOKUP(OVYLD2_!O$4,'[1]INTERNAL PARAMETERS-1'!$B$5:$J$44,9,FALSE)*OVYLD2_!$F106</f>
        <v>0</v>
      </c>
      <c r="P106" s="44">
        <f>OVYLD1_!P106*VLOOKUP(OVYLD2_!P$4,'[1]INTERNAL PARAMETERS-1'!$B$5:$J$44,5,FALSE)*VLOOKUP(OVYLD2_!P$4,'[1]INTERNAL PARAMETERS-1'!$B$5:$J$44,7,FALSE)*OVYLD2_!$F106 + OVYLD1_!P106*(1-VLOOKUP(OVYLD2_!P$4,'[1]INTERNAL PARAMETERS-1'!$B$5:$J$44,5,FALSE))*VLOOKUP(OVYLD2_!P$4,'[1]INTERNAL PARAMETERS-1'!$B$5:$J$44,9,FALSE)*OVYLD2_!$F106</f>
        <v>0</v>
      </c>
      <c r="Q106" s="44">
        <f>OVYLD1_!Q106*VLOOKUP(OVYLD2_!Q$4,'[1]INTERNAL PARAMETERS-1'!$B$5:$J$44,5,FALSE)*VLOOKUP(OVYLD2_!Q$4,'[1]INTERNAL PARAMETERS-1'!$B$5:$J$44,7,FALSE)*OVYLD2_!$F106 + OVYLD1_!Q106*(1-VLOOKUP(OVYLD2_!Q$4,'[1]INTERNAL PARAMETERS-1'!$B$5:$J$44,5,FALSE))*VLOOKUP(OVYLD2_!Q$4,'[1]INTERNAL PARAMETERS-1'!$B$5:$J$44,9,FALSE)*OVYLD2_!$F106</f>
        <v>0</v>
      </c>
      <c r="R106" s="44">
        <f>OVYLD1_!R106*VLOOKUP(OVYLD2_!R$4,'[1]INTERNAL PARAMETERS-1'!$B$5:$J$44,5,FALSE)*VLOOKUP(OVYLD2_!R$4,'[1]INTERNAL PARAMETERS-1'!$B$5:$J$44,7,FALSE)*OVYLD2_!$F106 + OVYLD1_!R106*(1-VLOOKUP(OVYLD2_!R$4,'[1]INTERNAL PARAMETERS-1'!$B$5:$J$44,5,FALSE))*VLOOKUP(OVYLD2_!R$4,'[1]INTERNAL PARAMETERS-1'!$B$5:$J$44,9,FALSE)*OVYLD2_!$F106</f>
        <v>0.18631237387973315</v>
      </c>
      <c r="S106" s="44">
        <f>OVYLD1_!S106*VLOOKUP(OVYLD2_!S$4,'[1]INTERNAL PARAMETERS-1'!$B$5:$J$44,5,FALSE)*VLOOKUP(OVYLD2_!S$4,'[1]INTERNAL PARAMETERS-1'!$B$5:$J$44,7,FALSE)*OVYLD2_!$F106 + OVYLD1_!S106*(1-VLOOKUP(OVYLD2_!S$4,'[1]INTERNAL PARAMETERS-1'!$B$5:$J$44,5,FALSE))*VLOOKUP(OVYLD2_!S$4,'[1]INTERNAL PARAMETERS-1'!$B$5:$J$44,9,FALSE)*OVYLD2_!$F106</f>
        <v>2.7000665940630295</v>
      </c>
      <c r="T106" s="44">
        <f>OVYLD1_!T106*VLOOKUP(OVYLD2_!T$4,'[1]INTERNAL PARAMETERS-1'!$B$5:$J$44,5,FALSE)*VLOOKUP(OVYLD2_!T$4,'[1]INTERNAL PARAMETERS-1'!$B$5:$J$44,7,FALSE)*OVYLD2_!$F106 + OVYLD1_!T106*(1-VLOOKUP(OVYLD2_!T$4,'[1]INTERNAL PARAMETERS-1'!$B$5:$J$44,5,FALSE))*VLOOKUP(OVYLD2_!T$4,'[1]INTERNAL PARAMETERS-1'!$B$5:$J$44,9,FALSE)*OVYLD2_!$F106</f>
        <v>0.69864176216260676</v>
      </c>
      <c r="U106" s="44">
        <f>OVYLD1_!U106*VLOOKUP(OVYLD2_!U$4,'[1]INTERNAL PARAMETERS-1'!$B$5:$J$44,5,FALSE)*VLOOKUP(OVYLD2_!U$4,'[1]INTERNAL PARAMETERS-1'!$B$5:$J$44,7,FALSE)*OVYLD2_!$F106 + OVYLD1_!U106*(1-VLOOKUP(OVYLD2_!U$4,'[1]INTERNAL PARAMETERS-1'!$B$5:$J$44,5,FALSE))*VLOOKUP(OVYLD2_!U$4,'[1]INTERNAL PARAMETERS-1'!$B$5:$J$44,9,FALSE)*OVYLD2_!$F106</f>
        <v>0.32894662077419595</v>
      </c>
      <c r="V106" s="44">
        <f>OVYLD1_!V106*VLOOKUP(OVYLD2_!V$4,'[1]INTERNAL PARAMETERS-1'!$B$5:$J$44,5,FALSE)*VLOOKUP(OVYLD2_!V$4,'[1]INTERNAL PARAMETERS-1'!$B$5:$J$44,7,FALSE)*OVYLD2_!$F106 + OVYLD1_!V106*(1-VLOOKUP(OVYLD2_!V$4,'[1]INTERNAL PARAMETERS-1'!$B$5:$J$44,5,FALSE))*VLOOKUP(OVYLD2_!V$4,'[1]INTERNAL PARAMETERS-1'!$B$5:$J$44,9,FALSE)*OVYLD2_!$F106</f>
        <v>2.5731836249951918</v>
      </c>
      <c r="W106" s="44">
        <f>OVYLD1_!W106*VLOOKUP(OVYLD2_!W$4,'[1]INTERNAL PARAMETERS-1'!$B$5:$J$44,5,FALSE)*VLOOKUP(OVYLD2_!W$4,'[1]INTERNAL PARAMETERS-1'!$B$5:$J$44,7,FALSE)*OVYLD2_!$F106 + OVYLD1_!W106*(1-VLOOKUP(OVYLD2_!W$4,'[1]INTERNAL PARAMETERS-1'!$B$5:$J$44,5,FALSE))*VLOOKUP(OVYLD2_!W$4,'[1]INTERNAL PARAMETERS-1'!$B$5:$J$44,9,FALSE)*OVYLD2_!$F106</f>
        <v>0</v>
      </c>
      <c r="X106" s="44">
        <f>OVYLD1_!X106*VLOOKUP(OVYLD2_!X$4,'[1]INTERNAL PARAMETERS-1'!$B$5:$J$44,5,FALSE)*VLOOKUP(OVYLD2_!X$4,'[1]INTERNAL PARAMETERS-1'!$B$5:$J$44,7,FALSE)*OVYLD2_!$F106 + OVYLD1_!X106*(1-VLOOKUP(OVYLD2_!X$4,'[1]INTERNAL PARAMETERS-1'!$B$5:$J$44,5,FALSE))*VLOOKUP(OVYLD2_!X$4,'[1]INTERNAL PARAMETERS-1'!$B$5:$J$44,9,FALSE)*OVYLD2_!$F106</f>
        <v>0</v>
      </c>
      <c r="Y106" s="44">
        <f>OVYLD1_!Y106*VLOOKUP(OVYLD2_!Y$4,'[1]INTERNAL PARAMETERS-1'!$B$5:$J$44,5,FALSE)*VLOOKUP(OVYLD2_!Y$4,'[1]INTERNAL PARAMETERS-1'!$B$5:$J$44,7,FALSE)*OVYLD2_!$F106 + OVYLD1_!Y106*(1-VLOOKUP(OVYLD2_!Y$4,'[1]INTERNAL PARAMETERS-1'!$B$5:$J$44,5,FALSE))*VLOOKUP(OVYLD2_!Y$4,'[1]INTERNAL PARAMETERS-1'!$B$5:$J$44,9,FALSE)*OVYLD2_!$F106</f>
        <v>0</v>
      </c>
      <c r="Z106" s="44">
        <f>OVYLD1_!Z106*VLOOKUP(OVYLD2_!Z$4,'[1]INTERNAL PARAMETERS-1'!$B$5:$J$44,5,FALSE)*VLOOKUP(OVYLD2_!Z$4,'[1]INTERNAL PARAMETERS-1'!$B$5:$J$44,7,FALSE)*OVYLD2_!$F106 + OVYLD1_!Z106*(1-VLOOKUP(OVYLD2_!Z$4,'[1]INTERNAL PARAMETERS-1'!$B$5:$J$44,5,FALSE))*VLOOKUP(OVYLD2_!Z$4,'[1]INTERNAL PARAMETERS-1'!$B$5:$J$44,9,FALSE)*OVYLD2_!$F106</f>
        <v>0</v>
      </c>
      <c r="AA106" s="44">
        <f>OVYLD1_!AA106*VLOOKUP(OVYLD2_!AA$4,'[1]INTERNAL PARAMETERS-1'!$B$5:$J$44,5,FALSE)*VLOOKUP(OVYLD2_!AA$4,'[1]INTERNAL PARAMETERS-1'!$B$5:$J$44,7,FALSE)*OVYLD2_!$F106 + OVYLD1_!AA106*(1-VLOOKUP(OVYLD2_!AA$4,'[1]INTERNAL PARAMETERS-1'!$B$5:$J$44,5,FALSE))*VLOOKUP(OVYLD2_!AA$4,'[1]INTERNAL PARAMETERS-1'!$B$5:$J$44,9,FALSE)*OVYLD2_!$F106</f>
        <v>0</v>
      </c>
      <c r="AB106" s="44">
        <f>OVYLD1_!AB106*VLOOKUP(OVYLD2_!AB$4,'[1]INTERNAL PARAMETERS-1'!$B$5:$J$44,5,FALSE)*VLOOKUP(OVYLD2_!AB$4,'[1]INTERNAL PARAMETERS-1'!$B$5:$J$44,7,FALSE)*OVYLD2_!$F106 + OVYLD1_!AB106*(1-VLOOKUP(OVYLD2_!AB$4,'[1]INTERNAL PARAMETERS-1'!$B$5:$J$44,5,FALSE))*VLOOKUP(OVYLD2_!AB$4,'[1]INTERNAL PARAMETERS-1'!$B$5:$J$44,9,FALSE)*OVYLD2_!$F106</f>
        <v>0</v>
      </c>
      <c r="AC106" s="44">
        <f>OVYLD1_!AC106*VLOOKUP(OVYLD2_!AC$4,'[1]INTERNAL PARAMETERS-1'!$B$5:$J$44,5,FALSE)*VLOOKUP(OVYLD2_!AC$4,'[1]INTERNAL PARAMETERS-1'!$B$5:$J$44,7,FALSE)*OVYLD2_!$F106 + OVYLD1_!AC106*(1-VLOOKUP(OVYLD2_!AC$4,'[1]INTERNAL PARAMETERS-1'!$B$5:$J$44,5,FALSE))*VLOOKUP(OVYLD2_!AC$4,'[1]INTERNAL PARAMETERS-1'!$B$5:$J$44,9,FALSE)*OVYLD2_!$F106</f>
        <v>0</v>
      </c>
      <c r="AD106" s="44">
        <f>OVYLD1_!AD106*VLOOKUP(OVYLD2_!AD$4,'[1]INTERNAL PARAMETERS-1'!$B$5:$J$44,5,FALSE)*VLOOKUP(OVYLD2_!AD$4,'[1]INTERNAL PARAMETERS-1'!$B$5:$J$44,7,FALSE)*OVYLD2_!$F106 + OVYLD1_!AD106*(1-VLOOKUP(OVYLD2_!AD$4,'[1]INTERNAL PARAMETERS-1'!$B$5:$J$44,5,FALSE))*VLOOKUP(OVYLD2_!AD$4,'[1]INTERNAL PARAMETERS-1'!$B$5:$J$44,9,FALSE)*OVYLD2_!$F106</f>
        <v>0</v>
      </c>
      <c r="AE106" s="44">
        <f>OVYLD1_!AE106*VLOOKUP(OVYLD2_!AE$4,'[1]INTERNAL PARAMETERS-1'!$B$5:$J$44,5,FALSE)*VLOOKUP(OVYLD2_!AE$4,'[1]INTERNAL PARAMETERS-1'!$B$5:$J$44,7,FALSE)*OVYLD2_!$F106 + OVYLD1_!AE106*(1-VLOOKUP(OVYLD2_!AE$4,'[1]INTERNAL PARAMETERS-1'!$B$5:$J$44,5,FALSE))*VLOOKUP(OVYLD2_!AE$4,'[1]INTERNAL PARAMETERS-1'!$B$5:$J$44,9,FALSE)*OVYLD2_!$F106</f>
        <v>0</v>
      </c>
      <c r="AF106" s="44">
        <f>OVYLD1_!AF106*VLOOKUP(OVYLD2_!AF$4,'[1]INTERNAL PARAMETERS-1'!$B$5:$J$44,5,FALSE)*VLOOKUP(OVYLD2_!AF$4,'[1]INTERNAL PARAMETERS-1'!$B$5:$J$44,7,FALSE)*OVYLD2_!$F106 + OVYLD1_!AF106*(1-VLOOKUP(OVYLD2_!AF$4,'[1]INTERNAL PARAMETERS-1'!$B$5:$J$44,5,FALSE))*VLOOKUP(OVYLD2_!AF$4,'[1]INTERNAL PARAMETERS-1'!$B$5:$J$44,9,FALSE)*OVYLD2_!$F106</f>
        <v>0.11351483690680714</v>
      </c>
      <c r="AG106" s="44">
        <f>OVYLD1_!AG106*VLOOKUP(OVYLD2_!AG$4,'[1]INTERNAL PARAMETERS-1'!$B$5:$J$44,5,FALSE)*VLOOKUP(OVYLD2_!AG$4,'[1]INTERNAL PARAMETERS-1'!$B$5:$J$44,7,FALSE)*OVYLD2_!$F106 + OVYLD1_!AG106*(1-VLOOKUP(OVYLD2_!AG$4,'[1]INTERNAL PARAMETERS-1'!$B$5:$J$44,5,FALSE))*VLOOKUP(OVYLD2_!AG$4,'[1]INTERNAL PARAMETERS-1'!$B$5:$J$44,9,FALSE)*OVYLD2_!$F106</f>
        <v>0</v>
      </c>
      <c r="AH106" s="44">
        <f>OVYLD1_!AH106*VLOOKUP(OVYLD2_!AH$4,'[1]INTERNAL PARAMETERS-1'!$B$5:$J$44,5,FALSE)*VLOOKUP(OVYLD2_!AH$4,'[1]INTERNAL PARAMETERS-1'!$B$5:$J$44,7,FALSE)*OVYLD2_!$F106 + OVYLD1_!AH106*(1-VLOOKUP(OVYLD2_!AH$4,'[1]INTERNAL PARAMETERS-1'!$B$5:$J$44,5,FALSE))*VLOOKUP(OVYLD2_!AH$4,'[1]INTERNAL PARAMETERS-1'!$B$5:$J$44,9,FALSE)*OVYLD2_!$F106</f>
        <v>3.2017005281407135E-2</v>
      </c>
      <c r="AI106" s="44">
        <f>OVYLD1_!AI106*VLOOKUP(OVYLD2_!AI$4,'[1]INTERNAL PARAMETERS-1'!$B$5:$J$44,5,FALSE)*VLOOKUP(OVYLD2_!AI$4,'[1]INTERNAL PARAMETERS-1'!$B$5:$J$44,7,FALSE)*OVYLD2_!$F106 + OVYLD1_!AI106*(1-VLOOKUP(OVYLD2_!AI$4,'[1]INTERNAL PARAMETERS-1'!$B$5:$J$44,5,FALSE))*VLOOKUP(OVYLD2_!AI$4,'[1]INTERNAL PARAMETERS-1'!$B$5:$J$44,9,FALSE)*OVYLD2_!$F106</f>
        <v>2.9111308418708303E-2</v>
      </c>
      <c r="AJ106" s="44">
        <f>OVYLD1_!AJ106*VLOOKUP(OVYLD2_!AJ$4,'[1]INTERNAL PARAMETERS-1'!$B$5:$J$44,5,FALSE)*VLOOKUP(OVYLD2_!AJ$4,'[1]INTERNAL PARAMETERS-1'!$B$5:$J$44,7,FALSE)*OVYLD2_!$F106 + OVYLD1_!AJ106*(1-VLOOKUP(OVYLD2_!AJ$4,'[1]INTERNAL PARAMETERS-1'!$B$5:$J$44,5,FALSE))*VLOOKUP(OVYLD2_!AJ$4,'[1]INTERNAL PARAMETERS-1'!$B$5:$J$44,9,FALSE)*OVYLD2_!$F106</f>
        <v>0.22706820566592478</v>
      </c>
      <c r="AK106" s="44">
        <f>OVYLD1_!AK106*VLOOKUP(OVYLD2_!AK$4,'[1]INTERNAL PARAMETERS-1'!$B$5:$J$44,5,FALSE)*VLOOKUP(OVYLD2_!AK$4,'[1]INTERNAL PARAMETERS-1'!$B$5:$J$44,7,FALSE)*OVYLD2_!$F106 + OVYLD1_!AK106*(1-VLOOKUP(OVYLD2_!AK$4,'[1]INTERNAL PARAMETERS-1'!$B$5:$J$44,5,FALSE))*VLOOKUP(OVYLD2_!AK$4,'[1]INTERNAL PARAMETERS-1'!$B$5:$J$44,9,FALSE)*OVYLD2_!$F106</f>
        <v>0</v>
      </c>
      <c r="AL106" s="44">
        <f>OVYLD1_!AL106*VLOOKUP(OVYLD2_!AL$4,'[1]INTERNAL PARAMETERS-1'!$B$5:$J$44,5,FALSE)*VLOOKUP(OVYLD2_!AL$4,'[1]INTERNAL PARAMETERS-1'!$B$5:$J$44,7,FALSE)*OVYLD2_!$F106 + OVYLD1_!AL106*(1-VLOOKUP(OVYLD2_!AL$4,'[1]INTERNAL PARAMETERS-1'!$B$5:$J$44,5,FALSE))*VLOOKUP(OVYLD2_!AL$4,'[1]INTERNAL PARAMETERS-1'!$B$5:$J$44,9,FALSE)*OVYLD2_!$F106</f>
        <v>0</v>
      </c>
      <c r="AM106" s="44">
        <f>OVYLD1_!AM106*VLOOKUP(OVYLD2_!AM$4,'[1]INTERNAL PARAMETERS-1'!$B$5:$J$44,5,FALSE)*VLOOKUP(OVYLD2_!AM$4,'[1]INTERNAL PARAMETERS-1'!$B$5:$J$44,7,FALSE)*OVYLD2_!$F106 + OVYLD1_!AM106*(1-VLOOKUP(OVYLD2_!AM$4,'[1]INTERNAL PARAMETERS-1'!$B$5:$J$44,5,FALSE))*VLOOKUP(OVYLD2_!AM$4,'[1]INTERNAL PARAMETERS-1'!$B$5:$J$44,9,FALSE)*OVYLD2_!$F106</f>
        <v>0</v>
      </c>
      <c r="AN106" s="44">
        <f>OVYLD1_!AN106*VLOOKUP(OVYLD2_!AN$4,'[1]INTERNAL PARAMETERS-1'!$B$5:$J$44,5,FALSE)*VLOOKUP(OVYLD2_!AN$4,'[1]INTERNAL PARAMETERS-1'!$B$5:$J$44,7,FALSE)*OVYLD2_!$F106 + OVYLD1_!AN106*(1-VLOOKUP(OVYLD2_!AN$4,'[1]INTERNAL PARAMETERS-1'!$B$5:$J$44,5,FALSE))*VLOOKUP(OVYLD2_!AN$4,'[1]INTERNAL PARAMETERS-1'!$B$5:$J$44,9,FALSE)*OVYLD2_!$F106</f>
        <v>0</v>
      </c>
      <c r="AO106" s="44">
        <f>OVYLD1_!AO106*VLOOKUP(OVYLD2_!AO$4,'[1]INTERNAL PARAMETERS-1'!$B$5:$J$44,5,FALSE)*VLOOKUP(OVYLD2_!AO$4,'[1]INTERNAL PARAMETERS-1'!$B$5:$J$44,7,FALSE)*OVYLD2_!$F106 + OVYLD1_!AO106*(1-VLOOKUP(OVYLD2_!AO$4,'[1]INTERNAL PARAMETERS-1'!$B$5:$J$44,5,FALSE))*VLOOKUP(OVYLD2_!AO$4,'[1]INTERNAL PARAMETERS-1'!$B$5:$J$44,9,FALSE)*OVYLD2_!$F106</f>
        <v>0</v>
      </c>
      <c r="AP106" s="44">
        <f>OVYLD1_!AP106*VLOOKUP(OVYLD2_!AP$4,'[1]INTERNAL PARAMETERS-1'!$B$5:$J$44,5,FALSE)*VLOOKUP(OVYLD2_!AP$4,'[1]INTERNAL PARAMETERS-1'!$B$5:$J$44,7,FALSE)*OVYLD2_!$F106 + OVYLD1_!AP106*(1-VLOOKUP(OVYLD2_!AP$4,'[1]INTERNAL PARAMETERS-1'!$B$5:$J$44,5,FALSE))*VLOOKUP(OVYLD2_!AP$4,'[1]INTERNAL PARAMETERS-1'!$B$5:$J$44,9,FALSE)*OVYLD2_!$F106</f>
        <v>0</v>
      </c>
      <c r="AQ106" s="44">
        <f>OVYLD1_!AQ106*VLOOKUP(OVYLD2_!AQ$4,'[1]INTERNAL PARAMETERS-1'!$B$5:$J$44,5,FALSE)*VLOOKUP(OVYLD2_!AQ$4,'[1]INTERNAL PARAMETERS-1'!$B$5:$J$44,7,FALSE)*OVYLD2_!$F106 + OVYLD1_!AQ106*(1-VLOOKUP(OVYLD2_!AQ$4,'[1]INTERNAL PARAMETERS-1'!$B$5:$J$44,5,FALSE))*VLOOKUP(OVYLD2_!AQ$4,'[1]INTERNAL PARAMETERS-1'!$B$5:$J$44,9,FALSE)*OVYLD2_!$F106</f>
        <v>0</v>
      </c>
      <c r="AR106" s="44">
        <f>OVYLD1_!AR106*VLOOKUP(OVYLD2_!AR$4,'[1]INTERNAL PARAMETERS-1'!$B$5:$J$44,5,FALSE)*VLOOKUP(OVYLD2_!AR$4,'[1]INTERNAL PARAMETERS-1'!$B$5:$J$44,7,FALSE)*OVYLD2_!$F106 + OVYLD1_!AR106*(1-VLOOKUP(OVYLD2_!AR$4,'[1]INTERNAL PARAMETERS-1'!$B$5:$J$44,5,FALSE))*VLOOKUP(OVYLD2_!AR$4,'[1]INTERNAL PARAMETERS-1'!$B$5:$J$44,9,FALSE)*OVYLD2_!$F106</f>
        <v>0</v>
      </c>
      <c r="AS106" s="44">
        <f>OVYLD1_!AS106*VLOOKUP(OVYLD2_!AS$4,'[1]INTERNAL PARAMETERS-1'!$B$5:$J$44,5,FALSE)*VLOOKUP(OVYLD2_!AS$4,'[1]INTERNAL PARAMETERS-1'!$B$5:$J$44,7,FALSE)*OVYLD2_!$F106 + OVYLD1_!AS106*(1-VLOOKUP(OVYLD2_!AS$4,'[1]INTERNAL PARAMETERS-1'!$B$5:$J$44,5,FALSE))*VLOOKUP(OVYLD2_!AS$4,'[1]INTERNAL PARAMETERS-1'!$B$5:$J$44,9,FALSE)*OVYLD2_!$F106</f>
        <v>0</v>
      </c>
      <c r="AT106" s="43">
        <f>OVYLD1_!AT106*VLOOKUP(OVYLD2_!AT$4,'[1]INTERNAL PARAMETERS-1'!$B$5:$J$44,5,FALSE)*VLOOKUP(OVYLD2_!AT$4,'[1]INTERNAL PARAMETERS-1'!$B$5:$J$44,7,FALSE)*OVYLD2_!$F106 + OVYLD1_!AT106*(1-VLOOKUP(OVYLD2_!AT$4,'[1]INTERNAL PARAMETERS-1'!$B$5:$J$44,5,FALSE))*VLOOKUP(OVYLD2_!AT$4,'[1]INTERNAL PARAMETERS-1'!$B$5:$J$44,9,FALSE)*OVYLD2_!$F106</f>
        <v>0</v>
      </c>
      <c r="AU106" s="45">
        <f>OVYLD1_!AU106*VLOOKUP(OVYLD2_!AU$4,'[1]INTERNAL PARAMETERS-1'!$B$5:$J$44,5,FALSE)*VLOOKUP(OVYLD2_!AU$4,'[1]INTERNAL PARAMETERS-1'!$B$5:$J$44,6,FALSE)*VLOOKUP(OVYLD2_!AU$4,'[1]INTERNAL PARAMETERS-1'!$B$5:$J$44,3,FALSE) + OVYLD1_!AU106*(1-VLOOKUP(OVYLD2_!AU$4,'[1]INTERNAL PARAMETERS-1'!$B$5:$J$44,5,FALSE))*VLOOKUP(OVYLD2_!AU$4,'[1]INTERNAL PARAMETERS-1'!$B$5:$J$44,8,FALSE)*VLOOKUP(OVYLD2_!AU$4,'[1]INTERNAL PARAMETERS-1'!$B$5:$J$44,3,FALSE)</f>
        <v>0</v>
      </c>
      <c r="AV106" s="44">
        <f>OVYLD1_!AV106*VLOOKUP(OVYLD2_!AV$4,'[1]INTERNAL PARAMETERS-1'!$B$5:$J$44,5,FALSE)*VLOOKUP(OVYLD2_!AV$4,'[1]INTERNAL PARAMETERS-1'!$B$5:$J$44,6,FALSE)*VLOOKUP(OVYLD2_!AV$4,'[1]INTERNAL PARAMETERS-1'!$B$5:$J$44,3,FALSE) + OVYLD1_!AV106*(1-VLOOKUP(OVYLD2_!AV$4,'[1]INTERNAL PARAMETERS-1'!$B$5:$J$44,5,FALSE))*VLOOKUP(OVYLD2_!AV$4,'[1]INTERNAL PARAMETERS-1'!$B$5:$J$44,8,FALSE)*VLOOKUP(OVYLD2_!AV$4,'[1]INTERNAL PARAMETERS-1'!$B$5:$J$44,3,FALSE)</f>
        <v>0</v>
      </c>
      <c r="AW106" s="44">
        <f>OVYLD1_!AW106*VLOOKUP(OVYLD2_!AW$4,'[1]INTERNAL PARAMETERS-1'!$B$5:$J$44,5,FALSE)*VLOOKUP(OVYLD2_!AW$4,'[1]INTERNAL PARAMETERS-1'!$B$5:$J$44,6,FALSE)*VLOOKUP(OVYLD2_!AW$4,'[1]INTERNAL PARAMETERS-1'!$B$5:$J$44,3,FALSE) + OVYLD1_!AW106*(1-VLOOKUP(OVYLD2_!AW$4,'[1]INTERNAL PARAMETERS-1'!$B$5:$J$44,5,FALSE))*VLOOKUP(OVYLD2_!AW$4,'[1]INTERNAL PARAMETERS-1'!$B$5:$J$44,8,FALSE)*VLOOKUP(OVYLD2_!AW$4,'[1]INTERNAL PARAMETERS-1'!$B$5:$J$44,3,FALSE)</f>
        <v>0.74216781114822461</v>
      </c>
      <c r="AX106" s="44">
        <f>OVYLD1_!AX106*VLOOKUP(OVYLD2_!AX$4,'[1]INTERNAL PARAMETERS-1'!$B$5:$J$44,5,FALSE)*VLOOKUP(OVYLD2_!AX$4,'[1]INTERNAL PARAMETERS-1'!$B$5:$J$44,6,FALSE)*VLOOKUP(OVYLD2_!AX$4,'[1]INTERNAL PARAMETERS-1'!$B$5:$J$44,3,FALSE) + OVYLD1_!AX106*(1-VLOOKUP(OVYLD2_!AX$4,'[1]INTERNAL PARAMETERS-1'!$B$5:$J$44,5,FALSE))*VLOOKUP(OVYLD2_!AX$4,'[1]INTERNAL PARAMETERS-1'!$B$5:$J$44,8,FALSE)*VLOOKUP(OVYLD2_!AX$4,'[1]INTERNAL PARAMETERS-1'!$B$5:$J$44,3,FALSE)</f>
        <v>0</v>
      </c>
      <c r="AY106" s="44">
        <f>OVYLD1_!AY106*VLOOKUP(OVYLD2_!AY$4,'[1]INTERNAL PARAMETERS-1'!$B$5:$J$44,5,FALSE)*VLOOKUP(OVYLD2_!AY$4,'[1]INTERNAL PARAMETERS-1'!$B$5:$J$44,6,FALSE)*VLOOKUP(OVYLD2_!AY$4,'[1]INTERNAL PARAMETERS-1'!$B$5:$J$44,3,FALSE) + OVYLD1_!AY106*(1-VLOOKUP(OVYLD2_!AY$4,'[1]INTERNAL PARAMETERS-1'!$B$5:$J$44,5,FALSE))*VLOOKUP(OVYLD2_!AY$4,'[1]INTERNAL PARAMETERS-1'!$B$5:$J$44,8,FALSE)*VLOOKUP(OVYLD2_!AY$4,'[1]INTERNAL PARAMETERS-1'!$B$5:$J$44,3,FALSE)</f>
        <v>0</v>
      </c>
      <c r="AZ106" s="44">
        <f>OVYLD1_!AZ106*VLOOKUP(OVYLD2_!AZ$4,'[1]INTERNAL PARAMETERS-1'!$B$5:$J$44,5,FALSE)*VLOOKUP(OVYLD2_!AZ$4,'[1]INTERNAL PARAMETERS-1'!$B$5:$J$44,6,FALSE)*VLOOKUP(OVYLD2_!AZ$4,'[1]INTERNAL PARAMETERS-1'!$B$5:$J$44,3,FALSE) + OVYLD1_!AZ106*(1-VLOOKUP(OVYLD2_!AZ$4,'[1]INTERNAL PARAMETERS-1'!$B$5:$J$44,5,FALSE))*VLOOKUP(OVYLD2_!AZ$4,'[1]INTERNAL PARAMETERS-1'!$B$5:$J$44,8,FALSE)*VLOOKUP(OVYLD2_!AZ$4,'[1]INTERNAL PARAMETERS-1'!$B$5:$J$44,3,FALSE)</f>
        <v>0</v>
      </c>
      <c r="BA106" s="44">
        <f>OVYLD1_!BA106*VLOOKUP(OVYLD2_!BA$4,'[1]INTERNAL PARAMETERS-1'!$B$5:$J$44,5,FALSE)*VLOOKUP(OVYLD2_!BA$4,'[1]INTERNAL PARAMETERS-1'!$B$5:$J$44,6,FALSE)*VLOOKUP(OVYLD2_!BA$4,'[1]INTERNAL PARAMETERS-1'!$B$5:$J$44,3,FALSE) + OVYLD1_!BA106*(1-VLOOKUP(OVYLD2_!BA$4,'[1]INTERNAL PARAMETERS-1'!$B$5:$J$44,5,FALSE))*VLOOKUP(OVYLD2_!BA$4,'[1]INTERNAL PARAMETERS-1'!$B$5:$J$44,8,FALSE)*VLOOKUP(OVYLD2_!BA$4,'[1]INTERNAL PARAMETERS-1'!$B$5:$J$44,3,FALSE)</f>
        <v>0.54951567088188069</v>
      </c>
      <c r="BB106" s="44">
        <f>OVYLD1_!BB106*VLOOKUP(OVYLD2_!BB$4,'[1]INTERNAL PARAMETERS-1'!$B$5:$J$44,5,FALSE)*VLOOKUP(OVYLD2_!BB$4,'[1]INTERNAL PARAMETERS-1'!$B$5:$J$44,6,FALSE)*VLOOKUP(OVYLD2_!BB$4,'[1]INTERNAL PARAMETERS-1'!$B$5:$J$44,3,FALSE) + OVYLD1_!BB106*(1-VLOOKUP(OVYLD2_!BB$4,'[1]INTERNAL PARAMETERS-1'!$B$5:$J$44,5,FALSE))*VLOOKUP(OVYLD2_!BB$4,'[1]INTERNAL PARAMETERS-1'!$B$5:$J$44,8,FALSE)*VLOOKUP(OVYLD2_!BB$4,'[1]INTERNAL PARAMETERS-1'!$B$5:$J$44,3,FALSE)</f>
        <v>0.1253309007385694</v>
      </c>
      <c r="BC106" s="44">
        <f>OVYLD1_!BC106*VLOOKUP(OVYLD2_!BC$4,'[1]INTERNAL PARAMETERS-1'!$B$5:$J$44,5,FALSE)*VLOOKUP(OVYLD2_!BC$4,'[1]INTERNAL PARAMETERS-1'!$B$5:$J$44,6,FALSE)*VLOOKUP(OVYLD2_!BC$4,'[1]INTERNAL PARAMETERS-1'!$B$5:$J$44,3,FALSE) + OVYLD1_!BC106*(1-VLOOKUP(OVYLD2_!BC$4,'[1]INTERNAL PARAMETERS-1'!$B$5:$J$44,5,FALSE))*VLOOKUP(OVYLD2_!BC$4,'[1]INTERNAL PARAMETERS-1'!$B$5:$J$44,8,FALSE)*VLOOKUP(OVYLD2_!BC$4,'[1]INTERNAL PARAMETERS-1'!$B$5:$J$44,3,FALSE)</f>
        <v>0.33322671264658915</v>
      </c>
      <c r="BD106" s="44">
        <f>OVYLD1_!BD106*VLOOKUP(OVYLD2_!BD$4,'[1]INTERNAL PARAMETERS-1'!$B$5:$J$44,5,FALSE)*VLOOKUP(OVYLD2_!BD$4,'[1]INTERNAL PARAMETERS-1'!$B$5:$J$44,6,FALSE)*VLOOKUP(OVYLD2_!BD$4,'[1]INTERNAL PARAMETERS-1'!$B$5:$J$44,3,FALSE) + OVYLD1_!BD106*(1-VLOOKUP(OVYLD2_!BD$4,'[1]INTERNAL PARAMETERS-1'!$B$5:$J$44,5,FALSE))*VLOOKUP(OVYLD2_!BD$4,'[1]INTERNAL PARAMETERS-1'!$B$5:$J$44,8,FALSE)*VLOOKUP(OVYLD2_!BD$4,'[1]INTERNAL PARAMETERS-1'!$B$5:$J$44,3,FALSE)</f>
        <v>0.11965878365646361</v>
      </c>
      <c r="BE106" s="44">
        <f>OVYLD1_!BE106*VLOOKUP(OVYLD2_!BE$4,'[1]INTERNAL PARAMETERS-1'!$B$5:$J$44,5,FALSE)*VLOOKUP(OVYLD2_!BE$4,'[1]INTERNAL PARAMETERS-1'!$B$5:$J$44,6,FALSE)*VLOOKUP(OVYLD2_!BE$4,'[1]INTERNAL PARAMETERS-1'!$B$5:$J$44,3,FALSE) + OVYLD1_!BE106*(1-VLOOKUP(OVYLD2_!BE$4,'[1]INTERNAL PARAMETERS-1'!$B$5:$J$44,5,FALSE))*VLOOKUP(OVYLD2_!BE$4,'[1]INTERNAL PARAMETERS-1'!$B$5:$J$44,8,FALSE)*VLOOKUP(OVYLD2_!BE$4,'[1]INTERNAL PARAMETERS-1'!$B$5:$J$44,3,FALSE)</f>
        <v>0.46902945472605417</v>
      </c>
      <c r="BF106" s="44">
        <f>OVYLD1_!BF106*VLOOKUP(OVYLD2_!BF$4,'[1]INTERNAL PARAMETERS-1'!$B$5:$J$44,5,FALSE)*VLOOKUP(OVYLD2_!BF$4,'[1]INTERNAL PARAMETERS-1'!$B$5:$J$44,6,FALSE)*VLOOKUP(OVYLD2_!BF$4,'[1]INTERNAL PARAMETERS-1'!$B$5:$J$44,3,FALSE) + OVYLD1_!BF106*(1-VLOOKUP(OVYLD2_!BF$4,'[1]INTERNAL PARAMETERS-1'!$B$5:$J$44,5,FALSE))*VLOOKUP(OVYLD2_!BF$4,'[1]INTERNAL PARAMETERS-1'!$B$5:$J$44,8,FALSE)*VLOOKUP(OVYLD2_!BF$4,'[1]INTERNAL PARAMETERS-1'!$B$5:$J$44,3,FALSE)</f>
        <v>0</v>
      </c>
      <c r="BG106" s="44">
        <f>OVYLD1_!BG106*VLOOKUP(OVYLD2_!BG$4,'[1]INTERNAL PARAMETERS-1'!$B$5:$J$44,5,FALSE)*VLOOKUP(OVYLD2_!BG$4,'[1]INTERNAL PARAMETERS-1'!$B$5:$J$44,6,FALSE)*VLOOKUP(OVYLD2_!BG$4,'[1]INTERNAL PARAMETERS-1'!$B$5:$J$44,3,FALSE) + OVYLD1_!BG106*(1-VLOOKUP(OVYLD2_!BG$4,'[1]INTERNAL PARAMETERS-1'!$B$5:$J$44,5,FALSE))*VLOOKUP(OVYLD2_!BG$4,'[1]INTERNAL PARAMETERS-1'!$B$5:$J$44,8,FALSE)*VLOOKUP(OVYLD2_!BG$4,'[1]INTERNAL PARAMETERS-1'!$B$5:$J$44,3,FALSE)</f>
        <v>0.13380564019976268</v>
      </c>
      <c r="BH106" s="44">
        <f>OVYLD1_!BH106*VLOOKUP(OVYLD2_!BH$4,'[1]INTERNAL PARAMETERS-1'!$B$5:$J$44,5,FALSE)*VLOOKUP(OVYLD2_!BH$4,'[1]INTERNAL PARAMETERS-1'!$B$5:$J$44,6,FALSE)*VLOOKUP(OVYLD2_!BH$4,'[1]INTERNAL PARAMETERS-1'!$B$5:$J$44,3,FALSE) + OVYLD1_!BH106*(1-VLOOKUP(OVYLD2_!BH$4,'[1]INTERNAL PARAMETERS-1'!$B$5:$J$44,5,FALSE))*VLOOKUP(OVYLD2_!BH$4,'[1]INTERNAL PARAMETERS-1'!$B$5:$J$44,8,FALSE)*VLOOKUP(OVYLD2_!BH$4,'[1]INTERNAL PARAMETERS-1'!$B$5:$J$44,3,FALSE)</f>
        <v>7.2074730116428783E-4</v>
      </c>
      <c r="BI106" s="44">
        <f>OVYLD1_!BI106*VLOOKUP(OVYLD2_!BI$4,'[1]INTERNAL PARAMETERS-1'!$B$5:$J$44,5,FALSE)*VLOOKUP(OVYLD2_!BI$4,'[1]INTERNAL PARAMETERS-1'!$B$5:$J$44,6,FALSE)*VLOOKUP(OVYLD2_!BI$4,'[1]INTERNAL PARAMETERS-1'!$B$5:$J$44,3,FALSE) + OVYLD1_!BI106*(1-VLOOKUP(OVYLD2_!BI$4,'[1]INTERNAL PARAMETERS-1'!$B$5:$J$44,5,FALSE))*VLOOKUP(OVYLD2_!BI$4,'[1]INTERNAL PARAMETERS-1'!$B$5:$J$44,8,FALSE)*VLOOKUP(OVYLD2_!BI$4,'[1]INTERNAL PARAMETERS-1'!$B$5:$J$44,3,FALSE)</f>
        <v>0</v>
      </c>
      <c r="BJ106" s="44">
        <f>OVYLD1_!BJ106*VLOOKUP(OVYLD2_!BJ$4,'[1]INTERNAL PARAMETERS-1'!$B$5:$J$44,5,FALSE)*VLOOKUP(OVYLD2_!BJ$4,'[1]INTERNAL PARAMETERS-1'!$B$5:$J$44,6,FALSE)*VLOOKUP(OVYLD2_!BJ$4,'[1]INTERNAL PARAMETERS-1'!$B$5:$J$44,3,FALSE) + OVYLD1_!BJ106*(1-VLOOKUP(OVYLD2_!BJ$4,'[1]INTERNAL PARAMETERS-1'!$B$5:$J$44,5,FALSE))*VLOOKUP(OVYLD2_!BJ$4,'[1]INTERNAL PARAMETERS-1'!$B$5:$J$44,8,FALSE)*VLOOKUP(OVYLD2_!BJ$4,'[1]INTERNAL PARAMETERS-1'!$B$5:$J$44,3,FALSE)</f>
        <v>5.1734288476537722E-2</v>
      </c>
      <c r="BK106" s="44">
        <f>OVYLD1_!BK106*VLOOKUP(OVYLD2_!BK$4,'[1]INTERNAL PARAMETERS-1'!$B$5:$J$44,5,FALSE)*VLOOKUP(OVYLD2_!BK$4,'[1]INTERNAL PARAMETERS-1'!$B$5:$J$44,6,FALSE)*VLOOKUP(OVYLD2_!BK$4,'[1]INTERNAL PARAMETERS-1'!$B$5:$J$44,3,FALSE) + OVYLD1_!BK106*(1-VLOOKUP(OVYLD2_!BK$4,'[1]INTERNAL PARAMETERS-1'!$B$5:$J$44,5,FALSE))*VLOOKUP(OVYLD2_!BK$4,'[1]INTERNAL PARAMETERS-1'!$B$5:$J$44,8,FALSE)*VLOOKUP(OVYLD2_!BK$4,'[1]INTERNAL PARAMETERS-1'!$B$5:$J$44,3,FALSE)</f>
        <v>4.8829464424557642E-2</v>
      </c>
      <c r="BL106" s="44">
        <f>OVYLD1_!BL106*VLOOKUP(OVYLD2_!BL$4,'[1]INTERNAL PARAMETERS-1'!$B$5:$J$44,5,FALSE)*VLOOKUP(OVYLD2_!BL$4,'[1]INTERNAL PARAMETERS-1'!$B$5:$J$44,6,FALSE)*VLOOKUP(OVYLD2_!BL$4,'[1]INTERNAL PARAMETERS-1'!$B$5:$J$44,3,FALSE) + OVYLD1_!BL106*(1-VLOOKUP(OVYLD2_!BL$4,'[1]INTERNAL PARAMETERS-1'!$B$5:$J$44,5,FALSE))*VLOOKUP(OVYLD2_!BL$4,'[1]INTERNAL PARAMETERS-1'!$B$5:$J$44,8,FALSE)*VLOOKUP(OVYLD2_!BL$4,'[1]INTERNAL PARAMETERS-1'!$B$5:$J$44,3,FALSE)</f>
        <v>0.26085605375814219</v>
      </c>
      <c r="BM106" s="44">
        <f>OVYLD1_!BM106*VLOOKUP(OVYLD2_!BM$4,'[1]INTERNAL PARAMETERS-1'!$B$5:$J$44,5,FALSE)*VLOOKUP(OVYLD2_!BM$4,'[1]INTERNAL PARAMETERS-1'!$B$5:$J$44,6,FALSE)*VLOOKUP(OVYLD2_!BM$4,'[1]INTERNAL PARAMETERS-1'!$B$5:$J$44,3,FALSE) + OVYLD1_!BM106*(1-VLOOKUP(OVYLD2_!BM$4,'[1]INTERNAL PARAMETERS-1'!$B$5:$J$44,5,FALSE))*VLOOKUP(OVYLD2_!BM$4,'[1]INTERNAL PARAMETERS-1'!$B$5:$J$44,8,FALSE)*VLOOKUP(OVYLD2_!BM$4,'[1]INTERNAL PARAMETERS-1'!$B$5:$J$44,3,FALSE)</f>
        <v>0.15695147713295651</v>
      </c>
      <c r="BN106" s="44">
        <f>OVYLD1_!BN106*VLOOKUP(OVYLD2_!BN$4,'[1]INTERNAL PARAMETERS-1'!$B$5:$J$44,5,FALSE)*VLOOKUP(OVYLD2_!BN$4,'[1]INTERNAL PARAMETERS-1'!$B$5:$J$44,6,FALSE)*VLOOKUP(OVYLD2_!BN$4,'[1]INTERNAL PARAMETERS-1'!$B$5:$J$44,3,FALSE) + OVYLD1_!BN106*(1-VLOOKUP(OVYLD2_!BN$4,'[1]INTERNAL PARAMETERS-1'!$B$5:$J$44,5,FALSE))*VLOOKUP(OVYLD2_!BN$4,'[1]INTERNAL PARAMETERS-1'!$B$5:$J$44,8,FALSE)*VLOOKUP(OVYLD2_!BN$4,'[1]INTERNAL PARAMETERS-1'!$B$5:$J$44,3,FALSE)</f>
        <v>7.9425024332667085E-2</v>
      </c>
      <c r="BO106" s="44">
        <f>OVYLD1_!BO106*VLOOKUP(OVYLD2_!BO$4,'[1]INTERNAL PARAMETERS-1'!$B$5:$J$44,5,FALSE)*VLOOKUP(OVYLD2_!BO$4,'[1]INTERNAL PARAMETERS-1'!$B$5:$J$44,6,FALSE)*VLOOKUP(OVYLD2_!BO$4,'[1]INTERNAL PARAMETERS-1'!$B$5:$J$44,3,FALSE) + OVYLD1_!BO106*(1-VLOOKUP(OVYLD2_!BO$4,'[1]INTERNAL PARAMETERS-1'!$B$5:$J$44,5,FALSE))*VLOOKUP(OVYLD2_!BO$4,'[1]INTERNAL PARAMETERS-1'!$B$5:$J$44,8,FALSE)*VLOOKUP(OVYLD2_!BO$4,'[1]INTERNAL PARAMETERS-1'!$B$5:$J$44,3,FALSE)</f>
        <v>8.4821318303262713E-2</v>
      </c>
      <c r="BP106" s="44">
        <f>OVYLD1_!BP106*VLOOKUP(OVYLD2_!BP$4,'[1]INTERNAL PARAMETERS-1'!$B$5:$J$44,5,FALSE)*VLOOKUP(OVYLD2_!BP$4,'[1]INTERNAL PARAMETERS-1'!$B$5:$J$44,6,FALSE)*VLOOKUP(OVYLD2_!BP$4,'[1]INTERNAL PARAMETERS-1'!$B$5:$J$44,3,FALSE) + OVYLD1_!BP106*(1-VLOOKUP(OVYLD2_!BP$4,'[1]INTERNAL PARAMETERS-1'!$B$5:$J$44,5,FALSE))*VLOOKUP(OVYLD2_!BP$4,'[1]INTERNAL PARAMETERS-1'!$B$5:$J$44,8,FALSE)*VLOOKUP(OVYLD2_!BP$4,'[1]INTERNAL PARAMETERS-1'!$B$5:$J$44,3,FALSE)</f>
        <v>5.0647723168172716E-3</v>
      </c>
      <c r="BQ106" s="44">
        <f>OVYLD1_!BQ106*VLOOKUP(OVYLD2_!BQ$4,'[1]INTERNAL PARAMETERS-1'!$B$5:$J$44,5,FALSE)*VLOOKUP(OVYLD2_!BQ$4,'[1]INTERNAL PARAMETERS-1'!$B$5:$J$44,6,FALSE)*VLOOKUP(OVYLD2_!BQ$4,'[1]INTERNAL PARAMETERS-1'!$B$5:$J$44,3,FALSE) + OVYLD1_!BQ106*(1-VLOOKUP(OVYLD2_!BQ$4,'[1]INTERNAL PARAMETERS-1'!$B$5:$J$44,5,FALSE))*VLOOKUP(OVYLD2_!BQ$4,'[1]INTERNAL PARAMETERS-1'!$B$5:$J$44,8,FALSE)*VLOOKUP(OVYLD2_!BQ$4,'[1]INTERNAL PARAMETERS-1'!$B$5:$J$44,3,FALSE)</f>
        <v>0.27222675616972192</v>
      </c>
      <c r="BR106" s="44">
        <f>OVYLD1_!BR106*VLOOKUP(OVYLD2_!BR$4,'[1]INTERNAL PARAMETERS-1'!$B$5:$J$44,5,FALSE)*VLOOKUP(OVYLD2_!BR$4,'[1]INTERNAL PARAMETERS-1'!$B$5:$J$44,6,FALSE)*VLOOKUP(OVYLD2_!BR$4,'[1]INTERNAL PARAMETERS-1'!$B$5:$J$44,3,FALSE) + OVYLD1_!BR106*(1-VLOOKUP(OVYLD2_!BR$4,'[1]INTERNAL PARAMETERS-1'!$B$5:$J$44,5,FALSE))*VLOOKUP(OVYLD2_!BR$4,'[1]INTERNAL PARAMETERS-1'!$B$5:$J$44,8,FALSE)*VLOOKUP(OVYLD2_!BR$4,'[1]INTERNAL PARAMETERS-1'!$B$5:$J$44,3,FALSE)</f>
        <v>4.1967025594083262E-3</v>
      </c>
      <c r="BS106" s="44">
        <f>OVYLD1_!BS106*VLOOKUP(OVYLD2_!BS$4,'[1]INTERNAL PARAMETERS-1'!$B$5:$J$44,5,FALSE)*VLOOKUP(OVYLD2_!BS$4,'[1]INTERNAL PARAMETERS-1'!$B$5:$J$44,6,FALSE)*VLOOKUP(OVYLD2_!BS$4,'[1]INTERNAL PARAMETERS-1'!$B$5:$J$44,3,FALSE) + OVYLD1_!BS106*(1-VLOOKUP(OVYLD2_!BS$4,'[1]INTERNAL PARAMETERS-1'!$B$5:$J$44,5,FALSE))*VLOOKUP(OVYLD2_!BS$4,'[1]INTERNAL PARAMETERS-1'!$B$5:$J$44,8,FALSE)*VLOOKUP(OVYLD2_!BS$4,'[1]INTERNAL PARAMETERS-1'!$B$5:$J$44,3,FALSE)</f>
        <v>9.7720828856519715E-4</v>
      </c>
      <c r="BT106" s="44">
        <f>OVYLD1_!BT106*VLOOKUP(OVYLD2_!BT$4,'[1]INTERNAL PARAMETERS-1'!$B$5:$J$44,5,FALSE)*VLOOKUP(OVYLD2_!BT$4,'[1]INTERNAL PARAMETERS-1'!$B$5:$J$44,6,FALSE)*VLOOKUP(OVYLD2_!BT$4,'[1]INTERNAL PARAMETERS-1'!$B$5:$J$44,3,FALSE) + OVYLD1_!BT106*(1-VLOOKUP(OVYLD2_!BT$4,'[1]INTERNAL PARAMETERS-1'!$B$5:$J$44,5,FALSE))*VLOOKUP(OVYLD2_!BT$4,'[1]INTERNAL PARAMETERS-1'!$B$5:$J$44,8,FALSE)*VLOOKUP(OVYLD2_!BT$4,'[1]INTERNAL PARAMETERS-1'!$B$5:$J$44,3,FALSE)</f>
        <v>0</v>
      </c>
      <c r="BU106" s="44">
        <f>OVYLD1_!BU106*VLOOKUP(OVYLD2_!BU$4,'[1]INTERNAL PARAMETERS-1'!$B$5:$J$44,5,FALSE)*VLOOKUP(OVYLD2_!BU$4,'[1]INTERNAL PARAMETERS-1'!$B$5:$J$44,6,FALSE)*VLOOKUP(OVYLD2_!BU$4,'[1]INTERNAL PARAMETERS-1'!$B$5:$J$44,3,FALSE) + OVYLD1_!BU106*(1-VLOOKUP(OVYLD2_!BU$4,'[1]INTERNAL PARAMETERS-1'!$B$5:$J$44,5,FALSE))*VLOOKUP(OVYLD2_!BU$4,'[1]INTERNAL PARAMETERS-1'!$B$5:$J$44,8,FALSE)*VLOOKUP(OVYLD2_!BU$4,'[1]INTERNAL PARAMETERS-1'!$B$5:$J$44,3,FALSE)</f>
        <v>0</v>
      </c>
      <c r="BV106" s="44">
        <f>OVYLD1_!BV106*VLOOKUP(OVYLD2_!BV$4,'[1]INTERNAL PARAMETERS-1'!$B$5:$J$44,5,FALSE)*VLOOKUP(OVYLD2_!BV$4,'[1]INTERNAL PARAMETERS-1'!$B$5:$J$44,6,FALSE)*VLOOKUP(OVYLD2_!BV$4,'[1]INTERNAL PARAMETERS-1'!$B$5:$J$44,3,FALSE) + OVYLD1_!BV106*(1-VLOOKUP(OVYLD2_!BV$4,'[1]INTERNAL PARAMETERS-1'!$B$5:$J$44,5,FALSE))*VLOOKUP(OVYLD2_!BV$4,'[1]INTERNAL PARAMETERS-1'!$B$5:$J$44,8,FALSE)*VLOOKUP(OVYLD2_!BV$4,'[1]INTERNAL PARAMETERS-1'!$B$5:$J$44,3,FALSE)</f>
        <v>0</v>
      </c>
      <c r="BW106" s="44">
        <f>OVYLD1_!BW106*VLOOKUP(OVYLD2_!BW$4,'[1]INTERNAL PARAMETERS-1'!$B$5:$J$44,5,FALSE)*VLOOKUP(OVYLD2_!BW$4,'[1]INTERNAL PARAMETERS-1'!$B$5:$J$44,6,FALSE)*VLOOKUP(OVYLD2_!BW$4,'[1]INTERNAL PARAMETERS-1'!$B$5:$J$44,3,FALSE) + OVYLD1_!BW106*(1-VLOOKUP(OVYLD2_!BW$4,'[1]INTERNAL PARAMETERS-1'!$B$5:$J$44,5,FALSE))*VLOOKUP(OVYLD2_!BW$4,'[1]INTERNAL PARAMETERS-1'!$B$5:$J$44,8,FALSE)*VLOOKUP(OVYLD2_!BW$4,'[1]INTERNAL PARAMETERS-1'!$B$5:$J$44,3,FALSE)</f>
        <v>0</v>
      </c>
      <c r="BX106" s="44">
        <f>OVYLD1_!BX106*VLOOKUP(OVYLD2_!BX$4,'[1]INTERNAL PARAMETERS-1'!$B$5:$J$44,5,FALSE)*VLOOKUP(OVYLD2_!BX$4,'[1]INTERNAL PARAMETERS-1'!$B$5:$J$44,6,FALSE)*VLOOKUP(OVYLD2_!BX$4,'[1]INTERNAL PARAMETERS-1'!$B$5:$J$44,3,FALSE) + OVYLD1_!BX106*(1-VLOOKUP(OVYLD2_!BX$4,'[1]INTERNAL PARAMETERS-1'!$B$5:$J$44,5,FALSE))*VLOOKUP(OVYLD2_!BX$4,'[1]INTERNAL PARAMETERS-1'!$B$5:$J$44,8,FALSE)*VLOOKUP(OVYLD2_!BX$4,'[1]INTERNAL PARAMETERS-1'!$B$5:$J$44,3,FALSE)</f>
        <v>0</v>
      </c>
      <c r="BY106" s="44">
        <f>OVYLD1_!BY106*VLOOKUP(OVYLD2_!BY$4,'[1]INTERNAL PARAMETERS-1'!$B$5:$J$44,5,FALSE)*VLOOKUP(OVYLD2_!BY$4,'[1]INTERNAL PARAMETERS-1'!$B$5:$J$44,6,FALSE)*VLOOKUP(OVYLD2_!BY$4,'[1]INTERNAL PARAMETERS-1'!$B$5:$J$44,3,FALSE) + OVYLD1_!BY106*(1-VLOOKUP(OVYLD2_!BY$4,'[1]INTERNAL PARAMETERS-1'!$B$5:$J$44,5,FALSE))*VLOOKUP(OVYLD2_!BY$4,'[1]INTERNAL PARAMETERS-1'!$B$5:$J$44,8,FALSE)*VLOOKUP(OVYLD2_!BY$4,'[1]INTERNAL PARAMETERS-1'!$B$5:$J$44,3,FALSE)</f>
        <v>0</v>
      </c>
      <c r="BZ106" s="44">
        <f>OVYLD1_!BZ106*VLOOKUP(OVYLD2_!BZ$4,'[1]INTERNAL PARAMETERS-1'!$B$5:$J$44,5,FALSE)*VLOOKUP(OVYLD2_!BZ$4,'[1]INTERNAL PARAMETERS-1'!$B$5:$J$44,6,FALSE)*VLOOKUP(OVYLD2_!BZ$4,'[1]INTERNAL PARAMETERS-1'!$B$5:$J$44,3,FALSE) + OVYLD1_!BZ106*(1-VLOOKUP(OVYLD2_!BZ$4,'[1]INTERNAL PARAMETERS-1'!$B$5:$J$44,5,FALSE))*VLOOKUP(OVYLD2_!BZ$4,'[1]INTERNAL PARAMETERS-1'!$B$5:$J$44,8,FALSE)*VLOOKUP(OVYLD2_!BZ$4,'[1]INTERNAL PARAMETERS-1'!$B$5:$J$44,3,FALSE)</f>
        <v>4.2710951180105944E-4</v>
      </c>
      <c r="CA106" s="44">
        <f>OVYLD1_!CA106*VLOOKUP(OVYLD2_!CA$4,'[1]INTERNAL PARAMETERS-1'!$B$5:$J$44,5,FALSE)*VLOOKUP(OVYLD2_!CA$4,'[1]INTERNAL PARAMETERS-1'!$B$5:$J$44,6,FALSE)*VLOOKUP(OVYLD2_!CA$4,'[1]INTERNAL PARAMETERS-1'!$B$5:$J$44,3,FALSE) + OVYLD1_!CA106*(1-VLOOKUP(OVYLD2_!CA$4,'[1]INTERNAL PARAMETERS-1'!$B$5:$J$44,5,FALSE))*VLOOKUP(OVYLD2_!CA$4,'[1]INTERNAL PARAMETERS-1'!$B$5:$J$44,8,FALSE)*VLOOKUP(OVYLD2_!CA$4,'[1]INTERNAL PARAMETERS-1'!$B$5:$J$44,3,FALSE)</f>
        <v>0</v>
      </c>
      <c r="CB106" s="44">
        <f>OVYLD1_!CB106*VLOOKUP(OVYLD2_!CB$4,'[1]INTERNAL PARAMETERS-1'!$B$5:$J$44,5,FALSE)*VLOOKUP(OVYLD2_!CB$4,'[1]INTERNAL PARAMETERS-1'!$B$5:$J$44,6,FALSE)*VLOOKUP(OVYLD2_!CB$4,'[1]INTERNAL PARAMETERS-1'!$B$5:$J$44,3,FALSE) + OVYLD1_!CB106*(1-VLOOKUP(OVYLD2_!CB$4,'[1]INTERNAL PARAMETERS-1'!$B$5:$J$44,5,FALSE))*VLOOKUP(OVYLD2_!CB$4,'[1]INTERNAL PARAMETERS-1'!$B$5:$J$44,8,FALSE)*VLOOKUP(OVYLD2_!CB$4,'[1]INTERNAL PARAMETERS-1'!$B$5:$J$44,3,FALSE)</f>
        <v>0</v>
      </c>
      <c r="CC106" s="44">
        <f>OVYLD1_!CC106*VLOOKUP(OVYLD2_!CC$4,'[1]INTERNAL PARAMETERS-1'!$B$5:$J$44,5,FALSE)*VLOOKUP(OVYLD2_!CC$4,'[1]INTERNAL PARAMETERS-1'!$B$5:$J$44,6,FALSE)*VLOOKUP(OVYLD2_!CC$4,'[1]INTERNAL PARAMETERS-1'!$B$5:$J$44,3,FALSE) + OVYLD1_!CC106*(1-VLOOKUP(OVYLD2_!CC$4,'[1]INTERNAL PARAMETERS-1'!$B$5:$J$44,5,FALSE))*VLOOKUP(OVYLD2_!CC$4,'[1]INTERNAL PARAMETERS-1'!$B$5:$J$44,8,FALSE)*VLOOKUP(OVYLD2_!CC$4,'[1]INTERNAL PARAMETERS-1'!$B$5:$J$44,3,FALSE)</f>
        <v>1.809284606943858E-3</v>
      </c>
      <c r="CD106" s="44">
        <f>OVYLD1_!CD106*VLOOKUP(OVYLD2_!CD$4,'[1]INTERNAL PARAMETERS-1'!$B$5:$J$44,5,FALSE)*VLOOKUP(OVYLD2_!CD$4,'[1]INTERNAL PARAMETERS-1'!$B$5:$J$44,6,FALSE)*VLOOKUP(OVYLD2_!CD$4,'[1]INTERNAL PARAMETERS-1'!$B$5:$J$44,3,FALSE) + OVYLD1_!CD106*(1-VLOOKUP(OVYLD2_!CD$4,'[1]INTERNAL PARAMETERS-1'!$B$5:$J$44,5,FALSE))*VLOOKUP(OVYLD2_!CD$4,'[1]INTERNAL PARAMETERS-1'!$B$5:$J$44,8,FALSE)*VLOOKUP(OVYLD2_!CD$4,'[1]INTERNAL PARAMETERS-1'!$B$5:$J$44,3,FALSE)</f>
        <v>1.8018654216408875E-3</v>
      </c>
      <c r="CE106" s="44">
        <f>OVYLD1_!CE106*VLOOKUP(OVYLD2_!CE$4,'[1]INTERNAL PARAMETERS-1'!$B$5:$J$44,5,FALSE)*VLOOKUP(OVYLD2_!CE$4,'[1]INTERNAL PARAMETERS-1'!$B$5:$J$44,6,FALSE)*VLOOKUP(OVYLD2_!CE$4,'[1]INTERNAL PARAMETERS-1'!$B$5:$J$44,3,FALSE) + OVYLD1_!CE106*(1-VLOOKUP(OVYLD2_!CE$4,'[1]INTERNAL PARAMETERS-1'!$B$5:$J$44,5,FALSE))*VLOOKUP(OVYLD2_!CE$4,'[1]INTERNAL PARAMETERS-1'!$B$5:$J$44,8,FALSE)*VLOOKUP(OVYLD2_!CE$4,'[1]INTERNAL PARAMETERS-1'!$B$5:$J$44,3,FALSE)</f>
        <v>4.6143472709821286E-3</v>
      </c>
      <c r="CF106" s="44">
        <f>OVYLD1_!CF106*VLOOKUP(OVYLD2_!CF$4,'[1]INTERNAL PARAMETERS-1'!$B$5:$J$44,5,FALSE)*VLOOKUP(OVYLD2_!CF$4,'[1]INTERNAL PARAMETERS-1'!$B$5:$J$44,6,FALSE)*VLOOKUP(OVYLD2_!CF$4,'[1]INTERNAL PARAMETERS-1'!$B$5:$J$44,3,FALSE) + OVYLD1_!CF106*(1-VLOOKUP(OVYLD2_!CF$4,'[1]INTERNAL PARAMETERS-1'!$B$5:$J$44,5,FALSE))*VLOOKUP(OVYLD2_!CF$4,'[1]INTERNAL PARAMETERS-1'!$B$5:$J$44,8,FALSE)*VLOOKUP(OVYLD2_!CF$4,'[1]INTERNAL PARAMETERS-1'!$B$5:$J$44,3,FALSE)</f>
        <v>2.9613440939312754E-3</v>
      </c>
      <c r="CG106" s="44">
        <f>OVYLD1_!CG106*VLOOKUP(OVYLD2_!CG$4,'[1]INTERNAL PARAMETERS-1'!$B$5:$J$44,5,FALSE)*VLOOKUP(OVYLD2_!CG$4,'[1]INTERNAL PARAMETERS-1'!$B$5:$J$44,6,FALSE)*VLOOKUP(OVYLD2_!CG$4,'[1]INTERNAL PARAMETERS-1'!$B$5:$J$44,3,FALSE) + OVYLD1_!CG106*(1-VLOOKUP(OVYLD2_!CG$4,'[1]INTERNAL PARAMETERS-1'!$B$5:$J$44,5,FALSE))*VLOOKUP(OVYLD2_!CG$4,'[1]INTERNAL PARAMETERS-1'!$B$5:$J$44,8,FALSE)*VLOOKUP(OVYLD2_!CG$4,'[1]INTERNAL PARAMETERS-1'!$B$5:$J$44,3,FALSE)</f>
        <v>1.9621023512055179E-4</v>
      </c>
      <c r="CH106" s="43">
        <f>OVYLD1_!CH106*VLOOKUP(OVYLD2_!CH$4,'[1]INTERNAL PARAMETERS-1'!$B$5:$J$44,5,FALSE)*VLOOKUP(OVYLD2_!CH$4,'[1]INTERNAL PARAMETERS-1'!$B$5:$J$44,6,FALSE)*VLOOKUP(OVYLD2_!CH$4,'[1]INTERNAL PARAMETERS-1'!$B$5:$J$44,3,FALSE) + OVYLD1_!CH106*(1-VLOOKUP(OVYLD2_!CH$4,'[1]INTERNAL PARAMETERS-1'!$B$5:$J$44,5,FALSE))*VLOOKUP(OVYLD2_!CH$4,'[1]INTERNAL PARAMETERS-1'!$B$5:$J$44,8,FALSE)*VLOOKUP(OVYLD2_!CH$4,'[1]INTERNAL PARAMETERS-1'!$B$5:$J$44,3,FALSE)</f>
        <v>0</v>
      </c>
      <c r="CJ106" s="45">
        <f t="shared" si="2"/>
        <v>63.365480060037648</v>
      </c>
      <c r="CK106" s="43">
        <f t="shared" si="3"/>
        <v>3.4503489482017655</v>
      </c>
    </row>
    <row r="107" spans="2:89" x14ac:dyDescent="0.5">
      <c r="B107" s="58" t="s">
        <v>10</v>
      </c>
      <c r="C107" s="57" t="s">
        <v>63</v>
      </c>
      <c r="D107" s="57" t="s">
        <v>68</v>
      </c>
      <c r="E107" s="128">
        <f>OVERALL2021!AI107</f>
        <v>255.05916620473471</v>
      </c>
      <c r="F107" s="56">
        <f>'[1]INTERNAL PARAMETERS-1'!M17</f>
        <v>25.55</v>
      </c>
      <c r="G107" s="45">
        <f>OVYLD1_!G107*VLOOKUP(OVYLD2_!G$4,'[1]INTERNAL PARAMETERS-1'!$B$5:$J$44,5,FALSE)*VLOOKUP(OVYLD2_!G$4,'[1]INTERNAL PARAMETERS-1'!$B$5:$J$44,7,FALSE)*OVYLD2_!$F107 + OVYLD1_!G107*(1-VLOOKUP(OVYLD2_!G$4,'[1]INTERNAL PARAMETERS-1'!$B$5:$J$44,5,FALSE))*VLOOKUP(OVYLD2_!G$4,'[1]INTERNAL PARAMETERS-1'!$B$5:$J$44,9,FALSE)*OVYLD2_!$F107</f>
        <v>15.46173266545401</v>
      </c>
      <c r="H107" s="44">
        <f>OVYLD1_!H107*VLOOKUP(OVYLD2_!H$4,'[1]INTERNAL PARAMETERS-1'!$B$5:$J$44,5,FALSE)*VLOOKUP(OVYLD2_!H$4,'[1]INTERNAL PARAMETERS-1'!$B$5:$J$44,7,FALSE)*OVYLD2_!$F107 + OVYLD1_!H107*(1-VLOOKUP(OVYLD2_!H$4,'[1]INTERNAL PARAMETERS-1'!$B$5:$J$44,5,FALSE))*VLOOKUP(OVYLD2_!H$4,'[1]INTERNAL PARAMETERS-1'!$B$5:$J$44,9,FALSE)*OVYLD2_!$F107</f>
        <v>2.5900165552599121</v>
      </c>
      <c r="I107" s="44">
        <f>OVYLD1_!I107*VLOOKUP(OVYLD2_!I$4,'[1]INTERNAL PARAMETERS-1'!$B$5:$J$44,5,FALSE)*VLOOKUP(OVYLD2_!I$4,'[1]INTERNAL PARAMETERS-1'!$B$5:$J$44,7,FALSE)*OVYLD2_!$F107 + OVYLD1_!I107*(1-VLOOKUP(OVYLD2_!I$4,'[1]INTERNAL PARAMETERS-1'!$B$5:$J$44,5,FALSE))*VLOOKUP(OVYLD2_!I$4,'[1]INTERNAL PARAMETERS-1'!$B$5:$J$44,9,FALSE)*OVYLD2_!$F107</f>
        <v>13.992048423050262</v>
      </c>
      <c r="J107" s="44">
        <f>OVYLD1_!J107*VLOOKUP(OVYLD2_!J$4,'[1]INTERNAL PARAMETERS-1'!$B$5:$J$44,5,FALSE)*VLOOKUP(OVYLD2_!J$4,'[1]INTERNAL PARAMETERS-1'!$B$5:$J$44,7,FALSE)*OVYLD2_!$F107 + OVYLD1_!J107*(1-VLOOKUP(OVYLD2_!J$4,'[1]INTERNAL PARAMETERS-1'!$B$5:$J$44,5,FALSE))*VLOOKUP(OVYLD2_!J$4,'[1]INTERNAL PARAMETERS-1'!$B$5:$J$44,9,FALSE)*OVYLD2_!$F107</f>
        <v>0</v>
      </c>
      <c r="K107" s="44">
        <f>OVYLD1_!K107*VLOOKUP(OVYLD2_!K$4,'[1]INTERNAL PARAMETERS-1'!$B$5:$J$44,5,FALSE)*VLOOKUP(OVYLD2_!K$4,'[1]INTERNAL PARAMETERS-1'!$B$5:$J$44,7,FALSE)*OVYLD2_!$F107 + OVYLD1_!K107*(1-VLOOKUP(OVYLD2_!K$4,'[1]INTERNAL PARAMETERS-1'!$B$5:$J$44,5,FALSE))*VLOOKUP(OVYLD2_!K$4,'[1]INTERNAL PARAMETERS-1'!$B$5:$J$44,9,FALSE)*OVYLD2_!$F107</f>
        <v>0</v>
      </c>
      <c r="L107" s="44">
        <f>OVYLD1_!L107*VLOOKUP(OVYLD2_!L$4,'[1]INTERNAL PARAMETERS-1'!$B$5:$J$44,5,FALSE)*VLOOKUP(OVYLD2_!L$4,'[1]INTERNAL PARAMETERS-1'!$B$5:$J$44,7,FALSE)*OVYLD2_!$F107 + OVYLD1_!L107*(1-VLOOKUP(OVYLD2_!L$4,'[1]INTERNAL PARAMETERS-1'!$B$5:$J$44,5,FALSE))*VLOOKUP(OVYLD2_!L$4,'[1]INTERNAL PARAMETERS-1'!$B$5:$J$44,9,FALSE)*OVYLD2_!$F107</f>
        <v>0</v>
      </c>
      <c r="M107" s="44">
        <f>OVYLD1_!M107*VLOOKUP(OVYLD2_!M$4,'[1]INTERNAL PARAMETERS-1'!$B$5:$J$44,5,FALSE)*VLOOKUP(OVYLD2_!M$4,'[1]INTERNAL PARAMETERS-1'!$B$5:$J$44,7,FALSE)*OVYLD2_!$F107 + OVYLD1_!M107*(1-VLOOKUP(OVYLD2_!M$4,'[1]INTERNAL PARAMETERS-1'!$B$5:$J$44,5,FALSE))*VLOOKUP(OVYLD2_!M$4,'[1]INTERNAL PARAMETERS-1'!$B$5:$J$44,9,FALSE)*OVYLD2_!$F107</f>
        <v>1.2497574484320524</v>
      </c>
      <c r="N107" s="44">
        <f>OVYLD1_!N107*VLOOKUP(OVYLD2_!N$4,'[1]INTERNAL PARAMETERS-1'!$B$5:$J$44,5,FALSE)*VLOOKUP(OVYLD2_!N$4,'[1]INTERNAL PARAMETERS-1'!$B$5:$J$44,7,FALSE)*OVYLD2_!$F107 + OVYLD1_!N107*(1-VLOOKUP(OVYLD2_!N$4,'[1]INTERNAL PARAMETERS-1'!$B$5:$J$44,5,FALSE))*VLOOKUP(OVYLD2_!N$4,'[1]INTERNAL PARAMETERS-1'!$B$5:$J$44,9,FALSE)*OVYLD2_!$F107</f>
        <v>4.1563743181432133E-2</v>
      </c>
      <c r="O107" s="44">
        <f>OVYLD1_!O107*VLOOKUP(OVYLD2_!O$4,'[1]INTERNAL PARAMETERS-1'!$B$5:$J$44,5,FALSE)*VLOOKUP(OVYLD2_!O$4,'[1]INTERNAL PARAMETERS-1'!$B$5:$J$44,7,FALSE)*OVYLD2_!$F107 + OVYLD1_!O107*(1-VLOOKUP(OVYLD2_!O$4,'[1]INTERNAL PARAMETERS-1'!$B$5:$J$44,5,FALSE))*VLOOKUP(OVYLD2_!O$4,'[1]INTERNAL PARAMETERS-1'!$B$5:$J$44,9,FALSE)*OVYLD2_!$F107</f>
        <v>0</v>
      </c>
      <c r="P107" s="44">
        <f>OVYLD1_!P107*VLOOKUP(OVYLD2_!P$4,'[1]INTERNAL PARAMETERS-1'!$B$5:$J$44,5,FALSE)*VLOOKUP(OVYLD2_!P$4,'[1]INTERNAL PARAMETERS-1'!$B$5:$J$44,7,FALSE)*OVYLD2_!$F107 + OVYLD1_!P107*(1-VLOOKUP(OVYLD2_!P$4,'[1]INTERNAL PARAMETERS-1'!$B$5:$J$44,5,FALSE))*VLOOKUP(OVYLD2_!P$4,'[1]INTERNAL PARAMETERS-1'!$B$5:$J$44,9,FALSE)*OVYLD2_!$F107</f>
        <v>0</v>
      </c>
      <c r="Q107" s="44">
        <f>OVYLD1_!Q107*VLOOKUP(OVYLD2_!Q$4,'[1]INTERNAL PARAMETERS-1'!$B$5:$J$44,5,FALSE)*VLOOKUP(OVYLD2_!Q$4,'[1]INTERNAL PARAMETERS-1'!$B$5:$J$44,7,FALSE)*OVYLD2_!$F107 + OVYLD1_!Q107*(1-VLOOKUP(OVYLD2_!Q$4,'[1]INTERNAL PARAMETERS-1'!$B$5:$J$44,5,FALSE))*VLOOKUP(OVYLD2_!Q$4,'[1]INTERNAL PARAMETERS-1'!$B$5:$J$44,9,FALSE)*OVYLD2_!$F107</f>
        <v>0</v>
      </c>
      <c r="R107" s="44">
        <f>OVYLD1_!R107*VLOOKUP(OVYLD2_!R$4,'[1]INTERNAL PARAMETERS-1'!$B$5:$J$44,5,FALSE)*VLOOKUP(OVYLD2_!R$4,'[1]INTERNAL PARAMETERS-1'!$B$5:$J$44,7,FALSE)*OVYLD2_!$F107 + OVYLD1_!R107*(1-VLOOKUP(OVYLD2_!R$4,'[1]INTERNAL PARAMETERS-1'!$B$5:$J$44,5,FALSE))*VLOOKUP(OVYLD2_!R$4,'[1]INTERNAL PARAMETERS-1'!$B$5:$J$44,9,FALSE)*OVYLD2_!$F107</f>
        <v>3.5002830424407154E-2</v>
      </c>
      <c r="S107" s="44">
        <f>OVYLD1_!S107*VLOOKUP(OVYLD2_!S$4,'[1]INTERNAL PARAMETERS-1'!$B$5:$J$44,5,FALSE)*VLOOKUP(OVYLD2_!S$4,'[1]INTERNAL PARAMETERS-1'!$B$5:$J$44,7,FALSE)*OVYLD2_!$F107 + OVYLD1_!S107*(1-VLOOKUP(OVYLD2_!S$4,'[1]INTERNAL PARAMETERS-1'!$B$5:$J$44,5,FALSE))*VLOOKUP(OVYLD2_!S$4,'[1]INTERNAL PARAMETERS-1'!$B$5:$J$44,9,FALSE)*OVYLD2_!$F107</f>
        <v>1.4725184146493806</v>
      </c>
      <c r="T107" s="44">
        <f>OVYLD1_!T107*VLOOKUP(OVYLD2_!T$4,'[1]INTERNAL PARAMETERS-1'!$B$5:$J$44,5,FALSE)*VLOOKUP(OVYLD2_!T$4,'[1]INTERNAL PARAMETERS-1'!$B$5:$J$44,7,FALSE)*OVYLD2_!$F107 + OVYLD1_!T107*(1-VLOOKUP(OVYLD2_!T$4,'[1]INTERNAL PARAMETERS-1'!$B$5:$J$44,5,FALSE))*VLOOKUP(OVYLD2_!T$4,'[1]INTERNAL PARAMETERS-1'!$B$5:$J$44,9,FALSE)*OVYLD2_!$F107</f>
        <v>0.19687137085220069</v>
      </c>
      <c r="U107" s="44">
        <f>OVYLD1_!U107*VLOOKUP(OVYLD2_!U$4,'[1]INTERNAL PARAMETERS-1'!$B$5:$J$44,5,FALSE)*VLOOKUP(OVYLD2_!U$4,'[1]INTERNAL PARAMETERS-1'!$B$5:$J$44,7,FALSE)*OVYLD2_!$F107 + OVYLD1_!U107*(1-VLOOKUP(OVYLD2_!U$4,'[1]INTERNAL PARAMETERS-1'!$B$5:$J$44,5,FALSE))*VLOOKUP(OVYLD2_!U$4,'[1]INTERNAL PARAMETERS-1'!$B$5:$J$44,9,FALSE)*OVYLD2_!$F107</f>
        <v>4.9441497974475106E-2</v>
      </c>
      <c r="V107" s="44">
        <f>OVYLD1_!V107*VLOOKUP(OVYLD2_!V$4,'[1]INTERNAL PARAMETERS-1'!$B$5:$J$44,5,FALSE)*VLOOKUP(OVYLD2_!V$4,'[1]INTERNAL PARAMETERS-1'!$B$5:$J$44,7,FALSE)*OVYLD2_!$F107 + OVYLD1_!V107*(1-VLOOKUP(OVYLD2_!V$4,'[1]INTERNAL PARAMETERS-1'!$B$5:$J$44,5,FALSE))*VLOOKUP(OVYLD2_!V$4,'[1]INTERNAL PARAMETERS-1'!$B$5:$J$44,9,FALSE)*OVYLD2_!$F107</f>
        <v>1.2813692819076694</v>
      </c>
      <c r="W107" s="44">
        <f>OVYLD1_!W107*VLOOKUP(OVYLD2_!W$4,'[1]INTERNAL PARAMETERS-1'!$B$5:$J$44,5,FALSE)*VLOOKUP(OVYLD2_!W$4,'[1]INTERNAL PARAMETERS-1'!$B$5:$J$44,7,FALSE)*OVYLD2_!$F107 + OVYLD1_!W107*(1-VLOOKUP(OVYLD2_!W$4,'[1]INTERNAL PARAMETERS-1'!$B$5:$J$44,5,FALSE))*VLOOKUP(OVYLD2_!W$4,'[1]INTERNAL PARAMETERS-1'!$B$5:$J$44,9,FALSE)*OVYLD2_!$F107</f>
        <v>0</v>
      </c>
      <c r="X107" s="44">
        <f>OVYLD1_!X107*VLOOKUP(OVYLD2_!X$4,'[1]INTERNAL PARAMETERS-1'!$B$5:$J$44,5,FALSE)*VLOOKUP(OVYLD2_!X$4,'[1]INTERNAL PARAMETERS-1'!$B$5:$J$44,7,FALSE)*OVYLD2_!$F107 + OVYLD1_!X107*(1-VLOOKUP(OVYLD2_!X$4,'[1]INTERNAL PARAMETERS-1'!$B$5:$J$44,5,FALSE))*VLOOKUP(OVYLD2_!X$4,'[1]INTERNAL PARAMETERS-1'!$B$5:$J$44,9,FALSE)*OVYLD2_!$F107</f>
        <v>0</v>
      </c>
      <c r="Y107" s="44">
        <f>OVYLD1_!Y107*VLOOKUP(OVYLD2_!Y$4,'[1]INTERNAL PARAMETERS-1'!$B$5:$J$44,5,FALSE)*VLOOKUP(OVYLD2_!Y$4,'[1]INTERNAL PARAMETERS-1'!$B$5:$J$44,7,FALSE)*OVYLD2_!$F107 + OVYLD1_!Y107*(1-VLOOKUP(OVYLD2_!Y$4,'[1]INTERNAL PARAMETERS-1'!$B$5:$J$44,5,FALSE))*VLOOKUP(OVYLD2_!Y$4,'[1]INTERNAL PARAMETERS-1'!$B$5:$J$44,9,FALSE)*OVYLD2_!$F107</f>
        <v>0</v>
      </c>
      <c r="Z107" s="44">
        <f>OVYLD1_!Z107*VLOOKUP(OVYLD2_!Z$4,'[1]INTERNAL PARAMETERS-1'!$B$5:$J$44,5,FALSE)*VLOOKUP(OVYLD2_!Z$4,'[1]INTERNAL PARAMETERS-1'!$B$5:$J$44,7,FALSE)*OVYLD2_!$F107 + OVYLD1_!Z107*(1-VLOOKUP(OVYLD2_!Z$4,'[1]INTERNAL PARAMETERS-1'!$B$5:$J$44,5,FALSE))*VLOOKUP(OVYLD2_!Z$4,'[1]INTERNAL PARAMETERS-1'!$B$5:$J$44,9,FALSE)*OVYLD2_!$F107</f>
        <v>0</v>
      </c>
      <c r="AA107" s="44">
        <f>OVYLD1_!AA107*VLOOKUP(OVYLD2_!AA$4,'[1]INTERNAL PARAMETERS-1'!$B$5:$J$44,5,FALSE)*VLOOKUP(OVYLD2_!AA$4,'[1]INTERNAL PARAMETERS-1'!$B$5:$J$44,7,FALSE)*OVYLD2_!$F107 + OVYLD1_!AA107*(1-VLOOKUP(OVYLD2_!AA$4,'[1]INTERNAL PARAMETERS-1'!$B$5:$J$44,5,FALSE))*VLOOKUP(OVYLD2_!AA$4,'[1]INTERNAL PARAMETERS-1'!$B$5:$J$44,9,FALSE)*OVYLD2_!$F107</f>
        <v>0</v>
      </c>
      <c r="AB107" s="44">
        <f>OVYLD1_!AB107*VLOOKUP(OVYLD2_!AB$4,'[1]INTERNAL PARAMETERS-1'!$B$5:$J$44,5,FALSE)*VLOOKUP(OVYLD2_!AB$4,'[1]INTERNAL PARAMETERS-1'!$B$5:$J$44,7,FALSE)*OVYLD2_!$F107 + OVYLD1_!AB107*(1-VLOOKUP(OVYLD2_!AB$4,'[1]INTERNAL PARAMETERS-1'!$B$5:$J$44,5,FALSE))*VLOOKUP(OVYLD2_!AB$4,'[1]INTERNAL PARAMETERS-1'!$B$5:$J$44,9,FALSE)*OVYLD2_!$F107</f>
        <v>0</v>
      </c>
      <c r="AC107" s="44">
        <f>OVYLD1_!AC107*VLOOKUP(OVYLD2_!AC$4,'[1]INTERNAL PARAMETERS-1'!$B$5:$J$44,5,FALSE)*VLOOKUP(OVYLD2_!AC$4,'[1]INTERNAL PARAMETERS-1'!$B$5:$J$44,7,FALSE)*OVYLD2_!$F107 + OVYLD1_!AC107*(1-VLOOKUP(OVYLD2_!AC$4,'[1]INTERNAL PARAMETERS-1'!$B$5:$J$44,5,FALSE))*VLOOKUP(OVYLD2_!AC$4,'[1]INTERNAL PARAMETERS-1'!$B$5:$J$44,9,FALSE)*OVYLD2_!$F107</f>
        <v>0</v>
      </c>
      <c r="AD107" s="44">
        <f>OVYLD1_!AD107*VLOOKUP(OVYLD2_!AD$4,'[1]INTERNAL PARAMETERS-1'!$B$5:$J$44,5,FALSE)*VLOOKUP(OVYLD2_!AD$4,'[1]INTERNAL PARAMETERS-1'!$B$5:$J$44,7,FALSE)*OVYLD2_!$F107 + OVYLD1_!AD107*(1-VLOOKUP(OVYLD2_!AD$4,'[1]INTERNAL PARAMETERS-1'!$B$5:$J$44,5,FALSE))*VLOOKUP(OVYLD2_!AD$4,'[1]INTERNAL PARAMETERS-1'!$B$5:$J$44,9,FALSE)*OVYLD2_!$F107</f>
        <v>0</v>
      </c>
      <c r="AE107" s="44">
        <f>OVYLD1_!AE107*VLOOKUP(OVYLD2_!AE$4,'[1]INTERNAL PARAMETERS-1'!$B$5:$J$44,5,FALSE)*VLOOKUP(OVYLD2_!AE$4,'[1]INTERNAL PARAMETERS-1'!$B$5:$J$44,7,FALSE)*OVYLD2_!$F107 + OVYLD1_!AE107*(1-VLOOKUP(OVYLD2_!AE$4,'[1]INTERNAL PARAMETERS-1'!$B$5:$J$44,5,FALSE))*VLOOKUP(OVYLD2_!AE$4,'[1]INTERNAL PARAMETERS-1'!$B$5:$J$44,9,FALSE)*OVYLD2_!$F107</f>
        <v>0</v>
      </c>
      <c r="AF107" s="44">
        <f>OVYLD1_!AF107*VLOOKUP(OVYLD2_!AF$4,'[1]INTERNAL PARAMETERS-1'!$B$5:$J$44,5,FALSE)*VLOOKUP(OVYLD2_!AF$4,'[1]INTERNAL PARAMETERS-1'!$B$5:$J$44,7,FALSE)*OVYLD2_!$F107 + OVYLD1_!AF107*(1-VLOOKUP(OVYLD2_!AF$4,'[1]INTERNAL PARAMETERS-1'!$B$5:$J$44,5,FALSE))*VLOOKUP(OVYLD2_!AF$4,'[1]INTERNAL PARAMETERS-1'!$B$5:$J$44,9,FALSE)*OVYLD2_!$F107</f>
        <v>0</v>
      </c>
      <c r="AG107" s="44">
        <f>OVYLD1_!AG107*VLOOKUP(OVYLD2_!AG$4,'[1]INTERNAL PARAMETERS-1'!$B$5:$J$44,5,FALSE)*VLOOKUP(OVYLD2_!AG$4,'[1]INTERNAL PARAMETERS-1'!$B$5:$J$44,7,FALSE)*OVYLD2_!$F107 + OVYLD1_!AG107*(1-VLOOKUP(OVYLD2_!AG$4,'[1]INTERNAL PARAMETERS-1'!$B$5:$J$44,5,FALSE))*VLOOKUP(OVYLD2_!AG$4,'[1]INTERNAL PARAMETERS-1'!$B$5:$J$44,9,FALSE)*OVYLD2_!$F107</f>
        <v>0</v>
      </c>
      <c r="AH107" s="44">
        <f>OVYLD1_!AH107*VLOOKUP(OVYLD2_!AH$4,'[1]INTERNAL PARAMETERS-1'!$B$5:$J$44,5,FALSE)*VLOOKUP(OVYLD2_!AH$4,'[1]INTERNAL PARAMETERS-1'!$B$5:$J$44,7,FALSE)*OVYLD2_!$F107 + OVYLD1_!AH107*(1-VLOOKUP(OVYLD2_!AH$4,'[1]INTERNAL PARAMETERS-1'!$B$5:$J$44,5,FALSE))*VLOOKUP(OVYLD2_!AH$4,'[1]INTERNAL PARAMETERS-1'!$B$5:$J$44,9,FALSE)*OVYLD2_!$F107</f>
        <v>0</v>
      </c>
      <c r="AI107" s="44">
        <f>OVYLD1_!AI107*VLOOKUP(OVYLD2_!AI$4,'[1]INTERNAL PARAMETERS-1'!$B$5:$J$44,5,FALSE)*VLOOKUP(OVYLD2_!AI$4,'[1]INTERNAL PARAMETERS-1'!$B$5:$J$44,7,FALSE)*OVYLD2_!$F107 + OVYLD1_!AI107*(1-VLOOKUP(OVYLD2_!AI$4,'[1]INTERNAL PARAMETERS-1'!$B$5:$J$44,5,FALSE))*VLOOKUP(OVYLD2_!AI$4,'[1]INTERNAL PARAMETERS-1'!$B$5:$J$44,9,FALSE)*OVYLD2_!$F107</f>
        <v>0</v>
      </c>
      <c r="AJ107" s="44">
        <f>OVYLD1_!AJ107*VLOOKUP(OVYLD2_!AJ$4,'[1]INTERNAL PARAMETERS-1'!$B$5:$J$44,5,FALSE)*VLOOKUP(OVYLD2_!AJ$4,'[1]INTERNAL PARAMETERS-1'!$B$5:$J$44,7,FALSE)*OVYLD2_!$F107 + OVYLD1_!AJ107*(1-VLOOKUP(OVYLD2_!AJ$4,'[1]INTERNAL PARAMETERS-1'!$B$5:$J$44,5,FALSE))*VLOOKUP(OVYLD2_!AJ$4,'[1]INTERNAL PARAMETERS-1'!$B$5:$J$44,9,FALSE)*OVYLD2_!$F107</f>
        <v>8.5319399159492437E-2</v>
      </c>
      <c r="AK107" s="44">
        <f>OVYLD1_!AK107*VLOOKUP(OVYLD2_!AK$4,'[1]INTERNAL PARAMETERS-1'!$B$5:$J$44,5,FALSE)*VLOOKUP(OVYLD2_!AK$4,'[1]INTERNAL PARAMETERS-1'!$B$5:$J$44,7,FALSE)*OVYLD2_!$F107 + OVYLD1_!AK107*(1-VLOOKUP(OVYLD2_!AK$4,'[1]INTERNAL PARAMETERS-1'!$B$5:$J$44,5,FALSE))*VLOOKUP(OVYLD2_!AK$4,'[1]INTERNAL PARAMETERS-1'!$B$5:$J$44,9,FALSE)*OVYLD2_!$F107</f>
        <v>0.19251556733423933</v>
      </c>
      <c r="AL107" s="44">
        <f>OVYLD1_!AL107*VLOOKUP(OVYLD2_!AL$4,'[1]INTERNAL PARAMETERS-1'!$B$5:$J$44,5,FALSE)*VLOOKUP(OVYLD2_!AL$4,'[1]INTERNAL PARAMETERS-1'!$B$5:$J$44,7,FALSE)*OVYLD2_!$F107 + OVYLD1_!AL107*(1-VLOOKUP(OVYLD2_!AL$4,'[1]INTERNAL PARAMETERS-1'!$B$5:$J$44,5,FALSE))*VLOOKUP(OVYLD2_!AL$4,'[1]INTERNAL PARAMETERS-1'!$B$5:$J$44,9,FALSE)*OVYLD2_!$F107</f>
        <v>0</v>
      </c>
      <c r="AM107" s="44">
        <f>OVYLD1_!AM107*VLOOKUP(OVYLD2_!AM$4,'[1]INTERNAL PARAMETERS-1'!$B$5:$J$44,5,FALSE)*VLOOKUP(OVYLD2_!AM$4,'[1]INTERNAL PARAMETERS-1'!$B$5:$J$44,7,FALSE)*OVYLD2_!$F107 + OVYLD1_!AM107*(1-VLOOKUP(OVYLD2_!AM$4,'[1]INTERNAL PARAMETERS-1'!$B$5:$J$44,5,FALSE))*VLOOKUP(OVYLD2_!AM$4,'[1]INTERNAL PARAMETERS-1'!$B$5:$J$44,9,FALSE)*OVYLD2_!$F107</f>
        <v>0</v>
      </c>
      <c r="AN107" s="44">
        <f>OVYLD1_!AN107*VLOOKUP(OVYLD2_!AN$4,'[1]INTERNAL PARAMETERS-1'!$B$5:$J$44,5,FALSE)*VLOOKUP(OVYLD2_!AN$4,'[1]INTERNAL PARAMETERS-1'!$B$5:$J$44,7,FALSE)*OVYLD2_!$F107 + OVYLD1_!AN107*(1-VLOOKUP(OVYLD2_!AN$4,'[1]INTERNAL PARAMETERS-1'!$B$5:$J$44,5,FALSE))*VLOOKUP(OVYLD2_!AN$4,'[1]INTERNAL PARAMETERS-1'!$B$5:$J$44,9,FALSE)*OVYLD2_!$F107</f>
        <v>0</v>
      </c>
      <c r="AO107" s="44">
        <f>OVYLD1_!AO107*VLOOKUP(OVYLD2_!AO$4,'[1]INTERNAL PARAMETERS-1'!$B$5:$J$44,5,FALSE)*VLOOKUP(OVYLD2_!AO$4,'[1]INTERNAL PARAMETERS-1'!$B$5:$J$44,7,FALSE)*OVYLD2_!$F107 + OVYLD1_!AO107*(1-VLOOKUP(OVYLD2_!AO$4,'[1]INTERNAL PARAMETERS-1'!$B$5:$J$44,5,FALSE))*VLOOKUP(OVYLD2_!AO$4,'[1]INTERNAL PARAMETERS-1'!$B$5:$J$44,9,FALSE)*OVYLD2_!$F107</f>
        <v>0</v>
      </c>
      <c r="AP107" s="44">
        <f>OVYLD1_!AP107*VLOOKUP(OVYLD2_!AP$4,'[1]INTERNAL PARAMETERS-1'!$B$5:$J$44,5,FALSE)*VLOOKUP(OVYLD2_!AP$4,'[1]INTERNAL PARAMETERS-1'!$B$5:$J$44,7,FALSE)*OVYLD2_!$F107 + OVYLD1_!AP107*(1-VLOOKUP(OVYLD2_!AP$4,'[1]INTERNAL PARAMETERS-1'!$B$5:$J$44,5,FALSE))*VLOOKUP(OVYLD2_!AP$4,'[1]INTERNAL PARAMETERS-1'!$B$5:$J$44,9,FALSE)*OVYLD2_!$F107</f>
        <v>0</v>
      </c>
      <c r="AQ107" s="44">
        <f>OVYLD1_!AQ107*VLOOKUP(OVYLD2_!AQ$4,'[1]INTERNAL PARAMETERS-1'!$B$5:$J$44,5,FALSE)*VLOOKUP(OVYLD2_!AQ$4,'[1]INTERNAL PARAMETERS-1'!$B$5:$J$44,7,FALSE)*OVYLD2_!$F107 + OVYLD1_!AQ107*(1-VLOOKUP(OVYLD2_!AQ$4,'[1]INTERNAL PARAMETERS-1'!$B$5:$J$44,5,FALSE))*VLOOKUP(OVYLD2_!AQ$4,'[1]INTERNAL PARAMETERS-1'!$B$5:$J$44,9,FALSE)*OVYLD2_!$F107</f>
        <v>0</v>
      </c>
      <c r="AR107" s="44">
        <f>OVYLD1_!AR107*VLOOKUP(OVYLD2_!AR$4,'[1]INTERNAL PARAMETERS-1'!$B$5:$J$44,5,FALSE)*VLOOKUP(OVYLD2_!AR$4,'[1]INTERNAL PARAMETERS-1'!$B$5:$J$44,7,FALSE)*OVYLD2_!$F107 + OVYLD1_!AR107*(1-VLOOKUP(OVYLD2_!AR$4,'[1]INTERNAL PARAMETERS-1'!$B$5:$J$44,5,FALSE))*VLOOKUP(OVYLD2_!AR$4,'[1]INTERNAL PARAMETERS-1'!$B$5:$J$44,9,FALSE)*OVYLD2_!$F107</f>
        <v>0</v>
      </c>
      <c r="AS107" s="44">
        <f>OVYLD1_!AS107*VLOOKUP(OVYLD2_!AS$4,'[1]INTERNAL PARAMETERS-1'!$B$5:$J$44,5,FALSE)*VLOOKUP(OVYLD2_!AS$4,'[1]INTERNAL PARAMETERS-1'!$B$5:$J$44,7,FALSE)*OVYLD2_!$F107 + OVYLD1_!AS107*(1-VLOOKUP(OVYLD2_!AS$4,'[1]INTERNAL PARAMETERS-1'!$B$5:$J$44,5,FALSE))*VLOOKUP(OVYLD2_!AS$4,'[1]INTERNAL PARAMETERS-1'!$B$5:$J$44,9,FALSE)*OVYLD2_!$F107</f>
        <v>0</v>
      </c>
      <c r="AT107" s="43">
        <f>OVYLD1_!AT107*VLOOKUP(OVYLD2_!AT$4,'[1]INTERNAL PARAMETERS-1'!$B$5:$J$44,5,FALSE)*VLOOKUP(OVYLD2_!AT$4,'[1]INTERNAL PARAMETERS-1'!$B$5:$J$44,7,FALSE)*OVYLD2_!$F107 + OVYLD1_!AT107*(1-VLOOKUP(OVYLD2_!AT$4,'[1]INTERNAL PARAMETERS-1'!$B$5:$J$44,5,FALSE))*VLOOKUP(OVYLD2_!AT$4,'[1]INTERNAL PARAMETERS-1'!$B$5:$J$44,9,FALSE)*OVYLD2_!$F107</f>
        <v>0</v>
      </c>
      <c r="AU107" s="45">
        <f>OVYLD1_!AU107*VLOOKUP(OVYLD2_!AU$4,'[1]INTERNAL PARAMETERS-1'!$B$5:$J$44,5,FALSE)*VLOOKUP(OVYLD2_!AU$4,'[1]INTERNAL PARAMETERS-1'!$B$5:$J$44,6,FALSE)*VLOOKUP(OVYLD2_!AU$4,'[1]INTERNAL PARAMETERS-1'!$B$5:$J$44,3,FALSE) + OVYLD1_!AU107*(1-VLOOKUP(OVYLD2_!AU$4,'[1]INTERNAL PARAMETERS-1'!$B$5:$J$44,5,FALSE))*VLOOKUP(OVYLD2_!AU$4,'[1]INTERNAL PARAMETERS-1'!$B$5:$J$44,8,FALSE)*VLOOKUP(OVYLD2_!AU$4,'[1]INTERNAL PARAMETERS-1'!$B$5:$J$44,3,FALSE)</f>
        <v>0</v>
      </c>
      <c r="AV107" s="44">
        <f>OVYLD1_!AV107*VLOOKUP(OVYLD2_!AV$4,'[1]INTERNAL PARAMETERS-1'!$B$5:$J$44,5,FALSE)*VLOOKUP(OVYLD2_!AV$4,'[1]INTERNAL PARAMETERS-1'!$B$5:$J$44,6,FALSE)*VLOOKUP(OVYLD2_!AV$4,'[1]INTERNAL PARAMETERS-1'!$B$5:$J$44,3,FALSE) + OVYLD1_!AV107*(1-VLOOKUP(OVYLD2_!AV$4,'[1]INTERNAL PARAMETERS-1'!$B$5:$J$44,5,FALSE))*VLOOKUP(OVYLD2_!AV$4,'[1]INTERNAL PARAMETERS-1'!$B$5:$J$44,8,FALSE)*VLOOKUP(OVYLD2_!AV$4,'[1]INTERNAL PARAMETERS-1'!$B$5:$J$44,3,FALSE)</f>
        <v>0</v>
      </c>
      <c r="AW107" s="44">
        <f>OVYLD1_!AW107*VLOOKUP(OVYLD2_!AW$4,'[1]INTERNAL PARAMETERS-1'!$B$5:$J$44,5,FALSE)*VLOOKUP(OVYLD2_!AW$4,'[1]INTERNAL PARAMETERS-1'!$B$5:$J$44,6,FALSE)*VLOOKUP(OVYLD2_!AW$4,'[1]INTERNAL PARAMETERS-1'!$B$5:$J$44,3,FALSE) + OVYLD1_!AW107*(1-VLOOKUP(OVYLD2_!AW$4,'[1]INTERNAL PARAMETERS-1'!$B$5:$J$44,5,FALSE))*VLOOKUP(OVYLD2_!AW$4,'[1]INTERNAL PARAMETERS-1'!$B$5:$J$44,8,FALSE)*VLOOKUP(OVYLD2_!AW$4,'[1]INTERNAL PARAMETERS-1'!$B$5:$J$44,3,FALSE)</f>
        <v>0.64657908030969136</v>
      </c>
      <c r="AX107" s="44">
        <f>OVYLD1_!AX107*VLOOKUP(OVYLD2_!AX$4,'[1]INTERNAL PARAMETERS-1'!$B$5:$J$44,5,FALSE)*VLOOKUP(OVYLD2_!AX$4,'[1]INTERNAL PARAMETERS-1'!$B$5:$J$44,6,FALSE)*VLOOKUP(OVYLD2_!AX$4,'[1]INTERNAL PARAMETERS-1'!$B$5:$J$44,3,FALSE) + OVYLD1_!AX107*(1-VLOOKUP(OVYLD2_!AX$4,'[1]INTERNAL PARAMETERS-1'!$B$5:$J$44,5,FALSE))*VLOOKUP(OVYLD2_!AX$4,'[1]INTERNAL PARAMETERS-1'!$B$5:$J$44,8,FALSE)*VLOOKUP(OVYLD2_!AX$4,'[1]INTERNAL PARAMETERS-1'!$B$5:$J$44,3,FALSE)</f>
        <v>0</v>
      </c>
      <c r="AY107" s="44">
        <f>OVYLD1_!AY107*VLOOKUP(OVYLD2_!AY$4,'[1]INTERNAL PARAMETERS-1'!$B$5:$J$44,5,FALSE)*VLOOKUP(OVYLD2_!AY$4,'[1]INTERNAL PARAMETERS-1'!$B$5:$J$44,6,FALSE)*VLOOKUP(OVYLD2_!AY$4,'[1]INTERNAL PARAMETERS-1'!$B$5:$J$44,3,FALSE) + OVYLD1_!AY107*(1-VLOOKUP(OVYLD2_!AY$4,'[1]INTERNAL PARAMETERS-1'!$B$5:$J$44,5,FALSE))*VLOOKUP(OVYLD2_!AY$4,'[1]INTERNAL PARAMETERS-1'!$B$5:$J$44,8,FALSE)*VLOOKUP(OVYLD2_!AY$4,'[1]INTERNAL PARAMETERS-1'!$B$5:$J$44,3,FALSE)</f>
        <v>0</v>
      </c>
      <c r="AZ107" s="44">
        <f>OVYLD1_!AZ107*VLOOKUP(OVYLD2_!AZ$4,'[1]INTERNAL PARAMETERS-1'!$B$5:$J$44,5,FALSE)*VLOOKUP(OVYLD2_!AZ$4,'[1]INTERNAL PARAMETERS-1'!$B$5:$J$44,6,FALSE)*VLOOKUP(OVYLD2_!AZ$4,'[1]INTERNAL PARAMETERS-1'!$B$5:$J$44,3,FALSE) + OVYLD1_!AZ107*(1-VLOOKUP(OVYLD2_!AZ$4,'[1]INTERNAL PARAMETERS-1'!$B$5:$J$44,5,FALSE))*VLOOKUP(OVYLD2_!AZ$4,'[1]INTERNAL PARAMETERS-1'!$B$5:$J$44,8,FALSE)*VLOOKUP(OVYLD2_!AZ$4,'[1]INTERNAL PARAMETERS-1'!$B$5:$J$44,3,FALSE)</f>
        <v>0</v>
      </c>
      <c r="BA107" s="44">
        <f>OVYLD1_!BA107*VLOOKUP(OVYLD2_!BA$4,'[1]INTERNAL PARAMETERS-1'!$B$5:$J$44,5,FALSE)*VLOOKUP(OVYLD2_!BA$4,'[1]INTERNAL PARAMETERS-1'!$B$5:$J$44,6,FALSE)*VLOOKUP(OVYLD2_!BA$4,'[1]INTERNAL PARAMETERS-1'!$B$5:$J$44,3,FALSE) + OVYLD1_!BA107*(1-VLOOKUP(OVYLD2_!BA$4,'[1]INTERNAL PARAMETERS-1'!$B$5:$J$44,5,FALSE))*VLOOKUP(OVYLD2_!BA$4,'[1]INTERNAL PARAMETERS-1'!$B$5:$J$44,8,FALSE)*VLOOKUP(OVYLD2_!BA$4,'[1]INTERNAL PARAMETERS-1'!$B$5:$J$44,3,FALSE)</f>
        <v>0.57724488614434366</v>
      </c>
      <c r="BB107" s="44">
        <f>OVYLD1_!BB107*VLOOKUP(OVYLD2_!BB$4,'[1]INTERNAL PARAMETERS-1'!$B$5:$J$44,5,FALSE)*VLOOKUP(OVYLD2_!BB$4,'[1]INTERNAL PARAMETERS-1'!$B$5:$J$44,6,FALSE)*VLOOKUP(OVYLD2_!BB$4,'[1]INTERNAL PARAMETERS-1'!$B$5:$J$44,3,FALSE) + OVYLD1_!BB107*(1-VLOOKUP(OVYLD2_!BB$4,'[1]INTERNAL PARAMETERS-1'!$B$5:$J$44,5,FALSE))*VLOOKUP(OVYLD2_!BB$4,'[1]INTERNAL PARAMETERS-1'!$B$5:$J$44,8,FALSE)*VLOOKUP(OVYLD2_!BB$4,'[1]INTERNAL PARAMETERS-1'!$B$5:$J$44,3,FALSE)</f>
        <v>9.5809875344242582E-2</v>
      </c>
      <c r="BC107" s="44">
        <f>OVYLD1_!BC107*VLOOKUP(OVYLD2_!BC$4,'[1]INTERNAL PARAMETERS-1'!$B$5:$J$44,5,FALSE)*VLOOKUP(OVYLD2_!BC$4,'[1]INTERNAL PARAMETERS-1'!$B$5:$J$44,6,FALSE)*VLOOKUP(OVYLD2_!BC$4,'[1]INTERNAL PARAMETERS-1'!$B$5:$J$44,3,FALSE) + OVYLD1_!BC107*(1-VLOOKUP(OVYLD2_!BC$4,'[1]INTERNAL PARAMETERS-1'!$B$5:$J$44,5,FALSE))*VLOOKUP(OVYLD2_!BC$4,'[1]INTERNAL PARAMETERS-1'!$B$5:$J$44,8,FALSE)*VLOOKUP(OVYLD2_!BC$4,'[1]INTERNAL PARAMETERS-1'!$B$5:$J$44,3,FALSE)</f>
        <v>0.29763976029571099</v>
      </c>
      <c r="BD107" s="44">
        <f>OVYLD1_!BD107*VLOOKUP(OVYLD2_!BD$4,'[1]INTERNAL PARAMETERS-1'!$B$5:$J$44,5,FALSE)*VLOOKUP(OVYLD2_!BD$4,'[1]INTERNAL PARAMETERS-1'!$B$5:$J$44,6,FALSE)*VLOOKUP(OVYLD2_!BD$4,'[1]INTERNAL PARAMETERS-1'!$B$5:$J$44,3,FALSE) + OVYLD1_!BD107*(1-VLOOKUP(OVYLD2_!BD$4,'[1]INTERNAL PARAMETERS-1'!$B$5:$J$44,5,FALSE))*VLOOKUP(OVYLD2_!BD$4,'[1]INTERNAL PARAMETERS-1'!$B$5:$J$44,8,FALSE)*VLOOKUP(OVYLD2_!BD$4,'[1]INTERNAL PARAMETERS-1'!$B$5:$J$44,3,FALSE)</f>
        <v>6.9717381750281582E-2</v>
      </c>
      <c r="BE107" s="44">
        <f>OVYLD1_!BE107*VLOOKUP(OVYLD2_!BE$4,'[1]INTERNAL PARAMETERS-1'!$B$5:$J$44,5,FALSE)*VLOOKUP(OVYLD2_!BE$4,'[1]INTERNAL PARAMETERS-1'!$B$5:$J$44,6,FALSE)*VLOOKUP(OVYLD2_!BE$4,'[1]INTERNAL PARAMETERS-1'!$B$5:$J$44,3,FALSE) + OVYLD1_!BE107*(1-VLOOKUP(OVYLD2_!BE$4,'[1]INTERNAL PARAMETERS-1'!$B$5:$J$44,5,FALSE))*VLOOKUP(OVYLD2_!BE$4,'[1]INTERNAL PARAMETERS-1'!$B$5:$J$44,8,FALSE)*VLOOKUP(OVYLD2_!BE$4,'[1]INTERNAL PARAMETERS-1'!$B$5:$J$44,3,FALSE)</f>
        <v>0.37906446178865116</v>
      </c>
      <c r="BF107" s="44">
        <f>OVYLD1_!BF107*VLOOKUP(OVYLD2_!BF$4,'[1]INTERNAL PARAMETERS-1'!$B$5:$J$44,5,FALSE)*VLOOKUP(OVYLD2_!BF$4,'[1]INTERNAL PARAMETERS-1'!$B$5:$J$44,6,FALSE)*VLOOKUP(OVYLD2_!BF$4,'[1]INTERNAL PARAMETERS-1'!$B$5:$J$44,3,FALSE) + OVYLD1_!BF107*(1-VLOOKUP(OVYLD2_!BF$4,'[1]INTERNAL PARAMETERS-1'!$B$5:$J$44,5,FALSE))*VLOOKUP(OVYLD2_!BF$4,'[1]INTERNAL PARAMETERS-1'!$B$5:$J$44,8,FALSE)*VLOOKUP(OVYLD2_!BF$4,'[1]INTERNAL PARAMETERS-1'!$B$5:$J$44,3,FALSE)</f>
        <v>0</v>
      </c>
      <c r="BG107" s="44">
        <f>OVYLD1_!BG107*VLOOKUP(OVYLD2_!BG$4,'[1]INTERNAL PARAMETERS-1'!$B$5:$J$44,5,FALSE)*VLOOKUP(OVYLD2_!BG$4,'[1]INTERNAL PARAMETERS-1'!$B$5:$J$44,6,FALSE)*VLOOKUP(OVYLD2_!BG$4,'[1]INTERNAL PARAMETERS-1'!$B$5:$J$44,3,FALSE) + OVYLD1_!BG107*(1-VLOOKUP(OVYLD2_!BG$4,'[1]INTERNAL PARAMETERS-1'!$B$5:$J$44,5,FALSE))*VLOOKUP(OVYLD2_!BG$4,'[1]INTERNAL PARAMETERS-1'!$B$5:$J$44,8,FALSE)*VLOOKUP(OVYLD2_!BG$4,'[1]INTERNAL PARAMETERS-1'!$B$5:$J$44,3,FALSE)</f>
        <v>8.5953610171943293E-2</v>
      </c>
      <c r="BH107" s="44">
        <f>OVYLD1_!BH107*VLOOKUP(OVYLD2_!BH$4,'[1]INTERNAL PARAMETERS-1'!$B$5:$J$44,5,FALSE)*VLOOKUP(OVYLD2_!BH$4,'[1]INTERNAL PARAMETERS-1'!$B$5:$J$44,6,FALSE)*VLOOKUP(OVYLD2_!BH$4,'[1]INTERNAL PARAMETERS-1'!$B$5:$J$44,3,FALSE) + OVYLD1_!BH107*(1-VLOOKUP(OVYLD2_!BH$4,'[1]INTERNAL PARAMETERS-1'!$B$5:$J$44,5,FALSE))*VLOOKUP(OVYLD2_!BH$4,'[1]INTERNAL PARAMETERS-1'!$B$5:$J$44,8,FALSE)*VLOOKUP(OVYLD2_!BH$4,'[1]INTERNAL PARAMETERS-1'!$B$5:$J$44,3,FALSE)</f>
        <v>2.3922936684805121E-4</v>
      </c>
      <c r="BI107" s="44">
        <f>OVYLD1_!BI107*VLOOKUP(OVYLD2_!BI$4,'[1]INTERNAL PARAMETERS-1'!$B$5:$J$44,5,FALSE)*VLOOKUP(OVYLD2_!BI$4,'[1]INTERNAL PARAMETERS-1'!$B$5:$J$44,6,FALSE)*VLOOKUP(OVYLD2_!BI$4,'[1]INTERNAL PARAMETERS-1'!$B$5:$J$44,3,FALSE) + OVYLD1_!BI107*(1-VLOOKUP(OVYLD2_!BI$4,'[1]INTERNAL PARAMETERS-1'!$B$5:$J$44,5,FALSE))*VLOOKUP(OVYLD2_!BI$4,'[1]INTERNAL PARAMETERS-1'!$B$5:$J$44,8,FALSE)*VLOOKUP(OVYLD2_!BI$4,'[1]INTERNAL PARAMETERS-1'!$B$5:$J$44,3,FALSE)</f>
        <v>0</v>
      </c>
      <c r="BJ107" s="44">
        <f>OVYLD1_!BJ107*VLOOKUP(OVYLD2_!BJ$4,'[1]INTERNAL PARAMETERS-1'!$B$5:$J$44,5,FALSE)*VLOOKUP(OVYLD2_!BJ$4,'[1]INTERNAL PARAMETERS-1'!$B$5:$J$44,6,FALSE)*VLOOKUP(OVYLD2_!BJ$4,'[1]INTERNAL PARAMETERS-1'!$B$5:$J$44,3,FALSE) + OVYLD1_!BJ107*(1-VLOOKUP(OVYLD2_!BJ$4,'[1]INTERNAL PARAMETERS-1'!$B$5:$J$44,5,FALSE))*VLOOKUP(OVYLD2_!BJ$4,'[1]INTERNAL PARAMETERS-1'!$B$5:$J$44,8,FALSE)*VLOOKUP(OVYLD2_!BJ$4,'[1]INTERNAL PARAMETERS-1'!$B$5:$J$44,3,FALSE)</f>
        <v>3.0344882006035044E-2</v>
      </c>
      <c r="BK107" s="44">
        <f>OVYLD1_!BK107*VLOOKUP(OVYLD2_!BK$4,'[1]INTERNAL PARAMETERS-1'!$B$5:$J$44,5,FALSE)*VLOOKUP(OVYLD2_!BK$4,'[1]INTERNAL PARAMETERS-1'!$B$5:$J$44,6,FALSE)*VLOOKUP(OVYLD2_!BK$4,'[1]INTERNAL PARAMETERS-1'!$B$5:$J$44,3,FALSE) + OVYLD1_!BK107*(1-VLOOKUP(OVYLD2_!BK$4,'[1]INTERNAL PARAMETERS-1'!$B$5:$J$44,5,FALSE))*VLOOKUP(OVYLD2_!BK$4,'[1]INTERNAL PARAMETERS-1'!$B$5:$J$44,8,FALSE)*VLOOKUP(OVYLD2_!BK$4,'[1]INTERNAL PARAMETERS-1'!$B$5:$J$44,3,FALSE)</f>
        <v>3.8494392409815725E-2</v>
      </c>
      <c r="BL107" s="44">
        <f>OVYLD1_!BL107*VLOOKUP(OVYLD2_!BL$4,'[1]INTERNAL PARAMETERS-1'!$B$5:$J$44,5,FALSE)*VLOOKUP(OVYLD2_!BL$4,'[1]INTERNAL PARAMETERS-1'!$B$5:$J$44,6,FALSE)*VLOOKUP(OVYLD2_!BL$4,'[1]INTERNAL PARAMETERS-1'!$B$5:$J$44,3,FALSE) + OVYLD1_!BL107*(1-VLOOKUP(OVYLD2_!BL$4,'[1]INTERNAL PARAMETERS-1'!$B$5:$J$44,5,FALSE))*VLOOKUP(OVYLD2_!BL$4,'[1]INTERNAL PARAMETERS-1'!$B$5:$J$44,8,FALSE)*VLOOKUP(OVYLD2_!BL$4,'[1]INTERNAL PARAMETERS-1'!$B$5:$J$44,3,FALSE)</f>
        <v>0.17118387530687004</v>
      </c>
      <c r="BM107" s="44">
        <f>OVYLD1_!BM107*VLOOKUP(OVYLD2_!BM$4,'[1]INTERNAL PARAMETERS-1'!$B$5:$J$44,5,FALSE)*VLOOKUP(OVYLD2_!BM$4,'[1]INTERNAL PARAMETERS-1'!$B$5:$J$44,6,FALSE)*VLOOKUP(OVYLD2_!BM$4,'[1]INTERNAL PARAMETERS-1'!$B$5:$J$44,3,FALSE) + OVYLD1_!BM107*(1-VLOOKUP(OVYLD2_!BM$4,'[1]INTERNAL PARAMETERS-1'!$B$5:$J$44,5,FALSE))*VLOOKUP(OVYLD2_!BM$4,'[1]INTERNAL PARAMETERS-1'!$B$5:$J$44,8,FALSE)*VLOOKUP(OVYLD2_!BM$4,'[1]INTERNAL PARAMETERS-1'!$B$5:$J$44,3,FALSE)</f>
        <v>0.10546285285487125</v>
      </c>
      <c r="BN107" s="44">
        <f>OVYLD1_!BN107*VLOOKUP(OVYLD2_!BN$4,'[1]INTERNAL PARAMETERS-1'!$B$5:$J$44,5,FALSE)*VLOOKUP(OVYLD2_!BN$4,'[1]INTERNAL PARAMETERS-1'!$B$5:$J$44,6,FALSE)*VLOOKUP(OVYLD2_!BN$4,'[1]INTERNAL PARAMETERS-1'!$B$5:$J$44,3,FALSE) + OVYLD1_!BN107*(1-VLOOKUP(OVYLD2_!BN$4,'[1]INTERNAL PARAMETERS-1'!$B$5:$J$44,5,FALSE))*VLOOKUP(OVYLD2_!BN$4,'[1]INTERNAL PARAMETERS-1'!$B$5:$J$44,8,FALSE)*VLOOKUP(OVYLD2_!BN$4,'[1]INTERNAL PARAMETERS-1'!$B$5:$J$44,3,FALSE)</f>
        <v>5.9875913347562815E-2</v>
      </c>
      <c r="BO107" s="44">
        <f>OVYLD1_!BO107*VLOOKUP(OVYLD2_!BO$4,'[1]INTERNAL PARAMETERS-1'!$B$5:$J$44,5,FALSE)*VLOOKUP(OVYLD2_!BO$4,'[1]INTERNAL PARAMETERS-1'!$B$5:$J$44,6,FALSE)*VLOOKUP(OVYLD2_!BO$4,'[1]INTERNAL PARAMETERS-1'!$B$5:$J$44,3,FALSE) + OVYLD1_!BO107*(1-VLOOKUP(OVYLD2_!BO$4,'[1]INTERNAL PARAMETERS-1'!$B$5:$J$44,5,FALSE))*VLOOKUP(OVYLD2_!BO$4,'[1]INTERNAL PARAMETERS-1'!$B$5:$J$44,8,FALSE)*VLOOKUP(OVYLD2_!BO$4,'[1]INTERNAL PARAMETERS-1'!$B$5:$J$44,3,FALSE)</f>
        <v>6.0279551373931942E-2</v>
      </c>
      <c r="BP107" s="44">
        <f>OVYLD1_!BP107*VLOOKUP(OVYLD2_!BP$4,'[1]INTERNAL PARAMETERS-1'!$B$5:$J$44,5,FALSE)*VLOOKUP(OVYLD2_!BP$4,'[1]INTERNAL PARAMETERS-1'!$B$5:$J$44,6,FALSE)*VLOOKUP(OVYLD2_!BP$4,'[1]INTERNAL PARAMETERS-1'!$B$5:$J$44,3,FALSE) + OVYLD1_!BP107*(1-VLOOKUP(OVYLD2_!BP$4,'[1]INTERNAL PARAMETERS-1'!$B$5:$J$44,5,FALSE))*VLOOKUP(OVYLD2_!BP$4,'[1]INTERNAL PARAMETERS-1'!$B$5:$J$44,8,FALSE)*VLOOKUP(OVYLD2_!BP$4,'[1]INTERNAL PARAMETERS-1'!$B$5:$J$44,3,FALSE)</f>
        <v>2.869207173092486E-3</v>
      </c>
      <c r="BQ107" s="44">
        <f>OVYLD1_!BQ107*VLOOKUP(OVYLD2_!BQ$4,'[1]INTERNAL PARAMETERS-1'!$B$5:$J$44,5,FALSE)*VLOOKUP(OVYLD2_!BQ$4,'[1]INTERNAL PARAMETERS-1'!$B$5:$J$44,6,FALSE)*VLOOKUP(OVYLD2_!BQ$4,'[1]INTERNAL PARAMETERS-1'!$B$5:$J$44,3,FALSE) + OVYLD1_!BQ107*(1-VLOOKUP(OVYLD2_!BQ$4,'[1]INTERNAL PARAMETERS-1'!$B$5:$J$44,5,FALSE))*VLOOKUP(OVYLD2_!BQ$4,'[1]INTERNAL PARAMETERS-1'!$B$5:$J$44,8,FALSE)*VLOOKUP(OVYLD2_!BQ$4,'[1]INTERNAL PARAMETERS-1'!$B$5:$J$44,3,FALSE)</f>
        <v>0.22587954913947728</v>
      </c>
      <c r="BR107" s="44">
        <f>OVYLD1_!BR107*VLOOKUP(OVYLD2_!BR$4,'[1]INTERNAL PARAMETERS-1'!$B$5:$J$44,5,FALSE)*VLOOKUP(OVYLD2_!BR$4,'[1]INTERNAL PARAMETERS-1'!$B$5:$J$44,6,FALSE)*VLOOKUP(OVYLD2_!BR$4,'[1]INTERNAL PARAMETERS-1'!$B$5:$J$44,3,FALSE) + OVYLD1_!BR107*(1-VLOOKUP(OVYLD2_!BR$4,'[1]INTERNAL PARAMETERS-1'!$B$5:$J$44,5,FALSE))*VLOOKUP(OVYLD2_!BR$4,'[1]INTERNAL PARAMETERS-1'!$B$5:$J$44,8,FALSE)*VLOOKUP(OVYLD2_!BR$4,'[1]INTERNAL PARAMETERS-1'!$B$5:$J$44,3,FALSE)</f>
        <v>3.7147245032502145E-3</v>
      </c>
      <c r="BS107" s="44">
        <f>OVYLD1_!BS107*VLOOKUP(OVYLD2_!BS$4,'[1]INTERNAL PARAMETERS-1'!$B$5:$J$44,5,FALSE)*VLOOKUP(OVYLD2_!BS$4,'[1]INTERNAL PARAMETERS-1'!$B$5:$J$44,6,FALSE)*VLOOKUP(OVYLD2_!BS$4,'[1]INTERNAL PARAMETERS-1'!$B$5:$J$44,3,FALSE) + OVYLD1_!BS107*(1-VLOOKUP(OVYLD2_!BS$4,'[1]INTERNAL PARAMETERS-1'!$B$5:$J$44,5,FALSE))*VLOOKUP(OVYLD2_!BS$4,'[1]INTERNAL PARAMETERS-1'!$B$5:$J$44,8,FALSE)*VLOOKUP(OVYLD2_!BS$4,'[1]INTERNAL PARAMETERS-1'!$B$5:$J$44,3,FALSE)</f>
        <v>2.4027027360546335E-4</v>
      </c>
      <c r="BT107" s="44">
        <f>OVYLD1_!BT107*VLOOKUP(OVYLD2_!BT$4,'[1]INTERNAL PARAMETERS-1'!$B$5:$J$44,5,FALSE)*VLOOKUP(OVYLD2_!BT$4,'[1]INTERNAL PARAMETERS-1'!$B$5:$J$44,6,FALSE)*VLOOKUP(OVYLD2_!BT$4,'[1]INTERNAL PARAMETERS-1'!$B$5:$J$44,3,FALSE) + OVYLD1_!BT107*(1-VLOOKUP(OVYLD2_!BT$4,'[1]INTERNAL PARAMETERS-1'!$B$5:$J$44,5,FALSE))*VLOOKUP(OVYLD2_!BT$4,'[1]INTERNAL PARAMETERS-1'!$B$5:$J$44,8,FALSE)*VLOOKUP(OVYLD2_!BT$4,'[1]INTERNAL PARAMETERS-1'!$B$5:$J$44,3,FALSE)</f>
        <v>0</v>
      </c>
      <c r="BU107" s="44">
        <f>OVYLD1_!BU107*VLOOKUP(OVYLD2_!BU$4,'[1]INTERNAL PARAMETERS-1'!$B$5:$J$44,5,FALSE)*VLOOKUP(OVYLD2_!BU$4,'[1]INTERNAL PARAMETERS-1'!$B$5:$J$44,6,FALSE)*VLOOKUP(OVYLD2_!BU$4,'[1]INTERNAL PARAMETERS-1'!$B$5:$J$44,3,FALSE) + OVYLD1_!BU107*(1-VLOOKUP(OVYLD2_!BU$4,'[1]INTERNAL PARAMETERS-1'!$B$5:$J$44,5,FALSE))*VLOOKUP(OVYLD2_!BU$4,'[1]INTERNAL PARAMETERS-1'!$B$5:$J$44,8,FALSE)*VLOOKUP(OVYLD2_!BU$4,'[1]INTERNAL PARAMETERS-1'!$B$5:$J$44,3,FALSE)</f>
        <v>0</v>
      </c>
      <c r="BV107" s="44">
        <f>OVYLD1_!BV107*VLOOKUP(OVYLD2_!BV$4,'[1]INTERNAL PARAMETERS-1'!$B$5:$J$44,5,FALSE)*VLOOKUP(OVYLD2_!BV$4,'[1]INTERNAL PARAMETERS-1'!$B$5:$J$44,6,FALSE)*VLOOKUP(OVYLD2_!BV$4,'[1]INTERNAL PARAMETERS-1'!$B$5:$J$44,3,FALSE) + OVYLD1_!BV107*(1-VLOOKUP(OVYLD2_!BV$4,'[1]INTERNAL PARAMETERS-1'!$B$5:$J$44,5,FALSE))*VLOOKUP(OVYLD2_!BV$4,'[1]INTERNAL PARAMETERS-1'!$B$5:$J$44,8,FALSE)*VLOOKUP(OVYLD2_!BV$4,'[1]INTERNAL PARAMETERS-1'!$B$5:$J$44,3,FALSE)</f>
        <v>0</v>
      </c>
      <c r="BW107" s="44">
        <f>OVYLD1_!BW107*VLOOKUP(OVYLD2_!BW$4,'[1]INTERNAL PARAMETERS-1'!$B$5:$J$44,5,FALSE)*VLOOKUP(OVYLD2_!BW$4,'[1]INTERNAL PARAMETERS-1'!$B$5:$J$44,6,FALSE)*VLOOKUP(OVYLD2_!BW$4,'[1]INTERNAL PARAMETERS-1'!$B$5:$J$44,3,FALSE) + OVYLD1_!BW107*(1-VLOOKUP(OVYLD2_!BW$4,'[1]INTERNAL PARAMETERS-1'!$B$5:$J$44,5,FALSE))*VLOOKUP(OVYLD2_!BW$4,'[1]INTERNAL PARAMETERS-1'!$B$5:$J$44,8,FALSE)*VLOOKUP(OVYLD2_!BW$4,'[1]INTERNAL PARAMETERS-1'!$B$5:$J$44,3,FALSE)</f>
        <v>0</v>
      </c>
      <c r="BX107" s="44">
        <f>OVYLD1_!BX107*VLOOKUP(OVYLD2_!BX$4,'[1]INTERNAL PARAMETERS-1'!$B$5:$J$44,5,FALSE)*VLOOKUP(OVYLD2_!BX$4,'[1]INTERNAL PARAMETERS-1'!$B$5:$J$44,6,FALSE)*VLOOKUP(OVYLD2_!BX$4,'[1]INTERNAL PARAMETERS-1'!$B$5:$J$44,3,FALSE) + OVYLD1_!BX107*(1-VLOOKUP(OVYLD2_!BX$4,'[1]INTERNAL PARAMETERS-1'!$B$5:$J$44,5,FALSE))*VLOOKUP(OVYLD2_!BX$4,'[1]INTERNAL PARAMETERS-1'!$B$5:$J$44,8,FALSE)*VLOOKUP(OVYLD2_!BX$4,'[1]INTERNAL PARAMETERS-1'!$B$5:$J$44,3,FALSE)</f>
        <v>0</v>
      </c>
      <c r="BY107" s="44">
        <f>OVYLD1_!BY107*VLOOKUP(OVYLD2_!BY$4,'[1]INTERNAL PARAMETERS-1'!$B$5:$J$44,5,FALSE)*VLOOKUP(OVYLD2_!BY$4,'[1]INTERNAL PARAMETERS-1'!$B$5:$J$44,6,FALSE)*VLOOKUP(OVYLD2_!BY$4,'[1]INTERNAL PARAMETERS-1'!$B$5:$J$44,3,FALSE) + OVYLD1_!BY107*(1-VLOOKUP(OVYLD2_!BY$4,'[1]INTERNAL PARAMETERS-1'!$B$5:$J$44,5,FALSE))*VLOOKUP(OVYLD2_!BY$4,'[1]INTERNAL PARAMETERS-1'!$B$5:$J$44,8,FALSE)*VLOOKUP(OVYLD2_!BY$4,'[1]INTERNAL PARAMETERS-1'!$B$5:$J$44,3,FALSE)</f>
        <v>0</v>
      </c>
      <c r="BZ107" s="44">
        <f>OVYLD1_!BZ107*VLOOKUP(OVYLD2_!BZ$4,'[1]INTERNAL PARAMETERS-1'!$B$5:$J$44,5,FALSE)*VLOOKUP(OVYLD2_!BZ$4,'[1]INTERNAL PARAMETERS-1'!$B$5:$J$44,6,FALSE)*VLOOKUP(OVYLD2_!BZ$4,'[1]INTERNAL PARAMETERS-1'!$B$5:$J$44,3,FALSE) + OVYLD1_!BZ107*(1-VLOOKUP(OVYLD2_!BZ$4,'[1]INTERNAL PARAMETERS-1'!$B$5:$J$44,5,FALSE))*VLOOKUP(OVYLD2_!BZ$4,'[1]INTERNAL PARAMETERS-1'!$B$5:$J$44,8,FALSE)*VLOOKUP(OVYLD2_!BZ$4,'[1]INTERNAL PARAMETERS-1'!$B$5:$J$44,3,FALSE)</f>
        <v>1.8902542696936457E-4</v>
      </c>
      <c r="CA107" s="44">
        <f>OVYLD1_!CA107*VLOOKUP(OVYLD2_!CA$4,'[1]INTERNAL PARAMETERS-1'!$B$5:$J$44,5,FALSE)*VLOOKUP(OVYLD2_!CA$4,'[1]INTERNAL PARAMETERS-1'!$B$5:$J$44,6,FALSE)*VLOOKUP(OVYLD2_!CA$4,'[1]INTERNAL PARAMETERS-1'!$B$5:$J$44,3,FALSE) + OVYLD1_!CA107*(1-VLOOKUP(OVYLD2_!CA$4,'[1]INTERNAL PARAMETERS-1'!$B$5:$J$44,5,FALSE))*VLOOKUP(OVYLD2_!CA$4,'[1]INTERNAL PARAMETERS-1'!$B$5:$J$44,8,FALSE)*VLOOKUP(OVYLD2_!CA$4,'[1]INTERNAL PARAMETERS-1'!$B$5:$J$44,3,FALSE)</f>
        <v>0</v>
      </c>
      <c r="CB107" s="44">
        <f>OVYLD1_!CB107*VLOOKUP(OVYLD2_!CB$4,'[1]INTERNAL PARAMETERS-1'!$B$5:$J$44,5,FALSE)*VLOOKUP(OVYLD2_!CB$4,'[1]INTERNAL PARAMETERS-1'!$B$5:$J$44,6,FALSE)*VLOOKUP(OVYLD2_!CB$4,'[1]INTERNAL PARAMETERS-1'!$B$5:$J$44,3,FALSE) + OVYLD1_!CB107*(1-VLOOKUP(OVYLD2_!CB$4,'[1]INTERNAL PARAMETERS-1'!$B$5:$J$44,5,FALSE))*VLOOKUP(OVYLD2_!CB$4,'[1]INTERNAL PARAMETERS-1'!$B$5:$J$44,8,FALSE)*VLOOKUP(OVYLD2_!CB$4,'[1]INTERNAL PARAMETERS-1'!$B$5:$J$44,3,FALSE)</f>
        <v>0</v>
      </c>
      <c r="CC107" s="44">
        <f>OVYLD1_!CC107*VLOOKUP(OVYLD2_!CC$4,'[1]INTERNAL PARAMETERS-1'!$B$5:$J$44,5,FALSE)*VLOOKUP(OVYLD2_!CC$4,'[1]INTERNAL PARAMETERS-1'!$B$5:$J$44,6,FALSE)*VLOOKUP(OVYLD2_!CC$4,'[1]INTERNAL PARAMETERS-1'!$B$5:$J$44,3,FALSE) + OVYLD1_!CC107*(1-VLOOKUP(OVYLD2_!CC$4,'[1]INTERNAL PARAMETERS-1'!$B$5:$J$44,5,FALSE))*VLOOKUP(OVYLD2_!CC$4,'[1]INTERNAL PARAMETERS-1'!$B$5:$J$44,8,FALSE)*VLOOKUP(OVYLD2_!CC$4,'[1]INTERNAL PARAMETERS-1'!$B$5:$J$44,3,FALSE)</f>
        <v>9.4515059819517185E-4</v>
      </c>
      <c r="CD107" s="44">
        <f>OVYLD1_!CD107*VLOOKUP(OVYLD2_!CD$4,'[1]INTERNAL PARAMETERS-1'!$B$5:$J$44,5,FALSE)*VLOOKUP(OVYLD2_!CD$4,'[1]INTERNAL PARAMETERS-1'!$B$5:$J$44,6,FALSE)*VLOOKUP(OVYLD2_!CD$4,'[1]INTERNAL PARAMETERS-1'!$B$5:$J$44,3,FALSE) + OVYLD1_!CD107*(1-VLOOKUP(OVYLD2_!CD$4,'[1]INTERNAL PARAMETERS-1'!$B$5:$J$44,5,FALSE))*VLOOKUP(OVYLD2_!CD$4,'[1]INTERNAL PARAMETERS-1'!$B$5:$J$44,8,FALSE)*VLOOKUP(OVYLD2_!CD$4,'[1]INTERNAL PARAMETERS-1'!$B$5:$J$44,3,FALSE)</f>
        <v>1.5358697220671544E-3</v>
      </c>
      <c r="CE107" s="44">
        <f>OVYLD1_!CE107*VLOOKUP(OVYLD2_!CE$4,'[1]INTERNAL PARAMETERS-1'!$B$5:$J$44,5,FALSE)*VLOOKUP(OVYLD2_!CE$4,'[1]INTERNAL PARAMETERS-1'!$B$5:$J$44,6,FALSE)*VLOOKUP(OVYLD2_!CE$4,'[1]INTERNAL PARAMETERS-1'!$B$5:$J$44,3,FALSE) + OVYLD1_!CE107*(1-VLOOKUP(OVYLD2_!CE$4,'[1]INTERNAL PARAMETERS-1'!$B$5:$J$44,5,FALSE))*VLOOKUP(OVYLD2_!CE$4,'[1]INTERNAL PARAMETERS-1'!$B$5:$J$44,8,FALSE)*VLOOKUP(OVYLD2_!CE$4,'[1]INTERNAL PARAMETERS-1'!$B$5:$J$44,3,FALSE)</f>
        <v>6.5350412789494756E-3</v>
      </c>
      <c r="CF107" s="44">
        <f>OVYLD1_!CF107*VLOOKUP(OVYLD2_!CF$4,'[1]INTERNAL PARAMETERS-1'!$B$5:$J$44,5,FALSE)*VLOOKUP(OVYLD2_!CF$4,'[1]INTERNAL PARAMETERS-1'!$B$5:$J$44,6,FALSE)*VLOOKUP(OVYLD2_!CF$4,'[1]INTERNAL PARAMETERS-1'!$B$5:$J$44,3,FALSE) + OVYLD1_!CF107*(1-VLOOKUP(OVYLD2_!CF$4,'[1]INTERNAL PARAMETERS-1'!$B$5:$J$44,5,FALSE))*VLOOKUP(OVYLD2_!CF$4,'[1]INTERNAL PARAMETERS-1'!$B$5:$J$44,8,FALSE)*VLOOKUP(OVYLD2_!CF$4,'[1]INTERNAL PARAMETERS-1'!$B$5:$J$44,3,FALSE)</f>
        <v>1.3106410818248897E-3</v>
      </c>
      <c r="CG107" s="44">
        <f>OVYLD1_!CG107*VLOOKUP(OVYLD2_!CG$4,'[1]INTERNAL PARAMETERS-1'!$B$5:$J$44,5,FALSE)*VLOOKUP(OVYLD2_!CG$4,'[1]INTERNAL PARAMETERS-1'!$B$5:$J$44,6,FALSE)*VLOOKUP(OVYLD2_!CG$4,'[1]INTERNAL PARAMETERS-1'!$B$5:$J$44,3,FALSE) + OVYLD1_!CG107*(1-VLOOKUP(OVYLD2_!CG$4,'[1]INTERNAL PARAMETERS-1'!$B$5:$J$44,5,FALSE))*VLOOKUP(OVYLD2_!CG$4,'[1]INTERNAL PARAMETERS-1'!$B$5:$J$44,8,FALSE)*VLOOKUP(OVYLD2_!CG$4,'[1]INTERNAL PARAMETERS-1'!$B$5:$J$44,3,FALSE)</f>
        <v>3.4741635215519625E-4</v>
      </c>
      <c r="CH107" s="43">
        <f>OVYLD1_!CH107*VLOOKUP(OVYLD2_!CH$4,'[1]INTERNAL PARAMETERS-1'!$B$5:$J$44,5,FALSE)*VLOOKUP(OVYLD2_!CH$4,'[1]INTERNAL PARAMETERS-1'!$B$5:$J$44,6,FALSE)*VLOOKUP(OVYLD2_!CH$4,'[1]INTERNAL PARAMETERS-1'!$B$5:$J$44,3,FALSE) + OVYLD1_!CH107*(1-VLOOKUP(OVYLD2_!CH$4,'[1]INTERNAL PARAMETERS-1'!$B$5:$J$44,5,FALSE))*VLOOKUP(OVYLD2_!CH$4,'[1]INTERNAL PARAMETERS-1'!$B$5:$J$44,8,FALSE)*VLOOKUP(OVYLD2_!CH$4,'[1]INTERNAL PARAMETERS-1'!$B$5:$J$44,3,FALSE)</f>
        <v>0</v>
      </c>
      <c r="CJ107" s="45">
        <f t="shared" si="2"/>
        <v>36.648157197679545</v>
      </c>
      <c r="CK107" s="43">
        <f t="shared" si="3"/>
        <v>2.8614566480203862</v>
      </c>
    </row>
    <row r="108" spans="2:89" x14ac:dyDescent="0.5">
      <c r="B108" s="58" t="s">
        <v>10</v>
      </c>
      <c r="C108" s="57" t="s">
        <v>63</v>
      </c>
      <c r="D108" s="57" t="s">
        <v>67</v>
      </c>
      <c r="E108" s="128">
        <f>OVERALL2021!AI108</f>
        <v>197.4409473913575</v>
      </c>
      <c r="F108" s="56">
        <f>'[1]INTERNAL PARAMETERS-1'!M18</f>
        <v>21.115000000000002</v>
      </c>
      <c r="G108" s="45">
        <f>OVYLD1_!G108*VLOOKUP(OVYLD2_!G$4,'[1]INTERNAL PARAMETERS-1'!$B$5:$J$44,5,FALSE)*VLOOKUP(OVYLD2_!G$4,'[1]INTERNAL PARAMETERS-1'!$B$5:$J$44,7,FALSE)*OVYLD2_!$F108 + OVYLD1_!G108*(1-VLOOKUP(OVYLD2_!G$4,'[1]INTERNAL PARAMETERS-1'!$B$5:$J$44,5,FALSE))*VLOOKUP(OVYLD2_!G$4,'[1]INTERNAL PARAMETERS-1'!$B$5:$J$44,9,FALSE)*OVYLD2_!$F108</f>
        <v>6.8398530236523127</v>
      </c>
      <c r="H108" s="44">
        <f>OVYLD1_!H108*VLOOKUP(OVYLD2_!H$4,'[1]INTERNAL PARAMETERS-1'!$B$5:$J$44,5,FALSE)*VLOOKUP(OVYLD2_!H$4,'[1]INTERNAL PARAMETERS-1'!$B$5:$J$44,7,FALSE)*OVYLD2_!$F108 + OVYLD1_!H108*(1-VLOOKUP(OVYLD2_!H$4,'[1]INTERNAL PARAMETERS-1'!$B$5:$J$44,5,FALSE))*VLOOKUP(OVYLD2_!H$4,'[1]INTERNAL PARAMETERS-1'!$B$5:$J$44,9,FALSE)*OVYLD2_!$F108</f>
        <v>2.5779782689258588</v>
      </c>
      <c r="I108" s="44">
        <f>OVYLD1_!I108*VLOOKUP(OVYLD2_!I$4,'[1]INTERNAL PARAMETERS-1'!$B$5:$J$44,5,FALSE)*VLOOKUP(OVYLD2_!I$4,'[1]INTERNAL PARAMETERS-1'!$B$5:$J$44,7,FALSE)*OVYLD2_!$F108 + OVYLD1_!I108*(1-VLOOKUP(OVYLD2_!I$4,'[1]INTERNAL PARAMETERS-1'!$B$5:$J$44,5,FALSE))*VLOOKUP(OVYLD2_!I$4,'[1]INTERNAL PARAMETERS-1'!$B$5:$J$44,9,FALSE)*OVYLD2_!$F108</f>
        <v>8.1484754013522007</v>
      </c>
      <c r="J108" s="44">
        <f>OVYLD1_!J108*VLOOKUP(OVYLD2_!J$4,'[1]INTERNAL PARAMETERS-1'!$B$5:$J$44,5,FALSE)*VLOOKUP(OVYLD2_!J$4,'[1]INTERNAL PARAMETERS-1'!$B$5:$J$44,7,FALSE)*OVYLD2_!$F108 + OVYLD1_!J108*(1-VLOOKUP(OVYLD2_!J$4,'[1]INTERNAL PARAMETERS-1'!$B$5:$J$44,5,FALSE))*VLOOKUP(OVYLD2_!J$4,'[1]INTERNAL PARAMETERS-1'!$B$5:$J$44,9,FALSE)*OVYLD2_!$F108</f>
        <v>0</v>
      </c>
      <c r="K108" s="44">
        <f>OVYLD1_!K108*VLOOKUP(OVYLD2_!K$4,'[1]INTERNAL PARAMETERS-1'!$B$5:$J$44,5,FALSE)*VLOOKUP(OVYLD2_!K$4,'[1]INTERNAL PARAMETERS-1'!$B$5:$J$44,7,FALSE)*OVYLD2_!$F108 + OVYLD1_!K108*(1-VLOOKUP(OVYLD2_!K$4,'[1]INTERNAL PARAMETERS-1'!$B$5:$J$44,5,FALSE))*VLOOKUP(OVYLD2_!K$4,'[1]INTERNAL PARAMETERS-1'!$B$5:$J$44,9,FALSE)*OVYLD2_!$F108</f>
        <v>0</v>
      </c>
      <c r="L108" s="44">
        <f>OVYLD1_!L108*VLOOKUP(OVYLD2_!L$4,'[1]INTERNAL PARAMETERS-1'!$B$5:$J$44,5,FALSE)*VLOOKUP(OVYLD2_!L$4,'[1]INTERNAL PARAMETERS-1'!$B$5:$J$44,7,FALSE)*OVYLD2_!$F108 + OVYLD1_!L108*(1-VLOOKUP(OVYLD2_!L$4,'[1]INTERNAL PARAMETERS-1'!$B$5:$J$44,5,FALSE))*VLOOKUP(OVYLD2_!L$4,'[1]INTERNAL PARAMETERS-1'!$B$5:$J$44,9,FALSE)*OVYLD2_!$F108</f>
        <v>0</v>
      </c>
      <c r="M108" s="44">
        <f>OVYLD1_!M108*VLOOKUP(OVYLD2_!M$4,'[1]INTERNAL PARAMETERS-1'!$B$5:$J$44,5,FALSE)*VLOOKUP(OVYLD2_!M$4,'[1]INTERNAL PARAMETERS-1'!$B$5:$J$44,7,FALSE)*OVYLD2_!$F108 + OVYLD1_!M108*(1-VLOOKUP(OVYLD2_!M$4,'[1]INTERNAL PARAMETERS-1'!$B$5:$J$44,5,FALSE))*VLOOKUP(OVYLD2_!M$4,'[1]INTERNAL PARAMETERS-1'!$B$5:$J$44,9,FALSE)*OVYLD2_!$F108</f>
        <v>1.2713022145079327</v>
      </c>
      <c r="N108" s="44">
        <f>OVYLD1_!N108*VLOOKUP(OVYLD2_!N$4,'[1]INTERNAL PARAMETERS-1'!$B$5:$J$44,5,FALSE)*VLOOKUP(OVYLD2_!N$4,'[1]INTERNAL PARAMETERS-1'!$B$5:$J$44,7,FALSE)*OVYLD2_!$F108 + OVYLD1_!N108*(1-VLOOKUP(OVYLD2_!N$4,'[1]INTERNAL PARAMETERS-1'!$B$5:$J$44,5,FALSE))*VLOOKUP(OVYLD2_!N$4,'[1]INTERNAL PARAMETERS-1'!$B$5:$J$44,9,FALSE)*OVYLD2_!$F108</f>
        <v>2.6128575027565742E-2</v>
      </c>
      <c r="O108" s="44">
        <f>OVYLD1_!O108*VLOOKUP(OVYLD2_!O$4,'[1]INTERNAL PARAMETERS-1'!$B$5:$J$44,5,FALSE)*VLOOKUP(OVYLD2_!O$4,'[1]INTERNAL PARAMETERS-1'!$B$5:$J$44,7,FALSE)*OVYLD2_!$F108 + OVYLD1_!O108*(1-VLOOKUP(OVYLD2_!O$4,'[1]INTERNAL PARAMETERS-1'!$B$5:$J$44,5,FALSE))*VLOOKUP(OVYLD2_!O$4,'[1]INTERNAL PARAMETERS-1'!$B$5:$J$44,9,FALSE)*OVYLD2_!$F108</f>
        <v>0</v>
      </c>
      <c r="P108" s="44">
        <f>OVYLD1_!P108*VLOOKUP(OVYLD2_!P$4,'[1]INTERNAL PARAMETERS-1'!$B$5:$J$44,5,FALSE)*VLOOKUP(OVYLD2_!P$4,'[1]INTERNAL PARAMETERS-1'!$B$5:$J$44,7,FALSE)*OVYLD2_!$F108 + OVYLD1_!P108*(1-VLOOKUP(OVYLD2_!P$4,'[1]INTERNAL PARAMETERS-1'!$B$5:$J$44,5,FALSE))*VLOOKUP(OVYLD2_!P$4,'[1]INTERNAL PARAMETERS-1'!$B$5:$J$44,9,FALSE)*OVYLD2_!$F108</f>
        <v>0</v>
      </c>
      <c r="Q108" s="44">
        <f>OVYLD1_!Q108*VLOOKUP(OVYLD2_!Q$4,'[1]INTERNAL PARAMETERS-1'!$B$5:$J$44,5,FALSE)*VLOOKUP(OVYLD2_!Q$4,'[1]INTERNAL PARAMETERS-1'!$B$5:$J$44,7,FALSE)*OVYLD2_!$F108 + OVYLD1_!Q108*(1-VLOOKUP(OVYLD2_!Q$4,'[1]INTERNAL PARAMETERS-1'!$B$5:$J$44,5,FALSE))*VLOOKUP(OVYLD2_!Q$4,'[1]INTERNAL PARAMETERS-1'!$B$5:$J$44,9,FALSE)*OVYLD2_!$F108</f>
        <v>0</v>
      </c>
      <c r="R108" s="44">
        <f>OVYLD1_!R108*VLOOKUP(OVYLD2_!R$4,'[1]INTERNAL PARAMETERS-1'!$B$5:$J$44,5,FALSE)*VLOOKUP(OVYLD2_!R$4,'[1]INTERNAL PARAMETERS-1'!$B$5:$J$44,7,FALSE)*OVYLD2_!$F108 + OVYLD1_!R108*(1-VLOOKUP(OVYLD2_!R$4,'[1]INTERNAL PARAMETERS-1'!$B$5:$J$44,5,FALSE))*VLOOKUP(OVYLD2_!R$4,'[1]INTERNAL PARAMETERS-1'!$B$5:$J$44,9,FALSE)*OVYLD2_!$F108</f>
        <v>2.3226141173943626E-2</v>
      </c>
      <c r="S108" s="44">
        <f>OVYLD1_!S108*VLOOKUP(OVYLD2_!S$4,'[1]INTERNAL PARAMETERS-1'!$B$5:$J$44,5,FALSE)*VLOOKUP(OVYLD2_!S$4,'[1]INTERNAL PARAMETERS-1'!$B$5:$J$44,7,FALSE)*OVYLD2_!$F108 + OVYLD1_!S108*(1-VLOOKUP(OVYLD2_!S$4,'[1]INTERNAL PARAMETERS-1'!$B$5:$J$44,5,FALSE))*VLOOKUP(OVYLD2_!S$4,'[1]INTERNAL PARAMETERS-1'!$B$5:$J$44,9,FALSE)*OVYLD2_!$F108</f>
        <v>0.87316770858573722</v>
      </c>
      <c r="T108" s="44">
        <f>OVYLD1_!T108*VLOOKUP(OVYLD2_!T$4,'[1]INTERNAL PARAMETERS-1'!$B$5:$J$44,5,FALSE)*VLOOKUP(OVYLD2_!T$4,'[1]INTERNAL PARAMETERS-1'!$B$5:$J$44,7,FALSE)*OVYLD2_!$F108 + OVYLD1_!T108*(1-VLOOKUP(OVYLD2_!T$4,'[1]INTERNAL PARAMETERS-1'!$B$5:$J$44,5,FALSE))*VLOOKUP(OVYLD2_!T$4,'[1]INTERNAL PARAMETERS-1'!$B$5:$J$44,9,FALSE)*OVYLD2_!$F108</f>
        <v>0.2612815813100533</v>
      </c>
      <c r="U108" s="44">
        <f>OVYLD1_!U108*VLOOKUP(OVYLD2_!U$4,'[1]INTERNAL PARAMETERS-1'!$B$5:$J$44,5,FALSE)*VLOOKUP(OVYLD2_!U$4,'[1]INTERNAL PARAMETERS-1'!$B$5:$J$44,7,FALSE)*OVYLD2_!$F108 + OVYLD1_!U108*(1-VLOOKUP(OVYLD2_!U$4,'[1]INTERNAL PARAMETERS-1'!$B$5:$J$44,5,FALSE))*VLOOKUP(OVYLD2_!U$4,'[1]INTERNAL PARAMETERS-1'!$B$5:$J$44,9,FALSE)*OVYLD2_!$F108</f>
        <v>0.13122769763278147</v>
      </c>
      <c r="V108" s="44">
        <f>OVYLD1_!V108*VLOOKUP(OVYLD2_!V$4,'[1]INTERNAL PARAMETERS-1'!$B$5:$J$44,5,FALSE)*VLOOKUP(OVYLD2_!V$4,'[1]INTERNAL PARAMETERS-1'!$B$5:$J$44,7,FALSE)*OVYLD2_!$F108 + OVYLD1_!V108*(1-VLOOKUP(OVYLD2_!V$4,'[1]INTERNAL PARAMETERS-1'!$B$5:$J$44,5,FALSE))*VLOOKUP(OVYLD2_!V$4,'[1]INTERNAL PARAMETERS-1'!$B$5:$J$44,9,FALSE)*OVYLD2_!$F108</f>
        <v>0.68021340989003154</v>
      </c>
      <c r="W108" s="44">
        <f>OVYLD1_!W108*VLOOKUP(OVYLD2_!W$4,'[1]INTERNAL PARAMETERS-1'!$B$5:$J$44,5,FALSE)*VLOOKUP(OVYLD2_!W$4,'[1]INTERNAL PARAMETERS-1'!$B$5:$J$44,7,FALSE)*OVYLD2_!$F108 + OVYLD1_!W108*(1-VLOOKUP(OVYLD2_!W$4,'[1]INTERNAL PARAMETERS-1'!$B$5:$J$44,5,FALSE))*VLOOKUP(OVYLD2_!W$4,'[1]INTERNAL PARAMETERS-1'!$B$5:$J$44,9,FALSE)*OVYLD2_!$F108</f>
        <v>0</v>
      </c>
      <c r="X108" s="44">
        <f>OVYLD1_!X108*VLOOKUP(OVYLD2_!X$4,'[1]INTERNAL PARAMETERS-1'!$B$5:$J$44,5,FALSE)*VLOOKUP(OVYLD2_!X$4,'[1]INTERNAL PARAMETERS-1'!$B$5:$J$44,7,FALSE)*OVYLD2_!$F108 + OVYLD1_!X108*(1-VLOOKUP(OVYLD2_!X$4,'[1]INTERNAL PARAMETERS-1'!$B$5:$J$44,5,FALSE))*VLOOKUP(OVYLD2_!X$4,'[1]INTERNAL PARAMETERS-1'!$B$5:$J$44,9,FALSE)*OVYLD2_!$F108</f>
        <v>0</v>
      </c>
      <c r="Y108" s="44">
        <f>OVYLD1_!Y108*VLOOKUP(OVYLD2_!Y$4,'[1]INTERNAL PARAMETERS-1'!$B$5:$J$44,5,FALSE)*VLOOKUP(OVYLD2_!Y$4,'[1]INTERNAL PARAMETERS-1'!$B$5:$J$44,7,FALSE)*OVYLD2_!$F108 + OVYLD1_!Y108*(1-VLOOKUP(OVYLD2_!Y$4,'[1]INTERNAL PARAMETERS-1'!$B$5:$J$44,5,FALSE))*VLOOKUP(OVYLD2_!Y$4,'[1]INTERNAL PARAMETERS-1'!$B$5:$J$44,9,FALSE)*OVYLD2_!$F108</f>
        <v>0</v>
      </c>
      <c r="Z108" s="44">
        <f>OVYLD1_!Z108*VLOOKUP(OVYLD2_!Z$4,'[1]INTERNAL PARAMETERS-1'!$B$5:$J$44,5,FALSE)*VLOOKUP(OVYLD2_!Z$4,'[1]INTERNAL PARAMETERS-1'!$B$5:$J$44,7,FALSE)*OVYLD2_!$F108 + OVYLD1_!Z108*(1-VLOOKUP(OVYLD2_!Z$4,'[1]INTERNAL PARAMETERS-1'!$B$5:$J$44,5,FALSE))*VLOOKUP(OVYLD2_!Z$4,'[1]INTERNAL PARAMETERS-1'!$B$5:$J$44,9,FALSE)*OVYLD2_!$F108</f>
        <v>0</v>
      </c>
      <c r="AA108" s="44">
        <f>OVYLD1_!AA108*VLOOKUP(OVYLD2_!AA$4,'[1]INTERNAL PARAMETERS-1'!$B$5:$J$44,5,FALSE)*VLOOKUP(OVYLD2_!AA$4,'[1]INTERNAL PARAMETERS-1'!$B$5:$J$44,7,FALSE)*OVYLD2_!$F108 + OVYLD1_!AA108*(1-VLOOKUP(OVYLD2_!AA$4,'[1]INTERNAL PARAMETERS-1'!$B$5:$J$44,5,FALSE))*VLOOKUP(OVYLD2_!AA$4,'[1]INTERNAL PARAMETERS-1'!$B$5:$J$44,9,FALSE)*OVYLD2_!$F108</f>
        <v>0</v>
      </c>
      <c r="AB108" s="44">
        <f>OVYLD1_!AB108*VLOOKUP(OVYLD2_!AB$4,'[1]INTERNAL PARAMETERS-1'!$B$5:$J$44,5,FALSE)*VLOOKUP(OVYLD2_!AB$4,'[1]INTERNAL PARAMETERS-1'!$B$5:$J$44,7,FALSE)*OVYLD2_!$F108 + OVYLD1_!AB108*(1-VLOOKUP(OVYLD2_!AB$4,'[1]INTERNAL PARAMETERS-1'!$B$5:$J$44,5,FALSE))*VLOOKUP(OVYLD2_!AB$4,'[1]INTERNAL PARAMETERS-1'!$B$5:$J$44,9,FALSE)*OVYLD2_!$F108</f>
        <v>0</v>
      </c>
      <c r="AC108" s="44">
        <f>OVYLD1_!AC108*VLOOKUP(OVYLD2_!AC$4,'[1]INTERNAL PARAMETERS-1'!$B$5:$J$44,5,FALSE)*VLOOKUP(OVYLD2_!AC$4,'[1]INTERNAL PARAMETERS-1'!$B$5:$J$44,7,FALSE)*OVYLD2_!$F108 + OVYLD1_!AC108*(1-VLOOKUP(OVYLD2_!AC$4,'[1]INTERNAL PARAMETERS-1'!$B$5:$J$44,5,FALSE))*VLOOKUP(OVYLD2_!AC$4,'[1]INTERNAL PARAMETERS-1'!$B$5:$J$44,9,FALSE)*OVYLD2_!$F108</f>
        <v>0</v>
      </c>
      <c r="AD108" s="44">
        <f>OVYLD1_!AD108*VLOOKUP(OVYLD2_!AD$4,'[1]INTERNAL PARAMETERS-1'!$B$5:$J$44,5,FALSE)*VLOOKUP(OVYLD2_!AD$4,'[1]INTERNAL PARAMETERS-1'!$B$5:$J$44,7,FALSE)*OVYLD2_!$F108 + OVYLD1_!AD108*(1-VLOOKUP(OVYLD2_!AD$4,'[1]INTERNAL PARAMETERS-1'!$B$5:$J$44,5,FALSE))*VLOOKUP(OVYLD2_!AD$4,'[1]INTERNAL PARAMETERS-1'!$B$5:$J$44,9,FALSE)*OVYLD2_!$F108</f>
        <v>0</v>
      </c>
      <c r="AE108" s="44">
        <f>OVYLD1_!AE108*VLOOKUP(OVYLD2_!AE$4,'[1]INTERNAL PARAMETERS-1'!$B$5:$J$44,5,FALSE)*VLOOKUP(OVYLD2_!AE$4,'[1]INTERNAL PARAMETERS-1'!$B$5:$J$44,7,FALSE)*OVYLD2_!$F108 + OVYLD1_!AE108*(1-VLOOKUP(OVYLD2_!AE$4,'[1]INTERNAL PARAMETERS-1'!$B$5:$J$44,5,FALSE))*VLOOKUP(OVYLD2_!AE$4,'[1]INTERNAL PARAMETERS-1'!$B$5:$J$44,9,FALSE)*OVYLD2_!$F108</f>
        <v>0</v>
      </c>
      <c r="AF108" s="44">
        <f>OVYLD1_!AF108*VLOOKUP(OVYLD2_!AF$4,'[1]INTERNAL PARAMETERS-1'!$B$5:$J$44,5,FALSE)*VLOOKUP(OVYLD2_!AF$4,'[1]INTERNAL PARAMETERS-1'!$B$5:$J$44,7,FALSE)*OVYLD2_!$F108 + OVYLD1_!AF108*(1-VLOOKUP(OVYLD2_!AF$4,'[1]INTERNAL PARAMETERS-1'!$B$5:$J$44,5,FALSE))*VLOOKUP(OVYLD2_!AF$4,'[1]INTERNAL PARAMETERS-1'!$B$5:$J$44,9,FALSE)*OVYLD2_!$F108</f>
        <v>0</v>
      </c>
      <c r="AG108" s="44">
        <f>OVYLD1_!AG108*VLOOKUP(OVYLD2_!AG$4,'[1]INTERNAL PARAMETERS-1'!$B$5:$J$44,5,FALSE)*VLOOKUP(OVYLD2_!AG$4,'[1]INTERNAL PARAMETERS-1'!$B$5:$J$44,7,FALSE)*OVYLD2_!$F108 + OVYLD1_!AG108*(1-VLOOKUP(OVYLD2_!AG$4,'[1]INTERNAL PARAMETERS-1'!$B$5:$J$44,5,FALSE))*VLOOKUP(OVYLD2_!AG$4,'[1]INTERNAL PARAMETERS-1'!$B$5:$J$44,9,FALSE)*OVYLD2_!$F108</f>
        <v>0</v>
      </c>
      <c r="AH108" s="44">
        <f>OVYLD1_!AH108*VLOOKUP(OVYLD2_!AH$4,'[1]INTERNAL PARAMETERS-1'!$B$5:$J$44,5,FALSE)*VLOOKUP(OVYLD2_!AH$4,'[1]INTERNAL PARAMETERS-1'!$B$5:$J$44,7,FALSE)*OVYLD2_!$F108 + OVYLD1_!AH108*(1-VLOOKUP(OVYLD2_!AH$4,'[1]INTERNAL PARAMETERS-1'!$B$5:$J$44,5,FALSE))*VLOOKUP(OVYLD2_!AH$4,'[1]INTERNAL PARAMETERS-1'!$B$5:$J$44,9,FALSE)*OVYLD2_!$F108</f>
        <v>0</v>
      </c>
      <c r="AI108" s="44">
        <f>OVYLD1_!AI108*VLOOKUP(OVYLD2_!AI$4,'[1]INTERNAL PARAMETERS-1'!$B$5:$J$44,5,FALSE)*VLOOKUP(OVYLD2_!AI$4,'[1]INTERNAL PARAMETERS-1'!$B$5:$J$44,7,FALSE)*OVYLD2_!$F108 + OVYLD1_!AI108*(1-VLOOKUP(OVYLD2_!AI$4,'[1]INTERNAL PARAMETERS-1'!$B$5:$J$44,5,FALSE))*VLOOKUP(OVYLD2_!AI$4,'[1]INTERNAL PARAMETERS-1'!$B$5:$J$44,9,FALSE)*OVYLD2_!$F108</f>
        <v>7.2581691168573824E-3</v>
      </c>
      <c r="AJ108" s="44">
        <f>OVYLD1_!AJ108*VLOOKUP(OVYLD2_!AJ$4,'[1]INTERNAL PARAMETERS-1'!$B$5:$J$44,5,FALSE)*VLOOKUP(OVYLD2_!AJ$4,'[1]INTERNAL PARAMETERS-1'!$B$5:$J$44,7,FALSE)*OVYLD2_!$F108 + OVYLD1_!AJ108*(1-VLOOKUP(OVYLD2_!AJ$4,'[1]INTERNAL PARAMETERS-1'!$B$5:$J$44,5,FALSE))*VLOOKUP(OVYLD2_!AJ$4,'[1]INTERNAL PARAMETERS-1'!$B$5:$J$44,9,FALSE)*OVYLD2_!$F108</f>
        <v>0.28305233659158169</v>
      </c>
      <c r="AK108" s="44">
        <f>OVYLD1_!AK108*VLOOKUP(OVYLD2_!AK$4,'[1]INTERNAL PARAMETERS-1'!$B$5:$J$44,5,FALSE)*VLOOKUP(OVYLD2_!AK$4,'[1]INTERNAL PARAMETERS-1'!$B$5:$J$44,7,FALSE)*OVYLD2_!$F108 + OVYLD1_!AK108*(1-VLOOKUP(OVYLD2_!AK$4,'[1]INTERNAL PARAMETERS-1'!$B$5:$J$44,5,FALSE))*VLOOKUP(OVYLD2_!AK$4,'[1]INTERNAL PARAMETERS-1'!$B$5:$J$44,9,FALSE)*OVYLD2_!$F108</f>
        <v>0</v>
      </c>
      <c r="AL108" s="44">
        <f>OVYLD1_!AL108*VLOOKUP(OVYLD2_!AL$4,'[1]INTERNAL PARAMETERS-1'!$B$5:$J$44,5,FALSE)*VLOOKUP(OVYLD2_!AL$4,'[1]INTERNAL PARAMETERS-1'!$B$5:$J$44,7,FALSE)*OVYLD2_!$F108 + OVYLD1_!AL108*(1-VLOOKUP(OVYLD2_!AL$4,'[1]INTERNAL PARAMETERS-1'!$B$5:$J$44,5,FALSE))*VLOOKUP(OVYLD2_!AL$4,'[1]INTERNAL PARAMETERS-1'!$B$5:$J$44,9,FALSE)*OVYLD2_!$F108</f>
        <v>0</v>
      </c>
      <c r="AM108" s="44">
        <f>OVYLD1_!AM108*VLOOKUP(OVYLD2_!AM$4,'[1]INTERNAL PARAMETERS-1'!$B$5:$J$44,5,FALSE)*VLOOKUP(OVYLD2_!AM$4,'[1]INTERNAL PARAMETERS-1'!$B$5:$J$44,7,FALSE)*OVYLD2_!$F108 + OVYLD1_!AM108*(1-VLOOKUP(OVYLD2_!AM$4,'[1]INTERNAL PARAMETERS-1'!$B$5:$J$44,5,FALSE))*VLOOKUP(OVYLD2_!AM$4,'[1]INTERNAL PARAMETERS-1'!$B$5:$J$44,9,FALSE)*OVYLD2_!$F108</f>
        <v>0</v>
      </c>
      <c r="AN108" s="44">
        <f>OVYLD1_!AN108*VLOOKUP(OVYLD2_!AN$4,'[1]INTERNAL PARAMETERS-1'!$B$5:$J$44,5,FALSE)*VLOOKUP(OVYLD2_!AN$4,'[1]INTERNAL PARAMETERS-1'!$B$5:$J$44,7,FALSE)*OVYLD2_!$F108 + OVYLD1_!AN108*(1-VLOOKUP(OVYLD2_!AN$4,'[1]INTERNAL PARAMETERS-1'!$B$5:$J$44,5,FALSE))*VLOOKUP(OVYLD2_!AN$4,'[1]INTERNAL PARAMETERS-1'!$B$5:$J$44,9,FALSE)*OVYLD2_!$F108</f>
        <v>0</v>
      </c>
      <c r="AO108" s="44">
        <f>OVYLD1_!AO108*VLOOKUP(OVYLD2_!AO$4,'[1]INTERNAL PARAMETERS-1'!$B$5:$J$44,5,FALSE)*VLOOKUP(OVYLD2_!AO$4,'[1]INTERNAL PARAMETERS-1'!$B$5:$J$44,7,FALSE)*OVYLD2_!$F108 + OVYLD1_!AO108*(1-VLOOKUP(OVYLD2_!AO$4,'[1]INTERNAL PARAMETERS-1'!$B$5:$J$44,5,FALSE))*VLOOKUP(OVYLD2_!AO$4,'[1]INTERNAL PARAMETERS-1'!$B$5:$J$44,9,FALSE)*OVYLD2_!$F108</f>
        <v>0</v>
      </c>
      <c r="AP108" s="44">
        <f>OVYLD1_!AP108*VLOOKUP(OVYLD2_!AP$4,'[1]INTERNAL PARAMETERS-1'!$B$5:$J$44,5,FALSE)*VLOOKUP(OVYLD2_!AP$4,'[1]INTERNAL PARAMETERS-1'!$B$5:$J$44,7,FALSE)*OVYLD2_!$F108 + OVYLD1_!AP108*(1-VLOOKUP(OVYLD2_!AP$4,'[1]INTERNAL PARAMETERS-1'!$B$5:$J$44,5,FALSE))*VLOOKUP(OVYLD2_!AP$4,'[1]INTERNAL PARAMETERS-1'!$B$5:$J$44,9,FALSE)*OVYLD2_!$F108</f>
        <v>0</v>
      </c>
      <c r="AQ108" s="44">
        <f>OVYLD1_!AQ108*VLOOKUP(OVYLD2_!AQ$4,'[1]INTERNAL PARAMETERS-1'!$B$5:$J$44,5,FALSE)*VLOOKUP(OVYLD2_!AQ$4,'[1]INTERNAL PARAMETERS-1'!$B$5:$J$44,7,FALSE)*OVYLD2_!$F108 + OVYLD1_!AQ108*(1-VLOOKUP(OVYLD2_!AQ$4,'[1]INTERNAL PARAMETERS-1'!$B$5:$J$44,5,FALSE))*VLOOKUP(OVYLD2_!AQ$4,'[1]INTERNAL PARAMETERS-1'!$B$5:$J$44,9,FALSE)*OVYLD2_!$F108</f>
        <v>0</v>
      </c>
      <c r="AR108" s="44">
        <f>OVYLD1_!AR108*VLOOKUP(OVYLD2_!AR$4,'[1]INTERNAL PARAMETERS-1'!$B$5:$J$44,5,FALSE)*VLOOKUP(OVYLD2_!AR$4,'[1]INTERNAL PARAMETERS-1'!$B$5:$J$44,7,FALSE)*OVYLD2_!$F108 + OVYLD1_!AR108*(1-VLOOKUP(OVYLD2_!AR$4,'[1]INTERNAL PARAMETERS-1'!$B$5:$J$44,5,FALSE))*VLOOKUP(OVYLD2_!AR$4,'[1]INTERNAL PARAMETERS-1'!$B$5:$J$44,9,FALSE)*OVYLD2_!$F108</f>
        <v>0</v>
      </c>
      <c r="AS108" s="44">
        <f>OVYLD1_!AS108*VLOOKUP(OVYLD2_!AS$4,'[1]INTERNAL PARAMETERS-1'!$B$5:$J$44,5,FALSE)*VLOOKUP(OVYLD2_!AS$4,'[1]INTERNAL PARAMETERS-1'!$B$5:$J$44,7,FALSE)*OVYLD2_!$F108 + OVYLD1_!AS108*(1-VLOOKUP(OVYLD2_!AS$4,'[1]INTERNAL PARAMETERS-1'!$B$5:$J$44,5,FALSE))*VLOOKUP(OVYLD2_!AS$4,'[1]INTERNAL PARAMETERS-1'!$B$5:$J$44,9,FALSE)*OVYLD2_!$F108</f>
        <v>0</v>
      </c>
      <c r="AT108" s="43">
        <f>OVYLD1_!AT108*VLOOKUP(OVYLD2_!AT$4,'[1]INTERNAL PARAMETERS-1'!$B$5:$J$44,5,FALSE)*VLOOKUP(OVYLD2_!AT$4,'[1]INTERNAL PARAMETERS-1'!$B$5:$J$44,7,FALSE)*OVYLD2_!$F108 + OVYLD1_!AT108*(1-VLOOKUP(OVYLD2_!AT$4,'[1]INTERNAL PARAMETERS-1'!$B$5:$J$44,5,FALSE))*VLOOKUP(OVYLD2_!AT$4,'[1]INTERNAL PARAMETERS-1'!$B$5:$J$44,9,FALSE)*OVYLD2_!$F108</f>
        <v>0</v>
      </c>
      <c r="AU108" s="45">
        <f>OVYLD1_!AU108*VLOOKUP(OVYLD2_!AU$4,'[1]INTERNAL PARAMETERS-1'!$B$5:$J$44,5,FALSE)*VLOOKUP(OVYLD2_!AU$4,'[1]INTERNAL PARAMETERS-1'!$B$5:$J$44,6,FALSE)*VLOOKUP(OVYLD2_!AU$4,'[1]INTERNAL PARAMETERS-1'!$B$5:$J$44,3,FALSE) + OVYLD1_!AU108*(1-VLOOKUP(OVYLD2_!AU$4,'[1]INTERNAL PARAMETERS-1'!$B$5:$J$44,5,FALSE))*VLOOKUP(OVYLD2_!AU$4,'[1]INTERNAL PARAMETERS-1'!$B$5:$J$44,8,FALSE)*VLOOKUP(OVYLD2_!AU$4,'[1]INTERNAL PARAMETERS-1'!$B$5:$J$44,3,FALSE)</f>
        <v>0</v>
      </c>
      <c r="AV108" s="44">
        <f>OVYLD1_!AV108*VLOOKUP(OVYLD2_!AV$4,'[1]INTERNAL PARAMETERS-1'!$B$5:$J$44,5,FALSE)*VLOOKUP(OVYLD2_!AV$4,'[1]INTERNAL PARAMETERS-1'!$B$5:$J$44,6,FALSE)*VLOOKUP(OVYLD2_!AV$4,'[1]INTERNAL PARAMETERS-1'!$B$5:$J$44,3,FALSE) + OVYLD1_!AV108*(1-VLOOKUP(OVYLD2_!AV$4,'[1]INTERNAL PARAMETERS-1'!$B$5:$J$44,5,FALSE))*VLOOKUP(OVYLD2_!AV$4,'[1]INTERNAL PARAMETERS-1'!$B$5:$J$44,8,FALSE)*VLOOKUP(OVYLD2_!AV$4,'[1]INTERNAL PARAMETERS-1'!$B$5:$J$44,3,FALSE)</f>
        <v>0</v>
      </c>
      <c r="AW108" s="44">
        <f>OVYLD1_!AW108*VLOOKUP(OVYLD2_!AW$4,'[1]INTERNAL PARAMETERS-1'!$B$5:$J$44,5,FALSE)*VLOOKUP(OVYLD2_!AW$4,'[1]INTERNAL PARAMETERS-1'!$B$5:$J$44,6,FALSE)*VLOOKUP(OVYLD2_!AW$4,'[1]INTERNAL PARAMETERS-1'!$B$5:$J$44,3,FALSE) + OVYLD1_!AW108*(1-VLOOKUP(OVYLD2_!AW$4,'[1]INTERNAL PARAMETERS-1'!$B$5:$J$44,5,FALSE))*VLOOKUP(OVYLD2_!AW$4,'[1]INTERNAL PARAMETERS-1'!$B$5:$J$44,8,FALSE)*VLOOKUP(OVYLD2_!AW$4,'[1]INTERNAL PARAMETERS-1'!$B$5:$J$44,3,FALSE)</f>
        <v>0.45563442281173422</v>
      </c>
      <c r="AX108" s="44">
        <f>OVYLD1_!AX108*VLOOKUP(OVYLD2_!AX$4,'[1]INTERNAL PARAMETERS-1'!$B$5:$J$44,5,FALSE)*VLOOKUP(OVYLD2_!AX$4,'[1]INTERNAL PARAMETERS-1'!$B$5:$J$44,6,FALSE)*VLOOKUP(OVYLD2_!AX$4,'[1]INTERNAL PARAMETERS-1'!$B$5:$J$44,3,FALSE) + OVYLD1_!AX108*(1-VLOOKUP(OVYLD2_!AX$4,'[1]INTERNAL PARAMETERS-1'!$B$5:$J$44,5,FALSE))*VLOOKUP(OVYLD2_!AX$4,'[1]INTERNAL PARAMETERS-1'!$B$5:$J$44,8,FALSE)*VLOOKUP(OVYLD2_!AX$4,'[1]INTERNAL PARAMETERS-1'!$B$5:$J$44,3,FALSE)</f>
        <v>0</v>
      </c>
      <c r="AY108" s="44">
        <f>OVYLD1_!AY108*VLOOKUP(OVYLD2_!AY$4,'[1]INTERNAL PARAMETERS-1'!$B$5:$J$44,5,FALSE)*VLOOKUP(OVYLD2_!AY$4,'[1]INTERNAL PARAMETERS-1'!$B$5:$J$44,6,FALSE)*VLOOKUP(OVYLD2_!AY$4,'[1]INTERNAL PARAMETERS-1'!$B$5:$J$44,3,FALSE) + OVYLD1_!AY108*(1-VLOOKUP(OVYLD2_!AY$4,'[1]INTERNAL PARAMETERS-1'!$B$5:$J$44,5,FALSE))*VLOOKUP(OVYLD2_!AY$4,'[1]INTERNAL PARAMETERS-1'!$B$5:$J$44,8,FALSE)*VLOOKUP(OVYLD2_!AY$4,'[1]INTERNAL PARAMETERS-1'!$B$5:$J$44,3,FALSE)</f>
        <v>0</v>
      </c>
      <c r="AZ108" s="44">
        <f>OVYLD1_!AZ108*VLOOKUP(OVYLD2_!AZ$4,'[1]INTERNAL PARAMETERS-1'!$B$5:$J$44,5,FALSE)*VLOOKUP(OVYLD2_!AZ$4,'[1]INTERNAL PARAMETERS-1'!$B$5:$J$44,6,FALSE)*VLOOKUP(OVYLD2_!AZ$4,'[1]INTERNAL PARAMETERS-1'!$B$5:$J$44,3,FALSE) + OVYLD1_!AZ108*(1-VLOOKUP(OVYLD2_!AZ$4,'[1]INTERNAL PARAMETERS-1'!$B$5:$J$44,5,FALSE))*VLOOKUP(OVYLD2_!AZ$4,'[1]INTERNAL PARAMETERS-1'!$B$5:$J$44,8,FALSE)*VLOOKUP(OVYLD2_!AZ$4,'[1]INTERNAL PARAMETERS-1'!$B$5:$J$44,3,FALSE)</f>
        <v>0</v>
      </c>
      <c r="BA108" s="44">
        <f>OVYLD1_!BA108*VLOOKUP(OVYLD2_!BA$4,'[1]INTERNAL PARAMETERS-1'!$B$5:$J$44,5,FALSE)*VLOOKUP(OVYLD2_!BA$4,'[1]INTERNAL PARAMETERS-1'!$B$5:$J$44,6,FALSE)*VLOOKUP(OVYLD2_!BA$4,'[1]INTERNAL PARAMETERS-1'!$B$5:$J$44,3,FALSE) + OVYLD1_!BA108*(1-VLOOKUP(OVYLD2_!BA$4,'[1]INTERNAL PARAMETERS-1'!$B$5:$J$44,5,FALSE))*VLOOKUP(OVYLD2_!BA$4,'[1]INTERNAL PARAMETERS-1'!$B$5:$J$44,8,FALSE)*VLOOKUP(OVYLD2_!BA$4,'[1]INTERNAL PARAMETERS-1'!$B$5:$J$44,3,FALSE)</f>
        <v>0.71053092134196871</v>
      </c>
      <c r="BB108" s="44">
        <f>OVYLD1_!BB108*VLOOKUP(OVYLD2_!BB$4,'[1]INTERNAL PARAMETERS-1'!$B$5:$J$44,5,FALSE)*VLOOKUP(OVYLD2_!BB$4,'[1]INTERNAL PARAMETERS-1'!$B$5:$J$44,6,FALSE)*VLOOKUP(OVYLD2_!BB$4,'[1]INTERNAL PARAMETERS-1'!$B$5:$J$44,3,FALSE) + OVYLD1_!BB108*(1-VLOOKUP(OVYLD2_!BB$4,'[1]INTERNAL PARAMETERS-1'!$B$5:$J$44,5,FALSE))*VLOOKUP(OVYLD2_!BB$4,'[1]INTERNAL PARAMETERS-1'!$B$5:$J$44,8,FALSE)*VLOOKUP(OVYLD2_!BB$4,'[1]INTERNAL PARAMETERS-1'!$B$5:$J$44,3,FALSE)</f>
        <v>7.2880470287688431E-2</v>
      </c>
      <c r="BC108" s="44">
        <f>OVYLD1_!BC108*VLOOKUP(OVYLD2_!BC$4,'[1]INTERNAL PARAMETERS-1'!$B$5:$J$44,5,FALSE)*VLOOKUP(OVYLD2_!BC$4,'[1]INTERNAL PARAMETERS-1'!$B$5:$J$44,6,FALSE)*VLOOKUP(OVYLD2_!BC$4,'[1]INTERNAL PARAMETERS-1'!$B$5:$J$44,3,FALSE) + OVYLD1_!BC108*(1-VLOOKUP(OVYLD2_!BC$4,'[1]INTERNAL PARAMETERS-1'!$B$5:$J$44,5,FALSE))*VLOOKUP(OVYLD2_!BC$4,'[1]INTERNAL PARAMETERS-1'!$B$5:$J$44,8,FALSE)*VLOOKUP(OVYLD2_!BC$4,'[1]INTERNAL PARAMETERS-1'!$B$5:$J$44,3,FALSE)</f>
        <v>0.20561469011339614</v>
      </c>
      <c r="BD108" s="44">
        <f>OVYLD1_!BD108*VLOOKUP(OVYLD2_!BD$4,'[1]INTERNAL PARAMETERS-1'!$B$5:$J$44,5,FALSE)*VLOOKUP(OVYLD2_!BD$4,'[1]INTERNAL PARAMETERS-1'!$B$5:$J$44,6,FALSE)*VLOOKUP(OVYLD2_!BD$4,'[1]INTERNAL PARAMETERS-1'!$B$5:$J$44,3,FALSE) + OVYLD1_!BD108*(1-VLOOKUP(OVYLD2_!BD$4,'[1]INTERNAL PARAMETERS-1'!$B$5:$J$44,5,FALSE))*VLOOKUP(OVYLD2_!BD$4,'[1]INTERNAL PARAMETERS-1'!$B$5:$J$44,8,FALSE)*VLOOKUP(OVYLD2_!BD$4,'[1]INTERNAL PARAMETERS-1'!$B$5:$J$44,3,FALSE)</f>
        <v>3.9831079130805011E-2</v>
      </c>
      <c r="BE108" s="44">
        <f>OVYLD1_!BE108*VLOOKUP(OVYLD2_!BE$4,'[1]INTERNAL PARAMETERS-1'!$B$5:$J$44,5,FALSE)*VLOOKUP(OVYLD2_!BE$4,'[1]INTERNAL PARAMETERS-1'!$B$5:$J$44,6,FALSE)*VLOOKUP(OVYLD2_!BE$4,'[1]INTERNAL PARAMETERS-1'!$B$5:$J$44,3,FALSE) + OVYLD1_!BE108*(1-VLOOKUP(OVYLD2_!BE$4,'[1]INTERNAL PARAMETERS-1'!$B$5:$J$44,5,FALSE))*VLOOKUP(OVYLD2_!BE$4,'[1]INTERNAL PARAMETERS-1'!$B$5:$J$44,8,FALSE)*VLOOKUP(OVYLD2_!BE$4,'[1]INTERNAL PARAMETERS-1'!$B$5:$J$44,3,FALSE)</f>
        <v>0.3212745434822471</v>
      </c>
      <c r="BF108" s="44">
        <f>OVYLD1_!BF108*VLOOKUP(OVYLD2_!BF$4,'[1]INTERNAL PARAMETERS-1'!$B$5:$J$44,5,FALSE)*VLOOKUP(OVYLD2_!BF$4,'[1]INTERNAL PARAMETERS-1'!$B$5:$J$44,6,FALSE)*VLOOKUP(OVYLD2_!BF$4,'[1]INTERNAL PARAMETERS-1'!$B$5:$J$44,3,FALSE) + OVYLD1_!BF108*(1-VLOOKUP(OVYLD2_!BF$4,'[1]INTERNAL PARAMETERS-1'!$B$5:$J$44,5,FALSE))*VLOOKUP(OVYLD2_!BF$4,'[1]INTERNAL PARAMETERS-1'!$B$5:$J$44,8,FALSE)*VLOOKUP(OVYLD2_!BF$4,'[1]INTERNAL PARAMETERS-1'!$B$5:$J$44,3,FALSE)</f>
        <v>0</v>
      </c>
      <c r="BG108" s="44">
        <f>OVYLD1_!BG108*VLOOKUP(OVYLD2_!BG$4,'[1]INTERNAL PARAMETERS-1'!$B$5:$J$44,5,FALSE)*VLOOKUP(OVYLD2_!BG$4,'[1]INTERNAL PARAMETERS-1'!$B$5:$J$44,6,FALSE)*VLOOKUP(OVYLD2_!BG$4,'[1]INTERNAL PARAMETERS-1'!$B$5:$J$44,3,FALSE) + OVYLD1_!BG108*(1-VLOOKUP(OVYLD2_!BG$4,'[1]INTERNAL PARAMETERS-1'!$B$5:$J$44,5,FALSE))*VLOOKUP(OVYLD2_!BG$4,'[1]INTERNAL PARAMETERS-1'!$B$5:$J$44,8,FALSE)*VLOOKUP(OVYLD2_!BG$4,'[1]INTERNAL PARAMETERS-1'!$B$5:$J$44,3,FALSE)</f>
        <v>6.1673823391095707E-2</v>
      </c>
      <c r="BH108" s="44">
        <f>OVYLD1_!BH108*VLOOKUP(OVYLD2_!BH$4,'[1]INTERNAL PARAMETERS-1'!$B$5:$J$44,5,FALSE)*VLOOKUP(OVYLD2_!BH$4,'[1]INTERNAL PARAMETERS-1'!$B$5:$J$44,6,FALSE)*VLOOKUP(OVYLD2_!BH$4,'[1]INTERNAL PARAMETERS-1'!$B$5:$J$44,3,FALSE) + OVYLD1_!BH108*(1-VLOOKUP(OVYLD2_!BH$4,'[1]INTERNAL PARAMETERS-1'!$B$5:$J$44,5,FALSE))*VLOOKUP(OVYLD2_!BH$4,'[1]INTERNAL PARAMETERS-1'!$B$5:$J$44,8,FALSE)*VLOOKUP(OVYLD2_!BH$4,'[1]INTERNAL PARAMETERS-1'!$B$5:$J$44,3,FALSE)</f>
        <v>3.8418511995355484E-4</v>
      </c>
      <c r="BI108" s="44">
        <f>OVYLD1_!BI108*VLOOKUP(OVYLD2_!BI$4,'[1]INTERNAL PARAMETERS-1'!$B$5:$J$44,5,FALSE)*VLOOKUP(OVYLD2_!BI$4,'[1]INTERNAL PARAMETERS-1'!$B$5:$J$44,6,FALSE)*VLOOKUP(OVYLD2_!BI$4,'[1]INTERNAL PARAMETERS-1'!$B$5:$J$44,3,FALSE) + OVYLD1_!BI108*(1-VLOOKUP(OVYLD2_!BI$4,'[1]INTERNAL PARAMETERS-1'!$B$5:$J$44,5,FALSE))*VLOOKUP(OVYLD2_!BI$4,'[1]INTERNAL PARAMETERS-1'!$B$5:$J$44,8,FALSE)*VLOOKUP(OVYLD2_!BI$4,'[1]INTERNAL PARAMETERS-1'!$B$5:$J$44,3,FALSE)</f>
        <v>0</v>
      </c>
      <c r="BJ108" s="44">
        <f>OVYLD1_!BJ108*VLOOKUP(OVYLD2_!BJ$4,'[1]INTERNAL PARAMETERS-1'!$B$5:$J$44,5,FALSE)*VLOOKUP(OVYLD2_!BJ$4,'[1]INTERNAL PARAMETERS-1'!$B$5:$J$44,6,FALSE)*VLOOKUP(OVYLD2_!BJ$4,'[1]INTERNAL PARAMETERS-1'!$B$5:$J$44,3,FALSE) + OVYLD1_!BJ108*(1-VLOOKUP(OVYLD2_!BJ$4,'[1]INTERNAL PARAMETERS-1'!$B$5:$J$44,5,FALSE))*VLOOKUP(OVYLD2_!BJ$4,'[1]INTERNAL PARAMETERS-1'!$B$5:$J$44,8,FALSE)*VLOOKUP(OVYLD2_!BJ$4,'[1]INTERNAL PARAMETERS-1'!$B$5:$J$44,3,FALSE)</f>
        <v>1.9491988782876467E-2</v>
      </c>
      <c r="BK108" s="44">
        <f>OVYLD1_!BK108*VLOOKUP(OVYLD2_!BK$4,'[1]INTERNAL PARAMETERS-1'!$B$5:$J$44,5,FALSE)*VLOOKUP(OVYLD2_!BK$4,'[1]INTERNAL PARAMETERS-1'!$B$5:$J$44,6,FALSE)*VLOOKUP(OVYLD2_!BK$4,'[1]INTERNAL PARAMETERS-1'!$B$5:$J$44,3,FALSE) + OVYLD1_!BK108*(1-VLOOKUP(OVYLD2_!BK$4,'[1]INTERNAL PARAMETERS-1'!$B$5:$J$44,5,FALSE))*VLOOKUP(OVYLD2_!BK$4,'[1]INTERNAL PARAMETERS-1'!$B$5:$J$44,8,FALSE)*VLOOKUP(OVYLD2_!BK$4,'[1]INTERNAL PARAMETERS-1'!$B$5:$J$44,3,FALSE)</f>
        <v>2.8197329460663074E-2</v>
      </c>
      <c r="BL108" s="44">
        <f>OVYLD1_!BL108*VLOOKUP(OVYLD2_!BL$4,'[1]INTERNAL PARAMETERS-1'!$B$5:$J$44,5,FALSE)*VLOOKUP(OVYLD2_!BL$4,'[1]INTERNAL PARAMETERS-1'!$B$5:$J$44,6,FALSE)*VLOOKUP(OVYLD2_!BL$4,'[1]INTERNAL PARAMETERS-1'!$B$5:$J$44,3,FALSE) + OVYLD1_!BL108*(1-VLOOKUP(OVYLD2_!BL$4,'[1]INTERNAL PARAMETERS-1'!$B$5:$J$44,5,FALSE))*VLOOKUP(OVYLD2_!BL$4,'[1]INTERNAL PARAMETERS-1'!$B$5:$J$44,8,FALSE)*VLOOKUP(OVYLD2_!BL$4,'[1]INTERNAL PARAMETERS-1'!$B$5:$J$44,3,FALSE)</f>
        <v>0.12253319244131969</v>
      </c>
      <c r="BM108" s="44">
        <f>OVYLD1_!BM108*VLOOKUP(OVYLD2_!BM$4,'[1]INTERNAL PARAMETERS-1'!$B$5:$J$44,5,FALSE)*VLOOKUP(OVYLD2_!BM$4,'[1]INTERNAL PARAMETERS-1'!$B$5:$J$44,6,FALSE)*VLOOKUP(OVYLD2_!BM$4,'[1]INTERNAL PARAMETERS-1'!$B$5:$J$44,3,FALSE) + OVYLD1_!BM108*(1-VLOOKUP(OVYLD2_!BM$4,'[1]INTERNAL PARAMETERS-1'!$B$5:$J$44,5,FALSE))*VLOOKUP(OVYLD2_!BM$4,'[1]INTERNAL PARAMETERS-1'!$B$5:$J$44,8,FALSE)*VLOOKUP(OVYLD2_!BM$4,'[1]INTERNAL PARAMETERS-1'!$B$5:$J$44,3,FALSE)</f>
        <v>6.8395606643691834E-2</v>
      </c>
      <c r="BN108" s="44">
        <f>OVYLD1_!BN108*VLOOKUP(OVYLD2_!BN$4,'[1]INTERNAL PARAMETERS-1'!$B$5:$J$44,5,FALSE)*VLOOKUP(OVYLD2_!BN$4,'[1]INTERNAL PARAMETERS-1'!$B$5:$J$44,6,FALSE)*VLOOKUP(OVYLD2_!BN$4,'[1]INTERNAL PARAMETERS-1'!$B$5:$J$44,3,FALSE) + OVYLD1_!BN108*(1-VLOOKUP(OVYLD2_!BN$4,'[1]INTERNAL PARAMETERS-1'!$B$5:$J$44,5,FALSE))*VLOOKUP(OVYLD2_!BN$4,'[1]INTERNAL PARAMETERS-1'!$B$5:$J$44,8,FALSE)*VLOOKUP(OVYLD2_!BN$4,'[1]INTERNAL PARAMETERS-1'!$B$5:$J$44,3,FALSE)</f>
        <v>5.5909390641998513E-2</v>
      </c>
      <c r="BO108" s="44">
        <f>OVYLD1_!BO108*VLOOKUP(OVYLD2_!BO$4,'[1]INTERNAL PARAMETERS-1'!$B$5:$J$44,5,FALSE)*VLOOKUP(OVYLD2_!BO$4,'[1]INTERNAL PARAMETERS-1'!$B$5:$J$44,6,FALSE)*VLOOKUP(OVYLD2_!BO$4,'[1]INTERNAL PARAMETERS-1'!$B$5:$J$44,3,FALSE) + OVYLD1_!BO108*(1-VLOOKUP(OVYLD2_!BO$4,'[1]INTERNAL PARAMETERS-1'!$B$5:$J$44,5,FALSE))*VLOOKUP(OVYLD2_!BO$4,'[1]INTERNAL PARAMETERS-1'!$B$5:$J$44,8,FALSE)*VLOOKUP(OVYLD2_!BO$4,'[1]INTERNAL PARAMETERS-1'!$B$5:$J$44,3,FALSE)</f>
        <v>5.2506199549575923E-2</v>
      </c>
      <c r="BP108" s="44">
        <f>OVYLD1_!BP108*VLOOKUP(OVYLD2_!BP$4,'[1]INTERNAL PARAMETERS-1'!$B$5:$J$44,5,FALSE)*VLOOKUP(OVYLD2_!BP$4,'[1]INTERNAL PARAMETERS-1'!$B$5:$J$44,6,FALSE)*VLOOKUP(OVYLD2_!BP$4,'[1]INTERNAL PARAMETERS-1'!$B$5:$J$44,3,FALSE) + OVYLD1_!BP108*(1-VLOOKUP(OVYLD2_!BP$4,'[1]INTERNAL PARAMETERS-1'!$B$5:$J$44,5,FALSE))*VLOOKUP(OVYLD2_!BP$4,'[1]INTERNAL PARAMETERS-1'!$B$5:$J$44,8,FALSE)*VLOOKUP(OVYLD2_!BP$4,'[1]INTERNAL PARAMETERS-1'!$B$5:$J$44,3,FALSE)</f>
        <v>1.9678302712559425E-3</v>
      </c>
      <c r="BQ108" s="44">
        <f>OVYLD1_!BQ108*VLOOKUP(OVYLD2_!BQ$4,'[1]INTERNAL PARAMETERS-1'!$B$5:$J$44,5,FALSE)*VLOOKUP(OVYLD2_!BQ$4,'[1]INTERNAL PARAMETERS-1'!$B$5:$J$44,6,FALSE)*VLOOKUP(OVYLD2_!BQ$4,'[1]INTERNAL PARAMETERS-1'!$B$5:$J$44,3,FALSE) + OVYLD1_!BQ108*(1-VLOOKUP(OVYLD2_!BQ$4,'[1]INTERNAL PARAMETERS-1'!$B$5:$J$44,5,FALSE))*VLOOKUP(OVYLD2_!BQ$4,'[1]INTERNAL PARAMETERS-1'!$B$5:$J$44,8,FALSE)*VLOOKUP(OVYLD2_!BQ$4,'[1]INTERNAL PARAMETERS-1'!$B$5:$J$44,3,FALSE)</f>
        <v>0.16055986224055196</v>
      </c>
      <c r="BR108" s="44">
        <f>OVYLD1_!BR108*VLOOKUP(OVYLD2_!BR$4,'[1]INTERNAL PARAMETERS-1'!$B$5:$J$44,5,FALSE)*VLOOKUP(OVYLD2_!BR$4,'[1]INTERNAL PARAMETERS-1'!$B$5:$J$44,6,FALSE)*VLOOKUP(OVYLD2_!BR$4,'[1]INTERNAL PARAMETERS-1'!$B$5:$J$44,3,FALSE) + OVYLD1_!BR108*(1-VLOOKUP(OVYLD2_!BR$4,'[1]INTERNAL PARAMETERS-1'!$B$5:$J$44,5,FALSE))*VLOOKUP(OVYLD2_!BR$4,'[1]INTERNAL PARAMETERS-1'!$B$5:$J$44,8,FALSE)*VLOOKUP(OVYLD2_!BR$4,'[1]INTERNAL PARAMETERS-1'!$B$5:$J$44,3,FALSE)</f>
        <v>2.4639702626869276E-3</v>
      </c>
      <c r="BS108" s="44">
        <f>OVYLD1_!BS108*VLOOKUP(OVYLD2_!BS$4,'[1]INTERNAL PARAMETERS-1'!$B$5:$J$44,5,FALSE)*VLOOKUP(OVYLD2_!BS$4,'[1]INTERNAL PARAMETERS-1'!$B$5:$J$44,6,FALSE)*VLOOKUP(OVYLD2_!BS$4,'[1]INTERNAL PARAMETERS-1'!$B$5:$J$44,3,FALSE) + OVYLD1_!BS108*(1-VLOOKUP(OVYLD2_!BS$4,'[1]INTERNAL PARAMETERS-1'!$B$5:$J$44,5,FALSE))*VLOOKUP(OVYLD2_!BS$4,'[1]INTERNAL PARAMETERS-1'!$B$5:$J$44,8,FALSE)*VLOOKUP(OVYLD2_!BS$4,'[1]INTERNAL PARAMETERS-1'!$B$5:$J$44,3,FALSE)</f>
        <v>2.3150484888441729E-4</v>
      </c>
      <c r="BT108" s="44">
        <f>OVYLD1_!BT108*VLOOKUP(OVYLD2_!BT$4,'[1]INTERNAL PARAMETERS-1'!$B$5:$J$44,5,FALSE)*VLOOKUP(OVYLD2_!BT$4,'[1]INTERNAL PARAMETERS-1'!$B$5:$J$44,6,FALSE)*VLOOKUP(OVYLD2_!BT$4,'[1]INTERNAL PARAMETERS-1'!$B$5:$J$44,3,FALSE) + OVYLD1_!BT108*(1-VLOOKUP(OVYLD2_!BT$4,'[1]INTERNAL PARAMETERS-1'!$B$5:$J$44,5,FALSE))*VLOOKUP(OVYLD2_!BT$4,'[1]INTERNAL PARAMETERS-1'!$B$5:$J$44,8,FALSE)*VLOOKUP(OVYLD2_!BT$4,'[1]INTERNAL PARAMETERS-1'!$B$5:$J$44,3,FALSE)</f>
        <v>0</v>
      </c>
      <c r="BU108" s="44">
        <f>OVYLD1_!BU108*VLOOKUP(OVYLD2_!BU$4,'[1]INTERNAL PARAMETERS-1'!$B$5:$J$44,5,FALSE)*VLOOKUP(OVYLD2_!BU$4,'[1]INTERNAL PARAMETERS-1'!$B$5:$J$44,6,FALSE)*VLOOKUP(OVYLD2_!BU$4,'[1]INTERNAL PARAMETERS-1'!$B$5:$J$44,3,FALSE) + OVYLD1_!BU108*(1-VLOOKUP(OVYLD2_!BU$4,'[1]INTERNAL PARAMETERS-1'!$B$5:$J$44,5,FALSE))*VLOOKUP(OVYLD2_!BU$4,'[1]INTERNAL PARAMETERS-1'!$B$5:$J$44,8,FALSE)*VLOOKUP(OVYLD2_!BU$4,'[1]INTERNAL PARAMETERS-1'!$B$5:$J$44,3,FALSE)</f>
        <v>0</v>
      </c>
      <c r="BV108" s="44">
        <f>OVYLD1_!BV108*VLOOKUP(OVYLD2_!BV$4,'[1]INTERNAL PARAMETERS-1'!$B$5:$J$44,5,FALSE)*VLOOKUP(OVYLD2_!BV$4,'[1]INTERNAL PARAMETERS-1'!$B$5:$J$44,6,FALSE)*VLOOKUP(OVYLD2_!BV$4,'[1]INTERNAL PARAMETERS-1'!$B$5:$J$44,3,FALSE) + OVYLD1_!BV108*(1-VLOOKUP(OVYLD2_!BV$4,'[1]INTERNAL PARAMETERS-1'!$B$5:$J$44,5,FALSE))*VLOOKUP(OVYLD2_!BV$4,'[1]INTERNAL PARAMETERS-1'!$B$5:$J$44,8,FALSE)*VLOOKUP(OVYLD2_!BV$4,'[1]INTERNAL PARAMETERS-1'!$B$5:$J$44,3,FALSE)</f>
        <v>0</v>
      </c>
      <c r="BW108" s="44">
        <f>OVYLD1_!BW108*VLOOKUP(OVYLD2_!BW$4,'[1]INTERNAL PARAMETERS-1'!$B$5:$J$44,5,FALSE)*VLOOKUP(OVYLD2_!BW$4,'[1]INTERNAL PARAMETERS-1'!$B$5:$J$44,6,FALSE)*VLOOKUP(OVYLD2_!BW$4,'[1]INTERNAL PARAMETERS-1'!$B$5:$J$44,3,FALSE) + OVYLD1_!BW108*(1-VLOOKUP(OVYLD2_!BW$4,'[1]INTERNAL PARAMETERS-1'!$B$5:$J$44,5,FALSE))*VLOOKUP(OVYLD2_!BW$4,'[1]INTERNAL PARAMETERS-1'!$B$5:$J$44,8,FALSE)*VLOOKUP(OVYLD2_!BW$4,'[1]INTERNAL PARAMETERS-1'!$B$5:$J$44,3,FALSE)</f>
        <v>0</v>
      </c>
      <c r="BX108" s="44">
        <f>OVYLD1_!BX108*VLOOKUP(OVYLD2_!BX$4,'[1]INTERNAL PARAMETERS-1'!$B$5:$J$44,5,FALSE)*VLOOKUP(OVYLD2_!BX$4,'[1]INTERNAL PARAMETERS-1'!$B$5:$J$44,6,FALSE)*VLOOKUP(OVYLD2_!BX$4,'[1]INTERNAL PARAMETERS-1'!$B$5:$J$44,3,FALSE) + OVYLD1_!BX108*(1-VLOOKUP(OVYLD2_!BX$4,'[1]INTERNAL PARAMETERS-1'!$B$5:$J$44,5,FALSE))*VLOOKUP(OVYLD2_!BX$4,'[1]INTERNAL PARAMETERS-1'!$B$5:$J$44,8,FALSE)*VLOOKUP(OVYLD2_!BX$4,'[1]INTERNAL PARAMETERS-1'!$B$5:$J$44,3,FALSE)</f>
        <v>0</v>
      </c>
      <c r="BY108" s="44">
        <f>OVYLD1_!BY108*VLOOKUP(OVYLD2_!BY$4,'[1]INTERNAL PARAMETERS-1'!$B$5:$J$44,5,FALSE)*VLOOKUP(OVYLD2_!BY$4,'[1]INTERNAL PARAMETERS-1'!$B$5:$J$44,6,FALSE)*VLOOKUP(OVYLD2_!BY$4,'[1]INTERNAL PARAMETERS-1'!$B$5:$J$44,3,FALSE) + OVYLD1_!BY108*(1-VLOOKUP(OVYLD2_!BY$4,'[1]INTERNAL PARAMETERS-1'!$B$5:$J$44,5,FALSE))*VLOOKUP(OVYLD2_!BY$4,'[1]INTERNAL PARAMETERS-1'!$B$5:$J$44,8,FALSE)*VLOOKUP(OVYLD2_!BY$4,'[1]INTERNAL PARAMETERS-1'!$B$5:$J$44,3,FALSE)</f>
        <v>0</v>
      </c>
      <c r="BZ108" s="44">
        <f>OVYLD1_!BZ108*VLOOKUP(OVYLD2_!BZ$4,'[1]INTERNAL PARAMETERS-1'!$B$5:$J$44,5,FALSE)*VLOOKUP(OVYLD2_!BZ$4,'[1]INTERNAL PARAMETERS-1'!$B$5:$J$44,6,FALSE)*VLOOKUP(OVYLD2_!BZ$4,'[1]INTERNAL PARAMETERS-1'!$B$5:$J$44,3,FALSE) + OVYLD1_!BZ108*(1-VLOOKUP(OVYLD2_!BZ$4,'[1]INTERNAL PARAMETERS-1'!$B$5:$J$44,5,FALSE))*VLOOKUP(OVYLD2_!BZ$4,'[1]INTERNAL PARAMETERS-1'!$B$5:$J$44,8,FALSE)*VLOOKUP(OVYLD2_!BZ$4,'[1]INTERNAL PARAMETERS-1'!$B$5:$J$44,3,FALSE)</f>
        <v>1.5178410269070289E-4</v>
      </c>
      <c r="CA108" s="44">
        <f>OVYLD1_!CA108*VLOOKUP(OVYLD2_!CA$4,'[1]INTERNAL PARAMETERS-1'!$B$5:$J$44,5,FALSE)*VLOOKUP(OVYLD2_!CA$4,'[1]INTERNAL PARAMETERS-1'!$B$5:$J$44,6,FALSE)*VLOOKUP(OVYLD2_!CA$4,'[1]INTERNAL PARAMETERS-1'!$B$5:$J$44,3,FALSE) + OVYLD1_!CA108*(1-VLOOKUP(OVYLD2_!CA$4,'[1]INTERNAL PARAMETERS-1'!$B$5:$J$44,5,FALSE))*VLOOKUP(OVYLD2_!CA$4,'[1]INTERNAL PARAMETERS-1'!$B$5:$J$44,8,FALSE)*VLOOKUP(OVYLD2_!CA$4,'[1]INTERNAL PARAMETERS-1'!$B$5:$J$44,3,FALSE)</f>
        <v>0</v>
      </c>
      <c r="CB108" s="44">
        <f>OVYLD1_!CB108*VLOOKUP(OVYLD2_!CB$4,'[1]INTERNAL PARAMETERS-1'!$B$5:$J$44,5,FALSE)*VLOOKUP(OVYLD2_!CB$4,'[1]INTERNAL PARAMETERS-1'!$B$5:$J$44,6,FALSE)*VLOOKUP(OVYLD2_!CB$4,'[1]INTERNAL PARAMETERS-1'!$B$5:$J$44,3,FALSE) + OVYLD1_!CB108*(1-VLOOKUP(OVYLD2_!CB$4,'[1]INTERNAL PARAMETERS-1'!$B$5:$J$44,5,FALSE))*VLOOKUP(OVYLD2_!CB$4,'[1]INTERNAL PARAMETERS-1'!$B$5:$J$44,8,FALSE)*VLOOKUP(OVYLD2_!CB$4,'[1]INTERNAL PARAMETERS-1'!$B$5:$J$44,3,FALSE)</f>
        <v>0</v>
      </c>
      <c r="CC108" s="44">
        <f>OVYLD1_!CC108*VLOOKUP(OVYLD2_!CC$4,'[1]INTERNAL PARAMETERS-1'!$B$5:$J$44,5,FALSE)*VLOOKUP(OVYLD2_!CC$4,'[1]INTERNAL PARAMETERS-1'!$B$5:$J$44,6,FALSE)*VLOOKUP(OVYLD2_!CC$4,'[1]INTERNAL PARAMETERS-1'!$B$5:$J$44,3,FALSE) + OVYLD1_!CC108*(1-VLOOKUP(OVYLD2_!CC$4,'[1]INTERNAL PARAMETERS-1'!$B$5:$J$44,5,FALSE))*VLOOKUP(OVYLD2_!CC$4,'[1]INTERNAL PARAMETERS-1'!$B$5:$J$44,8,FALSE)*VLOOKUP(OVYLD2_!CC$4,'[1]INTERNAL PARAMETERS-1'!$B$5:$J$44,3,FALSE)</f>
        <v>5.4809109677095866E-4</v>
      </c>
      <c r="CD108" s="44">
        <f>OVYLD1_!CD108*VLOOKUP(OVYLD2_!CD$4,'[1]INTERNAL PARAMETERS-1'!$B$5:$J$44,5,FALSE)*VLOOKUP(OVYLD2_!CD$4,'[1]INTERNAL PARAMETERS-1'!$B$5:$J$44,6,FALSE)*VLOOKUP(OVYLD2_!CD$4,'[1]INTERNAL PARAMETERS-1'!$B$5:$J$44,3,FALSE) + OVYLD1_!CD108*(1-VLOOKUP(OVYLD2_!CD$4,'[1]INTERNAL PARAMETERS-1'!$B$5:$J$44,5,FALSE))*VLOOKUP(OVYLD2_!CD$4,'[1]INTERNAL PARAMETERS-1'!$B$5:$J$44,8,FALSE)*VLOOKUP(OVYLD2_!CD$4,'[1]INTERNAL PARAMETERS-1'!$B$5:$J$44,3,FALSE)</f>
        <v>1.3280700319163465E-3</v>
      </c>
      <c r="CE108" s="44">
        <f>OVYLD1_!CE108*VLOOKUP(OVYLD2_!CE$4,'[1]INTERNAL PARAMETERS-1'!$B$5:$J$44,5,FALSE)*VLOOKUP(OVYLD2_!CE$4,'[1]INTERNAL PARAMETERS-1'!$B$5:$J$44,6,FALSE)*VLOOKUP(OVYLD2_!CE$4,'[1]INTERNAL PARAMETERS-1'!$B$5:$J$44,3,FALSE) + OVYLD1_!CE108*(1-VLOOKUP(OVYLD2_!CE$4,'[1]INTERNAL PARAMETERS-1'!$B$5:$J$44,5,FALSE))*VLOOKUP(OVYLD2_!CE$4,'[1]INTERNAL PARAMETERS-1'!$B$5:$J$44,8,FALSE)*VLOOKUP(OVYLD2_!CE$4,'[1]INTERNAL PARAMETERS-1'!$B$5:$J$44,3,FALSE)</f>
        <v>3.7167779785243792E-3</v>
      </c>
      <c r="CF108" s="44">
        <f>OVYLD1_!CF108*VLOOKUP(OVYLD2_!CF$4,'[1]INTERNAL PARAMETERS-1'!$B$5:$J$44,5,FALSE)*VLOOKUP(OVYLD2_!CF$4,'[1]INTERNAL PARAMETERS-1'!$B$5:$J$44,6,FALSE)*VLOOKUP(OVYLD2_!CF$4,'[1]INTERNAL PARAMETERS-1'!$B$5:$J$44,3,FALSE) + OVYLD1_!CF108*(1-VLOOKUP(OVYLD2_!CF$4,'[1]INTERNAL PARAMETERS-1'!$B$5:$J$44,5,FALSE))*VLOOKUP(OVYLD2_!CF$4,'[1]INTERNAL PARAMETERS-1'!$B$5:$J$44,8,FALSE)*VLOOKUP(OVYLD2_!CF$4,'[1]INTERNAL PARAMETERS-1'!$B$5:$J$44,3,FALSE)</f>
        <v>1.0523434272488228E-3</v>
      </c>
      <c r="CG108" s="44">
        <f>OVYLD1_!CG108*VLOOKUP(OVYLD2_!CG$4,'[1]INTERNAL PARAMETERS-1'!$B$5:$J$44,5,FALSE)*VLOOKUP(OVYLD2_!CG$4,'[1]INTERNAL PARAMETERS-1'!$B$5:$J$44,6,FALSE)*VLOOKUP(OVYLD2_!CG$4,'[1]INTERNAL PARAMETERS-1'!$B$5:$J$44,3,FALSE) + OVYLD1_!CG108*(1-VLOOKUP(OVYLD2_!CG$4,'[1]INTERNAL PARAMETERS-1'!$B$5:$J$44,5,FALSE))*VLOOKUP(OVYLD2_!CG$4,'[1]INTERNAL PARAMETERS-1'!$B$5:$J$44,8,FALSE)*VLOOKUP(OVYLD2_!CG$4,'[1]INTERNAL PARAMETERS-1'!$B$5:$J$44,3,FALSE)</f>
        <v>0</v>
      </c>
      <c r="CH108" s="43">
        <f>OVYLD1_!CH108*VLOOKUP(OVYLD2_!CH$4,'[1]INTERNAL PARAMETERS-1'!$B$5:$J$44,5,FALSE)*VLOOKUP(OVYLD2_!CH$4,'[1]INTERNAL PARAMETERS-1'!$B$5:$J$44,6,FALSE)*VLOOKUP(OVYLD2_!CH$4,'[1]INTERNAL PARAMETERS-1'!$B$5:$J$44,3,FALSE) + OVYLD1_!CH108*(1-VLOOKUP(OVYLD2_!CH$4,'[1]INTERNAL PARAMETERS-1'!$B$5:$J$44,5,FALSE))*VLOOKUP(OVYLD2_!CH$4,'[1]INTERNAL PARAMETERS-1'!$B$5:$J$44,8,FALSE)*VLOOKUP(OVYLD2_!CH$4,'[1]INTERNAL PARAMETERS-1'!$B$5:$J$44,3,FALSE)</f>
        <v>0</v>
      </c>
      <c r="CJ108" s="45">
        <f t="shared" si="2"/>
        <v>21.123164527766857</v>
      </c>
      <c r="CK108" s="43">
        <f t="shared" si="3"/>
        <v>2.3868780774595444</v>
      </c>
    </row>
    <row r="109" spans="2:89" x14ac:dyDescent="0.5">
      <c r="B109" s="58" t="s">
        <v>10</v>
      </c>
      <c r="C109" s="57" t="s">
        <v>63</v>
      </c>
      <c r="D109" s="57" t="s">
        <v>66</v>
      </c>
      <c r="E109" s="128">
        <f>OVERALL2021!AI109</f>
        <v>116.10099319885769</v>
      </c>
      <c r="F109" s="56">
        <f>'[1]INTERNAL PARAMETERS-1'!M19</f>
        <v>16.865000000000002</v>
      </c>
      <c r="G109" s="45">
        <f>OVYLD1_!G109*VLOOKUP(OVYLD2_!G$4,'[1]INTERNAL PARAMETERS-1'!$B$5:$J$44,5,FALSE)*VLOOKUP(OVYLD2_!G$4,'[1]INTERNAL PARAMETERS-1'!$B$5:$J$44,7,FALSE)*OVYLD2_!$F109 + OVYLD1_!G109*(1-VLOOKUP(OVYLD2_!G$4,'[1]INTERNAL PARAMETERS-1'!$B$5:$J$44,5,FALSE))*VLOOKUP(OVYLD2_!G$4,'[1]INTERNAL PARAMETERS-1'!$B$5:$J$44,9,FALSE)*OVYLD2_!$F109</f>
        <v>2.7848432644963537</v>
      </c>
      <c r="H109" s="44">
        <f>OVYLD1_!H109*VLOOKUP(OVYLD2_!H$4,'[1]INTERNAL PARAMETERS-1'!$B$5:$J$44,5,FALSE)*VLOOKUP(OVYLD2_!H$4,'[1]INTERNAL PARAMETERS-1'!$B$5:$J$44,7,FALSE)*OVYLD2_!$F109 + OVYLD1_!H109*(1-VLOOKUP(OVYLD2_!H$4,'[1]INTERNAL PARAMETERS-1'!$B$5:$J$44,5,FALSE))*VLOOKUP(OVYLD2_!H$4,'[1]INTERNAL PARAMETERS-1'!$B$5:$J$44,9,FALSE)*OVYLD2_!$F109</f>
        <v>0.52481041629106939</v>
      </c>
      <c r="I109" s="44">
        <f>OVYLD1_!I109*VLOOKUP(OVYLD2_!I$4,'[1]INTERNAL PARAMETERS-1'!$B$5:$J$44,5,FALSE)*VLOOKUP(OVYLD2_!I$4,'[1]INTERNAL PARAMETERS-1'!$B$5:$J$44,7,FALSE)*OVYLD2_!$F109 + OVYLD1_!I109*(1-VLOOKUP(OVYLD2_!I$4,'[1]INTERNAL PARAMETERS-1'!$B$5:$J$44,5,FALSE))*VLOOKUP(OVYLD2_!I$4,'[1]INTERNAL PARAMETERS-1'!$B$5:$J$44,9,FALSE)*OVYLD2_!$F109</f>
        <v>3.5281628977250024</v>
      </c>
      <c r="J109" s="44">
        <f>OVYLD1_!J109*VLOOKUP(OVYLD2_!J$4,'[1]INTERNAL PARAMETERS-1'!$B$5:$J$44,5,FALSE)*VLOOKUP(OVYLD2_!J$4,'[1]INTERNAL PARAMETERS-1'!$B$5:$J$44,7,FALSE)*OVYLD2_!$F109 + OVYLD1_!J109*(1-VLOOKUP(OVYLD2_!J$4,'[1]INTERNAL PARAMETERS-1'!$B$5:$J$44,5,FALSE))*VLOOKUP(OVYLD2_!J$4,'[1]INTERNAL PARAMETERS-1'!$B$5:$J$44,9,FALSE)*OVYLD2_!$F109</f>
        <v>0</v>
      </c>
      <c r="K109" s="44">
        <f>OVYLD1_!K109*VLOOKUP(OVYLD2_!K$4,'[1]INTERNAL PARAMETERS-1'!$B$5:$J$44,5,FALSE)*VLOOKUP(OVYLD2_!K$4,'[1]INTERNAL PARAMETERS-1'!$B$5:$J$44,7,FALSE)*OVYLD2_!$F109 + OVYLD1_!K109*(1-VLOOKUP(OVYLD2_!K$4,'[1]INTERNAL PARAMETERS-1'!$B$5:$J$44,5,FALSE))*VLOOKUP(OVYLD2_!K$4,'[1]INTERNAL PARAMETERS-1'!$B$5:$J$44,9,FALSE)*OVYLD2_!$F109</f>
        <v>0</v>
      </c>
      <c r="L109" s="44">
        <f>OVYLD1_!L109*VLOOKUP(OVYLD2_!L$4,'[1]INTERNAL PARAMETERS-1'!$B$5:$J$44,5,FALSE)*VLOOKUP(OVYLD2_!L$4,'[1]INTERNAL PARAMETERS-1'!$B$5:$J$44,7,FALSE)*OVYLD2_!$F109 + OVYLD1_!L109*(1-VLOOKUP(OVYLD2_!L$4,'[1]INTERNAL PARAMETERS-1'!$B$5:$J$44,5,FALSE))*VLOOKUP(OVYLD2_!L$4,'[1]INTERNAL PARAMETERS-1'!$B$5:$J$44,9,FALSE)*OVYLD2_!$F109</f>
        <v>0</v>
      </c>
      <c r="M109" s="44">
        <f>OVYLD1_!M109*VLOOKUP(OVYLD2_!M$4,'[1]INTERNAL PARAMETERS-1'!$B$5:$J$44,5,FALSE)*VLOOKUP(OVYLD2_!M$4,'[1]INTERNAL PARAMETERS-1'!$B$5:$J$44,7,FALSE)*OVYLD2_!$F109 + OVYLD1_!M109*(1-VLOOKUP(OVYLD2_!M$4,'[1]INTERNAL PARAMETERS-1'!$B$5:$J$44,5,FALSE))*VLOOKUP(OVYLD2_!M$4,'[1]INTERNAL PARAMETERS-1'!$B$5:$J$44,9,FALSE)*OVYLD2_!$F109</f>
        <v>0.86211800394012439</v>
      </c>
      <c r="N109" s="44">
        <f>OVYLD1_!N109*VLOOKUP(OVYLD2_!N$4,'[1]INTERNAL PARAMETERS-1'!$B$5:$J$44,5,FALSE)*VLOOKUP(OVYLD2_!N$4,'[1]INTERNAL PARAMETERS-1'!$B$5:$J$44,7,FALSE)*OVYLD2_!$F109 + OVYLD1_!N109*(1-VLOOKUP(OVYLD2_!N$4,'[1]INTERNAL PARAMETERS-1'!$B$5:$J$44,5,FALSE))*VLOOKUP(OVYLD2_!N$4,'[1]INTERNAL PARAMETERS-1'!$B$5:$J$44,9,FALSE)*OVYLD2_!$F109</f>
        <v>1.6844018109613612E-2</v>
      </c>
      <c r="O109" s="44">
        <f>OVYLD1_!O109*VLOOKUP(OVYLD2_!O$4,'[1]INTERNAL PARAMETERS-1'!$B$5:$J$44,5,FALSE)*VLOOKUP(OVYLD2_!O$4,'[1]INTERNAL PARAMETERS-1'!$B$5:$J$44,7,FALSE)*OVYLD2_!$F109 + OVYLD1_!O109*(1-VLOOKUP(OVYLD2_!O$4,'[1]INTERNAL PARAMETERS-1'!$B$5:$J$44,5,FALSE))*VLOOKUP(OVYLD2_!O$4,'[1]INTERNAL PARAMETERS-1'!$B$5:$J$44,9,FALSE)*OVYLD2_!$F109</f>
        <v>0</v>
      </c>
      <c r="P109" s="44">
        <f>OVYLD1_!P109*VLOOKUP(OVYLD2_!P$4,'[1]INTERNAL PARAMETERS-1'!$B$5:$J$44,5,FALSE)*VLOOKUP(OVYLD2_!P$4,'[1]INTERNAL PARAMETERS-1'!$B$5:$J$44,7,FALSE)*OVYLD2_!$F109 + OVYLD1_!P109*(1-VLOOKUP(OVYLD2_!P$4,'[1]INTERNAL PARAMETERS-1'!$B$5:$J$44,5,FALSE))*VLOOKUP(OVYLD2_!P$4,'[1]INTERNAL PARAMETERS-1'!$B$5:$J$44,9,FALSE)*OVYLD2_!$F109</f>
        <v>0</v>
      </c>
      <c r="Q109" s="44">
        <f>OVYLD1_!Q109*VLOOKUP(OVYLD2_!Q$4,'[1]INTERNAL PARAMETERS-1'!$B$5:$J$44,5,FALSE)*VLOOKUP(OVYLD2_!Q$4,'[1]INTERNAL PARAMETERS-1'!$B$5:$J$44,7,FALSE)*OVYLD2_!$F109 + OVYLD1_!Q109*(1-VLOOKUP(OVYLD2_!Q$4,'[1]INTERNAL PARAMETERS-1'!$B$5:$J$44,5,FALSE))*VLOOKUP(OVYLD2_!Q$4,'[1]INTERNAL PARAMETERS-1'!$B$5:$J$44,9,FALSE)*OVYLD2_!$F109</f>
        <v>0</v>
      </c>
      <c r="R109" s="44">
        <f>OVYLD1_!R109*VLOOKUP(OVYLD2_!R$4,'[1]INTERNAL PARAMETERS-1'!$B$5:$J$44,5,FALSE)*VLOOKUP(OVYLD2_!R$4,'[1]INTERNAL PARAMETERS-1'!$B$5:$J$44,7,FALSE)*OVYLD2_!$F109 + OVYLD1_!R109*(1-VLOOKUP(OVYLD2_!R$4,'[1]INTERNAL PARAMETERS-1'!$B$5:$J$44,5,FALSE))*VLOOKUP(OVYLD2_!R$4,'[1]INTERNAL PARAMETERS-1'!$B$5:$J$44,9,FALSE)*OVYLD2_!$F109</f>
        <v>0</v>
      </c>
      <c r="S109" s="44">
        <f>OVYLD1_!S109*VLOOKUP(OVYLD2_!S$4,'[1]INTERNAL PARAMETERS-1'!$B$5:$J$44,5,FALSE)*VLOOKUP(OVYLD2_!S$4,'[1]INTERNAL PARAMETERS-1'!$B$5:$J$44,7,FALSE)*OVYLD2_!$F109 + OVYLD1_!S109*(1-VLOOKUP(OVYLD2_!S$4,'[1]INTERNAL PARAMETERS-1'!$B$5:$J$44,5,FALSE))*VLOOKUP(OVYLD2_!S$4,'[1]INTERNAL PARAMETERS-1'!$B$5:$J$44,9,FALSE)*OVYLD2_!$F109</f>
        <v>0.41430284126108952</v>
      </c>
      <c r="T109" s="44">
        <f>OVYLD1_!T109*VLOOKUP(OVYLD2_!T$4,'[1]INTERNAL PARAMETERS-1'!$B$5:$J$44,5,FALSE)*VLOOKUP(OVYLD2_!T$4,'[1]INTERNAL PARAMETERS-1'!$B$5:$J$44,7,FALSE)*OVYLD2_!$F109 + OVYLD1_!T109*(1-VLOOKUP(OVYLD2_!T$4,'[1]INTERNAL PARAMETERS-1'!$B$5:$J$44,5,FALSE))*VLOOKUP(OVYLD2_!T$4,'[1]INTERNAL PARAMETERS-1'!$B$5:$J$44,9,FALSE)*OVYLD2_!$F109</f>
        <v>7.092424261232079E-2</v>
      </c>
      <c r="U109" s="44">
        <f>OVYLD1_!U109*VLOOKUP(OVYLD2_!U$4,'[1]INTERNAL PARAMETERS-1'!$B$5:$J$44,5,FALSE)*VLOOKUP(OVYLD2_!U$4,'[1]INTERNAL PARAMETERS-1'!$B$5:$J$44,7,FALSE)*OVYLD2_!$F109 + OVYLD1_!U109*(1-VLOOKUP(OVYLD2_!U$4,'[1]INTERNAL PARAMETERS-1'!$B$5:$J$44,5,FALSE))*VLOOKUP(OVYLD2_!U$4,'[1]INTERNAL PARAMETERS-1'!$B$5:$J$44,9,FALSE)*OVYLD2_!$F109</f>
        <v>4.0069984487088414E-2</v>
      </c>
      <c r="V109" s="44">
        <f>OVYLD1_!V109*VLOOKUP(OVYLD2_!V$4,'[1]INTERNAL PARAMETERS-1'!$B$5:$J$44,5,FALSE)*VLOOKUP(OVYLD2_!V$4,'[1]INTERNAL PARAMETERS-1'!$B$5:$J$44,7,FALSE)*OVYLD2_!$F109 + OVYLD1_!V109*(1-VLOOKUP(OVYLD2_!V$4,'[1]INTERNAL PARAMETERS-1'!$B$5:$J$44,5,FALSE))*VLOOKUP(OVYLD2_!V$4,'[1]INTERNAL PARAMETERS-1'!$B$5:$J$44,9,FALSE)*OVYLD2_!$F109</f>
        <v>0.42801529226898644</v>
      </c>
      <c r="W109" s="44">
        <f>OVYLD1_!W109*VLOOKUP(OVYLD2_!W$4,'[1]INTERNAL PARAMETERS-1'!$B$5:$J$44,5,FALSE)*VLOOKUP(OVYLD2_!W$4,'[1]INTERNAL PARAMETERS-1'!$B$5:$J$44,7,FALSE)*OVYLD2_!$F109 + OVYLD1_!W109*(1-VLOOKUP(OVYLD2_!W$4,'[1]INTERNAL PARAMETERS-1'!$B$5:$J$44,5,FALSE))*VLOOKUP(OVYLD2_!W$4,'[1]INTERNAL PARAMETERS-1'!$B$5:$J$44,9,FALSE)*OVYLD2_!$F109</f>
        <v>0</v>
      </c>
      <c r="X109" s="44">
        <f>OVYLD1_!X109*VLOOKUP(OVYLD2_!X$4,'[1]INTERNAL PARAMETERS-1'!$B$5:$J$44,5,FALSE)*VLOOKUP(OVYLD2_!X$4,'[1]INTERNAL PARAMETERS-1'!$B$5:$J$44,7,FALSE)*OVYLD2_!$F109 + OVYLD1_!X109*(1-VLOOKUP(OVYLD2_!X$4,'[1]INTERNAL PARAMETERS-1'!$B$5:$J$44,5,FALSE))*VLOOKUP(OVYLD2_!X$4,'[1]INTERNAL PARAMETERS-1'!$B$5:$J$44,9,FALSE)*OVYLD2_!$F109</f>
        <v>0</v>
      </c>
      <c r="Y109" s="44">
        <f>OVYLD1_!Y109*VLOOKUP(OVYLD2_!Y$4,'[1]INTERNAL PARAMETERS-1'!$B$5:$J$44,5,FALSE)*VLOOKUP(OVYLD2_!Y$4,'[1]INTERNAL PARAMETERS-1'!$B$5:$J$44,7,FALSE)*OVYLD2_!$F109 + OVYLD1_!Y109*(1-VLOOKUP(OVYLD2_!Y$4,'[1]INTERNAL PARAMETERS-1'!$B$5:$J$44,5,FALSE))*VLOOKUP(OVYLD2_!Y$4,'[1]INTERNAL PARAMETERS-1'!$B$5:$J$44,9,FALSE)*OVYLD2_!$F109</f>
        <v>0</v>
      </c>
      <c r="Z109" s="44">
        <f>OVYLD1_!Z109*VLOOKUP(OVYLD2_!Z$4,'[1]INTERNAL PARAMETERS-1'!$B$5:$J$44,5,FALSE)*VLOOKUP(OVYLD2_!Z$4,'[1]INTERNAL PARAMETERS-1'!$B$5:$J$44,7,FALSE)*OVYLD2_!$F109 + OVYLD1_!Z109*(1-VLOOKUP(OVYLD2_!Z$4,'[1]INTERNAL PARAMETERS-1'!$B$5:$J$44,5,FALSE))*VLOOKUP(OVYLD2_!Z$4,'[1]INTERNAL PARAMETERS-1'!$B$5:$J$44,9,FALSE)*OVYLD2_!$F109</f>
        <v>0</v>
      </c>
      <c r="AA109" s="44">
        <f>OVYLD1_!AA109*VLOOKUP(OVYLD2_!AA$4,'[1]INTERNAL PARAMETERS-1'!$B$5:$J$44,5,FALSE)*VLOOKUP(OVYLD2_!AA$4,'[1]INTERNAL PARAMETERS-1'!$B$5:$J$44,7,FALSE)*OVYLD2_!$F109 + OVYLD1_!AA109*(1-VLOOKUP(OVYLD2_!AA$4,'[1]INTERNAL PARAMETERS-1'!$B$5:$J$44,5,FALSE))*VLOOKUP(OVYLD2_!AA$4,'[1]INTERNAL PARAMETERS-1'!$B$5:$J$44,9,FALSE)*OVYLD2_!$F109</f>
        <v>0</v>
      </c>
      <c r="AB109" s="44">
        <f>OVYLD1_!AB109*VLOOKUP(OVYLD2_!AB$4,'[1]INTERNAL PARAMETERS-1'!$B$5:$J$44,5,FALSE)*VLOOKUP(OVYLD2_!AB$4,'[1]INTERNAL PARAMETERS-1'!$B$5:$J$44,7,FALSE)*OVYLD2_!$F109 + OVYLD1_!AB109*(1-VLOOKUP(OVYLD2_!AB$4,'[1]INTERNAL PARAMETERS-1'!$B$5:$J$44,5,FALSE))*VLOOKUP(OVYLD2_!AB$4,'[1]INTERNAL PARAMETERS-1'!$B$5:$J$44,9,FALSE)*OVYLD2_!$F109</f>
        <v>0</v>
      </c>
      <c r="AC109" s="44">
        <f>OVYLD1_!AC109*VLOOKUP(OVYLD2_!AC$4,'[1]INTERNAL PARAMETERS-1'!$B$5:$J$44,5,FALSE)*VLOOKUP(OVYLD2_!AC$4,'[1]INTERNAL PARAMETERS-1'!$B$5:$J$44,7,FALSE)*OVYLD2_!$F109 + OVYLD1_!AC109*(1-VLOOKUP(OVYLD2_!AC$4,'[1]INTERNAL PARAMETERS-1'!$B$5:$J$44,5,FALSE))*VLOOKUP(OVYLD2_!AC$4,'[1]INTERNAL PARAMETERS-1'!$B$5:$J$44,9,FALSE)*OVYLD2_!$F109</f>
        <v>0</v>
      </c>
      <c r="AD109" s="44">
        <f>OVYLD1_!AD109*VLOOKUP(OVYLD2_!AD$4,'[1]INTERNAL PARAMETERS-1'!$B$5:$J$44,5,FALSE)*VLOOKUP(OVYLD2_!AD$4,'[1]INTERNAL PARAMETERS-1'!$B$5:$J$44,7,FALSE)*OVYLD2_!$F109 + OVYLD1_!AD109*(1-VLOOKUP(OVYLD2_!AD$4,'[1]INTERNAL PARAMETERS-1'!$B$5:$J$44,5,FALSE))*VLOOKUP(OVYLD2_!AD$4,'[1]INTERNAL PARAMETERS-1'!$B$5:$J$44,9,FALSE)*OVYLD2_!$F109</f>
        <v>0</v>
      </c>
      <c r="AE109" s="44">
        <f>OVYLD1_!AE109*VLOOKUP(OVYLD2_!AE$4,'[1]INTERNAL PARAMETERS-1'!$B$5:$J$44,5,FALSE)*VLOOKUP(OVYLD2_!AE$4,'[1]INTERNAL PARAMETERS-1'!$B$5:$J$44,7,FALSE)*OVYLD2_!$F109 + OVYLD1_!AE109*(1-VLOOKUP(OVYLD2_!AE$4,'[1]INTERNAL PARAMETERS-1'!$B$5:$J$44,5,FALSE))*VLOOKUP(OVYLD2_!AE$4,'[1]INTERNAL PARAMETERS-1'!$B$5:$J$44,9,FALSE)*OVYLD2_!$F109</f>
        <v>0</v>
      </c>
      <c r="AF109" s="44">
        <f>OVYLD1_!AF109*VLOOKUP(OVYLD2_!AF$4,'[1]INTERNAL PARAMETERS-1'!$B$5:$J$44,5,FALSE)*VLOOKUP(OVYLD2_!AF$4,'[1]INTERNAL PARAMETERS-1'!$B$5:$J$44,7,FALSE)*OVYLD2_!$F109 + OVYLD1_!AF109*(1-VLOOKUP(OVYLD2_!AF$4,'[1]INTERNAL PARAMETERS-1'!$B$5:$J$44,5,FALSE))*VLOOKUP(OVYLD2_!AF$4,'[1]INTERNAL PARAMETERS-1'!$B$5:$J$44,9,FALSE)*OVYLD2_!$F109</f>
        <v>0</v>
      </c>
      <c r="AG109" s="44">
        <f>OVYLD1_!AG109*VLOOKUP(OVYLD2_!AG$4,'[1]INTERNAL PARAMETERS-1'!$B$5:$J$44,5,FALSE)*VLOOKUP(OVYLD2_!AG$4,'[1]INTERNAL PARAMETERS-1'!$B$5:$J$44,7,FALSE)*OVYLD2_!$F109 + OVYLD1_!AG109*(1-VLOOKUP(OVYLD2_!AG$4,'[1]INTERNAL PARAMETERS-1'!$B$5:$J$44,5,FALSE))*VLOOKUP(OVYLD2_!AG$4,'[1]INTERNAL PARAMETERS-1'!$B$5:$J$44,9,FALSE)*OVYLD2_!$F109</f>
        <v>0</v>
      </c>
      <c r="AH109" s="44">
        <f>OVYLD1_!AH109*VLOOKUP(OVYLD2_!AH$4,'[1]INTERNAL PARAMETERS-1'!$B$5:$J$44,5,FALSE)*VLOOKUP(OVYLD2_!AH$4,'[1]INTERNAL PARAMETERS-1'!$B$5:$J$44,7,FALSE)*OVYLD2_!$F109 + OVYLD1_!AH109*(1-VLOOKUP(OVYLD2_!AH$4,'[1]INTERNAL PARAMETERS-1'!$B$5:$J$44,5,FALSE))*VLOOKUP(OVYLD2_!AH$4,'[1]INTERNAL PARAMETERS-1'!$B$5:$J$44,9,FALSE)*OVYLD2_!$F109</f>
        <v>0</v>
      </c>
      <c r="AI109" s="44">
        <f>OVYLD1_!AI109*VLOOKUP(OVYLD2_!AI$4,'[1]INTERNAL PARAMETERS-1'!$B$5:$J$44,5,FALSE)*VLOOKUP(OVYLD2_!AI$4,'[1]INTERNAL PARAMETERS-1'!$B$5:$J$44,7,FALSE)*OVYLD2_!$F109 + OVYLD1_!AI109*(1-VLOOKUP(OVYLD2_!AI$4,'[1]INTERNAL PARAMETERS-1'!$B$5:$J$44,5,FALSE))*VLOOKUP(OVYLD2_!AI$4,'[1]INTERNAL PARAMETERS-1'!$B$5:$J$44,9,FALSE)*OVYLD2_!$F109</f>
        <v>2.9546872647007918E-3</v>
      </c>
      <c r="AJ109" s="44">
        <f>OVYLD1_!AJ109*VLOOKUP(OVYLD2_!AJ$4,'[1]INTERNAL PARAMETERS-1'!$B$5:$J$44,5,FALSE)*VLOOKUP(OVYLD2_!AJ$4,'[1]INTERNAL PARAMETERS-1'!$B$5:$J$44,7,FALSE)*OVYLD2_!$F109 + OVYLD1_!AJ109*(1-VLOOKUP(OVYLD2_!AJ$4,'[1]INTERNAL PARAMETERS-1'!$B$5:$J$44,5,FALSE))*VLOOKUP(OVYLD2_!AJ$4,'[1]INTERNAL PARAMETERS-1'!$B$5:$J$44,9,FALSE)*OVYLD2_!$F109</f>
        <v>4.6100757698008511E-2</v>
      </c>
      <c r="AK109" s="44">
        <f>OVYLD1_!AK109*VLOOKUP(OVYLD2_!AK$4,'[1]INTERNAL PARAMETERS-1'!$B$5:$J$44,5,FALSE)*VLOOKUP(OVYLD2_!AK$4,'[1]INTERNAL PARAMETERS-1'!$B$5:$J$44,7,FALSE)*OVYLD2_!$F109 + OVYLD1_!AK109*(1-VLOOKUP(OVYLD2_!AK$4,'[1]INTERNAL PARAMETERS-1'!$B$5:$J$44,5,FALSE))*VLOOKUP(OVYLD2_!AK$4,'[1]INTERNAL PARAMETERS-1'!$B$5:$J$44,9,FALSE)*OVYLD2_!$F109</f>
        <v>0</v>
      </c>
      <c r="AL109" s="44">
        <f>OVYLD1_!AL109*VLOOKUP(OVYLD2_!AL$4,'[1]INTERNAL PARAMETERS-1'!$B$5:$J$44,5,FALSE)*VLOOKUP(OVYLD2_!AL$4,'[1]INTERNAL PARAMETERS-1'!$B$5:$J$44,7,FALSE)*OVYLD2_!$F109 + OVYLD1_!AL109*(1-VLOOKUP(OVYLD2_!AL$4,'[1]INTERNAL PARAMETERS-1'!$B$5:$J$44,5,FALSE))*VLOOKUP(OVYLD2_!AL$4,'[1]INTERNAL PARAMETERS-1'!$B$5:$J$44,9,FALSE)*OVYLD2_!$F109</f>
        <v>0</v>
      </c>
      <c r="AM109" s="44">
        <f>OVYLD1_!AM109*VLOOKUP(OVYLD2_!AM$4,'[1]INTERNAL PARAMETERS-1'!$B$5:$J$44,5,FALSE)*VLOOKUP(OVYLD2_!AM$4,'[1]INTERNAL PARAMETERS-1'!$B$5:$J$44,7,FALSE)*OVYLD2_!$F109 + OVYLD1_!AM109*(1-VLOOKUP(OVYLD2_!AM$4,'[1]INTERNAL PARAMETERS-1'!$B$5:$J$44,5,FALSE))*VLOOKUP(OVYLD2_!AM$4,'[1]INTERNAL PARAMETERS-1'!$B$5:$J$44,9,FALSE)*OVYLD2_!$F109</f>
        <v>0</v>
      </c>
      <c r="AN109" s="44">
        <f>OVYLD1_!AN109*VLOOKUP(OVYLD2_!AN$4,'[1]INTERNAL PARAMETERS-1'!$B$5:$J$44,5,FALSE)*VLOOKUP(OVYLD2_!AN$4,'[1]INTERNAL PARAMETERS-1'!$B$5:$J$44,7,FALSE)*OVYLD2_!$F109 + OVYLD1_!AN109*(1-VLOOKUP(OVYLD2_!AN$4,'[1]INTERNAL PARAMETERS-1'!$B$5:$J$44,5,FALSE))*VLOOKUP(OVYLD2_!AN$4,'[1]INTERNAL PARAMETERS-1'!$B$5:$J$44,9,FALSE)*OVYLD2_!$F109</f>
        <v>0</v>
      </c>
      <c r="AO109" s="44">
        <f>OVYLD1_!AO109*VLOOKUP(OVYLD2_!AO$4,'[1]INTERNAL PARAMETERS-1'!$B$5:$J$44,5,FALSE)*VLOOKUP(OVYLD2_!AO$4,'[1]INTERNAL PARAMETERS-1'!$B$5:$J$44,7,FALSE)*OVYLD2_!$F109 + OVYLD1_!AO109*(1-VLOOKUP(OVYLD2_!AO$4,'[1]INTERNAL PARAMETERS-1'!$B$5:$J$44,5,FALSE))*VLOOKUP(OVYLD2_!AO$4,'[1]INTERNAL PARAMETERS-1'!$B$5:$J$44,9,FALSE)*OVYLD2_!$F109</f>
        <v>0</v>
      </c>
      <c r="AP109" s="44">
        <f>OVYLD1_!AP109*VLOOKUP(OVYLD2_!AP$4,'[1]INTERNAL PARAMETERS-1'!$B$5:$J$44,5,FALSE)*VLOOKUP(OVYLD2_!AP$4,'[1]INTERNAL PARAMETERS-1'!$B$5:$J$44,7,FALSE)*OVYLD2_!$F109 + OVYLD1_!AP109*(1-VLOOKUP(OVYLD2_!AP$4,'[1]INTERNAL PARAMETERS-1'!$B$5:$J$44,5,FALSE))*VLOOKUP(OVYLD2_!AP$4,'[1]INTERNAL PARAMETERS-1'!$B$5:$J$44,9,FALSE)*OVYLD2_!$F109</f>
        <v>0</v>
      </c>
      <c r="AQ109" s="44">
        <f>OVYLD1_!AQ109*VLOOKUP(OVYLD2_!AQ$4,'[1]INTERNAL PARAMETERS-1'!$B$5:$J$44,5,FALSE)*VLOOKUP(OVYLD2_!AQ$4,'[1]INTERNAL PARAMETERS-1'!$B$5:$J$44,7,FALSE)*OVYLD2_!$F109 + OVYLD1_!AQ109*(1-VLOOKUP(OVYLD2_!AQ$4,'[1]INTERNAL PARAMETERS-1'!$B$5:$J$44,5,FALSE))*VLOOKUP(OVYLD2_!AQ$4,'[1]INTERNAL PARAMETERS-1'!$B$5:$J$44,9,FALSE)*OVYLD2_!$F109</f>
        <v>0</v>
      </c>
      <c r="AR109" s="44">
        <f>OVYLD1_!AR109*VLOOKUP(OVYLD2_!AR$4,'[1]INTERNAL PARAMETERS-1'!$B$5:$J$44,5,FALSE)*VLOOKUP(OVYLD2_!AR$4,'[1]INTERNAL PARAMETERS-1'!$B$5:$J$44,7,FALSE)*OVYLD2_!$F109 + OVYLD1_!AR109*(1-VLOOKUP(OVYLD2_!AR$4,'[1]INTERNAL PARAMETERS-1'!$B$5:$J$44,5,FALSE))*VLOOKUP(OVYLD2_!AR$4,'[1]INTERNAL PARAMETERS-1'!$B$5:$J$44,9,FALSE)*OVYLD2_!$F109</f>
        <v>0</v>
      </c>
      <c r="AS109" s="44">
        <f>OVYLD1_!AS109*VLOOKUP(OVYLD2_!AS$4,'[1]INTERNAL PARAMETERS-1'!$B$5:$J$44,5,FALSE)*VLOOKUP(OVYLD2_!AS$4,'[1]INTERNAL PARAMETERS-1'!$B$5:$J$44,7,FALSE)*OVYLD2_!$F109 + OVYLD1_!AS109*(1-VLOOKUP(OVYLD2_!AS$4,'[1]INTERNAL PARAMETERS-1'!$B$5:$J$44,5,FALSE))*VLOOKUP(OVYLD2_!AS$4,'[1]INTERNAL PARAMETERS-1'!$B$5:$J$44,9,FALSE)*OVYLD2_!$F109</f>
        <v>0</v>
      </c>
      <c r="AT109" s="43">
        <f>OVYLD1_!AT109*VLOOKUP(OVYLD2_!AT$4,'[1]INTERNAL PARAMETERS-1'!$B$5:$J$44,5,FALSE)*VLOOKUP(OVYLD2_!AT$4,'[1]INTERNAL PARAMETERS-1'!$B$5:$J$44,7,FALSE)*OVYLD2_!$F109 + OVYLD1_!AT109*(1-VLOOKUP(OVYLD2_!AT$4,'[1]INTERNAL PARAMETERS-1'!$B$5:$J$44,5,FALSE))*VLOOKUP(OVYLD2_!AT$4,'[1]INTERNAL PARAMETERS-1'!$B$5:$J$44,9,FALSE)*OVYLD2_!$F109</f>
        <v>0</v>
      </c>
      <c r="AU109" s="45">
        <f>OVYLD1_!AU109*VLOOKUP(OVYLD2_!AU$4,'[1]INTERNAL PARAMETERS-1'!$B$5:$J$44,5,FALSE)*VLOOKUP(OVYLD2_!AU$4,'[1]INTERNAL PARAMETERS-1'!$B$5:$J$44,6,FALSE)*VLOOKUP(OVYLD2_!AU$4,'[1]INTERNAL PARAMETERS-1'!$B$5:$J$44,3,FALSE) + OVYLD1_!AU109*(1-VLOOKUP(OVYLD2_!AU$4,'[1]INTERNAL PARAMETERS-1'!$B$5:$J$44,5,FALSE))*VLOOKUP(OVYLD2_!AU$4,'[1]INTERNAL PARAMETERS-1'!$B$5:$J$44,8,FALSE)*VLOOKUP(OVYLD2_!AU$4,'[1]INTERNAL PARAMETERS-1'!$B$5:$J$44,3,FALSE)</f>
        <v>0</v>
      </c>
      <c r="AV109" s="44">
        <f>OVYLD1_!AV109*VLOOKUP(OVYLD2_!AV$4,'[1]INTERNAL PARAMETERS-1'!$B$5:$J$44,5,FALSE)*VLOOKUP(OVYLD2_!AV$4,'[1]INTERNAL PARAMETERS-1'!$B$5:$J$44,6,FALSE)*VLOOKUP(OVYLD2_!AV$4,'[1]INTERNAL PARAMETERS-1'!$B$5:$J$44,3,FALSE) + OVYLD1_!AV109*(1-VLOOKUP(OVYLD2_!AV$4,'[1]INTERNAL PARAMETERS-1'!$B$5:$J$44,5,FALSE))*VLOOKUP(OVYLD2_!AV$4,'[1]INTERNAL PARAMETERS-1'!$B$5:$J$44,8,FALSE)*VLOOKUP(OVYLD2_!AV$4,'[1]INTERNAL PARAMETERS-1'!$B$5:$J$44,3,FALSE)</f>
        <v>0</v>
      </c>
      <c r="AW109" s="44">
        <f>OVYLD1_!AW109*VLOOKUP(OVYLD2_!AW$4,'[1]INTERNAL PARAMETERS-1'!$B$5:$J$44,5,FALSE)*VLOOKUP(OVYLD2_!AW$4,'[1]INTERNAL PARAMETERS-1'!$B$5:$J$44,6,FALSE)*VLOOKUP(OVYLD2_!AW$4,'[1]INTERNAL PARAMETERS-1'!$B$5:$J$44,3,FALSE) + OVYLD1_!AW109*(1-VLOOKUP(OVYLD2_!AW$4,'[1]INTERNAL PARAMETERS-1'!$B$5:$J$44,5,FALSE))*VLOOKUP(OVYLD2_!AW$4,'[1]INTERNAL PARAMETERS-1'!$B$5:$J$44,8,FALSE)*VLOOKUP(OVYLD2_!AW$4,'[1]INTERNAL PARAMETERS-1'!$B$5:$J$44,3,FALSE)</f>
        <v>0.24699805718716975</v>
      </c>
      <c r="AX109" s="44">
        <f>OVYLD1_!AX109*VLOOKUP(OVYLD2_!AX$4,'[1]INTERNAL PARAMETERS-1'!$B$5:$J$44,5,FALSE)*VLOOKUP(OVYLD2_!AX$4,'[1]INTERNAL PARAMETERS-1'!$B$5:$J$44,6,FALSE)*VLOOKUP(OVYLD2_!AX$4,'[1]INTERNAL PARAMETERS-1'!$B$5:$J$44,3,FALSE) + OVYLD1_!AX109*(1-VLOOKUP(OVYLD2_!AX$4,'[1]INTERNAL PARAMETERS-1'!$B$5:$J$44,5,FALSE))*VLOOKUP(OVYLD2_!AX$4,'[1]INTERNAL PARAMETERS-1'!$B$5:$J$44,8,FALSE)*VLOOKUP(OVYLD2_!AX$4,'[1]INTERNAL PARAMETERS-1'!$B$5:$J$44,3,FALSE)</f>
        <v>0</v>
      </c>
      <c r="AY109" s="44">
        <f>OVYLD1_!AY109*VLOOKUP(OVYLD2_!AY$4,'[1]INTERNAL PARAMETERS-1'!$B$5:$J$44,5,FALSE)*VLOOKUP(OVYLD2_!AY$4,'[1]INTERNAL PARAMETERS-1'!$B$5:$J$44,6,FALSE)*VLOOKUP(OVYLD2_!AY$4,'[1]INTERNAL PARAMETERS-1'!$B$5:$J$44,3,FALSE) + OVYLD1_!AY109*(1-VLOOKUP(OVYLD2_!AY$4,'[1]INTERNAL PARAMETERS-1'!$B$5:$J$44,5,FALSE))*VLOOKUP(OVYLD2_!AY$4,'[1]INTERNAL PARAMETERS-1'!$B$5:$J$44,8,FALSE)*VLOOKUP(OVYLD2_!AY$4,'[1]INTERNAL PARAMETERS-1'!$B$5:$J$44,3,FALSE)</f>
        <v>0</v>
      </c>
      <c r="AZ109" s="44">
        <f>OVYLD1_!AZ109*VLOOKUP(OVYLD2_!AZ$4,'[1]INTERNAL PARAMETERS-1'!$B$5:$J$44,5,FALSE)*VLOOKUP(OVYLD2_!AZ$4,'[1]INTERNAL PARAMETERS-1'!$B$5:$J$44,6,FALSE)*VLOOKUP(OVYLD2_!AZ$4,'[1]INTERNAL PARAMETERS-1'!$B$5:$J$44,3,FALSE) + OVYLD1_!AZ109*(1-VLOOKUP(OVYLD2_!AZ$4,'[1]INTERNAL PARAMETERS-1'!$B$5:$J$44,5,FALSE))*VLOOKUP(OVYLD2_!AZ$4,'[1]INTERNAL PARAMETERS-1'!$B$5:$J$44,8,FALSE)*VLOOKUP(OVYLD2_!AZ$4,'[1]INTERNAL PARAMETERS-1'!$B$5:$J$44,3,FALSE)</f>
        <v>0</v>
      </c>
      <c r="BA109" s="44">
        <f>OVYLD1_!BA109*VLOOKUP(OVYLD2_!BA$4,'[1]INTERNAL PARAMETERS-1'!$B$5:$J$44,5,FALSE)*VLOOKUP(OVYLD2_!BA$4,'[1]INTERNAL PARAMETERS-1'!$B$5:$J$44,6,FALSE)*VLOOKUP(OVYLD2_!BA$4,'[1]INTERNAL PARAMETERS-1'!$B$5:$J$44,3,FALSE) + OVYLD1_!BA109*(1-VLOOKUP(OVYLD2_!BA$4,'[1]INTERNAL PARAMETERS-1'!$B$5:$J$44,5,FALSE))*VLOOKUP(OVYLD2_!BA$4,'[1]INTERNAL PARAMETERS-1'!$B$5:$J$44,8,FALSE)*VLOOKUP(OVYLD2_!BA$4,'[1]INTERNAL PARAMETERS-1'!$B$5:$J$44,3,FALSE)</f>
        <v>0.60326153390818327</v>
      </c>
      <c r="BB109" s="44">
        <f>OVYLD1_!BB109*VLOOKUP(OVYLD2_!BB$4,'[1]INTERNAL PARAMETERS-1'!$B$5:$J$44,5,FALSE)*VLOOKUP(OVYLD2_!BB$4,'[1]INTERNAL PARAMETERS-1'!$B$5:$J$44,6,FALSE)*VLOOKUP(OVYLD2_!BB$4,'[1]INTERNAL PARAMETERS-1'!$B$5:$J$44,3,FALSE) + OVYLD1_!BB109*(1-VLOOKUP(OVYLD2_!BB$4,'[1]INTERNAL PARAMETERS-1'!$B$5:$J$44,5,FALSE))*VLOOKUP(OVYLD2_!BB$4,'[1]INTERNAL PARAMETERS-1'!$B$5:$J$44,8,FALSE)*VLOOKUP(OVYLD2_!BB$4,'[1]INTERNAL PARAMETERS-1'!$B$5:$J$44,3,FALSE)</f>
        <v>5.8822825423925272E-2</v>
      </c>
      <c r="BC109" s="44">
        <f>OVYLD1_!BC109*VLOOKUP(OVYLD2_!BC$4,'[1]INTERNAL PARAMETERS-1'!$B$5:$J$44,5,FALSE)*VLOOKUP(OVYLD2_!BC$4,'[1]INTERNAL PARAMETERS-1'!$B$5:$J$44,6,FALSE)*VLOOKUP(OVYLD2_!BC$4,'[1]INTERNAL PARAMETERS-1'!$B$5:$J$44,3,FALSE) + OVYLD1_!BC109*(1-VLOOKUP(OVYLD2_!BC$4,'[1]INTERNAL PARAMETERS-1'!$B$5:$J$44,5,FALSE))*VLOOKUP(OVYLD2_!BC$4,'[1]INTERNAL PARAMETERS-1'!$B$5:$J$44,8,FALSE)*VLOOKUP(OVYLD2_!BC$4,'[1]INTERNAL PARAMETERS-1'!$B$5:$J$44,3,FALSE)</f>
        <v>0.14157997599737848</v>
      </c>
      <c r="BD109" s="44">
        <f>OVYLD1_!BD109*VLOOKUP(OVYLD2_!BD$4,'[1]INTERNAL PARAMETERS-1'!$B$5:$J$44,5,FALSE)*VLOOKUP(OVYLD2_!BD$4,'[1]INTERNAL PARAMETERS-1'!$B$5:$J$44,6,FALSE)*VLOOKUP(OVYLD2_!BD$4,'[1]INTERNAL PARAMETERS-1'!$B$5:$J$44,3,FALSE) + OVYLD1_!BD109*(1-VLOOKUP(OVYLD2_!BD$4,'[1]INTERNAL PARAMETERS-1'!$B$5:$J$44,5,FALSE))*VLOOKUP(OVYLD2_!BD$4,'[1]INTERNAL PARAMETERS-1'!$B$5:$J$44,8,FALSE)*VLOOKUP(OVYLD2_!BD$4,'[1]INTERNAL PARAMETERS-1'!$B$5:$J$44,3,FALSE)</f>
        <v>2.6889196288878675E-2</v>
      </c>
      <c r="BE109" s="44">
        <f>OVYLD1_!BE109*VLOOKUP(OVYLD2_!BE$4,'[1]INTERNAL PARAMETERS-1'!$B$5:$J$44,5,FALSE)*VLOOKUP(OVYLD2_!BE$4,'[1]INTERNAL PARAMETERS-1'!$B$5:$J$44,6,FALSE)*VLOOKUP(OVYLD2_!BE$4,'[1]INTERNAL PARAMETERS-1'!$B$5:$J$44,3,FALSE) + OVYLD1_!BE109*(1-VLOOKUP(OVYLD2_!BE$4,'[1]INTERNAL PARAMETERS-1'!$B$5:$J$44,5,FALSE))*VLOOKUP(OVYLD2_!BE$4,'[1]INTERNAL PARAMETERS-1'!$B$5:$J$44,8,FALSE)*VLOOKUP(OVYLD2_!BE$4,'[1]INTERNAL PARAMETERS-1'!$B$5:$J$44,3,FALSE)</f>
        <v>0.24134734049484063</v>
      </c>
      <c r="BF109" s="44">
        <f>OVYLD1_!BF109*VLOOKUP(OVYLD2_!BF$4,'[1]INTERNAL PARAMETERS-1'!$B$5:$J$44,5,FALSE)*VLOOKUP(OVYLD2_!BF$4,'[1]INTERNAL PARAMETERS-1'!$B$5:$J$44,6,FALSE)*VLOOKUP(OVYLD2_!BF$4,'[1]INTERNAL PARAMETERS-1'!$B$5:$J$44,3,FALSE) + OVYLD1_!BF109*(1-VLOOKUP(OVYLD2_!BF$4,'[1]INTERNAL PARAMETERS-1'!$B$5:$J$44,5,FALSE))*VLOOKUP(OVYLD2_!BF$4,'[1]INTERNAL PARAMETERS-1'!$B$5:$J$44,8,FALSE)*VLOOKUP(OVYLD2_!BF$4,'[1]INTERNAL PARAMETERS-1'!$B$5:$J$44,3,FALSE)</f>
        <v>0</v>
      </c>
      <c r="BG109" s="44">
        <f>OVYLD1_!BG109*VLOOKUP(OVYLD2_!BG$4,'[1]INTERNAL PARAMETERS-1'!$B$5:$J$44,5,FALSE)*VLOOKUP(OVYLD2_!BG$4,'[1]INTERNAL PARAMETERS-1'!$B$5:$J$44,6,FALSE)*VLOOKUP(OVYLD2_!BG$4,'[1]INTERNAL PARAMETERS-1'!$B$5:$J$44,3,FALSE) + OVYLD1_!BG109*(1-VLOOKUP(OVYLD2_!BG$4,'[1]INTERNAL PARAMETERS-1'!$B$5:$J$44,5,FALSE))*VLOOKUP(OVYLD2_!BG$4,'[1]INTERNAL PARAMETERS-1'!$B$5:$J$44,8,FALSE)*VLOOKUP(OVYLD2_!BG$4,'[1]INTERNAL PARAMETERS-1'!$B$5:$J$44,3,FALSE)</f>
        <v>3.6637502275111207E-2</v>
      </c>
      <c r="BH109" s="44">
        <f>OVYLD1_!BH109*VLOOKUP(OVYLD2_!BH$4,'[1]INTERNAL PARAMETERS-1'!$B$5:$J$44,5,FALSE)*VLOOKUP(OVYLD2_!BH$4,'[1]INTERNAL PARAMETERS-1'!$B$5:$J$44,6,FALSE)*VLOOKUP(OVYLD2_!BH$4,'[1]INTERNAL PARAMETERS-1'!$B$5:$J$44,3,FALSE) + OVYLD1_!BH109*(1-VLOOKUP(OVYLD2_!BH$4,'[1]INTERNAL PARAMETERS-1'!$B$5:$J$44,5,FALSE))*VLOOKUP(OVYLD2_!BH$4,'[1]INTERNAL PARAMETERS-1'!$B$5:$J$44,8,FALSE)*VLOOKUP(OVYLD2_!BH$4,'[1]INTERNAL PARAMETERS-1'!$B$5:$J$44,3,FALSE)</f>
        <v>1.3056632824602306E-4</v>
      </c>
      <c r="BI109" s="44">
        <f>OVYLD1_!BI109*VLOOKUP(OVYLD2_!BI$4,'[1]INTERNAL PARAMETERS-1'!$B$5:$J$44,5,FALSE)*VLOOKUP(OVYLD2_!BI$4,'[1]INTERNAL PARAMETERS-1'!$B$5:$J$44,6,FALSE)*VLOOKUP(OVYLD2_!BI$4,'[1]INTERNAL PARAMETERS-1'!$B$5:$J$44,3,FALSE) + OVYLD1_!BI109*(1-VLOOKUP(OVYLD2_!BI$4,'[1]INTERNAL PARAMETERS-1'!$B$5:$J$44,5,FALSE))*VLOOKUP(OVYLD2_!BI$4,'[1]INTERNAL PARAMETERS-1'!$B$5:$J$44,8,FALSE)*VLOOKUP(OVYLD2_!BI$4,'[1]INTERNAL PARAMETERS-1'!$B$5:$J$44,3,FALSE)</f>
        <v>0</v>
      </c>
      <c r="BJ109" s="44">
        <f>OVYLD1_!BJ109*VLOOKUP(OVYLD2_!BJ$4,'[1]INTERNAL PARAMETERS-1'!$B$5:$J$44,5,FALSE)*VLOOKUP(OVYLD2_!BJ$4,'[1]INTERNAL PARAMETERS-1'!$B$5:$J$44,6,FALSE)*VLOOKUP(OVYLD2_!BJ$4,'[1]INTERNAL PARAMETERS-1'!$B$5:$J$44,3,FALSE) + OVYLD1_!BJ109*(1-VLOOKUP(OVYLD2_!BJ$4,'[1]INTERNAL PARAMETERS-1'!$B$5:$J$44,5,FALSE))*VLOOKUP(OVYLD2_!BJ$4,'[1]INTERNAL PARAMETERS-1'!$B$5:$J$44,8,FALSE)*VLOOKUP(OVYLD2_!BJ$4,'[1]INTERNAL PARAMETERS-1'!$B$5:$J$44,3,FALSE)</f>
        <v>1.5355889894476836E-2</v>
      </c>
      <c r="BK109" s="44">
        <f>OVYLD1_!BK109*VLOOKUP(OVYLD2_!BK$4,'[1]INTERNAL PARAMETERS-1'!$B$5:$J$44,5,FALSE)*VLOOKUP(OVYLD2_!BK$4,'[1]INTERNAL PARAMETERS-1'!$B$5:$J$44,6,FALSE)*VLOOKUP(OVYLD2_!BK$4,'[1]INTERNAL PARAMETERS-1'!$B$5:$J$44,3,FALSE) + OVYLD1_!BK109*(1-VLOOKUP(OVYLD2_!BK$4,'[1]INTERNAL PARAMETERS-1'!$B$5:$J$44,5,FALSE))*VLOOKUP(OVYLD2_!BK$4,'[1]INTERNAL PARAMETERS-1'!$B$5:$J$44,8,FALSE)*VLOOKUP(OVYLD2_!BK$4,'[1]INTERNAL PARAMETERS-1'!$B$5:$J$44,3,FALSE)</f>
        <v>1.4926589401066321E-2</v>
      </c>
      <c r="BL109" s="44">
        <f>OVYLD1_!BL109*VLOOKUP(OVYLD2_!BL$4,'[1]INTERNAL PARAMETERS-1'!$B$5:$J$44,5,FALSE)*VLOOKUP(OVYLD2_!BL$4,'[1]INTERNAL PARAMETERS-1'!$B$5:$J$44,6,FALSE)*VLOOKUP(OVYLD2_!BL$4,'[1]INTERNAL PARAMETERS-1'!$B$5:$J$44,3,FALSE) + OVYLD1_!BL109*(1-VLOOKUP(OVYLD2_!BL$4,'[1]INTERNAL PARAMETERS-1'!$B$5:$J$44,5,FALSE))*VLOOKUP(OVYLD2_!BL$4,'[1]INTERNAL PARAMETERS-1'!$B$5:$J$44,8,FALSE)*VLOOKUP(OVYLD2_!BL$4,'[1]INTERNAL PARAMETERS-1'!$B$5:$J$44,3,FALSE)</f>
        <v>5.9746112269032703E-2</v>
      </c>
      <c r="BM109" s="44">
        <f>OVYLD1_!BM109*VLOOKUP(OVYLD2_!BM$4,'[1]INTERNAL PARAMETERS-1'!$B$5:$J$44,5,FALSE)*VLOOKUP(OVYLD2_!BM$4,'[1]INTERNAL PARAMETERS-1'!$B$5:$J$44,6,FALSE)*VLOOKUP(OVYLD2_!BM$4,'[1]INTERNAL PARAMETERS-1'!$B$5:$J$44,3,FALSE) + OVYLD1_!BM109*(1-VLOOKUP(OVYLD2_!BM$4,'[1]INTERNAL PARAMETERS-1'!$B$5:$J$44,5,FALSE))*VLOOKUP(OVYLD2_!BM$4,'[1]INTERNAL PARAMETERS-1'!$B$5:$J$44,8,FALSE)*VLOOKUP(OVYLD2_!BM$4,'[1]INTERNAL PARAMETERS-1'!$B$5:$J$44,3,FALSE)</f>
        <v>4.1505959358269146E-2</v>
      </c>
      <c r="BN109" s="44">
        <f>OVYLD1_!BN109*VLOOKUP(OVYLD2_!BN$4,'[1]INTERNAL PARAMETERS-1'!$B$5:$J$44,5,FALSE)*VLOOKUP(OVYLD2_!BN$4,'[1]INTERNAL PARAMETERS-1'!$B$5:$J$44,6,FALSE)*VLOOKUP(OVYLD2_!BN$4,'[1]INTERNAL PARAMETERS-1'!$B$5:$J$44,3,FALSE) + OVYLD1_!BN109*(1-VLOOKUP(OVYLD2_!BN$4,'[1]INTERNAL PARAMETERS-1'!$B$5:$J$44,5,FALSE))*VLOOKUP(OVYLD2_!BN$4,'[1]INTERNAL PARAMETERS-1'!$B$5:$J$44,8,FALSE)*VLOOKUP(OVYLD2_!BN$4,'[1]INTERNAL PARAMETERS-1'!$B$5:$J$44,3,FALSE)</f>
        <v>2.8224767314333817E-2</v>
      </c>
      <c r="BO109" s="44">
        <f>OVYLD1_!BO109*VLOOKUP(OVYLD2_!BO$4,'[1]INTERNAL PARAMETERS-1'!$B$5:$J$44,5,FALSE)*VLOOKUP(OVYLD2_!BO$4,'[1]INTERNAL PARAMETERS-1'!$B$5:$J$44,6,FALSE)*VLOOKUP(OVYLD2_!BO$4,'[1]INTERNAL PARAMETERS-1'!$B$5:$J$44,3,FALSE) + OVYLD1_!BO109*(1-VLOOKUP(OVYLD2_!BO$4,'[1]INTERNAL PARAMETERS-1'!$B$5:$J$44,5,FALSE))*VLOOKUP(OVYLD2_!BO$4,'[1]INTERNAL PARAMETERS-1'!$B$5:$J$44,8,FALSE)*VLOOKUP(OVYLD2_!BO$4,'[1]INTERNAL PARAMETERS-1'!$B$5:$J$44,3,FALSE)</f>
        <v>2.0927603869239465E-2</v>
      </c>
      <c r="BP109" s="44">
        <f>OVYLD1_!BP109*VLOOKUP(OVYLD2_!BP$4,'[1]INTERNAL PARAMETERS-1'!$B$5:$J$44,5,FALSE)*VLOOKUP(OVYLD2_!BP$4,'[1]INTERNAL PARAMETERS-1'!$B$5:$J$44,6,FALSE)*VLOOKUP(OVYLD2_!BP$4,'[1]INTERNAL PARAMETERS-1'!$B$5:$J$44,3,FALSE) + OVYLD1_!BP109*(1-VLOOKUP(OVYLD2_!BP$4,'[1]INTERNAL PARAMETERS-1'!$B$5:$J$44,5,FALSE))*VLOOKUP(OVYLD2_!BP$4,'[1]INTERNAL PARAMETERS-1'!$B$5:$J$44,8,FALSE)*VLOOKUP(OVYLD2_!BP$4,'[1]INTERNAL PARAMETERS-1'!$B$5:$J$44,3,FALSE)</f>
        <v>6.6058318244913421E-4</v>
      </c>
      <c r="BQ109" s="44">
        <f>OVYLD1_!BQ109*VLOOKUP(OVYLD2_!BQ$4,'[1]INTERNAL PARAMETERS-1'!$B$5:$J$44,5,FALSE)*VLOOKUP(OVYLD2_!BQ$4,'[1]INTERNAL PARAMETERS-1'!$B$5:$J$44,6,FALSE)*VLOOKUP(OVYLD2_!BQ$4,'[1]INTERNAL PARAMETERS-1'!$B$5:$J$44,3,FALSE) + OVYLD1_!BQ109*(1-VLOOKUP(OVYLD2_!BQ$4,'[1]INTERNAL PARAMETERS-1'!$B$5:$J$44,5,FALSE))*VLOOKUP(OVYLD2_!BQ$4,'[1]INTERNAL PARAMETERS-1'!$B$5:$J$44,8,FALSE)*VLOOKUP(OVYLD2_!BQ$4,'[1]INTERNAL PARAMETERS-1'!$B$5:$J$44,3,FALSE)</f>
        <v>8.7387114889281192E-2</v>
      </c>
      <c r="BR109" s="44">
        <f>OVYLD1_!BR109*VLOOKUP(OVYLD2_!BR$4,'[1]INTERNAL PARAMETERS-1'!$B$5:$J$44,5,FALSE)*VLOOKUP(OVYLD2_!BR$4,'[1]INTERNAL PARAMETERS-1'!$B$5:$J$44,6,FALSE)*VLOOKUP(OVYLD2_!BR$4,'[1]INTERNAL PARAMETERS-1'!$B$5:$J$44,3,FALSE) + OVYLD1_!BR109*(1-VLOOKUP(OVYLD2_!BR$4,'[1]INTERNAL PARAMETERS-1'!$B$5:$J$44,5,FALSE))*VLOOKUP(OVYLD2_!BR$4,'[1]INTERNAL PARAMETERS-1'!$B$5:$J$44,8,FALSE)*VLOOKUP(OVYLD2_!BR$4,'[1]INTERNAL PARAMETERS-1'!$B$5:$J$44,3,FALSE)</f>
        <v>2.1154004970037501E-3</v>
      </c>
      <c r="BS109" s="44">
        <f>OVYLD1_!BS109*VLOOKUP(OVYLD2_!BS$4,'[1]INTERNAL PARAMETERS-1'!$B$5:$J$44,5,FALSE)*VLOOKUP(OVYLD2_!BS$4,'[1]INTERNAL PARAMETERS-1'!$B$5:$J$44,6,FALSE)*VLOOKUP(OVYLD2_!BS$4,'[1]INTERNAL PARAMETERS-1'!$B$5:$J$44,3,FALSE) + OVYLD1_!BS109*(1-VLOOKUP(OVYLD2_!BS$4,'[1]INTERNAL PARAMETERS-1'!$B$5:$J$44,5,FALSE))*VLOOKUP(OVYLD2_!BS$4,'[1]INTERNAL PARAMETERS-1'!$B$5:$J$44,8,FALSE)*VLOOKUP(OVYLD2_!BS$4,'[1]INTERNAL PARAMETERS-1'!$B$5:$J$44,3,FALSE)</f>
        <v>2.1635996216899187E-4</v>
      </c>
      <c r="BT109" s="44">
        <f>OVYLD1_!BT109*VLOOKUP(OVYLD2_!BT$4,'[1]INTERNAL PARAMETERS-1'!$B$5:$J$44,5,FALSE)*VLOOKUP(OVYLD2_!BT$4,'[1]INTERNAL PARAMETERS-1'!$B$5:$J$44,6,FALSE)*VLOOKUP(OVYLD2_!BT$4,'[1]INTERNAL PARAMETERS-1'!$B$5:$J$44,3,FALSE) + OVYLD1_!BT109*(1-VLOOKUP(OVYLD2_!BT$4,'[1]INTERNAL PARAMETERS-1'!$B$5:$J$44,5,FALSE))*VLOOKUP(OVYLD2_!BT$4,'[1]INTERNAL PARAMETERS-1'!$B$5:$J$44,8,FALSE)*VLOOKUP(OVYLD2_!BT$4,'[1]INTERNAL PARAMETERS-1'!$B$5:$J$44,3,FALSE)</f>
        <v>0</v>
      </c>
      <c r="BU109" s="44">
        <f>OVYLD1_!BU109*VLOOKUP(OVYLD2_!BU$4,'[1]INTERNAL PARAMETERS-1'!$B$5:$J$44,5,FALSE)*VLOOKUP(OVYLD2_!BU$4,'[1]INTERNAL PARAMETERS-1'!$B$5:$J$44,6,FALSE)*VLOOKUP(OVYLD2_!BU$4,'[1]INTERNAL PARAMETERS-1'!$B$5:$J$44,3,FALSE) + OVYLD1_!BU109*(1-VLOOKUP(OVYLD2_!BU$4,'[1]INTERNAL PARAMETERS-1'!$B$5:$J$44,5,FALSE))*VLOOKUP(OVYLD2_!BU$4,'[1]INTERNAL PARAMETERS-1'!$B$5:$J$44,8,FALSE)*VLOOKUP(OVYLD2_!BU$4,'[1]INTERNAL PARAMETERS-1'!$B$5:$J$44,3,FALSE)</f>
        <v>0</v>
      </c>
      <c r="BV109" s="44">
        <f>OVYLD1_!BV109*VLOOKUP(OVYLD2_!BV$4,'[1]INTERNAL PARAMETERS-1'!$B$5:$J$44,5,FALSE)*VLOOKUP(OVYLD2_!BV$4,'[1]INTERNAL PARAMETERS-1'!$B$5:$J$44,6,FALSE)*VLOOKUP(OVYLD2_!BV$4,'[1]INTERNAL PARAMETERS-1'!$B$5:$J$44,3,FALSE) + OVYLD1_!BV109*(1-VLOOKUP(OVYLD2_!BV$4,'[1]INTERNAL PARAMETERS-1'!$B$5:$J$44,5,FALSE))*VLOOKUP(OVYLD2_!BV$4,'[1]INTERNAL PARAMETERS-1'!$B$5:$J$44,8,FALSE)*VLOOKUP(OVYLD2_!BV$4,'[1]INTERNAL PARAMETERS-1'!$B$5:$J$44,3,FALSE)</f>
        <v>0</v>
      </c>
      <c r="BW109" s="44">
        <f>OVYLD1_!BW109*VLOOKUP(OVYLD2_!BW$4,'[1]INTERNAL PARAMETERS-1'!$B$5:$J$44,5,FALSE)*VLOOKUP(OVYLD2_!BW$4,'[1]INTERNAL PARAMETERS-1'!$B$5:$J$44,6,FALSE)*VLOOKUP(OVYLD2_!BW$4,'[1]INTERNAL PARAMETERS-1'!$B$5:$J$44,3,FALSE) + OVYLD1_!BW109*(1-VLOOKUP(OVYLD2_!BW$4,'[1]INTERNAL PARAMETERS-1'!$B$5:$J$44,5,FALSE))*VLOOKUP(OVYLD2_!BW$4,'[1]INTERNAL PARAMETERS-1'!$B$5:$J$44,8,FALSE)*VLOOKUP(OVYLD2_!BW$4,'[1]INTERNAL PARAMETERS-1'!$B$5:$J$44,3,FALSE)</f>
        <v>0</v>
      </c>
      <c r="BX109" s="44">
        <f>OVYLD1_!BX109*VLOOKUP(OVYLD2_!BX$4,'[1]INTERNAL PARAMETERS-1'!$B$5:$J$44,5,FALSE)*VLOOKUP(OVYLD2_!BX$4,'[1]INTERNAL PARAMETERS-1'!$B$5:$J$44,6,FALSE)*VLOOKUP(OVYLD2_!BX$4,'[1]INTERNAL PARAMETERS-1'!$B$5:$J$44,3,FALSE) + OVYLD1_!BX109*(1-VLOOKUP(OVYLD2_!BX$4,'[1]INTERNAL PARAMETERS-1'!$B$5:$J$44,5,FALSE))*VLOOKUP(OVYLD2_!BX$4,'[1]INTERNAL PARAMETERS-1'!$B$5:$J$44,8,FALSE)*VLOOKUP(OVYLD2_!BX$4,'[1]INTERNAL PARAMETERS-1'!$B$5:$J$44,3,FALSE)</f>
        <v>0</v>
      </c>
      <c r="BY109" s="44">
        <f>OVYLD1_!BY109*VLOOKUP(OVYLD2_!BY$4,'[1]INTERNAL PARAMETERS-1'!$B$5:$J$44,5,FALSE)*VLOOKUP(OVYLD2_!BY$4,'[1]INTERNAL PARAMETERS-1'!$B$5:$J$44,6,FALSE)*VLOOKUP(OVYLD2_!BY$4,'[1]INTERNAL PARAMETERS-1'!$B$5:$J$44,3,FALSE) + OVYLD1_!BY109*(1-VLOOKUP(OVYLD2_!BY$4,'[1]INTERNAL PARAMETERS-1'!$B$5:$J$44,5,FALSE))*VLOOKUP(OVYLD2_!BY$4,'[1]INTERNAL PARAMETERS-1'!$B$5:$J$44,8,FALSE)*VLOOKUP(OVYLD2_!BY$4,'[1]INTERNAL PARAMETERS-1'!$B$5:$J$44,3,FALSE)</f>
        <v>0</v>
      </c>
      <c r="BZ109" s="44">
        <f>OVYLD1_!BZ109*VLOOKUP(OVYLD2_!BZ$4,'[1]INTERNAL PARAMETERS-1'!$B$5:$J$44,5,FALSE)*VLOOKUP(OVYLD2_!BZ$4,'[1]INTERNAL PARAMETERS-1'!$B$5:$J$44,6,FALSE)*VLOOKUP(OVYLD2_!BZ$4,'[1]INTERNAL PARAMETERS-1'!$B$5:$J$44,3,FALSE) + OVYLD1_!BZ109*(1-VLOOKUP(OVYLD2_!BZ$4,'[1]INTERNAL PARAMETERS-1'!$B$5:$J$44,5,FALSE))*VLOOKUP(OVYLD2_!BZ$4,'[1]INTERNAL PARAMETERS-1'!$B$5:$J$44,8,FALSE)*VLOOKUP(OVYLD2_!BZ$4,'[1]INTERNAL PARAMETERS-1'!$B$5:$J$44,3,FALSE)</f>
        <v>3.8686319480303129E-5</v>
      </c>
      <c r="CA109" s="44">
        <f>OVYLD1_!CA109*VLOOKUP(OVYLD2_!CA$4,'[1]INTERNAL PARAMETERS-1'!$B$5:$J$44,5,FALSE)*VLOOKUP(OVYLD2_!CA$4,'[1]INTERNAL PARAMETERS-1'!$B$5:$J$44,6,FALSE)*VLOOKUP(OVYLD2_!CA$4,'[1]INTERNAL PARAMETERS-1'!$B$5:$J$44,3,FALSE) + OVYLD1_!CA109*(1-VLOOKUP(OVYLD2_!CA$4,'[1]INTERNAL PARAMETERS-1'!$B$5:$J$44,5,FALSE))*VLOOKUP(OVYLD2_!CA$4,'[1]INTERNAL PARAMETERS-1'!$B$5:$J$44,8,FALSE)*VLOOKUP(OVYLD2_!CA$4,'[1]INTERNAL PARAMETERS-1'!$B$5:$J$44,3,FALSE)</f>
        <v>0</v>
      </c>
      <c r="CB109" s="44">
        <f>OVYLD1_!CB109*VLOOKUP(OVYLD2_!CB$4,'[1]INTERNAL PARAMETERS-1'!$B$5:$J$44,5,FALSE)*VLOOKUP(OVYLD2_!CB$4,'[1]INTERNAL PARAMETERS-1'!$B$5:$J$44,6,FALSE)*VLOOKUP(OVYLD2_!CB$4,'[1]INTERNAL PARAMETERS-1'!$B$5:$J$44,3,FALSE) + OVYLD1_!CB109*(1-VLOOKUP(OVYLD2_!CB$4,'[1]INTERNAL PARAMETERS-1'!$B$5:$J$44,5,FALSE))*VLOOKUP(OVYLD2_!CB$4,'[1]INTERNAL PARAMETERS-1'!$B$5:$J$44,8,FALSE)*VLOOKUP(OVYLD2_!CB$4,'[1]INTERNAL PARAMETERS-1'!$B$5:$J$44,3,FALSE)</f>
        <v>0</v>
      </c>
      <c r="CC109" s="44">
        <f>OVYLD1_!CC109*VLOOKUP(OVYLD2_!CC$4,'[1]INTERNAL PARAMETERS-1'!$B$5:$J$44,5,FALSE)*VLOOKUP(OVYLD2_!CC$4,'[1]INTERNAL PARAMETERS-1'!$B$5:$J$44,6,FALSE)*VLOOKUP(OVYLD2_!CC$4,'[1]INTERNAL PARAMETERS-1'!$B$5:$J$44,3,FALSE) + OVYLD1_!CC109*(1-VLOOKUP(OVYLD2_!CC$4,'[1]INTERNAL PARAMETERS-1'!$B$5:$J$44,5,FALSE))*VLOOKUP(OVYLD2_!CC$4,'[1]INTERNAL PARAMETERS-1'!$B$5:$J$44,8,FALSE)*VLOOKUP(OVYLD2_!CC$4,'[1]INTERNAL PARAMETERS-1'!$B$5:$J$44,3,FALSE)</f>
        <v>3.1163089553207566E-4</v>
      </c>
      <c r="CD109" s="44">
        <f>OVYLD1_!CD109*VLOOKUP(OVYLD2_!CD$4,'[1]INTERNAL PARAMETERS-1'!$B$5:$J$44,5,FALSE)*VLOOKUP(OVYLD2_!CD$4,'[1]INTERNAL PARAMETERS-1'!$B$5:$J$44,6,FALSE)*VLOOKUP(OVYLD2_!CD$4,'[1]INTERNAL PARAMETERS-1'!$B$5:$J$44,3,FALSE) + OVYLD1_!CD109*(1-VLOOKUP(OVYLD2_!CD$4,'[1]INTERNAL PARAMETERS-1'!$B$5:$J$44,5,FALSE))*VLOOKUP(OVYLD2_!CD$4,'[1]INTERNAL PARAMETERS-1'!$B$5:$J$44,8,FALSE)*VLOOKUP(OVYLD2_!CD$4,'[1]INTERNAL PARAMETERS-1'!$B$5:$J$44,3,FALSE)</f>
        <v>6.7699190031420247E-4</v>
      </c>
      <c r="CE109" s="44">
        <f>OVYLD1_!CE109*VLOOKUP(OVYLD2_!CE$4,'[1]INTERNAL PARAMETERS-1'!$B$5:$J$44,5,FALSE)*VLOOKUP(OVYLD2_!CE$4,'[1]INTERNAL PARAMETERS-1'!$B$5:$J$44,6,FALSE)*VLOOKUP(OVYLD2_!CE$4,'[1]INTERNAL PARAMETERS-1'!$B$5:$J$44,3,FALSE) + OVYLD1_!CE109*(1-VLOOKUP(OVYLD2_!CE$4,'[1]INTERNAL PARAMETERS-1'!$B$5:$J$44,5,FALSE))*VLOOKUP(OVYLD2_!CE$4,'[1]INTERNAL PARAMETERS-1'!$B$5:$J$44,8,FALSE)*VLOOKUP(OVYLD2_!CE$4,'[1]INTERNAL PARAMETERS-1'!$B$5:$J$44,3,FALSE)</f>
        <v>1.3374044071513228E-3</v>
      </c>
      <c r="CF109" s="44">
        <f>OVYLD1_!CF109*VLOOKUP(OVYLD2_!CF$4,'[1]INTERNAL PARAMETERS-1'!$B$5:$J$44,5,FALSE)*VLOOKUP(OVYLD2_!CF$4,'[1]INTERNAL PARAMETERS-1'!$B$5:$J$44,6,FALSE)*VLOOKUP(OVYLD2_!CF$4,'[1]INTERNAL PARAMETERS-1'!$B$5:$J$44,3,FALSE) + OVYLD1_!CF109*(1-VLOOKUP(OVYLD2_!CF$4,'[1]INTERNAL PARAMETERS-1'!$B$5:$J$44,5,FALSE))*VLOOKUP(OVYLD2_!CF$4,'[1]INTERNAL PARAMETERS-1'!$B$5:$J$44,8,FALSE)*VLOOKUP(OVYLD2_!CF$4,'[1]INTERNAL PARAMETERS-1'!$B$5:$J$44,3,FALSE)</f>
        <v>2.1457474561748686E-3</v>
      </c>
      <c r="CG109" s="44">
        <f>OVYLD1_!CG109*VLOOKUP(OVYLD2_!CG$4,'[1]INTERNAL PARAMETERS-1'!$B$5:$J$44,5,FALSE)*VLOOKUP(OVYLD2_!CG$4,'[1]INTERNAL PARAMETERS-1'!$B$5:$J$44,6,FALSE)*VLOOKUP(OVYLD2_!CG$4,'[1]INTERNAL PARAMETERS-1'!$B$5:$J$44,3,FALSE) + OVYLD1_!CG109*(1-VLOOKUP(OVYLD2_!CG$4,'[1]INTERNAL PARAMETERS-1'!$B$5:$J$44,5,FALSE))*VLOOKUP(OVYLD2_!CG$4,'[1]INTERNAL PARAMETERS-1'!$B$5:$J$44,8,FALSE)*VLOOKUP(OVYLD2_!CG$4,'[1]INTERNAL PARAMETERS-1'!$B$5:$J$44,3,FALSE)</f>
        <v>0</v>
      </c>
      <c r="CH109" s="43">
        <f>OVYLD1_!CH109*VLOOKUP(OVYLD2_!CH$4,'[1]INTERNAL PARAMETERS-1'!$B$5:$J$44,5,FALSE)*VLOOKUP(OVYLD2_!CH$4,'[1]INTERNAL PARAMETERS-1'!$B$5:$J$44,6,FALSE)*VLOOKUP(OVYLD2_!CH$4,'[1]INTERNAL PARAMETERS-1'!$B$5:$J$44,3,FALSE) + OVYLD1_!CH109*(1-VLOOKUP(OVYLD2_!CH$4,'[1]INTERNAL PARAMETERS-1'!$B$5:$J$44,5,FALSE))*VLOOKUP(OVYLD2_!CH$4,'[1]INTERNAL PARAMETERS-1'!$B$5:$J$44,8,FALSE)*VLOOKUP(OVYLD2_!CH$4,'[1]INTERNAL PARAMETERS-1'!$B$5:$J$44,3,FALSE)</f>
        <v>0</v>
      </c>
      <c r="CJ109" s="45">
        <f t="shared" si="2"/>
        <v>8.7191464061543584</v>
      </c>
      <c r="CK109" s="43">
        <f t="shared" si="3"/>
        <v>1.6312438395197075</v>
      </c>
    </row>
    <row r="110" spans="2:89" x14ac:dyDescent="0.5">
      <c r="B110" s="58" t="s">
        <v>10</v>
      </c>
      <c r="C110" s="57" t="s">
        <v>63</v>
      </c>
      <c r="D110" s="57" t="s">
        <v>65</v>
      </c>
      <c r="E110" s="128">
        <f>OVERALL2021!AI110</f>
        <v>95.949197452551957</v>
      </c>
      <c r="F110" s="56">
        <f>'[1]INTERNAL PARAMETERS-1'!M20</f>
        <v>12.89</v>
      </c>
      <c r="G110" s="45">
        <f>OVYLD1_!G110*VLOOKUP(OVYLD2_!G$4,'[1]INTERNAL PARAMETERS-1'!$B$5:$J$44,5,FALSE)*VLOOKUP(OVYLD2_!G$4,'[1]INTERNAL PARAMETERS-1'!$B$5:$J$44,7,FALSE)*OVYLD2_!$F110 + OVYLD1_!G110*(1-VLOOKUP(OVYLD2_!G$4,'[1]INTERNAL PARAMETERS-1'!$B$5:$J$44,5,FALSE))*VLOOKUP(OVYLD2_!G$4,'[1]INTERNAL PARAMETERS-1'!$B$5:$J$44,9,FALSE)*OVYLD2_!$F110</f>
        <v>1.327702963418673</v>
      </c>
      <c r="H110" s="44">
        <f>OVYLD1_!H110*VLOOKUP(OVYLD2_!H$4,'[1]INTERNAL PARAMETERS-1'!$B$5:$J$44,5,FALSE)*VLOOKUP(OVYLD2_!H$4,'[1]INTERNAL PARAMETERS-1'!$B$5:$J$44,7,FALSE)*OVYLD2_!$F110 + OVYLD1_!H110*(1-VLOOKUP(OVYLD2_!H$4,'[1]INTERNAL PARAMETERS-1'!$B$5:$J$44,5,FALSE))*VLOOKUP(OVYLD2_!H$4,'[1]INTERNAL PARAMETERS-1'!$B$5:$J$44,9,FALSE)*OVYLD2_!$F110</f>
        <v>0.44483402204355615</v>
      </c>
      <c r="I110" s="44">
        <f>OVYLD1_!I110*VLOOKUP(OVYLD2_!I$4,'[1]INTERNAL PARAMETERS-1'!$B$5:$J$44,5,FALSE)*VLOOKUP(OVYLD2_!I$4,'[1]INTERNAL PARAMETERS-1'!$B$5:$J$44,7,FALSE)*OVYLD2_!$F110 + OVYLD1_!I110*(1-VLOOKUP(OVYLD2_!I$4,'[1]INTERNAL PARAMETERS-1'!$B$5:$J$44,5,FALSE))*VLOOKUP(OVYLD2_!I$4,'[1]INTERNAL PARAMETERS-1'!$B$5:$J$44,9,FALSE)*OVYLD2_!$F110</f>
        <v>2.4150498727736145</v>
      </c>
      <c r="J110" s="44">
        <f>OVYLD1_!J110*VLOOKUP(OVYLD2_!J$4,'[1]INTERNAL PARAMETERS-1'!$B$5:$J$44,5,FALSE)*VLOOKUP(OVYLD2_!J$4,'[1]INTERNAL PARAMETERS-1'!$B$5:$J$44,7,FALSE)*OVYLD2_!$F110 + OVYLD1_!J110*(1-VLOOKUP(OVYLD2_!J$4,'[1]INTERNAL PARAMETERS-1'!$B$5:$J$44,5,FALSE))*VLOOKUP(OVYLD2_!J$4,'[1]INTERNAL PARAMETERS-1'!$B$5:$J$44,9,FALSE)*OVYLD2_!$F110</f>
        <v>0</v>
      </c>
      <c r="K110" s="44">
        <f>OVYLD1_!K110*VLOOKUP(OVYLD2_!K$4,'[1]INTERNAL PARAMETERS-1'!$B$5:$J$44,5,FALSE)*VLOOKUP(OVYLD2_!K$4,'[1]INTERNAL PARAMETERS-1'!$B$5:$J$44,7,FALSE)*OVYLD2_!$F110 + OVYLD1_!K110*(1-VLOOKUP(OVYLD2_!K$4,'[1]INTERNAL PARAMETERS-1'!$B$5:$J$44,5,FALSE))*VLOOKUP(OVYLD2_!K$4,'[1]INTERNAL PARAMETERS-1'!$B$5:$J$44,9,FALSE)*OVYLD2_!$F110</f>
        <v>0</v>
      </c>
      <c r="L110" s="44">
        <f>OVYLD1_!L110*VLOOKUP(OVYLD2_!L$4,'[1]INTERNAL PARAMETERS-1'!$B$5:$J$44,5,FALSE)*VLOOKUP(OVYLD2_!L$4,'[1]INTERNAL PARAMETERS-1'!$B$5:$J$44,7,FALSE)*OVYLD2_!$F110 + OVYLD1_!L110*(1-VLOOKUP(OVYLD2_!L$4,'[1]INTERNAL PARAMETERS-1'!$B$5:$J$44,5,FALSE))*VLOOKUP(OVYLD2_!L$4,'[1]INTERNAL PARAMETERS-1'!$B$5:$J$44,9,FALSE)*OVYLD2_!$F110</f>
        <v>0</v>
      </c>
      <c r="M110" s="44">
        <f>OVYLD1_!M110*VLOOKUP(OVYLD2_!M$4,'[1]INTERNAL PARAMETERS-1'!$B$5:$J$44,5,FALSE)*VLOOKUP(OVYLD2_!M$4,'[1]INTERNAL PARAMETERS-1'!$B$5:$J$44,7,FALSE)*OVYLD2_!$F110 + OVYLD1_!M110*(1-VLOOKUP(OVYLD2_!M$4,'[1]INTERNAL PARAMETERS-1'!$B$5:$J$44,5,FALSE))*VLOOKUP(OVYLD2_!M$4,'[1]INTERNAL PARAMETERS-1'!$B$5:$J$44,9,FALSE)*OVYLD2_!$F110</f>
        <v>0.73106339602079395</v>
      </c>
      <c r="N110" s="44">
        <f>OVYLD1_!N110*VLOOKUP(OVYLD2_!N$4,'[1]INTERNAL PARAMETERS-1'!$B$5:$J$44,5,FALSE)*VLOOKUP(OVYLD2_!N$4,'[1]INTERNAL PARAMETERS-1'!$B$5:$J$44,7,FALSE)*OVYLD2_!$F110 + OVYLD1_!N110*(1-VLOOKUP(OVYLD2_!N$4,'[1]INTERNAL PARAMETERS-1'!$B$5:$J$44,5,FALSE))*VLOOKUP(OVYLD2_!N$4,'[1]INTERNAL PARAMETERS-1'!$B$5:$J$44,9,FALSE)*OVYLD2_!$F110</f>
        <v>9.2044952406436543E-3</v>
      </c>
      <c r="O110" s="44">
        <f>OVYLD1_!O110*VLOOKUP(OVYLD2_!O$4,'[1]INTERNAL PARAMETERS-1'!$B$5:$J$44,5,FALSE)*VLOOKUP(OVYLD2_!O$4,'[1]INTERNAL PARAMETERS-1'!$B$5:$J$44,7,FALSE)*OVYLD2_!$F110 + OVYLD1_!O110*(1-VLOOKUP(OVYLD2_!O$4,'[1]INTERNAL PARAMETERS-1'!$B$5:$J$44,5,FALSE))*VLOOKUP(OVYLD2_!O$4,'[1]INTERNAL PARAMETERS-1'!$B$5:$J$44,9,FALSE)*OVYLD2_!$F110</f>
        <v>0</v>
      </c>
      <c r="P110" s="44">
        <f>OVYLD1_!P110*VLOOKUP(OVYLD2_!P$4,'[1]INTERNAL PARAMETERS-1'!$B$5:$J$44,5,FALSE)*VLOOKUP(OVYLD2_!P$4,'[1]INTERNAL PARAMETERS-1'!$B$5:$J$44,7,FALSE)*OVYLD2_!$F110 + OVYLD1_!P110*(1-VLOOKUP(OVYLD2_!P$4,'[1]INTERNAL PARAMETERS-1'!$B$5:$J$44,5,FALSE))*VLOOKUP(OVYLD2_!P$4,'[1]INTERNAL PARAMETERS-1'!$B$5:$J$44,9,FALSE)*OVYLD2_!$F110</f>
        <v>0</v>
      </c>
      <c r="Q110" s="44">
        <f>OVYLD1_!Q110*VLOOKUP(OVYLD2_!Q$4,'[1]INTERNAL PARAMETERS-1'!$B$5:$J$44,5,FALSE)*VLOOKUP(OVYLD2_!Q$4,'[1]INTERNAL PARAMETERS-1'!$B$5:$J$44,7,FALSE)*OVYLD2_!$F110 + OVYLD1_!Q110*(1-VLOOKUP(OVYLD2_!Q$4,'[1]INTERNAL PARAMETERS-1'!$B$5:$J$44,5,FALSE))*VLOOKUP(OVYLD2_!Q$4,'[1]INTERNAL PARAMETERS-1'!$B$5:$J$44,9,FALSE)*OVYLD2_!$F110</f>
        <v>0</v>
      </c>
      <c r="R110" s="44">
        <f>OVYLD1_!R110*VLOOKUP(OVYLD2_!R$4,'[1]INTERNAL PARAMETERS-1'!$B$5:$J$44,5,FALSE)*VLOOKUP(OVYLD2_!R$4,'[1]INTERNAL PARAMETERS-1'!$B$5:$J$44,7,FALSE)*OVYLD2_!$F110 + OVYLD1_!R110*(1-VLOOKUP(OVYLD2_!R$4,'[1]INTERNAL PARAMETERS-1'!$B$5:$J$44,5,FALSE))*VLOOKUP(OVYLD2_!R$4,'[1]INTERNAL PARAMETERS-1'!$B$5:$J$44,9,FALSE)*OVYLD2_!$F110</f>
        <v>0</v>
      </c>
      <c r="S110" s="44">
        <f>OVYLD1_!S110*VLOOKUP(OVYLD2_!S$4,'[1]INTERNAL PARAMETERS-1'!$B$5:$J$44,5,FALSE)*VLOOKUP(OVYLD2_!S$4,'[1]INTERNAL PARAMETERS-1'!$B$5:$J$44,7,FALSE)*OVYLD2_!$F110 + OVYLD1_!S110*(1-VLOOKUP(OVYLD2_!S$4,'[1]INTERNAL PARAMETERS-1'!$B$5:$J$44,5,FALSE))*VLOOKUP(OVYLD2_!S$4,'[1]INTERNAL PARAMETERS-1'!$B$5:$J$44,9,FALSE)*OVYLD2_!$F110</f>
        <v>0.23033170631158226</v>
      </c>
      <c r="T110" s="44">
        <f>OVYLD1_!T110*VLOOKUP(OVYLD2_!T$4,'[1]INTERNAL PARAMETERS-1'!$B$5:$J$44,5,FALSE)*VLOOKUP(OVYLD2_!T$4,'[1]INTERNAL PARAMETERS-1'!$B$5:$J$44,7,FALSE)*OVYLD2_!$F110 + OVYLD1_!T110*(1-VLOOKUP(OVYLD2_!T$4,'[1]INTERNAL PARAMETERS-1'!$B$5:$J$44,5,FALSE))*VLOOKUP(OVYLD2_!T$4,'[1]INTERNAL PARAMETERS-1'!$B$5:$J$44,9,FALSE)*OVYLD2_!$F110</f>
        <v>0.14652193733220736</v>
      </c>
      <c r="U110" s="44">
        <f>OVYLD1_!U110*VLOOKUP(OVYLD2_!U$4,'[1]INTERNAL PARAMETERS-1'!$B$5:$J$44,5,FALSE)*VLOOKUP(OVYLD2_!U$4,'[1]INTERNAL PARAMETERS-1'!$B$5:$J$44,7,FALSE)*OVYLD2_!$F110 + OVYLD1_!U110*(1-VLOOKUP(OVYLD2_!U$4,'[1]INTERNAL PARAMETERS-1'!$B$5:$J$44,5,FALSE))*VLOOKUP(OVYLD2_!U$4,'[1]INTERNAL PARAMETERS-1'!$B$5:$J$44,9,FALSE)*OVYLD2_!$F110</f>
        <v>0</v>
      </c>
      <c r="V110" s="44">
        <f>OVYLD1_!V110*VLOOKUP(OVYLD2_!V$4,'[1]INTERNAL PARAMETERS-1'!$B$5:$J$44,5,FALSE)*VLOOKUP(OVYLD2_!V$4,'[1]INTERNAL PARAMETERS-1'!$B$5:$J$44,7,FALSE)*OVYLD2_!$F110 + OVYLD1_!V110*(1-VLOOKUP(OVYLD2_!V$4,'[1]INTERNAL PARAMETERS-1'!$B$5:$J$44,5,FALSE))*VLOOKUP(OVYLD2_!V$4,'[1]INTERNAL PARAMETERS-1'!$B$5:$J$44,9,FALSE)*OVYLD2_!$F110</f>
        <v>0.20805983383554424</v>
      </c>
      <c r="W110" s="44">
        <f>OVYLD1_!W110*VLOOKUP(OVYLD2_!W$4,'[1]INTERNAL PARAMETERS-1'!$B$5:$J$44,5,FALSE)*VLOOKUP(OVYLD2_!W$4,'[1]INTERNAL PARAMETERS-1'!$B$5:$J$44,7,FALSE)*OVYLD2_!$F110 + OVYLD1_!W110*(1-VLOOKUP(OVYLD2_!W$4,'[1]INTERNAL PARAMETERS-1'!$B$5:$J$44,5,FALSE))*VLOOKUP(OVYLD2_!W$4,'[1]INTERNAL PARAMETERS-1'!$B$5:$J$44,9,FALSE)*OVYLD2_!$F110</f>
        <v>0</v>
      </c>
      <c r="X110" s="44">
        <f>OVYLD1_!X110*VLOOKUP(OVYLD2_!X$4,'[1]INTERNAL PARAMETERS-1'!$B$5:$J$44,5,FALSE)*VLOOKUP(OVYLD2_!X$4,'[1]INTERNAL PARAMETERS-1'!$B$5:$J$44,7,FALSE)*OVYLD2_!$F110 + OVYLD1_!X110*(1-VLOOKUP(OVYLD2_!X$4,'[1]INTERNAL PARAMETERS-1'!$B$5:$J$44,5,FALSE))*VLOOKUP(OVYLD2_!X$4,'[1]INTERNAL PARAMETERS-1'!$B$5:$J$44,9,FALSE)*OVYLD2_!$F110</f>
        <v>0</v>
      </c>
      <c r="Y110" s="44">
        <f>OVYLD1_!Y110*VLOOKUP(OVYLD2_!Y$4,'[1]INTERNAL PARAMETERS-1'!$B$5:$J$44,5,FALSE)*VLOOKUP(OVYLD2_!Y$4,'[1]INTERNAL PARAMETERS-1'!$B$5:$J$44,7,FALSE)*OVYLD2_!$F110 + OVYLD1_!Y110*(1-VLOOKUP(OVYLD2_!Y$4,'[1]INTERNAL PARAMETERS-1'!$B$5:$J$44,5,FALSE))*VLOOKUP(OVYLD2_!Y$4,'[1]INTERNAL PARAMETERS-1'!$B$5:$J$44,9,FALSE)*OVYLD2_!$F110</f>
        <v>0</v>
      </c>
      <c r="Z110" s="44">
        <f>OVYLD1_!Z110*VLOOKUP(OVYLD2_!Z$4,'[1]INTERNAL PARAMETERS-1'!$B$5:$J$44,5,FALSE)*VLOOKUP(OVYLD2_!Z$4,'[1]INTERNAL PARAMETERS-1'!$B$5:$J$44,7,FALSE)*OVYLD2_!$F110 + OVYLD1_!Z110*(1-VLOOKUP(OVYLD2_!Z$4,'[1]INTERNAL PARAMETERS-1'!$B$5:$J$44,5,FALSE))*VLOOKUP(OVYLD2_!Z$4,'[1]INTERNAL PARAMETERS-1'!$B$5:$J$44,9,FALSE)*OVYLD2_!$F110</f>
        <v>0</v>
      </c>
      <c r="AA110" s="44">
        <f>OVYLD1_!AA110*VLOOKUP(OVYLD2_!AA$4,'[1]INTERNAL PARAMETERS-1'!$B$5:$J$44,5,FALSE)*VLOOKUP(OVYLD2_!AA$4,'[1]INTERNAL PARAMETERS-1'!$B$5:$J$44,7,FALSE)*OVYLD2_!$F110 + OVYLD1_!AA110*(1-VLOOKUP(OVYLD2_!AA$4,'[1]INTERNAL PARAMETERS-1'!$B$5:$J$44,5,FALSE))*VLOOKUP(OVYLD2_!AA$4,'[1]INTERNAL PARAMETERS-1'!$B$5:$J$44,9,FALSE)*OVYLD2_!$F110</f>
        <v>0</v>
      </c>
      <c r="AB110" s="44">
        <f>OVYLD1_!AB110*VLOOKUP(OVYLD2_!AB$4,'[1]INTERNAL PARAMETERS-1'!$B$5:$J$44,5,FALSE)*VLOOKUP(OVYLD2_!AB$4,'[1]INTERNAL PARAMETERS-1'!$B$5:$J$44,7,FALSE)*OVYLD2_!$F110 + OVYLD1_!AB110*(1-VLOOKUP(OVYLD2_!AB$4,'[1]INTERNAL PARAMETERS-1'!$B$5:$J$44,5,FALSE))*VLOOKUP(OVYLD2_!AB$4,'[1]INTERNAL PARAMETERS-1'!$B$5:$J$44,9,FALSE)*OVYLD2_!$F110</f>
        <v>0</v>
      </c>
      <c r="AC110" s="44">
        <f>OVYLD1_!AC110*VLOOKUP(OVYLD2_!AC$4,'[1]INTERNAL PARAMETERS-1'!$B$5:$J$44,5,FALSE)*VLOOKUP(OVYLD2_!AC$4,'[1]INTERNAL PARAMETERS-1'!$B$5:$J$44,7,FALSE)*OVYLD2_!$F110 + OVYLD1_!AC110*(1-VLOOKUP(OVYLD2_!AC$4,'[1]INTERNAL PARAMETERS-1'!$B$5:$J$44,5,FALSE))*VLOOKUP(OVYLD2_!AC$4,'[1]INTERNAL PARAMETERS-1'!$B$5:$J$44,9,FALSE)*OVYLD2_!$F110</f>
        <v>0</v>
      </c>
      <c r="AD110" s="44">
        <f>OVYLD1_!AD110*VLOOKUP(OVYLD2_!AD$4,'[1]INTERNAL PARAMETERS-1'!$B$5:$J$44,5,FALSE)*VLOOKUP(OVYLD2_!AD$4,'[1]INTERNAL PARAMETERS-1'!$B$5:$J$44,7,FALSE)*OVYLD2_!$F110 + OVYLD1_!AD110*(1-VLOOKUP(OVYLD2_!AD$4,'[1]INTERNAL PARAMETERS-1'!$B$5:$J$44,5,FALSE))*VLOOKUP(OVYLD2_!AD$4,'[1]INTERNAL PARAMETERS-1'!$B$5:$J$44,9,FALSE)*OVYLD2_!$F110</f>
        <v>0</v>
      </c>
      <c r="AE110" s="44">
        <f>OVYLD1_!AE110*VLOOKUP(OVYLD2_!AE$4,'[1]INTERNAL PARAMETERS-1'!$B$5:$J$44,5,FALSE)*VLOOKUP(OVYLD2_!AE$4,'[1]INTERNAL PARAMETERS-1'!$B$5:$J$44,7,FALSE)*OVYLD2_!$F110 + OVYLD1_!AE110*(1-VLOOKUP(OVYLD2_!AE$4,'[1]INTERNAL PARAMETERS-1'!$B$5:$J$44,5,FALSE))*VLOOKUP(OVYLD2_!AE$4,'[1]INTERNAL PARAMETERS-1'!$B$5:$J$44,9,FALSE)*OVYLD2_!$F110</f>
        <v>0</v>
      </c>
      <c r="AF110" s="44">
        <f>OVYLD1_!AF110*VLOOKUP(OVYLD2_!AF$4,'[1]INTERNAL PARAMETERS-1'!$B$5:$J$44,5,FALSE)*VLOOKUP(OVYLD2_!AF$4,'[1]INTERNAL PARAMETERS-1'!$B$5:$J$44,7,FALSE)*OVYLD2_!$F110 + OVYLD1_!AF110*(1-VLOOKUP(OVYLD2_!AF$4,'[1]INTERNAL PARAMETERS-1'!$B$5:$J$44,5,FALSE))*VLOOKUP(OVYLD2_!AF$4,'[1]INTERNAL PARAMETERS-1'!$B$5:$J$44,9,FALSE)*OVYLD2_!$F110</f>
        <v>1.4653677875406935E-2</v>
      </c>
      <c r="AG110" s="44">
        <f>OVYLD1_!AG110*VLOOKUP(OVYLD2_!AG$4,'[1]INTERNAL PARAMETERS-1'!$B$5:$J$44,5,FALSE)*VLOOKUP(OVYLD2_!AG$4,'[1]INTERNAL PARAMETERS-1'!$B$5:$J$44,7,FALSE)*OVYLD2_!$F110 + OVYLD1_!AG110*(1-VLOOKUP(OVYLD2_!AG$4,'[1]INTERNAL PARAMETERS-1'!$B$5:$J$44,5,FALSE))*VLOOKUP(OVYLD2_!AG$4,'[1]INTERNAL PARAMETERS-1'!$B$5:$J$44,9,FALSE)*OVYLD2_!$F110</f>
        <v>0</v>
      </c>
      <c r="AH110" s="44">
        <f>OVYLD1_!AH110*VLOOKUP(OVYLD2_!AH$4,'[1]INTERNAL PARAMETERS-1'!$B$5:$J$44,5,FALSE)*VLOOKUP(OVYLD2_!AH$4,'[1]INTERNAL PARAMETERS-1'!$B$5:$J$44,7,FALSE)*OVYLD2_!$F110 + OVYLD1_!AH110*(1-VLOOKUP(OVYLD2_!AH$4,'[1]INTERNAL PARAMETERS-1'!$B$5:$J$44,5,FALSE))*VLOOKUP(OVYLD2_!AH$4,'[1]INTERNAL PARAMETERS-1'!$B$5:$J$44,9,FALSE)*OVYLD2_!$F110</f>
        <v>0</v>
      </c>
      <c r="AI110" s="44">
        <f>OVYLD1_!AI110*VLOOKUP(OVYLD2_!AI$4,'[1]INTERNAL PARAMETERS-1'!$B$5:$J$44,5,FALSE)*VLOOKUP(OVYLD2_!AI$4,'[1]INTERNAL PARAMETERS-1'!$B$5:$J$44,7,FALSE)*OVYLD2_!$F110 + OVYLD1_!AI110*(1-VLOOKUP(OVYLD2_!AI$4,'[1]INTERNAL PARAMETERS-1'!$B$5:$J$44,5,FALSE))*VLOOKUP(OVYLD2_!AI$4,'[1]INTERNAL PARAMETERS-1'!$B$5:$J$44,9,FALSE)*OVYLD2_!$F110</f>
        <v>1.8786766506931965E-3</v>
      </c>
      <c r="AJ110" s="44">
        <f>OVYLD1_!AJ110*VLOOKUP(OVYLD2_!AJ$4,'[1]INTERNAL PARAMETERS-1'!$B$5:$J$44,5,FALSE)*VLOOKUP(OVYLD2_!AJ$4,'[1]INTERNAL PARAMETERS-1'!$B$5:$J$44,7,FALSE)*OVYLD2_!$F110 + OVYLD1_!AJ110*(1-VLOOKUP(OVYLD2_!AJ$4,'[1]INTERNAL PARAMETERS-1'!$B$5:$J$44,5,FALSE))*VLOOKUP(OVYLD2_!AJ$4,'[1]INTERNAL PARAMETERS-1'!$B$5:$J$44,9,FALSE)*OVYLD2_!$F110</f>
        <v>4.3956210164115661E-2</v>
      </c>
      <c r="AK110" s="44">
        <f>OVYLD1_!AK110*VLOOKUP(OVYLD2_!AK$4,'[1]INTERNAL PARAMETERS-1'!$B$5:$J$44,5,FALSE)*VLOOKUP(OVYLD2_!AK$4,'[1]INTERNAL PARAMETERS-1'!$B$5:$J$44,7,FALSE)*OVYLD2_!$F110 + OVYLD1_!AK110*(1-VLOOKUP(OVYLD2_!AK$4,'[1]INTERNAL PARAMETERS-1'!$B$5:$J$44,5,FALSE))*VLOOKUP(OVYLD2_!AK$4,'[1]INTERNAL PARAMETERS-1'!$B$5:$J$44,9,FALSE)*OVYLD2_!$F110</f>
        <v>0</v>
      </c>
      <c r="AL110" s="44">
        <f>OVYLD1_!AL110*VLOOKUP(OVYLD2_!AL$4,'[1]INTERNAL PARAMETERS-1'!$B$5:$J$44,5,FALSE)*VLOOKUP(OVYLD2_!AL$4,'[1]INTERNAL PARAMETERS-1'!$B$5:$J$44,7,FALSE)*OVYLD2_!$F110 + OVYLD1_!AL110*(1-VLOOKUP(OVYLD2_!AL$4,'[1]INTERNAL PARAMETERS-1'!$B$5:$J$44,5,FALSE))*VLOOKUP(OVYLD2_!AL$4,'[1]INTERNAL PARAMETERS-1'!$B$5:$J$44,9,FALSE)*OVYLD2_!$F110</f>
        <v>0</v>
      </c>
      <c r="AM110" s="44">
        <f>OVYLD1_!AM110*VLOOKUP(OVYLD2_!AM$4,'[1]INTERNAL PARAMETERS-1'!$B$5:$J$44,5,FALSE)*VLOOKUP(OVYLD2_!AM$4,'[1]INTERNAL PARAMETERS-1'!$B$5:$J$44,7,FALSE)*OVYLD2_!$F110 + OVYLD1_!AM110*(1-VLOOKUP(OVYLD2_!AM$4,'[1]INTERNAL PARAMETERS-1'!$B$5:$J$44,5,FALSE))*VLOOKUP(OVYLD2_!AM$4,'[1]INTERNAL PARAMETERS-1'!$B$5:$J$44,9,FALSE)*OVYLD2_!$F110</f>
        <v>0</v>
      </c>
      <c r="AN110" s="44">
        <f>OVYLD1_!AN110*VLOOKUP(OVYLD2_!AN$4,'[1]INTERNAL PARAMETERS-1'!$B$5:$J$44,5,FALSE)*VLOOKUP(OVYLD2_!AN$4,'[1]INTERNAL PARAMETERS-1'!$B$5:$J$44,7,FALSE)*OVYLD2_!$F110 + OVYLD1_!AN110*(1-VLOOKUP(OVYLD2_!AN$4,'[1]INTERNAL PARAMETERS-1'!$B$5:$J$44,5,FALSE))*VLOOKUP(OVYLD2_!AN$4,'[1]INTERNAL PARAMETERS-1'!$B$5:$J$44,9,FALSE)*OVYLD2_!$F110</f>
        <v>0</v>
      </c>
      <c r="AO110" s="44">
        <f>OVYLD1_!AO110*VLOOKUP(OVYLD2_!AO$4,'[1]INTERNAL PARAMETERS-1'!$B$5:$J$44,5,FALSE)*VLOOKUP(OVYLD2_!AO$4,'[1]INTERNAL PARAMETERS-1'!$B$5:$J$44,7,FALSE)*OVYLD2_!$F110 + OVYLD1_!AO110*(1-VLOOKUP(OVYLD2_!AO$4,'[1]INTERNAL PARAMETERS-1'!$B$5:$J$44,5,FALSE))*VLOOKUP(OVYLD2_!AO$4,'[1]INTERNAL PARAMETERS-1'!$B$5:$J$44,9,FALSE)*OVYLD2_!$F110</f>
        <v>0</v>
      </c>
      <c r="AP110" s="44">
        <f>OVYLD1_!AP110*VLOOKUP(OVYLD2_!AP$4,'[1]INTERNAL PARAMETERS-1'!$B$5:$J$44,5,FALSE)*VLOOKUP(OVYLD2_!AP$4,'[1]INTERNAL PARAMETERS-1'!$B$5:$J$44,7,FALSE)*OVYLD2_!$F110 + OVYLD1_!AP110*(1-VLOOKUP(OVYLD2_!AP$4,'[1]INTERNAL PARAMETERS-1'!$B$5:$J$44,5,FALSE))*VLOOKUP(OVYLD2_!AP$4,'[1]INTERNAL PARAMETERS-1'!$B$5:$J$44,9,FALSE)*OVYLD2_!$F110</f>
        <v>0</v>
      </c>
      <c r="AQ110" s="44">
        <f>OVYLD1_!AQ110*VLOOKUP(OVYLD2_!AQ$4,'[1]INTERNAL PARAMETERS-1'!$B$5:$J$44,5,FALSE)*VLOOKUP(OVYLD2_!AQ$4,'[1]INTERNAL PARAMETERS-1'!$B$5:$J$44,7,FALSE)*OVYLD2_!$F110 + OVYLD1_!AQ110*(1-VLOOKUP(OVYLD2_!AQ$4,'[1]INTERNAL PARAMETERS-1'!$B$5:$J$44,5,FALSE))*VLOOKUP(OVYLD2_!AQ$4,'[1]INTERNAL PARAMETERS-1'!$B$5:$J$44,9,FALSE)*OVYLD2_!$F110</f>
        <v>0</v>
      </c>
      <c r="AR110" s="44">
        <f>OVYLD1_!AR110*VLOOKUP(OVYLD2_!AR$4,'[1]INTERNAL PARAMETERS-1'!$B$5:$J$44,5,FALSE)*VLOOKUP(OVYLD2_!AR$4,'[1]INTERNAL PARAMETERS-1'!$B$5:$J$44,7,FALSE)*OVYLD2_!$F110 + OVYLD1_!AR110*(1-VLOOKUP(OVYLD2_!AR$4,'[1]INTERNAL PARAMETERS-1'!$B$5:$J$44,5,FALSE))*VLOOKUP(OVYLD2_!AR$4,'[1]INTERNAL PARAMETERS-1'!$B$5:$J$44,9,FALSE)*OVYLD2_!$F110</f>
        <v>0</v>
      </c>
      <c r="AS110" s="44">
        <f>OVYLD1_!AS110*VLOOKUP(OVYLD2_!AS$4,'[1]INTERNAL PARAMETERS-1'!$B$5:$J$44,5,FALSE)*VLOOKUP(OVYLD2_!AS$4,'[1]INTERNAL PARAMETERS-1'!$B$5:$J$44,7,FALSE)*OVYLD2_!$F110 + OVYLD1_!AS110*(1-VLOOKUP(OVYLD2_!AS$4,'[1]INTERNAL PARAMETERS-1'!$B$5:$J$44,5,FALSE))*VLOOKUP(OVYLD2_!AS$4,'[1]INTERNAL PARAMETERS-1'!$B$5:$J$44,9,FALSE)*OVYLD2_!$F110</f>
        <v>0</v>
      </c>
      <c r="AT110" s="43">
        <f>OVYLD1_!AT110*VLOOKUP(OVYLD2_!AT$4,'[1]INTERNAL PARAMETERS-1'!$B$5:$J$44,5,FALSE)*VLOOKUP(OVYLD2_!AT$4,'[1]INTERNAL PARAMETERS-1'!$B$5:$J$44,7,FALSE)*OVYLD2_!$F110 + OVYLD1_!AT110*(1-VLOOKUP(OVYLD2_!AT$4,'[1]INTERNAL PARAMETERS-1'!$B$5:$J$44,5,FALSE))*VLOOKUP(OVYLD2_!AT$4,'[1]INTERNAL PARAMETERS-1'!$B$5:$J$44,9,FALSE)*OVYLD2_!$F110</f>
        <v>0</v>
      </c>
      <c r="AU110" s="45">
        <f>OVYLD1_!AU110*VLOOKUP(OVYLD2_!AU$4,'[1]INTERNAL PARAMETERS-1'!$B$5:$J$44,5,FALSE)*VLOOKUP(OVYLD2_!AU$4,'[1]INTERNAL PARAMETERS-1'!$B$5:$J$44,6,FALSE)*VLOOKUP(OVYLD2_!AU$4,'[1]INTERNAL PARAMETERS-1'!$B$5:$J$44,3,FALSE) + OVYLD1_!AU110*(1-VLOOKUP(OVYLD2_!AU$4,'[1]INTERNAL PARAMETERS-1'!$B$5:$J$44,5,FALSE))*VLOOKUP(OVYLD2_!AU$4,'[1]INTERNAL PARAMETERS-1'!$B$5:$J$44,8,FALSE)*VLOOKUP(OVYLD2_!AU$4,'[1]INTERNAL PARAMETERS-1'!$B$5:$J$44,3,FALSE)</f>
        <v>0</v>
      </c>
      <c r="AV110" s="44">
        <f>OVYLD1_!AV110*VLOOKUP(OVYLD2_!AV$4,'[1]INTERNAL PARAMETERS-1'!$B$5:$J$44,5,FALSE)*VLOOKUP(OVYLD2_!AV$4,'[1]INTERNAL PARAMETERS-1'!$B$5:$J$44,6,FALSE)*VLOOKUP(OVYLD2_!AV$4,'[1]INTERNAL PARAMETERS-1'!$B$5:$J$44,3,FALSE) + OVYLD1_!AV110*(1-VLOOKUP(OVYLD2_!AV$4,'[1]INTERNAL PARAMETERS-1'!$B$5:$J$44,5,FALSE))*VLOOKUP(OVYLD2_!AV$4,'[1]INTERNAL PARAMETERS-1'!$B$5:$J$44,8,FALSE)*VLOOKUP(OVYLD2_!AV$4,'[1]INTERNAL PARAMETERS-1'!$B$5:$J$44,3,FALSE)</f>
        <v>0</v>
      </c>
      <c r="AW110" s="44">
        <f>OVYLD1_!AW110*VLOOKUP(OVYLD2_!AW$4,'[1]INTERNAL PARAMETERS-1'!$B$5:$J$44,5,FALSE)*VLOOKUP(OVYLD2_!AW$4,'[1]INTERNAL PARAMETERS-1'!$B$5:$J$44,6,FALSE)*VLOOKUP(OVYLD2_!AW$4,'[1]INTERNAL PARAMETERS-1'!$B$5:$J$44,3,FALSE) + OVYLD1_!AW110*(1-VLOOKUP(OVYLD2_!AW$4,'[1]INTERNAL PARAMETERS-1'!$B$5:$J$44,5,FALSE))*VLOOKUP(OVYLD2_!AW$4,'[1]INTERNAL PARAMETERS-1'!$B$5:$J$44,8,FALSE)*VLOOKUP(OVYLD2_!AW$4,'[1]INTERNAL PARAMETERS-1'!$B$5:$J$44,3,FALSE)</f>
        <v>0.22120983944092862</v>
      </c>
      <c r="AX110" s="44">
        <f>OVYLD1_!AX110*VLOOKUP(OVYLD2_!AX$4,'[1]INTERNAL PARAMETERS-1'!$B$5:$J$44,5,FALSE)*VLOOKUP(OVYLD2_!AX$4,'[1]INTERNAL PARAMETERS-1'!$B$5:$J$44,6,FALSE)*VLOOKUP(OVYLD2_!AX$4,'[1]INTERNAL PARAMETERS-1'!$B$5:$J$44,3,FALSE) + OVYLD1_!AX110*(1-VLOOKUP(OVYLD2_!AX$4,'[1]INTERNAL PARAMETERS-1'!$B$5:$J$44,5,FALSE))*VLOOKUP(OVYLD2_!AX$4,'[1]INTERNAL PARAMETERS-1'!$B$5:$J$44,8,FALSE)*VLOOKUP(OVYLD2_!AX$4,'[1]INTERNAL PARAMETERS-1'!$B$5:$J$44,3,FALSE)</f>
        <v>0</v>
      </c>
      <c r="AY110" s="44">
        <f>OVYLD1_!AY110*VLOOKUP(OVYLD2_!AY$4,'[1]INTERNAL PARAMETERS-1'!$B$5:$J$44,5,FALSE)*VLOOKUP(OVYLD2_!AY$4,'[1]INTERNAL PARAMETERS-1'!$B$5:$J$44,6,FALSE)*VLOOKUP(OVYLD2_!AY$4,'[1]INTERNAL PARAMETERS-1'!$B$5:$J$44,3,FALSE) + OVYLD1_!AY110*(1-VLOOKUP(OVYLD2_!AY$4,'[1]INTERNAL PARAMETERS-1'!$B$5:$J$44,5,FALSE))*VLOOKUP(OVYLD2_!AY$4,'[1]INTERNAL PARAMETERS-1'!$B$5:$J$44,8,FALSE)*VLOOKUP(OVYLD2_!AY$4,'[1]INTERNAL PARAMETERS-1'!$B$5:$J$44,3,FALSE)</f>
        <v>0</v>
      </c>
      <c r="AZ110" s="44">
        <f>OVYLD1_!AZ110*VLOOKUP(OVYLD2_!AZ$4,'[1]INTERNAL PARAMETERS-1'!$B$5:$J$44,5,FALSE)*VLOOKUP(OVYLD2_!AZ$4,'[1]INTERNAL PARAMETERS-1'!$B$5:$J$44,6,FALSE)*VLOOKUP(OVYLD2_!AZ$4,'[1]INTERNAL PARAMETERS-1'!$B$5:$J$44,3,FALSE) + OVYLD1_!AZ110*(1-VLOOKUP(OVYLD2_!AZ$4,'[1]INTERNAL PARAMETERS-1'!$B$5:$J$44,5,FALSE))*VLOOKUP(OVYLD2_!AZ$4,'[1]INTERNAL PARAMETERS-1'!$B$5:$J$44,8,FALSE)*VLOOKUP(OVYLD2_!AZ$4,'[1]INTERNAL PARAMETERS-1'!$B$5:$J$44,3,FALSE)</f>
        <v>0</v>
      </c>
      <c r="BA110" s="44">
        <f>OVYLD1_!BA110*VLOOKUP(OVYLD2_!BA$4,'[1]INTERNAL PARAMETERS-1'!$B$5:$J$44,5,FALSE)*VLOOKUP(OVYLD2_!BA$4,'[1]INTERNAL PARAMETERS-1'!$B$5:$J$44,6,FALSE)*VLOOKUP(OVYLD2_!BA$4,'[1]INTERNAL PARAMETERS-1'!$B$5:$J$44,3,FALSE) + OVYLD1_!BA110*(1-VLOOKUP(OVYLD2_!BA$4,'[1]INTERNAL PARAMETERS-1'!$B$5:$J$44,5,FALSE))*VLOOKUP(OVYLD2_!BA$4,'[1]INTERNAL PARAMETERS-1'!$B$5:$J$44,8,FALSE)*VLOOKUP(OVYLD2_!BA$4,'[1]INTERNAL PARAMETERS-1'!$B$5:$J$44,3,FALSE)</f>
        <v>0.66931011295141618</v>
      </c>
      <c r="BB110" s="44">
        <f>OVYLD1_!BB110*VLOOKUP(OVYLD2_!BB$4,'[1]INTERNAL PARAMETERS-1'!$B$5:$J$44,5,FALSE)*VLOOKUP(OVYLD2_!BB$4,'[1]INTERNAL PARAMETERS-1'!$B$5:$J$44,6,FALSE)*VLOOKUP(OVYLD2_!BB$4,'[1]INTERNAL PARAMETERS-1'!$B$5:$J$44,3,FALSE) + OVYLD1_!BB110*(1-VLOOKUP(OVYLD2_!BB$4,'[1]INTERNAL PARAMETERS-1'!$B$5:$J$44,5,FALSE))*VLOOKUP(OVYLD2_!BB$4,'[1]INTERNAL PARAMETERS-1'!$B$5:$J$44,8,FALSE)*VLOOKUP(OVYLD2_!BB$4,'[1]INTERNAL PARAMETERS-1'!$B$5:$J$44,3,FALSE)</f>
        <v>4.2056544523831799E-2</v>
      </c>
      <c r="BC110" s="44">
        <f>OVYLD1_!BC110*VLOOKUP(OVYLD2_!BC$4,'[1]INTERNAL PARAMETERS-1'!$B$5:$J$44,5,FALSE)*VLOOKUP(OVYLD2_!BC$4,'[1]INTERNAL PARAMETERS-1'!$B$5:$J$44,6,FALSE)*VLOOKUP(OVYLD2_!BC$4,'[1]INTERNAL PARAMETERS-1'!$B$5:$J$44,3,FALSE) + OVYLD1_!BC110*(1-VLOOKUP(OVYLD2_!BC$4,'[1]INTERNAL PARAMETERS-1'!$B$5:$J$44,5,FALSE))*VLOOKUP(OVYLD2_!BC$4,'[1]INTERNAL PARAMETERS-1'!$B$5:$J$44,8,FALSE)*VLOOKUP(OVYLD2_!BC$4,'[1]INTERNAL PARAMETERS-1'!$B$5:$J$44,3,FALSE)</f>
        <v>0.10542928996620268</v>
      </c>
      <c r="BD110" s="44">
        <f>OVYLD1_!BD110*VLOOKUP(OVYLD2_!BD$4,'[1]INTERNAL PARAMETERS-1'!$B$5:$J$44,5,FALSE)*VLOOKUP(OVYLD2_!BD$4,'[1]INTERNAL PARAMETERS-1'!$B$5:$J$44,6,FALSE)*VLOOKUP(OVYLD2_!BD$4,'[1]INTERNAL PARAMETERS-1'!$B$5:$J$44,3,FALSE) + OVYLD1_!BD110*(1-VLOOKUP(OVYLD2_!BD$4,'[1]INTERNAL PARAMETERS-1'!$B$5:$J$44,5,FALSE))*VLOOKUP(OVYLD2_!BD$4,'[1]INTERNAL PARAMETERS-1'!$B$5:$J$44,8,FALSE)*VLOOKUP(OVYLD2_!BD$4,'[1]INTERNAL PARAMETERS-1'!$B$5:$J$44,3,FALSE)</f>
        <v>1.5517781073419274E-2</v>
      </c>
      <c r="BE110" s="44">
        <f>OVYLD1_!BE110*VLOOKUP(OVYLD2_!BE$4,'[1]INTERNAL PARAMETERS-1'!$B$5:$J$44,5,FALSE)*VLOOKUP(OVYLD2_!BE$4,'[1]INTERNAL PARAMETERS-1'!$B$5:$J$44,6,FALSE)*VLOOKUP(OVYLD2_!BE$4,'[1]INTERNAL PARAMETERS-1'!$B$5:$J$44,3,FALSE) + OVYLD1_!BE110*(1-VLOOKUP(OVYLD2_!BE$4,'[1]INTERNAL PARAMETERS-1'!$B$5:$J$44,5,FALSE))*VLOOKUP(OVYLD2_!BE$4,'[1]INTERNAL PARAMETERS-1'!$B$5:$J$44,8,FALSE)*VLOOKUP(OVYLD2_!BE$4,'[1]INTERNAL PARAMETERS-1'!$B$5:$J$44,3,FALSE)</f>
        <v>0.20380113029872904</v>
      </c>
      <c r="BF110" s="44">
        <f>OVYLD1_!BF110*VLOOKUP(OVYLD2_!BF$4,'[1]INTERNAL PARAMETERS-1'!$B$5:$J$44,5,FALSE)*VLOOKUP(OVYLD2_!BF$4,'[1]INTERNAL PARAMETERS-1'!$B$5:$J$44,6,FALSE)*VLOOKUP(OVYLD2_!BF$4,'[1]INTERNAL PARAMETERS-1'!$B$5:$J$44,3,FALSE) + OVYLD1_!BF110*(1-VLOOKUP(OVYLD2_!BF$4,'[1]INTERNAL PARAMETERS-1'!$B$5:$J$44,5,FALSE))*VLOOKUP(OVYLD2_!BF$4,'[1]INTERNAL PARAMETERS-1'!$B$5:$J$44,8,FALSE)*VLOOKUP(OVYLD2_!BF$4,'[1]INTERNAL PARAMETERS-1'!$B$5:$J$44,3,FALSE)</f>
        <v>0</v>
      </c>
      <c r="BG110" s="44">
        <f>OVYLD1_!BG110*VLOOKUP(OVYLD2_!BG$4,'[1]INTERNAL PARAMETERS-1'!$B$5:$J$44,5,FALSE)*VLOOKUP(OVYLD2_!BG$4,'[1]INTERNAL PARAMETERS-1'!$B$5:$J$44,6,FALSE)*VLOOKUP(OVYLD2_!BG$4,'[1]INTERNAL PARAMETERS-1'!$B$5:$J$44,3,FALSE) + OVYLD1_!BG110*(1-VLOOKUP(OVYLD2_!BG$4,'[1]INTERNAL PARAMETERS-1'!$B$5:$J$44,5,FALSE))*VLOOKUP(OVYLD2_!BG$4,'[1]INTERNAL PARAMETERS-1'!$B$5:$J$44,8,FALSE)*VLOOKUP(OVYLD2_!BG$4,'[1]INTERNAL PARAMETERS-1'!$B$5:$J$44,3,FALSE)</f>
        <v>2.6649870304096348E-2</v>
      </c>
      <c r="BH110" s="44">
        <f>OVYLD1_!BH110*VLOOKUP(OVYLD2_!BH$4,'[1]INTERNAL PARAMETERS-1'!$B$5:$J$44,5,FALSE)*VLOOKUP(OVYLD2_!BH$4,'[1]INTERNAL PARAMETERS-1'!$B$5:$J$44,6,FALSE)*VLOOKUP(OVYLD2_!BH$4,'[1]INTERNAL PARAMETERS-1'!$B$5:$J$44,3,FALSE) + OVYLD1_!BH110*(1-VLOOKUP(OVYLD2_!BH$4,'[1]INTERNAL PARAMETERS-1'!$B$5:$J$44,5,FALSE))*VLOOKUP(OVYLD2_!BH$4,'[1]INTERNAL PARAMETERS-1'!$B$5:$J$44,8,FALSE)*VLOOKUP(OVYLD2_!BH$4,'[1]INTERNAL PARAMETERS-1'!$B$5:$J$44,3,FALSE)</f>
        <v>3.5291698871400807E-4</v>
      </c>
      <c r="BI110" s="44">
        <f>OVYLD1_!BI110*VLOOKUP(OVYLD2_!BI$4,'[1]INTERNAL PARAMETERS-1'!$B$5:$J$44,5,FALSE)*VLOOKUP(OVYLD2_!BI$4,'[1]INTERNAL PARAMETERS-1'!$B$5:$J$44,6,FALSE)*VLOOKUP(OVYLD2_!BI$4,'[1]INTERNAL PARAMETERS-1'!$B$5:$J$44,3,FALSE) + OVYLD1_!BI110*(1-VLOOKUP(OVYLD2_!BI$4,'[1]INTERNAL PARAMETERS-1'!$B$5:$J$44,5,FALSE))*VLOOKUP(OVYLD2_!BI$4,'[1]INTERNAL PARAMETERS-1'!$B$5:$J$44,8,FALSE)*VLOOKUP(OVYLD2_!BI$4,'[1]INTERNAL PARAMETERS-1'!$B$5:$J$44,3,FALSE)</f>
        <v>0</v>
      </c>
      <c r="BJ110" s="44">
        <f>OVYLD1_!BJ110*VLOOKUP(OVYLD2_!BJ$4,'[1]INTERNAL PARAMETERS-1'!$B$5:$J$44,5,FALSE)*VLOOKUP(OVYLD2_!BJ$4,'[1]INTERNAL PARAMETERS-1'!$B$5:$J$44,6,FALSE)*VLOOKUP(OVYLD2_!BJ$4,'[1]INTERNAL PARAMETERS-1'!$B$5:$J$44,3,FALSE) + OVYLD1_!BJ110*(1-VLOOKUP(OVYLD2_!BJ$4,'[1]INTERNAL PARAMETERS-1'!$B$5:$J$44,5,FALSE))*VLOOKUP(OVYLD2_!BJ$4,'[1]INTERNAL PARAMETERS-1'!$B$5:$J$44,8,FALSE)*VLOOKUP(OVYLD2_!BJ$4,'[1]INTERNAL PARAMETERS-1'!$B$5:$J$44,3,FALSE)</f>
        <v>9.7664645728491387E-3</v>
      </c>
      <c r="BK110" s="44">
        <f>OVYLD1_!BK110*VLOOKUP(OVYLD2_!BK$4,'[1]INTERNAL PARAMETERS-1'!$B$5:$J$44,5,FALSE)*VLOOKUP(OVYLD2_!BK$4,'[1]INTERNAL PARAMETERS-1'!$B$5:$J$44,6,FALSE)*VLOOKUP(OVYLD2_!BK$4,'[1]INTERNAL PARAMETERS-1'!$B$5:$J$44,3,FALSE) + OVYLD1_!BK110*(1-VLOOKUP(OVYLD2_!BK$4,'[1]INTERNAL PARAMETERS-1'!$B$5:$J$44,5,FALSE))*VLOOKUP(OVYLD2_!BK$4,'[1]INTERNAL PARAMETERS-1'!$B$5:$J$44,8,FALSE)*VLOOKUP(OVYLD2_!BK$4,'[1]INTERNAL PARAMETERS-1'!$B$5:$J$44,3,FALSE)</f>
        <v>1.0345393387373678E-2</v>
      </c>
      <c r="BL110" s="44">
        <f>OVYLD1_!BL110*VLOOKUP(OVYLD2_!BL$4,'[1]INTERNAL PARAMETERS-1'!$B$5:$J$44,5,FALSE)*VLOOKUP(OVYLD2_!BL$4,'[1]INTERNAL PARAMETERS-1'!$B$5:$J$44,6,FALSE)*VLOOKUP(OVYLD2_!BL$4,'[1]INTERNAL PARAMETERS-1'!$B$5:$J$44,3,FALSE) + OVYLD1_!BL110*(1-VLOOKUP(OVYLD2_!BL$4,'[1]INTERNAL PARAMETERS-1'!$B$5:$J$44,5,FALSE))*VLOOKUP(OVYLD2_!BL$4,'[1]INTERNAL PARAMETERS-1'!$B$5:$J$44,8,FALSE)*VLOOKUP(OVYLD2_!BL$4,'[1]INTERNAL PARAMETERS-1'!$B$5:$J$44,3,FALSE)</f>
        <v>4.8787453217012736E-2</v>
      </c>
      <c r="BM110" s="44">
        <f>OVYLD1_!BM110*VLOOKUP(OVYLD2_!BM$4,'[1]INTERNAL PARAMETERS-1'!$B$5:$J$44,5,FALSE)*VLOOKUP(OVYLD2_!BM$4,'[1]INTERNAL PARAMETERS-1'!$B$5:$J$44,6,FALSE)*VLOOKUP(OVYLD2_!BM$4,'[1]INTERNAL PARAMETERS-1'!$B$5:$J$44,3,FALSE) + OVYLD1_!BM110*(1-VLOOKUP(OVYLD2_!BM$4,'[1]INTERNAL PARAMETERS-1'!$B$5:$J$44,5,FALSE))*VLOOKUP(OVYLD2_!BM$4,'[1]INTERNAL PARAMETERS-1'!$B$5:$J$44,8,FALSE)*VLOOKUP(OVYLD2_!BM$4,'[1]INTERNAL PARAMETERS-1'!$B$5:$J$44,3,FALSE)</f>
        <v>2.7961648465394423E-2</v>
      </c>
      <c r="BN110" s="44">
        <f>OVYLD1_!BN110*VLOOKUP(OVYLD2_!BN$4,'[1]INTERNAL PARAMETERS-1'!$B$5:$J$44,5,FALSE)*VLOOKUP(OVYLD2_!BN$4,'[1]INTERNAL PARAMETERS-1'!$B$5:$J$44,6,FALSE)*VLOOKUP(OVYLD2_!BN$4,'[1]INTERNAL PARAMETERS-1'!$B$5:$J$44,3,FALSE) + OVYLD1_!BN110*(1-VLOOKUP(OVYLD2_!BN$4,'[1]INTERNAL PARAMETERS-1'!$B$5:$J$44,5,FALSE))*VLOOKUP(OVYLD2_!BN$4,'[1]INTERNAL PARAMETERS-1'!$B$5:$J$44,8,FALSE)*VLOOKUP(OVYLD2_!BN$4,'[1]INTERNAL PARAMETERS-1'!$B$5:$J$44,3,FALSE)</f>
        <v>2.313101785845759E-2</v>
      </c>
      <c r="BO110" s="44">
        <f>OVYLD1_!BO110*VLOOKUP(OVYLD2_!BO$4,'[1]INTERNAL PARAMETERS-1'!$B$5:$J$44,5,FALSE)*VLOOKUP(OVYLD2_!BO$4,'[1]INTERNAL PARAMETERS-1'!$B$5:$J$44,6,FALSE)*VLOOKUP(OVYLD2_!BO$4,'[1]INTERNAL PARAMETERS-1'!$B$5:$J$44,3,FALSE) + OVYLD1_!BO110*(1-VLOOKUP(OVYLD2_!BO$4,'[1]INTERNAL PARAMETERS-1'!$B$5:$J$44,5,FALSE))*VLOOKUP(OVYLD2_!BO$4,'[1]INTERNAL PARAMETERS-1'!$B$5:$J$44,8,FALSE)*VLOOKUP(OVYLD2_!BO$4,'[1]INTERNAL PARAMETERS-1'!$B$5:$J$44,3,FALSE)</f>
        <v>1.7955166636241717E-2</v>
      </c>
      <c r="BP110" s="44">
        <f>OVYLD1_!BP110*VLOOKUP(OVYLD2_!BP$4,'[1]INTERNAL PARAMETERS-1'!$B$5:$J$44,5,FALSE)*VLOOKUP(OVYLD2_!BP$4,'[1]INTERNAL PARAMETERS-1'!$B$5:$J$44,6,FALSE)*VLOOKUP(OVYLD2_!BP$4,'[1]INTERNAL PARAMETERS-1'!$B$5:$J$44,3,FALSE) + OVYLD1_!BP110*(1-VLOOKUP(OVYLD2_!BP$4,'[1]INTERNAL PARAMETERS-1'!$B$5:$J$44,5,FALSE))*VLOOKUP(OVYLD2_!BP$4,'[1]INTERNAL PARAMETERS-1'!$B$5:$J$44,8,FALSE)*VLOOKUP(OVYLD2_!BP$4,'[1]INTERNAL PARAMETERS-1'!$B$5:$J$44,3,FALSE)</f>
        <v>4.2731753318204358E-4</v>
      </c>
      <c r="BQ110" s="44">
        <f>OVYLD1_!BQ110*VLOOKUP(OVYLD2_!BQ$4,'[1]INTERNAL PARAMETERS-1'!$B$5:$J$44,5,FALSE)*VLOOKUP(OVYLD2_!BQ$4,'[1]INTERNAL PARAMETERS-1'!$B$5:$J$44,6,FALSE)*VLOOKUP(OVYLD2_!BQ$4,'[1]INTERNAL PARAMETERS-1'!$B$5:$J$44,3,FALSE) + OVYLD1_!BQ110*(1-VLOOKUP(OVYLD2_!BQ$4,'[1]INTERNAL PARAMETERS-1'!$B$5:$J$44,5,FALSE))*VLOOKUP(OVYLD2_!BQ$4,'[1]INTERNAL PARAMETERS-1'!$B$5:$J$44,8,FALSE)*VLOOKUP(OVYLD2_!BQ$4,'[1]INTERNAL PARAMETERS-1'!$B$5:$J$44,3,FALSE)</f>
        <v>5.5563234544264074E-2</v>
      </c>
      <c r="BR110" s="44">
        <f>OVYLD1_!BR110*VLOOKUP(OVYLD2_!BR$4,'[1]INTERNAL PARAMETERS-1'!$B$5:$J$44,5,FALSE)*VLOOKUP(OVYLD2_!BR$4,'[1]INTERNAL PARAMETERS-1'!$B$5:$J$44,6,FALSE)*VLOOKUP(OVYLD2_!BR$4,'[1]INTERNAL PARAMETERS-1'!$B$5:$J$44,3,FALSE) + OVYLD1_!BR110*(1-VLOOKUP(OVYLD2_!BR$4,'[1]INTERNAL PARAMETERS-1'!$B$5:$J$44,5,FALSE))*VLOOKUP(OVYLD2_!BR$4,'[1]INTERNAL PARAMETERS-1'!$B$5:$J$44,8,FALSE)*VLOOKUP(OVYLD2_!BR$4,'[1]INTERNAL PARAMETERS-1'!$B$5:$J$44,3,FALSE)</f>
        <v>1.4294928070094221E-3</v>
      </c>
      <c r="BS110" s="44">
        <f>OVYLD1_!BS110*VLOOKUP(OVYLD2_!BS$4,'[1]INTERNAL PARAMETERS-1'!$B$5:$J$44,5,FALSE)*VLOOKUP(OVYLD2_!BS$4,'[1]INTERNAL PARAMETERS-1'!$B$5:$J$44,6,FALSE)*VLOOKUP(OVYLD2_!BS$4,'[1]INTERNAL PARAMETERS-1'!$B$5:$J$44,3,FALSE) + OVYLD1_!BS110*(1-VLOOKUP(OVYLD2_!BS$4,'[1]INTERNAL PARAMETERS-1'!$B$5:$J$44,5,FALSE))*VLOOKUP(OVYLD2_!BS$4,'[1]INTERNAL PARAMETERS-1'!$B$5:$J$44,8,FALSE)*VLOOKUP(OVYLD2_!BS$4,'[1]INTERNAL PARAMETERS-1'!$B$5:$J$44,3,FALSE)</f>
        <v>1.7994237622294648E-4</v>
      </c>
      <c r="BT110" s="44">
        <f>OVYLD1_!BT110*VLOOKUP(OVYLD2_!BT$4,'[1]INTERNAL PARAMETERS-1'!$B$5:$J$44,5,FALSE)*VLOOKUP(OVYLD2_!BT$4,'[1]INTERNAL PARAMETERS-1'!$B$5:$J$44,6,FALSE)*VLOOKUP(OVYLD2_!BT$4,'[1]INTERNAL PARAMETERS-1'!$B$5:$J$44,3,FALSE) + OVYLD1_!BT110*(1-VLOOKUP(OVYLD2_!BT$4,'[1]INTERNAL PARAMETERS-1'!$B$5:$J$44,5,FALSE))*VLOOKUP(OVYLD2_!BT$4,'[1]INTERNAL PARAMETERS-1'!$B$5:$J$44,8,FALSE)*VLOOKUP(OVYLD2_!BT$4,'[1]INTERNAL PARAMETERS-1'!$B$5:$J$44,3,FALSE)</f>
        <v>0</v>
      </c>
      <c r="BU110" s="44">
        <f>OVYLD1_!BU110*VLOOKUP(OVYLD2_!BU$4,'[1]INTERNAL PARAMETERS-1'!$B$5:$J$44,5,FALSE)*VLOOKUP(OVYLD2_!BU$4,'[1]INTERNAL PARAMETERS-1'!$B$5:$J$44,6,FALSE)*VLOOKUP(OVYLD2_!BU$4,'[1]INTERNAL PARAMETERS-1'!$B$5:$J$44,3,FALSE) + OVYLD1_!BU110*(1-VLOOKUP(OVYLD2_!BU$4,'[1]INTERNAL PARAMETERS-1'!$B$5:$J$44,5,FALSE))*VLOOKUP(OVYLD2_!BU$4,'[1]INTERNAL PARAMETERS-1'!$B$5:$J$44,8,FALSE)*VLOOKUP(OVYLD2_!BU$4,'[1]INTERNAL PARAMETERS-1'!$B$5:$J$44,3,FALSE)</f>
        <v>0</v>
      </c>
      <c r="BV110" s="44">
        <f>OVYLD1_!BV110*VLOOKUP(OVYLD2_!BV$4,'[1]INTERNAL PARAMETERS-1'!$B$5:$J$44,5,FALSE)*VLOOKUP(OVYLD2_!BV$4,'[1]INTERNAL PARAMETERS-1'!$B$5:$J$44,6,FALSE)*VLOOKUP(OVYLD2_!BV$4,'[1]INTERNAL PARAMETERS-1'!$B$5:$J$44,3,FALSE) + OVYLD1_!BV110*(1-VLOOKUP(OVYLD2_!BV$4,'[1]INTERNAL PARAMETERS-1'!$B$5:$J$44,5,FALSE))*VLOOKUP(OVYLD2_!BV$4,'[1]INTERNAL PARAMETERS-1'!$B$5:$J$44,8,FALSE)*VLOOKUP(OVYLD2_!BV$4,'[1]INTERNAL PARAMETERS-1'!$B$5:$J$44,3,FALSE)</f>
        <v>0</v>
      </c>
      <c r="BW110" s="44">
        <f>OVYLD1_!BW110*VLOOKUP(OVYLD2_!BW$4,'[1]INTERNAL PARAMETERS-1'!$B$5:$J$44,5,FALSE)*VLOOKUP(OVYLD2_!BW$4,'[1]INTERNAL PARAMETERS-1'!$B$5:$J$44,6,FALSE)*VLOOKUP(OVYLD2_!BW$4,'[1]INTERNAL PARAMETERS-1'!$B$5:$J$44,3,FALSE) + OVYLD1_!BW110*(1-VLOOKUP(OVYLD2_!BW$4,'[1]INTERNAL PARAMETERS-1'!$B$5:$J$44,5,FALSE))*VLOOKUP(OVYLD2_!BW$4,'[1]INTERNAL PARAMETERS-1'!$B$5:$J$44,8,FALSE)*VLOOKUP(OVYLD2_!BW$4,'[1]INTERNAL PARAMETERS-1'!$B$5:$J$44,3,FALSE)</f>
        <v>0</v>
      </c>
      <c r="BX110" s="44">
        <f>OVYLD1_!BX110*VLOOKUP(OVYLD2_!BX$4,'[1]INTERNAL PARAMETERS-1'!$B$5:$J$44,5,FALSE)*VLOOKUP(OVYLD2_!BX$4,'[1]INTERNAL PARAMETERS-1'!$B$5:$J$44,6,FALSE)*VLOOKUP(OVYLD2_!BX$4,'[1]INTERNAL PARAMETERS-1'!$B$5:$J$44,3,FALSE) + OVYLD1_!BX110*(1-VLOOKUP(OVYLD2_!BX$4,'[1]INTERNAL PARAMETERS-1'!$B$5:$J$44,5,FALSE))*VLOOKUP(OVYLD2_!BX$4,'[1]INTERNAL PARAMETERS-1'!$B$5:$J$44,8,FALSE)*VLOOKUP(OVYLD2_!BX$4,'[1]INTERNAL PARAMETERS-1'!$B$5:$J$44,3,FALSE)</f>
        <v>0</v>
      </c>
      <c r="BY110" s="44">
        <f>OVYLD1_!BY110*VLOOKUP(OVYLD2_!BY$4,'[1]INTERNAL PARAMETERS-1'!$B$5:$J$44,5,FALSE)*VLOOKUP(OVYLD2_!BY$4,'[1]INTERNAL PARAMETERS-1'!$B$5:$J$44,6,FALSE)*VLOOKUP(OVYLD2_!BY$4,'[1]INTERNAL PARAMETERS-1'!$B$5:$J$44,3,FALSE) + OVYLD1_!BY110*(1-VLOOKUP(OVYLD2_!BY$4,'[1]INTERNAL PARAMETERS-1'!$B$5:$J$44,5,FALSE))*VLOOKUP(OVYLD2_!BY$4,'[1]INTERNAL PARAMETERS-1'!$B$5:$J$44,8,FALSE)*VLOOKUP(OVYLD2_!BY$4,'[1]INTERNAL PARAMETERS-1'!$B$5:$J$44,3,FALSE)</f>
        <v>0</v>
      </c>
      <c r="BZ110" s="44">
        <f>OVYLD1_!BZ110*VLOOKUP(OVYLD2_!BZ$4,'[1]INTERNAL PARAMETERS-1'!$B$5:$J$44,5,FALSE)*VLOOKUP(OVYLD2_!BZ$4,'[1]INTERNAL PARAMETERS-1'!$B$5:$J$44,6,FALSE)*VLOOKUP(OVYLD2_!BZ$4,'[1]INTERNAL PARAMETERS-1'!$B$5:$J$44,3,FALSE) + OVYLD1_!BZ110*(1-VLOOKUP(OVYLD2_!BZ$4,'[1]INTERNAL PARAMETERS-1'!$B$5:$J$44,5,FALSE))*VLOOKUP(OVYLD2_!BZ$4,'[1]INTERNAL PARAMETERS-1'!$B$5:$J$44,8,FALSE)*VLOOKUP(OVYLD2_!BZ$4,'[1]INTERNAL PARAMETERS-1'!$B$5:$J$44,3,FALSE)</f>
        <v>4.8261744924089614E-5</v>
      </c>
      <c r="CA110" s="44">
        <f>OVYLD1_!CA110*VLOOKUP(OVYLD2_!CA$4,'[1]INTERNAL PARAMETERS-1'!$B$5:$J$44,5,FALSE)*VLOOKUP(OVYLD2_!CA$4,'[1]INTERNAL PARAMETERS-1'!$B$5:$J$44,6,FALSE)*VLOOKUP(OVYLD2_!CA$4,'[1]INTERNAL PARAMETERS-1'!$B$5:$J$44,3,FALSE) + OVYLD1_!CA110*(1-VLOOKUP(OVYLD2_!CA$4,'[1]INTERNAL PARAMETERS-1'!$B$5:$J$44,5,FALSE))*VLOOKUP(OVYLD2_!CA$4,'[1]INTERNAL PARAMETERS-1'!$B$5:$J$44,8,FALSE)*VLOOKUP(OVYLD2_!CA$4,'[1]INTERNAL PARAMETERS-1'!$B$5:$J$44,3,FALSE)</f>
        <v>0</v>
      </c>
      <c r="CB110" s="44">
        <f>OVYLD1_!CB110*VLOOKUP(OVYLD2_!CB$4,'[1]INTERNAL PARAMETERS-1'!$B$5:$J$44,5,FALSE)*VLOOKUP(OVYLD2_!CB$4,'[1]INTERNAL PARAMETERS-1'!$B$5:$J$44,6,FALSE)*VLOOKUP(OVYLD2_!CB$4,'[1]INTERNAL PARAMETERS-1'!$B$5:$J$44,3,FALSE) + OVYLD1_!CB110*(1-VLOOKUP(OVYLD2_!CB$4,'[1]INTERNAL PARAMETERS-1'!$B$5:$J$44,5,FALSE))*VLOOKUP(OVYLD2_!CB$4,'[1]INTERNAL PARAMETERS-1'!$B$5:$J$44,8,FALSE)*VLOOKUP(OVYLD2_!CB$4,'[1]INTERNAL PARAMETERS-1'!$B$5:$J$44,3,FALSE)</f>
        <v>0</v>
      </c>
      <c r="CC110" s="44">
        <f>OVYLD1_!CC110*VLOOKUP(OVYLD2_!CC$4,'[1]INTERNAL PARAMETERS-1'!$B$5:$J$44,5,FALSE)*VLOOKUP(OVYLD2_!CC$4,'[1]INTERNAL PARAMETERS-1'!$B$5:$J$44,6,FALSE)*VLOOKUP(OVYLD2_!CC$4,'[1]INTERNAL PARAMETERS-1'!$B$5:$J$44,3,FALSE) + OVYLD1_!CC110*(1-VLOOKUP(OVYLD2_!CC$4,'[1]INTERNAL PARAMETERS-1'!$B$5:$J$44,5,FALSE))*VLOOKUP(OVYLD2_!CC$4,'[1]INTERNAL PARAMETERS-1'!$B$5:$J$44,8,FALSE)*VLOOKUP(OVYLD2_!CC$4,'[1]INTERNAL PARAMETERS-1'!$B$5:$J$44,3,FALSE)</f>
        <v>1.6087248308029875E-4</v>
      </c>
      <c r="CD110" s="44">
        <f>OVYLD1_!CD110*VLOOKUP(OVYLD2_!CD$4,'[1]INTERNAL PARAMETERS-1'!$B$5:$J$44,5,FALSE)*VLOOKUP(OVYLD2_!CD$4,'[1]INTERNAL PARAMETERS-1'!$B$5:$J$44,6,FALSE)*VLOOKUP(OVYLD2_!CD$4,'[1]INTERNAL PARAMETERS-1'!$B$5:$J$44,3,FALSE) + OVYLD1_!CD110*(1-VLOOKUP(OVYLD2_!CD$4,'[1]INTERNAL PARAMETERS-1'!$B$5:$J$44,5,FALSE))*VLOOKUP(OVYLD2_!CD$4,'[1]INTERNAL PARAMETERS-1'!$B$5:$J$44,8,FALSE)*VLOOKUP(OVYLD2_!CD$4,'[1]INTERNAL PARAMETERS-1'!$B$5:$J$44,3,FALSE)</f>
        <v>7.105208691494929E-4</v>
      </c>
      <c r="CE110" s="44">
        <f>OVYLD1_!CE110*VLOOKUP(OVYLD2_!CE$4,'[1]INTERNAL PARAMETERS-1'!$B$5:$J$44,5,FALSE)*VLOOKUP(OVYLD2_!CE$4,'[1]INTERNAL PARAMETERS-1'!$B$5:$J$44,6,FALSE)*VLOOKUP(OVYLD2_!CE$4,'[1]INTERNAL PARAMETERS-1'!$B$5:$J$44,3,FALSE) + OVYLD1_!CE110*(1-VLOOKUP(OVYLD2_!CE$4,'[1]INTERNAL PARAMETERS-1'!$B$5:$J$44,5,FALSE))*VLOOKUP(OVYLD2_!CE$4,'[1]INTERNAL PARAMETERS-1'!$B$5:$J$44,8,FALSE)*VLOOKUP(OVYLD2_!CE$4,'[1]INTERNAL PARAMETERS-1'!$B$5:$J$44,3,FALSE)</f>
        <v>1.2976945253133823E-3</v>
      </c>
      <c r="CF110" s="44">
        <f>OVYLD1_!CF110*VLOOKUP(OVYLD2_!CF$4,'[1]INTERNAL PARAMETERS-1'!$B$5:$J$44,5,FALSE)*VLOOKUP(OVYLD2_!CF$4,'[1]INTERNAL PARAMETERS-1'!$B$5:$J$44,6,FALSE)*VLOOKUP(OVYLD2_!CF$4,'[1]INTERNAL PARAMETERS-1'!$B$5:$J$44,3,FALSE) + OVYLD1_!CF110*(1-VLOOKUP(OVYLD2_!CF$4,'[1]INTERNAL PARAMETERS-1'!$B$5:$J$44,5,FALSE))*VLOOKUP(OVYLD2_!CF$4,'[1]INTERNAL PARAMETERS-1'!$B$5:$J$44,8,FALSE)*VLOOKUP(OVYLD2_!CF$4,'[1]INTERNAL PARAMETERS-1'!$B$5:$J$44,3,FALSE)</f>
        <v>1.3384255441274437E-3</v>
      </c>
      <c r="CG110" s="44">
        <f>OVYLD1_!CG110*VLOOKUP(OVYLD2_!CG$4,'[1]INTERNAL PARAMETERS-1'!$B$5:$J$44,5,FALSE)*VLOOKUP(OVYLD2_!CG$4,'[1]INTERNAL PARAMETERS-1'!$B$5:$J$44,6,FALSE)*VLOOKUP(OVYLD2_!CG$4,'[1]INTERNAL PARAMETERS-1'!$B$5:$J$44,3,FALSE) + OVYLD1_!CG110*(1-VLOOKUP(OVYLD2_!CG$4,'[1]INTERNAL PARAMETERS-1'!$B$5:$J$44,5,FALSE))*VLOOKUP(OVYLD2_!CG$4,'[1]INTERNAL PARAMETERS-1'!$B$5:$J$44,8,FALSE)*VLOOKUP(OVYLD2_!CG$4,'[1]INTERNAL PARAMETERS-1'!$B$5:$J$44,3,FALSE)</f>
        <v>5.9136701831318814E-5</v>
      </c>
      <c r="CH110" s="43">
        <f>OVYLD1_!CH110*VLOOKUP(OVYLD2_!CH$4,'[1]INTERNAL PARAMETERS-1'!$B$5:$J$44,5,FALSE)*VLOOKUP(OVYLD2_!CH$4,'[1]INTERNAL PARAMETERS-1'!$B$5:$J$44,6,FALSE)*VLOOKUP(OVYLD2_!CH$4,'[1]INTERNAL PARAMETERS-1'!$B$5:$J$44,3,FALSE) + OVYLD1_!CH110*(1-VLOOKUP(OVYLD2_!CH$4,'[1]INTERNAL PARAMETERS-1'!$B$5:$J$44,5,FALSE))*VLOOKUP(OVYLD2_!CH$4,'[1]INTERNAL PARAMETERS-1'!$B$5:$J$44,8,FALSE)*VLOOKUP(OVYLD2_!CH$4,'[1]INTERNAL PARAMETERS-1'!$B$5:$J$44,3,FALSE)</f>
        <v>0</v>
      </c>
      <c r="CJ110" s="45">
        <f t="shared" si="2"/>
        <v>5.5732567916668305</v>
      </c>
      <c r="CK110" s="43">
        <f t="shared" si="3"/>
        <v>1.4834895288137717</v>
      </c>
    </row>
    <row r="111" spans="2:89" x14ac:dyDescent="0.5">
      <c r="B111" s="58" t="s">
        <v>10</v>
      </c>
      <c r="C111" s="57" t="s">
        <v>63</v>
      </c>
      <c r="D111" s="57" t="s">
        <v>64</v>
      </c>
      <c r="E111" s="128">
        <f>OVERALL2021!AI111</f>
        <v>55.298929905675671</v>
      </c>
      <c r="F111" s="56">
        <f>'[1]INTERNAL PARAMETERS-1'!M21</f>
        <v>9.3150000000000013</v>
      </c>
      <c r="G111" s="45">
        <f>OVYLD1_!G111*VLOOKUP(OVYLD2_!G$4,'[1]INTERNAL PARAMETERS-1'!$B$5:$J$44,5,FALSE)*VLOOKUP(OVYLD2_!G$4,'[1]INTERNAL PARAMETERS-1'!$B$5:$J$44,7,FALSE)*OVYLD2_!$F111 + OVYLD1_!G111*(1-VLOOKUP(OVYLD2_!G$4,'[1]INTERNAL PARAMETERS-1'!$B$5:$J$44,5,FALSE))*VLOOKUP(OVYLD2_!G$4,'[1]INTERNAL PARAMETERS-1'!$B$5:$J$44,9,FALSE)*OVYLD2_!$F111</f>
        <v>0.39972886020887283</v>
      </c>
      <c r="H111" s="44">
        <f>OVYLD1_!H111*VLOOKUP(OVYLD2_!H$4,'[1]INTERNAL PARAMETERS-1'!$B$5:$J$44,5,FALSE)*VLOOKUP(OVYLD2_!H$4,'[1]INTERNAL PARAMETERS-1'!$B$5:$J$44,7,FALSE)*OVYLD2_!$F111 + OVYLD1_!H111*(1-VLOOKUP(OVYLD2_!H$4,'[1]INTERNAL PARAMETERS-1'!$B$5:$J$44,5,FALSE))*VLOOKUP(OVYLD2_!H$4,'[1]INTERNAL PARAMETERS-1'!$B$5:$J$44,9,FALSE)*OVYLD2_!$F111</f>
        <v>0.33481419035675364</v>
      </c>
      <c r="I111" s="44">
        <f>OVYLD1_!I111*VLOOKUP(OVYLD2_!I$4,'[1]INTERNAL PARAMETERS-1'!$B$5:$J$44,5,FALSE)*VLOOKUP(OVYLD2_!I$4,'[1]INTERNAL PARAMETERS-1'!$B$5:$J$44,7,FALSE)*OVYLD2_!$F111 + OVYLD1_!I111*(1-VLOOKUP(OVYLD2_!I$4,'[1]INTERNAL PARAMETERS-1'!$B$5:$J$44,5,FALSE))*VLOOKUP(OVYLD2_!I$4,'[1]INTERNAL PARAMETERS-1'!$B$5:$J$44,9,FALSE)*OVYLD2_!$F111</f>
        <v>0.92952308588512689</v>
      </c>
      <c r="J111" s="44">
        <f>OVYLD1_!J111*VLOOKUP(OVYLD2_!J$4,'[1]INTERNAL PARAMETERS-1'!$B$5:$J$44,5,FALSE)*VLOOKUP(OVYLD2_!J$4,'[1]INTERNAL PARAMETERS-1'!$B$5:$J$44,7,FALSE)*OVYLD2_!$F111 + OVYLD1_!J111*(1-VLOOKUP(OVYLD2_!J$4,'[1]INTERNAL PARAMETERS-1'!$B$5:$J$44,5,FALSE))*VLOOKUP(OVYLD2_!J$4,'[1]INTERNAL PARAMETERS-1'!$B$5:$J$44,9,FALSE)*OVYLD2_!$F111</f>
        <v>0</v>
      </c>
      <c r="K111" s="44">
        <f>OVYLD1_!K111*VLOOKUP(OVYLD2_!K$4,'[1]INTERNAL PARAMETERS-1'!$B$5:$J$44,5,FALSE)*VLOOKUP(OVYLD2_!K$4,'[1]INTERNAL PARAMETERS-1'!$B$5:$J$44,7,FALSE)*OVYLD2_!$F111 + OVYLD1_!K111*(1-VLOOKUP(OVYLD2_!K$4,'[1]INTERNAL PARAMETERS-1'!$B$5:$J$44,5,FALSE))*VLOOKUP(OVYLD2_!K$4,'[1]INTERNAL PARAMETERS-1'!$B$5:$J$44,9,FALSE)*OVYLD2_!$F111</f>
        <v>0</v>
      </c>
      <c r="L111" s="44">
        <f>OVYLD1_!L111*VLOOKUP(OVYLD2_!L$4,'[1]INTERNAL PARAMETERS-1'!$B$5:$J$44,5,FALSE)*VLOOKUP(OVYLD2_!L$4,'[1]INTERNAL PARAMETERS-1'!$B$5:$J$44,7,FALSE)*OVYLD2_!$F111 + OVYLD1_!L111*(1-VLOOKUP(OVYLD2_!L$4,'[1]INTERNAL PARAMETERS-1'!$B$5:$J$44,5,FALSE))*VLOOKUP(OVYLD2_!L$4,'[1]INTERNAL PARAMETERS-1'!$B$5:$J$44,9,FALSE)*OVYLD2_!$F111</f>
        <v>0</v>
      </c>
      <c r="M111" s="44">
        <f>OVYLD1_!M111*VLOOKUP(OVYLD2_!M$4,'[1]INTERNAL PARAMETERS-1'!$B$5:$J$44,5,FALSE)*VLOOKUP(OVYLD2_!M$4,'[1]INTERNAL PARAMETERS-1'!$B$5:$J$44,7,FALSE)*OVYLD2_!$F111 + OVYLD1_!M111*(1-VLOOKUP(OVYLD2_!M$4,'[1]INTERNAL PARAMETERS-1'!$B$5:$J$44,5,FALSE))*VLOOKUP(OVYLD2_!M$4,'[1]INTERNAL PARAMETERS-1'!$B$5:$J$44,9,FALSE)*OVYLD2_!$F111</f>
        <v>0.34508039029517529</v>
      </c>
      <c r="N111" s="44">
        <f>OVYLD1_!N111*VLOOKUP(OVYLD2_!N$4,'[1]INTERNAL PARAMETERS-1'!$B$5:$J$44,5,FALSE)*VLOOKUP(OVYLD2_!N$4,'[1]INTERNAL PARAMETERS-1'!$B$5:$J$44,7,FALSE)*OVYLD2_!$F111 + OVYLD1_!N111*(1-VLOOKUP(OVYLD2_!N$4,'[1]INTERNAL PARAMETERS-1'!$B$5:$J$44,5,FALSE))*VLOOKUP(OVYLD2_!N$4,'[1]INTERNAL PARAMETERS-1'!$B$5:$J$44,9,FALSE)*OVYLD2_!$F111</f>
        <v>4.1285642663371168E-3</v>
      </c>
      <c r="O111" s="44">
        <f>OVYLD1_!O111*VLOOKUP(OVYLD2_!O$4,'[1]INTERNAL PARAMETERS-1'!$B$5:$J$44,5,FALSE)*VLOOKUP(OVYLD2_!O$4,'[1]INTERNAL PARAMETERS-1'!$B$5:$J$44,7,FALSE)*OVYLD2_!$F111 + OVYLD1_!O111*(1-VLOOKUP(OVYLD2_!O$4,'[1]INTERNAL PARAMETERS-1'!$B$5:$J$44,5,FALSE))*VLOOKUP(OVYLD2_!O$4,'[1]INTERNAL PARAMETERS-1'!$B$5:$J$44,9,FALSE)*OVYLD2_!$F111</f>
        <v>0</v>
      </c>
      <c r="P111" s="44">
        <f>OVYLD1_!P111*VLOOKUP(OVYLD2_!P$4,'[1]INTERNAL PARAMETERS-1'!$B$5:$J$44,5,FALSE)*VLOOKUP(OVYLD2_!P$4,'[1]INTERNAL PARAMETERS-1'!$B$5:$J$44,7,FALSE)*OVYLD2_!$F111 + OVYLD1_!P111*(1-VLOOKUP(OVYLD2_!P$4,'[1]INTERNAL PARAMETERS-1'!$B$5:$J$44,5,FALSE))*VLOOKUP(OVYLD2_!P$4,'[1]INTERNAL PARAMETERS-1'!$B$5:$J$44,9,FALSE)*OVYLD2_!$F111</f>
        <v>0</v>
      </c>
      <c r="Q111" s="44">
        <f>OVYLD1_!Q111*VLOOKUP(OVYLD2_!Q$4,'[1]INTERNAL PARAMETERS-1'!$B$5:$J$44,5,FALSE)*VLOOKUP(OVYLD2_!Q$4,'[1]INTERNAL PARAMETERS-1'!$B$5:$J$44,7,FALSE)*OVYLD2_!$F111 + OVYLD1_!Q111*(1-VLOOKUP(OVYLD2_!Q$4,'[1]INTERNAL PARAMETERS-1'!$B$5:$J$44,5,FALSE))*VLOOKUP(OVYLD2_!Q$4,'[1]INTERNAL PARAMETERS-1'!$B$5:$J$44,9,FALSE)*OVYLD2_!$F111</f>
        <v>0</v>
      </c>
      <c r="R111" s="44">
        <f>OVYLD1_!R111*VLOOKUP(OVYLD2_!R$4,'[1]INTERNAL PARAMETERS-1'!$B$5:$J$44,5,FALSE)*VLOOKUP(OVYLD2_!R$4,'[1]INTERNAL PARAMETERS-1'!$B$5:$J$44,7,FALSE)*OVYLD2_!$F111 + OVYLD1_!R111*(1-VLOOKUP(OVYLD2_!R$4,'[1]INTERNAL PARAMETERS-1'!$B$5:$J$44,5,FALSE))*VLOOKUP(OVYLD2_!R$4,'[1]INTERNAL PARAMETERS-1'!$B$5:$J$44,9,FALSE)*OVYLD2_!$F111</f>
        <v>3.6197777037719242E-3</v>
      </c>
      <c r="S111" s="44">
        <f>OVYLD1_!S111*VLOOKUP(OVYLD2_!S$4,'[1]INTERNAL PARAMETERS-1'!$B$5:$J$44,5,FALSE)*VLOOKUP(OVYLD2_!S$4,'[1]INTERNAL PARAMETERS-1'!$B$5:$J$44,7,FALSE)*OVYLD2_!$F111 + OVYLD1_!S111*(1-VLOOKUP(OVYLD2_!S$4,'[1]INTERNAL PARAMETERS-1'!$B$5:$J$44,5,FALSE))*VLOOKUP(OVYLD2_!S$4,'[1]INTERNAL PARAMETERS-1'!$B$5:$J$44,9,FALSE)*OVYLD2_!$F111</f>
        <v>7.0442815048118501E-2</v>
      </c>
      <c r="T111" s="44">
        <f>OVYLD1_!T111*VLOOKUP(OVYLD2_!T$4,'[1]INTERNAL PARAMETERS-1'!$B$5:$J$44,5,FALSE)*VLOOKUP(OVYLD2_!T$4,'[1]INTERNAL PARAMETERS-1'!$B$5:$J$44,7,FALSE)*OVYLD2_!$F111 + OVYLD1_!T111*(1-VLOOKUP(OVYLD2_!T$4,'[1]INTERNAL PARAMETERS-1'!$B$5:$J$44,5,FALSE))*VLOOKUP(OVYLD2_!T$4,'[1]INTERNAL PARAMETERS-1'!$B$5:$J$44,9,FALSE)*OVYLD2_!$F111</f>
        <v>3.3933870644265569E-2</v>
      </c>
      <c r="U111" s="44">
        <f>OVYLD1_!U111*VLOOKUP(OVYLD2_!U$4,'[1]INTERNAL PARAMETERS-1'!$B$5:$J$44,5,FALSE)*VLOOKUP(OVYLD2_!U$4,'[1]INTERNAL PARAMETERS-1'!$B$5:$J$44,7,FALSE)*OVYLD2_!$F111 + OVYLD1_!U111*(1-VLOOKUP(OVYLD2_!U$4,'[1]INTERNAL PARAMETERS-1'!$B$5:$J$44,5,FALSE))*VLOOKUP(OVYLD2_!U$4,'[1]INTERNAL PARAMETERS-1'!$B$5:$J$44,9,FALSE)*OVYLD2_!$F111</f>
        <v>1.0224707865613206E-2</v>
      </c>
      <c r="V111" s="44">
        <f>OVYLD1_!V111*VLOOKUP(OVYLD2_!V$4,'[1]INTERNAL PARAMETERS-1'!$B$5:$J$44,5,FALSE)*VLOOKUP(OVYLD2_!V$4,'[1]INTERNAL PARAMETERS-1'!$B$5:$J$44,7,FALSE)*OVYLD2_!$F111 + OVYLD1_!V111*(1-VLOOKUP(OVYLD2_!V$4,'[1]INTERNAL PARAMETERS-1'!$B$5:$J$44,5,FALSE))*VLOOKUP(OVYLD2_!V$4,'[1]INTERNAL PARAMETERS-1'!$B$5:$J$44,9,FALSE)*OVYLD2_!$F111</f>
        <v>9.6371095446410884E-2</v>
      </c>
      <c r="W111" s="44">
        <f>OVYLD1_!W111*VLOOKUP(OVYLD2_!W$4,'[1]INTERNAL PARAMETERS-1'!$B$5:$J$44,5,FALSE)*VLOOKUP(OVYLD2_!W$4,'[1]INTERNAL PARAMETERS-1'!$B$5:$J$44,7,FALSE)*OVYLD2_!$F111 + OVYLD1_!W111*(1-VLOOKUP(OVYLD2_!W$4,'[1]INTERNAL PARAMETERS-1'!$B$5:$J$44,5,FALSE))*VLOOKUP(OVYLD2_!W$4,'[1]INTERNAL PARAMETERS-1'!$B$5:$J$44,9,FALSE)*OVYLD2_!$F111</f>
        <v>0</v>
      </c>
      <c r="X111" s="44">
        <f>OVYLD1_!X111*VLOOKUP(OVYLD2_!X$4,'[1]INTERNAL PARAMETERS-1'!$B$5:$J$44,5,FALSE)*VLOOKUP(OVYLD2_!X$4,'[1]INTERNAL PARAMETERS-1'!$B$5:$J$44,7,FALSE)*OVYLD2_!$F111 + OVYLD1_!X111*(1-VLOOKUP(OVYLD2_!X$4,'[1]INTERNAL PARAMETERS-1'!$B$5:$J$44,5,FALSE))*VLOOKUP(OVYLD2_!X$4,'[1]INTERNAL PARAMETERS-1'!$B$5:$J$44,9,FALSE)*OVYLD2_!$F111</f>
        <v>0</v>
      </c>
      <c r="Y111" s="44">
        <f>OVYLD1_!Y111*VLOOKUP(OVYLD2_!Y$4,'[1]INTERNAL PARAMETERS-1'!$B$5:$J$44,5,FALSE)*VLOOKUP(OVYLD2_!Y$4,'[1]INTERNAL PARAMETERS-1'!$B$5:$J$44,7,FALSE)*OVYLD2_!$F111 + OVYLD1_!Y111*(1-VLOOKUP(OVYLD2_!Y$4,'[1]INTERNAL PARAMETERS-1'!$B$5:$J$44,5,FALSE))*VLOOKUP(OVYLD2_!Y$4,'[1]INTERNAL PARAMETERS-1'!$B$5:$J$44,9,FALSE)*OVYLD2_!$F111</f>
        <v>0</v>
      </c>
      <c r="Z111" s="44">
        <f>OVYLD1_!Z111*VLOOKUP(OVYLD2_!Z$4,'[1]INTERNAL PARAMETERS-1'!$B$5:$J$44,5,FALSE)*VLOOKUP(OVYLD2_!Z$4,'[1]INTERNAL PARAMETERS-1'!$B$5:$J$44,7,FALSE)*OVYLD2_!$F111 + OVYLD1_!Z111*(1-VLOOKUP(OVYLD2_!Z$4,'[1]INTERNAL PARAMETERS-1'!$B$5:$J$44,5,FALSE))*VLOOKUP(OVYLD2_!Z$4,'[1]INTERNAL PARAMETERS-1'!$B$5:$J$44,9,FALSE)*OVYLD2_!$F111</f>
        <v>0</v>
      </c>
      <c r="AA111" s="44">
        <f>OVYLD1_!AA111*VLOOKUP(OVYLD2_!AA$4,'[1]INTERNAL PARAMETERS-1'!$B$5:$J$44,5,FALSE)*VLOOKUP(OVYLD2_!AA$4,'[1]INTERNAL PARAMETERS-1'!$B$5:$J$44,7,FALSE)*OVYLD2_!$F111 + OVYLD1_!AA111*(1-VLOOKUP(OVYLD2_!AA$4,'[1]INTERNAL PARAMETERS-1'!$B$5:$J$44,5,FALSE))*VLOOKUP(OVYLD2_!AA$4,'[1]INTERNAL PARAMETERS-1'!$B$5:$J$44,9,FALSE)*OVYLD2_!$F111</f>
        <v>0</v>
      </c>
      <c r="AB111" s="44">
        <f>OVYLD1_!AB111*VLOOKUP(OVYLD2_!AB$4,'[1]INTERNAL PARAMETERS-1'!$B$5:$J$44,5,FALSE)*VLOOKUP(OVYLD2_!AB$4,'[1]INTERNAL PARAMETERS-1'!$B$5:$J$44,7,FALSE)*OVYLD2_!$F111 + OVYLD1_!AB111*(1-VLOOKUP(OVYLD2_!AB$4,'[1]INTERNAL PARAMETERS-1'!$B$5:$J$44,5,FALSE))*VLOOKUP(OVYLD2_!AB$4,'[1]INTERNAL PARAMETERS-1'!$B$5:$J$44,9,FALSE)*OVYLD2_!$F111</f>
        <v>0</v>
      </c>
      <c r="AC111" s="44">
        <f>OVYLD1_!AC111*VLOOKUP(OVYLD2_!AC$4,'[1]INTERNAL PARAMETERS-1'!$B$5:$J$44,5,FALSE)*VLOOKUP(OVYLD2_!AC$4,'[1]INTERNAL PARAMETERS-1'!$B$5:$J$44,7,FALSE)*OVYLD2_!$F111 + OVYLD1_!AC111*(1-VLOOKUP(OVYLD2_!AC$4,'[1]INTERNAL PARAMETERS-1'!$B$5:$J$44,5,FALSE))*VLOOKUP(OVYLD2_!AC$4,'[1]INTERNAL PARAMETERS-1'!$B$5:$J$44,9,FALSE)*OVYLD2_!$F111</f>
        <v>0</v>
      </c>
      <c r="AD111" s="44">
        <f>OVYLD1_!AD111*VLOOKUP(OVYLD2_!AD$4,'[1]INTERNAL PARAMETERS-1'!$B$5:$J$44,5,FALSE)*VLOOKUP(OVYLD2_!AD$4,'[1]INTERNAL PARAMETERS-1'!$B$5:$J$44,7,FALSE)*OVYLD2_!$F111 + OVYLD1_!AD111*(1-VLOOKUP(OVYLD2_!AD$4,'[1]INTERNAL PARAMETERS-1'!$B$5:$J$44,5,FALSE))*VLOOKUP(OVYLD2_!AD$4,'[1]INTERNAL PARAMETERS-1'!$B$5:$J$44,9,FALSE)*OVYLD2_!$F111</f>
        <v>0</v>
      </c>
      <c r="AE111" s="44">
        <f>OVYLD1_!AE111*VLOOKUP(OVYLD2_!AE$4,'[1]INTERNAL PARAMETERS-1'!$B$5:$J$44,5,FALSE)*VLOOKUP(OVYLD2_!AE$4,'[1]INTERNAL PARAMETERS-1'!$B$5:$J$44,7,FALSE)*OVYLD2_!$F111 + OVYLD1_!AE111*(1-VLOOKUP(OVYLD2_!AE$4,'[1]INTERNAL PARAMETERS-1'!$B$5:$J$44,5,FALSE))*VLOOKUP(OVYLD2_!AE$4,'[1]INTERNAL PARAMETERS-1'!$B$5:$J$44,9,FALSE)*OVYLD2_!$F111</f>
        <v>0</v>
      </c>
      <c r="AF111" s="44">
        <f>OVYLD1_!AF111*VLOOKUP(OVYLD2_!AF$4,'[1]INTERNAL PARAMETERS-1'!$B$5:$J$44,5,FALSE)*VLOOKUP(OVYLD2_!AF$4,'[1]INTERNAL PARAMETERS-1'!$B$5:$J$44,7,FALSE)*OVYLD2_!$F111 + OVYLD1_!AF111*(1-VLOOKUP(OVYLD2_!AF$4,'[1]INTERNAL PARAMETERS-1'!$B$5:$J$44,5,FALSE))*VLOOKUP(OVYLD2_!AF$4,'[1]INTERNAL PARAMETERS-1'!$B$5:$J$44,9,FALSE)*OVYLD2_!$F111</f>
        <v>0</v>
      </c>
      <c r="AG111" s="44">
        <f>OVYLD1_!AG111*VLOOKUP(OVYLD2_!AG$4,'[1]INTERNAL PARAMETERS-1'!$B$5:$J$44,5,FALSE)*VLOOKUP(OVYLD2_!AG$4,'[1]INTERNAL PARAMETERS-1'!$B$5:$J$44,7,FALSE)*OVYLD2_!$F111 + OVYLD1_!AG111*(1-VLOOKUP(OVYLD2_!AG$4,'[1]INTERNAL PARAMETERS-1'!$B$5:$J$44,5,FALSE))*VLOOKUP(OVYLD2_!AG$4,'[1]INTERNAL PARAMETERS-1'!$B$5:$J$44,9,FALSE)*OVYLD2_!$F111</f>
        <v>0</v>
      </c>
      <c r="AH111" s="44">
        <f>OVYLD1_!AH111*VLOOKUP(OVYLD2_!AH$4,'[1]INTERNAL PARAMETERS-1'!$B$5:$J$44,5,FALSE)*VLOOKUP(OVYLD2_!AH$4,'[1]INTERNAL PARAMETERS-1'!$B$5:$J$44,7,FALSE)*OVYLD2_!$F111 + OVYLD1_!AH111*(1-VLOOKUP(OVYLD2_!AH$4,'[1]INTERNAL PARAMETERS-1'!$B$5:$J$44,5,FALSE))*VLOOKUP(OVYLD2_!AH$4,'[1]INTERNAL PARAMETERS-1'!$B$5:$J$44,9,FALSE)*OVYLD2_!$F111</f>
        <v>0</v>
      </c>
      <c r="AI111" s="44">
        <f>OVYLD1_!AI111*VLOOKUP(OVYLD2_!AI$4,'[1]INTERNAL PARAMETERS-1'!$B$5:$J$44,5,FALSE)*VLOOKUP(OVYLD2_!AI$4,'[1]INTERNAL PARAMETERS-1'!$B$5:$J$44,7,FALSE)*OVYLD2_!$F111 + OVYLD1_!AI111*(1-VLOOKUP(OVYLD2_!AI$4,'[1]INTERNAL PARAMETERS-1'!$B$5:$J$44,5,FALSE))*VLOOKUP(OVYLD2_!AI$4,'[1]INTERNAL PARAMETERS-1'!$B$5:$J$44,9,FALSE)*OVYLD2_!$F111</f>
        <v>1.1311805324287262E-3</v>
      </c>
      <c r="AJ111" s="44">
        <f>OVYLD1_!AJ111*VLOOKUP(OVYLD2_!AJ$4,'[1]INTERNAL PARAMETERS-1'!$B$5:$J$44,5,FALSE)*VLOOKUP(OVYLD2_!AJ$4,'[1]INTERNAL PARAMETERS-1'!$B$5:$J$44,7,FALSE)*OVYLD2_!$F111 + OVYLD1_!AJ111*(1-VLOOKUP(OVYLD2_!AJ$4,'[1]INTERNAL PARAMETERS-1'!$B$5:$J$44,5,FALSE))*VLOOKUP(OVYLD2_!AJ$4,'[1]INTERNAL PARAMETERS-1'!$B$5:$J$44,9,FALSE)*OVYLD2_!$F111</f>
        <v>1.7644407378713051E-2</v>
      </c>
      <c r="AK111" s="44">
        <f>OVYLD1_!AK111*VLOOKUP(OVYLD2_!AK$4,'[1]INTERNAL PARAMETERS-1'!$B$5:$J$44,5,FALSE)*VLOOKUP(OVYLD2_!AK$4,'[1]INTERNAL PARAMETERS-1'!$B$5:$J$44,7,FALSE)*OVYLD2_!$F111 + OVYLD1_!AK111*(1-VLOOKUP(OVYLD2_!AK$4,'[1]INTERNAL PARAMETERS-1'!$B$5:$J$44,5,FALSE))*VLOOKUP(OVYLD2_!AK$4,'[1]INTERNAL PARAMETERS-1'!$B$5:$J$44,9,FALSE)*OVYLD2_!$F111</f>
        <v>0</v>
      </c>
      <c r="AL111" s="44">
        <f>OVYLD1_!AL111*VLOOKUP(OVYLD2_!AL$4,'[1]INTERNAL PARAMETERS-1'!$B$5:$J$44,5,FALSE)*VLOOKUP(OVYLD2_!AL$4,'[1]INTERNAL PARAMETERS-1'!$B$5:$J$44,7,FALSE)*OVYLD2_!$F111 + OVYLD1_!AL111*(1-VLOOKUP(OVYLD2_!AL$4,'[1]INTERNAL PARAMETERS-1'!$B$5:$J$44,5,FALSE))*VLOOKUP(OVYLD2_!AL$4,'[1]INTERNAL PARAMETERS-1'!$B$5:$J$44,9,FALSE)*OVYLD2_!$F111</f>
        <v>0</v>
      </c>
      <c r="AM111" s="44">
        <f>OVYLD1_!AM111*VLOOKUP(OVYLD2_!AM$4,'[1]INTERNAL PARAMETERS-1'!$B$5:$J$44,5,FALSE)*VLOOKUP(OVYLD2_!AM$4,'[1]INTERNAL PARAMETERS-1'!$B$5:$J$44,7,FALSE)*OVYLD2_!$F111 + OVYLD1_!AM111*(1-VLOOKUP(OVYLD2_!AM$4,'[1]INTERNAL PARAMETERS-1'!$B$5:$J$44,5,FALSE))*VLOOKUP(OVYLD2_!AM$4,'[1]INTERNAL PARAMETERS-1'!$B$5:$J$44,9,FALSE)*OVYLD2_!$F111</f>
        <v>0</v>
      </c>
      <c r="AN111" s="44">
        <f>OVYLD1_!AN111*VLOOKUP(OVYLD2_!AN$4,'[1]INTERNAL PARAMETERS-1'!$B$5:$J$44,5,FALSE)*VLOOKUP(OVYLD2_!AN$4,'[1]INTERNAL PARAMETERS-1'!$B$5:$J$44,7,FALSE)*OVYLD2_!$F111 + OVYLD1_!AN111*(1-VLOOKUP(OVYLD2_!AN$4,'[1]INTERNAL PARAMETERS-1'!$B$5:$J$44,5,FALSE))*VLOOKUP(OVYLD2_!AN$4,'[1]INTERNAL PARAMETERS-1'!$B$5:$J$44,9,FALSE)*OVYLD2_!$F111</f>
        <v>0</v>
      </c>
      <c r="AO111" s="44">
        <f>OVYLD1_!AO111*VLOOKUP(OVYLD2_!AO$4,'[1]INTERNAL PARAMETERS-1'!$B$5:$J$44,5,FALSE)*VLOOKUP(OVYLD2_!AO$4,'[1]INTERNAL PARAMETERS-1'!$B$5:$J$44,7,FALSE)*OVYLD2_!$F111 + OVYLD1_!AO111*(1-VLOOKUP(OVYLD2_!AO$4,'[1]INTERNAL PARAMETERS-1'!$B$5:$J$44,5,FALSE))*VLOOKUP(OVYLD2_!AO$4,'[1]INTERNAL PARAMETERS-1'!$B$5:$J$44,9,FALSE)*OVYLD2_!$F111</f>
        <v>0</v>
      </c>
      <c r="AP111" s="44">
        <f>OVYLD1_!AP111*VLOOKUP(OVYLD2_!AP$4,'[1]INTERNAL PARAMETERS-1'!$B$5:$J$44,5,FALSE)*VLOOKUP(OVYLD2_!AP$4,'[1]INTERNAL PARAMETERS-1'!$B$5:$J$44,7,FALSE)*OVYLD2_!$F111 + OVYLD1_!AP111*(1-VLOOKUP(OVYLD2_!AP$4,'[1]INTERNAL PARAMETERS-1'!$B$5:$J$44,5,FALSE))*VLOOKUP(OVYLD2_!AP$4,'[1]INTERNAL PARAMETERS-1'!$B$5:$J$44,9,FALSE)*OVYLD2_!$F111</f>
        <v>0</v>
      </c>
      <c r="AQ111" s="44">
        <f>OVYLD1_!AQ111*VLOOKUP(OVYLD2_!AQ$4,'[1]INTERNAL PARAMETERS-1'!$B$5:$J$44,5,FALSE)*VLOOKUP(OVYLD2_!AQ$4,'[1]INTERNAL PARAMETERS-1'!$B$5:$J$44,7,FALSE)*OVYLD2_!$F111 + OVYLD1_!AQ111*(1-VLOOKUP(OVYLD2_!AQ$4,'[1]INTERNAL PARAMETERS-1'!$B$5:$J$44,5,FALSE))*VLOOKUP(OVYLD2_!AQ$4,'[1]INTERNAL PARAMETERS-1'!$B$5:$J$44,9,FALSE)*OVYLD2_!$F111</f>
        <v>0</v>
      </c>
      <c r="AR111" s="44">
        <f>OVYLD1_!AR111*VLOOKUP(OVYLD2_!AR$4,'[1]INTERNAL PARAMETERS-1'!$B$5:$J$44,5,FALSE)*VLOOKUP(OVYLD2_!AR$4,'[1]INTERNAL PARAMETERS-1'!$B$5:$J$44,7,FALSE)*OVYLD2_!$F111 + OVYLD1_!AR111*(1-VLOOKUP(OVYLD2_!AR$4,'[1]INTERNAL PARAMETERS-1'!$B$5:$J$44,5,FALSE))*VLOOKUP(OVYLD2_!AR$4,'[1]INTERNAL PARAMETERS-1'!$B$5:$J$44,9,FALSE)*OVYLD2_!$F111</f>
        <v>0</v>
      </c>
      <c r="AS111" s="44">
        <f>OVYLD1_!AS111*VLOOKUP(OVYLD2_!AS$4,'[1]INTERNAL PARAMETERS-1'!$B$5:$J$44,5,FALSE)*VLOOKUP(OVYLD2_!AS$4,'[1]INTERNAL PARAMETERS-1'!$B$5:$J$44,7,FALSE)*OVYLD2_!$F111 + OVYLD1_!AS111*(1-VLOOKUP(OVYLD2_!AS$4,'[1]INTERNAL PARAMETERS-1'!$B$5:$J$44,5,FALSE))*VLOOKUP(OVYLD2_!AS$4,'[1]INTERNAL PARAMETERS-1'!$B$5:$J$44,9,FALSE)*OVYLD2_!$F111</f>
        <v>0</v>
      </c>
      <c r="AT111" s="43">
        <f>OVYLD1_!AT111*VLOOKUP(OVYLD2_!AT$4,'[1]INTERNAL PARAMETERS-1'!$B$5:$J$44,5,FALSE)*VLOOKUP(OVYLD2_!AT$4,'[1]INTERNAL PARAMETERS-1'!$B$5:$J$44,7,FALSE)*OVYLD2_!$F111 + OVYLD1_!AT111*(1-VLOOKUP(OVYLD2_!AT$4,'[1]INTERNAL PARAMETERS-1'!$B$5:$J$44,5,FALSE))*VLOOKUP(OVYLD2_!AT$4,'[1]INTERNAL PARAMETERS-1'!$B$5:$J$44,9,FALSE)*OVYLD2_!$F111</f>
        <v>0</v>
      </c>
      <c r="AU111" s="45">
        <f>OVYLD1_!AU111*VLOOKUP(OVYLD2_!AU$4,'[1]INTERNAL PARAMETERS-1'!$B$5:$J$44,5,FALSE)*VLOOKUP(OVYLD2_!AU$4,'[1]INTERNAL PARAMETERS-1'!$B$5:$J$44,6,FALSE)*VLOOKUP(OVYLD2_!AU$4,'[1]INTERNAL PARAMETERS-1'!$B$5:$J$44,3,FALSE) + OVYLD1_!AU111*(1-VLOOKUP(OVYLD2_!AU$4,'[1]INTERNAL PARAMETERS-1'!$B$5:$J$44,5,FALSE))*VLOOKUP(OVYLD2_!AU$4,'[1]INTERNAL PARAMETERS-1'!$B$5:$J$44,8,FALSE)*VLOOKUP(OVYLD2_!AU$4,'[1]INTERNAL PARAMETERS-1'!$B$5:$J$44,3,FALSE)</f>
        <v>0</v>
      </c>
      <c r="AV111" s="44">
        <f>OVYLD1_!AV111*VLOOKUP(OVYLD2_!AV$4,'[1]INTERNAL PARAMETERS-1'!$B$5:$J$44,5,FALSE)*VLOOKUP(OVYLD2_!AV$4,'[1]INTERNAL PARAMETERS-1'!$B$5:$J$44,6,FALSE)*VLOOKUP(OVYLD2_!AV$4,'[1]INTERNAL PARAMETERS-1'!$B$5:$J$44,3,FALSE) + OVYLD1_!AV111*(1-VLOOKUP(OVYLD2_!AV$4,'[1]INTERNAL PARAMETERS-1'!$B$5:$J$44,5,FALSE))*VLOOKUP(OVYLD2_!AV$4,'[1]INTERNAL PARAMETERS-1'!$B$5:$J$44,8,FALSE)*VLOOKUP(OVYLD2_!AV$4,'[1]INTERNAL PARAMETERS-1'!$B$5:$J$44,3,FALSE)</f>
        <v>0</v>
      </c>
      <c r="AW111" s="44">
        <f>OVYLD1_!AW111*VLOOKUP(OVYLD2_!AW$4,'[1]INTERNAL PARAMETERS-1'!$B$5:$J$44,5,FALSE)*VLOOKUP(OVYLD2_!AW$4,'[1]INTERNAL PARAMETERS-1'!$B$5:$J$44,6,FALSE)*VLOOKUP(OVYLD2_!AW$4,'[1]INTERNAL PARAMETERS-1'!$B$5:$J$44,3,FALSE) + OVYLD1_!AW111*(1-VLOOKUP(OVYLD2_!AW$4,'[1]INTERNAL PARAMETERS-1'!$B$5:$J$44,5,FALSE))*VLOOKUP(OVYLD2_!AW$4,'[1]INTERNAL PARAMETERS-1'!$B$5:$J$44,8,FALSE)*VLOOKUP(OVYLD2_!AW$4,'[1]INTERNAL PARAMETERS-1'!$B$5:$J$44,3,FALSE)</f>
        <v>0.1178171669553023</v>
      </c>
      <c r="AX111" s="44">
        <f>OVYLD1_!AX111*VLOOKUP(OVYLD2_!AX$4,'[1]INTERNAL PARAMETERS-1'!$B$5:$J$44,5,FALSE)*VLOOKUP(OVYLD2_!AX$4,'[1]INTERNAL PARAMETERS-1'!$B$5:$J$44,6,FALSE)*VLOOKUP(OVYLD2_!AX$4,'[1]INTERNAL PARAMETERS-1'!$B$5:$J$44,3,FALSE) + OVYLD1_!AX111*(1-VLOOKUP(OVYLD2_!AX$4,'[1]INTERNAL PARAMETERS-1'!$B$5:$J$44,5,FALSE))*VLOOKUP(OVYLD2_!AX$4,'[1]INTERNAL PARAMETERS-1'!$B$5:$J$44,8,FALSE)*VLOOKUP(OVYLD2_!AX$4,'[1]INTERNAL PARAMETERS-1'!$B$5:$J$44,3,FALSE)</f>
        <v>0</v>
      </c>
      <c r="AY111" s="44">
        <f>OVYLD1_!AY111*VLOOKUP(OVYLD2_!AY$4,'[1]INTERNAL PARAMETERS-1'!$B$5:$J$44,5,FALSE)*VLOOKUP(OVYLD2_!AY$4,'[1]INTERNAL PARAMETERS-1'!$B$5:$J$44,6,FALSE)*VLOOKUP(OVYLD2_!AY$4,'[1]INTERNAL PARAMETERS-1'!$B$5:$J$44,3,FALSE) + OVYLD1_!AY111*(1-VLOOKUP(OVYLD2_!AY$4,'[1]INTERNAL PARAMETERS-1'!$B$5:$J$44,5,FALSE))*VLOOKUP(OVYLD2_!AY$4,'[1]INTERNAL PARAMETERS-1'!$B$5:$J$44,8,FALSE)*VLOOKUP(OVYLD2_!AY$4,'[1]INTERNAL PARAMETERS-1'!$B$5:$J$44,3,FALSE)</f>
        <v>0</v>
      </c>
      <c r="AZ111" s="44">
        <f>OVYLD1_!AZ111*VLOOKUP(OVYLD2_!AZ$4,'[1]INTERNAL PARAMETERS-1'!$B$5:$J$44,5,FALSE)*VLOOKUP(OVYLD2_!AZ$4,'[1]INTERNAL PARAMETERS-1'!$B$5:$J$44,6,FALSE)*VLOOKUP(OVYLD2_!AZ$4,'[1]INTERNAL PARAMETERS-1'!$B$5:$J$44,3,FALSE) + OVYLD1_!AZ111*(1-VLOOKUP(OVYLD2_!AZ$4,'[1]INTERNAL PARAMETERS-1'!$B$5:$J$44,5,FALSE))*VLOOKUP(OVYLD2_!AZ$4,'[1]INTERNAL PARAMETERS-1'!$B$5:$J$44,8,FALSE)*VLOOKUP(OVYLD2_!AZ$4,'[1]INTERNAL PARAMETERS-1'!$B$5:$J$44,3,FALSE)</f>
        <v>0</v>
      </c>
      <c r="BA111" s="44">
        <f>OVYLD1_!BA111*VLOOKUP(OVYLD2_!BA$4,'[1]INTERNAL PARAMETERS-1'!$B$5:$J$44,5,FALSE)*VLOOKUP(OVYLD2_!BA$4,'[1]INTERNAL PARAMETERS-1'!$B$5:$J$44,6,FALSE)*VLOOKUP(OVYLD2_!BA$4,'[1]INTERNAL PARAMETERS-1'!$B$5:$J$44,3,FALSE) + OVYLD1_!BA111*(1-VLOOKUP(OVYLD2_!BA$4,'[1]INTERNAL PARAMETERS-1'!$B$5:$J$44,5,FALSE))*VLOOKUP(OVYLD2_!BA$4,'[1]INTERNAL PARAMETERS-1'!$B$5:$J$44,8,FALSE)*VLOOKUP(OVYLD2_!BA$4,'[1]INTERNAL PARAMETERS-1'!$B$5:$J$44,3,FALSE)</f>
        <v>0.43718241639478572</v>
      </c>
      <c r="BB111" s="44">
        <f>OVYLD1_!BB111*VLOOKUP(OVYLD2_!BB$4,'[1]INTERNAL PARAMETERS-1'!$B$5:$J$44,5,FALSE)*VLOOKUP(OVYLD2_!BB$4,'[1]INTERNAL PARAMETERS-1'!$B$5:$J$44,6,FALSE)*VLOOKUP(OVYLD2_!BB$4,'[1]INTERNAL PARAMETERS-1'!$B$5:$J$44,3,FALSE) + OVYLD1_!BB111*(1-VLOOKUP(OVYLD2_!BB$4,'[1]INTERNAL PARAMETERS-1'!$B$5:$J$44,5,FALSE))*VLOOKUP(OVYLD2_!BB$4,'[1]INTERNAL PARAMETERS-1'!$B$5:$J$44,8,FALSE)*VLOOKUP(OVYLD2_!BB$4,'[1]INTERNAL PARAMETERS-1'!$B$5:$J$44,3,FALSE)</f>
        <v>2.6103738910610425E-2</v>
      </c>
      <c r="BC111" s="44">
        <f>OVYLD1_!BC111*VLOOKUP(OVYLD2_!BC$4,'[1]INTERNAL PARAMETERS-1'!$B$5:$J$44,5,FALSE)*VLOOKUP(OVYLD2_!BC$4,'[1]INTERNAL PARAMETERS-1'!$B$5:$J$44,6,FALSE)*VLOOKUP(OVYLD2_!BC$4,'[1]INTERNAL PARAMETERS-1'!$B$5:$J$44,3,FALSE) + OVYLD1_!BC111*(1-VLOOKUP(OVYLD2_!BC$4,'[1]INTERNAL PARAMETERS-1'!$B$5:$J$44,5,FALSE))*VLOOKUP(OVYLD2_!BC$4,'[1]INTERNAL PARAMETERS-1'!$B$5:$J$44,8,FALSE)*VLOOKUP(OVYLD2_!BC$4,'[1]INTERNAL PARAMETERS-1'!$B$5:$J$44,3,FALSE)</f>
        <v>6.3129067093712951E-2</v>
      </c>
      <c r="BD111" s="44">
        <f>OVYLD1_!BD111*VLOOKUP(OVYLD2_!BD$4,'[1]INTERNAL PARAMETERS-1'!$B$5:$J$44,5,FALSE)*VLOOKUP(OVYLD2_!BD$4,'[1]INTERNAL PARAMETERS-1'!$B$5:$J$44,6,FALSE)*VLOOKUP(OVYLD2_!BD$4,'[1]INTERNAL PARAMETERS-1'!$B$5:$J$44,3,FALSE) + OVYLD1_!BD111*(1-VLOOKUP(OVYLD2_!BD$4,'[1]INTERNAL PARAMETERS-1'!$B$5:$J$44,5,FALSE))*VLOOKUP(OVYLD2_!BD$4,'[1]INTERNAL PARAMETERS-1'!$B$5:$J$44,8,FALSE)*VLOOKUP(OVYLD2_!BD$4,'[1]INTERNAL PARAMETERS-1'!$B$5:$J$44,3,FALSE)</f>
        <v>6.46505989366213E-3</v>
      </c>
      <c r="BE111" s="44">
        <f>OVYLD1_!BE111*VLOOKUP(OVYLD2_!BE$4,'[1]INTERNAL PARAMETERS-1'!$B$5:$J$44,5,FALSE)*VLOOKUP(OVYLD2_!BE$4,'[1]INTERNAL PARAMETERS-1'!$B$5:$J$44,6,FALSE)*VLOOKUP(OVYLD2_!BE$4,'[1]INTERNAL PARAMETERS-1'!$B$5:$J$44,3,FALSE) + OVYLD1_!BE111*(1-VLOOKUP(OVYLD2_!BE$4,'[1]INTERNAL PARAMETERS-1'!$B$5:$J$44,5,FALSE))*VLOOKUP(OVYLD2_!BE$4,'[1]INTERNAL PARAMETERS-1'!$B$5:$J$44,8,FALSE)*VLOOKUP(OVYLD2_!BE$4,'[1]INTERNAL PARAMETERS-1'!$B$5:$J$44,3,FALSE)</f>
        <v>0.13397548183851488</v>
      </c>
      <c r="BF111" s="44">
        <f>OVYLD1_!BF111*VLOOKUP(OVYLD2_!BF$4,'[1]INTERNAL PARAMETERS-1'!$B$5:$J$44,5,FALSE)*VLOOKUP(OVYLD2_!BF$4,'[1]INTERNAL PARAMETERS-1'!$B$5:$J$44,6,FALSE)*VLOOKUP(OVYLD2_!BF$4,'[1]INTERNAL PARAMETERS-1'!$B$5:$J$44,3,FALSE) + OVYLD1_!BF111*(1-VLOOKUP(OVYLD2_!BF$4,'[1]INTERNAL PARAMETERS-1'!$B$5:$J$44,5,FALSE))*VLOOKUP(OVYLD2_!BF$4,'[1]INTERNAL PARAMETERS-1'!$B$5:$J$44,8,FALSE)*VLOOKUP(OVYLD2_!BF$4,'[1]INTERNAL PARAMETERS-1'!$B$5:$J$44,3,FALSE)</f>
        <v>0</v>
      </c>
      <c r="BG111" s="44">
        <f>OVYLD1_!BG111*VLOOKUP(OVYLD2_!BG$4,'[1]INTERNAL PARAMETERS-1'!$B$5:$J$44,5,FALSE)*VLOOKUP(OVYLD2_!BG$4,'[1]INTERNAL PARAMETERS-1'!$B$5:$J$44,6,FALSE)*VLOOKUP(OVYLD2_!BG$4,'[1]INTERNAL PARAMETERS-1'!$B$5:$J$44,3,FALSE) + OVYLD1_!BG111*(1-VLOOKUP(OVYLD2_!BG$4,'[1]INTERNAL PARAMETERS-1'!$B$5:$J$44,5,FALSE))*VLOOKUP(OVYLD2_!BG$4,'[1]INTERNAL PARAMETERS-1'!$B$5:$J$44,8,FALSE)*VLOOKUP(OVYLD2_!BG$4,'[1]INTERNAL PARAMETERS-1'!$B$5:$J$44,3,FALSE)</f>
        <v>1.127841669339146E-2</v>
      </c>
      <c r="BH111" s="44">
        <f>OVYLD1_!BH111*VLOOKUP(OVYLD2_!BH$4,'[1]INTERNAL PARAMETERS-1'!$B$5:$J$44,5,FALSE)*VLOOKUP(OVYLD2_!BH$4,'[1]INTERNAL PARAMETERS-1'!$B$5:$J$44,6,FALSE)*VLOOKUP(OVYLD2_!BH$4,'[1]INTERNAL PARAMETERS-1'!$B$5:$J$44,3,FALSE) + OVYLD1_!BH111*(1-VLOOKUP(OVYLD2_!BH$4,'[1]INTERNAL PARAMETERS-1'!$B$5:$J$44,5,FALSE))*VLOOKUP(OVYLD2_!BH$4,'[1]INTERNAL PARAMETERS-1'!$B$5:$J$44,8,FALSE)*VLOOKUP(OVYLD2_!BH$4,'[1]INTERNAL PARAMETERS-1'!$B$5:$J$44,3,FALSE)</f>
        <v>1.1310280368293735E-4</v>
      </c>
      <c r="BI111" s="44">
        <f>OVYLD1_!BI111*VLOOKUP(OVYLD2_!BI$4,'[1]INTERNAL PARAMETERS-1'!$B$5:$J$44,5,FALSE)*VLOOKUP(OVYLD2_!BI$4,'[1]INTERNAL PARAMETERS-1'!$B$5:$J$44,6,FALSE)*VLOOKUP(OVYLD2_!BI$4,'[1]INTERNAL PARAMETERS-1'!$B$5:$J$44,3,FALSE) + OVYLD1_!BI111*(1-VLOOKUP(OVYLD2_!BI$4,'[1]INTERNAL PARAMETERS-1'!$B$5:$J$44,5,FALSE))*VLOOKUP(OVYLD2_!BI$4,'[1]INTERNAL PARAMETERS-1'!$B$5:$J$44,8,FALSE)*VLOOKUP(OVYLD2_!BI$4,'[1]INTERNAL PARAMETERS-1'!$B$5:$J$44,3,FALSE)</f>
        <v>0</v>
      </c>
      <c r="BJ111" s="44">
        <f>OVYLD1_!BJ111*VLOOKUP(OVYLD2_!BJ$4,'[1]INTERNAL PARAMETERS-1'!$B$5:$J$44,5,FALSE)*VLOOKUP(OVYLD2_!BJ$4,'[1]INTERNAL PARAMETERS-1'!$B$5:$J$44,6,FALSE)*VLOOKUP(OVYLD2_!BJ$4,'[1]INTERNAL PARAMETERS-1'!$B$5:$J$44,3,FALSE) + OVYLD1_!BJ111*(1-VLOOKUP(OVYLD2_!BJ$4,'[1]INTERNAL PARAMETERS-1'!$B$5:$J$44,5,FALSE))*VLOOKUP(OVYLD2_!BJ$4,'[1]INTERNAL PARAMETERS-1'!$B$5:$J$44,8,FALSE)*VLOOKUP(OVYLD2_!BJ$4,'[1]INTERNAL PARAMETERS-1'!$B$5:$J$44,3,FALSE)</f>
        <v>6.2598796752514549E-3</v>
      </c>
      <c r="BK111" s="44">
        <f>OVYLD1_!BK111*VLOOKUP(OVYLD2_!BK$4,'[1]INTERNAL PARAMETERS-1'!$B$5:$J$44,5,FALSE)*VLOOKUP(OVYLD2_!BK$4,'[1]INTERNAL PARAMETERS-1'!$B$5:$J$44,6,FALSE)*VLOOKUP(OVYLD2_!BK$4,'[1]INTERNAL PARAMETERS-1'!$B$5:$J$44,3,FALSE) + OVYLD1_!BK111*(1-VLOOKUP(OVYLD2_!BK$4,'[1]INTERNAL PARAMETERS-1'!$B$5:$J$44,5,FALSE))*VLOOKUP(OVYLD2_!BK$4,'[1]INTERNAL PARAMETERS-1'!$B$5:$J$44,8,FALSE)*VLOOKUP(OVYLD2_!BK$4,'[1]INTERNAL PARAMETERS-1'!$B$5:$J$44,3,FALSE)</f>
        <v>5.3637114018990125E-3</v>
      </c>
      <c r="BL111" s="44">
        <f>OVYLD1_!BL111*VLOOKUP(OVYLD2_!BL$4,'[1]INTERNAL PARAMETERS-1'!$B$5:$J$44,5,FALSE)*VLOOKUP(OVYLD2_!BL$4,'[1]INTERNAL PARAMETERS-1'!$B$5:$J$44,6,FALSE)*VLOOKUP(OVYLD2_!BL$4,'[1]INTERNAL PARAMETERS-1'!$B$5:$J$44,3,FALSE) + OVYLD1_!BL111*(1-VLOOKUP(OVYLD2_!BL$4,'[1]INTERNAL PARAMETERS-1'!$B$5:$J$44,5,FALSE))*VLOOKUP(OVYLD2_!BL$4,'[1]INTERNAL PARAMETERS-1'!$B$5:$J$44,8,FALSE)*VLOOKUP(OVYLD2_!BL$4,'[1]INTERNAL PARAMETERS-1'!$B$5:$J$44,3,FALSE)</f>
        <v>2.2584397961633092E-2</v>
      </c>
      <c r="BM111" s="44">
        <f>OVYLD1_!BM111*VLOOKUP(OVYLD2_!BM$4,'[1]INTERNAL PARAMETERS-1'!$B$5:$J$44,5,FALSE)*VLOOKUP(OVYLD2_!BM$4,'[1]INTERNAL PARAMETERS-1'!$B$5:$J$44,6,FALSE)*VLOOKUP(OVYLD2_!BM$4,'[1]INTERNAL PARAMETERS-1'!$B$5:$J$44,3,FALSE) + OVYLD1_!BM111*(1-VLOOKUP(OVYLD2_!BM$4,'[1]INTERNAL PARAMETERS-1'!$B$5:$J$44,5,FALSE))*VLOOKUP(OVYLD2_!BM$4,'[1]INTERNAL PARAMETERS-1'!$B$5:$J$44,8,FALSE)*VLOOKUP(OVYLD2_!BM$4,'[1]INTERNAL PARAMETERS-1'!$B$5:$J$44,3,FALSE)</f>
        <v>1.6683139023190317E-2</v>
      </c>
      <c r="BN111" s="44">
        <f>OVYLD1_!BN111*VLOOKUP(OVYLD2_!BN$4,'[1]INTERNAL PARAMETERS-1'!$B$5:$J$44,5,FALSE)*VLOOKUP(OVYLD2_!BN$4,'[1]INTERNAL PARAMETERS-1'!$B$5:$J$44,6,FALSE)*VLOOKUP(OVYLD2_!BN$4,'[1]INTERNAL PARAMETERS-1'!$B$5:$J$44,3,FALSE) + OVYLD1_!BN111*(1-VLOOKUP(OVYLD2_!BN$4,'[1]INTERNAL PARAMETERS-1'!$B$5:$J$44,5,FALSE))*VLOOKUP(OVYLD2_!BN$4,'[1]INTERNAL PARAMETERS-1'!$B$5:$J$44,8,FALSE)*VLOOKUP(OVYLD2_!BN$4,'[1]INTERNAL PARAMETERS-1'!$B$5:$J$44,3,FALSE)</f>
        <v>1.3262638271005782E-2</v>
      </c>
      <c r="BO111" s="44">
        <f>OVYLD1_!BO111*VLOOKUP(OVYLD2_!BO$4,'[1]INTERNAL PARAMETERS-1'!$B$5:$J$44,5,FALSE)*VLOOKUP(OVYLD2_!BO$4,'[1]INTERNAL PARAMETERS-1'!$B$5:$J$44,6,FALSE)*VLOOKUP(OVYLD2_!BO$4,'[1]INTERNAL PARAMETERS-1'!$B$5:$J$44,3,FALSE) + OVYLD1_!BO111*(1-VLOOKUP(OVYLD2_!BO$4,'[1]INTERNAL PARAMETERS-1'!$B$5:$J$44,5,FALSE))*VLOOKUP(OVYLD2_!BO$4,'[1]INTERNAL PARAMETERS-1'!$B$5:$J$44,8,FALSE)*VLOOKUP(OVYLD2_!BO$4,'[1]INTERNAL PARAMETERS-1'!$B$5:$J$44,3,FALSE)</f>
        <v>9.0834902503934781E-3</v>
      </c>
      <c r="BP111" s="44">
        <f>OVYLD1_!BP111*VLOOKUP(OVYLD2_!BP$4,'[1]INTERNAL PARAMETERS-1'!$B$5:$J$44,5,FALSE)*VLOOKUP(OVYLD2_!BP$4,'[1]INTERNAL PARAMETERS-1'!$B$5:$J$44,6,FALSE)*VLOOKUP(OVYLD2_!BP$4,'[1]INTERNAL PARAMETERS-1'!$B$5:$J$44,3,FALSE) + OVYLD1_!BP111*(1-VLOOKUP(OVYLD2_!BP$4,'[1]INTERNAL PARAMETERS-1'!$B$5:$J$44,5,FALSE))*VLOOKUP(OVYLD2_!BP$4,'[1]INTERNAL PARAMETERS-1'!$B$5:$J$44,8,FALSE)*VLOOKUP(OVYLD2_!BP$4,'[1]INTERNAL PARAMETERS-1'!$B$5:$J$44,3,FALSE)</f>
        <v>4.4083466649590466E-4</v>
      </c>
      <c r="BQ111" s="44">
        <f>OVYLD1_!BQ111*VLOOKUP(OVYLD2_!BQ$4,'[1]INTERNAL PARAMETERS-1'!$B$5:$J$44,5,FALSE)*VLOOKUP(OVYLD2_!BQ$4,'[1]INTERNAL PARAMETERS-1'!$B$5:$J$44,6,FALSE)*VLOOKUP(OVYLD2_!BQ$4,'[1]INTERNAL PARAMETERS-1'!$B$5:$J$44,3,FALSE) + OVYLD1_!BQ111*(1-VLOOKUP(OVYLD2_!BQ$4,'[1]INTERNAL PARAMETERS-1'!$B$5:$J$44,5,FALSE))*VLOOKUP(OVYLD2_!BQ$4,'[1]INTERNAL PARAMETERS-1'!$B$5:$J$44,8,FALSE)*VLOOKUP(OVYLD2_!BQ$4,'[1]INTERNAL PARAMETERS-1'!$B$5:$J$44,3,FALSE)</f>
        <v>3.0938313737148324E-2</v>
      </c>
      <c r="BR111" s="44">
        <f>OVYLD1_!BR111*VLOOKUP(OVYLD2_!BR$4,'[1]INTERNAL PARAMETERS-1'!$B$5:$J$44,5,FALSE)*VLOOKUP(OVYLD2_!BR$4,'[1]INTERNAL PARAMETERS-1'!$B$5:$J$44,6,FALSE)*VLOOKUP(OVYLD2_!BR$4,'[1]INTERNAL PARAMETERS-1'!$B$5:$J$44,3,FALSE) + OVYLD1_!BR111*(1-VLOOKUP(OVYLD2_!BR$4,'[1]INTERNAL PARAMETERS-1'!$B$5:$J$44,5,FALSE))*VLOOKUP(OVYLD2_!BR$4,'[1]INTERNAL PARAMETERS-1'!$B$5:$J$44,8,FALSE)*VLOOKUP(OVYLD2_!BR$4,'[1]INTERNAL PARAMETERS-1'!$B$5:$J$44,3,FALSE)</f>
        <v>1.1453133741913559E-3</v>
      </c>
      <c r="BS111" s="44">
        <f>OVYLD1_!BS111*VLOOKUP(OVYLD2_!BS$4,'[1]INTERNAL PARAMETERS-1'!$B$5:$J$44,5,FALSE)*VLOOKUP(OVYLD2_!BS$4,'[1]INTERNAL PARAMETERS-1'!$B$5:$J$44,6,FALSE)*VLOOKUP(OVYLD2_!BS$4,'[1]INTERNAL PARAMETERS-1'!$B$5:$J$44,3,FALSE) + OVYLD1_!BS111*(1-VLOOKUP(OVYLD2_!BS$4,'[1]INTERNAL PARAMETERS-1'!$B$5:$J$44,5,FALSE))*VLOOKUP(OVYLD2_!BS$4,'[1]INTERNAL PARAMETERS-1'!$B$5:$J$44,8,FALSE)*VLOOKUP(OVYLD2_!BS$4,'[1]INTERNAL PARAMETERS-1'!$B$5:$J$44,3,FALSE)</f>
        <v>1.2267702346546367E-4</v>
      </c>
      <c r="BT111" s="44">
        <f>OVYLD1_!BT111*VLOOKUP(OVYLD2_!BT$4,'[1]INTERNAL PARAMETERS-1'!$B$5:$J$44,5,FALSE)*VLOOKUP(OVYLD2_!BT$4,'[1]INTERNAL PARAMETERS-1'!$B$5:$J$44,6,FALSE)*VLOOKUP(OVYLD2_!BT$4,'[1]INTERNAL PARAMETERS-1'!$B$5:$J$44,3,FALSE) + OVYLD1_!BT111*(1-VLOOKUP(OVYLD2_!BT$4,'[1]INTERNAL PARAMETERS-1'!$B$5:$J$44,5,FALSE))*VLOOKUP(OVYLD2_!BT$4,'[1]INTERNAL PARAMETERS-1'!$B$5:$J$44,8,FALSE)*VLOOKUP(OVYLD2_!BT$4,'[1]INTERNAL PARAMETERS-1'!$B$5:$J$44,3,FALSE)</f>
        <v>0</v>
      </c>
      <c r="BU111" s="44">
        <f>OVYLD1_!BU111*VLOOKUP(OVYLD2_!BU$4,'[1]INTERNAL PARAMETERS-1'!$B$5:$J$44,5,FALSE)*VLOOKUP(OVYLD2_!BU$4,'[1]INTERNAL PARAMETERS-1'!$B$5:$J$44,6,FALSE)*VLOOKUP(OVYLD2_!BU$4,'[1]INTERNAL PARAMETERS-1'!$B$5:$J$44,3,FALSE) + OVYLD1_!BU111*(1-VLOOKUP(OVYLD2_!BU$4,'[1]INTERNAL PARAMETERS-1'!$B$5:$J$44,5,FALSE))*VLOOKUP(OVYLD2_!BU$4,'[1]INTERNAL PARAMETERS-1'!$B$5:$J$44,8,FALSE)*VLOOKUP(OVYLD2_!BU$4,'[1]INTERNAL PARAMETERS-1'!$B$5:$J$44,3,FALSE)</f>
        <v>0</v>
      </c>
      <c r="BV111" s="44">
        <f>OVYLD1_!BV111*VLOOKUP(OVYLD2_!BV$4,'[1]INTERNAL PARAMETERS-1'!$B$5:$J$44,5,FALSE)*VLOOKUP(OVYLD2_!BV$4,'[1]INTERNAL PARAMETERS-1'!$B$5:$J$44,6,FALSE)*VLOOKUP(OVYLD2_!BV$4,'[1]INTERNAL PARAMETERS-1'!$B$5:$J$44,3,FALSE) + OVYLD1_!BV111*(1-VLOOKUP(OVYLD2_!BV$4,'[1]INTERNAL PARAMETERS-1'!$B$5:$J$44,5,FALSE))*VLOOKUP(OVYLD2_!BV$4,'[1]INTERNAL PARAMETERS-1'!$B$5:$J$44,8,FALSE)*VLOOKUP(OVYLD2_!BV$4,'[1]INTERNAL PARAMETERS-1'!$B$5:$J$44,3,FALSE)</f>
        <v>0</v>
      </c>
      <c r="BW111" s="44">
        <f>OVYLD1_!BW111*VLOOKUP(OVYLD2_!BW$4,'[1]INTERNAL PARAMETERS-1'!$B$5:$J$44,5,FALSE)*VLOOKUP(OVYLD2_!BW$4,'[1]INTERNAL PARAMETERS-1'!$B$5:$J$44,6,FALSE)*VLOOKUP(OVYLD2_!BW$4,'[1]INTERNAL PARAMETERS-1'!$B$5:$J$44,3,FALSE) + OVYLD1_!BW111*(1-VLOOKUP(OVYLD2_!BW$4,'[1]INTERNAL PARAMETERS-1'!$B$5:$J$44,5,FALSE))*VLOOKUP(OVYLD2_!BW$4,'[1]INTERNAL PARAMETERS-1'!$B$5:$J$44,8,FALSE)*VLOOKUP(OVYLD2_!BW$4,'[1]INTERNAL PARAMETERS-1'!$B$5:$J$44,3,FALSE)</f>
        <v>0</v>
      </c>
      <c r="BX111" s="44">
        <f>OVYLD1_!BX111*VLOOKUP(OVYLD2_!BX$4,'[1]INTERNAL PARAMETERS-1'!$B$5:$J$44,5,FALSE)*VLOOKUP(OVYLD2_!BX$4,'[1]INTERNAL PARAMETERS-1'!$B$5:$J$44,6,FALSE)*VLOOKUP(OVYLD2_!BX$4,'[1]INTERNAL PARAMETERS-1'!$B$5:$J$44,3,FALSE) + OVYLD1_!BX111*(1-VLOOKUP(OVYLD2_!BX$4,'[1]INTERNAL PARAMETERS-1'!$B$5:$J$44,5,FALSE))*VLOOKUP(OVYLD2_!BX$4,'[1]INTERNAL PARAMETERS-1'!$B$5:$J$44,8,FALSE)*VLOOKUP(OVYLD2_!BX$4,'[1]INTERNAL PARAMETERS-1'!$B$5:$J$44,3,FALSE)</f>
        <v>0</v>
      </c>
      <c r="BY111" s="44">
        <f>OVYLD1_!BY111*VLOOKUP(OVYLD2_!BY$4,'[1]INTERNAL PARAMETERS-1'!$B$5:$J$44,5,FALSE)*VLOOKUP(OVYLD2_!BY$4,'[1]INTERNAL PARAMETERS-1'!$B$5:$J$44,6,FALSE)*VLOOKUP(OVYLD2_!BY$4,'[1]INTERNAL PARAMETERS-1'!$B$5:$J$44,3,FALSE) + OVYLD1_!BY111*(1-VLOOKUP(OVYLD2_!BY$4,'[1]INTERNAL PARAMETERS-1'!$B$5:$J$44,5,FALSE))*VLOOKUP(OVYLD2_!BY$4,'[1]INTERNAL PARAMETERS-1'!$B$5:$J$44,8,FALSE)*VLOOKUP(OVYLD2_!BY$4,'[1]INTERNAL PARAMETERS-1'!$B$5:$J$44,3,FALSE)</f>
        <v>0</v>
      </c>
      <c r="BZ111" s="44">
        <f>OVYLD1_!BZ111*VLOOKUP(OVYLD2_!BZ$4,'[1]INTERNAL PARAMETERS-1'!$B$5:$J$44,5,FALSE)*VLOOKUP(OVYLD2_!BZ$4,'[1]INTERNAL PARAMETERS-1'!$B$5:$J$44,6,FALSE)*VLOOKUP(OVYLD2_!BZ$4,'[1]INTERNAL PARAMETERS-1'!$B$5:$J$44,3,FALSE) + OVYLD1_!BZ111*(1-VLOOKUP(OVYLD2_!BZ$4,'[1]INTERNAL PARAMETERS-1'!$B$5:$J$44,5,FALSE))*VLOOKUP(OVYLD2_!BZ$4,'[1]INTERNAL PARAMETERS-1'!$B$5:$J$44,8,FALSE)*VLOOKUP(OVYLD2_!BZ$4,'[1]INTERNAL PARAMETERS-1'!$B$5:$J$44,3,FALSE)</f>
        <v>1.3405387178474655E-5</v>
      </c>
      <c r="CA111" s="44">
        <f>OVYLD1_!CA111*VLOOKUP(OVYLD2_!CA$4,'[1]INTERNAL PARAMETERS-1'!$B$5:$J$44,5,FALSE)*VLOOKUP(OVYLD2_!CA$4,'[1]INTERNAL PARAMETERS-1'!$B$5:$J$44,6,FALSE)*VLOOKUP(OVYLD2_!CA$4,'[1]INTERNAL PARAMETERS-1'!$B$5:$J$44,3,FALSE) + OVYLD1_!CA111*(1-VLOOKUP(OVYLD2_!CA$4,'[1]INTERNAL PARAMETERS-1'!$B$5:$J$44,5,FALSE))*VLOOKUP(OVYLD2_!CA$4,'[1]INTERNAL PARAMETERS-1'!$B$5:$J$44,8,FALSE)*VLOOKUP(OVYLD2_!CA$4,'[1]INTERNAL PARAMETERS-1'!$B$5:$J$44,3,FALSE)</f>
        <v>0</v>
      </c>
      <c r="CB111" s="44">
        <f>OVYLD1_!CB111*VLOOKUP(OVYLD2_!CB$4,'[1]INTERNAL PARAMETERS-1'!$B$5:$J$44,5,FALSE)*VLOOKUP(OVYLD2_!CB$4,'[1]INTERNAL PARAMETERS-1'!$B$5:$J$44,6,FALSE)*VLOOKUP(OVYLD2_!CB$4,'[1]INTERNAL PARAMETERS-1'!$B$5:$J$44,3,FALSE) + OVYLD1_!CB111*(1-VLOOKUP(OVYLD2_!CB$4,'[1]INTERNAL PARAMETERS-1'!$B$5:$J$44,5,FALSE))*VLOOKUP(OVYLD2_!CB$4,'[1]INTERNAL PARAMETERS-1'!$B$5:$J$44,8,FALSE)*VLOOKUP(OVYLD2_!CB$4,'[1]INTERNAL PARAMETERS-1'!$B$5:$J$44,3,FALSE)</f>
        <v>0</v>
      </c>
      <c r="CC111" s="44">
        <f>OVYLD1_!CC111*VLOOKUP(OVYLD2_!CC$4,'[1]INTERNAL PARAMETERS-1'!$B$5:$J$44,5,FALSE)*VLOOKUP(OVYLD2_!CC$4,'[1]INTERNAL PARAMETERS-1'!$B$5:$J$44,6,FALSE)*VLOOKUP(OVYLD2_!CC$4,'[1]INTERNAL PARAMETERS-1'!$B$5:$J$44,3,FALSE) + OVYLD1_!CC111*(1-VLOOKUP(OVYLD2_!CC$4,'[1]INTERNAL PARAMETERS-1'!$B$5:$J$44,5,FALSE))*VLOOKUP(OVYLD2_!CC$4,'[1]INTERNAL PARAMETERS-1'!$B$5:$J$44,8,FALSE)*VLOOKUP(OVYLD2_!CC$4,'[1]INTERNAL PARAMETERS-1'!$B$5:$J$44,3,FALSE)</f>
        <v>8.9364160809147011E-5</v>
      </c>
      <c r="CD111" s="44">
        <f>OVYLD1_!CD111*VLOOKUP(OVYLD2_!CD$4,'[1]INTERNAL PARAMETERS-1'!$B$5:$J$44,5,FALSE)*VLOOKUP(OVYLD2_!CD$4,'[1]INTERNAL PARAMETERS-1'!$B$5:$J$44,6,FALSE)*VLOOKUP(OVYLD2_!CD$4,'[1]INTERNAL PARAMETERS-1'!$B$5:$J$44,3,FALSE) + OVYLD1_!CD111*(1-VLOOKUP(OVYLD2_!CD$4,'[1]INTERNAL PARAMETERS-1'!$B$5:$J$44,5,FALSE))*VLOOKUP(OVYLD2_!CD$4,'[1]INTERNAL PARAMETERS-1'!$B$5:$J$44,8,FALSE)*VLOOKUP(OVYLD2_!CD$4,'[1]INTERNAL PARAMETERS-1'!$B$5:$J$44,3,FALSE)</f>
        <v>4.1889418585241723E-4</v>
      </c>
      <c r="CE111" s="44">
        <f>OVYLD1_!CE111*VLOOKUP(OVYLD2_!CE$4,'[1]INTERNAL PARAMETERS-1'!$B$5:$J$44,5,FALSE)*VLOOKUP(OVYLD2_!CE$4,'[1]INTERNAL PARAMETERS-1'!$B$5:$J$44,6,FALSE)*VLOOKUP(OVYLD2_!CE$4,'[1]INTERNAL PARAMETERS-1'!$B$5:$J$44,3,FALSE) + OVYLD1_!CE111*(1-VLOOKUP(OVYLD2_!CE$4,'[1]INTERNAL PARAMETERS-1'!$B$5:$J$44,5,FALSE))*VLOOKUP(OVYLD2_!CE$4,'[1]INTERNAL PARAMETERS-1'!$B$5:$J$44,8,FALSE)*VLOOKUP(OVYLD2_!CE$4,'[1]INTERNAL PARAMETERS-1'!$B$5:$J$44,3,FALSE)</f>
        <v>6.9512990467064672E-4</v>
      </c>
      <c r="CF111" s="44">
        <f>OVYLD1_!CF111*VLOOKUP(OVYLD2_!CF$4,'[1]INTERNAL PARAMETERS-1'!$B$5:$J$44,5,FALSE)*VLOOKUP(OVYLD2_!CF$4,'[1]INTERNAL PARAMETERS-1'!$B$5:$J$44,6,FALSE)*VLOOKUP(OVYLD2_!CF$4,'[1]INTERNAL PARAMETERS-1'!$B$5:$J$44,3,FALSE) + OVYLD1_!CF111*(1-VLOOKUP(OVYLD2_!CF$4,'[1]INTERNAL PARAMETERS-1'!$B$5:$J$44,5,FALSE))*VLOOKUP(OVYLD2_!CF$4,'[1]INTERNAL PARAMETERS-1'!$B$5:$J$44,8,FALSE)*VLOOKUP(OVYLD2_!CF$4,'[1]INTERNAL PARAMETERS-1'!$B$5:$J$44,3,FALSE)</f>
        <v>3.7176676178637865E-4</v>
      </c>
      <c r="CG111" s="44">
        <f>OVYLD1_!CG111*VLOOKUP(OVYLD2_!CG$4,'[1]INTERNAL PARAMETERS-1'!$B$5:$J$44,5,FALSE)*VLOOKUP(OVYLD2_!CG$4,'[1]INTERNAL PARAMETERS-1'!$B$5:$J$44,6,FALSE)*VLOOKUP(OVYLD2_!CG$4,'[1]INTERNAL PARAMETERS-1'!$B$5:$J$44,3,FALSE) + OVYLD1_!CG111*(1-VLOOKUP(OVYLD2_!CG$4,'[1]INTERNAL PARAMETERS-1'!$B$5:$J$44,5,FALSE))*VLOOKUP(OVYLD2_!CG$4,'[1]INTERNAL PARAMETERS-1'!$B$5:$J$44,8,FALSE)*VLOOKUP(OVYLD2_!CG$4,'[1]INTERNAL PARAMETERS-1'!$B$5:$J$44,3,FALSE)</f>
        <v>4.92727772780244E-5</v>
      </c>
      <c r="CH111" s="43">
        <f>OVYLD1_!CH111*VLOOKUP(OVYLD2_!CH$4,'[1]INTERNAL PARAMETERS-1'!$B$5:$J$44,5,FALSE)*VLOOKUP(OVYLD2_!CH$4,'[1]INTERNAL PARAMETERS-1'!$B$5:$J$44,6,FALSE)*VLOOKUP(OVYLD2_!CH$4,'[1]INTERNAL PARAMETERS-1'!$B$5:$J$44,3,FALSE) + OVYLD1_!CH111*(1-VLOOKUP(OVYLD2_!CH$4,'[1]INTERNAL PARAMETERS-1'!$B$5:$J$44,5,FALSE))*VLOOKUP(OVYLD2_!CH$4,'[1]INTERNAL PARAMETERS-1'!$B$5:$J$44,8,FALSE)*VLOOKUP(OVYLD2_!CH$4,'[1]INTERNAL PARAMETERS-1'!$B$5:$J$44,3,FALSE)</f>
        <v>0</v>
      </c>
      <c r="CJ111" s="45">
        <f t="shared" si="2"/>
        <v>2.2466429456315877</v>
      </c>
      <c r="CK111" s="43">
        <f t="shared" si="3"/>
        <v>0.90358667914591206</v>
      </c>
    </row>
    <row r="112" spans="2:89" x14ac:dyDescent="0.5">
      <c r="B112" s="58" t="s">
        <v>10</v>
      </c>
      <c r="C112" s="57" t="s">
        <v>63</v>
      </c>
      <c r="D112" s="57" t="s">
        <v>62</v>
      </c>
      <c r="E112" s="128">
        <f>OVERALL2021!AI112</f>
        <v>30.713379900792621</v>
      </c>
      <c r="F112" s="56">
        <f>'[1]INTERNAL PARAMETERS-1'!M22</f>
        <v>5.05</v>
      </c>
      <c r="G112" s="45">
        <f>OVYLD1_!G112*VLOOKUP(OVYLD2_!G$4,'[1]INTERNAL PARAMETERS-1'!$B$5:$J$44,5,FALSE)*VLOOKUP(OVYLD2_!G$4,'[1]INTERNAL PARAMETERS-1'!$B$5:$J$44,7,FALSE)*OVYLD2_!$F112 + OVYLD1_!G112*(1-VLOOKUP(OVYLD2_!G$4,'[1]INTERNAL PARAMETERS-1'!$B$5:$J$44,5,FALSE))*VLOOKUP(OVYLD2_!G$4,'[1]INTERNAL PARAMETERS-1'!$B$5:$J$44,9,FALSE)*OVYLD2_!$F112</f>
        <v>0</v>
      </c>
      <c r="H112" s="44">
        <f>OVYLD1_!H112*VLOOKUP(OVYLD2_!H$4,'[1]INTERNAL PARAMETERS-1'!$B$5:$J$44,5,FALSE)*VLOOKUP(OVYLD2_!H$4,'[1]INTERNAL PARAMETERS-1'!$B$5:$J$44,7,FALSE)*OVYLD2_!$F112 + OVYLD1_!H112*(1-VLOOKUP(OVYLD2_!H$4,'[1]INTERNAL PARAMETERS-1'!$B$5:$J$44,5,FALSE))*VLOOKUP(OVYLD2_!H$4,'[1]INTERNAL PARAMETERS-1'!$B$5:$J$44,9,FALSE)*OVYLD2_!$F112</f>
        <v>0</v>
      </c>
      <c r="I112" s="44">
        <f>OVYLD1_!I112*VLOOKUP(OVYLD2_!I$4,'[1]INTERNAL PARAMETERS-1'!$B$5:$J$44,5,FALSE)*VLOOKUP(OVYLD2_!I$4,'[1]INTERNAL PARAMETERS-1'!$B$5:$J$44,7,FALSE)*OVYLD2_!$F112 + OVYLD1_!I112*(1-VLOOKUP(OVYLD2_!I$4,'[1]INTERNAL PARAMETERS-1'!$B$5:$J$44,5,FALSE))*VLOOKUP(OVYLD2_!I$4,'[1]INTERNAL PARAMETERS-1'!$B$5:$J$44,9,FALSE)*OVYLD2_!$F112</f>
        <v>0.30194416326025547</v>
      </c>
      <c r="J112" s="44">
        <f>OVYLD1_!J112*VLOOKUP(OVYLD2_!J$4,'[1]INTERNAL PARAMETERS-1'!$B$5:$J$44,5,FALSE)*VLOOKUP(OVYLD2_!J$4,'[1]INTERNAL PARAMETERS-1'!$B$5:$J$44,7,FALSE)*OVYLD2_!$F112 + OVYLD1_!J112*(1-VLOOKUP(OVYLD2_!J$4,'[1]INTERNAL PARAMETERS-1'!$B$5:$J$44,5,FALSE))*VLOOKUP(OVYLD2_!J$4,'[1]INTERNAL PARAMETERS-1'!$B$5:$J$44,9,FALSE)*OVYLD2_!$F112</f>
        <v>0</v>
      </c>
      <c r="K112" s="44">
        <f>OVYLD1_!K112*VLOOKUP(OVYLD2_!K$4,'[1]INTERNAL PARAMETERS-1'!$B$5:$J$44,5,FALSE)*VLOOKUP(OVYLD2_!K$4,'[1]INTERNAL PARAMETERS-1'!$B$5:$J$44,7,FALSE)*OVYLD2_!$F112 + OVYLD1_!K112*(1-VLOOKUP(OVYLD2_!K$4,'[1]INTERNAL PARAMETERS-1'!$B$5:$J$44,5,FALSE))*VLOOKUP(OVYLD2_!K$4,'[1]INTERNAL PARAMETERS-1'!$B$5:$J$44,9,FALSE)*OVYLD2_!$F112</f>
        <v>0</v>
      </c>
      <c r="L112" s="44">
        <f>OVYLD1_!L112*VLOOKUP(OVYLD2_!L$4,'[1]INTERNAL PARAMETERS-1'!$B$5:$J$44,5,FALSE)*VLOOKUP(OVYLD2_!L$4,'[1]INTERNAL PARAMETERS-1'!$B$5:$J$44,7,FALSE)*OVYLD2_!$F112 + OVYLD1_!L112*(1-VLOOKUP(OVYLD2_!L$4,'[1]INTERNAL PARAMETERS-1'!$B$5:$J$44,5,FALSE))*VLOOKUP(OVYLD2_!L$4,'[1]INTERNAL PARAMETERS-1'!$B$5:$J$44,9,FALSE)*OVYLD2_!$F112</f>
        <v>0</v>
      </c>
      <c r="M112" s="44">
        <f>OVYLD1_!M112*VLOOKUP(OVYLD2_!M$4,'[1]INTERNAL PARAMETERS-1'!$B$5:$J$44,5,FALSE)*VLOOKUP(OVYLD2_!M$4,'[1]INTERNAL PARAMETERS-1'!$B$5:$J$44,7,FALSE)*OVYLD2_!$F112 + OVYLD1_!M112*(1-VLOOKUP(OVYLD2_!M$4,'[1]INTERNAL PARAMETERS-1'!$B$5:$J$44,5,FALSE))*VLOOKUP(OVYLD2_!M$4,'[1]INTERNAL PARAMETERS-1'!$B$5:$J$44,9,FALSE)*OVYLD2_!$F112</f>
        <v>0.10537472299073097</v>
      </c>
      <c r="N112" s="44">
        <f>OVYLD1_!N112*VLOOKUP(OVYLD2_!N$4,'[1]INTERNAL PARAMETERS-1'!$B$5:$J$44,5,FALSE)*VLOOKUP(OVYLD2_!N$4,'[1]INTERNAL PARAMETERS-1'!$B$5:$J$44,7,FALSE)*OVYLD2_!$F112 + OVYLD1_!N112*(1-VLOOKUP(OVYLD2_!N$4,'[1]INTERNAL PARAMETERS-1'!$B$5:$J$44,5,FALSE))*VLOOKUP(OVYLD2_!N$4,'[1]INTERNAL PARAMETERS-1'!$B$5:$J$44,9,FALSE)*OVYLD2_!$F112</f>
        <v>1.7654472308114737E-3</v>
      </c>
      <c r="O112" s="44">
        <f>OVYLD1_!O112*VLOOKUP(OVYLD2_!O$4,'[1]INTERNAL PARAMETERS-1'!$B$5:$J$44,5,FALSE)*VLOOKUP(OVYLD2_!O$4,'[1]INTERNAL PARAMETERS-1'!$B$5:$J$44,7,FALSE)*OVYLD2_!$F112 + OVYLD1_!O112*(1-VLOOKUP(OVYLD2_!O$4,'[1]INTERNAL PARAMETERS-1'!$B$5:$J$44,5,FALSE))*VLOOKUP(OVYLD2_!O$4,'[1]INTERNAL PARAMETERS-1'!$B$5:$J$44,9,FALSE)*OVYLD2_!$F112</f>
        <v>0</v>
      </c>
      <c r="P112" s="44">
        <f>OVYLD1_!P112*VLOOKUP(OVYLD2_!P$4,'[1]INTERNAL PARAMETERS-1'!$B$5:$J$44,5,FALSE)*VLOOKUP(OVYLD2_!P$4,'[1]INTERNAL PARAMETERS-1'!$B$5:$J$44,7,FALSE)*OVYLD2_!$F112 + OVYLD1_!P112*(1-VLOOKUP(OVYLD2_!P$4,'[1]INTERNAL PARAMETERS-1'!$B$5:$J$44,5,FALSE))*VLOOKUP(OVYLD2_!P$4,'[1]INTERNAL PARAMETERS-1'!$B$5:$J$44,9,FALSE)*OVYLD2_!$F112</f>
        <v>0</v>
      </c>
      <c r="Q112" s="44">
        <f>OVYLD1_!Q112*VLOOKUP(OVYLD2_!Q$4,'[1]INTERNAL PARAMETERS-1'!$B$5:$J$44,5,FALSE)*VLOOKUP(OVYLD2_!Q$4,'[1]INTERNAL PARAMETERS-1'!$B$5:$J$44,7,FALSE)*OVYLD2_!$F112 + OVYLD1_!Q112*(1-VLOOKUP(OVYLD2_!Q$4,'[1]INTERNAL PARAMETERS-1'!$B$5:$J$44,5,FALSE))*VLOOKUP(OVYLD2_!Q$4,'[1]INTERNAL PARAMETERS-1'!$B$5:$J$44,9,FALSE)*OVYLD2_!$F112</f>
        <v>0</v>
      </c>
      <c r="R112" s="44">
        <f>OVYLD1_!R112*VLOOKUP(OVYLD2_!R$4,'[1]INTERNAL PARAMETERS-1'!$B$5:$J$44,5,FALSE)*VLOOKUP(OVYLD2_!R$4,'[1]INTERNAL PARAMETERS-1'!$B$5:$J$44,7,FALSE)*OVYLD2_!$F112 + OVYLD1_!R112*(1-VLOOKUP(OVYLD2_!R$4,'[1]INTERNAL PARAMETERS-1'!$B$5:$J$44,5,FALSE))*VLOOKUP(OVYLD2_!R$4,'[1]INTERNAL PARAMETERS-1'!$B$5:$J$44,9,FALSE)*OVYLD2_!$F112</f>
        <v>2.0543024992555913E-3</v>
      </c>
      <c r="S112" s="44">
        <f>OVYLD1_!S112*VLOOKUP(OVYLD2_!S$4,'[1]INTERNAL PARAMETERS-1'!$B$5:$J$44,5,FALSE)*VLOOKUP(OVYLD2_!S$4,'[1]INTERNAL PARAMETERS-1'!$B$5:$J$44,7,FALSE)*OVYLD2_!$F112 + OVYLD1_!S112*(1-VLOOKUP(OVYLD2_!S$4,'[1]INTERNAL PARAMETERS-1'!$B$5:$J$44,5,FALSE))*VLOOKUP(OVYLD2_!S$4,'[1]INTERNAL PARAMETERS-1'!$B$5:$J$44,9,FALSE)*OVYLD2_!$F112</f>
        <v>3.3427618705466712E-2</v>
      </c>
      <c r="T112" s="44">
        <f>OVYLD1_!T112*VLOOKUP(OVYLD2_!T$4,'[1]INTERNAL PARAMETERS-1'!$B$5:$J$44,5,FALSE)*VLOOKUP(OVYLD2_!T$4,'[1]INTERNAL PARAMETERS-1'!$B$5:$J$44,7,FALSE)*OVYLD2_!$F112 + OVYLD1_!T112*(1-VLOOKUP(OVYLD2_!T$4,'[1]INTERNAL PARAMETERS-1'!$B$5:$J$44,5,FALSE))*VLOOKUP(OVYLD2_!T$4,'[1]INTERNAL PARAMETERS-1'!$B$5:$J$44,9,FALSE)*OVYLD2_!$F112</f>
        <v>7.703634372208468E-3</v>
      </c>
      <c r="U112" s="44">
        <f>OVYLD1_!U112*VLOOKUP(OVYLD2_!U$4,'[1]INTERNAL PARAMETERS-1'!$B$5:$J$44,5,FALSE)*VLOOKUP(OVYLD2_!U$4,'[1]INTERNAL PARAMETERS-1'!$B$5:$J$44,7,FALSE)*OVYLD2_!$F112 + OVYLD1_!U112*(1-VLOOKUP(OVYLD2_!U$4,'[1]INTERNAL PARAMETERS-1'!$B$5:$J$44,5,FALSE))*VLOOKUP(OVYLD2_!U$4,'[1]INTERNAL PARAMETERS-1'!$B$5:$J$44,9,FALSE)*OVYLD2_!$F112</f>
        <v>5.8034045603970463E-3</v>
      </c>
      <c r="V112" s="44">
        <f>OVYLD1_!V112*VLOOKUP(OVYLD2_!V$4,'[1]INTERNAL PARAMETERS-1'!$B$5:$J$44,5,FALSE)*VLOOKUP(OVYLD2_!V$4,'[1]INTERNAL PARAMETERS-1'!$B$5:$J$44,7,FALSE)*OVYLD2_!$F112 + OVYLD1_!V112*(1-VLOOKUP(OVYLD2_!V$4,'[1]INTERNAL PARAMETERS-1'!$B$5:$J$44,5,FALSE))*VLOOKUP(OVYLD2_!V$4,'[1]INTERNAL PARAMETERS-1'!$B$5:$J$44,9,FALSE)*OVYLD2_!$F112</f>
        <v>1.9143861783408943E-2</v>
      </c>
      <c r="W112" s="44">
        <f>OVYLD1_!W112*VLOOKUP(OVYLD2_!W$4,'[1]INTERNAL PARAMETERS-1'!$B$5:$J$44,5,FALSE)*VLOOKUP(OVYLD2_!W$4,'[1]INTERNAL PARAMETERS-1'!$B$5:$J$44,7,FALSE)*OVYLD2_!$F112 + OVYLD1_!W112*(1-VLOOKUP(OVYLD2_!W$4,'[1]INTERNAL PARAMETERS-1'!$B$5:$J$44,5,FALSE))*VLOOKUP(OVYLD2_!W$4,'[1]INTERNAL PARAMETERS-1'!$B$5:$J$44,9,FALSE)*OVYLD2_!$F112</f>
        <v>0</v>
      </c>
      <c r="X112" s="44">
        <f>OVYLD1_!X112*VLOOKUP(OVYLD2_!X$4,'[1]INTERNAL PARAMETERS-1'!$B$5:$J$44,5,FALSE)*VLOOKUP(OVYLD2_!X$4,'[1]INTERNAL PARAMETERS-1'!$B$5:$J$44,7,FALSE)*OVYLD2_!$F112 + OVYLD1_!X112*(1-VLOOKUP(OVYLD2_!X$4,'[1]INTERNAL PARAMETERS-1'!$B$5:$J$44,5,FALSE))*VLOOKUP(OVYLD2_!X$4,'[1]INTERNAL PARAMETERS-1'!$B$5:$J$44,9,FALSE)*OVYLD2_!$F112</f>
        <v>0</v>
      </c>
      <c r="Y112" s="44">
        <f>OVYLD1_!Y112*VLOOKUP(OVYLD2_!Y$4,'[1]INTERNAL PARAMETERS-1'!$B$5:$J$44,5,FALSE)*VLOOKUP(OVYLD2_!Y$4,'[1]INTERNAL PARAMETERS-1'!$B$5:$J$44,7,FALSE)*OVYLD2_!$F112 + OVYLD1_!Y112*(1-VLOOKUP(OVYLD2_!Y$4,'[1]INTERNAL PARAMETERS-1'!$B$5:$J$44,5,FALSE))*VLOOKUP(OVYLD2_!Y$4,'[1]INTERNAL PARAMETERS-1'!$B$5:$J$44,9,FALSE)*OVYLD2_!$F112</f>
        <v>0</v>
      </c>
      <c r="Z112" s="44">
        <f>OVYLD1_!Z112*VLOOKUP(OVYLD2_!Z$4,'[1]INTERNAL PARAMETERS-1'!$B$5:$J$44,5,FALSE)*VLOOKUP(OVYLD2_!Z$4,'[1]INTERNAL PARAMETERS-1'!$B$5:$J$44,7,FALSE)*OVYLD2_!$F112 + OVYLD1_!Z112*(1-VLOOKUP(OVYLD2_!Z$4,'[1]INTERNAL PARAMETERS-1'!$B$5:$J$44,5,FALSE))*VLOOKUP(OVYLD2_!Z$4,'[1]INTERNAL PARAMETERS-1'!$B$5:$J$44,9,FALSE)*OVYLD2_!$F112</f>
        <v>0</v>
      </c>
      <c r="AA112" s="44">
        <f>OVYLD1_!AA112*VLOOKUP(OVYLD2_!AA$4,'[1]INTERNAL PARAMETERS-1'!$B$5:$J$44,5,FALSE)*VLOOKUP(OVYLD2_!AA$4,'[1]INTERNAL PARAMETERS-1'!$B$5:$J$44,7,FALSE)*OVYLD2_!$F112 + OVYLD1_!AA112*(1-VLOOKUP(OVYLD2_!AA$4,'[1]INTERNAL PARAMETERS-1'!$B$5:$J$44,5,FALSE))*VLOOKUP(OVYLD2_!AA$4,'[1]INTERNAL PARAMETERS-1'!$B$5:$J$44,9,FALSE)*OVYLD2_!$F112</f>
        <v>0</v>
      </c>
      <c r="AB112" s="44">
        <f>OVYLD1_!AB112*VLOOKUP(OVYLD2_!AB$4,'[1]INTERNAL PARAMETERS-1'!$B$5:$J$44,5,FALSE)*VLOOKUP(OVYLD2_!AB$4,'[1]INTERNAL PARAMETERS-1'!$B$5:$J$44,7,FALSE)*OVYLD2_!$F112 + OVYLD1_!AB112*(1-VLOOKUP(OVYLD2_!AB$4,'[1]INTERNAL PARAMETERS-1'!$B$5:$J$44,5,FALSE))*VLOOKUP(OVYLD2_!AB$4,'[1]INTERNAL PARAMETERS-1'!$B$5:$J$44,9,FALSE)*OVYLD2_!$F112</f>
        <v>0</v>
      </c>
      <c r="AC112" s="44">
        <f>OVYLD1_!AC112*VLOOKUP(OVYLD2_!AC$4,'[1]INTERNAL PARAMETERS-1'!$B$5:$J$44,5,FALSE)*VLOOKUP(OVYLD2_!AC$4,'[1]INTERNAL PARAMETERS-1'!$B$5:$J$44,7,FALSE)*OVYLD2_!$F112 + OVYLD1_!AC112*(1-VLOOKUP(OVYLD2_!AC$4,'[1]INTERNAL PARAMETERS-1'!$B$5:$J$44,5,FALSE))*VLOOKUP(OVYLD2_!AC$4,'[1]INTERNAL PARAMETERS-1'!$B$5:$J$44,9,FALSE)*OVYLD2_!$F112</f>
        <v>0</v>
      </c>
      <c r="AD112" s="44">
        <f>OVYLD1_!AD112*VLOOKUP(OVYLD2_!AD$4,'[1]INTERNAL PARAMETERS-1'!$B$5:$J$44,5,FALSE)*VLOOKUP(OVYLD2_!AD$4,'[1]INTERNAL PARAMETERS-1'!$B$5:$J$44,7,FALSE)*OVYLD2_!$F112 + OVYLD1_!AD112*(1-VLOOKUP(OVYLD2_!AD$4,'[1]INTERNAL PARAMETERS-1'!$B$5:$J$44,5,FALSE))*VLOOKUP(OVYLD2_!AD$4,'[1]INTERNAL PARAMETERS-1'!$B$5:$J$44,9,FALSE)*OVYLD2_!$F112</f>
        <v>0</v>
      </c>
      <c r="AE112" s="44">
        <f>OVYLD1_!AE112*VLOOKUP(OVYLD2_!AE$4,'[1]INTERNAL PARAMETERS-1'!$B$5:$J$44,5,FALSE)*VLOOKUP(OVYLD2_!AE$4,'[1]INTERNAL PARAMETERS-1'!$B$5:$J$44,7,FALSE)*OVYLD2_!$F112 + OVYLD1_!AE112*(1-VLOOKUP(OVYLD2_!AE$4,'[1]INTERNAL PARAMETERS-1'!$B$5:$J$44,5,FALSE))*VLOOKUP(OVYLD2_!AE$4,'[1]INTERNAL PARAMETERS-1'!$B$5:$J$44,9,FALSE)*OVYLD2_!$F112</f>
        <v>0</v>
      </c>
      <c r="AF112" s="44">
        <f>OVYLD1_!AF112*VLOOKUP(OVYLD2_!AF$4,'[1]INTERNAL PARAMETERS-1'!$B$5:$J$44,5,FALSE)*VLOOKUP(OVYLD2_!AF$4,'[1]INTERNAL PARAMETERS-1'!$B$5:$J$44,7,FALSE)*OVYLD2_!$F112 + OVYLD1_!AF112*(1-VLOOKUP(OVYLD2_!AF$4,'[1]INTERNAL PARAMETERS-1'!$B$5:$J$44,5,FALSE))*VLOOKUP(OVYLD2_!AF$4,'[1]INTERNAL PARAMETERS-1'!$B$5:$J$44,9,FALSE)*OVYLD2_!$F112</f>
        <v>0</v>
      </c>
      <c r="AG112" s="44">
        <f>OVYLD1_!AG112*VLOOKUP(OVYLD2_!AG$4,'[1]INTERNAL PARAMETERS-1'!$B$5:$J$44,5,FALSE)*VLOOKUP(OVYLD2_!AG$4,'[1]INTERNAL PARAMETERS-1'!$B$5:$J$44,7,FALSE)*OVYLD2_!$F112 + OVYLD1_!AG112*(1-VLOOKUP(OVYLD2_!AG$4,'[1]INTERNAL PARAMETERS-1'!$B$5:$J$44,5,FALSE))*VLOOKUP(OVYLD2_!AG$4,'[1]INTERNAL PARAMETERS-1'!$B$5:$J$44,9,FALSE)*OVYLD2_!$F112</f>
        <v>0</v>
      </c>
      <c r="AH112" s="44">
        <f>OVYLD1_!AH112*VLOOKUP(OVYLD2_!AH$4,'[1]INTERNAL PARAMETERS-1'!$B$5:$J$44,5,FALSE)*VLOOKUP(OVYLD2_!AH$4,'[1]INTERNAL PARAMETERS-1'!$B$5:$J$44,7,FALSE)*OVYLD2_!$F112 + OVYLD1_!AH112*(1-VLOOKUP(OVYLD2_!AH$4,'[1]INTERNAL PARAMETERS-1'!$B$5:$J$44,5,FALSE))*VLOOKUP(OVYLD2_!AH$4,'[1]INTERNAL PARAMETERS-1'!$B$5:$J$44,9,FALSE)*OVYLD2_!$F112</f>
        <v>0</v>
      </c>
      <c r="AI112" s="44">
        <f>OVYLD1_!AI112*VLOOKUP(OVYLD2_!AI$4,'[1]INTERNAL PARAMETERS-1'!$B$5:$J$44,5,FALSE)*VLOOKUP(OVYLD2_!AI$4,'[1]INTERNAL PARAMETERS-1'!$B$5:$J$44,7,FALSE)*OVYLD2_!$F112 + OVYLD1_!AI112*(1-VLOOKUP(OVYLD2_!AI$4,'[1]INTERNAL PARAMETERS-1'!$B$5:$J$44,5,FALSE))*VLOOKUP(OVYLD2_!AI$4,'[1]INTERNAL PARAMETERS-1'!$B$5:$J$44,9,FALSE)*OVYLD2_!$F112</f>
        <v>0</v>
      </c>
      <c r="AJ112" s="44">
        <f>OVYLD1_!AJ112*VLOOKUP(OVYLD2_!AJ$4,'[1]INTERNAL PARAMETERS-1'!$B$5:$J$44,5,FALSE)*VLOOKUP(OVYLD2_!AJ$4,'[1]INTERNAL PARAMETERS-1'!$B$5:$J$44,7,FALSE)*OVYLD2_!$F112 + OVYLD1_!AJ112*(1-VLOOKUP(OVYLD2_!AJ$4,'[1]INTERNAL PARAMETERS-1'!$B$5:$J$44,5,FALSE))*VLOOKUP(OVYLD2_!AJ$4,'[1]INTERNAL PARAMETERS-1'!$B$5:$J$44,9,FALSE)*OVYLD2_!$F112</f>
        <v>1.5022087025806513E-2</v>
      </c>
      <c r="AK112" s="44">
        <f>OVYLD1_!AK112*VLOOKUP(OVYLD2_!AK$4,'[1]INTERNAL PARAMETERS-1'!$B$5:$J$44,5,FALSE)*VLOOKUP(OVYLD2_!AK$4,'[1]INTERNAL PARAMETERS-1'!$B$5:$J$44,7,FALSE)*OVYLD2_!$F112 + OVYLD1_!AK112*(1-VLOOKUP(OVYLD2_!AK$4,'[1]INTERNAL PARAMETERS-1'!$B$5:$J$44,5,FALSE))*VLOOKUP(OVYLD2_!AK$4,'[1]INTERNAL PARAMETERS-1'!$B$5:$J$44,9,FALSE)*OVYLD2_!$F112</f>
        <v>0</v>
      </c>
      <c r="AL112" s="44">
        <f>OVYLD1_!AL112*VLOOKUP(OVYLD2_!AL$4,'[1]INTERNAL PARAMETERS-1'!$B$5:$J$44,5,FALSE)*VLOOKUP(OVYLD2_!AL$4,'[1]INTERNAL PARAMETERS-1'!$B$5:$J$44,7,FALSE)*OVYLD2_!$F112 + OVYLD1_!AL112*(1-VLOOKUP(OVYLD2_!AL$4,'[1]INTERNAL PARAMETERS-1'!$B$5:$J$44,5,FALSE))*VLOOKUP(OVYLD2_!AL$4,'[1]INTERNAL PARAMETERS-1'!$B$5:$J$44,9,FALSE)*OVYLD2_!$F112</f>
        <v>0</v>
      </c>
      <c r="AM112" s="44">
        <f>OVYLD1_!AM112*VLOOKUP(OVYLD2_!AM$4,'[1]INTERNAL PARAMETERS-1'!$B$5:$J$44,5,FALSE)*VLOOKUP(OVYLD2_!AM$4,'[1]INTERNAL PARAMETERS-1'!$B$5:$J$44,7,FALSE)*OVYLD2_!$F112 + OVYLD1_!AM112*(1-VLOOKUP(OVYLD2_!AM$4,'[1]INTERNAL PARAMETERS-1'!$B$5:$J$44,5,FALSE))*VLOOKUP(OVYLD2_!AM$4,'[1]INTERNAL PARAMETERS-1'!$B$5:$J$44,9,FALSE)*OVYLD2_!$F112</f>
        <v>0</v>
      </c>
      <c r="AN112" s="44">
        <f>OVYLD1_!AN112*VLOOKUP(OVYLD2_!AN$4,'[1]INTERNAL PARAMETERS-1'!$B$5:$J$44,5,FALSE)*VLOOKUP(OVYLD2_!AN$4,'[1]INTERNAL PARAMETERS-1'!$B$5:$J$44,7,FALSE)*OVYLD2_!$F112 + OVYLD1_!AN112*(1-VLOOKUP(OVYLD2_!AN$4,'[1]INTERNAL PARAMETERS-1'!$B$5:$J$44,5,FALSE))*VLOOKUP(OVYLD2_!AN$4,'[1]INTERNAL PARAMETERS-1'!$B$5:$J$44,9,FALSE)*OVYLD2_!$F112</f>
        <v>0</v>
      </c>
      <c r="AO112" s="44">
        <f>OVYLD1_!AO112*VLOOKUP(OVYLD2_!AO$4,'[1]INTERNAL PARAMETERS-1'!$B$5:$J$44,5,FALSE)*VLOOKUP(OVYLD2_!AO$4,'[1]INTERNAL PARAMETERS-1'!$B$5:$J$44,7,FALSE)*OVYLD2_!$F112 + OVYLD1_!AO112*(1-VLOOKUP(OVYLD2_!AO$4,'[1]INTERNAL PARAMETERS-1'!$B$5:$J$44,5,FALSE))*VLOOKUP(OVYLD2_!AO$4,'[1]INTERNAL PARAMETERS-1'!$B$5:$J$44,9,FALSE)*OVYLD2_!$F112</f>
        <v>0</v>
      </c>
      <c r="AP112" s="44">
        <f>OVYLD1_!AP112*VLOOKUP(OVYLD2_!AP$4,'[1]INTERNAL PARAMETERS-1'!$B$5:$J$44,5,FALSE)*VLOOKUP(OVYLD2_!AP$4,'[1]INTERNAL PARAMETERS-1'!$B$5:$J$44,7,FALSE)*OVYLD2_!$F112 + OVYLD1_!AP112*(1-VLOOKUP(OVYLD2_!AP$4,'[1]INTERNAL PARAMETERS-1'!$B$5:$J$44,5,FALSE))*VLOOKUP(OVYLD2_!AP$4,'[1]INTERNAL PARAMETERS-1'!$B$5:$J$44,9,FALSE)*OVYLD2_!$F112</f>
        <v>0</v>
      </c>
      <c r="AQ112" s="44">
        <f>OVYLD1_!AQ112*VLOOKUP(OVYLD2_!AQ$4,'[1]INTERNAL PARAMETERS-1'!$B$5:$J$44,5,FALSE)*VLOOKUP(OVYLD2_!AQ$4,'[1]INTERNAL PARAMETERS-1'!$B$5:$J$44,7,FALSE)*OVYLD2_!$F112 + OVYLD1_!AQ112*(1-VLOOKUP(OVYLD2_!AQ$4,'[1]INTERNAL PARAMETERS-1'!$B$5:$J$44,5,FALSE))*VLOOKUP(OVYLD2_!AQ$4,'[1]INTERNAL PARAMETERS-1'!$B$5:$J$44,9,FALSE)*OVYLD2_!$F112</f>
        <v>0</v>
      </c>
      <c r="AR112" s="44">
        <f>OVYLD1_!AR112*VLOOKUP(OVYLD2_!AR$4,'[1]INTERNAL PARAMETERS-1'!$B$5:$J$44,5,FALSE)*VLOOKUP(OVYLD2_!AR$4,'[1]INTERNAL PARAMETERS-1'!$B$5:$J$44,7,FALSE)*OVYLD2_!$F112 + OVYLD1_!AR112*(1-VLOOKUP(OVYLD2_!AR$4,'[1]INTERNAL PARAMETERS-1'!$B$5:$J$44,5,FALSE))*VLOOKUP(OVYLD2_!AR$4,'[1]INTERNAL PARAMETERS-1'!$B$5:$J$44,9,FALSE)*OVYLD2_!$F112</f>
        <v>0</v>
      </c>
      <c r="AS112" s="44">
        <f>OVYLD1_!AS112*VLOOKUP(OVYLD2_!AS$4,'[1]INTERNAL PARAMETERS-1'!$B$5:$J$44,5,FALSE)*VLOOKUP(OVYLD2_!AS$4,'[1]INTERNAL PARAMETERS-1'!$B$5:$J$44,7,FALSE)*OVYLD2_!$F112 + OVYLD1_!AS112*(1-VLOOKUP(OVYLD2_!AS$4,'[1]INTERNAL PARAMETERS-1'!$B$5:$J$44,5,FALSE))*VLOOKUP(OVYLD2_!AS$4,'[1]INTERNAL PARAMETERS-1'!$B$5:$J$44,9,FALSE)*OVYLD2_!$F112</f>
        <v>0</v>
      </c>
      <c r="AT112" s="43">
        <f>OVYLD1_!AT112*VLOOKUP(OVYLD2_!AT$4,'[1]INTERNAL PARAMETERS-1'!$B$5:$J$44,5,FALSE)*VLOOKUP(OVYLD2_!AT$4,'[1]INTERNAL PARAMETERS-1'!$B$5:$J$44,7,FALSE)*OVYLD2_!$F112 + OVYLD1_!AT112*(1-VLOOKUP(OVYLD2_!AT$4,'[1]INTERNAL PARAMETERS-1'!$B$5:$J$44,5,FALSE))*VLOOKUP(OVYLD2_!AT$4,'[1]INTERNAL PARAMETERS-1'!$B$5:$J$44,9,FALSE)*OVYLD2_!$F112</f>
        <v>0</v>
      </c>
      <c r="AU112" s="45">
        <f>OVYLD1_!AU112*VLOOKUP(OVYLD2_!AU$4,'[1]INTERNAL PARAMETERS-1'!$B$5:$J$44,5,FALSE)*VLOOKUP(OVYLD2_!AU$4,'[1]INTERNAL PARAMETERS-1'!$B$5:$J$44,6,FALSE)*VLOOKUP(OVYLD2_!AU$4,'[1]INTERNAL PARAMETERS-1'!$B$5:$J$44,3,FALSE) + OVYLD1_!AU112*(1-VLOOKUP(OVYLD2_!AU$4,'[1]INTERNAL PARAMETERS-1'!$B$5:$J$44,5,FALSE))*VLOOKUP(OVYLD2_!AU$4,'[1]INTERNAL PARAMETERS-1'!$B$5:$J$44,8,FALSE)*VLOOKUP(OVYLD2_!AU$4,'[1]INTERNAL PARAMETERS-1'!$B$5:$J$44,3,FALSE)</f>
        <v>0</v>
      </c>
      <c r="AV112" s="44">
        <f>OVYLD1_!AV112*VLOOKUP(OVYLD2_!AV$4,'[1]INTERNAL PARAMETERS-1'!$B$5:$J$44,5,FALSE)*VLOOKUP(OVYLD2_!AV$4,'[1]INTERNAL PARAMETERS-1'!$B$5:$J$44,6,FALSE)*VLOOKUP(OVYLD2_!AV$4,'[1]INTERNAL PARAMETERS-1'!$B$5:$J$44,3,FALSE) + OVYLD1_!AV112*(1-VLOOKUP(OVYLD2_!AV$4,'[1]INTERNAL PARAMETERS-1'!$B$5:$J$44,5,FALSE))*VLOOKUP(OVYLD2_!AV$4,'[1]INTERNAL PARAMETERS-1'!$B$5:$J$44,8,FALSE)*VLOOKUP(OVYLD2_!AV$4,'[1]INTERNAL PARAMETERS-1'!$B$5:$J$44,3,FALSE)</f>
        <v>0</v>
      </c>
      <c r="AW112" s="44">
        <f>OVYLD1_!AW112*VLOOKUP(OVYLD2_!AW$4,'[1]INTERNAL PARAMETERS-1'!$B$5:$J$44,5,FALSE)*VLOOKUP(OVYLD2_!AW$4,'[1]INTERNAL PARAMETERS-1'!$B$5:$J$44,6,FALSE)*VLOOKUP(OVYLD2_!AW$4,'[1]INTERNAL PARAMETERS-1'!$B$5:$J$44,3,FALSE) + OVYLD1_!AW112*(1-VLOOKUP(OVYLD2_!AW$4,'[1]INTERNAL PARAMETERS-1'!$B$5:$J$44,5,FALSE))*VLOOKUP(OVYLD2_!AW$4,'[1]INTERNAL PARAMETERS-1'!$B$5:$J$44,8,FALSE)*VLOOKUP(OVYLD2_!AW$4,'[1]INTERNAL PARAMETERS-1'!$B$5:$J$44,3,FALSE)</f>
        <v>7.0593792641797146E-2</v>
      </c>
      <c r="AX112" s="44">
        <f>OVYLD1_!AX112*VLOOKUP(OVYLD2_!AX$4,'[1]INTERNAL PARAMETERS-1'!$B$5:$J$44,5,FALSE)*VLOOKUP(OVYLD2_!AX$4,'[1]INTERNAL PARAMETERS-1'!$B$5:$J$44,6,FALSE)*VLOOKUP(OVYLD2_!AX$4,'[1]INTERNAL PARAMETERS-1'!$B$5:$J$44,3,FALSE) + OVYLD1_!AX112*(1-VLOOKUP(OVYLD2_!AX$4,'[1]INTERNAL PARAMETERS-1'!$B$5:$J$44,5,FALSE))*VLOOKUP(OVYLD2_!AX$4,'[1]INTERNAL PARAMETERS-1'!$B$5:$J$44,8,FALSE)*VLOOKUP(OVYLD2_!AX$4,'[1]INTERNAL PARAMETERS-1'!$B$5:$J$44,3,FALSE)</f>
        <v>0</v>
      </c>
      <c r="AY112" s="44">
        <f>OVYLD1_!AY112*VLOOKUP(OVYLD2_!AY$4,'[1]INTERNAL PARAMETERS-1'!$B$5:$J$44,5,FALSE)*VLOOKUP(OVYLD2_!AY$4,'[1]INTERNAL PARAMETERS-1'!$B$5:$J$44,6,FALSE)*VLOOKUP(OVYLD2_!AY$4,'[1]INTERNAL PARAMETERS-1'!$B$5:$J$44,3,FALSE) + OVYLD1_!AY112*(1-VLOOKUP(OVYLD2_!AY$4,'[1]INTERNAL PARAMETERS-1'!$B$5:$J$44,5,FALSE))*VLOOKUP(OVYLD2_!AY$4,'[1]INTERNAL PARAMETERS-1'!$B$5:$J$44,8,FALSE)*VLOOKUP(OVYLD2_!AY$4,'[1]INTERNAL PARAMETERS-1'!$B$5:$J$44,3,FALSE)</f>
        <v>0</v>
      </c>
      <c r="AZ112" s="44">
        <f>OVYLD1_!AZ112*VLOOKUP(OVYLD2_!AZ$4,'[1]INTERNAL PARAMETERS-1'!$B$5:$J$44,5,FALSE)*VLOOKUP(OVYLD2_!AZ$4,'[1]INTERNAL PARAMETERS-1'!$B$5:$J$44,6,FALSE)*VLOOKUP(OVYLD2_!AZ$4,'[1]INTERNAL PARAMETERS-1'!$B$5:$J$44,3,FALSE) + OVYLD1_!AZ112*(1-VLOOKUP(OVYLD2_!AZ$4,'[1]INTERNAL PARAMETERS-1'!$B$5:$J$44,5,FALSE))*VLOOKUP(OVYLD2_!AZ$4,'[1]INTERNAL PARAMETERS-1'!$B$5:$J$44,8,FALSE)*VLOOKUP(OVYLD2_!AZ$4,'[1]INTERNAL PARAMETERS-1'!$B$5:$J$44,3,FALSE)</f>
        <v>0</v>
      </c>
      <c r="BA112" s="44">
        <f>OVYLD1_!BA112*VLOOKUP(OVYLD2_!BA$4,'[1]INTERNAL PARAMETERS-1'!$B$5:$J$44,5,FALSE)*VLOOKUP(OVYLD2_!BA$4,'[1]INTERNAL PARAMETERS-1'!$B$5:$J$44,6,FALSE)*VLOOKUP(OVYLD2_!BA$4,'[1]INTERNAL PARAMETERS-1'!$B$5:$J$44,3,FALSE) + OVYLD1_!BA112*(1-VLOOKUP(OVYLD2_!BA$4,'[1]INTERNAL PARAMETERS-1'!$B$5:$J$44,5,FALSE))*VLOOKUP(OVYLD2_!BA$4,'[1]INTERNAL PARAMETERS-1'!$B$5:$J$44,8,FALSE)*VLOOKUP(OVYLD2_!BA$4,'[1]INTERNAL PARAMETERS-1'!$B$5:$J$44,3,FALSE)</f>
        <v>0.24624665097827422</v>
      </c>
      <c r="BB112" s="44">
        <f>OVYLD1_!BB112*VLOOKUP(OVYLD2_!BB$4,'[1]INTERNAL PARAMETERS-1'!$B$5:$J$44,5,FALSE)*VLOOKUP(OVYLD2_!BB$4,'[1]INTERNAL PARAMETERS-1'!$B$5:$J$44,6,FALSE)*VLOOKUP(OVYLD2_!BB$4,'[1]INTERNAL PARAMETERS-1'!$B$5:$J$44,3,FALSE) + OVYLD1_!BB112*(1-VLOOKUP(OVYLD2_!BB$4,'[1]INTERNAL PARAMETERS-1'!$B$5:$J$44,5,FALSE))*VLOOKUP(OVYLD2_!BB$4,'[1]INTERNAL PARAMETERS-1'!$B$5:$J$44,8,FALSE)*VLOOKUP(OVYLD2_!BB$4,'[1]INTERNAL PARAMETERS-1'!$B$5:$J$44,3,FALSE)</f>
        <v>2.0589693883760751E-2</v>
      </c>
      <c r="BC112" s="44">
        <f>OVYLD1_!BC112*VLOOKUP(OVYLD2_!BC$4,'[1]INTERNAL PARAMETERS-1'!$B$5:$J$44,5,FALSE)*VLOOKUP(OVYLD2_!BC$4,'[1]INTERNAL PARAMETERS-1'!$B$5:$J$44,6,FALSE)*VLOOKUP(OVYLD2_!BC$4,'[1]INTERNAL PARAMETERS-1'!$B$5:$J$44,3,FALSE) + OVYLD1_!BC112*(1-VLOOKUP(OVYLD2_!BC$4,'[1]INTERNAL PARAMETERS-1'!$B$5:$J$44,5,FALSE))*VLOOKUP(OVYLD2_!BC$4,'[1]INTERNAL PARAMETERS-1'!$B$5:$J$44,8,FALSE)*VLOOKUP(OVYLD2_!BC$4,'[1]INTERNAL PARAMETERS-1'!$B$5:$J$44,3,FALSE)</f>
        <v>3.583199269706884E-2</v>
      </c>
      <c r="BD112" s="44">
        <f>OVYLD1_!BD112*VLOOKUP(OVYLD2_!BD$4,'[1]INTERNAL PARAMETERS-1'!$B$5:$J$44,5,FALSE)*VLOOKUP(OVYLD2_!BD$4,'[1]INTERNAL PARAMETERS-1'!$B$5:$J$44,6,FALSE)*VLOOKUP(OVYLD2_!BD$4,'[1]INTERNAL PARAMETERS-1'!$B$5:$J$44,3,FALSE) + OVYLD1_!BD112*(1-VLOOKUP(OVYLD2_!BD$4,'[1]INTERNAL PARAMETERS-1'!$B$5:$J$44,5,FALSE))*VLOOKUP(OVYLD2_!BD$4,'[1]INTERNAL PARAMETERS-1'!$B$5:$J$44,8,FALSE)*VLOOKUP(OVYLD2_!BD$4,'[1]INTERNAL PARAMETERS-1'!$B$5:$J$44,3,FALSE)</f>
        <v>1.9906796205327497E-3</v>
      </c>
      <c r="BE112" s="44">
        <f>OVYLD1_!BE112*VLOOKUP(OVYLD2_!BE$4,'[1]INTERNAL PARAMETERS-1'!$B$5:$J$44,5,FALSE)*VLOOKUP(OVYLD2_!BE$4,'[1]INTERNAL PARAMETERS-1'!$B$5:$J$44,6,FALSE)*VLOOKUP(OVYLD2_!BE$4,'[1]INTERNAL PARAMETERS-1'!$B$5:$J$44,3,FALSE) + OVYLD1_!BE112*(1-VLOOKUP(OVYLD2_!BE$4,'[1]INTERNAL PARAMETERS-1'!$B$5:$J$44,5,FALSE))*VLOOKUP(OVYLD2_!BE$4,'[1]INTERNAL PARAMETERS-1'!$B$5:$J$44,8,FALSE)*VLOOKUP(OVYLD2_!BE$4,'[1]INTERNAL PARAMETERS-1'!$B$5:$J$44,3,FALSE)</f>
        <v>7.7723426046184235E-2</v>
      </c>
      <c r="BF112" s="44">
        <f>OVYLD1_!BF112*VLOOKUP(OVYLD2_!BF$4,'[1]INTERNAL PARAMETERS-1'!$B$5:$J$44,5,FALSE)*VLOOKUP(OVYLD2_!BF$4,'[1]INTERNAL PARAMETERS-1'!$B$5:$J$44,6,FALSE)*VLOOKUP(OVYLD2_!BF$4,'[1]INTERNAL PARAMETERS-1'!$B$5:$J$44,3,FALSE) + OVYLD1_!BF112*(1-VLOOKUP(OVYLD2_!BF$4,'[1]INTERNAL PARAMETERS-1'!$B$5:$J$44,5,FALSE))*VLOOKUP(OVYLD2_!BF$4,'[1]INTERNAL PARAMETERS-1'!$B$5:$J$44,8,FALSE)*VLOOKUP(OVYLD2_!BF$4,'[1]INTERNAL PARAMETERS-1'!$B$5:$J$44,3,FALSE)</f>
        <v>0</v>
      </c>
      <c r="BG112" s="44">
        <f>OVYLD1_!BG112*VLOOKUP(OVYLD2_!BG$4,'[1]INTERNAL PARAMETERS-1'!$B$5:$J$44,5,FALSE)*VLOOKUP(OVYLD2_!BG$4,'[1]INTERNAL PARAMETERS-1'!$B$5:$J$44,6,FALSE)*VLOOKUP(OVYLD2_!BG$4,'[1]INTERNAL PARAMETERS-1'!$B$5:$J$44,3,FALSE) + OVYLD1_!BG112*(1-VLOOKUP(OVYLD2_!BG$4,'[1]INTERNAL PARAMETERS-1'!$B$5:$J$44,5,FALSE))*VLOOKUP(OVYLD2_!BG$4,'[1]INTERNAL PARAMETERS-1'!$B$5:$J$44,8,FALSE)*VLOOKUP(OVYLD2_!BG$4,'[1]INTERNAL PARAMETERS-1'!$B$5:$J$44,3,FALSE)</f>
        <v>9.872072902924519E-3</v>
      </c>
      <c r="BH112" s="44">
        <f>OVYLD1_!BH112*VLOOKUP(OVYLD2_!BH$4,'[1]INTERNAL PARAMETERS-1'!$B$5:$J$44,5,FALSE)*VLOOKUP(OVYLD2_!BH$4,'[1]INTERNAL PARAMETERS-1'!$B$5:$J$44,6,FALSE)*VLOOKUP(OVYLD2_!BH$4,'[1]INTERNAL PARAMETERS-1'!$B$5:$J$44,3,FALSE) + OVYLD1_!BH112*(1-VLOOKUP(OVYLD2_!BH$4,'[1]INTERNAL PARAMETERS-1'!$B$5:$J$44,5,FALSE))*VLOOKUP(OVYLD2_!BH$4,'[1]INTERNAL PARAMETERS-1'!$B$5:$J$44,8,FALSE)*VLOOKUP(OVYLD2_!BH$4,'[1]INTERNAL PARAMETERS-1'!$B$5:$J$44,3,FALSE)</f>
        <v>4.7361681626361443E-5</v>
      </c>
      <c r="BI112" s="44">
        <f>OVYLD1_!BI112*VLOOKUP(OVYLD2_!BI$4,'[1]INTERNAL PARAMETERS-1'!$B$5:$J$44,5,FALSE)*VLOOKUP(OVYLD2_!BI$4,'[1]INTERNAL PARAMETERS-1'!$B$5:$J$44,6,FALSE)*VLOOKUP(OVYLD2_!BI$4,'[1]INTERNAL PARAMETERS-1'!$B$5:$J$44,3,FALSE) + OVYLD1_!BI112*(1-VLOOKUP(OVYLD2_!BI$4,'[1]INTERNAL PARAMETERS-1'!$B$5:$J$44,5,FALSE))*VLOOKUP(OVYLD2_!BI$4,'[1]INTERNAL PARAMETERS-1'!$B$5:$J$44,8,FALSE)*VLOOKUP(OVYLD2_!BI$4,'[1]INTERNAL PARAMETERS-1'!$B$5:$J$44,3,FALSE)</f>
        <v>0</v>
      </c>
      <c r="BJ112" s="44">
        <f>OVYLD1_!BJ112*VLOOKUP(OVYLD2_!BJ$4,'[1]INTERNAL PARAMETERS-1'!$B$5:$J$44,5,FALSE)*VLOOKUP(OVYLD2_!BJ$4,'[1]INTERNAL PARAMETERS-1'!$B$5:$J$44,6,FALSE)*VLOOKUP(OVYLD2_!BJ$4,'[1]INTERNAL PARAMETERS-1'!$B$5:$J$44,3,FALSE) + OVYLD1_!BJ112*(1-VLOOKUP(OVYLD2_!BJ$4,'[1]INTERNAL PARAMETERS-1'!$B$5:$J$44,5,FALSE))*VLOOKUP(OVYLD2_!BJ$4,'[1]INTERNAL PARAMETERS-1'!$B$5:$J$44,8,FALSE)*VLOOKUP(OVYLD2_!BJ$4,'[1]INTERNAL PARAMETERS-1'!$B$5:$J$44,3,FALSE)</f>
        <v>2.293719047246021E-3</v>
      </c>
      <c r="BK112" s="44">
        <f>OVYLD1_!BK112*VLOOKUP(OVYLD2_!BK$4,'[1]INTERNAL PARAMETERS-1'!$B$5:$J$44,5,FALSE)*VLOOKUP(OVYLD2_!BK$4,'[1]INTERNAL PARAMETERS-1'!$B$5:$J$44,6,FALSE)*VLOOKUP(OVYLD2_!BK$4,'[1]INTERNAL PARAMETERS-1'!$B$5:$J$44,3,FALSE) + OVYLD1_!BK112*(1-VLOOKUP(OVYLD2_!BK$4,'[1]INTERNAL PARAMETERS-1'!$B$5:$J$44,5,FALSE))*VLOOKUP(OVYLD2_!BK$4,'[1]INTERNAL PARAMETERS-1'!$B$5:$J$44,8,FALSE)*VLOOKUP(OVYLD2_!BK$4,'[1]INTERNAL PARAMETERS-1'!$B$5:$J$44,3,FALSE)</f>
        <v>3.6098347086559366E-3</v>
      </c>
      <c r="BL112" s="44">
        <f>OVYLD1_!BL112*VLOOKUP(OVYLD2_!BL$4,'[1]INTERNAL PARAMETERS-1'!$B$5:$J$44,5,FALSE)*VLOOKUP(OVYLD2_!BL$4,'[1]INTERNAL PARAMETERS-1'!$B$5:$J$44,6,FALSE)*VLOOKUP(OVYLD2_!BL$4,'[1]INTERNAL PARAMETERS-1'!$B$5:$J$44,3,FALSE) + OVYLD1_!BL112*(1-VLOOKUP(OVYLD2_!BL$4,'[1]INTERNAL PARAMETERS-1'!$B$5:$J$44,5,FALSE))*VLOOKUP(OVYLD2_!BL$4,'[1]INTERNAL PARAMETERS-1'!$B$5:$J$44,8,FALSE)*VLOOKUP(OVYLD2_!BL$4,'[1]INTERNAL PARAMETERS-1'!$B$5:$J$44,3,FALSE)</f>
        <v>7.487172663796852E-3</v>
      </c>
      <c r="BM112" s="44">
        <f>OVYLD1_!BM112*VLOOKUP(OVYLD2_!BM$4,'[1]INTERNAL PARAMETERS-1'!$B$5:$J$44,5,FALSE)*VLOOKUP(OVYLD2_!BM$4,'[1]INTERNAL PARAMETERS-1'!$B$5:$J$44,6,FALSE)*VLOOKUP(OVYLD2_!BM$4,'[1]INTERNAL PARAMETERS-1'!$B$5:$J$44,3,FALSE) + OVYLD1_!BM112*(1-VLOOKUP(OVYLD2_!BM$4,'[1]INTERNAL PARAMETERS-1'!$B$5:$J$44,5,FALSE))*VLOOKUP(OVYLD2_!BM$4,'[1]INTERNAL PARAMETERS-1'!$B$5:$J$44,8,FALSE)*VLOOKUP(OVYLD2_!BM$4,'[1]INTERNAL PARAMETERS-1'!$B$5:$J$44,3,FALSE)</f>
        <v>7.2271872959137236E-3</v>
      </c>
      <c r="BN112" s="44">
        <f>OVYLD1_!BN112*VLOOKUP(OVYLD2_!BN$4,'[1]INTERNAL PARAMETERS-1'!$B$5:$J$44,5,FALSE)*VLOOKUP(OVYLD2_!BN$4,'[1]INTERNAL PARAMETERS-1'!$B$5:$J$44,6,FALSE)*VLOOKUP(OVYLD2_!BN$4,'[1]INTERNAL PARAMETERS-1'!$B$5:$J$44,3,FALSE) + OVYLD1_!BN112*(1-VLOOKUP(OVYLD2_!BN$4,'[1]INTERNAL PARAMETERS-1'!$B$5:$J$44,5,FALSE))*VLOOKUP(OVYLD2_!BN$4,'[1]INTERNAL PARAMETERS-1'!$B$5:$J$44,8,FALSE)*VLOOKUP(OVYLD2_!BN$4,'[1]INTERNAL PARAMETERS-1'!$B$5:$J$44,3,FALSE)</f>
        <v>6.1931844592489019E-3</v>
      </c>
      <c r="BO112" s="44">
        <f>OVYLD1_!BO112*VLOOKUP(OVYLD2_!BO$4,'[1]INTERNAL PARAMETERS-1'!$B$5:$J$44,5,FALSE)*VLOOKUP(OVYLD2_!BO$4,'[1]INTERNAL PARAMETERS-1'!$B$5:$J$44,6,FALSE)*VLOOKUP(OVYLD2_!BO$4,'[1]INTERNAL PARAMETERS-1'!$B$5:$J$44,3,FALSE) + OVYLD1_!BO112*(1-VLOOKUP(OVYLD2_!BO$4,'[1]INTERNAL PARAMETERS-1'!$B$5:$J$44,5,FALSE))*VLOOKUP(OVYLD2_!BO$4,'[1]INTERNAL PARAMETERS-1'!$B$5:$J$44,8,FALSE)*VLOOKUP(OVYLD2_!BO$4,'[1]INTERNAL PARAMETERS-1'!$B$5:$J$44,3,FALSE)</f>
        <v>4.7148155986730944E-3</v>
      </c>
      <c r="BP112" s="44">
        <f>OVYLD1_!BP112*VLOOKUP(OVYLD2_!BP$4,'[1]INTERNAL PARAMETERS-1'!$B$5:$J$44,5,FALSE)*VLOOKUP(OVYLD2_!BP$4,'[1]INTERNAL PARAMETERS-1'!$B$5:$J$44,6,FALSE)*VLOOKUP(OVYLD2_!BP$4,'[1]INTERNAL PARAMETERS-1'!$B$5:$J$44,3,FALSE) + OVYLD1_!BP112*(1-VLOOKUP(OVYLD2_!BP$4,'[1]INTERNAL PARAMETERS-1'!$B$5:$J$44,5,FALSE))*VLOOKUP(OVYLD2_!BP$4,'[1]INTERNAL PARAMETERS-1'!$B$5:$J$44,8,FALSE)*VLOOKUP(OVYLD2_!BP$4,'[1]INTERNAL PARAMETERS-1'!$B$5:$J$44,3,FALSE)</f>
        <v>1.9525637106375767E-4</v>
      </c>
      <c r="BQ112" s="44">
        <f>OVYLD1_!BQ112*VLOOKUP(OVYLD2_!BQ$4,'[1]INTERNAL PARAMETERS-1'!$B$5:$J$44,5,FALSE)*VLOOKUP(OVYLD2_!BQ$4,'[1]INTERNAL PARAMETERS-1'!$B$5:$J$44,6,FALSE)*VLOOKUP(OVYLD2_!BQ$4,'[1]INTERNAL PARAMETERS-1'!$B$5:$J$44,3,FALSE) + OVYLD1_!BQ112*(1-VLOOKUP(OVYLD2_!BQ$4,'[1]INTERNAL PARAMETERS-1'!$B$5:$J$44,5,FALSE))*VLOOKUP(OVYLD2_!BQ$4,'[1]INTERNAL PARAMETERS-1'!$B$5:$J$44,8,FALSE)*VLOOKUP(OVYLD2_!BQ$4,'[1]INTERNAL PARAMETERS-1'!$B$5:$J$44,3,FALSE)</f>
        <v>1.5390721888922116E-2</v>
      </c>
      <c r="BR112" s="44">
        <f>OVYLD1_!BR112*VLOOKUP(OVYLD2_!BR$4,'[1]INTERNAL PARAMETERS-1'!$B$5:$J$44,5,FALSE)*VLOOKUP(OVYLD2_!BR$4,'[1]INTERNAL PARAMETERS-1'!$B$5:$J$44,6,FALSE)*VLOOKUP(OVYLD2_!BR$4,'[1]INTERNAL PARAMETERS-1'!$B$5:$J$44,3,FALSE) + OVYLD1_!BR112*(1-VLOOKUP(OVYLD2_!BR$4,'[1]INTERNAL PARAMETERS-1'!$B$5:$J$44,5,FALSE))*VLOOKUP(OVYLD2_!BR$4,'[1]INTERNAL PARAMETERS-1'!$B$5:$J$44,8,FALSE)*VLOOKUP(OVYLD2_!BR$4,'[1]INTERNAL PARAMETERS-1'!$B$5:$J$44,3,FALSE)</f>
        <v>4.3164863286896391E-4</v>
      </c>
      <c r="BS112" s="44">
        <f>OVYLD1_!BS112*VLOOKUP(OVYLD2_!BS$4,'[1]INTERNAL PARAMETERS-1'!$B$5:$J$44,5,FALSE)*VLOOKUP(OVYLD2_!BS$4,'[1]INTERNAL PARAMETERS-1'!$B$5:$J$44,6,FALSE)*VLOOKUP(OVYLD2_!BS$4,'[1]INTERNAL PARAMETERS-1'!$B$5:$J$44,3,FALSE) + OVYLD1_!BS112*(1-VLOOKUP(OVYLD2_!BS$4,'[1]INTERNAL PARAMETERS-1'!$B$5:$J$44,5,FALSE))*VLOOKUP(OVYLD2_!BS$4,'[1]INTERNAL PARAMETERS-1'!$B$5:$J$44,8,FALSE)*VLOOKUP(OVYLD2_!BS$4,'[1]INTERNAL PARAMETERS-1'!$B$5:$J$44,3,FALSE)</f>
        <v>1.4269760043215896E-5</v>
      </c>
      <c r="BT112" s="44">
        <f>OVYLD1_!BT112*VLOOKUP(OVYLD2_!BT$4,'[1]INTERNAL PARAMETERS-1'!$B$5:$J$44,5,FALSE)*VLOOKUP(OVYLD2_!BT$4,'[1]INTERNAL PARAMETERS-1'!$B$5:$J$44,6,FALSE)*VLOOKUP(OVYLD2_!BT$4,'[1]INTERNAL PARAMETERS-1'!$B$5:$J$44,3,FALSE) + OVYLD1_!BT112*(1-VLOOKUP(OVYLD2_!BT$4,'[1]INTERNAL PARAMETERS-1'!$B$5:$J$44,5,FALSE))*VLOOKUP(OVYLD2_!BT$4,'[1]INTERNAL PARAMETERS-1'!$B$5:$J$44,8,FALSE)*VLOOKUP(OVYLD2_!BT$4,'[1]INTERNAL PARAMETERS-1'!$B$5:$J$44,3,FALSE)</f>
        <v>0</v>
      </c>
      <c r="BU112" s="44">
        <f>OVYLD1_!BU112*VLOOKUP(OVYLD2_!BU$4,'[1]INTERNAL PARAMETERS-1'!$B$5:$J$44,5,FALSE)*VLOOKUP(OVYLD2_!BU$4,'[1]INTERNAL PARAMETERS-1'!$B$5:$J$44,6,FALSE)*VLOOKUP(OVYLD2_!BU$4,'[1]INTERNAL PARAMETERS-1'!$B$5:$J$44,3,FALSE) + OVYLD1_!BU112*(1-VLOOKUP(OVYLD2_!BU$4,'[1]INTERNAL PARAMETERS-1'!$B$5:$J$44,5,FALSE))*VLOOKUP(OVYLD2_!BU$4,'[1]INTERNAL PARAMETERS-1'!$B$5:$J$44,8,FALSE)*VLOOKUP(OVYLD2_!BU$4,'[1]INTERNAL PARAMETERS-1'!$B$5:$J$44,3,FALSE)</f>
        <v>0</v>
      </c>
      <c r="BV112" s="44">
        <f>OVYLD1_!BV112*VLOOKUP(OVYLD2_!BV$4,'[1]INTERNAL PARAMETERS-1'!$B$5:$J$44,5,FALSE)*VLOOKUP(OVYLD2_!BV$4,'[1]INTERNAL PARAMETERS-1'!$B$5:$J$44,6,FALSE)*VLOOKUP(OVYLD2_!BV$4,'[1]INTERNAL PARAMETERS-1'!$B$5:$J$44,3,FALSE) + OVYLD1_!BV112*(1-VLOOKUP(OVYLD2_!BV$4,'[1]INTERNAL PARAMETERS-1'!$B$5:$J$44,5,FALSE))*VLOOKUP(OVYLD2_!BV$4,'[1]INTERNAL PARAMETERS-1'!$B$5:$J$44,8,FALSE)*VLOOKUP(OVYLD2_!BV$4,'[1]INTERNAL PARAMETERS-1'!$B$5:$J$44,3,FALSE)</f>
        <v>0</v>
      </c>
      <c r="BW112" s="44">
        <f>OVYLD1_!BW112*VLOOKUP(OVYLD2_!BW$4,'[1]INTERNAL PARAMETERS-1'!$B$5:$J$44,5,FALSE)*VLOOKUP(OVYLD2_!BW$4,'[1]INTERNAL PARAMETERS-1'!$B$5:$J$44,6,FALSE)*VLOOKUP(OVYLD2_!BW$4,'[1]INTERNAL PARAMETERS-1'!$B$5:$J$44,3,FALSE) + OVYLD1_!BW112*(1-VLOOKUP(OVYLD2_!BW$4,'[1]INTERNAL PARAMETERS-1'!$B$5:$J$44,5,FALSE))*VLOOKUP(OVYLD2_!BW$4,'[1]INTERNAL PARAMETERS-1'!$B$5:$J$44,8,FALSE)*VLOOKUP(OVYLD2_!BW$4,'[1]INTERNAL PARAMETERS-1'!$B$5:$J$44,3,FALSE)</f>
        <v>0</v>
      </c>
      <c r="BX112" s="44">
        <f>OVYLD1_!BX112*VLOOKUP(OVYLD2_!BX$4,'[1]INTERNAL PARAMETERS-1'!$B$5:$J$44,5,FALSE)*VLOOKUP(OVYLD2_!BX$4,'[1]INTERNAL PARAMETERS-1'!$B$5:$J$44,6,FALSE)*VLOOKUP(OVYLD2_!BX$4,'[1]INTERNAL PARAMETERS-1'!$B$5:$J$44,3,FALSE) + OVYLD1_!BX112*(1-VLOOKUP(OVYLD2_!BX$4,'[1]INTERNAL PARAMETERS-1'!$B$5:$J$44,5,FALSE))*VLOOKUP(OVYLD2_!BX$4,'[1]INTERNAL PARAMETERS-1'!$B$5:$J$44,8,FALSE)*VLOOKUP(OVYLD2_!BX$4,'[1]INTERNAL PARAMETERS-1'!$B$5:$J$44,3,FALSE)</f>
        <v>0</v>
      </c>
      <c r="BY112" s="44">
        <f>OVYLD1_!BY112*VLOOKUP(OVYLD2_!BY$4,'[1]INTERNAL PARAMETERS-1'!$B$5:$J$44,5,FALSE)*VLOOKUP(OVYLD2_!BY$4,'[1]INTERNAL PARAMETERS-1'!$B$5:$J$44,6,FALSE)*VLOOKUP(OVYLD2_!BY$4,'[1]INTERNAL PARAMETERS-1'!$B$5:$J$44,3,FALSE) + OVYLD1_!BY112*(1-VLOOKUP(OVYLD2_!BY$4,'[1]INTERNAL PARAMETERS-1'!$B$5:$J$44,5,FALSE))*VLOOKUP(OVYLD2_!BY$4,'[1]INTERNAL PARAMETERS-1'!$B$5:$J$44,8,FALSE)*VLOOKUP(OVYLD2_!BY$4,'[1]INTERNAL PARAMETERS-1'!$B$5:$J$44,3,FALSE)</f>
        <v>0</v>
      </c>
      <c r="BZ112" s="44">
        <f>OVYLD1_!BZ112*VLOOKUP(OVYLD2_!BZ$4,'[1]INTERNAL PARAMETERS-1'!$B$5:$J$44,5,FALSE)*VLOOKUP(OVYLD2_!BZ$4,'[1]INTERNAL PARAMETERS-1'!$B$5:$J$44,6,FALSE)*VLOOKUP(OVYLD2_!BZ$4,'[1]INTERNAL PARAMETERS-1'!$B$5:$J$44,3,FALSE) + OVYLD1_!BZ112*(1-VLOOKUP(OVYLD2_!BZ$4,'[1]INTERNAL PARAMETERS-1'!$B$5:$J$44,5,FALSE))*VLOOKUP(OVYLD2_!BZ$4,'[1]INTERNAL PARAMETERS-1'!$B$5:$J$44,8,FALSE)*VLOOKUP(OVYLD2_!BZ$4,'[1]INTERNAL PARAMETERS-1'!$B$5:$J$44,3,FALSE)</f>
        <v>0</v>
      </c>
      <c r="CA112" s="44">
        <f>OVYLD1_!CA112*VLOOKUP(OVYLD2_!CA$4,'[1]INTERNAL PARAMETERS-1'!$B$5:$J$44,5,FALSE)*VLOOKUP(OVYLD2_!CA$4,'[1]INTERNAL PARAMETERS-1'!$B$5:$J$44,6,FALSE)*VLOOKUP(OVYLD2_!CA$4,'[1]INTERNAL PARAMETERS-1'!$B$5:$J$44,3,FALSE) + OVYLD1_!CA112*(1-VLOOKUP(OVYLD2_!CA$4,'[1]INTERNAL PARAMETERS-1'!$B$5:$J$44,5,FALSE))*VLOOKUP(OVYLD2_!CA$4,'[1]INTERNAL PARAMETERS-1'!$B$5:$J$44,8,FALSE)*VLOOKUP(OVYLD2_!CA$4,'[1]INTERNAL PARAMETERS-1'!$B$5:$J$44,3,FALSE)</f>
        <v>0</v>
      </c>
      <c r="CB112" s="44">
        <f>OVYLD1_!CB112*VLOOKUP(OVYLD2_!CB$4,'[1]INTERNAL PARAMETERS-1'!$B$5:$J$44,5,FALSE)*VLOOKUP(OVYLD2_!CB$4,'[1]INTERNAL PARAMETERS-1'!$B$5:$J$44,6,FALSE)*VLOOKUP(OVYLD2_!CB$4,'[1]INTERNAL PARAMETERS-1'!$B$5:$J$44,3,FALSE) + OVYLD1_!CB112*(1-VLOOKUP(OVYLD2_!CB$4,'[1]INTERNAL PARAMETERS-1'!$B$5:$J$44,5,FALSE))*VLOOKUP(OVYLD2_!CB$4,'[1]INTERNAL PARAMETERS-1'!$B$5:$J$44,8,FALSE)*VLOOKUP(OVYLD2_!CB$4,'[1]INTERNAL PARAMETERS-1'!$B$5:$J$44,3,FALSE)</f>
        <v>0</v>
      </c>
      <c r="CC112" s="44">
        <f>OVYLD1_!CC112*VLOOKUP(OVYLD2_!CC$4,'[1]INTERNAL PARAMETERS-1'!$B$5:$J$44,5,FALSE)*VLOOKUP(OVYLD2_!CC$4,'[1]INTERNAL PARAMETERS-1'!$B$5:$J$44,6,FALSE)*VLOOKUP(OVYLD2_!CC$4,'[1]INTERNAL PARAMETERS-1'!$B$5:$J$44,3,FALSE) + OVYLD1_!CC112*(1-VLOOKUP(OVYLD2_!CC$4,'[1]INTERNAL PARAMETERS-1'!$B$5:$J$44,5,FALSE))*VLOOKUP(OVYLD2_!CC$4,'[1]INTERNAL PARAMETERS-1'!$B$5:$J$44,8,FALSE)*VLOOKUP(OVYLD2_!CC$4,'[1]INTERNAL PARAMETERS-1'!$B$5:$J$44,3,FALSE)</f>
        <v>9.3555822600824894E-5</v>
      </c>
      <c r="CD112" s="44">
        <f>OVYLD1_!CD112*VLOOKUP(OVYLD2_!CD$4,'[1]INTERNAL PARAMETERS-1'!$B$5:$J$44,5,FALSE)*VLOOKUP(OVYLD2_!CD$4,'[1]INTERNAL PARAMETERS-1'!$B$5:$J$44,6,FALSE)*VLOOKUP(OVYLD2_!CD$4,'[1]INTERNAL PARAMETERS-1'!$B$5:$J$44,3,FALSE) + OVYLD1_!CD112*(1-VLOOKUP(OVYLD2_!CD$4,'[1]INTERNAL PARAMETERS-1'!$B$5:$J$44,5,FALSE))*VLOOKUP(OVYLD2_!CD$4,'[1]INTERNAL PARAMETERS-1'!$B$5:$J$44,8,FALSE)*VLOOKUP(OVYLD2_!CD$4,'[1]INTERNAL PARAMETERS-1'!$B$5:$J$44,3,FALSE)</f>
        <v>2.8066676145780349E-4</v>
      </c>
      <c r="CE112" s="44">
        <f>OVYLD1_!CE112*VLOOKUP(OVYLD2_!CE$4,'[1]INTERNAL PARAMETERS-1'!$B$5:$J$44,5,FALSE)*VLOOKUP(OVYLD2_!CE$4,'[1]INTERNAL PARAMETERS-1'!$B$5:$J$44,6,FALSE)*VLOOKUP(OVYLD2_!CE$4,'[1]INTERNAL PARAMETERS-1'!$B$5:$J$44,3,FALSE) + OVYLD1_!CE112*(1-VLOOKUP(OVYLD2_!CE$4,'[1]INTERNAL PARAMETERS-1'!$B$5:$J$44,5,FALSE))*VLOOKUP(OVYLD2_!CE$4,'[1]INTERNAL PARAMETERS-1'!$B$5:$J$44,8,FALSE)*VLOOKUP(OVYLD2_!CE$4,'[1]INTERNAL PARAMETERS-1'!$B$5:$J$44,3,FALSE)</f>
        <v>8.0857333005851655E-5</v>
      </c>
      <c r="CF112" s="44">
        <f>OVYLD1_!CF112*VLOOKUP(OVYLD2_!CF$4,'[1]INTERNAL PARAMETERS-1'!$B$5:$J$44,5,FALSE)*VLOOKUP(OVYLD2_!CF$4,'[1]INTERNAL PARAMETERS-1'!$B$5:$J$44,6,FALSE)*VLOOKUP(OVYLD2_!CF$4,'[1]INTERNAL PARAMETERS-1'!$B$5:$J$44,3,FALSE) + OVYLD1_!CF112*(1-VLOOKUP(OVYLD2_!CF$4,'[1]INTERNAL PARAMETERS-1'!$B$5:$J$44,5,FALSE))*VLOOKUP(OVYLD2_!CF$4,'[1]INTERNAL PARAMETERS-1'!$B$5:$J$44,8,FALSE)*VLOOKUP(OVYLD2_!CF$4,'[1]INTERNAL PARAMETERS-1'!$B$5:$J$44,3,FALSE)</f>
        <v>0</v>
      </c>
      <c r="CG112" s="44">
        <f>OVYLD1_!CG112*VLOOKUP(OVYLD2_!CG$4,'[1]INTERNAL PARAMETERS-1'!$B$5:$J$44,5,FALSE)*VLOOKUP(OVYLD2_!CG$4,'[1]INTERNAL PARAMETERS-1'!$B$5:$J$44,6,FALSE)*VLOOKUP(OVYLD2_!CG$4,'[1]INTERNAL PARAMETERS-1'!$B$5:$J$44,3,FALSE) + OVYLD1_!CG112*(1-VLOOKUP(OVYLD2_!CG$4,'[1]INTERNAL PARAMETERS-1'!$B$5:$J$44,5,FALSE))*VLOOKUP(OVYLD2_!CG$4,'[1]INTERNAL PARAMETERS-1'!$B$5:$J$44,8,FALSE)*VLOOKUP(OVYLD2_!CG$4,'[1]INTERNAL PARAMETERS-1'!$B$5:$J$44,3,FALSE)</f>
        <v>0</v>
      </c>
      <c r="CH112" s="43">
        <f>OVYLD1_!CH112*VLOOKUP(OVYLD2_!CH$4,'[1]INTERNAL PARAMETERS-1'!$B$5:$J$44,5,FALSE)*VLOOKUP(OVYLD2_!CH$4,'[1]INTERNAL PARAMETERS-1'!$B$5:$J$44,6,FALSE)*VLOOKUP(OVYLD2_!CH$4,'[1]INTERNAL PARAMETERS-1'!$B$5:$J$44,3,FALSE) + OVYLD1_!CH112*(1-VLOOKUP(OVYLD2_!CH$4,'[1]INTERNAL PARAMETERS-1'!$B$5:$J$44,5,FALSE))*VLOOKUP(OVYLD2_!CH$4,'[1]INTERNAL PARAMETERS-1'!$B$5:$J$44,8,FALSE)*VLOOKUP(OVYLD2_!CH$4,'[1]INTERNAL PARAMETERS-1'!$B$5:$J$44,3,FALSE)</f>
        <v>0</v>
      </c>
      <c r="CJ112" s="45">
        <f t="shared" si="2"/>
        <v>0.49223924242834116</v>
      </c>
      <c r="CK112" s="43">
        <f t="shared" si="3"/>
        <v>0.51090856079566582</v>
      </c>
    </row>
    <row r="113" spans="2:89" x14ac:dyDescent="0.5">
      <c r="B113" s="58" t="s">
        <v>9</v>
      </c>
      <c r="C113" s="57" t="s">
        <v>81</v>
      </c>
      <c r="D113" s="57" t="s">
        <v>80</v>
      </c>
      <c r="E113" s="128">
        <f>OVERALL2021!AI113</f>
        <v>0</v>
      </c>
      <c r="F113" s="56">
        <f>'[1]INTERNAL PARAMETERS-1'!M5</f>
        <v>85.012</v>
      </c>
      <c r="G113" s="45">
        <f>OVYLD1_!G113*VLOOKUP(OVYLD2_!G$4,'[1]INTERNAL PARAMETERS-1'!$B$5:$J$44,5,FALSE)*VLOOKUP(OVYLD2_!G$4,'[1]INTERNAL PARAMETERS-1'!$B$5:$J$44,7,FALSE)*OVYLD2_!$F113 + OVYLD1_!G113*(1-VLOOKUP(OVYLD2_!G$4,'[1]INTERNAL PARAMETERS-1'!$B$5:$J$44,5,FALSE))*VLOOKUP(OVYLD2_!G$4,'[1]INTERNAL PARAMETERS-1'!$B$5:$J$44,9,FALSE)*OVYLD2_!$F113</f>
        <v>0</v>
      </c>
      <c r="H113" s="44">
        <f>OVYLD1_!H113*VLOOKUP(OVYLD2_!H$4,'[1]INTERNAL PARAMETERS-1'!$B$5:$J$44,5,FALSE)*VLOOKUP(OVYLD2_!H$4,'[1]INTERNAL PARAMETERS-1'!$B$5:$J$44,7,FALSE)*OVYLD2_!$F113 + OVYLD1_!H113*(1-VLOOKUP(OVYLD2_!H$4,'[1]INTERNAL PARAMETERS-1'!$B$5:$J$44,5,FALSE))*VLOOKUP(OVYLD2_!H$4,'[1]INTERNAL PARAMETERS-1'!$B$5:$J$44,9,FALSE)*OVYLD2_!$F113</f>
        <v>0</v>
      </c>
      <c r="I113" s="44">
        <f>OVYLD1_!I113*VLOOKUP(OVYLD2_!I$4,'[1]INTERNAL PARAMETERS-1'!$B$5:$J$44,5,FALSE)*VLOOKUP(OVYLD2_!I$4,'[1]INTERNAL PARAMETERS-1'!$B$5:$J$44,7,FALSE)*OVYLD2_!$F113 + OVYLD1_!I113*(1-VLOOKUP(OVYLD2_!I$4,'[1]INTERNAL PARAMETERS-1'!$B$5:$J$44,5,FALSE))*VLOOKUP(OVYLD2_!I$4,'[1]INTERNAL PARAMETERS-1'!$B$5:$J$44,9,FALSE)*OVYLD2_!$F113</f>
        <v>0</v>
      </c>
      <c r="J113" s="44">
        <f>OVYLD1_!J113*VLOOKUP(OVYLD2_!J$4,'[1]INTERNAL PARAMETERS-1'!$B$5:$J$44,5,FALSE)*VLOOKUP(OVYLD2_!J$4,'[1]INTERNAL PARAMETERS-1'!$B$5:$J$44,7,FALSE)*OVYLD2_!$F113 + OVYLD1_!J113*(1-VLOOKUP(OVYLD2_!J$4,'[1]INTERNAL PARAMETERS-1'!$B$5:$J$44,5,FALSE))*VLOOKUP(OVYLD2_!J$4,'[1]INTERNAL PARAMETERS-1'!$B$5:$J$44,9,FALSE)*OVYLD2_!$F113</f>
        <v>0</v>
      </c>
      <c r="K113" s="44">
        <f>OVYLD1_!K113*VLOOKUP(OVYLD2_!K$4,'[1]INTERNAL PARAMETERS-1'!$B$5:$J$44,5,FALSE)*VLOOKUP(OVYLD2_!K$4,'[1]INTERNAL PARAMETERS-1'!$B$5:$J$44,7,FALSE)*OVYLD2_!$F113 + OVYLD1_!K113*(1-VLOOKUP(OVYLD2_!K$4,'[1]INTERNAL PARAMETERS-1'!$B$5:$J$44,5,FALSE))*VLOOKUP(OVYLD2_!K$4,'[1]INTERNAL PARAMETERS-1'!$B$5:$J$44,9,FALSE)*OVYLD2_!$F113</f>
        <v>0</v>
      </c>
      <c r="L113" s="44">
        <f>OVYLD1_!L113*VLOOKUP(OVYLD2_!L$4,'[1]INTERNAL PARAMETERS-1'!$B$5:$J$44,5,FALSE)*VLOOKUP(OVYLD2_!L$4,'[1]INTERNAL PARAMETERS-1'!$B$5:$J$44,7,FALSE)*OVYLD2_!$F113 + OVYLD1_!L113*(1-VLOOKUP(OVYLD2_!L$4,'[1]INTERNAL PARAMETERS-1'!$B$5:$J$44,5,FALSE))*VLOOKUP(OVYLD2_!L$4,'[1]INTERNAL PARAMETERS-1'!$B$5:$J$44,9,FALSE)*OVYLD2_!$F113</f>
        <v>0</v>
      </c>
      <c r="M113" s="44">
        <f>OVYLD1_!M113*VLOOKUP(OVYLD2_!M$4,'[1]INTERNAL PARAMETERS-1'!$B$5:$J$44,5,FALSE)*VLOOKUP(OVYLD2_!M$4,'[1]INTERNAL PARAMETERS-1'!$B$5:$J$44,7,FALSE)*OVYLD2_!$F113 + OVYLD1_!M113*(1-VLOOKUP(OVYLD2_!M$4,'[1]INTERNAL PARAMETERS-1'!$B$5:$J$44,5,FALSE))*VLOOKUP(OVYLD2_!M$4,'[1]INTERNAL PARAMETERS-1'!$B$5:$J$44,9,FALSE)*OVYLD2_!$F113</f>
        <v>0</v>
      </c>
      <c r="N113" s="44">
        <f>OVYLD1_!N113*VLOOKUP(OVYLD2_!N$4,'[1]INTERNAL PARAMETERS-1'!$B$5:$J$44,5,FALSE)*VLOOKUP(OVYLD2_!N$4,'[1]INTERNAL PARAMETERS-1'!$B$5:$J$44,7,FALSE)*OVYLD2_!$F113 + OVYLD1_!N113*(1-VLOOKUP(OVYLD2_!N$4,'[1]INTERNAL PARAMETERS-1'!$B$5:$J$44,5,FALSE))*VLOOKUP(OVYLD2_!N$4,'[1]INTERNAL PARAMETERS-1'!$B$5:$J$44,9,FALSE)*OVYLD2_!$F113</f>
        <v>0</v>
      </c>
      <c r="O113" s="44">
        <f>OVYLD1_!O113*VLOOKUP(OVYLD2_!O$4,'[1]INTERNAL PARAMETERS-1'!$B$5:$J$44,5,FALSE)*VLOOKUP(OVYLD2_!O$4,'[1]INTERNAL PARAMETERS-1'!$B$5:$J$44,7,FALSE)*OVYLD2_!$F113 + OVYLD1_!O113*(1-VLOOKUP(OVYLD2_!O$4,'[1]INTERNAL PARAMETERS-1'!$B$5:$J$44,5,FALSE))*VLOOKUP(OVYLD2_!O$4,'[1]INTERNAL PARAMETERS-1'!$B$5:$J$44,9,FALSE)*OVYLD2_!$F113</f>
        <v>0</v>
      </c>
      <c r="P113" s="44">
        <f>OVYLD1_!P113*VLOOKUP(OVYLD2_!P$4,'[1]INTERNAL PARAMETERS-1'!$B$5:$J$44,5,FALSE)*VLOOKUP(OVYLD2_!P$4,'[1]INTERNAL PARAMETERS-1'!$B$5:$J$44,7,FALSE)*OVYLD2_!$F113 + OVYLD1_!P113*(1-VLOOKUP(OVYLD2_!P$4,'[1]INTERNAL PARAMETERS-1'!$B$5:$J$44,5,FALSE))*VLOOKUP(OVYLD2_!P$4,'[1]INTERNAL PARAMETERS-1'!$B$5:$J$44,9,FALSE)*OVYLD2_!$F113</f>
        <v>0</v>
      </c>
      <c r="Q113" s="44">
        <f>OVYLD1_!Q113*VLOOKUP(OVYLD2_!Q$4,'[1]INTERNAL PARAMETERS-1'!$B$5:$J$44,5,FALSE)*VLOOKUP(OVYLD2_!Q$4,'[1]INTERNAL PARAMETERS-1'!$B$5:$J$44,7,FALSE)*OVYLD2_!$F113 + OVYLD1_!Q113*(1-VLOOKUP(OVYLD2_!Q$4,'[1]INTERNAL PARAMETERS-1'!$B$5:$J$44,5,FALSE))*VLOOKUP(OVYLD2_!Q$4,'[1]INTERNAL PARAMETERS-1'!$B$5:$J$44,9,FALSE)*OVYLD2_!$F113</f>
        <v>0</v>
      </c>
      <c r="R113" s="44">
        <f>OVYLD1_!R113*VLOOKUP(OVYLD2_!R$4,'[1]INTERNAL PARAMETERS-1'!$B$5:$J$44,5,FALSE)*VLOOKUP(OVYLD2_!R$4,'[1]INTERNAL PARAMETERS-1'!$B$5:$J$44,7,FALSE)*OVYLD2_!$F113 + OVYLD1_!R113*(1-VLOOKUP(OVYLD2_!R$4,'[1]INTERNAL PARAMETERS-1'!$B$5:$J$44,5,FALSE))*VLOOKUP(OVYLD2_!R$4,'[1]INTERNAL PARAMETERS-1'!$B$5:$J$44,9,FALSE)*OVYLD2_!$F113</f>
        <v>0</v>
      </c>
      <c r="S113" s="44">
        <f>OVYLD1_!S113*VLOOKUP(OVYLD2_!S$4,'[1]INTERNAL PARAMETERS-1'!$B$5:$J$44,5,FALSE)*VLOOKUP(OVYLD2_!S$4,'[1]INTERNAL PARAMETERS-1'!$B$5:$J$44,7,FALSE)*OVYLD2_!$F113 + OVYLD1_!S113*(1-VLOOKUP(OVYLD2_!S$4,'[1]INTERNAL PARAMETERS-1'!$B$5:$J$44,5,FALSE))*VLOOKUP(OVYLD2_!S$4,'[1]INTERNAL PARAMETERS-1'!$B$5:$J$44,9,FALSE)*OVYLD2_!$F113</f>
        <v>0</v>
      </c>
      <c r="T113" s="44">
        <f>OVYLD1_!T113*VLOOKUP(OVYLD2_!T$4,'[1]INTERNAL PARAMETERS-1'!$B$5:$J$44,5,FALSE)*VLOOKUP(OVYLD2_!T$4,'[1]INTERNAL PARAMETERS-1'!$B$5:$J$44,7,FALSE)*OVYLD2_!$F113 + OVYLD1_!T113*(1-VLOOKUP(OVYLD2_!T$4,'[1]INTERNAL PARAMETERS-1'!$B$5:$J$44,5,FALSE))*VLOOKUP(OVYLD2_!T$4,'[1]INTERNAL PARAMETERS-1'!$B$5:$J$44,9,FALSE)*OVYLD2_!$F113</f>
        <v>0</v>
      </c>
      <c r="U113" s="44">
        <f>OVYLD1_!U113*VLOOKUP(OVYLD2_!U$4,'[1]INTERNAL PARAMETERS-1'!$B$5:$J$44,5,FALSE)*VLOOKUP(OVYLD2_!U$4,'[1]INTERNAL PARAMETERS-1'!$B$5:$J$44,7,FALSE)*OVYLD2_!$F113 + OVYLD1_!U113*(1-VLOOKUP(OVYLD2_!U$4,'[1]INTERNAL PARAMETERS-1'!$B$5:$J$44,5,FALSE))*VLOOKUP(OVYLD2_!U$4,'[1]INTERNAL PARAMETERS-1'!$B$5:$J$44,9,FALSE)*OVYLD2_!$F113</f>
        <v>0</v>
      </c>
      <c r="V113" s="44">
        <f>OVYLD1_!V113*VLOOKUP(OVYLD2_!V$4,'[1]INTERNAL PARAMETERS-1'!$B$5:$J$44,5,FALSE)*VLOOKUP(OVYLD2_!V$4,'[1]INTERNAL PARAMETERS-1'!$B$5:$J$44,7,FALSE)*OVYLD2_!$F113 + OVYLD1_!V113*(1-VLOOKUP(OVYLD2_!V$4,'[1]INTERNAL PARAMETERS-1'!$B$5:$J$44,5,FALSE))*VLOOKUP(OVYLD2_!V$4,'[1]INTERNAL PARAMETERS-1'!$B$5:$J$44,9,FALSE)*OVYLD2_!$F113</f>
        <v>0</v>
      </c>
      <c r="W113" s="44">
        <f>OVYLD1_!W113*VLOOKUP(OVYLD2_!W$4,'[1]INTERNAL PARAMETERS-1'!$B$5:$J$44,5,FALSE)*VLOOKUP(OVYLD2_!W$4,'[1]INTERNAL PARAMETERS-1'!$B$5:$J$44,7,FALSE)*OVYLD2_!$F113 + OVYLD1_!W113*(1-VLOOKUP(OVYLD2_!W$4,'[1]INTERNAL PARAMETERS-1'!$B$5:$J$44,5,FALSE))*VLOOKUP(OVYLD2_!W$4,'[1]INTERNAL PARAMETERS-1'!$B$5:$J$44,9,FALSE)*OVYLD2_!$F113</f>
        <v>0</v>
      </c>
      <c r="X113" s="44">
        <f>OVYLD1_!X113*VLOOKUP(OVYLD2_!X$4,'[1]INTERNAL PARAMETERS-1'!$B$5:$J$44,5,FALSE)*VLOOKUP(OVYLD2_!X$4,'[1]INTERNAL PARAMETERS-1'!$B$5:$J$44,7,FALSE)*OVYLD2_!$F113 + OVYLD1_!X113*(1-VLOOKUP(OVYLD2_!X$4,'[1]INTERNAL PARAMETERS-1'!$B$5:$J$44,5,FALSE))*VLOOKUP(OVYLD2_!X$4,'[1]INTERNAL PARAMETERS-1'!$B$5:$J$44,9,FALSE)*OVYLD2_!$F113</f>
        <v>0</v>
      </c>
      <c r="Y113" s="44">
        <f>OVYLD1_!Y113*VLOOKUP(OVYLD2_!Y$4,'[1]INTERNAL PARAMETERS-1'!$B$5:$J$44,5,FALSE)*VLOOKUP(OVYLD2_!Y$4,'[1]INTERNAL PARAMETERS-1'!$B$5:$J$44,7,FALSE)*OVYLD2_!$F113 + OVYLD1_!Y113*(1-VLOOKUP(OVYLD2_!Y$4,'[1]INTERNAL PARAMETERS-1'!$B$5:$J$44,5,FALSE))*VLOOKUP(OVYLD2_!Y$4,'[1]INTERNAL PARAMETERS-1'!$B$5:$J$44,9,FALSE)*OVYLD2_!$F113</f>
        <v>0</v>
      </c>
      <c r="Z113" s="44">
        <f>OVYLD1_!Z113*VLOOKUP(OVYLD2_!Z$4,'[1]INTERNAL PARAMETERS-1'!$B$5:$J$44,5,FALSE)*VLOOKUP(OVYLD2_!Z$4,'[1]INTERNAL PARAMETERS-1'!$B$5:$J$44,7,FALSE)*OVYLD2_!$F113 + OVYLD1_!Z113*(1-VLOOKUP(OVYLD2_!Z$4,'[1]INTERNAL PARAMETERS-1'!$B$5:$J$44,5,FALSE))*VLOOKUP(OVYLD2_!Z$4,'[1]INTERNAL PARAMETERS-1'!$B$5:$J$44,9,FALSE)*OVYLD2_!$F113</f>
        <v>0</v>
      </c>
      <c r="AA113" s="44">
        <f>OVYLD1_!AA113*VLOOKUP(OVYLD2_!AA$4,'[1]INTERNAL PARAMETERS-1'!$B$5:$J$44,5,FALSE)*VLOOKUP(OVYLD2_!AA$4,'[1]INTERNAL PARAMETERS-1'!$B$5:$J$44,7,FALSE)*OVYLD2_!$F113 + OVYLD1_!AA113*(1-VLOOKUP(OVYLD2_!AA$4,'[1]INTERNAL PARAMETERS-1'!$B$5:$J$44,5,FALSE))*VLOOKUP(OVYLD2_!AA$4,'[1]INTERNAL PARAMETERS-1'!$B$5:$J$44,9,FALSE)*OVYLD2_!$F113</f>
        <v>0</v>
      </c>
      <c r="AB113" s="44">
        <f>OVYLD1_!AB113*VLOOKUP(OVYLD2_!AB$4,'[1]INTERNAL PARAMETERS-1'!$B$5:$J$44,5,FALSE)*VLOOKUP(OVYLD2_!AB$4,'[1]INTERNAL PARAMETERS-1'!$B$5:$J$44,7,FALSE)*OVYLD2_!$F113 + OVYLD1_!AB113*(1-VLOOKUP(OVYLD2_!AB$4,'[1]INTERNAL PARAMETERS-1'!$B$5:$J$44,5,FALSE))*VLOOKUP(OVYLD2_!AB$4,'[1]INTERNAL PARAMETERS-1'!$B$5:$J$44,9,FALSE)*OVYLD2_!$F113</f>
        <v>0</v>
      </c>
      <c r="AC113" s="44">
        <f>OVYLD1_!AC113*VLOOKUP(OVYLD2_!AC$4,'[1]INTERNAL PARAMETERS-1'!$B$5:$J$44,5,FALSE)*VLOOKUP(OVYLD2_!AC$4,'[1]INTERNAL PARAMETERS-1'!$B$5:$J$44,7,FALSE)*OVYLD2_!$F113 + OVYLD1_!AC113*(1-VLOOKUP(OVYLD2_!AC$4,'[1]INTERNAL PARAMETERS-1'!$B$5:$J$44,5,FALSE))*VLOOKUP(OVYLD2_!AC$4,'[1]INTERNAL PARAMETERS-1'!$B$5:$J$44,9,FALSE)*OVYLD2_!$F113</f>
        <v>0</v>
      </c>
      <c r="AD113" s="44">
        <f>OVYLD1_!AD113*VLOOKUP(OVYLD2_!AD$4,'[1]INTERNAL PARAMETERS-1'!$B$5:$J$44,5,FALSE)*VLOOKUP(OVYLD2_!AD$4,'[1]INTERNAL PARAMETERS-1'!$B$5:$J$44,7,FALSE)*OVYLD2_!$F113 + OVYLD1_!AD113*(1-VLOOKUP(OVYLD2_!AD$4,'[1]INTERNAL PARAMETERS-1'!$B$5:$J$44,5,FALSE))*VLOOKUP(OVYLD2_!AD$4,'[1]INTERNAL PARAMETERS-1'!$B$5:$J$44,9,FALSE)*OVYLD2_!$F113</f>
        <v>0</v>
      </c>
      <c r="AE113" s="44">
        <f>OVYLD1_!AE113*VLOOKUP(OVYLD2_!AE$4,'[1]INTERNAL PARAMETERS-1'!$B$5:$J$44,5,FALSE)*VLOOKUP(OVYLD2_!AE$4,'[1]INTERNAL PARAMETERS-1'!$B$5:$J$44,7,FALSE)*OVYLD2_!$F113 + OVYLD1_!AE113*(1-VLOOKUP(OVYLD2_!AE$4,'[1]INTERNAL PARAMETERS-1'!$B$5:$J$44,5,FALSE))*VLOOKUP(OVYLD2_!AE$4,'[1]INTERNAL PARAMETERS-1'!$B$5:$J$44,9,FALSE)*OVYLD2_!$F113</f>
        <v>0</v>
      </c>
      <c r="AF113" s="44">
        <f>OVYLD1_!AF113*VLOOKUP(OVYLD2_!AF$4,'[1]INTERNAL PARAMETERS-1'!$B$5:$J$44,5,FALSE)*VLOOKUP(OVYLD2_!AF$4,'[1]INTERNAL PARAMETERS-1'!$B$5:$J$44,7,FALSE)*OVYLD2_!$F113 + OVYLD1_!AF113*(1-VLOOKUP(OVYLD2_!AF$4,'[1]INTERNAL PARAMETERS-1'!$B$5:$J$44,5,FALSE))*VLOOKUP(OVYLD2_!AF$4,'[1]INTERNAL PARAMETERS-1'!$B$5:$J$44,9,FALSE)*OVYLD2_!$F113</f>
        <v>0</v>
      </c>
      <c r="AG113" s="44">
        <f>OVYLD1_!AG113*VLOOKUP(OVYLD2_!AG$4,'[1]INTERNAL PARAMETERS-1'!$B$5:$J$44,5,FALSE)*VLOOKUP(OVYLD2_!AG$4,'[1]INTERNAL PARAMETERS-1'!$B$5:$J$44,7,FALSE)*OVYLD2_!$F113 + OVYLD1_!AG113*(1-VLOOKUP(OVYLD2_!AG$4,'[1]INTERNAL PARAMETERS-1'!$B$5:$J$44,5,FALSE))*VLOOKUP(OVYLD2_!AG$4,'[1]INTERNAL PARAMETERS-1'!$B$5:$J$44,9,FALSE)*OVYLD2_!$F113</f>
        <v>0</v>
      </c>
      <c r="AH113" s="44">
        <f>OVYLD1_!AH113*VLOOKUP(OVYLD2_!AH$4,'[1]INTERNAL PARAMETERS-1'!$B$5:$J$44,5,FALSE)*VLOOKUP(OVYLD2_!AH$4,'[1]INTERNAL PARAMETERS-1'!$B$5:$J$44,7,FALSE)*OVYLD2_!$F113 + OVYLD1_!AH113*(1-VLOOKUP(OVYLD2_!AH$4,'[1]INTERNAL PARAMETERS-1'!$B$5:$J$44,5,FALSE))*VLOOKUP(OVYLD2_!AH$4,'[1]INTERNAL PARAMETERS-1'!$B$5:$J$44,9,FALSE)*OVYLD2_!$F113</f>
        <v>0</v>
      </c>
      <c r="AI113" s="44">
        <f>OVYLD1_!AI113*VLOOKUP(OVYLD2_!AI$4,'[1]INTERNAL PARAMETERS-1'!$B$5:$J$44,5,FALSE)*VLOOKUP(OVYLD2_!AI$4,'[1]INTERNAL PARAMETERS-1'!$B$5:$J$44,7,FALSE)*OVYLD2_!$F113 + OVYLD1_!AI113*(1-VLOOKUP(OVYLD2_!AI$4,'[1]INTERNAL PARAMETERS-1'!$B$5:$J$44,5,FALSE))*VLOOKUP(OVYLD2_!AI$4,'[1]INTERNAL PARAMETERS-1'!$B$5:$J$44,9,FALSE)*OVYLD2_!$F113</f>
        <v>0</v>
      </c>
      <c r="AJ113" s="44">
        <f>OVYLD1_!AJ113*VLOOKUP(OVYLD2_!AJ$4,'[1]INTERNAL PARAMETERS-1'!$B$5:$J$44,5,FALSE)*VLOOKUP(OVYLD2_!AJ$4,'[1]INTERNAL PARAMETERS-1'!$B$5:$J$44,7,FALSE)*OVYLD2_!$F113 + OVYLD1_!AJ113*(1-VLOOKUP(OVYLD2_!AJ$4,'[1]INTERNAL PARAMETERS-1'!$B$5:$J$44,5,FALSE))*VLOOKUP(OVYLD2_!AJ$4,'[1]INTERNAL PARAMETERS-1'!$B$5:$J$44,9,FALSE)*OVYLD2_!$F113</f>
        <v>0</v>
      </c>
      <c r="AK113" s="44">
        <f>OVYLD1_!AK113*VLOOKUP(OVYLD2_!AK$4,'[1]INTERNAL PARAMETERS-1'!$B$5:$J$44,5,FALSE)*VLOOKUP(OVYLD2_!AK$4,'[1]INTERNAL PARAMETERS-1'!$B$5:$J$44,7,FALSE)*OVYLD2_!$F113 + OVYLD1_!AK113*(1-VLOOKUP(OVYLD2_!AK$4,'[1]INTERNAL PARAMETERS-1'!$B$5:$J$44,5,FALSE))*VLOOKUP(OVYLD2_!AK$4,'[1]INTERNAL PARAMETERS-1'!$B$5:$J$44,9,FALSE)*OVYLD2_!$F113</f>
        <v>0</v>
      </c>
      <c r="AL113" s="44">
        <f>OVYLD1_!AL113*VLOOKUP(OVYLD2_!AL$4,'[1]INTERNAL PARAMETERS-1'!$B$5:$J$44,5,FALSE)*VLOOKUP(OVYLD2_!AL$4,'[1]INTERNAL PARAMETERS-1'!$B$5:$J$44,7,FALSE)*OVYLD2_!$F113 + OVYLD1_!AL113*(1-VLOOKUP(OVYLD2_!AL$4,'[1]INTERNAL PARAMETERS-1'!$B$5:$J$44,5,FALSE))*VLOOKUP(OVYLD2_!AL$4,'[1]INTERNAL PARAMETERS-1'!$B$5:$J$44,9,FALSE)*OVYLD2_!$F113</f>
        <v>0</v>
      </c>
      <c r="AM113" s="44">
        <f>OVYLD1_!AM113*VLOOKUP(OVYLD2_!AM$4,'[1]INTERNAL PARAMETERS-1'!$B$5:$J$44,5,FALSE)*VLOOKUP(OVYLD2_!AM$4,'[1]INTERNAL PARAMETERS-1'!$B$5:$J$44,7,FALSE)*OVYLD2_!$F113 + OVYLD1_!AM113*(1-VLOOKUP(OVYLD2_!AM$4,'[1]INTERNAL PARAMETERS-1'!$B$5:$J$44,5,FALSE))*VLOOKUP(OVYLD2_!AM$4,'[1]INTERNAL PARAMETERS-1'!$B$5:$J$44,9,FALSE)*OVYLD2_!$F113</f>
        <v>0</v>
      </c>
      <c r="AN113" s="44">
        <f>OVYLD1_!AN113*VLOOKUP(OVYLD2_!AN$4,'[1]INTERNAL PARAMETERS-1'!$B$5:$J$44,5,FALSE)*VLOOKUP(OVYLD2_!AN$4,'[1]INTERNAL PARAMETERS-1'!$B$5:$J$44,7,FALSE)*OVYLD2_!$F113 + OVYLD1_!AN113*(1-VLOOKUP(OVYLD2_!AN$4,'[1]INTERNAL PARAMETERS-1'!$B$5:$J$44,5,FALSE))*VLOOKUP(OVYLD2_!AN$4,'[1]INTERNAL PARAMETERS-1'!$B$5:$J$44,9,FALSE)*OVYLD2_!$F113</f>
        <v>0</v>
      </c>
      <c r="AO113" s="44">
        <f>OVYLD1_!AO113*VLOOKUP(OVYLD2_!AO$4,'[1]INTERNAL PARAMETERS-1'!$B$5:$J$44,5,FALSE)*VLOOKUP(OVYLD2_!AO$4,'[1]INTERNAL PARAMETERS-1'!$B$5:$J$44,7,FALSE)*OVYLD2_!$F113 + OVYLD1_!AO113*(1-VLOOKUP(OVYLD2_!AO$4,'[1]INTERNAL PARAMETERS-1'!$B$5:$J$44,5,FALSE))*VLOOKUP(OVYLD2_!AO$4,'[1]INTERNAL PARAMETERS-1'!$B$5:$J$44,9,FALSE)*OVYLD2_!$F113</f>
        <v>0</v>
      </c>
      <c r="AP113" s="44">
        <f>OVYLD1_!AP113*VLOOKUP(OVYLD2_!AP$4,'[1]INTERNAL PARAMETERS-1'!$B$5:$J$44,5,FALSE)*VLOOKUP(OVYLD2_!AP$4,'[1]INTERNAL PARAMETERS-1'!$B$5:$J$44,7,FALSE)*OVYLD2_!$F113 + OVYLD1_!AP113*(1-VLOOKUP(OVYLD2_!AP$4,'[1]INTERNAL PARAMETERS-1'!$B$5:$J$44,5,FALSE))*VLOOKUP(OVYLD2_!AP$4,'[1]INTERNAL PARAMETERS-1'!$B$5:$J$44,9,FALSE)*OVYLD2_!$F113</f>
        <v>0</v>
      </c>
      <c r="AQ113" s="44">
        <f>OVYLD1_!AQ113*VLOOKUP(OVYLD2_!AQ$4,'[1]INTERNAL PARAMETERS-1'!$B$5:$J$44,5,FALSE)*VLOOKUP(OVYLD2_!AQ$4,'[1]INTERNAL PARAMETERS-1'!$B$5:$J$44,7,FALSE)*OVYLD2_!$F113 + OVYLD1_!AQ113*(1-VLOOKUP(OVYLD2_!AQ$4,'[1]INTERNAL PARAMETERS-1'!$B$5:$J$44,5,FALSE))*VLOOKUP(OVYLD2_!AQ$4,'[1]INTERNAL PARAMETERS-1'!$B$5:$J$44,9,FALSE)*OVYLD2_!$F113</f>
        <v>0</v>
      </c>
      <c r="AR113" s="44">
        <f>OVYLD1_!AR113*VLOOKUP(OVYLD2_!AR$4,'[1]INTERNAL PARAMETERS-1'!$B$5:$J$44,5,FALSE)*VLOOKUP(OVYLD2_!AR$4,'[1]INTERNAL PARAMETERS-1'!$B$5:$J$44,7,FALSE)*OVYLD2_!$F113 + OVYLD1_!AR113*(1-VLOOKUP(OVYLD2_!AR$4,'[1]INTERNAL PARAMETERS-1'!$B$5:$J$44,5,FALSE))*VLOOKUP(OVYLD2_!AR$4,'[1]INTERNAL PARAMETERS-1'!$B$5:$J$44,9,FALSE)*OVYLD2_!$F113</f>
        <v>0</v>
      </c>
      <c r="AS113" s="44">
        <f>OVYLD1_!AS113*VLOOKUP(OVYLD2_!AS$4,'[1]INTERNAL PARAMETERS-1'!$B$5:$J$44,5,FALSE)*VLOOKUP(OVYLD2_!AS$4,'[1]INTERNAL PARAMETERS-1'!$B$5:$J$44,7,FALSE)*OVYLD2_!$F113 + OVYLD1_!AS113*(1-VLOOKUP(OVYLD2_!AS$4,'[1]INTERNAL PARAMETERS-1'!$B$5:$J$44,5,FALSE))*VLOOKUP(OVYLD2_!AS$4,'[1]INTERNAL PARAMETERS-1'!$B$5:$J$44,9,FALSE)*OVYLD2_!$F113</f>
        <v>0</v>
      </c>
      <c r="AT113" s="43">
        <f>OVYLD1_!AT113*VLOOKUP(OVYLD2_!AT$4,'[1]INTERNAL PARAMETERS-1'!$B$5:$J$44,5,FALSE)*VLOOKUP(OVYLD2_!AT$4,'[1]INTERNAL PARAMETERS-1'!$B$5:$J$44,7,FALSE)*OVYLD2_!$F113 + OVYLD1_!AT113*(1-VLOOKUP(OVYLD2_!AT$4,'[1]INTERNAL PARAMETERS-1'!$B$5:$J$44,5,FALSE))*VLOOKUP(OVYLD2_!AT$4,'[1]INTERNAL PARAMETERS-1'!$B$5:$J$44,9,FALSE)*OVYLD2_!$F113</f>
        <v>0</v>
      </c>
      <c r="AU113" s="45">
        <f>OVYLD1_!AU113*VLOOKUP(OVYLD2_!AU$4,'[1]INTERNAL PARAMETERS-1'!$B$5:$J$44,5,FALSE)*VLOOKUP(OVYLD2_!AU$4,'[1]INTERNAL PARAMETERS-1'!$B$5:$J$44,6,FALSE)*VLOOKUP(OVYLD2_!AU$4,'[1]INTERNAL PARAMETERS-1'!$B$5:$J$44,3,FALSE) + OVYLD1_!AU113*(1-VLOOKUP(OVYLD2_!AU$4,'[1]INTERNAL PARAMETERS-1'!$B$5:$J$44,5,FALSE))*VLOOKUP(OVYLD2_!AU$4,'[1]INTERNAL PARAMETERS-1'!$B$5:$J$44,8,FALSE)*VLOOKUP(OVYLD2_!AU$4,'[1]INTERNAL PARAMETERS-1'!$B$5:$J$44,3,FALSE)</f>
        <v>0</v>
      </c>
      <c r="AV113" s="44">
        <f>OVYLD1_!AV113*VLOOKUP(OVYLD2_!AV$4,'[1]INTERNAL PARAMETERS-1'!$B$5:$J$44,5,FALSE)*VLOOKUP(OVYLD2_!AV$4,'[1]INTERNAL PARAMETERS-1'!$B$5:$J$44,6,FALSE)*VLOOKUP(OVYLD2_!AV$4,'[1]INTERNAL PARAMETERS-1'!$B$5:$J$44,3,FALSE) + OVYLD1_!AV113*(1-VLOOKUP(OVYLD2_!AV$4,'[1]INTERNAL PARAMETERS-1'!$B$5:$J$44,5,FALSE))*VLOOKUP(OVYLD2_!AV$4,'[1]INTERNAL PARAMETERS-1'!$B$5:$J$44,8,FALSE)*VLOOKUP(OVYLD2_!AV$4,'[1]INTERNAL PARAMETERS-1'!$B$5:$J$44,3,FALSE)</f>
        <v>0</v>
      </c>
      <c r="AW113" s="44">
        <f>OVYLD1_!AW113*VLOOKUP(OVYLD2_!AW$4,'[1]INTERNAL PARAMETERS-1'!$B$5:$J$44,5,FALSE)*VLOOKUP(OVYLD2_!AW$4,'[1]INTERNAL PARAMETERS-1'!$B$5:$J$44,6,FALSE)*VLOOKUP(OVYLD2_!AW$4,'[1]INTERNAL PARAMETERS-1'!$B$5:$J$44,3,FALSE) + OVYLD1_!AW113*(1-VLOOKUP(OVYLD2_!AW$4,'[1]INTERNAL PARAMETERS-1'!$B$5:$J$44,5,FALSE))*VLOOKUP(OVYLD2_!AW$4,'[1]INTERNAL PARAMETERS-1'!$B$5:$J$44,8,FALSE)*VLOOKUP(OVYLD2_!AW$4,'[1]INTERNAL PARAMETERS-1'!$B$5:$J$44,3,FALSE)</f>
        <v>0</v>
      </c>
      <c r="AX113" s="44">
        <f>OVYLD1_!AX113*VLOOKUP(OVYLD2_!AX$4,'[1]INTERNAL PARAMETERS-1'!$B$5:$J$44,5,FALSE)*VLOOKUP(OVYLD2_!AX$4,'[1]INTERNAL PARAMETERS-1'!$B$5:$J$44,6,FALSE)*VLOOKUP(OVYLD2_!AX$4,'[1]INTERNAL PARAMETERS-1'!$B$5:$J$44,3,FALSE) + OVYLD1_!AX113*(1-VLOOKUP(OVYLD2_!AX$4,'[1]INTERNAL PARAMETERS-1'!$B$5:$J$44,5,FALSE))*VLOOKUP(OVYLD2_!AX$4,'[1]INTERNAL PARAMETERS-1'!$B$5:$J$44,8,FALSE)*VLOOKUP(OVYLD2_!AX$4,'[1]INTERNAL PARAMETERS-1'!$B$5:$J$44,3,FALSE)</f>
        <v>0</v>
      </c>
      <c r="AY113" s="44">
        <f>OVYLD1_!AY113*VLOOKUP(OVYLD2_!AY$4,'[1]INTERNAL PARAMETERS-1'!$B$5:$J$44,5,FALSE)*VLOOKUP(OVYLD2_!AY$4,'[1]INTERNAL PARAMETERS-1'!$B$5:$J$44,6,FALSE)*VLOOKUP(OVYLD2_!AY$4,'[1]INTERNAL PARAMETERS-1'!$B$5:$J$44,3,FALSE) + OVYLD1_!AY113*(1-VLOOKUP(OVYLD2_!AY$4,'[1]INTERNAL PARAMETERS-1'!$B$5:$J$44,5,FALSE))*VLOOKUP(OVYLD2_!AY$4,'[1]INTERNAL PARAMETERS-1'!$B$5:$J$44,8,FALSE)*VLOOKUP(OVYLD2_!AY$4,'[1]INTERNAL PARAMETERS-1'!$B$5:$J$44,3,FALSE)</f>
        <v>0</v>
      </c>
      <c r="AZ113" s="44">
        <f>OVYLD1_!AZ113*VLOOKUP(OVYLD2_!AZ$4,'[1]INTERNAL PARAMETERS-1'!$B$5:$J$44,5,FALSE)*VLOOKUP(OVYLD2_!AZ$4,'[1]INTERNAL PARAMETERS-1'!$B$5:$J$44,6,FALSE)*VLOOKUP(OVYLD2_!AZ$4,'[1]INTERNAL PARAMETERS-1'!$B$5:$J$44,3,FALSE) + OVYLD1_!AZ113*(1-VLOOKUP(OVYLD2_!AZ$4,'[1]INTERNAL PARAMETERS-1'!$B$5:$J$44,5,FALSE))*VLOOKUP(OVYLD2_!AZ$4,'[1]INTERNAL PARAMETERS-1'!$B$5:$J$44,8,FALSE)*VLOOKUP(OVYLD2_!AZ$4,'[1]INTERNAL PARAMETERS-1'!$B$5:$J$44,3,FALSE)</f>
        <v>0</v>
      </c>
      <c r="BA113" s="44">
        <f>OVYLD1_!BA113*VLOOKUP(OVYLD2_!BA$4,'[1]INTERNAL PARAMETERS-1'!$B$5:$J$44,5,FALSE)*VLOOKUP(OVYLD2_!BA$4,'[1]INTERNAL PARAMETERS-1'!$B$5:$J$44,6,FALSE)*VLOOKUP(OVYLD2_!BA$4,'[1]INTERNAL PARAMETERS-1'!$B$5:$J$44,3,FALSE) + OVYLD1_!BA113*(1-VLOOKUP(OVYLD2_!BA$4,'[1]INTERNAL PARAMETERS-1'!$B$5:$J$44,5,FALSE))*VLOOKUP(OVYLD2_!BA$4,'[1]INTERNAL PARAMETERS-1'!$B$5:$J$44,8,FALSE)*VLOOKUP(OVYLD2_!BA$4,'[1]INTERNAL PARAMETERS-1'!$B$5:$J$44,3,FALSE)</f>
        <v>0</v>
      </c>
      <c r="BB113" s="44">
        <f>OVYLD1_!BB113*VLOOKUP(OVYLD2_!BB$4,'[1]INTERNAL PARAMETERS-1'!$B$5:$J$44,5,FALSE)*VLOOKUP(OVYLD2_!BB$4,'[1]INTERNAL PARAMETERS-1'!$B$5:$J$44,6,FALSE)*VLOOKUP(OVYLD2_!BB$4,'[1]INTERNAL PARAMETERS-1'!$B$5:$J$44,3,FALSE) + OVYLD1_!BB113*(1-VLOOKUP(OVYLD2_!BB$4,'[1]INTERNAL PARAMETERS-1'!$B$5:$J$44,5,FALSE))*VLOOKUP(OVYLD2_!BB$4,'[1]INTERNAL PARAMETERS-1'!$B$5:$J$44,8,FALSE)*VLOOKUP(OVYLD2_!BB$4,'[1]INTERNAL PARAMETERS-1'!$B$5:$J$44,3,FALSE)</f>
        <v>0</v>
      </c>
      <c r="BC113" s="44">
        <f>OVYLD1_!BC113*VLOOKUP(OVYLD2_!BC$4,'[1]INTERNAL PARAMETERS-1'!$B$5:$J$44,5,FALSE)*VLOOKUP(OVYLD2_!BC$4,'[1]INTERNAL PARAMETERS-1'!$B$5:$J$44,6,FALSE)*VLOOKUP(OVYLD2_!BC$4,'[1]INTERNAL PARAMETERS-1'!$B$5:$J$44,3,FALSE) + OVYLD1_!BC113*(1-VLOOKUP(OVYLD2_!BC$4,'[1]INTERNAL PARAMETERS-1'!$B$5:$J$44,5,FALSE))*VLOOKUP(OVYLD2_!BC$4,'[1]INTERNAL PARAMETERS-1'!$B$5:$J$44,8,FALSE)*VLOOKUP(OVYLD2_!BC$4,'[1]INTERNAL PARAMETERS-1'!$B$5:$J$44,3,FALSE)</f>
        <v>0</v>
      </c>
      <c r="BD113" s="44">
        <f>OVYLD1_!BD113*VLOOKUP(OVYLD2_!BD$4,'[1]INTERNAL PARAMETERS-1'!$B$5:$J$44,5,FALSE)*VLOOKUP(OVYLD2_!BD$4,'[1]INTERNAL PARAMETERS-1'!$B$5:$J$44,6,FALSE)*VLOOKUP(OVYLD2_!BD$4,'[1]INTERNAL PARAMETERS-1'!$B$5:$J$44,3,FALSE) + OVYLD1_!BD113*(1-VLOOKUP(OVYLD2_!BD$4,'[1]INTERNAL PARAMETERS-1'!$B$5:$J$44,5,FALSE))*VLOOKUP(OVYLD2_!BD$4,'[1]INTERNAL PARAMETERS-1'!$B$5:$J$44,8,FALSE)*VLOOKUP(OVYLD2_!BD$4,'[1]INTERNAL PARAMETERS-1'!$B$5:$J$44,3,FALSE)</f>
        <v>0</v>
      </c>
      <c r="BE113" s="44">
        <f>OVYLD1_!BE113*VLOOKUP(OVYLD2_!BE$4,'[1]INTERNAL PARAMETERS-1'!$B$5:$J$44,5,FALSE)*VLOOKUP(OVYLD2_!BE$4,'[1]INTERNAL PARAMETERS-1'!$B$5:$J$44,6,FALSE)*VLOOKUP(OVYLD2_!BE$4,'[1]INTERNAL PARAMETERS-1'!$B$5:$J$44,3,FALSE) + OVYLD1_!BE113*(1-VLOOKUP(OVYLD2_!BE$4,'[1]INTERNAL PARAMETERS-1'!$B$5:$J$44,5,FALSE))*VLOOKUP(OVYLD2_!BE$4,'[1]INTERNAL PARAMETERS-1'!$B$5:$J$44,8,FALSE)*VLOOKUP(OVYLD2_!BE$4,'[1]INTERNAL PARAMETERS-1'!$B$5:$J$44,3,FALSE)</f>
        <v>0</v>
      </c>
      <c r="BF113" s="44">
        <f>OVYLD1_!BF113*VLOOKUP(OVYLD2_!BF$4,'[1]INTERNAL PARAMETERS-1'!$B$5:$J$44,5,FALSE)*VLOOKUP(OVYLD2_!BF$4,'[1]INTERNAL PARAMETERS-1'!$B$5:$J$44,6,FALSE)*VLOOKUP(OVYLD2_!BF$4,'[1]INTERNAL PARAMETERS-1'!$B$5:$J$44,3,FALSE) + OVYLD1_!BF113*(1-VLOOKUP(OVYLD2_!BF$4,'[1]INTERNAL PARAMETERS-1'!$B$5:$J$44,5,FALSE))*VLOOKUP(OVYLD2_!BF$4,'[1]INTERNAL PARAMETERS-1'!$B$5:$J$44,8,FALSE)*VLOOKUP(OVYLD2_!BF$4,'[1]INTERNAL PARAMETERS-1'!$B$5:$J$44,3,FALSE)</f>
        <v>0</v>
      </c>
      <c r="BG113" s="44">
        <f>OVYLD1_!BG113*VLOOKUP(OVYLD2_!BG$4,'[1]INTERNAL PARAMETERS-1'!$B$5:$J$44,5,FALSE)*VLOOKUP(OVYLD2_!BG$4,'[1]INTERNAL PARAMETERS-1'!$B$5:$J$44,6,FALSE)*VLOOKUP(OVYLD2_!BG$4,'[1]INTERNAL PARAMETERS-1'!$B$5:$J$44,3,FALSE) + OVYLD1_!BG113*(1-VLOOKUP(OVYLD2_!BG$4,'[1]INTERNAL PARAMETERS-1'!$B$5:$J$44,5,FALSE))*VLOOKUP(OVYLD2_!BG$4,'[1]INTERNAL PARAMETERS-1'!$B$5:$J$44,8,FALSE)*VLOOKUP(OVYLD2_!BG$4,'[1]INTERNAL PARAMETERS-1'!$B$5:$J$44,3,FALSE)</f>
        <v>0</v>
      </c>
      <c r="BH113" s="44">
        <f>OVYLD1_!BH113*VLOOKUP(OVYLD2_!BH$4,'[1]INTERNAL PARAMETERS-1'!$B$5:$J$44,5,FALSE)*VLOOKUP(OVYLD2_!BH$4,'[1]INTERNAL PARAMETERS-1'!$B$5:$J$44,6,FALSE)*VLOOKUP(OVYLD2_!BH$4,'[1]INTERNAL PARAMETERS-1'!$B$5:$J$44,3,FALSE) + OVYLD1_!BH113*(1-VLOOKUP(OVYLD2_!BH$4,'[1]INTERNAL PARAMETERS-1'!$B$5:$J$44,5,FALSE))*VLOOKUP(OVYLD2_!BH$4,'[1]INTERNAL PARAMETERS-1'!$B$5:$J$44,8,FALSE)*VLOOKUP(OVYLD2_!BH$4,'[1]INTERNAL PARAMETERS-1'!$B$5:$J$44,3,FALSE)</f>
        <v>0</v>
      </c>
      <c r="BI113" s="44">
        <f>OVYLD1_!BI113*VLOOKUP(OVYLD2_!BI$4,'[1]INTERNAL PARAMETERS-1'!$B$5:$J$44,5,FALSE)*VLOOKUP(OVYLD2_!BI$4,'[1]INTERNAL PARAMETERS-1'!$B$5:$J$44,6,FALSE)*VLOOKUP(OVYLD2_!BI$4,'[1]INTERNAL PARAMETERS-1'!$B$5:$J$44,3,FALSE) + OVYLD1_!BI113*(1-VLOOKUP(OVYLD2_!BI$4,'[1]INTERNAL PARAMETERS-1'!$B$5:$J$44,5,FALSE))*VLOOKUP(OVYLD2_!BI$4,'[1]INTERNAL PARAMETERS-1'!$B$5:$J$44,8,FALSE)*VLOOKUP(OVYLD2_!BI$4,'[1]INTERNAL PARAMETERS-1'!$B$5:$J$44,3,FALSE)</f>
        <v>0</v>
      </c>
      <c r="BJ113" s="44">
        <f>OVYLD1_!BJ113*VLOOKUP(OVYLD2_!BJ$4,'[1]INTERNAL PARAMETERS-1'!$B$5:$J$44,5,FALSE)*VLOOKUP(OVYLD2_!BJ$4,'[1]INTERNAL PARAMETERS-1'!$B$5:$J$44,6,FALSE)*VLOOKUP(OVYLD2_!BJ$4,'[1]INTERNAL PARAMETERS-1'!$B$5:$J$44,3,FALSE) + OVYLD1_!BJ113*(1-VLOOKUP(OVYLD2_!BJ$4,'[1]INTERNAL PARAMETERS-1'!$B$5:$J$44,5,FALSE))*VLOOKUP(OVYLD2_!BJ$4,'[1]INTERNAL PARAMETERS-1'!$B$5:$J$44,8,FALSE)*VLOOKUP(OVYLD2_!BJ$4,'[1]INTERNAL PARAMETERS-1'!$B$5:$J$44,3,FALSE)</f>
        <v>0</v>
      </c>
      <c r="BK113" s="44">
        <f>OVYLD1_!BK113*VLOOKUP(OVYLD2_!BK$4,'[1]INTERNAL PARAMETERS-1'!$B$5:$J$44,5,FALSE)*VLOOKUP(OVYLD2_!BK$4,'[1]INTERNAL PARAMETERS-1'!$B$5:$J$44,6,FALSE)*VLOOKUP(OVYLD2_!BK$4,'[1]INTERNAL PARAMETERS-1'!$B$5:$J$44,3,FALSE) + OVYLD1_!BK113*(1-VLOOKUP(OVYLD2_!BK$4,'[1]INTERNAL PARAMETERS-1'!$B$5:$J$44,5,FALSE))*VLOOKUP(OVYLD2_!BK$4,'[1]INTERNAL PARAMETERS-1'!$B$5:$J$44,8,FALSE)*VLOOKUP(OVYLD2_!BK$4,'[1]INTERNAL PARAMETERS-1'!$B$5:$J$44,3,FALSE)</f>
        <v>0</v>
      </c>
      <c r="BL113" s="44">
        <f>OVYLD1_!BL113*VLOOKUP(OVYLD2_!BL$4,'[1]INTERNAL PARAMETERS-1'!$B$5:$J$44,5,FALSE)*VLOOKUP(OVYLD2_!BL$4,'[1]INTERNAL PARAMETERS-1'!$B$5:$J$44,6,FALSE)*VLOOKUP(OVYLD2_!BL$4,'[1]INTERNAL PARAMETERS-1'!$B$5:$J$44,3,FALSE) + OVYLD1_!BL113*(1-VLOOKUP(OVYLD2_!BL$4,'[1]INTERNAL PARAMETERS-1'!$B$5:$J$44,5,FALSE))*VLOOKUP(OVYLD2_!BL$4,'[1]INTERNAL PARAMETERS-1'!$B$5:$J$44,8,FALSE)*VLOOKUP(OVYLD2_!BL$4,'[1]INTERNAL PARAMETERS-1'!$B$5:$J$44,3,FALSE)</f>
        <v>0</v>
      </c>
      <c r="BM113" s="44">
        <f>OVYLD1_!BM113*VLOOKUP(OVYLD2_!BM$4,'[1]INTERNAL PARAMETERS-1'!$B$5:$J$44,5,FALSE)*VLOOKUP(OVYLD2_!BM$4,'[1]INTERNAL PARAMETERS-1'!$B$5:$J$44,6,FALSE)*VLOOKUP(OVYLD2_!BM$4,'[1]INTERNAL PARAMETERS-1'!$B$5:$J$44,3,FALSE) + OVYLD1_!BM113*(1-VLOOKUP(OVYLD2_!BM$4,'[1]INTERNAL PARAMETERS-1'!$B$5:$J$44,5,FALSE))*VLOOKUP(OVYLD2_!BM$4,'[1]INTERNAL PARAMETERS-1'!$B$5:$J$44,8,FALSE)*VLOOKUP(OVYLD2_!BM$4,'[1]INTERNAL PARAMETERS-1'!$B$5:$J$44,3,FALSE)</f>
        <v>0</v>
      </c>
      <c r="BN113" s="44">
        <f>OVYLD1_!BN113*VLOOKUP(OVYLD2_!BN$4,'[1]INTERNAL PARAMETERS-1'!$B$5:$J$44,5,FALSE)*VLOOKUP(OVYLD2_!BN$4,'[1]INTERNAL PARAMETERS-1'!$B$5:$J$44,6,FALSE)*VLOOKUP(OVYLD2_!BN$4,'[1]INTERNAL PARAMETERS-1'!$B$5:$J$44,3,FALSE) + OVYLD1_!BN113*(1-VLOOKUP(OVYLD2_!BN$4,'[1]INTERNAL PARAMETERS-1'!$B$5:$J$44,5,FALSE))*VLOOKUP(OVYLD2_!BN$4,'[1]INTERNAL PARAMETERS-1'!$B$5:$J$44,8,FALSE)*VLOOKUP(OVYLD2_!BN$4,'[1]INTERNAL PARAMETERS-1'!$B$5:$J$44,3,FALSE)</f>
        <v>0</v>
      </c>
      <c r="BO113" s="44">
        <f>OVYLD1_!BO113*VLOOKUP(OVYLD2_!BO$4,'[1]INTERNAL PARAMETERS-1'!$B$5:$J$44,5,FALSE)*VLOOKUP(OVYLD2_!BO$4,'[1]INTERNAL PARAMETERS-1'!$B$5:$J$44,6,FALSE)*VLOOKUP(OVYLD2_!BO$4,'[1]INTERNAL PARAMETERS-1'!$B$5:$J$44,3,FALSE) + OVYLD1_!BO113*(1-VLOOKUP(OVYLD2_!BO$4,'[1]INTERNAL PARAMETERS-1'!$B$5:$J$44,5,FALSE))*VLOOKUP(OVYLD2_!BO$4,'[1]INTERNAL PARAMETERS-1'!$B$5:$J$44,8,FALSE)*VLOOKUP(OVYLD2_!BO$4,'[1]INTERNAL PARAMETERS-1'!$B$5:$J$44,3,FALSE)</f>
        <v>0</v>
      </c>
      <c r="BP113" s="44">
        <f>OVYLD1_!BP113*VLOOKUP(OVYLD2_!BP$4,'[1]INTERNAL PARAMETERS-1'!$B$5:$J$44,5,FALSE)*VLOOKUP(OVYLD2_!BP$4,'[1]INTERNAL PARAMETERS-1'!$B$5:$J$44,6,FALSE)*VLOOKUP(OVYLD2_!BP$4,'[1]INTERNAL PARAMETERS-1'!$B$5:$J$44,3,FALSE) + OVYLD1_!BP113*(1-VLOOKUP(OVYLD2_!BP$4,'[1]INTERNAL PARAMETERS-1'!$B$5:$J$44,5,FALSE))*VLOOKUP(OVYLD2_!BP$4,'[1]INTERNAL PARAMETERS-1'!$B$5:$J$44,8,FALSE)*VLOOKUP(OVYLD2_!BP$4,'[1]INTERNAL PARAMETERS-1'!$B$5:$J$44,3,FALSE)</f>
        <v>0</v>
      </c>
      <c r="BQ113" s="44">
        <f>OVYLD1_!BQ113*VLOOKUP(OVYLD2_!BQ$4,'[1]INTERNAL PARAMETERS-1'!$B$5:$J$44,5,FALSE)*VLOOKUP(OVYLD2_!BQ$4,'[1]INTERNAL PARAMETERS-1'!$B$5:$J$44,6,FALSE)*VLOOKUP(OVYLD2_!BQ$4,'[1]INTERNAL PARAMETERS-1'!$B$5:$J$44,3,FALSE) + OVYLD1_!BQ113*(1-VLOOKUP(OVYLD2_!BQ$4,'[1]INTERNAL PARAMETERS-1'!$B$5:$J$44,5,FALSE))*VLOOKUP(OVYLD2_!BQ$4,'[1]INTERNAL PARAMETERS-1'!$B$5:$J$44,8,FALSE)*VLOOKUP(OVYLD2_!BQ$4,'[1]INTERNAL PARAMETERS-1'!$B$5:$J$44,3,FALSE)</f>
        <v>0</v>
      </c>
      <c r="BR113" s="44">
        <f>OVYLD1_!BR113*VLOOKUP(OVYLD2_!BR$4,'[1]INTERNAL PARAMETERS-1'!$B$5:$J$44,5,FALSE)*VLOOKUP(OVYLD2_!BR$4,'[1]INTERNAL PARAMETERS-1'!$B$5:$J$44,6,FALSE)*VLOOKUP(OVYLD2_!BR$4,'[1]INTERNAL PARAMETERS-1'!$B$5:$J$44,3,FALSE) + OVYLD1_!BR113*(1-VLOOKUP(OVYLD2_!BR$4,'[1]INTERNAL PARAMETERS-1'!$B$5:$J$44,5,FALSE))*VLOOKUP(OVYLD2_!BR$4,'[1]INTERNAL PARAMETERS-1'!$B$5:$J$44,8,FALSE)*VLOOKUP(OVYLD2_!BR$4,'[1]INTERNAL PARAMETERS-1'!$B$5:$J$44,3,FALSE)</f>
        <v>0</v>
      </c>
      <c r="BS113" s="44">
        <f>OVYLD1_!BS113*VLOOKUP(OVYLD2_!BS$4,'[1]INTERNAL PARAMETERS-1'!$B$5:$J$44,5,FALSE)*VLOOKUP(OVYLD2_!BS$4,'[1]INTERNAL PARAMETERS-1'!$B$5:$J$44,6,FALSE)*VLOOKUP(OVYLD2_!BS$4,'[1]INTERNAL PARAMETERS-1'!$B$5:$J$44,3,FALSE) + OVYLD1_!BS113*(1-VLOOKUP(OVYLD2_!BS$4,'[1]INTERNAL PARAMETERS-1'!$B$5:$J$44,5,FALSE))*VLOOKUP(OVYLD2_!BS$4,'[1]INTERNAL PARAMETERS-1'!$B$5:$J$44,8,FALSE)*VLOOKUP(OVYLD2_!BS$4,'[1]INTERNAL PARAMETERS-1'!$B$5:$J$44,3,FALSE)</f>
        <v>0</v>
      </c>
      <c r="BT113" s="44">
        <f>OVYLD1_!BT113*VLOOKUP(OVYLD2_!BT$4,'[1]INTERNAL PARAMETERS-1'!$B$5:$J$44,5,FALSE)*VLOOKUP(OVYLD2_!BT$4,'[1]INTERNAL PARAMETERS-1'!$B$5:$J$44,6,FALSE)*VLOOKUP(OVYLD2_!BT$4,'[1]INTERNAL PARAMETERS-1'!$B$5:$J$44,3,FALSE) + OVYLD1_!BT113*(1-VLOOKUP(OVYLD2_!BT$4,'[1]INTERNAL PARAMETERS-1'!$B$5:$J$44,5,FALSE))*VLOOKUP(OVYLD2_!BT$4,'[1]INTERNAL PARAMETERS-1'!$B$5:$J$44,8,FALSE)*VLOOKUP(OVYLD2_!BT$4,'[1]INTERNAL PARAMETERS-1'!$B$5:$J$44,3,FALSE)</f>
        <v>0</v>
      </c>
      <c r="BU113" s="44">
        <f>OVYLD1_!BU113*VLOOKUP(OVYLD2_!BU$4,'[1]INTERNAL PARAMETERS-1'!$B$5:$J$44,5,FALSE)*VLOOKUP(OVYLD2_!BU$4,'[1]INTERNAL PARAMETERS-1'!$B$5:$J$44,6,FALSE)*VLOOKUP(OVYLD2_!BU$4,'[1]INTERNAL PARAMETERS-1'!$B$5:$J$44,3,FALSE) + OVYLD1_!BU113*(1-VLOOKUP(OVYLD2_!BU$4,'[1]INTERNAL PARAMETERS-1'!$B$5:$J$44,5,FALSE))*VLOOKUP(OVYLD2_!BU$4,'[1]INTERNAL PARAMETERS-1'!$B$5:$J$44,8,FALSE)*VLOOKUP(OVYLD2_!BU$4,'[1]INTERNAL PARAMETERS-1'!$B$5:$J$44,3,FALSE)</f>
        <v>0</v>
      </c>
      <c r="BV113" s="44">
        <f>OVYLD1_!BV113*VLOOKUP(OVYLD2_!BV$4,'[1]INTERNAL PARAMETERS-1'!$B$5:$J$44,5,FALSE)*VLOOKUP(OVYLD2_!BV$4,'[1]INTERNAL PARAMETERS-1'!$B$5:$J$44,6,FALSE)*VLOOKUP(OVYLD2_!BV$4,'[1]INTERNAL PARAMETERS-1'!$B$5:$J$44,3,FALSE) + OVYLD1_!BV113*(1-VLOOKUP(OVYLD2_!BV$4,'[1]INTERNAL PARAMETERS-1'!$B$5:$J$44,5,FALSE))*VLOOKUP(OVYLD2_!BV$4,'[1]INTERNAL PARAMETERS-1'!$B$5:$J$44,8,FALSE)*VLOOKUP(OVYLD2_!BV$4,'[1]INTERNAL PARAMETERS-1'!$B$5:$J$44,3,FALSE)</f>
        <v>0</v>
      </c>
      <c r="BW113" s="44">
        <f>OVYLD1_!BW113*VLOOKUP(OVYLD2_!BW$4,'[1]INTERNAL PARAMETERS-1'!$B$5:$J$44,5,FALSE)*VLOOKUP(OVYLD2_!BW$4,'[1]INTERNAL PARAMETERS-1'!$B$5:$J$44,6,FALSE)*VLOOKUP(OVYLD2_!BW$4,'[1]INTERNAL PARAMETERS-1'!$B$5:$J$44,3,FALSE) + OVYLD1_!BW113*(1-VLOOKUP(OVYLD2_!BW$4,'[1]INTERNAL PARAMETERS-1'!$B$5:$J$44,5,FALSE))*VLOOKUP(OVYLD2_!BW$4,'[1]INTERNAL PARAMETERS-1'!$B$5:$J$44,8,FALSE)*VLOOKUP(OVYLD2_!BW$4,'[1]INTERNAL PARAMETERS-1'!$B$5:$J$44,3,FALSE)</f>
        <v>0</v>
      </c>
      <c r="BX113" s="44">
        <f>OVYLD1_!BX113*VLOOKUP(OVYLD2_!BX$4,'[1]INTERNAL PARAMETERS-1'!$B$5:$J$44,5,FALSE)*VLOOKUP(OVYLD2_!BX$4,'[1]INTERNAL PARAMETERS-1'!$B$5:$J$44,6,FALSE)*VLOOKUP(OVYLD2_!BX$4,'[1]INTERNAL PARAMETERS-1'!$B$5:$J$44,3,FALSE) + OVYLD1_!BX113*(1-VLOOKUP(OVYLD2_!BX$4,'[1]INTERNAL PARAMETERS-1'!$B$5:$J$44,5,FALSE))*VLOOKUP(OVYLD2_!BX$4,'[1]INTERNAL PARAMETERS-1'!$B$5:$J$44,8,FALSE)*VLOOKUP(OVYLD2_!BX$4,'[1]INTERNAL PARAMETERS-1'!$B$5:$J$44,3,FALSE)</f>
        <v>0</v>
      </c>
      <c r="BY113" s="44">
        <f>OVYLD1_!BY113*VLOOKUP(OVYLD2_!BY$4,'[1]INTERNAL PARAMETERS-1'!$B$5:$J$44,5,FALSE)*VLOOKUP(OVYLD2_!BY$4,'[1]INTERNAL PARAMETERS-1'!$B$5:$J$44,6,FALSE)*VLOOKUP(OVYLD2_!BY$4,'[1]INTERNAL PARAMETERS-1'!$B$5:$J$44,3,FALSE) + OVYLD1_!BY113*(1-VLOOKUP(OVYLD2_!BY$4,'[1]INTERNAL PARAMETERS-1'!$B$5:$J$44,5,FALSE))*VLOOKUP(OVYLD2_!BY$4,'[1]INTERNAL PARAMETERS-1'!$B$5:$J$44,8,FALSE)*VLOOKUP(OVYLD2_!BY$4,'[1]INTERNAL PARAMETERS-1'!$B$5:$J$44,3,FALSE)</f>
        <v>0</v>
      </c>
      <c r="BZ113" s="44">
        <f>OVYLD1_!BZ113*VLOOKUP(OVYLD2_!BZ$4,'[1]INTERNAL PARAMETERS-1'!$B$5:$J$44,5,FALSE)*VLOOKUP(OVYLD2_!BZ$4,'[1]INTERNAL PARAMETERS-1'!$B$5:$J$44,6,FALSE)*VLOOKUP(OVYLD2_!BZ$4,'[1]INTERNAL PARAMETERS-1'!$B$5:$J$44,3,FALSE) + OVYLD1_!BZ113*(1-VLOOKUP(OVYLD2_!BZ$4,'[1]INTERNAL PARAMETERS-1'!$B$5:$J$44,5,FALSE))*VLOOKUP(OVYLD2_!BZ$4,'[1]INTERNAL PARAMETERS-1'!$B$5:$J$44,8,FALSE)*VLOOKUP(OVYLD2_!BZ$4,'[1]INTERNAL PARAMETERS-1'!$B$5:$J$44,3,FALSE)</f>
        <v>0</v>
      </c>
      <c r="CA113" s="44">
        <f>OVYLD1_!CA113*VLOOKUP(OVYLD2_!CA$4,'[1]INTERNAL PARAMETERS-1'!$B$5:$J$44,5,FALSE)*VLOOKUP(OVYLD2_!CA$4,'[1]INTERNAL PARAMETERS-1'!$B$5:$J$44,6,FALSE)*VLOOKUP(OVYLD2_!CA$4,'[1]INTERNAL PARAMETERS-1'!$B$5:$J$44,3,FALSE) + OVYLD1_!CA113*(1-VLOOKUP(OVYLD2_!CA$4,'[1]INTERNAL PARAMETERS-1'!$B$5:$J$44,5,FALSE))*VLOOKUP(OVYLD2_!CA$4,'[1]INTERNAL PARAMETERS-1'!$B$5:$J$44,8,FALSE)*VLOOKUP(OVYLD2_!CA$4,'[1]INTERNAL PARAMETERS-1'!$B$5:$J$44,3,FALSE)</f>
        <v>0</v>
      </c>
      <c r="CB113" s="44">
        <f>OVYLD1_!CB113*VLOOKUP(OVYLD2_!CB$4,'[1]INTERNAL PARAMETERS-1'!$B$5:$J$44,5,FALSE)*VLOOKUP(OVYLD2_!CB$4,'[1]INTERNAL PARAMETERS-1'!$B$5:$J$44,6,FALSE)*VLOOKUP(OVYLD2_!CB$4,'[1]INTERNAL PARAMETERS-1'!$B$5:$J$44,3,FALSE) + OVYLD1_!CB113*(1-VLOOKUP(OVYLD2_!CB$4,'[1]INTERNAL PARAMETERS-1'!$B$5:$J$44,5,FALSE))*VLOOKUP(OVYLD2_!CB$4,'[1]INTERNAL PARAMETERS-1'!$B$5:$J$44,8,FALSE)*VLOOKUP(OVYLD2_!CB$4,'[1]INTERNAL PARAMETERS-1'!$B$5:$J$44,3,FALSE)</f>
        <v>0</v>
      </c>
      <c r="CC113" s="44">
        <f>OVYLD1_!CC113*VLOOKUP(OVYLD2_!CC$4,'[1]INTERNAL PARAMETERS-1'!$B$5:$J$44,5,FALSE)*VLOOKUP(OVYLD2_!CC$4,'[1]INTERNAL PARAMETERS-1'!$B$5:$J$44,6,FALSE)*VLOOKUP(OVYLD2_!CC$4,'[1]INTERNAL PARAMETERS-1'!$B$5:$J$44,3,FALSE) + OVYLD1_!CC113*(1-VLOOKUP(OVYLD2_!CC$4,'[1]INTERNAL PARAMETERS-1'!$B$5:$J$44,5,FALSE))*VLOOKUP(OVYLD2_!CC$4,'[1]INTERNAL PARAMETERS-1'!$B$5:$J$44,8,FALSE)*VLOOKUP(OVYLD2_!CC$4,'[1]INTERNAL PARAMETERS-1'!$B$5:$J$44,3,FALSE)</f>
        <v>0</v>
      </c>
      <c r="CD113" s="44">
        <f>OVYLD1_!CD113*VLOOKUP(OVYLD2_!CD$4,'[1]INTERNAL PARAMETERS-1'!$B$5:$J$44,5,FALSE)*VLOOKUP(OVYLD2_!CD$4,'[1]INTERNAL PARAMETERS-1'!$B$5:$J$44,6,FALSE)*VLOOKUP(OVYLD2_!CD$4,'[1]INTERNAL PARAMETERS-1'!$B$5:$J$44,3,FALSE) + OVYLD1_!CD113*(1-VLOOKUP(OVYLD2_!CD$4,'[1]INTERNAL PARAMETERS-1'!$B$5:$J$44,5,FALSE))*VLOOKUP(OVYLD2_!CD$4,'[1]INTERNAL PARAMETERS-1'!$B$5:$J$44,8,FALSE)*VLOOKUP(OVYLD2_!CD$4,'[1]INTERNAL PARAMETERS-1'!$B$5:$J$44,3,FALSE)</f>
        <v>0</v>
      </c>
      <c r="CE113" s="44">
        <f>OVYLD1_!CE113*VLOOKUP(OVYLD2_!CE$4,'[1]INTERNAL PARAMETERS-1'!$B$5:$J$44,5,FALSE)*VLOOKUP(OVYLD2_!CE$4,'[1]INTERNAL PARAMETERS-1'!$B$5:$J$44,6,FALSE)*VLOOKUP(OVYLD2_!CE$4,'[1]INTERNAL PARAMETERS-1'!$B$5:$J$44,3,FALSE) + OVYLD1_!CE113*(1-VLOOKUP(OVYLD2_!CE$4,'[1]INTERNAL PARAMETERS-1'!$B$5:$J$44,5,FALSE))*VLOOKUP(OVYLD2_!CE$4,'[1]INTERNAL PARAMETERS-1'!$B$5:$J$44,8,FALSE)*VLOOKUP(OVYLD2_!CE$4,'[1]INTERNAL PARAMETERS-1'!$B$5:$J$44,3,FALSE)</f>
        <v>0</v>
      </c>
      <c r="CF113" s="44">
        <f>OVYLD1_!CF113*VLOOKUP(OVYLD2_!CF$4,'[1]INTERNAL PARAMETERS-1'!$B$5:$J$44,5,FALSE)*VLOOKUP(OVYLD2_!CF$4,'[1]INTERNAL PARAMETERS-1'!$B$5:$J$44,6,FALSE)*VLOOKUP(OVYLD2_!CF$4,'[1]INTERNAL PARAMETERS-1'!$B$5:$J$44,3,FALSE) + OVYLD1_!CF113*(1-VLOOKUP(OVYLD2_!CF$4,'[1]INTERNAL PARAMETERS-1'!$B$5:$J$44,5,FALSE))*VLOOKUP(OVYLD2_!CF$4,'[1]INTERNAL PARAMETERS-1'!$B$5:$J$44,8,FALSE)*VLOOKUP(OVYLD2_!CF$4,'[1]INTERNAL PARAMETERS-1'!$B$5:$J$44,3,FALSE)</f>
        <v>0</v>
      </c>
      <c r="CG113" s="44">
        <f>OVYLD1_!CG113*VLOOKUP(OVYLD2_!CG$4,'[1]INTERNAL PARAMETERS-1'!$B$5:$J$44,5,FALSE)*VLOOKUP(OVYLD2_!CG$4,'[1]INTERNAL PARAMETERS-1'!$B$5:$J$44,6,FALSE)*VLOOKUP(OVYLD2_!CG$4,'[1]INTERNAL PARAMETERS-1'!$B$5:$J$44,3,FALSE) + OVYLD1_!CG113*(1-VLOOKUP(OVYLD2_!CG$4,'[1]INTERNAL PARAMETERS-1'!$B$5:$J$44,5,FALSE))*VLOOKUP(OVYLD2_!CG$4,'[1]INTERNAL PARAMETERS-1'!$B$5:$J$44,8,FALSE)*VLOOKUP(OVYLD2_!CG$4,'[1]INTERNAL PARAMETERS-1'!$B$5:$J$44,3,FALSE)</f>
        <v>0</v>
      </c>
      <c r="CH113" s="43">
        <f>OVYLD1_!CH113*VLOOKUP(OVYLD2_!CH$4,'[1]INTERNAL PARAMETERS-1'!$B$5:$J$44,5,FALSE)*VLOOKUP(OVYLD2_!CH$4,'[1]INTERNAL PARAMETERS-1'!$B$5:$J$44,6,FALSE)*VLOOKUP(OVYLD2_!CH$4,'[1]INTERNAL PARAMETERS-1'!$B$5:$J$44,3,FALSE) + OVYLD1_!CH113*(1-VLOOKUP(OVYLD2_!CH$4,'[1]INTERNAL PARAMETERS-1'!$B$5:$J$44,5,FALSE))*VLOOKUP(OVYLD2_!CH$4,'[1]INTERNAL PARAMETERS-1'!$B$5:$J$44,8,FALSE)*VLOOKUP(OVYLD2_!CH$4,'[1]INTERNAL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5">
      <c r="B114" s="58" t="s">
        <v>9</v>
      </c>
      <c r="C114" s="57" t="s">
        <v>81</v>
      </c>
      <c r="D114" s="57" t="s">
        <v>79</v>
      </c>
      <c r="E114" s="128">
        <f>OVERALL2021!AI114</f>
        <v>0</v>
      </c>
      <c r="F114" s="56">
        <f>'[1]INTERNAL PARAMETERS-1'!M6</f>
        <v>78.760000000000005</v>
      </c>
      <c r="G114" s="45">
        <f>OVYLD1_!G114*VLOOKUP(OVYLD2_!G$4,'[1]INTERNAL PARAMETERS-1'!$B$5:$J$44,5,FALSE)*VLOOKUP(OVYLD2_!G$4,'[1]INTERNAL PARAMETERS-1'!$B$5:$J$44,7,FALSE)*OVYLD2_!$F114 + OVYLD1_!G114*(1-VLOOKUP(OVYLD2_!G$4,'[1]INTERNAL PARAMETERS-1'!$B$5:$J$44,5,FALSE))*VLOOKUP(OVYLD2_!G$4,'[1]INTERNAL PARAMETERS-1'!$B$5:$J$44,9,FALSE)*OVYLD2_!$F114</f>
        <v>0</v>
      </c>
      <c r="H114" s="44">
        <f>OVYLD1_!H114*VLOOKUP(OVYLD2_!H$4,'[1]INTERNAL PARAMETERS-1'!$B$5:$J$44,5,FALSE)*VLOOKUP(OVYLD2_!H$4,'[1]INTERNAL PARAMETERS-1'!$B$5:$J$44,7,FALSE)*OVYLD2_!$F114 + OVYLD1_!H114*(1-VLOOKUP(OVYLD2_!H$4,'[1]INTERNAL PARAMETERS-1'!$B$5:$J$44,5,FALSE))*VLOOKUP(OVYLD2_!H$4,'[1]INTERNAL PARAMETERS-1'!$B$5:$J$44,9,FALSE)*OVYLD2_!$F114</f>
        <v>0</v>
      </c>
      <c r="I114" s="44">
        <f>OVYLD1_!I114*VLOOKUP(OVYLD2_!I$4,'[1]INTERNAL PARAMETERS-1'!$B$5:$J$44,5,FALSE)*VLOOKUP(OVYLD2_!I$4,'[1]INTERNAL PARAMETERS-1'!$B$5:$J$44,7,FALSE)*OVYLD2_!$F114 + OVYLD1_!I114*(1-VLOOKUP(OVYLD2_!I$4,'[1]INTERNAL PARAMETERS-1'!$B$5:$J$44,5,FALSE))*VLOOKUP(OVYLD2_!I$4,'[1]INTERNAL PARAMETERS-1'!$B$5:$J$44,9,FALSE)*OVYLD2_!$F114</f>
        <v>0</v>
      </c>
      <c r="J114" s="44">
        <f>OVYLD1_!J114*VLOOKUP(OVYLD2_!J$4,'[1]INTERNAL PARAMETERS-1'!$B$5:$J$44,5,FALSE)*VLOOKUP(OVYLD2_!J$4,'[1]INTERNAL PARAMETERS-1'!$B$5:$J$44,7,FALSE)*OVYLD2_!$F114 + OVYLD1_!J114*(1-VLOOKUP(OVYLD2_!J$4,'[1]INTERNAL PARAMETERS-1'!$B$5:$J$44,5,FALSE))*VLOOKUP(OVYLD2_!J$4,'[1]INTERNAL PARAMETERS-1'!$B$5:$J$44,9,FALSE)*OVYLD2_!$F114</f>
        <v>0</v>
      </c>
      <c r="K114" s="44">
        <f>OVYLD1_!K114*VLOOKUP(OVYLD2_!K$4,'[1]INTERNAL PARAMETERS-1'!$B$5:$J$44,5,FALSE)*VLOOKUP(OVYLD2_!K$4,'[1]INTERNAL PARAMETERS-1'!$B$5:$J$44,7,FALSE)*OVYLD2_!$F114 + OVYLD1_!K114*(1-VLOOKUP(OVYLD2_!K$4,'[1]INTERNAL PARAMETERS-1'!$B$5:$J$44,5,FALSE))*VLOOKUP(OVYLD2_!K$4,'[1]INTERNAL PARAMETERS-1'!$B$5:$J$44,9,FALSE)*OVYLD2_!$F114</f>
        <v>0</v>
      </c>
      <c r="L114" s="44">
        <f>OVYLD1_!L114*VLOOKUP(OVYLD2_!L$4,'[1]INTERNAL PARAMETERS-1'!$B$5:$J$44,5,FALSE)*VLOOKUP(OVYLD2_!L$4,'[1]INTERNAL PARAMETERS-1'!$B$5:$J$44,7,FALSE)*OVYLD2_!$F114 + OVYLD1_!L114*(1-VLOOKUP(OVYLD2_!L$4,'[1]INTERNAL PARAMETERS-1'!$B$5:$J$44,5,FALSE))*VLOOKUP(OVYLD2_!L$4,'[1]INTERNAL PARAMETERS-1'!$B$5:$J$44,9,FALSE)*OVYLD2_!$F114</f>
        <v>0</v>
      </c>
      <c r="M114" s="44">
        <f>OVYLD1_!M114*VLOOKUP(OVYLD2_!M$4,'[1]INTERNAL PARAMETERS-1'!$B$5:$J$44,5,FALSE)*VLOOKUP(OVYLD2_!M$4,'[1]INTERNAL PARAMETERS-1'!$B$5:$J$44,7,FALSE)*OVYLD2_!$F114 + OVYLD1_!M114*(1-VLOOKUP(OVYLD2_!M$4,'[1]INTERNAL PARAMETERS-1'!$B$5:$J$44,5,FALSE))*VLOOKUP(OVYLD2_!M$4,'[1]INTERNAL PARAMETERS-1'!$B$5:$J$44,9,FALSE)*OVYLD2_!$F114</f>
        <v>0</v>
      </c>
      <c r="N114" s="44">
        <f>OVYLD1_!N114*VLOOKUP(OVYLD2_!N$4,'[1]INTERNAL PARAMETERS-1'!$B$5:$J$44,5,FALSE)*VLOOKUP(OVYLD2_!N$4,'[1]INTERNAL PARAMETERS-1'!$B$5:$J$44,7,FALSE)*OVYLD2_!$F114 + OVYLD1_!N114*(1-VLOOKUP(OVYLD2_!N$4,'[1]INTERNAL PARAMETERS-1'!$B$5:$J$44,5,FALSE))*VLOOKUP(OVYLD2_!N$4,'[1]INTERNAL PARAMETERS-1'!$B$5:$J$44,9,FALSE)*OVYLD2_!$F114</f>
        <v>0</v>
      </c>
      <c r="O114" s="44">
        <f>OVYLD1_!O114*VLOOKUP(OVYLD2_!O$4,'[1]INTERNAL PARAMETERS-1'!$B$5:$J$44,5,FALSE)*VLOOKUP(OVYLD2_!O$4,'[1]INTERNAL PARAMETERS-1'!$B$5:$J$44,7,FALSE)*OVYLD2_!$F114 + OVYLD1_!O114*(1-VLOOKUP(OVYLD2_!O$4,'[1]INTERNAL PARAMETERS-1'!$B$5:$J$44,5,FALSE))*VLOOKUP(OVYLD2_!O$4,'[1]INTERNAL PARAMETERS-1'!$B$5:$J$44,9,FALSE)*OVYLD2_!$F114</f>
        <v>0</v>
      </c>
      <c r="P114" s="44">
        <f>OVYLD1_!P114*VLOOKUP(OVYLD2_!P$4,'[1]INTERNAL PARAMETERS-1'!$B$5:$J$44,5,FALSE)*VLOOKUP(OVYLD2_!P$4,'[1]INTERNAL PARAMETERS-1'!$B$5:$J$44,7,FALSE)*OVYLD2_!$F114 + OVYLD1_!P114*(1-VLOOKUP(OVYLD2_!P$4,'[1]INTERNAL PARAMETERS-1'!$B$5:$J$44,5,FALSE))*VLOOKUP(OVYLD2_!P$4,'[1]INTERNAL PARAMETERS-1'!$B$5:$J$44,9,FALSE)*OVYLD2_!$F114</f>
        <v>0</v>
      </c>
      <c r="Q114" s="44">
        <f>OVYLD1_!Q114*VLOOKUP(OVYLD2_!Q$4,'[1]INTERNAL PARAMETERS-1'!$B$5:$J$44,5,FALSE)*VLOOKUP(OVYLD2_!Q$4,'[1]INTERNAL PARAMETERS-1'!$B$5:$J$44,7,FALSE)*OVYLD2_!$F114 + OVYLD1_!Q114*(1-VLOOKUP(OVYLD2_!Q$4,'[1]INTERNAL PARAMETERS-1'!$B$5:$J$44,5,FALSE))*VLOOKUP(OVYLD2_!Q$4,'[1]INTERNAL PARAMETERS-1'!$B$5:$J$44,9,FALSE)*OVYLD2_!$F114</f>
        <v>0</v>
      </c>
      <c r="R114" s="44">
        <f>OVYLD1_!R114*VLOOKUP(OVYLD2_!R$4,'[1]INTERNAL PARAMETERS-1'!$B$5:$J$44,5,FALSE)*VLOOKUP(OVYLD2_!R$4,'[1]INTERNAL PARAMETERS-1'!$B$5:$J$44,7,FALSE)*OVYLD2_!$F114 + OVYLD1_!R114*(1-VLOOKUP(OVYLD2_!R$4,'[1]INTERNAL PARAMETERS-1'!$B$5:$J$44,5,FALSE))*VLOOKUP(OVYLD2_!R$4,'[1]INTERNAL PARAMETERS-1'!$B$5:$J$44,9,FALSE)*OVYLD2_!$F114</f>
        <v>0</v>
      </c>
      <c r="S114" s="44">
        <f>OVYLD1_!S114*VLOOKUP(OVYLD2_!S$4,'[1]INTERNAL PARAMETERS-1'!$B$5:$J$44,5,FALSE)*VLOOKUP(OVYLD2_!S$4,'[1]INTERNAL PARAMETERS-1'!$B$5:$J$44,7,FALSE)*OVYLD2_!$F114 + OVYLD1_!S114*(1-VLOOKUP(OVYLD2_!S$4,'[1]INTERNAL PARAMETERS-1'!$B$5:$J$44,5,FALSE))*VLOOKUP(OVYLD2_!S$4,'[1]INTERNAL PARAMETERS-1'!$B$5:$J$44,9,FALSE)*OVYLD2_!$F114</f>
        <v>0</v>
      </c>
      <c r="T114" s="44">
        <f>OVYLD1_!T114*VLOOKUP(OVYLD2_!T$4,'[1]INTERNAL PARAMETERS-1'!$B$5:$J$44,5,FALSE)*VLOOKUP(OVYLD2_!T$4,'[1]INTERNAL PARAMETERS-1'!$B$5:$J$44,7,FALSE)*OVYLD2_!$F114 + OVYLD1_!T114*(1-VLOOKUP(OVYLD2_!T$4,'[1]INTERNAL PARAMETERS-1'!$B$5:$J$44,5,FALSE))*VLOOKUP(OVYLD2_!T$4,'[1]INTERNAL PARAMETERS-1'!$B$5:$J$44,9,FALSE)*OVYLD2_!$F114</f>
        <v>0</v>
      </c>
      <c r="U114" s="44">
        <f>OVYLD1_!U114*VLOOKUP(OVYLD2_!U$4,'[1]INTERNAL PARAMETERS-1'!$B$5:$J$44,5,FALSE)*VLOOKUP(OVYLD2_!U$4,'[1]INTERNAL PARAMETERS-1'!$B$5:$J$44,7,FALSE)*OVYLD2_!$F114 + OVYLD1_!U114*(1-VLOOKUP(OVYLD2_!U$4,'[1]INTERNAL PARAMETERS-1'!$B$5:$J$44,5,FALSE))*VLOOKUP(OVYLD2_!U$4,'[1]INTERNAL PARAMETERS-1'!$B$5:$J$44,9,FALSE)*OVYLD2_!$F114</f>
        <v>0</v>
      </c>
      <c r="V114" s="44">
        <f>OVYLD1_!V114*VLOOKUP(OVYLD2_!V$4,'[1]INTERNAL PARAMETERS-1'!$B$5:$J$44,5,FALSE)*VLOOKUP(OVYLD2_!V$4,'[1]INTERNAL PARAMETERS-1'!$B$5:$J$44,7,FALSE)*OVYLD2_!$F114 + OVYLD1_!V114*(1-VLOOKUP(OVYLD2_!V$4,'[1]INTERNAL PARAMETERS-1'!$B$5:$J$44,5,FALSE))*VLOOKUP(OVYLD2_!V$4,'[1]INTERNAL PARAMETERS-1'!$B$5:$J$44,9,FALSE)*OVYLD2_!$F114</f>
        <v>0</v>
      </c>
      <c r="W114" s="44">
        <f>OVYLD1_!W114*VLOOKUP(OVYLD2_!W$4,'[1]INTERNAL PARAMETERS-1'!$B$5:$J$44,5,FALSE)*VLOOKUP(OVYLD2_!W$4,'[1]INTERNAL PARAMETERS-1'!$B$5:$J$44,7,FALSE)*OVYLD2_!$F114 + OVYLD1_!W114*(1-VLOOKUP(OVYLD2_!W$4,'[1]INTERNAL PARAMETERS-1'!$B$5:$J$44,5,FALSE))*VLOOKUP(OVYLD2_!W$4,'[1]INTERNAL PARAMETERS-1'!$B$5:$J$44,9,FALSE)*OVYLD2_!$F114</f>
        <v>0</v>
      </c>
      <c r="X114" s="44">
        <f>OVYLD1_!X114*VLOOKUP(OVYLD2_!X$4,'[1]INTERNAL PARAMETERS-1'!$B$5:$J$44,5,FALSE)*VLOOKUP(OVYLD2_!X$4,'[1]INTERNAL PARAMETERS-1'!$B$5:$J$44,7,FALSE)*OVYLD2_!$F114 + OVYLD1_!X114*(1-VLOOKUP(OVYLD2_!X$4,'[1]INTERNAL PARAMETERS-1'!$B$5:$J$44,5,FALSE))*VLOOKUP(OVYLD2_!X$4,'[1]INTERNAL PARAMETERS-1'!$B$5:$J$44,9,FALSE)*OVYLD2_!$F114</f>
        <v>0</v>
      </c>
      <c r="Y114" s="44">
        <f>OVYLD1_!Y114*VLOOKUP(OVYLD2_!Y$4,'[1]INTERNAL PARAMETERS-1'!$B$5:$J$44,5,FALSE)*VLOOKUP(OVYLD2_!Y$4,'[1]INTERNAL PARAMETERS-1'!$B$5:$J$44,7,FALSE)*OVYLD2_!$F114 + OVYLD1_!Y114*(1-VLOOKUP(OVYLD2_!Y$4,'[1]INTERNAL PARAMETERS-1'!$B$5:$J$44,5,FALSE))*VLOOKUP(OVYLD2_!Y$4,'[1]INTERNAL PARAMETERS-1'!$B$5:$J$44,9,FALSE)*OVYLD2_!$F114</f>
        <v>0</v>
      </c>
      <c r="Z114" s="44">
        <f>OVYLD1_!Z114*VLOOKUP(OVYLD2_!Z$4,'[1]INTERNAL PARAMETERS-1'!$B$5:$J$44,5,FALSE)*VLOOKUP(OVYLD2_!Z$4,'[1]INTERNAL PARAMETERS-1'!$B$5:$J$44,7,FALSE)*OVYLD2_!$F114 + OVYLD1_!Z114*(1-VLOOKUP(OVYLD2_!Z$4,'[1]INTERNAL PARAMETERS-1'!$B$5:$J$44,5,FALSE))*VLOOKUP(OVYLD2_!Z$4,'[1]INTERNAL PARAMETERS-1'!$B$5:$J$44,9,FALSE)*OVYLD2_!$F114</f>
        <v>0</v>
      </c>
      <c r="AA114" s="44">
        <f>OVYLD1_!AA114*VLOOKUP(OVYLD2_!AA$4,'[1]INTERNAL PARAMETERS-1'!$B$5:$J$44,5,FALSE)*VLOOKUP(OVYLD2_!AA$4,'[1]INTERNAL PARAMETERS-1'!$B$5:$J$44,7,FALSE)*OVYLD2_!$F114 + OVYLD1_!AA114*(1-VLOOKUP(OVYLD2_!AA$4,'[1]INTERNAL PARAMETERS-1'!$B$5:$J$44,5,FALSE))*VLOOKUP(OVYLD2_!AA$4,'[1]INTERNAL PARAMETERS-1'!$B$5:$J$44,9,FALSE)*OVYLD2_!$F114</f>
        <v>0</v>
      </c>
      <c r="AB114" s="44">
        <f>OVYLD1_!AB114*VLOOKUP(OVYLD2_!AB$4,'[1]INTERNAL PARAMETERS-1'!$B$5:$J$44,5,FALSE)*VLOOKUP(OVYLD2_!AB$4,'[1]INTERNAL PARAMETERS-1'!$B$5:$J$44,7,FALSE)*OVYLD2_!$F114 + OVYLD1_!AB114*(1-VLOOKUP(OVYLD2_!AB$4,'[1]INTERNAL PARAMETERS-1'!$B$5:$J$44,5,FALSE))*VLOOKUP(OVYLD2_!AB$4,'[1]INTERNAL PARAMETERS-1'!$B$5:$J$44,9,FALSE)*OVYLD2_!$F114</f>
        <v>0</v>
      </c>
      <c r="AC114" s="44">
        <f>OVYLD1_!AC114*VLOOKUP(OVYLD2_!AC$4,'[1]INTERNAL PARAMETERS-1'!$B$5:$J$44,5,FALSE)*VLOOKUP(OVYLD2_!AC$4,'[1]INTERNAL PARAMETERS-1'!$B$5:$J$44,7,FALSE)*OVYLD2_!$F114 + OVYLD1_!AC114*(1-VLOOKUP(OVYLD2_!AC$4,'[1]INTERNAL PARAMETERS-1'!$B$5:$J$44,5,FALSE))*VLOOKUP(OVYLD2_!AC$4,'[1]INTERNAL PARAMETERS-1'!$B$5:$J$44,9,FALSE)*OVYLD2_!$F114</f>
        <v>0</v>
      </c>
      <c r="AD114" s="44">
        <f>OVYLD1_!AD114*VLOOKUP(OVYLD2_!AD$4,'[1]INTERNAL PARAMETERS-1'!$B$5:$J$44,5,FALSE)*VLOOKUP(OVYLD2_!AD$4,'[1]INTERNAL PARAMETERS-1'!$B$5:$J$44,7,FALSE)*OVYLD2_!$F114 + OVYLD1_!AD114*(1-VLOOKUP(OVYLD2_!AD$4,'[1]INTERNAL PARAMETERS-1'!$B$5:$J$44,5,FALSE))*VLOOKUP(OVYLD2_!AD$4,'[1]INTERNAL PARAMETERS-1'!$B$5:$J$44,9,FALSE)*OVYLD2_!$F114</f>
        <v>0</v>
      </c>
      <c r="AE114" s="44">
        <f>OVYLD1_!AE114*VLOOKUP(OVYLD2_!AE$4,'[1]INTERNAL PARAMETERS-1'!$B$5:$J$44,5,FALSE)*VLOOKUP(OVYLD2_!AE$4,'[1]INTERNAL PARAMETERS-1'!$B$5:$J$44,7,FALSE)*OVYLD2_!$F114 + OVYLD1_!AE114*(1-VLOOKUP(OVYLD2_!AE$4,'[1]INTERNAL PARAMETERS-1'!$B$5:$J$44,5,FALSE))*VLOOKUP(OVYLD2_!AE$4,'[1]INTERNAL PARAMETERS-1'!$B$5:$J$44,9,FALSE)*OVYLD2_!$F114</f>
        <v>0</v>
      </c>
      <c r="AF114" s="44">
        <f>OVYLD1_!AF114*VLOOKUP(OVYLD2_!AF$4,'[1]INTERNAL PARAMETERS-1'!$B$5:$J$44,5,FALSE)*VLOOKUP(OVYLD2_!AF$4,'[1]INTERNAL PARAMETERS-1'!$B$5:$J$44,7,FALSE)*OVYLD2_!$F114 + OVYLD1_!AF114*(1-VLOOKUP(OVYLD2_!AF$4,'[1]INTERNAL PARAMETERS-1'!$B$5:$J$44,5,FALSE))*VLOOKUP(OVYLD2_!AF$4,'[1]INTERNAL PARAMETERS-1'!$B$5:$J$44,9,FALSE)*OVYLD2_!$F114</f>
        <v>0</v>
      </c>
      <c r="AG114" s="44">
        <f>OVYLD1_!AG114*VLOOKUP(OVYLD2_!AG$4,'[1]INTERNAL PARAMETERS-1'!$B$5:$J$44,5,FALSE)*VLOOKUP(OVYLD2_!AG$4,'[1]INTERNAL PARAMETERS-1'!$B$5:$J$44,7,FALSE)*OVYLD2_!$F114 + OVYLD1_!AG114*(1-VLOOKUP(OVYLD2_!AG$4,'[1]INTERNAL PARAMETERS-1'!$B$5:$J$44,5,FALSE))*VLOOKUP(OVYLD2_!AG$4,'[1]INTERNAL PARAMETERS-1'!$B$5:$J$44,9,FALSE)*OVYLD2_!$F114</f>
        <v>0</v>
      </c>
      <c r="AH114" s="44">
        <f>OVYLD1_!AH114*VLOOKUP(OVYLD2_!AH$4,'[1]INTERNAL PARAMETERS-1'!$B$5:$J$44,5,FALSE)*VLOOKUP(OVYLD2_!AH$4,'[1]INTERNAL PARAMETERS-1'!$B$5:$J$44,7,FALSE)*OVYLD2_!$F114 + OVYLD1_!AH114*(1-VLOOKUP(OVYLD2_!AH$4,'[1]INTERNAL PARAMETERS-1'!$B$5:$J$44,5,FALSE))*VLOOKUP(OVYLD2_!AH$4,'[1]INTERNAL PARAMETERS-1'!$B$5:$J$44,9,FALSE)*OVYLD2_!$F114</f>
        <v>0</v>
      </c>
      <c r="AI114" s="44">
        <f>OVYLD1_!AI114*VLOOKUP(OVYLD2_!AI$4,'[1]INTERNAL PARAMETERS-1'!$B$5:$J$44,5,FALSE)*VLOOKUP(OVYLD2_!AI$4,'[1]INTERNAL PARAMETERS-1'!$B$5:$J$44,7,FALSE)*OVYLD2_!$F114 + OVYLD1_!AI114*(1-VLOOKUP(OVYLD2_!AI$4,'[1]INTERNAL PARAMETERS-1'!$B$5:$J$44,5,FALSE))*VLOOKUP(OVYLD2_!AI$4,'[1]INTERNAL PARAMETERS-1'!$B$5:$J$44,9,FALSE)*OVYLD2_!$F114</f>
        <v>0</v>
      </c>
      <c r="AJ114" s="44">
        <f>OVYLD1_!AJ114*VLOOKUP(OVYLD2_!AJ$4,'[1]INTERNAL PARAMETERS-1'!$B$5:$J$44,5,FALSE)*VLOOKUP(OVYLD2_!AJ$4,'[1]INTERNAL PARAMETERS-1'!$B$5:$J$44,7,FALSE)*OVYLD2_!$F114 + OVYLD1_!AJ114*(1-VLOOKUP(OVYLD2_!AJ$4,'[1]INTERNAL PARAMETERS-1'!$B$5:$J$44,5,FALSE))*VLOOKUP(OVYLD2_!AJ$4,'[1]INTERNAL PARAMETERS-1'!$B$5:$J$44,9,FALSE)*OVYLD2_!$F114</f>
        <v>0</v>
      </c>
      <c r="AK114" s="44">
        <f>OVYLD1_!AK114*VLOOKUP(OVYLD2_!AK$4,'[1]INTERNAL PARAMETERS-1'!$B$5:$J$44,5,FALSE)*VLOOKUP(OVYLD2_!AK$4,'[1]INTERNAL PARAMETERS-1'!$B$5:$J$44,7,FALSE)*OVYLD2_!$F114 + OVYLD1_!AK114*(1-VLOOKUP(OVYLD2_!AK$4,'[1]INTERNAL PARAMETERS-1'!$B$5:$J$44,5,FALSE))*VLOOKUP(OVYLD2_!AK$4,'[1]INTERNAL PARAMETERS-1'!$B$5:$J$44,9,FALSE)*OVYLD2_!$F114</f>
        <v>0</v>
      </c>
      <c r="AL114" s="44">
        <f>OVYLD1_!AL114*VLOOKUP(OVYLD2_!AL$4,'[1]INTERNAL PARAMETERS-1'!$B$5:$J$44,5,FALSE)*VLOOKUP(OVYLD2_!AL$4,'[1]INTERNAL PARAMETERS-1'!$B$5:$J$44,7,FALSE)*OVYLD2_!$F114 + OVYLD1_!AL114*(1-VLOOKUP(OVYLD2_!AL$4,'[1]INTERNAL PARAMETERS-1'!$B$5:$J$44,5,FALSE))*VLOOKUP(OVYLD2_!AL$4,'[1]INTERNAL PARAMETERS-1'!$B$5:$J$44,9,FALSE)*OVYLD2_!$F114</f>
        <v>0</v>
      </c>
      <c r="AM114" s="44">
        <f>OVYLD1_!AM114*VLOOKUP(OVYLD2_!AM$4,'[1]INTERNAL PARAMETERS-1'!$B$5:$J$44,5,FALSE)*VLOOKUP(OVYLD2_!AM$4,'[1]INTERNAL PARAMETERS-1'!$B$5:$J$44,7,FALSE)*OVYLD2_!$F114 + OVYLD1_!AM114*(1-VLOOKUP(OVYLD2_!AM$4,'[1]INTERNAL PARAMETERS-1'!$B$5:$J$44,5,FALSE))*VLOOKUP(OVYLD2_!AM$4,'[1]INTERNAL PARAMETERS-1'!$B$5:$J$44,9,FALSE)*OVYLD2_!$F114</f>
        <v>0</v>
      </c>
      <c r="AN114" s="44">
        <f>OVYLD1_!AN114*VLOOKUP(OVYLD2_!AN$4,'[1]INTERNAL PARAMETERS-1'!$B$5:$J$44,5,FALSE)*VLOOKUP(OVYLD2_!AN$4,'[1]INTERNAL PARAMETERS-1'!$B$5:$J$44,7,FALSE)*OVYLD2_!$F114 + OVYLD1_!AN114*(1-VLOOKUP(OVYLD2_!AN$4,'[1]INTERNAL PARAMETERS-1'!$B$5:$J$44,5,FALSE))*VLOOKUP(OVYLD2_!AN$4,'[1]INTERNAL PARAMETERS-1'!$B$5:$J$44,9,FALSE)*OVYLD2_!$F114</f>
        <v>0</v>
      </c>
      <c r="AO114" s="44">
        <f>OVYLD1_!AO114*VLOOKUP(OVYLD2_!AO$4,'[1]INTERNAL PARAMETERS-1'!$B$5:$J$44,5,FALSE)*VLOOKUP(OVYLD2_!AO$4,'[1]INTERNAL PARAMETERS-1'!$B$5:$J$44,7,FALSE)*OVYLD2_!$F114 + OVYLD1_!AO114*(1-VLOOKUP(OVYLD2_!AO$4,'[1]INTERNAL PARAMETERS-1'!$B$5:$J$44,5,FALSE))*VLOOKUP(OVYLD2_!AO$4,'[1]INTERNAL PARAMETERS-1'!$B$5:$J$44,9,FALSE)*OVYLD2_!$F114</f>
        <v>0</v>
      </c>
      <c r="AP114" s="44">
        <f>OVYLD1_!AP114*VLOOKUP(OVYLD2_!AP$4,'[1]INTERNAL PARAMETERS-1'!$B$5:$J$44,5,FALSE)*VLOOKUP(OVYLD2_!AP$4,'[1]INTERNAL PARAMETERS-1'!$B$5:$J$44,7,FALSE)*OVYLD2_!$F114 + OVYLD1_!AP114*(1-VLOOKUP(OVYLD2_!AP$4,'[1]INTERNAL PARAMETERS-1'!$B$5:$J$44,5,FALSE))*VLOOKUP(OVYLD2_!AP$4,'[1]INTERNAL PARAMETERS-1'!$B$5:$J$44,9,FALSE)*OVYLD2_!$F114</f>
        <v>0</v>
      </c>
      <c r="AQ114" s="44">
        <f>OVYLD1_!AQ114*VLOOKUP(OVYLD2_!AQ$4,'[1]INTERNAL PARAMETERS-1'!$B$5:$J$44,5,FALSE)*VLOOKUP(OVYLD2_!AQ$4,'[1]INTERNAL PARAMETERS-1'!$B$5:$J$44,7,FALSE)*OVYLD2_!$F114 + OVYLD1_!AQ114*(1-VLOOKUP(OVYLD2_!AQ$4,'[1]INTERNAL PARAMETERS-1'!$B$5:$J$44,5,FALSE))*VLOOKUP(OVYLD2_!AQ$4,'[1]INTERNAL PARAMETERS-1'!$B$5:$J$44,9,FALSE)*OVYLD2_!$F114</f>
        <v>0</v>
      </c>
      <c r="AR114" s="44">
        <f>OVYLD1_!AR114*VLOOKUP(OVYLD2_!AR$4,'[1]INTERNAL PARAMETERS-1'!$B$5:$J$44,5,FALSE)*VLOOKUP(OVYLD2_!AR$4,'[1]INTERNAL PARAMETERS-1'!$B$5:$J$44,7,FALSE)*OVYLD2_!$F114 + OVYLD1_!AR114*(1-VLOOKUP(OVYLD2_!AR$4,'[1]INTERNAL PARAMETERS-1'!$B$5:$J$44,5,FALSE))*VLOOKUP(OVYLD2_!AR$4,'[1]INTERNAL PARAMETERS-1'!$B$5:$J$44,9,FALSE)*OVYLD2_!$F114</f>
        <v>0</v>
      </c>
      <c r="AS114" s="44">
        <f>OVYLD1_!AS114*VLOOKUP(OVYLD2_!AS$4,'[1]INTERNAL PARAMETERS-1'!$B$5:$J$44,5,FALSE)*VLOOKUP(OVYLD2_!AS$4,'[1]INTERNAL PARAMETERS-1'!$B$5:$J$44,7,FALSE)*OVYLD2_!$F114 + OVYLD1_!AS114*(1-VLOOKUP(OVYLD2_!AS$4,'[1]INTERNAL PARAMETERS-1'!$B$5:$J$44,5,FALSE))*VLOOKUP(OVYLD2_!AS$4,'[1]INTERNAL PARAMETERS-1'!$B$5:$J$44,9,FALSE)*OVYLD2_!$F114</f>
        <v>0</v>
      </c>
      <c r="AT114" s="43">
        <f>OVYLD1_!AT114*VLOOKUP(OVYLD2_!AT$4,'[1]INTERNAL PARAMETERS-1'!$B$5:$J$44,5,FALSE)*VLOOKUP(OVYLD2_!AT$4,'[1]INTERNAL PARAMETERS-1'!$B$5:$J$44,7,FALSE)*OVYLD2_!$F114 + OVYLD1_!AT114*(1-VLOOKUP(OVYLD2_!AT$4,'[1]INTERNAL PARAMETERS-1'!$B$5:$J$44,5,FALSE))*VLOOKUP(OVYLD2_!AT$4,'[1]INTERNAL PARAMETERS-1'!$B$5:$J$44,9,FALSE)*OVYLD2_!$F114</f>
        <v>0</v>
      </c>
      <c r="AU114" s="45">
        <f>OVYLD1_!AU114*VLOOKUP(OVYLD2_!AU$4,'[1]INTERNAL PARAMETERS-1'!$B$5:$J$44,5,FALSE)*VLOOKUP(OVYLD2_!AU$4,'[1]INTERNAL PARAMETERS-1'!$B$5:$J$44,6,FALSE)*VLOOKUP(OVYLD2_!AU$4,'[1]INTERNAL PARAMETERS-1'!$B$5:$J$44,3,FALSE) + OVYLD1_!AU114*(1-VLOOKUP(OVYLD2_!AU$4,'[1]INTERNAL PARAMETERS-1'!$B$5:$J$44,5,FALSE))*VLOOKUP(OVYLD2_!AU$4,'[1]INTERNAL PARAMETERS-1'!$B$5:$J$44,8,FALSE)*VLOOKUP(OVYLD2_!AU$4,'[1]INTERNAL PARAMETERS-1'!$B$5:$J$44,3,FALSE)</f>
        <v>0</v>
      </c>
      <c r="AV114" s="44">
        <f>OVYLD1_!AV114*VLOOKUP(OVYLD2_!AV$4,'[1]INTERNAL PARAMETERS-1'!$B$5:$J$44,5,FALSE)*VLOOKUP(OVYLD2_!AV$4,'[1]INTERNAL PARAMETERS-1'!$B$5:$J$44,6,FALSE)*VLOOKUP(OVYLD2_!AV$4,'[1]INTERNAL PARAMETERS-1'!$B$5:$J$44,3,FALSE) + OVYLD1_!AV114*(1-VLOOKUP(OVYLD2_!AV$4,'[1]INTERNAL PARAMETERS-1'!$B$5:$J$44,5,FALSE))*VLOOKUP(OVYLD2_!AV$4,'[1]INTERNAL PARAMETERS-1'!$B$5:$J$44,8,FALSE)*VLOOKUP(OVYLD2_!AV$4,'[1]INTERNAL PARAMETERS-1'!$B$5:$J$44,3,FALSE)</f>
        <v>0</v>
      </c>
      <c r="AW114" s="44">
        <f>OVYLD1_!AW114*VLOOKUP(OVYLD2_!AW$4,'[1]INTERNAL PARAMETERS-1'!$B$5:$J$44,5,FALSE)*VLOOKUP(OVYLD2_!AW$4,'[1]INTERNAL PARAMETERS-1'!$B$5:$J$44,6,FALSE)*VLOOKUP(OVYLD2_!AW$4,'[1]INTERNAL PARAMETERS-1'!$B$5:$J$44,3,FALSE) + OVYLD1_!AW114*(1-VLOOKUP(OVYLD2_!AW$4,'[1]INTERNAL PARAMETERS-1'!$B$5:$J$44,5,FALSE))*VLOOKUP(OVYLD2_!AW$4,'[1]INTERNAL PARAMETERS-1'!$B$5:$J$44,8,FALSE)*VLOOKUP(OVYLD2_!AW$4,'[1]INTERNAL PARAMETERS-1'!$B$5:$J$44,3,FALSE)</f>
        <v>0</v>
      </c>
      <c r="AX114" s="44">
        <f>OVYLD1_!AX114*VLOOKUP(OVYLD2_!AX$4,'[1]INTERNAL PARAMETERS-1'!$B$5:$J$44,5,FALSE)*VLOOKUP(OVYLD2_!AX$4,'[1]INTERNAL PARAMETERS-1'!$B$5:$J$44,6,FALSE)*VLOOKUP(OVYLD2_!AX$4,'[1]INTERNAL PARAMETERS-1'!$B$5:$J$44,3,FALSE) + OVYLD1_!AX114*(1-VLOOKUP(OVYLD2_!AX$4,'[1]INTERNAL PARAMETERS-1'!$B$5:$J$44,5,FALSE))*VLOOKUP(OVYLD2_!AX$4,'[1]INTERNAL PARAMETERS-1'!$B$5:$J$44,8,FALSE)*VLOOKUP(OVYLD2_!AX$4,'[1]INTERNAL PARAMETERS-1'!$B$5:$J$44,3,FALSE)</f>
        <v>0</v>
      </c>
      <c r="AY114" s="44">
        <f>OVYLD1_!AY114*VLOOKUP(OVYLD2_!AY$4,'[1]INTERNAL PARAMETERS-1'!$B$5:$J$44,5,FALSE)*VLOOKUP(OVYLD2_!AY$4,'[1]INTERNAL PARAMETERS-1'!$B$5:$J$44,6,FALSE)*VLOOKUP(OVYLD2_!AY$4,'[1]INTERNAL PARAMETERS-1'!$B$5:$J$44,3,FALSE) + OVYLD1_!AY114*(1-VLOOKUP(OVYLD2_!AY$4,'[1]INTERNAL PARAMETERS-1'!$B$5:$J$44,5,FALSE))*VLOOKUP(OVYLD2_!AY$4,'[1]INTERNAL PARAMETERS-1'!$B$5:$J$44,8,FALSE)*VLOOKUP(OVYLD2_!AY$4,'[1]INTERNAL PARAMETERS-1'!$B$5:$J$44,3,FALSE)</f>
        <v>0</v>
      </c>
      <c r="AZ114" s="44">
        <f>OVYLD1_!AZ114*VLOOKUP(OVYLD2_!AZ$4,'[1]INTERNAL PARAMETERS-1'!$B$5:$J$44,5,FALSE)*VLOOKUP(OVYLD2_!AZ$4,'[1]INTERNAL PARAMETERS-1'!$B$5:$J$44,6,FALSE)*VLOOKUP(OVYLD2_!AZ$4,'[1]INTERNAL PARAMETERS-1'!$B$5:$J$44,3,FALSE) + OVYLD1_!AZ114*(1-VLOOKUP(OVYLD2_!AZ$4,'[1]INTERNAL PARAMETERS-1'!$B$5:$J$44,5,FALSE))*VLOOKUP(OVYLD2_!AZ$4,'[1]INTERNAL PARAMETERS-1'!$B$5:$J$44,8,FALSE)*VLOOKUP(OVYLD2_!AZ$4,'[1]INTERNAL PARAMETERS-1'!$B$5:$J$44,3,FALSE)</f>
        <v>0</v>
      </c>
      <c r="BA114" s="44">
        <f>OVYLD1_!BA114*VLOOKUP(OVYLD2_!BA$4,'[1]INTERNAL PARAMETERS-1'!$B$5:$J$44,5,FALSE)*VLOOKUP(OVYLD2_!BA$4,'[1]INTERNAL PARAMETERS-1'!$B$5:$J$44,6,FALSE)*VLOOKUP(OVYLD2_!BA$4,'[1]INTERNAL PARAMETERS-1'!$B$5:$J$44,3,FALSE) + OVYLD1_!BA114*(1-VLOOKUP(OVYLD2_!BA$4,'[1]INTERNAL PARAMETERS-1'!$B$5:$J$44,5,FALSE))*VLOOKUP(OVYLD2_!BA$4,'[1]INTERNAL PARAMETERS-1'!$B$5:$J$44,8,FALSE)*VLOOKUP(OVYLD2_!BA$4,'[1]INTERNAL PARAMETERS-1'!$B$5:$J$44,3,FALSE)</f>
        <v>0</v>
      </c>
      <c r="BB114" s="44">
        <f>OVYLD1_!BB114*VLOOKUP(OVYLD2_!BB$4,'[1]INTERNAL PARAMETERS-1'!$B$5:$J$44,5,FALSE)*VLOOKUP(OVYLD2_!BB$4,'[1]INTERNAL PARAMETERS-1'!$B$5:$J$44,6,FALSE)*VLOOKUP(OVYLD2_!BB$4,'[1]INTERNAL PARAMETERS-1'!$B$5:$J$44,3,FALSE) + OVYLD1_!BB114*(1-VLOOKUP(OVYLD2_!BB$4,'[1]INTERNAL PARAMETERS-1'!$B$5:$J$44,5,FALSE))*VLOOKUP(OVYLD2_!BB$4,'[1]INTERNAL PARAMETERS-1'!$B$5:$J$44,8,FALSE)*VLOOKUP(OVYLD2_!BB$4,'[1]INTERNAL PARAMETERS-1'!$B$5:$J$44,3,FALSE)</f>
        <v>0</v>
      </c>
      <c r="BC114" s="44">
        <f>OVYLD1_!BC114*VLOOKUP(OVYLD2_!BC$4,'[1]INTERNAL PARAMETERS-1'!$B$5:$J$44,5,FALSE)*VLOOKUP(OVYLD2_!BC$4,'[1]INTERNAL PARAMETERS-1'!$B$5:$J$44,6,FALSE)*VLOOKUP(OVYLD2_!BC$4,'[1]INTERNAL PARAMETERS-1'!$B$5:$J$44,3,FALSE) + OVYLD1_!BC114*(1-VLOOKUP(OVYLD2_!BC$4,'[1]INTERNAL PARAMETERS-1'!$B$5:$J$44,5,FALSE))*VLOOKUP(OVYLD2_!BC$4,'[1]INTERNAL PARAMETERS-1'!$B$5:$J$44,8,FALSE)*VLOOKUP(OVYLD2_!BC$4,'[1]INTERNAL PARAMETERS-1'!$B$5:$J$44,3,FALSE)</f>
        <v>0</v>
      </c>
      <c r="BD114" s="44">
        <f>OVYLD1_!BD114*VLOOKUP(OVYLD2_!BD$4,'[1]INTERNAL PARAMETERS-1'!$B$5:$J$44,5,FALSE)*VLOOKUP(OVYLD2_!BD$4,'[1]INTERNAL PARAMETERS-1'!$B$5:$J$44,6,FALSE)*VLOOKUP(OVYLD2_!BD$4,'[1]INTERNAL PARAMETERS-1'!$B$5:$J$44,3,FALSE) + OVYLD1_!BD114*(1-VLOOKUP(OVYLD2_!BD$4,'[1]INTERNAL PARAMETERS-1'!$B$5:$J$44,5,FALSE))*VLOOKUP(OVYLD2_!BD$4,'[1]INTERNAL PARAMETERS-1'!$B$5:$J$44,8,FALSE)*VLOOKUP(OVYLD2_!BD$4,'[1]INTERNAL PARAMETERS-1'!$B$5:$J$44,3,FALSE)</f>
        <v>0</v>
      </c>
      <c r="BE114" s="44">
        <f>OVYLD1_!BE114*VLOOKUP(OVYLD2_!BE$4,'[1]INTERNAL PARAMETERS-1'!$B$5:$J$44,5,FALSE)*VLOOKUP(OVYLD2_!BE$4,'[1]INTERNAL PARAMETERS-1'!$B$5:$J$44,6,FALSE)*VLOOKUP(OVYLD2_!BE$4,'[1]INTERNAL PARAMETERS-1'!$B$5:$J$44,3,FALSE) + OVYLD1_!BE114*(1-VLOOKUP(OVYLD2_!BE$4,'[1]INTERNAL PARAMETERS-1'!$B$5:$J$44,5,FALSE))*VLOOKUP(OVYLD2_!BE$4,'[1]INTERNAL PARAMETERS-1'!$B$5:$J$44,8,FALSE)*VLOOKUP(OVYLD2_!BE$4,'[1]INTERNAL PARAMETERS-1'!$B$5:$J$44,3,FALSE)</f>
        <v>0</v>
      </c>
      <c r="BF114" s="44">
        <f>OVYLD1_!BF114*VLOOKUP(OVYLD2_!BF$4,'[1]INTERNAL PARAMETERS-1'!$B$5:$J$44,5,FALSE)*VLOOKUP(OVYLD2_!BF$4,'[1]INTERNAL PARAMETERS-1'!$B$5:$J$44,6,FALSE)*VLOOKUP(OVYLD2_!BF$4,'[1]INTERNAL PARAMETERS-1'!$B$5:$J$44,3,FALSE) + OVYLD1_!BF114*(1-VLOOKUP(OVYLD2_!BF$4,'[1]INTERNAL PARAMETERS-1'!$B$5:$J$44,5,FALSE))*VLOOKUP(OVYLD2_!BF$4,'[1]INTERNAL PARAMETERS-1'!$B$5:$J$44,8,FALSE)*VLOOKUP(OVYLD2_!BF$4,'[1]INTERNAL PARAMETERS-1'!$B$5:$J$44,3,FALSE)</f>
        <v>0</v>
      </c>
      <c r="BG114" s="44">
        <f>OVYLD1_!BG114*VLOOKUP(OVYLD2_!BG$4,'[1]INTERNAL PARAMETERS-1'!$B$5:$J$44,5,FALSE)*VLOOKUP(OVYLD2_!BG$4,'[1]INTERNAL PARAMETERS-1'!$B$5:$J$44,6,FALSE)*VLOOKUP(OVYLD2_!BG$4,'[1]INTERNAL PARAMETERS-1'!$B$5:$J$44,3,FALSE) + OVYLD1_!BG114*(1-VLOOKUP(OVYLD2_!BG$4,'[1]INTERNAL PARAMETERS-1'!$B$5:$J$44,5,FALSE))*VLOOKUP(OVYLD2_!BG$4,'[1]INTERNAL PARAMETERS-1'!$B$5:$J$44,8,FALSE)*VLOOKUP(OVYLD2_!BG$4,'[1]INTERNAL PARAMETERS-1'!$B$5:$J$44,3,FALSE)</f>
        <v>0</v>
      </c>
      <c r="BH114" s="44">
        <f>OVYLD1_!BH114*VLOOKUP(OVYLD2_!BH$4,'[1]INTERNAL PARAMETERS-1'!$B$5:$J$44,5,FALSE)*VLOOKUP(OVYLD2_!BH$4,'[1]INTERNAL PARAMETERS-1'!$B$5:$J$44,6,FALSE)*VLOOKUP(OVYLD2_!BH$4,'[1]INTERNAL PARAMETERS-1'!$B$5:$J$44,3,FALSE) + OVYLD1_!BH114*(1-VLOOKUP(OVYLD2_!BH$4,'[1]INTERNAL PARAMETERS-1'!$B$5:$J$44,5,FALSE))*VLOOKUP(OVYLD2_!BH$4,'[1]INTERNAL PARAMETERS-1'!$B$5:$J$44,8,FALSE)*VLOOKUP(OVYLD2_!BH$4,'[1]INTERNAL PARAMETERS-1'!$B$5:$J$44,3,FALSE)</f>
        <v>0</v>
      </c>
      <c r="BI114" s="44">
        <f>OVYLD1_!BI114*VLOOKUP(OVYLD2_!BI$4,'[1]INTERNAL PARAMETERS-1'!$B$5:$J$44,5,FALSE)*VLOOKUP(OVYLD2_!BI$4,'[1]INTERNAL PARAMETERS-1'!$B$5:$J$44,6,FALSE)*VLOOKUP(OVYLD2_!BI$4,'[1]INTERNAL PARAMETERS-1'!$B$5:$J$44,3,FALSE) + OVYLD1_!BI114*(1-VLOOKUP(OVYLD2_!BI$4,'[1]INTERNAL PARAMETERS-1'!$B$5:$J$44,5,FALSE))*VLOOKUP(OVYLD2_!BI$4,'[1]INTERNAL PARAMETERS-1'!$B$5:$J$44,8,FALSE)*VLOOKUP(OVYLD2_!BI$4,'[1]INTERNAL PARAMETERS-1'!$B$5:$J$44,3,FALSE)</f>
        <v>0</v>
      </c>
      <c r="BJ114" s="44">
        <f>OVYLD1_!BJ114*VLOOKUP(OVYLD2_!BJ$4,'[1]INTERNAL PARAMETERS-1'!$B$5:$J$44,5,FALSE)*VLOOKUP(OVYLD2_!BJ$4,'[1]INTERNAL PARAMETERS-1'!$B$5:$J$44,6,FALSE)*VLOOKUP(OVYLD2_!BJ$4,'[1]INTERNAL PARAMETERS-1'!$B$5:$J$44,3,FALSE) + OVYLD1_!BJ114*(1-VLOOKUP(OVYLD2_!BJ$4,'[1]INTERNAL PARAMETERS-1'!$B$5:$J$44,5,FALSE))*VLOOKUP(OVYLD2_!BJ$4,'[1]INTERNAL PARAMETERS-1'!$B$5:$J$44,8,FALSE)*VLOOKUP(OVYLD2_!BJ$4,'[1]INTERNAL PARAMETERS-1'!$B$5:$J$44,3,FALSE)</f>
        <v>0</v>
      </c>
      <c r="BK114" s="44">
        <f>OVYLD1_!BK114*VLOOKUP(OVYLD2_!BK$4,'[1]INTERNAL PARAMETERS-1'!$B$5:$J$44,5,FALSE)*VLOOKUP(OVYLD2_!BK$4,'[1]INTERNAL PARAMETERS-1'!$B$5:$J$44,6,FALSE)*VLOOKUP(OVYLD2_!BK$4,'[1]INTERNAL PARAMETERS-1'!$B$5:$J$44,3,FALSE) + OVYLD1_!BK114*(1-VLOOKUP(OVYLD2_!BK$4,'[1]INTERNAL PARAMETERS-1'!$B$5:$J$44,5,FALSE))*VLOOKUP(OVYLD2_!BK$4,'[1]INTERNAL PARAMETERS-1'!$B$5:$J$44,8,FALSE)*VLOOKUP(OVYLD2_!BK$4,'[1]INTERNAL PARAMETERS-1'!$B$5:$J$44,3,FALSE)</f>
        <v>0</v>
      </c>
      <c r="BL114" s="44">
        <f>OVYLD1_!BL114*VLOOKUP(OVYLD2_!BL$4,'[1]INTERNAL PARAMETERS-1'!$B$5:$J$44,5,FALSE)*VLOOKUP(OVYLD2_!BL$4,'[1]INTERNAL PARAMETERS-1'!$B$5:$J$44,6,FALSE)*VLOOKUP(OVYLD2_!BL$4,'[1]INTERNAL PARAMETERS-1'!$B$5:$J$44,3,FALSE) + OVYLD1_!BL114*(1-VLOOKUP(OVYLD2_!BL$4,'[1]INTERNAL PARAMETERS-1'!$B$5:$J$44,5,FALSE))*VLOOKUP(OVYLD2_!BL$4,'[1]INTERNAL PARAMETERS-1'!$B$5:$J$44,8,FALSE)*VLOOKUP(OVYLD2_!BL$4,'[1]INTERNAL PARAMETERS-1'!$B$5:$J$44,3,FALSE)</f>
        <v>0</v>
      </c>
      <c r="BM114" s="44">
        <f>OVYLD1_!BM114*VLOOKUP(OVYLD2_!BM$4,'[1]INTERNAL PARAMETERS-1'!$B$5:$J$44,5,FALSE)*VLOOKUP(OVYLD2_!BM$4,'[1]INTERNAL PARAMETERS-1'!$B$5:$J$44,6,FALSE)*VLOOKUP(OVYLD2_!BM$4,'[1]INTERNAL PARAMETERS-1'!$B$5:$J$44,3,FALSE) + OVYLD1_!BM114*(1-VLOOKUP(OVYLD2_!BM$4,'[1]INTERNAL PARAMETERS-1'!$B$5:$J$44,5,FALSE))*VLOOKUP(OVYLD2_!BM$4,'[1]INTERNAL PARAMETERS-1'!$B$5:$J$44,8,FALSE)*VLOOKUP(OVYLD2_!BM$4,'[1]INTERNAL PARAMETERS-1'!$B$5:$J$44,3,FALSE)</f>
        <v>0</v>
      </c>
      <c r="BN114" s="44">
        <f>OVYLD1_!BN114*VLOOKUP(OVYLD2_!BN$4,'[1]INTERNAL PARAMETERS-1'!$B$5:$J$44,5,FALSE)*VLOOKUP(OVYLD2_!BN$4,'[1]INTERNAL PARAMETERS-1'!$B$5:$J$44,6,FALSE)*VLOOKUP(OVYLD2_!BN$4,'[1]INTERNAL PARAMETERS-1'!$B$5:$J$44,3,FALSE) + OVYLD1_!BN114*(1-VLOOKUP(OVYLD2_!BN$4,'[1]INTERNAL PARAMETERS-1'!$B$5:$J$44,5,FALSE))*VLOOKUP(OVYLD2_!BN$4,'[1]INTERNAL PARAMETERS-1'!$B$5:$J$44,8,FALSE)*VLOOKUP(OVYLD2_!BN$4,'[1]INTERNAL PARAMETERS-1'!$B$5:$J$44,3,FALSE)</f>
        <v>0</v>
      </c>
      <c r="BO114" s="44">
        <f>OVYLD1_!BO114*VLOOKUP(OVYLD2_!BO$4,'[1]INTERNAL PARAMETERS-1'!$B$5:$J$44,5,FALSE)*VLOOKUP(OVYLD2_!BO$4,'[1]INTERNAL PARAMETERS-1'!$B$5:$J$44,6,FALSE)*VLOOKUP(OVYLD2_!BO$4,'[1]INTERNAL PARAMETERS-1'!$B$5:$J$44,3,FALSE) + OVYLD1_!BO114*(1-VLOOKUP(OVYLD2_!BO$4,'[1]INTERNAL PARAMETERS-1'!$B$5:$J$44,5,FALSE))*VLOOKUP(OVYLD2_!BO$4,'[1]INTERNAL PARAMETERS-1'!$B$5:$J$44,8,FALSE)*VLOOKUP(OVYLD2_!BO$4,'[1]INTERNAL PARAMETERS-1'!$B$5:$J$44,3,FALSE)</f>
        <v>0</v>
      </c>
      <c r="BP114" s="44">
        <f>OVYLD1_!BP114*VLOOKUP(OVYLD2_!BP$4,'[1]INTERNAL PARAMETERS-1'!$B$5:$J$44,5,FALSE)*VLOOKUP(OVYLD2_!BP$4,'[1]INTERNAL PARAMETERS-1'!$B$5:$J$44,6,FALSE)*VLOOKUP(OVYLD2_!BP$4,'[1]INTERNAL PARAMETERS-1'!$B$5:$J$44,3,FALSE) + OVYLD1_!BP114*(1-VLOOKUP(OVYLD2_!BP$4,'[1]INTERNAL PARAMETERS-1'!$B$5:$J$44,5,FALSE))*VLOOKUP(OVYLD2_!BP$4,'[1]INTERNAL PARAMETERS-1'!$B$5:$J$44,8,FALSE)*VLOOKUP(OVYLD2_!BP$4,'[1]INTERNAL PARAMETERS-1'!$B$5:$J$44,3,FALSE)</f>
        <v>0</v>
      </c>
      <c r="BQ114" s="44">
        <f>OVYLD1_!BQ114*VLOOKUP(OVYLD2_!BQ$4,'[1]INTERNAL PARAMETERS-1'!$B$5:$J$44,5,FALSE)*VLOOKUP(OVYLD2_!BQ$4,'[1]INTERNAL PARAMETERS-1'!$B$5:$J$44,6,FALSE)*VLOOKUP(OVYLD2_!BQ$4,'[1]INTERNAL PARAMETERS-1'!$B$5:$J$44,3,FALSE) + OVYLD1_!BQ114*(1-VLOOKUP(OVYLD2_!BQ$4,'[1]INTERNAL PARAMETERS-1'!$B$5:$J$44,5,FALSE))*VLOOKUP(OVYLD2_!BQ$4,'[1]INTERNAL PARAMETERS-1'!$B$5:$J$44,8,FALSE)*VLOOKUP(OVYLD2_!BQ$4,'[1]INTERNAL PARAMETERS-1'!$B$5:$J$44,3,FALSE)</f>
        <v>0</v>
      </c>
      <c r="BR114" s="44">
        <f>OVYLD1_!BR114*VLOOKUP(OVYLD2_!BR$4,'[1]INTERNAL PARAMETERS-1'!$B$5:$J$44,5,FALSE)*VLOOKUP(OVYLD2_!BR$4,'[1]INTERNAL PARAMETERS-1'!$B$5:$J$44,6,FALSE)*VLOOKUP(OVYLD2_!BR$4,'[1]INTERNAL PARAMETERS-1'!$B$5:$J$44,3,FALSE) + OVYLD1_!BR114*(1-VLOOKUP(OVYLD2_!BR$4,'[1]INTERNAL PARAMETERS-1'!$B$5:$J$44,5,FALSE))*VLOOKUP(OVYLD2_!BR$4,'[1]INTERNAL PARAMETERS-1'!$B$5:$J$44,8,FALSE)*VLOOKUP(OVYLD2_!BR$4,'[1]INTERNAL PARAMETERS-1'!$B$5:$J$44,3,FALSE)</f>
        <v>0</v>
      </c>
      <c r="BS114" s="44">
        <f>OVYLD1_!BS114*VLOOKUP(OVYLD2_!BS$4,'[1]INTERNAL PARAMETERS-1'!$B$5:$J$44,5,FALSE)*VLOOKUP(OVYLD2_!BS$4,'[1]INTERNAL PARAMETERS-1'!$B$5:$J$44,6,FALSE)*VLOOKUP(OVYLD2_!BS$4,'[1]INTERNAL PARAMETERS-1'!$B$5:$J$44,3,FALSE) + OVYLD1_!BS114*(1-VLOOKUP(OVYLD2_!BS$4,'[1]INTERNAL PARAMETERS-1'!$B$5:$J$44,5,FALSE))*VLOOKUP(OVYLD2_!BS$4,'[1]INTERNAL PARAMETERS-1'!$B$5:$J$44,8,FALSE)*VLOOKUP(OVYLD2_!BS$4,'[1]INTERNAL PARAMETERS-1'!$B$5:$J$44,3,FALSE)</f>
        <v>0</v>
      </c>
      <c r="BT114" s="44">
        <f>OVYLD1_!BT114*VLOOKUP(OVYLD2_!BT$4,'[1]INTERNAL PARAMETERS-1'!$B$5:$J$44,5,FALSE)*VLOOKUP(OVYLD2_!BT$4,'[1]INTERNAL PARAMETERS-1'!$B$5:$J$44,6,FALSE)*VLOOKUP(OVYLD2_!BT$4,'[1]INTERNAL PARAMETERS-1'!$B$5:$J$44,3,FALSE) + OVYLD1_!BT114*(1-VLOOKUP(OVYLD2_!BT$4,'[1]INTERNAL PARAMETERS-1'!$B$5:$J$44,5,FALSE))*VLOOKUP(OVYLD2_!BT$4,'[1]INTERNAL PARAMETERS-1'!$B$5:$J$44,8,FALSE)*VLOOKUP(OVYLD2_!BT$4,'[1]INTERNAL PARAMETERS-1'!$B$5:$J$44,3,FALSE)</f>
        <v>0</v>
      </c>
      <c r="BU114" s="44">
        <f>OVYLD1_!BU114*VLOOKUP(OVYLD2_!BU$4,'[1]INTERNAL PARAMETERS-1'!$B$5:$J$44,5,FALSE)*VLOOKUP(OVYLD2_!BU$4,'[1]INTERNAL PARAMETERS-1'!$B$5:$J$44,6,FALSE)*VLOOKUP(OVYLD2_!BU$4,'[1]INTERNAL PARAMETERS-1'!$B$5:$J$44,3,FALSE) + OVYLD1_!BU114*(1-VLOOKUP(OVYLD2_!BU$4,'[1]INTERNAL PARAMETERS-1'!$B$5:$J$44,5,FALSE))*VLOOKUP(OVYLD2_!BU$4,'[1]INTERNAL PARAMETERS-1'!$B$5:$J$44,8,FALSE)*VLOOKUP(OVYLD2_!BU$4,'[1]INTERNAL PARAMETERS-1'!$B$5:$J$44,3,FALSE)</f>
        <v>0</v>
      </c>
      <c r="BV114" s="44">
        <f>OVYLD1_!BV114*VLOOKUP(OVYLD2_!BV$4,'[1]INTERNAL PARAMETERS-1'!$B$5:$J$44,5,FALSE)*VLOOKUP(OVYLD2_!BV$4,'[1]INTERNAL PARAMETERS-1'!$B$5:$J$44,6,FALSE)*VLOOKUP(OVYLD2_!BV$4,'[1]INTERNAL PARAMETERS-1'!$B$5:$J$44,3,FALSE) + OVYLD1_!BV114*(1-VLOOKUP(OVYLD2_!BV$4,'[1]INTERNAL PARAMETERS-1'!$B$5:$J$44,5,FALSE))*VLOOKUP(OVYLD2_!BV$4,'[1]INTERNAL PARAMETERS-1'!$B$5:$J$44,8,FALSE)*VLOOKUP(OVYLD2_!BV$4,'[1]INTERNAL PARAMETERS-1'!$B$5:$J$44,3,FALSE)</f>
        <v>0</v>
      </c>
      <c r="BW114" s="44">
        <f>OVYLD1_!BW114*VLOOKUP(OVYLD2_!BW$4,'[1]INTERNAL PARAMETERS-1'!$B$5:$J$44,5,FALSE)*VLOOKUP(OVYLD2_!BW$4,'[1]INTERNAL PARAMETERS-1'!$B$5:$J$44,6,FALSE)*VLOOKUP(OVYLD2_!BW$4,'[1]INTERNAL PARAMETERS-1'!$B$5:$J$44,3,FALSE) + OVYLD1_!BW114*(1-VLOOKUP(OVYLD2_!BW$4,'[1]INTERNAL PARAMETERS-1'!$B$5:$J$44,5,FALSE))*VLOOKUP(OVYLD2_!BW$4,'[1]INTERNAL PARAMETERS-1'!$B$5:$J$44,8,FALSE)*VLOOKUP(OVYLD2_!BW$4,'[1]INTERNAL PARAMETERS-1'!$B$5:$J$44,3,FALSE)</f>
        <v>0</v>
      </c>
      <c r="BX114" s="44">
        <f>OVYLD1_!BX114*VLOOKUP(OVYLD2_!BX$4,'[1]INTERNAL PARAMETERS-1'!$B$5:$J$44,5,FALSE)*VLOOKUP(OVYLD2_!BX$4,'[1]INTERNAL PARAMETERS-1'!$B$5:$J$44,6,FALSE)*VLOOKUP(OVYLD2_!BX$4,'[1]INTERNAL PARAMETERS-1'!$B$5:$J$44,3,FALSE) + OVYLD1_!BX114*(1-VLOOKUP(OVYLD2_!BX$4,'[1]INTERNAL PARAMETERS-1'!$B$5:$J$44,5,FALSE))*VLOOKUP(OVYLD2_!BX$4,'[1]INTERNAL PARAMETERS-1'!$B$5:$J$44,8,FALSE)*VLOOKUP(OVYLD2_!BX$4,'[1]INTERNAL PARAMETERS-1'!$B$5:$J$44,3,FALSE)</f>
        <v>0</v>
      </c>
      <c r="BY114" s="44">
        <f>OVYLD1_!BY114*VLOOKUP(OVYLD2_!BY$4,'[1]INTERNAL PARAMETERS-1'!$B$5:$J$44,5,FALSE)*VLOOKUP(OVYLD2_!BY$4,'[1]INTERNAL PARAMETERS-1'!$B$5:$J$44,6,FALSE)*VLOOKUP(OVYLD2_!BY$4,'[1]INTERNAL PARAMETERS-1'!$B$5:$J$44,3,FALSE) + OVYLD1_!BY114*(1-VLOOKUP(OVYLD2_!BY$4,'[1]INTERNAL PARAMETERS-1'!$B$5:$J$44,5,FALSE))*VLOOKUP(OVYLD2_!BY$4,'[1]INTERNAL PARAMETERS-1'!$B$5:$J$44,8,FALSE)*VLOOKUP(OVYLD2_!BY$4,'[1]INTERNAL PARAMETERS-1'!$B$5:$J$44,3,FALSE)</f>
        <v>0</v>
      </c>
      <c r="BZ114" s="44">
        <f>OVYLD1_!BZ114*VLOOKUP(OVYLD2_!BZ$4,'[1]INTERNAL PARAMETERS-1'!$B$5:$J$44,5,FALSE)*VLOOKUP(OVYLD2_!BZ$4,'[1]INTERNAL PARAMETERS-1'!$B$5:$J$44,6,FALSE)*VLOOKUP(OVYLD2_!BZ$4,'[1]INTERNAL PARAMETERS-1'!$B$5:$J$44,3,FALSE) + OVYLD1_!BZ114*(1-VLOOKUP(OVYLD2_!BZ$4,'[1]INTERNAL PARAMETERS-1'!$B$5:$J$44,5,FALSE))*VLOOKUP(OVYLD2_!BZ$4,'[1]INTERNAL PARAMETERS-1'!$B$5:$J$44,8,FALSE)*VLOOKUP(OVYLD2_!BZ$4,'[1]INTERNAL PARAMETERS-1'!$B$5:$J$44,3,FALSE)</f>
        <v>0</v>
      </c>
      <c r="CA114" s="44">
        <f>OVYLD1_!CA114*VLOOKUP(OVYLD2_!CA$4,'[1]INTERNAL PARAMETERS-1'!$B$5:$J$44,5,FALSE)*VLOOKUP(OVYLD2_!CA$4,'[1]INTERNAL PARAMETERS-1'!$B$5:$J$44,6,FALSE)*VLOOKUP(OVYLD2_!CA$4,'[1]INTERNAL PARAMETERS-1'!$B$5:$J$44,3,FALSE) + OVYLD1_!CA114*(1-VLOOKUP(OVYLD2_!CA$4,'[1]INTERNAL PARAMETERS-1'!$B$5:$J$44,5,FALSE))*VLOOKUP(OVYLD2_!CA$4,'[1]INTERNAL PARAMETERS-1'!$B$5:$J$44,8,FALSE)*VLOOKUP(OVYLD2_!CA$4,'[1]INTERNAL PARAMETERS-1'!$B$5:$J$44,3,FALSE)</f>
        <v>0</v>
      </c>
      <c r="CB114" s="44">
        <f>OVYLD1_!CB114*VLOOKUP(OVYLD2_!CB$4,'[1]INTERNAL PARAMETERS-1'!$B$5:$J$44,5,FALSE)*VLOOKUP(OVYLD2_!CB$4,'[1]INTERNAL PARAMETERS-1'!$B$5:$J$44,6,FALSE)*VLOOKUP(OVYLD2_!CB$4,'[1]INTERNAL PARAMETERS-1'!$B$5:$J$44,3,FALSE) + OVYLD1_!CB114*(1-VLOOKUP(OVYLD2_!CB$4,'[1]INTERNAL PARAMETERS-1'!$B$5:$J$44,5,FALSE))*VLOOKUP(OVYLD2_!CB$4,'[1]INTERNAL PARAMETERS-1'!$B$5:$J$44,8,FALSE)*VLOOKUP(OVYLD2_!CB$4,'[1]INTERNAL PARAMETERS-1'!$B$5:$J$44,3,FALSE)</f>
        <v>0</v>
      </c>
      <c r="CC114" s="44">
        <f>OVYLD1_!CC114*VLOOKUP(OVYLD2_!CC$4,'[1]INTERNAL PARAMETERS-1'!$B$5:$J$44,5,FALSE)*VLOOKUP(OVYLD2_!CC$4,'[1]INTERNAL PARAMETERS-1'!$B$5:$J$44,6,FALSE)*VLOOKUP(OVYLD2_!CC$4,'[1]INTERNAL PARAMETERS-1'!$B$5:$J$44,3,FALSE) + OVYLD1_!CC114*(1-VLOOKUP(OVYLD2_!CC$4,'[1]INTERNAL PARAMETERS-1'!$B$5:$J$44,5,FALSE))*VLOOKUP(OVYLD2_!CC$4,'[1]INTERNAL PARAMETERS-1'!$B$5:$J$44,8,FALSE)*VLOOKUP(OVYLD2_!CC$4,'[1]INTERNAL PARAMETERS-1'!$B$5:$J$44,3,FALSE)</f>
        <v>0</v>
      </c>
      <c r="CD114" s="44">
        <f>OVYLD1_!CD114*VLOOKUP(OVYLD2_!CD$4,'[1]INTERNAL PARAMETERS-1'!$B$5:$J$44,5,FALSE)*VLOOKUP(OVYLD2_!CD$4,'[1]INTERNAL PARAMETERS-1'!$B$5:$J$44,6,FALSE)*VLOOKUP(OVYLD2_!CD$4,'[1]INTERNAL PARAMETERS-1'!$B$5:$J$44,3,FALSE) + OVYLD1_!CD114*(1-VLOOKUP(OVYLD2_!CD$4,'[1]INTERNAL PARAMETERS-1'!$B$5:$J$44,5,FALSE))*VLOOKUP(OVYLD2_!CD$4,'[1]INTERNAL PARAMETERS-1'!$B$5:$J$44,8,FALSE)*VLOOKUP(OVYLD2_!CD$4,'[1]INTERNAL PARAMETERS-1'!$B$5:$J$44,3,FALSE)</f>
        <v>0</v>
      </c>
      <c r="CE114" s="44">
        <f>OVYLD1_!CE114*VLOOKUP(OVYLD2_!CE$4,'[1]INTERNAL PARAMETERS-1'!$B$5:$J$44,5,FALSE)*VLOOKUP(OVYLD2_!CE$4,'[1]INTERNAL PARAMETERS-1'!$B$5:$J$44,6,FALSE)*VLOOKUP(OVYLD2_!CE$4,'[1]INTERNAL PARAMETERS-1'!$B$5:$J$44,3,FALSE) + OVYLD1_!CE114*(1-VLOOKUP(OVYLD2_!CE$4,'[1]INTERNAL PARAMETERS-1'!$B$5:$J$44,5,FALSE))*VLOOKUP(OVYLD2_!CE$4,'[1]INTERNAL PARAMETERS-1'!$B$5:$J$44,8,FALSE)*VLOOKUP(OVYLD2_!CE$4,'[1]INTERNAL PARAMETERS-1'!$B$5:$J$44,3,FALSE)</f>
        <v>0</v>
      </c>
      <c r="CF114" s="44">
        <f>OVYLD1_!CF114*VLOOKUP(OVYLD2_!CF$4,'[1]INTERNAL PARAMETERS-1'!$B$5:$J$44,5,FALSE)*VLOOKUP(OVYLD2_!CF$4,'[1]INTERNAL PARAMETERS-1'!$B$5:$J$44,6,FALSE)*VLOOKUP(OVYLD2_!CF$4,'[1]INTERNAL PARAMETERS-1'!$B$5:$J$44,3,FALSE) + OVYLD1_!CF114*(1-VLOOKUP(OVYLD2_!CF$4,'[1]INTERNAL PARAMETERS-1'!$B$5:$J$44,5,FALSE))*VLOOKUP(OVYLD2_!CF$4,'[1]INTERNAL PARAMETERS-1'!$B$5:$J$44,8,FALSE)*VLOOKUP(OVYLD2_!CF$4,'[1]INTERNAL PARAMETERS-1'!$B$5:$J$44,3,FALSE)</f>
        <v>0</v>
      </c>
      <c r="CG114" s="44">
        <f>OVYLD1_!CG114*VLOOKUP(OVYLD2_!CG$4,'[1]INTERNAL PARAMETERS-1'!$B$5:$J$44,5,FALSE)*VLOOKUP(OVYLD2_!CG$4,'[1]INTERNAL PARAMETERS-1'!$B$5:$J$44,6,FALSE)*VLOOKUP(OVYLD2_!CG$4,'[1]INTERNAL PARAMETERS-1'!$B$5:$J$44,3,FALSE) + OVYLD1_!CG114*(1-VLOOKUP(OVYLD2_!CG$4,'[1]INTERNAL PARAMETERS-1'!$B$5:$J$44,5,FALSE))*VLOOKUP(OVYLD2_!CG$4,'[1]INTERNAL PARAMETERS-1'!$B$5:$J$44,8,FALSE)*VLOOKUP(OVYLD2_!CG$4,'[1]INTERNAL PARAMETERS-1'!$B$5:$J$44,3,FALSE)</f>
        <v>0</v>
      </c>
      <c r="CH114" s="43">
        <f>OVYLD1_!CH114*VLOOKUP(OVYLD2_!CH$4,'[1]INTERNAL PARAMETERS-1'!$B$5:$J$44,5,FALSE)*VLOOKUP(OVYLD2_!CH$4,'[1]INTERNAL PARAMETERS-1'!$B$5:$J$44,6,FALSE)*VLOOKUP(OVYLD2_!CH$4,'[1]INTERNAL PARAMETERS-1'!$B$5:$J$44,3,FALSE) + OVYLD1_!CH114*(1-VLOOKUP(OVYLD2_!CH$4,'[1]INTERNAL PARAMETERS-1'!$B$5:$J$44,5,FALSE))*VLOOKUP(OVYLD2_!CH$4,'[1]INTERNAL PARAMETERS-1'!$B$5:$J$44,8,FALSE)*VLOOKUP(OVYLD2_!CH$4,'[1]INTERNAL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5">
      <c r="B115" s="58" t="s">
        <v>9</v>
      </c>
      <c r="C115" s="57" t="s">
        <v>81</v>
      </c>
      <c r="D115" s="57" t="s">
        <v>78</v>
      </c>
      <c r="E115" s="128">
        <f>OVERALL2021!AI115</f>
        <v>0</v>
      </c>
      <c r="F115" s="59">
        <f>'[1]INTERNAL PARAMETERS-1'!M7</f>
        <v>73.784999999999997</v>
      </c>
      <c r="G115" s="45">
        <f>OVYLD1_!G115*VLOOKUP(OVYLD2_!G$4,'[1]INTERNAL PARAMETERS-1'!$B$5:$J$44,5,FALSE)*VLOOKUP(OVYLD2_!G$4,'[1]INTERNAL PARAMETERS-1'!$B$5:$J$44,7,FALSE)*OVYLD2_!$F115 + OVYLD1_!G115*(1-VLOOKUP(OVYLD2_!G$4,'[1]INTERNAL PARAMETERS-1'!$B$5:$J$44,5,FALSE))*VLOOKUP(OVYLD2_!G$4,'[1]INTERNAL PARAMETERS-1'!$B$5:$J$44,9,FALSE)*OVYLD2_!$F115</f>
        <v>0</v>
      </c>
      <c r="H115" s="44">
        <f>OVYLD1_!H115*VLOOKUP(OVYLD2_!H$4,'[1]INTERNAL PARAMETERS-1'!$B$5:$J$44,5,FALSE)*VLOOKUP(OVYLD2_!H$4,'[1]INTERNAL PARAMETERS-1'!$B$5:$J$44,7,FALSE)*OVYLD2_!$F115 + OVYLD1_!H115*(1-VLOOKUP(OVYLD2_!H$4,'[1]INTERNAL PARAMETERS-1'!$B$5:$J$44,5,FALSE))*VLOOKUP(OVYLD2_!H$4,'[1]INTERNAL PARAMETERS-1'!$B$5:$J$44,9,FALSE)*OVYLD2_!$F115</f>
        <v>0</v>
      </c>
      <c r="I115" s="44">
        <f>OVYLD1_!I115*VLOOKUP(OVYLD2_!I$4,'[1]INTERNAL PARAMETERS-1'!$B$5:$J$44,5,FALSE)*VLOOKUP(OVYLD2_!I$4,'[1]INTERNAL PARAMETERS-1'!$B$5:$J$44,7,FALSE)*OVYLD2_!$F115 + OVYLD1_!I115*(1-VLOOKUP(OVYLD2_!I$4,'[1]INTERNAL PARAMETERS-1'!$B$5:$J$44,5,FALSE))*VLOOKUP(OVYLD2_!I$4,'[1]INTERNAL PARAMETERS-1'!$B$5:$J$44,9,FALSE)*OVYLD2_!$F115</f>
        <v>0</v>
      </c>
      <c r="J115" s="44">
        <f>OVYLD1_!J115*VLOOKUP(OVYLD2_!J$4,'[1]INTERNAL PARAMETERS-1'!$B$5:$J$44,5,FALSE)*VLOOKUP(OVYLD2_!J$4,'[1]INTERNAL PARAMETERS-1'!$B$5:$J$44,7,FALSE)*OVYLD2_!$F115 + OVYLD1_!J115*(1-VLOOKUP(OVYLD2_!J$4,'[1]INTERNAL PARAMETERS-1'!$B$5:$J$44,5,FALSE))*VLOOKUP(OVYLD2_!J$4,'[1]INTERNAL PARAMETERS-1'!$B$5:$J$44,9,FALSE)*OVYLD2_!$F115</f>
        <v>0</v>
      </c>
      <c r="K115" s="44">
        <f>OVYLD1_!K115*VLOOKUP(OVYLD2_!K$4,'[1]INTERNAL PARAMETERS-1'!$B$5:$J$44,5,FALSE)*VLOOKUP(OVYLD2_!K$4,'[1]INTERNAL PARAMETERS-1'!$B$5:$J$44,7,FALSE)*OVYLD2_!$F115 + OVYLD1_!K115*(1-VLOOKUP(OVYLD2_!K$4,'[1]INTERNAL PARAMETERS-1'!$B$5:$J$44,5,FALSE))*VLOOKUP(OVYLD2_!K$4,'[1]INTERNAL PARAMETERS-1'!$B$5:$J$44,9,FALSE)*OVYLD2_!$F115</f>
        <v>0</v>
      </c>
      <c r="L115" s="44">
        <f>OVYLD1_!L115*VLOOKUP(OVYLD2_!L$4,'[1]INTERNAL PARAMETERS-1'!$B$5:$J$44,5,FALSE)*VLOOKUP(OVYLD2_!L$4,'[1]INTERNAL PARAMETERS-1'!$B$5:$J$44,7,FALSE)*OVYLD2_!$F115 + OVYLD1_!L115*(1-VLOOKUP(OVYLD2_!L$4,'[1]INTERNAL PARAMETERS-1'!$B$5:$J$44,5,FALSE))*VLOOKUP(OVYLD2_!L$4,'[1]INTERNAL PARAMETERS-1'!$B$5:$J$44,9,FALSE)*OVYLD2_!$F115</f>
        <v>0</v>
      </c>
      <c r="M115" s="44">
        <f>OVYLD1_!M115*VLOOKUP(OVYLD2_!M$4,'[1]INTERNAL PARAMETERS-1'!$B$5:$J$44,5,FALSE)*VLOOKUP(OVYLD2_!M$4,'[1]INTERNAL PARAMETERS-1'!$B$5:$J$44,7,FALSE)*OVYLD2_!$F115 + OVYLD1_!M115*(1-VLOOKUP(OVYLD2_!M$4,'[1]INTERNAL PARAMETERS-1'!$B$5:$J$44,5,FALSE))*VLOOKUP(OVYLD2_!M$4,'[1]INTERNAL PARAMETERS-1'!$B$5:$J$44,9,FALSE)*OVYLD2_!$F115</f>
        <v>0</v>
      </c>
      <c r="N115" s="44">
        <f>OVYLD1_!N115*VLOOKUP(OVYLD2_!N$4,'[1]INTERNAL PARAMETERS-1'!$B$5:$J$44,5,FALSE)*VLOOKUP(OVYLD2_!N$4,'[1]INTERNAL PARAMETERS-1'!$B$5:$J$44,7,FALSE)*OVYLD2_!$F115 + OVYLD1_!N115*(1-VLOOKUP(OVYLD2_!N$4,'[1]INTERNAL PARAMETERS-1'!$B$5:$J$44,5,FALSE))*VLOOKUP(OVYLD2_!N$4,'[1]INTERNAL PARAMETERS-1'!$B$5:$J$44,9,FALSE)*OVYLD2_!$F115</f>
        <v>0</v>
      </c>
      <c r="O115" s="44">
        <f>OVYLD1_!O115*VLOOKUP(OVYLD2_!O$4,'[1]INTERNAL PARAMETERS-1'!$B$5:$J$44,5,FALSE)*VLOOKUP(OVYLD2_!O$4,'[1]INTERNAL PARAMETERS-1'!$B$5:$J$44,7,FALSE)*OVYLD2_!$F115 + OVYLD1_!O115*(1-VLOOKUP(OVYLD2_!O$4,'[1]INTERNAL PARAMETERS-1'!$B$5:$J$44,5,FALSE))*VLOOKUP(OVYLD2_!O$4,'[1]INTERNAL PARAMETERS-1'!$B$5:$J$44,9,FALSE)*OVYLD2_!$F115</f>
        <v>0</v>
      </c>
      <c r="P115" s="44">
        <f>OVYLD1_!P115*VLOOKUP(OVYLD2_!P$4,'[1]INTERNAL PARAMETERS-1'!$B$5:$J$44,5,FALSE)*VLOOKUP(OVYLD2_!P$4,'[1]INTERNAL PARAMETERS-1'!$B$5:$J$44,7,FALSE)*OVYLD2_!$F115 + OVYLD1_!P115*(1-VLOOKUP(OVYLD2_!P$4,'[1]INTERNAL PARAMETERS-1'!$B$5:$J$44,5,FALSE))*VLOOKUP(OVYLD2_!P$4,'[1]INTERNAL PARAMETERS-1'!$B$5:$J$44,9,FALSE)*OVYLD2_!$F115</f>
        <v>0</v>
      </c>
      <c r="Q115" s="44">
        <f>OVYLD1_!Q115*VLOOKUP(OVYLD2_!Q$4,'[1]INTERNAL PARAMETERS-1'!$B$5:$J$44,5,FALSE)*VLOOKUP(OVYLD2_!Q$4,'[1]INTERNAL PARAMETERS-1'!$B$5:$J$44,7,FALSE)*OVYLD2_!$F115 + OVYLD1_!Q115*(1-VLOOKUP(OVYLD2_!Q$4,'[1]INTERNAL PARAMETERS-1'!$B$5:$J$44,5,FALSE))*VLOOKUP(OVYLD2_!Q$4,'[1]INTERNAL PARAMETERS-1'!$B$5:$J$44,9,FALSE)*OVYLD2_!$F115</f>
        <v>0</v>
      </c>
      <c r="R115" s="44">
        <f>OVYLD1_!R115*VLOOKUP(OVYLD2_!R$4,'[1]INTERNAL PARAMETERS-1'!$B$5:$J$44,5,FALSE)*VLOOKUP(OVYLD2_!R$4,'[1]INTERNAL PARAMETERS-1'!$B$5:$J$44,7,FALSE)*OVYLD2_!$F115 + OVYLD1_!R115*(1-VLOOKUP(OVYLD2_!R$4,'[1]INTERNAL PARAMETERS-1'!$B$5:$J$44,5,FALSE))*VLOOKUP(OVYLD2_!R$4,'[1]INTERNAL PARAMETERS-1'!$B$5:$J$44,9,FALSE)*OVYLD2_!$F115</f>
        <v>0</v>
      </c>
      <c r="S115" s="44">
        <f>OVYLD1_!S115*VLOOKUP(OVYLD2_!S$4,'[1]INTERNAL PARAMETERS-1'!$B$5:$J$44,5,FALSE)*VLOOKUP(OVYLD2_!S$4,'[1]INTERNAL PARAMETERS-1'!$B$5:$J$44,7,FALSE)*OVYLD2_!$F115 + OVYLD1_!S115*(1-VLOOKUP(OVYLD2_!S$4,'[1]INTERNAL PARAMETERS-1'!$B$5:$J$44,5,FALSE))*VLOOKUP(OVYLD2_!S$4,'[1]INTERNAL PARAMETERS-1'!$B$5:$J$44,9,FALSE)*OVYLD2_!$F115</f>
        <v>0</v>
      </c>
      <c r="T115" s="44">
        <f>OVYLD1_!T115*VLOOKUP(OVYLD2_!T$4,'[1]INTERNAL PARAMETERS-1'!$B$5:$J$44,5,FALSE)*VLOOKUP(OVYLD2_!T$4,'[1]INTERNAL PARAMETERS-1'!$B$5:$J$44,7,FALSE)*OVYLD2_!$F115 + OVYLD1_!T115*(1-VLOOKUP(OVYLD2_!T$4,'[1]INTERNAL PARAMETERS-1'!$B$5:$J$44,5,FALSE))*VLOOKUP(OVYLD2_!T$4,'[1]INTERNAL PARAMETERS-1'!$B$5:$J$44,9,FALSE)*OVYLD2_!$F115</f>
        <v>0</v>
      </c>
      <c r="U115" s="44">
        <f>OVYLD1_!U115*VLOOKUP(OVYLD2_!U$4,'[1]INTERNAL PARAMETERS-1'!$B$5:$J$44,5,FALSE)*VLOOKUP(OVYLD2_!U$4,'[1]INTERNAL PARAMETERS-1'!$B$5:$J$44,7,FALSE)*OVYLD2_!$F115 + OVYLD1_!U115*(1-VLOOKUP(OVYLD2_!U$4,'[1]INTERNAL PARAMETERS-1'!$B$5:$J$44,5,FALSE))*VLOOKUP(OVYLD2_!U$4,'[1]INTERNAL PARAMETERS-1'!$B$5:$J$44,9,FALSE)*OVYLD2_!$F115</f>
        <v>0</v>
      </c>
      <c r="V115" s="44">
        <f>OVYLD1_!V115*VLOOKUP(OVYLD2_!V$4,'[1]INTERNAL PARAMETERS-1'!$B$5:$J$44,5,FALSE)*VLOOKUP(OVYLD2_!V$4,'[1]INTERNAL PARAMETERS-1'!$B$5:$J$44,7,FALSE)*OVYLD2_!$F115 + OVYLD1_!V115*(1-VLOOKUP(OVYLD2_!V$4,'[1]INTERNAL PARAMETERS-1'!$B$5:$J$44,5,FALSE))*VLOOKUP(OVYLD2_!V$4,'[1]INTERNAL PARAMETERS-1'!$B$5:$J$44,9,FALSE)*OVYLD2_!$F115</f>
        <v>0</v>
      </c>
      <c r="W115" s="44">
        <f>OVYLD1_!W115*VLOOKUP(OVYLD2_!W$4,'[1]INTERNAL PARAMETERS-1'!$B$5:$J$44,5,FALSE)*VLOOKUP(OVYLD2_!W$4,'[1]INTERNAL PARAMETERS-1'!$B$5:$J$44,7,FALSE)*OVYLD2_!$F115 + OVYLD1_!W115*(1-VLOOKUP(OVYLD2_!W$4,'[1]INTERNAL PARAMETERS-1'!$B$5:$J$44,5,FALSE))*VLOOKUP(OVYLD2_!W$4,'[1]INTERNAL PARAMETERS-1'!$B$5:$J$44,9,FALSE)*OVYLD2_!$F115</f>
        <v>0</v>
      </c>
      <c r="X115" s="44">
        <f>OVYLD1_!X115*VLOOKUP(OVYLD2_!X$4,'[1]INTERNAL PARAMETERS-1'!$B$5:$J$44,5,FALSE)*VLOOKUP(OVYLD2_!X$4,'[1]INTERNAL PARAMETERS-1'!$B$5:$J$44,7,FALSE)*OVYLD2_!$F115 + OVYLD1_!X115*(1-VLOOKUP(OVYLD2_!X$4,'[1]INTERNAL PARAMETERS-1'!$B$5:$J$44,5,FALSE))*VLOOKUP(OVYLD2_!X$4,'[1]INTERNAL PARAMETERS-1'!$B$5:$J$44,9,FALSE)*OVYLD2_!$F115</f>
        <v>0</v>
      </c>
      <c r="Y115" s="44">
        <f>OVYLD1_!Y115*VLOOKUP(OVYLD2_!Y$4,'[1]INTERNAL PARAMETERS-1'!$B$5:$J$44,5,FALSE)*VLOOKUP(OVYLD2_!Y$4,'[1]INTERNAL PARAMETERS-1'!$B$5:$J$44,7,FALSE)*OVYLD2_!$F115 + OVYLD1_!Y115*(1-VLOOKUP(OVYLD2_!Y$4,'[1]INTERNAL PARAMETERS-1'!$B$5:$J$44,5,FALSE))*VLOOKUP(OVYLD2_!Y$4,'[1]INTERNAL PARAMETERS-1'!$B$5:$J$44,9,FALSE)*OVYLD2_!$F115</f>
        <v>0</v>
      </c>
      <c r="Z115" s="44">
        <f>OVYLD1_!Z115*VLOOKUP(OVYLD2_!Z$4,'[1]INTERNAL PARAMETERS-1'!$B$5:$J$44,5,FALSE)*VLOOKUP(OVYLD2_!Z$4,'[1]INTERNAL PARAMETERS-1'!$B$5:$J$44,7,FALSE)*OVYLD2_!$F115 + OVYLD1_!Z115*(1-VLOOKUP(OVYLD2_!Z$4,'[1]INTERNAL PARAMETERS-1'!$B$5:$J$44,5,FALSE))*VLOOKUP(OVYLD2_!Z$4,'[1]INTERNAL PARAMETERS-1'!$B$5:$J$44,9,FALSE)*OVYLD2_!$F115</f>
        <v>0</v>
      </c>
      <c r="AA115" s="44">
        <f>OVYLD1_!AA115*VLOOKUP(OVYLD2_!AA$4,'[1]INTERNAL PARAMETERS-1'!$B$5:$J$44,5,FALSE)*VLOOKUP(OVYLD2_!AA$4,'[1]INTERNAL PARAMETERS-1'!$B$5:$J$44,7,FALSE)*OVYLD2_!$F115 + OVYLD1_!AA115*(1-VLOOKUP(OVYLD2_!AA$4,'[1]INTERNAL PARAMETERS-1'!$B$5:$J$44,5,FALSE))*VLOOKUP(OVYLD2_!AA$4,'[1]INTERNAL PARAMETERS-1'!$B$5:$J$44,9,FALSE)*OVYLD2_!$F115</f>
        <v>0</v>
      </c>
      <c r="AB115" s="44">
        <f>OVYLD1_!AB115*VLOOKUP(OVYLD2_!AB$4,'[1]INTERNAL PARAMETERS-1'!$B$5:$J$44,5,FALSE)*VLOOKUP(OVYLD2_!AB$4,'[1]INTERNAL PARAMETERS-1'!$B$5:$J$44,7,FALSE)*OVYLD2_!$F115 + OVYLD1_!AB115*(1-VLOOKUP(OVYLD2_!AB$4,'[1]INTERNAL PARAMETERS-1'!$B$5:$J$44,5,FALSE))*VLOOKUP(OVYLD2_!AB$4,'[1]INTERNAL PARAMETERS-1'!$B$5:$J$44,9,FALSE)*OVYLD2_!$F115</f>
        <v>0</v>
      </c>
      <c r="AC115" s="44">
        <f>OVYLD1_!AC115*VLOOKUP(OVYLD2_!AC$4,'[1]INTERNAL PARAMETERS-1'!$B$5:$J$44,5,FALSE)*VLOOKUP(OVYLD2_!AC$4,'[1]INTERNAL PARAMETERS-1'!$B$5:$J$44,7,FALSE)*OVYLD2_!$F115 + OVYLD1_!AC115*(1-VLOOKUP(OVYLD2_!AC$4,'[1]INTERNAL PARAMETERS-1'!$B$5:$J$44,5,FALSE))*VLOOKUP(OVYLD2_!AC$4,'[1]INTERNAL PARAMETERS-1'!$B$5:$J$44,9,FALSE)*OVYLD2_!$F115</f>
        <v>0</v>
      </c>
      <c r="AD115" s="44">
        <f>OVYLD1_!AD115*VLOOKUP(OVYLD2_!AD$4,'[1]INTERNAL PARAMETERS-1'!$B$5:$J$44,5,FALSE)*VLOOKUP(OVYLD2_!AD$4,'[1]INTERNAL PARAMETERS-1'!$B$5:$J$44,7,FALSE)*OVYLD2_!$F115 + OVYLD1_!AD115*(1-VLOOKUP(OVYLD2_!AD$4,'[1]INTERNAL PARAMETERS-1'!$B$5:$J$44,5,FALSE))*VLOOKUP(OVYLD2_!AD$4,'[1]INTERNAL PARAMETERS-1'!$B$5:$J$44,9,FALSE)*OVYLD2_!$F115</f>
        <v>0</v>
      </c>
      <c r="AE115" s="44">
        <f>OVYLD1_!AE115*VLOOKUP(OVYLD2_!AE$4,'[1]INTERNAL PARAMETERS-1'!$B$5:$J$44,5,FALSE)*VLOOKUP(OVYLD2_!AE$4,'[1]INTERNAL PARAMETERS-1'!$B$5:$J$44,7,FALSE)*OVYLD2_!$F115 + OVYLD1_!AE115*(1-VLOOKUP(OVYLD2_!AE$4,'[1]INTERNAL PARAMETERS-1'!$B$5:$J$44,5,FALSE))*VLOOKUP(OVYLD2_!AE$4,'[1]INTERNAL PARAMETERS-1'!$B$5:$J$44,9,FALSE)*OVYLD2_!$F115</f>
        <v>0</v>
      </c>
      <c r="AF115" s="44">
        <f>OVYLD1_!AF115*VLOOKUP(OVYLD2_!AF$4,'[1]INTERNAL PARAMETERS-1'!$B$5:$J$44,5,FALSE)*VLOOKUP(OVYLD2_!AF$4,'[1]INTERNAL PARAMETERS-1'!$B$5:$J$44,7,FALSE)*OVYLD2_!$F115 + OVYLD1_!AF115*(1-VLOOKUP(OVYLD2_!AF$4,'[1]INTERNAL PARAMETERS-1'!$B$5:$J$44,5,FALSE))*VLOOKUP(OVYLD2_!AF$4,'[1]INTERNAL PARAMETERS-1'!$B$5:$J$44,9,FALSE)*OVYLD2_!$F115</f>
        <v>0</v>
      </c>
      <c r="AG115" s="44">
        <f>OVYLD1_!AG115*VLOOKUP(OVYLD2_!AG$4,'[1]INTERNAL PARAMETERS-1'!$B$5:$J$44,5,FALSE)*VLOOKUP(OVYLD2_!AG$4,'[1]INTERNAL PARAMETERS-1'!$B$5:$J$44,7,FALSE)*OVYLD2_!$F115 + OVYLD1_!AG115*(1-VLOOKUP(OVYLD2_!AG$4,'[1]INTERNAL PARAMETERS-1'!$B$5:$J$44,5,FALSE))*VLOOKUP(OVYLD2_!AG$4,'[1]INTERNAL PARAMETERS-1'!$B$5:$J$44,9,FALSE)*OVYLD2_!$F115</f>
        <v>0</v>
      </c>
      <c r="AH115" s="44">
        <f>OVYLD1_!AH115*VLOOKUP(OVYLD2_!AH$4,'[1]INTERNAL PARAMETERS-1'!$B$5:$J$44,5,FALSE)*VLOOKUP(OVYLD2_!AH$4,'[1]INTERNAL PARAMETERS-1'!$B$5:$J$44,7,FALSE)*OVYLD2_!$F115 + OVYLD1_!AH115*(1-VLOOKUP(OVYLD2_!AH$4,'[1]INTERNAL PARAMETERS-1'!$B$5:$J$44,5,FALSE))*VLOOKUP(OVYLD2_!AH$4,'[1]INTERNAL PARAMETERS-1'!$B$5:$J$44,9,FALSE)*OVYLD2_!$F115</f>
        <v>0</v>
      </c>
      <c r="AI115" s="44">
        <f>OVYLD1_!AI115*VLOOKUP(OVYLD2_!AI$4,'[1]INTERNAL PARAMETERS-1'!$B$5:$J$44,5,FALSE)*VLOOKUP(OVYLD2_!AI$4,'[1]INTERNAL PARAMETERS-1'!$B$5:$J$44,7,FALSE)*OVYLD2_!$F115 + OVYLD1_!AI115*(1-VLOOKUP(OVYLD2_!AI$4,'[1]INTERNAL PARAMETERS-1'!$B$5:$J$44,5,FALSE))*VLOOKUP(OVYLD2_!AI$4,'[1]INTERNAL PARAMETERS-1'!$B$5:$J$44,9,FALSE)*OVYLD2_!$F115</f>
        <v>0</v>
      </c>
      <c r="AJ115" s="44">
        <f>OVYLD1_!AJ115*VLOOKUP(OVYLD2_!AJ$4,'[1]INTERNAL PARAMETERS-1'!$B$5:$J$44,5,FALSE)*VLOOKUP(OVYLD2_!AJ$4,'[1]INTERNAL PARAMETERS-1'!$B$5:$J$44,7,FALSE)*OVYLD2_!$F115 + OVYLD1_!AJ115*(1-VLOOKUP(OVYLD2_!AJ$4,'[1]INTERNAL PARAMETERS-1'!$B$5:$J$44,5,FALSE))*VLOOKUP(OVYLD2_!AJ$4,'[1]INTERNAL PARAMETERS-1'!$B$5:$J$44,9,FALSE)*OVYLD2_!$F115</f>
        <v>0</v>
      </c>
      <c r="AK115" s="44">
        <f>OVYLD1_!AK115*VLOOKUP(OVYLD2_!AK$4,'[1]INTERNAL PARAMETERS-1'!$B$5:$J$44,5,FALSE)*VLOOKUP(OVYLD2_!AK$4,'[1]INTERNAL PARAMETERS-1'!$B$5:$J$44,7,FALSE)*OVYLD2_!$F115 + OVYLD1_!AK115*(1-VLOOKUP(OVYLD2_!AK$4,'[1]INTERNAL PARAMETERS-1'!$B$5:$J$44,5,FALSE))*VLOOKUP(OVYLD2_!AK$4,'[1]INTERNAL PARAMETERS-1'!$B$5:$J$44,9,FALSE)*OVYLD2_!$F115</f>
        <v>0</v>
      </c>
      <c r="AL115" s="44">
        <f>OVYLD1_!AL115*VLOOKUP(OVYLD2_!AL$4,'[1]INTERNAL PARAMETERS-1'!$B$5:$J$44,5,FALSE)*VLOOKUP(OVYLD2_!AL$4,'[1]INTERNAL PARAMETERS-1'!$B$5:$J$44,7,FALSE)*OVYLD2_!$F115 + OVYLD1_!AL115*(1-VLOOKUP(OVYLD2_!AL$4,'[1]INTERNAL PARAMETERS-1'!$B$5:$J$44,5,FALSE))*VLOOKUP(OVYLD2_!AL$4,'[1]INTERNAL PARAMETERS-1'!$B$5:$J$44,9,FALSE)*OVYLD2_!$F115</f>
        <v>0</v>
      </c>
      <c r="AM115" s="44">
        <f>OVYLD1_!AM115*VLOOKUP(OVYLD2_!AM$4,'[1]INTERNAL PARAMETERS-1'!$B$5:$J$44,5,FALSE)*VLOOKUP(OVYLD2_!AM$4,'[1]INTERNAL PARAMETERS-1'!$B$5:$J$44,7,FALSE)*OVYLD2_!$F115 + OVYLD1_!AM115*(1-VLOOKUP(OVYLD2_!AM$4,'[1]INTERNAL PARAMETERS-1'!$B$5:$J$44,5,FALSE))*VLOOKUP(OVYLD2_!AM$4,'[1]INTERNAL PARAMETERS-1'!$B$5:$J$44,9,FALSE)*OVYLD2_!$F115</f>
        <v>0</v>
      </c>
      <c r="AN115" s="44">
        <f>OVYLD1_!AN115*VLOOKUP(OVYLD2_!AN$4,'[1]INTERNAL PARAMETERS-1'!$B$5:$J$44,5,FALSE)*VLOOKUP(OVYLD2_!AN$4,'[1]INTERNAL PARAMETERS-1'!$B$5:$J$44,7,FALSE)*OVYLD2_!$F115 + OVYLD1_!AN115*(1-VLOOKUP(OVYLD2_!AN$4,'[1]INTERNAL PARAMETERS-1'!$B$5:$J$44,5,FALSE))*VLOOKUP(OVYLD2_!AN$4,'[1]INTERNAL PARAMETERS-1'!$B$5:$J$44,9,FALSE)*OVYLD2_!$F115</f>
        <v>0</v>
      </c>
      <c r="AO115" s="44">
        <f>OVYLD1_!AO115*VLOOKUP(OVYLD2_!AO$4,'[1]INTERNAL PARAMETERS-1'!$B$5:$J$44,5,FALSE)*VLOOKUP(OVYLD2_!AO$4,'[1]INTERNAL PARAMETERS-1'!$B$5:$J$44,7,FALSE)*OVYLD2_!$F115 + OVYLD1_!AO115*(1-VLOOKUP(OVYLD2_!AO$4,'[1]INTERNAL PARAMETERS-1'!$B$5:$J$44,5,FALSE))*VLOOKUP(OVYLD2_!AO$4,'[1]INTERNAL PARAMETERS-1'!$B$5:$J$44,9,FALSE)*OVYLD2_!$F115</f>
        <v>0</v>
      </c>
      <c r="AP115" s="44">
        <f>OVYLD1_!AP115*VLOOKUP(OVYLD2_!AP$4,'[1]INTERNAL PARAMETERS-1'!$B$5:$J$44,5,FALSE)*VLOOKUP(OVYLD2_!AP$4,'[1]INTERNAL PARAMETERS-1'!$B$5:$J$44,7,FALSE)*OVYLD2_!$F115 + OVYLD1_!AP115*(1-VLOOKUP(OVYLD2_!AP$4,'[1]INTERNAL PARAMETERS-1'!$B$5:$J$44,5,FALSE))*VLOOKUP(OVYLD2_!AP$4,'[1]INTERNAL PARAMETERS-1'!$B$5:$J$44,9,FALSE)*OVYLD2_!$F115</f>
        <v>0</v>
      </c>
      <c r="AQ115" s="44">
        <f>OVYLD1_!AQ115*VLOOKUP(OVYLD2_!AQ$4,'[1]INTERNAL PARAMETERS-1'!$B$5:$J$44,5,FALSE)*VLOOKUP(OVYLD2_!AQ$4,'[1]INTERNAL PARAMETERS-1'!$B$5:$J$44,7,FALSE)*OVYLD2_!$F115 + OVYLD1_!AQ115*(1-VLOOKUP(OVYLD2_!AQ$4,'[1]INTERNAL PARAMETERS-1'!$B$5:$J$44,5,FALSE))*VLOOKUP(OVYLD2_!AQ$4,'[1]INTERNAL PARAMETERS-1'!$B$5:$J$44,9,FALSE)*OVYLD2_!$F115</f>
        <v>0</v>
      </c>
      <c r="AR115" s="44">
        <f>OVYLD1_!AR115*VLOOKUP(OVYLD2_!AR$4,'[1]INTERNAL PARAMETERS-1'!$B$5:$J$44,5,FALSE)*VLOOKUP(OVYLD2_!AR$4,'[1]INTERNAL PARAMETERS-1'!$B$5:$J$44,7,FALSE)*OVYLD2_!$F115 + OVYLD1_!AR115*(1-VLOOKUP(OVYLD2_!AR$4,'[1]INTERNAL PARAMETERS-1'!$B$5:$J$44,5,FALSE))*VLOOKUP(OVYLD2_!AR$4,'[1]INTERNAL PARAMETERS-1'!$B$5:$J$44,9,FALSE)*OVYLD2_!$F115</f>
        <v>0</v>
      </c>
      <c r="AS115" s="44">
        <f>OVYLD1_!AS115*VLOOKUP(OVYLD2_!AS$4,'[1]INTERNAL PARAMETERS-1'!$B$5:$J$44,5,FALSE)*VLOOKUP(OVYLD2_!AS$4,'[1]INTERNAL PARAMETERS-1'!$B$5:$J$44,7,FALSE)*OVYLD2_!$F115 + OVYLD1_!AS115*(1-VLOOKUP(OVYLD2_!AS$4,'[1]INTERNAL PARAMETERS-1'!$B$5:$J$44,5,FALSE))*VLOOKUP(OVYLD2_!AS$4,'[1]INTERNAL PARAMETERS-1'!$B$5:$J$44,9,FALSE)*OVYLD2_!$F115</f>
        <v>0</v>
      </c>
      <c r="AT115" s="43">
        <f>OVYLD1_!AT115*VLOOKUP(OVYLD2_!AT$4,'[1]INTERNAL PARAMETERS-1'!$B$5:$J$44,5,FALSE)*VLOOKUP(OVYLD2_!AT$4,'[1]INTERNAL PARAMETERS-1'!$B$5:$J$44,7,FALSE)*OVYLD2_!$F115 + OVYLD1_!AT115*(1-VLOOKUP(OVYLD2_!AT$4,'[1]INTERNAL PARAMETERS-1'!$B$5:$J$44,5,FALSE))*VLOOKUP(OVYLD2_!AT$4,'[1]INTERNAL PARAMETERS-1'!$B$5:$J$44,9,FALSE)*OVYLD2_!$F115</f>
        <v>0</v>
      </c>
      <c r="AU115" s="45">
        <f>OVYLD1_!AU115*VLOOKUP(OVYLD2_!AU$4,'[1]INTERNAL PARAMETERS-1'!$B$5:$J$44,5,FALSE)*VLOOKUP(OVYLD2_!AU$4,'[1]INTERNAL PARAMETERS-1'!$B$5:$J$44,6,FALSE)*VLOOKUP(OVYLD2_!AU$4,'[1]INTERNAL PARAMETERS-1'!$B$5:$J$44,3,FALSE) + OVYLD1_!AU115*(1-VLOOKUP(OVYLD2_!AU$4,'[1]INTERNAL PARAMETERS-1'!$B$5:$J$44,5,FALSE))*VLOOKUP(OVYLD2_!AU$4,'[1]INTERNAL PARAMETERS-1'!$B$5:$J$44,8,FALSE)*VLOOKUP(OVYLD2_!AU$4,'[1]INTERNAL PARAMETERS-1'!$B$5:$J$44,3,FALSE)</f>
        <v>0</v>
      </c>
      <c r="AV115" s="44">
        <f>OVYLD1_!AV115*VLOOKUP(OVYLD2_!AV$4,'[1]INTERNAL PARAMETERS-1'!$B$5:$J$44,5,FALSE)*VLOOKUP(OVYLD2_!AV$4,'[1]INTERNAL PARAMETERS-1'!$B$5:$J$44,6,FALSE)*VLOOKUP(OVYLD2_!AV$4,'[1]INTERNAL PARAMETERS-1'!$B$5:$J$44,3,FALSE) + OVYLD1_!AV115*(1-VLOOKUP(OVYLD2_!AV$4,'[1]INTERNAL PARAMETERS-1'!$B$5:$J$44,5,FALSE))*VLOOKUP(OVYLD2_!AV$4,'[1]INTERNAL PARAMETERS-1'!$B$5:$J$44,8,FALSE)*VLOOKUP(OVYLD2_!AV$4,'[1]INTERNAL PARAMETERS-1'!$B$5:$J$44,3,FALSE)</f>
        <v>0</v>
      </c>
      <c r="AW115" s="44">
        <f>OVYLD1_!AW115*VLOOKUP(OVYLD2_!AW$4,'[1]INTERNAL PARAMETERS-1'!$B$5:$J$44,5,FALSE)*VLOOKUP(OVYLD2_!AW$4,'[1]INTERNAL PARAMETERS-1'!$B$5:$J$44,6,FALSE)*VLOOKUP(OVYLD2_!AW$4,'[1]INTERNAL PARAMETERS-1'!$B$5:$J$44,3,FALSE) + OVYLD1_!AW115*(1-VLOOKUP(OVYLD2_!AW$4,'[1]INTERNAL PARAMETERS-1'!$B$5:$J$44,5,FALSE))*VLOOKUP(OVYLD2_!AW$4,'[1]INTERNAL PARAMETERS-1'!$B$5:$J$44,8,FALSE)*VLOOKUP(OVYLD2_!AW$4,'[1]INTERNAL PARAMETERS-1'!$B$5:$J$44,3,FALSE)</f>
        <v>0</v>
      </c>
      <c r="AX115" s="44">
        <f>OVYLD1_!AX115*VLOOKUP(OVYLD2_!AX$4,'[1]INTERNAL PARAMETERS-1'!$B$5:$J$44,5,FALSE)*VLOOKUP(OVYLD2_!AX$4,'[1]INTERNAL PARAMETERS-1'!$B$5:$J$44,6,FALSE)*VLOOKUP(OVYLD2_!AX$4,'[1]INTERNAL PARAMETERS-1'!$B$5:$J$44,3,FALSE) + OVYLD1_!AX115*(1-VLOOKUP(OVYLD2_!AX$4,'[1]INTERNAL PARAMETERS-1'!$B$5:$J$44,5,FALSE))*VLOOKUP(OVYLD2_!AX$4,'[1]INTERNAL PARAMETERS-1'!$B$5:$J$44,8,FALSE)*VLOOKUP(OVYLD2_!AX$4,'[1]INTERNAL PARAMETERS-1'!$B$5:$J$44,3,FALSE)</f>
        <v>0</v>
      </c>
      <c r="AY115" s="44">
        <f>OVYLD1_!AY115*VLOOKUP(OVYLD2_!AY$4,'[1]INTERNAL PARAMETERS-1'!$B$5:$J$44,5,FALSE)*VLOOKUP(OVYLD2_!AY$4,'[1]INTERNAL PARAMETERS-1'!$B$5:$J$44,6,FALSE)*VLOOKUP(OVYLD2_!AY$4,'[1]INTERNAL PARAMETERS-1'!$B$5:$J$44,3,FALSE) + OVYLD1_!AY115*(1-VLOOKUP(OVYLD2_!AY$4,'[1]INTERNAL PARAMETERS-1'!$B$5:$J$44,5,FALSE))*VLOOKUP(OVYLD2_!AY$4,'[1]INTERNAL PARAMETERS-1'!$B$5:$J$44,8,FALSE)*VLOOKUP(OVYLD2_!AY$4,'[1]INTERNAL PARAMETERS-1'!$B$5:$J$44,3,FALSE)</f>
        <v>0</v>
      </c>
      <c r="AZ115" s="44">
        <f>OVYLD1_!AZ115*VLOOKUP(OVYLD2_!AZ$4,'[1]INTERNAL PARAMETERS-1'!$B$5:$J$44,5,FALSE)*VLOOKUP(OVYLD2_!AZ$4,'[1]INTERNAL PARAMETERS-1'!$B$5:$J$44,6,FALSE)*VLOOKUP(OVYLD2_!AZ$4,'[1]INTERNAL PARAMETERS-1'!$B$5:$J$44,3,FALSE) + OVYLD1_!AZ115*(1-VLOOKUP(OVYLD2_!AZ$4,'[1]INTERNAL PARAMETERS-1'!$B$5:$J$44,5,FALSE))*VLOOKUP(OVYLD2_!AZ$4,'[1]INTERNAL PARAMETERS-1'!$B$5:$J$44,8,FALSE)*VLOOKUP(OVYLD2_!AZ$4,'[1]INTERNAL PARAMETERS-1'!$B$5:$J$44,3,FALSE)</f>
        <v>0</v>
      </c>
      <c r="BA115" s="44">
        <f>OVYLD1_!BA115*VLOOKUP(OVYLD2_!BA$4,'[1]INTERNAL PARAMETERS-1'!$B$5:$J$44,5,FALSE)*VLOOKUP(OVYLD2_!BA$4,'[1]INTERNAL PARAMETERS-1'!$B$5:$J$44,6,FALSE)*VLOOKUP(OVYLD2_!BA$4,'[1]INTERNAL PARAMETERS-1'!$B$5:$J$44,3,FALSE) + OVYLD1_!BA115*(1-VLOOKUP(OVYLD2_!BA$4,'[1]INTERNAL PARAMETERS-1'!$B$5:$J$44,5,FALSE))*VLOOKUP(OVYLD2_!BA$4,'[1]INTERNAL PARAMETERS-1'!$B$5:$J$44,8,FALSE)*VLOOKUP(OVYLD2_!BA$4,'[1]INTERNAL PARAMETERS-1'!$B$5:$J$44,3,FALSE)</f>
        <v>0</v>
      </c>
      <c r="BB115" s="44">
        <f>OVYLD1_!BB115*VLOOKUP(OVYLD2_!BB$4,'[1]INTERNAL PARAMETERS-1'!$B$5:$J$44,5,FALSE)*VLOOKUP(OVYLD2_!BB$4,'[1]INTERNAL PARAMETERS-1'!$B$5:$J$44,6,FALSE)*VLOOKUP(OVYLD2_!BB$4,'[1]INTERNAL PARAMETERS-1'!$B$5:$J$44,3,FALSE) + OVYLD1_!BB115*(1-VLOOKUP(OVYLD2_!BB$4,'[1]INTERNAL PARAMETERS-1'!$B$5:$J$44,5,FALSE))*VLOOKUP(OVYLD2_!BB$4,'[1]INTERNAL PARAMETERS-1'!$B$5:$J$44,8,FALSE)*VLOOKUP(OVYLD2_!BB$4,'[1]INTERNAL PARAMETERS-1'!$B$5:$J$44,3,FALSE)</f>
        <v>0</v>
      </c>
      <c r="BC115" s="44">
        <f>OVYLD1_!BC115*VLOOKUP(OVYLD2_!BC$4,'[1]INTERNAL PARAMETERS-1'!$B$5:$J$44,5,FALSE)*VLOOKUP(OVYLD2_!BC$4,'[1]INTERNAL PARAMETERS-1'!$B$5:$J$44,6,FALSE)*VLOOKUP(OVYLD2_!BC$4,'[1]INTERNAL PARAMETERS-1'!$B$5:$J$44,3,FALSE) + OVYLD1_!BC115*(1-VLOOKUP(OVYLD2_!BC$4,'[1]INTERNAL PARAMETERS-1'!$B$5:$J$44,5,FALSE))*VLOOKUP(OVYLD2_!BC$4,'[1]INTERNAL PARAMETERS-1'!$B$5:$J$44,8,FALSE)*VLOOKUP(OVYLD2_!BC$4,'[1]INTERNAL PARAMETERS-1'!$B$5:$J$44,3,FALSE)</f>
        <v>0</v>
      </c>
      <c r="BD115" s="44">
        <f>OVYLD1_!BD115*VLOOKUP(OVYLD2_!BD$4,'[1]INTERNAL PARAMETERS-1'!$B$5:$J$44,5,FALSE)*VLOOKUP(OVYLD2_!BD$4,'[1]INTERNAL PARAMETERS-1'!$B$5:$J$44,6,FALSE)*VLOOKUP(OVYLD2_!BD$4,'[1]INTERNAL PARAMETERS-1'!$B$5:$J$44,3,FALSE) + OVYLD1_!BD115*(1-VLOOKUP(OVYLD2_!BD$4,'[1]INTERNAL PARAMETERS-1'!$B$5:$J$44,5,FALSE))*VLOOKUP(OVYLD2_!BD$4,'[1]INTERNAL PARAMETERS-1'!$B$5:$J$44,8,FALSE)*VLOOKUP(OVYLD2_!BD$4,'[1]INTERNAL PARAMETERS-1'!$B$5:$J$44,3,FALSE)</f>
        <v>0</v>
      </c>
      <c r="BE115" s="44">
        <f>OVYLD1_!BE115*VLOOKUP(OVYLD2_!BE$4,'[1]INTERNAL PARAMETERS-1'!$B$5:$J$44,5,FALSE)*VLOOKUP(OVYLD2_!BE$4,'[1]INTERNAL PARAMETERS-1'!$B$5:$J$44,6,FALSE)*VLOOKUP(OVYLD2_!BE$4,'[1]INTERNAL PARAMETERS-1'!$B$5:$J$44,3,FALSE) + OVYLD1_!BE115*(1-VLOOKUP(OVYLD2_!BE$4,'[1]INTERNAL PARAMETERS-1'!$B$5:$J$44,5,FALSE))*VLOOKUP(OVYLD2_!BE$4,'[1]INTERNAL PARAMETERS-1'!$B$5:$J$44,8,FALSE)*VLOOKUP(OVYLD2_!BE$4,'[1]INTERNAL PARAMETERS-1'!$B$5:$J$44,3,FALSE)</f>
        <v>0</v>
      </c>
      <c r="BF115" s="44">
        <f>OVYLD1_!BF115*VLOOKUP(OVYLD2_!BF$4,'[1]INTERNAL PARAMETERS-1'!$B$5:$J$44,5,FALSE)*VLOOKUP(OVYLD2_!BF$4,'[1]INTERNAL PARAMETERS-1'!$B$5:$J$44,6,FALSE)*VLOOKUP(OVYLD2_!BF$4,'[1]INTERNAL PARAMETERS-1'!$B$5:$J$44,3,FALSE) + OVYLD1_!BF115*(1-VLOOKUP(OVYLD2_!BF$4,'[1]INTERNAL PARAMETERS-1'!$B$5:$J$44,5,FALSE))*VLOOKUP(OVYLD2_!BF$4,'[1]INTERNAL PARAMETERS-1'!$B$5:$J$44,8,FALSE)*VLOOKUP(OVYLD2_!BF$4,'[1]INTERNAL PARAMETERS-1'!$B$5:$J$44,3,FALSE)</f>
        <v>0</v>
      </c>
      <c r="BG115" s="44">
        <f>OVYLD1_!BG115*VLOOKUP(OVYLD2_!BG$4,'[1]INTERNAL PARAMETERS-1'!$B$5:$J$44,5,FALSE)*VLOOKUP(OVYLD2_!BG$4,'[1]INTERNAL PARAMETERS-1'!$B$5:$J$44,6,FALSE)*VLOOKUP(OVYLD2_!BG$4,'[1]INTERNAL PARAMETERS-1'!$B$5:$J$44,3,FALSE) + OVYLD1_!BG115*(1-VLOOKUP(OVYLD2_!BG$4,'[1]INTERNAL PARAMETERS-1'!$B$5:$J$44,5,FALSE))*VLOOKUP(OVYLD2_!BG$4,'[1]INTERNAL PARAMETERS-1'!$B$5:$J$44,8,FALSE)*VLOOKUP(OVYLD2_!BG$4,'[1]INTERNAL PARAMETERS-1'!$B$5:$J$44,3,FALSE)</f>
        <v>0</v>
      </c>
      <c r="BH115" s="44">
        <f>OVYLD1_!BH115*VLOOKUP(OVYLD2_!BH$4,'[1]INTERNAL PARAMETERS-1'!$B$5:$J$44,5,FALSE)*VLOOKUP(OVYLD2_!BH$4,'[1]INTERNAL PARAMETERS-1'!$B$5:$J$44,6,FALSE)*VLOOKUP(OVYLD2_!BH$4,'[1]INTERNAL PARAMETERS-1'!$B$5:$J$44,3,FALSE) + OVYLD1_!BH115*(1-VLOOKUP(OVYLD2_!BH$4,'[1]INTERNAL PARAMETERS-1'!$B$5:$J$44,5,FALSE))*VLOOKUP(OVYLD2_!BH$4,'[1]INTERNAL PARAMETERS-1'!$B$5:$J$44,8,FALSE)*VLOOKUP(OVYLD2_!BH$4,'[1]INTERNAL PARAMETERS-1'!$B$5:$J$44,3,FALSE)</f>
        <v>0</v>
      </c>
      <c r="BI115" s="44">
        <f>OVYLD1_!BI115*VLOOKUP(OVYLD2_!BI$4,'[1]INTERNAL PARAMETERS-1'!$B$5:$J$44,5,FALSE)*VLOOKUP(OVYLD2_!BI$4,'[1]INTERNAL PARAMETERS-1'!$B$5:$J$44,6,FALSE)*VLOOKUP(OVYLD2_!BI$4,'[1]INTERNAL PARAMETERS-1'!$B$5:$J$44,3,FALSE) + OVYLD1_!BI115*(1-VLOOKUP(OVYLD2_!BI$4,'[1]INTERNAL PARAMETERS-1'!$B$5:$J$44,5,FALSE))*VLOOKUP(OVYLD2_!BI$4,'[1]INTERNAL PARAMETERS-1'!$B$5:$J$44,8,FALSE)*VLOOKUP(OVYLD2_!BI$4,'[1]INTERNAL PARAMETERS-1'!$B$5:$J$44,3,FALSE)</f>
        <v>0</v>
      </c>
      <c r="BJ115" s="44">
        <f>OVYLD1_!BJ115*VLOOKUP(OVYLD2_!BJ$4,'[1]INTERNAL PARAMETERS-1'!$B$5:$J$44,5,FALSE)*VLOOKUP(OVYLD2_!BJ$4,'[1]INTERNAL PARAMETERS-1'!$B$5:$J$44,6,FALSE)*VLOOKUP(OVYLD2_!BJ$4,'[1]INTERNAL PARAMETERS-1'!$B$5:$J$44,3,FALSE) + OVYLD1_!BJ115*(1-VLOOKUP(OVYLD2_!BJ$4,'[1]INTERNAL PARAMETERS-1'!$B$5:$J$44,5,FALSE))*VLOOKUP(OVYLD2_!BJ$4,'[1]INTERNAL PARAMETERS-1'!$B$5:$J$44,8,FALSE)*VLOOKUP(OVYLD2_!BJ$4,'[1]INTERNAL PARAMETERS-1'!$B$5:$J$44,3,FALSE)</f>
        <v>0</v>
      </c>
      <c r="BK115" s="44">
        <f>OVYLD1_!BK115*VLOOKUP(OVYLD2_!BK$4,'[1]INTERNAL PARAMETERS-1'!$B$5:$J$44,5,FALSE)*VLOOKUP(OVYLD2_!BK$4,'[1]INTERNAL PARAMETERS-1'!$B$5:$J$44,6,FALSE)*VLOOKUP(OVYLD2_!BK$4,'[1]INTERNAL PARAMETERS-1'!$B$5:$J$44,3,FALSE) + OVYLD1_!BK115*(1-VLOOKUP(OVYLD2_!BK$4,'[1]INTERNAL PARAMETERS-1'!$B$5:$J$44,5,FALSE))*VLOOKUP(OVYLD2_!BK$4,'[1]INTERNAL PARAMETERS-1'!$B$5:$J$44,8,FALSE)*VLOOKUP(OVYLD2_!BK$4,'[1]INTERNAL PARAMETERS-1'!$B$5:$J$44,3,FALSE)</f>
        <v>0</v>
      </c>
      <c r="BL115" s="44">
        <f>OVYLD1_!BL115*VLOOKUP(OVYLD2_!BL$4,'[1]INTERNAL PARAMETERS-1'!$B$5:$J$44,5,FALSE)*VLOOKUP(OVYLD2_!BL$4,'[1]INTERNAL PARAMETERS-1'!$B$5:$J$44,6,FALSE)*VLOOKUP(OVYLD2_!BL$4,'[1]INTERNAL PARAMETERS-1'!$B$5:$J$44,3,FALSE) + OVYLD1_!BL115*(1-VLOOKUP(OVYLD2_!BL$4,'[1]INTERNAL PARAMETERS-1'!$B$5:$J$44,5,FALSE))*VLOOKUP(OVYLD2_!BL$4,'[1]INTERNAL PARAMETERS-1'!$B$5:$J$44,8,FALSE)*VLOOKUP(OVYLD2_!BL$4,'[1]INTERNAL PARAMETERS-1'!$B$5:$J$44,3,FALSE)</f>
        <v>0</v>
      </c>
      <c r="BM115" s="44">
        <f>OVYLD1_!BM115*VLOOKUP(OVYLD2_!BM$4,'[1]INTERNAL PARAMETERS-1'!$B$5:$J$44,5,FALSE)*VLOOKUP(OVYLD2_!BM$4,'[1]INTERNAL PARAMETERS-1'!$B$5:$J$44,6,FALSE)*VLOOKUP(OVYLD2_!BM$4,'[1]INTERNAL PARAMETERS-1'!$B$5:$J$44,3,FALSE) + OVYLD1_!BM115*(1-VLOOKUP(OVYLD2_!BM$4,'[1]INTERNAL PARAMETERS-1'!$B$5:$J$44,5,FALSE))*VLOOKUP(OVYLD2_!BM$4,'[1]INTERNAL PARAMETERS-1'!$B$5:$J$44,8,FALSE)*VLOOKUP(OVYLD2_!BM$4,'[1]INTERNAL PARAMETERS-1'!$B$5:$J$44,3,FALSE)</f>
        <v>0</v>
      </c>
      <c r="BN115" s="44">
        <f>OVYLD1_!BN115*VLOOKUP(OVYLD2_!BN$4,'[1]INTERNAL PARAMETERS-1'!$B$5:$J$44,5,FALSE)*VLOOKUP(OVYLD2_!BN$4,'[1]INTERNAL PARAMETERS-1'!$B$5:$J$44,6,FALSE)*VLOOKUP(OVYLD2_!BN$4,'[1]INTERNAL PARAMETERS-1'!$B$5:$J$44,3,FALSE) + OVYLD1_!BN115*(1-VLOOKUP(OVYLD2_!BN$4,'[1]INTERNAL PARAMETERS-1'!$B$5:$J$44,5,FALSE))*VLOOKUP(OVYLD2_!BN$4,'[1]INTERNAL PARAMETERS-1'!$B$5:$J$44,8,FALSE)*VLOOKUP(OVYLD2_!BN$4,'[1]INTERNAL PARAMETERS-1'!$B$5:$J$44,3,FALSE)</f>
        <v>0</v>
      </c>
      <c r="BO115" s="44">
        <f>OVYLD1_!BO115*VLOOKUP(OVYLD2_!BO$4,'[1]INTERNAL PARAMETERS-1'!$B$5:$J$44,5,FALSE)*VLOOKUP(OVYLD2_!BO$4,'[1]INTERNAL PARAMETERS-1'!$B$5:$J$44,6,FALSE)*VLOOKUP(OVYLD2_!BO$4,'[1]INTERNAL PARAMETERS-1'!$B$5:$J$44,3,FALSE) + OVYLD1_!BO115*(1-VLOOKUP(OVYLD2_!BO$4,'[1]INTERNAL PARAMETERS-1'!$B$5:$J$44,5,FALSE))*VLOOKUP(OVYLD2_!BO$4,'[1]INTERNAL PARAMETERS-1'!$B$5:$J$44,8,FALSE)*VLOOKUP(OVYLD2_!BO$4,'[1]INTERNAL PARAMETERS-1'!$B$5:$J$44,3,FALSE)</f>
        <v>0</v>
      </c>
      <c r="BP115" s="44">
        <f>OVYLD1_!BP115*VLOOKUP(OVYLD2_!BP$4,'[1]INTERNAL PARAMETERS-1'!$B$5:$J$44,5,FALSE)*VLOOKUP(OVYLD2_!BP$4,'[1]INTERNAL PARAMETERS-1'!$B$5:$J$44,6,FALSE)*VLOOKUP(OVYLD2_!BP$4,'[1]INTERNAL PARAMETERS-1'!$B$5:$J$44,3,FALSE) + OVYLD1_!BP115*(1-VLOOKUP(OVYLD2_!BP$4,'[1]INTERNAL PARAMETERS-1'!$B$5:$J$44,5,FALSE))*VLOOKUP(OVYLD2_!BP$4,'[1]INTERNAL PARAMETERS-1'!$B$5:$J$44,8,FALSE)*VLOOKUP(OVYLD2_!BP$4,'[1]INTERNAL PARAMETERS-1'!$B$5:$J$44,3,FALSE)</f>
        <v>0</v>
      </c>
      <c r="BQ115" s="44">
        <f>OVYLD1_!BQ115*VLOOKUP(OVYLD2_!BQ$4,'[1]INTERNAL PARAMETERS-1'!$B$5:$J$44,5,FALSE)*VLOOKUP(OVYLD2_!BQ$4,'[1]INTERNAL PARAMETERS-1'!$B$5:$J$44,6,FALSE)*VLOOKUP(OVYLD2_!BQ$4,'[1]INTERNAL PARAMETERS-1'!$B$5:$J$44,3,FALSE) + OVYLD1_!BQ115*(1-VLOOKUP(OVYLD2_!BQ$4,'[1]INTERNAL PARAMETERS-1'!$B$5:$J$44,5,FALSE))*VLOOKUP(OVYLD2_!BQ$4,'[1]INTERNAL PARAMETERS-1'!$B$5:$J$44,8,FALSE)*VLOOKUP(OVYLD2_!BQ$4,'[1]INTERNAL PARAMETERS-1'!$B$5:$J$44,3,FALSE)</f>
        <v>0</v>
      </c>
      <c r="BR115" s="44">
        <f>OVYLD1_!BR115*VLOOKUP(OVYLD2_!BR$4,'[1]INTERNAL PARAMETERS-1'!$B$5:$J$44,5,FALSE)*VLOOKUP(OVYLD2_!BR$4,'[1]INTERNAL PARAMETERS-1'!$B$5:$J$44,6,FALSE)*VLOOKUP(OVYLD2_!BR$4,'[1]INTERNAL PARAMETERS-1'!$B$5:$J$44,3,FALSE) + OVYLD1_!BR115*(1-VLOOKUP(OVYLD2_!BR$4,'[1]INTERNAL PARAMETERS-1'!$B$5:$J$44,5,FALSE))*VLOOKUP(OVYLD2_!BR$4,'[1]INTERNAL PARAMETERS-1'!$B$5:$J$44,8,FALSE)*VLOOKUP(OVYLD2_!BR$4,'[1]INTERNAL PARAMETERS-1'!$B$5:$J$44,3,FALSE)</f>
        <v>0</v>
      </c>
      <c r="BS115" s="44">
        <f>OVYLD1_!BS115*VLOOKUP(OVYLD2_!BS$4,'[1]INTERNAL PARAMETERS-1'!$B$5:$J$44,5,FALSE)*VLOOKUP(OVYLD2_!BS$4,'[1]INTERNAL PARAMETERS-1'!$B$5:$J$44,6,FALSE)*VLOOKUP(OVYLD2_!BS$4,'[1]INTERNAL PARAMETERS-1'!$B$5:$J$44,3,FALSE) + OVYLD1_!BS115*(1-VLOOKUP(OVYLD2_!BS$4,'[1]INTERNAL PARAMETERS-1'!$B$5:$J$44,5,FALSE))*VLOOKUP(OVYLD2_!BS$4,'[1]INTERNAL PARAMETERS-1'!$B$5:$J$44,8,FALSE)*VLOOKUP(OVYLD2_!BS$4,'[1]INTERNAL PARAMETERS-1'!$B$5:$J$44,3,FALSE)</f>
        <v>0</v>
      </c>
      <c r="BT115" s="44">
        <f>OVYLD1_!BT115*VLOOKUP(OVYLD2_!BT$4,'[1]INTERNAL PARAMETERS-1'!$B$5:$J$44,5,FALSE)*VLOOKUP(OVYLD2_!BT$4,'[1]INTERNAL PARAMETERS-1'!$B$5:$J$44,6,FALSE)*VLOOKUP(OVYLD2_!BT$4,'[1]INTERNAL PARAMETERS-1'!$B$5:$J$44,3,FALSE) + OVYLD1_!BT115*(1-VLOOKUP(OVYLD2_!BT$4,'[1]INTERNAL PARAMETERS-1'!$B$5:$J$44,5,FALSE))*VLOOKUP(OVYLD2_!BT$4,'[1]INTERNAL PARAMETERS-1'!$B$5:$J$44,8,FALSE)*VLOOKUP(OVYLD2_!BT$4,'[1]INTERNAL PARAMETERS-1'!$B$5:$J$44,3,FALSE)</f>
        <v>0</v>
      </c>
      <c r="BU115" s="44">
        <f>OVYLD1_!BU115*VLOOKUP(OVYLD2_!BU$4,'[1]INTERNAL PARAMETERS-1'!$B$5:$J$44,5,FALSE)*VLOOKUP(OVYLD2_!BU$4,'[1]INTERNAL PARAMETERS-1'!$B$5:$J$44,6,FALSE)*VLOOKUP(OVYLD2_!BU$4,'[1]INTERNAL PARAMETERS-1'!$B$5:$J$44,3,FALSE) + OVYLD1_!BU115*(1-VLOOKUP(OVYLD2_!BU$4,'[1]INTERNAL PARAMETERS-1'!$B$5:$J$44,5,FALSE))*VLOOKUP(OVYLD2_!BU$4,'[1]INTERNAL PARAMETERS-1'!$B$5:$J$44,8,FALSE)*VLOOKUP(OVYLD2_!BU$4,'[1]INTERNAL PARAMETERS-1'!$B$5:$J$44,3,FALSE)</f>
        <v>0</v>
      </c>
      <c r="BV115" s="44">
        <f>OVYLD1_!BV115*VLOOKUP(OVYLD2_!BV$4,'[1]INTERNAL PARAMETERS-1'!$B$5:$J$44,5,FALSE)*VLOOKUP(OVYLD2_!BV$4,'[1]INTERNAL PARAMETERS-1'!$B$5:$J$44,6,FALSE)*VLOOKUP(OVYLD2_!BV$4,'[1]INTERNAL PARAMETERS-1'!$B$5:$J$44,3,FALSE) + OVYLD1_!BV115*(1-VLOOKUP(OVYLD2_!BV$4,'[1]INTERNAL PARAMETERS-1'!$B$5:$J$44,5,FALSE))*VLOOKUP(OVYLD2_!BV$4,'[1]INTERNAL PARAMETERS-1'!$B$5:$J$44,8,FALSE)*VLOOKUP(OVYLD2_!BV$4,'[1]INTERNAL PARAMETERS-1'!$B$5:$J$44,3,FALSE)</f>
        <v>0</v>
      </c>
      <c r="BW115" s="44">
        <f>OVYLD1_!BW115*VLOOKUP(OVYLD2_!BW$4,'[1]INTERNAL PARAMETERS-1'!$B$5:$J$44,5,FALSE)*VLOOKUP(OVYLD2_!BW$4,'[1]INTERNAL PARAMETERS-1'!$B$5:$J$44,6,FALSE)*VLOOKUP(OVYLD2_!BW$4,'[1]INTERNAL PARAMETERS-1'!$B$5:$J$44,3,FALSE) + OVYLD1_!BW115*(1-VLOOKUP(OVYLD2_!BW$4,'[1]INTERNAL PARAMETERS-1'!$B$5:$J$44,5,FALSE))*VLOOKUP(OVYLD2_!BW$4,'[1]INTERNAL PARAMETERS-1'!$B$5:$J$44,8,FALSE)*VLOOKUP(OVYLD2_!BW$4,'[1]INTERNAL PARAMETERS-1'!$B$5:$J$44,3,FALSE)</f>
        <v>0</v>
      </c>
      <c r="BX115" s="44">
        <f>OVYLD1_!BX115*VLOOKUP(OVYLD2_!BX$4,'[1]INTERNAL PARAMETERS-1'!$B$5:$J$44,5,FALSE)*VLOOKUP(OVYLD2_!BX$4,'[1]INTERNAL PARAMETERS-1'!$B$5:$J$44,6,FALSE)*VLOOKUP(OVYLD2_!BX$4,'[1]INTERNAL PARAMETERS-1'!$B$5:$J$44,3,FALSE) + OVYLD1_!BX115*(1-VLOOKUP(OVYLD2_!BX$4,'[1]INTERNAL PARAMETERS-1'!$B$5:$J$44,5,FALSE))*VLOOKUP(OVYLD2_!BX$4,'[1]INTERNAL PARAMETERS-1'!$B$5:$J$44,8,FALSE)*VLOOKUP(OVYLD2_!BX$4,'[1]INTERNAL PARAMETERS-1'!$B$5:$J$44,3,FALSE)</f>
        <v>0</v>
      </c>
      <c r="BY115" s="44">
        <f>OVYLD1_!BY115*VLOOKUP(OVYLD2_!BY$4,'[1]INTERNAL PARAMETERS-1'!$B$5:$J$44,5,FALSE)*VLOOKUP(OVYLD2_!BY$4,'[1]INTERNAL PARAMETERS-1'!$B$5:$J$44,6,FALSE)*VLOOKUP(OVYLD2_!BY$4,'[1]INTERNAL PARAMETERS-1'!$B$5:$J$44,3,FALSE) + OVYLD1_!BY115*(1-VLOOKUP(OVYLD2_!BY$4,'[1]INTERNAL PARAMETERS-1'!$B$5:$J$44,5,FALSE))*VLOOKUP(OVYLD2_!BY$4,'[1]INTERNAL PARAMETERS-1'!$B$5:$J$44,8,FALSE)*VLOOKUP(OVYLD2_!BY$4,'[1]INTERNAL PARAMETERS-1'!$B$5:$J$44,3,FALSE)</f>
        <v>0</v>
      </c>
      <c r="BZ115" s="44">
        <f>OVYLD1_!BZ115*VLOOKUP(OVYLD2_!BZ$4,'[1]INTERNAL PARAMETERS-1'!$B$5:$J$44,5,FALSE)*VLOOKUP(OVYLD2_!BZ$4,'[1]INTERNAL PARAMETERS-1'!$B$5:$J$44,6,FALSE)*VLOOKUP(OVYLD2_!BZ$4,'[1]INTERNAL PARAMETERS-1'!$B$5:$J$44,3,FALSE) + OVYLD1_!BZ115*(1-VLOOKUP(OVYLD2_!BZ$4,'[1]INTERNAL PARAMETERS-1'!$B$5:$J$44,5,FALSE))*VLOOKUP(OVYLD2_!BZ$4,'[1]INTERNAL PARAMETERS-1'!$B$5:$J$44,8,FALSE)*VLOOKUP(OVYLD2_!BZ$4,'[1]INTERNAL PARAMETERS-1'!$B$5:$J$44,3,FALSE)</f>
        <v>0</v>
      </c>
      <c r="CA115" s="44">
        <f>OVYLD1_!CA115*VLOOKUP(OVYLD2_!CA$4,'[1]INTERNAL PARAMETERS-1'!$B$5:$J$44,5,FALSE)*VLOOKUP(OVYLD2_!CA$4,'[1]INTERNAL PARAMETERS-1'!$B$5:$J$44,6,FALSE)*VLOOKUP(OVYLD2_!CA$4,'[1]INTERNAL PARAMETERS-1'!$B$5:$J$44,3,FALSE) + OVYLD1_!CA115*(1-VLOOKUP(OVYLD2_!CA$4,'[1]INTERNAL PARAMETERS-1'!$B$5:$J$44,5,FALSE))*VLOOKUP(OVYLD2_!CA$4,'[1]INTERNAL PARAMETERS-1'!$B$5:$J$44,8,FALSE)*VLOOKUP(OVYLD2_!CA$4,'[1]INTERNAL PARAMETERS-1'!$B$5:$J$44,3,FALSE)</f>
        <v>0</v>
      </c>
      <c r="CB115" s="44">
        <f>OVYLD1_!CB115*VLOOKUP(OVYLD2_!CB$4,'[1]INTERNAL PARAMETERS-1'!$B$5:$J$44,5,FALSE)*VLOOKUP(OVYLD2_!CB$4,'[1]INTERNAL PARAMETERS-1'!$B$5:$J$44,6,FALSE)*VLOOKUP(OVYLD2_!CB$4,'[1]INTERNAL PARAMETERS-1'!$B$5:$J$44,3,FALSE) + OVYLD1_!CB115*(1-VLOOKUP(OVYLD2_!CB$4,'[1]INTERNAL PARAMETERS-1'!$B$5:$J$44,5,FALSE))*VLOOKUP(OVYLD2_!CB$4,'[1]INTERNAL PARAMETERS-1'!$B$5:$J$44,8,FALSE)*VLOOKUP(OVYLD2_!CB$4,'[1]INTERNAL PARAMETERS-1'!$B$5:$J$44,3,FALSE)</f>
        <v>0</v>
      </c>
      <c r="CC115" s="44">
        <f>OVYLD1_!CC115*VLOOKUP(OVYLD2_!CC$4,'[1]INTERNAL PARAMETERS-1'!$B$5:$J$44,5,FALSE)*VLOOKUP(OVYLD2_!CC$4,'[1]INTERNAL PARAMETERS-1'!$B$5:$J$44,6,FALSE)*VLOOKUP(OVYLD2_!CC$4,'[1]INTERNAL PARAMETERS-1'!$B$5:$J$44,3,FALSE) + OVYLD1_!CC115*(1-VLOOKUP(OVYLD2_!CC$4,'[1]INTERNAL PARAMETERS-1'!$B$5:$J$44,5,FALSE))*VLOOKUP(OVYLD2_!CC$4,'[1]INTERNAL PARAMETERS-1'!$B$5:$J$44,8,FALSE)*VLOOKUP(OVYLD2_!CC$4,'[1]INTERNAL PARAMETERS-1'!$B$5:$J$44,3,FALSE)</f>
        <v>0</v>
      </c>
      <c r="CD115" s="44">
        <f>OVYLD1_!CD115*VLOOKUP(OVYLD2_!CD$4,'[1]INTERNAL PARAMETERS-1'!$B$5:$J$44,5,FALSE)*VLOOKUP(OVYLD2_!CD$4,'[1]INTERNAL PARAMETERS-1'!$B$5:$J$44,6,FALSE)*VLOOKUP(OVYLD2_!CD$4,'[1]INTERNAL PARAMETERS-1'!$B$5:$J$44,3,FALSE) + OVYLD1_!CD115*(1-VLOOKUP(OVYLD2_!CD$4,'[1]INTERNAL PARAMETERS-1'!$B$5:$J$44,5,FALSE))*VLOOKUP(OVYLD2_!CD$4,'[1]INTERNAL PARAMETERS-1'!$B$5:$J$44,8,FALSE)*VLOOKUP(OVYLD2_!CD$4,'[1]INTERNAL PARAMETERS-1'!$B$5:$J$44,3,FALSE)</f>
        <v>0</v>
      </c>
      <c r="CE115" s="44">
        <f>OVYLD1_!CE115*VLOOKUP(OVYLD2_!CE$4,'[1]INTERNAL PARAMETERS-1'!$B$5:$J$44,5,FALSE)*VLOOKUP(OVYLD2_!CE$4,'[1]INTERNAL PARAMETERS-1'!$B$5:$J$44,6,FALSE)*VLOOKUP(OVYLD2_!CE$4,'[1]INTERNAL PARAMETERS-1'!$B$5:$J$44,3,FALSE) + OVYLD1_!CE115*(1-VLOOKUP(OVYLD2_!CE$4,'[1]INTERNAL PARAMETERS-1'!$B$5:$J$44,5,FALSE))*VLOOKUP(OVYLD2_!CE$4,'[1]INTERNAL PARAMETERS-1'!$B$5:$J$44,8,FALSE)*VLOOKUP(OVYLD2_!CE$4,'[1]INTERNAL PARAMETERS-1'!$B$5:$J$44,3,FALSE)</f>
        <v>0</v>
      </c>
      <c r="CF115" s="44">
        <f>OVYLD1_!CF115*VLOOKUP(OVYLD2_!CF$4,'[1]INTERNAL PARAMETERS-1'!$B$5:$J$44,5,FALSE)*VLOOKUP(OVYLD2_!CF$4,'[1]INTERNAL PARAMETERS-1'!$B$5:$J$44,6,FALSE)*VLOOKUP(OVYLD2_!CF$4,'[1]INTERNAL PARAMETERS-1'!$B$5:$J$44,3,FALSE) + OVYLD1_!CF115*(1-VLOOKUP(OVYLD2_!CF$4,'[1]INTERNAL PARAMETERS-1'!$B$5:$J$44,5,FALSE))*VLOOKUP(OVYLD2_!CF$4,'[1]INTERNAL PARAMETERS-1'!$B$5:$J$44,8,FALSE)*VLOOKUP(OVYLD2_!CF$4,'[1]INTERNAL PARAMETERS-1'!$B$5:$J$44,3,FALSE)</f>
        <v>0</v>
      </c>
      <c r="CG115" s="44">
        <f>OVYLD1_!CG115*VLOOKUP(OVYLD2_!CG$4,'[1]INTERNAL PARAMETERS-1'!$B$5:$J$44,5,FALSE)*VLOOKUP(OVYLD2_!CG$4,'[1]INTERNAL PARAMETERS-1'!$B$5:$J$44,6,FALSE)*VLOOKUP(OVYLD2_!CG$4,'[1]INTERNAL PARAMETERS-1'!$B$5:$J$44,3,FALSE) + OVYLD1_!CG115*(1-VLOOKUP(OVYLD2_!CG$4,'[1]INTERNAL PARAMETERS-1'!$B$5:$J$44,5,FALSE))*VLOOKUP(OVYLD2_!CG$4,'[1]INTERNAL PARAMETERS-1'!$B$5:$J$44,8,FALSE)*VLOOKUP(OVYLD2_!CG$4,'[1]INTERNAL PARAMETERS-1'!$B$5:$J$44,3,FALSE)</f>
        <v>0</v>
      </c>
      <c r="CH115" s="43">
        <f>OVYLD1_!CH115*VLOOKUP(OVYLD2_!CH$4,'[1]INTERNAL PARAMETERS-1'!$B$5:$J$44,5,FALSE)*VLOOKUP(OVYLD2_!CH$4,'[1]INTERNAL PARAMETERS-1'!$B$5:$J$44,6,FALSE)*VLOOKUP(OVYLD2_!CH$4,'[1]INTERNAL PARAMETERS-1'!$B$5:$J$44,3,FALSE) + OVYLD1_!CH115*(1-VLOOKUP(OVYLD2_!CH$4,'[1]INTERNAL PARAMETERS-1'!$B$5:$J$44,5,FALSE))*VLOOKUP(OVYLD2_!CH$4,'[1]INTERNAL PARAMETERS-1'!$B$5:$J$44,8,FALSE)*VLOOKUP(OVYLD2_!CH$4,'[1]INTERNAL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5">
      <c r="B116" s="58" t="s">
        <v>9</v>
      </c>
      <c r="C116" s="57" t="s">
        <v>81</v>
      </c>
      <c r="D116" s="57" t="s">
        <v>77</v>
      </c>
      <c r="E116" s="128">
        <f>OVERALL2021!AI116</f>
        <v>0</v>
      </c>
      <c r="F116" s="59">
        <f>'[1]INTERNAL PARAMETERS-1'!M8</f>
        <v>68.824999999999989</v>
      </c>
      <c r="G116" s="45">
        <f>OVYLD1_!G116*VLOOKUP(OVYLD2_!G$4,'[1]INTERNAL PARAMETERS-1'!$B$5:$J$44,5,FALSE)*VLOOKUP(OVYLD2_!G$4,'[1]INTERNAL PARAMETERS-1'!$B$5:$J$44,7,FALSE)*OVYLD2_!$F116 + OVYLD1_!G116*(1-VLOOKUP(OVYLD2_!G$4,'[1]INTERNAL PARAMETERS-1'!$B$5:$J$44,5,FALSE))*VLOOKUP(OVYLD2_!G$4,'[1]INTERNAL PARAMETERS-1'!$B$5:$J$44,9,FALSE)*OVYLD2_!$F116</f>
        <v>0</v>
      </c>
      <c r="H116" s="44">
        <f>OVYLD1_!H116*VLOOKUP(OVYLD2_!H$4,'[1]INTERNAL PARAMETERS-1'!$B$5:$J$44,5,FALSE)*VLOOKUP(OVYLD2_!H$4,'[1]INTERNAL PARAMETERS-1'!$B$5:$J$44,7,FALSE)*OVYLD2_!$F116 + OVYLD1_!H116*(1-VLOOKUP(OVYLD2_!H$4,'[1]INTERNAL PARAMETERS-1'!$B$5:$J$44,5,FALSE))*VLOOKUP(OVYLD2_!H$4,'[1]INTERNAL PARAMETERS-1'!$B$5:$J$44,9,FALSE)*OVYLD2_!$F116</f>
        <v>0</v>
      </c>
      <c r="I116" s="44">
        <f>OVYLD1_!I116*VLOOKUP(OVYLD2_!I$4,'[1]INTERNAL PARAMETERS-1'!$B$5:$J$44,5,FALSE)*VLOOKUP(OVYLD2_!I$4,'[1]INTERNAL PARAMETERS-1'!$B$5:$J$44,7,FALSE)*OVYLD2_!$F116 + OVYLD1_!I116*(1-VLOOKUP(OVYLD2_!I$4,'[1]INTERNAL PARAMETERS-1'!$B$5:$J$44,5,FALSE))*VLOOKUP(OVYLD2_!I$4,'[1]INTERNAL PARAMETERS-1'!$B$5:$J$44,9,FALSE)*OVYLD2_!$F116</f>
        <v>0</v>
      </c>
      <c r="J116" s="44">
        <f>OVYLD1_!J116*VLOOKUP(OVYLD2_!J$4,'[1]INTERNAL PARAMETERS-1'!$B$5:$J$44,5,FALSE)*VLOOKUP(OVYLD2_!J$4,'[1]INTERNAL PARAMETERS-1'!$B$5:$J$44,7,FALSE)*OVYLD2_!$F116 + OVYLD1_!J116*(1-VLOOKUP(OVYLD2_!J$4,'[1]INTERNAL PARAMETERS-1'!$B$5:$J$44,5,FALSE))*VLOOKUP(OVYLD2_!J$4,'[1]INTERNAL PARAMETERS-1'!$B$5:$J$44,9,FALSE)*OVYLD2_!$F116</f>
        <v>0</v>
      </c>
      <c r="K116" s="44">
        <f>OVYLD1_!K116*VLOOKUP(OVYLD2_!K$4,'[1]INTERNAL PARAMETERS-1'!$B$5:$J$44,5,FALSE)*VLOOKUP(OVYLD2_!K$4,'[1]INTERNAL PARAMETERS-1'!$B$5:$J$44,7,FALSE)*OVYLD2_!$F116 + OVYLD1_!K116*(1-VLOOKUP(OVYLD2_!K$4,'[1]INTERNAL PARAMETERS-1'!$B$5:$J$44,5,FALSE))*VLOOKUP(OVYLD2_!K$4,'[1]INTERNAL PARAMETERS-1'!$B$5:$J$44,9,FALSE)*OVYLD2_!$F116</f>
        <v>0</v>
      </c>
      <c r="L116" s="44">
        <f>OVYLD1_!L116*VLOOKUP(OVYLD2_!L$4,'[1]INTERNAL PARAMETERS-1'!$B$5:$J$44,5,FALSE)*VLOOKUP(OVYLD2_!L$4,'[1]INTERNAL PARAMETERS-1'!$B$5:$J$44,7,FALSE)*OVYLD2_!$F116 + OVYLD1_!L116*(1-VLOOKUP(OVYLD2_!L$4,'[1]INTERNAL PARAMETERS-1'!$B$5:$J$44,5,FALSE))*VLOOKUP(OVYLD2_!L$4,'[1]INTERNAL PARAMETERS-1'!$B$5:$J$44,9,FALSE)*OVYLD2_!$F116</f>
        <v>0</v>
      </c>
      <c r="M116" s="44">
        <f>OVYLD1_!M116*VLOOKUP(OVYLD2_!M$4,'[1]INTERNAL PARAMETERS-1'!$B$5:$J$44,5,FALSE)*VLOOKUP(OVYLD2_!M$4,'[1]INTERNAL PARAMETERS-1'!$B$5:$J$44,7,FALSE)*OVYLD2_!$F116 + OVYLD1_!M116*(1-VLOOKUP(OVYLD2_!M$4,'[1]INTERNAL PARAMETERS-1'!$B$5:$J$44,5,FALSE))*VLOOKUP(OVYLD2_!M$4,'[1]INTERNAL PARAMETERS-1'!$B$5:$J$44,9,FALSE)*OVYLD2_!$F116</f>
        <v>0</v>
      </c>
      <c r="N116" s="44">
        <f>OVYLD1_!N116*VLOOKUP(OVYLD2_!N$4,'[1]INTERNAL PARAMETERS-1'!$B$5:$J$44,5,FALSE)*VLOOKUP(OVYLD2_!N$4,'[1]INTERNAL PARAMETERS-1'!$B$5:$J$44,7,FALSE)*OVYLD2_!$F116 + OVYLD1_!N116*(1-VLOOKUP(OVYLD2_!N$4,'[1]INTERNAL PARAMETERS-1'!$B$5:$J$44,5,FALSE))*VLOOKUP(OVYLD2_!N$4,'[1]INTERNAL PARAMETERS-1'!$B$5:$J$44,9,FALSE)*OVYLD2_!$F116</f>
        <v>0</v>
      </c>
      <c r="O116" s="44">
        <f>OVYLD1_!O116*VLOOKUP(OVYLD2_!O$4,'[1]INTERNAL PARAMETERS-1'!$B$5:$J$44,5,FALSE)*VLOOKUP(OVYLD2_!O$4,'[1]INTERNAL PARAMETERS-1'!$B$5:$J$44,7,FALSE)*OVYLD2_!$F116 + OVYLD1_!O116*(1-VLOOKUP(OVYLD2_!O$4,'[1]INTERNAL PARAMETERS-1'!$B$5:$J$44,5,FALSE))*VLOOKUP(OVYLD2_!O$4,'[1]INTERNAL PARAMETERS-1'!$B$5:$J$44,9,FALSE)*OVYLD2_!$F116</f>
        <v>0</v>
      </c>
      <c r="P116" s="44">
        <f>OVYLD1_!P116*VLOOKUP(OVYLD2_!P$4,'[1]INTERNAL PARAMETERS-1'!$B$5:$J$44,5,FALSE)*VLOOKUP(OVYLD2_!P$4,'[1]INTERNAL PARAMETERS-1'!$B$5:$J$44,7,FALSE)*OVYLD2_!$F116 + OVYLD1_!P116*(1-VLOOKUP(OVYLD2_!P$4,'[1]INTERNAL PARAMETERS-1'!$B$5:$J$44,5,FALSE))*VLOOKUP(OVYLD2_!P$4,'[1]INTERNAL PARAMETERS-1'!$B$5:$J$44,9,FALSE)*OVYLD2_!$F116</f>
        <v>0</v>
      </c>
      <c r="Q116" s="44">
        <f>OVYLD1_!Q116*VLOOKUP(OVYLD2_!Q$4,'[1]INTERNAL PARAMETERS-1'!$B$5:$J$44,5,FALSE)*VLOOKUP(OVYLD2_!Q$4,'[1]INTERNAL PARAMETERS-1'!$B$5:$J$44,7,FALSE)*OVYLD2_!$F116 + OVYLD1_!Q116*(1-VLOOKUP(OVYLD2_!Q$4,'[1]INTERNAL PARAMETERS-1'!$B$5:$J$44,5,FALSE))*VLOOKUP(OVYLD2_!Q$4,'[1]INTERNAL PARAMETERS-1'!$B$5:$J$44,9,FALSE)*OVYLD2_!$F116</f>
        <v>0</v>
      </c>
      <c r="R116" s="44">
        <f>OVYLD1_!R116*VLOOKUP(OVYLD2_!R$4,'[1]INTERNAL PARAMETERS-1'!$B$5:$J$44,5,FALSE)*VLOOKUP(OVYLD2_!R$4,'[1]INTERNAL PARAMETERS-1'!$B$5:$J$44,7,FALSE)*OVYLD2_!$F116 + OVYLD1_!R116*(1-VLOOKUP(OVYLD2_!R$4,'[1]INTERNAL PARAMETERS-1'!$B$5:$J$44,5,FALSE))*VLOOKUP(OVYLD2_!R$4,'[1]INTERNAL PARAMETERS-1'!$B$5:$J$44,9,FALSE)*OVYLD2_!$F116</f>
        <v>0</v>
      </c>
      <c r="S116" s="44">
        <f>OVYLD1_!S116*VLOOKUP(OVYLD2_!S$4,'[1]INTERNAL PARAMETERS-1'!$B$5:$J$44,5,FALSE)*VLOOKUP(OVYLD2_!S$4,'[1]INTERNAL PARAMETERS-1'!$B$5:$J$44,7,FALSE)*OVYLD2_!$F116 + OVYLD1_!S116*(1-VLOOKUP(OVYLD2_!S$4,'[1]INTERNAL PARAMETERS-1'!$B$5:$J$44,5,FALSE))*VLOOKUP(OVYLD2_!S$4,'[1]INTERNAL PARAMETERS-1'!$B$5:$J$44,9,FALSE)*OVYLD2_!$F116</f>
        <v>0</v>
      </c>
      <c r="T116" s="44">
        <f>OVYLD1_!T116*VLOOKUP(OVYLD2_!T$4,'[1]INTERNAL PARAMETERS-1'!$B$5:$J$44,5,FALSE)*VLOOKUP(OVYLD2_!T$4,'[1]INTERNAL PARAMETERS-1'!$B$5:$J$44,7,FALSE)*OVYLD2_!$F116 + OVYLD1_!T116*(1-VLOOKUP(OVYLD2_!T$4,'[1]INTERNAL PARAMETERS-1'!$B$5:$J$44,5,FALSE))*VLOOKUP(OVYLD2_!T$4,'[1]INTERNAL PARAMETERS-1'!$B$5:$J$44,9,FALSE)*OVYLD2_!$F116</f>
        <v>0</v>
      </c>
      <c r="U116" s="44">
        <f>OVYLD1_!U116*VLOOKUP(OVYLD2_!U$4,'[1]INTERNAL PARAMETERS-1'!$B$5:$J$44,5,FALSE)*VLOOKUP(OVYLD2_!U$4,'[1]INTERNAL PARAMETERS-1'!$B$5:$J$44,7,FALSE)*OVYLD2_!$F116 + OVYLD1_!U116*(1-VLOOKUP(OVYLD2_!U$4,'[1]INTERNAL PARAMETERS-1'!$B$5:$J$44,5,FALSE))*VLOOKUP(OVYLD2_!U$4,'[1]INTERNAL PARAMETERS-1'!$B$5:$J$44,9,FALSE)*OVYLD2_!$F116</f>
        <v>0</v>
      </c>
      <c r="V116" s="44">
        <f>OVYLD1_!V116*VLOOKUP(OVYLD2_!V$4,'[1]INTERNAL PARAMETERS-1'!$B$5:$J$44,5,FALSE)*VLOOKUP(OVYLD2_!V$4,'[1]INTERNAL PARAMETERS-1'!$B$5:$J$44,7,FALSE)*OVYLD2_!$F116 + OVYLD1_!V116*(1-VLOOKUP(OVYLD2_!V$4,'[1]INTERNAL PARAMETERS-1'!$B$5:$J$44,5,FALSE))*VLOOKUP(OVYLD2_!V$4,'[1]INTERNAL PARAMETERS-1'!$B$5:$J$44,9,FALSE)*OVYLD2_!$F116</f>
        <v>0</v>
      </c>
      <c r="W116" s="44">
        <f>OVYLD1_!W116*VLOOKUP(OVYLD2_!W$4,'[1]INTERNAL PARAMETERS-1'!$B$5:$J$44,5,FALSE)*VLOOKUP(OVYLD2_!W$4,'[1]INTERNAL PARAMETERS-1'!$B$5:$J$44,7,FALSE)*OVYLD2_!$F116 + OVYLD1_!W116*(1-VLOOKUP(OVYLD2_!W$4,'[1]INTERNAL PARAMETERS-1'!$B$5:$J$44,5,FALSE))*VLOOKUP(OVYLD2_!W$4,'[1]INTERNAL PARAMETERS-1'!$B$5:$J$44,9,FALSE)*OVYLD2_!$F116</f>
        <v>0</v>
      </c>
      <c r="X116" s="44">
        <f>OVYLD1_!X116*VLOOKUP(OVYLD2_!X$4,'[1]INTERNAL PARAMETERS-1'!$B$5:$J$44,5,FALSE)*VLOOKUP(OVYLD2_!X$4,'[1]INTERNAL PARAMETERS-1'!$B$5:$J$44,7,FALSE)*OVYLD2_!$F116 + OVYLD1_!X116*(1-VLOOKUP(OVYLD2_!X$4,'[1]INTERNAL PARAMETERS-1'!$B$5:$J$44,5,FALSE))*VLOOKUP(OVYLD2_!X$4,'[1]INTERNAL PARAMETERS-1'!$B$5:$J$44,9,FALSE)*OVYLD2_!$F116</f>
        <v>0</v>
      </c>
      <c r="Y116" s="44">
        <f>OVYLD1_!Y116*VLOOKUP(OVYLD2_!Y$4,'[1]INTERNAL PARAMETERS-1'!$B$5:$J$44,5,FALSE)*VLOOKUP(OVYLD2_!Y$4,'[1]INTERNAL PARAMETERS-1'!$B$5:$J$44,7,FALSE)*OVYLD2_!$F116 + OVYLD1_!Y116*(1-VLOOKUP(OVYLD2_!Y$4,'[1]INTERNAL PARAMETERS-1'!$B$5:$J$44,5,FALSE))*VLOOKUP(OVYLD2_!Y$4,'[1]INTERNAL PARAMETERS-1'!$B$5:$J$44,9,FALSE)*OVYLD2_!$F116</f>
        <v>0</v>
      </c>
      <c r="Z116" s="44">
        <f>OVYLD1_!Z116*VLOOKUP(OVYLD2_!Z$4,'[1]INTERNAL PARAMETERS-1'!$B$5:$J$44,5,FALSE)*VLOOKUP(OVYLD2_!Z$4,'[1]INTERNAL PARAMETERS-1'!$B$5:$J$44,7,FALSE)*OVYLD2_!$F116 + OVYLD1_!Z116*(1-VLOOKUP(OVYLD2_!Z$4,'[1]INTERNAL PARAMETERS-1'!$B$5:$J$44,5,FALSE))*VLOOKUP(OVYLD2_!Z$4,'[1]INTERNAL PARAMETERS-1'!$B$5:$J$44,9,FALSE)*OVYLD2_!$F116</f>
        <v>0</v>
      </c>
      <c r="AA116" s="44">
        <f>OVYLD1_!AA116*VLOOKUP(OVYLD2_!AA$4,'[1]INTERNAL PARAMETERS-1'!$B$5:$J$44,5,FALSE)*VLOOKUP(OVYLD2_!AA$4,'[1]INTERNAL PARAMETERS-1'!$B$5:$J$44,7,FALSE)*OVYLD2_!$F116 + OVYLD1_!AA116*(1-VLOOKUP(OVYLD2_!AA$4,'[1]INTERNAL PARAMETERS-1'!$B$5:$J$44,5,FALSE))*VLOOKUP(OVYLD2_!AA$4,'[1]INTERNAL PARAMETERS-1'!$B$5:$J$44,9,FALSE)*OVYLD2_!$F116</f>
        <v>0</v>
      </c>
      <c r="AB116" s="44">
        <f>OVYLD1_!AB116*VLOOKUP(OVYLD2_!AB$4,'[1]INTERNAL PARAMETERS-1'!$B$5:$J$44,5,FALSE)*VLOOKUP(OVYLD2_!AB$4,'[1]INTERNAL PARAMETERS-1'!$B$5:$J$44,7,FALSE)*OVYLD2_!$F116 + OVYLD1_!AB116*(1-VLOOKUP(OVYLD2_!AB$4,'[1]INTERNAL PARAMETERS-1'!$B$5:$J$44,5,FALSE))*VLOOKUP(OVYLD2_!AB$4,'[1]INTERNAL PARAMETERS-1'!$B$5:$J$44,9,FALSE)*OVYLD2_!$F116</f>
        <v>0</v>
      </c>
      <c r="AC116" s="44">
        <f>OVYLD1_!AC116*VLOOKUP(OVYLD2_!AC$4,'[1]INTERNAL PARAMETERS-1'!$B$5:$J$44,5,FALSE)*VLOOKUP(OVYLD2_!AC$4,'[1]INTERNAL PARAMETERS-1'!$B$5:$J$44,7,FALSE)*OVYLD2_!$F116 + OVYLD1_!AC116*(1-VLOOKUP(OVYLD2_!AC$4,'[1]INTERNAL PARAMETERS-1'!$B$5:$J$44,5,FALSE))*VLOOKUP(OVYLD2_!AC$4,'[1]INTERNAL PARAMETERS-1'!$B$5:$J$44,9,FALSE)*OVYLD2_!$F116</f>
        <v>0</v>
      </c>
      <c r="AD116" s="44">
        <f>OVYLD1_!AD116*VLOOKUP(OVYLD2_!AD$4,'[1]INTERNAL PARAMETERS-1'!$B$5:$J$44,5,FALSE)*VLOOKUP(OVYLD2_!AD$4,'[1]INTERNAL PARAMETERS-1'!$B$5:$J$44,7,FALSE)*OVYLD2_!$F116 + OVYLD1_!AD116*(1-VLOOKUP(OVYLD2_!AD$4,'[1]INTERNAL PARAMETERS-1'!$B$5:$J$44,5,FALSE))*VLOOKUP(OVYLD2_!AD$4,'[1]INTERNAL PARAMETERS-1'!$B$5:$J$44,9,FALSE)*OVYLD2_!$F116</f>
        <v>0</v>
      </c>
      <c r="AE116" s="44">
        <f>OVYLD1_!AE116*VLOOKUP(OVYLD2_!AE$4,'[1]INTERNAL PARAMETERS-1'!$B$5:$J$44,5,FALSE)*VLOOKUP(OVYLD2_!AE$4,'[1]INTERNAL PARAMETERS-1'!$B$5:$J$44,7,FALSE)*OVYLD2_!$F116 + OVYLD1_!AE116*(1-VLOOKUP(OVYLD2_!AE$4,'[1]INTERNAL PARAMETERS-1'!$B$5:$J$44,5,FALSE))*VLOOKUP(OVYLD2_!AE$4,'[1]INTERNAL PARAMETERS-1'!$B$5:$J$44,9,FALSE)*OVYLD2_!$F116</f>
        <v>0</v>
      </c>
      <c r="AF116" s="44">
        <f>OVYLD1_!AF116*VLOOKUP(OVYLD2_!AF$4,'[1]INTERNAL PARAMETERS-1'!$B$5:$J$44,5,FALSE)*VLOOKUP(OVYLD2_!AF$4,'[1]INTERNAL PARAMETERS-1'!$B$5:$J$44,7,FALSE)*OVYLD2_!$F116 + OVYLD1_!AF116*(1-VLOOKUP(OVYLD2_!AF$4,'[1]INTERNAL PARAMETERS-1'!$B$5:$J$44,5,FALSE))*VLOOKUP(OVYLD2_!AF$4,'[1]INTERNAL PARAMETERS-1'!$B$5:$J$44,9,FALSE)*OVYLD2_!$F116</f>
        <v>0</v>
      </c>
      <c r="AG116" s="44">
        <f>OVYLD1_!AG116*VLOOKUP(OVYLD2_!AG$4,'[1]INTERNAL PARAMETERS-1'!$B$5:$J$44,5,FALSE)*VLOOKUP(OVYLD2_!AG$4,'[1]INTERNAL PARAMETERS-1'!$B$5:$J$44,7,FALSE)*OVYLD2_!$F116 + OVYLD1_!AG116*(1-VLOOKUP(OVYLD2_!AG$4,'[1]INTERNAL PARAMETERS-1'!$B$5:$J$44,5,FALSE))*VLOOKUP(OVYLD2_!AG$4,'[1]INTERNAL PARAMETERS-1'!$B$5:$J$44,9,FALSE)*OVYLD2_!$F116</f>
        <v>0</v>
      </c>
      <c r="AH116" s="44">
        <f>OVYLD1_!AH116*VLOOKUP(OVYLD2_!AH$4,'[1]INTERNAL PARAMETERS-1'!$B$5:$J$44,5,FALSE)*VLOOKUP(OVYLD2_!AH$4,'[1]INTERNAL PARAMETERS-1'!$B$5:$J$44,7,FALSE)*OVYLD2_!$F116 + OVYLD1_!AH116*(1-VLOOKUP(OVYLD2_!AH$4,'[1]INTERNAL PARAMETERS-1'!$B$5:$J$44,5,FALSE))*VLOOKUP(OVYLD2_!AH$4,'[1]INTERNAL PARAMETERS-1'!$B$5:$J$44,9,FALSE)*OVYLD2_!$F116</f>
        <v>0</v>
      </c>
      <c r="AI116" s="44">
        <f>OVYLD1_!AI116*VLOOKUP(OVYLD2_!AI$4,'[1]INTERNAL PARAMETERS-1'!$B$5:$J$44,5,FALSE)*VLOOKUP(OVYLD2_!AI$4,'[1]INTERNAL PARAMETERS-1'!$B$5:$J$44,7,FALSE)*OVYLD2_!$F116 + OVYLD1_!AI116*(1-VLOOKUP(OVYLD2_!AI$4,'[1]INTERNAL PARAMETERS-1'!$B$5:$J$44,5,FALSE))*VLOOKUP(OVYLD2_!AI$4,'[1]INTERNAL PARAMETERS-1'!$B$5:$J$44,9,FALSE)*OVYLD2_!$F116</f>
        <v>0</v>
      </c>
      <c r="AJ116" s="44">
        <f>OVYLD1_!AJ116*VLOOKUP(OVYLD2_!AJ$4,'[1]INTERNAL PARAMETERS-1'!$B$5:$J$44,5,FALSE)*VLOOKUP(OVYLD2_!AJ$4,'[1]INTERNAL PARAMETERS-1'!$B$5:$J$44,7,FALSE)*OVYLD2_!$F116 + OVYLD1_!AJ116*(1-VLOOKUP(OVYLD2_!AJ$4,'[1]INTERNAL PARAMETERS-1'!$B$5:$J$44,5,FALSE))*VLOOKUP(OVYLD2_!AJ$4,'[1]INTERNAL PARAMETERS-1'!$B$5:$J$44,9,FALSE)*OVYLD2_!$F116</f>
        <v>0</v>
      </c>
      <c r="AK116" s="44">
        <f>OVYLD1_!AK116*VLOOKUP(OVYLD2_!AK$4,'[1]INTERNAL PARAMETERS-1'!$B$5:$J$44,5,FALSE)*VLOOKUP(OVYLD2_!AK$4,'[1]INTERNAL PARAMETERS-1'!$B$5:$J$44,7,FALSE)*OVYLD2_!$F116 + OVYLD1_!AK116*(1-VLOOKUP(OVYLD2_!AK$4,'[1]INTERNAL PARAMETERS-1'!$B$5:$J$44,5,FALSE))*VLOOKUP(OVYLD2_!AK$4,'[1]INTERNAL PARAMETERS-1'!$B$5:$J$44,9,FALSE)*OVYLD2_!$F116</f>
        <v>0</v>
      </c>
      <c r="AL116" s="44">
        <f>OVYLD1_!AL116*VLOOKUP(OVYLD2_!AL$4,'[1]INTERNAL PARAMETERS-1'!$B$5:$J$44,5,FALSE)*VLOOKUP(OVYLD2_!AL$4,'[1]INTERNAL PARAMETERS-1'!$B$5:$J$44,7,FALSE)*OVYLD2_!$F116 + OVYLD1_!AL116*(1-VLOOKUP(OVYLD2_!AL$4,'[1]INTERNAL PARAMETERS-1'!$B$5:$J$44,5,FALSE))*VLOOKUP(OVYLD2_!AL$4,'[1]INTERNAL PARAMETERS-1'!$B$5:$J$44,9,FALSE)*OVYLD2_!$F116</f>
        <v>0</v>
      </c>
      <c r="AM116" s="44">
        <f>OVYLD1_!AM116*VLOOKUP(OVYLD2_!AM$4,'[1]INTERNAL PARAMETERS-1'!$B$5:$J$44,5,FALSE)*VLOOKUP(OVYLD2_!AM$4,'[1]INTERNAL PARAMETERS-1'!$B$5:$J$44,7,FALSE)*OVYLD2_!$F116 + OVYLD1_!AM116*(1-VLOOKUP(OVYLD2_!AM$4,'[1]INTERNAL PARAMETERS-1'!$B$5:$J$44,5,FALSE))*VLOOKUP(OVYLD2_!AM$4,'[1]INTERNAL PARAMETERS-1'!$B$5:$J$44,9,FALSE)*OVYLD2_!$F116</f>
        <v>0</v>
      </c>
      <c r="AN116" s="44">
        <f>OVYLD1_!AN116*VLOOKUP(OVYLD2_!AN$4,'[1]INTERNAL PARAMETERS-1'!$B$5:$J$44,5,FALSE)*VLOOKUP(OVYLD2_!AN$4,'[1]INTERNAL PARAMETERS-1'!$B$5:$J$44,7,FALSE)*OVYLD2_!$F116 + OVYLD1_!AN116*(1-VLOOKUP(OVYLD2_!AN$4,'[1]INTERNAL PARAMETERS-1'!$B$5:$J$44,5,FALSE))*VLOOKUP(OVYLD2_!AN$4,'[1]INTERNAL PARAMETERS-1'!$B$5:$J$44,9,FALSE)*OVYLD2_!$F116</f>
        <v>0</v>
      </c>
      <c r="AO116" s="44">
        <f>OVYLD1_!AO116*VLOOKUP(OVYLD2_!AO$4,'[1]INTERNAL PARAMETERS-1'!$B$5:$J$44,5,FALSE)*VLOOKUP(OVYLD2_!AO$4,'[1]INTERNAL PARAMETERS-1'!$B$5:$J$44,7,FALSE)*OVYLD2_!$F116 + OVYLD1_!AO116*(1-VLOOKUP(OVYLD2_!AO$4,'[1]INTERNAL PARAMETERS-1'!$B$5:$J$44,5,FALSE))*VLOOKUP(OVYLD2_!AO$4,'[1]INTERNAL PARAMETERS-1'!$B$5:$J$44,9,FALSE)*OVYLD2_!$F116</f>
        <v>0</v>
      </c>
      <c r="AP116" s="44">
        <f>OVYLD1_!AP116*VLOOKUP(OVYLD2_!AP$4,'[1]INTERNAL PARAMETERS-1'!$B$5:$J$44,5,FALSE)*VLOOKUP(OVYLD2_!AP$4,'[1]INTERNAL PARAMETERS-1'!$B$5:$J$44,7,FALSE)*OVYLD2_!$F116 + OVYLD1_!AP116*(1-VLOOKUP(OVYLD2_!AP$4,'[1]INTERNAL PARAMETERS-1'!$B$5:$J$44,5,FALSE))*VLOOKUP(OVYLD2_!AP$4,'[1]INTERNAL PARAMETERS-1'!$B$5:$J$44,9,FALSE)*OVYLD2_!$F116</f>
        <v>0</v>
      </c>
      <c r="AQ116" s="44">
        <f>OVYLD1_!AQ116*VLOOKUP(OVYLD2_!AQ$4,'[1]INTERNAL PARAMETERS-1'!$B$5:$J$44,5,FALSE)*VLOOKUP(OVYLD2_!AQ$4,'[1]INTERNAL PARAMETERS-1'!$B$5:$J$44,7,FALSE)*OVYLD2_!$F116 + OVYLD1_!AQ116*(1-VLOOKUP(OVYLD2_!AQ$4,'[1]INTERNAL PARAMETERS-1'!$B$5:$J$44,5,FALSE))*VLOOKUP(OVYLD2_!AQ$4,'[1]INTERNAL PARAMETERS-1'!$B$5:$J$44,9,FALSE)*OVYLD2_!$F116</f>
        <v>0</v>
      </c>
      <c r="AR116" s="44">
        <f>OVYLD1_!AR116*VLOOKUP(OVYLD2_!AR$4,'[1]INTERNAL PARAMETERS-1'!$B$5:$J$44,5,FALSE)*VLOOKUP(OVYLD2_!AR$4,'[1]INTERNAL PARAMETERS-1'!$B$5:$J$44,7,FALSE)*OVYLD2_!$F116 + OVYLD1_!AR116*(1-VLOOKUP(OVYLD2_!AR$4,'[1]INTERNAL PARAMETERS-1'!$B$5:$J$44,5,FALSE))*VLOOKUP(OVYLD2_!AR$4,'[1]INTERNAL PARAMETERS-1'!$B$5:$J$44,9,FALSE)*OVYLD2_!$F116</f>
        <v>0</v>
      </c>
      <c r="AS116" s="44">
        <f>OVYLD1_!AS116*VLOOKUP(OVYLD2_!AS$4,'[1]INTERNAL PARAMETERS-1'!$B$5:$J$44,5,FALSE)*VLOOKUP(OVYLD2_!AS$4,'[1]INTERNAL PARAMETERS-1'!$B$5:$J$44,7,FALSE)*OVYLD2_!$F116 + OVYLD1_!AS116*(1-VLOOKUP(OVYLD2_!AS$4,'[1]INTERNAL PARAMETERS-1'!$B$5:$J$44,5,FALSE))*VLOOKUP(OVYLD2_!AS$4,'[1]INTERNAL PARAMETERS-1'!$B$5:$J$44,9,FALSE)*OVYLD2_!$F116</f>
        <v>0</v>
      </c>
      <c r="AT116" s="43">
        <f>OVYLD1_!AT116*VLOOKUP(OVYLD2_!AT$4,'[1]INTERNAL PARAMETERS-1'!$B$5:$J$44,5,FALSE)*VLOOKUP(OVYLD2_!AT$4,'[1]INTERNAL PARAMETERS-1'!$B$5:$J$44,7,FALSE)*OVYLD2_!$F116 + OVYLD1_!AT116*(1-VLOOKUP(OVYLD2_!AT$4,'[1]INTERNAL PARAMETERS-1'!$B$5:$J$44,5,FALSE))*VLOOKUP(OVYLD2_!AT$4,'[1]INTERNAL PARAMETERS-1'!$B$5:$J$44,9,FALSE)*OVYLD2_!$F116</f>
        <v>0</v>
      </c>
      <c r="AU116" s="45">
        <f>OVYLD1_!AU116*VLOOKUP(OVYLD2_!AU$4,'[1]INTERNAL PARAMETERS-1'!$B$5:$J$44,5,FALSE)*VLOOKUP(OVYLD2_!AU$4,'[1]INTERNAL PARAMETERS-1'!$B$5:$J$44,6,FALSE)*VLOOKUP(OVYLD2_!AU$4,'[1]INTERNAL PARAMETERS-1'!$B$5:$J$44,3,FALSE) + OVYLD1_!AU116*(1-VLOOKUP(OVYLD2_!AU$4,'[1]INTERNAL PARAMETERS-1'!$B$5:$J$44,5,FALSE))*VLOOKUP(OVYLD2_!AU$4,'[1]INTERNAL PARAMETERS-1'!$B$5:$J$44,8,FALSE)*VLOOKUP(OVYLD2_!AU$4,'[1]INTERNAL PARAMETERS-1'!$B$5:$J$44,3,FALSE)</f>
        <v>0</v>
      </c>
      <c r="AV116" s="44">
        <f>OVYLD1_!AV116*VLOOKUP(OVYLD2_!AV$4,'[1]INTERNAL PARAMETERS-1'!$B$5:$J$44,5,FALSE)*VLOOKUP(OVYLD2_!AV$4,'[1]INTERNAL PARAMETERS-1'!$B$5:$J$44,6,FALSE)*VLOOKUP(OVYLD2_!AV$4,'[1]INTERNAL PARAMETERS-1'!$B$5:$J$44,3,FALSE) + OVYLD1_!AV116*(1-VLOOKUP(OVYLD2_!AV$4,'[1]INTERNAL PARAMETERS-1'!$B$5:$J$44,5,FALSE))*VLOOKUP(OVYLD2_!AV$4,'[1]INTERNAL PARAMETERS-1'!$B$5:$J$44,8,FALSE)*VLOOKUP(OVYLD2_!AV$4,'[1]INTERNAL PARAMETERS-1'!$B$5:$J$44,3,FALSE)</f>
        <v>0</v>
      </c>
      <c r="AW116" s="44">
        <f>OVYLD1_!AW116*VLOOKUP(OVYLD2_!AW$4,'[1]INTERNAL PARAMETERS-1'!$B$5:$J$44,5,FALSE)*VLOOKUP(OVYLD2_!AW$4,'[1]INTERNAL PARAMETERS-1'!$B$5:$J$44,6,FALSE)*VLOOKUP(OVYLD2_!AW$4,'[1]INTERNAL PARAMETERS-1'!$B$5:$J$44,3,FALSE) + OVYLD1_!AW116*(1-VLOOKUP(OVYLD2_!AW$4,'[1]INTERNAL PARAMETERS-1'!$B$5:$J$44,5,FALSE))*VLOOKUP(OVYLD2_!AW$4,'[1]INTERNAL PARAMETERS-1'!$B$5:$J$44,8,FALSE)*VLOOKUP(OVYLD2_!AW$4,'[1]INTERNAL PARAMETERS-1'!$B$5:$J$44,3,FALSE)</f>
        <v>0</v>
      </c>
      <c r="AX116" s="44">
        <f>OVYLD1_!AX116*VLOOKUP(OVYLD2_!AX$4,'[1]INTERNAL PARAMETERS-1'!$B$5:$J$44,5,FALSE)*VLOOKUP(OVYLD2_!AX$4,'[1]INTERNAL PARAMETERS-1'!$B$5:$J$44,6,FALSE)*VLOOKUP(OVYLD2_!AX$4,'[1]INTERNAL PARAMETERS-1'!$B$5:$J$44,3,FALSE) + OVYLD1_!AX116*(1-VLOOKUP(OVYLD2_!AX$4,'[1]INTERNAL PARAMETERS-1'!$B$5:$J$44,5,FALSE))*VLOOKUP(OVYLD2_!AX$4,'[1]INTERNAL PARAMETERS-1'!$B$5:$J$44,8,FALSE)*VLOOKUP(OVYLD2_!AX$4,'[1]INTERNAL PARAMETERS-1'!$B$5:$J$44,3,FALSE)</f>
        <v>0</v>
      </c>
      <c r="AY116" s="44">
        <f>OVYLD1_!AY116*VLOOKUP(OVYLD2_!AY$4,'[1]INTERNAL PARAMETERS-1'!$B$5:$J$44,5,FALSE)*VLOOKUP(OVYLD2_!AY$4,'[1]INTERNAL PARAMETERS-1'!$B$5:$J$44,6,FALSE)*VLOOKUP(OVYLD2_!AY$4,'[1]INTERNAL PARAMETERS-1'!$B$5:$J$44,3,FALSE) + OVYLD1_!AY116*(1-VLOOKUP(OVYLD2_!AY$4,'[1]INTERNAL PARAMETERS-1'!$B$5:$J$44,5,FALSE))*VLOOKUP(OVYLD2_!AY$4,'[1]INTERNAL PARAMETERS-1'!$B$5:$J$44,8,FALSE)*VLOOKUP(OVYLD2_!AY$4,'[1]INTERNAL PARAMETERS-1'!$B$5:$J$44,3,FALSE)</f>
        <v>0</v>
      </c>
      <c r="AZ116" s="44">
        <f>OVYLD1_!AZ116*VLOOKUP(OVYLD2_!AZ$4,'[1]INTERNAL PARAMETERS-1'!$B$5:$J$44,5,FALSE)*VLOOKUP(OVYLD2_!AZ$4,'[1]INTERNAL PARAMETERS-1'!$B$5:$J$44,6,FALSE)*VLOOKUP(OVYLD2_!AZ$4,'[1]INTERNAL PARAMETERS-1'!$B$5:$J$44,3,FALSE) + OVYLD1_!AZ116*(1-VLOOKUP(OVYLD2_!AZ$4,'[1]INTERNAL PARAMETERS-1'!$B$5:$J$44,5,FALSE))*VLOOKUP(OVYLD2_!AZ$4,'[1]INTERNAL PARAMETERS-1'!$B$5:$J$44,8,FALSE)*VLOOKUP(OVYLD2_!AZ$4,'[1]INTERNAL PARAMETERS-1'!$B$5:$J$44,3,FALSE)</f>
        <v>0</v>
      </c>
      <c r="BA116" s="44">
        <f>OVYLD1_!BA116*VLOOKUP(OVYLD2_!BA$4,'[1]INTERNAL PARAMETERS-1'!$B$5:$J$44,5,FALSE)*VLOOKUP(OVYLD2_!BA$4,'[1]INTERNAL PARAMETERS-1'!$B$5:$J$44,6,FALSE)*VLOOKUP(OVYLD2_!BA$4,'[1]INTERNAL PARAMETERS-1'!$B$5:$J$44,3,FALSE) + OVYLD1_!BA116*(1-VLOOKUP(OVYLD2_!BA$4,'[1]INTERNAL PARAMETERS-1'!$B$5:$J$44,5,FALSE))*VLOOKUP(OVYLD2_!BA$4,'[1]INTERNAL PARAMETERS-1'!$B$5:$J$44,8,FALSE)*VLOOKUP(OVYLD2_!BA$4,'[1]INTERNAL PARAMETERS-1'!$B$5:$J$44,3,FALSE)</f>
        <v>0</v>
      </c>
      <c r="BB116" s="44">
        <f>OVYLD1_!BB116*VLOOKUP(OVYLD2_!BB$4,'[1]INTERNAL PARAMETERS-1'!$B$5:$J$44,5,FALSE)*VLOOKUP(OVYLD2_!BB$4,'[1]INTERNAL PARAMETERS-1'!$B$5:$J$44,6,FALSE)*VLOOKUP(OVYLD2_!BB$4,'[1]INTERNAL PARAMETERS-1'!$B$5:$J$44,3,FALSE) + OVYLD1_!BB116*(1-VLOOKUP(OVYLD2_!BB$4,'[1]INTERNAL PARAMETERS-1'!$B$5:$J$44,5,FALSE))*VLOOKUP(OVYLD2_!BB$4,'[1]INTERNAL PARAMETERS-1'!$B$5:$J$44,8,FALSE)*VLOOKUP(OVYLD2_!BB$4,'[1]INTERNAL PARAMETERS-1'!$B$5:$J$44,3,FALSE)</f>
        <v>0</v>
      </c>
      <c r="BC116" s="44">
        <f>OVYLD1_!BC116*VLOOKUP(OVYLD2_!BC$4,'[1]INTERNAL PARAMETERS-1'!$B$5:$J$44,5,FALSE)*VLOOKUP(OVYLD2_!BC$4,'[1]INTERNAL PARAMETERS-1'!$B$5:$J$44,6,FALSE)*VLOOKUP(OVYLD2_!BC$4,'[1]INTERNAL PARAMETERS-1'!$B$5:$J$44,3,FALSE) + OVYLD1_!BC116*(1-VLOOKUP(OVYLD2_!BC$4,'[1]INTERNAL PARAMETERS-1'!$B$5:$J$44,5,FALSE))*VLOOKUP(OVYLD2_!BC$4,'[1]INTERNAL PARAMETERS-1'!$B$5:$J$44,8,FALSE)*VLOOKUP(OVYLD2_!BC$4,'[1]INTERNAL PARAMETERS-1'!$B$5:$J$44,3,FALSE)</f>
        <v>0</v>
      </c>
      <c r="BD116" s="44">
        <f>OVYLD1_!BD116*VLOOKUP(OVYLD2_!BD$4,'[1]INTERNAL PARAMETERS-1'!$B$5:$J$44,5,FALSE)*VLOOKUP(OVYLD2_!BD$4,'[1]INTERNAL PARAMETERS-1'!$B$5:$J$44,6,FALSE)*VLOOKUP(OVYLD2_!BD$4,'[1]INTERNAL PARAMETERS-1'!$B$5:$J$44,3,FALSE) + OVYLD1_!BD116*(1-VLOOKUP(OVYLD2_!BD$4,'[1]INTERNAL PARAMETERS-1'!$B$5:$J$44,5,FALSE))*VLOOKUP(OVYLD2_!BD$4,'[1]INTERNAL PARAMETERS-1'!$B$5:$J$44,8,FALSE)*VLOOKUP(OVYLD2_!BD$4,'[1]INTERNAL PARAMETERS-1'!$B$5:$J$44,3,FALSE)</f>
        <v>0</v>
      </c>
      <c r="BE116" s="44">
        <f>OVYLD1_!BE116*VLOOKUP(OVYLD2_!BE$4,'[1]INTERNAL PARAMETERS-1'!$B$5:$J$44,5,FALSE)*VLOOKUP(OVYLD2_!BE$4,'[1]INTERNAL PARAMETERS-1'!$B$5:$J$44,6,FALSE)*VLOOKUP(OVYLD2_!BE$4,'[1]INTERNAL PARAMETERS-1'!$B$5:$J$44,3,FALSE) + OVYLD1_!BE116*(1-VLOOKUP(OVYLD2_!BE$4,'[1]INTERNAL PARAMETERS-1'!$B$5:$J$44,5,FALSE))*VLOOKUP(OVYLD2_!BE$4,'[1]INTERNAL PARAMETERS-1'!$B$5:$J$44,8,FALSE)*VLOOKUP(OVYLD2_!BE$4,'[1]INTERNAL PARAMETERS-1'!$B$5:$J$44,3,FALSE)</f>
        <v>0</v>
      </c>
      <c r="BF116" s="44">
        <f>OVYLD1_!BF116*VLOOKUP(OVYLD2_!BF$4,'[1]INTERNAL PARAMETERS-1'!$B$5:$J$44,5,FALSE)*VLOOKUP(OVYLD2_!BF$4,'[1]INTERNAL PARAMETERS-1'!$B$5:$J$44,6,FALSE)*VLOOKUP(OVYLD2_!BF$4,'[1]INTERNAL PARAMETERS-1'!$B$5:$J$44,3,FALSE) + OVYLD1_!BF116*(1-VLOOKUP(OVYLD2_!BF$4,'[1]INTERNAL PARAMETERS-1'!$B$5:$J$44,5,FALSE))*VLOOKUP(OVYLD2_!BF$4,'[1]INTERNAL PARAMETERS-1'!$B$5:$J$44,8,FALSE)*VLOOKUP(OVYLD2_!BF$4,'[1]INTERNAL PARAMETERS-1'!$B$5:$J$44,3,FALSE)</f>
        <v>0</v>
      </c>
      <c r="BG116" s="44">
        <f>OVYLD1_!BG116*VLOOKUP(OVYLD2_!BG$4,'[1]INTERNAL PARAMETERS-1'!$B$5:$J$44,5,FALSE)*VLOOKUP(OVYLD2_!BG$4,'[1]INTERNAL PARAMETERS-1'!$B$5:$J$44,6,FALSE)*VLOOKUP(OVYLD2_!BG$4,'[1]INTERNAL PARAMETERS-1'!$B$5:$J$44,3,FALSE) + OVYLD1_!BG116*(1-VLOOKUP(OVYLD2_!BG$4,'[1]INTERNAL PARAMETERS-1'!$B$5:$J$44,5,FALSE))*VLOOKUP(OVYLD2_!BG$4,'[1]INTERNAL PARAMETERS-1'!$B$5:$J$44,8,FALSE)*VLOOKUP(OVYLD2_!BG$4,'[1]INTERNAL PARAMETERS-1'!$B$5:$J$44,3,FALSE)</f>
        <v>0</v>
      </c>
      <c r="BH116" s="44">
        <f>OVYLD1_!BH116*VLOOKUP(OVYLD2_!BH$4,'[1]INTERNAL PARAMETERS-1'!$B$5:$J$44,5,FALSE)*VLOOKUP(OVYLD2_!BH$4,'[1]INTERNAL PARAMETERS-1'!$B$5:$J$44,6,FALSE)*VLOOKUP(OVYLD2_!BH$4,'[1]INTERNAL PARAMETERS-1'!$B$5:$J$44,3,FALSE) + OVYLD1_!BH116*(1-VLOOKUP(OVYLD2_!BH$4,'[1]INTERNAL PARAMETERS-1'!$B$5:$J$44,5,FALSE))*VLOOKUP(OVYLD2_!BH$4,'[1]INTERNAL PARAMETERS-1'!$B$5:$J$44,8,FALSE)*VLOOKUP(OVYLD2_!BH$4,'[1]INTERNAL PARAMETERS-1'!$B$5:$J$44,3,FALSE)</f>
        <v>0</v>
      </c>
      <c r="BI116" s="44">
        <f>OVYLD1_!BI116*VLOOKUP(OVYLD2_!BI$4,'[1]INTERNAL PARAMETERS-1'!$B$5:$J$44,5,FALSE)*VLOOKUP(OVYLD2_!BI$4,'[1]INTERNAL PARAMETERS-1'!$B$5:$J$44,6,FALSE)*VLOOKUP(OVYLD2_!BI$4,'[1]INTERNAL PARAMETERS-1'!$B$5:$J$44,3,FALSE) + OVYLD1_!BI116*(1-VLOOKUP(OVYLD2_!BI$4,'[1]INTERNAL PARAMETERS-1'!$B$5:$J$44,5,FALSE))*VLOOKUP(OVYLD2_!BI$4,'[1]INTERNAL PARAMETERS-1'!$B$5:$J$44,8,FALSE)*VLOOKUP(OVYLD2_!BI$4,'[1]INTERNAL PARAMETERS-1'!$B$5:$J$44,3,FALSE)</f>
        <v>0</v>
      </c>
      <c r="BJ116" s="44">
        <f>OVYLD1_!BJ116*VLOOKUP(OVYLD2_!BJ$4,'[1]INTERNAL PARAMETERS-1'!$B$5:$J$44,5,FALSE)*VLOOKUP(OVYLD2_!BJ$4,'[1]INTERNAL PARAMETERS-1'!$B$5:$J$44,6,FALSE)*VLOOKUP(OVYLD2_!BJ$4,'[1]INTERNAL PARAMETERS-1'!$B$5:$J$44,3,FALSE) + OVYLD1_!BJ116*(1-VLOOKUP(OVYLD2_!BJ$4,'[1]INTERNAL PARAMETERS-1'!$B$5:$J$44,5,FALSE))*VLOOKUP(OVYLD2_!BJ$4,'[1]INTERNAL PARAMETERS-1'!$B$5:$J$44,8,FALSE)*VLOOKUP(OVYLD2_!BJ$4,'[1]INTERNAL PARAMETERS-1'!$B$5:$J$44,3,FALSE)</f>
        <v>0</v>
      </c>
      <c r="BK116" s="44">
        <f>OVYLD1_!BK116*VLOOKUP(OVYLD2_!BK$4,'[1]INTERNAL PARAMETERS-1'!$B$5:$J$44,5,FALSE)*VLOOKUP(OVYLD2_!BK$4,'[1]INTERNAL PARAMETERS-1'!$B$5:$J$44,6,FALSE)*VLOOKUP(OVYLD2_!BK$4,'[1]INTERNAL PARAMETERS-1'!$B$5:$J$44,3,FALSE) + OVYLD1_!BK116*(1-VLOOKUP(OVYLD2_!BK$4,'[1]INTERNAL PARAMETERS-1'!$B$5:$J$44,5,FALSE))*VLOOKUP(OVYLD2_!BK$4,'[1]INTERNAL PARAMETERS-1'!$B$5:$J$44,8,FALSE)*VLOOKUP(OVYLD2_!BK$4,'[1]INTERNAL PARAMETERS-1'!$B$5:$J$44,3,FALSE)</f>
        <v>0</v>
      </c>
      <c r="BL116" s="44">
        <f>OVYLD1_!BL116*VLOOKUP(OVYLD2_!BL$4,'[1]INTERNAL PARAMETERS-1'!$B$5:$J$44,5,FALSE)*VLOOKUP(OVYLD2_!BL$4,'[1]INTERNAL PARAMETERS-1'!$B$5:$J$44,6,FALSE)*VLOOKUP(OVYLD2_!BL$4,'[1]INTERNAL PARAMETERS-1'!$B$5:$J$44,3,FALSE) + OVYLD1_!BL116*(1-VLOOKUP(OVYLD2_!BL$4,'[1]INTERNAL PARAMETERS-1'!$B$5:$J$44,5,FALSE))*VLOOKUP(OVYLD2_!BL$4,'[1]INTERNAL PARAMETERS-1'!$B$5:$J$44,8,FALSE)*VLOOKUP(OVYLD2_!BL$4,'[1]INTERNAL PARAMETERS-1'!$B$5:$J$44,3,FALSE)</f>
        <v>0</v>
      </c>
      <c r="BM116" s="44">
        <f>OVYLD1_!BM116*VLOOKUP(OVYLD2_!BM$4,'[1]INTERNAL PARAMETERS-1'!$B$5:$J$44,5,FALSE)*VLOOKUP(OVYLD2_!BM$4,'[1]INTERNAL PARAMETERS-1'!$B$5:$J$44,6,FALSE)*VLOOKUP(OVYLD2_!BM$4,'[1]INTERNAL PARAMETERS-1'!$B$5:$J$44,3,FALSE) + OVYLD1_!BM116*(1-VLOOKUP(OVYLD2_!BM$4,'[1]INTERNAL PARAMETERS-1'!$B$5:$J$44,5,FALSE))*VLOOKUP(OVYLD2_!BM$4,'[1]INTERNAL PARAMETERS-1'!$B$5:$J$44,8,FALSE)*VLOOKUP(OVYLD2_!BM$4,'[1]INTERNAL PARAMETERS-1'!$B$5:$J$44,3,FALSE)</f>
        <v>0</v>
      </c>
      <c r="BN116" s="44">
        <f>OVYLD1_!BN116*VLOOKUP(OVYLD2_!BN$4,'[1]INTERNAL PARAMETERS-1'!$B$5:$J$44,5,FALSE)*VLOOKUP(OVYLD2_!BN$4,'[1]INTERNAL PARAMETERS-1'!$B$5:$J$44,6,FALSE)*VLOOKUP(OVYLD2_!BN$4,'[1]INTERNAL PARAMETERS-1'!$B$5:$J$44,3,FALSE) + OVYLD1_!BN116*(1-VLOOKUP(OVYLD2_!BN$4,'[1]INTERNAL PARAMETERS-1'!$B$5:$J$44,5,FALSE))*VLOOKUP(OVYLD2_!BN$4,'[1]INTERNAL PARAMETERS-1'!$B$5:$J$44,8,FALSE)*VLOOKUP(OVYLD2_!BN$4,'[1]INTERNAL PARAMETERS-1'!$B$5:$J$44,3,FALSE)</f>
        <v>0</v>
      </c>
      <c r="BO116" s="44">
        <f>OVYLD1_!BO116*VLOOKUP(OVYLD2_!BO$4,'[1]INTERNAL PARAMETERS-1'!$B$5:$J$44,5,FALSE)*VLOOKUP(OVYLD2_!BO$4,'[1]INTERNAL PARAMETERS-1'!$B$5:$J$44,6,FALSE)*VLOOKUP(OVYLD2_!BO$4,'[1]INTERNAL PARAMETERS-1'!$B$5:$J$44,3,FALSE) + OVYLD1_!BO116*(1-VLOOKUP(OVYLD2_!BO$4,'[1]INTERNAL PARAMETERS-1'!$B$5:$J$44,5,FALSE))*VLOOKUP(OVYLD2_!BO$4,'[1]INTERNAL PARAMETERS-1'!$B$5:$J$44,8,FALSE)*VLOOKUP(OVYLD2_!BO$4,'[1]INTERNAL PARAMETERS-1'!$B$5:$J$44,3,FALSE)</f>
        <v>0</v>
      </c>
      <c r="BP116" s="44">
        <f>OVYLD1_!BP116*VLOOKUP(OVYLD2_!BP$4,'[1]INTERNAL PARAMETERS-1'!$B$5:$J$44,5,FALSE)*VLOOKUP(OVYLD2_!BP$4,'[1]INTERNAL PARAMETERS-1'!$B$5:$J$44,6,FALSE)*VLOOKUP(OVYLD2_!BP$4,'[1]INTERNAL PARAMETERS-1'!$B$5:$J$44,3,FALSE) + OVYLD1_!BP116*(1-VLOOKUP(OVYLD2_!BP$4,'[1]INTERNAL PARAMETERS-1'!$B$5:$J$44,5,FALSE))*VLOOKUP(OVYLD2_!BP$4,'[1]INTERNAL PARAMETERS-1'!$B$5:$J$44,8,FALSE)*VLOOKUP(OVYLD2_!BP$4,'[1]INTERNAL PARAMETERS-1'!$B$5:$J$44,3,FALSE)</f>
        <v>0</v>
      </c>
      <c r="BQ116" s="44">
        <f>OVYLD1_!BQ116*VLOOKUP(OVYLD2_!BQ$4,'[1]INTERNAL PARAMETERS-1'!$B$5:$J$44,5,FALSE)*VLOOKUP(OVYLD2_!BQ$4,'[1]INTERNAL PARAMETERS-1'!$B$5:$J$44,6,FALSE)*VLOOKUP(OVYLD2_!BQ$4,'[1]INTERNAL PARAMETERS-1'!$B$5:$J$44,3,FALSE) + OVYLD1_!BQ116*(1-VLOOKUP(OVYLD2_!BQ$4,'[1]INTERNAL PARAMETERS-1'!$B$5:$J$44,5,FALSE))*VLOOKUP(OVYLD2_!BQ$4,'[1]INTERNAL PARAMETERS-1'!$B$5:$J$44,8,FALSE)*VLOOKUP(OVYLD2_!BQ$4,'[1]INTERNAL PARAMETERS-1'!$B$5:$J$44,3,FALSE)</f>
        <v>0</v>
      </c>
      <c r="BR116" s="44">
        <f>OVYLD1_!BR116*VLOOKUP(OVYLD2_!BR$4,'[1]INTERNAL PARAMETERS-1'!$B$5:$J$44,5,FALSE)*VLOOKUP(OVYLD2_!BR$4,'[1]INTERNAL PARAMETERS-1'!$B$5:$J$44,6,FALSE)*VLOOKUP(OVYLD2_!BR$4,'[1]INTERNAL PARAMETERS-1'!$B$5:$J$44,3,FALSE) + OVYLD1_!BR116*(1-VLOOKUP(OVYLD2_!BR$4,'[1]INTERNAL PARAMETERS-1'!$B$5:$J$44,5,FALSE))*VLOOKUP(OVYLD2_!BR$4,'[1]INTERNAL PARAMETERS-1'!$B$5:$J$44,8,FALSE)*VLOOKUP(OVYLD2_!BR$4,'[1]INTERNAL PARAMETERS-1'!$B$5:$J$44,3,FALSE)</f>
        <v>0</v>
      </c>
      <c r="BS116" s="44">
        <f>OVYLD1_!BS116*VLOOKUP(OVYLD2_!BS$4,'[1]INTERNAL PARAMETERS-1'!$B$5:$J$44,5,FALSE)*VLOOKUP(OVYLD2_!BS$4,'[1]INTERNAL PARAMETERS-1'!$B$5:$J$44,6,FALSE)*VLOOKUP(OVYLD2_!BS$4,'[1]INTERNAL PARAMETERS-1'!$B$5:$J$44,3,FALSE) + OVYLD1_!BS116*(1-VLOOKUP(OVYLD2_!BS$4,'[1]INTERNAL PARAMETERS-1'!$B$5:$J$44,5,FALSE))*VLOOKUP(OVYLD2_!BS$4,'[1]INTERNAL PARAMETERS-1'!$B$5:$J$44,8,FALSE)*VLOOKUP(OVYLD2_!BS$4,'[1]INTERNAL PARAMETERS-1'!$B$5:$J$44,3,FALSE)</f>
        <v>0</v>
      </c>
      <c r="BT116" s="44">
        <f>OVYLD1_!BT116*VLOOKUP(OVYLD2_!BT$4,'[1]INTERNAL PARAMETERS-1'!$B$5:$J$44,5,FALSE)*VLOOKUP(OVYLD2_!BT$4,'[1]INTERNAL PARAMETERS-1'!$B$5:$J$44,6,FALSE)*VLOOKUP(OVYLD2_!BT$4,'[1]INTERNAL PARAMETERS-1'!$B$5:$J$44,3,FALSE) + OVYLD1_!BT116*(1-VLOOKUP(OVYLD2_!BT$4,'[1]INTERNAL PARAMETERS-1'!$B$5:$J$44,5,FALSE))*VLOOKUP(OVYLD2_!BT$4,'[1]INTERNAL PARAMETERS-1'!$B$5:$J$44,8,FALSE)*VLOOKUP(OVYLD2_!BT$4,'[1]INTERNAL PARAMETERS-1'!$B$5:$J$44,3,FALSE)</f>
        <v>0</v>
      </c>
      <c r="BU116" s="44">
        <f>OVYLD1_!BU116*VLOOKUP(OVYLD2_!BU$4,'[1]INTERNAL PARAMETERS-1'!$B$5:$J$44,5,FALSE)*VLOOKUP(OVYLD2_!BU$4,'[1]INTERNAL PARAMETERS-1'!$B$5:$J$44,6,FALSE)*VLOOKUP(OVYLD2_!BU$4,'[1]INTERNAL PARAMETERS-1'!$B$5:$J$44,3,FALSE) + OVYLD1_!BU116*(1-VLOOKUP(OVYLD2_!BU$4,'[1]INTERNAL PARAMETERS-1'!$B$5:$J$44,5,FALSE))*VLOOKUP(OVYLD2_!BU$4,'[1]INTERNAL PARAMETERS-1'!$B$5:$J$44,8,FALSE)*VLOOKUP(OVYLD2_!BU$4,'[1]INTERNAL PARAMETERS-1'!$B$5:$J$44,3,FALSE)</f>
        <v>0</v>
      </c>
      <c r="BV116" s="44">
        <f>OVYLD1_!BV116*VLOOKUP(OVYLD2_!BV$4,'[1]INTERNAL PARAMETERS-1'!$B$5:$J$44,5,FALSE)*VLOOKUP(OVYLD2_!BV$4,'[1]INTERNAL PARAMETERS-1'!$B$5:$J$44,6,FALSE)*VLOOKUP(OVYLD2_!BV$4,'[1]INTERNAL PARAMETERS-1'!$B$5:$J$44,3,FALSE) + OVYLD1_!BV116*(1-VLOOKUP(OVYLD2_!BV$4,'[1]INTERNAL PARAMETERS-1'!$B$5:$J$44,5,FALSE))*VLOOKUP(OVYLD2_!BV$4,'[1]INTERNAL PARAMETERS-1'!$B$5:$J$44,8,FALSE)*VLOOKUP(OVYLD2_!BV$4,'[1]INTERNAL PARAMETERS-1'!$B$5:$J$44,3,FALSE)</f>
        <v>0</v>
      </c>
      <c r="BW116" s="44">
        <f>OVYLD1_!BW116*VLOOKUP(OVYLD2_!BW$4,'[1]INTERNAL PARAMETERS-1'!$B$5:$J$44,5,FALSE)*VLOOKUP(OVYLD2_!BW$4,'[1]INTERNAL PARAMETERS-1'!$B$5:$J$44,6,FALSE)*VLOOKUP(OVYLD2_!BW$4,'[1]INTERNAL PARAMETERS-1'!$B$5:$J$44,3,FALSE) + OVYLD1_!BW116*(1-VLOOKUP(OVYLD2_!BW$4,'[1]INTERNAL PARAMETERS-1'!$B$5:$J$44,5,FALSE))*VLOOKUP(OVYLD2_!BW$4,'[1]INTERNAL PARAMETERS-1'!$B$5:$J$44,8,FALSE)*VLOOKUP(OVYLD2_!BW$4,'[1]INTERNAL PARAMETERS-1'!$B$5:$J$44,3,FALSE)</f>
        <v>0</v>
      </c>
      <c r="BX116" s="44">
        <f>OVYLD1_!BX116*VLOOKUP(OVYLD2_!BX$4,'[1]INTERNAL PARAMETERS-1'!$B$5:$J$44,5,FALSE)*VLOOKUP(OVYLD2_!BX$4,'[1]INTERNAL PARAMETERS-1'!$B$5:$J$44,6,FALSE)*VLOOKUP(OVYLD2_!BX$4,'[1]INTERNAL PARAMETERS-1'!$B$5:$J$44,3,FALSE) + OVYLD1_!BX116*(1-VLOOKUP(OVYLD2_!BX$4,'[1]INTERNAL PARAMETERS-1'!$B$5:$J$44,5,FALSE))*VLOOKUP(OVYLD2_!BX$4,'[1]INTERNAL PARAMETERS-1'!$B$5:$J$44,8,FALSE)*VLOOKUP(OVYLD2_!BX$4,'[1]INTERNAL PARAMETERS-1'!$B$5:$J$44,3,FALSE)</f>
        <v>0</v>
      </c>
      <c r="BY116" s="44">
        <f>OVYLD1_!BY116*VLOOKUP(OVYLD2_!BY$4,'[1]INTERNAL PARAMETERS-1'!$B$5:$J$44,5,FALSE)*VLOOKUP(OVYLD2_!BY$4,'[1]INTERNAL PARAMETERS-1'!$B$5:$J$44,6,FALSE)*VLOOKUP(OVYLD2_!BY$4,'[1]INTERNAL PARAMETERS-1'!$B$5:$J$44,3,FALSE) + OVYLD1_!BY116*(1-VLOOKUP(OVYLD2_!BY$4,'[1]INTERNAL PARAMETERS-1'!$B$5:$J$44,5,FALSE))*VLOOKUP(OVYLD2_!BY$4,'[1]INTERNAL PARAMETERS-1'!$B$5:$J$44,8,FALSE)*VLOOKUP(OVYLD2_!BY$4,'[1]INTERNAL PARAMETERS-1'!$B$5:$J$44,3,FALSE)</f>
        <v>0</v>
      </c>
      <c r="BZ116" s="44">
        <f>OVYLD1_!BZ116*VLOOKUP(OVYLD2_!BZ$4,'[1]INTERNAL PARAMETERS-1'!$B$5:$J$44,5,FALSE)*VLOOKUP(OVYLD2_!BZ$4,'[1]INTERNAL PARAMETERS-1'!$B$5:$J$44,6,FALSE)*VLOOKUP(OVYLD2_!BZ$4,'[1]INTERNAL PARAMETERS-1'!$B$5:$J$44,3,FALSE) + OVYLD1_!BZ116*(1-VLOOKUP(OVYLD2_!BZ$4,'[1]INTERNAL PARAMETERS-1'!$B$5:$J$44,5,FALSE))*VLOOKUP(OVYLD2_!BZ$4,'[1]INTERNAL PARAMETERS-1'!$B$5:$J$44,8,FALSE)*VLOOKUP(OVYLD2_!BZ$4,'[1]INTERNAL PARAMETERS-1'!$B$5:$J$44,3,FALSE)</f>
        <v>0</v>
      </c>
      <c r="CA116" s="44">
        <f>OVYLD1_!CA116*VLOOKUP(OVYLD2_!CA$4,'[1]INTERNAL PARAMETERS-1'!$B$5:$J$44,5,FALSE)*VLOOKUP(OVYLD2_!CA$4,'[1]INTERNAL PARAMETERS-1'!$B$5:$J$44,6,FALSE)*VLOOKUP(OVYLD2_!CA$4,'[1]INTERNAL PARAMETERS-1'!$B$5:$J$44,3,FALSE) + OVYLD1_!CA116*(1-VLOOKUP(OVYLD2_!CA$4,'[1]INTERNAL PARAMETERS-1'!$B$5:$J$44,5,FALSE))*VLOOKUP(OVYLD2_!CA$4,'[1]INTERNAL PARAMETERS-1'!$B$5:$J$44,8,FALSE)*VLOOKUP(OVYLD2_!CA$4,'[1]INTERNAL PARAMETERS-1'!$B$5:$J$44,3,FALSE)</f>
        <v>0</v>
      </c>
      <c r="CB116" s="44">
        <f>OVYLD1_!CB116*VLOOKUP(OVYLD2_!CB$4,'[1]INTERNAL PARAMETERS-1'!$B$5:$J$44,5,FALSE)*VLOOKUP(OVYLD2_!CB$4,'[1]INTERNAL PARAMETERS-1'!$B$5:$J$44,6,FALSE)*VLOOKUP(OVYLD2_!CB$4,'[1]INTERNAL PARAMETERS-1'!$B$5:$J$44,3,FALSE) + OVYLD1_!CB116*(1-VLOOKUP(OVYLD2_!CB$4,'[1]INTERNAL PARAMETERS-1'!$B$5:$J$44,5,FALSE))*VLOOKUP(OVYLD2_!CB$4,'[1]INTERNAL PARAMETERS-1'!$B$5:$J$44,8,FALSE)*VLOOKUP(OVYLD2_!CB$4,'[1]INTERNAL PARAMETERS-1'!$B$5:$J$44,3,FALSE)</f>
        <v>0</v>
      </c>
      <c r="CC116" s="44">
        <f>OVYLD1_!CC116*VLOOKUP(OVYLD2_!CC$4,'[1]INTERNAL PARAMETERS-1'!$B$5:$J$44,5,FALSE)*VLOOKUP(OVYLD2_!CC$4,'[1]INTERNAL PARAMETERS-1'!$B$5:$J$44,6,FALSE)*VLOOKUP(OVYLD2_!CC$4,'[1]INTERNAL PARAMETERS-1'!$B$5:$J$44,3,FALSE) + OVYLD1_!CC116*(1-VLOOKUP(OVYLD2_!CC$4,'[1]INTERNAL PARAMETERS-1'!$B$5:$J$44,5,FALSE))*VLOOKUP(OVYLD2_!CC$4,'[1]INTERNAL PARAMETERS-1'!$B$5:$J$44,8,FALSE)*VLOOKUP(OVYLD2_!CC$4,'[1]INTERNAL PARAMETERS-1'!$B$5:$J$44,3,FALSE)</f>
        <v>0</v>
      </c>
      <c r="CD116" s="44">
        <f>OVYLD1_!CD116*VLOOKUP(OVYLD2_!CD$4,'[1]INTERNAL PARAMETERS-1'!$B$5:$J$44,5,FALSE)*VLOOKUP(OVYLD2_!CD$4,'[1]INTERNAL PARAMETERS-1'!$B$5:$J$44,6,FALSE)*VLOOKUP(OVYLD2_!CD$4,'[1]INTERNAL PARAMETERS-1'!$B$5:$J$44,3,FALSE) + OVYLD1_!CD116*(1-VLOOKUP(OVYLD2_!CD$4,'[1]INTERNAL PARAMETERS-1'!$B$5:$J$44,5,FALSE))*VLOOKUP(OVYLD2_!CD$4,'[1]INTERNAL PARAMETERS-1'!$B$5:$J$44,8,FALSE)*VLOOKUP(OVYLD2_!CD$4,'[1]INTERNAL PARAMETERS-1'!$B$5:$J$44,3,FALSE)</f>
        <v>0</v>
      </c>
      <c r="CE116" s="44">
        <f>OVYLD1_!CE116*VLOOKUP(OVYLD2_!CE$4,'[1]INTERNAL PARAMETERS-1'!$B$5:$J$44,5,FALSE)*VLOOKUP(OVYLD2_!CE$4,'[1]INTERNAL PARAMETERS-1'!$B$5:$J$44,6,FALSE)*VLOOKUP(OVYLD2_!CE$4,'[1]INTERNAL PARAMETERS-1'!$B$5:$J$44,3,FALSE) + OVYLD1_!CE116*(1-VLOOKUP(OVYLD2_!CE$4,'[1]INTERNAL PARAMETERS-1'!$B$5:$J$44,5,FALSE))*VLOOKUP(OVYLD2_!CE$4,'[1]INTERNAL PARAMETERS-1'!$B$5:$J$44,8,FALSE)*VLOOKUP(OVYLD2_!CE$4,'[1]INTERNAL PARAMETERS-1'!$B$5:$J$44,3,FALSE)</f>
        <v>0</v>
      </c>
      <c r="CF116" s="44">
        <f>OVYLD1_!CF116*VLOOKUP(OVYLD2_!CF$4,'[1]INTERNAL PARAMETERS-1'!$B$5:$J$44,5,FALSE)*VLOOKUP(OVYLD2_!CF$4,'[1]INTERNAL PARAMETERS-1'!$B$5:$J$44,6,FALSE)*VLOOKUP(OVYLD2_!CF$4,'[1]INTERNAL PARAMETERS-1'!$B$5:$J$44,3,FALSE) + OVYLD1_!CF116*(1-VLOOKUP(OVYLD2_!CF$4,'[1]INTERNAL PARAMETERS-1'!$B$5:$J$44,5,FALSE))*VLOOKUP(OVYLD2_!CF$4,'[1]INTERNAL PARAMETERS-1'!$B$5:$J$44,8,FALSE)*VLOOKUP(OVYLD2_!CF$4,'[1]INTERNAL PARAMETERS-1'!$B$5:$J$44,3,FALSE)</f>
        <v>0</v>
      </c>
      <c r="CG116" s="44">
        <f>OVYLD1_!CG116*VLOOKUP(OVYLD2_!CG$4,'[1]INTERNAL PARAMETERS-1'!$B$5:$J$44,5,FALSE)*VLOOKUP(OVYLD2_!CG$4,'[1]INTERNAL PARAMETERS-1'!$B$5:$J$44,6,FALSE)*VLOOKUP(OVYLD2_!CG$4,'[1]INTERNAL PARAMETERS-1'!$B$5:$J$44,3,FALSE) + OVYLD1_!CG116*(1-VLOOKUP(OVYLD2_!CG$4,'[1]INTERNAL PARAMETERS-1'!$B$5:$J$44,5,FALSE))*VLOOKUP(OVYLD2_!CG$4,'[1]INTERNAL PARAMETERS-1'!$B$5:$J$44,8,FALSE)*VLOOKUP(OVYLD2_!CG$4,'[1]INTERNAL PARAMETERS-1'!$B$5:$J$44,3,FALSE)</f>
        <v>0</v>
      </c>
      <c r="CH116" s="43">
        <f>OVYLD1_!CH116*VLOOKUP(OVYLD2_!CH$4,'[1]INTERNAL PARAMETERS-1'!$B$5:$J$44,5,FALSE)*VLOOKUP(OVYLD2_!CH$4,'[1]INTERNAL PARAMETERS-1'!$B$5:$J$44,6,FALSE)*VLOOKUP(OVYLD2_!CH$4,'[1]INTERNAL PARAMETERS-1'!$B$5:$J$44,3,FALSE) + OVYLD1_!CH116*(1-VLOOKUP(OVYLD2_!CH$4,'[1]INTERNAL PARAMETERS-1'!$B$5:$J$44,5,FALSE))*VLOOKUP(OVYLD2_!CH$4,'[1]INTERNAL PARAMETERS-1'!$B$5:$J$44,8,FALSE)*VLOOKUP(OVYLD2_!CH$4,'[1]INTERNAL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5">
      <c r="B117" s="58" t="s">
        <v>9</v>
      </c>
      <c r="C117" s="57" t="s">
        <v>81</v>
      </c>
      <c r="D117" s="57" t="s">
        <v>76</v>
      </c>
      <c r="E117" s="128">
        <f>OVERALL2021!AI117</f>
        <v>0</v>
      </c>
      <c r="F117" s="59">
        <f>'[1]INTERNAL PARAMETERS-1'!M9</f>
        <v>63.875</v>
      </c>
      <c r="G117" s="45">
        <f>OVYLD1_!G117*VLOOKUP(OVYLD2_!G$4,'[1]INTERNAL PARAMETERS-1'!$B$5:$J$44,5,FALSE)*VLOOKUP(OVYLD2_!G$4,'[1]INTERNAL PARAMETERS-1'!$B$5:$J$44,7,FALSE)*OVYLD2_!$F117 + OVYLD1_!G117*(1-VLOOKUP(OVYLD2_!G$4,'[1]INTERNAL PARAMETERS-1'!$B$5:$J$44,5,FALSE))*VLOOKUP(OVYLD2_!G$4,'[1]INTERNAL PARAMETERS-1'!$B$5:$J$44,9,FALSE)*OVYLD2_!$F117</f>
        <v>0</v>
      </c>
      <c r="H117" s="44">
        <f>OVYLD1_!H117*VLOOKUP(OVYLD2_!H$4,'[1]INTERNAL PARAMETERS-1'!$B$5:$J$44,5,FALSE)*VLOOKUP(OVYLD2_!H$4,'[1]INTERNAL PARAMETERS-1'!$B$5:$J$44,7,FALSE)*OVYLD2_!$F117 + OVYLD1_!H117*(1-VLOOKUP(OVYLD2_!H$4,'[1]INTERNAL PARAMETERS-1'!$B$5:$J$44,5,FALSE))*VLOOKUP(OVYLD2_!H$4,'[1]INTERNAL PARAMETERS-1'!$B$5:$J$44,9,FALSE)*OVYLD2_!$F117</f>
        <v>0</v>
      </c>
      <c r="I117" s="44">
        <f>OVYLD1_!I117*VLOOKUP(OVYLD2_!I$4,'[1]INTERNAL PARAMETERS-1'!$B$5:$J$44,5,FALSE)*VLOOKUP(OVYLD2_!I$4,'[1]INTERNAL PARAMETERS-1'!$B$5:$J$44,7,FALSE)*OVYLD2_!$F117 + OVYLD1_!I117*(1-VLOOKUP(OVYLD2_!I$4,'[1]INTERNAL PARAMETERS-1'!$B$5:$J$44,5,FALSE))*VLOOKUP(OVYLD2_!I$4,'[1]INTERNAL PARAMETERS-1'!$B$5:$J$44,9,FALSE)*OVYLD2_!$F117</f>
        <v>0</v>
      </c>
      <c r="J117" s="44">
        <f>OVYLD1_!J117*VLOOKUP(OVYLD2_!J$4,'[1]INTERNAL PARAMETERS-1'!$B$5:$J$44,5,FALSE)*VLOOKUP(OVYLD2_!J$4,'[1]INTERNAL PARAMETERS-1'!$B$5:$J$44,7,FALSE)*OVYLD2_!$F117 + OVYLD1_!J117*(1-VLOOKUP(OVYLD2_!J$4,'[1]INTERNAL PARAMETERS-1'!$B$5:$J$44,5,FALSE))*VLOOKUP(OVYLD2_!J$4,'[1]INTERNAL PARAMETERS-1'!$B$5:$J$44,9,FALSE)*OVYLD2_!$F117</f>
        <v>0</v>
      </c>
      <c r="K117" s="44">
        <f>OVYLD1_!K117*VLOOKUP(OVYLD2_!K$4,'[1]INTERNAL PARAMETERS-1'!$B$5:$J$44,5,FALSE)*VLOOKUP(OVYLD2_!K$4,'[1]INTERNAL PARAMETERS-1'!$B$5:$J$44,7,FALSE)*OVYLD2_!$F117 + OVYLD1_!K117*(1-VLOOKUP(OVYLD2_!K$4,'[1]INTERNAL PARAMETERS-1'!$B$5:$J$44,5,FALSE))*VLOOKUP(OVYLD2_!K$4,'[1]INTERNAL PARAMETERS-1'!$B$5:$J$44,9,FALSE)*OVYLD2_!$F117</f>
        <v>0</v>
      </c>
      <c r="L117" s="44">
        <f>OVYLD1_!L117*VLOOKUP(OVYLD2_!L$4,'[1]INTERNAL PARAMETERS-1'!$B$5:$J$44,5,FALSE)*VLOOKUP(OVYLD2_!L$4,'[1]INTERNAL PARAMETERS-1'!$B$5:$J$44,7,FALSE)*OVYLD2_!$F117 + OVYLD1_!L117*(1-VLOOKUP(OVYLD2_!L$4,'[1]INTERNAL PARAMETERS-1'!$B$5:$J$44,5,FALSE))*VLOOKUP(OVYLD2_!L$4,'[1]INTERNAL PARAMETERS-1'!$B$5:$J$44,9,FALSE)*OVYLD2_!$F117</f>
        <v>0</v>
      </c>
      <c r="M117" s="44">
        <f>OVYLD1_!M117*VLOOKUP(OVYLD2_!M$4,'[1]INTERNAL PARAMETERS-1'!$B$5:$J$44,5,FALSE)*VLOOKUP(OVYLD2_!M$4,'[1]INTERNAL PARAMETERS-1'!$B$5:$J$44,7,FALSE)*OVYLD2_!$F117 + OVYLD1_!M117*(1-VLOOKUP(OVYLD2_!M$4,'[1]INTERNAL PARAMETERS-1'!$B$5:$J$44,5,FALSE))*VLOOKUP(OVYLD2_!M$4,'[1]INTERNAL PARAMETERS-1'!$B$5:$J$44,9,FALSE)*OVYLD2_!$F117</f>
        <v>0</v>
      </c>
      <c r="N117" s="44">
        <f>OVYLD1_!N117*VLOOKUP(OVYLD2_!N$4,'[1]INTERNAL PARAMETERS-1'!$B$5:$J$44,5,FALSE)*VLOOKUP(OVYLD2_!N$4,'[1]INTERNAL PARAMETERS-1'!$B$5:$J$44,7,FALSE)*OVYLD2_!$F117 + OVYLD1_!N117*(1-VLOOKUP(OVYLD2_!N$4,'[1]INTERNAL PARAMETERS-1'!$B$5:$J$44,5,FALSE))*VLOOKUP(OVYLD2_!N$4,'[1]INTERNAL PARAMETERS-1'!$B$5:$J$44,9,FALSE)*OVYLD2_!$F117</f>
        <v>0</v>
      </c>
      <c r="O117" s="44">
        <f>OVYLD1_!O117*VLOOKUP(OVYLD2_!O$4,'[1]INTERNAL PARAMETERS-1'!$B$5:$J$44,5,FALSE)*VLOOKUP(OVYLD2_!O$4,'[1]INTERNAL PARAMETERS-1'!$B$5:$J$44,7,FALSE)*OVYLD2_!$F117 + OVYLD1_!O117*(1-VLOOKUP(OVYLD2_!O$4,'[1]INTERNAL PARAMETERS-1'!$B$5:$J$44,5,FALSE))*VLOOKUP(OVYLD2_!O$4,'[1]INTERNAL PARAMETERS-1'!$B$5:$J$44,9,FALSE)*OVYLD2_!$F117</f>
        <v>0</v>
      </c>
      <c r="P117" s="44">
        <f>OVYLD1_!P117*VLOOKUP(OVYLD2_!P$4,'[1]INTERNAL PARAMETERS-1'!$B$5:$J$44,5,FALSE)*VLOOKUP(OVYLD2_!P$4,'[1]INTERNAL PARAMETERS-1'!$B$5:$J$44,7,FALSE)*OVYLD2_!$F117 + OVYLD1_!P117*(1-VLOOKUP(OVYLD2_!P$4,'[1]INTERNAL PARAMETERS-1'!$B$5:$J$44,5,FALSE))*VLOOKUP(OVYLD2_!P$4,'[1]INTERNAL PARAMETERS-1'!$B$5:$J$44,9,FALSE)*OVYLD2_!$F117</f>
        <v>0</v>
      </c>
      <c r="Q117" s="44">
        <f>OVYLD1_!Q117*VLOOKUP(OVYLD2_!Q$4,'[1]INTERNAL PARAMETERS-1'!$B$5:$J$44,5,FALSE)*VLOOKUP(OVYLD2_!Q$4,'[1]INTERNAL PARAMETERS-1'!$B$5:$J$44,7,FALSE)*OVYLD2_!$F117 + OVYLD1_!Q117*(1-VLOOKUP(OVYLD2_!Q$4,'[1]INTERNAL PARAMETERS-1'!$B$5:$J$44,5,FALSE))*VLOOKUP(OVYLD2_!Q$4,'[1]INTERNAL PARAMETERS-1'!$B$5:$J$44,9,FALSE)*OVYLD2_!$F117</f>
        <v>0</v>
      </c>
      <c r="R117" s="44">
        <f>OVYLD1_!R117*VLOOKUP(OVYLD2_!R$4,'[1]INTERNAL PARAMETERS-1'!$B$5:$J$44,5,FALSE)*VLOOKUP(OVYLD2_!R$4,'[1]INTERNAL PARAMETERS-1'!$B$5:$J$44,7,FALSE)*OVYLD2_!$F117 + OVYLD1_!R117*(1-VLOOKUP(OVYLD2_!R$4,'[1]INTERNAL PARAMETERS-1'!$B$5:$J$44,5,FALSE))*VLOOKUP(OVYLD2_!R$4,'[1]INTERNAL PARAMETERS-1'!$B$5:$J$44,9,FALSE)*OVYLD2_!$F117</f>
        <v>0</v>
      </c>
      <c r="S117" s="44">
        <f>OVYLD1_!S117*VLOOKUP(OVYLD2_!S$4,'[1]INTERNAL PARAMETERS-1'!$B$5:$J$44,5,FALSE)*VLOOKUP(OVYLD2_!S$4,'[1]INTERNAL PARAMETERS-1'!$B$5:$J$44,7,FALSE)*OVYLD2_!$F117 + OVYLD1_!S117*(1-VLOOKUP(OVYLD2_!S$4,'[1]INTERNAL PARAMETERS-1'!$B$5:$J$44,5,FALSE))*VLOOKUP(OVYLD2_!S$4,'[1]INTERNAL PARAMETERS-1'!$B$5:$J$44,9,FALSE)*OVYLD2_!$F117</f>
        <v>0</v>
      </c>
      <c r="T117" s="44">
        <f>OVYLD1_!T117*VLOOKUP(OVYLD2_!T$4,'[1]INTERNAL PARAMETERS-1'!$B$5:$J$44,5,FALSE)*VLOOKUP(OVYLD2_!T$4,'[1]INTERNAL PARAMETERS-1'!$B$5:$J$44,7,FALSE)*OVYLD2_!$F117 + OVYLD1_!T117*(1-VLOOKUP(OVYLD2_!T$4,'[1]INTERNAL PARAMETERS-1'!$B$5:$J$44,5,FALSE))*VLOOKUP(OVYLD2_!T$4,'[1]INTERNAL PARAMETERS-1'!$B$5:$J$44,9,FALSE)*OVYLD2_!$F117</f>
        <v>0</v>
      </c>
      <c r="U117" s="44">
        <f>OVYLD1_!U117*VLOOKUP(OVYLD2_!U$4,'[1]INTERNAL PARAMETERS-1'!$B$5:$J$44,5,FALSE)*VLOOKUP(OVYLD2_!U$4,'[1]INTERNAL PARAMETERS-1'!$B$5:$J$44,7,FALSE)*OVYLD2_!$F117 + OVYLD1_!U117*(1-VLOOKUP(OVYLD2_!U$4,'[1]INTERNAL PARAMETERS-1'!$B$5:$J$44,5,FALSE))*VLOOKUP(OVYLD2_!U$4,'[1]INTERNAL PARAMETERS-1'!$B$5:$J$44,9,FALSE)*OVYLD2_!$F117</f>
        <v>0</v>
      </c>
      <c r="V117" s="44">
        <f>OVYLD1_!V117*VLOOKUP(OVYLD2_!V$4,'[1]INTERNAL PARAMETERS-1'!$B$5:$J$44,5,FALSE)*VLOOKUP(OVYLD2_!V$4,'[1]INTERNAL PARAMETERS-1'!$B$5:$J$44,7,FALSE)*OVYLD2_!$F117 + OVYLD1_!V117*(1-VLOOKUP(OVYLD2_!V$4,'[1]INTERNAL PARAMETERS-1'!$B$5:$J$44,5,FALSE))*VLOOKUP(OVYLD2_!V$4,'[1]INTERNAL PARAMETERS-1'!$B$5:$J$44,9,FALSE)*OVYLD2_!$F117</f>
        <v>0</v>
      </c>
      <c r="W117" s="44">
        <f>OVYLD1_!W117*VLOOKUP(OVYLD2_!W$4,'[1]INTERNAL PARAMETERS-1'!$B$5:$J$44,5,FALSE)*VLOOKUP(OVYLD2_!W$4,'[1]INTERNAL PARAMETERS-1'!$B$5:$J$44,7,FALSE)*OVYLD2_!$F117 + OVYLD1_!W117*(1-VLOOKUP(OVYLD2_!W$4,'[1]INTERNAL PARAMETERS-1'!$B$5:$J$44,5,FALSE))*VLOOKUP(OVYLD2_!W$4,'[1]INTERNAL PARAMETERS-1'!$B$5:$J$44,9,FALSE)*OVYLD2_!$F117</f>
        <v>0</v>
      </c>
      <c r="X117" s="44">
        <f>OVYLD1_!X117*VLOOKUP(OVYLD2_!X$4,'[1]INTERNAL PARAMETERS-1'!$B$5:$J$44,5,FALSE)*VLOOKUP(OVYLD2_!X$4,'[1]INTERNAL PARAMETERS-1'!$B$5:$J$44,7,FALSE)*OVYLD2_!$F117 + OVYLD1_!X117*(1-VLOOKUP(OVYLD2_!X$4,'[1]INTERNAL PARAMETERS-1'!$B$5:$J$44,5,FALSE))*VLOOKUP(OVYLD2_!X$4,'[1]INTERNAL PARAMETERS-1'!$B$5:$J$44,9,FALSE)*OVYLD2_!$F117</f>
        <v>0</v>
      </c>
      <c r="Y117" s="44">
        <f>OVYLD1_!Y117*VLOOKUP(OVYLD2_!Y$4,'[1]INTERNAL PARAMETERS-1'!$B$5:$J$44,5,FALSE)*VLOOKUP(OVYLD2_!Y$4,'[1]INTERNAL PARAMETERS-1'!$B$5:$J$44,7,FALSE)*OVYLD2_!$F117 + OVYLD1_!Y117*(1-VLOOKUP(OVYLD2_!Y$4,'[1]INTERNAL PARAMETERS-1'!$B$5:$J$44,5,FALSE))*VLOOKUP(OVYLD2_!Y$4,'[1]INTERNAL PARAMETERS-1'!$B$5:$J$44,9,FALSE)*OVYLD2_!$F117</f>
        <v>0</v>
      </c>
      <c r="Z117" s="44">
        <f>OVYLD1_!Z117*VLOOKUP(OVYLD2_!Z$4,'[1]INTERNAL PARAMETERS-1'!$B$5:$J$44,5,FALSE)*VLOOKUP(OVYLD2_!Z$4,'[1]INTERNAL PARAMETERS-1'!$B$5:$J$44,7,FALSE)*OVYLD2_!$F117 + OVYLD1_!Z117*(1-VLOOKUP(OVYLD2_!Z$4,'[1]INTERNAL PARAMETERS-1'!$B$5:$J$44,5,FALSE))*VLOOKUP(OVYLD2_!Z$4,'[1]INTERNAL PARAMETERS-1'!$B$5:$J$44,9,FALSE)*OVYLD2_!$F117</f>
        <v>0</v>
      </c>
      <c r="AA117" s="44">
        <f>OVYLD1_!AA117*VLOOKUP(OVYLD2_!AA$4,'[1]INTERNAL PARAMETERS-1'!$B$5:$J$44,5,FALSE)*VLOOKUP(OVYLD2_!AA$4,'[1]INTERNAL PARAMETERS-1'!$B$5:$J$44,7,FALSE)*OVYLD2_!$F117 + OVYLD1_!AA117*(1-VLOOKUP(OVYLD2_!AA$4,'[1]INTERNAL PARAMETERS-1'!$B$5:$J$44,5,FALSE))*VLOOKUP(OVYLD2_!AA$4,'[1]INTERNAL PARAMETERS-1'!$B$5:$J$44,9,FALSE)*OVYLD2_!$F117</f>
        <v>0</v>
      </c>
      <c r="AB117" s="44">
        <f>OVYLD1_!AB117*VLOOKUP(OVYLD2_!AB$4,'[1]INTERNAL PARAMETERS-1'!$B$5:$J$44,5,FALSE)*VLOOKUP(OVYLD2_!AB$4,'[1]INTERNAL PARAMETERS-1'!$B$5:$J$44,7,FALSE)*OVYLD2_!$F117 + OVYLD1_!AB117*(1-VLOOKUP(OVYLD2_!AB$4,'[1]INTERNAL PARAMETERS-1'!$B$5:$J$44,5,FALSE))*VLOOKUP(OVYLD2_!AB$4,'[1]INTERNAL PARAMETERS-1'!$B$5:$J$44,9,FALSE)*OVYLD2_!$F117</f>
        <v>0</v>
      </c>
      <c r="AC117" s="44">
        <f>OVYLD1_!AC117*VLOOKUP(OVYLD2_!AC$4,'[1]INTERNAL PARAMETERS-1'!$B$5:$J$44,5,FALSE)*VLOOKUP(OVYLD2_!AC$4,'[1]INTERNAL PARAMETERS-1'!$B$5:$J$44,7,FALSE)*OVYLD2_!$F117 + OVYLD1_!AC117*(1-VLOOKUP(OVYLD2_!AC$4,'[1]INTERNAL PARAMETERS-1'!$B$5:$J$44,5,FALSE))*VLOOKUP(OVYLD2_!AC$4,'[1]INTERNAL PARAMETERS-1'!$B$5:$J$44,9,FALSE)*OVYLD2_!$F117</f>
        <v>0</v>
      </c>
      <c r="AD117" s="44">
        <f>OVYLD1_!AD117*VLOOKUP(OVYLD2_!AD$4,'[1]INTERNAL PARAMETERS-1'!$B$5:$J$44,5,FALSE)*VLOOKUP(OVYLD2_!AD$4,'[1]INTERNAL PARAMETERS-1'!$B$5:$J$44,7,FALSE)*OVYLD2_!$F117 + OVYLD1_!AD117*(1-VLOOKUP(OVYLD2_!AD$4,'[1]INTERNAL PARAMETERS-1'!$B$5:$J$44,5,FALSE))*VLOOKUP(OVYLD2_!AD$4,'[1]INTERNAL PARAMETERS-1'!$B$5:$J$44,9,FALSE)*OVYLD2_!$F117</f>
        <v>0</v>
      </c>
      <c r="AE117" s="44">
        <f>OVYLD1_!AE117*VLOOKUP(OVYLD2_!AE$4,'[1]INTERNAL PARAMETERS-1'!$B$5:$J$44,5,FALSE)*VLOOKUP(OVYLD2_!AE$4,'[1]INTERNAL PARAMETERS-1'!$B$5:$J$44,7,FALSE)*OVYLD2_!$F117 + OVYLD1_!AE117*(1-VLOOKUP(OVYLD2_!AE$4,'[1]INTERNAL PARAMETERS-1'!$B$5:$J$44,5,FALSE))*VLOOKUP(OVYLD2_!AE$4,'[1]INTERNAL PARAMETERS-1'!$B$5:$J$44,9,FALSE)*OVYLD2_!$F117</f>
        <v>0</v>
      </c>
      <c r="AF117" s="44">
        <f>OVYLD1_!AF117*VLOOKUP(OVYLD2_!AF$4,'[1]INTERNAL PARAMETERS-1'!$B$5:$J$44,5,FALSE)*VLOOKUP(OVYLD2_!AF$4,'[1]INTERNAL PARAMETERS-1'!$B$5:$J$44,7,FALSE)*OVYLD2_!$F117 + OVYLD1_!AF117*(1-VLOOKUP(OVYLD2_!AF$4,'[1]INTERNAL PARAMETERS-1'!$B$5:$J$44,5,FALSE))*VLOOKUP(OVYLD2_!AF$4,'[1]INTERNAL PARAMETERS-1'!$B$5:$J$44,9,FALSE)*OVYLD2_!$F117</f>
        <v>0</v>
      </c>
      <c r="AG117" s="44">
        <f>OVYLD1_!AG117*VLOOKUP(OVYLD2_!AG$4,'[1]INTERNAL PARAMETERS-1'!$B$5:$J$44,5,FALSE)*VLOOKUP(OVYLD2_!AG$4,'[1]INTERNAL PARAMETERS-1'!$B$5:$J$44,7,FALSE)*OVYLD2_!$F117 + OVYLD1_!AG117*(1-VLOOKUP(OVYLD2_!AG$4,'[1]INTERNAL PARAMETERS-1'!$B$5:$J$44,5,FALSE))*VLOOKUP(OVYLD2_!AG$4,'[1]INTERNAL PARAMETERS-1'!$B$5:$J$44,9,FALSE)*OVYLD2_!$F117</f>
        <v>0</v>
      </c>
      <c r="AH117" s="44">
        <f>OVYLD1_!AH117*VLOOKUP(OVYLD2_!AH$4,'[1]INTERNAL PARAMETERS-1'!$B$5:$J$44,5,FALSE)*VLOOKUP(OVYLD2_!AH$4,'[1]INTERNAL PARAMETERS-1'!$B$5:$J$44,7,FALSE)*OVYLD2_!$F117 + OVYLD1_!AH117*(1-VLOOKUP(OVYLD2_!AH$4,'[1]INTERNAL PARAMETERS-1'!$B$5:$J$44,5,FALSE))*VLOOKUP(OVYLD2_!AH$4,'[1]INTERNAL PARAMETERS-1'!$B$5:$J$44,9,FALSE)*OVYLD2_!$F117</f>
        <v>0</v>
      </c>
      <c r="AI117" s="44">
        <f>OVYLD1_!AI117*VLOOKUP(OVYLD2_!AI$4,'[1]INTERNAL PARAMETERS-1'!$B$5:$J$44,5,FALSE)*VLOOKUP(OVYLD2_!AI$4,'[1]INTERNAL PARAMETERS-1'!$B$5:$J$44,7,FALSE)*OVYLD2_!$F117 + OVYLD1_!AI117*(1-VLOOKUP(OVYLD2_!AI$4,'[1]INTERNAL PARAMETERS-1'!$B$5:$J$44,5,FALSE))*VLOOKUP(OVYLD2_!AI$4,'[1]INTERNAL PARAMETERS-1'!$B$5:$J$44,9,FALSE)*OVYLD2_!$F117</f>
        <v>0</v>
      </c>
      <c r="AJ117" s="44">
        <f>OVYLD1_!AJ117*VLOOKUP(OVYLD2_!AJ$4,'[1]INTERNAL PARAMETERS-1'!$B$5:$J$44,5,FALSE)*VLOOKUP(OVYLD2_!AJ$4,'[1]INTERNAL PARAMETERS-1'!$B$5:$J$44,7,FALSE)*OVYLD2_!$F117 + OVYLD1_!AJ117*(1-VLOOKUP(OVYLD2_!AJ$4,'[1]INTERNAL PARAMETERS-1'!$B$5:$J$44,5,FALSE))*VLOOKUP(OVYLD2_!AJ$4,'[1]INTERNAL PARAMETERS-1'!$B$5:$J$44,9,FALSE)*OVYLD2_!$F117</f>
        <v>0</v>
      </c>
      <c r="AK117" s="44">
        <f>OVYLD1_!AK117*VLOOKUP(OVYLD2_!AK$4,'[1]INTERNAL PARAMETERS-1'!$B$5:$J$44,5,FALSE)*VLOOKUP(OVYLD2_!AK$4,'[1]INTERNAL PARAMETERS-1'!$B$5:$J$44,7,FALSE)*OVYLD2_!$F117 + OVYLD1_!AK117*(1-VLOOKUP(OVYLD2_!AK$4,'[1]INTERNAL PARAMETERS-1'!$B$5:$J$44,5,FALSE))*VLOOKUP(OVYLD2_!AK$4,'[1]INTERNAL PARAMETERS-1'!$B$5:$J$44,9,FALSE)*OVYLD2_!$F117</f>
        <v>0</v>
      </c>
      <c r="AL117" s="44">
        <f>OVYLD1_!AL117*VLOOKUP(OVYLD2_!AL$4,'[1]INTERNAL PARAMETERS-1'!$B$5:$J$44,5,FALSE)*VLOOKUP(OVYLD2_!AL$4,'[1]INTERNAL PARAMETERS-1'!$B$5:$J$44,7,FALSE)*OVYLD2_!$F117 + OVYLD1_!AL117*(1-VLOOKUP(OVYLD2_!AL$4,'[1]INTERNAL PARAMETERS-1'!$B$5:$J$44,5,FALSE))*VLOOKUP(OVYLD2_!AL$4,'[1]INTERNAL PARAMETERS-1'!$B$5:$J$44,9,FALSE)*OVYLD2_!$F117</f>
        <v>0</v>
      </c>
      <c r="AM117" s="44">
        <f>OVYLD1_!AM117*VLOOKUP(OVYLD2_!AM$4,'[1]INTERNAL PARAMETERS-1'!$B$5:$J$44,5,FALSE)*VLOOKUP(OVYLD2_!AM$4,'[1]INTERNAL PARAMETERS-1'!$B$5:$J$44,7,FALSE)*OVYLD2_!$F117 + OVYLD1_!AM117*(1-VLOOKUP(OVYLD2_!AM$4,'[1]INTERNAL PARAMETERS-1'!$B$5:$J$44,5,FALSE))*VLOOKUP(OVYLD2_!AM$4,'[1]INTERNAL PARAMETERS-1'!$B$5:$J$44,9,FALSE)*OVYLD2_!$F117</f>
        <v>0</v>
      </c>
      <c r="AN117" s="44">
        <f>OVYLD1_!AN117*VLOOKUP(OVYLD2_!AN$4,'[1]INTERNAL PARAMETERS-1'!$B$5:$J$44,5,FALSE)*VLOOKUP(OVYLD2_!AN$4,'[1]INTERNAL PARAMETERS-1'!$B$5:$J$44,7,FALSE)*OVYLD2_!$F117 + OVYLD1_!AN117*(1-VLOOKUP(OVYLD2_!AN$4,'[1]INTERNAL PARAMETERS-1'!$B$5:$J$44,5,FALSE))*VLOOKUP(OVYLD2_!AN$4,'[1]INTERNAL PARAMETERS-1'!$B$5:$J$44,9,FALSE)*OVYLD2_!$F117</f>
        <v>0</v>
      </c>
      <c r="AO117" s="44">
        <f>OVYLD1_!AO117*VLOOKUP(OVYLD2_!AO$4,'[1]INTERNAL PARAMETERS-1'!$B$5:$J$44,5,FALSE)*VLOOKUP(OVYLD2_!AO$4,'[1]INTERNAL PARAMETERS-1'!$B$5:$J$44,7,FALSE)*OVYLD2_!$F117 + OVYLD1_!AO117*(1-VLOOKUP(OVYLD2_!AO$4,'[1]INTERNAL PARAMETERS-1'!$B$5:$J$44,5,FALSE))*VLOOKUP(OVYLD2_!AO$4,'[1]INTERNAL PARAMETERS-1'!$B$5:$J$44,9,FALSE)*OVYLD2_!$F117</f>
        <v>0</v>
      </c>
      <c r="AP117" s="44">
        <f>OVYLD1_!AP117*VLOOKUP(OVYLD2_!AP$4,'[1]INTERNAL PARAMETERS-1'!$B$5:$J$44,5,FALSE)*VLOOKUP(OVYLD2_!AP$4,'[1]INTERNAL PARAMETERS-1'!$B$5:$J$44,7,FALSE)*OVYLD2_!$F117 + OVYLD1_!AP117*(1-VLOOKUP(OVYLD2_!AP$4,'[1]INTERNAL PARAMETERS-1'!$B$5:$J$44,5,FALSE))*VLOOKUP(OVYLD2_!AP$4,'[1]INTERNAL PARAMETERS-1'!$B$5:$J$44,9,FALSE)*OVYLD2_!$F117</f>
        <v>0</v>
      </c>
      <c r="AQ117" s="44">
        <f>OVYLD1_!AQ117*VLOOKUP(OVYLD2_!AQ$4,'[1]INTERNAL PARAMETERS-1'!$B$5:$J$44,5,FALSE)*VLOOKUP(OVYLD2_!AQ$4,'[1]INTERNAL PARAMETERS-1'!$B$5:$J$44,7,FALSE)*OVYLD2_!$F117 + OVYLD1_!AQ117*(1-VLOOKUP(OVYLD2_!AQ$4,'[1]INTERNAL PARAMETERS-1'!$B$5:$J$44,5,FALSE))*VLOOKUP(OVYLD2_!AQ$4,'[1]INTERNAL PARAMETERS-1'!$B$5:$J$44,9,FALSE)*OVYLD2_!$F117</f>
        <v>0</v>
      </c>
      <c r="AR117" s="44">
        <f>OVYLD1_!AR117*VLOOKUP(OVYLD2_!AR$4,'[1]INTERNAL PARAMETERS-1'!$B$5:$J$44,5,FALSE)*VLOOKUP(OVYLD2_!AR$4,'[1]INTERNAL PARAMETERS-1'!$B$5:$J$44,7,FALSE)*OVYLD2_!$F117 + OVYLD1_!AR117*(1-VLOOKUP(OVYLD2_!AR$4,'[1]INTERNAL PARAMETERS-1'!$B$5:$J$44,5,FALSE))*VLOOKUP(OVYLD2_!AR$4,'[1]INTERNAL PARAMETERS-1'!$B$5:$J$44,9,FALSE)*OVYLD2_!$F117</f>
        <v>0</v>
      </c>
      <c r="AS117" s="44">
        <f>OVYLD1_!AS117*VLOOKUP(OVYLD2_!AS$4,'[1]INTERNAL PARAMETERS-1'!$B$5:$J$44,5,FALSE)*VLOOKUP(OVYLD2_!AS$4,'[1]INTERNAL PARAMETERS-1'!$B$5:$J$44,7,FALSE)*OVYLD2_!$F117 + OVYLD1_!AS117*(1-VLOOKUP(OVYLD2_!AS$4,'[1]INTERNAL PARAMETERS-1'!$B$5:$J$44,5,FALSE))*VLOOKUP(OVYLD2_!AS$4,'[1]INTERNAL PARAMETERS-1'!$B$5:$J$44,9,FALSE)*OVYLD2_!$F117</f>
        <v>0</v>
      </c>
      <c r="AT117" s="43">
        <f>OVYLD1_!AT117*VLOOKUP(OVYLD2_!AT$4,'[1]INTERNAL PARAMETERS-1'!$B$5:$J$44,5,FALSE)*VLOOKUP(OVYLD2_!AT$4,'[1]INTERNAL PARAMETERS-1'!$B$5:$J$44,7,FALSE)*OVYLD2_!$F117 + OVYLD1_!AT117*(1-VLOOKUP(OVYLD2_!AT$4,'[1]INTERNAL PARAMETERS-1'!$B$5:$J$44,5,FALSE))*VLOOKUP(OVYLD2_!AT$4,'[1]INTERNAL PARAMETERS-1'!$B$5:$J$44,9,FALSE)*OVYLD2_!$F117</f>
        <v>0</v>
      </c>
      <c r="AU117" s="45">
        <f>OVYLD1_!AU117*VLOOKUP(OVYLD2_!AU$4,'[1]INTERNAL PARAMETERS-1'!$B$5:$J$44,5,FALSE)*VLOOKUP(OVYLD2_!AU$4,'[1]INTERNAL PARAMETERS-1'!$B$5:$J$44,6,FALSE)*VLOOKUP(OVYLD2_!AU$4,'[1]INTERNAL PARAMETERS-1'!$B$5:$J$44,3,FALSE) + OVYLD1_!AU117*(1-VLOOKUP(OVYLD2_!AU$4,'[1]INTERNAL PARAMETERS-1'!$B$5:$J$44,5,FALSE))*VLOOKUP(OVYLD2_!AU$4,'[1]INTERNAL PARAMETERS-1'!$B$5:$J$44,8,FALSE)*VLOOKUP(OVYLD2_!AU$4,'[1]INTERNAL PARAMETERS-1'!$B$5:$J$44,3,FALSE)</f>
        <v>0</v>
      </c>
      <c r="AV117" s="44">
        <f>OVYLD1_!AV117*VLOOKUP(OVYLD2_!AV$4,'[1]INTERNAL PARAMETERS-1'!$B$5:$J$44,5,FALSE)*VLOOKUP(OVYLD2_!AV$4,'[1]INTERNAL PARAMETERS-1'!$B$5:$J$44,6,FALSE)*VLOOKUP(OVYLD2_!AV$4,'[1]INTERNAL PARAMETERS-1'!$B$5:$J$44,3,FALSE) + OVYLD1_!AV117*(1-VLOOKUP(OVYLD2_!AV$4,'[1]INTERNAL PARAMETERS-1'!$B$5:$J$44,5,FALSE))*VLOOKUP(OVYLD2_!AV$4,'[1]INTERNAL PARAMETERS-1'!$B$5:$J$44,8,FALSE)*VLOOKUP(OVYLD2_!AV$4,'[1]INTERNAL PARAMETERS-1'!$B$5:$J$44,3,FALSE)</f>
        <v>0</v>
      </c>
      <c r="AW117" s="44">
        <f>OVYLD1_!AW117*VLOOKUP(OVYLD2_!AW$4,'[1]INTERNAL PARAMETERS-1'!$B$5:$J$44,5,FALSE)*VLOOKUP(OVYLD2_!AW$4,'[1]INTERNAL PARAMETERS-1'!$B$5:$J$44,6,FALSE)*VLOOKUP(OVYLD2_!AW$4,'[1]INTERNAL PARAMETERS-1'!$B$5:$J$44,3,FALSE) + OVYLD1_!AW117*(1-VLOOKUP(OVYLD2_!AW$4,'[1]INTERNAL PARAMETERS-1'!$B$5:$J$44,5,FALSE))*VLOOKUP(OVYLD2_!AW$4,'[1]INTERNAL PARAMETERS-1'!$B$5:$J$44,8,FALSE)*VLOOKUP(OVYLD2_!AW$4,'[1]INTERNAL PARAMETERS-1'!$B$5:$J$44,3,FALSE)</f>
        <v>0</v>
      </c>
      <c r="AX117" s="44">
        <f>OVYLD1_!AX117*VLOOKUP(OVYLD2_!AX$4,'[1]INTERNAL PARAMETERS-1'!$B$5:$J$44,5,FALSE)*VLOOKUP(OVYLD2_!AX$4,'[1]INTERNAL PARAMETERS-1'!$B$5:$J$44,6,FALSE)*VLOOKUP(OVYLD2_!AX$4,'[1]INTERNAL PARAMETERS-1'!$B$5:$J$44,3,FALSE) + OVYLD1_!AX117*(1-VLOOKUP(OVYLD2_!AX$4,'[1]INTERNAL PARAMETERS-1'!$B$5:$J$44,5,FALSE))*VLOOKUP(OVYLD2_!AX$4,'[1]INTERNAL PARAMETERS-1'!$B$5:$J$44,8,FALSE)*VLOOKUP(OVYLD2_!AX$4,'[1]INTERNAL PARAMETERS-1'!$B$5:$J$44,3,FALSE)</f>
        <v>0</v>
      </c>
      <c r="AY117" s="44">
        <f>OVYLD1_!AY117*VLOOKUP(OVYLD2_!AY$4,'[1]INTERNAL PARAMETERS-1'!$B$5:$J$44,5,FALSE)*VLOOKUP(OVYLD2_!AY$4,'[1]INTERNAL PARAMETERS-1'!$B$5:$J$44,6,FALSE)*VLOOKUP(OVYLD2_!AY$4,'[1]INTERNAL PARAMETERS-1'!$B$5:$J$44,3,FALSE) + OVYLD1_!AY117*(1-VLOOKUP(OVYLD2_!AY$4,'[1]INTERNAL PARAMETERS-1'!$B$5:$J$44,5,FALSE))*VLOOKUP(OVYLD2_!AY$4,'[1]INTERNAL PARAMETERS-1'!$B$5:$J$44,8,FALSE)*VLOOKUP(OVYLD2_!AY$4,'[1]INTERNAL PARAMETERS-1'!$B$5:$J$44,3,FALSE)</f>
        <v>0</v>
      </c>
      <c r="AZ117" s="44">
        <f>OVYLD1_!AZ117*VLOOKUP(OVYLD2_!AZ$4,'[1]INTERNAL PARAMETERS-1'!$B$5:$J$44,5,FALSE)*VLOOKUP(OVYLD2_!AZ$4,'[1]INTERNAL PARAMETERS-1'!$B$5:$J$44,6,FALSE)*VLOOKUP(OVYLD2_!AZ$4,'[1]INTERNAL PARAMETERS-1'!$B$5:$J$44,3,FALSE) + OVYLD1_!AZ117*(1-VLOOKUP(OVYLD2_!AZ$4,'[1]INTERNAL PARAMETERS-1'!$B$5:$J$44,5,FALSE))*VLOOKUP(OVYLD2_!AZ$4,'[1]INTERNAL PARAMETERS-1'!$B$5:$J$44,8,FALSE)*VLOOKUP(OVYLD2_!AZ$4,'[1]INTERNAL PARAMETERS-1'!$B$5:$J$44,3,FALSE)</f>
        <v>0</v>
      </c>
      <c r="BA117" s="44">
        <f>OVYLD1_!BA117*VLOOKUP(OVYLD2_!BA$4,'[1]INTERNAL PARAMETERS-1'!$B$5:$J$44,5,FALSE)*VLOOKUP(OVYLD2_!BA$4,'[1]INTERNAL PARAMETERS-1'!$B$5:$J$44,6,FALSE)*VLOOKUP(OVYLD2_!BA$4,'[1]INTERNAL PARAMETERS-1'!$B$5:$J$44,3,FALSE) + OVYLD1_!BA117*(1-VLOOKUP(OVYLD2_!BA$4,'[1]INTERNAL PARAMETERS-1'!$B$5:$J$44,5,FALSE))*VLOOKUP(OVYLD2_!BA$4,'[1]INTERNAL PARAMETERS-1'!$B$5:$J$44,8,FALSE)*VLOOKUP(OVYLD2_!BA$4,'[1]INTERNAL PARAMETERS-1'!$B$5:$J$44,3,FALSE)</f>
        <v>0</v>
      </c>
      <c r="BB117" s="44">
        <f>OVYLD1_!BB117*VLOOKUP(OVYLD2_!BB$4,'[1]INTERNAL PARAMETERS-1'!$B$5:$J$44,5,FALSE)*VLOOKUP(OVYLD2_!BB$4,'[1]INTERNAL PARAMETERS-1'!$B$5:$J$44,6,FALSE)*VLOOKUP(OVYLD2_!BB$4,'[1]INTERNAL PARAMETERS-1'!$B$5:$J$44,3,FALSE) + OVYLD1_!BB117*(1-VLOOKUP(OVYLD2_!BB$4,'[1]INTERNAL PARAMETERS-1'!$B$5:$J$44,5,FALSE))*VLOOKUP(OVYLD2_!BB$4,'[1]INTERNAL PARAMETERS-1'!$B$5:$J$44,8,FALSE)*VLOOKUP(OVYLD2_!BB$4,'[1]INTERNAL PARAMETERS-1'!$B$5:$J$44,3,FALSE)</f>
        <v>0</v>
      </c>
      <c r="BC117" s="44">
        <f>OVYLD1_!BC117*VLOOKUP(OVYLD2_!BC$4,'[1]INTERNAL PARAMETERS-1'!$B$5:$J$44,5,FALSE)*VLOOKUP(OVYLD2_!BC$4,'[1]INTERNAL PARAMETERS-1'!$B$5:$J$44,6,FALSE)*VLOOKUP(OVYLD2_!BC$4,'[1]INTERNAL PARAMETERS-1'!$B$5:$J$44,3,FALSE) + OVYLD1_!BC117*(1-VLOOKUP(OVYLD2_!BC$4,'[1]INTERNAL PARAMETERS-1'!$B$5:$J$44,5,FALSE))*VLOOKUP(OVYLD2_!BC$4,'[1]INTERNAL PARAMETERS-1'!$B$5:$J$44,8,FALSE)*VLOOKUP(OVYLD2_!BC$4,'[1]INTERNAL PARAMETERS-1'!$B$5:$J$44,3,FALSE)</f>
        <v>0</v>
      </c>
      <c r="BD117" s="44">
        <f>OVYLD1_!BD117*VLOOKUP(OVYLD2_!BD$4,'[1]INTERNAL PARAMETERS-1'!$B$5:$J$44,5,FALSE)*VLOOKUP(OVYLD2_!BD$4,'[1]INTERNAL PARAMETERS-1'!$B$5:$J$44,6,FALSE)*VLOOKUP(OVYLD2_!BD$4,'[1]INTERNAL PARAMETERS-1'!$B$5:$J$44,3,FALSE) + OVYLD1_!BD117*(1-VLOOKUP(OVYLD2_!BD$4,'[1]INTERNAL PARAMETERS-1'!$B$5:$J$44,5,FALSE))*VLOOKUP(OVYLD2_!BD$4,'[1]INTERNAL PARAMETERS-1'!$B$5:$J$44,8,FALSE)*VLOOKUP(OVYLD2_!BD$4,'[1]INTERNAL PARAMETERS-1'!$B$5:$J$44,3,FALSE)</f>
        <v>0</v>
      </c>
      <c r="BE117" s="44">
        <f>OVYLD1_!BE117*VLOOKUP(OVYLD2_!BE$4,'[1]INTERNAL PARAMETERS-1'!$B$5:$J$44,5,FALSE)*VLOOKUP(OVYLD2_!BE$4,'[1]INTERNAL PARAMETERS-1'!$B$5:$J$44,6,FALSE)*VLOOKUP(OVYLD2_!BE$4,'[1]INTERNAL PARAMETERS-1'!$B$5:$J$44,3,FALSE) + OVYLD1_!BE117*(1-VLOOKUP(OVYLD2_!BE$4,'[1]INTERNAL PARAMETERS-1'!$B$5:$J$44,5,FALSE))*VLOOKUP(OVYLD2_!BE$4,'[1]INTERNAL PARAMETERS-1'!$B$5:$J$44,8,FALSE)*VLOOKUP(OVYLD2_!BE$4,'[1]INTERNAL PARAMETERS-1'!$B$5:$J$44,3,FALSE)</f>
        <v>0</v>
      </c>
      <c r="BF117" s="44">
        <f>OVYLD1_!BF117*VLOOKUP(OVYLD2_!BF$4,'[1]INTERNAL PARAMETERS-1'!$B$5:$J$44,5,FALSE)*VLOOKUP(OVYLD2_!BF$4,'[1]INTERNAL PARAMETERS-1'!$B$5:$J$44,6,FALSE)*VLOOKUP(OVYLD2_!BF$4,'[1]INTERNAL PARAMETERS-1'!$B$5:$J$44,3,FALSE) + OVYLD1_!BF117*(1-VLOOKUP(OVYLD2_!BF$4,'[1]INTERNAL PARAMETERS-1'!$B$5:$J$44,5,FALSE))*VLOOKUP(OVYLD2_!BF$4,'[1]INTERNAL PARAMETERS-1'!$B$5:$J$44,8,FALSE)*VLOOKUP(OVYLD2_!BF$4,'[1]INTERNAL PARAMETERS-1'!$B$5:$J$44,3,FALSE)</f>
        <v>0</v>
      </c>
      <c r="BG117" s="44">
        <f>OVYLD1_!BG117*VLOOKUP(OVYLD2_!BG$4,'[1]INTERNAL PARAMETERS-1'!$B$5:$J$44,5,FALSE)*VLOOKUP(OVYLD2_!BG$4,'[1]INTERNAL PARAMETERS-1'!$B$5:$J$44,6,FALSE)*VLOOKUP(OVYLD2_!BG$4,'[1]INTERNAL PARAMETERS-1'!$B$5:$J$44,3,FALSE) + OVYLD1_!BG117*(1-VLOOKUP(OVYLD2_!BG$4,'[1]INTERNAL PARAMETERS-1'!$B$5:$J$44,5,FALSE))*VLOOKUP(OVYLD2_!BG$4,'[1]INTERNAL PARAMETERS-1'!$B$5:$J$44,8,FALSE)*VLOOKUP(OVYLD2_!BG$4,'[1]INTERNAL PARAMETERS-1'!$B$5:$J$44,3,FALSE)</f>
        <v>0</v>
      </c>
      <c r="BH117" s="44">
        <f>OVYLD1_!BH117*VLOOKUP(OVYLD2_!BH$4,'[1]INTERNAL PARAMETERS-1'!$B$5:$J$44,5,FALSE)*VLOOKUP(OVYLD2_!BH$4,'[1]INTERNAL PARAMETERS-1'!$B$5:$J$44,6,FALSE)*VLOOKUP(OVYLD2_!BH$4,'[1]INTERNAL PARAMETERS-1'!$B$5:$J$44,3,FALSE) + OVYLD1_!BH117*(1-VLOOKUP(OVYLD2_!BH$4,'[1]INTERNAL PARAMETERS-1'!$B$5:$J$44,5,FALSE))*VLOOKUP(OVYLD2_!BH$4,'[1]INTERNAL PARAMETERS-1'!$B$5:$J$44,8,FALSE)*VLOOKUP(OVYLD2_!BH$4,'[1]INTERNAL PARAMETERS-1'!$B$5:$J$44,3,FALSE)</f>
        <v>0</v>
      </c>
      <c r="BI117" s="44">
        <f>OVYLD1_!BI117*VLOOKUP(OVYLD2_!BI$4,'[1]INTERNAL PARAMETERS-1'!$B$5:$J$44,5,FALSE)*VLOOKUP(OVYLD2_!BI$4,'[1]INTERNAL PARAMETERS-1'!$B$5:$J$44,6,FALSE)*VLOOKUP(OVYLD2_!BI$4,'[1]INTERNAL PARAMETERS-1'!$B$5:$J$44,3,FALSE) + OVYLD1_!BI117*(1-VLOOKUP(OVYLD2_!BI$4,'[1]INTERNAL PARAMETERS-1'!$B$5:$J$44,5,FALSE))*VLOOKUP(OVYLD2_!BI$4,'[1]INTERNAL PARAMETERS-1'!$B$5:$J$44,8,FALSE)*VLOOKUP(OVYLD2_!BI$4,'[1]INTERNAL PARAMETERS-1'!$B$5:$J$44,3,FALSE)</f>
        <v>0</v>
      </c>
      <c r="BJ117" s="44">
        <f>OVYLD1_!BJ117*VLOOKUP(OVYLD2_!BJ$4,'[1]INTERNAL PARAMETERS-1'!$B$5:$J$44,5,FALSE)*VLOOKUP(OVYLD2_!BJ$4,'[1]INTERNAL PARAMETERS-1'!$B$5:$J$44,6,FALSE)*VLOOKUP(OVYLD2_!BJ$4,'[1]INTERNAL PARAMETERS-1'!$B$5:$J$44,3,FALSE) + OVYLD1_!BJ117*(1-VLOOKUP(OVYLD2_!BJ$4,'[1]INTERNAL PARAMETERS-1'!$B$5:$J$44,5,FALSE))*VLOOKUP(OVYLD2_!BJ$4,'[1]INTERNAL PARAMETERS-1'!$B$5:$J$44,8,FALSE)*VLOOKUP(OVYLD2_!BJ$4,'[1]INTERNAL PARAMETERS-1'!$B$5:$J$44,3,FALSE)</f>
        <v>0</v>
      </c>
      <c r="BK117" s="44">
        <f>OVYLD1_!BK117*VLOOKUP(OVYLD2_!BK$4,'[1]INTERNAL PARAMETERS-1'!$B$5:$J$44,5,FALSE)*VLOOKUP(OVYLD2_!BK$4,'[1]INTERNAL PARAMETERS-1'!$B$5:$J$44,6,FALSE)*VLOOKUP(OVYLD2_!BK$4,'[1]INTERNAL PARAMETERS-1'!$B$5:$J$44,3,FALSE) + OVYLD1_!BK117*(1-VLOOKUP(OVYLD2_!BK$4,'[1]INTERNAL PARAMETERS-1'!$B$5:$J$44,5,FALSE))*VLOOKUP(OVYLD2_!BK$4,'[1]INTERNAL PARAMETERS-1'!$B$5:$J$44,8,FALSE)*VLOOKUP(OVYLD2_!BK$4,'[1]INTERNAL PARAMETERS-1'!$B$5:$J$44,3,FALSE)</f>
        <v>0</v>
      </c>
      <c r="BL117" s="44">
        <f>OVYLD1_!BL117*VLOOKUP(OVYLD2_!BL$4,'[1]INTERNAL PARAMETERS-1'!$B$5:$J$44,5,FALSE)*VLOOKUP(OVYLD2_!BL$4,'[1]INTERNAL PARAMETERS-1'!$B$5:$J$44,6,FALSE)*VLOOKUP(OVYLD2_!BL$4,'[1]INTERNAL PARAMETERS-1'!$B$5:$J$44,3,FALSE) + OVYLD1_!BL117*(1-VLOOKUP(OVYLD2_!BL$4,'[1]INTERNAL PARAMETERS-1'!$B$5:$J$44,5,FALSE))*VLOOKUP(OVYLD2_!BL$4,'[1]INTERNAL PARAMETERS-1'!$B$5:$J$44,8,FALSE)*VLOOKUP(OVYLD2_!BL$4,'[1]INTERNAL PARAMETERS-1'!$B$5:$J$44,3,FALSE)</f>
        <v>0</v>
      </c>
      <c r="BM117" s="44">
        <f>OVYLD1_!BM117*VLOOKUP(OVYLD2_!BM$4,'[1]INTERNAL PARAMETERS-1'!$B$5:$J$44,5,FALSE)*VLOOKUP(OVYLD2_!BM$4,'[1]INTERNAL PARAMETERS-1'!$B$5:$J$44,6,FALSE)*VLOOKUP(OVYLD2_!BM$4,'[1]INTERNAL PARAMETERS-1'!$B$5:$J$44,3,FALSE) + OVYLD1_!BM117*(1-VLOOKUP(OVYLD2_!BM$4,'[1]INTERNAL PARAMETERS-1'!$B$5:$J$44,5,FALSE))*VLOOKUP(OVYLD2_!BM$4,'[1]INTERNAL PARAMETERS-1'!$B$5:$J$44,8,FALSE)*VLOOKUP(OVYLD2_!BM$4,'[1]INTERNAL PARAMETERS-1'!$B$5:$J$44,3,FALSE)</f>
        <v>0</v>
      </c>
      <c r="BN117" s="44">
        <f>OVYLD1_!BN117*VLOOKUP(OVYLD2_!BN$4,'[1]INTERNAL PARAMETERS-1'!$B$5:$J$44,5,FALSE)*VLOOKUP(OVYLD2_!BN$4,'[1]INTERNAL PARAMETERS-1'!$B$5:$J$44,6,FALSE)*VLOOKUP(OVYLD2_!BN$4,'[1]INTERNAL PARAMETERS-1'!$B$5:$J$44,3,FALSE) + OVYLD1_!BN117*(1-VLOOKUP(OVYLD2_!BN$4,'[1]INTERNAL PARAMETERS-1'!$B$5:$J$44,5,FALSE))*VLOOKUP(OVYLD2_!BN$4,'[1]INTERNAL PARAMETERS-1'!$B$5:$J$44,8,FALSE)*VLOOKUP(OVYLD2_!BN$4,'[1]INTERNAL PARAMETERS-1'!$B$5:$J$44,3,FALSE)</f>
        <v>0</v>
      </c>
      <c r="BO117" s="44">
        <f>OVYLD1_!BO117*VLOOKUP(OVYLD2_!BO$4,'[1]INTERNAL PARAMETERS-1'!$B$5:$J$44,5,FALSE)*VLOOKUP(OVYLD2_!BO$4,'[1]INTERNAL PARAMETERS-1'!$B$5:$J$44,6,FALSE)*VLOOKUP(OVYLD2_!BO$4,'[1]INTERNAL PARAMETERS-1'!$B$5:$J$44,3,FALSE) + OVYLD1_!BO117*(1-VLOOKUP(OVYLD2_!BO$4,'[1]INTERNAL PARAMETERS-1'!$B$5:$J$44,5,FALSE))*VLOOKUP(OVYLD2_!BO$4,'[1]INTERNAL PARAMETERS-1'!$B$5:$J$44,8,FALSE)*VLOOKUP(OVYLD2_!BO$4,'[1]INTERNAL PARAMETERS-1'!$B$5:$J$44,3,FALSE)</f>
        <v>0</v>
      </c>
      <c r="BP117" s="44">
        <f>OVYLD1_!BP117*VLOOKUP(OVYLD2_!BP$4,'[1]INTERNAL PARAMETERS-1'!$B$5:$J$44,5,FALSE)*VLOOKUP(OVYLD2_!BP$4,'[1]INTERNAL PARAMETERS-1'!$B$5:$J$44,6,FALSE)*VLOOKUP(OVYLD2_!BP$4,'[1]INTERNAL PARAMETERS-1'!$B$5:$J$44,3,FALSE) + OVYLD1_!BP117*(1-VLOOKUP(OVYLD2_!BP$4,'[1]INTERNAL PARAMETERS-1'!$B$5:$J$44,5,FALSE))*VLOOKUP(OVYLD2_!BP$4,'[1]INTERNAL PARAMETERS-1'!$B$5:$J$44,8,FALSE)*VLOOKUP(OVYLD2_!BP$4,'[1]INTERNAL PARAMETERS-1'!$B$5:$J$44,3,FALSE)</f>
        <v>0</v>
      </c>
      <c r="BQ117" s="44">
        <f>OVYLD1_!BQ117*VLOOKUP(OVYLD2_!BQ$4,'[1]INTERNAL PARAMETERS-1'!$B$5:$J$44,5,FALSE)*VLOOKUP(OVYLD2_!BQ$4,'[1]INTERNAL PARAMETERS-1'!$B$5:$J$44,6,FALSE)*VLOOKUP(OVYLD2_!BQ$4,'[1]INTERNAL PARAMETERS-1'!$B$5:$J$44,3,FALSE) + OVYLD1_!BQ117*(1-VLOOKUP(OVYLD2_!BQ$4,'[1]INTERNAL PARAMETERS-1'!$B$5:$J$44,5,FALSE))*VLOOKUP(OVYLD2_!BQ$4,'[1]INTERNAL PARAMETERS-1'!$B$5:$J$44,8,FALSE)*VLOOKUP(OVYLD2_!BQ$4,'[1]INTERNAL PARAMETERS-1'!$B$5:$J$44,3,FALSE)</f>
        <v>0</v>
      </c>
      <c r="BR117" s="44">
        <f>OVYLD1_!BR117*VLOOKUP(OVYLD2_!BR$4,'[1]INTERNAL PARAMETERS-1'!$B$5:$J$44,5,FALSE)*VLOOKUP(OVYLD2_!BR$4,'[1]INTERNAL PARAMETERS-1'!$B$5:$J$44,6,FALSE)*VLOOKUP(OVYLD2_!BR$4,'[1]INTERNAL PARAMETERS-1'!$B$5:$J$44,3,FALSE) + OVYLD1_!BR117*(1-VLOOKUP(OVYLD2_!BR$4,'[1]INTERNAL PARAMETERS-1'!$B$5:$J$44,5,FALSE))*VLOOKUP(OVYLD2_!BR$4,'[1]INTERNAL PARAMETERS-1'!$B$5:$J$44,8,FALSE)*VLOOKUP(OVYLD2_!BR$4,'[1]INTERNAL PARAMETERS-1'!$B$5:$J$44,3,FALSE)</f>
        <v>0</v>
      </c>
      <c r="BS117" s="44">
        <f>OVYLD1_!BS117*VLOOKUP(OVYLD2_!BS$4,'[1]INTERNAL PARAMETERS-1'!$B$5:$J$44,5,FALSE)*VLOOKUP(OVYLD2_!BS$4,'[1]INTERNAL PARAMETERS-1'!$B$5:$J$44,6,FALSE)*VLOOKUP(OVYLD2_!BS$4,'[1]INTERNAL PARAMETERS-1'!$B$5:$J$44,3,FALSE) + OVYLD1_!BS117*(1-VLOOKUP(OVYLD2_!BS$4,'[1]INTERNAL PARAMETERS-1'!$B$5:$J$44,5,FALSE))*VLOOKUP(OVYLD2_!BS$4,'[1]INTERNAL PARAMETERS-1'!$B$5:$J$44,8,FALSE)*VLOOKUP(OVYLD2_!BS$4,'[1]INTERNAL PARAMETERS-1'!$B$5:$J$44,3,FALSE)</f>
        <v>0</v>
      </c>
      <c r="BT117" s="44">
        <f>OVYLD1_!BT117*VLOOKUP(OVYLD2_!BT$4,'[1]INTERNAL PARAMETERS-1'!$B$5:$J$44,5,FALSE)*VLOOKUP(OVYLD2_!BT$4,'[1]INTERNAL PARAMETERS-1'!$B$5:$J$44,6,FALSE)*VLOOKUP(OVYLD2_!BT$4,'[1]INTERNAL PARAMETERS-1'!$B$5:$J$44,3,FALSE) + OVYLD1_!BT117*(1-VLOOKUP(OVYLD2_!BT$4,'[1]INTERNAL PARAMETERS-1'!$B$5:$J$44,5,FALSE))*VLOOKUP(OVYLD2_!BT$4,'[1]INTERNAL PARAMETERS-1'!$B$5:$J$44,8,FALSE)*VLOOKUP(OVYLD2_!BT$4,'[1]INTERNAL PARAMETERS-1'!$B$5:$J$44,3,FALSE)</f>
        <v>0</v>
      </c>
      <c r="BU117" s="44">
        <f>OVYLD1_!BU117*VLOOKUP(OVYLD2_!BU$4,'[1]INTERNAL PARAMETERS-1'!$B$5:$J$44,5,FALSE)*VLOOKUP(OVYLD2_!BU$4,'[1]INTERNAL PARAMETERS-1'!$B$5:$J$44,6,FALSE)*VLOOKUP(OVYLD2_!BU$4,'[1]INTERNAL PARAMETERS-1'!$B$5:$J$44,3,FALSE) + OVYLD1_!BU117*(1-VLOOKUP(OVYLD2_!BU$4,'[1]INTERNAL PARAMETERS-1'!$B$5:$J$44,5,FALSE))*VLOOKUP(OVYLD2_!BU$4,'[1]INTERNAL PARAMETERS-1'!$B$5:$J$44,8,FALSE)*VLOOKUP(OVYLD2_!BU$4,'[1]INTERNAL PARAMETERS-1'!$B$5:$J$44,3,FALSE)</f>
        <v>0</v>
      </c>
      <c r="BV117" s="44">
        <f>OVYLD1_!BV117*VLOOKUP(OVYLD2_!BV$4,'[1]INTERNAL PARAMETERS-1'!$B$5:$J$44,5,FALSE)*VLOOKUP(OVYLD2_!BV$4,'[1]INTERNAL PARAMETERS-1'!$B$5:$J$44,6,FALSE)*VLOOKUP(OVYLD2_!BV$4,'[1]INTERNAL PARAMETERS-1'!$B$5:$J$44,3,FALSE) + OVYLD1_!BV117*(1-VLOOKUP(OVYLD2_!BV$4,'[1]INTERNAL PARAMETERS-1'!$B$5:$J$44,5,FALSE))*VLOOKUP(OVYLD2_!BV$4,'[1]INTERNAL PARAMETERS-1'!$B$5:$J$44,8,FALSE)*VLOOKUP(OVYLD2_!BV$4,'[1]INTERNAL PARAMETERS-1'!$B$5:$J$44,3,FALSE)</f>
        <v>0</v>
      </c>
      <c r="BW117" s="44">
        <f>OVYLD1_!BW117*VLOOKUP(OVYLD2_!BW$4,'[1]INTERNAL PARAMETERS-1'!$B$5:$J$44,5,FALSE)*VLOOKUP(OVYLD2_!BW$4,'[1]INTERNAL PARAMETERS-1'!$B$5:$J$44,6,FALSE)*VLOOKUP(OVYLD2_!BW$4,'[1]INTERNAL PARAMETERS-1'!$B$5:$J$44,3,FALSE) + OVYLD1_!BW117*(1-VLOOKUP(OVYLD2_!BW$4,'[1]INTERNAL PARAMETERS-1'!$B$5:$J$44,5,FALSE))*VLOOKUP(OVYLD2_!BW$4,'[1]INTERNAL PARAMETERS-1'!$B$5:$J$44,8,FALSE)*VLOOKUP(OVYLD2_!BW$4,'[1]INTERNAL PARAMETERS-1'!$B$5:$J$44,3,FALSE)</f>
        <v>0</v>
      </c>
      <c r="BX117" s="44">
        <f>OVYLD1_!BX117*VLOOKUP(OVYLD2_!BX$4,'[1]INTERNAL PARAMETERS-1'!$B$5:$J$44,5,FALSE)*VLOOKUP(OVYLD2_!BX$4,'[1]INTERNAL PARAMETERS-1'!$B$5:$J$44,6,FALSE)*VLOOKUP(OVYLD2_!BX$4,'[1]INTERNAL PARAMETERS-1'!$B$5:$J$44,3,FALSE) + OVYLD1_!BX117*(1-VLOOKUP(OVYLD2_!BX$4,'[1]INTERNAL PARAMETERS-1'!$B$5:$J$44,5,FALSE))*VLOOKUP(OVYLD2_!BX$4,'[1]INTERNAL PARAMETERS-1'!$B$5:$J$44,8,FALSE)*VLOOKUP(OVYLD2_!BX$4,'[1]INTERNAL PARAMETERS-1'!$B$5:$J$44,3,FALSE)</f>
        <v>0</v>
      </c>
      <c r="BY117" s="44">
        <f>OVYLD1_!BY117*VLOOKUP(OVYLD2_!BY$4,'[1]INTERNAL PARAMETERS-1'!$B$5:$J$44,5,FALSE)*VLOOKUP(OVYLD2_!BY$4,'[1]INTERNAL PARAMETERS-1'!$B$5:$J$44,6,FALSE)*VLOOKUP(OVYLD2_!BY$4,'[1]INTERNAL PARAMETERS-1'!$B$5:$J$44,3,FALSE) + OVYLD1_!BY117*(1-VLOOKUP(OVYLD2_!BY$4,'[1]INTERNAL PARAMETERS-1'!$B$5:$J$44,5,FALSE))*VLOOKUP(OVYLD2_!BY$4,'[1]INTERNAL PARAMETERS-1'!$B$5:$J$44,8,FALSE)*VLOOKUP(OVYLD2_!BY$4,'[1]INTERNAL PARAMETERS-1'!$B$5:$J$44,3,FALSE)</f>
        <v>0</v>
      </c>
      <c r="BZ117" s="44">
        <f>OVYLD1_!BZ117*VLOOKUP(OVYLD2_!BZ$4,'[1]INTERNAL PARAMETERS-1'!$B$5:$J$44,5,FALSE)*VLOOKUP(OVYLD2_!BZ$4,'[1]INTERNAL PARAMETERS-1'!$B$5:$J$44,6,FALSE)*VLOOKUP(OVYLD2_!BZ$4,'[1]INTERNAL PARAMETERS-1'!$B$5:$J$44,3,FALSE) + OVYLD1_!BZ117*(1-VLOOKUP(OVYLD2_!BZ$4,'[1]INTERNAL PARAMETERS-1'!$B$5:$J$44,5,FALSE))*VLOOKUP(OVYLD2_!BZ$4,'[1]INTERNAL PARAMETERS-1'!$B$5:$J$44,8,FALSE)*VLOOKUP(OVYLD2_!BZ$4,'[1]INTERNAL PARAMETERS-1'!$B$5:$J$44,3,FALSE)</f>
        <v>0</v>
      </c>
      <c r="CA117" s="44">
        <f>OVYLD1_!CA117*VLOOKUP(OVYLD2_!CA$4,'[1]INTERNAL PARAMETERS-1'!$B$5:$J$44,5,FALSE)*VLOOKUP(OVYLD2_!CA$4,'[1]INTERNAL PARAMETERS-1'!$B$5:$J$44,6,FALSE)*VLOOKUP(OVYLD2_!CA$4,'[1]INTERNAL PARAMETERS-1'!$B$5:$J$44,3,FALSE) + OVYLD1_!CA117*(1-VLOOKUP(OVYLD2_!CA$4,'[1]INTERNAL PARAMETERS-1'!$B$5:$J$44,5,FALSE))*VLOOKUP(OVYLD2_!CA$4,'[1]INTERNAL PARAMETERS-1'!$B$5:$J$44,8,FALSE)*VLOOKUP(OVYLD2_!CA$4,'[1]INTERNAL PARAMETERS-1'!$B$5:$J$44,3,FALSE)</f>
        <v>0</v>
      </c>
      <c r="CB117" s="44">
        <f>OVYLD1_!CB117*VLOOKUP(OVYLD2_!CB$4,'[1]INTERNAL PARAMETERS-1'!$B$5:$J$44,5,FALSE)*VLOOKUP(OVYLD2_!CB$4,'[1]INTERNAL PARAMETERS-1'!$B$5:$J$44,6,FALSE)*VLOOKUP(OVYLD2_!CB$4,'[1]INTERNAL PARAMETERS-1'!$B$5:$J$44,3,FALSE) + OVYLD1_!CB117*(1-VLOOKUP(OVYLD2_!CB$4,'[1]INTERNAL PARAMETERS-1'!$B$5:$J$44,5,FALSE))*VLOOKUP(OVYLD2_!CB$4,'[1]INTERNAL PARAMETERS-1'!$B$5:$J$44,8,FALSE)*VLOOKUP(OVYLD2_!CB$4,'[1]INTERNAL PARAMETERS-1'!$B$5:$J$44,3,FALSE)</f>
        <v>0</v>
      </c>
      <c r="CC117" s="44">
        <f>OVYLD1_!CC117*VLOOKUP(OVYLD2_!CC$4,'[1]INTERNAL PARAMETERS-1'!$B$5:$J$44,5,FALSE)*VLOOKUP(OVYLD2_!CC$4,'[1]INTERNAL PARAMETERS-1'!$B$5:$J$44,6,FALSE)*VLOOKUP(OVYLD2_!CC$4,'[1]INTERNAL PARAMETERS-1'!$B$5:$J$44,3,FALSE) + OVYLD1_!CC117*(1-VLOOKUP(OVYLD2_!CC$4,'[1]INTERNAL PARAMETERS-1'!$B$5:$J$44,5,FALSE))*VLOOKUP(OVYLD2_!CC$4,'[1]INTERNAL PARAMETERS-1'!$B$5:$J$44,8,FALSE)*VLOOKUP(OVYLD2_!CC$4,'[1]INTERNAL PARAMETERS-1'!$B$5:$J$44,3,FALSE)</f>
        <v>0</v>
      </c>
      <c r="CD117" s="44">
        <f>OVYLD1_!CD117*VLOOKUP(OVYLD2_!CD$4,'[1]INTERNAL PARAMETERS-1'!$B$5:$J$44,5,FALSE)*VLOOKUP(OVYLD2_!CD$4,'[1]INTERNAL PARAMETERS-1'!$B$5:$J$44,6,FALSE)*VLOOKUP(OVYLD2_!CD$4,'[1]INTERNAL PARAMETERS-1'!$B$5:$J$44,3,FALSE) + OVYLD1_!CD117*(1-VLOOKUP(OVYLD2_!CD$4,'[1]INTERNAL PARAMETERS-1'!$B$5:$J$44,5,FALSE))*VLOOKUP(OVYLD2_!CD$4,'[1]INTERNAL PARAMETERS-1'!$B$5:$J$44,8,FALSE)*VLOOKUP(OVYLD2_!CD$4,'[1]INTERNAL PARAMETERS-1'!$B$5:$J$44,3,FALSE)</f>
        <v>0</v>
      </c>
      <c r="CE117" s="44">
        <f>OVYLD1_!CE117*VLOOKUP(OVYLD2_!CE$4,'[1]INTERNAL PARAMETERS-1'!$B$5:$J$44,5,FALSE)*VLOOKUP(OVYLD2_!CE$4,'[1]INTERNAL PARAMETERS-1'!$B$5:$J$44,6,FALSE)*VLOOKUP(OVYLD2_!CE$4,'[1]INTERNAL PARAMETERS-1'!$B$5:$J$44,3,FALSE) + OVYLD1_!CE117*(1-VLOOKUP(OVYLD2_!CE$4,'[1]INTERNAL PARAMETERS-1'!$B$5:$J$44,5,FALSE))*VLOOKUP(OVYLD2_!CE$4,'[1]INTERNAL PARAMETERS-1'!$B$5:$J$44,8,FALSE)*VLOOKUP(OVYLD2_!CE$4,'[1]INTERNAL PARAMETERS-1'!$B$5:$J$44,3,FALSE)</f>
        <v>0</v>
      </c>
      <c r="CF117" s="44">
        <f>OVYLD1_!CF117*VLOOKUP(OVYLD2_!CF$4,'[1]INTERNAL PARAMETERS-1'!$B$5:$J$44,5,FALSE)*VLOOKUP(OVYLD2_!CF$4,'[1]INTERNAL PARAMETERS-1'!$B$5:$J$44,6,FALSE)*VLOOKUP(OVYLD2_!CF$4,'[1]INTERNAL PARAMETERS-1'!$B$5:$J$44,3,FALSE) + OVYLD1_!CF117*(1-VLOOKUP(OVYLD2_!CF$4,'[1]INTERNAL PARAMETERS-1'!$B$5:$J$44,5,FALSE))*VLOOKUP(OVYLD2_!CF$4,'[1]INTERNAL PARAMETERS-1'!$B$5:$J$44,8,FALSE)*VLOOKUP(OVYLD2_!CF$4,'[1]INTERNAL PARAMETERS-1'!$B$5:$J$44,3,FALSE)</f>
        <v>0</v>
      </c>
      <c r="CG117" s="44">
        <f>OVYLD1_!CG117*VLOOKUP(OVYLD2_!CG$4,'[1]INTERNAL PARAMETERS-1'!$B$5:$J$44,5,FALSE)*VLOOKUP(OVYLD2_!CG$4,'[1]INTERNAL PARAMETERS-1'!$B$5:$J$44,6,FALSE)*VLOOKUP(OVYLD2_!CG$4,'[1]INTERNAL PARAMETERS-1'!$B$5:$J$44,3,FALSE) + OVYLD1_!CG117*(1-VLOOKUP(OVYLD2_!CG$4,'[1]INTERNAL PARAMETERS-1'!$B$5:$J$44,5,FALSE))*VLOOKUP(OVYLD2_!CG$4,'[1]INTERNAL PARAMETERS-1'!$B$5:$J$44,8,FALSE)*VLOOKUP(OVYLD2_!CG$4,'[1]INTERNAL PARAMETERS-1'!$B$5:$J$44,3,FALSE)</f>
        <v>0</v>
      </c>
      <c r="CH117" s="43">
        <f>OVYLD1_!CH117*VLOOKUP(OVYLD2_!CH$4,'[1]INTERNAL PARAMETERS-1'!$B$5:$J$44,5,FALSE)*VLOOKUP(OVYLD2_!CH$4,'[1]INTERNAL PARAMETERS-1'!$B$5:$J$44,6,FALSE)*VLOOKUP(OVYLD2_!CH$4,'[1]INTERNAL PARAMETERS-1'!$B$5:$J$44,3,FALSE) + OVYLD1_!CH117*(1-VLOOKUP(OVYLD2_!CH$4,'[1]INTERNAL PARAMETERS-1'!$B$5:$J$44,5,FALSE))*VLOOKUP(OVYLD2_!CH$4,'[1]INTERNAL PARAMETERS-1'!$B$5:$J$44,8,FALSE)*VLOOKUP(OVYLD2_!CH$4,'[1]INTERNAL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5">
      <c r="B118" s="58" t="s">
        <v>9</v>
      </c>
      <c r="C118" s="57" t="s">
        <v>81</v>
      </c>
      <c r="D118" s="57" t="s">
        <v>75</v>
      </c>
      <c r="E118" s="128">
        <f>OVERALL2021!AI118</f>
        <v>0</v>
      </c>
      <c r="F118" s="59">
        <f>'[1]INTERNAL PARAMETERS-1'!M10</f>
        <v>58.935000000000002</v>
      </c>
      <c r="G118" s="45">
        <f>OVYLD1_!G118*VLOOKUP(OVYLD2_!G$4,'[1]INTERNAL PARAMETERS-1'!$B$5:$J$44,5,FALSE)*VLOOKUP(OVYLD2_!G$4,'[1]INTERNAL PARAMETERS-1'!$B$5:$J$44,7,FALSE)*OVYLD2_!$F118 + OVYLD1_!G118*(1-VLOOKUP(OVYLD2_!G$4,'[1]INTERNAL PARAMETERS-1'!$B$5:$J$44,5,FALSE))*VLOOKUP(OVYLD2_!G$4,'[1]INTERNAL PARAMETERS-1'!$B$5:$J$44,9,FALSE)*OVYLD2_!$F118</f>
        <v>0</v>
      </c>
      <c r="H118" s="44">
        <f>OVYLD1_!H118*VLOOKUP(OVYLD2_!H$4,'[1]INTERNAL PARAMETERS-1'!$B$5:$J$44,5,FALSE)*VLOOKUP(OVYLD2_!H$4,'[1]INTERNAL PARAMETERS-1'!$B$5:$J$44,7,FALSE)*OVYLD2_!$F118 + OVYLD1_!H118*(1-VLOOKUP(OVYLD2_!H$4,'[1]INTERNAL PARAMETERS-1'!$B$5:$J$44,5,FALSE))*VLOOKUP(OVYLD2_!H$4,'[1]INTERNAL PARAMETERS-1'!$B$5:$J$44,9,FALSE)*OVYLD2_!$F118</f>
        <v>0</v>
      </c>
      <c r="I118" s="44">
        <f>OVYLD1_!I118*VLOOKUP(OVYLD2_!I$4,'[1]INTERNAL PARAMETERS-1'!$B$5:$J$44,5,FALSE)*VLOOKUP(OVYLD2_!I$4,'[1]INTERNAL PARAMETERS-1'!$B$5:$J$44,7,FALSE)*OVYLD2_!$F118 + OVYLD1_!I118*(1-VLOOKUP(OVYLD2_!I$4,'[1]INTERNAL PARAMETERS-1'!$B$5:$J$44,5,FALSE))*VLOOKUP(OVYLD2_!I$4,'[1]INTERNAL PARAMETERS-1'!$B$5:$J$44,9,FALSE)*OVYLD2_!$F118</f>
        <v>0</v>
      </c>
      <c r="J118" s="44">
        <f>OVYLD1_!J118*VLOOKUP(OVYLD2_!J$4,'[1]INTERNAL PARAMETERS-1'!$B$5:$J$44,5,FALSE)*VLOOKUP(OVYLD2_!J$4,'[1]INTERNAL PARAMETERS-1'!$B$5:$J$44,7,FALSE)*OVYLD2_!$F118 + OVYLD1_!J118*(1-VLOOKUP(OVYLD2_!J$4,'[1]INTERNAL PARAMETERS-1'!$B$5:$J$44,5,FALSE))*VLOOKUP(OVYLD2_!J$4,'[1]INTERNAL PARAMETERS-1'!$B$5:$J$44,9,FALSE)*OVYLD2_!$F118</f>
        <v>0</v>
      </c>
      <c r="K118" s="44">
        <f>OVYLD1_!K118*VLOOKUP(OVYLD2_!K$4,'[1]INTERNAL PARAMETERS-1'!$B$5:$J$44,5,FALSE)*VLOOKUP(OVYLD2_!K$4,'[1]INTERNAL PARAMETERS-1'!$B$5:$J$44,7,FALSE)*OVYLD2_!$F118 + OVYLD1_!K118*(1-VLOOKUP(OVYLD2_!K$4,'[1]INTERNAL PARAMETERS-1'!$B$5:$J$44,5,FALSE))*VLOOKUP(OVYLD2_!K$4,'[1]INTERNAL PARAMETERS-1'!$B$5:$J$44,9,FALSE)*OVYLD2_!$F118</f>
        <v>0</v>
      </c>
      <c r="L118" s="44">
        <f>OVYLD1_!L118*VLOOKUP(OVYLD2_!L$4,'[1]INTERNAL PARAMETERS-1'!$B$5:$J$44,5,FALSE)*VLOOKUP(OVYLD2_!L$4,'[1]INTERNAL PARAMETERS-1'!$B$5:$J$44,7,FALSE)*OVYLD2_!$F118 + OVYLD1_!L118*(1-VLOOKUP(OVYLD2_!L$4,'[1]INTERNAL PARAMETERS-1'!$B$5:$J$44,5,FALSE))*VLOOKUP(OVYLD2_!L$4,'[1]INTERNAL PARAMETERS-1'!$B$5:$J$44,9,FALSE)*OVYLD2_!$F118</f>
        <v>0</v>
      </c>
      <c r="M118" s="44">
        <f>OVYLD1_!M118*VLOOKUP(OVYLD2_!M$4,'[1]INTERNAL PARAMETERS-1'!$B$5:$J$44,5,FALSE)*VLOOKUP(OVYLD2_!M$4,'[1]INTERNAL PARAMETERS-1'!$B$5:$J$44,7,FALSE)*OVYLD2_!$F118 + OVYLD1_!M118*(1-VLOOKUP(OVYLD2_!M$4,'[1]INTERNAL PARAMETERS-1'!$B$5:$J$44,5,FALSE))*VLOOKUP(OVYLD2_!M$4,'[1]INTERNAL PARAMETERS-1'!$B$5:$J$44,9,FALSE)*OVYLD2_!$F118</f>
        <v>0</v>
      </c>
      <c r="N118" s="44">
        <f>OVYLD1_!N118*VLOOKUP(OVYLD2_!N$4,'[1]INTERNAL PARAMETERS-1'!$B$5:$J$44,5,FALSE)*VLOOKUP(OVYLD2_!N$4,'[1]INTERNAL PARAMETERS-1'!$B$5:$J$44,7,FALSE)*OVYLD2_!$F118 + OVYLD1_!N118*(1-VLOOKUP(OVYLD2_!N$4,'[1]INTERNAL PARAMETERS-1'!$B$5:$J$44,5,FALSE))*VLOOKUP(OVYLD2_!N$4,'[1]INTERNAL PARAMETERS-1'!$B$5:$J$44,9,FALSE)*OVYLD2_!$F118</f>
        <v>0</v>
      </c>
      <c r="O118" s="44">
        <f>OVYLD1_!O118*VLOOKUP(OVYLD2_!O$4,'[1]INTERNAL PARAMETERS-1'!$B$5:$J$44,5,FALSE)*VLOOKUP(OVYLD2_!O$4,'[1]INTERNAL PARAMETERS-1'!$B$5:$J$44,7,FALSE)*OVYLD2_!$F118 + OVYLD1_!O118*(1-VLOOKUP(OVYLD2_!O$4,'[1]INTERNAL PARAMETERS-1'!$B$5:$J$44,5,FALSE))*VLOOKUP(OVYLD2_!O$4,'[1]INTERNAL PARAMETERS-1'!$B$5:$J$44,9,FALSE)*OVYLD2_!$F118</f>
        <v>0</v>
      </c>
      <c r="P118" s="44">
        <f>OVYLD1_!P118*VLOOKUP(OVYLD2_!P$4,'[1]INTERNAL PARAMETERS-1'!$B$5:$J$44,5,FALSE)*VLOOKUP(OVYLD2_!P$4,'[1]INTERNAL PARAMETERS-1'!$B$5:$J$44,7,FALSE)*OVYLD2_!$F118 + OVYLD1_!P118*(1-VLOOKUP(OVYLD2_!P$4,'[1]INTERNAL PARAMETERS-1'!$B$5:$J$44,5,FALSE))*VLOOKUP(OVYLD2_!P$4,'[1]INTERNAL PARAMETERS-1'!$B$5:$J$44,9,FALSE)*OVYLD2_!$F118</f>
        <v>0</v>
      </c>
      <c r="Q118" s="44">
        <f>OVYLD1_!Q118*VLOOKUP(OVYLD2_!Q$4,'[1]INTERNAL PARAMETERS-1'!$B$5:$J$44,5,FALSE)*VLOOKUP(OVYLD2_!Q$4,'[1]INTERNAL PARAMETERS-1'!$B$5:$J$44,7,FALSE)*OVYLD2_!$F118 + OVYLD1_!Q118*(1-VLOOKUP(OVYLD2_!Q$4,'[1]INTERNAL PARAMETERS-1'!$B$5:$J$44,5,FALSE))*VLOOKUP(OVYLD2_!Q$4,'[1]INTERNAL PARAMETERS-1'!$B$5:$J$44,9,FALSE)*OVYLD2_!$F118</f>
        <v>0</v>
      </c>
      <c r="R118" s="44">
        <f>OVYLD1_!R118*VLOOKUP(OVYLD2_!R$4,'[1]INTERNAL PARAMETERS-1'!$B$5:$J$44,5,FALSE)*VLOOKUP(OVYLD2_!R$4,'[1]INTERNAL PARAMETERS-1'!$B$5:$J$44,7,FALSE)*OVYLD2_!$F118 + OVYLD1_!R118*(1-VLOOKUP(OVYLD2_!R$4,'[1]INTERNAL PARAMETERS-1'!$B$5:$J$44,5,FALSE))*VLOOKUP(OVYLD2_!R$4,'[1]INTERNAL PARAMETERS-1'!$B$5:$J$44,9,FALSE)*OVYLD2_!$F118</f>
        <v>0</v>
      </c>
      <c r="S118" s="44">
        <f>OVYLD1_!S118*VLOOKUP(OVYLD2_!S$4,'[1]INTERNAL PARAMETERS-1'!$B$5:$J$44,5,FALSE)*VLOOKUP(OVYLD2_!S$4,'[1]INTERNAL PARAMETERS-1'!$B$5:$J$44,7,FALSE)*OVYLD2_!$F118 + OVYLD1_!S118*(1-VLOOKUP(OVYLD2_!S$4,'[1]INTERNAL PARAMETERS-1'!$B$5:$J$44,5,FALSE))*VLOOKUP(OVYLD2_!S$4,'[1]INTERNAL PARAMETERS-1'!$B$5:$J$44,9,FALSE)*OVYLD2_!$F118</f>
        <v>0</v>
      </c>
      <c r="T118" s="44">
        <f>OVYLD1_!T118*VLOOKUP(OVYLD2_!T$4,'[1]INTERNAL PARAMETERS-1'!$B$5:$J$44,5,FALSE)*VLOOKUP(OVYLD2_!T$4,'[1]INTERNAL PARAMETERS-1'!$B$5:$J$44,7,FALSE)*OVYLD2_!$F118 + OVYLD1_!T118*(1-VLOOKUP(OVYLD2_!T$4,'[1]INTERNAL PARAMETERS-1'!$B$5:$J$44,5,FALSE))*VLOOKUP(OVYLD2_!T$4,'[1]INTERNAL PARAMETERS-1'!$B$5:$J$44,9,FALSE)*OVYLD2_!$F118</f>
        <v>0</v>
      </c>
      <c r="U118" s="44">
        <f>OVYLD1_!U118*VLOOKUP(OVYLD2_!U$4,'[1]INTERNAL PARAMETERS-1'!$B$5:$J$44,5,FALSE)*VLOOKUP(OVYLD2_!U$4,'[1]INTERNAL PARAMETERS-1'!$B$5:$J$44,7,FALSE)*OVYLD2_!$F118 + OVYLD1_!U118*(1-VLOOKUP(OVYLD2_!U$4,'[1]INTERNAL PARAMETERS-1'!$B$5:$J$44,5,FALSE))*VLOOKUP(OVYLD2_!U$4,'[1]INTERNAL PARAMETERS-1'!$B$5:$J$44,9,FALSE)*OVYLD2_!$F118</f>
        <v>0</v>
      </c>
      <c r="V118" s="44">
        <f>OVYLD1_!V118*VLOOKUP(OVYLD2_!V$4,'[1]INTERNAL PARAMETERS-1'!$B$5:$J$44,5,FALSE)*VLOOKUP(OVYLD2_!V$4,'[1]INTERNAL PARAMETERS-1'!$B$5:$J$44,7,FALSE)*OVYLD2_!$F118 + OVYLD1_!V118*(1-VLOOKUP(OVYLD2_!V$4,'[1]INTERNAL PARAMETERS-1'!$B$5:$J$44,5,FALSE))*VLOOKUP(OVYLD2_!V$4,'[1]INTERNAL PARAMETERS-1'!$B$5:$J$44,9,FALSE)*OVYLD2_!$F118</f>
        <v>0</v>
      </c>
      <c r="W118" s="44">
        <f>OVYLD1_!W118*VLOOKUP(OVYLD2_!W$4,'[1]INTERNAL PARAMETERS-1'!$B$5:$J$44,5,FALSE)*VLOOKUP(OVYLD2_!W$4,'[1]INTERNAL PARAMETERS-1'!$B$5:$J$44,7,FALSE)*OVYLD2_!$F118 + OVYLD1_!W118*(1-VLOOKUP(OVYLD2_!W$4,'[1]INTERNAL PARAMETERS-1'!$B$5:$J$44,5,FALSE))*VLOOKUP(OVYLD2_!W$4,'[1]INTERNAL PARAMETERS-1'!$B$5:$J$44,9,FALSE)*OVYLD2_!$F118</f>
        <v>0</v>
      </c>
      <c r="X118" s="44">
        <f>OVYLD1_!X118*VLOOKUP(OVYLD2_!X$4,'[1]INTERNAL PARAMETERS-1'!$B$5:$J$44,5,FALSE)*VLOOKUP(OVYLD2_!X$4,'[1]INTERNAL PARAMETERS-1'!$B$5:$J$44,7,FALSE)*OVYLD2_!$F118 + OVYLD1_!X118*(1-VLOOKUP(OVYLD2_!X$4,'[1]INTERNAL PARAMETERS-1'!$B$5:$J$44,5,FALSE))*VLOOKUP(OVYLD2_!X$4,'[1]INTERNAL PARAMETERS-1'!$B$5:$J$44,9,FALSE)*OVYLD2_!$F118</f>
        <v>0</v>
      </c>
      <c r="Y118" s="44">
        <f>OVYLD1_!Y118*VLOOKUP(OVYLD2_!Y$4,'[1]INTERNAL PARAMETERS-1'!$B$5:$J$44,5,FALSE)*VLOOKUP(OVYLD2_!Y$4,'[1]INTERNAL PARAMETERS-1'!$B$5:$J$44,7,FALSE)*OVYLD2_!$F118 + OVYLD1_!Y118*(1-VLOOKUP(OVYLD2_!Y$4,'[1]INTERNAL PARAMETERS-1'!$B$5:$J$44,5,FALSE))*VLOOKUP(OVYLD2_!Y$4,'[1]INTERNAL PARAMETERS-1'!$B$5:$J$44,9,FALSE)*OVYLD2_!$F118</f>
        <v>0</v>
      </c>
      <c r="Z118" s="44">
        <f>OVYLD1_!Z118*VLOOKUP(OVYLD2_!Z$4,'[1]INTERNAL PARAMETERS-1'!$B$5:$J$44,5,FALSE)*VLOOKUP(OVYLD2_!Z$4,'[1]INTERNAL PARAMETERS-1'!$B$5:$J$44,7,FALSE)*OVYLD2_!$F118 + OVYLD1_!Z118*(1-VLOOKUP(OVYLD2_!Z$4,'[1]INTERNAL PARAMETERS-1'!$B$5:$J$44,5,FALSE))*VLOOKUP(OVYLD2_!Z$4,'[1]INTERNAL PARAMETERS-1'!$B$5:$J$44,9,FALSE)*OVYLD2_!$F118</f>
        <v>0</v>
      </c>
      <c r="AA118" s="44">
        <f>OVYLD1_!AA118*VLOOKUP(OVYLD2_!AA$4,'[1]INTERNAL PARAMETERS-1'!$B$5:$J$44,5,FALSE)*VLOOKUP(OVYLD2_!AA$4,'[1]INTERNAL PARAMETERS-1'!$B$5:$J$44,7,FALSE)*OVYLD2_!$F118 + OVYLD1_!AA118*(1-VLOOKUP(OVYLD2_!AA$4,'[1]INTERNAL PARAMETERS-1'!$B$5:$J$44,5,FALSE))*VLOOKUP(OVYLD2_!AA$4,'[1]INTERNAL PARAMETERS-1'!$B$5:$J$44,9,FALSE)*OVYLD2_!$F118</f>
        <v>0</v>
      </c>
      <c r="AB118" s="44">
        <f>OVYLD1_!AB118*VLOOKUP(OVYLD2_!AB$4,'[1]INTERNAL PARAMETERS-1'!$B$5:$J$44,5,FALSE)*VLOOKUP(OVYLD2_!AB$4,'[1]INTERNAL PARAMETERS-1'!$B$5:$J$44,7,FALSE)*OVYLD2_!$F118 + OVYLD1_!AB118*(1-VLOOKUP(OVYLD2_!AB$4,'[1]INTERNAL PARAMETERS-1'!$B$5:$J$44,5,FALSE))*VLOOKUP(OVYLD2_!AB$4,'[1]INTERNAL PARAMETERS-1'!$B$5:$J$44,9,FALSE)*OVYLD2_!$F118</f>
        <v>0</v>
      </c>
      <c r="AC118" s="44">
        <f>OVYLD1_!AC118*VLOOKUP(OVYLD2_!AC$4,'[1]INTERNAL PARAMETERS-1'!$B$5:$J$44,5,FALSE)*VLOOKUP(OVYLD2_!AC$4,'[1]INTERNAL PARAMETERS-1'!$B$5:$J$44,7,FALSE)*OVYLD2_!$F118 + OVYLD1_!AC118*(1-VLOOKUP(OVYLD2_!AC$4,'[1]INTERNAL PARAMETERS-1'!$B$5:$J$44,5,FALSE))*VLOOKUP(OVYLD2_!AC$4,'[1]INTERNAL PARAMETERS-1'!$B$5:$J$44,9,FALSE)*OVYLD2_!$F118</f>
        <v>0</v>
      </c>
      <c r="AD118" s="44">
        <f>OVYLD1_!AD118*VLOOKUP(OVYLD2_!AD$4,'[1]INTERNAL PARAMETERS-1'!$B$5:$J$44,5,FALSE)*VLOOKUP(OVYLD2_!AD$4,'[1]INTERNAL PARAMETERS-1'!$B$5:$J$44,7,FALSE)*OVYLD2_!$F118 + OVYLD1_!AD118*(1-VLOOKUP(OVYLD2_!AD$4,'[1]INTERNAL PARAMETERS-1'!$B$5:$J$44,5,FALSE))*VLOOKUP(OVYLD2_!AD$4,'[1]INTERNAL PARAMETERS-1'!$B$5:$J$44,9,FALSE)*OVYLD2_!$F118</f>
        <v>0</v>
      </c>
      <c r="AE118" s="44">
        <f>OVYLD1_!AE118*VLOOKUP(OVYLD2_!AE$4,'[1]INTERNAL PARAMETERS-1'!$B$5:$J$44,5,FALSE)*VLOOKUP(OVYLD2_!AE$4,'[1]INTERNAL PARAMETERS-1'!$B$5:$J$44,7,FALSE)*OVYLD2_!$F118 + OVYLD1_!AE118*(1-VLOOKUP(OVYLD2_!AE$4,'[1]INTERNAL PARAMETERS-1'!$B$5:$J$44,5,FALSE))*VLOOKUP(OVYLD2_!AE$4,'[1]INTERNAL PARAMETERS-1'!$B$5:$J$44,9,FALSE)*OVYLD2_!$F118</f>
        <v>0</v>
      </c>
      <c r="AF118" s="44">
        <f>OVYLD1_!AF118*VLOOKUP(OVYLD2_!AF$4,'[1]INTERNAL PARAMETERS-1'!$B$5:$J$44,5,FALSE)*VLOOKUP(OVYLD2_!AF$4,'[1]INTERNAL PARAMETERS-1'!$B$5:$J$44,7,FALSE)*OVYLD2_!$F118 + OVYLD1_!AF118*(1-VLOOKUP(OVYLD2_!AF$4,'[1]INTERNAL PARAMETERS-1'!$B$5:$J$44,5,FALSE))*VLOOKUP(OVYLD2_!AF$4,'[1]INTERNAL PARAMETERS-1'!$B$5:$J$44,9,FALSE)*OVYLD2_!$F118</f>
        <v>0</v>
      </c>
      <c r="AG118" s="44">
        <f>OVYLD1_!AG118*VLOOKUP(OVYLD2_!AG$4,'[1]INTERNAL PARAMETERS-1'!$B$5:$J$44,5,FALSE)*VLOOKUP(OVYLD2_!AG$4,'[1]INTERNAL PARAMETERS-1'!$B$5:$J$44,7,FALSE)*OVYLD2_!$F118 + OVYLD1_!AG118*(1-VLOOKUP(OVYLD2_!AG$4,'[1]INTERNAL PARAMETERS-1'!$B$5:$J$44,5,FALSE))*VLOOKUP(OVYLD2_!AG$4,'[1]INTERNAL PARAMETERS-1'!$B$5:$J$44,9,FALSE)*OVYLD2_!$F118</f>
        <v>0</v>
      </c>
      <c r="AH118" s="44">
        <f>OVYLD1_!AH118*VLOOKUP(OVYLD2_!AH$4,'[1]INTERNAL PARAMETERS-1'!$B$5:$J$44,5,FALSE)*VLOOKUP(OVYLD2_!AH$4,'[1]INTERNAL PARAMETERS-1'!$B$5:$J$44,7,FALSE)*OVYLD2_!$F118 + OVYLD1_!AH118*(1-VLOOKUP(OVYLD2_!AH$4,'[1]INTERNAL PARAMETERS-1'!$B$5:$J$44,5,FALSE))*VLOOKUP(OVYLD2_!AH$4,'[1]INTERNAL PARAMETERS-1'!$B$5:$J$44,9,FALSE)*OVYLD2_!$F118</f>
        <v>0</v>
      </c>
      <c r="AI118" s="44">
        <f>OVYLD1_!AI118*VLOOKUP(OVYLD2_!AI$4,'[1]INTERNAL PARAMETERS-1'!$B$5:$J$44,5,FALSE)*VLOOKUP(OVYLD2_!AI$4,'[1]INTERNAL PARAMETERS-1'!$B$5:$J$44,7,FALSE)*OVYLD2_!$F118 + OVYLD1_!AI118*(1-VLOOKUP(OVYLD2_!AI$4,'[1]INTERNAL PARAMETERS-1'!$B$5:$J$44,5,FALSE))*VLOOKUP(OVYLD2_!AI$4,'[1]INTERNAL PARAMETERS-1'!$B$5:$J$44,9,FALSE)*OVYLD2_!$F118</f>
        <v>0</v>
      </c>
      <c r="AJ118" s="44">
        <f>OVYLD1_!AJ118*VLOOKUP(OVYLD2_!AJ$4,'[1]INTERNAL PARAMETERS-1'!$B$5:$J$44,5,FALSE)*VLOOKUP(OVYLD2_!AJ$4,'[1]INTERNAL PARAMETERS-1'!$B$5:$J$44,7,FALSE)*OVYLD2_!$F118 + OVYLD1_!AJ118*(1-VLOOKUP(OVYLD2_!AJ$4,'[1]INTERNAL PARAMETERS-1'!$B$5:$J$44,5,FALSE))*VLOOKUP(OVYLD2_!AJ$4,'[1]INTERNAL PARAMETERS-1'!$B$5:$J$44,9,FALSE)*OVYLD2_!$F118</f>
        <v>0</v>
      </c>
      <c r="AK118" s="44">
        <f>OVYLD1_!AK118*VLOOKUP(OVYLD2_!AK$4,'[1]INTERNAL PARAMETERS-1'!$B$5:$J$44,5,FALSE)*VLOOKUP(OVYLD2_!AK$4,'[1]INTERNAL PARAMETERS-1'!$B$5:$J$44,7,FALSE)*OVYLD2_!$F118 + OVYLD1_!AK118*(1-VLOOKUP(OVYLD2_!AK$4,'[1]INTERNAL PARAMETERS-1'!$B$5:$J$44,5,FALSE))*VLOOKUP(OVYLD2_!AK$4,'[1]INTERNAL PARAMETERS-1'!$B$5:$J$44,9,FALSE)*OVYLD2_!$F118</f>
        <v>0</v>
      </c>
      <c r="AL118" s="44">
        <f>OVYLD1_!AL118*VLOOKUP(OVYLD2_!AL$4,'[1]INTERNAL PARAMETERS-1'!$B$5:$J$44,5,FALSE)*VLOOKUP(OVYLD2_!AL$4,'[1]INTERNAL PARAMETERS-1'!$B$5:$J$44,7,FALSE)*OVYLD2_!$F118 + OVYLD1_!AL118*(1-VLOOKUP(OVYLD2_!AL$4,'[1]INTERNAL PARAMETERS-1'!$B$5:$J$44,5,FALSE))*VLOOKUP(OVYLD2_!AL$4,'[1]INTERNAL PARAMETERS-1'!$B$5:$J$44,9,FALSE)*OVYLD2_!$F118</f>
        <v>0</v>
      </c>
      <c r="AM118" s="44">
        <f>OVYLD1_!AM118*VLOOKUP(OVYLD2_!AM$4,'[1]INTERNAL PARAMETERS-1'!$B$5:$J$44,5,FALSE)*VLOOKUP(OVYLD2_!AM$4,'[1]INTERNAL PARAMETERS-1'!$B$5:$J$44,7,FALSE)*OVYLD2_!$F118 + OVYLD1_!AM118*(1-VLOOKUP(OVYLD2_!AM$4,'[1]INTERNAL PARAMETERS-1'!$B$5:$J$44,5,FALSE))*VLOOKUP(OVYLD2_!AM$4,'[1]INTERNAL PARAMETERS-1'!$B$5:$J$44,9,FALSE)*OVYLD2_!$F118</f>
        <v>0</v>
      </c>
      <c r="AN118" s="44">
        <f>OVYLD1_!AN118*VLOOKUP(OVYLD2_!AN$4,'[1]INTERNAL PARAMETERS-1'!$B$5:$J$44,5,FALSE)*VLOOKUP(OVYLD2_!AN$4,'[1]INTERNAL PARAMETERS-1'!$B$5:$J$44,7,FALSE)*OVYLD2_!$F118 + OVYLD1_!AN118*(1-VLOOKUP(OVYLD2_!AN$4,'[1]INTERNAL PARAMETERS-1'!$B$5:$J$44,5,FALSE))*VLOOKUP(OVYLD2_!AN$4,'[1]INTERNAL PARAMETERS-1'!$B$5:$J$44,9,FALSE)*OVYLD2_!$F118</f>
        <v>0</v>
      </c>
      <c r="AO118" s="44">
        <f>OVYLD1_!AO118*VLOOKUP(OVYLD2_!AO$4,'[1]INTERNAL PARAMETERS-1'!$B$5:$J$44,5,FALSE)*VLOOKUP(OVYLD2_!AO$4,'[1]INTERNAL PARAMETERS-1'!$B$5:$J$44,7,FALSE)*OVYLD2_!$F118 + OVYLD1_!AO118*(1-VLOOKUP(OVYLD2_!AO$4,'[1]INTERNAL PARAMETERS-1'!$B$5:$J$44,5,FALSE))*VLOOKUP(OVYLD2_!AO$4,'[1]INTERNAL PARAMETERS-1'!$B$5:$J$44,9,FALSE)*OVYLD2_!$F118</f>
        <v>0</v>
      </c>
      <c r="AP118" s="44">
        <f>OVYLD1_!AP118*VLOOKUP(OVYLD2_!AP$4,'[1]INTERNAL PARAMETERS-1'!$B$5:$J$44,5,FALSE)*VLOOKUP(OVYLD2_!AP$4,'[1]INTERNAL PARAMETERS-1'!$B$5:$J$44,7,FALSE)*OVYLD2_!$F118 + OVYLD1_!AP118*(1-VLOOKUP(OVYLD2_!AP$4,'[1]INTERNAL PARAMETERS-1'!$B$5:$J$44,5,FALSE))*VLOOKUP(OVYLD2_!AP$4,'[1]INTERNAL PARAMETERS-1'!$B$5:$J$44,9,FALSE)*OVYLD2_!$F118</f>
        <v>0</v>
      </c>
      <c r="AQ118" s="44">
        <f>OVYLD1_!AQ118*VLOOKUP(OVYLD2_!AQ$4,'[1]INTERNAL PARAMETERS-1'!$B$5:$J$44,5,FALSE)*VLOOKUP(OVYLD2_!AQ$4,'[1]INTERNAL PARAMETERS-1'!$B$5:$J$44,7,FALSE)*OVYLD2_!$F118 + OVYLD1_!AQ118*(1-VLOOKUP(OVYLD2_!AQ$4,'[1]INTERNAL PARAMETERS-1'!$B$5:$J$44,5,FALSE))*VLOOKUP(OVYLD2_!AQ$4,'[1]INTERNAL PARAMETERS-1'!$B$5:$J$44,9,FALSE)*OVYLD2_!$F118</f>
        <v>0</v>
      </c>
      <c r="AR118" s="44">
        <f>OVYLD1_!AR118*VLOOKUP(OVYLD2_!AR$4,'[1]INTERNAL PARAMETERS-1'!$B$5:$J$44,5,FALSE)*VLOOKUP(OVYLD2_!AR$4,'[1]INTERNAL PARAMETERS-1'!$B$5:$J$44,7,FALSE)*OVYLD2_!$F118 + OVYLD1_!AR118*(1-VLOOKUP(OVYLD2_!AR$4,'[1]INTERNAL PARAMETERS-1'!$B$5:$J$44,5,FALSE))*VLOOKUP(OVYLD2_!AR$4,'[1]INTERNAL PARAMETERS-1'!$B$5:$J$44,9,FALSE)*OVYLD2_!$F118</f>
        <v>0</v>
      </c>
      <c r="AS118" s="44">
        <f>OVYLD1_!AS118*VLOOKUP(OVYLD2_!AS$4,'[1]INTERNAL PARAMETERS-1'!$B$5:$J$44,5,FALSE)*VLOOKUP(OVYLD2_!AS$4,'[1]INTERNAL PARAMETERS-1'!$B$5:$J$44,7,FALSE)*OVYLD2_!$F118 + OVYLD1_!AS118*(1-VLOOKUP(OVYLD2_!AS$4,'[1]INTERNAL PARAMETERS-1'!$B$5:$J$44,5,FALSE))*VLOOKUP(OVYLD2_!AS$4,'[1]INTERNAL PARAMETERS-1'!$B$5:$J$44,9,FALSE)*OVYLD2_!$F118</f>
        <v>0</v>
      </c>
      <c r="AT118" s="43">
        <f>OVYLD1_!AT118*VLOOKUP(OVYLD2_!AT$4,'[1]INTERNAL PARAMETERS-1'!$B$5:$J$44,5,FALSE)*VLOOKUP(OVYLD2_!AT$4,'[1]INTERNAL PARAMETERS-1'!$B$5:$J$44,7,FALSE)*OVYLD2_!$F118 + OVYLD1_!AT118*(1-VLOOKUP(OVYLD2_!AT$4,'[1]INTERNAL PARAMETERS-1'!$B$5:$J$44,5,FALSE))*VLOOKUP(OVYLD2_!AT$4,'[1]INTERNAL PARAMETERS-1'!$B$5:$J$44,9,FALSE)*OVYLD2_!$F118</f>
        <v>0</v>
      </c>
      <c r="AU118" s="45">
        <f>OVYLD1_!AU118*VLOOKUP(OVYLD2_!AU$4,'[1]INTERNAL PARAMETERS-1'!$B$5:$J$44,5,FALSE)*VLOOKUP(OVYLD2_!AU$4,'[1]INTERNAL PARAMETERS-1'!$B$5:$J$44,6,FALSE)*VLOOKUP(OVYLD2_!AU$4,'[1]INTERNAL PARAMETERS-1'!$B$5:$J$44,3,FALSE) + OVYLD1_!AU118*(1-VLOOKUP(OVYLD2_!AU$4,'[1]INTERNAL PARAMETERS-1'!$B$5:$J$44,5,FALSE))*VLOOKUP(OVYLD2_!AU$4,'[1]INTERNAL PARAMETERS-1'!$B$5:$J$44,8,FALSE)*VLOOKUP(OVYLD2_!AU$4,'[1]INTERNAL PARAMETERS-1'!$B$5:$J$44,3,FALSE)</f>
        <v>0</v>
      </c>
      <c r="AV118" s="44">
        <f>OVYLD1_!AV118*VLOOKUP(OVYLD2_!AV$4,'[1]INTERNAL PARAMETERS-1'!$B$5:$J$44,5,FALSE)*VLOOKUP(OVYLD2_!AV$4,'[1]INTERNAL PARAMETERS-1'!$B$5:$J$44,6,FALSE)*VLOOKUP(OVYLD2_!AV$4,'[1]INTERNAL PARAMETERS-1'!$B$5:$J$44,3,FALSE) + OVYLD1_!AV118*(1-VLOOKUP(OVYLD2_!AV$4,'[1]INTERNAL PARAMETERS-1'!$B$5:$J$44,5,FALSE))*VLOOKUP(OVYLD2_!AV$4,'[1]INTERNAL PARAMETERS-1'!$B$5:$J$44,8,FALSE)*VLOOKUP(OVYLD2_!AV$4,'[1]INTERNAL PARAMETERS-1'!$B$5:$J$44,3,FALSE)</f>
        <v>0</v>
      </c>
      <c r="AW118" s="44">
        <f>OVYLD1_!AW118*VLOOKUP(OVYLD2_!AW$4,'[1]INTERNAL PARAMETERS-1'!$B$5:$J$44,5,FALSE)*VLOOKUP(OVYLD2_!AW$4,'[1]INTERNAL PARAMETERS-1'!$B$5:$J$44,6,FALSE)*VLOOKUP(OVYLD2_!AW$4,'[1]INTERNAL PARAMETERS-1'!$B$5:$J$44,3,FALSE) + OVYLD1_!AW118*(1-VLOOKUP(OVYLD2_!AW$4,'[1]INTERNAL PARAMETERS-1'!$B$5:$J$44,5,FALSE))*VLOOKUP(OVYLD2_!AW$4,'[1]INTERNAL PARAMETERS-1'!$B$5:$J$44,8,FALSE)*VLOOKUP(OVYLD2_!AW$4,'[1]INTERNAL PARAMETERS-1'!$B$5:$J$44,3,FALSE)</f>
        <v>0</v>
      </c>
      <c r="AX118" s="44">
        <f>OVYLD1_!AX118*VLOOKUP(OVYLD2_!AX$4,'[1]INTERNAL PARAMETERS-1'!$B$5:$J$44,5,FALSE)*VLOOKUP(OVYLD2_!AX$4,'[1]INTERNAL PARAMETERS-1'!$B$5:$J$44,6,FALSE)*VLOOKUP(OVYLD2_!AX$4,'[1]INTERNAL PARAMETERS-1'!$B$5:$J$44,3,FALSE) + OVYLD1_!AX118*(1-VLOOKUP(OVYLD2_!AX$4,'[1]INTERNAL PARAMETERS-1'!$B$5:$J$44,5,FALSE))*VLOOKUP(OVYLD2_!AX$4,'[1]INTERNAL PARAMETERS-1'!$B$5:$J$44,8,FALSE)*VLOOKUP(OVYLD2_!AX$4,'[1]INTERNAL PARAMETERS-1'!$B$5:$J$44,3,FALSE)</f>
        <v>0</v>
      </c>
      <c r="AY118" s="44">
        <f>OVYLD1_!AY118*VLOOKUP(OVYLD2_!AY$4,'[1]INTERNAL PARAMETERS-1'!$B$5:$J$44,5,FALSE)*VLOOKUP(OVYLD2_!AY$4,'[1]INTERNAL PARAMETERS-1'!$B$5:$J$44,6,FALSE)*VLOOKUP(OVYLD2_!AY$4,'[1]INTERNAL PARAMETERS-1'!$B$5:$J$44,3,FALSE) + OVYLD1_!AY118*(1-VLOOKUP(OVYLD2_!AY$4,'[1]INTERNAL PARAMETERS-1'!$B$5:$J$44,5,FALSE))*VLOOKUP(OVYLD2_!AY$4,'[1]INTERNAL PARAMETERS-1'!$B$5:$J$44,8,FALSE)*VLOOKUP(OVYLD2_!AY$4,'[1]INTERNAL PARAMETERS-1'!$B$5:$J$44,3,FALSE)</f>
        <v>0</v>
      </c>
      <c r="AZ118" s="44">
        <f>OVYLD1_!AZ118*VLOOKUP(OVYLD2_!AZ$4,'[1]INTERNAL PARAMETERS-1'!$B$5:$J$44,5,FALSE)*VLOOKUP(OVYLD2_!AZ$4,'[1]INTERNAL PARAMETERS-1'!$B$5:$J$44,6,FALSE)*VLOOKUP(OVYLD2_!AZ$4,'[1]INTERNAL PARAMETERS-1'!$B$5:$J$44,3,FALSE) + OVYLD1_!AZ118*(1-VLOOKUP(OVYLD2_!AZ$4,'[1]INTERNAL PARAMETERS-1'!$B$5:$J$44,5,FALSE))*VLOOKUP(OVYLD2_!AZ$4,'[1]INTERNAL PARAMETERS-1'!$B$5:$J$44,8,FALSE)*VLOOKUP(OVYLD2_!AZ$4,'[1]INTERNAL PARAMETERS-1'!$B$5:$J$44,3,FALSE)</f>
        <v>0</v>
      </c>
      <c r="BA118" s="44">
        <f>OVYLD1_!BA118*VLOOKUP(OVYLD2_!BA$4,'[1]INTERNAL PARAMETERS-1'!$B$5:$J$44,5,FALSE)*VLOOKUP(OVYLD2_!BA$4,'[1]INTERNAL PARAMETERS-1'!$B$5:$J$44,6,FALSE)*VLOOKUP(OVYLD2_!BA$4,'[1]INTERNAL PARAMETERS-1'!$B$5:$J$44,3,FALSE) + OVYLD1_!BA118*(1-VLOOKUP(OVYLD2_!BA$4,'[1]INTERNAL PARAMETERS-1'!$B$5:$J$44,5,FALSE))*VLOOKUP(OVYLD2_!BA$4,'[1]INTERNAL PARAMETERS-1'!$B$5:$J$44,8,FALSE)*VLOOKUP(OVYLD2_!BA$4,'[1]INTERNAL PARAMETERS-1'!$B$5:$J$44,3,FALSE)</f>
        <v>0</v>
      </c>
      <c r="BB118" s="44">
        <f>OVYLD1_!BB118*VLOOKUP(OVYLD2_!BB$4,'[1]INTERNAL PARAMETERS-1'!$B$5:$J$44,5,FALSE)*VLOOKUP(OVYLD2_!BB$4,'[1]INTERNAL PARAMETERS-1'!$B$5:$J$44,6,FALSE)*VLOOKUP(OVYLD2_!BB$4,'[1]INTERNAL PARAMETERS-1'!$B$5:$J$44,3,FALSE) + OVYLD1_!BB118*(1-VLOOKUP(OVYLD2_!BB$4,'[1]INTERNAL PARAMETERS-1'!$B$5:$J$44,5,FALSE))*VLOOKUP(OVYLD2_!BB$4,'[1]INTERNAL PARAMETERS-1'!$B$5:$J$44,8,FALSE)*VLOOKUP(OVYLD2_!BB$4,'[1]INTERNAL PARAMETERS-1'!$B$5:$J$44,3,FALSE)</f>
        <v>0</v>
      </c>
      <c r="BC118" s="44">
        <f>OVYLD1_!BC118*VLOOKUP(OVYLD2_!BC$4,'[1]INTERNAL PARAMETERS-1'!$B$5:$J$44,5,FALSE)*VLOOKUP(OVYLD2_!BC$4,'[1]INTERNAL PARAMETERS-1'!$B$5:$J$44,6,FALSE)*VLOOKUP(OVYLD2_!BC$4,'[1]INTERNAL PARAMETERS-1'!$B$5:$J$44,3,FALSE) + OVYLD1_!BC118*(1-VLOOKUP(OVYLD2_!BC$4,'[1]INTERNAL PARAMETERS-1'!$B$5:$J$44,5,FALSE))*VLOOKUP(OVYLD2_!BC$4,'[1]INTERNAL PARAMETERS-1'!$B$5:$J$44,8,FALSE)*VLOOKUP(OVYLD2_!BC$4,'[1]INTERNAL PARAMETERS-1'!$B$5:$J$44,3,FALSE)</f>
        <v>0</v>
      </c>
      <c r="BD118" s="44">
        <f>OVYLD1_!BD118*VLOOKUP(OVYLD2_!BD$4,'[1]INTERNAL PARAMETERS-1'!$B$5:$J$44,5,FALSE)*VLOOKUP(OVYLD2_!BD$4,'[1]INTERNAL PARAMETERS-1'!$B$5:$J$44,6,FALSE)*VLOOKUP(OVYLD2_!BD$4,'[1]INTERNAL PARAMETERS-1'!$B$5:$J$44,3,FALSE) + OVYLD1_!BD118*(1-VLOOKUP(OVYLD2_!BD$4,'[1]INTERNAL PARAMETERS-1'!$B$5:$J$44,5,FALSE))*VLOOKUP(OVYLD2_!BD$4,'[1]INTERNAL PARAMETERS-1'!$B$5:$J$44,8,FALSE)*VLOOKUP(OVYLD2_!BD$4,'[1]INTERNAL PARAMETERS-1'!$B$5:$J$44,3,FALSE)</f>
        <v>0</v>
      </c>
      <c r="BE118" s="44">
        <f>OVYLD1_!BE118*VLOOKUP(OVYLD2_!BE$4,'[1]INTERNAL PARAMETERS-1'!$B$5:$J$44,5,FALSE)*VLOOKUP(OVYLD2_!BE$4,'[1]INTERNAL PARAMETERS-1'!$B$5:$J$44,6,FALSE)*VLOOKUP(OVYLD2_!BE$4,'[1]INTERNAL PARAMETERS-1'!$B$5:$J$44,3,FALSE) + OVYLD1_!BE118*(1-VLOOKUP(OVYLD2_!BE$4,'[1]INTERNAL PARAMETERS-1'!$B$5:$J$44,5,FALSE))*VLOOKUP(OVYLD2_!BE$4,'[1]INTERNAL PARAMETERS-1'!$B$5:$J$44,8,FALSE)*VLOOKUP(OVYLD2_!BE$4,'[1]INTERNAL PARAMETERS-1'!$B$5:$J$44,3,FALSE)</f>
        <v>0</v>
      </c>
      <c r="BF118" s="44">
        <f>OVYLD1_!BF118*VLOOKUP(OVYLD2_!BF$4,'[1]INTERNAL PARAMETERS-1'!$B$5:$J$44,5,FALSE)*VLOOKUP(OVYLD2_!BF$4,'[1]INTERNAL PARAMETERS-1'!$B$5:$J$44,6,FALSE)*VLOOKUP(OVYLD2_!BF$4,'[1]INTERNAL PARAMETERS-1'!$B$5:$J$44,3,FALSE) + OVYLD1_!BF118*(1-VLOOKUP(OVYLD2_!BF$4,'[1]INTERNAL PARAMETERS-1'!$B$5:$J$44,5,FALSE))*VLOOKUP(OVYLD2_!BF$4,'[1]INTERNAL PARAMETERS-1'!$B$5:$J$44,8,FALSE)*VLOOKUP(OVYLD2_!BF$4,'[1]INTERNAL PARAMETERS-1'!$B$5:$J$44,3,FALSE)</f>
        <v>0</v>
      </c>
      <c r="BG118" s="44">
        <f>OVYLD1_!BG118*VLOOKUP(OVYLD2_!BG$4,'[1]INTERNAL PARAMETERS-1'!$B$5:$J$44,5,FALSE)*VLOOKUP(OVYLD2_!BG$4,'[1]INTERNAL PARAMETERS-1'!$B$5:$J$44,6,FALSE)*VLOOKUP(OVYLD2_!BG$4,'[1]INTERNAL PARAMETERS-1'!$B$5:$J$44,3,FALSE) + OVYLD1_!BG118*(1-VLOOKUP(OVYLD2_!BG$4,'[1]INTERNAL PARAMETERS-1'!$B$5:$J$44,5,FALSE))*VLOOKUP(OVYLD2_!BG$4,'[1]INTERNAL PARAMETERS-1'!$B$5:$J$44,8,FALSE)*VLOOKUP(OVYLD2_!BG$4,'[1]INTERNAL PARAMETERS-1'!$B$5:$J$44,3,FALSE)</f>
        <v>0</v>
      </c>
      <c r="BH118" s="44">
        <f>OVYLD1_!BH118*VLOOKUP(OVYLD2_!BH$4,'[1]INTERNAL PARAMETERS-1'!$B$5:$J$44,5,FALSE)*VLOOKUP(OVYLD2_!BH$4,'[1]INTERNAL PARAMETERS-1'!$B$5:$J$44,6,FALSE)*VLOOKUP(OVYLD2_!BH$4,'[1]INTERNAL PARAMETERS-1'!$B$5:$J$44,3,FALSE) + OVYLD1_!BH118*(1-VLOOKUP(OVYLD2_!BH$4,'[1]INTERNAL PARAMETERS-1'!$B$5:$J$44,5,FALSE))*VLOOKUP(OVYLD2_!BH$4,'[1]INTERNAL PARAMETERS-1'!$B$5:$J$44,8,FALSE)*VLOOKUP(OVYLD2_!BH$4,'[1]INTERNAL PARAMETERS-1'!$B$5:$J$44,3,FALSE)</f>
        <v>0</v>
      </c>
      <c r="BI118" s="44">
        <f>OVYLD1_!BI118*VLOOKUP(OVYLD2_!BI$4,'[1]INTERNAL PARAMETERS-1'!$B$5:$J$44,5,FALSE)*VLOOKUP(OVYLD2_!BI$4,'[1]INTERNAL PARAMETERS-1'!$B$5:$J$44,6,FALSE)*VLOOKUP(OVYLD2_!BI$4,'[1]INTERNAL PARAMETERS-1'!$B$5:$J$44,3,FALSE) + OVYLD1_!BI118*(1-VLOOKUP(OVYLD2_!BI$4,'[1]INTERNAL PARAMETERS-1'!$B$5:$J$44,5,FALSE))*VLOOKUP(OVYLD2_!BI$4,'[1]INTERNAL PARAMETERS-1'!$B$5:$J$44,8,FALSE)*VLOOKUP(OVYLD2_!BI$4,'[1]INTERNAL PARAMETERS-1'!$B$5:$J$44,3,FALSE)</f>
        <v>0</v>
      </c>
      <c r="BJ118" s="44">
        <f>OVYLD1_!BJ118*VLOOKUP(OVYLD2_!BJ$4,'[1]INTERNAL PARAMETERS-1'!$B$5:$J$44,5,FALSE)*VLOOKUP(OVYLD2_!BJ$4,'[1]INTERNAL PARAMETERS-1'!$B$5:$J$44,6,FALSE)*VLOOKUP(OVYLD2_!BJ$4,'[1]INTERNAL PARAMETERS-1'!$B$5:$J$44,3,FALSE) + OVYLD1_!BJ118*(1-VLOOKUP(OVYLD2_!BJ$4,'[1]INTERNAL PARAMETERS-1'!$B$5:$J$44,5,FALSE))*VLOOKUP(OVYLD2_!BJ$4,'[1]INTERNAL PARAMETERS-1'!$B$5:$J$44,8,FALSE)*VLOOKUP(OVYLD2_!BJ$4,'[1]INTERNAL PARAMETERS-1'!$B$5:$J$44,3,FALSE)</f>
        <v>0</v>
      </c>
      <c r="BK118" s="44">
        <f>OVYLD1_!BK118*VLOOKUP(OVYLD2_!BK$4,'[1]INTERNAL PARAMETERS-1'!$B$5:$J$44,5,FALSE)*VLOOKUP(OVYLD2_!BK$4,'[1]INTERNAL PARAMETERS-1'!$B$5:$J$44,6,FALSE)*VLOOKUP(OVYLD2_!BK$4,'[1]INTERNAL PARAMETERS-1'!$B$5:$J$44,3,FALSE) + OVYLD1_!BK118*(1-VLOOKUP(OVYLD2_!BK$4,'[1]INTERNAL PARAMETERS-1'!$B$5:$J$44,5,FALSE))*VLOOKUP(OVYLD2_!BK$4,'[1]INTERNAL PARAMETERS-1'!$B$5:$J$44,8,FALSE)*VLOOKUP(OVYLD2_!BK$4,'[1]INTERNAL PARAMETERS-1'!$B$5:$J$44,3,FALSE)</f>
        <v>0</v>
      </c>
      <c r="BL118" s="44">
        <f>OVYLD1_!BL118*VLOOKUP(OVYLD2_!BL$4,'[1]INTERNAL PARAMETERS-1'!$B$5:$J$44,5,FALSE)*VLOOKUP(OVYLD2_!BL$4,'[1]INTERNAL PARAMETERS-1'!$B$5:$J$44,6,FALSE)*VLOOKUP(OVYLD2_!BL$4,'[1]INTERNAL PARAMETERS-1'!$B$5:$J$44,3,FALSE) + OVYLD1_!BL118*(1-VLOOKUP(OVYLD2_!BL$4,'[1]INTERNAL PARAMETERS-1'!$B$5:$J$44,5,FALSE))*VLOOKUP(OVYLD2_!BL$4,'[1]INTERNAL PARAMETERS-1'!$B$5:$J$44,8,FALSE)*VLOOKUP(OVYLD2_!BL$4,'[1]INTERNAL PARAMETERS-1'!$B$5:$J$44,3,FALSE)</f>
        <v>0</v>
      </c>
      <c r="BM118" s="44">
        <f>OVYLD1_!BM118*VLOOKUP(OVYLD2_!BM$4,'[1]INTERNAL PARAMETERS-1'!$B$5:$J$44,5,FALSE)*VLOOKUP(OVYLD2_!BM$4,'[1]INTERNAL PARAMETERS-1'!$B$5:$J$44,6,FALSE)*VLOOKUP(OVYLD2_!BM$4,'[1]INTERNAL PARAMETERS-1'!$B$5:$J$44,3,FALSE) + OVYLD1_!BM118*(1-VLOOKUP(OVYLD2_!BM$4,'[1]INTERNAL PARAMETERS-1'!$B$5:$J$44,5,FALSE))*VLOOKUP(OVYLD2_!BM$4,'[1]INTERNAL PARAMETERS-1'!$B$5:$J$44,8,FALSE)*VLOOKUP(OVYLD2_!BM$4,'[1]INTERNAL PARAMETERS-1'!$B$5:$J$44,3,FALSE)</f>
        <v>0</v>
      </c>
      <c r="BN118" s="44">
        <f>OVYLD1_!BN118*VLOOKUP(OVYLD2_!BN$4,'[1]INTERNAL PARAMETERS-1'!$B$5:$J$44,5,FALSE)*VLOOKUP(OVYLD2_!BN$4,'[1]INTERNAL PARAMETERS-1'!$B$5:$J$44,6,FALSE)*VLOOKUP(OVYLD2_!BN$4,'[1]INTERNAL PARAMETERS-1'!$B$5:$J$44,3,FALSE) + OVYLD1_!BN118*(1-VLOOKUP(OVYLD2_!BN$4,'[1]INTERNAL PARAMETERS-1'!$B$5:$J$44,5,FALSE))*VLOOKUP(OVYLD2_!BN$4,'[1]INTERNAL PARAMETERS-1'!$B$5:$J$44,8,FALSE)*VLOOKUP(OVYLD2_!BN$4,'[1]INTERNAL PARAMETERS-1'!$B$5:$J$44,3,FALSE)</f>
        <v>0</v>
      </c>
      <c r="BO118" s="44">
        <f>OVYLD1_!BO118*VLOOKUP(OVYLD2_!BO$4,'[1]INTERNAL PARAMETERS-1'!$B$5:$J$44,5,FALSE)*VLOOKUP(OVYLD2_!BO$4,'[1]INTERNAL PARAMETERS-1'!$B$5:$J$44,6,FALSE)*VLOOKUP(OVYLD2_!BO$4,'[1]INTERNAL PARAMETERS-1'!$B$5:$J$44,3,FALSE) + OVYLD1_!BO118*(1-VLOOKUP(OVYLD2_!BO$4,'[1]INTERNAL PARAMETERS-1'!$B$5:$J$44,5,FALSE))*VLOOKUP(OVYLD2_!BO$4,'[1]INTERNAL PARAMETERS-1'!$B$5:$J$44,8,FALSE)*VLOOKUP(OVYLD2_!BO$4,'[1]INTERNAL PARAMETERS-1'!$B$5:$J$44,3,FALSE)</f>
        <v>0</v>
      </c>
      <c r="BP118" s="44">
        <f>OVYLD1_!BP118*VLOOKUP(OVYLD2_!BP$4,'[1]INTERNAL PARAMETERS-1'!$B$5:$J$44,5,FALSE)*VLOOKUP(OVYLD2_!BP$4,'[1]INTERNAL PARAMETERS-1'!$B$5:$J$44,6,FALSE)*VLOOKUP(OVYLD2_!BP$4,'[1]INTERNAL PARAMETERS-1'!$B$5:$J$44,3,FALSE) + OVYLD1_!BP118*(1-VLOOKUP(OVYLD2_!BP$4,'[1]INTERNAL PARAMETERS-1'!$B$5:$J$44,5,FALSE))*VLOOKUP(OVYLD2_!BP$4,'[1]INTERNAL PARAMETERS-1'!$B$5:$J$44,8,FALSE)*VLOOKUP(OVYLD2_!BP$4,'[1]INTERNAL PARAMETERS-1'!$B$5:$J$44,3,FALSE)</f>
        <v>0</v>
      </c>
      <c r="BQ118" s="44">
        <f>OVYLD1_!BQ118*VLOOKUP(OVYLD2_!BQ$4,'[1]INTERNAL PARAMETERS-1'!$B$5:$J$44,5,FALSE)*VLOOKUP(OVYLD2_!BQ$4,'[1]INTERNAL PARAMETERS-1'!$B$5:$J$44,6,FALSE)*VLOOKUP(OVYLD2_!BQ$4,'[1]INTERNAL PARAMETERS-1'!$B$5:$J$44,3,FALSE) + OVYLD1_!BQ118*(1-VLOOKUP(OVYLD2_!BQ$4,'[1]INTERNAL PARAMETERS-1'!$B$5:$J$44,5,FALSE))*VLOOKUP(OVYLD2_!BQ$4,'[1]INTERNAL PARAMETERS-1'!$B$5:$J$44,8,FALSE)*VLOOKUP(OVYLD2_!BQ$4,'[1]INTERNAL PARAMETERS-1'!$B$5:$J$44,3,FALSE)</f>
        <v>0</v>
      </c>
      <c r="BR118" s="44">
        <f>OVYLD1_!BR118*VLOOKUP(OVYLD2_!BR$4,'[1]INTERNAL PARAMETERS-1'!$B$5:$J$44,5,FALSE)*VLOOKUP(OVYLD2_!BR$4,'[1]INTERNAL PARAMETERS-1'!$B$5:$J$44,6,FALSE)*VLOOKUP(OVYLD2_!BR$4,'[1]INTERNAL PARAMETERS-1'!$B$5:$J$44,3,FALSE) + OVYLD1_!BR118*(1-VLOOKUP(OVYLD2_!BR$4,'[1]INTERNAL PARAMETERS-1'!$B$5:$J$44,5,FALSE))*VLOOKUP(OVYLD2_!BR$4,'[1]INTERNAL PARAMETERS-1'!$B$5:$J$44,8,FALSE)*VLOOKUP(OVYLD2_!BR$4,'[1]INTERNAL PARAMETERS-1'!$B$5:$J$44,3,FALSE)</f>
        <v>0</v>
      </c>
      <c r="BS118" s="44">
        <f>OVYLD1_!BS118*VLOOKUP(OVYLD2_!BS$4,'[1]INTERNAL PARAMETERS-1'!$B$5:$J$44,5,FALSE)*VLOOKUP(OVYLD2_!BS$4,'[1]INTERNAL PARAMETERS-1'!$B$5:$J$44,6,FALSE)*VLOOKUP(OVYLD2_!BS$4,'[1]INTERNAL PARAMETERS-1'!$B$5:$J$44,3,FALSE) + OVYLD1_!BS118*(1-VLOOKUP(OVYLD2_!BS$4,'[1]INTERNAL PARAMETERS-1'!$B$5:$J$44,5,FALSE))*VLOOKUP(OVYLD2_!BS$4,'[1]INTERNAL PARAMETERS-1'!$B$5:$J$44,8,FALSE)*VLOOKUP(OVYLD2_!BS$4,'[1]INTERNAL PARAMETERS-1'!$B$5:$J$44,3,FALSE)</f>
        <v>0</v>
      </c>
      <c r="BT118" s="44">
        <f>OVYLD1_!BT118*VLOOKUP(OVYLD2_!BT$4,'[1]INTERNAL PARAMETERS-1'!$B$5:$J$44,5,FALSE)*VLOOKUP(OVYLD2_!BT$4,'[1]INTERNAL PARAMETERS-1'!$B$5:$J$44,6,FALSE)*VLOOKUP(OVYLD2_!BT$4,'[1]INTERNAL PARAMETERS-1'!$B$5:$J$44,3,FALSE) + OVYLD1_!BT118*(1-VLOOKUP(OVYLD2_!BT$4,'[1]INTERNAL PARAMETERS-1'!$B$5:$J$44,5,FALSE))*VLOOKUP(OVYLD2_!BT$4,'[1]INTERNAL PARAMETERS-1'!$B$5:$J$44,8,FALSE)*VLOOKUP(OVYLD2_!BT$4,'[1]INTERNAL PARAMETERS-1'!$B$5:$J$44,3,FALSE)</f>
        <v>0</v>
      </c>
      <c r="BU118" s="44">
        <f>OVYLD1_!BU118*VLOOKUP(OVYLD2_!BU$4,'[1]INTERNAL PARAMETERS-1'!$B$5:$J$44,5,FALSE)*VLOOKUP(OVYLD2_!BU$4,'[1]INTERNAL PARAMETERS-1'!$B$5:$J$44,6,FALSE)*VLOOKUP(OVYLD2_!BU$4,'[1]INTERNAL PARAMETERS-1'!$B$5:$J$44,3,FALSE) + OVYLD1_!BU118*(1-VLOOKUP(OVYLD2_!BU$4,'[1]INTERNAL PARAMETERS-1'!$B$5:$J$44,5,FALSE))*VLOOKUP(OVYLD2_!BU$4,'[1]INTERNAL PARAMETERS-1'!$B$5:$J$44,8,FALSE)*VLOOKUP(OVYLD2_!BU$4,'[1]INTERNAL PARAMETERS-1'!$B$5:$J$44,3,FALSE)</f>
        <v>0</v>
      </c>
      <c r="BV118" s="44">
        <f>OVYLD1_!BV118*VLOOKUP(OVYLD2_!BV$4,'[1]INTERNAL PARAMETERS-1'!$B$5:$J$44,5,FALSE)*VLOOKUP(OVYLD2_!BV$4,'[1]INTERNAL PARAMETERS-1'!$B$5:$J$44,6,FALSE)*VLOOKUP(OVYLD2_!BV$4,'[1]INTERNAL PARAMETERS-1'!$B$5:$J$44,3,FALSE) + OVYLD1_!BV118*(1-VLOOKUP(OVYLD2_!BV$4,'[1]INTERNAL PARAMETERS-1'!$B$5:$J$44,5,FALSE))*VLOOKUP(OVYLD2_!BV$4,'[1]INTERNAL PARAMETERS-1'!$B$5:$J$44,8,FALSE)*VLOOKUP(OVYLD2_!BV$4,'[1]INTERNAL PARAMETERS-1'!$B$5:$J$44,3,FALSE)</f>
        <v>0</v>
      </c>
      <c r="BW118" s="44">
        <f>OVYLD1_!BW118*VLOOKUP(OVYLD2_!BW$4,'[1]INTERNAL PARAMETERS-1'!$B$5:$J$44,5,FALSE)*VLOOKUP(OVYLD2_!BW$4,'[1]INTERNAL PARAMETERS-1'!$B$5:$J$44,6,FALSE)*VLOOKUP(OVYLD2_!BW$4,'[1]INTERNAL PARAMETERS-1'!$B$5:$J$44,3,FALSE) + OVYLD1_!BW118*(1-VLOOKUP(OVYLD2_!BW$4,'[1]INTERNAL PARAMETERS-1'!$B$5:$J$44,5,FALSE))*VLOOKUP(OVYLD2_!BW$4,'[1]INTERNAL PARAMETERS-1'!$B$5:$J$44,8,FALSE)*VLOOKUP(OVYLD2_!BW$4,'[1]INTERNAL PARAMETERS-1'!$B$5:$J$44,3,FALSE)</f>
        <v>0</v>
      </c>
      <c r="BX118" s="44">
        <f>OVYLD1_!BX118*VLOOKUP(OVYLD2_!BX$4,'[1]INTERNAL PARAMETERS-1'!$B$5:$J$44,5,FALSE)*VLOOKUP(OVYLD2_!BX$4,'[1]INTERNAL PARAMETERS-1'!$B$5:$J$44,6,FALSE)*VLOOKUP(OVYLD2_!BX$4,'[1]INTERNAL PARAMETERS-1'!$B$5:$J$44,3,FALSE) + OVYLD1_!BX118*(1-VLOOKUP(OVYLD2_!BX$4,'[1]INTERNAL PARAMETERS-1'!$B$5:$J$44,5,FALSE))*VLOOKUP(OVYLD2_!BX$4,'[1]INTERNAL PARAMETERS-1'!$B$5:$J$44,8,FALSE)*VLOOKUP(OVYLD2_!BX$4,'[1]INTERNAL PARAMETERS-1'!$B$5:$J$44,3,FALSE)</f>
        <v>0</v>
      </c>
      <c r="BY118" s="44">
        <f>OVYLD1_!BY118*VLOOKUP(OVYLD2_!BY$4,'[1]INTERNAL PARAMETERS-1'!$B$5:$J$44,5,FALSE)*VLOOKUP(OVYLD2_!BY$4,'[1]INTERNAL PARAMETERS-1'!$B$5:$J$44,6,FALSE)*VLOOKUP(OVYLD2_!BY$4,'[1]INTERNAL PARAMETERS-1'!$B$5:$J$44,3,FALSE) + OVYLD1_!BY118*(1-VLOOKUP(OVYLD2_!BY$4,'[1]INTERNAL PARAMETERS-1'!$B$5:$J$44,5,FALSE))*VLOOKUP(OVYLD2_!BY$4,'[1]INTERNAL PARAMETERS-1'!$B$5:$J$44,8,FALSE)*VLOOKUP(OVYLD2_!BY$4,'[1]INTERNAL PARAMETERS-1'!$B$5:$J$44,3,FALSE)</f>
        <v>0</v>
      </c>
      <c r="BZ118" s="44">
        <f>OVYLD1_!BZ118*VLOOKUP(OVYLD2_!BZ$4,'[1]INTERNAL PARAMETERS-1'!$B$5:$J$44,5,FALSE)*VLOOKUP(OVYLD2_!BZ$4,'[1]INTERNAL PARAMETERS-1'!$B$5:$J$44,6,FALSE)*VLOOKUP(OVYLD2_!BZ$4,'[1]INTERNAL PARAMETERS-1'!$B$5:$J$44,3,FALSE) + OVYLD1_!BZ118*(1-VLOOKUP(OVYLD2_!BZ$4,'[1]INTERNAL PARAMETERS-1'!$B$5:$J$44,5,FALSE))*VLOOKUP(OVYLD2_!BZ$4,'[1]INTERNAL PARAMETERS-1'!$B$5:$J$44,8,FALSE)*VLOOKUP(OVYLD2_!BZ$4,'[1]INTERNAL PARAMETERS-1'!$B$5:$J$44,3,FALSE)</f>
        <v>0</v>
      </c>
      <c r="CA118" s="44">
        <f>OVYLD1_!CA118*VLOOKUP(OVYLD2_!CA$4,'[1]INTERNAL PARAMETERS-1'!$B$5:$J$44,5,FALSE)*VLOOKUP(OVYLD2_!CA$4,'[1]INTERNAL PARAMETERS-1'!$B$5:$J$44,6,FALSE)*VLOOKUP(OVYLD2_!CA$4,'[1]INTERNAL PARAMETERS-1'!$B$5:$J$44,3,FALSE) + OVYLD1_!CA118*(1-VLOOKUP(OVYLD2_!CA$4,'[1]INTERNAL PARAMETERS-1'!$B$5:$J$44,5,FALSE))*VLOOKUP(OVYLD2_!CA$4,'[1]INTERNAL PARAMETERS-1'!$B$5:$J$44,8,FALSE)*VLOOKUP(OVYLD2_!CA$4,'[1]INTERNAL PARAMETERS-1'!$B$5:$J$44,3,FALSE)</f>
        <v>0</v>
      </c>
      <c r="CB118" s="44">
        <f>OVYLD1_!CB118*VLOOKUP(OVYLD2_!CB$4,'[1]INTERNAL PARAMETERS-1'!$B$5:$J$44,5,FALSE)*VLOOKUP(OVYLD2_!CB$4,'[1]INTERNAL PARAMETERS-1'!$B$5:$J$44,6,FALSE)*VLOOKUP(OVYLD2_!CB$4,'[1]INTERNAL PARAMETERS-1'!$B$5:$J$44,3,FALSE) + OVYLD1_!CB118*(1-VLOOKUP(OVYLD2_!CB$4,'[1]INTERNAL PARAMETERS-1'!$B$5:$J$44,5,FALSE))*VLOOKUP(OVYLD2_!CB$4,'[1]INTERNAL PARAMETERS-1'!$B$5:$J$44,8,FALSE)*VLOOKUP(OVYLD2_!CB$4,'[1]INTERNAL PARAMETERS-1'!$B$5:$J$44,3,FALSE)</f>
        <v>0</v>
      </c>
      <c r="CC118" s="44">
        <f>OVYLD1_!CC118*VLOOKUP(OVYLD2_!CC$4,'[1]INTERNAL PARAMETERS-1'!$B$5:$J$44,5,FALSE)*VLOOKUP(OVYLD2_!CC$4,'[1]INTERNAL PARAMETERS-1'!$B$5:$J$44,6,FALSE)*VLOOKUP(OVYLD2_!CC$4,'[1]INTERNAL PARAMETERS-1'!$B$5:$J$44,3,FALSE) + OVYLD1_!CC118*(1-VLOOKUP(OVYLD2_!CC$4,'[1]INTERNAL PARAMETERS-1'!$B$5:$J$44,5,FALSE))*VLOOKUP(OVYLD2_!CC$4,'[1]INTERNAL PARAMETERS-1'!$B$5:$J$44,8,FALSE)*VLOOKUP(OVYLD2_!CC$4,'[1]INTERNAL PARAMETERS-1'!$B$5:$J$44,3,FALSE)</f>
        <v>0</v>
      </c>
      <c r="CD118" s="44">
        <f>OVYLD1_!CD118*VLOOKUP(OVYLD2_!CD$4,'[1]INTERNAL PARAMETERS-1'!$B$5:$J$44,5,FALSE)*VLOOKUP(OVYLD2_!CD$4,'[1]INTERNAL PARAMETERS-1'!$B$5:$J$44,6,FALSE)*VLOOKUP(OVYLD2_!CD$4,'[1]INTERNAL PARAMETERS-1'!$B$5:$J$44,3,FALSE) + OVYLD1_!CD118*(1-VLOOKUP(OVYLD2_!CD$4,'[1]INTERNAL PARAMETERS-1'!$B$5:$J$44,5,FALSE))*VLOOKUP(OVYLD2_!CD$4,'[1]INTERNAL PARAMETERS-1'!$B$5:$J$44,8,FALSE)*VLOOKUP(OVYLD2_!CD$4,'[1]INTERNAL PARAMETERS-1'!$B$5:$J$44,3,FALSE)</f>
        <v>0</v>
      </c>
      <c r="CE118" s="44">
        <f>OVYLD1_!CE118*VLOOKUP(OVYLD2_!CE$4,'[1]INTERNAL PARAMETERS-1'!$B$5:$J$44,5,FALSE)*VLOOKUP(OVYLD2_!CE$4,'[1]INTERNAL PARAMETERS-1'!$B$5:$J$44,6,FALSE)*VLOOKUP(OVYLD2_!CE$4,'[1]INTERNAL PARAMETERS-1'!$B$5:$J$44,3,FALSE) + OVYLD1_!CE118*(1-VLOOKUP(OVYLD2_!CE$4,'[1]INTERNAL PARAMETERS-1'!$B$5:$J$44,5,FALSE))*VLOOKUP(OVYLD2_!CE$4,'[1]INTERNAL PARAMETERS-1'!$B$5:$J$44,8,FALSE)*VLOOKUP(OVYLD2_!CE$4,'[1]INTERNAL PARAMETERS-1'!$B$5:$J$44,3,FALSE)</f>
        <v>0</v>
      </c>
      <c r="CF118" s="44">
        <f>OVYLD1_!CF118*VLOOKUP(OVYLD2_!CF$4,'[1]INTERNAL PARAMETERS-1'!$B$5:$J$44,5,FALSE)*VLOOKUP(OVYLD2_!CF$4,'[1]INTERNAL PARAMETERS-1'!$B$5:$J$44,6,FALSE)*VLOOKUP(OVYLD2_!CF$4,'[1]INTERNAL PARAMETERS-1'!$B$5:$J$44,3,FALSE) + OVYLD1_!CF118*(1-VLOOKUP(OVYLD2_!CF$4,'[1]INTERNAL PARAMETERS-1'!$B$5:$J$44,5,FALSE))*VLOOKUP(OVYLD2_!CF$4,'[1]INTERNAL PARAMETERS-1'!$B$5:$J$44,8,FALSE)*VLOOKUP(OVYLD2_!CF$4,'[1]INTERNAL PARAMETERS-1'!$B$5:$J$44,3,FALSE)</f>
        <v>0</v>
      </c>
      <c r="CG118" s="44">
        <f>OVYLD1_!CG118*VLOOKUP(OVYLD2_!CG$4,'[1]INTERNAL PARAMETERS-1'!$B$5:$J$44,5,FALSE)*VLOOKUP(OVYLD2_!CG$4,'[1]INTERNAL PARAMETERS-1'!$B$5:$J$44,6,FALSE)*VLOOKUP(OVYLD2_!CG$4,'[1]INTERNAL PARAMETERS-1'!$B$5:$J$44,3,FALSE) + OVYLD1_!CG118*(1-VLOOKUP(OVYLD2_!CG$4,'[1]INTERNAL PARAMETERS-1'!$B$5:$J$44,5,FALSE))*VLOOKUP(OVYLD2_!CG$4,'[1]INTERNAL PARAMETERS-1'!$B$5:$J$44,8,FALSE)*VLOOKUP(OVYLD2_!CG$4,'[1]INTERNAL PARAMETERS-1'!$B$5:$J$44,3,FALSE)</f>
        <v>0</v>
      </c>
      <c r="CH118" s="43">
        <f>OVYLD1_!CH118*VLOOKUP(OVYLD2_!CH$4,'[1]INTERNAL PARAMETERS-1'!$B$5:$J$44,5,FALSE)*VLOOKUP(OVYLD2_!CH$4,'[1]INTERNAL PARAMETERS-1'!$B$5:$J$44,6,FALSE)*VLOOKUP(OVYLD2_!CH$4,'[1]INTERNAL PARAMETERS-1'!$B$5:$J$44,3,FALSE) + OVYLD1_!CH118*(1-VLOOKUP(OVYLD2_!CH$4,'[1]INTERNAL PARAMETERS-1'!$B$5:$J$44,5,FALSE))*VLOOKUP(OVYLD2_!CH$4,'[1]INTERNAL PARAMETERS-1'!$B$5:$J$44,8,FALSE)*VLOOKUP(OVYLD2_!CH$4,'[1]INTERNAL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5">
      <c r="B119" s="58" t="s">
        <v>9</v>
      </c>
      <c r="C119" s="57" t="s">
        <v>81</v>
      </c>
      <c r="D119" s="57" t="s">
        <v>74</v>
      </c>
      <c r="E119" s="128">
        <f>OVERALL2021!AI119</f>
        <v>0</v>
      </c>
      <c r="F119" s="59">
        <f>'[1]INTERNAL PARAMETERS-1'!M11</f>
        <v>53.995000000000005</v>
      </c>
      <c r="G119" s="45">
        <f>OVYLD1_!G119*VLOOKUP(OVYLD2_!G$4,'[1]INTERNAL PARAMETERS-1'!$B$5:$J$44,5,FALSE)*VLOOKUP(OVYLD2_!G$4,'[1]INTERNAL PARAMETERS-1'!$B$5:$J$44,7,FALSE)*OVYLD2_!$F119 + OVYLD1_!G119*(1-VLOOKUP(OVYLD2_!G$4,'[1]INTERNAL PARAMETERS-1'!$B$5:$J$44,5,FALSE))*VLOOKUP(OVYLD2_!G$4,'[1]INTERNAL PARAMETERS-1'!$B$5:$J$44,9,FALSE)*OVYLD2_!$F119</f>
        <v>0</v>
      </c>
      <c r="H119" s="44">
        <f>OVYLD1_!H119*VLOOKUP(OVYLD2_!H$4,'[1]INTERNAL PARAMETERS-1'!$B$5:$J$44,5,FALSE)*VLOOKUP(OVYLD2_!H$4,'[1]INTERNAL PARAMETERS-1'!$B$5:$J$44,7,FALSE)*OVYLD2_!$F119 + OVYLD1_!H119*(1-VLOOKUP(OVYLD2_!H$4,'[1]INTERNAL PARAMETERS-1'!$B$5:$J$44,5,FALSE))*VLOOKUP(OVYLD2_!H$4,'[1]INTERNAL PARAMETERS-1'!$B$5:$J$44,9,FALSE)*OVYLD2_!$F119</f>
        <v>0</v>
      </c>
      <c r="I119" s="44">
        <f>OVYLD1_!I119*VLOOKUP(OVYLD2_!I$4,'[1]INTERNAL PARAMETERS-1'!$B$5:$J$44,5,FALSE)*VLOOKUP(OVYLD2_!I$4,'[1]INTERNAL PARAMETERS-1'!$B$5:$J$44,7,FALSE)*OVYLD2_!$F119 + OVYLD1_!I119*(1-VLOOKUP(OVYLD2_!I$4,'[1]INTERNAL PARAMETERS-1'!$B$5:$J$44,5,FALSE))*VLOOKUP(OVYLD2_!I$4,'[1]INTERNAL PARAMETERS-1'!$B$5:$J$44,9,FALSE)*OVYLD2_!$F119</f>
        <v>0</v>
      </c>
      <c r="J119" s="44">
        <f>OVYLD1_!J119*VLOOKUP(OVYLD2_!J$4,'[1]INTERNAL PARAMETERS-1'!$B$5:$J$44,5,FALSE)*VLOOKUP(OVYLD2_!J$4,'[1]INTERNAL PARAMETERS-1'!$B$5:$J$44,7,FALSE)*OVYLD2_!$F119 + OVYLD1_!J119*(1-VLOOKUP(OVYLD2_!J$4,'[1]INTERNAL PARAMETERS-1'!$B$5:$J$44,5,FALSE))*VLOOKUP(OVYLD2_!J$4,'[1]INTERNAL PARAMETERS-1'!$B$5:$J$44,9,FALSE)*OVYLD2_!$F119</f>
        <v>0</v>
      </c>
      <c r="K119" s="44">
        <f>OVYLD1_!K119*VLOOKUP(OVYLD2_!K$4,'[1]INTERNAL PARAMETERS-1'!$B$5:$J$44,5,FALSE)*VLOOKUP(OVYLD2_!K$4,'[1]INTERNAL PARAMETERS-1'!$B$5:$J$44,7,FALSE)*OVYLD2_!$F119 + OVYLD1_!K119*(1-VLOOKUP(OVYLD2_!K$4,'[1]INTERNAL PARAMETERS-1'!$B$5:$J$44,5,FALSE))*VLOOKUP(OVYLD2_!K$4,'[1]INTERNAL PARAMETERS-1'!$B$5:$J$44,9,FALSE)*OVYLD2_!$F119</f>
        <v>0</v>
      </c>
      <c r="L119" s="44">
        <f>OVYLD1_!L119*VLOOKUP(OVYLD2_!L$4,'[1]INTERNAL PARAMETERS-1'!$B$5:$J$44,5,FALSE)*VLOOKUP(OVYLD2_!L$4,'[1]INTERNAL PARAMETERS-1'!$B$5:$J$44,7,FALSE)*OVYLD2_!$F119 + OVYLD1_!L119*(1-VLOOKUP(OVYLD2_!L$4,'[1]INTERNAL PARAMETERS-1'!$B$5:$J$44,5,FALSE))*VLOOKUP(OVYLD2_!L$4,'[1]INTERNAL PARAMETERS-1'!$B$5:$J$44,9,FALSE)*OVYLD2_!$F119</f>
        <v>0</v>
      </c>
      <c r="M119" s="44">
        <f>OVYLD1_!M119*VLOOKUP(OVYLD2_!M$4,'[1]INTERNAL PARAMETERS-1'!$B$5:$J$44,5,FALSE)*VLOOKUP(OVYLD2_!M$4,'[1]INTERNAL PARAMETERS-1'!$B$5:$J$44,7,FALSE)*OVYLD2_!$F119 + OVYLD1_!M119*(1-VLOOKUP(OVYLD2_!M$4,'[1]INTERNAL PARAMETERS-1'!$B$5:$J$44,5,FALSE))*VLOOKUP(OVYLD2_!M$4,'[1]INTERNAL PARAMETERS-1'!$B$5:$J$44,9,FALSE)*OVYLD2_!$F119</f>
        <v>0</v>
      </c>
      <c r="N119" s="44">
        <f>OVYLD1_!N119*VLOOKUP(OVYLD2_!N$4,'[1]INTERNAL PARAMETERS-1'!$B$5:$J$44,5,FALSE)*VLOOKUP(OVYLD2_!N$4,'[1]INTERNAL PARAMETERS-1'!$B$5:$J$44,7,FALSE)*OVYLD2_!$F119 + OVYLD1_!N119*(1-VLOOKUP(OVYLD2_!N$4,'[1]INTERNAL PARAMETERS-1'!$B$5:$J$44,5,FALSE))*VLOOKUP(OVYLD2_!N$4,'[1]INTERNAL PARAMETERS-1'!$B$5:$J$44,9,FALSE)*OVYLD2_!$F119</f>
        <v>0</v>
      </c>
      <c r="O119" s="44">
        <f>OVYLD1_!O119*VLOOKUP(OVYLD2_!O$4,'[1]INTERNAL PARAMETERS-1'!$B$5:$J$44,5,FALSE)*VLOOKUP(OVYLD2_!O$4,'[1]INTERNAL PARAMETERS-1'!$B$5:$J$44,7,FALSE)*OVYLD2_!$F119 + OVYLD1_!O119*(1-VLOOKUP(OVYLD2_!O$4,'[1]INTERNAL PARAMETERS-1'!$B$5:$J$44,5,FALSE))*VLOOKUP(OVYLD2_!O$4,'[1]INTERNAL PARAMETERS-1'!$B$5:$J$44,9,FALSE)*OVYLD2_!$F119</f>
        <v>0</v>
      </c>
      <c r="P119" s="44">
        <f>OVYLD1_!P119*VLOOKUP(OVYLD2_!P$4,'[1]INTERNAL PARAMETERS-1'!$B$5:$J$44,5,FALSE)*VLOOKUP(OVYLD2_!P$4,'[1]INTERNAL PARAMETERS-1'!$B$5:$J$44,7,FALSE)*OVYLD2_!$F119 + OVYLD1_!P119*(1-VLOOKUP(OVYLD2_!P$4,'[1]INTERNAL PARAMETERS-1'!$B$5:$J$44,5,FALSE))*VLOOKUP(OVYLD2_!P$4,'[1]INTERNAL PARAMETERS-1'!$B$5:$J$44,9,FALSE)*OVYLD2_!$F119</f>
        <v>0</v>
      </c>
      <c r="Q119" s="44">
        <f>OVYLD1_!Q119*VLOOKUP(OVYLD2_!Q$4,'[1]INTERNAL PARAMETERS-1'!$B$5:$J$44,5,FALSE)*VLOOKUP(OVYLD2_!Q$4,'[1]INTERNAL PARAMETERS-1'!$B$5:$J$44,7,FALSE)*OVYLD2_!$F119 + OVYLD1_!Q119*(1-VLOOKUP(OVYLD2_!Q$4,'[1]INTERNAL PARAMETERS-1'!$B$5:$J$44,5,FALSE))*VLOOKUP(OVYLD2_!Q$4,'[1]INTERNAL PARAMETERS-1'!$B$5:$J$44,9,FALSE)*OVYLD2_!$F119</f>
        <v>0</v>
      </c>
      <c r="R119" s="44">
        <f>OVYLD1_!R119*VLOOKUP(OVYLD2_!R$4,'[1]INTERNAL PARAMETERS-1'!$B$5:$J$44,5,FALSE)*VLOOKUP(OVYLD2_!R$4,'[1]INTERNAL PARAMETERS-1'!$B$5:$J$44,7,FALSE)*OVYLD2_!$F119 + OVYLD1_!R119*(1-VLOOKUP(OVYLD2_!R$4,'[1]INTERNAL PARAMETERS-1'!$B$5:$J$44,5,FALSE))*VLOOKUP(OVYLD2_!R$4,'[1]INTERNAL PARAMETERS-1'!$B$5:$J$44,9,FALSE)*OVYLD2_!$F119</f>
        <v>0</v>
      </c>
      <c r="S119" s="44">
        <f>OVYLD1_!S119*VLOOKUP(OVYLD2_!S$4,'[1]INTERNAL PARAMETERS-1'!$B$5:$J$44,5,FALSE)*VLOOKUP(OVYLD2_!S$4,'[1]INTERNAL PARAMETERS-1'!$B$5:$J$44,7,FALSE)*OVYLD2_!$F119 + OVYLD1_!S119*(1-VLOOKUP(OVYLD2_!S$4,'[1]INTERNAL PARAMETERS-1'!$B$5:$J$44,5,FALSE))*VLOOKUP(OVYLD2_!S$4,'[1]INTERNAL PARAMETERS-1'!$B$5:$J$44,9,FALSE)*OVYLD2_!$F119</f>
        <v>0</v>
      </c>
      <c r="T119" s="44">
        <f>OVYLD1_!T119*VLOOKUP(OVYLD2_!T$4,'[1]INTERNAL PARAMETERS-1'!$B$5:$J$44,5,FALSE)*VLOOKUP(OVYLD2_!T$4,'[1]INTERNAL PARAMETERS-1'!$B$5:$J$44,7,FALSE)*OVYLD2_!$F119 + OVYLD1_!T119*(1-VLOOKUP(OVYLD2_!T$4,'[1]INTERNAL PARAMETERS-1'!$B$5:$J$44,5,FALSE))*VLOOKUP(OVYLD2_!T$4,'[1]INTERNAL PARAMETERS-1'!$B$5:$J$44,9,FALSE)*OVYLD2_!$F119</f>
        <v>0</v>
      </c>
      <c r="U119" s="44">
        <f>OVYLD1_!U119*VLOOKUP(OVYLD2_!U$4,'[1]INTERNAL PARAMETERS-1'!$B$5:$J$44,5,FALSE)*VLOOKUP(OVYLD2_!U$4,'[1]INTERNAL PARAMETERS-1'!$B$5:$J$44,7,FALSE)*OVYLD2_!$F119 + OVYLD1_!U119*(1-VLOOKUP(OVYLD2_!U$4,'[1]INTERNAL PARAMETERS-1'!$B$5:$J$44,5,FALSE))*VLOOKUP(OVYLD2_!U$4,'[1]INTERNAL PARAMETERS-1'!$B$5:$J$44,9,FALSE)*OVYLD2_!$F119</f>
        <v>0</v>
      </c>
      <c r="V119" s="44">
        <f>OVYLD1_!V119*VLOOKUP(OVYLD2_!V$4,'[1]INTERNAL PARAMETERS-1'!$B$5:$J$44,5,FALSE)*VLOOKUP(OVYLD2_!V$4,'[1]INTERNAL PARAMETERS-1'!$B$5:$J$44,7,FALSE)*OVYLD2_!$F119 + OVYLD1_!V119*(1-VLOOKUP(OVYLD2_!V$4,'[1]INTERNAL PARAMETERS-1'!$B$5:$J$44,5,FALSE))*VLOOKUP(OVYLD2_!V$4,'[1]INTERNAL PARAMETERS-1'!$B$5:$J$44,9,FALSE)*OVYLD2_!$F119</f>
        <v>0</v>
      </c>
      <c r="W119" s="44">
        <f>OVYLD1_!W119*VLOOKUP(OVYLD2_!W$4,'[1]INTERNAL PARAMETERS-1'!$B$5:$J$44,5,FALSE)*VLOOKUP(OVYLD2_!W$4,'[1]INTERNAL PARAMETERS-1'!$B$5:$J$44,7,FALSE)*OVYLD2_!$F119 + OVYLD1_!W119*(1-VLOOKUP(OVYLD2_!W$4,'[1]INTERNAL PARAMETERS-1'!$B$5:$J$44,5,FALSE))*VLOOKUP(OVYLD2_!W$4,'[1]INTERNAL PARAMETERS-1'!$B$5:$J$44,9,FALSE)*OVYLD2_!$F119</f>
        <v>0</v>
      </c>
      <c r="X119" s="44">
        <f>OVYLD1_!X119*VLOOKUP(OVYLD2_!X$4,'[1]INTERNAL PARAMETERS-1'!$B$5:$J$44,5,FALSE)*VLOOKUP(OVYLD2_!X$4,'[1]INTERNAL PARAMETERS-1'!$B$5:$J$44,7,FALSE)*OVYLD2_!$F119 + OVYLD1_!X119*(1-VLOOKUP(OVYLD2_!X$4,'[1]INTERNAL PARAMETERS-1'!$B$5:$J$44,5,FALSE))*VLOOKUP(OVYLD2_!X$4,'[1]INTERNAL PARAMETERS-1'!$B$5:$J$44,9,FALSE)*OVYLD2_!$F119</f>
        <v>0</v>
      </c>
      <c r="Y119" s="44">
        <f>OVYLD1_!Y119*VLOOKUP(OVYLD2_!Y$4,'[1]INTERNAL PARAMETERS-1'!$B$5:$J$44,5,FALSE)*VLOOKUP(OVYLD2_!Y$4,'[1]INTERNAL PARAMETERS-1'!$B$5:$J$44,7,FALSE)*OVYLD2_!$F119 + OVYLD1_!Y119*(1-VLOOKUP(OVYLD2_!Y$4,'[1]INTERNAL PARAMETERS-1'!$B$5:$J$44,5,FALSE))*VLOOKUP(OVYLD2_!Y$4,'[1]INTERNAL PARAMETERS-1'!$B$5:$J$44,9,FALSE)*OVYLD2_!$F119</f>
        <v>0</v>
      </c>
      <c r="Z119" s="44">
        <f>OVYLD1_!Z119*VLOOKUP(OVYLD2_!Z$4,'[1]INTERNAL PARAMETERS-1'!$B$5:$J$44,5,FALSE)*VLOOKUP(OVYLD2_!Z$4,'[1]INTERNAL PARAMETERS-1'!$B$5:$J$44,7,FALSE)*OVYLD2_!$F119 + OVYLD1_!Z119*(1-VLOOKUP(OVYLD2_!Z$4,'[1]INTERNAL PARAMETERS-1'!$B$5:$J$44,5,FALSE))*VLOOKUP(OVYLD2_!Z$4,'[1]INTERNAL PARAMETERS-1'!$B$5:$J$44,9,FALSE)*OVYLD2_!$F119</f>
        <v>0</v>
      </c>
      <c r="AA119" s="44">
        <f>OVYLD1_!AA119*VLOOKUP(OVYLD2_!AA$4,'[1]INTERNAL PARAMETERS-1'!$B$5:$J$44,5,FALSE)*VLOOKUP(OVYLD2_!AA$4,'[1]INTERNAL PARAMETERS-1'!$B$5:$J$44,7,FALSE)*OVYLD2_!$F119 + OVYLD1_!AA119*(1-VLOOKUP(OVYLD2_!AA$4,'[1]INTERNAL PARAMETERS-1'!$B$5:$J$44,5,FALSE))*VLOOKUP(OVYLD2_!AA$4,'[1]INTERNAL PARAMETERS-1'!$B$5:$J$44,9,FALSE)*OVYLD2_!$F119</f>
        <v>0</v>
      </c>
      <c r="AB119" s="44">
        <f>OVYLD1_!AB119*VLOOKUP(OVYLD2_!AB$4,'[1]INTERNAL PARAMETERS-1'!$B$5:$J$44,5,FALSE)*VLOOKUP(OVYLD2_!AB$4,'[1]INTERNAL PARAMETERS-1'!$B$5:$J$44,7,FALSE)*OVYLD2_!$F119 + OVYLD1_!AB119*(1-VLOOKUP(OVYLD2_!AB$4,'[1]INTERNAL PARAMETERS-1'!$B$5:$J$44,5,FALSE))*VLOOKUP(OVYLD2_!AB$4,'[1]INTERNAL PARAMETERS-1'!$B$5:$J$44,9,FALSE)*OVYLD2_!$F119</f>
        <v>0</v>
      </c>
      <c r="AC119" s="44">
        <f>OVYLD1_!AC119*VLOOKUP(OVYLD2_!AC$4,'[1]INTERNAL PARAMETERS-1'!$B$5:$J$44,5,FALSE)*VLOOKUP(OVYLD2_!AC$4,'[1]INTERNAL PARAMETERS-1'!$B$5:$J$44,7,FALSE)*OVYLD2_!$F119 + OVYLD1_!AC119*(1-VLOOKUP(OVYLD2_!AC$4,'[1]INTERNAL PARAMETERS-1'!$B$5:$J$44,5,FALSE))*VLOOKUP(OVYLD2_!AC$4,'[1]INTERNAL PARAMETERS-1'!$B$5:$J$44,9,FALSE)*OVYLD2_!$F119</f>
        <v>0</v>
      </c>
      <c r="AD119" s="44">
        <f>OVYLD1_!AD119*VLOOKUP(OVYLD2_!AD$4,'[1]INTERNAL PARAMETERS-1'!$B$5:$J$44,5,FALSE)*VLOOKUP(OVYLD2_!AD$4,'[1]INTERNAL PARAMETERS-1'!$B$5:$J$44,7,FALSE)*OVYLD2_!$F119 + OVYLD1_!AD119*(1-VLOOKUP(OVYLD2_!AD$4,'[1]INTERNAL PARAMETERS-1'!$B$5:$J$44,5,FALSE))*VLOOKUP(OVYLD2_!AD$4,'[1]INTERNAL PARAMETERS-1'!$B$5:$J$44,9,FALSE)*OVYLD2_!$F119</f>
        <v>0</v>
      </c>
      <c r="AE119" s="44">
        <f>OVYLD1_!AE119*VLOOKUP(OVYLD2_!AE$4,'[1]INTERNAL PARAMETERS-1'!$B$5:$J$44,5,FALSE)*VLOOKUP(OVYLD2_!AE$4,'[1]INTERNAL PARAMETERS-1'!$B$5:$J$44,7,FALSE)*OVYLD2_!$F119 + OVYLD1_!AE119*(1-VLOOKUP(OVYLD2_!AE$4,'[1]INTERNAL PARAMETERS-1'!$B$5:$J$44,5,FALSE))*VLOOKUP(OVYLD2_!AE$4,'[1]INTERNAL PARAMETERS-1'!$B$5:$J$44,9,FALSE)*OVYLD2_!$F119</f>
        <v>0</v>
      </c>
      <c r="AF119" s="44">
        <f>OVYLD1_!AF119*VLOOKUP(OVYLD2_!AF$4,'[1]INTERNAL PARAMETERS-1'!$B$5:$J$44,5,FALSE)*VLOOKUP(OVYLD2_!AF$4,'[1]INTERNAL PARAMETERS-1'!$B$5:$J$44,7,FALSE)*OVYLD2_!$F119 + OVYLD1_!AF119*(1-VLOOKUP(OVYLD2_!AF$4,'[1]INTERNAL PARAMETERS-1'!$B$5:$J$44,5,FALSE))*VLOOKUP(OVYLD2_!AF$4,'[1]INTERNAL PARAMETERS-1'!$B$5:$J$44,9,FALSE)*OVYLD2_!$F119</f>
        <v>0</v>
      </c>
      <c r="AG119" s="44">
        <f>OVYLD1_!AG119*VLOOKUP(OVYLD2_!AG$4,'[1]INTERNAL PARAMETERS-1'!$B$5:$J$44,5,FALSE)*VLOOKUP(OVYLD2_!AG$4,'[1]INTERNAL PARAMETERS-1'!$B$5:$J$44,7,FALSE)*OVYLD2_!$F119 + OVYLD1_!AG119*(1-VLOOKUP(OVYLD2_!AG$4,'[1]INTERNAL PARAMETERS-1'!$B$5:$J$44,5,FALSE))*VLOOKUP(OVYLD2_!AG$4,'[1]INTERNAL PARAMETERS-1'!$B$5:$J$44,9,FALSE)*OVYLD2_!$F119</f>
        <v>0</v>
      </c>
      <c r="AH119" s="44">
        <f>OVYLD1_!AH119*VLOOKUP(OVYLD2_!AH$4,'[1]INTERNAL PARAMETERS-1'!$B$5:$J$44,5,FALSE)*VLOOKUP(OVYLD2_!AH$4,'[1]INTERNAL PARAMETERS-1'!$B$5:$J$44,7,FALSE)*OVYLD2_!$F119 + OVYLD1_!AH119*(1-VLOOKUP(OVYLD2_!AH$4,'[1]INTERNAL PARAMETERS-1'!$B$5:$J$44,5,FALSE))*VLOOKUP(OVYLD2_!AH$4,'[1]INTERNAL PARAMETERS-1'!$B$5:$J$44,9,FALSE)*OVYLD2_!$F119</f>
        <v>0</v>
      </c>
      <c r="AI119" s="44">
        <f>OVYLD1_!AI119*VLOOKUP(OVYLD2_!AI$4,'[1]INTERNAL PARAMETERS-1'!$B$5:$J$44,5,FALSE)*VLOOKUP(OVYLD2_!AI$4,'[1]INTERNAL PARAMETERS-1'!$B$5:$J$44,7,FALSE)*OVYLD2_!$F119 + OVYLD1_!AI119*(1-VLOOKUP(OVYLD2_!AI$4,'[1]INTERNAL PARAMETERS-1'!$B$5:$J$44,5,FALSE))*VLOOKUP(OVYLD2_!AI$4,'[1]INTERNAL PARAMETERS-1'!$B$5:$J$44,9,FALSE)*OVYLD2_!$F119</f>
        <v>0</v>
      </c>
      <c r="AJ119" s="44">
        <f>OVYLD1_!AJ119*VLOOKUP(OVYLD2_!AJ$4,'[1]INTERNAL PARAMETERS-1'!$B$5:$J$44,5,FALSE)*VLOOKUP(OVYLD2_!AJ$4,'[1]INTERNAL PARAMETERS-1'!$B$5:$J$44,7,FALSE)*OVYLD2_!$F119 + OVYLD1_!AJ119*(1-VLOOKUP(OVYLD2_!AJ$4,'[1]INTERNAL PARAMETERS-1'!$B$5:$J$44,5,FALSE))*VLOOKUP(OVYLD2_!AJ$4,'[1]INTERNAL PARAMETERS-1'!$B$5:$J$44,9,FALSE)*OVYLD2_!$F119</f>
        <v>0</v>
      </c>
      <c r="AK119" s="44">
        <f>OVYLD1_!AK119*VLOOKUP(OVYLD2_!AK$4,'[1]INTERNAL PARAMETERS-1'!$B$5:$J$44,5,FALSE)*VLOOKUP(OVYLD2_!AK$4,'[1]INTERNAL PARAMETERS-1'!$B$5:$J$44,7,FALSE)*OVYLD2_!$F119 + OVYLD1_!AK119*(1-VLOOKUP(OVYLD2_!AK$4,'[1]INTERNAL PARAMETERS-1'!$B$5:$J$44,5,FALSE))*VLOOKUP(OVYLD2_!AK$4,'[1]INTERNAL PARAMETERS-1'!$B$5:$J$44,9,FALSE)*OVYLD2_!$F119</f>
        <v>0</v>
      </c>
      <c r="AL119" s="44">
        <f>OVYLD1_!AL119*VLOOKUP(OVYLD2_!AL$4,'[1]INTERNAL PARAMETERS-1'!$B$5:$J$44,5,FALSE)*VLOOKUP(OVYLD2_!AL$4,'[1]INTERNAL PARAMETERS-1'!$B$5:$J$44,7,FALSE)*OVYLD2_!$F119 + OVYLD1_!AL119*(1-VLOOKUP(OVYLD2_!AL$4,'[1]INTERNAL PARAMETERS-1'!$B$5:$J$44,5,FALSE))*VLOOKUP(OVYLD2_!AL$4,'[1]INTERNAL PARAMETERS-1'!$B$5:$J$44,9,FALSE)*OVYLD2_!$F119</f>
        <v>0</v>
      </c>
      <c r="AM119" s="44">
        <f>OVYLD1_!AM119*VLOOKUP(OVYLD2_!AM$4,'[1]INTERNAL PARAMETERS-1'!$B$5:$J$44,5,FALSE)*VLOOKUP(OVYLD2_!AM$4,'[1]INTERNAL PARAMETERS-1'!$B$5:$J$44,7,FALSE)*OVYLD2_!$F119 + OVYLD1_!AM119*(1-VLOOKUP(OVYLD2_!AM$4,'[1]INTERNAL PARAMETERS-1'!$B$5:$J$44,5,FALSE))*VLOOKUP(OVYLD2_!AM$4,'[1]INTERNAL PARAMETERS-1'!$B$5:$J$44,9,FALSE)*OVYLD2_!$F119</f>
        <v>0</v>
      </c>
      <c r="AN119" s="44">
        <f>OVYLD1_!AN119*VLOOKUP(OVYLD2_!AN$4,'[1]INTERNAL PARAMETERS-1'!$B$5:$J$44,5,FALSE)*VLOOKUP(OVYLD2_!AN$4,'[1]INTERNAL PARAMETERS-1'!$B$5:$J$44,7,FALSE)*OVYLD2_!$F119 + OVYLD1_!AN119*(1-VLOOKUP(OVYLD2_!AN$4,'[1]INTERNAL PARAMETERS-1'!$B$5:$J$44,5,FALSE))*VLOOKUP(OVYLD2_!AN$4,'[1]INTERNAL PARAMETERS-1'!$B$5:$J$44,9,FALSE)*OVYLD2_!$F119</f>
        <v>0</v>
      </c>
      <c r="AO119" s="44">
        <f>OVYLD1_!AO119*VLOOKUP(OVYLD2_!AO$4,'[1]INTERNAL PARAMETERS-1'!$B$5:$J$44,5,FALSE)*VLOOKUP(OVYLD2_!AO$4,'[1]INTERNAL PARAMETERS-1'!$B$5:$J$44,7,FALSE)*OVYLD2_!$F119 + OVYLD1_!AO119*(1-VLOOKUP(OVYLD2_!AO$4,'[1]INTERNAL PARAMETERS-1'!$B$5:$J$44,5,FALSE))*VLOOKUP(OVYLD2_!AO$4,'[1]INTERNAL PARAMETERS-1'!$B$5:$J$44,9,FALSE)*OVYLD2_!$F119</f>
        <v>0</v>
      </c>
      <c r="AP119" s="44">
        <f>OVYLD1_!AP119*VLOOKUP(OVYLD2_!AP$4,'[1]INTERNAL PARAMETERS-1'!$B$5:$J$44,5,FALSE)*VLOOKUP(OVYLD2_!AP$4,'[1]INTERNAL PARAMETERS-1'!$B$5:$J$44,7,FALSE)*OVYLD2_!$F119 + OVYLD1_!AP119*(1-VLOOKUP(OVYLD2_!AP$4,'[1]INTERNAL PARAMETERS-1'!$B$5:$J$44,5,FALSE))*VLOOKUP(OVYLD2_!AP$4,'[1]INTERNAL PARAMETERS-1'!$B$5:$J$44,9,FALSE)*OVYLD2_!$F119</f>
        <v>0</v>
      </c>
      <c r="AQ119" s="44">
        <f>OVYLD1_!AQ119*VLOOKUP(OVYLD2_!AQ$4,'[1]INTERNAL PARAMETERS-1'!$B$5:$J$44,5,FALSE)*VLOOKUP(OVYLD2_!AQ$4,'[1]INTERNAL PARAMETERS-1'!$B$5:$J$44,7,FALSE)*OVYLD2_!$F119 + OVYLD1_!AQ119*(1-VLOOKUP(OVYLD2_!AQ$4,'[1]INTERNAL PARAMETERS-1'!$B$5:$J$44,5,FALSE))*VLOOKUP(OVYLD2_!AQ$4,'[1]INTERNAL PARAMETERS-1'!$B$5:$J$44,9,FALSE)*OVYLD2_!$F119</f>
        <v>0</v>
      </c>
      <c r="AR119" s="44">
        <f>OVYLD1_!AR119*VLOOKUP(OVYLD2_!AR$4,'[1]INTERNAL PARAMETERS-1'!$B$5:$J$44,5,FALSE)*VLOOKUP(OVYLD2_!AR$4,'[1]INTERNAL PARAMETERS-1'!$B$5:$J$44,7,FALSE)*OVYLD2_!$F119 + OVYLD1_!AR119*(1-VLOOKUP(OVYLD2_!AR$4,'[1]INTERNAL PARAMETERS-1'!$B$5:$J$44,5,FALSE))*VLOOKUP(OVYLD2_!AR$4,'[1]INTERNAL PARAMETERS-1'!$B$5:$J$44,9,FALSE)*OVYLD2_!$F119</f>
        <v>0</v>
      </c>
      <c r="AS119" s="44">
        <f>OVYLD1_!AS119*VLOOKUP(OVYLD2_!AS$4,'[1]INTERNAL PARAMETERS-1'!$B$5:$J$44,5,FALSE)*VLOOKUP(OVYLD2_!AS$4,'[1]INTERNAL PARAMETERS-1'!$B$5:$J$44,7,FALSE)*OVYLD2_!$F119 + OVYLD1_!AS119*(1-VLOOKUP(OVYLD2_!AS$4,'[1]INTERNAL PARAMETERS-1'!$B$5:$J$44,5,FALSE))*VLOOKUP(OVYLD2_!AS$4,'[1]INTERNAL PARAMETERS-1'!$B$5:$J$44,9,FALSE)*OVYLD2_!$F119</f>
        <v>0</v>
      </c>
      <c r="AT119" s="43">
        <f>OVYLD1_!AT119*VLOOKUP(OVYLD2_!AT$4,'[1]INTERNAL PARAMETERS-1'!$B$5:$J$44,5,FALSE)*VLOOKUP(OVYLD2_!AT$4,'[1]INTERNAL PARAMETERS-1'!$B$5:$J$44,7,FALSE)*OVYLD2_!$F119 + OVYLD1_!AT119*(1-VLOOKUP(OVYLD2_!AT$4,'[1]INTERNAL PARAMETERS-1'!$B$5:$J$44,5,FALSE))*VLOOKUP(OVYLD2_!AT$4,'[1]INTERNAL PARAMETERS-1'!$B$5:$J$44,9,FALSE)*OVYLD2_!$F119</f>
        <v>0</v>
      </c>
      <c r="AU119" s="45">
        <f>OVYLD1_!AU119*VLOOKUP(OVYLD2_!AU$4,'[1]INTERNAL PARAMETERS-1'!$B$5:$J$44,5,FALSE)*VLOOKUP(OVYLD2_!AU$4,'[1]INTERNAL PARAMETERS-1'!$B$5:$J$44,6,FALSE)*VLOOKUP(OVYLD2_!AU$4,'[1]INTERNAL PARAMETERS-1'!$B$5:$J$44,3,FALSE) + OVYLD1_!AU119*(1-VLOOKUP(OVYLD2_!AU$4,'[1]INTERNAL PARAMETERS-1'!$B$5:$J$44,5,FALSE))*VLOOKUP(OVYLD2_!AU$4,'[1]INTERNAL PARAMETERS-1'!$B$5:$J$44,8,FALSE)*VLOOKUP(OVYLD2_!AU$4,'[1]INTERNAL PARAMETERS-1'!$B$5:$J$44,3,FALSE)</f>
        <v>0</v>
      </c>
      <c r="AV119" s="44">
        <f>OVYLD1_!AV119*VLOOKUP(OVYLD2_!AV$4,'[1]INTERNAL PARAMETERS-1'!$B$5:$J$44,5,FALSE)*VLOOKUP(OVYLD2_!AV$4,'[1]INTERNAL PARAMETERS-1'!$B$5:$J$44,6,FALSE)*VLOOKUP(OVYLD2_!AV$4,'[1]INTERNAL PARAMETERS-1'!$B$5:$J$44,3,FALSE) + OVYLD1_!AV119*(1-VLOOKUP(OVYLD2_!AV$4,'[1]INTERNAL PARAMETERS-1'!$B$5:$J$44,5,FALSE))*VLOOKUP(OVYLD2_!AV$4,'[1]INTERNAL PARAMETERS-1'!$B$5:$J$44,8,FALSE)*VLOOKUP(OVYLD2_!AV$4,'[1]INTERNAL PARAMETERS-1'!$B$5:$J$44,3,FALSE)</f>
        <v>0</v>
      </c>
      <c r="AW119" s="44">
        <f>OVYLD1_!AW119*VLOOKUP(OVYLD2_!AW$4,'[1]INTERNAL PARAMETERS-1'!$B$5:$J$44,5,FALSE)*VLOOKUP(OVYLD2_!AW$4,'[1]INTERNAL PARAMETERS-1'!$B$5:$J$44,6,FALSE)*VLOOKUP(OVYLD2_!AW$4,'[1]INTERNAL PARAMETERS-1'!$B$5:$J$44,3,FALSE) + OVYLD1_!AW119*(1-VLOOKUP(OVYLD2_!AW$4,'[1]INTERNAL PARAMETERS-1'!$B$5:$J$44,5,FALSE))*VLOOKUP(OVYLD2_!AW$4,'[1]INTERNAL PARAMETERS-1'!$B$5:$J$44,8,FALSE)*VLOOKUP(OVYLD2_!AW$4,'[1]INTERNAL PARAMETERS-1'!$B$5:$J$44,3,FALSE)</f>
        <v>0</v>
      </c>
      <c r="AX119" s="44">
        <f>OVYLD1_!AX119*VLOOKUP(OVYLD2_!AX$4,'[1]INTERNAL PARAMETERS-1'!$B$5:$J$44,5,FALSE)*VLOOKUP(OVYLD2_!AX$4,'[1]INTERNAL PARAMETERS-1'!$B$5:$J$44,6,FALSE)*VLOOKUP(OVYLD2_!AX$4,'[1]INTERNAL PARAMETERS-1'!$B$5:$J$44,3,FALSE) + OVYLD1_!AX119*(1-VLOOKUP(OVYLD2_!AX$4,'[1]INTERNAL PARAMETERS-1'!$B$5:$J$44,5,FALSE))*VLOOKUP(OVYLD2_!AX$4,'[1]INTERNAL PARAMETERS-1'!$B$5:$J$44,8,FALSE)*VLOOKUP(OVYLD2_!AX$4,'[1]INTERNAL PARAMETERS-1'!$B$5:$J$44,3,FALSE)</f>
        <v>0</v>
      </c>
      <c r="AY119" s="44">
        <f>OVYLD1_!AY119*VLOOKUP(OVYLD2_!AY$4,'[1]INTERNAL PARAMETERS-1'!$B$5:$J$44,5,FALSE)*VLOOKUP(OVYLD2_!AY$4,'[1]INTERNAL PARAMETERS-1'!$B$5:$J$44,6,FALSE)*VLOOKUP(OVYLD2_!AY$4,'[1]INTERNAL PARAMETERS-1'!$B$5:$J$44,3,FALSE) + OVYLD1_!AY119*(1-VLOOKUP(OVYLD2_!AY$4,'[1]INTERNAL PARAMETERS-1'!$B$5:$J$44,5,FALSE))*VLOOKUP(OVYLD2_!AY$4,'[1]INTERNAL PARAMETERS-1'!$B$5:$J$44,8,FALSE)*VLOOKUP(OVYLD2_!AY$4,'[1]INTERNAL PARAMETERS-1'!$B$5:$J$44,3,FALSE)</f>
        <v>0</v>
      </c>
      <c r="AZ119" s="44">
        <f>OVYLD1_!AZ119*VLOOKUP(OVYLD2_!AZ$4,'[1]INTERNAL PARAMETERS-1'!$B$5:$J$44,5,FALSE)*VLOOKUP(OVYLD2_!AZ$4,'[1]INTERNAL PARAMETERS-1'!$B$5:$J$44,6,FALSE)*VLOOKUP(OVYLD2_!AZ$4,'[1]INTERNAL PARAMETERS-1'!$B$5:$J$44,3,FALSE) + OVYLD1_!AZ119*(1-VLOOKUP(OVYLD2_!AZ$4,'[1]INTERNAL PARAMETERS-1'!$B$5:$J$44,5,FALSE))*VLOOKUP(OVYLD2_!AZ$4,'[1]INTERNAL PARAMETERS-1'!$B$5:$J$44,8,FALSE)*VLOOKUP(OVYLD2_!AZ$4,'[1]INTERNAL PARAMETERS-1'!$B$5:$J$44,3,FALSE)</f>
        <v>0</v>
      </c>
      <c r="BA119" s="44">
        <f>OVYLD1_!BA119*VLOOKUP(OVYLD2_!BA$4,'[1]INTERNAL PARAMETERS-1'!$B$5:$J$44,5,FALSE)*VLOOKUP(OVYLD2_!BA$4,'[1]INTERNAL PARAMETERS-1'!$B$5:$J$44,6,FALSE)*VLOOKUP(OVYLD2_!BA$4,'[1]INTERNAL PARAMETERS-1'!$B$5:$J$44,3,FALSE) + OVYLD1_!BA119*(1-VLOOKUP(OVYLD2_!BA$4,'[1]INTERNAL PARAMETERS-1'!$B$5:$J$44,5,FALSE))*VLOOKUP(OVYLD2_!BA$4,'[1]INTERNAL PARAMETERS-1'!$B$5:$J$44,8,FALSE)*VLOOKUP(OVYLD2_!BA$4,'[1]INTERNAL PARAMETERS-1'!$B$5:$J$44,3,FALSE)</f>
        <v>0</v>
      </c>
      <c r="BB119" s="44">
        <f>OVYLD1_!BB119*VLOOKUP(OVYLD2_!BB$4,'[1]INTERNAL PARAMETERS-1'!$B$5:$J$44,5,FALSE)*VLOOKUP(OVYLD2_!BB$4,'[1]INTERNAL PARAMETERS-1'!$B$5:$J$44,6,FALSE)*VLOOKUP(OVYLD2_!BB$4,'[1]INTERNAL PARAMETERS-1'!$B$5:$J$44,3,FALSE) + OVYLD1_!BB119*(1-VLOOKUP(OVYLD2_!BB$4,'[1]INTERNAL PARAMETERS-1'!$B$5:$J$44,5,FALSE))*VLOOKUP(OVYLD2_!BB$4,'[1]INTERNAL PARAMETERS-1'!$B$5:$J$44,8,FALSE)*VLOOKUP(OVYLD2_!BB$4,'[1]INTERNAL PARAMETERS-1'!$B$5:$J$44,3,FALSE)</f>
        <v>0</v>
      </c>
      <c r="BC119" s="44">
        <f>OVYLD1_!BC119*VLOOKUP(OVYLD2_!BC$4,'[1]INTERNAL PARAMETERS-1'!$B$5:$J$44,5,FALSE)*VLOOKUP(OVYLD2_!BC$4,'[1]INTERNAL PARAMETERS-1'!$B$5:$J$44,6,FALSE)*VLOOKUP(OVYLD2_!BC$4,'[1]INTERNAL PARAMETERS-1'!$B$5:$J$44,3,FALSE) + OVYLD1_!BC119*(1-VLOOKUP(OVYLD2_!BC$4,'[1]INTERNAL PARAMETERS-1'!$B$5:$J$44,5,FALSE))*VLOOKUP(OVYLD2_!BC$4,'[1]INTERNAL PARAMETERS-1'!$B$5:$J$44,8,FALSE)*VLOOKUP(OVYLD2_!BC$4,'[1]INTERNAL PARAMETERS-1'!$B$5:$J$44,3,FALSE)</f>
        <v>0</v>
      </c>
      <c r="BD119" s="44">
        <f>OVYLD1_!BD119*VLOOKUP(OVYLD2_!BD$4,'[1]INTERNAL PARAMETERS-1'!$B$5:$J$44,5,FALSE)*VLOOKUP(OVYLD2_!BD$4,'[1]INTERNAL PARAMETERS-1'!$B$5:$J$44,6,FALSE)*VLOOKUP(OVYLD2_!BD$4,'[1]INTERNAL PARAMETERS-1'!$B$5:$J$44,3,FALSE) + OVYLD1_!BD119*(1-VLOOKUP(OVYLD2_!BD$4,'[1]INTERNAL PARAMETERS-1'!$B$5:$J$44,5,FALSE))*VLOOKUP(OVYLD2_!BD$4,'[1]INTERNAL PARAMETERS-1'!$B$5:$J$44,8,FALSE)*VLOOKUP(OVYLD2_!BD$4,'[1]INTERNAL PARAMETERS-1'!$B$5:$J$44,3,FALSE)</f>
        <v>0</v>
      </c>
      <c r="BE119" s="44">
        <f>OVYLD1_!BE119*VLOOKUP(OVYLD2_!BE$4,'[1]INTERNAL PARAMETERS-1'!$B$5:$J$44,5,FALSE)*VLOOKUP(OVYLD2_!BE$4,'[1]INTERNAL PARAMETERS-1'!$B$5:$J$44,6,FALSE)*VLOOKUP(OVYLD2_!BE$4,'[1]INTERNAL PARAMETERS-1'!$B$5:$J$44,3,FALSE) + OVYLD1_!BE119*(1-VLOOKUP(OVYLD2_!BE$4,'[1]INTERNAL PARAMETERS-1'!$B$5:$J$44,5,FALSE))*VLOOKUP(OVYLD2_!BE$4,'[1]INTERNAL PARAMETERS-1'!$B$5:$J$44,8,FALSE)*VLOOKUP(OVYLD2_!BE$4,'[1]INTERNAL PARAMETERS-1'!$B$5:$J$44,3,FALSE)</f>
        <v>0</v>
      </c>
      <c r="BF119" s="44">
        <f>OVYLD1_!BF119*VLOOKUP(OVYLD2_!BF$4,'[1]INTERNAL PARAMETERS-1'!$B$5:$J$44,5,FALSE)*VLOOKUP(OVYLD2_!BF$4,'[1]INTERNAL PARAMETERS-1'!$B$5:$J$44,6,FALSE)*VLOOKUP(OVYLD2_!BF$4,'[1]INTERNAL PARAMETERS-1'!$B$5:$J$44,3,FALSE) + OVYLD1_!BF119*(1-VLOOKUP(OVYLD2_!BF$4,'[1]INTERNAL PARAMETERS-1'!$B$5:$J$44,5,FALSE))*VLOOKUP(OVYLD2_!BF$4,'[1]INTERNAL PARAMETERS-1'!$B$5:$J$44,8,FALSE)*VLOOKUP(OVYLD2_!BF$4,'[1]INTERNAL PARAMETERS-1'!$B$5:$J$44,3,FALSE)</f>
        <v>0</v>
      </c>
      <c r="BG119" s="44">
        <f>OVYLD1_!BG119*VLOOKUP(OVYLD2_!BG$4,'[1]INTERNAL PARAMETERS-1'!$B$5:$J$44,5,FALSE)*VLOOKUP(OVYLD2_!BG$4,'[1]INTERNAL PARAMETERS-1'!$B$5:$J$44,6,FALSE)*VLOOKUP(OVYLD2_!BG$4,'[1]INTERNAL PARAMETERS-1'!$B$5:$J$44,3,FALSE) + OVYLD1_!BG119*(1-VLOOKUP(OVYLD2_!BG$4,'[1]INTERNAL PARAMETERS-1'!$B$5:$J$44,5,FALSE))*VLOOKUP(OVYLD2_!BG$4,'[1]INTERNAL PARAMETERS-1'!$B$5:$J$44,8,FALSE)*VLOOKUP(OVYLD2_!BG$4,'[1]INTERNAL PARAMETERS-1'!$B$5:$J$44,3,FALSE)</f>
        <v>0</v>
      </c>
      <c r="BH119" s="44">
        <f>OVYLD1_!BH119*VLOOKUP(OVYLD2_!BH$4,'[1]INTERNAL PARAMETERS-1'!$B$5:$J$44,5,FALSE)*VLOOKUP(OVYLD2_!BH$4,'[1]INTERNAL PARAMETERS-1'!$B$5:$J$44,6,FALSE)*VLOOKUP(OVYLD2_!BH$4,'[1]INTERNAL PARAMETERS-1'!$B$5:$J$44,3,FALSE) + OVYLD1_!BH119*(1-VLOOKUP(OVYLD2_!BH$4,'[1]INTERNAL PARAMETERS-1'!$B$5:$J$44,5,FALSE))*VLOOKUP(OVYLD2_!BH$4,'[1]INTERNAL PARAMETERS-1'!$B$5:$J$44,8,FALSE)*VLOOKUP(OVYLD2_!BH$4,'[1]INTERNAL PARAMETERS-1'!$B$5:$J$44,3,FALSE)</f>
        <v>0</v>
      </c>
      <c r="BI119" s="44">
        <f>OVYLD1_!BI119*VLOOKUP(OVYLD2_!BI$4,'[1]INTERNAL PARAMETERS-1'!$B$5:$J$44,5,FALSE)*VLOOKUP(OVYLD2_!BI$4,'[1]INTERNAL PARAMETERS-1'!$B$5:$J$44,6,FALSE)*VLOOKUP(OVYLD2_!BI$4,'[1]INTERNAL PARAMETERS-1'!$B$5:$J$44,3,FALSE) + OVYLD1_!BI119*(1-VLOOKUP(OVYLD2_!BI$4,'[1]INTERNAL PARAMETERS-1'!$B$5:$J$44,5,FALSE))*VLOOKUP(OVYLD2_!BI$4,'[1]INTERNAL PARAMETERS-1'!$B$5:$J$44,8,FALSE)*VLOOKUP(OVYLD2_!BI$4,'[1]INTERNAL PARAMETERS-1'!$B$5:$J$44,3,FALSE)</f>
        <v>0</v>
      </c>
      <c r="BJ119" s="44">
        <f>OVYLD1_!BJ119*VLOOKUP(OVYLD2_!BJ$4,'[1]INTERNAL PARAMETERS-1'!$B$5:$J$44,5,FALSE)*VLOOKUP(OVYLD2_!BJ$4,'[1]INTERNAL PARAMETERS-1'!$B$5:$J$44,6,FALSE)*VLOOKUP(OVYLD2_!BJ$4,'[1]INTERNAL PARAMETERS-1'!$B$5:$J$44,3,FALSE) + OVYLD1_!BJ119*(1-VLOOKUP(OVYLD2_!BJ$4,'[1]INTERNAL PARAMETERS-1'!$B$5:$J$44,5,FALSE))*VLOOKUP(OVYLD2_!BJ$4,'[1]INTERNAL PARAMETERS-1'!$B$5:$J$44,8,FALSE)*VLOOKUP(OVYLD2_!BJ$4,'[1]INTERNAL PARAMETERS-1'!$B$5:$J$44,3,FALSE)</f>
        <v>0</v>
      </c>
      <c r="BK119" s="44">
        <f>OVYLD1_!BK119*VLOOKUP(OVYLD2_!BK$4,'[1]INTERNAL PARAMETERS-1'!$B$5:$J$44,5,FALSE)*VLOOKUP(OVYLD2_!BK$4,'[1]INTERNAL PARAMETERS-1'!$B$5:$J$44,6,FALSE)*VLOOKUP(OVYLD2_!BK$4,'[1]INTERNAL PARAMETERS-1'!$B$5:$J$44,3,FALSE) + OVYLD1_!BK119*(1-VLOOKUP(OVYLD2_!BK$4,'[1]INTERNAL PARAMETERS-1'!$B$5:$J$44,5,FALSE))*VLOOKUP(OVYLD2_!BK$4,'[1]INTERNAL PARAMETERS-1'!$B$5:$J$44,8,FALSE)*VLOOKUP(OVYLD2_!BK$4,'[1]INTERNAL PARAMETERS-1'!$B$5:$J$44,3,FALSE)</f>
        <v>0</v>
      </c>
      <c r="BL119" s="44">
        <f>OVYLD1_!BL119*VLOOKUP(OVYLD2_!BL$4,'[1]INTERNAL PARAMETERS-1'!$B$5:$J$44,5,FALSE)*VLOOKUP(OVYLD2_!BL$4,'[1]INTERNAL PARAMETERS-1'!$B$5:$J$44,6,FALSE)*VLOOKUP(OVYLD2_!BL$4,'[1]INTERNAL PARAMETERS-1'!$B$5:$J$44,3,FALSE) + OVYLD1_!BL119*(1-VLOOKUP(OVYLD2_!BL$4,'[1]INTERNAL PARAMETERS-1'!$B$5:$J$44,5,FALSE))*VLOOKUP(OVYLD2_!BL$4,'[1]INTERNAL PARAMETERS-1'!$B$5:$J$44,8,FALSE)*VLOOKUP(OVYLD2_!BL$4,'[1]INTERNAL PARAMETERS-1'!$B$5:$J$44,3,FALSE)</f>
        <v>0</v>
      </c>
      <c r="BM119" s="44">
        <f>OVYLD1_!BM119*VLOOKUP(OVYLD2_!BM$4,'[1]INTERNAL PARAMETERS-1'!$B$5:$J$44,5,FALSE)*VLOOKUP(OVYLD2_!BM$4,'[1]INTERNAL PARAMETERS-1'!$B$5:$J$44,6,FALSE)*VLOOKUP(OVYLD2_!BM$4,'[1]INTERNAL PARAMETERS-1'!$B$5:$J$44,3,FALSE) + OVYLD1_!BM119*(1-VLOOKUP(OVYLD2_!BM$4,'[1]INTERNAL PARAMETERS-1'!$B$5:$J$44,5,FALSE))*VLOOKUP(OVYLD2_!BM$4,'[1]INTERNAL PARAMETERS-1'!$B$5:$J$44,8,FALSE)*VLOOKUP(OVYLD2_!BM$4,'[1]INTERNAL PARAMETERS-1'!$B$5:$J$44,3,FALSE)</f>
        <v>0</v>
      </c>
      <c r="BN119" s="44">
        <f>OVYLD1_!BN119*VLOOKUP(OVYLD2_!BN$4,'[1]INTERNAL PARAMETERS-1'!$B$5:$J$44,5,FALSE)*VLOOKUP(OVYLD2_!BN$4,'[1]INTERNAL PARAMETERS-1'!$B$5:$J$44,6,FALSE)*VLOOKUP(OVYLD2_!BN$4,'[1]INTERNAL PARAMETERS-1'!$B$5:$J$44,3,FALSE) + OVYLD1_!BN119*(1-VLOOKUP(OVYLD2_!BN$4,'[1]INTERNAL PARAMETERS-1'!$B$5:$J$44,5,FALSE))*VLOOKUP(OVYLD2_!BN$4,'[1]INTERNAL PARAMETERS-1'!$B$5:$J$44,8,FALSE)*VLOOKUP(OVYLD2_!BN$4,'[1]INTERNAL PARAMETERS-1'!$B$5:$J$44,3,FALSE)</f>
        <v>0</v>
      </c>
      <c r="BO119" s="44">
        <f>OVYLD1_!BO119*VLOOKUP(OVYLD2_!BO$4,'[1]INTERNAL PARAMETERS-1'!$B$5:$J$44,5,FALSE)*VLOOKUP(OVYLD2_!BO$4,'[1]INTERNAL PARAMETERS-1'!$B$5:$J$44,6,FALSE)*VLOOKUP(OVYLD2_!BO$4,'[1]INTERNAL PARAMETERS-1'!$B$5:$J$44,3,FALSE) + OVYLD1_!BO119*(1-VLOOKUP(OVYLD2_!BO$4,'[1]INTERNAL PARAMETERS-1'!$B$5:$J$44,5,FALSE))*VLOOKUP(OVYLD2_!BO$4,'[1]INTERNAL PARAMETERS-1'!$B$5:$J$44,8,FALSE)*VLOOKUP(OVYLD2_!BO$4,'[1]INTERNAL PARAMETERS-1'!$B$5:$J$44,3,FALSE)</f>
        <v>0</v>
      </c>
      <c r="BP119" s="44">
        <f>OVYLD1_!BP119*VLOOKUP(OVYLD2_!BP$4,'[1]INTERNAL PARAMETERS-1'!$B$5:$J$44,5,FALSE)*VLOOKUP(OVYLD2_!BP$4,'[1]INTERNAL PARAMETERS-1'!$B$5:$J$44,6,FALSE)*VLOOKUP(OVYLD2_!BP$4,'[1]INTERNAL PARAMETERS-1'!$B$5:$J$44,3,FALSE) + OVYLD1_!BP119*(1-VLOOKUP(OVYLD2_!BP$4,'[1]INTERNAL PARAMETERS-1'!$B$5:$J$44,5,FALSE))*VLOOKUP(OVYLD2_!BP$4,'[1]INTERNAL PARAMETERS-1'!$B$5:$J$44,8,FALSE)*VLOOKUP(OVYLD2_!BP$4,'[1]INTERNAL PARAMETERS-1'!$B$5:$J$44,3,FALSE)</f>
        <v>0</v>
      </c>
      <c r="BQ119" s="44">
        <f>OVYLD1_!BQ119*VLOOKUP(OVYLD2_!BQ$4,'[1]INTERNAL PARAMETERS-1'!$B$5:$J$44,5,FALSE)*VLOOKUP(OVYLD2_!BQ$4,'[1]INTERNAL PARAMETERS-1'!$B$5:$J$44,6,FALSE)*VLOOKUP(OVYLD2_!BQ$4,'[1]INTERNAL PARAMETERS-1'!$B$5:$J$44,3,FALSE) + OVYLD1_!BQ119*(1-VLOOKUP(OVYLD2_!BQ$4,'[1]INTERNAL PARAMETERS-1'!$B$5:$J$44,5,FALSE))*VLOOKUP(OVYLD2_!BQ$4,'[1]INTERNAL PARAMETERS-1'!$B$5:$J$44,8,FALSE)*VLOOKUP(OVYLD2_!BQ$4,'[1]INTERNAL PARAMETERS-1'!$B$5:$J$44,3,FALSE)</f>
        <v>0</v>
      </c>
      <c r="BR119" s="44">
        <f>OVYLD1_!BR119*VLOOKUP(OVYLD2_!BR$4,'[1]INTERNAL PARAMETERS-1'!$B$5:$J$44,5,FALSE)*VLOOKUP(OVYLD2_!BR$4,'[1]INTERNAL PARAMETERS-1'!$B$5:$J$44,6,FALSE)*VLOOKUP(OVYLD2_!BR$4,'[1]INTERNAL PARAMETERS-1'!$B$5:$J$44,3,FALSE) + OVYLD1_!BR119*(1-VLOOKUP(OVYLD2_!BR$4,'[1]INTERNAL PARAMETERS-1'!$B$5:$J$44,5,FALSE))*VLOOKUP(OVYLD2_!BR$4,'[1]INTERNAL PARAMETERS-1'!$B$5:$J$44,8,FALSE)*VLOOKUP(OVYLD2_!BR$4,'[1]INTERNAL PARAMETERS-1'!$B$5:$J$44,3,FALSE)</f>
        <v>0</v>
      </c>
      <c r="BS119" s="44">
        <f>OVYLD1_!BS119*VLOOKUP(OVYLD2_!BS$4,'[1]INTERNAL PARAMETERS-1'!$B$5:$J$44,5,FALSE)*VLOOKUP(OVYLD2_!BS$4,'[1]INTERNAL PARAMETERS-1'!$B$5:$J$44,6,FALSE)*VLOOKUP(OVYLD2_!BS$4,'[1]INTERNAL PARAMETERS-1'!$B$5:$J$44,3,FALSE) + OVYLD1_!BS119*(1-VLOOKUP(OVYLD2_!BS$4,'[1]INTERNAL PARAMETERS-1'!$B$5:$J$44,5,FALSE))*VLOOKUP(OVYLD2_!BS$4,'[1]INTERNAL PARAMETERS-1'!$B$5:$J$44,8,FALSE)*VLOOKUP(OVYLD2_!BS$4,'[1]INTERNAL PARAMETERS-1'!$B$5:$J$44,3,FALSE)</f>
        <v>0</v>
      </c>
      <c r="BT119" s="44">
        <f>OVYLD1_!BT119*VLOOKUP(OVYLD2_!BT$4,'[1]INTERNAL PARAMETERS-1'!$B$5:$J$44,5,FALSE)*VLOOKUP(OVYLD2_!BT$4,'[1]INTERNAL PARAMETERS-1'!$B$5:$J$44,6,FALSE)*VLOOKUP(OVYLD2_!BT$4,'[1]INTERNAL PARAMETERS-1'!$B$5:$J$44,3,FALSE) + OVYLD1_!BT119*(1-VLOOKUP(OVYLD2_!BT$4,'[1]INTERNAL PARAMETERS-1'!$B$5:$J$44,5,FALSE))*VLOOKUP(OVYLD2_!BT$4,'[1]INTERNAL PARAMETERS-1'!$B$5:$J$44,8,FALSE)*VLOOKUP(OVYLD2_!BT$4,'[1]INTERNAL PARAMETERS-1'!$B$5:$J$44,3,FALSE)</f>
        <v>0</v>
      </c>
      <c r="BU119" s="44">
        <f>OVYLD1_!BU119*VLOOKUP(OVYLD2_!BU$4,'[1]INTERNAL PARAMETERS-1'!$B$5:$J$44,5,FALSE)*VLOOKUP(OVYLD2_!BU$4,'[1]INTERNAL PARAMETERS-1'!$B$5:$J$44,6,FALSE)*VLOOKUP(OVYLD2_!BU$4,'[1]INTERNAL PARAMETERS-1'!$B$5:$J$44,3,FALSE) + OVYLD1_!BU119*(1-VLOOKUP(OVYLD2_!BU$4,'[1]INTERNAL PARAMETERS-1'!$B$5:$J$44,5,FALSE))*VLOOKUP(OVYLD2_!BU$4,'[1]INTERNAL PARAMETERS-1'!$B$5:$J$44,8,FALSE)*VLOOKUP(OVYLD2_!BU$4,'[1]INTERNAL PARAMETERS-1'!$B$5:$J$44,3,FALSE)</f>
        <v>0</v>
      </c>
      <c r="BV119" s="44">
        <f>OVYLD1_!BV119*VLOOKUP(OVYLD2_!BV$4,'[1]INTERNAL PARAMETERS-1'!$B$5:$J$44,5,FALSE)*VLOOKUP(OVYLD2_!BV$4,'[1]INTERNAL PARAMETERS-1'!$B$5:$J$44,6,FALSE)*VLOOKUP(OVYLD2_!BV$4,'[1]INTERNAL PARAMETERS-1'!$B$5:$J$44,3,FALSE) + OVYLD1_!BV119*(1-VLOOKUP(OVYLD2_!BV$4,'[1]INTERNAL PARAMETERS-1'!$B$5:$J$44,5,FALSE))*VLOOKUP(OVYLD2_!BV$4,'[1]INTERNAL PARAMETERS-1'!$B$5:$J$44,8,FALSE)*VLOOKUP(OVYLD2_!BV$4,'[1]INTERNAL PARAMETERS-1'!$B$5:$J$44,3,FALSE)</f>
        <v>0</v>
      </c>
      <c r="BW119" s="44">
        <f>OVYLD1_!BW119*VLOOKUP(OVYLD2_!BW$4,'[1]INTERNAL PARAMETERS-1'!$B$5:$J$44,5,FALSE)*VLOOKUP(OVYLD2_!BW$4,'[1]INTERNAL PARAMETERS-1'!$B$5:$J$44,6,FALSE)*VLOOKUP(OVYLD2_!BW$4,'[1]INTERNAL PARAMETERS-1'!$B$5:$J$44,3,FALSE) + OVYLD1_!BW119*(1-VLOOKUP(OVYLD2_!BW$4,'[1]INTERNAL PARAMETERS-1'!$B$5:$J$44,5,FALSE))*VLOOKUP(OVYLD2_!BW$4,'[1]INTERNAL PARAMETERS-1'!$B$5:$J$44,8,FALSE)*VLOOKUP(OVYLD2_!BW$4,'[1]INTERNAL PARAMETERS-1'!$B$5:$J$44,3,FALSE)</f>
        <v>0</v>
      </c>
      <c r="BX119" s="44">
        <f>OVYLD1_!BX119*VLOOKUP(OVYLD2_!BX$4,'[1]INTERNAL PARAMETERS-1'!$B$5:$J$44,5,FALSE)*VLOOKUP(OVYLD2_!BX$4,'[1]INTERNAL PARAMETERS-1'!$B$5:$J$44,6,FALSE)*VLOOKUP(OVYLD2_!BX$4,'[1]INTERNAL PARAMETERS-1'!$B$5:$J$44,3,FALSE) + OVYLD1_!BX119*(1-VLOOKUP(OVYLD2_!BX$4,'[1]INTERNAL PARAMETERS-1'!$B$5:$J$44,5,FALSE))*VLOOKUP(OVYLD2_!BX$4,'[1]INTERNAL PARAMETERS-1'!$B$5:$J$44,8,FALSE)*VLOOKUP(OVYLD2_!BX$4,'[1]INTERNAL PARAMETERS-1'!$B$5:$J$44,3,FALSE)</f>
        <v>0</v>
      </c>
      <c r="BY119" s="44">
        <f>OVYLD1_!BY119*VLOOKUP(OVYLD2_!BY$4,'[1]INTERNAL PARAMETERS-1'!$B$5:$J$44,5,FALSE)*VLOOKUP(OVYLD2_!BY$4,'[1]INTERNAL PARAMETERS-1'!$B$5:$J$44,6,FALSE)*VLOOKUP(OVYLD2_!BY$4,'[1]INTERNAL PARAMETERS-1'!$B$5:$J$44,3,FALSE) + OVYLD1_!BY119*(1-VLOOKUP(OVYLD2_!BY$4,'[1]INTERNAL PARAMETERS-1'!$B$5:$J$44,5,FALSE))*VLOOKUP(OVYLD2_!BY$4,'[1]INTERNAL PARAMETERS-1'!$B$5:$J$44,8,FALSE)*VLOOKUP(OVYLD2_!BY$4,'[1]INTERNAL PARAMETERS-1'!$B$5:$J$44,3,FALSE)</f>
        <v>0</v>
      </c>
      <c r="BZ119" s="44">
        <f>OVYLD1_!BZ119*VLOOKUP(OVYLD2_!BZ$4,'[1]INTERNAL PARAMETERS-1'!$B$5:$J$44,5,FALSE)*VLOOKUP(OVYLD2_!BZ$4,'[1]INTERNAL PARAMETERS-1'!$B$5:$J$44,6,FALSE)*VLOOKUP(OVYLD2_!BZ$4,'[1]INTERNAL PARAMETERS-1'!$B$5:$J$44,3,FALSE) + OVYLD1_!BZ119*(1-VLOOKUP(OVYLD2_!BZ$4,'[1]INTERNAL PARAMETERS-1'!$B$5:$J$44,5,FALSE))*VLOOKUP(OVYLD2_!BZ$4,'[1]INTERNAL PARAMETERS-1'!$B$5:$J$44,8,FALSE)*VLOOKUP(OVYLD2_!BZ$4,'[1]INTERNAL PARAMETERS-1'!$B$5:$J$44,3,FALSE)</f>
        <v>0</v>
      </c>
      <c r="CA119" s="44">
        <f>OVYLD1_!CA119*VLOOKUP(OVYLD2_!CA$4,'[1]INTERNAL PARAMETERS-1'!$B$5:$J$44,5,FALSE)*VLOOKUP(OVYLD2_!CA$4,'[1]INTERNAL PARAMETERS-1'!$B$5:$J$44,6,FALSE)*VLOOKUP(OVYLD2_!CA$4,'[1]INTERNAL PARAMETERS-1'!$B$5:$J$44,3,FALSE) + OVYLD1_!CA119*(1-VLOOKUP(OVYLD2_!CA$4,'[1]INTERNAL PARAMETERS-1'!$B$5:$J$44,5,FALSE))*VLOOKUP(OVYLD2_!CA$4,'[1]INTERNAL PARAMETERS-1'!$B$5:$J$44,8,FALSE)*VLOOKUP(OVYLD2_!CA$4,'[1]INTERNAL PARAMETERS-1'!$B$5:$J$44,3,FALSE)</f>
        <v>0</v>
      </c>
      <c r="CB119" s="44">
        <f>OVYLD1_!CB119*VLOOKUP(OVYLD2_!CB$4,'[1]INTERNAL PARAMETERS-1'!$B$5:$J$44,5,FALSE)*VLOOKUP(OVYLD2_!CB$4,'[1]INTERNAL PARAMETERS-1'!$B$5:$J$44,6,FALSE)*VLOOKUP(OVYLD2_!CB$4,'[1]INTERNAL PARAMETERS-1'!$B$5:$J$44,3,FALSE) + OVYLD1_!CB119*(1-VLOOKUP(OVYLD2_!CB$4,'[1]INTERNAL PARAMETERS-1'!$B$5:$J$44,5,FALSE))*VLOOKUP(OVYLD2_!CB$4,'[1]INTERNAL PARAMETERS-1'!$B$5:$J$44,8,FALSE)*VLOOKUP(OVYLD2_!CB$4,'[1]INTERNAL PARAMETERS-1'!$B$5:$J$44,3,FALSE)</f>
        <v>0</v>
      </c>
      <c r="CC119" s="44">
        <f>OVYLD1_!CC119*VLOOKUP(OVYLD2_!CC$4,'[1]INTERNAL PARAMETERS-1'!$B$5:$J$44,5,FALSE)*VLOOKUP(OVYLD2_!CC$4,'[1]INTERNAL PARAMETERS-1'!$B$5:$J$44,6,FALSE)*VLOOKUP(OVYLD2_!CC$4,'[1]INTERNAL PARAMETERS-1'!$B$5:$J$44,3,FALSE) + OVYLD1_!CC119*(1-VLOOKUP(OVYLD2_!CC$4,'[1]INTERNAL PARAMETERS-1'!$B$5:$J$44,5,FALSE))*VLOOKUP(OVYLD2_!CC$4,'[1]INTERNAL PARAMETERS-1'!$B$5:$J$44,8,FALSE)*VLOOKUP(OVYLD2_!CC$4,'[1]INTERNAL PARAMETERS-1'!$B$5:$J$44,3,FALSE)</f>
        <v>0</v>
      </c>
      <c r="CD119" s="44">
        <f>OVYLD1_!CD119*VLOOKUP(OVYLD2_!CD$4,'[1]INTERNAL PARAMETERS-1'!$B$5:$J$44,5,FALSE)*VLOOKUP(OVYLD2_!CD$4,'[1]INTERNAL PARAMETERS-1'!$B$5:$J$44,6,FALSE)*VLOOKUP(OVYLD2_!CD$4,'[1]INTERNAL PARAMETERS-1'!$B$5:$J$44,3,FALSE) + OVYLD1_!CD119*(1-VLOOKUP(OVYLD2_!CD$4,'[1]INTERNAL PARAMETERS-1'!$B$5:$J$44,5,FALSE))*VLOOKUP(OVYLD2_!CD$4,'[1]INTERNAL PARAMETERS-1'!$B$5:$J$44,8,FALSE)*VLOOKUP(OVYLD2_!CD$4,'[1]INTERNAL PARAMETERS-1'!$B$5:$J$44,3,FALSE)</f>
        <v>0</v>
      </c>
      <c r="CE119" s="44">
        <f>OVYLD1_!CE119*VLOOKUP(OVYLD2_!CE$4,'[1]INTERNAL PARAMETERS-1'!$B$5:$J$44,5,FALSE)*VLOOKUP(OVYLD2_!CE$4,'[1]INTERNAL PARAMETERS-1'!$B$5:$J$44,6,FALSE)*VLOOKUP(OVYLD2_!CE$4,'[1]INTERNAL PARAMETERS-1'!$B$5:$J$44,3,FALSE) + OVYLD1_!CE119*(1-VLOOKUP(OVYLD2_!CE$4,'[1]INTERNAL PARAMETERS-1'!$B$5:$J$44,5,FALSE))*VLOOKUP(OVYLD2_!CE$4,'[1]INTERNAL PARAMETERS-1'!$B$5:$J$44,8,FALSE)*VLOOKUP(OVYLD2_!CE$4,'[1]INTERNAL PARAMETERS-1'!$B$5:$J$44,3,FALSE)</f>
        <v>0</v>
      </c>
      <c r="CF119" s="44">
        <f>OVYLD1_!CF119*VLOOKUP(OVYLD2_!CF$4,'[1]INTERNAL PARAMETERS-1'!$B$5:$J$44,5,FALSE)*VLOOKUP(OVYLD2_!CF$4,'[1]INTERNAL PARAMETERS-1'!$B$5:$J$44,6,FALSE)*VLOOKUP(OVYLD2_!CF$4,'[1]INTERNAL PARAMETERS-1'!$B$5:$J$44,3,FALSE) + OVYLD1_!CF119*(1-VLOOKUP(OVYLD2_!CF$4,'[1]INTERNAL PARAMETERS-1'!$B$5:$J$44,5,FALSE))*VLOOKUP(OVYLD2_!CF$4,'[1]INTERNAL PARAMETERS-1'!$B$5:$J$44,8,FALSE)*VLOOKUP(OVYLD2_!CF$4,'[1]INTERNAL PARAMETERS-1'!$B$5:$J$44,3,FALSE)</f>
        <v>0</v>
      </c>
      <c r="CG119" s="44">
        <f>OVYLD1_!CG119*VLOOKUP(OVYLD2_!CG$4,'[1]INTERNAL PARAMETERS-1'!$B$5:$J$44,5,FALSE)*VLOOKUP(OVYLD2_!CG$4,'[1]INTERNAL PARAMETERS-1'!$B$5:$J$44,6,FALSE)*VLOOKUP(OVYLD2_!CG$4,'[1]INTERNAL PARAMETERS-1'!$B$5:$J$44,3,FALSE) + OVYLD1_!CG119*(1-VLOOKUP(OVYLD2_!CG$4,'[1]INTERNAL PARAMETERS-1'!$B$5:$J$44,5,FALSE))*VLOOKUP(OVYLD2_!CG$4,'[1]INTERNAL PARAMETERS-1'!$B$5:$J$44,8,FALSE)*VLOOKUP(OVYLD2_!CG$4,'[1]INTERNAL PARAMETERS-1'!$B$5:$J$44,3,FALSE)</f>
        <v>0</v>
      </c>
      <c r="CH119" s="43">
        <f>OVYLD1_!CH119*VLOOKUP(OVYLD2_!CH$4,'[1]INTERNAL PARAMETERS-1'!$B$5:$J$44,5,FALSE)*VLOOKUP(OVYLD2_!CH$4,'[1]INTERNAL PARAMETERS-1'!$B$5:$J$44,6,FALSE)*VLOOKUP(OVYLD2_!CH$4,'[1]INTERNAL PARAMETERS-1'!$B$5:$J$44,3,FALSE) + OVYLD1_!CH119*(1-VLOOKUP(OVYLD2_!CH$4,'[1]INTERNAL PARAMETERS-1'!$B$5:$J$44,5,FALSE))*VLOOKUP(OVYLD2_!CH$4,'[1]INTERNAL PARAMETERS-1'!$B$5:$J$44,8,FALSE)*VLOOKUP(OVYLD2_!CH$4,'[1]INTERNAL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5">
      <c r="B120" s="58" t="s">
        <v>9</v>
      </c>
      <c r="C120" s="57" t="s">
        <v>81</v>
      </c>
      <c r="D120" s="57" t="s">
        <v>73</v>
      </c>
      <c r="E120" s="128">
        <f>OVERALL2021!AI120</f>
        <v>0</v>
      </c>
      <c r="F120" s="59">
        <f>'[1]INTERNAL PARAMETERS-1'!M12</f>
        <v>49.09</v>
      </c>
      <c r="G120" s="45">
        <f>OVYLD1_!G120*VLOOKUP(OVYLD2_!G$4,'[1]INTERNAL PARAMETERS-1'!$B$5:$J$44,5,FALSE)*VLOOKUP(OVYLD2_!G$4,'[1]INTERNAL PARAMETERS-1'!$B$5:$J$44,7,FALSE)*OVYLD2_!$F120 + OVYLD1_!G120*(1-VLOOKUP(OVYLD2_!G$4,'[1]INTERNAL PARAMETERS-1'!$B$5:$J$44,5,FALSE))*VLOOKUP(OVYLD2_!G$4,'[1]INTERNAL PARAMETERS-1'!$B$5:$J$44,9,FALSE)*OVYLD2_!$F120</f>
        <v>0</v>
      </c>
      <c r="H120" s="44">
        <f>OVYLD1_!H120*VLOOKUP(OVYLD2_!H$4,'[1]INTERNAL PARAMETERS-1'!$B$5:$J$44,5,FALSE)*VLOOKUP(OVYLD2_!H$4,'[1]INTERNAL PARAMETERS-1'!$B$5:$J$44,7,FALSE)*OVYLD2_!$F120 + OVYLD1_!H120*(1-VLOOKUP(OVYLD2_!H$4,'[1]INTERNAL PARAMETERS-1'!$B$5:$J$44,5,FALSE))*VLOOKUP(OVYLD2_!H$4,'[1]INTERNAL PARAMETERS-1'!$B$5:$J$44,9,FALSE)*OVYLD2_!$F120</f>
        <v>0</v>
      </c>
      <c r="I120" s="44">
        <f>OVYLD1_!I120*VLOOKUP(OVYLD2_!I$4,'[1]INTERNAL PARAMETERS-1'!$B$5:$J$44,5,FALSE)*VLOOKUP(OVYLD2_!I$4,'[1]INTERNAL PARAMETERS-1'!$B$5:$J$44,7,FALSE)*OVYLD2_!$F120 + OVYLD1_!I120*(1-VLOOKUP(OVYLD2_!I$4,'[1]INTERNAL PARAMETERS-1'!$B$5:$J$44,5,FALSE))*VLOOKUP(OVYLD2_!I$4,'[1]INTERNAL PARAMETERS-1'!$B$5:$J$44,9,FALSE)*OVYLD2_!$F120</f>
        <v>0</v>
      </c>
      <c r="J120" s="44">
        <f>OVYLD1_!J120*VLOOKUP(OVYLD2_!J$4,'[1]INTERNAL PARAMETERS-1'!$B$5:$J$44,5,FALSE)*VLOOKUP(OVYLD2_!J$4,'[1]INTERNAL PARAMETERS-1'!$B$5:$J$44,7,FALSE)*OVYLD2_!$F120 + OVYLD1_!J120*(1-VLOOKUP(OVYLD2_!J$4,'[1]INTERNAL PARAMETERS-1'!$B$5:$J$44,5,FALSE))*VLOOKUP(OVYLD2_!J$4,'[1]INTERNAL PARAMETERS-1'!$B$5:$J$44,9,FALSE)*OVYLD2_!$F120</f>
        <v>0</v>
      </c>
      <c r="K120" s="44">
        <f>OVYLD1_!K120*VLOOKUP(OVYLD2_!K$4,'[1]INTERNAL PARAMETERS-1'!$B$5:$J$44,5,FALSE)*VLOOKUP(OVYLD2_!K$4,'[1]INTERNAL PARAMETERS-1'!$B$5:$J$44,7,FALSE)*OVYLD2_!$F120 + OVYLD1_!K120*(1-VLOOKUP(OVYLD2_!K$4,'[1]INTERNAL PARAMETERS-1'!$B$5:$J$44,5,FALSE))*VLOOKUP(OVYLD2_!K$4,'[1]INTERNAL PARAMETERS-1'!$B$5:$J$44,9,FALSE)*OVYLD2_!$F120</f>
        <v>0</v>
      </c>
      <c r="L120" s="44">
        <f>OVYLD1_!L120*VLOOKUP(OVYLD2_!L$4,'[1]INTERNAL PARAMETERS-1'!$B$5:$J$44,5,FALSE)*VLOOKUP(OVYLD2_!L$4,'[1]INTERNAL PARAMETERS-1'!$B$5:$J$44,7,FALSE)*OVYLD2_!$F120 + OVYLD1_!L120*(1-VLOOKUP(OVYLD2_!L$4,'[1]INTERNAL PARAMETERS-1'!$B$5:$J$44,5,FALSE))*VLOOKUP(OVYLD2_!L$4,'[1]INTERNAL PARAMETERS-1'!$B$5:$J$44,9,FALSE)*OVYLD2_!$F120</f>
        <v>0</v>
      </c>
      <c r="M120" s="44">
        <f>OVYLD1_!M120*VLOOKUP(OVYLD2_!M$4,'[1]INTERNAL PARAMETERS-1'!$B$5:$J$44,5,FALSE)*VLOOKUP(OVYLD2_!M$4,'[1]INTERNAL PARAMETERS-1'!$B$5:$J$44,7,FALSE)*OVYLD2_!$F120 + OVYLD1_!M120*(1-VLOOKUP(OVYLD2_!M$4,'[1]INTERNAL PARAMETERS-1'!$B$5:$J$44,5,FALSE))*VLOOKUP(OVYLD2_!M$4,'[1]INTERNAL PARAMETERS-1'!$B$5:$J$44,9,FALSE)*OVYLD2_!$F120</f>
        <v>0</v>
      </c>
      <c r="N120" s="44">
        <f>OVYLD1_!N120*VLOOKUP(OVYLD2_!N$4,'[1]INTERNAL PARAMETERS-1'!$B$5:$J$44,5,FALSE)*VLOOKUP(OVYLD2_!N$4,'[1]INTERNAL PARAMETERS-1'!$B$5:$J$44,7,FALSE)*OVYLD2_!$F120 + OVYLD1_!N120*(1-VLOOKUP(OVYLD2_!N$4,'[1]INTERNAL PARAMETERS-1'!$B$5:$J$44,5,FALSE))*VLOOKUP(OVYLD2_!N$4,'[1]INTERNAL PARAMETERS-1'!$B$5:$J$44,9,FALSE)*OVYLD2_!$F120</f>
        <v>0</v>
      </c>
      <c r="O120" s="44">
        <f>OVYLD1_!O120*VLOOKUP(OVYLD2_!O$4,'[1]INTERNAL PARAMETERS-1'!$B$5:$J$44,5,FALSE)*VLOOKUP(OVYLD2_!O$4,'[1]INTERNAL PARAMETERS-1'!$B$5:$J$44,7,FALSE)*OVYLD2_!$F120 + OVYLD1_!O120*(1-VLOOKUP(OVYLD2_!O$4,'[1]INTERNAL PARAMETERS-1'!$B$5:$J$44,5,FALSE))*VLOOKUP(OVYLD2_!O$4,'[1]INTERNAL PARAMETERS-1'!$B$5:$J$44,9,FALSE)*OVYLD2_!$F120</f>
        <v>0</v>
      </c>
      <c r="P120" s="44">
        <f>OVYLD1_!P120*VLOOKUP(OVYLD2_!P$4,'[1]INTERNAL PARAMETERS-1'!$B$5:$J$44,5,FALSE)*VLOOKUP(OVYLD2_!P$4,'[1]INTERNAL PARAMETERS-1'!$B$5:$J$44,7,FALSE)*OVYLD2_!$F120 + OVYLD1_!P120*(1-VLOOKUP(OVYLD2_!P$4,'[1]INTERNAL PARAMETERS-1'!$B$5:$J$44,5,FALSE))*VLOOKUP(OVYLD2_!P$4,'[1]INTERNAL PARAMETERS-1'!$B$5:$J$44,9,FALSE)*OVYLD2_!$F120</f>
        <v>0</v>
      </c>
      <c r="Q120" s="44">
        <f>OVYLD1_!Q120*VLOOKUP(OVYLD2_!Q$4,'[1]INTERNAL PARAMETERS-1'!$B$5:$J$44,5,FALSE)*VLOOKUP(OVYLD2_!Q$4,'[1]INTERNAL PARAMETERS-1'!$B$5:$J$44,7,FALSE)*OVYLD2_!$F120 + OVYLD1_!Q120*(1-VLOOKUP(OVYLD2_!Q$4,'[1]INTERNAL PARAMETERS-1'!$B$5:$J$44,5,FALSE))*VLOOKUP(OVYLD2_!Q$4,'[1]INTERNAL PARAMETERS-1'!$B$5:$J$44,9,FALSE)*OVYLD2_!$F120</f>
        <v>0</v>
      </c>
      <c r="R120" s="44">
        <f>OVYLD1_!R120*VLOOKUP(OVYLD2_!R$4,'[1]INTERNAL PARAMETERS-1'!$B$5:$J$44,5,FALSE)*VLOOKUP(OVYLD2_!R$4,'[1]INTERNAL PARAMETERS-1'!$B$5:$J$44,7,FALSE)*OVYLD2_!$F120 + OVYLD1_!R120*(1-VLOOKUP(OVYLD2_!R$4,'[1]INTERNAL PARAMETERS-1'!$B$5:$J$44,5,FALSE))*VLOOKUP(OVYLD2_!R$4,'[1]INTERNAL PARAMETERS-1'!$B$5:$J$44,9,FALSE)*OVYLD2_!$F120</f>
        <v>0</v>
      </c>
      <c r="S120" s="44">
        <f>OVYLD1_!S120*VLOOKUP(OVYLD2_!S$4,'[1]INTERNAL PARAMETERS-1'!$B$5:$J$44,5,FALSE)*VLOOKUP(OVYLD2_!S$4,'[1]INTERNAL PARAMETERS-1'!$B$5:$J$44,7,FALSE)*OVYLD2_!$F120 + OVYLD1_!S120*(1-VLOOKUP(OVYLD2_!S$4,'[1]INTERNAL PARAMETERS-1'!$B$5:$J$44,5,FALSE))*VLOOKUP(OVYLD2_!S$4,'[1]INTERNAL PARAMETERS-1'!$B$5:$J$44,9,FALSE)*OVYLD2_!$F120</f>
        <v>0</v>
      </c>
      <c r="T120" s="44">
        <f>OVYLD1_!T120*VLOOKUP(OVYLD2_!T$4,'[1]INTERNAL PARAMETERS-1'!$B$5:$J$44,5,FALSE)*VLOOKUP(OVYLD2_!T$4,'[1]INTERNAL PARAMETERS-1'!$B$5:$J$44,7,FALSE)*OVYLD2_!$F120 + OVYLD1_!T120*(1-VLOOKUP(OVYLD2_!T$4,'[1]INTERNAL PARAMETERS-1'!$B$5:$J$44,5,FALSE))*VLOOKUP(OVYLD2_!T$4,'[1]INTERNAL PARAMETERS-1'!$B$5:$J$44,9,FALSE)*OVYLD2_!$F120</f>
        <v>0</v>
      </c>
      <c r="U120" s="44">
        <f>OVYLD1_!U120*VLOOKUP(OVYLD2_!U$4,'[1]INTERNAL PARAMETERS-1'!$B$5:$J$44,5,FALSE)*VLOOKUP(OVYLD2_!U$4,'[1]INTERNAL PARAMETERS-1'!$B$5:$J$44,7,FALSE)*OVYLD2_!$F120 + OVYLD1_!U120*(1-VLOOKUP(OVYLD2_!U$4,'[1]INTERNAL PARAMETERS-1'!$B$5:$J$44,5,FALSE))*VLOOKUP(OVYLD2_!U$4,'[1]INTERNAL PARAMETERS-1'!$B$5:$J$44,9,FALSE)*OVYLD2_!$F120</f>
        <v>0</v>
      </c>
      <c r="V120" s="44">
        <f>OVYLD1_!V120*VLOOKUP(OVYLD2_!V$4,'[1]INTERNAL PARAMETERS-1'!$B$5:$J$44,5,FALSE)*VLOOKUP(OVYLD2_!V$4,'[1]INTERNAL PARAMETERS-1'!$B$5:$J$44,7,FALSE)*OVYLD2_!$F120 + OVYLD1_!V120*(1-VLOOKUP(OVYLD2_!V$4,'[1]INTERNAL PARAMETERS-1'!$B$5:$J$44,5,FALSE))*VLOOKUP(OVYLD2_!V$4,'[1]INTERNAL PARAMETERS-1'!$B$5:$J$44,9,FALSE)*OVYLD2_!$F120</f>
        <v>0</v>
      </c>
      <c r="W120" s="44">
        <f>OVYLD1_!W120*VLOOKUP(OVYLD2_!W$4,'[1]INTERNAL PARAMETERS-1'!$B$5:$J$44,5,FALSE)*VLOOKUP(OVYLD2_!W$4,'[1]INTERNAL PARAMETERS-1'!$B$5:$J$44,7,FALSE)*OVYLD2_!$F120 + OVYLD1_!W120*(1-VLOOKUP(OVYLD2_!W$4,'[1]INTERNAL PARAMETERS-1'!$B$5:$J$44,5,FALSE))*VLOOKUP(OVYLD2_!W$4,'[1]INTERNAL PARAMETERS-1'!$B$5:$J$44,9,FALSE)*OVYLD2_!$F120</f>
        <v>0</v>
      </c>
      <c r="X120" s="44">
        <f>OVYLD1_!X120*VLOOKUP(OVYLD2_!X$4,'[1]INTERNAL PARAMETERS-1'!$B$5:$J$44,5,FALSE)*VLOOKUP(OVYLD2_!X$4,'[1]INTERNAL PARAMETERS-1'!$B$5:$J$44,7,FALSE)*OVYLD2_!$F120 + OVYLD1_!X120*(1-VLOOKUP(OVYLD2_!X$4,'[1]INTERNAL PARAMETERS-1'!$B$5:$J$44,5,FALSE))*VLOOKUP(OVYLD2_!X$4,'[1]INTERNAL PARAMETERS-1'!$B$5:$J$44,9,FALSE)*OVYLD2_!$F120</f>
        <v>0</v>
      </c>
      <c r="Y120" s="44">
        <f>OVYLD1_!Y120*VLOOKUP(OVYLD2_!Y$4,'[1]INTERNAL PARAMETERS-1'!$B$5:$J$44,5,FALSE)*VLOOKUP(OVYLD2_!Y$4,'[1]INTERNAL PARAMETERS-1'!$B$5:$J$44,7,FALSE)*OVYLD2_!$F120 + OVYLD1_!Y120*(1-VLOOKUP(OVYLD2_!Y$4,'[1]INTERNAL PARAMETERS-1'!$B$5:$J$44,5,FALSE))*VLOOKUP(OVYLD2_!Y$4,'[1]INTERNAL PARAMETERS-1'!$B$5:$J$44,9,FALSE)*OVYLD2_!$F120</f>
        <v>0</v>
      </c>
      <c r="Z120" s="44">
        <f>OVYLD1_!Z120*VLOOKUP(OVYLD2_!Z$4,'[1]INTERNAL PARAMETERS-1'!$B$5:$J$44,5,FALSE)*VLOOKUP(OVYLD2_!Z$4,'[1]INTERNAL PARAMETERS-1'!$B$5:$J$44,7,FALSE)*OVYLD2_!$F120 + OVYLD1_!Z120*(1-VLOOKUP(OVYLD2_!Z$4,'[1]INTERNAL PARAMETERS-1'!$B$5:$J$44,5,FALSE))*VLOOKUP(OVYLD2_!Z$4,'[1]INTERNAL PARAMETERS-1'!$B$5:$J$44,9,FALSE)*OVYLD2_!$F120</f>
        <v>0</v>
      </c>
      <c r="AA120" s="44">
        <f>OVYLD1_!AA120*VLOOKUP(OVYLD2_!AA$4,'[1]INTERNAL PARAMETERS-1'!$B$5:$J$44,5,FALSE)*VLOOKUP(OVYLD2_!AA$4,'[1]INTERNAL PARAMETERS-1'!$B$5:$J$44,7,FALSE)*OVYLD2_!$F120 + OVYLD1_!AA120*(1-VLOOKUP(OVYLD2_!AA$4,'[1]INTERNAL PARAMETERS-1'!$B$5:$J$44,5,FALSE))*VLOOKUP(OVYLD2_!AA$4,'[1]INTERNAL PARAMETERS-1'!$B$5:$J$44,9,FALSE)*OVYLD2_!$F120</f>
        <v>0</v>
      </c>
      <c r="AB120" s="44">
        <f>OVYLD1_!AB120*VLOOKUP(OVYLD2_!AB$4,'[1]INTERNAL PARAMETERS-1'!$B$5:$J$44,5,FALSE)*VLOOKUP(OVYLD2_!AB$4,'[1]INTERNAL PARAMETERS-1'!$B$5:$J$44,7,FALSE)*OVYLD2_!$F120 + OVYLD1_!AB120*(1-VLOOKUP(OVYLD2_!AB$4,'[1]INTERNAL PARAMETERS-1'!$B$5:$J$44,5,FALSE))*VLOOKUP(OVYLD2_!AB$4,'[1]INTERNAL PARAMETERS-1'!$B$5:$J$44,9,FALSE)*OVYLD2_!$F120</f>
        <v>0</v>
      </c>
      <c r="AC120" s="44">
        <f>OVYLD1_!AC120*VLOOKUP(OVYLD2_!AC$4,'[1]INTERNAL PARAMETERS-1'!$B$5:$J$44,5,FALSE)*VLOOKUP(OVYLD2_!AC$4,'[1]INTERNAL PARAMETERS-1'!$B$5:$J$44,7,FALSE)*OVYLD2_!$F120 + OVYLD1_!AC120*(1-VLOOKUP(OVYLD2_!AC$4,'[1]INTERNAL PARAMETERS-1'!$B$5:$J$44,5,FALSE))*VLOOKUP(OVYLD2_!AC$4,'[1]INTERNAL PARAMETERS-1'!$B$5:$J$44,9,FALSE)*OVYLD2_!$F120</f>
        <v>0</v>
      </c>
      <c r="AD120" s="44">
        <f>OVYLD1_!AD120*VLOOKUP(OVYLD2_!AD$4,'[1]INTERNAL PARAMETERS-1'!$B$5:$J$44,5,FALSE)*VLOOKUP(OVYLD2_!AD$4,'[1]INTERNAL PARAMETERS-1'!$B$5:$J$44,7,FALSE)*OVYLD2_!$F120 + OVYLD1_!AD120*(1-VLOOKUP(OVYLD2_!AD$4,'[1]INTERNAL PARAMETERS-1'!$B$5:$J$44,5,FALSE))*VLOOKUP(OVYLD2_!AD$4,'[1]INTERNAL PARAMETERS-1'!$B$5:$J$44,9,FALSE)*OVYLD2_!$F120</f>
        <v>0</v>
      </c>
      <c r="AE120" s="44">
        <f>OVYLD1_!AE120*VLOOKUP(OVYLD2_!AE$4,'[1]INTERNAL PARAMETERS-1'!$B$5:$J$44,5,FALSE)*VLOOKUP(OVYLD2_!AE$4,'[1]INTERNAL PARAMETERS-1'!$B$5:$J$44,7,FALSE)*OVYLD2_!$F120 + OVYLD1_!AE120*(1-VLOOKUP(OVYLD2_!AE$4,'[1]INTERNAL PARAMETERS-1'!$B$5:$J$44,5,FALSE))*VLOOKUP(OVYLD2_!AE$4,'[1]INTERNAL PARAMETERS-1'!$B$5:$J$44,9,FALSE)*OVYLD2_!$F120</f>
        <v>0</v>
      </c>
      <c r="AF120" s="44">
        <f>OVYLD1_!AF120*VLOOKUP(OVYLD2_!AF$4,'[1]INTERNAL PARAMETERS-1'!$B$5:$J$44,5,FALSE)*VLOOKUP(OVYLD2_!AF$4,'[1]INTERNAL PARAMETERS-1'!$B$5:$J$44,7,FALSE)*OVYLD2_!$F120 + OVYLD1_!AF120*(1-VLOOKUP(OVYLD2_!AF$4,'[1]INTERNAL PARAMETERS-1'!$B$5:$J$44,5,FALSE))*VLOOKUP(OVYLD2_!AF$4,'[1]INTERNAL PARAMETERS-1'!$B$5:$J$44,9,FALSE)*OVYLD2_!$F120</f>
        <v>0</v>
      </c>
      <c r="AG120" s="44">
        <f>OVYLD1_!AG120*VLOOKUP(OVYLD2_!AG$4,'[1]INTERNAL PARAMETERS-1'!$B$5:$J$44,5,FALSE)*VLOOKUP(OVYLD2_!AG$4,'[1]INTERNAL PARAMETERS-1'!$B$5:$J$44,7,FALSE)*OVYLD2_!$F120 + OVYLD1_!AG120*(1-VLOOKUP(OVYLD2_!AG$4,'[1]INTERNAL PARAMETERS-1'!$B$5:$J$44,5,FALSE))*VLOOKUP(OVYLD2_!AG$4,'[1]INTERNAL PARAMETERS-1'!$B$5:$J$44,9,FALSE)*OVYLD2_!$F120</f>
        <v>0</v>
      </c>
      <c r="AH120" s="44">
        <f>OVYLD1_!AH120*VLOOKUP(OVYLD2_!AH$4,'[1]INTERNAL PARAMETERS-1'!$B$5:$J$44,5,FALSE)*VLOOKUP(OVYLD2_!AH$4,'[1]INTERNAL PARAMETERS-1'!$B$5:$J$44,7,FALSE)*OVYLD2_!$F120 + OVYLD1_!AH120*(1-VLOOKUP(OVYLD2_!AH$4,'[1]INTERNAL PARAMETERS-1'!$B$5:$J$44,5,FALSE))*VLOOKUP(OVYLD2_!AH$4,'[1]INTERNAL PARAMETERS-1'!$B$5:$J$44,9,FALSE)*OVYLD2_!$F120</f>
        <v>0</v>
      </c>
      <c r="AI120" s="44">
        <f>OVYLD1_!AI120*VLOOKUP(OVYLD2_!AI$4,'[1]INTERNAL PARAMETERS-1'!$B$5:$J$44,5,FALSE)*VLOOKUP(OVYLD2_!AI$4,'[1]INTERNAL PARAMETERS-1'!$B$5:$J$44,7,FALSE)*OVYLD2_!$F120 + OVYLD1_!AI120*(1-VLOOKUP(OVYLD2_!AI$4,'[1]INTERNAL PARAMETERS-1'!$B$5:$J$44,5,FALSE))*VLOOKUP(OVYLD2_!AI$4,'[1]INTERNAL PARAMETERS-1'!$B$5:$J$44,9,FALSE)*OVYLD2_!$F120</f>
        <v>0</v>
      </c>
      <c r="AJ120" s="44">
        <f>OVYLD1_!AJ120*VLOOKUP(OVYLD2_!AJ$4,'[1]INTERNAL PARAMETERS-1'!$B$5:$J$44,5,FALSE)*VLOOKUP(OVYLD2_!AJ$4,'[1]INTERNAL PARAMETERS-1'!$B$5:$J$44,7,FALSE)*OVYLD2_!$F120 + OVYLD1_!AJ120*(1-VLOOKUP(OVYLD2_!AJ$4,'[1]INTERNAL PARAMETERS-1'!$B$5:$J$44,5,FALSE))*VLOOKUP(OVYLD2_!AJ$4,'[1]INTERNAL PARAMETERS-1'!$B$5:$J$44,9,FALSE)*OVYLD2_!$F120</f>
        <v>0</v>
      </c>
      <c r="AK120" s="44">
        <f>OVYLD1_!AK120*VLOOKUP(OVYLD2_!AK$4,'[1]INTERNAL PARAMETERS-1'!$B$5:$J$44,5,FALSE)*VLOOKUP(OVYLD2_!AK$4,'[1]INTERNAL PARAMETERS-1'!$B$5:$J$44,7,FALSE)*OVYLD2_!$F120 + OVYLD1_!AK120*(1-VLOOKUP(OVYLD2_!AK$4,'[1]INTERNAL PARAMETERS-1'!$B$5:$J$44,5,FALSE))*VLOOKUP(OVYLD2_!AK$4,'[1]INTERNAL PARAMETERS-1'!$B$5:$J$44,9,FALSE)*OVYLD2_!$F120</f>
        <v>0</v>
      </c>
      <c r="AL120" s="44">
        <f>OVYLD1_!AL120*VLOOKUP(OVYLD2_!AL$4,'[1]INTERNAL PARAMETERS-1'!$B$5:$J$44,5,FALSE)*VLOOKUP(OVYLD2_!AL$4,'[1]INTERNAL PARAMETERS-1'!$B$5:$J$44,7,FALSE)*OVYLD2_!$F120 + OVYLD1_!AL120*(1-VLOOKUP(OVYLD2_!AL$4,'[1]INTERNAL PARAMETERS-1'!$B$5:$J$44,5,FALSE))*VLOOKUP(OVYLD2_!AL$4,'[1]INTERNAL PARAMETERS-1'!$B$5:$J$44,9,FALSE)*OVYLD2_!$F120</f>
        <v>0</v>
      </c>
      <c r="AM120" s="44">
        <f>OVYLD1_!AM120*VLOOKUP(OVYLD2_!AM$4,'[1]INTERNAL PARAMETERS-1'!$B$5:$J$44,5,FALSE)*VLOOKUP(OVYLD2_!AM$4,'[1]INTERNAL PARAMETERS-1'!$B$5:$J$44,7,FALSE)*OVYLD2_!$F120 + OVYLD1_!AM120*(1-VLOOKUP(OVYLD2_!AM$4,'[1]INTERNAL PARAMETERS-1'!$B$5:$J$44,5,FALSE))*VLOOKUP(OVYLD2_!AM$4,'[1]INTERNAL PARAMETERS-1'!$B$5:$J$44,9,FALSE)*OVYLD2_!$F120</f>
        <v>0</v>
      </c>
      <c r="AN120" s="44">
        <f>OVYLD1_!AN120*VLOOKUP(OVYLD2_!AN$4,'[1]INTERNAL PARAMETERS-1'!$B$5:$J$44,5,FALSE)*VLOOKUP(OVYLD2_!AN$4,'[1]INTERNAL PARAMETERS-1'!$B$5:$J$44,7,FALSE)*OVYLD2_!$F120 + OVYLD1_!AN120*(1-VLOOKUP(OVYLD2_!AN$4,'[1]INTERNAL PARAMETERS-1'!$B$5:$J$44,5,FALSE))*VLOOKUP(OVYLD2_!AN$4,'[1]INTERNAL PARAMETERS-1'!$B$5:$J$44,9,FALSE)*OVYLD2_!$F120</f>
        <v>0</v>
      </c>
      <c r="AO120" s="44">
        <f>OVYLD1_!AO120*VLOOKUP(OVYLD2_!AO$4,'[1]INTERNAL PARAMETERS-1'!$B$5:$J$44,5,FALSE)*VLOOKUP(OVYLD2_!AO$4,'[1]INTERNAL PARAMETERS-1'!$B$5:$J$44,7,FALSE)*OVYLD2_!$F120 + OVYLD1_!AO120*(1-VLOOKUP(OVYLD2_!AO$4,'[1]INTERNAL PARAMETERS-1'!$B$5:$J$44,5,FALSE))*VLOOKUP(OVYLD2_!AO$4,'[1]INTERNAL PARAMETERS-1'!$B$5:$J$44,9,FALSE)*OVYLD2_!$F120</f>
        <v>0</v>
      </c>
      <c r="AP120" s="44">
        <f>OVYLD1_!AP120*VLOOKUP(OVYLD2_!AP$4,'[1]INTERNAL PARAMETERS-1'!$B$5:$J$44,5,FALSE)*VLOOKUP(OVYLD2_!AP$4,'[1]INTERNAL PARAMETERS-1'!$B$5:$J$44,7,FALSE)*OVYLD2_!$F120 + OVYLD1_!AP120*(1-VLOOKUP(OVYLD2_!AP$4,'[1]INTERNAL PARAMETERS-1'!$B$5:$J$44,5,FALSE))*VLOOKUP(OVYLD2_!AP$4,'[1]INTERNAL PARAMETERS-1'!$B$5:$J$44,9,FALSE)*OVYLD2_!$F120</f>
        <v>0</v>
      </c>
      <c r="AQ120" s="44">
        <f>OVYLD1_!AQ120*VLOOKUP(OVYLD2_!AQ$4,'[1]INTERNAL PARAMETERS-1'!$B$5:$J$44,5,FALSE)*VLOOKUP(OVYLD2_!AQ$4,'[1]INTERNAL PARAMETERS-1'!$B$5:$J$44,7,FALSE)*OVYLD2_!$F120 + OVYLD1_!AQ120*(1-VLOOKUP(OVYLD2_!AQ$4,'[1]INTERNAL PARAMETERS-1'!$B$5:$J$44,5,FALSE))*VLOOKUP(OVYLD2_!AQ$4,'[1]INTERNAL PARAMETERS-1'!$B$5:$J$44,9,FALSE)*OVYLD2_!$F120</f>
        <v>0</v>
      </c>
      <c r="AR120" s="44">
        <f>OVYLD1_!AR120*VLOOKUP(OVYLD2_!AR$4,'[1]INTERNAL PARAMETERS-1'!$B$5:$J$44,5,FALSE)*VLOOKUP(OVYLD2_!AR$4,'[1]INTERNAL PARAMETERS-1'!$B$5:$J$44,7,FALSE)*OVYLD2_!$F120 + OVYLD1_!AR120*(1-VLOOKUP(OVYLD2_!AR$4,'[1]INTERNAL PARAMETERS-1'!$B$5:$J$44,5,FALSE))*VLOOKUP(OVYLD2_!AR$4,'[1]INTERNAL PARAMETERS-1'!$B$5:$J$44,9,FALSE)*OVYLD2_!$F120</f>
        <v>0</v>
      </c>
      <c r="AS120" s="44">
        <f>OVYLD1_!AS120*VLOOKUP(OVYLD2_!AS$4,'[1]INTERNAL PARAMETERS-1'!$B$5:$J$44,5,FALSE)*VLOOKUP(OVYLD2_!AS$4,'[1]INTERNAL PARAMETERS-1'!$B$5:$J$44,7,FALSE)*OVYLD2_!$F120 + OVYLD1_!AS120*(1-VLOOKUP(OVYLD2_!AS$4,'[1]INTERNAL PARAMETERS-1'!$B$5:$J$44,5,FALSE))*VLOOKUP(OVYLD2_!AS$4,'[1]INTERNAL PARAMETERS-1'!$B$5:$J$44,9,FALSE)*OVYLD2_!$F120</f>
        <v>0</v>
      </c>
      <c r="AT120" s="43">
        <f>OVYLD1_!AT120*VLOOKUP(OVYLD2_!AT$4,'[1]INTERNAL PARAMETERS-1'!$B$5:$J$44,5,FALSE)*VLOOKUP(OVYLD2_!AT$4,'[1]INTERNAL PARAMETERS-1'!$B$5:$J$44,7,FALSE)*OVYLD2_!$F120 + OVYLD1_!AT120*(1-VLOOKUP(OVYLD2_!AT$4,'[1]INTERNAL PARAMETERS-1'!$B$5:$J$44,5,FALSE))*VLOOKUP(OVYLD2_!AT$4,'[1]INTERNAL PARAMETERS-1'!$B$5:$J$44,9,FALSE)*OVYLD2_!$F120</f>
        <v>0</v>
      </c>
      <c r="AU120" s="45">
        <f>OVYLD1_!AU120*VLOOKUP(OVYLD2_!AU$4,'[1]INTERNAL PARAMETERS-1'!$B$5:$J$44,5,FALSE)*VLOOKUP(OVYLD2_!AU$4,'[1]INTERNAL PARAMETERS-1'!$B$5:$J$44,6,FALSE)*VLOOKUP(OVYLD2_!AU$4,'[1]INTERNAL PARAMETERS-1'!$B$5:$J$44,3,FALSE) + OVYLD1_!AU120*(1-VLOOKUP(OVYLD2_!AU$4,'[1]INTERNAL PARAMETERS-1'!$B$5:$J$44,5,FALSE))*VLOOKUP(OVYLD2_!AU$4,'[1]INTERNAL PARAMETERS-1'!$B$5:$J$44,8,FALSE)*VLOOKUP(OVYLD2_!AU$4,'[1]INTERNAL PARAMETERS-1'!$B$5:$J$44,3,FALSE)</f>
        <v>0</v>
      </c>
      <c r="AV120" s="44">
        <f>OVYLD1_!AV120*VLOOKUP(OVYLD2_!AV$4,'[1]INTERNAL PARAMETERS-1'!$B$5:$J$44,5,FALSE)*VLOOKUP(OVYLD2_!AV$4,'[1]INTERNAL PARAMETERS-1'!$B$5:$J$44,6,FALSE)*VLOOKUP(OVYLD2_!AV$4,'[1]INTERNAL PARAMETERS-1'!$B$5:$J$44,3,FALSE) + OVYLD1_!AV120*(1-VLOOKUP(OVYLD2_!AV$4,'[1]INTERNAL PARAMETERS-1'!$B$5:$J$44,5,FALSE))*VLOOKUP(OVYLD2_!AV$4,'[1]INTERNAL PARAMETERS-1'!$B$5:$J$44,8,FALSE)*VLOOKUP(OVYLD2_!AV$4,'[1]INTERNAL PARAMETERS-1'!$B$5:$J$44,3,FALSE)</f>
        <v>0</v>
      </c>
      <c r="AW120" s="44">
        <f>OVYLD1_!AW120*VLOOKUP(OVYLD2_!AW$4,'[1]INTERNAL PARAMETERS-1'!$B$5:$J$44,5,FALSE)*VLOOKUP(OVYLD2_!AW$4,'[1]INTERNAL PARAMETERS-1'!$B$5:$J$44,6,FALSE)*VLOOKUP(OVYLD2_!AW$4,'[1]INTERNAL PARAMETERS-1'!$B$5:$J$44,3,FALSE) + OVYLD1_!AW120*(1-VLOOKUP(OVYLD2_!AW$4,'[1]INTERNAL PARAMETERS-1'!$B$5:$J$44,5,FALSE))*VLOOKUP(OVYLD2_!AW$4,'[1]INTERNAL PARAMETERS-1'!$B$5:$J$44,8,FALSE)*VLOOKUP(OVYLD2_!AW$4,'[1]INTERNAL PARAMETERS-1'!$B$5:$J$44,3,FALSE)</f>
        <v>0</v>
      </c>
      <c r="AX120" s="44">
        <f>OVYLD1_!AX120*VLOOKUP(OVYLD2_!AX$4,'[1]INTERNAL PARAMETERS-1'!$B$5:$J$44,5,FALSE)*VLOOKUP(OVYLD2_!AX$4,'[1]INTERNAL PARAMETERS-1'!$B$5:$J$44,6,FALSE)*VLOOKUP(OVYLD2_!AX$4,'[1]INTERNAL PARAMETERS-1'!$B$5:$J$44,3,FALSE) + OVYLD1_!AX120*(1-VLOOKUP(OVYLD2_!AX$4,'[1]INTERNAL PARAMETERS-1'!$B$5:$J$44,5,FALSE))*VLOOKUP(OVYLD2_!AX$4,'[1]INTERNAL PARAMETERS-1'!$B$5:$J$44,8,FALSE)*VLOOKUP(OVYLD2_!AX$4,'[1]INTERNAL PARAMETERS-1'!$B$5:$J$44,3,FALSE)</f>
        <v>0</v>
      </c>
      <c r="AY120" s="44">
        <f>OVYLD1_!AY120*VLOOKUP(OVYLD2_!AY$4,'[1]INTERNAL PARAMETERS-1'!$B$5:$J$44,5,FALSE)*VLOOKUP(OVYLD2_!AY$4,'[1]INTERNAL PARAMETERS-1'!$B$5:$J$44,6,FALSE)*VLOOKUP(OVYLD2_!AY$4,'[1]INTERNAL PARAMETERS-1'!$B$5:$J$44,3,FALSE) + OVYLD1_!AY120*(1-VLOOKUP(OVYLD2_!AY$4,'[1]INTERNAL PARAMETERS-1'!$B$5:$J$44,5,FALSE))*VLOOKUP(OVYLD2_!AY$4,'[1]INTERNAL PARAMETERS-1'!$B$5:$J$44,8,FALSE)*VLOOKUP(OVYLD2_!AY$4,'[1]INTERNAL PARAMETERS-1'!$B$5:$J$44,3,FALSE)</f>
        <v>0</v>
      </c>
      <c r="AZ120" s="44">
        <f>OVYLD1_!AZ120*VLOOKUP(OVYLD2_!AZ$4,'[1]INTERNAL PARAMETERS-1'!$B$5:$J$44,5,FALSE)*VLOOKUP(OVYLD2_!AZ$4,'[1]INTERNAL PARAMETERS-1'!$B$5:$J$44,6,FALSE)*VLOOKUP(OVYLD2_!AZ$4,'[1]INTERNAL PARAMETERS-1'!$B$5:$J$44,3,FALSE) + OVYLD1_!AZ120*(1-VLOOKUP(OVYLD2_!AZ$4,'[1]INTERNAL PARAMETERS-1'!$B$5:$J$44,5,FALSE))*VLOOKUP(OVYLD2_!AZ$4,'[1]INTERNAL PARAMETERS-1'!$B$5:$J$44,8,FALSE)*VLOOKUP(OVYLD2_!AZ$4,'[1]INTERNAL PARAMETERS-1'!$B$5:$J$44,3,FALSE)</f>
        <v>0</v>
      </c>
      <c r="BA120" s="44">
        <f>OVYLD1_!BA120*VLOOKUP(OVYLD2_!BA$4,'[1]INTERNAL PARAMETERS-1'!$B$5:$J$44,5,FALSE)*VLOOKUP(OVYLD2_!BA$4,'[1]INTERNAL PARAMETERS-1'!$B$5:$J$44,6,FALSE)*VLOOKUP(OVYLD2_!BA$4,'[1]INTERNAL PARAMETERS-1'!$B$5:$J$44,3,FALSE) + OVYLD1_!BA120*(1-VLOOKUP(OVYLD2_!BA$4,'[1]INTERNAL PARAMETERS-1'!$B$5:$J$44,5,FALSE))*VLOOKUP(OVYLD2_!BA$4,'[1]INTERNAL PARAMETERS-1'!$B$5:$J$44,8,FALSE)*VLOOKUP(OVYLD2_!BA$4,'[1]INTERNAL PARAMETERS-1'!$B$5:$J$44,3,FALSE)</f>
        <v>0</v>
      </c>
      <c r="BB120" s="44">
        <f>OVYLD1_!BB120*VLOOKUP(OVYLD2_!BB$4,'[1]INTERNAL PARAMETERS-1'!$B$5:$J$44,5,FALSE)*VLOOKUP(OVYLD2_!BB$4,'[1]INTERNAL PARAMETERS-1'!$B$5:$J$44,6,FALSE)*VLOOKUP(OVYLD2_!BB$4,'[1]INTERNAL PARAMETERS-1'!$B$5:$J$44,3,FALSE) + OVYLD1_!BB120*(1-VLOOKUP(OVYLD2_!BB$4,'[1]INTERNAL PARAMETERS-1'!$B$5:$J$44,5,FALSE))*VLOOKUP(OVYLD2_!BB$4,'[1]INTERNAL PARAMETERS-1'!$B$5:$J$44,8,FALSE)*VLOOKUP(OVYLD2_!BB$4,'[1]INTERNAL PARAMETERS-1'!$B$5:$J$44,3,FALSE)</f>
        <v>0</v>
      </c>
      <c r="BC120" s="44">
        <f>OVYLD1_!BC120*VLOOKUP(OVYLD2_!BC$4,'[1]INTERNAL PARAMETERS-1'!$B$5:$J$44,5,FALSE)*VLOOKUP(OVYLD2_!BC$4,'[1]INTERNAL PARAMETERS-1'!$B$5:$J$44,6,FALSE)*VLOOKUP(OVYLD2_!BC$4,'[1]INTERNAL PARAMETERS-1'!$B$5:$J$44,3,FALSE) + OVYLD1_!BC120*(1-VLOOKUP(OVYLD2_!BC$4,'[1]INTERNAL PARAMETERS-1'!$B$5:$J$44,5,FALSE))*VLOOKUP(OVYLD2_!BC$4,'[1]INTERNAL PARAMETERS-1'!$B$5:$J$44,8,FALSE)*VLOOKUP(OVYLD2_!BC$4,'[1]INTERNAL PARAMETERS-1'!$B$5:$J$44,3,FALSE)</f>
        <v>0</v>
      </c>
      <c r="BD120" s="44">
        <f>OVYLD1_!BD120*VLOOKUP(OVYLD2_!BD$4,'[1]INTERNAL PARAMETERS-1'!$B$5:$J$44,5,FALSE)*VLOOKUP(OVYLD2_!BD$4,'[1]INTERNAL PARAMETERS-1'!$B$5:$J$44,6,FALSE)*VLOOKUP(OVYLD2_!BD$4,'[1]INTERNAL PARAMETERS-1'!$B$5:$J$44,3,FALSE) + OVYLD1_!BD120*(1-VLOOKUP(OVYLD2_!BD$4,'[1]INTERNAL PARAMETERS-1'!$B$5:$J$44,5,FALSE))*VLOOKUP(OVYLD2_!BD$4,'[1]INTERNAL PARAMETERS-1'!$B$5:$J$44,8,FALSE)*VLOOKUP(OVYLD2_!BD$4,'[1]INTERNAL PARAMETERS-1'!$B$5:$J$44,3,FALSE)</f>
        <v>0</v>
      </c>
      <c r="BE120" s="44">
        <f>OVYLD1_!BE120*VLOOKUP(OVYLD2_!BE$4,'[1]INTERNAL PARAMETERS-1'!$B$5:$J$44,5,FALSE)*VLOOKUP(OVYLD2_!BE$4,'[1]INTERNAL PARAMETERS-1'!$B$5:$J$44,6,FALSE)*VLOOKUP(OVYLD2_!BE$4,'[1]INTERNAL PARAMETERS-1'!$B$5:$J$44,3,FALSE) + OVYLD1_!BE120*(1-VLOOKUP(OVYLD2_!BE$4,'[1]INTERNAL PARAMETERS-1'!$B$5:$J$44,5,FALSE))*VLOOKUP(OVYLD2_!BE$4,'[1]INTERNAL PARAMETERS-1'!$B$5:$J$44,8,FALSE)*VLOOKUP(OVYLD2_!BE$4,'[1]INTERNAL PARAMETERS-1'!$B$5:$J$44,3,FALSE)</f>
        <v>0</v>
      </c>
      <c r="BF120" s="44">
        <f>OVYLD1_!BF120*VLOOKUP(OVYLD2_!BF$4,'[1]INTERNAL PARAMETERS-1'!$B$5:$J$44,5,FALSE)*VLOOKUP(OVYLD2_!BF$4,'[1]INTERNAL PARAMETERS-1'!$B$5:$J$44,6,FALSE)*VLOOKUP(OVYLD2_!BF$4,'[1]INTERNAL PARAMETERS-1'!$B$5:$J$44,3,FALSE) + OVYLD1_!BF120*(1-VLOOKUP(OVYLD2_!BF$4,'[1]INTERNAL PARAMETERS-1'!$B$5:$J$44,5,FALSE))*VLOOKUP(OVYLD2_!BF$4,'[1]INTERNAL PARAMETERS-1'!$B$5:$J$44,8,FALSE)*VLOOKUP(OVYLD2_!BF$4,'[1]INTERNAL PARAMETERS-1'!$B$5:$J$44,3,FALSE)</f>
        <v>0</v>
      </c>
      <c r="BG120" s="44">
        <f>OVYLD1_!BG120*VLOOKUP(OVYLD2_!BG$4,'[1]INTERNAL PARAMETERS-1'!$B$5:$J$44,5,FALSE)*VLOOKUP(OVYLD2_!BG$4,'[1]INTERNAL PARAMETERS-1'!$B$5:$J$44,6,FALSE)*VLOOKUP(OVYLD2_!BG$4,'[1]INTERNAL PARAMETERS-1'!$B$5:$J$44,3,FALSE) + OVYLD1_!BG120*(1-VLOOKUP(OVYLD2_!BG$4,'[1]INTERNAL PARAMETERS-1'!$B$5:$J$44,5,FALSE))*VLOOKUP(OVYLD2_!BG$4,'[1]INTERNAL PARAMETERS-1'!$B$5:$J$44,8,FALSE)*VLOOKUP(OVYLD2_!BG$4,'[1]INTERNAL PARAMETERS-1'!$B$5:$J$44,3,FALSE)</f>
        <v>0</v>
      </c>
      <c r="BH120" s="44">
        <f>OVYLD1_!BH120*VLOOKUP(OVYLD2_!BH$4,'[1]INTERNAL PARAMETERS-1'!$B$5:$J$44,5,FALSE)*VLOOKUP(OVYLD2_!BH$4,'[1]INTERNAL PARAMETERS-1'!$B$5:$J$44,6,FALSE)*VLOOKUP(OVYLD2_!BH$4,'[1]INTERNAL PARAMETERS-1'!$B$5:$J$44,3,FALSE) + OVYLD1_!BH120*(1-VLOOKUP(OVYLD2_!BH$4,'[1]INTERNAL PARAMETERS-1'!$B$5:$J$44,5,FALSE))*VLOOKUP(OVYLD2_!BH$4,'[1]INTERNAL PARAMETERS-1'!$B$5:$J$44,8,FALSE)*VLOOKUP(OVYLD2_!BH$4,'[1]INTERNAL PARAMETERS-1'!$B$5:$J$44,3,FALSE)</f>
        <v>0</v>
      </c>
      <c r="BI120" s="44">
        <f>OVYLD1_!BI120*VLOOKUP(OVYLD2_!BI$4,'[1]INTERNAL PARAMETERS-1'!$B$5:$J$44,5,FALSE)*VLOOKUP(OVYLD2_!BI$4,'[1]INTERNAL PARAMETERS-1'!$B$5:$J$44,6,FALSE)*VLOOKUP(OVYLD2_!BI$4,'[1]INTERNAL PARAMETERS-1'!$B$5:$J$44,3,FALSE) + OVYLD1_!BI120*(1-VLOOKUP(OVYLD2_!BI$4,'[1]INTERNAL PARAMETERS-1'!$B$5:$J$44,5,FALSE))*VLOOKUP(OVYLD2_!BI$4,'[1]INTERNAL PARAMETERS-1'!$B$5:$J$44,8,FALSE)*VLOOKUP(OVYLD2_!BI$4,'[1]INTERNAL PARAMETERS-1'!$B$5:$J$44,3,FALSE)</f>
        <v>0</v>
      </c>
      <c r="BJ120" s="44">
        <f>OVYLD1_!BJ120*VLOOKUP(OVYLD2_!BJ$4,'[1]INTERNAL PARAMETERS-1'!$B$5:$J$44,5,FALSE)*VLOOKUP(OVYLD2_!BJ$4,'[1]INTERNAL PARAMETERS-1'!$B$5:$J$44,6,FALSE)*VLOOKUP(OVYLD2_!BJ$4,'[1]INTERNAL PARAMETERS-1'!$B$5:$J$44,3,FALSE) + OVYLD1_!BJ120*(1-VLOOKUP(OVYLD2_!BJ$4,'[1]INTERNAL PARAMETERS-1'!$B$5:$J$44,5,FALSE))*VLOOKUP(OVYLD2_!BJ$4,'[1]INTERNAL PARAMETERS-1'!$B$5:$J$44,8,FALSE)*VLOOKUP(OVYLD2_!BJ$4,'[1]INTERNAL PARAMETERS-1'!$B$5:$J$44,3,FALSE)</f>
        <v>0</v>
      </c>
      <c r="BK120" s="44">
        <f>OVYLD1_!BK120*VLOOKUP(OVYLD2_!BK$4,'[1]INTERNAL PARAMETERS-1'!$B$5:$J$44,5,FALSE)*VLOOKUP(OVYLD2_!BK$4,'[1]INTERNAL PARAMETERS-1'!$B$5:$J$44,6,FALSE)*VLOOKUP(OVYLD2_!BK$4,'[1]INTERNAL PARAMETERS-1'!$B$5:$J$44,3,FALSE) + OVYLD1_!BK120*(1-VLOOKUP(OVYLD2_!BK$4,'[1]INTERNAL PARAMETERS-1'!$B$5:$J$44,5,FALSE))*VLOOKUP(OVYLD2_!BK$4,'[1]INTERNAL PARAMETERS-1'!$B$5:$J$44,8,FALSE)*VLOOKUP(OVYLD2_!BK$4,'[1]INTERNAL PARAMETERS-1'!$B$5:$J$44,3,FALSE)</f>
        <v>0</v>
      </c>
      <c r="BL120" s="44">
        <f>OVYLD1_!BL120*VLOOKUP(OVYLD2_!BL$4,'[1]INTERNAL PARAMETERS-1'!$B$5:$J$44,5,FALSE)*VLOOKUP(OVYLD2_!BL$4,'[1]INTERNAL PARAMETERS-1'!$B$5:$J$44,6,FALSE)*VLOOKUP(OVYLD2_!BL$4,'[1]INTERNAL PARAMETERS-1'!$B$5:$J$44,3,FALSE) + OVYLD1_!BL120*(1-VLOOKUP(OVYLD2_!BL$4,'[1]INTERNAL PARAMETERS-1'!$B$5:$J$44,5,FALSE))*VLOOKUP(OVYLD2_!BL$4,'[1]INTERNAL PARAMETERS-1'!$B$5:$J$44,8,FALSE)*VLOOKUP(OVYLD2_!BL$4,'[1]INTERNAL PARAMETERS-1'!$B$5:$J$44,3,FALSE)</f>
        <v>0</v>
      </c>
      <c r="BM120" s="44">
        <f>OVYLD1_!BM120*VLOOKUP(OVYLD2_!BM$4,'[1]INTERNAL PARAMETERS-1'!$B$5:$J$44,5,FALSE)*VLOOKUP(OVYLD2_!BM$4,'[1]INTERNAL PARAMETERS-1'!$B$5:$J$44,6,FALSE)*VLOOKUP(OVYLD2_!BM$4,'[1]INTERNAL PARAMETERS-1'!$B$5:$J$44,3,FALSE) + OVYLD1_!BM120*(1-VLOOKUP(OVYLD2_!BM$4,'[1]INTERNAL PARAMETERS-1'!$B$5:$J$44,5,FALSE))*VLOOKUP(OVYLD2_!BM$4,'[1]INTERNAL PARAMETERS-1'!$B$5:$J$44,8,FALSE)*VLOOKUP(OVYLD2_!BM$4,'[1]INTERNAL PARAMETERS-1'!$B$5:$J$44,3,FALSE)</f>
        <v>0</v>
      </c>
      <c r="BN120" s="44">
        <f>OVYLD1_!BN120*VLOOKUP(OVYLD2_!BN$4,'[1]INTERNAL PARAMETERS-1'!$B$5:$J$44,5,FALSE)*VLOOKUP(OVYLD2_!BN$4,'[1]INTERNAL PARAMETERS-1'!$B$5:$J$44,6,FALSE)*VLOOKUP(OVYLD2_!BN$4,'[1]INTERNAL PARAMETERS-1'!$B$5:$J$44,3,FALSE) + OVYLD1_!BN120*(1-VLOOKUP(OVYLD2_!BN$4,'[1]INTERNAL PARAMETERS-1'!$B$5:$J$44,5,FALSE))*VLOOKUP(OVYLD2_!BN$4,'[1]INTERNAL PARAMETERS-1'!$B$5:$J$44,8,FALSE)*VLOOKUP(OVYLD2_!BN$4,'[1]INTERNAL PARAMETERS-1'!$B$5:$J$44,3,FALSE)</f>
        <v>0</v>
      </c>
      <c r="BO120" s="44">
        <f>OVYLD1_!BO120*VLOOKUP(OVYLD2_!BO$4,'[1]INTERNAL PARAMETERS-1'!$B$5:$J$44,5,FALSE)*VLOOKUP(OVYLD2_!BO$4,'[1]INTERNAL PARAMETERS-1'!$B$5:$J$44,6,FALSE)*VLOOKUP(OVYLD2_!BO$4,'[1]INTERNAL PARAMETERS-1'!$B$5:$J$44,3,FALSE) + OVYLD1_!BO120*(1-VLOOKUP(OVYLD2_!BO$4,'[1]INTERNAL PARAMETERS-1'!$B$5:$J$44,5,FALSE))*VLOOKUP(OVYLD2_!BO$4,'[1]INTERNAL PARAMETERS-1'!$B$5:$J$44,8,FALSE)*VLOOKUP(OVYLD2_!BO$4,'[1]INTERNAL PARAMETERS-1'!$B$5:$J$44,3,FALSE)</f>
        <v>0</v>
      </c>
      <c r="BP120" s="44">
        <f>OVYLD1_!BP120*VLOOKUP(OVYLD2_!BP$4,'[1]INTERNAL PARAMETERS-1'!$B$5:$J$44,5,FALSE)*VLOOKUP(OVYLD2_!BP$4,'[1]INTERNAL PARAMETERS-1'!$B$5:$J$44,6,FALSE)*VLOOKUP(OVYLD2_!BP$4,'[1]INTERNAL PARAMETERS-1'!$B$5:$J$44,3,FALSE) + OVYLD1_!BP120*(1-VLOOKUP(OVYLD2_!BP$4,'[1]INTERNAL PARAMETERS-1'!$B$5:$J$44,5,FALSE))*VLOOKUP(OVYLD2_!BP$4,'[1]INTERNAL PARAMETERS-1'!$B$5:$J$44,8,FALSE)*VLOOKUP(OVYLD2_!BP$4,'[1]INTERNAL PARAMETERS-1'!$B$5:$J$44,3,FALSE)</f>
        <v>0</v>
      </c>
      <c r="BQ120" s="44">
        <f>OVYLD1_!BQ120*VLOOKUP(OVYLD2_!BQ$4,'[1]INTERNAL PARAMETERS-1'!$B$5:$J$44,5,FALSE)*VLOOKUP(OVYLD2_!BQ$4,'[1]INTERNAL PARAMETERS-1'!$B$5:$J$44,6,FALSE)*VLOOKUP(OVYLD2_!BQ$4,'[1]INTERNAL PARAMETERS-1'!$B$5:$J$44,3,FALSE) + OVYLD1_!BQ120*(1-VLOOKUP(OVYLD2_!BQ$4,'[1]INTERNAL PARAMETERS-1'!$B$5:$J$44,5,FALSE))*VLOOKUP(OVYLD2_!BQ$4,'[1]INTERNAL PARAMETERS-1'!$B$5:$J$44,8,FALSE)*VLOOKUP(OVYLD2_!BQ$4,'[1]INTERNAL PARAMETERS-1'!$B$5:$J$44,3,FALSE)</f>
        <v>0</v>
      </c>
      <c r="BR120" s="44">
        <f>OVYLD1_!BR120*VLOOKUP(OVYLD2_!BR$4,'[1]INTERNAL PARAMETERS-1'!$B$5:$J$44,5,FALSE)*VLOOKUP(OVYLD2_!BR$4,'[1]INTERNAL PARAMETERS-1'!$B$5:$J$44,6,FALSE)*VLOOKUP(OVYLD2_!BR$4,'[1]INTERNAL PARAMETERS-1'!$B$5:$J$44,3,FALSE) + OVYLD1_!BR120*(1-VLOOKUP(OVYLD2_!BR$4,'[1]INTERNAL PARAMETERS-1'!$B$5:$J$44,5,FALSE))*VLOOKUP(OVYLD2_!BR$4,'[1]INTERNAL PARAMETERS-1'!$B$5:$J$44,8,FALSE)*VLOOKUP(OVYLD2_!BR$4,'[1]INTERNAL PARAMETERS-1'!$B$5:$J$44,3,FALSE)</f>
        <v>0</v>
      </c>
      <c r="BS120" s="44">
        <f>OVYLD1_!BS120*VLOOKUP(OVYLD2_!BS$4,'[1]INTERNAL PARAMETERS-1'!$B$5:$J$44,5,FALSE)*VLOOKUP(OVYLD2_!BS$4,'[1]INTERNAL PARAMETERS-1'!$B$5:$J$44,6,FALSE)*VLOOKUP(OVYLD2_!BS$4,'[1]INTERNAL PARAMETERS-1'!$B$5:$J$44,3,FALSE) + OVYLD1_!BS120*(1-VLOOKUP(OVYLD2_!BS$4,'[1]INTERNAL PARAMETERS-1'!$B$5:$J$44,5,FALSE))*VLOOKUP(OVYLD2_!BS$4,'[1]INTERNAL PARAMETERS-1'!$B$5:$J$44,8,FALSE)*VLOOKUP(OVYLD2_!BS$4,'[1]INTERNAL PARAMETERS-1'!$B$5:$J$44,3,FALSE)</f>
        <v>0</v>
      </c>
      <c r="BT120" s="44">
        <f>OVYLD1_!BT120*VLOOKUP(OVYLD2_!BT$4,'[1]INTERNAL PARAMETERS-1'!$B$5:$J$44,5,FALSE)*VLOOKUP(OVYLD2_!BT$4,'[1]INTERNAL PARAMETERS-1'!$B$5:$J$44,6,FALSE)*VLOOKUP(OVYLD2_!BT$4,'[1]INTERNAL PARAMETERS-1'!$B$5:$J$44,3,FALSE) + OVYLD1_!BT120*(1-VLOOKUP(OVYLD2_!BT$4,'[1]INTERNAL PARAMETERS-1'!$B$5:$J$44,5,FALSE))*VLOOKUP(OVYLD2_!BT$4,'[1]INTERNAL PARAMETERS-1'!$B$5:$J$44,8,FALSE)*VLOOKUP(OVYLD2_!BT$4,'[1]INTERNAL PARAMETERS-1'!$B$5:$J$44,3,FALSE)</f>
        <v>0</v>
      </c>
      <c r="BU120" s="44">
        <f>OVYLD1_!BU120*VLOOKUP(OVYLD2_!BU$4,'[1]INTERNAL PARAMETERS-1'!$B$5:$J$44,5,FALSE)*VLOOKUP(OVYLD2_!BU$4,'[1]INTERNAL PARAMETERS-1'!$B$5:$J$44,6,FALSE)*VLOOKUP(OVYLD2_!BU$4,'[1]INTERNAL PARAMETERS-1'!$B$5:$J$44,3,FALSE) + OVYLD1_!BU120*(1-VLOOKUP(OVYLD2_!BU$4,'[1]INTERNAL PARAMETERS-1'!$B$5:$J$44,5,FALSE))*VLOOKUP(OVYLD2_!BU$4,'[1]INTERNAL PARAMETERS-1'!$B$5:$J$44,8,FALSE)*VLOOKUP(OVYLD2_!BU$4,'[1]INTERNAL PARAMETERS-1'!$B$5:$J$44,3,FALSE)</f>
        <v>0</v>
      </c>
      <c r="BV120" s="44">
        <f>OVYLD1_!BV120*VLOOKUP(OVYLD2_!BV$4,'[1]INTERNAL PARAMETERS-1'!$B$5:$J$44,5,FALSE)*VLOOKUP(OVYLD2_!BV$4,'[1]INTERNAL PARAMETERS-1'!$B$5:$J$44,6,FALSE)*VLOOKUP(OVYLD2_!BV$4,'[1]INTERNAL PARAMETERS-1'!$B$5:$J$44,3,FALSE) + OVYLD1_!BV120*(1-VLOOKUP(OVYLD2_!BV$4,'[1]INTERNAL PARAMETERS-1'!$B$5:$J$44,5,FALSE))*VLOOKUP(OVYLD2_!BV$4,'[1]INTERNAL PARAMETERS-1'!$B$5:$J$44,8,FALSE)*VLOOKUP(OVYLD2_!BV$4,'[1]INTERNAL PARAMETERS-1'!$B$5:$J$44,3,FALSE)</f>
        <v>0</v>
      </c>
      <c r="BW120" s="44">
        <f>OVYLD1_!BW120*VLOOKUP(OVYLD2_!BW$4,'[1]INTERNAL PARAMETERS-1'!$B$5:$J$44,5,FALSE)*VLOOKUP(OVYLD2_!BW$4,'[1]INTERNAL PARAMETERS-1'!$B$5:$J$44,6,FALSE)*VLOOKUP(OVYLD2_!BW$4,'[1]INTERNAL PARAMETERS-1'!$B$5:$J$44,3,FALSE) + OVYLD1_!BW120*(1-VLOOKUP(OVYLD2_!BW$4,'[1]INTERNAL PARAMETERS-1'!$B$5:$J$44,5,FALSE))*VLOOKUP(OVYLD2_!BW$4,'[1]INTERNAL PARAMETERS-1'!$B$5:$J$44,8,FALSE)*VLOOKUP(OVYLD2_!BW$4,'[1]INTERNAL PARAMETERS-1'!$B$5:$J$44,3,FALSE)</f>
        <v>0</v>
      </c>
      <c r="BX120" s="44">
        <f>OVYLD1_!BX120*VLOOKUP(OVYLD2_!BX$4,'[1]INTERNAL PARAMETERS-1'!$B$5:$J$44,5,FALSE)*VLOOKUP(OVYLD2_!BX$4,'[1]INTERNAL PARAMETERS-1'!$B$5:$J$44,6,FALSE)*VLOOKUP(OVYLD2_!BX$4,'[1]INTERNAL PARAMETERS-1'!$B$5:$J$44,3,FALSE) + OVYLD1_!BX120*(1-VLOOKUP(OVYLD2_!BX$4,'[1]INTERNAL PARAMETERS-1'!$B$5:$J$44,5,FALSE))*VLOOKUP(OVYLD2_!BX$4,'[1]INTERNAL PARAMETERS-1'!$B$5:$J$44,8,FALSE)*VLOOKUP(OVYLD2_!BX$4,'[1]INTERNAL PARAMETERS-1'!$B$5:$J$44,3,FALSE)</f>
        <v>0</v>
      </c>
      <c r="BY120" s="44">
        <f>OVYLD1_!BY120*VLOOKUP(OVYLD2_!BY$4,'[1]INTERNAL PARAMETERS-1'!$B$5:$J$44,5,FALSE)*VLOOKUP(OVYLD2_!BY$4,'[1]INTERNAL PARAMETERS-1'!$B$5:$J$44,6,FALSE)*VLOOKUP(OVYLD2_!BY$4,'[1]INTERNAL PARAMETERS-1'!$B$5:$J$44,3,FALSE) + OVYLD1_!BY120*(1-VLOOKUP(OVYLD2_!BY$4,'[1]INTERNAL PARAMETERS-1'!$B$5:$J$44,5,FALSE))*VLOOKUP(OVYLD2_!BY$4,'[1]INTERNAL PARAMETERS-1'!$B$5:$J$44,8,FALSE)*VLOOKUP(OVYLD2_!BY$4,'[1]INTERNAL PARAMETERS-1'!$B$5:$J$44,3,FALSE)</f>
        <v>0</v>
      </c>
      <c r="BZ120" s="44">
        <f>OVYLD1_!BZ120*VLOOKUP(OVYLD2_!BZ$4,'[1]INTERNAL PARAMETERS-1'!$B$5:$J$44,5,FALSE)*VLOOKUP(OVYLD2_!BZ$4,'[1]INTERNAL PARAMETERS-1'!$B$5:$J$44,6,FALSE)*VLOOKUP(OVYLD2_!BZ$4,'[1]INTERNAL PARAMETERS-1'!$B$5:$J$44,3,FALSE) + OVYLD1_!BZ120*(1-VLOOKUP(OVYLD2_!BZ$4,'[1]INTERNAL PARAMETERS-1'!$B$5:$J$44,5,FALSE))*VLOOKUP(OVYLD2_!BZ$4,'[1]INTERNAL PARAMETERS-1'!$B$5:$J$44,8,FALSE)*VLOOKUP(OVYLD2_!BZ$4,'[1]INTERNAL PARAMETERS-1'!$B$5:$J$44,3,FALSE)</f>
        <v>0</v>
      </c>
      <c r="CA120" s="44">
        <f>OVYLD1_!CA120*VLOOKUP(OVYLD2_!CA$4,'[1]INTERNAL PARAMETERS-1'!$B$5:$J$44,5,FALSE)*VLOOKUP(OVYLD2_!CA$4,'[1]INTERNAL PARAMETERS-1'!$B$5:$J$44,6,FALSE)*VLOOKUP(OVYLD2_!CA$4,'[1]INTERNAL PARAMETERS-1'!$B$5:$J$44,3,FALSE) + OVYLD1_!CA120*(1-VLOOKUP(OVYLD2_!CA$4,'[1]INTERNAL PARAMETERS-1'!$B$5:$J$44,5,FALSE))*VLOOKUP(OVYLD2_!CA$4,'[1]INTERNAL PARAMETERS-1'!$B$5:$J$44,8,FALSE)*VLOOKUP(OVYLD2_!CA$4,'[1]INTERNAL PARAMETERS-1'!$B$5:$J$44,3,FALSE)</f>
        <v>0</v>
      </c>
      <c r="CB120" s="44">
        <f>OVYLD1_!CB120*VLOOKUP(OVYLD2_!CB$4,'[1]INTERNAL PARAMETERS-1'!$B$5:$J$44,5,FALSE)*VLOOKUP(OVYLD2_!CB$4,'[1]INTERNAL PARAMETERS-1'!$B$5:$J$44,6,FALSE)*VLOOKUP(OVYLD2_!CB$4,'[1]INTERNAL PARAMETERS-1'!$B$5:$J$44,3,FALSE) + OVYLD1_!CB120*(1-VLOOKUP(OVYLD2_!CB$4,'[1]INTERNAL PARAMETERS-1'!$B$5:$J$44,5,FALSE))*VLOOKUP(OVYLD2_!CB$4,'[1]INTERNAL PARAMETERS-1'!$B$5:$J$44,8,FALSE)*VLOOKUP(OVYLD2_!CB$4,'[1]INTERNAL PARAMETERS-1'!$B$5:$J$44,3,FALSE)</f>
        <v>0</v>
      </c>
      <c r="CC120" s="44">
        <f>OVYLD1_!CC120*VLOOKUP(OVYLD2_!CC$4,'[1]INTERNAL PARAMETERS-1'!$B$5:$J$44,5,FALSE)*VLOOKUP(OVYLD2_!CC$4,'[1]INTERNAL PARAMETERS-1'!$B$5:$J$44,6,FALSE)*VLOOKUP(OVYLD2_!CC$4,'[1]INTERNAL PARAMETERS-1'!$B$5:$J$44,3,FALSE) + OVYLD1_!CC120*(1-VLOOKUP(OVYLD2_!CC$4,'[1]INTERNAL PARAMETERS-1'!$B$5:$J$44,5,FALSE))*VLOOKUP(OVYLD2_!CC$4,'[1]INTERNAL PARAMETERS-1'!$B$5:$J$44,8,FALSE)*VLOOKUP(OVYLD2_!CC$4,'[1]INTERNAL PARAMETERS-1'!$B$5:$J$44,3,FALSE)</f>
        <v>0</v>
      </c>
      <c r="CD120" s="44">
        <f>OVYLD1_!CD120*VLOOKUP(OVYLD2_!CD$4,'[1]INTERNAL PARAMETERS-1'!$B$5:$J$44,5,FALSE)*VLOOKUP(OVYLD2_!CD$4,'[1]INTERNAL PARAMETERS-1'!$B$5:$J$44,6,FALSE)*VLOOKUP(OVYLD2_!CD$4,'[1]INTERNAL PARAMETERS-1'!$B$5:$J$44,3,FALSE) + OVYLD1_!CD120*(1-VLOOKUP(OVYLD2_!CD$4,'[1]INTERNAL PARAMETERS-1'!$B$5:$J$44,5,FALSE))*VLOOKUP(OVYLD2_!CD$4,'[1]INTERNAL PARAMETERS-1'!$B$5:$J$44,8,FALSE)*VLOOKUP(OVYLD2_!CD$4,'[1]INTERNAL PARAMETERS-1'!$B$5:$J$44,3,FALSE)</f>
        <v>0</v>
      </c>
      <c r="CE120" s="44">
        <f>OVYLD1_!CE120*VLOOKUP(OVYLD2_!CE$4,'[1]INTERNAL PARAMETERS-1'!$B$5:$J$44,5,FALSE)*VLOOKUP(OVYLD2_!CE$4,'[1]INTERNAL PARAMETERS-1'!$B$5:$J$44,6,FALSE)*VLOOKUP(OVYLD2_!CE$4,'[1]INTERNAL PARAMETERS-1'!$B$5:$J$44,3,FALSE) + OVYLD1_!CE120*(1-VLOOKUP(OVYLD2_!CE$4,'[1]INTERNAL PARAMETERS-1'!$B$5:$J$44,5,FALSE))*VLOOKUP(OVYLD2_!CE$4,'[1]INTERNAL PARAMETERS-1'!$B$5:$J$44,8,FALSE)*VLOOKUP(OVYLD2_!CE$4,'[1]INTERNAL PARAMETERS-1'!$B$5:$J$44,3,FALSE)</f>
        <v>0</v>
      </c>
      <c r="CF120" s="44">
        <f>OVYLD1_!CF120*VLOOKUP(OVYLD2_!CF$4,'[1]INTERNAL PARAMETERS-1'!$B$5:$J$44,5,FALSE)*VLOOKUP(OVYLD2_!CF$4,'[1]INTERNAL PARAMETERS-1'!$B$5:$J$44,6,FALSE)*VLOOKUP(OVYLD2_!CF$4,'[1]INTERNAL PARAMETERS-1'!$B$5:$J$44,3,FALSE) + OVYLD1_!CF120*(1-VLOOKUP(OVYLD2_!CF$4,'[1]INTERNAL PARAMETERS-1'!$B$5:$J$44,5,FALSE))*VLOOKUP(OVYLD2_!CF$4,'[1]INTERNAL PARAMETERS-1'!$B$5:$J$44,8,FALSE)*VLOOKUP(OVYLD2_!CF$4,'[1]INTERNAL PARAMETERS-1'!$B$5:$J$44,3,FALSE)</f>
        <v>0</v>
      </c>
      <c r="CG120" s="44">
        <f>OVYLD1_!CG120*VLOOKUP(OVYLD2_!CG$4,'[1]INTERNAL PARAMETERS-1'!$B$5:$J$44,5,FALSE)*VLOOKUP(OVYLD2_!CG$4,'[1]INTERNAL PARAMETERS-1'!$B$5:$J$44,6,FALSE)*VLOOKUP(OVYLD2_!CG$4,'[1]INTERNAL PARAMETERS-1'!$B$5:$J$44,3,FALSE) + OVYLD1_!CG120*(1-VLOOKUP(OVYLD2_!CG$4,'[1]INTERNAL PARAMETERS-1'!$B$5:$J$44,5,FALSE))*VLOOKUP(OVYLD2_!CG$4,'[1]INTERNAL PARAMETERS-1'!$B$5:$J$44,8,FALSE)*VLOOKUP(OVYLD2_!CG$4,'[1]INTERNAL PARAMETERS-1'!$B$5:$J$44,3,FALSE)</f>
        <v>0</v>
      </c>
      <c r="CH120" s="43">
        <f>OVYLD1_!CH120*VLOOKUP(OVYLD2_!CH$4,'[1]INTERNAL PARAMETERS-1'!$B$5:$J$44,5,FALSE)*VLOOKUP(OVYLD2_!CH$4,'[1]INTERNAL PARAMETERS-1'!$B$5:$J$44,6,FALSE)*VLOOKUP(OVYLD2_!CH$4,'[1]INTERNAL PARAMETERS-1'!$B$5:$J$44,3,FALSE) + OVYLD1_!CH120*(1-VLOOKUP(OVYLD2_!CH$4,'[1]INTERNAL PARAMETERS-1'!$B$5:$J$44,5,FALSE))*VLOOKUP(OVYLD2_!CH$4,'[1]INTERNAL PARAMETERS-1'!$B$5:$J$44,8,FALSE)*VLOOKUP(OVYLD2_!CH$4,'[1]INTERNAL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5">
      <c r="B121" s="58" t="s">
        <v>9</v>
      </c>
      <c r="C121" s="57" t="s">
        <v>81</v>
      </c>
      <c r="D121" s="57" t="s">
        <v>72</v>
      </c>
      <c r="E121" s="128">
        <f>OVERALL2021!AI121</f>
        <v>0</v>
      </c>
      <c r="F121" s="59">
        <f>'[1]INTERNAL PARAMETERS-1'!M13</f>
        <v>44.225000000000001</v>
      </c>
      <c r="G121" s="45">
        <f>OVYLD1_!G121*VLOOKUP(OVYLD2_!G$4,'[1]INTERNAL PARAMETERS-1'!$B$5:$J$44,5,FALSE)*VLOOKUP(OVYLD2_!G$4,'[1]INTERNAL PARAMETERS-1'!$B$5:$J$44,7,FALSE)*OVYLD2_!$F121 + OVYLD1_!G121*(1-VLOOKUP(OVYLD2_!G$4,'[1]INTERNAL PARAMETERS-1'!$B$5:$J$44,5,FALSE))*VLOOKUP(OVYLD2_!G$4,'[1]INTERNAL PARAMETERS-1'!$B$5:$J$44,9,FALSE)*OVYLD2_!$F121</f>
        <v>0</v>
      </c>
      <c r="H121" s="44">
        <f>OVYLD1_!H121*VLOOKUP(OVYLD2_!H$4,'[1]INTERNAL PARAMETERS-1'!$B$5:$J$44,5,FALSE)*VLOOKUP(OVYLD2_!H$4,'[1]INTERNAL PARAMETERS-1'!$B$5:$J$44,7,FALSE)*OVYLD2_!$F121 + OVYLD1_!H121*(1-VLOOKUP(OVYLD2_!H$4,'[1]INTERNAL PARAMETERS-1'!$B$5:$J$44,5,FALSE))*VLOOKUP(OVYLD2_!H$4,'[1]INTERNAL PARAMETERS-1'!$B$5:$J$44,9,FALSE)*OVYLD2_!$F121</f>
        <v>0</v>
      </c>
      <c r="I121" s="44">
        <f>OVYLD1_!I121*VLOOKUP(OVYLD2_!I$4,'[1]INTERNAL PARAMETERS-1'!$B$5:$J$44,5,FALSE)*VLOOKUP(OVYLD2_!I$4,'[1]INTERNAL PARAMETERS-1'!$B$5:$J$44,7,FALSE)*OVYLD2_!$F121 + OVYLD1_!I121*(1-VLOOKUP(OVYLD2_!I$4,'[1]INTERNAL PARAMETERS-1'!$B$5:$J$44,5,FALSE))*VLOOKUP(OVYLD2_!I$4,'[1]INTERNAL PARAMETERS-1'!$B$5:$J$44,9,FALSE)*OVYLD2_!$F121</f>
        <v>0</v>
      </c>
      <c r="J121" s="44">
        <f>OVYLD1_!J121*VLOOKUP(OVYLD2_!J$4,'[1]INTERNAL PARAMETERS-1'!$B$5:$J$44,5,FALSE)*VLOOKUP(OVYLD2_!J$4,'[1]INTERNAL PARAMETERS-1'!$B$5:$J$44,7,FALSE)*OVYLD2_!$F121 + OVYLD1_!J121*(1-VLOOKUP(OVYLD2_!J$4,'[1]INTERNAL PARAMETERS-1'!$B$5:$J$44,5,FALSE))*VLOOKUP(OVYLD2_!J$4,'[1]INTERNAL PARAMETERS-1'!$B$5:$J$44,9,FALSE)*OVYLD2_!$F121</f>
        <v>0</v>
      </c>
      <c r="K121" s="44">
        <f>OVYLD1_!K121*VLOOKUP(OVYLD2_!K$4,'[1]INTERNAL PARAMETERS-1'!$B$5:$J$44,5,FALSE)*VLOOKUP(OVYLD2_!K$4,'[1]INTERNAL PARAMETERS-1'!$B$5:$J$44,7,FALSE)*OVYLD2_!$F121 + OVYLD1_!K121*(1-VLOOKUP(OVYLD2_!K$4,'[1]INTERNAL PARAMETERS-1'!$B$5:$J$44,5,FALSE))*VLOOKUP(OVYLD2_!K$4,'[1]INTERNAL PARAMETERS-1'!$B$5:$J$44,9,FALSE)*OVYLD2_!$F121</f>
        <v>0</v>
      </c>
      <c r="L121" s="44">
        <f>OVYLD1_!L121*VLOOKUP(OVYLD2_!L$4,'[1]INTERNAL PARAMETERS-1'!$B$5:$J$44,5,FALSE)*VLOOKUP(OVYLD2_!L$4,'[1]INTERNAL PARAMETERS-1'!$B$5:$J$44,7,FALSE)*OVYLD2_!$F121 + OVYLD1_!L121*(1-VLOOKUP(OVYLD2_!L$4,'[1]INTERNAL PARAMETERS-1'!$B$5:$J$44,5,FALSE))*VLOOKUP(OVYLD2_!L$4,'[1]INTERNAL PARAMETERS-1'!$B$5:$J$44,9,FALSE)*OVYLD2_!$F121</f>
        <v>0</v>
      </c>
      <c r="M121" s="44">
        <f>OVYLD1_!M121*VLOOKUP(OVYLD2_!M$4,'[1]INTERNAL PARAMETERS-1'!$B$5:$J$44,5,FALSE)*VLOOKUP(OVYLD2_!M$4,'[1]INTERNAL PARAMETERS-1'!$B$5:$J$44,7,FALSE)*OVYLD2_!$F121 + OVYLD1_!M121*(1-VLOOKUP(OVYLD2_!M$4,'[1]INTERNAL PARAMETERS-1'!$B$5:$J$44,5,FALSE))*VLOOKUP(OVYLD2_!M$4,'[1]INTERNAL PARAMETERS-1'!$B$5:$J$44,9,FALSE)*OVYLD2_!$F121</f>
        <v>0</v>
      </c>
      <c r="N121" s="44">
        <f>OVYLD1_!N121*VLOOKUP(OVYLD2_!N$4,'[1]INTERNAL PARAMETERS-1'!$B$5:$J$44,5,FALSE)*VLOOKUP(OVYLD2_!N$4,'[1]INTERNAL PARAMETERS-1'!$B$5:$J$44,7,FALSE)*OVYLD2_!$F121 + OVYLD1_!N121*(1-VLOOKUP(OVYLD2_!N$4,'[1]INTERNAL PARAMETERS-1'!$B$5:$J$44,5,FALSE))*VLOOKUP(OVYLD2_!N$4,'[1]INTERNAL PARAMETERS-1'!$B$5:$J$44,9,FALSE)*OVYLD2_!$F121</f>
        <v>0</v>
      </c>
      <c r="O121" s="44">
        <f>OVYLD1_!O121*VLOOKUP(OVYLD2_!O$4,'[1]INTERNAL PARAMETERS-1'!$B$5:$J$44,5,FALSE)*VLOOKUP(OVYLD2_!O$4,'[1]INTERNAL PARAMETERS-1'!$B$5:$J$44,7,FALSE)*OVYLD2_!$F121 + OVYLD1_!O121*(1-VLOOKUP(OVYLD2_!O$4,'[1]INTERNAL PARAMETERS-1'!$B$5:$J$44,5,FALSE))*VLOOKUP(OVYLD2_!O$4,'[1]INTERNAL PARAMETERS-1'!$B$5:$J$44,9,FALSE)*OVYLD2_!$F121</f>
        <v>0</v>
      </c>
      <c r="P121" s="44">
        <f>OVYLD1_!P121*VLOOKUP(OVYLD2_!P$4,'[1]INTERNAL PARAMETERS-1'!$B$5:$J$44,5,FALSE)*VLOOKUP(OVYLD2_!P$4,'[1]INTERNAL PARAMETERS-1'!$B$5:$J$44,7,FALSE)*OVYLD2_!$F121 + OVYLD1_!P121*(1-VLOOKUP(OVYLD2_!P$4,'[1]INTERNAL PARAMETERS-1'!$B$5:$J$44,5,FALSE))*VLOOKUP(OVYLD2_!P$4,'[1]INTERNAL PARAMETERS-1'!$B$5:$J$44,9,FALSE)*OVYLD2_!$F121</f>
        <v>0</v>
      </c>
      <c r="Q121" s="44">
        <f>OVYLD1_!Q121*VLOOKUP(OVYLD2_!Q$4,'[1]INTERNAL PARAMETERS-1'!$B$5:$J$44,5,FALSE)*VLOOKUP(OVYLD2_!Q$4,'[1]INTERNAL PARAMETERS-1'!$B$5:$J$44,7,FALSE)*OVYLD2_!$F121 + OVYLD1_!Q121*(1-VLOOKUP(OVYLD2_!Q$4,'[1]INTERNAL PARAMETERS-1'!$B$5:$J$44,5,FALSE))*VLOOKUP(OVYLD2_!Q$4,'[1]INTERNAL PARAMETERS-1'!$B$5:$J$44,9,FALSE)*OVYLD2_!$F121</f>
        <v>0</v>
      </c>
      <c r="R121" s="44">
        <f>OVYLD1_!R121*VLOOKUP(OVYLD2_!R$4,'[1]INTERNAL PARAMETERS-1'!$B$5:$J$44,5,FALSE)*VLOOKUP(OVYLD2_!R$4,'[1]INTERNAL PARAMETERS-1'!$B$5:$J$44,7,FALSE)*OVYLD2_!$F121 + OVYLD1_!R121*(1-VLOOKUP(OVYLD2_!R$4,'[1]INTERNAL PARAMETERS-1'!$B$5:$J$44,5,FALSE))*VLOOKUP(OVYLD2_!R$4,'[1]INTERNAL PARAMETERS-1'!$B$5:$J$44,9,FALSE)*OVYLD2_!$F121</f>
        <v>0</v>
      </c>
      <c r="S121" s="44">
        <f>OVYLD1_!S121*VLOOKUP(OVYLD2_!S$4,'[1]INTERNAL PARAMETERS-1'!$B$5:$J$44,5,FALSE)*VLOOKUP(OVYLD2_!S$4,'[1]INTERNAL PARAMETERS-1'!$B$5:$J$44,7,FALSE)*OVYLD2_!$F121 + OVYLD1_!S121*(1-VLOOKUP(OVYLD2_!S$4,'[1]INTERNAL PARAMETERS-1'!$B$5:$J$44,5,FALSE))*VLOOKUP(OVYLD2_!S$4,'[1]INTERNAL PARAMETERS-1'!$B$5:$J$44,9,FALSE)*OVYLD2_!$F121</f>
        <v>0</v>
      </c>
      <c r="T121" s="44">
        <f>OVYLD1_!T121*VLOOKUP(OVYLD2_!T$4,'[1]INTERNAL PARAMETERS-1'!$B$5:$J$44,5,FALSE)*VLOOKUP(OVYLD2_!T$4,'[1]INTERNAL PARAMETERS-1'!$B$5:$J$44,7,FALSE)*OVYLD2_!$F121 + OVYLD1_!T121*(1-VLOOKUP(OVYLD2_!T$4,'[1]INTERNAL PARAMETERS-1'!$B$5:$J$44,5,FALSE))*VLOOKUP(OVYLD2_!T$4,'[1]INTERNAL PARAMETERS-1'!$B$5:$J$44,9,FALSE)*OVYLD2_!$F121</f>
        <v>0</v>
      </c>
      <c r="U121" s="44">
        <f>OVYLD1_!U121*VLOOKUP(OVYLD2_!U$4,'[1]INTERNAL PARAMETERS-1'!$B$5:$J$44,5,FALSE)*VLOOKUP(OVYLD2_!U$4,'[1]INTERNAL PARAMETERS-1'!$B$5:$J$44,7,FALSE)*OVYLD2_!$F121 + OVYLD1_!U121*(1-VLOOKUP(OVYLD2_!U$4,'[1]INTERNAL PARAMETERS-1'!$B$5:$J$44,5,FALSE))*VLOOKUP(OVYLD2_!U$4,'[1]INTERNAL PARAMETERS-1'!$B$5:$J$44,9,FALSE)*OVYLD2_!$F121</f>
        <v>0</v>
      </c>
      <c r="V121" s="44">
        <f>OVYLD1_!V121*VLOOKUP(OVYLD2_!V$4,'[1]INTERNAL PARAMETERS-1'!$B$5:$J$44,5,FALSE)*VLOOKUP(OVYLD2_!V$4,'[1]INTERNAL PARAMETERS-1'!$B$5:$J$44,7,FALSE)*OVYLD2_!$F121 + OVYLD1_!V121*(1-VLOOKUP(OVYLD2_!V$4,'[1]INTERNAL PARAMETERS-1'!$B$5:$J$44,5,FALSE))*VLOOKUP(OVYLD2_!V$4,'[1]INTERNAL PARAMETERS-1'!$B$5:$J$44,9,FALSE)*OVYLD2_!$F121</f>
        <v>0</v>
      </c>
      <c r="W121" s="44">
        <f>OVYLD1_!W121*VLOOKUP(OVYLD2_!W$4,'[1]INTERNAL PARAMETERS-1'!$B$5:$J$44,5,FALSE)*VLOOKUP(OVYLD2_!W$4,'[1]INTERNAL PARAMETERS-1'!$B$5:$J$44,7,FALSE)*OVYLD2_!$F121 + OVYLD1_!W121*(1-VLOOKUP(OVYLD2_!W$4,'[1]INTERNAL PARAMETERS-1'!$B$5:$J$44,5,FALSE))*VLOOKUP(OVYLD2_!W$4,'[1]INTERNAL PARAMETERS-1'!$B$5:$J$44,9,FALSE)*OVYLD2_!$F121</f>
        <v>0</v>
      </c>
      <c r="X121" s="44">
        <f>OVYLD1_!X121*VLOOKUP(OVYLD2_!X$4,'[1]INTERNAL PARAMETERS-1'!$B$5:$J$44,5,FALSE)*VLOOKUP(OVYLD2_!X$4,'[1]INTERNAL PARAMETERS-1'!$B$5:$J$44,7,FALSE)*OVYLD2_!$F121 + OVYLD1_!X121*(1-VLOOKUP(OVYLD2_!X$4,'[1]INTERNAL PARAMETERS-1'!$B$5:$J$44,5,FALSE))*VLOOKUP(OVYLD2_!X$4,'[1]INTERNAL PARAMETERS-1'!$B$5:$J$44,9,FALSE)*OVYLD2_!$F121</f>
        <v>0</v>
      </c>
      <c r="Y121" s="44">
        <f>OVYLD1_!Y121*VLOOKUP(OVYLD2_!Y$4,'[1]INTERNAL PARAMETERS-1'!$B$5:$J$44,5,FALSE)*VLOOKUP(OVYLD2_!Y$4,'[1]INTERNAL PARAMETERS-1'!$B$5:$J$44,7,FALSE)*OVYLD2_!$F121 + OVYLD1_!Y121*(1-VLOOKUP(OVYLD2_!Y$4,'[1]INTERNAL PARAMETERS-1'!$B$5:$J$44,5,FALSE))*VLOOKUP(OVYLD2_!Y$4,'[1]INTERNAL PARAMETERS-1'!$B$5:$J$44,9,FALSE)*OVYLD2_!$F121</f>
        <v>0</v>
      </c>
      <c r="Z121" s="44">
        <f>OVYLD1_!Z121*VLOOKUP(OVYLD2_!Z$4,'[1]INTERNAL PARAMETERS-1'!$B$5:$J$44,5,FALSE)*VLOOKUP(OVYLD2_!Z$4,'[1]INTERNAL PARAMETERS-1'!$B$5:$J$44,7,FALSE)*OVYLD2_!$F121 + OVYLD1_!Z121*(1-VLOOKUP(OVYLD2_!Z$4,'[1]INTERNAL PARAMETERS-1'!$B$5:$J$44,5,FALSE))*VLOOKUP(OVYLD2_!Z$4,'[1]INTERNAL PARAMETERS-1'!$B$5:$J$44,9,FALSE)*OVYLD2_!$F121</f>
        <v>0</v>
      </c>
      <c r="AA121" s="44">
        <f>OVYLD1_!AA121*VLOOKUP(OVYLD2_!AA$4,'[1]INTERNAL PARAMETERS-1'!$B$5:$J$44,5,FALSE)*VLOOKUP(OVYLD2_!AA$4,'[1]INTERNAL PARAMETERS-1'!$B$5:$J$44,7,FALSE)*OVYLD2_!$F121 + OVYLD1_!AA121*(1-VLOOKUP(OVYLD2_!AA$4,'[1]INTERNAL PARAMETERS-1'!$B$5:$J$44,5,FALSE))*VLOOKUP(OVYLD2_!AA$4,'[1]INTERNAL PARAMETERS-1'!$B$5:$J$44,9,FALSE)*OVYLD2_!$F121</f>
        <v>0</v>
      </c>
      <c r="AB121" s="44">
        <f>OVYLD1_!AB121*VLOOKUP(OVYLD2_!AB$4,'[1]INTERNAL PARAMETERS-1'!$B$5:$J$44,5,FALSE)*VLOOKUP(OVYLD2_!AB$4,'[1]INTERNAL PARAMETERS-1'!$B$5:$J$44,7,FALSE)*OVYLD2_!$F121 + OVYLD1_!AB121*(1-VLOOKUP(OVYLD2_!AB$4,'[1]INTERNAL PARAMETERS-1'!$B$5:$J$44,5,FALSE))*VLOOKUP(OVYLD2_!AB$4,'[1]INTERNAL PARAMETERS-1'!$B$5:$J$44,9,FALSE)*OVYLD2_!$F121</f>
        <v>0</v>
      </c>
      <c r="AC121" s="44">
        <f>OVYLD1_!AC121*VLOOKUP(OVYLD2_!AC$4,'[1]INTERNAL PARAMETERS-1'!$B$5:$J$44,5,FALSE)*VLOOKUP(OVYLD2_!AC$4,'[1]INTERNAL PARAMETERS-1'!$B$5:$J$44,7,FALSE)*OVYLD2_!$F121 + OVYLD1_!AC121*(1-VLOOKUP(OVYLD2_!AC$4,'[1]INTERNAL PARAMETERS-1'!$B$5:$J$44,5,FALSE))*VLOOKUP(OVYLD2_!AC$4,'[1]INTERNAL PARAMETERS-1'!$B$5:$J$44,9,FALSE)*OVYLD2_!$F121</f>
        <v>0</v>
      </c>
      <c r="AD121" s="44">
        <f>OVYLD1_!AD121*VLOOKUP(OVYLD2_!AD$4,'[1]INTERNAL PARAMETERS-1'!$B$5:$J$44,5,FALSE)*VLOOKUP(OVYLD2_!AD$4,'[1]INTERNAL PARAMETERS-1'!$B$5:$J$44,7,FALSE)*OVYLD2_!$F121 + OVYLD1_!AD121*(1-VLOOKUP(OVYLD2_!AD$4,'[1]INTERNAL PARAMETERS-1'!$B$5:$J$44,5,FALSE))*VLOOKUP(OVYLD2_!AD$4,'[1]INTERNAL PARAMETERS-1'!$B$5:$J$44,9,FALSE)*OVYLD2_!$F121</f>
        <v>0</v>
      </c>
      <c r="AE121" s="44">
        <f>OVYLD1_!AE121*VLOOKUP(OVYLD2_!AE$4,'[1]INTERNAL PARAMETERS-1'!$B$5:$J$44,5,FALSE)*VLOOKUP(OVYLD2_!AE$4,'[1]INTERNAL PARAMETERS-1'!$B$5:$J$44,7,FALSE)*OVYLD2_!$F121 + OVYLD1_!AE121*(1-VLOOKUP(OVYLD2_!AE$4,'[1]INTERNAL PARAMETERS-1'!$B$5:$J$44,5,FALSE))*VLOOKUP(OVYLD2_!AE$4,'[1]INTERNAL PARAMETERS-1'!$B$5:$J$44,9,FALSE)*OVYLD2_!$F121</f>
        <v>0</v>
      </c>
      <c r="AF121" s="44">
        <f>OVYLD1_!AF121*VLOOKUP(OVYLD2_!AF$4,'[1]INTERNAL PARAMETERS-1'!$B$5:$J$44,5,FALSE)*VLOOKUP(OVYLD2_!AF$4,'[1]INTERNAL PARAMETERS-1'!$B$5:$J$44,7,FALSE)*OVYLD2_!$F121 + OVYLD1_!AF121*(1-VLOOKUP(OVYLD2_!AF$4,'[1]INTERNAL PARAMETERS-1'!$B$5:$J$44,5,FALSE))*VLOOKUP(OVYLD2_!AF$4,'[1]INTERNAL PARAMETERS-1'!$B$5:$J$44,9,FALSE)*OVYLD2_!$F121</f>
        <v>0</v>
      </c>
      <c r="AG121" s="44">
        <f>OVYLD1_!AG121*VLOOKUP(OVYLD2_!AG$4,'[1]INTERNAL PARAMETERS-1'!$B$5:$J$44,5,FALSE)*VLOOKUP(OVYLD2_!AG$4,'[1]INTERNAL PARAMETERS-1'!$B$5:$J$44,7,FALSE)*OVYLD2_!$F121 + OVYLD1_!AG121*(1-VLOOKUP(OVYLD2_!AG$4,'[1]INTERNAL PARAMETERS-1'!$B$5:$J$44,5,FALSE))*VLOOKUP(OVYLD2_!AG$4,'[1]INTERNAL PARAMETERS-1'!$B$5:$J$44,9,FALSE)*OVYLD2_!$F121</f>
        <v>0</v>
      </c>
      <c r="AH121" s="44">
        <f>OVYLD1_!AH121*VLOOKUP(OVYLD2_!AH$4,'[1]INTERNAL PARAMETERS-1'!$B$5:$J$44,5,FALSE)*VLOOKUP(OVYLD2_!AH$4,'[1]INTERNAL PARAMETERS-1'!$B$5:$J$44,7,FALSE)*OVYLD2_!$F121 + OVYLD1_!AH121*(1-VLOOKUP(OVYLD2_!AH$4,'[1]INTERNAL PARAMETERS-1'!$B$5:$J$44,5,FALSE))*VLOOKUP(OVYLD2_!AH$4,'[1]INTERNAL PARAMETERS-1'!$B$5:$J$44,9,FALSE)*OVYLD2_!$F121</f>
        <v>0</v>
      </c>
      <c r="AI121" s="44">
        <f>OVYLD1_!AI121*VLOOKUP(OVYLD2_!AI$4,'[1]INTERNAL PARAMETERS-1'!$B$5:$J$44,5,FALSE)*VLOOKUP(OVYLD2_!AI$4,'[1]INTERNAL PARAMETERS-1'!$B$5:$J$44,7,FALSE)*OVYLD2_!$F121 + OVYLD1_!AI121*(1-VLOOKUP(OVYLD2_!AI$4,'[1]INTERNAL PARAMETERS-1'!$B$5:$J$44,5,FALSE))*VLOOKUP(OVYLD2_!AI$4,'[1]INTERNAL PARAMETERS-1'!$B$5:$J$44,9,FALSE)*OVYLD2_!$F121</f>
        <v>0</v>
      </c>
      <c r="AJ121" s="44">
        <f>OVYLD1_!AJ121*VLOOKUP(OVYLD2_!AJ$4,'[1]INTERNAL PARAMETERS-1'!$B$5:$J$44,5,FALSE)*VLOOKUP(OVYLD2_!AJ$4,'[1]INTERNAL PARAMETERS-1'!$B$5:$J$44,7,FALSE)*OVYLD2_!$F121 + OVYLD1_!AJ121*(1-VLOOKUP(OVYLD2_!AJ$4,'[1]INTERNAL PARAMETERS-1'!$B$5:$J$44,5,FALSE))*VLOOKUP(OVYLD2_!AJ$4,'[1]INTERNAL PARAMETERS-1'!$B$5:$J$44,9,FALSE)*OVYLD2_!$F121</f>
        <v>0</v>
      </c>
      <c r="AK121" s="44">
        <f>OVYLD1_!AK121*VLOOKUP(OVYLD2_!AK$4,'[1]INTERNAL PARAMETERS-1'!$B$5:$J$44,5,FALSE)*VLOOKUP(OVYLD2_!AK$4,'[1]INTERNAL PARAMETERS-1'!$B$5:$J$44,7,FALSE)*OVYLD2_!$F121 + OVYLD1_!AK121*(1-VLOOKUP(OVYLD2_!AK$4,'[1]INTERNAL PARAMETERS-1'!$B$5:$J$44,5,FALSE))*VLOOKUP(OVYLD2_!AK$4,'[1]INTERNAL PARAMETERS-1'!$B$5:$J$44,9,FALSE)*OVYLD2_!$F121</f>
        <v>0</v>
      </c>
      <c r="AL121" s="44">
        <f>OVYLD1_!AL121*VLOOKUP(OVYLD2_!AL$4,'[1]INTERNAL PARAMETERS-1'!$B$5:$J$44,5,FALSE)*VLOOKUP(OVYLD2_!AL$4,'[1]INTERNAL PARAMETERS-1'!$B$5:$J$44,7,FALSE)*OVYLD2_!$F121 + OVYLD1_!AL121*(1-VLOOKUP(OVYLD2_!AL$4,'[1]INTERNAL PARAMETERS-1'!$B$5:$J$44,5,FALSE))*VLOOKUP(OVYLD2_!AL$4,'[1]INTERNAL PARAMETERS-1'!$B$5:$J$44,9,FALSE)*OVYLD2_!$F121</f>
        <v>0</v>
      </c>
      <c r="AM121" s="44">
        <f>OVYLD1_!AM121*VLOOKUP(OVYLD2_!AM$4,'[1]INTERNAL PARAMETERS-1'!$B$5:$J$44,5,FALSE)*VLOOKUP(OVYLD2_!AM$4,'[1]INTERNAL PARAMETERS-1'!$B$5:$J$44,7,FALSE)*OVYLD2_!$F121 + OVYLD1_!AM121*(1-VLOOKUP(OVYLD2_!AM$4,'[1]INTERNAL PARAMETERS-1'!$B$5:$J$44,5,FALSE))*VLOOKUP(OVYLD2_!AM$4,'[1]INTERNAL PARAMETERS-1'!$B$5:$J$44,9,FALSE)*OVYLD2_!$F121</f>
        <v>0</v>
      </c>
      <c r="AN121" s="44">
        <f>OVYLD1_!AN121*VLOOKUP(OVYLD2_!AN$4,'[1]INTERNAL PARAMETERS-1'!$B$5:$J$44,5,FALSE)*VLOOKUP(OVYLD2_!AN$4,'[1]INTERNAL PARAMETERS-1'!$B$5:$J$44,7,FALSE)*OVYLD2_!$F121 + OVYLD1_!AN121*(1-VLOOKUP(OVYLD2_!AN$4,'[1]INTERNAL PARAMETERS-1'!$B$5:$J$44,5,FALSE))*VLOOKUP(OVYLD2_!AN$4,'[1]INTERNAL PARAMETERS-1'!$B$5:$J$44,9,FALSE)*OVYLD2_!$F121</f>
        <v>0</v>
      </c>
      <c r="AO121" s="44">
        <f>OVYLD1_!AO121*VLOOKUP(OVYLD2_!AO$4,'[1]INTERNAL PARAMETERS-1'!$B$5:$J$44,5,FALSE)*VLOOKUP(OVYLD2_!AO$4,'[1]INTERNAL PARAMETERS-1'!$B$5:$J$44,7,FALSE)*OVYLD2_!$F121 + OVYLD1_!AO121*(1-VLOOKUP(OVYLD2_!AO$4,'[1]INTERNAL PARAMETERS-1'!$B$5:$J$44,5,FALSE))*VLOOKUP(OVYLD2_!AO$4,'[1]INTERNAL PARAMETERS-1'!$B$5:$J$44,9,FALSE)*OVYLD2_!$F121</f>
        <v>0</v>
      </c>
      <c r="AP121" s="44">
        <f>OVYLD1_!AP121*VLOOKUP(OVYLD2_!AP$4,'[1]INTERNAL PARAMETERS-1'!$B$5:$J$44,5,FALSE)*VLOOKUP(OVYLD2_!AP$4,'[1]INTERNAL PARAMETERS-1'!$B$5:$J$44,7,FALSE)*OVYLD2_!$F121 + OVYLD1_!AP121*(1-VLOOKUP(OVYLD2_!AP$4,'[1]INTERNAL PARAMETERS-1'!$B$5:$J$44,5,FALSE))*VLOOKUP(OVYLD2_!AP$4,'[1]INTERNAL PARAMETERS-1'!$B$5:$J$44,9,FALSE)*OVYLD2_!$F121</f>
        <v>0</v>
      </c>
      <c r="AQ121" s="44">
        <f>OVYLD1_!AQ121*VLOOKUP(OVYLD2_!AQ$4,'[1]INTERNAL PARAMETERS-1'!$B$5:$J$44,5,FALSE)*VLOOKUP(OVYLD2_!AQ$4,'[1]INTERNAL PARAMETERS-1'!$B$5:$J$44,7,FALSE)*OVYLD2_!$F121 + OVYLD1_!AQ121*(1-VLOOKUP(OVYLD2_!AQ$4,'[1]INTERNAL PARAMETERS-1'!$B$5:$J$44,5,FALSE))*VLOOKUP(OVYLD2_!AQ$4,'[1]INTERNAL PARAMETERS-1'!$B$5:$J$44,9,FALSE)*OVYLD2_!$F121</f>
        <v>0</v>
      </c>
      <c r="AR121" s="44">
        <f>OVYLD1_!AR121*VLOOKUP(OVYLD2_!AR$4,'[1]INTERNAL PARAMETERS-1'!$B$5:$J$44,5,FALSE)*VLOOKUP(OVYLD2_!AR$4,'[1]INTERNAL PARAMETERS-1'!$B$5:$J$44,7,FALSE)*OVYLD2_!$F121 + OVYLD1_!AR121*(1-VLOOKUP(OVYLD2_!AR$4,'[1]INTERNAL PARAMETERS-1'!$B$5:$J$44,5,FALSE))*VLOOKUP(OVYLD2_!AR$4,'[1]INTERNAL PARAMETERS-1'!$B$5:$J$44,9,FALSE)*OVYLD2_!$F121</f>
        <v>0</v>
      </c>
      <c r="AS121" s="44">
        <f>OVYLD1_!AS121*VLOOKUP(OVYLD2_!AS$4,'[1]INTERNAL PARAMETERS-1'!$B$5:$J$44,5,FALSE)*VLOOKUP(OVYLD2_!AS$4,'[1]INTERNAL PARAMETERS-1'!$B$5:$J$44,7,FALSE)*OVYLD2_!$F121 + OVYLD1_!AS121*(1-VLOOKUP(OVYLD2_!AS$4,'[1]INTERNAL PARAMETERS-1'!$B$5:$J$44,5,FALSE))*VLOOKUP(OVYLD2_!AS$4,'[1]INTERNAL PARAMETERS-1'!$B$5:$J$44,9,FALSE)*OVYLD2_!$F121</f>
        <v>0</v>
      </c>
      <c r="AT121" s="43">
        <f>OVYLD1_!AT121*VLOOKUP(OVYLD2_!AT$4,'[1]INTERNAL PARAMETERS-1'!$B$5:$J$44,5,FALSE)*VLOOKUP(OVYLD2_!AT$4,'[1]INTERNAL PARAMETERS-1'!$B$5:$J$44,7,FALSE)*OVYLD2_!$F121 + OVYLD1_!AT121*(1-VLOOKUP(OVYLD2_!AT$4,'[1]INTERNAL PARAMETERS-1'!$B$5:$J$44,5,FALSE))*VLOOKUP(OVYLD2_!AT$4,'[1]INTERNAL PARAMETERS-1'!$B$5:$J$44,9,FALSE)*OVYLD2_!$F121</f>
        <v>0</v>
      </c>
      <c r="AU121" s="45">
        <f>OVYLD1_!AU121*VLOOKUP(OVYLD2_!AU$4,'[1]INTERNAL PARAMETERS-1'!$B$5:$J$44,5,FALSE)*VLOOKUP(OVYLD2_!AU$4,'[1]INTERNAL PARAMETERS-1'!$B$5:$J$44,6,FALSE)*VLOOKUP(OVYLD2_!AU$4,'[1]INTERNAL PARAMETERS-1'!$B$5:$J$44,3,FALSE) + OVYLD1_!AU121*(1-VLOOKUP(OVYLD2_!AU$4,'[1]INTERNAL PARAMETERS-1'!$B$5:$J$44,5,FALSE))*VLOOKUP(OVYLD2_!AU$4,'[1]INTERNAL PARAMETERS-1'!$B$5:$J$44,8,FALSE)*VLOOKUP(OVYLD2_!AU$4,'[1]INTERNAL PARAMETERS-1'!$B$5:$J$44,3,FALSE)</f>
        <v>0</v>
      </c>
      <c r="AV121" s="44">
        <f>OVYLD1_!AV121*VLOOKUP(OVYLD2_!AV$4,'[1]INTERNAL PARAMETERS-1'!$B$5:$J$44,5,FALSE)*VLOOKUP(OVYLD2_!AV$4,'[1]INTERNAL PARAMETERS-1'!$B$5:$J$44,6,FALSE)*VLOOKUP(OVYLD2_!AV$4,'[1]INTERNAL PARAMETERS-1'!$B$5:$J$44,3,FALSE) + OVYLD1_!AV121*(1-VLOOKUP(OVYLD2_!AV$4,'[1]INTERNAL PARAMETERS-1'!$B$5:$J$44,5,FALSE))*VLOOKUP(OVYLD2_!AV$4,'[1]INTERNAL PARAMETERS-1'!$B$5:$J$44,8,FALSE)*VLOOKUP(OVYLD2_!AV$4,'[1]INTERNAL PARAMETERS-1'!$B$5:$J$44,3,FALSE)</f>
        <v>0</v>
      </c>
      <c r="AW121" s="44">
        <f>OVYLD1_!AW121*VLOOKUP(OVYLD2_!AW$4,'[1]INTERNAL PARAMETERS-1'!$B$5:$J$44,5,FALSE)*VLOOKUP(OVYLD2_!AW$4,'[1]INTERNAL PARAMETERS-1'!$B$5:$J$44,6,FALSE)*VLOOKUP(OVYLD2_!AW$4,'[1]INTERNAL PARAMETERS-1'!$B$5:$J$44,3,FALSE) + OVYLD1_!AW121*(1-VLOOKUP(OVYLD2_!AW$4,'[1]INTERNAL PARAMETERS-1'!$B$5:$J$44,5,FALSE))*VLOOKUP(OVYLD2_!AW$4,'[1]INTERNAL PARAMETERS-1'!$B$5:$J$44,8,FALSE)*VLOOKUP(OVYLD2_!AW$4,'[1]INTERNAL PARAMETERS-1'!$B$5:$J$44,3,FALSE)</f>
        <v>0</v>
      </c>
      <c r="AX121" s="44">
        <f>OVYLD1_!AX121*VLOOKUP(OVYLD2_!AX$4,'[1]INTERNAL PARAMETERS-1'!$B$5:$J$44,5,FALSE)*VLOOKUP(OVYLD2_!AX$4,'[1]INTERNAL PARAMETERS-1'!$B$5:$J$44,6,FALSE)*VLOOKUP(OVYLD2_!AX$4,'[1]INTERNAL PARAMETERS-1'!$B$5:$J$44,3,FALSE) + OVYLD1_!AX121*(1-VLOOKUP(OVYLD2_!AX$4,'[1]INTERNAL PARAMETERS-1'!$B$5:$J$44,5,FALSE))*VLOOKUP(OVYLD2_!AX$4,'[1]INTERNAL PARAMETERS-1'!$B$5:$J$44,8,FALSE)*VLOOKUP(OVYLD2_!AX$4,'[1]INTERNAL PARAMETERS-1'!$B$5:$J$44,3,FALSE)</f>
        <v>0</v>
      </c>
      <c r="AY121" s="44">
        <f>OVYLD1_!AY121*VLOOKUP(OVYLD2_!AY$4,'[1]INTERNAL PARAMETERS-1'!$B$5:$J$44,5,FALSE)*VLOOKUP(OVYLD2_!AY$4,'[1]INTERNAL PARAMETERS-1'!$B$5:$J$44,6,FALSE)*VLOOKUP(OVYLD2_!AY$4,'[1]INTERNAL PARAMETERS-1'!$B$5:$J$44,3,FALSE) + OVYLD1_!AY121*(1-VLOOKUP(OVYLD2_!AY$4,'[1]INTERNAL PARAMETERS-1'!$B$5:$J$44,5,FALSE))*VLOOKUP(OVYLD2_!AY$4,'[1]INTERNAL PARAMETERS-1'!$B$5:$J$44,8,FALSE)*VLOOKUP(OVYLD2_!AY$4,'[1]INTERNAL PARAMETERS-1'!$B$5:$J$44,3,FALSE)</f>
        <v>0</v>
      </c>
      <c r="AZ121" s="44">
        <f>OVYLD1_!AZ121*VLOOKUP(OVYLD2_!AZ$4,'[1]INTERNAL PARAMETERS-1'!$B$5:$J$44,5,FALSE)*VLOOKUP(OVYLD2_!AZ$4,'[1]INTERNAL PARAMETERS-1'!$B$5:$J$44,6,FALSE)*VLOOKUP(OVYLD2_!AZ$4,'[1]INTERNAL PARAMETERS-1'!$B$5:$J$44,3,FALSE) + OVYLD1_!AZ121*(1-VLOOKUP(OVYLD2_!AZ$4,'[1]INTERNAL PARAMETERS-1'!$B$5:$J$44,5,FALSE))*VLOOKUP(OVYLD2_!AZ$4,'[1]INTERNAL PARAMETERS-1'!$B$5:$J$44,8,FALSE)*VLOOKUP(OVYLD2_!AZ$4,'[1]INTERNAL PARAMETERS-1'!$B$5:$J$44,3,FALSE)</f>
        <v>0</v>
      </c>
      <c r="BA121" s="44">
        <f>OVYLD1_!BA121*VLOOKUP(OVYLD2_!BA$4,'[1]INTERNAL PARAMETERS-1'!$B$5:$J$44,5,FALSE)*VLOOKUP(OVYLD2_!BA$4,'[1]INTERNAL PARAMETERS-1'!$B$5:$J$44,6,FALSE)*VLOOKUP(OVYLD2_!BA$4,'[1]INTERNAL PARAMETERS-1'!$B$5:$J$44,3,FALSE) + OVYLD1_!BA121*(1-VLOOKUP(OVYLD2_!BA$4,'[1]INTERNAL PARAMETERS-1'!$B$5:$J$44,5,FALSE))*VLOOKUP(OVYLD2_!BA$4,'[1]INTERNAL PARAMETERS-1'!$B$5:$J$44,8,FALSE)*VLOOKUP(OVYLD2_!BA$4,'[1]INTERNAL PARAMETERS-1'!$B$5:$J$44,3,FALSE)</f>
        <v>0</v>
      </c>
      <c r="BB121" s="44">
        <f>OVYLD1_!BB121*VLOOKUP(OVYLD2_!BB$4,'[1]INTERNAL PARAMETERS-1'!$B$5:$J$44,5,FALSE)*VLOOKUP(OVYLD2_!BB$4,'[1]INTERNAL PARAMETERS-1'!$B$5:$J$44,6,FALSE)*VLOOKUP(OVYLD2_!BB$4,'[1]INTERNAL PARAMETERS-1'!$B$5:$J$44,3,FALSE) + OVYLD1_!BB121*(1-VLOOKUP(OVYLD2_!BB$4,'[1]INTERNAL PARAMETERS-1'!$B$5:$J$44,5,FALSE))*VLOOKUP(OVYLD2_!BB$4,'[1]INTERNAL PARAMETERS-1'!$B$5:$J$44,8,FALSE)*VLOOKUP(OVYLD2_!BB$4,'[1]INTERNAL PARAMETERS-1'!$B$5:$J$44,3,FALSE)</f>
        <v>0</v>
      </c>
      <c r="BC121" s="44">
        <f>OVYLD1_!BC121*VLOOKUP(OVYLD2_!BC$4,'[1]INTERNAL PARAMETERS-1'!$B$5:$J$44,5,FALSE)*VLOOKUP(OVYLD2_!BC$4,'[1]INTERNAL PARAMETERS-1'!$B$5:$J$44,6,FALSE)*VLOOKUP(OVYLD2_!BC$4,'[1]INTERNAL PARAMETERS-1'!$B$5:$J$44,3,FALSE) + OVYLD1_!BC121*(1-VLOOKUP(OVYLD2_!BC$4,'[1]INTERNAL PARAMETERS-1'!$B$5:$J$44,5,FALSE))*VLOOKUP(OVYLD2_!BC$4,'[1]INTERNAL PARAMETERS-1'!$B$5:$J$44,8,FALSE)*VLOOKUP(OVYLD2_!BC$4,'[1]INTERNAL PARAMETERS-1'!$B$5:$J$44,3,FALSE)</f>
        <v>0</v>
      </c>
      <c r="BD121" s="44">
        <f>OVYLD1_!BD121*VLOOKUP(OVYLD2_!BD$4,'[1]INTERNAL PARAMETERS-1'!$B$5:$J$44,5,FALSE)*VLOOKUP(OVYLD2_!BD$4,'[1]INTERNAL PARAMETERS-1'!$B$5:$J$44,6,FALSE)*VLOOKUP(OVYLD2_!BD$4,'[1]INTERNAL PARAMETERS-1'!$B$5:$J$44,3,FALSE) + OVYLD1_!BD121*(1-VLOOKUP(OVYLD2_!BD$4,'[1]INTERNAL PARAMETERS-1'!$B$5:$J$44,5,FALSE))*VLOOKUP(OVYLD2_!BD$4,'[1]INTERNAL PARAMETERS-1'!$B$5:$J$44,8,FALSE)*VLOOKUP(OVYLD2_!BD$4,'[1]INTERNAL PARAMETERS-1'!$B$5:$J$44,3,FALSE)</f>
        <v>0</v>
      </c>
      <c r="BE121" s="44">
        <f>OVYLD1_!BE121*VLOOKUP(OVYLD2_!BE$4,'[1]INTERNAL PARAMETERS-1'!$B$5:$J$44,5,FALSE)*VLOOKUP(OVYLD2_!BE$4,'[1]INTERNAL PARAMETERS-1'!$B$5:$J$44,6,FALSE)*VLOOKUP(OVYLD2_!BE$4,'[1]INTERNAL PARAMETERS-1'!$B$5:$J$44,3,FALSE) + OVYLD1_!BE121*(1-VLOOKUP(OVYLD2_!BE$4,'[1]INTERNAL PARAMETERS-1'!$B$5:$J$44,5,FALSE))*VLOOKUP(OVYLD2_!BE$4,'[1]INTERNAL PARAMETERS-1'!$B$5:$J$44,8,FALSE)*VLOOKUP(OVYLD2_!BE$4,'[1]INTERNAL PARAMETERS-1'!$B$5:$J$44,3,FALSE)</f>
        <v>0</v>
      </c>
      <c r="BF121" s="44">
        <f>OVYLD1_!BF121*VLOOKUP(OVYLD2_!BF$4,'[1]INTERNAL PARAMETERS-1'!$B$5:$J$44,5,FALSE)*VLOOKUP(OVYLD2_!BF$4,'[1]INTERNAL PARAMETERS-1'!$B$5:$J$44,6,FALSE)*VLOOKUP(OVYLD2_!BF$4,'[1]INTERNAL PARAMETERS-1'!$B$5:$J$44,3,FALSE) + OVYLD1_!BF121*(1-VLOOKUP(OVYLD2_!BF$4,'[1]INTERNAL PARAMETERS-1'!$B$5:$J$44,5,FALSE))*VLOOKUP(OVYLD2_!BF$4,'[1]INTERNAL PARAMETERS-1'!$B$5:$J$44,8,FALSE)*VLOOKUP(OVYLD2_!BF$4,'[1]INTERNAL PARAMETERS-1'!$B$5:$J$44,3,FALSE)</f>
        <v>0</v>
      </c>
      <c r="BG121" s="44">
        <f>OVYLD1_!BG121*VLOOKUP(OVYLD2_!BG$4,'[1]INTERNAL PARAMETERS-1'!$B$5:$J$44,5,FALSE)*VLOOKUP(OVYLD2_!BG$4,'[1]INTERNAL PARAMETERS-1'!$B$5:$J$44,6,FALSE)*VLOOKUP(OVYLD2_!BG$4,'[1]INTERNAL PARAMETERS-1'!$B$5:$J$44,3,FALSE) + OVYLD1_!BG121*(1-VLOOKUP(OVYLD2_!BG$4,'[1]INTERNAL PARAMETERS-1'!$B$5:$J$44,5,FALSE))*VLOOKUP(OVYLD2_!BG$4,'[1]INTERNAL PARAMETERS-1'!$B$5:$J$44,8,FALSE)*VLOOKUP(OVYLD2_!BG$4,'[1]INTERNAL PARAMETERS-1'!$B$5:$J$44,3,FALSE)</f>
        <v>0</v>
      </c>
      <c r="BH121" s="44">
        <f>OVYLD1_!BH121*VLOOKUP(OVYLD2_!BH$4,'[1]INTERNAL PARAMETERS-1'!$B$5:$J$44,5,FALSE)*VLOOKUP(OVYLD2_!BH$4,'[1]INTERNAL PARAMETERS-1'!$B$5:$J$44,6,FALSE)*VLOOKUP(OVYLD2_!BH$4,'[1]INTERNAL PARAMETERS-1'!$B$5:$J$44,3,FALSE) + OVYLD1_!BH121*(1-VLOOKUP(OVYLD2_!BH$4,'[1]INTERNAL PARAMETERS-1'!$B$5:$J$44,5,FALSE))*VLOOKUP(OVYLD2_!BH$4,'[1]INTERNAL PARAMETERS-1'!$B$5:$J$44,8,FALSE)*VLOOKUP(OVYLD2_!BH$4,'[1]INTERNAL PARAMETERS-1'!$B$5:$J$44,3,FALSE)</f>
        <v>0</v>
      </c>
      <c r="BI121" s="44">
        <f>OVYLD1_!BI121*VLOOKUP(OVYLD2_!BI$4,'[1]INTERNAL PARAMETERS-1'!$B$5:$J$44,5,FALSE)*VLOOKUP(OVYLD2_!BI$4,'[1]INTERNAL PARAMETERS-1'!$B$5:$J$44,6,FALSE)*VLOOKUP(OVYLD2_!BI$4,'[1]INTERNAL PARAMETERS-1'!$B$5:$J$44,3,FALSE) + OVYLD1_!BI121*(1-VLOOKUP(OVYLD2_!BI$4,'[1]INTERNAL PARAMETERS-1'!$B$5:$J$44,5,FALSE))*VLOOKUP(OVYLD2_!BI$4,'[1]INTERNAL PARAMETERS-1'!$B$5:$J$44,8,FALSE)*VLOOKUP(OVYLD2_!BI$4,'[1]INTERNAL PARAMETERS-1'!$B$5:$J$44,3,FALSE)</f>
        <v>0</v>
      </c>
      <c r="BJ121" s="44">
        <f>OVYLD1_!BJ121*VLOOKUP(OVYLD2_!BJ$4,'[1]INTERNAL PARAMETERS-1'!$B$5:$J$44,5,FALSE)*VLOOKUP(OVYLD2_!BJ$4,'[1]INTERNAL PARAMETERS-1'!$B$5:$J$44,6,FALSE)*VLOOKUP(OVYLD2_!BJ$4,'[1]INTERNAL PARAMETERS-1'!$B$5:$J$44,3,FALSE) + OVYLD1_!BJ121*(1-VLOOKUP(OVYLD2_!BJ$4,'[1]INTERNAL PARAMETERS-1'!$B$5:$J$44,5,FALSE))*VLOOKUP(OVYLD2_!BJ$4,'[1]INTERNAL PARAMETERS-1'!$B$5:$J$44,8,FALSE)*VLOOKUP(OVYLD2_!BJ$4,'[1]INTERNAL PARAMETERS-1'!$B$5:$J$44,3,FALSE)</f>
        <v>0</v>
      </c>
      <c r="BK121" s="44">
        <f>OVYLD1_!BK121*VLOOKUP(OVYLD2_!BK$4,'[1]INTERNAL PARAMETERS-1'!$B$5:$J$44,5,FALSE)*VLOOKUP(OVYLD2_!BK$4,'[1]INTERNAL PARAMETERS-1'!$B$5:$J$44,6,FALSE)*VLOOKUP(OVYLD2_!BK$4,'[1]INTERNAL PARAMETERS-1'!$B$5:$J$44,3,FALSE) + OVYLD1_!BK121*(1-VLOOKUP(OVYLD2_!BK$4,'[1]INTERNAL PARAMETERS-1'!$B$5:$J$44,5,FALSE))*VLOOKUP(OVYLD2_!BK$4,'[1]INTERNAL PARAMETERS-1'!$B$5:$J$44,8,FALSE)*VLOOKUP(OVYLD2_!BK$4,'[1]INTERNAL PARAMETERS-1'!$B$5:$J$44,3,FALSE)</f>
        <v>0</v>
      </c>
      <c r="BL121" s="44">
        <f>OVYLD1_!BL121*VLOOKUP(OVYLD2_!BL$4,'[1]INTERNAL PARAMETERS-1'!$B$5:$J$44,5,FALSE)*VLOOKUP(OVYLD2_!BL$4,'[1]INTERNAL PARAMETERS-1'!$B$5:$J$44,6,FALSE)*VLOOKUP(OVYLD2_!BL$4,'[1]INTERNAL PARAMETERS-1'!$B$5:$J$44,3,FALSE) + OVYLD1_!BL121*(1-VLOOKUP(OVYLD2_!BL$4,'[1]INTERNAL PARAMETERS-1'!$B$5:$J$44,5,FALSE))*VLOOKUP(OVYLD2_!BL$4,'[1]INTERNAL PARAMETERS-1'!$B$5:$J$44,8,FALSE)*VLOOKUP(OVYLD2_!BL$4,'[1]INTERNAL PARAMETERS-1'!$B$5:$J$44,3,FALSE)</f>
        <v>0</v>
      </c>
      <c r="BM121" s="44">
        <f>OVYLD1_!BM121*VLOOKUP(OVYLD2_!BM$4,'[1]INTERNAL PARAMETERS-1'!$B$5:$J$44,5,FALSE)*VLOOKUP(OVYLD2_!BM$4,'[1]INTERNAL PARAMETERS-1'!$B$5:$J$44,6,FALSE)*VLOOKUP(OVYLD2_!BM$4,'[1]INTERNAL PARAMETERS-1'!$B$5:$J$44,3,FALSE) + OVYLD1_!BM121*(1-VLOOKUP(OVYLD2_!BM$4,'[1]INTERNAL PARAMETERS-1'!$B$5:$J$44,5,FALSE))*VLOOKUP(OVYLD2_!BM$4,'[1]INTERNAL PARAMETERS-1'!$B$5:$J$44,8,FALSE)*VLOOKUP(OVYLD2_!BM$4,'[1]INTERNAL PARAMETERS-1'!$B$5:$J$44,3,FALSE)</f>
        <v>0</v>
      </c>
      <c r="BN121" s="44">
        <f>OVYLD1_!BN121*VLOOKUP(OVYLD2_!BN$4,'[1]INTERNAL PARAMETERS-1'!$B$5:$J$44,5,FALSE)*VLOOKUP(OVYLD2_!BN$4,'[1]INTERNAL PARAMETERS-1'!$B$5:$J$44,6,FALSE)*VLOOKUP(OVYLD2_!BN$4,'[1]INTERNAL PARAMETERS-1'!$B$5:$J$44,3,FALSE) + OVYLD1_!BN121*(1-VLOOKUP(OVYLD2_!BN$4,'[1]INTERNAL PARAMETERS-1'!$B$5:$J$44,5,FALSE))*VLOOKUP(OVYLD2_!BN$4,'[1]INTERNAL PARAMETERS-1'!$B$5:$J$44,8,FALSE)*VLOOKUP(OVYLD2_!BN$4,'[1]INTERNAL PARAMETERS-1'!$B$5:$J$44,3,FALSE)</f>
        <v>0</v>
      </c>
      <c r="BO121" s="44">
        <f>OVYLD1_!BO121*VLOOKUP(OVYLD2_!BO$4,'[1]INTERNAL PARAMETERS-1'!$B$5:$J$44,5,FALSE)*VLOOKUP(OVYLD2_!BO$4,'[1]INTERNAL PARAMETERS-1'!$B$5:$J$44,6,FALSE)*VLOOKUP(OVYLD2_!BO$4,'[1]INTERNAL PARAMETERS-1'!$B$5:$J$44,3,FALSE) + OVYLD1_!BO121*(1-VLOOKUP(OVYLD2_!BO$4,'[1]INTERNAL PARAMETERS-1'!$B$5:$J$44,5,FALSE))*VLOOKUP(OVYLD2_!BO$4,'[1]INTERNAL PARAMETERS-1'!$B$5:$J$44,8,FALSE)*VLOOKUP(OVYLD2_!BO$4,'[1]INTERNAL PARAMETERS-1'!$B$5:$J$44,3,FALSE)</f>
        <v>0</v>
      </c>
      <c r="BP121" s="44">
        <f>OVYLD1_!BP121*VLOOKUP(OVYLD2_!BP$4,'[1]INTERNAL PARAMETERS-1'!$B$5:$J$44,5,FALSE)*VLOOKUP(OVYLD2_!BP$4,'[1]INTERNAL PARAMETERS-1'!$B$5:$J$44,6,FALSE)*VLOOKUP(OVYLD2_!BP$4,'[1]INTERNAL PARAMETERS-1'!$B$5:$J$44,3,FALSE) + OVYLD1_!BP121*(1-VLOOKUP(OVYLD2_!BP$4,'[1]INTERNAL PARAMETERS-1'!$B$5:$J$44,5,FALSE))*VLOOKUP(OVYLD2_!BP$4,'[1]INTERNAL PARAMETERS-1'!$B$5:$J$44,8,FALSE)*VLOOKUP(OVYLD2_!BP$4,'[1]INTERNAL PARAMETERS-1'!$B$5:$J$44,3,FALSE)</f>
        <v>0</v>
      </c>
      <c r="BQ121" s="44">
        <f>OVYLD1_!BQ121*VLOOKUP(OVYLD2_!BQ$4,'[1]INTERNAL PARAMETERS-1'!$B$5:$J$44,5,FALSE)*VLOOKUP(OVYLD2_!BQ$4,'[1]INTERNAL PARAMETERS-1'!$B$5:$J$44,6,FALSE)*VLOOKUP(OVYLD2_!BQ$4,'[1]INTERNAL PARAMETERS-1'!$B$5:$J$44,3,FALSE) + OVYLD1_!BQ121*(1-VLOOKUP(OVYLD2_!BQ$4,'[1]INTERNAL PARAMETERS-1'!$B$5:$J$44,5,FALSE))*VLOOKUP(OVYLD2_!BQ$4,'[1]INTERNAL PARAMETERS-1'!$B$5:$J$44,8,FALSE)*VLOOKUP(OVYLD2_!BQ$4,'[1]INTERNAL PARAMETERS-1'!$B$5:$J$44,3,FALSE)</f>
        <v>0</v>
      </c>
      <c r="BR121" s="44">
        <f>OVYLD1_!BR121*VLOOKUP(OVYLD2_!BR$4,'[1]INTERNAL PARAMETERS-1'!$B$5:$J$44,5,FALSE)*VLOOKUP(OVYLD2_!BR$4,'[1]INTERNAL PARAMETERS-1'!$B$5:$J$44,6,FALSE)*VLOOKUP(OVYLD2_!BR$4,'[1]INTERNAL PARAMETERS-1'!$B$5:$J$44,3,FALSE) + OVYLD1_!BR121*(1-VLOOKUP(OVYLD2_!BR$4,'[1]INTERNAL PARAMETERS-1'!$B$5:$J$44,5,FALSE))*VLOOKUP(OVYLD2_!BR$4,'[1]INTERNAL PARAMETERS-1'!$B$5:$J$44,8,FALSE)*VLOOKUP(OVYLD2_!BR$4,'[1]INTERNAL PARAMETERS-1'!$B$5:$J$44,3,FALSE)</f>
        <v>0</v>
      </c>
      <c r="BS121" s="44">
        <f>OVYLD1_!BS121*VLOOKUP(OVYLD2_!BS$4,'[1]INTERNAL PARAMETERS-1'!$B$5:$J$44,5,FALSE)*VLOOKUP(OVYLD2_!BS$4,'[1]INTERNAL PARAMETERS-1'!$B$5:$J$44,6,FALSE)*VLOOKUP(OVYLD2_!BS$4,'[1]INTERNAL PARAMETERS-1'!$B$5:$J$44,3,FALSE) + OVYLD1_!BS121*(1-VLOOKUP(OVYLD2_!BS$4,'[1]INTERNAL PARAMETERS-1'!$B$5:$J$44,5,FALSE))*VLOOKUP(OVYLD2_!BS$4,'[1]INTERNAL PARAMETERS-1'!$B$5:$J$44,8,FALSE)*VLOOKUP(OVYLD2_!BS$4,'[1]INTERNAL PARAMETERS-1'!$B$5:$J$44,3,FALSE)</f>
        <v>0</v>
      </c>
      <c r="BT121" s="44">
        <f>OVYLD1_!BT121*VLOOKUP(OVYLD2_!BT$4,'[1]INTERNAL PARAMETERS-1'!$B$5:$J$44,5,FALSE)*VLOOKUP(OVYLD2_!BT$4,'[1]INTERNAL PARAMETERS-1'!$B$5:$J$44,6,FALSE)*VLOOKUP(OVYLD2_!BT$4,'[1]INTERNAL PARAMETERS-1'!$B$5:$J$44,3,FALSE) + OVYLD1_!BT121*(1-VLOOKUP(OVYLD2_!BT$4,'[1]INTERNAL PARAMETERS-1'!$B$5:$J$44,5,FALSE))*VLOOKUP(OVYLD2_!BT$4,'[1]INTERNAL PARAMETERS-1'!$B$5:$J$44,8,FALSE)*VLOOKUP(OVYLD2_!BT$4,'[1]INTERNAL PARAMETERS-1'!$B$5:$J$44,3,FALSE)</f>
        <v>0</v>
      </c>
      <c r="BU121" s="44">
        <f>OVYLD1_!BU121*VLOOKUP(OVYLD2_!BU$4,'[1]INTERNAL PARAMETERS-1'!$B$5:$J$44,5,FALSE)*VLOOKUP(OVYLD2_!BU$4,'[1]INTERNAL PARAMETERS-1'!$B$5:$J$44,6,FALSE)*VLOOKUP(OVYLD2_!BU$4,'[1]INTERNAL PARAMETERS-1'!$B$5:$J$44,3,FALSE) + OVYLD1_!BU121*(1-VLOOKUP(OVYLD2_!BU$4,'[1]INTERNAL PARAMETERS-1'!$B$5:$J$44,5,FALSE))*VLOOKUP(OVYLD2_!BU$4,'[1]INTERNAL PARAMETERS-1'!$B$5:$J$44,8,FALSE)*VLOOKUP(OVYLD2_!BU$4,'[1]INTERNAL PARAMETERS-1'!$B$5:$J$44,3,FALSE)</f>
        <v>0</v>
      </c>
      <c r="BV121" s="44">
        <f>OVYLD1_!BV121*VLOOKUP(OVYLD2_!BV$4,'[1]INTERNAL PARAMETERS-1'!$B$5:$J$44,5,FALSE)*VLOOKUP(OVYLD2_!BV$4,'[1]INTERNAL PARAMETERS-1'!$B$5:$J$44,6,FALSE)*VLOOKUP(OVYLD2_!BV$4,'[1]INTERNAL PARAMETERS-1'!$B$5:$J$44,3,FALSE) + OVYLD1_!BV121*(1-VLOOKUP(OVYLD2_!BV$4,'[1]INTERNAL PARAMETERS-1'!$B$5:$J$44,5,FALSE))*VLOOKUP(OVYLD2_!BV$4,'[1]INTERNAL PARAMETERS-1'!$B$5:$J$44,8,FALSE)*VLOOKUP(OVYLD2_!BV$4,'[1]INTERNAL PARAMETERS-1'!$B$5:$J$44,3,FALSE)</f>
        <v>0</v>
      </c>
      <c r="BW121" s="44">
        <f>OVYLD1_!BW121*VLOOKUP(OVYLD2_!BW$4,'[1]INTERNAL PARAMETERS-1'!$B$5:$J$44,5,FALSE)*VLOOKUP(OVYLD2_!BW$4,'[1]INTERNAL PARAMETERS-1'!$B$5:$J$44,6,FALSE)*VLOOKUP(OVYLD2_!BW$4,'[1]INTERNAL PARAMETERS-1'!$B$5:$J$44,3,FALSE) + OVYLD1_!BW121*(1-VLOOKUP(OVYLD2_!BW$4,'[1]INTERNAL PARAMETERS-1'!$B$5:$J$44,5,FALSE))*VLOOKUP(OVYLD2_!BW$4,'[1]INTERNAL PARAMETERS-1'!$B$5:$J$44,8,FALSE)*VLOOKUP(OVYLD2_!BW$4,'[1]INTERNAL PARAMETERS-1'!$B$5:$J$44,3,FALSE)</f>
        <v>0</v>
      </c>
      <c r="BX121" s="44">
        <f>OVYLD1_!BX121*VLOOKUP(OVYLD2_!BX$4,'[1]INTERNAL PARAMETERS-1'!$B$5:$J$44,5,FALSE)*VLOOKUP(OVYLD2_!BX$4,'[1]INTERNAL PARAMETERS-1'!$B$5:$J$44,6,FALSE)*VLOOKUP(OVYLD2_!BX$4,'[1]INTERNAL PARAMETERS-1'!$B$5:$J$44,3,FALSE) + OVYLD1_!BX121*(1-VLOOKUP(OVYLD2_!BX$4,'[1]INTERNAL PARAMETERS-1'!$B$5:$J$44,5,FALSE))*VLOOKUP(OVYLD2_!BX$4,'[1]INTERNAL PARAMETERS-1'!$B$5:$J$44,8,FALSE)*VLOOKUP(OVYLD2_!BX$4,'[1]INTERNAL PARAMETERS-1'!$B$5:$J$44,3,FALSE)</f>
        <v>0</v>
      </c>
      <c r="BY121" s="44">
        <f>OVYLD1_!BY121*VLOOKUP(OVYLD2_!BY$4,'[1]INTERNAL PARAMETERS-1'!$B$5:$J$44,5,FALSE)*VLOOKUP(OVYLD2_!BY$4,'[1]INTERNAL PARAMETERS-1'!$B$5:$J$44,6,FALSE)*VLOOKUP(OVYLD2_!BY$4,'[1]INTERNAL PARAMETERS-1'!$B$5:$J$44,3,FALSE) + OVYLD1_!BY121*(1-VLOOKUP(OVYLD2_!BY$4,'[1]INTERNAL PARAMETERS-1'!$B$5:$J$44,5,FALSE))*VLOOKUP(OVYLD2_!BY$4,'[1]INTERNAL PARAMETERS-1'!$B$5:$J$44,8,FALSE)*VLOOKUP(OVYLD2_!BY$4,'[1]INTERNAL PARAMETERS-1'!$B$5:$J$44,3,FALSE)</f>
        <v>0</v>
      </c>
      <c r="BZ121" s="44">
        <f>OVYLD1_!BZ121*VLOOKUP(OVYLD2_!BZ$4,'[1]INTERNAL PARAMETERS-1'!$B$5:$J$44,5,FALSE)*VLOOKUP(OVYLD2_!BZ$4,'[1]INTERNAL PARAMETERS-1'!$B$5:$J$44,6,FALSE)*VLOOKUP(OVYLD2_!BZ$4,'[1]INTERNAL PARAMETERS-1'!$B$5:$J$44,3,FALSE) + OVYLD1_!BZ121*(1-VLOOKUP(OVYLD2_!BZ$4,'[1]INTERNAL PARAMETERS-1'!$B$5:$J$44,5,FALSE))*VLOOKUP(OVYLD2_!BZ$4,'[1]INTERNAL PARAMETERS-1'!$B$5:$J$44,8,FALSE)*VLOOKUP(OVYLD2_!BZ$4,'[1]INTERNAL PARAMETERS-1'!$B$5:$J$44,3,FALSE)</f>
        <v>0</v>
      </c>
      <c r="CA121" s="44">
        <f>OVYLD1_!CA121*VLOOKUP(OVYLD2_!CA$4,'[1]INTERNAL PARAMETERS-1'!$B$5:$J$44,5,FALSE)*VLOOKUP(OVYLD2_!CA$4,'[1]INTERNAL PARAMETERS-1'!$B$5:$J$44,6,FALSE)*VLOOKUP(OVYLD2_!CA$4,'[1]INTERNAL PARAMETERS-1'!$B$5:$J$44,3,FALSE) + OVYLD1_!CA121*(1-VLOOKUP(OVYLD2_!CA$4,'[1]INTERNAL PARAMETERS-1'!$B$5:$J$44,5,FALSE))*VLOOKUP(OVYLD2_!CA$4,'[1]INTERNAL PARAMETERS-1'!$B$5:$J$44,8,FALSE)*VLOOKUP(OVYLD2_!CA$4,'[1]INTERNAL PARAMETERS-1'!$B$5:$J$44,3,FALSE)</f>
        <v>0</v>
      </c>
      <c r="CB121" s="44">
        <f>OVYLD1_!CB121*VLOOKUP(OVYLD2_!CB$4,'[1]INTERNAL PARAMETERS-1'!$B$5:$J$44,5,FALSE)*VLOOKUP(OVYLD2_!CB$4,'[1]INTERNAL PARAMETERS-1'!$B$5:$J$44,6,FALSE)*VLOOKUP(OVYLD2_!CB$4,'[1]INTERNAL PARAMETERS-1'!$B$5:$J$44,3,FALSE) + OVYLD1_!CB121*(1-VLOOKUP(OVYLD2_!CB$4,'[1]INTERNAL PARAMETERS-1'!$B$5:$J$44,5,FALSE))*VLOOKUP(OVYLD2_!CB$4,'[1]INTERNAL PARAMETERS-1'!$B$5:$J$44,8,FALSE)*VLOOKUP(OVYLD2_!CB$4,'[1]INTERNAL PARAMETERS-1'!$B$5:$J$44,3,FALSE)</f>
        <v>0</v>
      </c>
      <c r="CC121" s="44">
        <f>OVYLD1_!CC121*VLOOKUP(OVYLD2_!CC$4,'[1]INTERNAL PARAMETERS-1'!$B$5:$J$44,5,FALSE)*VLOOKUP(OVYLD2_!CC$4,'[1]INTERNAL PARAMETERS-1'!$B$5:$J$44,6,FALSE)*VLOOKUP(OVYLD2_!CC$4,'[1]INTERNAL PARAMETERS-1'!$B$5:$J$44,3,FALSE) + OVYLD1_!CC121*(1-VLOOKUP(OVYLD2_!CC$4,'[1]INTERNAL PARAMETERS-1'!$B$5:$J$44,5,FALSE))*VLOOKUP(OVYLD2_!CC$4,'[1]INTERNAL PARAMETERS-1'!$B$5:$J$44,8,FALSE)*VLOOKUP(OVYLD2_!CC$4,'[1]INTERNAL PARAMETERS-1'!$B$5:$J$44,3,FALSE)</f>
        <v>0</v>
      </c>
      <c r="CD121" s="44">
        <f>OVYLD1_!CD121*VLOOKUP(OVYLD2_!CD$4,'[1]INTERNAL PARAMETERS-1'!$B$5:$J$44,5,FALSE)*VLOOKUP(OVYLD2_!CD$4,'[1]INTERNAL PARAMETERS-1'!$B$5:$J$44,6,FALSE)*VLOOKUP(OVYLD2_!CD$4,'[1]INTERNAL PARAMETERS-1'!$B$5:$J$44,3,FALSE) + OVYLD1_!CD121*(1-VLOOKUP(OVYLD2_!CD$4,'[1]INTERNAL PARAMETERS-1'!$B$5:$J$44,5,FALSE))*VLOOKUP(OVYLD2_!CD$4,'[1]INTERNAL PARAMETERS-1'!$B$5:$J$44,8,FALSE)*VLOOKUP(OVYLD2_!CD$4,'[1]INTERNAL PARAMETERS-1'!$B$5:$J$44,3,FALSE)</f>
        <v>0</v>
      </c>
      <c r="CE121" s="44">
        <f>OVYLD1_!CE121*VLOOKUP(OVYLD2_!CE$4,'[1]INTERNAL PARAMETERS-1'!$B$5:$J$44,5,FALSE)*VLOOKUP(OVYLD2_!CE$4,'[1]INTERNAL PARAMETERS-1'!$B$5:$J$44,6,FALSE)*VLOOKUP(OVYLD2_!CE$4,'[1]INTERNAL PARAMETERS-1'!$B$5:$J$44,3,FALSE) + OVYLD1_!CE121*(1-VLOOKUP(OVYLD2_!CE$4,'[1]INTERNAL PARAMETERS-1'!$B$5:$J$44,5,FALSE))*VLOOKUP(OVYLD2_!CE$4,'[1]INTERNAL PARAMETERS-1'!$B$5:$J$44,8,FALSE)*VLOOKUP(OVYLD2_!CE$4,'[1]INTERNAL PARAMETERS-1'!$B$5:$J$44,3,FALSE)</f>
        <v>0</v>
      </c>
      <c r="CF121" s="44">
        <f>OVYLD1_!CF121*VLOOKUP(OVYLD2_!CF$4,'[1]INTERNAL PARAMETERS-1'!$B$5:$J$44,5,FALSE)*VLOOKUP(OVYLD2_!CF$4,'[1]INTERNAL PARAMETERS-1'!$B$5:$J$44,6,FALSE)*VLOOKUP(OVYLD2_!CF$4,'[1]INTERNAL PARAMETERS-1'!$B$5:$J$44,3,FALSE) + OVYLD1_!CF121*(1-VLOOKUP(OVYLD2_!CF$4,'[1]INTERNAL PARAMETERS-1'!$B$5:$J$44,5,FALSE))*VLOOKUP(OVYLD2_!CF$4,'[1]INTERNAL PARAMETERS-1'!$B$5:$J$44,8,FALSE)*VLOOKUP(OVYLD2_!CF$4,'[1]INTERNAL PARAMETERS-1'!$B$5:$J$44,3,FALSE)</f>
        <v>0</v>
      </c>
      <c r="CG121" s="44">
        <f>OVYLD1_!CG121*VLOOKUP(OVYLD2_!CG$4,'[1]INTERNAL PARAMETERS-1'!$B$5:$J$44,5,FALSE)*VLOOKUP(OVYLD2_!CG$4,'[1]INTERNAL PARAMETERS-1'!$B$5:$J$44,6,FALSE)*VLOOKUP(OVYLD2_!CG$4,'[1]INTERNAL PARAMETERS-1'!$B$5:$J$44,3,FALSE) + OVYLD1_!CG121*(1-VLOOKUP(OVYLD2_!CG$4,'[1]INTERNAL PARAMETERS-1'!$B$5:$J$44,5,FALSE))*VLOOKUP(OVYLD2_!CG$4,'[1]INTERNAL PARAMETERS-1'!$B$5:$J$44,8,FALSE)*VLOOKUP(OVYLD2_!CG$4,'[1]INTERNAL PARAMETERS-1'!$B$5:$J$44,3,FALSE)</f>
        <v>0</v>
      </c>
      <c r="CH121" s="43">
        <f>OVYLD1_!CH121*VLOOKUP(OVYLD2_!CH$4,'[1]INTERNAL PARAMETERS-1'!$B$5:$J$44,5,FALSE)*VLOOKUP(OVYLD2_!CH$4,'[1]INTERNAL PARAMETERS-1'!$B$5:$J$44,6,FALSE)*VLOOKUP(OVYLD2_!CH$4,'[1]INTERNAL PARAMETERS-1'!$B$5:$J$44,3,FALSE) + OVYLD1_!CH121*(1-VLOOKUP(OVYLD2_!CH$4,'[1]INTERNAL PARAMETERS-1'!$B$5:$J$44,5,FALSE))*VLOOKUP(OVYLD2_!CH$4,'[1]INTERNAL PARAMETERS-1'!$B$5:$J$44,8,FALSE)*VLOOKUP(OVYLD2_!CH$4,'[1]INTERNAL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5">
      <c r="B122" s="58" t="s">
        <v>9</v>
      </c>
      <c r="C122" s="57" t="s">
        <v>81</v>
      </c>
      <c r="D122" s="57" t="s">
        <v>71</v>
      </c>
      <c r="E122" s="128">
        <f>OVERALL2021!AI122</f>
        <v>0</v>
      </c>
      <c r="F122" s="59">
        <f>'[1]INTERNAL PARAMETERS-1'!M14</f>
        <v>39.424999999999997</v>
      </c>
      <c r="G122" s="45">
        <f>OVYLD1_!G122*VLOOKUP(OVYLD2_!G$4,'[1]INTERNAL PARAMETERS-1'!$B$5:$J$44,5,FALSE)*VLOOKUP(OVYLD2_!G$4,'[1]INTERNAL PARAMETERS-1'!$B$5:$J$44,7,FALSE)*OVYLD2_!$F122 + OVYLD1_!G122*(1-VLOOKUP(OVYLD2_!G$4,'[1]INTERNAL PARAMETERS-1'!$B$5:$J$44,5,FALSE))*VLOOKUP(OVYLD2_!G$4,'[1]INTERNAL PARAMETERS-1'!$B$5:$J$44,9,FALSE)*OVYLD2_!$F122</f>
        <v>0</v>
      </c>
      <c r="H122" s="44">
        <f>OVYLD1_!H122*VLOOKUP(OVYLD2_!H$4,'[1]INTERNAL PARAMETERS-1'!$B$5:$J$44,5,FALSE)*VLOOKUP(OVYLD2_!H$4,'[1]INTERNAL PARAMETERS-1'!$B$5:$J$44,7,FALSE)*OVYLD2_!$F122 + OVYLD1_!H122*(1-VLOOKUP(OVYLD2_!H$4,'[1]INTERNAL PARAMETERS-1'!$B$5:$J$44,5,FALSE))*VLOOKUP(OVYLD2_!H$4,'[1]INTERNAL PARAMETERS-1'!$B$5:$J$44,9,FALSE)*OVYLD2_!$F122</f>
        <v>0</v>
      </c>
      <c r="I122" s="44">
        <f>OVYLD1_!I122*VLOOKUP(OVYLD2_!I$4,'[1]INTERNAL PARAMETERS-1'!$B$5:$J$44,5,FALSE)*VLOOKUP(OVYLD2_!I$4,'[1]INTERNAL PARAMETERS-1'!$B$5:$J$44,7,FALSE)*OVYLD2_!$F122 + OVYLD1_!I122*(1-VLOOKUP(OVYLD2_!I$4,'[1]INTERNAL PARAMETERS-1'!$B$5:$J$44,5,FALSE))*VLOOKUP(OVYLD2_!I$4,'[1]INTERNAL PARAMETERS-1'!$B$5:$J$44,9,FALSE)*OVYLD2_!$F122</f>
        <v>0</v>
      </c>
      <c r="J122" s="44">
        <f>OVYLD1_!J122*VLOOKUP(OVYLD2_!J$4,'[1]INTERNAL PARAMETERS-1'!$B$5:$J$44,5,FALSE)*VLOOKUP(OVYLD2_!J$4,'[1]INTERNAL PARAMETERS-1'!$B$5:$J$44,7,FALSE)*OVYLD2_!$F122 + OVYLD1_!J122*(1-VLOOKUP(OVYLD2_!J$4,'[1]INTERNAL PARAMETERS-1'!$B$5:$J$44,5,FALSE))*VLOOKUP(OVYLD2_!J$4,'[1]INTERNAL PARAMETERS-1'!$B$5:$J$44,9,FALSE)*OVYLD2_!$F122</f>
        <v>0</v>
      </c>
      <c r="K122" s="44">
        <f>OVYLD1_!K122*VLOOKUP(OVYLD2_!K$4,'[1]INTERNAL PARAMETERS-1'!$B$5:$J$44,5,FALSE)*VLOOKUP(OVYLD2_!K$4,'[1]INTERNAL PARAMETERS-1'!$B$5:$J$44,7,FALSE)*OVYLD2_!$F122 + OVYLD1_!K122*(1-VLOOKUP(OVYLD2_!K$4,'[1]INTERNAL PARAMETERS-1'!$B$5:$J$44,5,FALSE))*VLOOKUP(OVYLD2_!K$4,'[1]INTERNAL PARAMETERS-1'!$B$5:$J$44,9,FALSE)*OVYLD2_!$F122</f>
        <v>0</v>
      </c>
      <c r="L122" s="44">
        <f>OVYLD1_!L122*VLOOKUP(OVYLD2_!L$4,'[1]INTERNAL PARAMETERS-1'!$B$5:$J$44,5,FALSE)*VLOOKUP(OVYLD2_!L$4,'[1]INTERNAL PARAMETERS-1'!$B$5:$J$44,7,FALSE)*OVYLD2_!$F122 + OVYLD1_!L122*(1-VLOOKUP(OVYLD2_!L$4,'[1]INTERNAL PARAMETERS-1'!$B$5:$J$44,5,FALSE))*VLOOKUP(OVYLD2_!L$4,'[1]INTERNAL PARAMETERS-1'!$B$5:$J$44,9,FALSE)*OVYLD2_!$F122</f>
        <v>0</v>
      </c>
      <c r="M122" s="44">
        <f>OVYLD1_!M122*VLOOKUP(OVYLD2_!M$4,'[1]INTERNAL PARAMETERS-1'!$B$5:$J$44,5,FALSE)*VLOOKUP(OVYLD2_!M$4,'[1]INTERNAL PARAMETERS-1'!$B$5:$J$44,7,FALSE)*OVYLD2_!$F122 + OVYLD1_!M122*(1-VLOOKUP(OVYLD2_!M$4,'[1]INTERNAL PARAMETERS-1'!$B$5:$J$44,5,FALSE))*VLOOKUP(OVYLD2_!M$4,'[1]INTERNAL PARAMETERS-1'!$B$5:$J$44,9,FALSE)*OVYLD2_!$F122</f>
        <v>0</v>
      </c>
      <c r="N122" s="44">
        <f>OVYLD1_!N122*VLOOKUP(OVYLD2_!N$4,'[1]INTERNAL PARAMETERS-1'!$B$5:$J$44,5,FALSE)*VLOOKUP(OVYLD2_!N$4,'[1]INTERNAL PARAMETERS-1'!$B$5:$J$44,7,FALSE)*OVYLD2_!$F122 + OVYLD1_!N122*(1-VLOOKUP(OVYLD2_!N$4,'[1]INTERNAL PARAMETERS-1'!$B$5:$J$44,5,FALSE))*VLOOKUP(OVYLD2_!N$4,'[1]INTERNAL PARAMETERS-1'!$B$5:$J$44,9,FALSE)*OVYLD2_!$F122</f>
        <v>0</v>
      </c>
      <c r="O122" s="44">
        <f>OVYLD1_!O122*VLOOKUP(OVYLD2_!O$4,'[1]INTERNAL PARAMETERS-1'!$B$5:$J$44,5,FALSE)*VLOOKUP(OVYLD2_!O$4,'[1]INTERNAL PARAMETERS-1'!$B$5:$J$44,7,FALSE)*OVYLD2_!$F122 + OVYLD1_!O122*(1-VLOOKUP(OVYLD2_!O$4,'[1]INTERNAL PARAMETERS-1'!$B$5:$J$44,5,FALSE))*VLOOKUP(OVYLD2_!O$4,'[1]INTERNAL PARAMETERS-1'!$B$5:$J$44,9,FALSE)*OVYLD2_!$F122</f>
        <v>0</v>
      </c>
      <c r="P122" s="44">
        <f>OVYLD1_!P122*VLOOKUP(OVYLD2_!P$4,'[1]INTERNAL PARAMETERS-1'!$B$5:$J$44,5,FALSE)*VLOOKUP(OVYLD2_!P$4,'[1]INTERNAL PARAMETERS-1'!$B$5:$J$44,7,FALSE)*OVYLD2_!$F122 + OVYLD1_!P122*(1-VLOOKUP(OVYLD2_!P$4,'[1]INTERNAL PARAMETERS-1'!$B$5:$J$44,5,FALSE))*VLOOKUP(OVYLD2_!P$4,'[1]INTERNAL PARAMETERS-1'!$B$5:$J$44,9,FALSE)*OVYLD2_!$F122</f>
        <v>0</v>
      </c>
      <c r="Q122" s="44">
        <f>OVYLD1_!Q122*VLOOKUP(OVYLD2_!Q$4,'[1]INTERNAL PARAMETERS-1'!$B$5:$J$44,5,FALSE)*VLOOKUP(OVYLD2_!Q$4,'[1]INTERNAL PARAMETERS-1'!$B$5:$J$44,7,FALSE)*OVYLD2_!$F122 + OVYLD1_!Q122*(1-VLOOKUP(OVYLD2_!Q$4,'[1]INTERNAL PARAMETERS-1'!$B$5:$J$44,5,FALSE))*VLOOKUP(OVYLD2_!Q$4,'[1]INTERNAL PARAMETERS-1'!$B$5:$J$44,9,FALSE)*OVYLD2_!$F122</f>
        <v>0</v>
      </c>
      <c r="R122" s="44">
        <f>OVYLD1_!R122*VLOOKUP(OVYLD2_!R$4,'[1]INTERNAL PARAMETERS-1'!$B$5:$J$44,5,FALSE)*VLOOKUP(OVYLD2_!R$4,'[1]INTERNAL PARAMETERS-1'!$B$5:$J$44,7,FALSE)*OVYLD2_!$F122 + OVYLD1_!R122*(1-VLOOKUP(OVYLD2_!R$4,'[1]INTERNAL PARAMETERS-1'!$B$5:$J$44,5,FALSE))*VLOOKUP(OVYLD2_!R$4,'[1]INTERNAL PARAMETERS-1'!$B$5:$J$44,9,FALSE)*OVYLD2_!$F122</f>
        <v>0</v>
      </c>
      <c r="S122" s="44">
        <f>OVYLD1_!S122*VLOOKUP(OVYLD2_!S$4,'[1]INTERNAL PARAMETERS-1'!$B$5:$J$44,5,FALSE)*VLOOKUP(OVYLD2_!S$4,'[1]INTERNAL PARAMETERS-1'!$B$5:$J$44,7,FALSE)*OVYLD2_!$F122 + OVYLD1_!S122*(1-VLOOKUP(OVYLD2_!S$4,'[1]INTERNAL PARAMETERS-1'!$B$5:$J$44,5,FALSE))*VLOOKUP(OVYLD2_!S$4,'[1]INTERNAL PARAMETERS-1'!$B$5:$J$44,9,FALSE)*OVYLD2_!$F122</f>
        <v>0</v>
      </c>
      <c r="T122" s="44">
        <f>OVYLD1_!T122*VLOOKUP(OVYLD2_!T$4,'[1]INTERNAL PARAMETERS-1'!$B$5:$J$44,5,FALSE)*VLOOKUP(OVYLD2_!T$4,'[1]INTERNAL PARAMETERS-1'!$B$5:$J$44,7,FALSE)*OVYLD2_!$F122 + OVYLD1_!T122*(1-VLOOKUP(OVYLD2_!T$4,'[1]INTERNAL PARAMETERS-1'!$B$5:$J$44,5,FALSE))*VLOOKUP(OVYLD2_!T$4,'[1]INTERNAL PARAMETERS-1'!$B$5:$J$44,9,FALSE)*OVYLD2_!$F122</f>
        <v>0</v>
      </c>
      <c r="U122" s="44">
        <f>OVYLD1_!U122*VLOOKUP(OVYLD2_!U$4,'[1]INTERNAL PARAMETERS-1'!$B$5:$J$44,5,FALSE)*VLOOKUP(OVYLD2_!U$4,'[1]INTERNAL PARAMETERS-1'!$B$5:$J$44,7,FALSE)*OVYLD2_!$F122 + OVYLD1_!U122*(1-VLOOKUP(OVYLD2_!U$4,'[1]INTERNAL PARAMETERS-1'!$B$5:$J$44,5,FALSE))*VLOOKUP(OVYLD2_!U$4,'[1]INTERNAL PARAMETERS-1'!$B$5:$J$44,9,FALSE)*OVYLD2_!$F122</f>
        <v>0</v>
      </c>
      <c r="V122" s="44">
        <f>OVYLD1_!V122*VLOOKUP(OVYLD2_!V$4,'[1]INTERNAL PARAMETERS-1'!$B$5:$J$44,5,FALSE)*VLOOKUP(OVYLD2_!V$4,'[1]INTERNAL PARAMETERS-1'!$B$5:$J$44,7,FALSE)*OVYLD2_!$F122 + OVYLD1_!V122*(1-VLOOKUP(OVYLD2_!V$4,'[1]INTERNAL PARAMETERS-1'!$B$5:$J$44,5,FALSE))*VLOOKUP(OVYLD2_!V$4,'[1]INTERNAL PARAMETERS-1'!$B$5:$J$44,9,FALSE)*OVYLD2_!$F122</f>
        <v>0</v>
      </c>
      <c r="W122" s="44">
        <f>OVYLD1_!W122*VLOOKUP(OVYLD2_!W$4,'[1]INTERNAL PARAMETERS-1'!$B$5:$J$44,5,FALSE)*VLOOKUP(OVYLD2_!W$4,'[1]INTERNAL PARAMETERS-1'!$B$5:$J$44,7,FALSE)*OVYLD2_!$F122 + OVYLD1_!W122*(1-VLOOKUP(OVYLD2_!W$4,'[1]INTERNAL PARAMETERS-1'!$B$5:$J$44,5,FALSE))*VLOOKUP(OVYLD2_!W$4,'[1]INTERNAL PARAMETERS-1'!$B$5:$J$44,9,FALSE)*OVYLD2_!$F122</f>
        <v>0</v>
      </c>
      <c r="X122" s="44">
        <f>OVYLD1_!X122*VLOOKUP(OVYLD2_!X$4,'[1]INTERNAL PARAMETERS-1'!$B$5:$J$44,5,FALSE)*VLOOKUP(OVYLD2_!X$4,'[1]INTERNAL PARAMETERS-1'!$B$5:$J$44,7,FALSE)*OVYLD2_!$F122 + OVYLD1_!X122*(1-VLOOKUP(OVYLD2_!X$4,'[1]INTERNAL PARAMETERS-1'!$B$5:$J$44,5,FALSE))*VLOOKUP(OVYLD2_!X$4,'[1]INTERNAL PARAMETERS-1'!$B$5:$J$44,9,FALSE)*OVYLD2_!$F122</f>
        <v>0</v>
      </c>
      <c r="Y122" s="44">
        <f>OVYLD1_!Y122*VLOOKUP(OVYLD2_!Y$4,'[1]INTERNAL PARAMETERS-1'!$B$5:$J$44,5,FALSE)*VLOOKUP(OVYLD2_!Y$4,'[1]INTERNAL PARAMETERS-1'!$B$5:$J$44,7,FALSE)*OVYLD2_!$F122 + OVYLD1_!Y122*(1-VLOOKUP(OVYLD2_!Y$4,'[1]INTERNAL PARAMETERS-1'!$B$5:$J$44,5,FALSE))*VLOOKUP(OVYLD2_!Y$4,'[1]INTERNAL PARAMETERS-1'!$B$5:$J$44,9,FALSE)*OVYLD2_!$F122</f>
        <v>0</v>
      </c>
      <c r="Z122" s="44">
        <f>OVYLD1_!Z122*VLOOKUP(OVYLD2_!Z$4,'[1]INTERNAL PARAMETERS-1'!$B$5:$J$44,5,FALSE)*VLOOKUP(OVYLD2_!Z$4,'[1]INTERNAL PARAMETERS-1'!$B$5:$J$44,7,FALSE)*OVYLD2_!$F122 + OVYLD1_!Z122*(1-VLOOKUP(OVYLD2_!Z$4,'[1]INTERNAL PARAMETERS-1'!$B$5:$J$44,5,FALSE))*VLOOKUP(OVYLD2_!Z$4,'[1]INTERNAL PARAMETERS-1'!$B$5:$J$44,9,FALSE)*OVYLD2_!$F122</f>
        <v>0</v>
      </c>
      <c r="AA122" s="44">
        <f>OVYLD1_!AA122*VLOOKUP(OVYLD2_!AA$4,'[1]INTERNAL PARAMETERS-1'!$B$5:$J$44,5,FALSE)*VLOOKUP(OVYLD2_!AA$4,'[1]INTERNAL PARAMETERS-1'!$B$5:$J$44,7,FALSE)*OVYLD2_!$F122 + OVYLD1_!AA122*(1-VLOOKUP(OVYLD2_!AA$4,'[1]INTERNAL PARAMETERS-1'!$B$5:$J$44,5,FALSE))*VLOOKUP(OVYLD2_!AA$4,'[1]INTERNAL PARAMETERS-1'!$B$5:$J$44,9,FALSE)*OVYLD2_!$F122</f>
        <v>0</v>
      </c>
      <c r="AB122" s="44">
        <f>OVYLD1_!AB122*VLOOKUP(OVYLD2_!AB$4,'[1]INTERNAL PARAMETERS-1'!$B$5:$J$44,5,FALSE)*VLOOKUP(OVYLD2_!AB$4,'[1]INTERNAL PARAMETERS-1'!$B$5:$J$44,7,FALSE)*OVYLD2_!$F122 + OVYLD1_!AB122*(1-VLOOKUP(OVYLD2_!AB$4,'[1]INTERNAL PARAMETERS-1'!$B$5:$J$44,5,FALSE))*VLOOKUP(OVYLD2_!AB$4,'[1]INTERNAL PARAMETERS-1'!$B$5:$J$44,9,FALSE)*OVYLD2_!$F122</f>
        <v>0</v>
      </c>
      <c r="AC122" s="44">
        <f>OVYLD1_!AC122*VLOOKUP(OVYLD2_!AC$4,'[1]INTERNAL PARAMETERS-1'!$B$5:$J$44,5,FALSE)*VLOOKUP(OVYLD2_!AC$4,'[1]INTERNAL PARAMETERS-1'!$B$5:$J$44,7,FALSE)*OVYLD2_!$F122 + OVYLD1_!AC122*(1-VLOOKUP(OVYLD2_!AC$4,'[1]INTERNAL PARAMETERS-1'!$B$5:$J$44,5,FALSE))*VLOOKUP(OVYLD2_!AC$4,'[1]INTERNAL PARAMETERS-1'!$B$5:$J$44,9,FALSE)*OVYLD2_!$F122</f>
        <v>0</v>
      </c>
      <c r="AD122" s="44">
        <f>OVYLD1_!AD122*VLOOKUP(OVYLD2_!AD$4,'[1]INTERNAL PARAMETERS-1'!$B$5:$J$44,5,FALSE)*VLOOKUP(OVYLD2_!AD$4,'[1]INTERNAL PARAMETERS-1'!$B$5:$J$44,7,FALSE)*OVYLD2_!$F122 + OVYLD1_!AD122*(1-VLOOKUP(OVYLD2_!AD$4,'[1]INTERNAL PARAMETERS-1'!$B$5:$J$44,5,FALSE))*VLOOKUP(OVYLD2_!AD$4,'[1]INTERNAL PARAMETERS-1'!$B$5:$J$44,9,FALSE)*OVYLD2_!$F122</f>
        <v>0</v>
      </c>
      <c r="AE122" s="44">
        <f>OVYLD1_!AE122*VLOOKUP(OVYLD2_!AE$4,'[1]INTERNAL PARAMETERS-1'!$B$5:$J$44,5,FALSE)*VLOOKUP(OVYLD2_!AE$4,'[1]INTERNAL PARAMETERS-1'!$B$5:$J$44,7,FALSE)*OVYLD2_!$F122 + OVYLD1_!AE122*(1-VLOOKUP(OVYLD2_!AE$4,'[1]INTERNAL PARAMETERS-1'!$B$5:$J$44,5,FALSE))*VLOOKUP(OVYLD2_!AE$4,'[1]INTERNAL PARAMETERS-1'!$B$5:$J$44,9,FALSE)*OVYLD2_!$F122</f>
        <v>0</v>
      </c>
      <c r="AF122" s="44">
        <f>OVYLD1_!AF122*VLOOKUP(OVYLD2_!AF$4,'[1]INTERNAL PARAMETERS-1'!$B$5:$J$44,5,FALSE)*VLOOKUP(OVYLD2_!AF$4,'[1]INTERNAL PARAMETERS-1'!$B$5:$J$44,7,FALSE)*OVYLD2_!$F122 + OVYLD1_!AF122*(1-VLOOKUP(OVYLD2_!AF$4,'[1]INTERNAL PARAMETERS-1'!$B$5:$J$44,5,FALSE))*VLOOKUP(OVYLD2_!AF$4,'[1]INTERNAL PARAMETERS-1'!$B$5:$J$44,9,FALSE)*OVYLD2_!$F122</f>
        <v>0</v>
      </c>
      <c r="AG122" s="44">
        <f>OVYLD1_!AG122*VLOOKUP(OVYLD2_!AG$4,'[1]INTERNAL PARAMETERS-1'!$B$5:$J$44,5,FALSE)*VLOOKUP(OVYLD2_!AG$4,'[1]INTERNAL PARAMETERS-1'!$B$5:$J$44,7,FALSE)*OVYLD2_!$F122 + OVYLD1_!AG122*(1-VLOOKUP(OVYLD2_!AG$4,'[1]INTERNAL PARAMETERS-1'!$B$5:$J$44,5,FALSE))*VLOOKUP(OVYLD2_!AG$4,'[1]INTERNAL PARAMETERS-1'!$B$5:$J$44,9,FALSE)*OVYLD2_!$F122</f>
        <v>0</v>
      </c>
      <c r="AH122" s="44">
        <f>OVYLD1_!AH122*VLOOKUP(OVYLD2_!AH$4,'[1]INTERNAL PARAMETERS-1'!$B$5:$J$44,5,FALSE)*VLOOKUP(OVYLD2_!AH$4,'[1]INTERNAL PARAMETERS-1'!$B$5:$J$44,7,FALSE)*OVYLD2_!$F122 + OVYLD1_!AH122*(1-VLOOKUP(OVYLD2_!AH$4,'[1]INTERNAL PARAMETERS-1'!$B$5:$J$44,5,FALSE))*VLOOKUP(OVYLD2_!AH$4,'[1]INTERNAL PARAMETERS-1'!$B$5:$J$44,9,FALSE)*OVYLD2_!$F122</f>
        <v>0</v>
      </c>
      <c r="AI122" s="44">
        <f>OVYLD1_!AI122*VLOOKUP(OVYLD2_!AI$4,'[1]INTERNAL PARAMETERS-1'!$B$5:$J$44,5,FALSE)*VLOOKUP(OVYLD2_!AI$4,'[1]INTERNAL PARAMETERS-1'!$B$5:$J$44,7,FALSE)*OVYLD2_!$F122 + OVYLD1_!AI122*(1-VLOOKUP(OVYLD2_!AI$4,'[1]INTERNAL PARAMETERS-1'!$B$5:$J$44,5,FALSE))*VLOOKUP(OVYLD2_!AI$4,'[1]INTERNAL PARAMETERS-1'!$B$5:$J$44,9,FALSE)*OVYLD2_!$F122</f>
        <v>0</v>
      </c>
      <c r="AJ122" s="44">
        <f>OVYLD1_!AJ122*VLOOKUP(OVYLD2_!AJ$4,'[1]INTERNAL PARAMETERS-1'!$B$5:$J$44,5,FALSE)*VLOOKUP(OVYLD2_!AJ$4,'[1]INTERNAL PARAMETERS-1'!$B$5:$J$44,7,FALSE)*OVYLD2_!$F122 + OVYLD1_!AJ122*(1-VLOOKUP(OVYLD2_!AJ$4,'[1]INTERNAL PARAMETERS-1'!$B$5:$J$44,5,FALSE))*VLOOKUP(OVYLD2_!AJ$4,'[1]INTERNAL PARAMETERS-1'!$B$5:$J$44,9,FALSE)*OVYLD2_!$F122</f>
        <v>0</v>
      </c>
      <c r="AK122" s="44">
        <f>OVYLD1_!AK122*VLOOKUP(OVYLD2_!AK$4,'[1]INTERNAL PARAMETERS-1'!$B$5:$J$44,5,FALSE)*VLOOKUP(OVYLD2_!AK$4,'[1]INTERNAL PARAMETERS-1'!$B$5:$J$44,7,FALSE)*OVYLD2_!$F122 + OVYLD1_!AK122*(1-VLOOKUP(OVYLD2_!AK$4,'[1]INTERNAL PARAMETERS-1'!$B$5:$J$44,5,FALSE))*VLOOKUP(OVYLD2_!AK$4,'[1]INTERNAL PARAMETERS-1'!$B$5:$J$44,9,FALSE)*OVYLD2_!$F122</f>
        <v>0</v>
      </c>
      <c r="AL122" s="44">
        <f>OVYLD1_!AL122*VLOOKUP(OVYLD2_!AL$4,'[1]INTERNAL PARAMETERS-1'!$B$5:$J$44,5,FALSE)*VLOOKUP(OVYLD2_!AL$4,'[1]INTERNAL PARAMETERS-1'!$B$5:$J$44,7,FALSE)*OVYLD2_!$F122 + OVYLD1_!AL122*(1-VLOOKUP(OVYLD2_!AL$4,'[1]INTERNAL PARAMETERS-1'!$B$5:$J$44,5,FALSE))*VLOOKUP(OVYLD2_!AL$4,'[1]INTERNAL PARAMETERS-1'!$B$5:$J$44,9,FALSE)*OVYLD2_!$F122</f>
        <v>0</v>
      </c>
      <c r="AM122" s="44">
        <f>OVYLD1_!AM122*VLOOKUP(OVYLD2_!AM$4,'[1]INTERNAL PARAMETERS-1'!$B$5:$J$44,5,FALSE)*VLOOKUP(OVYLD2_!AM$4,'[1]INTERNAL PARAMETERS-1'!$B$5:$J$44,7,FALSE)*OVYLD2_!$F122 + OVYLD1_!AM122*(1-VLOOKUP(OVYLD2_!AM$4,'[1]INTERNAL PARAMETERS-1'!$B$5:$J$44,5,FALSE))*VLOOKUP(OVYLD2_!AM$4,'[1]INTERNAL PARAMETERS-1'!$B$5:$J$44,9,FALSE)*OVYLD2_!$F122</f>
        <v>0</v>
      </c>
      <c r="AN122" s="44">
        <f>OVYLD1_!AN122*VLOOKUP(OVYLD2_!AN$4,'[1]INTERNAL PARAMETERS-1'!$B$5:$J$44,5,FALSE)*VLOOKUP(OVYLD2_!AN$4,'[1]INTERNAL PARAMETERS-1'!$B$5:$J$44,7,FALSE)*OVYLD2_!$F122 + OVYLD1_!AN122*(1-VLOOKUP(OVYLD2_!AN$4,'[1]INTERNAL PARAMETERS-1'!$B$5:$J$44,5,FALSE))*VLOOKUP(OVYLD2_!AN$4,'[1]INTERNAL PARAMETERS-1'!$B$5:$J$44,9,FALSE)*OVYLD2_!$F122</f>
        <v>0</v>
      </c>
      <c r="AO122" s="44">
        <f>OVYLD1_!AO122*VLOOKUP(OVYLD2_!AO$4,'[1]INTERNAL PARAMETERS-1'!$B$5:$J$44,5,FALSE)*VLOOKUP(OVYLD2_!AO$4,'[1]INTERNAL PARAMETERS-1'!$B$5:$J$44,7,FALSE)*OVYLD2_!$F122 + OVYLD1_!AO122*(1-VLOOKUP(OVYLD2_!AO$4,'[1]INTERNAL PARAMETERS-1'!$B$5:$J$44,5,FALSE))*VLOOKUP(OVYLD2_!AO$4,'[1]INTERNAL PARAMETERS-1'!$B$5:$J$44,9,FALSE)*OVYLD2_!$F122</f>
        <v>0</v>
      </c>
      <c r="AP122" s="44">
        <f>OVYLD1_!AP122*VLOOKUP(OVYLD2_!AP$4,'[1]INTERNAL PARAMETERS-1'!$B$5:$J$44,5,FALSE)*VLOOKUP(OVYLD2_!AP$4,'[1]INTERNAL PARAMETERS-1'!$B$5:$J$44,7,FALSE)*OVYLD2_!$F122 + OVYLD1_!AP122*(1-VLOOKUP(OVYLD2_!AP$4,'[1]INTERNAL PARAMETERS-1'!$B$5:$J$44,5,FALSE))*VLOOKUP(OVYLD2_!AP$4,'[1]INTERNAL PARAMETERS-1'!$B$5:$J$44,9,FALSE)*OVYLD2_!$F122</f>
        <v>0</v>
      </c>
      <c r="AQ122" s="44">
        <f>OVYLD1_!AQ122*VLOOKUP(OVYLD2_!AQ$4,'[1]INTERNAL PARAMETERS-1'!$B$5:$J$44,5,FALSE)*VLOOKUP(OVYLD2_!AQ$4,'[1]INTERNAL PARAMETERS-1'!$B$5:$J$44,7,FALSE)*OVYLD2_!$F122 + OVYLD1_!AQ122*(1-VLOOKUP(OVYLD2_!AQ$4,'[1]INTERNAL PARAMETERS-1'!$B$5:$J$44,5,FALSE))*VLOOKUP(OVYLD2_!AQ$4,'[1]INTERNAL PARAMETERS-1'!$B$5:$J$44,9,FALSE)*OVYLD2_!$F122</f>
        <v>0</v>
      </c>
      <c r="AR122" s="44">
        <f>OVYLD1_!AR122*VLOOKUP(OVYLD2_!AR$4,'[1]INTERNAL PARAMETERS-1'!$B$5:$J$44,5,FALSE)*VLOOKUP(OVYLD2_!AR$4,'[1]INTERNAL PARAMETERS-1'!$B$5:$J$44,7,FALSE)*OVYLD2_!$F122 + OVYLD1_!AR122*(1-VLOOKUP(OVYLD2_!AR$4,'[1]INTERNAL PARAMETERS-1'!$B$5:$J$44,5,FALSE))*VLOOKUP(OVYLD2_!AR$4,'[1]INTERNAL PARAMETERS-1'!$B$5:$J$44,9,FALSE)*OVYLD2_!$F122</f>
        <v>0</v>
      </c>
      <c r="AS122" s="44">
        <f>OVYLD1_!AS122*VLOOKUP(OVYLD2_!AS$4,'[1]INTERNAL PARAMETERS-1'!$B$5:$J$44,5,FALSE)*VLOOKUP(OVYLD2_!AS$4,'[1]INTERNAL PARAMETERS-1'!$B$5:$J$44,7,FALSE)*OVYLD2_!$F122 + OVYLD1_!AS122*(1-VLOOKUP(OVYLD2_!AS$4,'[1]INTERNAL PARAMETERS-1'!$B$5:$J$44,5,FALSE))*VLOOKUP(OVYLD2_!AS$4,'[1]INTERNAL PARAMETERS-1'!$B$5:$J$44,9,FALSE)*OVYLD2_!$F122</f>
        <v>0</v>
      </c>
      <c r="AT122" s="43">
        <f>OVYLD1_!AT122*VLOOKUP(OVYLD2_!AT$4,'[1]INTERNAL PARAMETERS-1'!$B$5:$J$44,5,FALSE)*VLOOKUP(OVYLD2_!AT$4,'[1]INTERNAL PARAMETERS-1'!$B$5:$J$44,7,FALSE)*OVYLD2_!$F122 + OVYLD1_!AT122*(1-VLOOKUP(OVYLD2_!AT$4,'[1]INTERNAL PARAMETERS-1'!$B$5:$J$44,5,FALSE))*VLOOKUP(OVYLD2_!AT$4,'[1]INTERNAL PARAMETERS-1'!$B$5:$J$44,9,FALSE)*OVYLD2_!$F122</f>
        <v>0</v>
      </c>
      <c r="AU122" s="45">
        <f>OVYLD1_!AU122*VLOOKUP(OVYLD2_!AU$4,'[1]INTERNAL PARAMETERS-1'!$B$5:$J$44,5,FALSE)*VLOOKUP(OVYLD2_!AU$4,'[1]INTERNAL PARAMETERS-1'!$B$5:$J$44,6,FALSE)*VLOOKUP(OVYLD2_!AU$4,'[1]INTERNAL PARAMETERS-1'!$B$5:$J$44,3,FALSE) + OVYLD1_!AU122*(1-VLOOKUP(OVYLD2_!AU$4,'[1]INTERNAL PARAMETERS-1'!$B$5:$J$44,5,FALSE))*VLOOKUP(OVYLD2_!AU$4,'[1]INTERNAL PARAMETERS-1'!$B$5:$J$44,8,FALSE)*VLOOKUP(OVYLD2_!AU$4,'[1]INTERNAL PARAMETERS-1'!$B$5:$J$44,3,FALSE)</f>
        <v>0</v>
      </c>
      <c r="AV122" s="44">
        <f>OVYLD1_!AV122*VLOOKUP(OVYLD2_!AV$4,'[1]INTERNAL PARAMETERS-1'!$B$5:$J$44,5,FALSE)*VLOOKUP(OVYLD2_!AV$4,'[1]INTERNAL PARAMETERS-1'!$B$5:$J$44,6,FALSE)*VLOOKUP(OVYLD2_!AV$4,'[1]INTERNAL PARAMETERS-1'!$B$5:$J$44,3,FALSE) + OVYLD1_!AV122*(1-VLOOKUP(OVYLD2_!AV$4,'[1]INTERNAL PARAMETERS-1'!$B$5:$J$44,5,FALSE))*VLOOKUP(OVYLD2_!AV$4,'[1]INTERNAL PARAMETERS-1'!$B$5:$J$44,8,FALSE)*VLOOKUP(OVYLD2_!AV$4,'[1]INTERNAL PARAMETERS-1'!$B$5:$J$44,3,FALSE)</f>
        <v>0</v>
      </c>
      <c r="AW122" s="44">
        <f>OVYLD1_!AW122*VLOOKUP(OVYLD2_!AW$4,'[1]INTERNAL PARAMETERS-1'!$B$5:$J$44,5,FALSE)*VLOOKUP(OVYLD2_!AW$4,'[1]INTERNAL PARAMETERS-1'!$B$5:$J$44,6,FALSE)*VLOOKUP(OVYLD2_!AW$4,'[1]INTERNAL PARAMETERS-1'!$B$5:$J$44,3,FALSE) + OVYLD1_!AW122*(1-VLOOKUP(OVYLD2_!AW$4,'[1]INTERNAL PARAMETERS-1'!$B$5:$J$44,5,FALSE))*VLOOKUP(OVYLD2_!AW$4,'[1]INTERNAL PARAMETERS-1'!$B$5:$J$44,8,FALSE)*VLOOKUP(OVYLD2_!AW$4,'[1]INTERNAL PARAMETERS-1'!$B$5:$J$44,3,FALSE)</f>
        <v>0</v>
      </c>
      <c r="AX122" s="44">
        <f>OVYLD1_!AX122*VLOOKUP(OVYLD2_!AX$4,'[1]INTERNAL PARAMETERS-1'!$B$5:$J$44,5,FALSE)*VLOOKUP(OVYLD2_!AX$4,'[1]INTERNAL PARAMETERS-1'!$B$5:$J$44,6,FALSE)*VLOOKUP(OVYLD2_!AX$4,'[1]INTERNAL PARAMETERS-1'!$B$5:$J$44,3,FALSE) + OVYLD1_!AX122*(1-VLOOKUP(OVYLD2_!AX$4,'[1]INTERNAL PARAMETERS-1'!$B$5:$J$44,5,FALSE))*VLOOKUP(OVYLD2_!AX$4,'[1]INTERNAL PARAMETERS-1'!$B$5:$J$44,8,FALSE)*VLOOKUP(OVYLD2_!AX$4,'[1]INTERNAL PARAMETERS-1'!$B$5:$J$44,3,FALSE)</f>
        <v>0</v>
      </c>
      <c r="AY122" s="44">
        <f>OVYLD1_!AY122*VLOOKUP(OVYLD2_!AY$4,'[1]INTERNAL PARAMETERS-1'!$B$5:$J$44,5,FALSE)*VLOOKUP(OVYLD2_!AY$4,'[1]INTERNAL PARAMETERS-1'!$B$5:$J$44,6,FALSE)*VLOOKUP(OVYLD2_!AY$4,'[1]INTERNAL PARAMETERS-1'!$B$5:$J$44,3,FALSE) + OVYLD1_!AY122*(1-VLOOKUP(OVYLD2_!AY$4,'[1]INTERNAL PARAMETERS-1'!$B$5:$J$44,5,FALSE))*VLOOKUP(OVYLD2_!AY$4,'[1]INTERNAL PARAMETERS-1'!$B$5:$J$44,8,FALSE)*VLOOKUP(OVYLD2_!AY$4,'[1]INTERNAL PARAMETERS-1'!$B$5:$J$44,3,FALSE)</f>
        <v>0</v>
      </c>
      <c r="AZ122" s="44">
        <f>OVYLD1_!AZ122*VLOOKUP(OVYLD2_!AZ$4,'[1]INTERNAL PARAMETERS-1'!$B$5:$J$44,5,FALSE)*VLOOKUP(OVYLD2_!AZ$4,'[1]INTERNAL PARAMETERS-1'!$B$5:$J$44,6,FALSE)*VLOOKUP(OVYLD2_!AZ$4,'[1]INTERNAL PARAMETERS-1'!$B$5:$J$44,3,FALSE) + OVYLD1_!AZ122*(1-VLOOKUP(OVYLD2_!AZ$4,'[1]INTERNAL PARAMETERS-1'!$B$5:$J$44,5,FALSE))*VLOOKUP(OVYLD2_!AZ$4,'[1]INTERNAL PARAMETERS-1'!$B$5:$J$44,8,FALSE)*VLOOKUP(OVYLD2_!AZ$4,'[1]INTERNAL PARAMETERS-1'!$B$5:$J$44,3,FALSE)</f>
        <v>0</v>
      </c>
      <c r="BA122" s="44">
        <f>OVYLD1_!BA122*VLOOKUP(OVYLD2_!BA$4,'[1]INTERNAL PARAMETERS-1'!$B$5:$J$44,5,FALSE)*VLOOKUP(OVYLD2_!BA$4,'[1]INTERNAL PARAMETERS-1'!$B$5:$J$44,6,FALSE)*VLOOKUP(OVYLD2_!BA$4,'[1]INTERNAL PARAMETERS-1'!$B$5:$J$44,3,FALSE) + OVYLD1_!BA122*(1-VLOOKUP(OVYLD2_!BA$4,'[1]INTERNAL PARAMETERS-1'!$B$5:$J$44,5,FALSE))*VLOOKUP(OVYLD2_!BA$4,'[1]INTERNAL PARAMETERS-1'!$B$5:$J$44,8,FALSE)*VLOOKUP(OVYLD2_!BA$4,'[1]INTERNAL PARAMETERS-1'!$B$5:$J$44,3,FALSE)</f>
        <v>0</v>
      </c>
      <c r="BB122" s="44">
        <f>OVYLD1_!BB122*VLOOKUP(OVYLD2_!BB$4,'[1]INTERNAL PARAMETERS-1'!$B$5:$J$44,5,FALSE)*VLOOKUP(OVYLD2_!BB$4,'[1]INTERNAL PARAMETERS-1'!$B$5:$J$44,6,FALSE)*VLOOKUP(OVYLD2_!BB$4,'[1]INTERNAL PARAMETERS-1'!$B$5:$J$44,3,FALSE) + OVYLD1_!BB122*(1-VLOOKUP(OVYLD2_!BB$4,'[1]INTERNAL PARAMETERS-1'!$B$5:$J$44,5,FALSE))*VLOOKUP(OVYLD2_!BB$4,'[1]INTERNAL PARAMETERS-1'!$B$5:$J$44,8,FALSE)*VLOOKUP(OVYLD2_!BB$4,'[1]INTERNAL PARAMETERS-1'!$B$5:$J$44,3,FALSE)</f>
        <v>0</v>
      </c>
      <c r="BC122" s="44">
        <f>OVYLD1_!BC122*VLOOKUP(OVYLD2_!BC$4,'[1]INTERNAL PARAMETERS-1'!$B$5:$J$44,5,FALSE)*VLOOKUP(OVYLD2_!BC$4,'[1]INTERNAL PARAMETERS-1'!$B$5:$J$44,6,FALSE)*VLOOKUP(OVYLD2_!BC$4,'[1]INTERNAL PARAMETERS-1'!$B$5:$J$44,3,FALSE) + OVYLD1_!BC122*(1-VLOOKUP(OVYLD2_!BC$4,'[1]INTERNAL PARAMETERS-1'!$B$5:$J$44,5,FALSE))*VLOOKUP(OVYLD2_!BC$4,'[1]INTERNAL PARAMETERS-1'!$B$5:$J$44,8,FALSE)*VLOOKUP(OVYLD2_!BC$4,'[1]INTERNAL PARAMETERS-1'!$B$5:$J$44,3,FALSE)</f>
        <v>0</v>
      </c>
      <c r="BD122" s="44">
        <f>OVYLD1_!BD122*VLOOKUP(OVYLD2_!BD$4,'[1]INTERNAL PARAMETERS-1'!$B$5:$J$44,5,FALSE)*VLOOKUP(OVYLD2_!BD$4,'[1]INTERNAL PARAMETERS-1'!$B$5:$J$44,6,FALSE)*VLOOKUP(OVYLD2_!BD$4,'[1]INTERNAL PARAMETERS-1'!$B$5:$J$44,3,FALSE) + OVYLD1_!BD122*(1-VLOOKUP(OVYLD2_!BD$4,'[1]INTERNAL PARAMETERS-1'!$B$5:$J$44,5,FALSE))*VLOOKUP(OVYLD2_!BD$4,'[1]INTERNAL PARAMETERS-1'!$B$5:$J$44,8,FALSE)*VLOOKUP(OVYLD2_!BD$4,'[1]INTERNAL PARAMETERS-1'!$B$5:$J$44,3,FALSE)</f>
        <v>0</v>
      </c>
      <c r="BE122" s="44">
        <f>OVYLD1_!BE122*VLOOKUP(OVYLD2_!BE$4,'[1]INTERNAL PARAMETERS-1'!$B$5:$J$44,5,FALSE)*VLOOKUP(OVYLD2_!BE$4,'[1]INTERNAL PARAMETERS-1'!$B$5:$J$44,6,FALSE)*VLOOKUP(OVYLD2_!BE$4,'[1]INTERNAL PARAMETERS-1'!$B$5:$J$44,3,FALSE) + OVYLD1_!BE122*(1-VLOOKUP(OVYLD2_!BE$4,'[1]INTERNAL PARAMETERS-1'!$B$5:$J$44,5,FALSE))*VLOOKUP(OVYLD2_!BE$4,'[1]INTERNAL PARAMETERS-1'!$B$5:$J$44,8,FALSE)*VLOOKUP(OVYLD2_!BE$4,'[1]INTERNAL PARAMETERS-1'!$B$5:$J$44,3,FALSE)</f>
        <v>0</v>
      </c>
      <c r="BF122" s="44">
        <f>OVYLD1_!BF122*VLOOKUP(OVYLD2_!BF$4,'[1]INTERNAL PARAMETERS-1'!$B$5:$J$44,5,FALSE)*VLOOKUP(OVYLD2_!BF$4,'[1]INTERNAL PARAMETERS-1'!$B$5:$J$44,6,FALSE)*VLOOKUP(OVYLD2_!BF$4,'[1]INTERNAL PARAMETERS-1'!$B$5:$J$44,3,FALSE) + OVYLD1_!BF122*(1-VLOOKUP(OVYLD2_!BF$4,'[1]INTERNAL PARAMETERS-1'!$B$5:$J$44,5,FALSE))*VLOOKUP(OVYLD2_!BF$4,'[1]INTERNAL PARAMETERS-1'!$B$5:$J$44,8,FALSE)*VLOOKUP(OVYLD2_!BF$4,'[1]INTERNAL PARAMETERS-1'!$B$5:$J$44,3,FALSE)</f>
        <v>0</v>
      </c>
      <c r="BG122" s="44">
        <f>OVYLD1_!BG122*VLOOKUP(OVYLD2_!BG$4,'[1]INTERNAL PARAMETERS-1'!$B$5:$J$44,5,FALSE)*VLOOKUP(OVYLD2_!BG$4,'[1]INTERNAL PARAMETERS-1'!$B$5:$J$44,6,FALSE)*VLOOKUP(OVYLD2_!BG$4,'[1]INTERNAL PARAMETERS-1'!$B$5:$J$44,3,FALSE) + OVYLD1_!BG122*(1-VLOOKUP(OVYLD2_!BG$4,'[1]INTERNAL PARAMETERS-1'!$B$5:$J$44,5,FALSE))*VLOOKUP(OVYLD2_!BG$4,'[1]INTERNAL PARAMETERS-1'!$B$5:$J$44,8,FALSE)*VLOOKUP(OVYLD2_!BG$4,'[1]INTERNAL PARAMETERS-1'!$B$5:$J$44,3,FALSE)</f>
        <v>0</v>
      </c>
      <c r="BH122" s="44">
        <f>OVYLD1_!BH122*VLOOKUP(OVYLD2_!BH$4,'[1]INTERNAL PARAMETERS-1'!$B$5:$J$44,5,FALSE)*VLOOKUP(OVYLD2_!BH$4,'[1]INTERNAL PARAMETERS-1'!$B$5:$J$44,6,FALSE)*VLOOKUP(OVYLD2_!BH$4,'[1]INTERNAL PARAMETERS-1'!$B$5:$J$44,3,FALSE) + OVYLD1_!BH122*(1-VLOOKUP(OVYLD2_!BH$4,'[1]INTERNAL PARAMETERS-1'!$B$5:$J$44,5,FALSE))*VLOOKUP(OVYLD2_!BH$4,'[1]INTERNAL PARAMETERS-1'!$B$5:$J$44,8,FALSE)*VLOOKUP(OVYLD2_!BH$4,'[1]INTERNAL PARAMETERS-1'!$B$5:$J$44,3,FALSE)</f>
        <v>0</v>
      </c>
      <c r="BI122" s="44">
        <f>OVYLD1_!BI122*VLOOKUP(OVYLD2_!BI$4,'[1]INTERNAL PARAMETERS-1'!$B$5:$J$44,5,FALSE)*VLOOKUP(OVYLD2_!BI$4,'[1]INTERNAL PARAMETERS-1'!$B$5:$J$44,6,FALSE)*VLOOKUP(OVYLD2_!BI$4,'[1]INTERNAL PARAMETERS-1'!$B$5:$J$44,3,FALSE) + OVYLD1_!BI122*(1-VLOOKUP(OVYLD2_!BI$4,'[1]INTERNAL PARAMETERS-1'!$B$5:$J$44,5,FALSE))*VLOOKUP(OVYLD2_!BI$4,'[1]INTERNAL PARAMETERS-1'!$B$5:$J$44,8,FALSE)*VLOOKUP(OVYLD2_!BI$4,'[1]INTERNAL PARAMETERS-1'!$B$5:$J$44,3,FALSE)</f>
        <v>0</v>
      </c>
      <c r="BJ122" s="44">
        <f>OVYLD1_!BJ122*VLOOKUP(OVYLD2_!BJ$4,'[1]INTERNAL PARAMETERS-1'!$B$5:$J$44,5,FALSE)*VLOOKUP(OVYLD2_!BJ$4,'[1]INTERNAL PARAMETERS-1'!$B$5:$J$44,6,FALSE)*VLOOKUP(OVYLD2_!BJ$4,'[1]INTERNAL PARAMETERS-1'!$B$5:$J$44,3,FALSE) + OVYLD1_!BJ122*(1-VLOOKUP(OVYLD2_!BJ$4,'[1]INTERNAL PARAMETERS-1'!$B$5:$J$44,5,FALSE))*VLOOKUP(OVYLD2_!BJ$4,'[1]INTERNAL PARAMETERS-1'!$B$5:$J$44,8,FALSE)*VLOOKUP(OVYLD2_!BJ$4,'[1]INTERNAL PARAMETERS-1'!$B$5:$J$44,3,FALSE)</f>
        <v>0</v>
      </c>
      <c r="BK122" s="44">
        <f>OVYLD1_!BK122*VLOOKUP(OVYLD2_!BK$4,'[1]INTERNAL PARAMETERS-1'!$B$5:$J$44,5,FALSE)*VLOOKUP(OVYLD2_!BK$4,'[1]INTERNAL PARAMETERS-1'!$B$5:$J$44,6,FALSE)*VLOOKUP(OVYLD2_!BK$4,'[1]INTERNAL PARAMETERS-1'!$B$5:$J$44,3,FALSE) + OVYLD1_!BK122*(1-VLOOKUP(OVYLD2_!BK$4,'[1]INTERNAL PARAMETERS-1'!$B$5:$J$44,5,FALSE))*VLOOKUP(OVYLD2_!BK$4,'[1]INTERNAL PARAMETERS-1'!$B$5:$J$44,8,FALSE)*VLOOKUP(OVYLD2_!BK$4,'[1]INTERNAL PARAMETERS-1'!$B$5:$J$44,3,FALSE)</f>
        <v>0</v>
      </c>
      <c r="BL122" s="44">
        <f>OVYLD1_!BL122*VLOOKUP(OVYLD2_!BL$4,'[1]INTERNAL PARAMETERS-1'!$B$5:$J$44,5,FALSE)*VLOOKUP(OVYLD2_!BL$4,'[1]INTERNAL PARAMETERS-1'!$B$5:$J$44,6,FALSE)*VLOOKUP(OVYLD2_!BL$4,'[1]INTERNAL PARAMETERS-1'!$B$5:$J$44,3,FALSE) + OVYLD1_!BL122*(1-VLOOKUP(OVYLD2_!BL$4,'[1]INTERNAL PARAMETERS-1'!$B$5:$J$44,5,FALSE))*VLOOKUP(OVYLD2_!BL$4,'[1]INTERNAL PARAMETERS-1'!$B$5:$J$44,8,FALSE)*VLOOKUP(OVYLD2_!BL$4,'[1]INTERNAL PARAMETERS-1'!$B$5:$J$44,3,FALSE)</f>
        <v>0</v>
      </c>
      <c r="BM122" s="44">
        <f>OVYLD1_!BM122*VLOOKUP(OVYLD2_!BM$4,'[1]INTERNAL PARAMETERS-1'!$B$5:$J$44,5,FALSE)*VLOOKUP(OVYLD2_!BM$4,'[1]INTERNAL PARAMETERS-1'!$B$5:$J$44,6,FALSE)*VLOOKUP(OVYLD2_!BM$4,'[1]INTERNAL PARAMETERS-1'!$B$5:$J$44,3,FALSE) + OVYLD1_!BM122*(1-VLOOKUP(OVYLD2_!BM$4,'[1]INTERNAL PARAMETERS-1'!$B$5:$J$44,5,FALSE))*VLOOKUP(OVYLD2_!BM$4,'[1]INTERNAL PARAMETERS-1'!$B$5:$J$44,8,FALSE)*VLOOKUP(OVYLD2_!BM$4,'[1]INTERNAL PARAMETERS-1'!$B$5:$J$44,3,FALSE)</f>
        <v>0</v>
      </c>
      <c r="BN122" s="44">
        <f>OVYLD1_!BN122*VLOOKUP(OVYLD2_!BN$4,'[1]INTERNAL PARAMETERS-1'!$B$5:$J$44,5,FALSE)*VLOOKUP(OVYLD2_!BN$4,'[1]INTERNAL PARAMETERS-1'!$B$5:$J$44,6,FALSE)*VLOOKUP(OVYLD2_!BN$4,'[1]INTERNAL PARAMETERS-1'!$B$5:$J$44,3,FALSE) + OVYLD1_!BN122*(1-VLOOKUP(OVYLD2_!BN$4,'[1]INTERNAL PARAMETERS-1'!$B$5:$J$44,5,FALSE))*VLOOKUP(OVYLD2_!BN$4,'[1]INTERNAL PARAMETERS-1'!$B$5:$J$44,8,FALSE)*VLOOKUP(OVYLD2_!BN$4,'[1]INTERNAL PARAMETERS-1'!$B$5:$J$44,3,FALSE)</f>
        <v>0</v>
      </c>
      <c r="BO122" s="44">
        <f>OVYLD1_!BO122*VLOOKUP(OVYLD2_!BO$4,'[1]INTERNAL PARAMETERS-1'!$B$5:$J$44,5,FALSE)*VLOOKUP(OVYLD2_!BO$4,'[1]INTERNAL PARAMETERS-1'!$B$5:$J$44,6,FALSE)*VLOOKUP(OVYLD2_!BO$4,'[1]INTERNAL PARAMETERS-1'!$B$5:$J$44,3,FALSE) + OVYLD1_!BO122*(1-VLOOKUP(OVYLD2_!BO$4,'[1]INTERNAL PARAMETERS-1'!$B$5:$J$44,5,FALSE))*VLOOKUP(OVYLD2_!BO$4,'[1]INTERNAL PARAMETERS-1'!$B$5:$J$44,8,FALSE)*VLOOKUP(OVYLD2_!BO$4,'[1]INTERNAL PARAMETERS-1'!$B$5:$J$44,3,FALSE)</f>
        <v>0</v>
      </c>
      <c r="BP122" s="44">
        <f>OVYLD1_!BP122*VLOOKUP(OVYLD2_!BP$4,'[1]INTERNAL PARAMETERS-1'!$B$5:$J$44,5,FALSE)*VLOOKUP(OVYLD2_!BP$4,'[1]INTERNAL PARAMETERS-1'!$B$5:$J$44,6,FALSE)*VLOOKUP(OVYLD2_!BP$4,'[1]INTERNAL PARAMETERS-1'!$B$5:$J$44,3,FALSE) + OVYLD1_!BP122*(1-VLOOKUP(OVYLD2_!BP$4,'[1]INTERNAL PARAMETERS-1'!$B$5:$J$44,5,FALSE))*VLOOKUP(OVYLD2_!BP$4,'[1]INTERNAL PARAMETERS-1'!$B$5:$J$44,8,FALSE)*VLOOKUP(OVYLD2_!BP$4,'[1]INTERNAL PARAMETERS-1'!$B$5:$J$44,3,FALSE)</f>
        <v>0</v>
      </c>
      <c r="BQ122" s="44">
        <f>OVYLD1_!BQ122*VLOOKUP(OVYLD2_!BQ$4,'[1]INTERNAL PARAMETERS-1'!$B$5:$J$44,5,FALSE)*VLOOKUP(OVYLD2_!BQ$4,'[1]INTERNAL PARAMETERS-1'!$B$5:$J$44,6,FALSE)*VLOOKUP(OVYLD2_!BQ$4,'[1]INTERNAL PARAMETERS-1'!$B$5:$J$44,3,FALSE) + OVYLD1_!BQ122*(1-VLOOKUP(OVYLD2_!BQ$4,'[1]INTERNAL PARAMETERS-1'!$B$5:$J$44,5,FALSE))*VLOOKUP(OVYLD2_!BQ$4,'[1]INTERNAL PARAMETERS-1'!$B$5:$J$44,8,FALSE)*VLOOKUP(OVYLD2_!BQ$4,'[1]INTERNAL PARAMETERS-1'!$B$5:$J$44,3,FALSE)</f>
        <v>0</v>
      </c>
      <c r="BR122" s="44">
        <f>OVYLD1_!BR122*VLOOKUP(OVYLD2_!BR$4,'[1]INTERNAL PARAMETERS-1'!$B$5:$J$44,5,FALSE)*VLOOKUP(OVYLD2_!BR$4,'[1]INTERNAL PARAMETERS-1'!$B$5:$J$44,6,FALSE)*VLOOKUP(OVYLD2_!BR$4,'[1]INTERNAL PARAMETERS-1'!$B$5:$J$44,3,FALSE) + OVYLD1_!BR122*(1-VLOOKUP(OVYLD2_!BR$4,'[1]INTERNAL PARAMETERS-1'!$B$5:$J$44,5,FALSE))*VLOOKUP(OVYLD2_!BR$4,'[1]INTERNAL PARAMETERS-1'!$B$5:$J$44,8,FALSE)*VLOOKUP(OVYLD2_!BR$4,'[1]INTERNAL PARAMETERS-1'!$B$5:$J$44,3,FALSE)</f>
        <v>0</v>
      </c>
      <c r="BS122" s="44">
        <f>OVYLD1_!BS122*VLOOKUP(OVYLD2_!BS$4,'[1]INTERNAL PARAMETERS-1'!$B$5:$J$44,5,FALSE)*VLOOKUP(OVYLD2_!BS$4,'[1]INTERNAL PARAMETERS-1'!$B$5:$J$44,6,FALSE)*VLOOKUP(OVYLD2_!BS$4,'[1]INTERNAL PARAMETERS-1'!$B$5:$J$44,3,FALSE) + OVYLD1_!BS122*(1-VLOOKUP(OVYLD2_!BS$4,'[1]INTERNAL PARAMETERS-1'!$B$5:$J$44,5,FALSE))*VLOOKUP(OVYLD2_!BS$4,'[1]INTERNAL PARAMETERS-1'!$B$5:$J$44,8,FALSE)*VLOOKUP(OVYLD2_!BS$4,'[1]INTERNAL PARAMETERS-1'!$B$5:$J$44,3,FALSE)</f>
        <v>0</v>
      </c>
      <c r="BT122" s="44">
        <f>OVYLD1_!BT122*VLOOKUP(OVYLD2_!BT$4,'[1]INTERNAL PARAMETERS-1'!$B$5:$J$44,5,FALSE)*VLOOKUP(OVYLD2_!BT$4,'[1]INTERNAL PARAMETERS-1'!$B$5:$J$44,6,FALSE)*VLOOKUP(OVYLD2_!BT$4,'[1]INTERNAL PARAMETERS-1'!$B$5:$J$44,3,FALSE) + OVYLD1_!BT122*(1-VLOOKUP(OVYLD2_!BT$4,'[1]INTERNAL PARAMETERS-1'!$B$5:$J$44,5,FALSE))*VLOOKUP(OVYLD2_!BT$4,'[1]INTERNAL PARAMETERS-1'!$B$5:$J$44,8,FALSE)*VLOOKUP(OVYLD2_!BT$4,'[1]INTERNAL PARAMETERS-1'!$B$5:$J$44,3,FALSE)</f>
        <v>0</v>
      </c>
      <c r="BU122" s="44">
        <f>OVYLD1_!BU122*VLOOKUP(OVYLD2_!BU$4,'[1]INTERNAL PARAMETERS-1'!$B$5:$J$44,5,FALSE)*VLOOKUP(OVYLD2_!BU$4,'[1]INTERNAL PARAMETERS-1'!$B$5:$J$44,6,FALSE)*VLOOKUP(OVYLD2_!BU$4,'[1]INTERNAL PARAMETERS-1'!$B$5:$J$44,3,FALSE) + OVYLD1_!BU122*(1-VLOOKUP(OVYLD2_!BU$4,'[1]INTERNAL PARAMETERS-1'!$B$5:$J$44,5,FALSE))*VLOOKUP(OVYLD2_!BU$4,'[1]INTERNAL PARAMETERS-1'!$B$5:$J$44,8,FALSE)*VLOOKUP(OVYLD2_!BU$4,'[1]INTERNAL PARAMETERS-1'!$B$5:$J$44,3,FALSE)</f>
        <v>0</v>
      </c>
      <c r="BV122" s="44">
        <f>OVYLD1_!BV122*VLOOKUP(OVYLD2_!BV$4,'[1]INTERNAL PARAMETERS-1'!$B$5:$J$44,5,FALSE)*VLOOKUP(OVYLD2_!BV$4,'[1]INTERNAL PARAMETERS-1'!$B$5:$J$44,6,FALSE)*VLOOKUP(OVYLD2_!BV$4,'[1]INTERNAL PARAMETERS-1'!$B$5:$J$44,3,FALSE) + OVYLD1_!BV122*(1-VLOOKUP(OVYLD2_!BV$4,'[1]INTERNAL PARAMETERS-1'!$B$5:$J$44,5,FALSE))*VLOOKUP(OVYLD2_!BV$4,'[1]INTERNAL PARAMETERS-1'!$B$5:$J$44,8,FALSE)*VLOOKUP(OVYLD2_!BV$4,'[1]INTERNAL PARAMETERS-1'!$B$5:$J$44,3,FALSE)</f>
        <v>0</v>
      </c>
      <c r="BW122" s="44">
        <f>OVYLD1_!BW122*VLOOKUP(OVYLD2_!BW$4,'[1]INTERNAL PARAMETERS-1'!$B$5:$J$44,5,FALSE)*VLOOKUP(OVYLD2_!BW$4,'[1]INTERNAL PARAMETERS-1'!$B$5:$J$44,6,FALSE)*VLOOKUP(OVYLD2_!BW$4,'[1]INTERNAL PARAMETERS-1'!$B$5:$J$44,3,FALSE) + OVYLD1_!BW122*(1-VLOOKUP(OVYLD2_!BW$4,'[1]INTERNAL PARAMETERS-1'!$B$5:$J$44,5,FALSE))*VLOOKUP(OVYLD2_!BW$4,'[1]INTERNAL PARAMETERS-1'!$B$5:$J$44,8,FALSE)*VLOOKUP(OVYLD2_!BW$4,'[1]INTERNAL PARAMETERS-1'!$B$5:$J$44,3,FALSE)</f>
        <v>0</v>
      </c>
      <c r="BX122" s="44">
        <f>OVYLD1_!BX122*VLOOKUP(OVYLD2_!BX$4,'[1]INTERNAL PARAMETERS-1'!$B$5:$J$44,5,FALSE)*VLOOKUP(OVYLD2_!BX$4,'[1]INTERNAL PARAMETERS-1'!$B$5:$J$44,6,FALSE)*VLOOKUP(OVYLD2_!BX$4,'[1]INTERNAL PARAMETERS-1'!$B$5:$J$44,3,FALSE) + OVYLD1_!BX122*(1-VLOOKUP(OVYLD2_!BX$4,'[1]INTERNAL PARAMETERS-1'!$B$5:$J$44,5,FALSE))*VLOOKUP(OVYLD2_!BX$4,'[1]INTERNAL PARAMETERS-1'!$B$5:$J$44,8,FALSE)*VLOOKUP(OVYLD2_!BX$4,'[1]INTERNAL PARAMETERS-1'!$B$5:$J$44,3,FALSE)</f>
        <v>0</v>
      </c>
      <c r="BY122" s="44">
        <f>OVYLD1_!BY122*VLOOKUP(OVYLD2_!BY$4,'[1]INTERNAL PARAMETERS-1'!$B$5:$J$44,5,FALSE)*VLOOKUP(OVYLD2_!BY$4,'[1]INTERNAL PARAMETERS-1'!$B$5:$J$44,6,FALSE)*VLOOKUP(OVYLD2_!BY$4,'[1]INTERNAL PARAMETERS-1'!$B$5:$J$44,3,FALSE) + OVYLD1_!BY122*(1-VLOOKUP(OVYLD2_!BY$4,'[1]INTERNAL PARAMETERS-1'!$B$5:$J$44,5,FALSE))*VLOOKUP(OVYLD2_!BY$4,'[1]INTERNAL PARAMETERS-1'!$B$5:$J$44,8,FALSE)*VLOOKUP(OVYLD2_!BY$4,'[1]INTERNAL PARAMETERS-1'!$B$5:$J$44,3,FALSE)</f>
        <v>0</v>
      </c>
      <c r="BZ122" s="44">
        <f>OVYLD1_!BZ122*VLOOKUP(OVYLD2_!BZ$4,'[1]INTERNAL PARAMETERS-1'!$B$5:$J$44,5,FALSE)*VLOOKUP(OVYLD2_!BZ$4,'[1]INTERNAL PARAMETERS-1'!$B$5:$J$44,6,FALSE)*VLOOKUP(OVYLD2_!BZ$4,'[1]INTERNAL PARAMETERS-1'!$B$5:$J$44,3,FALSE) + OVYLD1_!BZ122*(1-VLOOKUP(OVYLD2_!BZ$4,'[1]INTERNAL PARAMETERS-1'!$B$5:$J$44,5,FALSE))*VLOOKUP(OVYLD2_!BZ$4,'[1]INTERNAL PARAMETERS-1'!$B$5:$J$44,8,FALSE)*VLOOKUP(OVYLD2_!BZ$4,'[1]INTERNAL PARAMETERS-1'!$B$5:$J$44,3,FALSE)</f>
        <v>0</v>
      </c>
      <c r="CA122" s="44">
        <f>OVYLD1_!CA122*VLOOKUP(OVYLD2_!CA$4,'[1]INTERNAL PARAMETERS-1'!$B$5:$J$44,5,FALSE)*VLOOKUP(OVYLD2_!CA$4,'[1]INTERNAL PARAMETERS-1'!$B$5:$J$44,6,FALSE)*VLOOKUP(OVYLD2_!CA$4,'[1]INTERNAL PARAMETERS-1'!$B$5:$J$44,3,FALSE) + OVYLD1_!CA122*(1-VLOOKUP(OVYLD2_!CA$4,'[1]INTERNAL PARAMETERS-1'!$B$5:$J$44,5,FALSE))*VLOOKUP(OVYLD2_!CA$4,'[1]INTERNAL PARAMETERS-1'!$B$5:$J$44,8,FALSE)*VLOOKUP(OVYLD2_!CA$4,'[1]INTERNAL PARAMETERS-1'!$B$5:$J$44,3,FALSE)</f>
        <v>0</v>
      </c>
      <c r="CB122" s="44">
        <f>OVYLD1_!CB122*VLOOKUP(OVYLD2_!CB$4,'[1]INTERNAL PARAMETERS-1'!$B$5:$J$44,5,FALSE)*VLOOKUP(OVYLD2_!CB$4,'[1]INTERNAL PARAMETERS-1'!$B$5:$J$44,6,FALSE)*VLOOKUP(OVYLD2_!CB$4,'[1]INTERNAL PARAMETERS-1'!$B$5:$J$44,3,FALSE) + OVYLD1_!CB122*(1-VLOOKUP(OVYLD2_!CB$4,'[1]INTERNAL PARAMETERS-1'!$B$5:$J$44,5,FALSE))*VLOOKUP(OVYLD2_!CB$4,'[1]INTERNAL PARAMETERS-1'!$B$5:$J$44,8,FALSE)*VLOOKUP(OVYLD2_!CB$4,'[1]INTERNAL PARAMETERS-1'!$B$5:$J$44,3,FALSE)</f>
        <v>0</v>
      </c>
      <c r="CC122" s="44">
        <f>OVYLD1_!CC122*VLOOKUP(OVYLD2_!CC$4,'[1]INTERNAL PARAMETERS-1'!$B$5:$J$44,5,FALSE)*VLOOKUP(OVYLD2_!CC$4,'[1]INTERNAL PARAMETERS-1'!$B$5:$J$44,6,FALSE)*VLOOKUP(OVYLD2_!CC$4,'[1]INTERNAL PARAMETERS-1'!$B$5:$J$44,3,FALSE) + OVYLD1_!CC122*(1-VLOOKUP(OVYLD2_!CC$4,'[1]INTERNAL PARAMETERS-1'!$B$5:$J$44,5,FALSE))*VLOOKUP(OVYLD2_!CC$4,'[1]INTERNAL PARAMETERS-1'!$B$5:$J$44,8,FALSE)*VLOOKUP(OVYLD2_!CC$4,'[1]INTERNAL PARAMETERS-1'!$B$5:$J$44,3,FALSE)</f>
        <v>0</v>
      </c>
      <c r="CD122" s="44">
        <f>OVYLD1_!CD122*VLOOKUP(OVYLD2_!CD$4,'[1]INTERNAL PARAMETERS-1'!$B$5:$J$44,5,FALSE)*VLOOKUP(OVYLD2_!CD$4,'[1]INTERNAL PARAMETERS-1'!$B$5:$J$44,6,FALSE)*VLOOKUP(OVYLD2_!CD$4,'[1]INTERNAL PARAMETERS-1'!$B$5:$J$44,3,FALSE) + OVYLD1_!CD122*(1-VLOOKUP(OVYLD2_!CD$4,'[1]INTERNAL PARAMETERS-1'!$B$5:$J$44,5,FALSE))*VLOOKUP(OVYLD2_!CD$4,'[1]INTERNAL PARAMETERS-1'!$B$5:$J$44,8,FALSE)*VLOOKUP(OVYLD2_!CD$4,'[1]INTERNAL PARAMETERS-1'!$B$5:$J$44,3,FALSE)</f>
        <v>0</v>
      </c>
      <c r="CE122" s="44">
        <f>OVYLD1_!CE122*VLOOKUP(OVYLD2_!CE$4,'[1]INTERNAL PARAMETERS-1'!$B$5:$J$44,5,FALSE)*VLOOKUP(OVYLD2_!CE$4,'[1]INTERNAL PARAMETERS-1'!$B$5:$J$44,6,FALSE)*VLOOKUP(OVYLD2_!CE$4,'[1]INTERNAL PARAMETERS-1'!$B$5:$J$44,3,FALSE) + OVYLD1_!CE122*(1-VLOOKUP(OVYLD2_!CE$4,'[1]INTERNAL PARAMETERS-1'!$B$5:$J$44,5,FALSE))*VLOOKUP(OVYLD2_!CE$4,'[1]INTERNAL PARAMETERS-1'!$B$5:$J$44,8,FALSE)*VLOOKUP(OVYLD2_!CE$4,'[1]INTERNAL PARAMETERS-1'!$B$5:$J$44,3,FALSE)</f>
        <v>0</v>
      </c>
      <c r="CF122" s="44">
        <f>OVYLD1_!CF122*VLOOKUP(OVYLD2_!CF$4,'[1]INTERNAL PARAMETERS-1'!$B$5:$J$44,5,FALSE)*VLOOKUP(OVYLD2_!CF$4,'[1]INTERNAL PARAMETERS-1'!$B$5:$J$44,6,FALSE)*VLOOKUP(OVYLD2_!CF$4,'[1]INTERNAL PARAMETERS-1'!$B$5:$J$44,3,FALSE) + OVYLD1_!CF122*(1-VLOOKUP(OVYLD2_!CF$4,'[1]INTERNAL PARAMETERS-1'!$B$5:$J$44,5,FALSE))*VLOOKUP(OVYLD2_!CF$4,'[1]INTERNAL PARAMETERS-1'!$B$5:$J$44,8,FALSE)*VLOOKUP(OVYLD2_!CF$4,'[1]INTERNAL PARAMETERS-1'!$B$5:$J$44,3,FALSE)</f>
        <v>0</v>
      </c>
      <c r="CG122" s="44">
        <f>OVYLD1_!CG122*VLOOKUP(OVYLD2_!CG$4,'[1]INTERNAL PARAMETERS-1'!$B$5:$J$44,5,FALSE)*VLOOKUP(OVYLD2_!CG$4,'[1]INTERNAL PARAMETERS-1'!$B$5:$J$44,6,FALSE)*VLOOKUP(OVYLD2_!CG$4,'[1]INTERNAL PARAMETERS-1'!$B$5:$J$44,3,FALSE) + OVYLD1_!CG122*(1-VLOOKUP(OVYLD2_!CG$4,'[1]INTERNAL PARAMETERS-1'!$B$5:$J$44,5,FALSE))*VLOOKUP(OVYLD2_!CG$4,'[1]INTERNAL PARAMETERS-1'!$B$5:$J$44,8,FALSE)*VLOOKUP(OVYLD2_!CG$4,'[1]INTERNAL PARAMETERS-1'!$B$5:$J$44,3,FALSE)</f>
        <v>0</v>
      </c>
      <c r="CH122" s="43">
        <f>OVYLD1_!CH122*VLOOKUP(OVYLD2_!CH$4,'[1]INTERNAL PARAMETERS-1'!$B$5:$J$44,5,FALSE)*VLOOKUP(OVYLD2_!CH$4,'[1]INTERNAL PARAMETERS-1'!$B$5:$J$44,6,FALSE)*VLOOKUP(OVYLD2_!CH$4,'[1]INTERNAL PARAMETERS-1'!$B$5:$J$44,3,FALSE) + OVYLD1_!CH122*(1-VLOOKUP(OVYLD2_!CH$4,'[1]INTERNAL PARAMETERS-1'!$B$5:$J$44,5,FALSE))*VLOOKUP(OVYLD2_!CH$4,'[1]INTERNAL PARAMETERS-1'!$B$5:$J$44,8,FALSE)*VLOOKUP(OVYLD2_!CH$4,'[1]INTERNAL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5">
      <c r="B123" s="58" t="s">
        <v>9</v>
      </c>
      <c r="C123" s="57" t="s">
        <v>81</v>
      </c>
      <c r="D123" s="57" t="s">
        <v>70</v>
      </c>
      <c r="E123" s="128">
        <f>OVERALL2021!AI123</f>
        <v>0</v>
      </c>
      <c r="F123" s="59">
        <f>'[1]INTERNAL PARAMETERS-1'!M15</f>
        <v>34.72</v>
      </c>
      <c r="G123" s="45">
        <f>OVYLD1_!G123*VLOOKUP(OVYLD2_!G$4,'[1]INTERNAL PARAMETERS-1'!$B$5:$J$44,5,FALSE)*VLOOKUP(OVYLD2_!G$4,'[1]INTERNAL PARAMETERS-1'!$B$5:$J$44,7,FALSE)*OVYLD2_!$F123 + OVYLD1_!G123*(1-VLOOKUP(OVYLD2_!G$4,'[1]INTERNAL PARAMETERS-1'!$B$5:$J$44,5,FALSE))*VLOOKUP(OVYLD2_!G$4,'[1]INTERNAL PARAMETERS-1'!$B$5:$J$44,9,FALSE)*OVYLD2_!$F123</f>
        <v>0</v>
      </c>
      <c r="H123" s="44">
        <f>OVYLD1_!H123*VLOOKUP(OVYLD2_!H$4,'[1]INTERNAL PARAMETERS-1'!$B$5:$J$44,5,FALSE)*VLOOKUP(OVYLD2_!H$4,'[1]INTERNAL PARAMETERS-1'!$B$5:$J$44,7,FALSE)*OVYLD2_!$F123 + OVYLD1_!H123*(1-VLOOKUP(OVYLD2_!H$4,'[1]INTERNAL PARAMETERS-1'!$B$5:$J$44,5,FALSE))*VLOOKUP(OVYLD2_!H$4,'[1]INTERNAL PARAMETERS-1'!$B$5:$J$44,9,FALSE)*OVYLD2_!$F123</f>
        <v>0</v>
      </c>
      <c r="I123" s="44">
        <f>OVYLD1_!I123*VLOOKUP(OVYLD2_!I$4,'[1]INTERNAL PARAMETERS-1'!$B$5:$J$44,5,FALSE)*VLOOKUP(OVYLD2_!I$4,'[1]INTERNAL PARAMETERS-1'!$B$5:$J$44,7,FALSE)*OVYLD2_!$F123 + OVYLD1_!I123*(1-VLOOKUP(OVYLD2_!I$4,'[1]INTERNAL PARAMETERS-1'!$B$5:$J$44,5,FALSE))*VLOOKUP(OVYLD2_!I$4,'[1]INTERNAL PARAMETERS-1'!$B$5:$J$44,9,FALSE)*OVYLD2_!$F123</f>
        <v>0</v>
      </c>
      <c r="J123" s="44">
        <f>OVYLD1_!J123*VLOOKUP(OVYLD2_!J$4,'[1]INTERNAL PARAMETERS-1'!$B$5:$J$44,5,FALSE)*VLOOKUP(OVYLD2_!J$4,'[1]INTERNAL PARAMETERS-1'!$B$5:$J$44,7,FALSE)*OVYLD2_!$F123 + OVYLD1_!J123*(1-VLOOKUP(OVYLD2_!J$4,'[1]INTERNAL PARAMETERS-1'!$B$5:$J$44,5,FALSE))*VLOOKUP(OVYLD2_!J$4,'[1]INTERNAL PARAMETERS-1'!$B$5:$J$44,9,FALSE)*OVYLD2_!$F123</f>
        <v>0</v>
      </c>
      <c r="K123" s="44">
        <f>OVYLD1_!K123*VLOOKUP(OVYLD2_!K$4,'[1]INTERNAL PARAMETERS-1'!$B$5:$J$44,5,FALSE)*VLOOKUP(OVYLD2_!K$4,'[1]INTERNAL PARAMETERS-1'!$B$5:$J$44,7,FALSE)*OVYLD2_!$F123 + OVYLD1_!K123*(1-VLOOKUP(OVYLD2_!K$4,'[1]INTERNAL PARAMETERS-1'!$B$5:$J$44,5,FALSE))*VLOOKUP(OVYLD2_!K$4,'[1]INTERNAL PARAMETERS-1'!$B$5:$J$44,9,FALSE)*OVYLD2_!$F123</f>
        <v>0</v>
      </c>
      <c r="L123" s="44">
        <f>OVYLD1_!L123*VLOOKUP(OVYLD2_!L$4,'[1]INTERNAL PARAMETERS-1'!$B$5:$J$44,5,FALSE)*VLOOKUP(OVYLD2_!L$4,'[1]INTERNAL PARAMETERS-1'!$B$5:$J$44,7,FALSE)*OVYLD2_!$F123 + OVYLD1_!L123*(1-VLOOKUP(OVYLD2_!L$4,'[1]INTERNAL PARAMETERS-1'!$B$5:$J$44,5,FALSE))*VLOOKUP(OVYLD2_!L$4,'[1]INTERNAL PARAMETERS-1'!$B$5:$J$44,9,FALSE)*OVYLD2_!$F123</f>
        <v>0</v>
      </c>
      <c r="M123" s="44">
        <f>OVYLD1_!M123*VLOOKUP(OVYLD2_!M$4,'[1]INTERNAL PARAMETERS-1'!$B$5:$J$44,5,FALSE)*VLOOKUP(OVYLD2_!M$4,'[1]INTERNAL PARAMETERS-1'!$B$5:$J$44,7,FALSE)*OVYLD2_!$F123 + OVYLD1_!M123*(1-VLOOKUP(OVYLD2_!M$4,'[1]INTERNAL PARAMETERS-1'!$B$5:$J$44,5,FALSE))*VLOOKUP(OVYLD2_!M$4,'[1]INTERNAL PARAMETERS-1'!$B$5:$J$44,9,FALSE)*OVYLD2_!$F123</f>
        <v>0</v>
      </c>
      <c r="N123" s="44">
        <f>OVYLD1_!N123*VLOOKUP(OVYLD2_!N$4,'[1]INTERNAL PARAMETERS-1'!$B$5:$J$44,5,FALSE)*VLOOKUP(OVYLD2_!N$4,'[1]INTERNAL PARAMETERS-1'!$B$5:$J$44,7,FALSE)*OVYLD2_!$F123 + OVYLD1_!N123*(1-VLOOKUP(OVYLD2_!N$4,'[1]INTERNAL PARAMETERS-1'!$B$5:$J$44,5,FALSE))*VLOOKUP(OVYLD2_!N$4,'[1]INTERNAL PARAMETERS-1'!$B$5:$J$44,9,FALSE)*OVYLD2_!$F123</f>
        <v>0</v>
      </c>
      <c r="O123" s="44">
        <f>OVYLD1_!O123*VLOOKUP(OVYLD2_!O$4,'[1]INTERNAL PARAMETERS-1'!$B$5:$J$44,5,FALSE)*VLOOKUP(OVYLD2_!O$4,'[1]INTERNAL PARAMETERS-1'!$B$5:$J$44,7,FALSE)*OVYLD2_!$F123 + OVYLD1_!O123*(1-VLOOKUP(OVYLD2_!O$4,'[1]INTERNAL PARAMETERS-1'!$B$5:$J$44,5,FALSE))*VLOOKUP(OVYLD2_!O$4,'[1]INTERNAL PARAMETERS-1'!$B$5:$J$44,9,FALSE)*OVYLD2_!$F123</f>
        <v>0</v>
      </c>
      <c r="P123" s="44">
        <f>OVYLD1_!P123*VLOOKUP(OVYLD2_!P$4,'[1]INTERNAL PARAMETERS-1'!$B$5:$J$44,5,FALSE)*VLOOKUP(OVYLD2_!P$4,'[1]INTERNAL PARAMETERS-1'!$B$5:$J$44,7,FALSE)*OVYLD2_!$F123 + OVYLD1_!P123*(1-VLOOKUP(OVYLD2_!P$4,'[1]INTERNAL PARAMETERS-1'!$B$5:$J$44,5,FALSE))*VLOOKUP(OVYLD2_!P$4,'[1]INTERNAL PARAMETERS-1'!$B$5:$J$44,9,FALSE)*OVYLD2_!$F123</f>
        <v>0</v>
      </c>
      <c r="Q123" s="44">
        <f>OVYLD1_!Q123*VLOOKUP(OVYLD2_!Q$4,'[1]INTERNAL PARAMETERS-1'!$B$5:$J$44,5,FALSE)*VLOOKUP(OVYLD2_!Q$4,'[1]INTERNAL PARAMETERS-1'!$B$5:$J$44,7,FALSE)*OVYLD2_!$F123 + OVYLD1_!Q123*(1-VLOOKUP(OVYLD2_!Q$4,'[1]INTERNAL PARAMETERS-1'!$B$5:$J$44,5,FALSE))*VLOOKUP(OVYLD2_!Q$4,'[1]INTERNAL PARAMETERS-1'!$B$5:$J$44,9,FALSE)*OVYLD2_!$F123</f>
        <v>0</v>
      </c>
      <c r="R123" s="44">
        <f>OVYLD1_!R123*VLOOKUP(OVYLD2_!R$4,'[1]INTERNAL PARAMETERS-1'!$B$5:$J$44,5,FALSE)*VLOOKUP(OVYLD2_!R$4,'[1]INTERNAL PARAMETERS-1'!$B$5:$J$44,7,FALSE)*OVYLD2_!$F123 + OVYLD1_!R123*(1-VLOOKUP(OVYLD2_!R$4,'[1]INTERNAL PARAMETERS-1'!$B$5:$J$44,5,FALSE))*VLOOKUP(OVYLD2_!R$4,'[1]INTERNAL PARAMETERS-1'!$B$5:$J$44,9,FALSE)*OVYLD2_!$F123</f>
        <v>0</v>
      </c>
      <c r="S123" s="44">
        <f>OVYLD1_!S123*VLOOKUP(OVYLD2_!S$4,'[1]INTERNAL PARAMETERS-1'!$B$5:$J$44,5,FALSE)*VLOOKUP(OVYLD2_!S$4,'[1]INTERNAL PARAMETERS-1'!$B$5:$J$44,7,FALSE)*OVYLD2_!$F123 + OVYLD1_!S123*(1-VLOOKUP(OVYLD2_!S$4,'[1]INTERNAL PARAMETERS-1'!$B$5:$J$44,5,FALSE))*VLOOKUP(OVYLD2_!S$4,'[1]INTERNAL PARAMETERS-1'!$B$5:$J$44,9,FALSE)*OVYLD2_!$F123</f>
        <v>0</v>
      </c>
      <c r="T123" s="44">
        <f>OVYLD1_!T123*VLOOKUP(OVYLD2_!T$4,'[1]INTERNAL PARAMETERS-1'!$B$5:$J$44,5,FALSE)*VLOOKUP(OVYLD2_!T$4,'[1]INTERNAL PARAMETERS-1'!$B$5:$J$44,7,FALSE)*OVYLD2_!$F123 + OVYLD1_!T123*(1-VLOOKUP(OVYLD2_!T$4,'[1]INTERNAL PARAMETERS-1'!$B$5:$J$44,5,FALSE))*VLOOKUP(OVYLD2_!T$4,'[1]INTERNAL PARAMETERS-1'!$B$5:$J$44,9,FALSE)*OVYLD2_!$F123</f>
        <v>0</v>
      </c>
      <c r="U123" s="44">
        <f>OVYLD1_!U123*VLOOKUP(OVYLD2_!U$4,'[1]INTERNAL PARAMETERS-1'!$B$5:$J$44,5,FALSE)*VLOOKUP(OVYLD2_!U$4,'[1]INTERNAL PARAMETERS-1'!$B$5:$J$44,7,FALSE)*OVYLD2_!$F123 + OVYLD1_!U123*(1-VLOOKUP(OVYLD2_!U$4,'[1]INTERNAL PARAMETERS-1'!$B$5:$J$44,5,FALSE))*VLOOKUP(OVYLD2_!U$4,'[1]INTERNAL PARAMETERS-1'!$B$5:$J$44,9,FALSE)*OVYLD2_!$F123</f>
        <v>0</v>
      </c>
      <c r="V123" s="44">
        <f>OVYLD1_!V123*VLOOKUP(OVYLD2_!V$4,'[1]INTERNAL PARAMETERS-1'!$B$5:$J$44,5,FALSE)*VLOOKUP(OVYLD2_!V$4,'[1]INTERNAL PARAMETERS-1'!$B$5:$J$44,7,FALSE)*OVYLD2_!$F123 + OVYLD1_!V123*(1-VLOOKUP(OVYLD2_!V$4,'[1]INTERNAL PARAMETERS-1'!$B$5:$J$44,5,FALSE))*VLOOKUP(OVYLD2_!V$4,'[1]INTERNAL PARAMETERS-1'!$B$5:$J$44,9,FALSE)*OVYLD2_!$F123</f>
        <v>0</v>
      </c>
      <c r="W123" s="44">
        <f>OVYLD1_!W123*VLOOKUP(OVYLD2_!W$4,'[1]INTERNAL PARAMETERS-1'!$B$5:$J$44,5,FALSE)*VLOOKUP(OVYLD2_!W$4,'[1]INTERNAL PARAMETERS-1'!$B$5:$J$44,7,FALSE)*OVYLD2_!$F123 + OVYLD1_!W123*(1-VLOOKUP(OVYLD2_!W$4,'[1]INTERNAL PARAMETERS-1'!$B$5:$J$44,5,FALSE))*VLOOKUP(OVYLD2_!W$4,'[1]INTERNAL PARAMETERS-1'!$B$5:$J$44,9,FALSE)*OVYLD2_!$F123</f>
        <v>0</v>
      </c>
      <c r="X123" s="44">
        <f>OVYLD1_!X123*VLOOKUP(OVYLD2_!X$4,'[1]INTERNAL PARAMETERS-1'!$B$5:$J$44,5,FALSE)*VLOOKUP(OVYLD2_!X$4,'[1]INTERNAL PARAMETERS-1'!$B$5:$J$44,7,FALSE)*OVYLD2_!$F123 + OVYLD1_!X123*(1-VLOOKUP(OVYLD2_!X$4,'[1]INTERNAL PARAMETERS-1'!$B$5:$J$44,5,FALSE))*VLOOKUP(OVYLD2_!X$4,'[1]INTERNAL PARAMETERS-1'!$B$5:$J$44,9,FALSE)*OVYLD2_!$F123</f>
        <v>0</v>
      </c>
      <c r="Y123" s="44">
        <f>OVYLD1_!Y123*VLOOKUP(OVYLD2_!Y$4,'[1]INTERNAL PARAMETERS-1'!$B$5:$J$44,5,FALSE)*VLOOKUP(OVYLD2_!Y$4,'[1]INTERNAL PARAMETERS-1'!$B$5:$J$44,7,FALSE)*OVYLD2_!$F123 + OVYLD1_!Y123*(1-VLOOKUP(OVYLD2_!Y$4,'[1]INTERNAL PARAMETERS-1'!$B$5:$J$44,5,FALSE))*VLOOKUP(OVYLD2_!Y$4,'[1]INTERNAL PARAMETERS-1'!$B$5:$J$44,9,FALSE)*OVYLD2_!$F123</f>
        <v>0</v>
      </c>
      <c r="Z123" s="44">
        <f>OVYLD1_!Z123*VLOOKUP(OVYLD2_!Z$4,'[1]INTERNAL PARAMETERS-1'!$B$5:$J$44,5,FALSE)*VLOOKUP(OVYLD2_!Z$4,'[1]INTERNAL PARAMETERS-1'!$B$5:$J$44,7,FALSE)*OVYLD2_!$F123 + OVYLD1_!Z123*(1-VLOOKUP(OVYLD2_!Z$4,'[1]INTERNAL PARAMETERS-1'!$B$5:$J$44,5,FALSE))*VLOOKUP(OVYLD2_!Z$4,'[1]INTERNAL PARAMETERS-1'!$B$5:$J$44,9,FALSE)*OVYLD2_!$F123</f>
        <v>0</v>
      </c>
      <c r="AA123" s="44">
        <f>OVYLD1_!AA123*VLOOKUP(OVYLD2_!AA$4,'[1]INTERNAL PARAMETERS-1'!$B$5:$J$44,5,FALSE)*VLOOKUP(OVYLD2_!AA$4,'[1]INTERNAL PARAMETERS-1'!$B$5:$J$44,7,FALSE)*OVYLD2_!$F123 + OVYLD1_!AA123*(1-VLOOKUP(OVYLD2_!AA$4,'[1]INTERNAL PARAMETERS-1'!$B$5:$J$44,5,FALSE))*VLOOKUP(OVYLD2_!AA$4,'[1]INTERNAL PARAMETERS-1'!$B$5:$J$44,9,FALSE)*OVYLD2_!$F123</f>
        <v>0</v>
      </c>
      <c r="AB123" s="44">
        <f>OVYLD1_!AB123*VLOOKUP(OVYLD2_!AB$4,'[1]INTERNAL PARAMETERS-1'!$B$5:$J$44,5,FALSE)*VLOOKUP(OVYLD2_!AB$4,'[1]INTERNAL PARAMETERS-1'!$B$5:$J$44,7,FALSE)*OVYLD2_!$F123 + OVYLD1_!AB123*(1-VLOOKUP(OVYLD2_!AB$4,'[1]INTERNAL PARAMETERS-1'!$B$5:$J$44,5,FALSE))*VLOOKUP(OVYLD2_!AB$4,'[1]INTERNAL PARAMETERS-1'!$B$5:$J$44,9,FALSE)*OVYLD2_!$F123</f>
        <v>0</v>
      </c>
      <c r="AC123" s="44">
        <f>OVYLD1_!AC123*VLOOKUP(OVYLD2_!AC$4,'[1]INTERNAL PARAMETERS-1'!$B$5:$J$44,5,FALSE)*VLOOKUP(OVYLD2_!AC$4,'[1]INTERNAL PARAMETERS-1'!$B$5:$J$44,7,FALSE)*OVYLD2_!$F123 + OVYLD1_!AC123*(1-VLOOKUP(OVYLD2_!AC$4,'[1]INTERNAL PARAMETERS-1'!$B$5:$J$44,5,FALSE))*VLOOKUP(OVYLD2_!AC$4,'[1]INTERNAL PARAMETERS-1'!$B$5:$J$44,9,FALSE)*OVYLD2_!$F123</f>
        <v>0</v>
      </c>
      <c r="AD123" s="44">
        <f>OVYLD1_!AD123*VLOOKUP(OVYLD2_!AD$4,'[1]INTERNAL PARAMETERS-1'!$B$5:$J$44,5,FALSE)*VLOOKUP(OVYLD2_!AD$4,'[1]INTERNAL PARAMETERS-1'!$B$5:$J$44,7,FALSE)*OVYLD2_!$F123 + OVYLD1_!AD123*(1-VLOOKUP(OVYLD2_!AD$4,'[1]INTERNAL PARAMETERS-1'!$B$5:$J$44,5,FALSE))*VLOOKUP(OVYLD2_!AD$4,'[1]INTERNAL PARAMETERS-1'!$B$5:$J$44,9,FALSE)*OVYLD2_!$F123</f>
        <v>0</v>
      </c>
      <c r="AE123" s="44">
        <f>OVYLD1_!AE123*VLOOKUP(OVYLD2_!AE$4,'[1]INTERNAL PARAMETERS-1'!$B$5:$J$44,5,FALSE)*VLOOKUP(OVYLD2_!AE$4,'[1]INTERNAL PARAMETERS-1'!$B$5:$J$44,7,FALSE)*OVYLD2_!$F123 + OVYLD1_!AE123*(1-VLOOKUP(OVYLD2_!AE$4,'[1]INTERNAL PARAMETERS-1'!$B$5:$J$44,5,FALSE))*VLOOKUP(OVYLD2_!AE$4,'[1]INTERNAL PARAMETERS-1'!$B$5:$J$44,9,FALSE)*OVYLD2_!$F123</f>
        <v>0</v>
      </c>
      <c r="AF123" s="44">
        <f>OVYLD1_!AF123*VLOOKUP(OVYLD2_!AF$4,'[1]INTERNAL PARAMETERS-1'!$B$5:$J$44,5,FALSE)*VLOOKUP(OVYLD2_!AF$4,'[1]INTERNAL PARAMETERS-1'!$B$5:$J$44,7,FALSE)*OVYLD2_!$F123 + OVYLD1_!AF123*(1-VLOOKUP(OVYLD2_!AF$4,'[1]INTERNAL PARAMETERS-1'!$B$5:$J$44,5,FALSE))*VLOOKUP(OVYLD2_!AF$4,'[1]INTERNAL PARAMETERS-1'!$B$5:$J$44,9,FALSE)*OVYLD2_!$F123</f>
        <v>0</v>
      </c>
      <c r="AG123" s="44">
        <f>OVYLD1_!AG123*VLOOKUP(OVYLD2_!AG$4,'[1]INTERNAL PARAMETERS-1'!$B$5:$J$44,5,FALSE)*VLOOKUP(OVYLD2_!AG$4,'[1]INTERNAL PARAMETERS-1'!$B$5:$J$44,7,FALSE)*OVYLD2_!$F123 + OVYLD1_!AG123*(1-VLOOKUP(OVYLD2_!AG$4,'[1]INTERNAL PARAMETERS-1'!$B$5:$J$44,5,FALSE))*VLOOKUP(OVYLD2_!AG$4,'[1]INTERNAL PARAMETERS-1'!$B$5:$J$44,9,FALSE)*OVYLD2_!$F123</f>
        <v>0</v>
      </c>
      <c r="AH123" s="44">
        <f>OVYLD1_!AH123*VLOOKUP(OVYLD2_!AH$4,'[1]INTERNAL PARAMETERS-1'!$B$5:$J$44,5,FALSE)*VLOOKUP(OVYLD2_!AH$4,'[1]INTERNAL PARAMETERS-1'!$B$5:$J$44,7,FALSE)*OVYLD2_!$F123 + OVYLD1_!AH123*(1-VLOOKUP(OVYLD2_!AH$4,'[1]INTERNAL PARAMETERS-1'!$B$5:$J$44,5,FALSE))*VLOOKUP(OVYLD2_!AH$4,'[1]INTERNAL PARAMETERS-1'!$B$5:$J$44,9,FALSE)*OVYLD2_!$F123</f>
        <v>0</v>
      </c>
      <c r="AI123" s="44">
        <f>OVYLD1_!AI123*VLOOKUP(OVYLD2_!AI$4,'[1]INTERNAL PARAMETERS-1'!$B$5:$J$44,5,FALSE)*VLOOKUP(OVYLD2_!AI$4,'[1]INTERNAL PARAMETERS-1'!$B$5:$J$44,7,FALSE)*OVYLD2_!$F123 + OVYLD1_!AI123*(1-VLOOKUP(OVYLD2_!AI$4,'[1]INTERNAL PARAMETERS-1'!$B$5:$J$44,5,FALSE))*VLOOKUP(OVYLD2_!AI$4,'[1]INTERNAL PARAMETERS-1'!$B$5:$J$44,9,FALSE)*OVYLD2_!$F123</f>
        <v>0</v>
      </c>
      <c r="AJ123" s="44">
        <f>OVYLD1_!AJ123*VLOOKUP(OVYLD2_!AJ$4,'[1]INTERNAL PARAMETERS-1'!$B$5:$J$44,5,FALSE)*VLOOKUP(OVYLD2_!AJ$4,'[1]INTERNAL PARAMETERS-1'!$B$5:$J$44,7,FALSE)*OVYLD2_!$F123 + OVYLD1_!AJ123*(1-VLOOKUP(OVYLD2_!AJ$4,'[1]INTERNAL PARAMETERS-1'!$B$5:$J$44,5,FALSE))*VLOOKUP(OVYLD2_!AJ$4,'[1]INTERNAL PARAMETERS-1'!$B$5:$J$44,9,FALSE)*OVYLD2_!$F123</f>
        <v>0</v>
      </c>
      <c r="AK123" s="44">
        <f>OVYLD1_!AK123*VLOOKUP(OVYLD2_!AK$4,'[1]INTERNAL PARAMETERS-1'!$B$5:$J$44,5,FALSE)*VLOOKUP(OVYLD2_!AK$4,'[1]INTERNAL PARAMETERS-1'!$B$5:$J$44,7,FALSE)*OVYLD2_!$F123 + OVYLD1_!AK123*(1-VLOOKUP(OVYLD2_!AK$4,'[1]INTERNAL PARAMETERS-1'!$B$5:$J$44,5,FALSE))*VLOOKUP(OVYLD2_!AK$4,'[1]INTERNAL PARAMETERS-1'!$B$5:$J$44,9,FALSE)*OVYLD2_!$F123</f>
        <v>0</v>
      </c>
      <c r="AL123" s="44">
        <f>OVYLD1_!AL123*VLOOKUP(OVYLD2_!AL$4,'[1]INTERNAL PARAMETERS-1'!$B$5:$J$44,5,FALSE)*VLOOKUP(OVYLD2_!AL$4,'[1]INTERNAL PARAMETERS-1'!$B$5:$J$44,7,FALSE)*OVYLD2_!$F123 + OVYLD1_!AL123*(1-VLOOKUP(OVYLD2_!AL$4,'[1]INTERNAL PARAMETERS-1'!$B$5:$J$44,5,FALSE))*VLOOKUP(OVYLD2_!AL$4,'[1]INTERNAL PARAMETERS-1'!$B$5:$J$44,9,FALSE)*OVYLD2_!$F123</f>
        <v>0</v>
      </c>
      <c r="AM123" s="44">
        <f>OVYLD1_!AM123*VLOOKUP(OVYLD2_!AM$4,'[1]INTERNAL PARAMETERS-1'!$B$5:$J$44,5,FALSE)*VLOOKUP(OVYLD2_!AM$4,'[1]INTERNAL PARAMETERS-1'!$B$5:$J$44,7,FALSE)*OVYLD2_!$F123 + OVYLD1_!AM123*(1-VLOOKUP(OVYLD2_!AM$4,'[1]INTERNAL PARAMETERS-1'!$B$5:$J$44,5,FALSE))*VLOOKUP(OVYLD2_!AM$4,'[1]INTERNAL PARAMETERS-1'!$B$5:$J$44,9,FALSE)*OVYLD2_!$F123</f>
        <v>0</v>
      </c>
      <c r="AN123" s="44">
        <f>OVYLD1_!AN123*VLOOKUP(OVYLD2_!AN$4,'[1]INTERNAL PARAMETERS-1'!$B$5:$J$44,5,FALSE)*VLOOKUP(OVYLD2_!AN$4,'[1]INTERNAL PARAMETERS-1'!$B$5:$J$44,7,FALSE)*OVYLD2_!$F123 + OVYLD1_!AN123*(1-VLOOKUP(OVYLD2_!AN$4,'[1]INTERNAL PARAMETERS-1'!$B$5:$J$44,5,FALSE))*VLOOKUP(OVYLD2_!AN$4,'[1]INTERNAL PARAMETERS-1'!$B$5:$J$44,9,FALSE)*OVYLD2_!$F123</f>
        <v>0</v>
      </c>
      <c r="AO123" s="44">
        <f>OVYLD1_!AO123*VLOOKUP(OVYLD2_!AO$4,'[1]INTERNAL PARAMETERS-1'!$B$5:$J$44,5,FALSE)*VLOOKUP(OVYLD2_!AO$4,'[1]INTERNAL PARAMETERS-1'!$B$5:$J$44,7,FALSE)*OVYLD2_!$F123 + OVYLD1_!AO123*(1-VLOOKUP(OVYLD2_!AO$4,'[1]INTERNAL PARAMETERS-1'!$B$5:$J$44,5,FALSE))*VLOOKUP(OVYLD2_!AO$4,'[1]INTERNAL PARAMETERS-1'!$B$5:$J$44,9,FALSE)*OVYLD2_!$F123</f>
        <v>0</v>
      </c>
      <c r="AP123" s="44">
        <f>OVYLD1_!AP123*VLOOKUP(OVYLD2_!AP$4,'[1]INTERNAL PARAMETERS-1'!$B$5:$J$44,5,FALSE)*VLOOKUP(OVYLD2_!AP$4,'[1]INTERNAL PARAMETERS-1'!$B$5:$J$44,7,FALSE)*OVYLD2_!$F123 + OVYLD1_!AP123*(1-VLOOKUP(OVYLD2_!AP$4,'[1]INTERNAL PARAMETERS-1'!$B$5:$J$44,5,FALSE))*VLOOKUP(OVYLD2_!AP$4,'[1]INTERNAL PARAMETERS-1'!$B$5:$J$44,9,FALSE)*OVYLD2_!$F123</f>
        <v>0</v>
      </c>
      <c r="AQ123" s="44">
        <f>OVYLD1_!AQ123*VLOOKUP(OVYLD2_!AQ$4,'[1]INTERNAL PARAMETERS-1'!$B$5:$J$44,5,FALSE)*VLOOKUP(OVYLD2_!AQ$4,'[1]INTERNAL PARAMETERS-1'!$B$5:$J$44,7,FALSE)*OVYLD2_!$F123 + OVYLD1_!AQ123*(1-VLOOKUP(OVYLD2_!AQ$4,'[1]INTERNAL PARAMETERS-1'!$B$5:$J$44,5,FALSE))*VLOOKUP(OVYLD2_!AQ$4,'[1]INTERNAL PARAMETERS-1'!$B$5:$J$44,9,FALSE)*OVYLD2_!$F123</f>
        <v>0</v>
      </c>
      <c r="AR123" s="44">
        <f>OVYLD1_!AR123*VLOOKUP(OVYLD2_!AR$4,'[1]INTERNAL PARAMETERS-1'!$B$5:$J$44,5,FALSE)*VLOOKUP(OVYLD2_!AR$4,'[1]INTERNAL PARAMETERS-1'!$B$5:$J$44,7,FALSE)*OVYLD2_!$F123 + OVYLD1_!AR123*(1-VLOOKUP(OVYLD2_!AR$4,'[1]INTERNAL PARAMETERS-1'!$B$5:$J$44,5,FALSE))*VLOOKUP(OVYLD2_!AR$4,'[1]INTERNAL PARAMETERS-1'!$B$5:$J$44,9,FALSE)*OVYLD2_!$F123</f>
        <v>0</v>
      </c>
      <c r="AS123" s="44">
        <f>OVYLD1_!AS123*VLOOKUP(OVYLD2_!AS$4,'[1]INTERNAL PARAMETERS-1'!$B$5:$J$44,5,FALSE)*VLOOKUP(OVYLD2_!AS$4,'[1]INTERNAL PARAMETERS-1'!$B$5:$J$44,7,FALSE)*OVYLD2_!$F123 + OVYLD1_!AS123*(1-VLOOKUP(OVYLD2_!AS$4,'[1]INTERNAL PARAMETERS-1'!$B$5:$J$44,5,FALSE))*VLOOKUP(OVYLD2_!AS$4,'[1]INTERNAL PARAMETERS-1'!$B$5:$J$44,9,FALSE)*OVYLD2_!$F123</f>
        <v>0</v>
      </c>
      <c r="AT123" s="43">
        <f>OVYLD1_!AT123*VLOOKUP(OVYLD2_!AT$4,'[1]INTERNAL PARAMETERS-1'!$B$5:$J$44,5,FALSE)*VLOOKUP(OVYLD2_!AT$4,'[1]INTERNAL PARAMETERS-1'!$B$5:$J$44,7,FALSE)*OVYLD2_!$F123 + OVYLD1_!AT123*(1-VLOOKUP(OVYLD2_!AT$4,'[1]INTERNAL PARAMETERS-1'!$B$5:$J$44,5,FALSE))*VLOOKUP(OVYLD2_!AT$4,'[1]INTERNAL PARAMETERS-1'!$B$5:$J$44,9,FALSE)*OVYLD2_!$F123</f>
        <v>0</v>
      </c>
      <c r="AU123" s="45">
        <f>OVYLD1_!AU123*VLOOKUP(OVYLD2_!AU$4,'[1]INTERNAL PARAMETERS-1'!$B$5:$J$44,5,FALSE)*VLOOKUP(OVYLD2_!AU$4,'[1]INTERNAL PARAMETERS-1'!$B$5:$J$44,6,FALSE)*VLOOKUP(OVYLD2_!AU$4,'[1]INTERNAL PARAMETERS-1'!$B$5:$J$44,3,FALSE) + OVYLD1_!AU123*(1-VLOOKUP(OVYLD2_!AU$4,'[1]INTERNAL PARAMETERS-1'!$B$5:$J$44,5,FALSE))*VLOOKUP(OVYLD2_!AU$4,'[1]INTERNAL PARAMETERS-1'!$B$5:$J$44,8,FALSE)*VLOOKUP(OVYLD2_!AU$4,'[1]INTERNAL PARAMETERS-1'!$B$5:$J$44,3,FALSE)</f>
        <v>0</v>
      </c>
      <c r="AV123" s="44">
        <f>OVYLD1_!AV123*VLOOKUP(OVYLD2_!AV$4,'[1]INTERNAL PARAMETERS-1'!$B$5:$J$44,5,FALSE)*VLOOKUP(OVYLD2_!AV$4,'[1]INTERNAL PARAMETERS-1'!$B$5:$J$44,6,FALSE)*VLOOKUP(OVYLD2_!AV$4,'[1]INTERNAL PARAMETERS-1'!$B$5:$J$44,3,FALSE) + OVYLD1_!AV123*(1-VLOOKUP(OVYLD2_!AV$4,'[1]INTERNAL PARAMETERS-1'!$B$5:$J$44,5,FALSE))*VLOOKUP(OVYLD2_!AV$4,'[1]INTERNAL PARAMETERS-1'!$B$5:$J$44,8,FALSE)*VLOOKUP(OVYLD2_!AV$4,'[1]INTERNAL PARAMETERS-1'!$B$5:$J$44,3,FALSE)</f>
        <v>0</v>
      </c>
      <c r="AW123" s="44">
        <f>OVYLD1_!AW123*VLOOKUP(OVYLD2_!AW$4,'[1]INTERNAL PARAMETERS-1'!$B$5:$J$44,5,FALSE)*VLOOKUP(OVYLD2_!AW$4,'[1]INTERNAL PARAMETERS-1'!$B$5:$J$44,6,FALSE)*VLOOKUP(OVYLD2_!AW$4,'[1]INTERNAL PARAMETERS-1'!$B$5:$J$44,3,FALSE) + OVYLD1_!AW123*(1-VLOOKUP(OVYLD2_!AW$4,'[1]INTERNAL PARAMETERS-1'!$B$5:$J$44,5,FALSE))*VLOOKUP(OVYLD2_!AW$4,'[1]INTERNAL PARAMETERS-1'!$B$5:$J$44,8,FALSE)*VLOOKUP(OVYLD2_!AW$4,'[1]INTERNAL PARAMETERS-1'!$B$5:$J$44,3,FALSE)</f>
        <v>0</v>
      </c>
      <c r="AX123" s="44">
        <f>OVYLD1_!AX123*VLOOKUP(OVYLD2_!AX$4,'[1]INTERNAL PARAMETERS-1'!$B$5:$J$44,5,FALSE)*VLOOKUP(OVYLD2_!AX$4,'[1]INTERNAL PARAMETERS-1'!$B$5:$J$44,6,FALSE)*VLOOKUP(OVYLD2_!AX$4,'[1]INTERNAL PARAMETERS-1'!$B$5:$J$44,3,FALSE) + OVYLD1_!AX123*(1-VLOOKUP(OVYLD2_!AX$4,'[1]INTERNAL PARAMETERS-1'!$B$5:$J$44,5,FALSE))*VLOOKUP(OVYLD2_!AX$4,'[1]INTERNAL PARAMETERS-1'!$B$5:$J$44,8,FALSE)*VLOOKUP(OVYLD2_!AX$4,'[1]INTERNAL PARAMETERS-1'!$B$5:$J$44,3,FALSE)</f>
        <v>0</v>
      </c>
      <c r="AY123" s="44">
        <f>OVYLD1_!AY123*VLOOKUP(OVYLD2_!AY$4,'[1]INTERNAL PARAMETERS-1'!$B$5:$J$44,5,FALSE)*VLOOKUP(OVYLD2_!AY$4,'[1]INTERNAL PARAMETERS-1'!$B$5:$J$44,6,FALSE)*VLOOKUP(OVYLD2_!AY$4,'[1]INTERNAL PARAMETERS-1'!$B$5:$J$44,3,FALSE) + OVYLD1_!AY123*(1-VLOOKUP(OVYLD2_!AY$4,'[1]INTERNAL PARAMETERS-1'!$B$5:$J$44,5,FALSE))*VLOOKUP(OVYLD2_!AY$4,'[1]INTERNAL PARAMETERS-1'!$B$5:$J$44,8,FALSE)*VLOOKUP(OVYLD2_!AY$4,'[1]INTERNAL PARAMETERS-1'!$B$5:$J$44,3,FALSE)</f>
        <v>0</v>
      </c>
      <c r="AZ123" s="44">
        <f>OVYLD1_!AZ123*VLOOKUP(OVYLD2_!AZ$4,'[1]INTERNAL PARAMETERS-1'!$B$5:$J$44,5,FALSE)*VLOOKUP(OVYLD2_!AZ$4,'[1]INTERNAL PARAMETERS-1'!$B$5:$J$44,6,FALSE)*VLOOKUP(OVYLD2_!AZ$4,'[1]INTERNAL PARAMETERS-1'!$B$5:$J$44,3,FALSE) + OVYLD1_!AZ123*(1-VLOOKUP(OVYLD2_!AZ$4,'[1]INTERNAL PARAMETERS-1'!$B$5:$J$44,5,FALSE))*VLOOKUP(OVYLD2_!AZ$4,'[1]INTERNAL PARAMETERS-1'!$B$5:$J$44,8,FALSE)*VLOOKUP(OVYLD2_!AZ$4,'[1]INTERNAL PARAMETERS-1'!$B$5:$J$44,3,FALSE)</f>
        <v>0</v>
      </c>
      <c r="BA123" s="44">
        <f>OVYLD1_!BA123*VLOOKUP(OVYLD2_!BA$4,'[1]INTERNAL PARAMETERS-1'!$B$5:$J$44,5,FALSE)*VLOOKUP(OVYLD2_!BA$4,'[1]INTERNAL PARAMETERS-1'!$B$5:$J$44,6,FALSE)*VLOOKUP(OVYLD2_!BA$4,'[1]INTERNAL PARAMETERS-1'!$B$5:$J$44,3,FALSE) + OVYLD1_!BA123*(1-VLOOKUP(OVYLD2_!BA$4,'[1]INTERNAL PARAMETERS-1'!$B$5:$J$44,5,FALSE))*VLOOKUP(OVYLD2_!BA$4,'[1]INTERNAL PARAMETERS-1'!$B$5:$J$44,8,FALSE)*VLOOKUP(OVYLD2_!BA$4,'[1]INTERNAL PARAMETERS-1'!$B$5:$J$44,3,FALSE)</f>
        <v>0</v>
      </c>
      <c r="BB123" s="44">
        <f>OVYLD1_!BB123*VLOOKUP(OVYLD2_!BB$4,'[1]INTERNAL PARAMETERS-1'!$B$5:$J$44,5,FALSE)*VLOOKUP(OVYLD2_!BB$4,'[1]INTERNAL PARAMETERS-1'!$B$5:$J$44,6,FALSE)*VLOOKUP(OVYLD2_!BB$4,'[1]INTERNAL PARAMETERS-1'!$B$5:$J$44,3,FALSE) + OVYLD1_!BB123*(1-VLOOKUP(OVYLD2_!BB$4,'[1]INTERNAL PARAMETERS-1'!$B$5:$J$44,5,FALSE))*VLOOKUP(OVYLD2_!BB$4,'[1]INTERNAL PARAMETERS-1'!$B$5:$J$44,8,FALSE)*VLOOKUP(OVYLD2_!BB$4,'[1]INTERNAL PARAMETERS-1'!$B$5:$J$44,3,FALSE)</f>
        <v>0</v>
      </c>
      <c r="BC123" s="44">
        <f>OVYLD1_!BC123*VLOOKUP(OVYLD2_!BC$4,'[1]INTERNAL PARAMETERS-1'!$B$5:$J$44,5,FALSE)*VLOOKUP(OVYLD2_!BC$4,'[1]INTERNAL PARAMETERS-1'!$B$5:$J$44,6,FALSE)*VLOOKUP(OVYLD2_!BC$4,'[1]INTERNAL PARAMETERS-1'!$B$5:$J$44,3,FALSE) + OVYLD1_!BC123*(1-VLOOKUP(OVYLD2_!BC$4,'[1]INTERNAL PARAMETERS-1'!$B$5:$J$44,5,FALSE))*VLOOKUP(OVYLD2_!BC$4,'[1]INTERNAL PARAMETERS-1'!$B$5:$J$44,8,FALSE)*VLOOKUP(OVYLD2_!BC$4,'[1]INTERNAL PARAMETERS-1'!$B$5:$J$44,3,FALSE)</f>
        <v>0</v>
      </c>
      <c r="BD123" s="44">
        <f>OVYLD1_!BD123*VLOOKUP(OVYLD2_!BD$4,'[1]INTERNAL PARAMETERS-1'!$B$5:$J$44,5,FALSE)*VLOOKUP(OVYLD2_!BD$4,'[1]INTERNAL PARAMETERS-1'!$B$5:$J$44,6,FALSE)*VLOOKUP(OVYLD2_!BD$4,'[1]INTERNAL PARAMETERS-1'!$B$5:$J$44,3,FALSE) + OVYLD1_!BD123*(1-VLOOKUP(OVYLD2_!BD$4,'[1]INTERNAL PARAMETERS-1'!$B$5:$J$44,5,FALSE))*VLOOKUP(OVYLD2_!BD$4,'[1]INTERNAL PARAMETERS-1'!$B$5:$J$44,8,FALSE)*VLOOKUP(OVYLD2_!BD$4,'[1]INTERNAL PARAMETERS-1'!$B$5:$J$44,3,FALSE)</f>
        <v>0</v>
      </c>
      <c r="BE123" s="44">
        <f>OVYLD1_!BE123*VLOOKUP(OVYLD2_!BE$4,'[1]INTERNAL PARAMETERS-1'!$B$5:$J$44,5,FALSE)*VLOOKUP(OVYLD2_!BE$4,'[1]INTERNAL PARAMETERS-1'!$B$5:$J$44,6,FALSE)*VLOOKUP(OVYLD2_!BE$4,'[1]INTERNAL PARAMETERS-1'!$B$5:$J$44,3,FALSE) + OVYLD1_!BE123*(1-VLOOKUP(OVYLD2_!BE$4,'[1]INTERNAL PARAMETERS-1'!$B$5:$J$44,5,FALSE))*VLOOKUP(OVYLD2_!BE$4,'[1]INTERNAL PARAMETERS-1'!$B$5:$J$44,8,FALSE)*VLOOKUP(OVYLD2_!BE$4,'[1]INTERNAL PARAMETERS-1'!$B$5:$J$44,3,FALSE)</f>
        <v>0</v>
      </c>
      <c r="BF123" s="44">
        <f>OVYLD1_!BF123*VLOOKUP(OVYLD2_!BF$4,'[1]INTERNAL PARAMETERS-1'!$B$5:$J$44,5,FALSE)*VLOOKUP(OVYLD2_!BF$4,'[1]INTERNAL PARAMETERS-1'!$B$5:$J$44,6,FALSE)*VLOOKUP(OVYLD2_!BF$4,'[1]INTERNAL PARAMETERS-1'!$B$5:$J$44,3,FALSE) + OVYLD1_!BF123*(1-VLOOKUP(OVYLD2_!BF$4,'[1]INTERNAL PARAMETERS-1'!$B$5:$J$44,5,FALSE))*VLOOKUP(OVYLD2_!BF$4,'[1]INTERNAL PARAMETERS-1'!$B$5:$J$44,8,FALSE)*VLOOKUP(OVYLD2_!BF$4,'[1]INTERNAL PARAMETERS-1'!$B$5:$J$44,3,FALSE)</f>
        <v>0</v>
      </c>
      <c r="BG123" s="44">
        <f>OVYLD1_!BG123*VLOOKUP(OVYLD2_!BG$4,'[1]INTERNAL PARAMETERS-1'!$B$5:$J$44,5,FALSE)*VLOOKUP(OVYLD2_!BG$4,'[1]INTERNAL PARAMETERS-1'!$B$5:$J$44,6,FALSE)*VLOOKUP(OVYLD2_!BG$4,'[1]INTERNAL PARAMETERS-1'!$B$5:$J$44,3,FALSE) + OVYLD1_!BG123*(1-VLOOKUP(OVYLD2_!BG$4,'[1]INTERNAL PARAMETERS-1'!$B$5:$J$44,5,FALSE))*VLOOKUP(OVYLD2_!BG$4,'[1]INTERNAL PARAMETERS-1'!$B$5:$J$44,8,FALSE)*VLOOKUP(OVYLD2_!BG$4,'[1]INTERNAL PARAMETERS-1'!$B$5:$J$44,3,FALSE)</f>
        <v>0</v>
      </c>
      <c r="BH123" s="44">
        <f>OVYLD1_!BH123*VLOOKUP(OVYLD2_!BH$4,'[1]INTERNAL PARAMETERS-1'!$B$5:$J$44,5,FALSE)*VLOOKUP(OVYLD2_!BH$4,'[1]INTERNAL PARAMETERS-1'!$B$5:$J$44,6,FALSE)*VLOOKUP(OVYLD2_!BH$4,'[1]INTERNAL PARAMETERS-1'!$B$5:$J$44,3,FALSE) + OVYLD1_!BH123*(1-VLOOKUP(OVYLD2_!BH$4,'[1]INTERNAL PARAMETERS-1'!$B$5:$J$44,5,FALSE))*VLOOKUP(OVYLD2_!BH$4,'[1]INTERNAL PARAMETERS-1'!$B$5:$J$44,8,FALSE)*VLOOKUP(OVYLD2_!BH$4,'[1]INTERNAL PARAMETERS-1'!$B$5:$J$44,3,FALSE)</f>
        <v>0</v>
      </c>
      <c r="BI123" s="44">
        <f>OVYLD1_!BI123*VLOOKUP(OVYLD2_!BI$4,'[1]INTERNAL PARAMETERS-1'!$B$5:$J$44,5,FALSE)*VLOOKUP(OVYLD2_!BI$4,'[1]INTERNAL PARAMETERS-1'!$B$5:$J$44,6,FALSE)*VLOOKUP(OVYLD2_!BI$4,'[1]INTERNAL PARAMETERS-1'!$B$5:$J$44,3,FALSE) + OVYLD1_!BI123*(1-VLOOKUP(OVYLD2_!BI$4,'[1]INTERNAL PARAMETERS-1'!$B$5:$J$44,5,FALSE))*VLOOKUP(OVYLD2_!BI$4,'[1]INTERNAL PARAMETERS-1'!$B$5:$J$44,8,FALSE)*VLOOKUP(OVYLD2_!BI$4,'[1]INTERNAL PARAMETERS-1'!$B$5:$J$44,3,FALSE)</f>
        <v>0</v>
      </c>
      <c r="BJ123" s="44">
        <f>OVYLD1_!BJ123*VLOOKUP(OVYLD2_!BJ$4,'[1]INTERNAL PARAMETERS-1'!$B$5:$J$44,5,FALSE)*VLOOKUP(OVYLD2_!BJ$4,'[1]INTERNAL PARAMETERS-1'!$B$5:$J$44,6,FALSE)*VLOOKUP(OVYLD2_!BJ$4,'[1]INTERNAL PARAMETERS-1'!$B$5:$J$44,3,FALSE) + OVYLD1_!BJ123*(1-VLOOKUP(OVYLD2_!BJ$4,'[1]INTERNAL PARAMETERS-1'!$B$5:$J$44,5,FALSE))*VLOOKUP(OVYLD2_!BJ$4,'[1]INTERNAL PARAMETERS-1'!$B$5:$J$44,8,FALSE)*VLOOKUP(OVYLD2_!BJ$4,'[1]INTERNAL PARAMETERS-1'!$B$5:$J$44,3,FALSE)</f>
        <v>0</v>
      </c>
      <c r="BK123" s="44">
        <f>OVYLD1_!BK123*VLOOKUP(OVYLD2_!BK$4,'[1]INTERNAL PARAMETERS-1'!$B$5:$J$44,5,FALSE)*VLOOKUP(OVYLD2_!BK$4,'[1]INTERNAL PARAMETERS-1'!$B$5:$J$44,6,FALSE)*VLOOKUP(OVYLD2_!BK$4,'[1]INTERNAL PARAMETERS-1'!$B$5:$J$44,3,FALSE) + OVYLD1_!BK123*(1-VLOOKUP(OVYLD2_!BK$4,'[1]INTERNAL PARAMETERS-1'!$B$5:$J$44,5,FALSE))*VLOOKUP(OVYLD2_!BK$4,'[1]INTERNAL PARAMETERS-1'!$B$5:$J$44,8,FALSE)*VLOOKUP(OVYLD2_!BK$4,'[1]INTERNAL PARAMETERS-1'!$B$5:$J$44,3,FALSE)</f>
        <v>0</v>
      </c>
      <c r="BL123" s="44">
        <f>OVYLD1_!BL123*VLOOKUP(OVYLD2_!BL$4,'[1]INTERNAL PARAMETERS-1'!$B$5:$J$44,5,FALSE)*VLOOKUP(OVYLD2_!BL$4,'[1]INTERNAL PARAMETERS-1'!$B$5:$J$44,6,FALSE)*VLOOKUP(OVYLD2_!BL$4,'[1]INTERNAL PARAMETERS-1'!$B$5:$J$44,3,FALSE) + OVYLD1_!BL123*(1-VLOOKUP(OVYLD2_!BL$4,'[1]INTERNAL PARAMETERS-1'!$B$5:$J$44,5,FALSE))*VLOOKUP(OVYLD2_!BL$4,'[1]INTERNAL PARAMETERS-1'!$B$5:$J$44,8,FALSE)*VLOOKUP(OVYLD2_!BL$4,'[1]INTERNAL PARAMETERS-1'!$B$5:$J$44,3,FALSE)</f>
        <v>0</v>
      </c>
      <c r="BM123" s="44">
        <f>OVYLD1_!BM123*VLOOKUP(OVYLD2_!BM$4,'[1]INTERNAL PARAMETERS-1'!$B$5:$J$44,5,FALSE)*VLOOKUP(OVYLD2_!BM$4,'[1]INTERNAL PARAMETERS-1'!$B$5:$J$44,6,FALSE)*VLOOKUP(OVYLD2_!BM$4,'[1]INTERNAL PARAMETERS-1'!$B$5:$J$44,3,FALSE) + OVYLD1_!BM123*(1-VLOOKUP(OVYLD2_!BM$4,'[1]INTERNAL PARAMETERS-1'!$B$5:$J$44,5,FALSE))*VLOOKUP(OVYLD2_!BM$4,'[1]INTERNAL PARAMETERS-1'!$B$5:$J$44,8,FALSE)*VLOOKUP(OVYLD2_!BM$4,'[1]INTERNAL PARAMETERS-1'!$B$5:$J$44,3,FALSE)</f>
        <v>0</v>
      </c>
      <c r="BN123" s="44">
        <f>OVYLD1_!BN123*VLOOKUP(OVYLD2_!BN$4,'[1]INTERNAL PARAMETERS-1'!$B$5:$J$44,5,FALSE)*VLOOKUP(OVYLD2_!BN$4,'[1]INTERNAL PARAMETERS-1'!$B$5:$J$44,6,FALSE)*VLOOKUP(OVYLD2_!BN$4,'[1]INTERNAL PARAMETERS-1'!$B$5:$J$44,3,FALSE) + OVYLD1_!BN123*(1-VLOOKUP(OVYLD2_!BN$4,'[1]INTERNAL PARAMETERS-1'!$B$5:$J$44,5,FALSE))*VLOOKUP(OVYLD2_!BN$4,'[1]INTERNAL PARAMETERS-1'!$B$5:$J$44,8,FALSE)*VLOOKUP(OVYLD2_!BN$4,'[1]INTERNAL PARAMETERS-1'!$B$5:$J$44,3,FALSE)</f>
        <v>0</v>
      </c>
      <c r="BO123" s="44">
        <f>OVYLD1_!BO123*VLOOKUP(OVYLD2_!BO$4,'[1]INTERNAL PARAMETERS-1'!$B$5:$J$44,5,FALSE)*VLOOKUP(OVYLD2_!BO$4,'[1]INTERNAL PARAMETERS-1'!$B$5:$J$44,6,FALSE)*VLOOKUP(OVYLD2_!BO$4,'[1]INTERNAL PARAMETERS-1'!$B$5:$J$44,3,FALSE) + OVYLD1_!BO123*(1-VLOOKUP(OVYLD2_!BO$4,'[1]INTERNAL PARAMETERS-1'!$B$5:$J$44,5,FALSE))*VLOOKUP(OVYLD2_!BO$4,'[1]INTERNAL PARAMETERS-1'!$B$5:$J$44,8,FALSE)*VLOOKUP(OVYLD2_!BO$4,'[1]INTERNAL PARAMETERS-1'!$B$5:$J$44,3,FALSE)</f>
        <v>0</v>
      </c>
      <c r="BP123" s="44">
        <f>OVYLD1_!BP123*VLOOKUP(OVYLD2_!BP$4,'[1]INTERNAL PARAMETERS-1'!$B$5:$J$44,5,FALSE)*VLOOKUP(OVYLD2_!BP$4,'[1]INTERNAL PARAMETERS-1'!$B$5:$J$44,6,FALSE)*VLOOKUP(OVYLD2_!BP$4,'[1]INTERNAL PARAMETERS-1'!$B$5:$J$44,3,FALSE) + OVYLD1_!BP123*(1-VLOOKUP(OVYLD2_!BP$4,'[1]INTERNAL PARAMETERS-1'!$B$5:$J$44,5,FALSE))*VLOOKUP(OVYLD2_!BP$4,'[1]INTERNAL PARAMETERS-1'!$B$5:$J$44,8,FALSE)*VLOOKUP(OVYLD2_!BP$4,'[1]INTERNAL PARAMETERS-1'!$B$5:$J$44,3,FALSE)</f>
        <v>0</v>
      </c>
      <c r="BQ123" s="44">
        <f>OVYLD1_!BQ123*VLOOKUP(OVYLD2_!BQ$4,'[1]INTERNAL PARAMETERS-1'!$B$5:$J$44,5,FALSE)*VLOOKUP(OVYLD2_!BQ$4,'[1]INTERNAL PARAMETERS-1'!$B$5:$J$44,6,FALSE)*VLOOKUP(OVYLD2_!BQ$4,'[1]INTERNAL PARAMETERS-1'!$B$5:$J$44,3,FALSE) + OVYLD1_!BQ123*(1-VLOOKUP(OVYLD2_!BQ$4,'[1]INTERNAL PARAMETERS-1'!$B$5:$J$44,5,FALSE))*VLOOKUP(OVYLD2_!BQ$4,'[1]INTERNAL PARAMETERS-1'!$B$5:$J$44,8,FALSE)*VLOOKUP(OVYLD2_!BQ$4,'[1]INTERNAL PARAMETERS-1'!$B$5:$J$44,3,FALSE)</f>
        <v>0</v>
      </c>
      <c r="BR123" s="44">
        <f>OVYLD1_!BR123*VLOOKUP(OVYLD2_!BR$4,'[1]INTERNAL PARAMETERS-1'!$B$5:$J$44,5,FALSE)*VLOOKUP(OVYLD2_!BR$4,'[1]INTERNAL PARAMETERS-1'!$B$5:$J$44,6,FALSE)*VLOOKUP(OVYLD2_!BR$4,'[1]INTERNAL PARAMETERS-1'!$B$5:$J$44,3,FALSE) + OVYLD1_!BR123*(1-VLOOKUP(OVYLD2_!BR$4,'[1]INTERNAL PARAMETERS-1'!$B$5:$J$44,5,FALSE))*VLOOKUP(OVYLD2_!BR$4,'[1]INTERNAL PARAMETERS-1'!$B$5:$J$44,8,FALSE)*VLOOKUP(OVYLD2_!BR$4,'[1]INTERNAL PARAMETERS-1'!$B$5:$J$44,3,FALSE)</f>
        <v>0</v>
      </c>
      <c r="BS123" s="44">
        <f>OVYLD1_!BS123*VLOOKUP(OVYLD2_!BS$4,'[1]INTERNAL PARAMETERS-1'!$B$5:$J$44,5,FALSE)*VLOOKUP(OVYLD2_!BS$4,'[1]INTERNAL PARAMETERS-1'!$B$5:$J$44,6,FALSE)*VLOOKUP(OVYLD2_!BS$4,'[1]INTERNAL PARAMETERS-1'!$B$5:$J$44,3,FALSE) + OVYLD1_!BS123*(1-VLOOKUP(OVYLD2_!BS$4,'[1]INTERNAL PARAMETERS-1'!$B$5:$J$44,5,FALSE))*VLOOKUP(OVYLD2_!BS$4,'[1]INTERNAL PARAMETERS-1'!$B$5:$J$44,8,FALSE)*VLOOKUP(OVYLD2_!BS$4,'[1]INTERNAL PARAMETERS-1'!$B$5:$J$44,3,FALSE)</f>
        <v>0</v>
      </c>
      <c r="BT123" s="44">
        <f>OVYLD1_!BT123*VLOOKUP(OVYLD2_!BT$4,'[1]INTERNAL PARAMETERS-1'!$B$5:$J$44,5,FALSE)*VLOOKUP(OVYLD2_!BT$4,'[1]INTERNAL PARAMETERS-1'!$B$5:$J$44,6,FALSE)*VLOOKUP(OVYLD2_!BT$4,'[1]INTERNAL PARAMETERS-1'!$B$5:$J$44,3,FALSE) + OVYLD1_!BT123*(1-VLOOKUP(OVYLD2_!BT$4,'[1]INTERNAL PARAMETERS-1'!$B$5:$J$44,5,FALSE))*VLOOKUP(OVYLD2_!BT$4,'[1]INTERNAL PARAMETERS-1'!$B$5:$J$44,8,FALSE)*VLOOKUP(OVYLD2_!BT$4,'[1]INTERNAL PARAMETERS-1'!$B$5:$J$44,3,FALSE)</f>
        <v>0</v>
      </c>
      <c r="BU123" s="44">
        <f>OVYLD1_!BU123*VLOOKUP(OVYLD2_!BU$4,'[1]INTERNAL PARAMETERS-1'!$B$5:$J$44,5,FALSE)*VLOOKUP(OVYLD2_!BU$4,'[1]INTERNAL PARAMETERS-1'!$B$5:$J$44,6,FALSE)*VLOOKUP(OVYLD2_!BU$4,'[1]INTERNAL PARAMETERS-1'!$B$5:$J$44,3,FALSE) + OVYLD1_!BU123*(1-VLOOKUP(OVYLD2_!BU$4,'[1]INTERNAL PARAMETERS-1'!$B$5:$J$44,5,FALSE))*VLOOKUP(OVYLD2_!BU$4,'[1]INTERNAL PARAMETERS-1'!$B$5:$J$44,8,FALSE)*VLOOKUP(OVYLD2_!BU$4,'[1]INTERNAL PARAMETERS-1'!$B$5:$J$44,3,FALSE)</f>
        <v>0</v>
      </c>
      <c r="BV123" s="44">
        <f>OVYLD1_!BV123*VLOOKUP(OVYLD2_!BV$4,'[1]INTERNAL PARAMETERS-1'!$B$5:$J$44,5,FALSE)*VLOOKUP(OVYLD2_!BV$4,'[1]INTERNAL PARAMETERS-1'!$B$5:$J$44,6,FALSE)*VLOOKUP(OVYLD2_!BV$4,'[1]INTERNAL PARAMETERS-1'!$B$5:$J$44,3,FALSE) + OVYLD1_!BV123*(1-VLOOKUP(OVYLD2_!BV$4,'[1]INTERNAL PARAMETERS-1'!$B$5:$J$44,5,FALSE))*VLOOKUP(OVYLD2_!BV$4,'[1]INTERNAL PARAMETERS-1'!$B$5:$J$44,8,FALSE)*VLOOKUP(OVYLD2_!BV$4,'[1]INTERNAL PARAMETERS-1'!$B$5:$J$44,3,FALSE)</f>
        <v>0</v>
      </c>
      <c r="BW123" s="44">
        <f>OVYLD1_!BW123*VLOOKUP(OVYLD2_!BW$4,'[1]INTERNAL PARAMETERS-1'!$B$5:$J$44,5,FALSE)*VLOOKUP(OVYLD2_!BW$4,'[1]INTERNAL PARAMETERS-1'!$B$5:$J$44,6,FALSE)*VLOOKUP(OVYLD2_!BW$4,'[1]INTERNAL PARAMETERS-1'!$B$5:$J$44,3,FALSE) + OVYLD1_!BW123*(1-VLOOKUP(OVYLD2_!BW$4,'[1]INTERNAL PARAMETERS-1'!$B$5:$J$44,5,FALSE))*VLOOKUP(OVYLD2_!BW$4,'[1]INTERNAL PARAMETERS-1'!$B$5:$J$44,8,FALSE)*VLOOKUP(OVYLD2_!BW$4,'[1]INTERNAL PARAMETERS-1'!$B$5:$J$44,3,FALSE)</f>
        <v>0</v>
      </c>
      <c r="BX123" s="44">
        <f>OVYLD1_!BX123*VLOOKUP(OVYLD2_!BX$4,'[1]INTERNAL PARAMETERS-1'!$B$5:$J$44,5,FALSE)*VLOOKUP(OVYLD2_!BX$4,'[1]INTERNAL PARAMETERS-1'!$B$5:$J$44,6,FALSE)*VLOOKUP(OVYLD2_!BX$4,'[1]INTERNAL PARAMETERS-1'!$B$5:$J$44,3,FALSE) + OVYLD1_!BX123*(1-VLOOKUP(OVYLD2_!BX$4,'[1]INTERNAL PARAMETERS-1'!$B$5:$J$44,5,FALSE))*VLOOKUP(OVYLD2_!BX$4,'[1]INTERNAL PARAMETERS-1'!$B$5:$J$44,8,FALSE)*VLOOKUP(OVYLD2_!BX$4,'[1]INTERNAL PARAMETERS-1'!$B$5:$J$44,3,FALSE)</f>
        <v>0</v>
      </c>
      <c r="BY123" s="44">
        <f>OVYLD1_!BY123*VLOOKUP(OVYLD2_!BY$4,'[1]INTERNAL PARAMETERS-1'!$B$5:$J$44,5,FALSE)*VLOOKUP(OVYLD2_!BY$4,'[1]INTERNAL PARAMETERS-1'!$B$5:$J$44,6,FALSE)*VLOOKUP(OVYLD2_!BY$4,'[1]INTERNAL PARAMETERS-1'!$B$5:$J$44,3,FALSE) + OVYLD1_!BY123*(1-VLOOKUP(OVYLD2_!BY$4,'[1]INTERNAL PARAMETERS-1'!$B$5:$J$44,5,FALSE))*VLOOKUP(OVYLD2_!BY$4,'[1]INTERNAL PARAMETERS-1'!$B$5:$J$44,8,FALSE)*VLOOKUP(OVYLD2_!BY$4,'[1]INTERNAL PARAMETERS-1'!$B$5:$J$44,3,FALSE)</f>
        <v>0</v>
      </c>
      <c r="BZ123" s="44">
        <f>OVYLD1_!BZ123*VLOOKUP(OVYLD2_!BZ$4,'[1]INTERNAL PARAMETERS-1'!$B$5:$J$44,5,FALSE)*VLOOKUP(OVYLD2_!BZ$4,'[1]INTERNAL PARAMETERS-1'!$B$5:$J$44,6,FALSE)*VLOOKUP(OVYLD2_!BZ$4,'[1]INTERNAL PARAMETERS-1'!$B$5:$J$44,3,FALSE) + OVYLD1_!BZ123*(1-VLOOKUP(OVYLD2_!BZ$4,'[1]INTERNAL PARAMETERS-1'!$B$5:$J$44,5,FALSE))*VLOOKUP(OVYLD2_!BZ$4,'[1]INTERNAL PARAMETERS-1'!$B$5:$J$44,8,FALSE)*VLOOKUP(OVYLD2_!BZ$4,'[1]INTERNAL PARAMETERS-1'!$B$5:$J$44,3,FALSE)</f>
        <v>0</v>
      </c>
      <c r="CA123" s="44">
        <f>OVYLD1_!CA123*VLOOKUP(OVYLD2_!CA$4,'[1]INTERNAL PARAMETERS-1'!$B$5:$J$44,5,FALSE)*VLOOKUP(OVYLD2_!CA$4,'[1]INTERNAL PARAMETERS-1'!$B$5:$J$44,6,FALSE)*VLOOKUP(OVYLD2_!CA$4,'[1]INTERNAL PARAMETERS-1'!$B$5:$J$44,3,FALSE) + OVYLD1_!CA123*(1-VLOOKUP(OVYLD2_!CA$4,'[1]INTERNAL PARAMETERS-1'!$B$5:$J$44,5,FALSE))*VLOOKUP(OVYLD2_!CA$4,'[1]INTERNAL PARAMETERS-1'!$B$5:$J$44,8,FALSE)*VLOOKUP(OVYLD2_!CA$4,'[1]INTERNAL PARAMETERS-1'!$B$5:$J$44,3,FALSE)</f>
        <v>0</v>
      </c>
      <c r="CB123" s="44">
        <f>OVYLD1_!CB123*VLOOKUP(OVYLD2_!CB$4,'[1]INTERNAL PARAMETERS-1'!$B$5:$J$44,5,FALSE)*VLOOKUP(OVYLD2_!CB$4,'[1]INTERNAL PARAMETERS-1'!$B$5:$J$44,6,FALSE)*VLOOKUP(OVYLD2_!CB$4,'[1]INTERNAL PARAMETERS-1'!$B$5:$J$44,3,FALSE) + OVYLD1_!CB123*(1-VLOOKUP(OVYLD2_!CB$4,'[1]INTERNAL PARAMETERS-1'!$B$5:$J$44,5,FALSE))*VLOOKUP(OVYLD2_!CB$4,'[1]INTERNAL PARAMETERS-1'!$B$5:$J$44,8,FALSE)*VLOOKUP(OVYLD2_!CB$4,'[1]INTERNAL PARAMETERS-1'!$B$5:$J$44,3,FALSE)</f>
        <v>0</v>
      </c>
      <c r="CC123" s="44">
        <f>OVYLD1_!CC123*VLOOKUP(OVYLD2_!CC$4,'[1]INTERNAL PARAMETERS-1'!$B$5:$J$44,5,FALSE)*VLOOKUP(OVYLD2_!CC$4,'[1]INTERNAL PARAMETERS-1'!$B$5:$J$44,6,FALSE)*VLOOKUP(OVYLD2_!CC$4,'[1]INTERNAL PARAMETERS-1'!$B$5:$J$44,3,FALSE) + OVYLD1_!CC123*(1-VLOOKUP(OVYLD2_!CC$4,'[1]INTERNAL PARAMETERS-1'!$B$5:$J$44,5,FALSE))*VLOOKUP(OVYLD2_!CC$4,'[1]INTERNAL PARAMETERS-1'!$B$5:$J$44,8,FALSE)*VLOOKUP(OVYLD2_!CC$4,'[1]INTERNAL PARAMETERS-1'!$B$5:$J$44,3,FALSE)</f>
        <v>0</v>
      </c>
      <c r="CD123" s="44">
        <f>OVYLD1_!CD123*VLOOKUP(OVYLD2_!CD$4,'[1]INTERNAL PARAMETERS-1'!$B$5:$J$44,5,FALSE)*VLOOKUP(OVYLD2_!CD$4,'[1]INTERNAL PARAMETERS-1'!$B$5:$J$44,6,FALSE)*VLOOKUP(OVYLD2_!CD$4,'[1]INTERNAL PARAMETERS-1'!$B$5:$J$44,3,FALSE) + OVYLD1_!CD123*(1-VLOOKUP(OVYLD2_!CD$4,'[1]INTERNAL PARAMETERS-1'!$B$5:$J$44,5,FALSE))*VLOOKUP(OVYLD2_!CD$4,'[1]INTERNAL PARAMETERS-1'!$B$5:$J$44,8,FALSE)*VLOOKUP(OVYLD2_!CD$4,'[1]INTERNAL PARAMETERS-1'!$B$5:$J$44,3,FALSE)</f>
        <v>0</v>
      </c>
      <c r="CE123" s="44">
        <f>OVYLD1_!CE123*VLOOKUP(OVYLD2_!CE$4,'[1]INTERNAL PARAMETERS-1'!$B$5:$J$44,5,FALSE)*VLOOKUP(OVYLD2_!CE$4,'[1]INTERNAL PARAMETERS-1'!$B$5:$J$44,6,FALSE)*VLOOKUP(OVYLD2_!CE$4,'[1]INTERNAL PARAMETERS-1'!$B$5:$J$44,3,FALSE) + OVYLD1_!CE123*(1-VLOOKUP(OVYLD2_!CE$4,'[1]INTERNAL PARAMETERS-1'!$B$5:$J$44,5,FALSE))*VLOOKUP(OVYLD2_!CE$4,'[1]INTERNAL PARAMETERS-1'!$B$5:$J$44,8,FALSE)*VLOOKUP(OVYLD2_!CE$4,'[1]INTERNAL PARAMETERS-1'!$B$5:$J$44,3,FALSE)</f>
        <v>0</v>
      </c>
      <c r="CF123" s="44">
        <f>OVYLD1_!CF123*VLOOKUP(OVYLD2_!CF$4,'[1]INTERNAL PARAMETERS-1'!$B$5:$J$44,5,FALSE)*VLOOKUP(OVYLD2_!CF$4,'[1]INTERNAL PARAMETERS-1'!$B$5:$J$44,6,FALSE)*VLOOKUP(OVYLD2_!CF$4,'[1]INTERNAL PARAMETERS-1'!$B$5:$J$44,3,FALSE) + OVYLD1_!CF123*(1-VLOOKUP(OVYLD2_!CF$4,'[1]INTERNAL PARAMETERS-1'!$B$5:$J$44,5,FALSE))*VLOOKUP(OVYLD2_!CF$4,'[1]INTERNAL PARAMETERS-1'!$B$5:$J$44,8,FALSE)*VLOOKUP(OVYLD2_!CF$4,'[1]INTERNAL PARAMETERS-1'!$B$5:$J$44,3,FALSE)</f>
        <v>0</v>
      </c>
      <c r="CG123" s="44">
        <f>OVYLD1_!CG123*VLOOKUP(OVYLD2_!CG$4,'[1]INTERNAL PARAMETERS-1'!$B$5:$J$44,5,FALSE)*VLOOKUP(OVYLD2_!CG$4,'[1]INTERNAL PARAMETERS-1'!$B$5:$J$44,6,FALSE)*VLOOKUP(OVYLD2_!CG$4,'[1]INTERNAL PARAMETERS-1'!$B$5:$J$44,3,FALSE) + OVYLD1_!CG123*(1-VLOOKUP(OVYLD2_!CG$4,'[1]INTERNAL PARAMETERS-1'!$B$5:$J$44,5,FALSE))*VLOOKUP(OVYLD2_!CG$4,'[1]INTERNAL PARAMETERS-1'!$B$5:$J$44,8,FALSE)*VLOOKUP(OVYLD2_!CG$4,'[1]INTERNAL PARAMETERS-1'!$B$5:$J$44,3,FALSE)</f>
        <v>0</v>
      </c>
      <c r="CH123" s="43">
        <f>OVYLD1_!CH123*VLOOKUP(OVYLD2_!CH$4,'[1]INTERNAL PARAMETERS-1'!$B$5:$J$44,5,FALSE)*VLOOKUP(OVYLD2_!CH$4,'[1]INTERNAL PARAMETERS-1'!$B$5:$J$44,6,FALSE)*VLOOKUP(OVYLD2_!CH$4,'[1]INTERNAL PARAMETERS-1'!$B$5:$J$44,3,FALSE) + OVYLD1_!CH123*(1-VLOOKUP(OVYLD2_!CH$4,'[1]INTERNAL PARAMETERS-1'!$B$5:$J$44,5,FALSE))*VLOOKUP(OVYLD2_!CH$4,'[1]INTERNAL PARAMETERS-1'!$B$5:$J$44,8,FALSE)*VLOOKUP(OVYLD2_!CH$4,'[1]INTERNAL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5">
      <c r="B124" s="58" t="s">
        <v>9</v>
      </c>
      <c r="C124" s="57" t="s">
        <v>81</v>
      </c>
      <c r="D124" s="57" t="s">
        <v>69</v>
      </c>
      <c r="E124" s="128">
        <f>OVERALL2021!AI124</f>
        <v>0</v>
      </c>
      <c r="F124" s="59">
        <f>'[1]INTERNAL PARAMETERS-1'!M16</f>
        <v>30.094999999999999</v>
      </c>
      <c r="G124" s="45">
        <f>OVYLD1_!G124*VLOOKUP(OVYLD2_!G$4,'[1]INTERNAL PARAMETERS-1'!$B$5:$J$44,5,FALSE)*VLOOKUP(OVYLD2_!G$4,'[1]INTERNAL PARAMETERS-1'!$B$5:$J$44,7,FALSE)*OVYLD2_!$F124 + OVYLD1_!G124*(1-VLOOKUP(OVYLD2_!G$4,'[1]INTERNAL PARAMETERS-1'!$B$5:$J$44,5,FALSE))*VLOOKUP(OVYLD2_!G$4,'[1]INTERNAL PARAMETERS-1'!$B$5:$J$44,9,FALSE)*OVYLD2_!$F124</f>
        <v>0</v>
      </c>
      <c r="H124" s="44">
        <f>OVYLD1_!H124*VLOOKUP(OVYLD2_!H$4,'[1]INTERNAL PARAMETERS-1'!$B$5:$J$44,5,FALSE)*VLOOKUP(OVYLD2_!H$4,'[1]INTERNAL PARAMETERS-1'!$B$5:$J$44,7,FALSE)*OVYLD2_!$F124 + OVYLD1_!H124*(1-VLOOKUP(OVYLD2_!H$4,'[1]INTERNAL PARAMETERS-1'!$B$5:$J$44,5,FALSE))*VLOOKUP(OVYLD2_!H$4,'[1]INTERNAL PARAMETERS-1'!$B$5:$J$44,9,FALSE)*OVYLD2_!$F124</f>
        <v>0</v>
      </c>
      <c r="I124" s="44">
        <f>OVYLD1_!I124*VLOOKUP(OVYLD2_!I$4,'[1]INTERNAL PARAMETERS-1'!$B$5:$J$44,5,FALSE)*VLOOKUP(OVYLD2_!I$4,'[1]INTERNAL PARAMETERS-1'!$B$5:$J$44,7,FALSE)*OVYLD2_!$F124 + OVYLD1_!I124*(1-VLOOKUP(OVYLD2_!I$4,'[1]INTERNAL PARAMETERS-1'!$B$5:$J$44,5,FALSE))*VLOOKUP(OVYLD2_!I$4,'[1]INTERNAL PARAMETERS-1'!$B$5:$J$44,9,FALSE)*OVYLD2_!$F124</f>
        <v>0</v>
      </c>
      <c r="J124" s="44">
        <f>OVYLD1_!J124*VLOOKUP(OVYLD2_!J$4,'[1]INTERNAL PARAMETERS-1'!$B$5:$J$44,5,FALSE)*VLOOKUP(OVYLD2_!J$4,'[1]INTERNAL PARAMETERS-1'!$B$5:$J$44,7,FALSE)*OVYLD2_!$F124 + OVYLD1_!J124*(1-VLOOKUP(OVYLD2_!J$4,'[1]INTERNAL PARAMETERS-1'!$B$5:$J$44,5,FALSE))*VLOOKUP(OVYLD2_!J$4,'[1]INTERNAL PARAMETERS-1'!$B$5:$J$44,9,FALSE)*OVYLD2_!$F124</f>
        <v>0</v>
      </c>
      <c r="K124" s="44">
        <f>OVYLD1_!K124*VLOOKUP(OVYLD2_!K$4,'[1]INTERNAL PARAMETERS-1'!$B$5:$J$44,5,FALSE)*VLOOKUP(OVYLD2_!K$4,'[1]INTERNAL PARAMETERS-1'!$B$5:$J$44,7,FALSE)*OVYLD2_!$F124 + OVYLD1_!K124*(1-VLOOKUP(OVYLD2_!K$4,'[1]INTERNAL PARAMETERS-1'!$B$5:$J$44,5,FALSE))*VLOOKUP(OVYLD2_!K$4,'[1]INTERNAL PARAMETERS-1'!$B$5:$J$44,9,FALSE)*OVYLD2_!$F124</f>
        <v>0</v>
      </c>
      <c r="L124" s="44">
        <f>OVYLD1_!L124*VLOOKUP(OVYLD2_!L$4,'[1]INTERNAL PARAMETERS-1'!$B$5:$J$44,5,FALSE)*VLOOKUP(OVYLD2_!L$4,'[1]INTERNAL PARAMETERS-1'!$B$5:$J$44,7,FALSE)*OVYLD2_!$F124 + OVYLD1_!L124*(1-VLOOKUP(OVYLD2_!L$4,'[1]INTERNAL PARAMETERS-1'!$B$5:$J$44,5,FALSE))*VLOOKUP(OVYLD2_!L$4,'[1]INTERNAL PARAMETERS-1'!$B$5:$J$44,9,FALSE)*OVYLD2_!$F124</f>
        <v>0</v>
      </c>
      <c r="M124" s="44">
        <f>OVYLD1_!M124*VLOOKUP(OVYLD2_!M$4,'[1]INTERNAL PARAMETERS-1'!$B$5:$J$44,5,FALSE)*VLOOKUP(OVYLD2_!M$4,'[1]INTERNAL PARAMETERS-1'!$B$5:$J$44,7,FALSE)*OVYLD2_!$F124 + OVYLD1_!M124*(1-VLOOKUP(OVYLD2_!M$4,'[1]INTERNAL PARAMETERS-1'!$B$5:$J$44,5,FALSE))*VLOOKUP(OVYLD2_!M$4,'[1]INTERNAL PARAMETERS-1'!$B$5:$J$44,9,FALSE)*OVYLD2_!$F124</f>
        <v>0</v>
      </c>
      <c r="N124" s="44">
        <f>OVYLD1_!N124*VLOOKUP(OVYLD2_!N$4,'[1]INTERNAL PARAMETERS-1'!$B$5:$J$44,5,FALSE)*VLOOKUP(OVYLD2_!N$4,'[1]INTERNAL PARAMETERS-1'!$B$5:$J$44,7,FALSE)*OVYLD2_!$F124 + OVYLD1_!N124*(1-VLOOKUP(OVYLD2_!N$4,'[1]INTERNAL PARAMETERS-1'!$B$5:$J$44,5,FALSE))*VLOOKUP(OVYLD2_!N$4,'[1]INTERNAL PARAMETERS-1'!$B$5:$J$44,9,FALSE)*OVYLD2_!$F124</f>
        <v>0</v>
      </c>
      <c r="O124" s="44">
        <f>OVYLD1_!O124*VLOOKUP(OVYLD2_!O$4,'[1]INTERNAL PARAMETERS-1'!$B$5:$J$44,5,FALSE)*VLOOKUP(OVYLD2_!O$4,'[1]INTERNAL PARAMETERS-1'!$B$5:$J$44,7,FALSE)*OVYLD2_!$F124 + OVYLD1_!O124*(1-VLOOKUP(OVYLD2_!O$4,'[1]INTERNAL PARAMETERS-1'!$B$5:$J$44,5,FALSE))*VLOOKUP(OVYLD2_!O$4,'[1]INTERNAL PARAMETERS-1'!$B$5:$J$44,9,FALSE)*OVYLD2_!$F124</f>
        <v>0</v>
      </c>
      <c r="P124" s="44">
        <f>OVYLD1_!P124*VLOOKUP(OVYLD2_!P$4,'[1]INTERNAL PARAMETERS-1'!$B$5:$J$44,5,FALSE)*VLOOKUP(OVYLD2_!P$4,'[1]INTERNAL PARAMETERS-1'!$B$5:$J$44,7,FALSE)*OVYLD2_!$F124 + OVYLD1_!P124*(1-VLOOKUP(OVYLD2_!P$4,'[1]INTERNAL PARAMETERS-1'!$B$5:$J$44,5,FALSE))*VLOOKUP(OVYLD2_!P$4,'[1]INTERNAL PARAMETERS-1'!$B$5:$J$44,9,FALSE)*OVYLD2_!$F124</f>
        <v>0</v>
      </c>
      <c r="Q124" s="44">
        <f>OVYLD1_!Q124*VLOOKUP(OVYLD2_!Q$4,'[1]INTERNAL PARAMETERS-1'!$B$5:$J$44,5,FALSE)*VLOOKUP(OVYLD2_!Q$4,'[1]INTERNAL PARAMETERS-1'!$B$5:$J$44,7,FALSE)*OVYLD2_!$F124 + OVYLD1_!Q124*(1-VLOOKUP(OVYLD2_!Q$4,'[1]INTERNAL PARAMETERS-1'!$B$5:$J$44,5,FALSE))*VLOOKUP(OVYLD2_!Q$4,'[1]INTERNAL PARAMETERS-1'!$B$5:$J$44,9,FALSE)*OVYLD2_!$F124</f>
        <v>0</v>
      </c>
      <c r="R124" s="44">
        <f>OVYLD1_!R124*VLOOKUP(OVYLD2_!R$4,'[1]INTERNAL PARAMETERS-1'!$B$5:$J$44,5,FALSE)*VLOOKUP(OVYLD2_!R$4,'[1]INTERNAL PARAMETERS-1'!$B$5:$J$44,7,FALSE)*OVYLD2_!$F124 + OVYLD1_!R124*(1-VLOOKUP(OVYLD2_!R$4,'[1]INTERNAL PARAMETERS-1'!$B$5:$J$44,5,FALSE))*VLOOKUP(OVYLD2_!R$4,'[1]INTERNAL PARAMETERS-1'!$B$5:$J$44,9,FALSE)*OVYLD2_!$F124</f>
        <v>0</v>
      </c>
      <c r="S124" s="44">
        <f>OVYLD1_!S124*VLOOKUP(OVYLD2_!S$4,'[1]INTERNAL PARAMETERS-1'!$B$5:$J$44,5,FALSE)*VLOOKUP(OVYLD2_!S$4,'[1]INTERNAL PARAMETERS-1'!$B$5:$J$44,7,FALSE)*OVYLD2_!$F124 + OVYLD1_!S124*(1-VLOOKUP(OVYLD2_!S$4,'[1]INTERNAL PARAMETERS-1'!$B$5:$J$44,5,FALSE))*VLOOKUP(OVYLD2_!S$4,'[1]INTERNAL PARAMETERS-1'!$B$5:$J$44,9,FALSE)*OVYLD2_!$F124</f>
        <v>0</v>
      </c>
      <c r="T124" s="44">
        <f>OVYLD1_!T124*VLOOKUP(OVYLD2_!T$4,'[1]INTERNAL PARAMETERS-1'!$B$5:$J$44,5,FALSE)*VLOOKUP(OVYLD2_!T$4,'[1]INTERNAL PARAMETERS-1'!$B$5:$J$44,7,FALSE)*OVYLD2_!$F124 + OVYLD1_!T124*(1-VLOOKUP(OVYLD2_!T$4,'[1]INTERNAL PARAMETERS-1'!$B$5:$J$44,5,FALSE))*VLOOKUP(OVYLD2_!T$4,'[1]INTERNAL PARAMETERS-1'!$B$5:$J$44,9,FALSE)*OVYLD2_!$F124</f>
        <v>0</v>
      </c>
      <c r="U124" s="44">
        <f>OVYLD1_!U124*VLOOKUP(OVYLD2_!U$4,'[1]INTERNAL PARAMETERS-1'!$B$5:$J$44,5,FALSE)*VLOOKUP(OVYLD2_!U$4,'[1]INTERNAL PARAMETERS-1'!$B$5:$J$44,7,FALSE)*OVYLD2_!$F124 + OVYLD1_!U124*(1-VLOOKUP(OVYLD2_!U$4,'[1]INTERNAL PARAMETERS-1'!$B$5:$J$44,5,FALSE))*VLOOKUP(OVYLD2_!U$4,'[1]INTERNAL PARAMETERS-1'!$B$5:$J$44,9,FALSE)*OVYLD2_!$F124</f>
        <v>0</v>
      </c>
      <c r="V124" s="44">
        <f>OVYLD1_!V124*VLOOKUP(OVYLD2_!V$4,'[1]INTERNAL PARAMETERS-1'!$B$5:$J$44,5,FALSE)*VLOOKUP(OVYLD2_!V$4,'[1]INTERNAL PARAMETERS-1'!$B$5:$J$44,7,FALSE)*OVYLD2_!$F124 + OVYLD1_!V124*(1-VLOOKUP(OVYLD2_!V$4,'[1]INTERNAL PARAMETERS-1'!$B$5:$J$44,5,FALSE))*VLOOKUP(OVYLD2_!V$4,'[1]INTERNAL PARAMETERS-1'!$B$5:$J$44,9,FALSE)*OVYLD2_!$F124</f>
        <v>0</v>
      </c>
      <c r="W124" s="44">
        <f>OVYLD1_!W124*VLOOKUP(OVYLD2_!W$4,'[1]INTERNAL PARAMETERS-1'!$B$5:$J$44,5,FALSE)*VLOOKUP(OVYLD2_!W$4,'[1]INTERNAL PARAMETERS-1'!$B$5:$J$44,7,FALSE)*OVYLD2_!$F124 + OVYLD1_!W124*(1-VLOOKUP(OVYLD2_!W$4,'[1]INTERNAL PARAMETERS-1'!$B$5:$J$44,5,FALSE))*VLOOKUP(OVYLD2_!W$4,'[1]INTERNAL PARAMETERS-1'!$B$5:$J$44,9,FALSE)*OVYLD2_!$F124</f>
        <v>0</v>
      </c>
      <c r="X124" s="44">
        <f>OVYLD1_!X124*VLOOKUP(OVYLD2_!X$4,'[1]INTERNAL PARAMETERS-1'!$B$5:$J$44,5,FALSE)*VLOOKUP(OVYLD2_!X$4,'[1]INTERNAL PARAMETERS-1'!$B$5:$J$44,7,FALSE)*OVYLD2_!$F124 + OVYLD1_!X124*(1-VLOOKUP(OVYLD2_!X$4,'[1]INTERNAL PARAMETERS-1'!$B$5:$J$44,5,FALSE))*VLOOKUP(OVYLD2_!X$4,'[1]INTERNAL PARAMETERS-1'!$B$5:$J$44,9,FALSE)*OVYLD2_!$F124</f>
        <v>0</v>
      </c>
      <c r="Y124" s="44">
        <f>OVYLD1_!Y124*VLOOKUP(OVYLD2_!Y$4,'[1]INTERNAL PARAMETERS-1'!$B$5:$J$44,5,FALSE)*VLOOKUP(OVYLD2_!Y$4,'[1]INTERNAL PARAMETERS-1'!$B$5:$J$44,7,FALSE)*OVYLD2_!$F124 + OVYLD1_!Y124*(1-VLOOKUP(OVYLD2_!Y$4,'[1]INTERNAL PARAMETERS-1'!$B$5:$J$44,5,FALSE))*VLOOKUP(OVYLD2_!Y$4,'[1]INTERNAL PARAMETERS-1'!$B$5:$J$44,9,FALSE)*OVYLD2_!$F124</f>
        <v>0</v>
      </c>
      <c r="Z124" s="44">
        <f>OVYLD1_!Z124*VLOOKUP(OVYLD2_!Z$4,'[1]INTERNAL PARAMETERS-1'!$B$5:$J$44,5,FALSE)*VLOOKUP(OVYLD2_!Z$4,'[1]INTERNAL PARAMETERS-1'!$B$5:$J$44,7,FALSE)*OVYLD2_!$F124 + OVYLD1_!Z124*(1-VLOOKUP(OVYLD2_!Z$4,'[1]INTERNAL PARAMETERS-1'!$B$5:$J$44,5,FALSE))*VLOOKUP(OVYLD2_!Z$4,'[1]INTERNAL PARAMETERS-1'!$B$5:$J$44,9,FALSE)*OVYLD2_!$F124</f>
        <v>0</v>
      </c>
      <c r="AA124" s="44">
        <f>OVYLD1_!AA124*VLOOKUP(OVYLD2_!AA$4,'[1]INTERNAL PARAMETERS-1'!$B$5:$J$44,5,FALSE)*VLOOKUP(OVYLD2_!AA$4,'[1]INTERNAL PARAMETERS-1'!$B$5:$J$44,7,FALSE)*OVYLD2_!$F124 + OVYLD1_!AA124*(1-VLOOKUP(OVYLD2_!AA$4,'[1]INTERNAL PARAMETERS-1'!$B$5:$J$44,5,FALSE))*VLOOKUP(OVYLD2_!AA$4,'[1]INTERNAL PARAMETERS-1'!$B$5:$J$44,9,FALSE)*OVYLD2_!$F124</f>
        <v>0</v>
      </c>
      <c r="AB124" s="44">
        <f>OVYLD1_!AB124*VLOOKUP(OVYLD2_!AB$4,'[1]INTERNAL PARAMETERS-1'!$B$5:$J$44,5,FALSE)*VLOOKUP(OVYLD2_!AB$4,'[1]INTERNAL PARAMETERS-1'!$B$5:$J$44,7,FALSE)*OVYLD2_!$F124 + OVYLD1_!AB124*(1-VLOOKUP(OVYLD2_!AB$4,'[1]INTERNAL PARAMETERS-1'!$B$5:$J$44,5,FALSE))*VLOOKUP(OVYLD2_!AB$4,'[1]INTERNAL PARAMETERS-1'!$B$5:$J$44,9,FALSE)*OVYLD2_!$F124</f>
        <v>0</v>
      </c>
      <c r="AC124" s="44">
        <f>OVYLD1_!AC124*VLOOKUP(OVYLD2_!AC$4,'[1]INTERNAL PARAMETERS-1'!$B$5:$J$44,5,FALSE)*VLOOKUP(OVYLD2_!AC$4,'[1]INTERNAL PARAMETERS-1'!$B$5:$J$44,7,FALSE)*OVYLD2_!$F124 + OVYLD1_!AC124*(1-VLOOKUP(OVYLD2_!AC$4,'[1]INTERNAL PARAMETERS-1'!$B$5:$J$44,5,FALSE))*VLOOKUP(OVYLD2_!AC$4,'[1]INTERNAL PARAMETERS-1'!$B$5:$J$44,9,FALSE)*OVYLD2_!$F124</f>
        <v>0</v>
      </c>
      <c r="AD124" s="44">
        <f>OVYLD1_!AD124*VLOOKUP(OVYLD2_!AD$4,'[1]INTERNAL PARAMETERS-1'!$B$5:$J$44,5,FALSE)*VLOOKUP(OVYLD2_!AD$4,'[1]INTERNAL PARAMETERS-1'!$B$5:$J$44,7,FALSE)*OVYLD2_!$F124 + OVYLD1_!AD124*(1-VLOOKUP(OVYLD2_!AD$4,'[1]INTERNAL PARAMETERS-1'!$B$5:$J$44,5,FALSE))*VLOOKUP(OVYLD2_!AD$4,'[1]INTERNAL PARAMETERS-1'!$B$5:$J$44,9,FALSE)*OVYLD2_!$F124</f>
        <v>0</v>
      </c>
      <c r="AE124" s="44">
        <f>OVYLD1_!AE124*VLOOKUP(OVYLD2_!AE$4,'[1]INTERNAL PARAMETERS-1'!$B$5:$J$44,5,FALSE)*VLOOKUP(OVYLD2_!AE$4,'[1]INTERNAL PARAMETERS-1'!$B$5:$J$44,7,FALSE)*OVYLD2_!$F124 + OVYLD1_!AE124*(1-VLOOKUP(OVYLD2_!AE$4,'[1]INTERNAL PARAMETERS-1'!$B$5:$J$44,5,FALSE))*VLOOKUP(OVYLD2_!AE$4,'[1]INTERNAL PARAMETERS-1'!$B$5:$J$44,9,FALSE)*OVYLD2_!$F124</f>
        <v>0</v>
      </c>
      <c r="AF124" s="44">
        <f>OVYLD1_!AF124*VLOOKUP(OVYLD2_!AF$4,'[1]INTERNAL PARAMETERS-1'!$B$5:$J$44,5,FALSE)*VLOOKUP(OVYLD2_!AF$4,'[1]INTERNAL PARAMETERS-1'!$B$5:$J$44,7,FALSE)*OVYLD2_!$F124 + OVYLD1_!AF124*(1-VLOOKUP(OVYLD2_!AF$4,'[1]INTERNAL PARAMETERS-1'!$B$5:$J$44,5,FALSE))*VLOOKUP(OVYLD2_!AF$4,'[1]INTERNAL PARAMETERS-1'!$B$5:$J$44,9,FALSE)*OVYLD2_!$F124</f>
        <v>0</v>
      </c>
      <c r="AG124" s="44">
        <f>OVYLD1_!AG124*VLOOKUP(OVYLD2_!AG$4,'[1]INTERNAL PARAMETERS-1'!$B$5:$J$44,5,FALSE)*VLOOKUP(OVYLD2_!AG$4,'[1]INTERNAL PARAMETERS-1'!$B$5:$J$44,7,FALSE)*OVYLD2_!$F124 + OVYLD1_!AG124*(1-VLOOKUP(OVYLD2_!AG$4,'[1]INTERNAL PARAMETERS-1'!$B$5:$J$44,5,FALSE))*VLOOKUP(OVYLD2_!AG$4,'[1]INTERNAL PARAMETERS-1'!$B$5:$J$44,9,FALSE)*OVYLD2_!$F124</f>
        <v>0</v>
      </c>
      <c r="AH124" s="44">
        <f>OVYLD1_!AH124*VLOOKUP(OVYLD2_!AH$4,'[1]INTERNAL PARAMETERS-1'!$B$5:$J$44,5,FALSE)*VLOOKUP(OVYLD2_!AH$4,'[1]INTERNAL PARAMETERS-1'!$B$5:$J$44,7,FALSE)*OVYLD2_!$F124 + OVYLD1_!AH124*(1-VLOOKUP(OVYLD2_!AH$4,'[1]INTERNAL PARAMETERS-1'!$B$5:$J$44,5,FALSE))*VLOOKUP(OVYLD2_!AH$4,'[1]INTERNAL PARAMETERS-1'!$B$5:$J$44,9,FALSE)*OVYLD2_!$F124</f>
        <v>0</v>
      </c>
      <c r="AI124" s="44">
        <f>OVYLD1_!AI124*VLOOKUP(OVYLD2_!AI$4,'[1]INTERNAL PARAMETERS-1'!$B$5:$J$44,5,FALSE)*VLOOKUP(OVYLD2_!AI$4,'[1]INTERNAL PARAMETERS-1'!$B$5:$J$44,7,FALSE)*OVYLD2_!$F124 + OVYLD1_!AI124*(1-VLOOKUP(OVYLD2_!AI$4,'[1]INTERNAL PARAMETERS-1'!$B$5:$J$44,5,FALSE))*VLOOKUP(OVYLD2_!AI$4,'[1]INTERNAL PARAMETERS-1'!$B$5:$J$44,9,FALSE)*OVYLD2_!$F124</f>
        <v>0</v>
      </c>
      <c r="AJ124" s="44">
        <f>OVYLD1_!AJ124*VLOOKUP(OVYLD2_!AJ$4,'[1]INTERNAL PARAMETERS-1'!$B$5:$J$44,5,FALSE)*VLOOKUP(OVYLD2_!AJ$4,'[1]INTERNAL PARAMETERS-1'!$B$5:$J$44,7,FALSE)*OVYLD2_!$F124 + OVYLD1_!AJ124*(1-VLOOKUP(OVYLD2_!AJ$4,'[1]INTERNAL PARAMETERS-1'!$B$5:$J$44,5,FALSE))*VLOOKUP(OVYLD2_!AJ$4,'[1]INTERNAL PARAMETERS-1'!$B$5:$J$44,9,FALSE)*OVYLD2_!$F124</f>
        <v>0</v>
      </c>
      <c r="AK124" s="44">
        <f>OVYLD1_!AK124*VLOOKUP(OVYLD2_!AK$4,'[1]INTERNAL PARAMETERS-1'!$B$5:$J$44,5,FALSE)*VLOOKUP(OVYLD2_!AK$4,'[1]INTERNAL PARAMETERS-1'!$B$5:$J$44,7,FALSE)*OVYLD2_!$F124 + OVYLD1_!AK124*(1-VLOOKUP(OVYLD2_!AK$4,'[1]INTERNAL PARAMETERS-1'!$B$5:$J$44,5,FALSE))*VLOOKUP(OVYLD2_!AK$4,'[1]INTERNAL PARAMETERS-1'!$B$5:$J$44,9,FALSE)*OVYLD2_!$F124</f>
        <v>0</v>
      </c>
      <c r="AL124" s="44">
        <f>OVYLD1_!AL124*VLOOKUP(OVYLD2_!AL$4,'[1]INTERNAL PARAMETERS-1'!$B$5:$J$44,5,FALSE)*VLOOKUP(OVYLD2_!AL$4,'[1]INTERNAL PARAMETERS-1'!$B$5:$J$44,7,FALSE)*OVYLD2_!$F124 + OVYLD1_!AL124*(1-VLOOKUP(OVYLD2_!AL$4,'[1]INTERNAL PARAMETERS-1'!$B$5:$J$44,5,FALSE))*VLOOKUP(OVYLD2_!AL$4,'[1]INTERNAL PARAMETERS-1'!$B$5:$J$44,9,FALSE)*OVYLD2_!$F124</f>
        <v>0</v>
      </c>
      <c r="AM124" s="44">
        <f>OVYLD1_!AM124*VLOOKUP(OVYLD2_!AM$4,'[1]INTERNAL PARAMETERS-1'!$B$5:$J$44,5,FALSE)*VLOOKUP(OVYLD2_!AM$4,'[1]INTERNAL PARAMETERS-1'!$B$5:$J$44,7,FALSE)*OVYLD2_!$F124 + OVYLD1_!AM124*(1-VLOOKUP(OVYLD2_!AM$4,'[1]INTERNAL PARAMETERS-1'!$B$5:$J$44,5,FALSE))*VLOOKUP(OVYLD2_!AM$4,'[1]INTERNAL PARAMETERS-1'!$B$5:$J$44,9,FALSE)*OVYLD2_!$F124</f>
        <v>0</v>
      </c>
      <c r="AN124" s="44">
        <f>OVYLD1_!AN124*VLOOKUP(OVYLD2_!AN$4,'[1]INTERNAL PARAMETERS-1'!$B$5:$J$44,5,FALSE)*VLOOKUP(OVYLD2_!AN$4,'[1]INTERNAL PARAMETERS-1'!$B$5:$J$44,7,FALSE)*OVYLD2_!$F124 + OVYLD1_!AN124*(1-VLOOKUP(OVYLD2_!AN$4,'[1]INTERNAL PARAMETERS-1'!$B$5:$J$44,5,FALSE))*VLOOKUP(OVYLD2_!AN$4,'[1]INTERNAL PARAMETERS-1'!$B$5:$J$44,9,FALSE)*OVYLD2_!$F124</f>
        <v>0</v>
      </c>
      <c r="AO124" s="44">
        <f>OVYLD1_!AO124*VLOOKUP(OVYLD2_!AO$4,'[1]INTERNAL PARAMETERS-1'!$B$5:$J$44,5,FALSE)*VLOOKUP(OVYLD2_!AO$4,'[1]INTERNAL PARAMETERS-1'!$B$5:$J$44,7,FALSE)*OVYLD2_!$F124 + OVYLD1_!AO124*(1-VLOOKUP(OVYLD2_!AO$4,'[1]INTERNAL PARAMETERS-1'!$B$5:$J$44,5,FALSE))*VLOOKUP(OVYLD2_!AO$4,'[1]INTERNAL PARAMETERS-1'!$B$5:$J$44,9,FALSE)*OVYLD2_!$F124</f>
        <v>0</v>
      </c>
      <c r="AP124" s="44">
        <f>OVYLD1_!AP124*VLOOKUP(OVYLD2_!AP$4,'[1]INTERNAL PARAMETERS-1'!$B$5:$J$44,5,FALSE)*VLOOKUP(OVYLD2_!AP$4,'[1]INTERNAL PARAMETERS-1'!$B$5:$J$44,7,FALSE)*OVYLD2_!$F124 + OVYLD1_!AP124*(1-VLOOKUP(OVYLD2_!AP$4,'[1]INTERNAL PARAMETERS-1'!$B$5:$J$44,5,FALSE))*VLOOKUP(OVYLD2_!AP$4,'[1]INTERNAL PARAMETERS-1'!$B$5:$J$44,9,FALSE)*OVYLD2_!$F124</f>
        <v>0</v>
      </c>
      <c r="AQ124" s="44">
        <f>OVYLD1_!AQ124*VLOOKUP(OVYLD2_!AQ$4,'[1]INTERNAL PARAMETERS-1'!$B$5:$J$44,5,FALSE)*VLOOKUP(OVYLD2_!AQ$4,'[1]INTERNAL PARAMETERS-1'!$B$5:$J$44,7,FALSE)*OVYLD2_!$F124 + OVYLD1_!AQ124*(1-VLOOKUP(OVYLD2_!AQ$4,'[1]INTERNAL PARAMETERS-1'!$B$5:$J$44,5,FALSE))*VLOOKUP(OVYLD2_!AQ$4,'[1]INTERNAL PARAMETERS-1'!$B$5:$J$44,9,FALSE)*OVYLD2_!$F124</f>
        <v>0</v>
      </c>
      <c r="AR124" s="44">
        <f>OVYLD1_!AR124*VLOOKUP(OVYLD2_!AR$4,'[1]INTERNAL PARAMETERS-1'!$B$5:$J$44,5,FALSE)*VLOOKUP(OVYLD2_!AR$4,'[1]INTERNAL PARAMETERS-1'!$B$5:$J$44,7,FALSE)*OVYLD2_!$F124 + OVYLD1_!AR124*(1-VLOOKUP(OVYLD2_!AR$4,'[1]INTERNAL PARAMETERS-1'!$B$5:$J$44,5,FALSE))*VLOOKUP(OVYLD2_!AR$4,'[1]INTERNAL PARAMETERS-1'!$B$5:$J$44,9,FALSE)*OVYLD2_!$F124</f>
        <v>0</v>
      </c>
      <c r="AS124" s="44">
        <f>OVYLD1_!AS124*VLOOKUP(OVYLD2_!AS$4,'[1]INTERNAL PARAMETERS-1'!$B$5:$J$44,5,FALSE)*VLOOKUP(OVYLD2_!AS$4,'[1]INTERNAL PARAMETERS-1'!$B$5:$J$44,7,FALSE)*OVYLD2_!$F124 + OVYLD1_!AS124*(1-VLOOKUP(OVYLD2_!AS$4,'[1]INTERNAL PARAMETERS-1'!$B$5:$J$44,5,FALSE))*VLOOKUP(OVYLD2_!AS$4,'[1]INTERNAL PARAMETERS-1'!$B$5:$J$44,9,FALSE)*OVYLD2_!$F124</f>
        <v>0</v>
      </c>
      <c r="AT124" s="43">
        <f>OVYLD1_!AT124*VLOOKUP(OVYLD2_!AT$4,'[1]INTERNAL PARAMETERS-1'!$B$5:$J$44,5,FALSE)*VLOOKUP(OVYLD2_!AT$4,'[1]INTERNAL PARAMETERS-1'!$B$5:$J$44,7,FALSE)*OVYLD2_!$F124 + OVYLD1_!AT124*(1-VLOOKUP(OVYLD2_!AT$4,'[1]INTERNAL PARAMETERS-1'!$B$5:$J$44,5,FALSE))*VLOOKUP(OVYLD2_!AT$4,'[1]INTERNAL PARAMETERS-1'!$B$5:$J$44,9,FALSE)*OVYLD2_!$F124</f>
        <v>0</v>
      </c>
      <c r="AU124" s="45">
        <f>OVYLD1_!AU124*VLOOKUP(OVYLD2_!AU$4,'[1]INTERNAL PARAMETERS-1'!$B$5:$J$44,5,FALSE)*VLOOKUP(OVYLD2_!AU$4,'[1]INTERNAL PARAMETERS-1'!$B$5:$J$44,6,FALSE)*VLOOKUP(OVYLD2_!AU$4,'[1]INTERNAL PARAMETERS-1'!$B$5:$J$44,3,FALSE) + OVYLD1_!AU124*(1-VLOOKUP(OVYLD2_!AU$4,'[1]INTERNAL PARAMETERS-1'!$B$5:$J$44,5,FALSE))*VLOOKUP(OVYLD2_!AU$4,'[1]INTERNAL PARAMETERS-1'!$B$5:$J$44,8,FALSE)*VLOOKUP(OVYLD2_!AU$4,'[1]INTERNAL PARAMETERS-1'!$B$5:$J$44,3,FALSE)</f>
        <v>0</v>
      </c>
      <c r="AV124" s="44">
        <f>OVYLD1_!AV124*VLOOKUP(OVYLD2_!AV$4,'[1]INTERNAL PARAMETERS-1'!$B$5:$J$44,5,FALSE)*VLOOKUP(OVYLD2_!AV$4,'[1]INTERNAL PARAMETERS-1'!$B$5:$J$44,6,FALSE)*VLOOKUP(OVYLD2_!AV$4,'[1]INTERNAL PARAMETERS-1'!$B$5:$J$44,3,FALSE) + OVYLD1_!AV124*(1-VLOOKUP(OVYLD2_!AV$4,'[1]INTERNAL PARAMETERS-1'!$B$5:$J$44,5,FALSE))*VLOOKUP(OVYLD2_!AV$4,'[1]INTERNAL PARAMETERS-1'!$B$5:$J$44,8,FALSE)*VLOOKUP(OVYLD2_!AV$4,'[1]INTERNAL PARAMETERS-1'!$B$5:$J$44,3,FALSE)</f>
        <v>0</v>
      </c>
      <c r="AW124" s="44">
        <f>OVYLD1_!AW124*VLOOKUP(OVYLD2_!AW$4,'[1]INTERNAL PARAMETERS-1'!$B$5:$J$44,5,FALSE)*VLOOKUP(OVYLD2_!AW$4,'[1]INTERNAL PARAMETERS-1'!$B$5:$J$44,6,FALSE)*VLOOKUP(OVYLD2_!AW$4,'[1]INTERNAL PARAMETERS-1'!$B$5:$J$44,3,FALSE) + OVYLD1_!AW124*(1-VLOOKUP(OVYLD2_!AW$4,'[1]INTERNAL PARAMETERS-1'!$B$5:$J$44,5,FALSE))*VLOOKUP(OVYLD2_!AW$4,'[1]INTERNAL PARAMETERS-1'!$B$5:$J$44,8,FALSE)*VLOOKUP(OVYLD2_!AW$4,'[1]INTERNAL PARAMETERS-1'!$B$5:$J$44,3,FALSE)</f>
        <v>0</v>
      </c>
      <c r="AX124" s="44">
        <f>OVYLD1_!AX124*VLOOKUP(OVYLD2_!AX$4,'[1]INTERNAL PARAMETERS-1'!$B$5:$J$44,5,FALSE)*VLOOKUP(OVYLD2_!AX$4,'[1]INTERNAL PARAMETERS-1'!$B$5:$J$44,6,FALSE)*VLOOKUP(OVYLD2_!AX$4,'[1]INTERNAL PARAMETERS-1'!$B$5:$J$44,3,FALSE) + OVYLD1_!AX124*(1-VLOOKUP(OVYLD2_!AX$4,'[1]INTERNAL PARAMETERS-1'!$B$5:$J$44,5,FALSE))*VLOOKUP(OVYLD2_!AX$4,'[1]INTERNAL PARAMETERS-1'!$B$5:$J$44,8,FALSE)*VLOOKUP(OVYLD2_!AX$4,'[1]INTERNAL PARAMETERS-1'!$B$5:$J$44,3,FALSE)</f>
        <v>0</v>
      </c>
      <c r="AY124" s="44">
        <f>OVYLD1_!AY124*VLOOKUP(OVYLD2_!AY$4,'[1]INTERNAL PARAMETERS-1'!$B$5:$J$44,5,FALSE)*VLOOKUP(OVYLD2_!AY$4,'[1]INTERNAL PARAMETERS-1'!$B$5:$J$44,6,FALSE)*VLOOKUP(OVYLD2_!AY$4,'[1]INTERNAL PARAMETERS-1'!$B$5:$J$44,3,FALSE) + OVYLD1_!AY124*(1-VLOOKUP(OVYLD2_!AY$4,'[1]INTERNAL PARAMETERS-1'!$B$5:$J$44,5,FALSE))*VLOOKUP(OVYLD2_!AY$4,'[1]INTERNAL PARAMETERS-1'!$B$5:$J$44,8,FALSE)*VLOOKUP(OVYLD2_!AY$4,'[1]INTERNAL PARAMETERS-1'!$B$5:$J$44,3,FALSE)</f>
        <v>0</v>
      </c>
      <c r="AZ124" s="44">
        <f>OVYLD1_!AZ124*VLOOKUP(OVYLD2_!AZ$4,'[1]INTERNAL PARAMETERS-1'!$B$5:$J$44,5,FALSE)*VLOOKUP(OVYLD2_!AZ$4,'[1]INTERNAL PARAMETERS-1'!$B$5:$J$44,6,FALSE)*VLOOKUP(OVYLD2_!AZ$4,'[1]INTERNAL PARAMETERS-1'!$B$5:$J$44,3,FALSE) + OVYLD1_!AZ124*(1-VLOOKUP(OVYLD2_!AZ$4,'[1]INTERNAL PARAMETERS-1'!$B$5:$J$44,5,FALSE))*VLOOKUP(OVYLD2_!AZ$4,'[1]INTERNAL PARAMETERS-1'!$B$5:$J$44,8,FALSE)*VLOOKUP(OVYLD2_!AZ$4,'[1]INTERNAL PARAMETERS-1'!$B$5:$J$44,3,FALSE)</f>
        <v>0</v>
      </c>
      <c r="BA124" s="44">
        <f>OVYLD1_!BA124*VLOOKUP(OVYLD2_!BA$4,'[1]INTERNAL PARAMETERS-1'!$B$5:$J$44,5,FALSE)*VLOOKUP(OVYLD2_!BA$4,'[1]INTERNAL PARAMETERS-1'!$B$5:$J$44,6,FALSE)*VLOOKUP(OVYLD2_!BA$4,'[1]INTERNAL PARAMETERS-1'!$B$5:$J$44,3,FALSE) + OVYLD1_!BA124*(1-VLOOKUP(OVYLD2_!BA$4,'[1]INTERNAL PARAMETERS-1'!$B$5:$J$44,5,FALSE))*VLOOKUP(OVYLD2_!BA$4,'[1]INTERNAL PARAMETERS-1'!$B$5:$J$44,8,FALSE)*VLOOKUP(OVYLD2_!BA$4,'[1]INTERNAL PARAMETERS-1'!$B$5:$J$44,3,FALSE)</f>
        <v>0</v>
      </c>
      <c r="BB124" s="44">
        <f>OVYLD1_!BB124*VLOOKUP(OVYLD2_!BB$4,'[1]INTERNAL PARAMETERS-1'!$B$5:$J$44,5,FALSE)*VLOOKUP(OVYLD2_!BB$4,'[1]INTERNAL PARAMETERS-1'!$B$5:$J$44,6,FALSE)*VLOOKUP(OVYLD2_!BB$4,'[1]INTERNAL PARAMETERS-1'!$B$5:$J$44,3,FALSE) + OVYLD1_!BB124*(1-VLOOKUP(OVYLD2_!BB$4,'[1]INTERNAL PARAMETERS-1'!$B$5:$J$44,5,FALSE))*VLOOKUP(OVYLD2_!BB$4,'[1]INTERNAL PARAMETERS-1'!$B$5:$J$44,8,FALSE)*VLOOKUP(OVYLD2_!BB$4,'[1]INTERNAL PARAMETERS-1'!$B$5:$J$44,3,FALSE)</f>
        <v>0</v>
      </c>
      <c r="BC124" s="44">
        <f>OVYLD1_!BC124*VLOOKUP(OVYLD2_!BC$4,'[1]INTERNAL PARAMETERS-1'!$B$5:$J$44,5,FALSE)*VLOOKUP(OVYLD2_!BC$4,'[1]INTERNAL PARAMETERS-1'!$B$5:$J$44,6,FALSE)*VLOOKUP(OVYLD2_!BC$4,'[1]INTERNAL PARAMETERS-1'!$B$5:$J$44,3,FALSE) + OVYLD1_!BC124*(1-VLOOKUP(OVYLD2_!BC$4,'[1]INTERNAL PARAMETERS-1'!$B$5:$J$44,5,FALSE))*VLOOKUP(OVYLD2_!BC$4,'[1]INTERNAL PARAMETERS-1'!$B$5:$J$44,8,FALSE)*VLOOKUP(OVYLD2_!BC$4,'[1]INTERNAL PARAMETERS-1'!$B$5:$J$44,3,FALSE)</f>
        <v>0</v>
      </c>
      <c r="BD124" s="44">
        <f>OVYLD1_!BD124*VLOOKUP(OVYLD2_!BD$4,'[1]INTERNAL PARAMETERS-1'!$B$5:$J$44,5,FALSE)*VLOOKUP(OVYLD2_!BD$4,'[1]INTERNAL PARAMETERS-1'!$B$5:$J$44,6,FALSE)*VLOOKUP(OVYLD2_!BD$4,'[1]INTERNAL PARAMETERS-1'!$B$5:$J$44,3,FALSE) + OVYLD1_!BD124*(1-VLOOKUP(OVYLD2_!BD$4,'[1]INTERNAL PARAMETERS-1'!$B$5:$J$44,5,FALSE))*VLOOKUP(OVYLD2_!BD$4,'[1]INTERNAL PARAMETERS-1'!$B$5:$J$44,8,FALSE)*VLOOKUP(OVYLD2_!BD$4,'[1]INTERNAL PARAMETERS-1'!$B$5:$J$44,3,FALSE)</f>
        <v>0</v>
      </c>
      <c r="BE124" s="44">
        <f>OVYLD1_!BE124*VLOOKUP(OVYLD2_!BE$4,'[1]INTERNAL PARAMETERS-1'!$B$5:$J$44,5,FALSE)*VLOOKUP(OVYLD2_!BE$4,'[1]INTERNAL PARAMETERS-1'!$B$5:$J$44,6,FALSE)*VLOOKUP(OVYLD2_!BE$4,'[1]INTERNAL PARAMETERS-1'!$B$5:$J$44,3,FALSE) + OVYLD1_!BE124*(1-VLOOKUP(OVYLD2_!BE$4,'[1]INTERNAL PARAMETERS-1'!$B$5:$J$44,5,FALSE))*VLOOKUP(OVYLD2_!BE$4,'[1]INTERNAL PARAMETERS-1'!$B$5:$J$44,8,FALSE)*VLOOKUP(OVYLD2_!BE$4,'[1]INTERNAL PARAMETERS-1'!$B$5:$J$44,3,FALSE)</f>
        <v>0</v>
      </c>
      <c r="BF124" s="44">
        <f>OVYLD1_!BF124*VLOOKUP(OVYLD2_!BF$4,'[1]INTERNAL PARAMETERS-1'!$B$5:$J$44,5,FALSE)*VLOOKUP(OVYLD2_!BF$4,'[1]INTERNAL PARAMETERS-1'!$B$5:$J$44,6,FALSE)*VLOOKUP(OVYLD2_!BF$4,'[1]INTERNAL PARAMETERS-1'!$B$5:$J$44,3,FALSE) + OVYLD1_!BF124*(1-VLOOKUP(OVYLD2_!BF$4,'[1]INTERNAL PARAMETERS-1'!$B$5:$J$44,5,FALSE))*VLOOKUP(OVYLD2_!BF$4,'[1]INTERNAL PARAMETERS-1'!$B$5:$J$44,8,FALSE)*VLOOKUP(OVYLD2_!BF$4,'[1]INTERNAL PARAMETERS-1'!$B$5:$J$44,3,FALSE)</f>
        <v>0</v>
      </c>
      <c r="BG124" s="44">
        <f>OVYLD1_!BG124*VLOOKUP(OVYLD2_!BG$4,'[1]INTERNAL PARAMETERS-1'!$B$5:$J$44,5,FALSE)*VLOOKUP(OVYLD2_!BG$4,'[1]INTERNAL PARAMETERS-1'!$B$5:$J$44,6,FALSE)*VLOOKUP(OVYLD2_!BG$4,'[1]INTERNAL PARAMETERS-1'!$B$5:$J$44,3,FALSE) + OVYLD1_!BG124*(1-VLOOKUP(OVYLD2_!BG$4,'[1]INTERNAL PARAMETERS-1'!$B$5:$J$44,5,FALSE))*VLOOKUP(OVYLD2_!BG$4,'[1]INTERNAL PARAMETERS-1'!$B$5:$J$44,8,FALSE)*VLOOKUP(OVYLD2_!BG$4,'[1]INTERNAL PARAMETERS-1'!$B$5:$J$44,3,FALSE)</f>
        <v>0</v>
      </c>
      <c r="BH124" s="44">
        <f>OVYLD1_!BH124*VLOOKUP(OVYLD2_!BH$4,'[1]INTERNAL PARAMETERS-1'!$B$5:$J$44,5,FALSE)*VLOOKUP(OVYLD2_!BH$4,'[1]INTERNAL PARAMETERS-1'!$B$5:$J$44,6,FALSE)*VLOOKUP(OVYLD2_!BH$4,'[1]INTERNAL PARAMETERS-1'!$B$5:$J$44,3,FALSE) + OVYLD1_!BH124*(1-VLOOKUP(OVYLD2_!BH$4,'[1]INTERNAL PARAMETERS-1'!$B$5:$J$44,5,FALSE))*VLOOKUP(OVYLD2_!BH$4,'[1]INTERNAL PARAMETERS-1'!$B$5:$J$44,8,FALSE)*VLOOKUP(OVYLD2_!BH$4,'[1]INTERNAL PARAMETERS-1'!$B$5:$J$44,3,FALSE)</f>
        <v>0</v>
      </c>
      <c r="BI124" s="44">
        <f>OVYLD1_!BI124*VLOOKUP(OVYLD2_!BI$4,'[1]INTERNAL PARAMETERS-1'!$B$5:$J$44,5,FALSE)*VLOOKUP(OVYLD2_!BI$4,'[1]INTERNAL PARAMETERS-1'!$B$5:$J$44,6,FALSE)*VLOOKUP(OVYLD2_!BI$4,'[1]INTERNAL PARAMETERS-1'!$B$5:$J$44,3,FALSE) + OVYLD1_!BI124*(1-VLOOKUP(OVYLD2_!BI$4,'[1]INTERNAL PARAMETERS-1'!$B$5:$J$44,5,FALSE))*VLOOKUP(OVYLD2_!BI$4,'[1]INTERNAL PARAMETERS-1'!$B$5:$J$44,8,FALSE)*VLOOKUP(OVYLD2_!BI$4,'[1]INTERNAL PARAMETERS-1'!$B$5:$J$44,3,FALSE)</f>
        <v>0</v>
      </c>
      <c r="BJ124" s="44">
        <f>OVYLD1_!BJ124*VLOOKUP(OVYLD2_!BJ$4,'[1]INTERNAL PARAMETERS-1'!$B$5:$J$44,5,FALSE)*VLOOKUP(OVYLD2_!BJ$4,'[1]INTERNAL PARAMETERS-1'!$B$5:$J$44,6,FALSE)*VLOOKUP(OVYLD2_!BJ$4,'[1]INTERNAL PARAMETERS-1'!$B$5:$J$44,3,FALSE) + OVYLD1_!BJ124*(1-VLOOKUP(OVYLD2_!BJ$4,'[1]INTERNAL PARAMETERS-1'!$B$5:$J$44,5,FALSE))*VLOOKUP(OVYLD2_!BJ$4,'[1]INTERNAL PARAMETERS-1'!$B$5:$J$44,8,FALSE)*VLOOKUP(OVYLD2_!BJ$4,'[1]INTERNAL PARAMETERS-1'!$B$5:$J$44,3,FALSE)</f>
        <v>0</v>
      </c>
      <c r="BK124" s="44">
        <f>OVYLD1_!BK124*VLOOKUP(OVYLD2_!BK$4,'[1]INTERNAL PARAMETERS-1'!$B$5:$J$44,5,FALSE)*VLOOKUP(OVYLD2_!BK$4,'[1]INTERNAL PARAMETERS-1'!$B$5:$J$44,6,FALSE)*VLOOKUP(OVYLD2_!BK$4,'[1]INTERNAL PARAMETERS-1'!$B$5:$J$44,3,FALSE) + OVYLD1_!BK124*(1-VLOOKUP(OVYLD2_!BK$4,'[1]INTERNAL PARAMETERS-1'!$B$5:$J$44,5,FALSE))*VLOOKUP(OVYLD2_!BK$4,'[1]INTERNAL PARAMETERS-1'!$B$5:$J$44,8,FALSE)*VLOOKUP(OVYLD2_!BK$4,'[1]INTERNAL PARAMETERS-1'!$B$5:$J$44,3,FALSE)</f>
        <v>0</v>
      </c>
      <c r="BL124" s="44">
        <f>OVYLD1_!BL124*VLOOKUP(OVYLD2_!BL$4,'[1]INTERNAL PARAMETERS-1'!$B$5:$J$44,5,FALSE)*VLOOKUP(OVYLD2_!BL$4,'[1]INTERNAL PARAMETERS-1'!$B$5:$J$44,6,FALSE)*VLOOKUP(OVYLD2_!BL$4,'[1]INTERNAL PARAMETERS-1'!$B$5:$J$44,3,FALSE) + OVYLD1_!BL124*(1-VLOOKUP(OVYLD2_!BL$4,'[1]INTERNAL PARAMETERS-1'!$B$5:$J$44,5,FALSE))*VLOOKUP(OVYLD2_!BL$4,'[1]INTERNAL PARAMETERS-1'!$B$5:$J$44,8,FALSE)*VLOOKUP(OVYLD2_!BL$4,'[1]INTERNAL PARAMETERS-1'!$B$5:$J$44,3,FALSE)</f>
        <v>0</v>
      </c>
      <c r="BM124" s="44">
        <f>OVYLD1_!BM124*VLOOKUP(OVYLD2_!BM$4,'[1]INTERNAL PARAMETERS-1'!$B$5:$J$44,5,FALSE)*VLOOKUP(OVYLD2_!BM$4,'[1]INTERNAL PARAMETERS-1'!$B$5:$J$44,6,FALSE)*VLOOKUP(OVYLD2_!BM$4,'[1]INTERNAL PARAMETERS-1'!$B$5:$J$44,3,FALSE) + OVYLD1_!BM124*(1-VLOOKUP(OVYLD2_!BM$4,'[1]INTERNAL PARAMETERS-1'!$B$5:$J$44,5,FALSE))*VLOOKUP(OVYLD2_!BM$4,'[1]INTERNAL PARAMETERS-1'!$B$5:$J$44,8,FALSE)*VLOOKUP(OVYLD2_!BM$4,'[1]INTERNAL PARAMETERS-1'!$B$5:$J$44,3,FALSE)</f>
        <v>0</v>
      </c>
      <c r="BN124" s="44">
        <f>OVYLD1_!BN124*VLOOKUP(OVYLD2_!BN$4,'[1]INTERNAL PARAMETERS-1'!$B$5:$J$44,5,FALSE)*VLOOKUP(OVYLD2_!BN$4,'[1]INTERNAL PARAMETERS-1'!$B$5:$J$44,6,FALSE)*VLOOKUP(OVYLD2_!BN$4,'[1]INTERNAL PARAMETERS-1'!$B$5:$J$44,3,FALSE) + OVYLD1_!BN124*(1-VLOOKUP(OVYLD2_!BN$4,'[1]INTERNAL PARAMETERS-1'!$B$5:$J$44,5,FALSE))*VLOOKUP(OVYLD2_!BN$4,'[1]INTERNAL PARAMETERS-1'!$B$5:$J$44,8,FALSE)*VLOOKUP(OVYLD2_!BN$4,'[1]INTERNAL PARAMETERS-1'!$B$5:$J$44,3,FALSE)</f>
        <v>0</v>
      </c>
      <c r="BO124" s="44">
        <f>OVYLD1_!BO124*VLOOKUP(OVYLD2_!BO$4,'[1]INTERNAL PARAMETERS-1'!$B$5:$J$44,5,FALSE)*VLOOKUP(OVYLD2_!BO$4,'[1]INTERNAL PARAMETERS-1'!$B$5:$J$44,6,FALSE)*VLOOKUP(OVYLD2_!BO$4,'[1]INTERNAL PARAMETERS-1'!$B$5:$J$44,3,FALSE) + OVYLD1_!BO124*(1-VLOOKUP(OVYLD2_!BO$4,'[1]INTERNAL PARAMETERS-1'!$B$5:$J$44,5,FALSE))*VLOOKUP(OVYLD2_!BO$4,'[1]INTERNAL PARAMETERS-1'!$B$5:$J$44,8,FALSE)*VLOOKUP(OVYLD2_!BO$4,'[1]INTERNAL PARAMETERS-1'!$B$5:$J$44,3,FALSE)</f>
        <v>0</v>
      </c>
      <c r="BP124" s="44">
        <f>OVYLD1_!BP124*VLOOKUP(OVYLD2_!BP$4,'[1]INTERNAL PARAMETERS-1'!$B$5:$J$44,5,FALSE)*VLOOKUP(OVYLD2_!BP$4,'[1]INTERNAL PARAMETERS-1'!$B$5:$J$44,6,FALSE)*VLOOKUP(OVYLD2_!BP$4,'[1]INTERNAL PARAMETERS-1'!$B$5:$J$44,3,FALSE) + OVYLD1_!BP124*(1-VLOOKUP(OVYLD2_!BP$4,'[1]INTERNAL PARAMETERS-1'!$B$5:$J$44,5,FALSE))*VLOOKUP(OVYLD2_!BP$4,'[1]INTERNAL PARAMETERS-1'!$B$5:$J$44,8,FALSE)*VLOOKUP(OVYLD2_!BP$4,'[1]INTERNAL PARAMETERS-1'!$B$5:$J$44,3,FALSE)</f>
        <v>0</v>
      </c>
      <c r="BQ124" s="44">
        <f>OVYLD1_!BQ124*VLOOKUP(OVYLD2_!BQ$4,'[1]INTERNAL PARAMETERS-1'!$B$5:$J$44,5,FALSE)*VLOOKUP(OVYLD2_!BQ$4,'[1]INTERNAL PARAMETERS-1'!$B$5:$J$44,6,FALSE)*VLOOKUP(OVYLD2_!BQ$4,'[1]INTERNAL PARAMETERS-1'!$B$5:$J$44,3,FALSE) + OVYLD1_!BQ124*(1-VLOOKUP(OVYLD2_!BQ$4,'[1]INTERNAL PARAMETERS-1'!$B$5:$J$44,5,FALSE))*VLOOKUP(OVYLD2_!BQ$4,'[1]INTERNAL PARAMETERS-1'!$B$5:$J$44,8,FALSE)*VLOOKUP(OVYLD2_!BQ$4,'[1]INTERNAL PARAMETERS-1'!$B$5:$J$44,3,FALSE)</f>
        <v>0</v>
      </c>
      <c r="BR124" s="44">
        <f>OVYLD1_!BR124*VLOOKUP(OVYLD2_!BR$4,'[1]INTERNAL PARAMETERS-1'!$B$5:$J$44,5,FALSE)*VLOOKUP(OVYLD2_!BR$4,'[1]INTERNAL PARAMETERS-1'!$B$5:$J$44,6,FALSE)*VLOOKUP(OVYLD2_!BR$4,'[1]INTERNAL PARAMETERS-1'!$B$5:$J$44,3,FALSE) + OVYLD1_!BR124*(1-VLOOKUP(OVYLD2_!BR$4,'[1]INTERNAL PARAMETERS-1'!$B$5:$J$44,5,FALSE))*VLOOKUP(OVYLD2_!BR$4,'[1]INTERNAL PARAMETERS-1'!$B$5:$J$44,8,FALSE)*VLOOKUP(OVYLD2_!BR$4,'[1]INTERNAL PARAMETERS-1'!$B$5:$J$44,3,FALSE)</f>
        <v>0</v>
      </c>
      <c r="BS124" s="44">
        <f>OVYLD1_!BS124*VLOOKUP(OVYLD2_!BS$4,'[1]INTERNAL PARAMETERS-1'!$B$5:$J$44,5,FALSE)*VLOOKUP(OVYLD2_!BS$4,'[1]INTERNAL PARAMETERS-1'!$B$5:$J$44,6,FALSE)*VLOOKUP(OVYLD2_!BS$4,'[1]INTERNAL PARAMETERS-1'!$B$5:$J$44,3,FALSE) + OVYLD1_!BS124*(1-VLOOKUP(OVYLD2_!BS$4,'[1]INTERNAL PARAMETERS-1'!$B$5:$J$44,5,FALSE))*VLOOKUP(OVYLD2_!BS$4,'[1]INTERNAL PARAMETERS-1'!$B$5:$J$44,8,FALSE)*VLOOKUP(OVYLD2_!BS$4,'[1]INTERNAL PARAMETERS-1'!$B$5:$J$44,3,FALSE)</f>
        <v>0</v>
      </c>
      <c r="BT124" s="44">
        <f>OVYLD1_!BT124*VLOOKUP(OVYLD2_!BT$4,'[1]INTERNAL PARAMETERS-1'!$B$5:$J$44,5,FALSE)*VLOOKUP(OVYLD2_!BT$4,'[1]INTERNAL PARAMETERS-1'!$B$5:$J$44,6,FALSE)*VLOOKUP(OVYLD2_!BT$4,'[1]INTERNAL PARAMETERS-1'!$B$5:$J$44,3,FALSE) + OVYLD1_!BT124*(1-VLOOKUP(OVYLD2_!BT$4,'[1]INTERNAL PARAMETERS-1'!$B$5:$J$44,5,FALSE))*VLOOKUP(OVYLD2_!BT$4,'[1]INTERNAL PARAMETERS-1'!$B$5:$J$44,8,FALSE)*VLOOKUP(OVYLD2_!BT$4,'[1]INTERNAL PARAMETERS-1'!$B$5:$J$44,3,FALSE)</f>
        <v>0</v>
      </c>
      <c r="BU124" s="44">
        <f>OVYLD1_!BU124*VLOOKUP(OVYLD2_!BU$4,'[1]INTERNAL PARAMETERS-1'!$B$5:$J$44,5,FALSE)*VLOOKUP(OVYLD2_!BU$4,'[1]INTERNAL PARAMETERS-1'!$B$5:$J$44,6,FALSE)*VLOOKUP(OVYLD2_!BU$4,'[1]INTERNAL PARAMETERS-1'!$B$5:$J$44,3,FALSE) + OVYLD1_!BU124*(1-VLOOKUP(OVYLD2_!BU$4,'[1]INTERNAL PARAMETERS-1'!$B$5:$J$44,5,FALSE))*VLOOKUP(OVYLD2_!BU$4,'[1]INTERNAL PARAMETERS-1'!$B$5:$J$44,8,FALSE)*VLOOKUP(OVYLD2_!BU$4,'[1]INTERNAL PARAMETERS-1'!$B$5:$J$44,3,FALSE)</f>
        <v>0</v>
      </c>
      <c r="BV124" s="44">
        <f>OVYLD1_!BV124*VLOOKUP(OVYLD2_!BV$4,'[1]INTERNAL PARAMETERS-1'!$B$5:$J$44,5,FALSE)*VLOOKUP(OVYLD2_!BV$4,'[1]INTERNAL PARAMETERS-1'!$B$5:$J$44,6,FALSE)*VLOOKUP(OVYLD2_!BV$4,'[1]INTERNAL PARAMETERS-1'!$B$5:$J$44,3,FALSE) + OVYLD1_!BV124*(1-VLOOKUP(OVYLD2_!BV$4,'[1]INTERNAL PARAMETERS-1'!$B$5:$J$44,5,FALSE))*VLOOKUP(OVYLD2_!BV$4,'[1]INTERNAL PARAMETERS-1'!$B$5:$J$44,8,FALSE)*VLOOKUP(OVYLD2_!BV$4,'[1]INTERNAL PARAMETERS-1'!$B$5:$J$44,3,FALSE)</f>
        <v>0</v>
      </c>
      <c r="BW124" s="44">
        <f>OVYLD1_!BW124*VLOOKUP(OVYLD2_!BW$4,'[1]INTERNAL PARAMETERS-1'!$B$5:$J$44,5,FALSE)*VLOOKUP(OVYLD2_!BW$4,'[1]INTERNAL PARAMETERS-1'!$B$5:$J$44,6,FALSE)*VLOOKUP(OVYLD2_!BW$4,'[1]INTERNAL PARAMETERS-1'!$B$5:$J$44,3,FALSE) + OVYLD1_!BW124*(1-VLOOKUP(OVYLD2_!BW$4,'[1]INTERNAL PARAMETERS-1'!$B$5:$J$44,5,FALSE))*VLOOKUP(OVYLD2_!BW$4,'[1]INTERNAL PARAMETERS-1'!$B$5:$J$44,8,FALSE)*VLOOKUP(OVYLD2_!BW$4,'[1]INTERNAL PARAMETERS-1'!$B$5:$J$44,3,FALSE)</f>
        <v>0</v>
      </c>
      <c r="BX124" s="44">
        <f>OVYLD1_!BX124*VLOOKUP(OVYLD2_!BX$4,'[1]INTERNAL PARAMETERS-1'!$B$5:$J$44,5,FALSE)*VLOOKUP(OVYLD2_!BX$4,'[1]INTERNAL PARAMETERS-1'!$B$5:$J$44,6,FALSE)*VLOOKUP(OVYLD2_!BX$4,'[1]INTERNAL PARAMETERS-1'!$B$5:$J$44,3,FALSE) + OVYLD1_!BX124*(1-VLOOKUP(OVYLD2_!BX$4,'[1]INTERNAL PARAMETERS-1'!$B$5:$J$44,5,FALSE))*VLOOKUP(OVYLD2_!BX$4,'[1]INTERNAL PARAMETERS-1'!$B$5:$J$44,8,FALSE)*VLOOKUP(OVYLD2_!BX$4,'[1]INTERNAL PARAMETERS-1'!$B$5:$J$44,3,FALSE)</f>
        <v>0</v>
      </c>
      <c r="BY124" s="44">
        <f>OVYLD1_!BY124*VLOOKUP(OVYLD2_!BY$4,'[1]INTERNAL PARAMETERS-1'!$B$5:$J$44,5,FALSE)*VLOOKUP(OVYLD2_!BY$4,'[1]INTERNAL PARAMETERS-1'!$B$5:$J$44,6,FALSE)*VLOOKUP(OVYLD2_!BY$4,'[1]INTERNAL PARAMETERS-1'!$B$5:$J$44,3,FALSE) + OVYLD1_!BY124*(1-VLOOKUP(OVYLD2_!BY$4,'[1]INTERNAL PARAMETERS-1'!$B$5:$J$44,5,FALSE))*VLOOKUP(OVYLD2_!BY$4,'[1]INTERNAL PARAMETERS-1'!$B$5:$J$44,8,FALSE)*VLOOKUP(OVYLD2_!BY$4,'[1]INTERNAL PARAMETERS-1'!$B$5:$J$44,3,FALSE)</f>
        <v>0</v>
      </c>
      <c r="BZ124" s="44">
        <f>OVYLD1_!BZ124*VLOOKUP(OVYLD2_!BZ$4,'[1]INTERNAL PARAMETERS-1'!$B$5:$J$44,5,FALSE)*VLOOKUP(OVYLD2_!BZ$4,'[1]INTERNAL PARAMETERS-1'!$B$5:$J$44,6,FALSE)*VLOOKUP(OVYLD2_!BZ$4,'[1]INTERNAL PARAMETERS-1'!$B$5:$J$44,3,FALSE) + OVYLD1_!BZ124*(1-VLOOKUP(OVYLD2_!BZ$4,'[1]INTERNAL PARAMETERS-1'!$B$5:$J$44,5,FALSE))*VLOOKUP(OVYLD2_!BZ$4,'[1]INTERNAL PARAMETERS-1'!$B$5:$J$44,8,FALSE)*VLOOKUP(OVYLD2_!BZ$4,'[1]INTERNAL PARAMETERS-1'!$B$5:$J$44,3,FALSE)</f>
        <v>0</v>
      </c>
      <c r="CA124" s="44">
        <f>OVYLD1_!CA124*VLOOKUP(OVYLD2_!CA$4,'[1]INTERNAL PARAMETERS-1'!$B$5:$J$44,5,FALSE)*VLOOKUP(OVYLD2_!CA$4,'[1]INTERNAL PARAMETERS-1'!$B$5:$J$44,6,FALSE)*VLOOKUP(OVYLD2_!CA$4,'[1]INTERNAL PARAMETERS-1'!$B$5:$J$44,3,FALSE) + OVYLD1_!CA124*(1-VLOOKUP(OVYLD2_!CA$4,'[1]INTERNAL PARAMETERS-1'!$B$5:$J$44,5,FALSE))*VLOOKUP(OVYLD2_!CA$4,'[1]INTERNAL PARAMETERS-1'!$B$5:$J$44,8,FALSE)*VLOOKUP(OVYLD2_!CA$4,'[1]INTERNAL PARAMETERS-1'!$B$5:$J$44,3,FALSE)</f>
        <v>0</v>
      </c>
      <c r="CB124" s="44">
        <f>OVYLD1_!CB124*VLOOKUP(OVYLD2_!CB$4,'[1]INTERNAL PARAMETERS-1'!$B$5:$J$44,5,FALSE)*VLOOKUP(OVYLD2_!CB$4,'[1]INTERNAL PARAMETERS-1'!$B$5:$J$44,6,FALSE)*VLOOKUP(OVYLD2_!CB$4,'[1]INTERNAL PARAMETERS-1'!$B$5:$J$44,3,FALSE) + OVYLD1_!CB124*(1-VLOOKUP(OVYLD2_!CB$4,'[1]INTERNAL PARAMETERS-1'!$B$5:$J$44,5,FALSE))*VLOOKUP(OVYLD2_!CB$4,'[1]INTERNAL PARAMETERS-1'!$B$5:$J$44,8,FALSE)*VLOOKUP(OVYLD2_!CB$4,'[1]INTERNAL PARAMETERS-1'!$B$5:$J$44,3,FALSE)</f>
        <v>0</v>
      </c>
      <c r="CC124" s="44">
        <f>OVYLD1_!CC124*VLOOKUP(OVYLD2_!CC$4,'[1]INTERNAL PARAMETERS-1'!$B$5:$J$44,5,FALSE)*VLOOKUP(OVYLD2_!CC$4,'[1]INTERNAL PARAMETERS-1'!$B$5:$J$44,6,FALSE)*VLOOKUP(OVYLD2_!CC$4,'[1]INTERNAL PARAMETERS-1'!$B$5:$J$44,3,FALSE) + OVYLD1_!CC124*(1-VLOOKUP(OVYLD2_!CC$4,'[1]INTERNAL PARAMETERS-1'!$B$5:$J$44,5,FALSE))*VLOOKUP(OVYLD2_!CC$4,'[1]INTERNAL PARAMETERS-1'!$B$5:$J$44,8,FALSE)*VLOOKUP(OVYLD2_!CC$4,'[1]INTERNAL PARAMETERS-1'!$B$5:$J$44,3,FALSE)</f>
        <v>0</v>
      </c>
      <c r="CD124" s="44">
        <f>OVYLD1_!CD124*VLOOKUP(OVYLD2_!CD$4,'[1]INTERNAL PARAMETERS-1'!$B$5:$J$44,5,FALSE)*VLOOKUP(OVYLD2_!CD$4,'[1]INTERNAL PARAMETERS-1'!$B$5:$J$44,6,FALSE)*VLOOKUP(OVYLD2_!CD$4,'[1]INTERNAL PARAMETERS-1'!$B$5:$J$44,3,FALSE) + OVYLD1_!CD124*(1-VLOOKUP(OVYLD2_!CD$4,'[1]INTERNAL PARAMETERS-1'!$B$5:$J$44,5,FALSE))*VLOOKUP(OVYLD2_!CD$4,'[1]INTERNAL PARAMETERS-1'!$B$5:$J$44,8,FALSE)*VLOOKUP(OVYLD2_!CD$4,'[1]INTERNAL PARAMETERS-1'!$B$5:$J$44,3,FALSE)</f>
        <v>0</v>
      </c>
      <c r="CE124" s="44">
        <f>OVYLD1_!CE124*VLOOKUP(OVYLD2_!CE$4,'[1]INTERNAL PARAMETERS-1'!$B$5:$J$44,5,FALSE)*VLOOKUP(OVYLD2_!CE$4,'[1]INTERNAL PARAMETERS-1'!$B$5:$J$44,6,FALSE)*VLOOKUP(OVYLD2_!CE$4,'[1]INTERNAL PARAMETERS-1'!$B$5:$J$44,3,FALSE) + OVYLD1_!CE124*(1-VLOOKUP(OVYLD2_!CE$4,'[1]INTERNAL PARAMETERS-1'!$B$5:$J$44,5,FALSE))*VLOOKUP(OVYLD2_!CE$4,'[1]INTERNAL PARAMETERS-1'!$B$5:$J$44,8,FALSE)*VLOOKUP(OVYLD2_!CE$4,'[1]INTERNAL PARAMETERS-1'!$B$5:$J$44,3,FALSE)</f>
        <v>0</v>
      </c>
      <c r="CF124" s="44">
        <f>OVYLD1_!CF124*VLOOKUP(OVYLD2_!CF$4,'[1]INTERNAL PARAMETERS-1'!$B$5:$J$44,5,FALSE)*VLOOKUP(OVYLD2_!CF$4,'[1]INTERNAL PARAMETERS-1'!$B$5:$J$44,6,FALSE)*VLOOKUP(OVYLD2_!CF$4,'[1]INTERNAL PARAMETERS-1'!$B$5:$J$44,3,FALSE) + OVYLD1_!CF124*(1-VLOOKUP(OVYLD2_!CF$4,'[1]INTERNAL PARAMETERS-1'!$B$5:$J$44,5,FALSE))*VLOOKUP(OVYLD2_!CF$4,'[1]INTERNAL PARAMETERS-1'!$B$5:$J$44,8,FALSE)*VLOOKUP(OVYLD2_!CF$4,'[1]INTERNAL PARAMETERS-1'!$B$5:$J$44,3,FALSE)</f>
        <v>0</v>
      </c>
      <c r="CG124" s="44">
        <f>OVYLD1_!CG124*VLOOKUP(OVYLD2_!CG$4,'[1]INTERNAL PARAMETERS-1'!$B$5:$J$44,5,FALSE)*VLOOKUP(OVYLD2_!CG$4,'[1]INTERNAL PARAMETERS-1'!$B$5:$J$44,6,FALSE)*VLOOKUP(OVYLD2_!CG$4,'[1]INTERNAL PARAMETERS-1'!$B$5:$J$44,3,FALSE) + OVYLD1_!CG124*(1-VLOOKUP(OVYLD2_!CG$4,'[1]INTERNAL PARAMETERS-1'!$B$5:$J$44,5,FALSE))*VLOOKUP(OVYLD2_!CG$4,'[1]INTERNAL PARAMETERS-1'!$B$5:$J$44,8,FALSE)*VLOOKUP(OVYLD2_!CG$4,'[1]INTERNAL PARAMETERS-1'!$B$5:$J$44,3,FALSE)</f>
        <v>0</v>
      </c>
      <c r="CH124" s="43">
        <f>OVYLD1_!CH124*VLOOKUP(OVYLD2_!CH$4,'[1]INTERNAL PARAMETERS-1'!$B$5:$J$44,5,FALSE)*VLOOKUP(OVYLD2_!CH$4,'[1]INTERNAL PARAMETERS-1'!$B$5:$J$44,6,FALSE)*VLOOKUP(OVYLD2_!CH$4,'[1]INTERNAL PARAMETERS-1'!$B$5:$J$44,3,FALSE) + OVYLD1_!CH124*(1-VLOOKUP(OVYLD2_!CH$4,'[1]INTERNAL PARAMETERS-1'!$B$5:$J$44,5,FALSE))*VLOOKUP(OVYLD2_!CH$4,'[1]INTERNAL PARAMETERS-1'!$B$5:$J$44,8,FALSE)*VLOOKUP(OVYLD2_!CH$4,'[1]INTERNAL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5">
      <c r="B125" s="58" t="s">
        <v>9</v>
      </c>
      <c r="C125" s="57" t="s">
        <v>81</v>
      </c>
      <c r="D125" s="57" t="s">
        <v>68</v>
      </c>
      <c r="E125" s="128">
        <f>OVERALL2021!AI125</f>
        <v>0</v>
      </c>
      <c r="F125" s="59">
        <f>'[1]INTERNAL PARAMETERS-1'!M17</f>
        <v>25.55</v>
      </c>
      <c r="G125" s="45">
        <f>OVYLD1_!G125*VLOOKUP(OVYLD2_!G$4,'[1]INTERNAL PARAMETERS-1'!$B$5:$J$44,5,FALSE)*VLOOKUP(OVYLD2_!G$4,'[1]INTERNAL PARAMETERS-1'!$B$5:$J$44,7,FALSE)*OVYLD2_!$F125 + OVYLD1_!G125*(1-VLOOKUP(OVYLD2_!G$4,'[1]INTERNAL PARAMETERS-1'!$B$5:$J$44,5,FALSE))*VLOOKUP(OVYLD2_!G$4,'[1]INTERNAL PARAMETERS-1'!$B$5:$J$44,9,FALSE)*OVYLD2_!$F125</f>
        <v>0</v>
      </c>
      <c r="H125" s="44">
        <f>OVYLD1_!H125*VLOOKUP(OVYLD2_!H$4,'[1]INTERNAL PARAMETERS-1'!$B$5:$J$44,5,FALSE)*VLOOKUP(OVYLD2_!H$4,'[1]INTERNAL PARAMETERS-1'!$B$5:$J$44,7,FALSE)*OVYLD2_!$F125 + OVYLD1_!H125*(1-VLOOKUP(OVYLD2_!H$4,'[1]INTERNAL PARAMETERS-1'!$B$5:$J$44,5,FALSE))*VLOOKUP(OVYLD2_!H$4,'[1]INTERNAL PARAMETERS-1'!$B$5:$J$44,9,FALSE)*OVYLD2_!$F125</f>
        <v>0</v>
      </c>
      <c r="I125" s="44">
        <f>OVYLD1_!I125*VLOOKUP(OVYLD2_!I$4,'[1]INTERNAL PARAMETERS-1'!$B$5:$J$44,5,FALSE)*VLOOKUP(OVYLD2_!I$4,'[1]INTERNAL PARAMETERS-1'!$B$5:$J$44,7,FALSE)*OVYLD2_!$F125 + OVYLD1_!I125*(1-VLOOKUP(OVYLD2_!I$4,'[1]INTERNAL PARAMETERS-1'!$B$5:$J$44,5,FALSE))*VLOOKUP(OVYLD2_!I$4,'[1]INTERNAL PARAMETERS-1'!$B$5:$J$44,9,FALSE)*OVYLD2_!$F125</f>
        <v>0</v>
      </c>
      <c r="J125" s="44">
        <f>OVYLD1_!J125*VLOOKUP(OVYLD2_!J$4,'[1]INTERNAL PARAMETERS-1'!$B$5:$J$44,5,FALSE)*VLOOKUP(OVYLD2_!J$4,'[1]INTERNAL PARAMETERS-1'!$B$5:$J$44,7,FALSE)*OVYLD2_!$F125 + OVYLD1_!J125*(1-VLOOKUP(OVYLD2_!J$4,'[1]INTERNAL PARAMETERS-1'!$B$5:$J$44,5,FALSE))*VLOOKUP(OVYLD2_!J$4,'[1]INTERNAL PARAMETERS-1'!$B$5:$J$44,9,FALSE)*OVYLD2_!$F125</f>
        <v>0</v>
      </c>
      <c r="K125" s="44">
        <f>OVYLD1_!K125*VLOOKUP(OVYLD2_!K$4,'[1]INTERNAL PARAMETERS-1'!$B$5:$J$44,5,FALSE)*VLOOKUP(OVYLD2_!K$4,'[1]INTERNAL PARAMETERS-1'!$B$5:$J$44,7,FALSE)*OVYLD2_!$F125 + OVYLD1_!K125*(1-VLOOKUP(OVYLD2_!K$4,'[1]INTERNAL PARAMETERS-1'!$B$5:$J$44,5,FALSE))*VLOOKUP(OVYLD2_!K$4,'[1]INTERNAL PARAMETERS-1'!$B$5:$J$44,9,FALSE)*OVYLD2_!$F125</f>
        <v>0</v>
      </c>
      <c r="L125" s="44">
        <f>OVYLD1_!L125*VLOOKUP(OVYLD2_!L$4,'[1]INTERNAL PARAMETERS-1'!$B$5:$J$44,5,FALSE)*VLOOKUP(OVYLD2_!L$4,'[1]INTERNAL PARAMETERS-1'!$B$5:$J$44,7,FALSE)*OVYLD2_!$F125 + OVYLD1_!L125*(1-VLOOKUP(OVYLD2_!L$4,'[1]INTERNAL PARAMETERS-1'!$B$5:$J$44,5,FALSE))*VLOOKUP(OVYLD2_!L$4,'[1]INTERNAL PARAMETERS-1'!$B$5:$J$44,9,FALSE)*OVYLD2_!$F125</f>
        <v>0</v>
      </c>
      <c r="M125" s="44">
        <f>OVYLD1_!M125*VLOOKUP(OVYLD2_!M$4,'[1]INTERNAL PARAMETERS-1'!$B$5:$J$44,5,FALSE)*VLOOKUP(OVYLD2_!M$4,'[1]INTERNAL PARAMETERS-1'!$B$5:$J$44,7,FALSE)*OVYLD2_!$F125 + OVYLD1_!M125*(1-VLOOKUP(OVYLD2_!M$4,'[1]INTERNAL PARAMETERS-1'!$B$5:$J$44,5,FALSE))*VLOOKUP(OVYLD2_!M$4,'[1]INTERNAL PARAMETERS-1'!$B$5:$J$44,9,FALSE)*OVYLD2_!$F125</f>
        <v>0</v>
      </c>
      <c r="N125" s="44">
        <f>OVYLD1_!N125*VLOOKUP(OVYLD2_!N$4,'[1]INTERNAL PARAMETERS-1'!$B$5:$J$44,5,FALSE)*VLOOKUP(OVYLD2_!N$4,'[1]INTERNAL PARAMETERS-1'!$B$5:$J$44,7,FALSE)*OVYLD2_!$F125 + OVYLD1_!N125*(1-VLOOKUP(OVYLD2_!N$4,'[1]INTERNAL PARAMETERS-1'!$B$5:$J$44,5,FALSE))*VLOOKUP(OVYLD2_!N$4,'[1]INTERNAL PARAMETERS-1'!$B$5:$J$44,9,FALSE)*OVYLD2_!$F125</f>
        <v>0</v>
      </c>
      <c r="O125" s="44">
        <f>OVYLD1_!O125*VLOOKUP(OVYLD2_!O$4,'[1]INTERNAL PARAMETERS-1'!$B$5:$J$44,5,FALSE)*VLOOKUP(OVYLD2_!O$4,'[1]INTERNAL PARAMETERS-1'!$B$5:$J$44,7,FALSE)*OVYLD2_!$F125 + OVYLD1_!O125*(1-VLOOKUP(OVYLD2_!O$4,'[1]INTERNAL PARAMETERS-1'!$B$5:$J$44,5,FALSE))*VLOOKUP(OVYLD2_!O$4,'[1]INTERNAL PARAMETERS-1'!$B$5:$J$44,9,FALSE)*OVYLD2_!$F125</f>
        <v>0</v>
      </c>
      <c r="P125" s="44">
        <f>OVYLD1_!P125*VLOOKUP(OVYLD2_!P$4,'[1]INTERNAL PARAMETERS-1'!$B$5:$J$44,5,FALSE)*VLOOKUP(OVYLD2_!P$4,'[1]INTERNAL PARAMETERS-1'!$B$5:$J$44,7,FALSE)*OVYLD2_!$F125 + OVYLD1_!P125*(1-VLOOKUP(OVYLD2_!P$4,'[1]INTERNAL PARAMETERS-1'!$B$5:$J$44,5,FALSE))*VLOOKUP(OVYLD2_!P$4,'[1]INTERNAL PARAMETERS-1'!$B$5:$J$44,9,FALSE)*OVYLD2_!$F125</f>
        <v>0</v>
      </c>
      <c r="Q125" s="44">
        <f>OVYLD1_!Q125*VLOOKUP(OVYLD2_!Q$4,'[1]INTERNAL PARAMETERS-1'!$B$5:$J$44,5,FALSE)*VLOOKUP(OVYLD2_!Q$4,'[1]INTERNAL PARAMETERS-1'!$B$5:$J$44,7,FALSE)*OVYLD2_!$F125 + OVYLD1_!Q125*(1-VLOOKUP(OVYLD2_!Q$4,'[1]INTERNAL PARAMETERS-1'!$B$5:$J$44,5,FALSE))*VLOOKUP(OVYLD2_!Q$4,'[1]INTERNAL PARAMETERS-1'!$B$5:$J$44,9,FALSE)*OVYLD2_!$F125</f>
        <v>0</v>
      </c>
      <c r="R125" s="44">
        <f>OVYLD1_!R125*VLOOKUP(OVYLD2_!R$4,'[1]INTERNAL PARAMETERS-1'!$B$5:$J$44,5,FALSE)*VLOOKUP(OVYLD2_!R$4,'[1]INTERNAL PARAMETERS-1'!$B$5:$J$44,7,FALSE)*OVYLD2_!$F125 + OVYLD1_!R125*(1-VLOOKUP(OVYLD2_!R$4,'[1]INTERNAL PARAMETERS-1'!$B$5:$J$44,5,FALSE))*VLOOKUP(OVYLD2_!R$4,'[1]INTERNAL PARAMETERS-1'!$B$5:$J$44,9,FALSE)*OVYLD2_!$F125</f>
        <v>0</v>
      </c>
      <c r="S125" s="44">
        <f>OVYLD1_!S125*VLOOKUP(OVYLD2_!S$4,'[1]INTERNAL PARAMETERS-1'!$B$5:$J$44,5,FALSE)*VLOOKUP(OVYLD2_!S$4,'[1]INTERNAL PARAMETERS-1'!$B$5:$J$44,7,FALSE)*OVYLD2_!$F125 + OVYLD1_!S125*(1-VLOOKUP(OVYLD2_!S$4,'[1]INTERNAL PARAMETERS-1'!$B$5:$J$44,5,FALSE))*VLOOKUP(OVYLD2_!S$4,'[1]INTERNAL PARAMETERS-1'!$B$5:$J$44,9,FALSE)*OVYLD2_!$F125</f>
        <v>0</v>
      </c>
      <c r="T125" s="44">
        <f>OVYLD1_!T125*VLOOKUP(OVYLD2_!T$4,'[1]INTERNAL PARAMETERS-1'!$B$5:$J$44,5,FALSE)*VLOOKUP(OVYLD2_!T$4,'[1]INTERNAL PARAMETERS-1'!$B$5:$J$44,7,FALSE)*OVYLD2_!$F125 + OVYLD1_!T125*(1-VLOOKUP(OVYLD2_!T$4,'[1]INTERNAL PARAMETERS-1'!$B$5:$J$44,5,FALSE))*VLOOKUP(OVYLD2_!T$4,'[1]INTERNAL PARAMETERS-1'!$B$5:$J$44,9,FALSE)*OVYLD2_!$F125</f>
        <v>0</v>
      </c>
      <c r="U125" s="44">
        <f>OVYLD1_!U125*VLOOKUP(OVYLD2_!U$4,'[1]INTERNAL PARAMETERS-1'!$B$5:$J$44,5,FALSE)*VLOOKUP(OVYLD2_!U$4,'[1]INTERNAL PARAMETERS-1'!$B$5:$J$44,7,FALSE)*OVYLD2_!$F125 + OVYLD1_!U125*(1-VLOOKUP(OVYLD2_!U$4,'[1]INTERNAL PARAMETERS-1'!$B$5:$J$44,5,FALSE))*VLOOKUP(OVYLD2_!U$4,'[1]INTERNAL PARAMETERS-1'!$B$5:$J$44,9,FALSE)*OVYLD2_!$F125</f>
        <v>0</v>
      </c>
      <c r="V125" s="44">
        <f>OVYLD1_!V125*VLOOKUP(OVYLD2_!V$4,'[1]INTERNAL PARAMETERS-1'!$B$5:$J$44,5,FALSE)*VLOOKUP(OVYLD2_!V$4,'[1]INTERNAL PARAMETERS-1'!$B$5:$J$44,7,FALSE)*OVYLD2_!$F125 + OVYLD1_!V125*(1-VLOOKUP(OVYLD2_!V$4,'[1]INTERNAL PARAMETERS-1'!$B$5:$J$44,5,FALSE))*VLOOKUP(OVYLD2_!V$4,'[1]INTERNAL PARAMETERS-1'!$B$5:$J$44,9,FALSE)*OVYLD2_!$F125</f>
        <v>0</v>
      </c>
      <c r="W125" s="44">
        <f>OVYLD1_!W125*VLOOKUP(OVYLD2_!W$4,'[1]INTERNAL PARAMETERS-1'!$B$5:$J$44,5,FALSE)*VLOOKUP(OVYLD2_!W$4,'[1]INTERNAL PARAMETERS-1'!$B$5:$J$44,7,FALSE)*OVYLD2_!$F125 + OVYLD1_!W125*(1-VLOOKUP(OVYLD2_!W$4,'[1]INTERNAL PARAMETERS-1'!$B$5:$J$44,5,FALSE))*VLOOKUP(OVYLD2_!W$4,'[1]INTERNAL PARAMETERS-1'!$B$5:$J$44,9,FALSE)*OVYLD2_!$F125</f>
        <v>0</v>
      </c>
      <c r="X125" s="44">
        <f>OVYLD1_!X125*VLOOKUP(OVYLD2_!X$4,'[1]INTERNAL PARAMETERS-1'!$B$5:$J$44,5,FALSE)*VLOOKUP(OVYLD2_!X$4,'[1]INTERNAL PARAMETERS-1'!$B$5:$J$44,7,FALSE)*OVYLD2_!$F125 + OVYLD1_!X125*(1-VLOOKUP(OVYLD2_!X$4,'[1]INTERNAL PARAMETERS-1'!$B$5:$J$44,5,FALSE))*VLOOKUP(OVYLD2_!X$4,'[1]INTERNAL PARAMETERS-1'!$B$5:$J$44,9,FALSE)*OVYLD2_!$F125</f>
        <v>0</v>
      </c>
      <c r="Y125" s="44">
        <f>OVYLD1_!Y125*VLOOKUP(OVYLD2_!Y$4,'[1]INTERNAL PARAMETERS-1'!$B$5:$J$44,5,FALSE)*VLOOKUP(OVYLD2_!Y$4,'[1]INTERNAL PARAMETERS-1'!$B$5:$J$44,7,FALSE)*OVYLD2_!$F125 + OVYLD1_!Y125*(1-VLOOKUP(OVYLD2_!Y$4,'[1]INTERNAL PARAMETERS-1'!$B$5:$J$44,5,FALSE))*VLOOKUP(OVYLD2_!Y$4,'[1]INTERNAL PARAMETERS-1'!$B$5:$J$44,9,FALSE)*OVYLD2_!$F125</f>
        <v>0</v>
      </c>
      <c r="Z125" s="44">
        <f>OVYLD1_!Z125*VLOOKUP(OVYLD2_!Z$4,'[1]INTERNAL PARAMETERS-1'!$B$5:$J$44,5,FALSE)*VLOOKUP(OVYLD2_!Z$4,'[1]INTERNAL PARAMETERS-1'!$B$5:$J$44,7,FALSE)*OVYLD2_!$F125 + OVYLD1_!Z125*(1-VLOOKUP(OVYLD2_!Z$4,'[1]INTERNAL PARAMETERS-1'!$B$5:$J$44,5,FALSE))*VLOOKUP(OVYLD2_!Z$4,'[1]INTERNAL PARAMETERS-1'!$B$5:$J$44,9,FALSE)*OVYLD2_!$F125</f>
        <v>0</v>
      </c>
      <c r="AA125" s="44">
        <f>OVYLD1_!AA125*VLOOKUP(OVYLD2_!AA$4,'[1]INTERNAL PARAMETERS-1'!$B$5:$J$44,5,FALSE)*VLOOKUP(OVYLD2_!AA$4,'[1]INTERNAL PARAMETERS-1'!$B$5:$J$44,7,FALSE)*OVYLD2_!$F125 + OVYLD1_!AA125*(1-VLOOKUP(OVYLD2_!AA$4,'[1]INTERNAL PARAMETERS-1'!$B$5:$J$44,5,FALSE))*VLOOKUP(OVYLD2_!AA$4,'[1]INTERNAL PARAMETERS-1'!$B$5:$J$44,9,FALSE)*OVYLD2_!$F125</f>
        <v>0</v>
      </c>
      <c r="AB125" s="44">
        <f>OVYLD1_!AB125*VLOOKUP(OVYLD2_!AB$4,'[1]INTERNAL PARAMETERS-1'!$B$5:$J$44,5,FALSE)*VLOOKUP(OVYLD2_!AB$4,'[1]INTERNAL PARAMETERS-1'!$B$5:$J$44,7,FALSE)*OVYLD2_!$F125 + OVYLD1_!AB125*(1-VLOOKUP(OVYLD2_!AB$4,'[1]INTERNAL PARAMETERS-1'!$B$5:$J$44,5,FALSE))*VLOOKUP(OVYLD2_!AB$4,'[1]INTERNAL PARAMETERS-1'!$B$5:$J$44,9,FALSE)*OVYLD2_!$F125</f>
        <v>0</v>
      </c>
      <c r="AC125" s="44">
        <f>OVYLD1_!AC125*VLOOKUP(OVYLD2_!AC$4,'[1]INTERNAL PARAMETERS-1'!$B$5:$J$44,5,FALSE)*VLOOKUP(OVYLD2_!AC$4,'[1]INTERNAL PARAMETERS-1'!$B$5:$J$44,7,FALSE)*OVYLD2_!$F125 + OVYLD1_!AC125*(1-VLOOKUP(OVYLD2_!AC$4,'[1]INTERNAL PARAMETERS-1'!$B$5:$J$44,5,FALSE))*VLOOKUP(OVYLD2_!AC$4,'[1]INTERNAL PARAMETERS-1'!$B$5:$J$44,9,FALSE)*OVYLD2_!$F125</f>
        <v>0</v>
      </c>
      <c r="AD125" s="44">
        <f>OVYLD1_!AD125*VLOOKUP(OVYLD2_!AD$4,'[1]INTERNAL PARAMETERS-1'!$B$5:$J$44,5,FALSE)*VLOOKUP(OVYLD2_!AD$4,'[1]INTERNAL PARAMETERS-1'!$B$5:$J$44,7,FALSE)*OVYLD2_!$F125 + OVYLD1_!AD125*(1-VLOOKUP(OVYLD2_!AD$4,'[1]INTERNAL PARAMETERS-1'!$B$5:$J$44,5,FALSE))*VLOOKUP(OVYLD2_!AD$4,'[1]INTERNAL PARAMETERS-1'!$B$5:$J$44,9,FALSE)*OVYLD2_!$F125</f>
        <v>0</v>
      </c>
      <c r="AE125" s="44">
        <f>OVYLD1_!AE125*VLOOKUP(OVYLD2_!AE$4,'[1]INTERNAL PARAMETERS-1'!$B$5:$J$44,5,FALSE)*VLOOKUP(OVYLD2_!AE$4,'[1]INTERNAL PARAMETERS-1'!$B$5:$J$44,7,FALSE)*OVYLD2_!$F125 + OVYLD1_!AE125*(1-VLOOKUP(OVYLD2_!AE$4,'[1]INTERNAL PARAMETERS-1'!$B$5:$J$44,5,FALSE))*VLOOKUP(OVYLD2_!AE$4,'[1]INTERNAL PARAMETERS-1'!$B$5:$J$44,9,FALSE)*OVYLD2_!$F125</f>
        <v>0</v>
      </c>
      <c r="AF125" s="44">
        <f>OVYLD1_!AF125*VLOOKUP(OVYLD2_!AF$4,'[1]INTERNAL PARAMETERS-1'!$B$5:$J$44,5,FALSE)*VLOOKUP(OVYLD2_!AF$4,'[1]INTERNAL PARAMETERS-1'!$B$5:$J$44,7,FALSE)*OVYLD2_!$F125 + OVYLD1_!AF125*(1-VLOOKUP(OVYLD2_!AF$4,'[1]INTERNAL PARAMETERS-1'!$B$5:$J$44,5,FALSE))*VLOOKUP(OVYLD2_!AF$4,'[1]INTERNAL PARAMETERS-1'!$B$5:$J$44,9,FALSE)*OVYLD2_!$F125</f>
        <v>0</v>
      </c>
      <c r="AG125" s="44">
        <f>OVYLD1_!AG125*VLOOKUP(OVYLD2_!AG$4,'[1]INTERNAL PARAMETERS-1'!$B$5:$J$44,5,FALSE)*VLOOKUP(OVYLD2_!AG$4,'[1]INTERNAL PARAMETERS-1'!$B$5:$J$44,7,FALSE)*OVYLD2_!$F125 + OVYLD1_!AG125*(1-VLOOKUP(OVYLD2_!AG$4,'[1]INTERNAL PARAMETERS-1'!$B$5:$J$44,5,FALSE))*VLOOKUP(OVYLD2_!AG$4,'[1]INTERNAL PARAMETERS-1'!$B$5:$J$44,9,FALSE)*OVYLD2_!$F125</f>
        <v>0</v>
      </c>
      <c r="AH125" s="44">
        <f>OVYLD1_!AH125*VLOOKUP(OVYLD2_!AH$4,'[1]INTERNAL PARAMETERS-1'!$B$5:$J$44,5,FALSE)*VLOOKUP(OVYLD2_!AH$4,'[1]INTERNAL PARAMETERS-1'!$B$5:$J$44,7,FALSE)*OVYLD2_!$F125 + OVYLD1_!AH125*(1-VLOOKUP(OVYLD2_!AH$4,'[1]INTERNAL PARAMETERS-1'!$B$5:$J$44,5,FALSE))*VLOOKUP(OVYLD2_!AH$4,'[1]INTERNAL PARAMETERS-1'!$B$5:$J$44,9,FALSE)*OVYLD2_!$F125</f>
        <v>0</v>
      </c>
      <c r="AI125" s="44">
        <f>OVYLD1_!AI125*VLOOKUP(OVYLD2_!AI$4,'[1]INTERNAL PARAMETERS-1'!$B$5:$J$44,5,FALSE)*VLOOKUP(OVYLD2_!AI$4,'[1]INTERNAL PARAMETERS-1'!$B$5:$J$44,7,FALSE)*OVYLD2_!$F125 + OVYLD1_!AI125*(1-VLOOKUP(OVYLD2_!AI$4,'[1]INTERNAL PARAMETERS-1'!$B$5:$J$44,5,FALSE))*VLOOKUP(OVYLD2_!AI$4,'[1]INTERNAL PARAMETERS-1'!$B$5:$J$44,9,FALSE)*OVYLD2_!$F125</f>
        <v>0</v>
      </c>
      <c r="AJ125" s="44">
        <f>OVYLD1_!AJ125*VLOOKUP(OVYLD2_!AJ$4,'[1]INTERNAL PARAMETERS-1'!$B$5:$J$44,5,FALSE)*VLOOKUP(OVYLD2_!AJ$4,'[1]INTERNAL PARAMETERS-1'!$B$5:$J$44,7,FALSE)*OVYLD2_!$F125 + OVYLD1_!AJ125*(1-VLOOKUP(OVYLD2_!AJ$4,'[1]INTERNAL PARAMETERS-1'!$B$5:$J$44,5,FALSE))*VLOOKUP(OVYLD2_!AJ$4,'[1]INTERNAL PARAMETERS-1'!$B$5:$J$44,9,FALSE)*OVYLD2_!$F125</f>
        <v>0</v>
      </c>
      <c r="AK125" s="44">
        <f>OVYLD1_!AK125*VLOOKUP(OVYLD2_!AK$4,'[1]INTERNAL PARAMETERS-1'!$B$5:$J$44,5,FALSE)*VLOOKUP(OVYLD2_!AK$4,'[1]INTERNAL PARAMETERS-1'!$B$5:$J$44,7,FALSE)*OVYLD2_!$F125 + OVYLD1_!AK125*(1-VLOOKUP(OVYLD2_!AK$4,'[1]INTERNAL PARAMETERS-1'!$B$5:$J$44,5,FALSE))*VLOOKUP(OVYLD2_!AK$4,'[1]INTERNAL PARAMETERS-1'!$B$5:$J$44,9,FALSE)*OVYLD2_!$F125</f>
        <v>0</v>
      </c>
      <c r="AL125" s="44">
        <f>OVYLD1_!AL125*VLOOKUP(OVYLD2_!AL$4,'[1]INTERNAL PARAMETERS-1'!$B$5:$J$44,5,FALSE)*VLOOKUP(OVYLD2_!AL$4,'[1]INTERNAL PARAMETERS-1'!$B$5:$J$44,7,FALSE)*OVYLD2_!$F125 + OVYLD1_!AL125*(1-VLOOKUP(OVYLD2_!AL$4,'[1]INTERNAL PARAMETERS-1'!$B$5:$J$44,5,FALSE))*VLOOKUP(OVYLD2_!AL$4,'[1]INTERNAL PARAMETERS-1'!$B$5:$J$44,9,FALSE)*OVYLD2_!$F125</f>
        <v>0</v>
      </c>
      <c r="AM125" s="44">
        <f>OVYLD1_!AM125*VLOOKUP(OVYLD2_!AM$4,'[1]INTERNAL PARAMETERS-1'!$B$5:$J$44,5,FALSE)*VLOOKUP(OVYLD2_!AM$4,'[1]INTERNAL PARAMETERS-1'!$B$5:$J$44,7,FALSE)*OVYLD2_!$F125 + OVYLD1_!AM125*(1-VLOOKUP(OVYLD2_!AM$4,'[1]INTERNAL PARAMETERS-1'!$B$5:$J$44,5,FALSE))*VLOOKUP(OVYLD2_!AM$4,'[1]INTERNAL PARAMETERS-1'!$B$5:$J$44,9,FALSE)*OVYLD2_!$F125</f>
        <v>0</v>
      </c>
      <c r="AN125" s="44">
        <f>OVYLD1_!AN125*VLOOKUP(OVYLD2_!AN$4,'[1]INTERNAL PARAMETERS-1'!$B$5:$J$44,5,FALSE)*VLOOKUP(OVYLD2_!AN$4,'[1]INTERNAL PARAMETERS-1'!$B$5:$J$44,7,FALSE)*OVYLD2_!$F125 + OVYLD1_!AN125*(1-VLOOKUP(OVYLD2_!AN$4,'[1]INTERNAL PARAMETERS-1'!$B$5:$J$44,5,FALSE))*VLOOKUP(OVYLD2_!AN$4,'[1]INTERNAL PARAMETERS-1'!$B$5:$J$44,9,FALSE)*OVYLD2_!$F125</f>
        <v>0</v>
      </c>
      <c r="AO125" s="44">
        <f>OVYLD1_!AO125*VLOOKUP(OVYLD2_!AO$4,'[1]INTERNAL PARAMETERS-1'!$B$5:$J$44,5,FALSE)*VLOOKUP(OVYLD2_!AO$4,'[1]INTERNAL PARAMETERS-1'!$B$5:$J$44,7,FALSE)*OVYLD2_!$F125 + OVYLD1_!AO125*(1-VLOOKUP(OVYLD2_!AO$4,'[1]INTERNAL PARAMETERS-1'!$B$5:$J$44,5,FALSE))*VLOOKUP(OVYLD2_!AO$4,'[1]INTERNAL PARAMETERS-1'!$B$5:$J$44,9,FALSE)*OVYLD2_!$F125</f>
        <v>0</v>
      </c>
      <c r="AP125" s="44">
        <f>OVYLD1_!AP125*VLOOKUP(OVYLD2_!AP$4,'[1]INTERNAL PARAMETERS-1'!$B$5:$J$44,5,FALSE)*VLOOKUP(OVYLD2_!AP$4,'[1]INTERNAL PARAMETERS-1'!$B$5:$J$44,7,FALSE)*OVYLD2_!$F125 + OVYLD1_!AP125*(1-VLOOKUP(OVYLD2_!AP$4,'[1]INTERNAL PARAMETERS-1'!$B$5:$J$44,5,FALSE))*VLOOKUP(OVYLD2_!AP$4,'[1]INTERNAL PARAMETERS-1'!$B$5:$J$44,9,FALSE)*OVYLD2_!$F125</f>
        <v>0</v>
      </c>
      <c r="AQ125" s="44">
        <f>OVYLD1_!AQ125*VLOOKUP(OVYLD2_!AQ$4,'[1]INTERNAL PARAMETERS-1'!$B$5:$J$44,5,FALSE)*VLOOKUP(OVYLD2_!AQ$4,'[1]INTERNAL PARAMETERS-1'!$B$5:$J$44,7,FALSE)*OVYLD2_!$F125 + OVYLD1_!AQ125*(1-VLOOKUP(OVYLD2_!AQ$4,'[1]INTERNAL PARAMETERS-1'!$B$5:$J$44,5,FALSE))*VLOOKUP(OVYLD2_!AQ$4,'[1]INTERNAL PARAMETERS-1'!$B$5:$J$44,9,FALSE)*OVYLD2_!$F125</f>
        <v>0</v>
      </c>
      <c r="AR125" s="44">
        <f>OVYLD1_!AR125*VLOOKUP(OVYLD2_!AR$4,'[1]INTERNAL PARAMETERS-1'!$B$5:$J$44,5,FALSE)*VLOOKUP(OVYLD2_!AR$4,'[1]INTERNAL PARAMETERS-1'!$B$5:$J$44,7,FALSE)*OVYLD2_!$F125 + OVYLD1_!AR125*(1-VLOOKUP(OVYLD2_!AR$4,'[1]INTERNAL PARAMETERS-1'!$B$5:$J$44,5,FALSE))*VLOOKUP(OVYLD2_!AR$4,'[1]INTERNAL PARAMETERS-1'!$B$5:$J$44,9,FALSE)*OVYLD2_!$F125</f>
        <v>0</v>
      </c>
      <c r="AS125" s="44">
        <f>OVYLD1_!AS125*VLOOKUP(OVYLD2_!AS$4,'[1]INTERNAL PARAMETERS-1'!$B$5:$J$44,5,FALSE)*VLOOKUP(OVYLD2_!AS$4,'[1]INTERNAL PARAMETERS-1'!$B$5:$J$44,7,FALSE)*OVYLD2_!$F125 + OVYLD1_!AS125*(1-VLOOKUP(OVYLD2_!AS$4,'[1]INTERNAL PARAMETERS-1'!$B$5:$J$44,5,FALSE))*VLOOKUP(OVYLD2_!AS$4,'[1]INTERNAL PARAMETERS-1'!$B$5:$J$44,9,FALSE)*OVYLD2_!$F125</f>
        <v>0</v>
      </c>
      <c r="AT125" s="43">
        <f>OVYLD1_!AT125*VLOOKUP(OVYLD2_!AT$4,'[1]INTERNAL PARAMETERS-1'!$B$5:$J$44,5,FALSE)*VLOOKUP(OVYLD2_!AT$4,'[1]INTERNAL PARAMETERS-1'!$B$5:$J$44,7,FALSE)*OVYLD2_!$F125 + OVYLD1_!AT125*(1-VLOOKUP(OVYLD2_!AT$4,'[1]INTERNAL PARAMETERS-1'!$B$5:$J$44,5,FALSE))*VLOOKUP(OVYLD2_!AT$4,'[1]INTERNAL PARAMETERS-1'!$B$5:$J$44,9,FALSE)*OVYLD2_!$F125</f>
        <v>0</v>
      </c>
      <c r="AU125" s="45">
        <f>OVYLD1_!AU125*VLOOKUP(OVYLD2_!AU$4,'[1]INTERNAL PARAMETERS-1'!$B$5:$J$44,5,FALSE)*VLOOKUP(OVYLD2_!AU$4,'[1]INTERNAL PARAMETERS-1'!$B$5:$J$44,6,FALSE)*VLOOKUP(OVYLD2_!AU$4,'[1]INTERNAL PARAMETERS-1'!$B$5:$J$44,3,FALSE) + OVYLD1_!AU125*(1-VLOOKUP(OVYLD2_!AU$4,'[1]INTERNAL PARAMETERS-1'!$B$5:$J$44,5,FALSE))*VLOOKUP(OVYLD2_!AU$4,'[1]INTERNAL PARAMETERS-1'!$B$5:$J$44,8,FALSE)*VLOOKUP(OVYLD2_!AU$4,'[1]INTERNAL PARAMETERS-1'!$B$5:$J$44,3,FALSE)</f>
        <v>0</v>
      </c>
      <c r="AV125" s="44">
        <f>OVYLD1_!AV125*VLOOKUP(OVYLD2_!AV$4,'[1]INTERNAL PARAMETERS-1'!$B$5:$J$44,5,FALSE)*VLOOKUP(OVYLD2_!AV$4,'[1]INTERNAL PARAMETERS-1'!$B$5:$J$44,6,FALSE)*VLOOKUP(OVYLD2_!AV$4,'[1]INTERNAL PARAMETERS-1'!$B$5:$J$44,3,FALSE) + OVYLD1_!AV125*(1-VLOOKUP(OVYLD2_!AV$4,'[1]INTERNAL PARAMETERS-1'!$B$5:$J$44,5,FALSE))*VLOOKUP(OVYLD2_!AV$4,'[1]INTERNAL PARAMETERS-1'!$B$5:$J$44,8,FALSE)*VLOOKUP(OVYLD2_!AV$4,'[1]INTERNAL PARAMETERS-1'!$B$5:$J$44,3,FALSE)</f>
        <v>0</v>
      </c>
      <c r="AW125" s="44">
        <f>OVYLD1_!AW125*VLOOKUP(OVYLD2_!AW$4,'[1]INTERNAL PARAMETERS-1'!$B$5:$J$44,5,FALSE)*VLOOKUP(OVYLD2_!AW$4,'[1]INTERNAL PARAMETERS-1'!$B$5:$J$44,6,FALSE)*VLOOKUP(OVYLD2_!AW$4,'[1]INTERNAL PARAMETERS-1'!$B$5:$J$44,3,FALSE) + OVYLD1_!AW125*(1-VLOOKUP(OVYLD2_!AW$4,'[1]INTERNAL PARAMETERS-1'!$B$5:$J$44,5,FALSE))*VLOOKUP(OVYLD2_!AW$4,'[1]INTERNAL PARAMETERS-1'!$B$5:$J$44,8,FALSE)*VLOOKUP(OVYLD2_!AW$4,'[1]INTERNAL PARAMETERS-1'!$B$5:$J$44,3,FALSE)</f>
        <v>0</v>
      </c>
      <c r="AX125" s="44">
        <f>OVYLD1_!AX125*VLOOKUP(OVYLD2_!AX$4,'[1]INTERNAL PARAMETERS-1'!$B$5:$J$44,5,FALSE)*VLOOKUP(OVYLD2_!AX$4,'[1]INTERNAL PARAMETERS-1'!$B$5:$J$44,6,FALSE)*VLOOKUP(OVYLD2_!AX$4,'[1]INTERNAL PARAMETERS-1'!$B$5:$J$44,3,FALSE) + OVYLD1_!AX125*(1-VLOOKUP(OVYLD2_!AX$4,'[1]INTERNAL PARAMETERS-1'!$B$5:$J$44,5,FALSE))*VLOOKUP(OVYLD2_!AX$4,'[1]INTERNAL PARAMETERS-1'!$B$5:$J$44,8,FALSE)*VLOOKUP(OVYLD2_!AX$4,'[1]INTERNAL PARAMETERS-1'!$B$5:$J$44,3,FALSE)</f>
        <v>0</v>
      </c>
      <c r="AY125" s="44">
        <f>OVYLD1_!AY125*VLOOKUP(OVYLD2_!AY$4,'[1]INTERNAL PARAMETERS-1'!$B$5:$J$44,5,FALSE)*VLOOKUP(OVYLD2_!AY$4,'[1]INTERNAL PARAMETERS-1'!$B$5:$J$44,6,FALSE)*VLOOKUP(OVYLD2_!AY$4,'[1]INTERNAL PARAMETERS-1'!$B$5:$J$44,3,FALSE) + OVYLD1_!AY125*(1-VLOOKUP(OVYLD2_!AY$4,'[1]INTERNAL PARAMETERS-1'!$B$5:$J$44,5,FALSE))*VLOOKUP(OVYLD2_!AY$4,'[1]INTERNAL PARAMETERS-1'!$B$5:$J$44,8,FALSE)*VLOOKUP(OVYLD2_!AY$4,'[1]INTERNAL PARAMETERS-1'!$B$5:$J$44,3,FALSE)</f>
        <v>0</v>
      </c>
      <c r="AZ125" s="44">
        <f>OVYLD1_!AZ125*VLOOKUP(OVYLD2_!AZ$4,'[1]INTERNAL PARAMETERS-1'!$B$5:$J$44,5,FALSE)*VLOOKUP(OVYLD2_!AZ$4,'[1]INTERNAL PARAMETERS-1'!$B$5:$J$44,6,FALSE)*VLOOKUP(OVYLD2_!AZ$4,'[1]INTERNAL PARAMETERS-1'!$B$5:$J$44,3,FALSE) + OVYLD1_!AZ125*(1-VLOOKUP(OVYLD2_!AZ$4,'[1]INTERNAL PARAMETERS-1'!$B$5:$J$44,5,FALSE))*VLOOKUP(OVYLD2_!AZ$4,'[1]INTERNAL PARAMETERS-1'!$B$5:$J$44,8,FALSE)*VLOOKUP(OVYLD2_!AZ$4,'[1]INTERNAL PARAMETERS-1'!$B$5:$J$44,3,FALSE)</f>
        <v>0</v>
      </c>
      <c r="BA125" s="44">
        <f>OVYLD1_!BA125*VLOOKUP(OVYLD2_!BA$4,'[1]INTERNAL PARAMETERS-1'!$B$5:$J$44,5,FALSE)*VLOOKUP(OVYLD2_!BA$4,'[1]INTERNAL PARAMETERS-1'!$B$5:$J$44,6,FALSE)*VLOOKUP(OVYLD2_!BA$4,'[1]INTERNAL PARAMETERS-1'!$B$5:$J$44,3,FALSE) + OVYLD1_!BA125*(1-VLOOKUP(OVYLD2_!BA$4,'[1]INTERNAL PARAMETERS-1'!$B$5:$J$44,5,FALSE))*VLOOKUP(OVYLD2_!BA$4,'[1]INTERNAL PARAMETERS-1'!$B$5:$J$44,8,FALSE)*VLOOKUP(OVYLD2_!BA$4,'[1]INTERNAL PARAMETERS-1'!$B$5:$J$44,3,FALSE)</f>
        <v>0</v>
      </c>
      <c r="BB125" s="44">
        <f>OVYLD1_!BB125*VLOOKUP(OVYLD2_!BB$4,'[1]INTERNAL PARAMETERS-1'!$B$5:$J$44,5,FALSE)*VLOOKUP(OVYLD2_!BB$4,'[1]INTERNAL PARAMETERS-1'!$B$5:$J$44,6,FALSE)*VLOOKUP(OVYLD2_!BB$4,'[1]INTERNAL PARAMETERS-1'!$B$5:$J$44,3,FALSE) + OVYLD1_!BB125*(1-VLOOKUP(OVYLD2_!BB$4,'[1]INTERNAL PARAMETERS-1'!$B$5:$J$44,5,FALSE))*VLOOKUP(OVYLD2_!BB$4,'[1]INTERNAL PARAMETERS-1'!$B$5:$J$44,8,FALSE)*VLOOKUP(OVYLD2_!BB$4,'[1]INTERNAL PARAMETERS-1'!$B$5:$J$44,3,FALSE)</f>
        <v>0</v>
      </c>
      <c r="BC125" s="44">
        <f>OVYLD1_!BC125*VLOOKUP(OVYLD2_!BC$4,'[1]INTERNAL PARAMETERS-1'!$B$5:$J$44,5,FALSE)*VLOOKUP(OVYLD2_!BC$4,'[1]INTERNAL PARAMETERS-1'!$B$5:$J$44,6,FALSE)*VLOOKUP(OVYLD2_!BC$4,'[1]INTERNAL PARAMETERS-1'!$B$5:$J$44,3,FALSE) + OVYLD1_!BC125*(1-VLOOKUP(OVYLD2_!BC$4,'[1]INTERNAL PARAMETERS-1'!$B$5:$J$44,5,FALSE))*VLOOKUP(OVYLD2_!BC$4,'[1]INTERNAL PARAMETERS-1'!$B$5:$J$44,8,FALSE)*VLOOKUP(OVYLD2_!BC$4,'[1]INTERNAL PARAMETERS-1'!$B$5:$J$44,3,FALSE)</f>
        <v>0</v>
      </c>
      <c r="BD125" s="44">
        <f>OVYLD1_!BD125*VLOOKUP(OVYLD2_!BD$4,'[1]INTERNAL PARAMETERS-1'!$B$5:$J$44,5,FALSE)*VLOOKUP(OVYLD2_!BD$4,'[1]INTERNAL PARAMETERS-1'!$B$5:$J$44,6,FALSE)*VLOOKUP(OVYLD2_!BD$4,'[1]INTERNAL PARAMETERS-1'!$B$5:$J$44,3,FALSE) + OVYLD1_!BD125*(1-VLOOKUP(OVYLD2_!BD$4,'[1]INTERNAL PARAMETERS-1'!$B$5:$J$44,5,FALSE))*VLOOKUP(OVYLD2_!BD$4,'[1]INTERNAL PARAMETERS-1'!$B$5:$J$44,8,FALSE)*VLOOKUP(OVYLD2_!BD$4,'[1]INTERNAL PARAMETERS-1'!$B$5:$J$44,3,FALSE)</f>
        <v>0</v>
      </c>
      <c r="BE125" s="44">
        <f>OVYLD1_!BE125*VLOOKUP(OVYLD2_!BE$4,'[1]INTERNAL PARAMETERS-1'!$B$5:$J$44,5,FALSE)*VLOOKUP(OVYLD2_!BE$4,'[1]INTERNAL PARAMETERS-1'!$B$5:$J$44,6,FALSE)*VLOOKUP(OVYLD2_!BE$4,'[1]INTERNAL PARAMETERS-1'!$B$5:$J$44,3,FALSE) + OVYLD1_!BE125*(1-VLOOKUP(OVYLD2_!BE$4,'[1]INTERNAL PARAMETERS-1'!$B$5:$J$44,5,FALSE))*VLOOKUP(OVYLD2_!BE$4,'[1]INTERNAL PARAMETERS-1'!$B$5:$J$44,8,FALSE)*VLOOKUP(OVYLD2_!BE$4,'[1]INTERNAL PARAMETERS-1'!$B$5:$J$44,3,FALSE)</f>
        <v>0</v>
      </c>
      <c r="BF125" s="44">
        <f>OVYLD1_!BF125*VLOOKUP(OVYLD2_!BF$4,'[1]INTERNAL PARAMETERS-1'!$B$5:$J$44,5,FALSE)*VLOOKUP(OVYLD2_!BF$4,'[1]INTERNAL PARAMETERS-1'!$B$5:$J$44,6,FALSE)*VLOOKUP(OVYLD2_!BF$4,'[1]INTERNAL PARAMETERS-1'!$B$5:$J$44,3,FALSE) + OVYLD1_!BF125*(1-VLOOKUP(OVYLD2_!BF$4,'[1]INTERNAL PARAMETERS-1'!$B$5:$J$44,5,FALSE))*VLOOKUP(OVYLD2_!BF$4,'[1]INTERNAL PARAMETERS-1'!$B$5:$J$44,8,FALSE)*VLOOKUP(OVYLD2_!BF$4,'[1]INTERNAL PARAMETERS-1'!$B$5:$J$44,3,FALSE)</f>
        <v>0</v>
      </c>
      <c r="BG125" s="44">
        <f>OVYLD1_!BG125*VLOOKUP(OVYLD2_!BG$4,'[1]INTERNAL PARAMETERS-1'!$B$5:$J$44,5,FALSE)*VLOOKUP(OVYLD2_!BG$4,'[1]INTERNAL PARAMETERS-1'!$B$5:$J$44,6,FALSE)*VLOOKUP(OVYLD2_!BG$4,'[1]INTERNAL PARAMETERS-1'!$B$5:$J$44,3,FALSE) + OVYLD1_!BG125*(1-VLOOKUP(OVYLD2_!BG$4,'[1]INTERNAL PARAMETERS-1'!$B$5:$J$44,5,FALSE))*VLOOKUP(OVYLD2_!BG$4,'[1]INTERNAL PARAMETERS-1'!$B$5:$J$44,8,FALSE)*VLOOKUP(OVYLD2_!BG$4,'[1]INTERNAL PARAMETERS-1'!$B$5:$J$44,3,FALSE)</f>
        <v>0</v>
      </c>
      <c r="BH125" s="44">
        <f>OVYLD1_!BH125*VLOOKUP(OVYLD2_!BH$4,'[1]INTERNAL PARAMETERS-1'!$B$5:$J$44,5,FALSE)*VLOOKUP(OVYLD2_!BH$4,'[1]INTERNAL PARAMETERS-1'!$B$5:$J$44,6,FALSE)*VLOOKUP(OVYLD2_!BH$4,'[1]INTERNAL PARAMETERS-1'!$B$5:$J$44,3,FALSE) + OVYLD1_!BH125*(1-VLOOKUP(OVYLD2_!BH$4,'[1]INTERNAL PARAMETERS-1'!$B$5:$J$44,5,FALSE))*VLOOKUP(OVYLD2_!BH$4,'[1]INTERNAL PARAMETERS-1'!$B$5:$J$44,8,FALSE)*VLOOKUP(OVYLD2_!BH$4,'[1]INTERNAL PARAMETERS-1'!$B$5:$J$44,3,FALSE)</f>
        <v>0</v>
      </c>
      <c r="BI125" s="44">
        <f>OVYLD1_!BI125*VLOOKUP(OVYLD2_!BI$4,'[1]INTERNAL PARAMETERS-1'!$B$5:$J$44,5,FALSE)*VLOOKUP(OVYLD2_!BI$4,'[1]INTERNAL PARAMETERS-1'!$B$5:$J$44,6,FALSE)*VLOOKUP(OVYLD2_!BI$4,'[1]INTERNAL PARAMETERS-1'!$B$5:$J$44,3,FALSE) + OVYLD1_!BI125*(1-VLOOKUP(OVYLD2_!BI$4,'[1]INTERNAL PARAMETERS-1'!$B$5:$J$44,5,FALSE))*VLOOKUP(OVYLD2_!BI$4,'[1]INTERNAL PARAMETERS-1'!$B$5:$J$44,8,FALSE)*VLOOKUP(OVYLD2_!BI$4,'[1]INTERNAL PARAMETERS-1'!$B$5:$J$44,3,FALSE)</f>
        <v>0</v>
      </c>
      <c r="BJ125" s="44">
        <f>OVYLD1_!BJ125*VLOOKUP(OVYLD2_!BJ$4,'[1]INTERNAL PARAMETERS-1'!$B$5:$J$44,5,FALSE)*VLOOKUP(OVYLD2_!BJ$4,'[1]INTERNAL PARAMETERS-1'!$B$5:$J$44,6,FALSE)*VLOOKUP(OVYLD2_!BJ$4,'[1]INTERNAL PARAMETERS-1'!$B$5:$J$44,3,FALSE) + OVYLD1_!BJ125*(1-VLOOKUP(OVYLD2_!BJ$4,'[1]INTERNAL PARAMETERS-1'!$B$5:$J$44,5,FALSE))*VLOOKUP(OVYLD2_!BJ$4,'[1]INTERNAL PARAMETERS-1'!$B$5:$J$44,8,FALSE)*VLOOKUP(OVYLD2_!BJ$4,'[1]INTERNAL PARAMETERS-1'!$B$5:$J$44,3,FALSE)</f>
        <v>0</v>
      </c>
      <c r="BK125" s="44">
        <f>OVYLD1_!BK125*VLOOKUP(OVYLD2_!BK$4,'[1]INTERNAL PARAMETERS-1'!$B$5:$J$44,5,FALSE)*VLOOKUP(OVYLD2_!BK$4,'[1]INTERNAL PARAMETERS-1'!$B$5:$J$44,6,FALSE)*VLOOKUP(OVYLD2_!BK$4,'[1]INTERNAL PARAMETERS-1'!$B$5:$J$44,3,FALSE) + OVYLD1_!BK125*(1-VLOOKUP(OVYLD2_!BK$4,'[1]INTERNAL PARAMETERS-1'!$B$5:$J$44,5,FALSE))*VLOOKUP(OVYLD2_!BK$4,'[1]INTERNAL PARAMETERS-1'!$B$5:$J$44,8,FALSE)*VLOOKUP(OVYLD2_!BK$4,'[1]INTERNAL PARAMETERS-1'!$B$5:$J$44,3,FALSE)</f>
        <v>0</v>
      </c>
      <c r="BL125" s="44">
        <f>OVYLD1_!BL125*VLOOKUP(OVYLD2_!BL$4,'[1]INTERNAL PARAMETERS-1'!$B$5:$J$44,5,FALSE)*VLOOKUP(OVYLD2_!BL$4,'[1]INTERNAL PARAMETERS-1'!$B$5:$J$44,6,FALSE)*VLOOKUP(OVYLD2_!BL$4,'[1]INTERNAL PARAMETERS-1'!$B$5:$J$44,3,FALSE) + OVYLD1_!BL125*(1-VLOOKUP(OVYLD2_!BL$4,'[1]INTERNAL PARAMETERS-1'!$B$5:$J$44,5,FALSE))*VLOOKUP(OVYLD2_!BL$4,'[1]INTERNAL PARAMETERS-1'!$B$5:$J$44,8,FALSE)*VLOOKUP(OVYLD2_!BL$4,'[1]INTERNAL PARAMETERS-1'!$B$5:$J$44,3,FALSE)</f>
        <v>0</v>
      </c>
      <c r="BM125" s="44">
        <f>OVYLD1_!BM125*VLOOKUP(OVYLD2_!BM$4,'[1]INTERNAL PARAMETERS-1'!$B$5:$J$44,5,FALSE)*VLOOKUP(OVYLD2_!BM$4,'[1]INTERNAL PARAMETERS-1'!$B$5:$J$44,6,FALSE)*VLOOKUP(OVYLD2_!BM$4,'[1]INTERNAL PARAMETERS-1'!$B$5:$J$44,3,FALSE) + OVYLD1_!BM125*(1-VLOOKUP(OVYLD2_!BM$4,'[1]INTERNAL PARAMETERS-1'!$B$5:$J$44,5,FALSE))*VLOOKUP(OVYLD2_!BM$4,'[1]INTERNAL PARAMETERS-1'!$B$5:$J$44,8,FALSE)*VLOOKUP(OVYLD2_!BM$4,'[1]INTERNAL PARAMETERS-1'!$B$5:$J$44,3,FALSE)</f>
        <v>0</v>
      </c>
      <c r="BN125" s="44">
        <f>OVYLD1_!BN125*VLOOKUP(OVYLD2_!BN$4,'[1]INTERNAL PARAMETERS-1'!$B$5:$J$44,5,FALSE)*VLOOKUP(OVYLD2_!BN$4,'[1]INTERNAL PARAMETERS-1'!$B$5:$J$44,6,FALSE)*VLOOKUP(OVYLD2_!BN$4,'[1]INTERNAL PARAMETERS-1'!$B$5:$J$44,3,FALSE) + OVYLD1_!BN125*(1-VLOOKUP(OVYLD2_!BN$4,'[1]INTERNAL PARAMETERS-1'!$B$5:$J$44,5,FALSE))*VLOOKUP(OVYLD2_!BN$4,'[1]INTERNAL PARAMETERS-1'!$B$5:$J$44,8,FALSE)*VLOOKUP(OVYLD2_!BN$4,'[1]INTERNAL PARAMETERS-1'!$B$5:$J$44,3,FALSE)</f>
        <v>0</v>
      </c>
      <c r="BO125" s="44">
        <f>OVYLD1_!BO125*VLOOKUP(OVYLD2_!BO$4,'[1]INTERNAL PARAMETERS-1'!$B$5:$J$44,5,FALSE)*VLOOKUP(OVYLD2_!BO$4,'[1]INTERNAL PARAMETERS-1'!$B$5:$J$44,6,FALSE)*VLOOKUP(OVYLD2_!BO$4,'[1]INTERNAL PARAMETERS-1'!$B$5:$J$44,3,FALSE) + OVYLD1_!BO125*(1-VLOOKUP(OVYLD2_!BO$4,'[1]INTERNAL PARAMETERS-1'!$B$5:$J$44,5,FALSE))*VLOOKUP(OVYLD2_!BO$4,'[1]INTERNAL PARAMETERS-1'!$B$5:$J$44,8,FALSE)*VLOOKUP(OVYLD2_!BO$4,'[1]INTERNAL PARAMETERS-1'!$B$5:$J$44,3,FALSE)</f>
        <v>0</v>
      </c>
      <c r="BP125" s="44">
        <f>OVYLD1_!BP125*VLOOKUP(OVYLD2_!BP$4,'[1]INTERNAL PARAMETERS-1'!$B$5:$J$44,5,FALSE)*VLOOKUP(OVYLD2_!BP$4,'[1]INTERNAL PARAMETERS-1'!$B$5:$J$44,6,FALSE)*VLOOKUP(OVYLD2_!BP$4,'[1]INTERNAL PARAMETERS-1'!$B$5:$J$44,3,FALSE) + OVYLD1_!BP125*(1-VLOOKUP(OVYLD2_!BP$4,'[1]INTERNAL PARAMETERS-1'!$B$5:$J$44,5,FALSE))*VLOOKUP(OVYLD2_!BP$4,'[1]INTERNAL PARAMETERS-1'!$B$5:$J$44,8,FALSE)*VLOOKUP(OVYLD2_!BP$4,'[1]INTERNAL PARAMETERS-1'!$B$5:$J$44,3,FALSE)</f>
        <v>0</v>
      </c>
      <c r="BQ125" s="44">
        <f>OVYLD1_!BQ125*VLOOKUP(OVYLD2_!BQ$4,'[1]INTERNAL PARAMETERS-1'!$B$5:$J$44,5,FALSE)*VLOOKUP(OVYLD2_!BQ$4,'[1]INTERNAL PARAMETERS-1'!$B$5:$J$44,6,FALSE)*VLOOKUP(OVYLD2_!BQ$4,'[1]INTERNAL PARAMETERS-1'!$B$5:$J$44,3,FALSE) + OVYLD1_!BQ125*(1-VLOOKUP(OVYLD2_!BQ$4,'[1]INTERNAL PARAMETERS-1'!$B$5:$J$44,5,FALSE))*VLOOKUP(OVYLD2_!BQ$4,'[1]INTERNAL PARAMETERS-1'!$B$5:$J$44,8,FALSE)*VLOOKUP(OVYLD2_!BQ$4,'[1]INTERNAL PARAMETERS-1'!$B$5:$J$44,3,FALSE)</f>
        <v>0</v>
      </c>
      <c r="BR125" s="44">
        <f>OVYLD1_!BR125*VLOOKUP(OVYLD2_!BR$4,'[1]INTERNAL PARAMETERS-1'!$B$5:$J$44,5,FALSE)*VLOOKUP(OVYLD2_!BR$4,'[1]INTERNAL PARAMETERS-1'!$B$5:$J$44,6,FALSE)*VLOOKUP(OVYLD2_!BR$4,'[1]INTERNAL PARAMETERS-1'!$B$5:$J$44,3,FALSE) + OVYLD1_!BR125*(1-VLOOKUP(OVYLD2_!BR$4,'[1]INTERNAL PARAMETERS-1'!$B$5:$J$44,5,FALSE))*VLOOKUP(OVYLD2_!BR$4,'[1]INTERNAL PARAMETERS-1'!$B$5:$J$44,8,FALSE)*VLOOKUP(OVYLD2_!BR$4,'[1]INTERNAL PARAMETERS-1'!$B$5:$J$44,3,FALSE)</f>
        <v>0</v>
      </c>
      <c r="BS125" s="44">
        <f>OVYLD1_!BS125*VLOOKUP(OVYLD2_!BS$4,'[1]INTERNAL PARAMETERS-1'!$B$5:$J$44,5,FALSE)*VLOOKUP(OVYLD2_!BS$4,'[1]INTERNAL PARAMETERS-1'!$B$5:$J$44,6,FALSE)*VLOOKUP(OVYLD2_!BS$4,'[1]INTERNAL PARAMETERS-1'!$B$5:$J$44,3,FALSE) + OVYLD1_!BS125*(1-VLOOKUP(OVYLD2_!BS$4,'[1]INTERNAL PARAMETERS-1'!$B$5:$J$44,5,FALSE))*VLOOKUP(OVYLD2_!BS$4,'[1]INTERNAL PARAMETERS-1'!$B$5:$J$44,8,FALSE)*VLOOKUP(OVYLD2_!BS$4,'[1]INTERNAL PARAMETERS-1'!$B$5:$J$44,3,FALSE)</f>
        <v>0</v>
      </c>
      <c r="BT125" s="44">
        <f>OVYLD1_!BT125*VLOOKUP(OVYLD2_!BT$4,'[1]INTERNAL PARAMETERS-1'!$B$5:$J$44,5,FALSE)*VLOOKUP(OVYLD2_!BT$4,'[1]INTERNAL PARAMETERS-1'!$B$5:$J$44,6,FALSE)*VLOOKUP(OVYLD2_!BT$4,'[1]INTERNAL PARAMETERS-1'!$B$5:$J$44,3,FALSE) + OVYLD1_!BT125*(1-VLOOKUP(OVYLD2_!BT$4,'[1]INTERNAL PARAMETERS-1'!$B$5:$J$44,5,FALSE))*VLOOKUP(OVYLD2_!BT$4,'[1]INTERNAL PARAMETERS-1'!$B$5:$J$44,8,FALSE)*VLOOKUP(OVYLD2_!BT$4,'[1]INTERNAL PARAMETERS-1'!$B$5:$J$44,3,FALSE)</f>
        <v>0</v>
      </c>
      <c r="BU125" s="44">
        <f>OVYLD1_!BU125*VLOOKUP(OVYLD2_!BU$4,'[1]INTERNAL PARAMETERS-1'!$B$5:$J$44,5,FALSE)*VLOOKUP(OVYLD2_!BU$4,'[1]INTERNAL PARAMETERS-1'!$B$5:$J$44,6,FALSE)*VLOOKUP(OVYLD2_!BU$4,'[1]INTERNAL PARAMETERS-1'!$B$5:$J$44,3,FALSE) + OVYLD1_!BU125*(1-VLOOKUP(OVYLD2_!BU$4,'[1]INTERNAL PARAMETERS-1'!$B$5:$J$44,5,FALSE))*VLOOKUP(OVYLD2_!BU$4,'[1]INTERNAL PARAMETERS-1'!$B$5:$J$44,8,FALSE)*VLOOKUP(OVYLD2_!BU$4,'[1]INTERNAL PARAMETERS-1'!$B$5:$J$44,3,FALSE)</f>
        <v>0</v>
      </c>
      <c r="BV125" s="44">
        <f>OVYLD1_!BV125*VLOOKUP(OVYLD2_!BV$4,'[1]INTERNAL PARAMETERS-1'!$B$5:$J$44,5,FALSE)*VLOOKUP(OVYLD2_!BV$4,'[1]INTERNAL PARAMETERS-1'!$B$5:$J$44,6,FALSE)*VLOOKUP(OVYLD2_!BV$4,'[1]INTERNAL PARAMETERS-1'!$B$5:$J$44,3,FALSE) + OVYLD1_!BV125*(1-VLOOKUP(OVYLD2_!BV$4,'[1]INTERNAL PARAMETERS-1'!$B$5:$J$44,5,FALSE))*VLOOKUP(OVYLD2_!BV$4,'[1]INTERNAL PARAMETERS-1'!$B$5:$J$44,8,FALSE)*VLOOKUP(OVYLD2_!BV$4,'[1]INTERNAL PARAMETERS-1'!$B$5:$J$44,3,FALSE)</f>
        <v>0</v>
      </c>
      <c r="BW125" s="44">
        <f>OVYLD1_!BW125*VLOOKUP(OVYLD2_!BW$4,'[1]INTERNAL PARAMETERS-1'!$B$5:$J$44,5,FALSE)*VLOOKUP(OVYLD2_!BW$4,'[1]INTERNAL PARAMETERS-1'!$B$5:$J$44,6,FALSE)*VLOOKUP(OVYLD2_!BW$4,'[1]INTERNAL PARAMETERS-1'!$B$5:$J$44,3,FALSE) + OVYLD1_!BW125*(1-VLOOKUP(OVYLD2_!BW$4,'[1]INTERNAL PARAMETERS-1'!$B$5:$J$44,5,FALSE))*VLOOKUP(OVYLD2_!BW$4,'[1]INTERNAL PARAMETERS-1'!$B$5:$J$44,8,FALSE)*VLOOKUP(OVYLD2_!BW$4,'[1]INTERNAL PARAMETERS-1'!$B$5:$J$44,3,FALSE)</f>
        <v>0</v>
      </c>
      <c r="BX125" s="44">
        <f>OVYLD1_!BX125*VLOOKUP(OVYLD2_!BX$4,'[1]INTERNAL PARAMETERS-1'!$B$5:$J$44,5,FALSE)*VLOOKUP(OVYLD2_!BX$4,'[1]INTERNAL PARAMETERS-1'!$B$5:$J$44,6,FALSE)*VLOOKUP(OVYLD2_!BX$4,'[1]INTERNAL PARAMETERS-1'!$B$5:$J$44,3,FALSE) + OVYLD1_!BX125*(1-VLOOKUP(OVYLD2_!BX$4,'[1]INTERNAL PARAMETERS-1'!$B$5:$J$44,5,FALSE))*VLOOKUP(OVYLD2_!BX$4,'[1]INTERNAL PARAMETERS-1'!$B$5:$J$44,8,FALSE)*VLOOKUP(OVYLD2_!BX$4,'[1]INTERNAL PARAMETERS-1'!$B$5:$J$44,3,FALSE)</f>
        <v>0</v>
      </c>
      <c r="BY125" s="44">
        <f>OVYLD1_!BY125*VLOOKUP(OVYLD2_!BY$4,'[1]INTERNAL PARAMETERS-1'!$B$5:$J$44,5,FALSE)*VLOOKUP(OVYLD2_!BY$4,'[1]INTERNAL PARAMETERS-1'!$B$5:$J$44,6,FALSE)*VLOOKUP(OVYLD2_!BY$4,'[1]INTERNAL PARAMETERS-1'!$B$5:$J$44,3,FALSE) + OVYLD1_!BY125*(1-VLOOKUP(OVYLD2_!BY$4,'[1]INTERNAL PARAMETERS-1'!$B$5:$J$44,5,FALSE))*VLOOKUP(OVYLD2_!BY$4,'[1]INTERNAL PARAMETERS-1'!$B$5:$J$44,8,FALSE)*VLOOKUP(OVYLD2_!BY$4,'[1]INTERNAL PARAMETERS-1'!$B$5:$J$44,3,FALSE)</f>
        <v>0</v>
      </c>
      <c r="BZ125" s="44">
        <f>OVYLD1_!BZ125*VLOOKUP(OVYLD2_!BZ$4,'[1]INTERNAL PARAMETERS-1'!$B$5:$J$44,5,FALSE)*VLOOKUP(OVYLD2_!BZ$4,'[1]INTERNAL PARAMETERS-1'!$B$5:$J$44,6,FALSE)*VLOOKUP(OVYLD2_!BZ$4,'[1]INTERNAL PARAMETERS-1'!$B$5:$J$44,3,FALSE) + OVYLD1_!BZ125*(1-VLOOKUP(OVYLD2_!BZ$4,'[1]INTERNAL PARAMETERS-1'!$B$5:$J$44,5,FALSE))*VLOOKUP(OVYLD2_!BZ$4,'[1]INTERNAL PARAMETERS-1'!$B$5:$J$44,8,FALSE)*VLOOKUP(OVYLD2_!BZ$4,'[1]INTERNAL PARAMETERS-1'!$B$5:$J$44,3,FALSE)</f>
        <v>0</v>
      </c>
      <c r="CA125" s="44">
        <f>OVYLD1_!CA125*VLOOKUP(OVYLD2_!CA$4,'[1]INTERNAL PARAMETERS-1'!$B$5:$J$44,5,FALSE)*VLOOKUP(OVYLD2_!CA$4,'[1]INTERNAL PARAMETERS-1'!$B$5:$J$44,6,FALSE)*VLOOKUP(OVYLD2_!CA$4,'[1]INTERNAL PARAMETERS-1'!$B$5:$J$44,3,FALSE) + OVYLD1_!CA125*(1-VLOOKUP(OVYLD2_!CA$4,'[1]INTERNAL PARAMETERS-1'!$B$5:$J$44,5,FALSE))*VLOOKUP(OVYLD2_!CA$4,'[1]INTERNAL PARAMETERS-1'!$B$5:$J$44,8,FALSE)*VLOOKUP(OVYLD2_!CA$4,'[1]INTERNAL PARAMETERS-1'!$B$5:$J$44,3,FALSE)</f>
        <v>0</v>
      </c>
      <c r="CB125" s="44">
        <f>OVYLD1_!CB125*VLOOKUP(OVYLD2_!CB$4,'[1]INTERNAL PARAMETERS-1'!$B$5:$J$44,5,FALSE)*VLOOKUP(OVYLD2_!CB$4,'[1]INTERNAL PARAMETERS-1'!$B$5:$J$44,6,FALSE)*VLOOKUP(OVYLD2_!CB$4,'[1]INTERNAL PARAMETERS-1'!$B$5:$J$44,3,FALSE) + OVYLD1_!CB125*(1-VLOOKUP(OVYLD2_!CB$4,'[1]INTERNAL PARAMETERS-1'!$B$5:$J$44,5,FALSE))*VLOOKUP(OVYLD2_!CB$4,'[1]INTERNAL PARAMETERS-1'!$B$5:$J$44,8,FALSE)*VLOOKUP(OVYLD2_!CB$4,'[1]INTERNAL PARAMETERS-1'!$B$5:$J$44,3,FALSE)</f>
        <v>0</v>
      </c>
      <c r="CC125" s="44">
        <f>OVYLD1_!CC125*VLOOKUP(OVYLD2_!CC$4,'[1]INTERNAL PARAMETERS-1'!$B$5:$J$44,5,FALSE)*VLOOKUP(OVYLD2_!CC$4,'[1]INTERNAL PARAMETERS-1'!$B$5:$J$44,6,FALSE)*VLOOKUP(OVYLD2_!CC$4,'[1]INTERNAL PARAMETERS-1'!$B$5:$J$44,3,FALSE) + OVYLD1_!CC125*(1-VLOOKUP(OVYLD2_!CC$4,'[1]INTERNAL PARAMETERS-1'!$B$5:$J$44,5,FALSE))*VLOOKUP(OVYLD2_!CC$4,'[1]INTERNAL PARAMETERS-1'!$B$5:$J$44,8,FALSE)*VLOOKUP(OVYLD2_!CC$4,'[1]INTERNAL PARAMETERS-1'!$B$5:$J$44,3,FALSE)</f>
        <v>0</v>
      </c>
      <c r="CD125" s="44">
        <f>OVYLD1_!CD125*VLOOKUP(OVYLD2_!CD$4,'[1]INTERNAL PARAMETERS-1'!$B$5:$J$44,5,FALSE)*VLOOKUP(OVYLD2_!CD$4,'[1]INTERNAL PARAMETERS-1'!$B$5:$J$44,6,FALSE)*VLOOKUP(OVYLD2_!CD$4,'[1]INTERNAL PARAMETERS-1'!$B$5:$J$44,3,FALSE) + OVYLD1_!CD125*(1-VLOOKUP(OVYLD2_!CD$4,'[1]INTERNAL PARAMETERS-1'!$B$5:$J$44,5,FALSE))*VLOOKUP(OVYLD2_!CD$4,'[1]INTERNAL PARAMETERS-1'!$B$5:$J$44,8,FALSE)*VLOOKUP(OVYLD2_!CD$4,'[1]INTERNAL PARAMETERS-1'!$B$5:$J$44,3,FALSE)</f>
        <v>0</v>
      </c>
      <c r="CE125" s="44">
        <f>OVYLD1_!CE125*VLOOKUP(OVYLD2_!CE$4,'[1]INTERNAL PARAMETERS-1'!$B$5:$J$44,5,FALSE)*VLOOKUP(OVYLD2_!CE$4,'[1]INTERNAL PARAMETERS-1'!$B$5:$J$44,6,FALSE)*VLOOKUP(OVYLD2_!CE$4,'[1]INTERNAL PARAMETERS-1'!$B$5:$J$44,3,FALSE) + OVYLD1_!CE125*(1-VLOOKUP(OVYLD2_!CE$4,'[1]INTERNAL PARAMETERS-1'!$B$5:$J$44,5,FALSE))*VLOOKUP(OVYLD2_!CE$4,'[1]INTERNAL PARAMETERS-1'!$B$5:$J$44,8,FALSE)*VLOOKUP(OVYLD2_!CE$4,'[1]INTERNAL PARAMETERS-1'!$B$5:$J$44,3,FALSE)</f>
        <v>0</v>
      </c>
      <c r="CF125" s="44">
        <f>OVYLD1_!CF125*VLOOKUP(OVYLD2_!CF$4,'[1]INTERNAL PARAMETERS-1'!$B$5:$J$44,5,FALSE)*VLOOKUP(OVYLD2_!CF$4,'[1]INTERNAL PARAMETERS-1'!$B$5:$J$44,6,FALSE)*VLOOKUP(OVYLD2_!CF$4,'[1]INTERNAL PARAMETERS-1'!$B$5:$J$44,3,FALSE) + OVYLD1_!CF125*(1-VLOOKUP(OVYLD2_!CF$4,'[1]INTERNAL PARAMETERS-1'!$B$5:$J$44,5,FALSE))*VLOOKUP(OVYLD2_!CF$4,'[1]INTERNAL PARAMETERS-1'!$B$5:$J$44,8,FALSE)*VLOOKUP(OVYLD2_!CF$4,'[1]INTERNAL PARAMETERS-1'!$B$5:$J$44,3,FALSE)</f>
        <v>0</v>
      </c>
      <c r="CG125" s="44">
        <f>OVYLD1_!CG125*VLOOKUP(OVYLD2_!CG$4,'[1]INTERNAL PARAMETERS-1'!$B$5:$J$44,5,FALSE)*VLOOKUP(OVYLD2_!CG$4,'[1]INTERNAL PARAMETERS-1'!$B$5:$J$44,6,FALSE)*VLOOKUP(OVYLD2_!CG$4,'[1]INTERNAL PARAMETERS-1'!$B$5:$J$44,3,FALSE) + OVYLD1_!CG125*(1-VLOOKUP(OVYLD2_!CG$4,'[1]INTERNAL PARAMETERS-1'!$B$5:$J$44,5,FALSE))*VLOOKUP(OVYLD2_!CG$4,'[1]INTERNAL PARAMETERS-1'!$B$5:$J$44,8,FALSE)*VLOOKUP(OVYLD2_!CG$4,'[1]INTERNAL PARAMETERS-1'!$B$5:$J$44,3,FALSE)</f>
        <v>0</v>
      </c>
      <c r="CH125" s="43">
        <f>OVYLD1_!CH125*VLOOKUP(OVYLD2_!CH$4,'[1]INTERNAL PARAMETERS-1'!$B$5:$J$44,5,FALSE)*VLOOKUP(OVYLD2_!CH$4,'[1]INTERNAL PARAMETERS-1'!$B$5:$J$44,6,FALSE)*VLOOKUP(OVYLD2_!CH$4,'[1]INTERNAL PARAMETERS-1'!$B$5:$J$44,3,FALSE) + OVYLD1_!CH125*(1-VLOOKUP(OVYLD2_!CH$4,'[1]INTERNAL PARAMETERS-1'!$B$5:$J$44,5,FALSE))*VLOOKUP(OVYLD2_!CH$4,'[1]INTERNAL PARAMETERS-1'!$B$5:$J$44,8,FALSE)*VLOOKUP(OVYLD2_!CH$4,'[1]INTERNAL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5">
      <c r="B126" s="58" t="s">
        <v>9</v>
      </c>
      <c r="C126" s="57" t="s">
        <v>81</v>
      </c>
      <c r="D126" s="57" t="s">
        <v>67</v>
      </c>
      <c r="E126" s="128">
        <f>OVERALL2021!AI126</f>
        <v>0</v>
      </c>
      <c r="F126" s="59">
        <f>'[1]INTERNAL PARAMETERS-1'!M18</f>
        <v>21.115000000000002</v>
      </c>
      <c r="G126" s="45">
        <f>OVYLD1_!G126*VLOOKUP(OVYLD2_!G$4,'[1]INTERNAL PARAMETERS-1'!$B$5:$J$44,5,FALSE)*VLOOKUP(OVYLD2_!G$4,'[1]INTERNAL PARAMETERS-1'!$B$5:$J$44,7,FALSE)*OVYLD2_!$F126 + OVYLD1_!G126*(1-VLOOKUP(OVYLD2_!G$4,'[1]INTERNAL PARAMETERS-1'!$B$5:$J$44,5,FALSE))*VLOOKUP(OVYLD2_!G$4,'[1]INTERNAL PARAMETERS-1'!$B$5:$J$44,9,FALSE)*OVYLD2_!$F126</f>
        <v>0</v>
      </c>
      <c r="H126" s="44">
        <f>OVYLD1_!H126*VLOOKUP(OVYLD2_!H$4,'[1]INTERNAL PARAMETERS-1'!$B$5:$J$44,5,FALSE)*VLOOKUP(OVYLD2_!H$4,'[1]INTERNAL PARAMETERS-1'!$B$5:$J$44,7,FALSE)*OVYLD2_!$F126 + OVYLD1_!H126*(1-VLOOKUP(OVYLD2_!H$4,'[1]INTERNAL PARAMETERS-1'!$B$5:$J$44,5,FALSE))*VLOOKUP(OVYLD2_!H$4,'[1]INTERNAL PARAMETERS-1'!$B$5:$J$44,9,FALSE)*OVYLD2_!$F126</f>
        <v>0</v>
      </c>
      <c r="I126" s="44">
        <f>OVYLD1_!I126*VLOOKUP(OVYLD2_!I$4,'[1]INTERNAL PARAMETERS-1'!$B$5:$J$44,5,FALSE)*VLOOKUP(OVYLD2_!I$4,'[1]INTERNAL PARAMETERS-1'!$B$5:$J$44,7,FALSE)*OVYLD2_!$F126 + OVYLD1_!I126*(1-VLOOKUP(OVYLD2_!I$4,'[1]INTERNAL PARAMETERS-1'!$B$5:$J$44,5,FALSE))*VLOOKUP(OVYLD2_!I$4,'[1]INTERNAL PARAMETERS-1'!$B$5:$J$44,9,FALSE)*OVYLD2_!$F126</f>
        <v>0</v>
      </c>
      <c r="J126" s="44">
        <f>OVYLD1_!J126*VLOOKUP(OVYLD2_!J$4,'[1]INTERNAL PARAMETERS-1'!$B$5:$J$44,5,FALSE)*VLOOKUP(OVYLD2_!J$4,'[1]INTERNAL PARAMETERS-1'!$B$5:$J$44,7,FALSE)*OVYLD2_!$F126 + OVYLD1_!J126*(1-VLOOKUP(OVYLD2_!J$4,'[1]INTERNAL PARAMETERS-1'!$B$5:$J$44,5,FALSE))*VLOOKUP(OVYLD2_!J$4,'[1]INTERNAL PARAMETERS-1'!$B$5:$J$44,9,FALSE)*OVYLD2_!$F126</f>
        <v>0</v>
      </c>
      <c r="K126" s="44">
        <f>OVYLD1_!K126*VLOOKUP(OVYLD2_!K$4,'[1]INTERNAL PARAMETERS-1'!$B$5:$J$44,5,FALSE)*VLOOKUP(OVYLD2_!K$4,'[1]INTERNAL PARAMETERS-1'!$B$5:$J$44,7,FALSE)*OVYLD2_!$F126 + OVYLD1_!K126*(1-VLOOKUP(OVYLD2_!K$4,'[1]INTERNAL PARAMETERS-1'!$B$5:$J$44,5,FALSE))*VLOOKUP(OVYLD2_!K$4,'[1]INTERNAL PARAMETERS-1'!$B$5:$J$44,9,FALSE)*OVYLD2_!$F126</f>
        <v>0</v>
      </c>
      <c r="L126" s="44">
        <f>OVYLD1_!L126*VLOOKUP(OVYLD2_!L$4,'[1]INTERNAL PARAMETERS-1'!$B$5:$J$44,5,FALSE)*VLOOKUP(OVYLD2_!L$4,'[1]INTERNAL PARAMETERS-1'!$B$5:$J$44,7,FALSE)*OVYLD2_!$F126 + OVYLD1_!L126*(1-VLOOKUP(OVYLD2_!L$4,'[1]INTERNAL PARAMETERS-1'!$B$5:$J$44,5,FALSE))*VLOOKUP(OVYLD2_!L$4,'[1]INTERNAL PARAMETERS-1'!$B$5:$J$44,9,FALSE)*OVYLD2_!$F126</f>
        <v>0</v>
      </c>
      <c r="M126" s="44">
        <f>OVYLD1_!M126*VLOOKUP(OVYLD2_!M$4,'[1]INTERNAL PARAMETERS-1'!$B$5:$J$44,5,FALSE)*VLOOKUP(OVYLD2_!M$4,'[1]INTERNAL PARAMETERS-1'!$B$5:$J$44,7,FALSE)*OVYLD2_!$F126 + OVYLD1_!M126*(1-VLOOKUP(OVYLD2_!M$4,'[1]INTERNAL PARAMETERS-1'!$B$5:$J$44,5,FALSE))*VLOOKUP(OVYLD2_!M$4,'[1]INTERNAL PARAMETERS-1'!$B$5:$J$44,9,FALSE)*OVYLD2_!$F126</f>
        <v>0</v>
      </c>
      <c r="N126" s="44">
        <f>OVYLD1_!N126*VLOOKUP(OVYLD2_!N$4,'[1]INTERNAL PARAMETERS-1'!$B$5:$J$44,5,FALSE)*VLOOKUP(OVYLD2_!N$4,'[1]INTERNAL PARAMETERS-1'!$B$5:$J$44,7,FALSE)*OVYLD2_!$F126 + OVYLD1_!N126*(1-VLOOKUP(OVYLD2_!N$4,'[1]INTERNAL PARAMETERS-1'!$B$5:$J$44,5,FALSE))*VLOOKUP(OVYLD2_!N$4,'[1]INTERNAL PARAMETERS-1'!$B$5:$J$44,9,FALSE)*OVYLD2_!$F126</f>
        <v>0</v>
      </c>
      <c r="O126" s="44">
        <f>OVYLD1_!O126*VLOOKUP(OVYLD2_!O$4,'[1]INTERNAL PARAMETERS-1'!$B$5:$J$44,5,FALSE)*VLOOKUP(OVYLD2_!O$4,'[1]INTERNAL PARAMETERS-1'!$B$5:$J$44,7,FALSE)*OVYLD2_!$F126 + OVYLD1_!O126*(1-VLOOKUP(OVYLD2_!O$4,'[1]INTERNAL PARAMETERS-1'!$B$5:$J$44,5,FALSE))*VLOOKUP(OVYLD2_!O$4,'[1]INTERNAL PARAMETERS-1'!$B$5:$J$44,9,FALSE)*OVYLD2_!$F126</f>
        <v>0</v>
      </c>
      <c r="P126" s="44">
        <f>OVYLD1_!P126*VLOOKUP(OVYLD2_!P$4,'[1]INTERNAL PARAMETERS-1'!$B$5:$J$44,5,FALSE)*VLOOKUP(OVYLD2_!P$4,'[1]INTERNAL PARAMETERS-1'!$B$5:$J$44,7,FALSE)*OVYLD2_!$F126 + OVYLD1_!P126*(1-VLOOKUP(OVYLD2_!P$4,'[1]INTERNAL PARAMETERS-1'!$B$5:$J$44,5,FALSE))*VLOOKUP(OVYLD2_!P$4,'[1]INTERNAL PARAMETERS-1'!$B$5:$J$44,9,FALSE)*OVYLD2_!$F126</f>
        <v>0</v>
      </c>
      <c r="Q126" s="44">
        <f>OVYLD1_!Q126*VLOOKUP(OVYLD2_!Q$4,'[1]INTERNAL PARAMETERS-1'!$B$5:$J$44,5,FALSE)*VLOOKUP(OVYLD2_!Q$4,'[1]INTERNAL PARAMETERS-1'!$B$5:$J$44,7,FALSE)*OVYLD2_!$F126 + OVYLD1_!Q126*(1-VLOOKUP(OVYLD2_!Q$4,'[1]INTERNAL PARAMETERS-1'!$B$5:$J$44,5,FALSE))*VLOOKUP(OVYLD2_!Q$4,'[1]INTERNAL PARAMETERS-1'!$B$5:$J$44,9,FALSE)*OVYLD2_!$F126</f>
        <v>0</v>
      </c>
      <c r="R126" s="44">
        <f>OVYLD1_!R126*VLOOKUP(OVYLD2_!R$4,'[1]INTERNAL PARAMETERS-1'!$B$5:$J$44,5,FALSE)*VLOOKUP(OVYLD2_!R$4,'[1]INTERNAL PARAMETERS-1'!$B$5:$J$44,7,FALSE)*OVYLD2_!$F126 + OVYLD1_!R126*(1-VLOOKUP(OVYLD2_!R$4,'[1]INTERNAL PARAMETERS-1'!$B$5:$J$44,5,FALSE))*VLOOKUP(OVYLD2_!R$4,'[1]INTERNAL PARAMETERS-1'!$B$5:$J$44,9,FALSE)*OVYLD2_!$F126</f>
        <v>0</v>
      </c>
      <c r="S126" s="44">
        <f>OVYLD1_!S126*VLOOKUP(OVYLD2_!S$4,'[1]INTERNAL PARAMETERS-1'!$B$5:$J$44,5,FALSE)*VLOOKUP(OVYLD2_!S$4,'[1]INTERNAL PARAMETERS-1'!$B$5:$J$44,7,FALSE)*OVYLD2_!$F126 + OVYLD1_!S126*(1-VLOOKUP(OVYLD2_!S$4,'[1]INTERNAL PARAMETERS-1'!$B$5:$J$44,5,FALSE))*VLOOKUP(OVYLD2_!S$4,'[1]INTERNAL PARAMETERS-1'!$B$5:$J$44,9,FALSE)*OVYLD2_!$F126</f>
        <v>0</v>
      </c>
      <c r="T126" s="44">
        <f>OVYLD1_!T126*VLOOKUP(OVYLD2_!T$4,'[1]INTERNAL PARAMETERS-1'!$B$5:$J$44,5,FALSE)*VLOOKUP(OVYLD2_!T$4,'[1]INTERNAL PARAMETERS-1'!$B$5:$J$44,7,FALSE)*OVYLD2_!$F126 + OVYLD1_!T126*(1-VLOOKUP(OVYLD2_!T$4,'[1]INTERNAL PARAMETERS-1'!$B$5:$J$44,5,FALSE))*VLOOKUP(OVYLD2_!T$4,'[1]INTERNAL PARAMETERS-1'!$B$5:$J$44,9,FALSE)*OVYLD2_!$F126</f>
        <v>0</v>
      </c>
      <c r="U126" s="44">
        <f>OVYLD1_!U126*VLOOKUP(OVYLD2_!U$4,'[1]INTERNAL PARAMETERS-1'!$B$5:$J$44,5,FALSE)*VLOOKUP(OVYLD2_!U$4,'[1]INTERNAL PARAMETERS-1'!$B$5:$J$44,7,FALSE)*OVYLD2_!$F126 + OVYLD1_!U126*(1-VLOOKUP(OVYLD2_!U$4,'[1]INTERNAL PARAMETERS-1'!$B$5:$J$44,5,FALSE))*VLOOKUP(OVYLD2_!U$4,'[1]INTERNAL PARAMETERS-1'!$B$5:$J$44,9,FALSE)*OVYLD2_!$F126</f>
        <v>0</v>
      </c>
      <c r="V126" s="44">
        <f>OVYLD1_!V126*VLOOKUP(OVYLD2_!V$4,'[1]INTERNAL PARAMETERS-1'!$B$5:$J$44,5,FALSE)*VLOOKUP(OVYLD2_!V$4,'[1]INTERNAL PARAMETERS-1'!$B$5:$J$44,7,FALSE)*OVYLD2_!$F126 + OVYLD1_!V126*(1-VLOOKUP(OVYLD2_!V$4,'[1]INTERNAL PARAMETERS-1'!$B$5:$J$44,5,FALSE))*VLOOKUP(OVYLD2_!V$4,'[1]INTERNAL PARAMETERS-1'!$B$5:$J$44,9,FALSE)*OVYLD2_!$F126</f>
        <v>0</v>
      </c>
      <c r="W126" s="44">
        <f>OVYLD1_!W126*VLOOKUP(OVYLD2_!W$4,'[1]INTERNAL PARAMETERS-1'!$B$5:$J$44,5,FALSE)*VLOOKUP(OVYLD2_!W$4,'[1]INTERNAL PARAMETERS-1'!$B$5:$J$44,7,FALSE)*OVYLD2_!$F126 + OVYLD1_!W126*(1-VLOOKUP(OVYLD2_!W$4,'[1]INTERNAL PARAMETERS-1'!$B$5:$J$44,5,FALSE))*VLOOKUP(OVYLD2_!W$4,'[1]INTERNAL PARAMETERS-1'!$B$5:$J$44,9,FALSE)*OVYLD2_!$F126</f>
        <v>0</v>
      </c>
      <c r="X126" s="44">
        <f>OVYLD1_!X126*VLOOKUP(OVYLD2_!X$4,'[1]INTERNAL PARAMETERS-1'!$B$5:$J$44,5,FALSE)*VLOOKUP(OVYLD2_!X$4,'[1]INTERNAL PARAMETERS-1'!$B$5:$J$44,7,FALSE)*OVYLD2_!$F126 + OVYLD1_!X126*(1-VLOOKUP(OVYLD2_!X$4,'[1]INTERNAL PARAMETERS-1'!$B$5:$J$44,5,FALSE))*VLOOKUP(OVYLD2_!X$4,'[1]INTERNAL PARAMETERS-1'!$B$5:$J$44,9,FALSE)*OVYLD2_!$F126</f>
        <v>0</v>
      </c>
      <c r="Y126" s="44">
        <f>OVYLD1_!Y126*VLOOKUP(OVYLD2_!Y$4,'[1]INTERNAL PARAMETERS-1'!$B$5:$J$44,5,FALSE)*VLOOKUP(OVYLD2_!Y$4,'[1]INTERNAL PARAMETERS-1'!$B$5:$J$44,7,FALSE)*OVYLD2_!$F126 + OVYLD1_!Y126*(1-VLOOKUP(OVYLD2_!Y$4,'[1]INTERNAL PARAMETERS-1'!$B$5:$J$44,5,FALSE))*VLOOKUP(OVYLD2_!Y$4,'[1]INTERNAL PARAMETERS-1'!$B$5:$J$44,9,FALSE)*OVYLD2_!$F126</f>
        <v>0</v>
      </c>
      <c r="Z126" s="44">
        <f>OVYLD1_!Z126*VLOOKUP(OVYLD2_!Z$4,'[1]INTERNAL PARAMETERS-1'!$B$5:$J$44,5,FALSE)*VLOOKUP(OVYLD2_!Z$4,'[1]INTERNAL PARAMETERS-1'!$B$5:$J$44,7,FALSE)*OVYLD2_!$F126 + OVYLD1_!Z126*(1-VLOOKUP(OVYLD2_!Z$4,'[1]INTERNAL PARAMETERS-1'!$B$5:$J$44,5,FALSE))*VLOOKUP(OVYLD2_!Z$4,'[1]INTERNAL PARAMETERS-1'!$B$5:$J$44,9,FALSE)*OVYLD2_!$F126</f>
        <v>0</v>
      </c>
      <c r="AA126" s="44">
        <f>OVYLD1_!AA126*VLOOKUP(OVYLD2_!AA$4,'[1]INTERNAL PARAMETERS-1'!$B$5:$J$44,5,FALSE)*VLOOKUP(OVYLD2_!AA$4,'[1]INTERNAL PARAMETERS-1'!$B$5:$J$44,7,FALSE)*OVYLD2_!$F126 + OVYLD1_!AA126*(1-VLOOKUP(OVYLD2_!AA$4,'[1]INTERNAL PARAMETERS-1'!$B$5:$J$44,5,FALSE))*VLOOKUP(OVYLD2_!AA$4,'[1]INTERNAL PARAMETERS-1'!$B$5:$J$44,9,FALSE)*OVYLD2_!$F126</f>
        <v>0</v>
      </c>
      <c r="AB126" s="44">
        <f>OVYLD1_!AB126*VLOOKUP(OVYLD2_!AB$4,'[1]INTERNAL PARAMETERS-1'!$B$5:$J$44,5,FALSE)*VLOOKUP(OVYLD2_!AB$4,'[1]INTERNAL PARAMETERS-1'!$B$5:$J$44,7,FALSE)*OVYLD2_!$F126 + OVYLD1_!AB126*(1-VLOOKUP(OVYLD2_!AB$4,'[1]INTERNAL PARAMETERS-1'!$B$5:$J$44,5,FALSE))*VLOOKUP(OVYLD2_!AB$4,'[1]INTERNAL PARAMETERS-1'!$B$5:$J$44,9,FALSE)*OVYLD2_!$F126</f>
        <v>0</v>
      </c>
      <c r="AC126" s="44">
        <f>OVYLD1_!AC126*VLOOKUP(OVYLD2_!AC$4,'[1]INTERNAL PARAMETERS-1'!$B$5:$J$44,5,FALSE)*VLOOKUP(OVYLD2_!AC$4,'[1]INTERNAL PARAMETERS-1'!$B$5:$J$44,7,FALSE)*OVYLD2_!$F126 + OVYLD1_!AC126*(1-VLOOKUP(OVYLD2_!AC$4,'[1]INTERNAL PARAMETERS-1'!$B$5:$J$44,5,FALSE))*VLOOKUP(OVYLD2_!AC$4,'[1]INTERNAL PARAMETERS-1'!$B$5:$J$44,9,FALSE)*OVYLD2_!$F126</f>
        <v>0</v>
      </c>
      <c r="AD126" s="44">
        <f>OVYLD1_!AD126*VLOOKUP(OVYLD2_!AD$4,'[1]INTERNAL PARAMETERS-1'!$B$5:$J$44,5,FALSE)*VLOOKUP(OVYLD2_!AD$4,'[1]INTERNAL PARAMETERS-1'!$B$5:$J$44,7,FALSE)*OVYLD2_!$F126 + OVYLD1_!AD126*(1-VLOOKUP(OVYLD2_!AD$4,'[1]INTERNAL PARAMETERS-1'!$B$5:$J$44,5,FALSE))*VLOOKUP(OVYLD2_!AD$4,'[1]INTERNAL PARAMETERS-1'!$B$5:$J$44,9,FALSE)*OVYLD2_!$F126</f>
        <v>0</v>
      </c>
      <c r="AE126" s="44">
        <f>OVYLD1_!AE126*VLOOKUP(OVYLD2_!AE$4,'[1]INTERNAL PARAMETERS-1'!$B$5:$J$44,5,FALSE)*VLOOKUP(OVYLD2_!AE$4,'[1]INTERNAL PARAMETERS-1'!$B$5:$J$44,7,FALSE)*OVYLD2_!$F126 + OVYLD1_!AE126*(1-VLOOKUP(OVYLD2_!AE$4,'[1]INTERNAL PARAMETERS-1'!$B$5:$J$44,5,FALSE))*VLOOKUP(OVYLD2_!AE$4,'[1]INTERNAL PARAMETERS-1'!$B$5:$J$44,9,FALSE)*OVYLD2_!$F126</f>
        <v>0</v>
      </c>
      <c r="AF126" s="44">
        <f>OVYLD1_!AF126*VLOOKUP(OVYLD2_!AF$4,'[1]INTERNAL PARAMETERS-1'!$B$5:$J$44,5,FALSE)*VLOOKUP(OVYLD2_!AF$4,'[1]INTERNAL PARAMETERS-1'!$B$5:$J$44,7,FALSE)*OVYLD2_!$F126 + OVYLD1_!AF126*(1-VLOOKUP(OVYLD2_!AF$4,'[1]INTERNAL PARAMETERS-1'!$B$5:$J$44,5,FALSE))*VLOOKUP(OVYLD2_!AF$4,'[1]INTERNAL PARAMETERS-1'!$B$5:$J$44,9,FALSE)*OVYLD2_!$F126</f>
        <v>0</v>
      </c>
      <c r="AG126" s="44">
        <f>OVYLD1_!AG126*VLOOKUP(OVYLD2_!AG$4,'[1]INTERNAL PARAMETERS-1'!$B$5:$J$44,5,FALSE)*VLOOKUP(OVYLD2_!AG$4,'[1]INTERNAL PARAMETERS-1'!$B$5:$J$44,7,FALSE)*OVYLD2_!$F126 + OVYLD1_!AG126*(1-VLOOKUP(OVYLD2_!AG$4,'[1]INTERNAL PARAMETERS-1'!$B$5:$J$44,5,FALSE))*VLOOKUP(OVYLD2_!AG$4,'[1]INTERNAL PARAMETERS-1'!$B$5:$J$44,9,FALSE)*OVYLD2_!$F126</f>
        <v>0</v>
      </c>
      <c r="AH126" s="44">
        <f>OVYLD1_!AH126*VLOOKUP(OVYLD2_!AH$4,'[1]INTERNAL PARAMETERS-1'!$B$5:$J$44,5,FALSE)*VLOOKUP(OVYLD2_!AH$4,'[1]INTERNAL PARAMETERS-1'!$B$5:$J$44,7,FALSE)*OVYLD2_!$F126 + OVYLD1_!AH126*(1-VLOOKUP(OVYLD2_!AH$4,'[1]INTERNAL PARAMETERS-1'!$B$5:$J$44,5,FALSE))*VLOOKUP(OVYLD2_!AH$4,'[1]INTERNAL PARAMETERS-1'!$B$5:$J$44,9,FALSE)*OVYLD2_!$F126</f>
        <v>0</v>
      </c>
      <c r="AI126" s="44">
        <f>OVYLD1_!AI126*VLOOKUP(OVYLD2_!AI$4,'[1]INTERNAL PARAMETERS-1'!$B$5:$J$44,5,FALSE)*VLOOKUP(OVYLD2_!AI$4,'[1]INTERNAL PARAMETERS-1'!$B$5:$J$44,7,FALSE)*OVYLD2_!$F126 + OVYLD1_!AI126*(1-VLOOKUP(OVYLD2_!AI$4,'[1]INTERNAL PARAMETERS-1'!$B$5:$J$44,5,FALSE))*VLOOKUP(OVYLD2_!AI$4,'[1]INTERNAL PARAMETERS-1'!$B$5:$J$44,9,FALSE)*OVYLD2_!$F126</f>
        <v>0</v>
      </c>
      <c r="AJ126" s="44">
        <f>OVYLD1_!AJ126*VLOOKUP(OVYLD2_!AJ$4,'[1]INTERNAL PARAMETERS-1'!$B$5:$J$44,5,FALSE)*VLOOKUP(OVYLD2_!AJ$4,'[1]INTERNAL PARAMETERS-1'!$B$5:$J$44,7,FALSE)*OVYLD2_!$F126 + OVYLD1_!AJ126*(1-VLOOKUP(OVYLD2_!AJ$4,'[1]INTERNAL PARAMETERS-1'!$B$5:$J$44,5,FALSE))*VLOOKUP(OVYLD2_!AJ$4,'[1]INTERNAL PARAMETERS-1'!$B$5:$J$44,9,FALSE)*OVYLD2_!$F126</f>
        <v>0</v>
      </c>
      <c r="AK126" s="44">
        <f>OVYLD1_!AK126*VLOOKUP(OVYLD2_!AK$4,'[1]INTERNAL PARAMETERS-1'!$B$5:$J$44,5,FALSE)*VLOOKUP(OVYLD2_!AK$4,'[1]INTERNAL PARAMETERS-1'!$B$5:$J$44,7,FALSE)*OVYLD2_!$F126 + OVYLD1_!AK126*(1-VLOOKUP(OVYLD2_!AK$4,'[1]INTERNAL PARAMETERS-1'!$B$5:$J$44,5,FALSE))*VLOOKUP(OVYLD2_!AK$4,'[1]INTERNAL PARAMETERS-1'!$B$5:$J$44,9,FALSE)*OVYLD2_!$F126</f>
        <v>0</v>
      </c>
      <c r="AL126" s="44">
        <f>OVYLD1_!AL126*VLOOKUP(OVYLD2_!AL$4,'[1]INTERNAL PARAMETERS-1'!$B$5:$J$44,5,FALSE)*VLOOKUP(OVYLD2_!AL$4,'[1]INTERNAL PARAMETERS-1'!$B$5:$J$44,7,FALSE)*OVYLD2_!$F126 + OVYLD1_!AL126*(1-VLOOKUP(OVYLD2_!AL$4,'[1]INTERNAL PARAMETERS-1'!$B$5:$J$44,5,FALSE))*VLOOKUP(OVYLD2_!AL$4,'[1]INTERNAL PARAMETERS-1'!$B$5:$J$44,9,FALSE)*OVYLD2_!$F126</f>
        <v>0</v>
      </c>
      <c r="AM126" s="44">
        <f>OVYLD1_!AM126*VLOOKUP(OVYLD2_!AM$4,'[1]INTERNAL PARAMETERS-1'!$B$5:$J$44,5,FALSE)*VLOOKUP(OVYLD2_!AM$4,'[1]INTERNAL PARAMETERS-1'!$B$5:$J$44,7,FALSE)*OVYLD2_!$F126 + OVYLD1_!AM126*(1-VLOOKUP(OVYLD2_!AM$4,'[1]INTERNAL PARAMETERS-1'!$B$5:$J$44,5,FALSE))*VLOOKUP(OVYLD2_!AM$4,'[1]INTERNAL PARAMETERS-1'!$B$5:$J$44,9,FALSE)*OVYLD2_!$F126</f>
        <v>0</v>
      </c>
      <c r="AN126" s="44">
        <f>OVYLD1_!AN126*VLOOKUP(OVYLD2_!AN$4,'[1]INTERNAL PARAMETERS-1'!$B$5:$J$44,5,FALSE)*VLOOKUP(OVYLD2_!AN$4,'[1]INTERNAL PARAMETERS-1'!$B$5:$J$44,7,FALSE)*OVYLD2_!$F126 + OVYLD1_!AN126*(1-VLOOKUP(OVYLD2_!AN$4,'[1]INTERNAL PARAMETERS-1'!$B$5:$J$44,5,FALSE))*VLOOKUP(OVYLD2_!AN$4,'[1]INTERNAL PARAMETERS-1'!$B$5:$J$44,9,FALSE)*OVYLD2_!$F126</f>
        <v>0</v>
      </c>
      <c r="AO126" s="44">
        <f>OVYLD1_!AO126*VLOOKUP(OVYLD2_!AO$4,'[1]INTERNAL PARAMETERS-1'!$B$5:$J$44,5,FALSE)*VLOOKUP(OVYLD2_!AO$4,'[1]INTERNAL PARAMETERS-1'!$B$5:$J$44,7,FALSE)*OVYLD2_!$F126 + OVYLD1_!AO126*(1-VLOOKUP(OVYLD2_!AO$4,'[1]INTERNAL PARAMETERS-1'!$B$5:$J$44,5,FALSE))*VLOOKUP(OVYLD2_!AO$4,'[1]INTERNAL PARAMETERS-1'!$B$5:$J$44,9,FALSE)*OVYLD2_!$F126</f>
        <v>0</v>
      </c>
      <c r="AP126" s="44">
        <f>OVYLD1_!AP126*VLOOKUP(OVYLD2_!AP$4,'[1]INTERNAL PARAMETERS-1'!$B$5:$J$44,5,FALSE)*VLOOKUP(OVYLD2_!AP$4,'[1]INTERNAL PARAMETERS-1'!$B$5:$J$44,7,FALSE)*OVYLD2_!$F126 + OVYLD1_!AP126*(1-VLOOKUP(OVYLD2_!AP$4,'[1]INTERNAL PARAMETERS-1'!$B$5:$J$44,5,FALSE))*VLOOKUP(OVYLD2_!AP$4,'[1]INTERNAL PARAMETERS-1'!$B$5:$J$44,9,FALSE)*OVYLD2_!$F126</f>
        <v>0</v>
      </c>
      <c r="AQ126" s="44">
        <f>OVYLD1_!AQ126*VLOOKUP(OVYLD2_!AQ$4,'[1]INTERNAL PARAMETERS-1'!$B$5:$J$44,5,FALSE)*VLOOKUP(OVYLD2_!AQ$4,'[1]INTERNAL PARAMETERS-1'!$B$5:$J$44,7,FALSE)*OVYLD2_!$F126 + OVYLD1_!AQ126*(1-VLOOKUP(OVYLD2_!AQ$4,'[1]INTERNAL PARAMETERS-1'!$B$5:$J$44,5,FALSE))*VLOOKUP(OVYLD2_!AQ$4,'[1]INTERNAL PARAMETERS-1'!$B$5:$J$44,9,FALSE)*OVYLD2_!$F126</f>
        <v>0</v>
      </c>
      <c r="AR126" s="44">
        <f>OVYLD1_!AR126*VLOOKUP(OVYLD2_!AR$4,'[1]INTERNAL PARAMETERS-1'!$B$5:$J$44,5,FALSE)*VLOOKUP(OVYLD2_!AR$4,'[1]INTERNAL PARAMETERS-1'!$B$5:$J$44,7,FALSE)*OVYLD2_!$F126 + OVYLD1_!AR126*(1-VLOOKUP(OVYLD2_!AR$4,'[1]INTERNAL PARAMETERS-1'!$B$5:$J$44,5,FALSE))*VLOOKUP(OVYLD2_!AR$4,'[1]INTERNAL PARAMETERS-1'!$B$5:$J$44,9,FALSE)*OVYLD2_!$F126</f>
        <v>0</v>
      </c>
      <c r="AS126" s="44">
        <f>OVYLD1_!AS126*VLOOKUP(OVYLD2_!AS$4,'[1]INTERNAL PARAMETERS-1'!$B$5:$J$44,5,FALSE)*VLOOKUP(OVYLD2_!AS$4,'[1]INTERNAL PARAMETERS-1'!$B$5:$J$44,7,FALSE)*OVYLD2_!$F126 + OVYLD1_!AS126*(1-VLOOKUP(OVYLD2_!AS$4,'[1]INTERNAL PARAMETERS-1'!$B$5:$J$44,5,FALSE))*VLOOKUP(OVYLD2_!AS$4,'[1]INTERNAL PARAMETERS-1'!$B$5:$J$44,9,FALSE)*OVYLD2_!$F126</f>
        <v>0</v>
      </c>
      <c r="AT126" s="43">
        <f>OVYLD1_!AT126*VLOOKUP(OVYLD2_!AT$4,'[1]INTERNAL PARAMETERS-1'!$B$5:$J$44,5,FALSE)*VLOOKUP(OVYLD2_!AT$4,'[1]INTERNAL PARAMETERS-1'!$B$5:$J$44,7,FALSE)*OVYLD2_!$F126 + OVYLD1_!AT126*(1-VLOOKUP(OVYLD2_!AT$4,'[1]INTERNAL PARAMETERS-1'!$B$5:$J$44,5,FALSE))*VLOOKUP(OVYLD2_!AT$4,'[1]INTERNAL PARAMETERS-1'!$B$5:$J$44,9,FALSE)*OVYLD2_!$F126</f>
        <v>0</v>
      </c>
      <c r="AU126" s="45">
        <f>OVYLD1_!AU126*VLOOKUP(OVYLD2_!AU$4,'[1]INTERNAL PARAMETERS-1'!$B$5:$J$44,5,FALSE)*VLOOKUP(OVYLD2_!AU$4,'[1]INTERNAL PARAMETERS-1'!$B$5:$J$44,6,FALSE)*VLOOKUP(OVYLD2_!AU$4,'[1]INTERNAL PARAMETERS-1'!$B$5:$J$44,3,FALSE) + OVYLD1_!AU126*(1-VLOOKUP(OVYLD2_!AU$4,'[1]INTERNAL PARAMETERS-1'!$B$5:$J$44,5,FALSE))*VLOOKUP(OVYLD2_!AU$4,'[1]INTERNAL PARAMETERS-1'!$B$5:$J$44,8,FALSE)*VLOOKUP(OVYLD2_!AU$4,'[1]INTERNAL PARAMETERS-1'!$B$5:$J$44,3,FALSE)</f>
        <v>0</v>
      </c>
      <c r="AV126" s="44">
        <f>OVYLD1_!AV126*VLOOKUP(OVYLD2_!AV$4,'[1]INTERNAL PARAMETERS-1'!$B$5:$J$44,5,FALSE)*VLOOKUP(OVYLD2_!AV$4,'[1]INTERNAL PARAMETERS-1'!$B$5:$J$44,6,FALSE)*VLOOKUP(OVYLD2_!AV$4,'[1]INTERNAL PARAMETERS-1'!$B$5:$J$44,3,FALSE) + OVYLD1_!AV126*(1-VLOOKUP(OVYLD2_!AV$4,'[1]INTERNAL PARAMETERS-1'!$B$5:$J$44,5,FALSE))*VLOOKUP(OVYLD2_!AV$4,'[1]INTERNAL PARAMETERS-1'!$B$5:$J$44,8,FALSE)*VLOOKUP(OVYLD2_!AV$4,'[1]INTERNAL PARAMETERS-1'!$B$5:$J$44,3,FALSE)</f>
        <v>0</v>
      </c>
      <c r="AW126" s="44">
        <f>OVYLD1_!AW126*VLOOKUP(OVYLD2_!AW$4,'[1]INTERNAL PARAMETERS-1'!$B$5:$J$44,5,FALSE)*VLOOKUP(OVYLD2_!AW$4,'[1]INTERNAL PARAMETERS-1'!$B$5:$J$44,6,FALSE)*VLOOKUP(OVYLD2_!AW$4,'[1]INTERNAL PARAMETERS-1'!$B$5:$J$44,3,FALSE) + OVYLD1_!AW126*(1-VLOOKUP(OVYLD2_!AW$4,'[1]INTERNAL PARAMETERS-1'!$B$5:$J$44,5,FALSE))*VLOOKUP(OVYLD2_!AW$4,'[1]INTERNAL PARAMETERS-1'!$B$5:$J$44,8,FALSE)*VLOOKUP(OVYLD2_!AW$4,'[1]INTERNAL PARAMETERS-1'!$B$5:$J$44,3,FALSE)</f>
        <v>0</v>
      </c>
      <c r="AX126" s="44">
        <f>OVYLD1_!AX126*VLOOKUP(OVYLD2_!AX$4,'[1]INTERNAL PARAMETERS-1'!$B$5:$J$44,5,FALSE)*VLOOKUP(OVYLD2_!AX$4,'[1]INTERNAL PARAMETERS-1'!$B$5:$J$44,6,FALSE)*VLOOKUP(OVYLD2_!AX$4,'[1]INTERNAL PARAMETERS-1'!$B$5:$J$44,3,FALSE) + OVYLD1_!AX126*(1-VLOOKUP(OVYLD2_!AX$4,'[1]INTERNAL PARAMETERS-1'!$B$5:$J$44,5,FALSE))*VLOOKUP(OVYLD2_!AX$4,'[1]INTERNAL PARAMETERS-1'!$B$5:$J$44,8,FALSE)*VLOOKUP(OVYLD2_!AX$4,'[1]INTERNAL PARAMETERS-1'!$B$5:$J$44,3,FALSE)</f>
        <v>0</v>
      </c>
      <c r="AY126" s="44">
        <f>OVYLD1_!AY126*VLOOKUP(OVYLD2_!AY$4,'[1]INTERNAL PARAMETERS-1'!$B$5:$J$44,5,FALSE)*VLOOKUP(OVYLD2_!AY$4,'[1]INTERNAL PARAMETERS-1'!$B$5:$J$44,6,FALSE)*VLOOKUP(OVYLD2_!AY$4,'[1]INTERNAL PARAMETERS-1'!$B$5:$J$44,3,FALSE) + OVYLD1_!AY126*(1-VLOOKUP(OVYLD2_!AY$4,'[1]INTERNAL PARAMETERS-1'!$B$5:$J$44,5,FALSE))*VLOOKUP(OVYLD2_!AY$4,'[1]INTERNAL PARAMETERS-1'!$B$5:$J$44,8,FALSE)*VLOOKUP(OVYLD2_!AY$4,'[1]INTERNAL PARAMETERS-1'!$B$5:$J$44,3,FALSE)</f>
        <v>0</v>
      </c>
      <c r="AZ126" s="44">
        <f>OVYLD1_!AZ126*VLOOKUP(OVYLD2_!AZ$4,'[1]INTERNAL PARAMETERS-1'!$B$5:$J$44,5,FALSE)*VLOOKUP(OVYLD2_!AZ$4,'[1]INTERNAL PARAMETERS-1'!$B$5:$J$44,6,FALSE)*VLOOKUP(OVYLD2_!AZ$4,'[1]INTERNAL PARAMETERS-1'!$B$5:$J$44,3,FALSE) + OVYLD1_!AZ126*(1-VLOOKUP(OVYLD2_!AZ$4,'[1]INTERNAL PARAMETERS-1'!$B$5:$J$44,5,FALSE))*VLOOKUP(OVYLD2_!AZ$4,'[1]INTERNAL PARAMETERS-1'!$B$5:$J$44,8,FALSE)*VLOOKUP(OVYLD2_!AZ$4,'[1]INTERNAL PARAMETERS-1'!$B$5:$J$44,3,FALSE)</f>
        <v>0</v>
      </c>
      <c r="BA126" s="44">
        <f>OVYLD1_!BA126*VLOOKUP(OVYLD2_!BA$4,'[1]INTERNAL PARAMETERS-1'!$B$5:$J$44,5,FALSE)*VLOOKUP(OVYLD2_!BA$4,'[1]INTERNAL PARAMETERS-1'!$B$5:$J$44,6,FALSE)*VLOOKUP(OVYLD2_!BA$4,'[1]INTERNAL PARAMETERS-1'!$B$5:$J$44,3,FALSE) + OVYLD1_!BA126*(1-VLOOKUP(OVYLD2_!BA$4,'[1]INTERNAL PARAMETERS-1'!$B$5:$J$44,5,FALSE))*VLOOKUP(OVYLD2_!BA$4,'[1]INTERNAL PARAMETERS-1'!$B$5:$J$44,8,FALSE)*VLOOKUP(OVYLD2_!BA$4,'[1]INTERNAL PARAMETERS-1'!$B$5:$J$44,3,FALSE)</f>
        <v>0</v>
      </c>
      <c r="BB126" s="44">
        <f>OVYLD1_!BB126*VLOOKUP(OVYLD2_!BB$4,'[1]INTERNAL PARAMETERS-1'!$B$5:$J$44,5,FALSE)*VLOOKUP(OVYLD2_!BB$4,'[1]INTERNAL PARAMETERS-1'!$B$5:$J$44,6,FALSE)*VLOOKUP(OVYLD2_!BB$4,'[1]INTERNAL PARAMETERS-1'!$B$5:$J$44,3,FALSE) + OVYLD1_!BB126*(1-VLOOKUP(OVYLD2_!BB$4,'[1]INTERNAL PARAMETERS-1'!$B$5:$J$44,5,FALSE))*VLOOKUP(OVYLD2_!BB$4,'[1]INTERNAL PARAMETERS-1'!$B$5:$J$44,8,FALSE)*VLOOKUP(OVYLD2_!BB$4,'[1]INTERNAL PARAMETERS-1'!$B$5:$J$44,3,FALSE)</f>
        <v>0</v>
      </c>
      <c r="BC126" s="44">
        <f>OVYLD1_!BC126*VLOOKUP(OVYLD2_!BC$4,'[1]INTERNAL PARAMETERS-1'!$B$5:$J$44,5,FALSE)*VLOOKUP(OVYLD2_!BC$4,'[1]INTERNAL PARAMETERS-1'!$B$5:$J$44,6,FALSE)*VLOOKUP(OVYLD2_!BC$4,'[1]INTERNAL PARAMETERS-1'!$B$5:$J$44,3,FALSE) + OVYLD1_!BC126*(1-VLOOKUP(OVYLD2_!BC$4,'[1]INTERNAL PARAMETERS-1'!$B$5:$J$44,5,FALSE))*VLOOKUP(OVYLD2_!BC$4,'[1]INTERNAL PARAMETERS-1'!$B$5:$J$44,8,FALSE)*VLOOKUP(OVYLD2_!BC$4,'[1]INTERNAL PARAMETERS-1'!$B$5:$J$44,3,FALSE)</f>
        <v>0</v>
      </c>
      <c r="BD126" s="44">
        <f>OVYLD1_!BD126*VLOOKUP(OVYLD2_!BD$4,'[1]INTERNAL PARAMETERS-1'!$B$5:$J$44,5,FALSE)*VLOOKUP(OVYLD2_!BD$4,'[1]INTERNAL PARAMETERS-1'!$B$5:$J$44,6,FALSE)*VLOOKUP(OVYLD2_!BD$4,'[1]INTERNAL PARAMETERS-1'!$B$5:$J$44,3,FALSE) + OVYLD1_!BD126*(1-VLOOKUP(OVYLD2_!BD$4,'[1]INTERNAL PARAMETERS-1'!$B$5:$J$44,5,FALSE))*VLOOKUP(OVYLD2_!BD$4,'[1]INTERNAL PARAMETERS-1'!$B$5:$J$44,8,FALSE)*VLOOKUP(OVYLD2_!BD$4,'[1]INTERNAL PARAMETERS-1'!$B$5:$J$44,3,FALSE)</f>
        <v>0</v>
      </c>
      <c r="BE126" s="44">
        <f>OVYLD1_!BE126*VLOOKUP(OVYLD2_!BE$4,'[1]INTERNAL PARAMETERS-1'!$B$5:$J$44,5,FALSE)*VLOOKUP(OVYLD2_!BE$4,'[1]INTERNAL PARAMETERS-1'!$B$5:$J$44,6,FALSE)*VLOOKUP(OVYLD2_!BE$4,'[1]INTERNAL PARAMETERS-1'!$B$5:$J$44,3,FALSE) + OVYLD1_!BE126*(1-VLOOKUP(OVYLD2_!BE$4,'[1]INTERNAL PARAMETERS-1'!$B$5:$J$44,5,FALSE))*VLOOKUP(OVYLD2_!BE$4,'[1]INTERNAL PARAMETERS-1'!$B$5:$J$44,8,FALSE)*VLOOKUP(OVYLD2_!BE$4,'[1]INTERNAL PARAMETERS-1'!$B$5:$J$44,3,FALSE)</f>
        <v>0</v>
      </c>
      <c r="BF126" s="44">
        <f>OVYLD1_!BF126*VLOOKUP(OVYLD2_!BF$4,'[1]INTERNAL PARAMETERS-1'!$B$5:$J$44,5,FALSE)*VLOOKUP(OVYLD2_!BF$4,'[1]INTERNAL PARAMETERS-1'!$B$5:$J$44,6,FALSE)*VLOOKUP(OVYLD2_!BF$4,'[1]INTERNAL PARAMETERS-1'!$B$5:$J$44,3,FALSE) + OVYLD1_!BF126*(1-VLOOKUP(OVYLD2_!BF$4,'[1]INTERNAL PARAMETERS-1'!$B$5:$J$44,5,FALSE))*VLOOKUP(OVYLD2_!BF$4,'[1]INTERNAL PARAMETERS-1'!$B$5:$J$44,8,FALSE)*VLOOKUP(OVYLD2_!BF$4,'[1]INTERNAL PARAMETERS-1'!$B$5:$J$44,3,FALSE)</f>
        <v>0</v>
      </c>
      <c r="BG126" s="44">
        <f>OVYLD1_!BG126*VLOOKUP(OVYLD2_!BG$4,'[1]INTERNAL PARAMETERS-1'!$B$5:$J$44,5,FALSE)*VLOOKUP(OVYLD2_!BG$4,'[1]INTERNAL PARAMETERS-1'!$B$5:$J$44,6,FALSE)*VLOOKUP(OVYLD2_!BG$4,'[1]INTERNAL PARAMETERS-1'!$B$5:$J$44,3,FALSE) + OVYLD1_!BG126*(1-VLOOKUP(OVYLD2_!BG$4,'[1]INTERNAL PARAMETERS-1'!$B$5:$J$44,5,FALSE))*VLOOKUP(OVYLD2_!BG$4,'[1]INTERNAL PARAMETERS-1'!$B$5:$J$44,8,FALSE)*VLOOKUP(OVYLD2_!BG$4,'[1]INTERNAL PARAMETERS-1'!$B$5:$J$44,3,FALSE)</f>
        <v>0</v>
      </c>
      <c r="BH126" s="44">
        <f>OVYLD1_!BH126*VLOOKUP(OVYLD2_!BH$4,'[1]INTERNAL PARAMETERS-1'!$B$5:$J$44,5,FALSE)*VLOOKUP(OVYLD2_!BH$4,'[1]INTERNAL PARAMETERS-1'!$B$5:$J$44,6,FALSE)*VLOOKUP(OVYLD2_!BH$4,'[1]INTERNAL PARAMETERS-1'!$B$5:$J$44,3,FALSE) + OVYLD1_!BH126*(1-VLOOKUP(OVYLD2_!BH$4,'[1]INTERNAL PARAMETERS-1'!$B$5:$J$44,5,FALSE))*VLOOKUP(OVYLD2_!BH$4,'[1]INTERNAL PARAMETERS-1'!$B$5:$J$44,8,FALSE)*VLOOKUP(OVYLD2_!BH$4,'[1]INTERNAL PARAMETERS-1'!$B$5:$J$44,3,FALSE)</f>
        <v>0</v>
      </c>
      <c r="BI126" s="44">
        <f>OVYLD1_!BI126*VLOOKUP(OVYLD2_!BI$4,'[1]INTERNAL PARAMETERS-1'!$B$5:$J$44,5,FALSE)*VLOOKUP(OVYLD2_!BI$4,'[1]INTERNAL PARAMETERS-1'!$B$5:$J$44,6,FALSE)*VLOOKUP(OVYLD2_!BI$4,'[1]INTERNAL PARAMETERS-1'!$B$5:$J$44,3,FALSE) + OVYLD1_!BI126*(1-VLOOKUP(OVYLD2_!BI$4,'[1]INTERNAL PARAMETERS-1'!$B$5:$J$44,5,FALSE))*VLOOKUP(OVYLD2_!BI$4,'[1]INTERNAL PARAMETERS-1'!$B$5:$J$44,8,FALSE)*VLOOKUP(OVYLD2_!BI$4,'[1]INTERNAL PARAMETERS-1'!$B$5:$J$44,3,FALSE)</f>
        <v>0</v>
      </c>
      <c r="BJ126" s="44">
        <f>OVYLD1_!BJ126*VLOOKUP(OVYLD2_!BJ$4,'[1]INTERNAL PARAMETERS-1'!$B$5:$J$44,5,FALSE)*VLOOKUP(OVYLD2_!BJ$4,'[1]INTERNAL PARAMETERS-1'!$B$5:$J$44,6,FALSE)*VLOOKUP(OVYLD2_!BJ$4,'[1]INTERNAL PARAMETERS-1'!$B$5:$J$44,3,FALSE) + OVYLD1_!BJ126*(1-VLOOKUP(OVYLD2_!BJ$4,'[1]INTERNAL PARAMETERS-1'!$B$5:$J$44,5,FALSE))*VLOOKUP(OVYLD2_!BJ$4,'[1]INTERNAL PARAMETERS-1'!$B$5:$J$44,8,FALSE)*VLOOKUP(OVYLD2_!BJ$4,'[1]INTERNAL PARAMETERS-1'!$B$5:$J$44,3,FALSE)</f>
        <v>0</v>
      </c>
      <c r="BK126" s="44">
        <f>OVYLD1_!BK126*VLOOKUP(OVYLD2_!BK$4,'[1]INTERNAL PARAMETERS-1'!$B$5:$J$44,5,FALSE)*VLOOKUP(OVYLD2_!BK$4,'[1]INTERNAL PARAMETERS-1'!$B$5:$J$44,6,FALSE)*VLOOKUP(OVYLD2_!BK$4,'[1]INTERNAL PARAMETERS-1'!$B$5:$J$44,3,FALSE) + OVYLD1_!BK126*(1-VLOOKUP(OVYLD2_!BK$4,'[1]INTERNAL PARAMETERS-1'!$B$5:$J$44,5,FALSE))*VLOOKUP(OVYLD2_!BK$4,'[1]INTERNAL PARAMETERS-1'!$B$5:$J$44,8,FALSE)*VLOOKUP(OVYLD2_!BK$4,'[1]INTERNAL PARAMETERS-1'!$B$5:$J$44,3,FALSE)</f>
        <v>0</v>
      </c>
      <c r="BL126" s="44">
        <f>OVYLD1_!BL126*VLOOKUP(OVYLD2_!BL$4,'[1]INTERNAL PARAMETERS-1'!$B$5:$J$44,5,FALSE)*VLOOKUP(OVYLD2_!BL$4,'[1]INTERNAL PARAMETERS-1'!$B$5:$J$44,6,FALSE)*VLOOKUP(OVYLD2_!BL$4,'[1]INTERNAL PARAMETERS-1'!$B$5:$J$44,3,FALSE) + OVYLD1_!BL126*(1-VLOOKUP(OVYLD2_!BL$4,'[1]INTERNAL PARAMETERS-1'!$B$5:$J$44,5,FALSE))*VLOOKUP(OVYLD2_!BL$4,'[1]INTERNAL PARAMETERS-1'!$B$5:$J$44,8,FALSE)*VLOOKUP(OVYLD2_!BL$4,'[1]INTERNAL PARAMETERS-1'!$B$5:$J$44,3,FALSE)</f>
        <v>0</v>
      </c>
      <c r="BM126" s="44">
        <f>OVYLD1_!BM126*VLOOKUP(OVYLD2_!BM$4,'[1]INTERNAL PARAMETERS-1'!$B$5:$J$44,5,FALSE)*VLOOKUP(OVYLD2_!BM$4,'[1]INTERNAL PARAMETERS-1'!$B$5:$J$44,6,FALSE)*VLOOKUP(OVYLD2_!BM$4,'[1]INTERNAL PARAMETERS-1'!$B$5:$J$44,3,FALSE) + OVYLD1_!BM126*(1-VLOOKUP(OVYLD2_!BM$4,'[1]INTERNAL PARAMETERS-1'!$B$5:$J$44,5,FALSE))*VLOOKUP(OVYLD2_!BM$4,'[1]INTERNAL PARAMETERS-1'!$B$5:$J$44,8,FALSE)*VLOOKUP(OVYLD2_!BM$4,'[1]INTERNAL PARAMETERS-1'!$B$5:$J$44,3,FALSE)</f>
        <v>0</v>
      </c>
      <c r="BN126" s="44">
        <f>OVYLD1_!BN126*VLOOKUP(OVYLD2_!BN$4,'[1]INTERNAL PARAMETERS-1'!$B$5:$J$44,5,FALSE)*VLOOKUP(OVYLD2_!BN$4,'[1]INTERNAL PARAMETERS-1'!$B$5:$J$44,6,FALSE)*VLOOKUP(OVYLD2_!BN$4,'[1]INTERNAL PARAMETERS-1'!$B$5:$J$44,3,FALSE) + OVYLD1_!BN126*(1-VLOOKUP(OVYLD2_!BN$4,'[1]INTERNAL PARAMETERS-1'!$B$5:$J$44,5,FALSE))*VLOOKUP(OVYLD2_!BN$4,'[1]INTERNAL PARAMETERS-1'!$B$5:$J$44,8,FALSE)*VLOOKUP(OVYLD2_!BN$4,'[1]INTERNAL PARAMETERS-1'!$B$5:$J$44,3,FALSE)</f>
        <v>0</v>
      </c>
      <c r="BO126" s="44">
        <f>OVYLD1_!BO126*VLOOKUP(OVYLD2_!BO$4,'[1]INTERNAL PARAMETERS-1'!$B$5:$J$44,5,FALSE)*VLOOKUP(OVYLD2_!BO$4,'[1]INTERNAL PARAMETERS-1'!$B$5:$J$44,6,FALSE)*VLOOKUP(OVYLD2_!BO$4,'[1]INTERNAL PARAMETERS-1'!$B$5:$J$44,3,FALSE) + OVYLD1_!BO126*(1-VLOOKUP(OVYLD2_!BO$4,'[1]INTERNAL PARAMETERS-1'!$B$5:$J$44,5,FALSE))*VLOOKUP(OVYLD2_!BO$4,'[1]INTERNAL PARAMETERS-1'!$B$5:$J$44,8,FALSE)*VLOOKUP(OVYLD2_!BO$4,'[1]INTERNAL PARAMETERS-1'!$B$5:$J$44,3,FALSE)</f>
        <v>0</v>
      </c>
      <c r="BP126" s="44">
        <f>OVYLD1_!BP126*VLOOKUP(OVYLD2_!BP$4,'[1]INTERNAL PARAMETERS-1'!$B$5:$J$44,5,FALSE)*VLOOKUP(OVYLD2_!BP$4,'[1]INTERNAL PARAMETERS-1'!$B$5:$J$44,6,FALSE)*VLOOKUP(OVYLD2_!BP$4,'[1]INTERNAL PARAMETERS-1'!$B$5:$J$44,3,FALSE) + OVYLD1_!BP126*(1-VLOOKUP(OVYLD2_!BP$4,'[1]INTERNAL PARAMETERS-1'!$B$5:$J$44,5,FALSE))*VLOOKUP(OVYLD2_!BP$4,'[1]INTERNAL PARAMETERS-1'!$B$5:$J$44,8,FALSE)*VLOOKUP(OVYLD2_!BP$4,'[1]INTERNAL PARAMETERS-1'!$B$5:$J$44,3,FALSE)</f>
        <v>0</v>
      </c>
      <c r="BQ126" s="44">
        <f>OVYLD1_!BQ126*VLOOKUP(OVYLD2_!BQ$4,'[1]INTERNAL PARAMETERS-1'!$B$5:$J$44,5,FALSE)*VLOOKUP(OVYLD2_!BQ$4,'[1]INTERNAL PARAMETERS-1'!$B$5:$J$44,6,FALSE)*VLOOKUP(OVYLD2_!BQ$4,'[1]INTERNAL PARAMETERS-1'!$B$5:$J$44,3,FALSE) + OVYLD1_!BQ126*(1-VLOOKUP(OVYLD2_!BQ$4,'[1]INTERNAL PARAMETERS-1'!$B$5:$J$44,5,FALSE))*VLOOKUP(OVYLD2_!BQ$4,'[1]INTERNAL PARAMETERS-1'!$B$5:$J$44,8,FALSE)*VLOOKUP(OVYLD2_!BQ$4,'[1]INTERNAL PARAMETERS-1'!$B$5:$J$44,3,FALSE)</f>
        <v>0</v>
      </c>
      <c r="BR126" s="44">
        <f>OVYLD1_!BR126*VLOOKUP(OVYLD2_!BR$4,'[1]INTERNAL PARAMETERS-1'!$B$5:$J$44,5,FALSE)*VLOOKUP(OVYLD2_!BR$4,'[1]INTERNAL PARAMETERS-1'!$B$5:$J$44,6,FALSE)*VLOOKUP(OVYLD2_!BR$4,'[1]INTERNAL PARAMETERS-1'!$B$5:$J$44,3,FALSE) + OVYLD1_!BR126*(1-VLOOKUP(OVYLD2_!BR$4,'[1]INTERNAL PARAMETERS-1'!$B$5:$J$44,5,FALSE))*VLOOKUP(OVYLD2_!BR$4,'[1]INTERNAL PARAMETERS-1'!$B$5:$J$44,8,FALSE)*VLOOKUP(OVYLD2_!BR$4,'[1]INTERNAL PARAMETERS-1'!$B$5:$J$44,3,FALSE)</f>
        <v>0</v>
      </c>
      <c r="BS126" s="44">
        <f>OVYLD1_!BS126*VLOOKUP(OVYLD2_!BS$4,'[1]INTERNAL PARAMETERS-1'!$B$5:$J$44,5,FALSE)*VLOOKUP(OVYLD2_!BS$4,'[1]INTERNAL PARAMETERS-1'!$B$5:$J$44,6,FALSE)*VLOOKUP(OVYLD2_!BS$4,'[1]INTERNAL PARAMETERS-1'!$B$5:$J$44,3,FALSE) + OVYLD1_!BS126*(1-VLOOKUP(OVYLD2_!BS$4,'[1]INTERNAL PARAMETERS-1'!$B$5:$J$44,5,FALSE))*VLOOKUP(OVYLD2_!BS$4,'[1]INTERNAL PARAMETERS-1'!$B$5:$J$44,8,FALSE)*VLOOKUP(OVYLD2_!BS$4,'[1]INTERNAL PARAMETERS-1'!$B$5:$J$44,3,FALSE)</f>
        <v>0</v>
      </c>
      <c r="BT126" s="44">
        <f>OVYLD1_!BT126*VLOOKUP(OVYLD2_!BT$4,'[1]INTERNAL PARAMETERS-1'!$B$5:$J$44,5,FALSE)*VLOOKUP(OVYLD2_!BT$4,'[1]INTERNAL PARAMETERS-1'!$B$5:$J$44,6,FALSE)*VLOOKUP(OVYLD2_!BT$4,'[1]INTERNAL PARAMETERS-1'!$B$5:$J$44,3,FALSE) + OVYLD1_!BT126*(1-VLOOKUP(OVYLD2_!BT$4,'[1]INTERNAL PARAMETERS-1'!$B$5:$J$44,5,FALSE))*VLOOKUP(OVYLD2_!BT$4,'[1]INTERNAL PARAMETERS-1'!$B$5:$J$44,8,FALSE)*VLOOKUP(OVYLD2_!BT$4,'[1]INTERNAL PARAMETERS-1'!$B$5:$J$44,3,FALSE)</f>
        <v>0</v>
      </c>
      <c r="BU126" s="44">
        <f>OVYLD1_!BU126*VLOOKUP(OVYLD2_!BU$4,'[1]INTERNAL PARAMETERS-1'!$B$5:$J$44,5,FALSE)*VLOOKUP(OVYLD2_!BU$4,'[1]INTERNAL PARAMETERS-1'!$B$5:$J$44,6,FALSE)*VLOOKUP(OVYLD2_!BU$4,'[1]INTERNAL PARAMETERS-1'!$B$5:$J$44,3,FALSE) + OVYLD1_!BU126*(1-VLOOKUP(OVYLD2_!BU$4,'[1]INTERNAL PARAMETERS-1'!$B$5:$J$44,5,FALSE))*VLOOKUP(OVYLD2_!BU$4,'[1]INTERNAL PARAMETERS-1'!$B$5:$J$44,8,FALSE)*VLOOKUP(OVYLD2_!BU$4,'[1]INTERNAL PARAMETERS-1'!$B$5:$J$44,3,FALSE)</f>
        <v>0</v>
      </c>
      <c r="BV126" s="44">
        <f>OVYLD1_!BV126*VLOOKUP(OVYLD2_!BV$4,'[1]INTERNAL PARAMETERS-1'!$B$5:$J$44,5,FALSE)*VLOOKUP(OVYLD2_!BV$4,'[1]INTERNAL PARAMETERS-1'!$B$5:$J$44,6,FALSE)*VLOOKUP(OVYLD2_!BV$4,'[1]INTERNAL PARAMETERS-1'!$B$5:$J$44,3,FALSE) + OVYLD1_!BV126*(1-VLOOKUP(OVYLD2_!BV$4,'[1]INTERNAL PARAMETERS-1'!$B$5:$J$44,5,FALSE))*VLOOKUP(OVYLD2_!BV$4,'[1]INTERNAL PARAMETERS-1'!$B$5:$J$44,8,FALSE)*VLOOKUP(OVYLD2_!BV$4,'[1]INTERNAL PARAMETERS-1'!$B$5:$J$44,3,FALSE)</f>
        <v>0</v>
      </c>
      <c r="BW126" s="44">
        <f>OVYLD1_!BW126*VLOOKUP(OVYLD2_!BW$4,'[1]INTERNAL PARAMETERS-1'!$B$5:$J$44,5,FALSE)*VLOOKUP(OVYLD2_!BW$4,'[1]INTERNAL PARAMETERS-1'!$B$5:$J$44,6,FALSE)*VLOOKUP(OVYLD2_!BW$4,'[1]INTERNAL PARAMETERS-1'!$B$5:$J$44,3,FALSE) + OVYLD1_!BW126*(1-VLOOKUP(OVYLD2_!BW$4,'[1]INTERNAL PARAMETERS-1'!$B$5:$J$44,5,FALSE))*VLOOKUP(OVYLD2_!BW$4,'[1]INTERNAL PARAMETERS-1'!$B$5:$J$44,8,FALSE)*VLOOKUP(OVYLD2_!BW$4,'[1]INTERNAL PARAMETERS-1'!$B$5:$J$44,3,FALSE)</f>
        <v>0</v>
      </c>
      <c r="BX126" s="44">
        <f>OVYLD1_!BX126*VLOOKUP(OVYLD2_!BX$4,'[1]INTERNAL PARAMETERS-1'!$B$5:$J$44,5,FALSE)*VLOOKUP(OVYLD2_!BX$4,'[1]INTERNAL PARAMETERS-1'!$B$5:$J$44,6,FALSE)*VLOOKUP(OVYLD2_!BX$4,'[1]INTERNAL PARAMETERS-1'!$B$5:$J$44,3,FALSE) + OVYLD1_!BX126*(1-VLOOKUP(OVYLD2_!BX$4,'[1]INTERNAL PARAMETERS-1'!$B$5:$J$44,5,FALSE))*VLOOKUP(OVYLD2_!BX$4,'[1]INTERNAL PARAMETERS-1'!$B$5:$J$44,8,FALSE)*VLOOKUP(OVYLD2_!BX$4,'[1]INTERNAL PARAMETERS-1'!$B$5:$J$44,3,FALSE)</f>
        <v>0</v>
      </c>
      <c r="BY126" s="44">
        <f>OVYLD1_!BY126*VLOOKUP(OVYLD2_!BY$4,'[1]INTERNAL PARAMETERS-1'!$B$5:$J$44,5,FALSE)*VLOOKUP(OVYLD2_!BY$4,'[1]INTERNAL PARAMETERS-1'!$B$5:$J$44,6,FALSE)*VLOOKUP(OVYLD2_!BY$4,'[1]INTERNAL PARAMETERS-1'!$B$5:$J$44,3,FALSE) + OVYLD1_!BY126*(1-VLOOKUP(OVYLD2_!BY$4,'[1]INTERNAL PARAMETERS-1'!$B$5:$J$44,5,FALSE))*VLOOKUP(OVYLD2_!BY$4,'[1]INTERNAL PARAMETERS-1'!$B$5:$J$44,8,FALSE)*VLOOKUP(OVYLD2_!BY$4,'[1]INTERNAL PARAMETERS-1'!$B$5:$J$44,3,FALSE)</f>
        <v>0</v>
      </c>
      <c r="BZ126" s="44">
        <f>OVYLD1_!BZ126*VLOOKUP(OVYLD2_!BZ$4,'[1]INTERNAL PARAMETERS-1'!$B$5:$J$44,5,FALSE)*VLOOKUP(OVYLD2_!BZ$4,'[1]INTERNAL PARAMETERS-1'!$B$5:$J$44,6,FALSE)*VLOOKUP(OVYLD2_!BZ$4,'[1]INTERNAL PARAMETERS-1'!$B$5:$J$44,3,FALSE) + OVYLD1_!BZ126*(1-VLOOKUP(OVYLD2_!BZ$4,'[1]INTERNAL PARAMETERS-1'!$B$5:$J$44,5,FALSE))*VLOOKUP(OVYLD2_!BZ$4,'[1]INTERNAL PARAMETERS-1'!$B$5:$J$44,8,FALSE)*VLOOKUP(OVYLD2_!BZ$4,'[1]INTERNAL PARAMETERS-1'!$B$5:$J$44,3,FALSE)</f>
        <v>0</v>
      </c>
      <c r="CA126" s="44">
        <f>OVYLD1_!CA126*VLOOKUP(OVYLD2_!CA$4,'[1]INTERNAL PARAMETERS-1'!$B$5:$J$44,5,FALSE)*VLOOKUP(OVYLD2_!CA$4,'[1]INTERNAL PARAMETERS-1'!$B$5:$J$44,6,FALSE)*VLOOKUP(OVYLD2_!CA$4,'[1]INTERNAL PARAMETERS-1'!$B$5:$J$44,3,FALSE) + OVYLD1_!CA126*(1-VLOOKUP(OVYLD2_!CA$4,'[1]INTERNAL PARAMETERS-1'!$B$5:$J$44,5,FALSE))*VLOOKUP(OVYLD2_!CA$4,'[1]INTERNAL PARAMETERS-1'!$B$5:$J$44,8,FALSE)*VLOOKUP(OVYLD2_!CA$4,'[1]INTERNAL PARAMETERS-1'!$B$5:$J$44,3,FALSE)</f>
        <v>0</v>
      </c>
      <c r="CB126" s="44">
        <f>OVYLD1_!CB126*VLOOKUP(OVYLD2_!CB$4,'[1]INTERNAL PARAMETERS-1'!$B$5:$J$44,5,FALSE)*VLOOKUP(OVYLD2_!CB$4,'[1]INTERNAL PARAMETERS-1'!$B$5:$J$44,6,FALSE)*VLOOKUP(OVYLD2_!CB$4,'[1]INTERNAL PARAMETERS-1'!$B$5:$J$44,3,FALSE) + OVYLD1_!CB126*(1-VLOOKUP(OVYLD2_!CB$4,'[1]INTERNAL PARAMETERS-1'!$B$5:$J$44,5,FALSE))*VLOOKUP(OVYLD2_!CB$4,'[1]INTERNAL PARAMETERS-1'!$B$5:$J$44,8,FALSE)*VLOOKUP(OVYLD2_!CB$4,'[1]INTERNAL PARAMETERS-1'!$B$5:$J$44,3,FALSE)</f>
        <v>0</v>
      </c>
      <c r="CC126" s="44">
        <f>OVYLD1_!CC126*VLOOKUP(OVYLD2_!CC$4,'[1]INTERNAL PARAMETERS-1'!$B$5:$J$44,5,FALSE)*VLOOKUP(OVYLD2_!CC$4,'[1]INTERNAL PARAMETERS-1'!$B$5:$J$44,6,FALSE)*VLOOKUP(OVYLD2_!CC$4,'[1]INTERNAL PARAMETERS-1'!$B$5:$J$44,3,FALSE) + OVYLD1_!CC126*(1-VLOOKUP(OVYLD2_!CC$4,'[1]INTERNAL PARAMETERS-1'!$B$5:$J$44,5,FALSE))*VLOOKUP(OVYLD2_!CC$4,'[1]INTERNAL PARAMETERS-1'!$B$5:$J$44,8,FALSE)*VLOOKUP(OVYLD2_!CC$4,'[1]INTERNAL PARAMETERS-1'!$B$5:$J$44,3,FALSE)</f>
        <v>0</v>
      </c>
      <c r="CD126" s="44">
        <f>OVYLD1_!CD126*VLOOKUP(OVYLD2_!CD$4,'[1]INTERNAL PARAMETERS-1'!$B$5:$J$44,5,FALSE)*VLOOKUP(OVYLD2_!CD$4,'[1]INTERNAL PARAMETERS-1'!$B$5:$J$44,6,FALSE)*VLOOKUP(OVYLD2_!CD$4,'[1]INTERNAL PARAMETERS-1'!$B$5:$J$44,3,FALSE) + OVYLD1_!CD126*(1-VLOOKUP(OVYLD2_!CD$4,'[1]INTERNAL PARAMETERS-1'!$B$5:$J$44,5,FALSE))*VLOOKUP(OVYLD2_!CD$4,'[1]INTERNAL PARAMETERS-1'!$B$5:$J$44,8,FALSE)*VLOOKUP(OVYLD2_!CD$4,'[1]INTERNAL PARAMETERS-1'!$B$5:$J$44,3,FALSE)</f>
        <v>0</v>
      </c>
      <c r="CE126" s="44">
        <f>OVYLD1_!CE126*VLOOKUP(OVYLD2_!CE$4,'[1]INTERNAL PARAMETERS-1'!$B$5:$J$44,5,FALSE)*VLOOKUP(OVYLD2_!CE$4,'[1]INTERNAL PARAMETERS-1'!$B$5:$J$44,6,FALSE)*VLOOKUP(OVYLD2_!CE$4,'[1]INTERNAL PARAMETERS-1'!$B$5:$J$44,3,FALSE) + OVYLD1_!CE126*(1-VLOOKUP(OVYLD2_!CE$4,'[1]INTERNAL PARAMETERS-1'!$B$5:$J$44,5,FALSE))*VLOOKUP(OVYLD2_!CE$4,'[1]INTERNAL PARAMETERS-1'!$B$5:$J$44,8,FALSE)*VLOOKUP(OVYLD2_!CE$4,'[1]INTERNAL PARAMETERS-1'!$B$5:$J$44,3,FALSE)</f>
        <v>0</v>
      </c>
      <c r="CF126" s="44">
        <f>OVYLD1_!CF126*VLOOKUP(OVYLD2_!CF$4,'[1]INTERNAL PARAMETERS-1'!$B$5:$J$44,5,FALSE)*VLOOKUP(OVYLD2_!CF$4,'[1]INTERNAL PARAMETERS-1'!$B$5:$J$44,6,FALSE)*VLOOKUP(OVYLD2_!CF$4,'[1]INTERNAL PARAMETERS-1'!$B$5:$J$44,3,FALSE) + OVYLD1_!CF126*(1-VLOOKUP(OVYLD2_!CF$4,'[1]INTERNAL PARAMETERS-1'!$B$5:$J$44,5,FALSE))*VLOOKUP(OVYLD2_!CF$4,'[1]INTERNAL PARAMETERS-1'!$B$5:$J$44,8,FALSE)*VLOOKUP(OVYLD2_!CF$4,'[1]INTERNAL PARAMETERS-1'!$B$5:$J$44,3,FALSE)</f>
        <v>0</v>
      </c>
      <c r="CG126" s="44">
        <f>OVYLD1_!CG126*VLOOKUP(OVYLD2_!CG$4,'[1]INTERNAL PARAMETERS-1'!$B$5:$J$44,5,FALSE)*VLOOKUP(OVYLD2_!CG$4,'[1]INTERNAL PARAMETERS-1'!$B$5:$J$44,6,FALSE)*VLOOKUP(OVYLD2_!CG$4,'[1]INTERNAL PARAMETERS-1'!$B$5:$J$44,3,FALSE) + OVYLD1_!CG126*(1-VLOOKUP(OVYLD2_!CG$4,'[1]INTERNAL PARAMETERS-1'!$B$5:$J$44,5,FALSE))*VLOOKUP(OVYLD2_!CG$4,'[1]INTERNAL PARAMETERS-1'!$B$5:$J$44,8,FALSE)*VLOOKUP(OVYLD2_!CG$4,'[1]INTERNAL PARAMETERS-1'!$B$5:$J$44,3,FALSE)</f>
        <v>0</v>
      </c>
      <c r="CH126" s="43">
        <f>OVYLD1_!CH126*VLOOKUP(OVYLD2_!CH$4,'[1]INTERNAL PARAMETERS-1'!$B$5:$J$44,5,FALSE)*VLOOKUP(OVYLD2_!CH$4,'[1]INTERNAL PARAMETERS-1'!$B$5:$J$44,6,FALSE)*VLOOKUP(OVYLD2_!CH$4,'[1]INTERNAL PARAMETERS-1'!$B$5:$J$44,3,FALSE) + OVYLD1_!CH126*(1-VLOOKUP(OVYLD2_!CH$4,'[1]INTERNAL PARAMETERS-1'!$B$5:$J$44,5,FALSE))*VLOOKUP(OVYLD2_!CH$4,'[1]INTERNAL PARAMETERS-1'!$B$5:$J$44,8,FALSE)*VLOOKUP(OVYLD2_!CH$4,'[1]INTERNAL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5">
      <c r="B127" s="58" t="s">
        <v>9</v>
      </c>
      <c r="C127" s="57" t="s">
        <v>81</v>
      </c>
      <c r="D127" s="57" t="s">
        <v>66</v>
      </c>
      <c r="E127" s="128">
        <f>OVERALL2021!AI127</f>
        <v>0</v>
      </c>
      <c r="F127" s="59">
        <f>'[1]INTERNAL PARAMETERS-1'!M19</f>
        <v>16.865000000000002</v>
      </c>
      <c r="G127" s="45">
        <f>OVYLD1_!G127*VLOOKUP(OVYLD2_!G$4,'[1]INTERNAL PARAMETERS-1'!$B$5:$J$44,5,FALSE)*VLOOKUP(OVYLD2_!G$4,'[1]INTERNAL PARAMETERS-1'!$B$5:$J$44,7,FALSE)*OVYLD2_!$F127 + OVYLD1_!G127*(1-VLOOKUP(OVYLD2_!G$4,'[1]INTERNAL PARAMETERS-1'!$B$5:$J$44,5,FALSE))*VLOOKUP(OVYLD2_!G$4,'[1]INTERNAL PARAMETERS-1'!$B$5:$J$44,9,FALSE)*OVYLD2_!$F127</f>
        <v>0</v>
      </c>
      <c r="H127" s="44">
        <f>OVYLD1_!H127*VLOOKUP(OVYLD2_!H$4,'[1]INTERNAL PARAMETERS-1'!$B$5:$J$44,5,FALSE)*VLOOKUP(OVYLD2_!H$4,'[1]INTERNAL PARAMETERS-1'!$B$5:$J$44,7,FALSE)*OVYLD2_!$F127 + OVYLD1_!H127*(1-VLOOKUP(OVYLD2_!H$4,'[1]INTERNAL PARAMETERS-1'!$B$5:$J$44,5,FALSE))*VLOOKUP(OVYLD2_!H$4,'[1]INTERNAL PARAMETERS-1'!$B$5:$J$44,9,FALSE)*OVYLD2_!$F127</f>
        <v>0</v>
      </c>
      <c r="I127" s="44">
        <f>OVYLD1_!I127*VLOOKUP(OVYLD2_!I$4,'[1]INTERNAL PARAMETERS-1'!$B$5:$J$44,5,FALSE)*VLOOKUP(OVYLD2_!I$4,'[1]INTERNAL PARAMETERS-1'!$B$5:$J$44,7,FALSE)*OVYLD2_!$F127 + OVYLD1_!I127*(1-VLOOKUP(OVYLD2_!I$4,'[1]INTERNAL PARAMETERS-1'!$B$5:$J$44,5,FALSE))*VLOOKUP(OVYLD2_!I$4,'[1]INTERNAL PARAMETERS-1'!$B$5:$J$44,9,FALSE)*OVYLD2_!$F127</f>
        <v>0</v>
      </c>
      <c r="J127" s="44">
        <f>OVYLD1_!J127*VLOOKUP(OVYLD2_!J$4,'[1]INTERNAL PARAMETERS-1'!$B$5:$J$44,5,FALSE)*VLOOKUP(OVYLD2_!J$4,'[1]INTERNAL PARAMETERS-1'!$B$5:$J$44,7,FALSE)*OVYLD2_!$F127 + OVYLD1_!J127*(1-VLOOKUP(OVYLD2_!J$4,'[1]INTERNAL PARAMETERS-1'!$B$5:$J$44,5,FALSE))*VLOOKUP(OVYLD2_!J$4,'[1]INTERNAL PARAMETERS-1'!$B$5:$J$44,9,FALSE)*OVYLD2_!$F127</f>
        <v>0</v>
      </c>
      <c r="K127" s="44">
        <f>OVYLD1_!K127*VLOOKUP(OVYLD2_!K$4,'[1]INTERNAL PARAMETERS-1'!$B$5:$J$44,5,FALSE)*VLOOKUP(OVYLD2_!K$4,'[1]INTERNAL PARAMETERS-1'!$B$5:$J$44,7,FALSE)*OVYLD2_!$F127 + OVYLD1_!K127*(1-VLOOKUP(OVYLD2_!K$4,'[1]INTERNAL PARAMETERS-1'!$B$5:$J$44,5,FALSE))*VLOOKUP(OVYLD2_!K$4,'[1]INTERNAL PARAMETERS-1'!$B$5:$J$44,9,FALSE)*OVYLD2_!$F127</f>
        <v>0</v>
      </c>
      <c r="L127" s="44">
        <f>OVYLD1_!L127*VLOOKUP(OVYLD2_!L$4,'[1]INTERNAL PARAMETERS-1'!$B$5:$J$44,5,FALSE)*VLOOKUP(OVYLD2_!L$4,'[1]INTERNAL PARAMETERS-1'!$B$5:$J$44,7,FALSE)*OVYLD2_!$F127 + OVYLD1_!L127*(1-VLOOKUP(OVYLD2_!L$4,'[1]INTERNAL PARAMETERS-1'!$B$5:$J$44,5,FALSE))*VLOOKUP(OVYLD2_!L$4,'[1]INTERNAL PARAMETERS-1'!$B$5:$J$44,9,FALSE)*OVYLD2_!$F127</f>
        <v>0</v>
      </c>
      <c r="M127" s="44">
        <f>OVYLD1_!M127*VLOOKUP(OVYLD2_!M$4,'[1]INTERNAL PARAMETERS-1'!$B$5:$J$44,5,FALSE)*VLOOKUP(OVYLD2_!M$4,'[1]INTERNAL PARAMETERS-1'!$B$5:$J$44,7,FALSE)*OVYLD2_!$F127 + OVYLD1_!M127*(1-VLOOKUP(OVYLD2_!M$4,'[1]INTERNAL PARAMETERS-1'!$B$5:$J$44,5,FALSE))*VLOOKUP(OVYLD2_!M$4,'[1]INTERNAL PARAMETERS-1'!$B$5:$J$44,9,FALSE)*OVYLD2_!$F127</f>
        <v>0</v>
      </c>
      <c r="N127" s="44">
        <f>OVYLD1_!N127*VLOOKUP(OVYLD2_!N$4,'[1]INTERNAL PARAMETERS-1'!$B$5:$J$44,5,FALSE)*VLOOKUP(OVYLD2_!N$4,'[1]INTERNAL PARAMETERS-1'!$B$5:$J$44,7,FALSE)*OVYLD2_!$F127 + OVYLD1_!N127*(1-VLOOKUP(OVYLD2_!N$4,'[1]INTERNAL PARAMETERS-1'!$B$5:$J$44,5,FALSE))*VLOOKUP(OVYLD2_!N$4,'[1]INTERNAL PARAMETERS-1'!$B$5:$J$44,9,FALSE)*OVYLD2_!$F127</f>
        <v>0</v>
      </c>
      <c r="O127" s="44">
        <f>OVYLD1_!O127*VLOOKUP(OVYLD2_!O$4,'[1]INTERNAL PARAMETERS-1'!$B$5:$J$44,5,FALSE)*VLOOKUP(OVYLD2_!O$4,'[1]INTERNAL PARAMETERS-1'!$B$5:$J$44,7,FALSE)*OVYLD2_!$F127 + OVYLD1_!O127*(1-VLOOKUP(OVYLD2_!O$4,'[1]INTERNAL PARAMETERS-1'!$B$5:$J$44,5,FALSE))*VLOOKUP(OVYLD2_!O$4,'[1]INTERNAL PARAMETERS-1'!$B$5:$J$44,9,FALSE)*OVYLD2_!$F127</f>
        <v>0</v>
      </c>
      <c r="P127" s="44">
        <f>OVYLD1_!P127*VLOOKUP(OVYLD2_!P$4,'[1]INTERNAL PARAMETERS-1'!$B$5:$J$44,5,FALSE)*VLOOKUP(OVYLD2_!P$4,'[1]INTERNAL PARAMETERS-1'!$B$5:$J$44,7,FALSE)*OVYLD2_!$F127 + OVYLD1_!P127*(1-VLOOKUP(OVYLD2_!P$4,'[1]INTERNAL PARAMETERS-1'!$B$5:$J$44,5,FALSE))*VLOOKUP(OVYLD2_!P$4,'[1]INTERNAL PARAMETERS-1'!$B$5:$J$44,9,FALSE)*OVYLD2_!$F127</f>
        <v>0</v>
      </c>
      <c r="Q127" s="44">
        <f>OVYLD1_!Q127*VLOOKUP(OVYLD2_!Q$4,'[1]INTERNAL PARAMETERS-1'!$B$5:$J$44,5,FALSE)*VLOOKUP(OVYLD2_!Q$4,'[1]INTERNAL PARAMETERS-1'!$B$5:$J$44,7,FALSE)*OVYLD2_!$F127 + OVYLD1_!Q127*(1-VLOOKUP(OVYLD2_!Q$4,'[1]INTERNAL PARAMETERS-1'!$B$5:$J$44,5,FALSE))*VLOOKUP(OVYLD2_!Q$4,'[1]INTERNAL PARAMETERS-1'!$B$5:$J$44,9,FALSE)*OVYLD2_!$F127</f>
        <v>0</v>
      </c>
      <c r="R127" s="44">
        <f>OVYLD1_!R127*VLOOKUP(OVYLD2_!R$4,'[1]INTERNAL PARAMETERS-1'!$B$5:$J$44,5,FALSE)*VLOOKUP(OVYLD2_!R$4,'[1]INTERNAL PARAMETERS-1'!$B$5:$J$44,7,FALSE)*OVYLD2_!$F127 + OVYLD1_!R127*(1-VLOOKUP(OVYLD2_!R$4,'[1]INTERNAL PARAMETERS-1'!$B$5:$J$44,5,FALSE))*VLOOKUP(OVYLD2_!R$4,'[1]INTERNAL PARAMETERS-1'!$B$5:$J$44,9,FALSE)*OVYLD2_!$F127</f>
        <v>0</v>
      </c>
      <c r="S127" s="44">
        <f>OVYLD1_!S127*VLOOKUP(OVYLD2_!S$4,'[1]INTERNAL PARAMETERS-1'!$B$5:$J$44,5,FALSE)*VLOOKUP(OVYLD2_!S$4,'[1]INTERNAL PARAMETERS-1'!$B$5:$J$44,7,FALSE)*OVYLD2_!$F127 + OVYLD1_!S127*(1-VLOOKUP(OVYLD2_!S$4,'[1]INTERNAL PARAMETERS-1'!$B$5:$J$44,5,FALSE))*VLOOKUP(OVYLD2_!S$4,'[1]INTERNAL PARAMETERS-1'!$B$5:$J$44,9,FALSE)*OVYLD2_!$F127</f>
        <v>0</v>
      </c>
      <c r="T127" s="44">
        <f>OVYLD1_!T127*VLOOKUP(OVYLD2_!T$4,'[1]INTERNAL PARAMETERS-1'!$B$5:$J$44,5,FALSE)*VLOOKUP(OVYLD2_!T$4,'[1]INTERNAL PARAMETERS-1'!$B$5:$J$44,7,FALSE)*OVYLD2_!$F127 + OVYLD1_!T127*(1-VLOOKUP(OVYLD2_!T$4,'[1]INTERNAL PARAMETERS-1'!$B$5:$J$44,5,FALSE))*VLOOKUP(OVYLD2_!T$4,'[1]INTERNAL PARAMETERS-1'!$B$5:$J$44,9,FALSE)*OVYLD2_!$F127</f>
        <v>0</v>
      </c>
      <c r="U127" s="44">
        <f>OVYLD1_!U127*VLOOKUP(OVYLD2_!U$4,'[1]INTERNAL PARAMETERS-1'!$B$5:$J$44,5,FALSE)*VLOOKUP(OVYLD2_!U$4,'[1]INTERNAL PARAMETERS-1'!$B$5:$J$44,7,FALSE)*OVYLD2_!$F127 + OVYLD1_!U127*(1-VLOOKUP(OVYLD2_!U$4,'[1]INTERNAL PARAMETERS-1'!$B$5:$J$44,5,FALSE))*VLOOKUP(OVYLD2_!U$4,'[1]INTERNAL PARAMETERS-1'!$B$5:$J$44,9,FALSE)*OVYLD2_!$F127</f>
        <v>0</v>
      </c>
      <c r="V127" s="44">
        <f>OVYLD1_!V127*VLOOKUP(OVYLD2_!V$4,'[1]INTERNAL PARAMETERS-1'!$B$5:$J$44,5,FALSE)*VLOOKUP(OVYLD2_!V$4,'[1]INTERNAL PARAMETERS-1'!$B$5:$J$44,7,FALSE)*OVYLD2_!$F127 + OVYLD1_!V127*(1-VLOOKUP(OVYLD2_!V$4,'[1]INTERNAL PARAMETERS-1'!$B$5:$J$44,5,FALSE))*VLOOKUP(OVYLD2_!V$4,'[1]INTERNAL PARAMETERS-1'!$B$5:$J$44,9,FALSE)*OVYLD2_!$F127</f>
        <v>0</v>
      </c>
      <c r="W127" s="44">
        <f>OVYLD1_!W127*VLOOKUP(OVYLD2_!W$4,'[1]INTERNAL PARAMETERS-1'!$B$5:$J$44,5,FALSE)*VLOOKUP(OVYLD2_!W$4,'[1]INTERNAL PARAMETERS-1'!$B$5:$J$44,7,FALSE)*OVYLD2_!$F127 + OVYLD1_!W127*(1-VLOOKUP(OVYLD2_!W$4,'[1]INTERNAL PARAMETERS-1'!$B$5:$J$44,5,FALSE))*VLOOKUP(OVYLD2_!W$4,'[1]INTERNAL PARAMETERS-1'!$B$5:$J$44,9,FALSE)*OVYLD2_!$F127</f>
        <v>0</v>
      </c>
      <c r="X127" s="44">
        <f>OVYLD1_!X127*VLOOKUP(OVYLD2_!X$4,'[1]INTERNAL PARAMETERS-1'!$B$5:$J$44,5,FALSE)*VLOOKUP(OVYLD2_!X$4,'[1]INTERNAL PARAMETERS-1'!$B$5:$J$44,7,FALSE)*OVYLD2_!$F127 + OVYLD1_!X127*(1-VLOOKUP(OVYLD2_!X$4,'[1]INTERNAL PARAMETERS-1'!$B$5:$J$44,5,FALSE))*VLOOKUP(OVYLD2_!X$4,'[1]INTERNAL PARAMETERS-1'!$B$5:$J$44,9,FALSE)*OVYLD2_!$F127</f>
        <v>0</v>
      </c>
      <c r="Y127" s="44">
        <f>OVYLD1_!Y127*VLOOKUP(OVYLD2_!Y$4,'[1]INTERNAL PARAMETERS-1'!$B$5:$J$44,5,FALSE)*VLOOKUP(OVYLD2_!Y$4,'[1]INTERNAL PARAMETERS-1'!$B$5:$J$44,7,FALSE)*OVYLD2_!$F127 + OVYLD1_!Y127*(1-VLOOKUP(OVYLD2_!Y$4,'[1]INTERNAL PARAMETERS-1'!$B$5:$J$44,5,FALSE))*VLOOKUP(OVYLD2_!Y$4,'[1]INTERNAL PARAMETERS-1'!$B$5:$J$44,9,FALSE)*OVYLD2_!$F127</f>
        <v>0</v>
      </c>
      <c r="Z127" s="44">
        <f>OVYLD1_!Z127*VLOOKUP(OVYLD2_!Z$4,'[1]INTERNAL PARAMETERS-1'!$B$5:$J$44,5,FALSE)*VLOOKUP(OVYLD2_!Z$4,'[1]INTERNAL PARAMETERS-1'!$B$5:$J$44,7,FALSE)*OVYLD2_!$F127 + OVYLD1_!Z127*(1-VLOOKUP(OVYLD2_!Z$4,'[1]INTERNAL PARAMETERS-1'!$B$5:$J$44,5,FALSE))*VLOOKUP(OVYLD2_!Z$4,'[1]INTERNAL PARAMETERS-1'!$B$5:$J$44,9,FALSE)*OVYLD2_!$F127</f>
        <v>0</v>
      </c>
      <c r="AA127" s="44">
        <f>OVYLD1_!AA127*VLOOKUP(OVYLD2_!AA$4,'[1]INTERNAL PARAMETERS-1'!$B$5:$J$44,5,FALSE)*VLOOKUP(OVYLD2_!AA$4,'[1]INTERNAL PARAMETERS-1'!$B$5:$J$44,7,FALSE)*OVYLD2_!$F127 + OVYLD1_!AA127*(1-VLOOKUP(OVYLD2_!AA$4,'[1]INTERNAL PARAMETERS-1'!$B$5:$J$44,5,FALSE))*VLOOKUP(OVYLD2_!AA$4,'[1]INTERNAL PARAMETERS-1'!$B$5:$J$44,9,FALSE)*OVYLD2_!$F127</f>
        <v>0</v>
      </c>
      <c r="AB127" s="44">
        <f>OVYLD1_!AB127*VLOOKUP(OVYLD2_!AB$4,'[1]INTERNAL PARAMETERS-1'!$B$5:$J$44,5,FALSE)*VLOOKUP(OVYLD2_!AB$4,'[1]INTERNAL PARAMETERS-1'!$B$5:$J$44,7,FALSE)*OVYLD2_!$F127 + OVYLD1_!AB127*(1-VLOOKUP(OVYLD2_!AB$4,'[1]INTERNAL PARAMETERS-1'!$B$5:$J$44,5,FALSE))*VLOOKUP(OVYLD2_!AB$4,'[1]INTERNAL PARAMETERS-1'!$B$5:$J$44,9,FALSE)*OVYLD2_!$F127</f>
        <v>0</v>
      </c>
      <c r="AC127" s="44">
        <f>OVYLD1_!AC127*VLOOKUP(OVYLD2_!AC$4,'[1]INTERNAL PARAMETERS-1'!$B$5:$J$44,5,FALSE)*VLOOKUP(OVYLD2_!AC$4,'[1]INTERNAL PARAMETERS-1'!$B$5:$J$44,7,FALSE)*OVYLD2_!$F127 + OVYLD1_!AC127*(1-VLOOKUP(OVYLD2_!AC$4,'[1]INTERNAL PARAMETERS-1'!$B$5:$J$44,5,FALSE))*VLOOKUP(OVYLD2_!AC$4,'[1]INTERNAL PARAMETERS-1'!$B$5:$J$44,9,FALSE)*OVYLD2_!$F127</f>
        <v>0</v>
      </c>
      <c r="AD127" s="44">
        <f>OVYLD1_!AD127*VLOOKUP(OVYLD2_!AD$4,'[1]INTERNAL PARAMETERS-1'!$B$5:$J$44,5,FALSE)*VLOOKUP(OVYLD2_!AD$4,'[1]INTERNAL PARAMETERS-1'!$B$5:$J$44,7,FALSE)*OVYLD2_!$F127 + OVYLD1_!AD127*(1-VLOOKUP(OVYLD2_!AD$4,'[1]INTERNAL PARAMETERS-1'!$B$5:$J$44,5,FALSE))*VLOOKUP(OVYLD2_!AD$4,'[1]INTERNAL PARAMETERS-1'!$B$5:$J$44,9,FALSE)*OVYLD2_!$F127</f>
        <v>0</v>
      </c>
      <c r="AE127" s="44">
        <f>OVYLD1_!AE127*VLOOKUP(OVYLD2_!AE$4,'[1]INTERNAL PARAMETERS-1'!$B$5:$J$44,5,FALSE)*VLOOKUP(OVYLD2_!AE$4,'[1]INTERNAL PARAMETERS-1'!$B$5:$J$44,7,FALSE)*OVYLD2_!$F127 + OVYLD1_!AE127*(1-VLOOKUP(OVYLD2_!AE$4,'[1]INTERNAL PARAMETERS-1'!$B$5:$J$44,5,FALSE))*VLOOKUP(OVYLD2_!AE$4,'[1]INTERNAL PARAMETERS-1'!$B$5:$J$44,9,FALSE)*OVYLD2_!$F127</f>
        <v>0</v>
      </c>
      <c r="AF127" s="44">
        <f>OVYLD1_!AF127*VLOOKUP(OVYLD2_!AF$4,'[1]INTERNAL PARAMETERS-1'!$B$5:$J$44,5,FALSE)*VLOOKUP(OVYLD2_!AF$4,'[1]INTERNAL PARAMETERS-1'!$B$5:$J$44,7,FALSE)*OVYLD2_!$F127 + OVYLD1_!AF127*(1-VLOOKUP(OVYLD2_!AF$4,'[1]INTERNAL PARAMETERS-1'!$B$5:$J$44,5,FALSE))*VLOOKUP(OVYLD2_!AF$4,'[1]INTERNAL PARAMETERS-1'!$B$5:$J$44,9,FALSE)*OVYLD2_!$F127</f>
        <v>0</v>
      </c>
      <c r="AG127" s="44">
        <f>OVYLD1_!AG127*VLOOKUP(OVYLD2_!AG$4,'[1]INTERNAL PARAMETERS-1'!$B$5:$J$44,5,FALSE)*VLOOKUP(OVYLD2_!AG$4,'[1]INTERNAL PARAMETERS-1'!$B$5:$J$44,7,FALSE)*OVYLD2_!$F127 + OVYLD1_!AG127*(1-VLOOKUP(OVYLD2_!AG$4,'[1]INTERNAL PARAMETERS-1'!$B$5:$J$44,5,FALSE))*VLOOKUP(OVYLD2_!AG$4,'[1]INTERNAL PARAMETERS-1'!$B$5:$J$44,9,FALSE)*OVYLD2_!$F127</f>
        <v>0</v>
      </c>
      <c r="AH127" s="44">
        <f>OVYLD1_!AH127*VLOOKUP(OVYLD2_!AH$4,'[1]INTERNAL PARAMETERS-1'!$B$5:$J$44,5,FALSE)*VLOOKUP(OVYLD2_!AH$4,'[1]INTERNAL PARAMETERS-1'!$B$5:$J$44,7,FALSE)*OVYLD2_!$F127 + OVYLD1_!AH127*(1-VLOOKUP(OVYLD2_!AH$4,'[1]INTERNAL PARAMETERS-1'!$B$5:$J$44,5,FALSE))*VLOOKUP(OVYLD2_!AH$4,'[1]INTERNAL PARAMETERS-1'!$B$5:$J$44,9,FALSE)*OVYLD2_!$F127</f>
        <v>0</v>
      </c>
      <c r="AI127" s="44">
        <f>OVYLD1_!AI127*VLOOKUP(OVYLD2_!AI$4,'[1]INTERNAL PARAMETERS-1'!$B$5:$J$44,5,FALSE)*VLOOKUP(OVYLD2_!AI$4,'[1]INTERNAL PARAMETERS-1'!$B$5:$J$44,7,FALSE)*OVYLD2_!$F127 + OVYLD1_!AI127*(1-VLOOKUP(OVYLD2_!AI$4,'[1]INTERNAL PARAMETERS-1'!$B$5:$J$44,5,FALSE))*VLOOKUP(OVYLD2_!AI$4,'[1]INTERNAL PARAMETERS-1'!$B$5:$J$44,9,FALSE)*OVYLD2_!$F127</f>
        <v>0</v>
      </c>
      <c r="AJ127" s="44">
        <f>OVYLD1_!AJ127*VLOOKUP(OVYLD2_!AJ$4,'[1]INTERNAL PARAMETERS-1'!$B$5:$J$44,5,FALSE)*VLOOKUP(OVYLD2_!AJ$4,'[1]INTERNAL PARAMETERS-1'!$B$5:$J$44,7,FALSE)*OVYLD2_!$F127 + OVYLD1_!AJ127*(1-VLOOKUP(OVYLD2_!AJ$4,'[1]INTERNAL PARAMETERS-1'!$B$5:$J$44,5,FALSE))*VLOOKUP(OVYLD2_!AJ$4,'[1]INTERNAL PARAMETERS-1'!$B$5:$J$44,9,FALSE)*OVYLD2_!$F127</f>
        <v>0</v>
      </c>
      <c r="AK127" s="44">
        <f>OVYLD1_!AK127*VLOOKUP(OVYLD2_!AK$4,'[1]INTERNAL PARAMETERS-1'!$B$5:$J$44,5,FALSE)*VLOOKUP(OVYLD2_!AK$4,'[1]INTERNAL PARAMETERS-1'!$B$5:$J$44,7,FALSE)*OVYLD2_!$F127 + OVYLD1_!AK127*(1-VLOOKUP(OVYLD2_!AK$4,'[1]INTERNAL PARAMETERS-1'!$B$5:$J$44,5,FALSE))*VLOOKUP(OVYLD2_!AK$4,'[1]INTERNAL PARAMETERS-1'!$B$5:$J$44,9,FALSE)*OVYLD2_!$F127</f>
        <v>0</v>
      </c>
      <c r="AL127" s="44">
        <f>OVYLD1_!AL127*VLOOKUP(OVYLD2_!AL$4,'[1]INTERNAL PARAMETERS-1'!$B$5:$J$44,5,FALSE)*VLOOKUP(OVYLD2_!AL$4,'[1]INTERNAL PARAMETERS-1'!$B$5:$J$44,7,FALSE)*OVYLD2_!$F127 + OVYLD1_!AL127*(1-VLOOKUP(OVYLD2_!AL$4,'[1]INTERNAL PARAMETERS-1'!$B$5:$J$44,5,FALSE))*VLOOKUP(OVYLD2_!AL$4,'[1]INTERNAL PARAMETERS-1'!$B$5:$J$44,9,FALSE)*OVYLD2_!$F127</f>
        <v>0</v>
      </c>
      <c r="AM127" s="44">
        <f>OVYLD1_!AM127*VLOOKUP(OVYLD2_!AM$4,'[1]INTERNAL PARAMETERS-1'!$B$5:$J$44,5,FALSE)*VLOOKUP(OVYLD2_!AM$4,'[1]INTERNAL PARAMETERS-1'!$B$5:$J$44,7,FALSE)*OVYLD2_!$F127 + OVYLD1_!AM127*(1-VLOOKUP(OVYLD2_!AM$4,'[1]INTERNAL PARAMETERS-1'!$B$5:$J$44,5,FALSE))*VLOOKUP(OVYLD2_!AM$4,'[1]INTERNAL PARAMETERS-1'!$B$5:$J$44,9,FALSE)*OVYLD2_!$F127</f>
        <v>0</v>
      </c>
      <c r="AN127" s="44">
        <f>OVYLD1_!AN127*VLOOKUP(OVYLD2_!AN$4,'[1]INTERNAL PARAMETERS-1'!$B$5:$J$44,5,FALSE)*VLOOKUP(OVYLD2_!AN$4,'[1]INTERNAL PARAMETERS-1'!$B$5:$J$44,7,FALSE)*OVYLD2_!$F127 + OVYLD1_!AN127*(1-VLOOKUP(OVYLD2_!AN$4,'[1]INTERNAL PARAMETERS-1'!$B$5:$J$44,5,FALSE))*VLOOKUP(OVYLD2_!AN$4,'[1]INTERNAL PARAMETERS-1'!$B$5:$J$44,9,FALSE)*OVYLD2_!$F127</f>
        <v>0</v>
      </c>
      <c r="AO127" s="44">
        <f>OVYLD1_!AO127*VLOOKUP(OVYLD2_!AO$4,'[1]INTERNAL PARAMETERS-1'!$B$5:$J$44,5,FALSE)*VLOOKUP(OVYLD2_!AO$4,'[1]INTERNAL PARAMETERS-1'!$B$5:$J$44,7,FALSE)*OVYLD2_!$F127 + OVYLD1_!AO127*(1-VLOOKUP(OVYLD2_!AO$4,'[1]INTERNAL PARAMETERS-1'!$B$5:$J$44,5,FALSE))*VLOOKUP(OVYLD2_!AO$4,'[1]INTERNAL PARAMETERS-1'!$B$5:$J$44,9,FALSE)*OVYLD2_!$F127</f>
        <v>0</v>
      </c>
      <c r="AP127" s="44">
        <f>OVYLD1_!AP127*VLOOKUP(OVYLD2_!AP$4,'[1]INTERNAL PARAMETERS-1'!$B$5:$J$44,5,FALSE)*VLOOKUP(OVYLD2_!AP$4,'[1]INTERNAL PARAMETERS-1'!$B$5:$J$44,7,FALSE)*OVYLD2_!$F127 + OVYLD1_!AP127*(1-VLOOKUP(OVYLD2_!AP$4,'[1]INTERNAL PARAMETERS-1'!$B$5:$J$44,5,FALSE))*VLOOKUP(OVYLD2_!AP$4,'[1]INTERNAL PARAMETERS-1'!$B$5:$J$44,9,FALSE)*OVYLD2_!$F127</f>
        <v>0</v>
      </c>
      <c r="AQ127" s="44">
        <f>OVYLD1_!AQ127*VLOOKUP(OVYLD2_!AQ$4,'[1]INTERNAL PARAMETERS-1'!$B$5:$J$44,5,FALSE)*VLOOKUP(OVYLD2_!AQ$4,'[1]INTERNAL PARAMETERS-1'!$B$5:$J$44,7,FALSE)*OVYLD2_!$F127 + OVYLD1_!AQ127*(1-VLOOKUP(OVYLD2_!AQ$4,'[1]INTERNAL PARAMETERS-1'!$B$5:$J$44,5,FALSE))*VLOOKUP(OVYLD2_!AQ$4,'[1]INTERNAL PARAMETERS-1'!$B$5:$J$44,9,FALSE)*OVYLD2_!$F127</f>
        <v>0</v>
      </c>
      <c r="AR127" s="44">
        <f>OVYLD1_!AR127*VLOOKUP(OVYLD2_!AR$4,'[1]INTERNAL PARAMETERS-1'!$B$5:$J$44,5,FALSE)*VLOOKUP(OVYLD2_!AR$4,'[1]INTERNAL PARAMETERS-1'!$B$5:$J$44,7,FALSE)*OVYLD2_!$F127 + OVYLD1_!AR127*(1-VLOOKUP(OVYLD2_!AR$4,'[1]INTERNAL PARAMETERS-1'!$B$5:$J$44,5,FALSE))*VLOOKUP(OVYLD2_!AR$4,'[1]INTERNAL PARAMETERS-1'!$B$5:$J$44,9,FALSE)*OVYLD2_!$F127</f>
        <v>0</v>
      </c>
      <c r="AS127" s="44">
        <f>OVYLD1_!AS127*VLOOKUP(OVYLD2_!AS$4,'[1]INTERNAL PARAMETERS-1'!$B$5:$J$44,5,FALSE)*VLOOKUP(OVYLD2_!AS$4,'[1]INTERNAL PARAMETERS-1'!$B$5:$J$44,7,FALSE)*OVYLD2_!$F127 + OVYLD1_!AS127*(1-VLOOKUP(OVYLD2_!AS$4,'[1]INTERNAL PARAMETERS-1'!$B$5:$J$44,5,FALSE))*VLOOKUP(OVYLD2_!AS$4,'[1]INTERNAL PARAMETERS-1'!$B$5:$J$44,9,FALSE)*OVYLD2_!$F127</f>
        <v>0</v>
      </c>
      <c r="AT127" s="43">
        <f>OVYLD1_!AT127*VLOOKUP(OVYLD2_!AT$4,'[1]INTERNAL PARAMETERS-1'!$B$5:$J$44,5,FALSE)*VLOOKUP(OVYLD2_!AT$4,'[1]INTERNAL PARAMETERS-1'!$B$5:$J$44,7,FALSE)*OVYLD2_!$F127 + OVYLD1_!AT127*(1-VLOOKUP(OVYLD2_!AT$4,'[1]INTERNAL PARAMETERS-1'!$B$5:$J$44,5,FALSE))*VLOOKUP(OVYLD2_!AT$4,'[1]INTERNAL PARAMETERS-1'!$B$5:$J$44,9,FALSE)*OVYLD2_!$F127</f>
        <v>0</v>
      </c>
      <c r="AU127" s="45">
        <f>OVYLD1_!AU127*VLOOKUP(OVYLD2_!AU$4,'[1]INTERNAL PARAMETERS-1'!$B$5:$J$44,5,FALSE)*VLOOKUP(OVYLD2_!AU$4,'[1]INTERNAL PARAMETERS-1'!$B$5:$J$44,6,FALSE)*VLOOKUP(OVYLD2_!AU$4,'[1]INTERNAL PARAMETERS-1'!$B$5:$J$44,3,FALSE) + OVYLD1_!AU127*(1-VLOOKUP(OVYLD2_!AU$4,'[1]INTERNAL PARAMETERS-1'!$B$5:$J$44,5,FALSE))*VLOOKUP(OVYLD2_!AU$4,'[1]INTERNAL PARAMETERS-1'!$B$5:$J$44,8,FALSE)*VLOOKUP(OVYLD2_!AU$4,'[1]INTERNAL PARAMETERS-1'!$B$5:$J$44,3,FALSE)</f>
        <v>0</v>
      </c>
      <c r="AV127" s="44">
        <f>OVYLD1_!AV127*VLOOKUP(OVYLD2_!AV$4,'[1]INTERNAL PARAMETERS-1'!$B$5:$J$44,5,FALSE)*VLOOKUP(OVYLD2_!AV$4,'[1]INTERNAL PARAMETERS-1'!$B$5:$J$44,6,FALSE)*VLOOKUP(OVYLD2_!AV$4,'[1]INTERNAL PARAMETERS-1'!$B$5:$J$44,3,FALSE) + OVYLD1_!AV127*(1-VLOOKUP(OVYLD2_!AV$4,'[1]INTERNAL PARAMETERS-1'!$B$5:$J$44,5,FALSE))*VLOOKUP(OVYLD2_!AV$4,'[1]INTERNAL PARAMETERS-1'!$B$5:$J$44,8,FALSE)*VLOOKUP(OVYLD2_!AV$4,'[1]INTERNAL PARAMETERS-1'!$B$5:$J$44,3,FALSE)</f>
        <v>0</v>
      </c>
      <c r="AW127" s="44">
        <f>OVYLD1_!AW127*VLOOKUP(OVYLD2_!AW$4,'[1]INTERNAL PARAMETERS-1'!$B$5:$J$44,5,FALSE)*VLOOKUP(OVYLD2_!AW$4,'[1]INTERNAL PARAMETERS-1'!$B$5:$J$44,6,FALSE)*VLOOKUP(OVYLD2_!AW$4,'[1]INTERNAL PARAMETERS-1'!$B$5:$J$44,3,FALSE) + OVYLD1_!AW127*(1-VLOOKUP(OVYLD2_!AW$4,'[1]INTERNAL PARAMETERS-1'!$B$5:$J$44,5,FALSE))*VLOOKUP(OVYLD2_!AW$4,'[1]INTERNAL PARAMETERS-1'!$B$5:$J$44,8,FALSE)*VLOOKUP(OVYLD2_!AW$4,'[1]INTERNAL PARAMETERS-1'!$B$5:$J$44,3,FALSE)</f>
        <v>0</v>
      </c>
      <c r="AX127" s="44">
        <f>OVYLD1_!AX127*VLOOKUP(OVYLD2_!AX$4,'[1]INTERNAL PARAMETERS-1'!$B$5:$J$44,5,FALSE)*VLOOKUP(OVYLD2_!AX$4,'[1]INTERNAL PARAMETERS-1'!$B$5:$J$44,6,FALSE)*VLOOKUP(OVYLD2_!AX$4,'[1]INTERNAL PARAMETERS-1'!$B$5:$J$44,3,FALSE) + OVYLD1_!AX127*(1-VLOOKUP(OVYLD2_!AX$4,'[1]INTERNAL PARAMETERS-1'!$B$5:$J$44,5,FALSE))*VLOOKUP(OVYLD2_!AX$4,'[1]INTERNAL PARAMETERS-1'!$B$5:$J$44,8,FALSE)*VLOOKUP(OVYLD2_!AX$4,'[1]INTERNAL PARAMETERS-1'!$B$5:$J$44,3,FALSE)</f>
        <v>0</v>
      </c>
      <c r="AY127" s="44">
        <f>OVYLD1_!AY127*VLOOKUP(OVYLD2_!AY$4,'[1]INTERNAL PARAMETERS-1'!$B$5:$J$44,5,FALSE)*VLOOKUP(OVYLD2_!AY$4,'[1]INTERNAL PARAMETERS-1'!$B$5:$J$44,6,FALSE)*VLOOKUP(OVYLD2_!AY$4,'[1]INTERNAL PARAMETERS-1'!$B$5:$J$44,3,FALSE) + OVYLD1_!AY127*(1-VLOOKUP(OVYLD2_!AY$4,'[1]INTERNAL PARAMETERS-1'!$B$5:$J$44,5,FALSE))*VLOOKUP(OVYLD2_!AY$4,'[1]INTERNAL PARAMETERS-1'!$B$5:$J$44,8,FALSE)*VLOOKUP(OVYLD2_!AY$4,'[1]INTERNAL PARAMETERS-1'!$B$5:$J$44,3,FALSE)</f>
        <v>0</v>
      </c>
      <c r="AZ127" s="44">
        <f>OVYLD1_!AZ127*VLOOKUP(OVYLD2_!AZ$4,'[1]INTERNAL PARAMETERS-1'!$B$5:$J$44,5,FALSE)*VLOOKUP(OVYLD2_!AZ$4,'[1]INTERNAL PARAMETERS-1'!$B$5:$J$44,6,FALSE)*VLOOKUP(OVYLD2_!AZ$4,'[1]INTERNAL PARAMETERS-1'!$B$5:$J$44,3,FALSE) + OVYLD1_!AZ127*(1-VLOOKUP(OVYLD2_!AZ$4,'[1]INTERNAL PARAMETERS-1'!$B$5:$J$44,5,FALSE))*VLOOKUP(OVYLD2_!AZ$4,'[1]INTERNAL PARAMETERS-1'!$B$5:$J$44,8,FALSE)*VLOOKUP(OVYLD2_!AZ$4,'[1]INTERNAL PARAMETERS-1'!$B$5:$J$44,3,FALSE)</f>
        <v>0</v>
      </c>
      <c r="BA127" s="44">
        <f>OVYLD1_!BA127*VLOOKUP(OVYLD2_!BA$4,'[1]INTERNAL PARAMETERS-1'!$B$5:$J$44,5,FALSE)*VLOOKUP(OVYLD2_!BA$4,'[1]INTERNAL PARAMETERS-1'!$B$5:$J$44,6,FALSE)*VLOOKUP(OVYLD2_!BA$4,'[1]INTERNAL PARAMETERS-1'!$B$5:$J$44,3,FALSE) + OVYLD1_!BA127*(1-VLOOKUP(OVYLD2_!BA$4,'[1]INTERNAL PARAMETERS-1'!$B$5:$J$44,5,FALSE))*VLOOKUP(OVYLD2_!BA$4,'[1]INTERNAL PARAMETERS-1'!$B$5:$J$44,8,FALSE)*VLOOKUP(OVYLD2_!BA$4,'[1]INTERNAL PARAMETERS-1'!$B$5:$J$44,3,FALSE)</f>
        <v>0</v>
      </c>
      <c r="BB127" s="44">
        <f>OVYLD1_!BB127*VLOOKUP(OVYLD2_!BB$4,'[1]INTERNAL PARAMETERS-1'!$B$5:$J$44,5,FALSE)*VLOOKUP(OVYLD2_!BB$4,'[1]INTERNAL PARAMETERS-1'!$B$5:$J$44,6,FALSE)*VLOOKUP(OVYLD2_!BB$4,'[1]INTERNAL PARAMETERS-1'!$B$5:$J$44,3,FALSE) + OVYLD1_!BB127*(1-VLOOKUP(OVYLD2_!BB$4,'[1]INTERNAL PARAMETERS-1'!$B$5:$J$44,5,FALSE))*VLOOKUP(OVYLD2_!BB$4,'[1]INTERNAL PARAMETERS-1'!$B$5:$J$44,8,FALSE)*VLOOKUP(OVYLD2_!BB$4,'[1]INTERNAL PARAMETERS-1'!$B$5:$J$44,3,FALSE)</f>
        <v>0</v>
      </c>
      <c r="BC127" s="44">
        <f>OVYLD1_!BC127*VLOOKUP(OVYLD2_!BC$4,'[1]INTERNAL PARAMETERS-1'!$B$5:$J$44,5,FALSE)*VLOOKUP(OVYLD2_!BC$4,'[1]INTERNAL PARAMETERS-1'!$B$5:$J$44,6,FALSE)*VLOOKUP(OVYLD2_!BC$4,'[1]INTERNAL PARAMETERS-1'!$B$5:$J$44,3,FALSE) + OVYLD1_!BC127*(1-VLOOKUP(OVYLD2_!BC$4,'[1]INTERNAL PARAMETERS-1'!$B$5:$J$44,5,FALSE))*VLOOKUP(OVYLD2_!BC$4,'[1]INTERNAL PARAMETERS-1'!$B$5:$J$44,8,FALSE)*VLOOKUP(OVYLD2_!BC$4,'[1]INTERNAL PARAMETERS-1'!$B$5:$J$44,3,FALSE)</f>
        <v>0</v>
      </c>
      <c r="BD127" s="44">
        <f>OVYLD1_!BD127*VLOOKUP(OVYLD2_!BD$4,'[1]INTERNAL PARAMETERS-1'!$B$5:$J$44,5,FALSE)*VLOOKUP(OVYLD2_!BD$4,'[1]INTERNAL PARAMETERS-1'!$B$5:$J$44,6,FALSE)*VLOOKUP(OVYLD2_!BD$4,'[1]INTERNAL PARAMETERS-1'!$B$5:$J$44,3,FALSE) + OVYLD1_!BD127*(1-VLOOKUP(OVYLD2_!BD$4,'[1]INTERNAL PARAMETERS-1'!$B$5:$J$44,5,FALSE))*VLOOKUP(OVYLD2_!BD$4,'[1]INTERNAL PARAMETERS-1'!$B$5:$J$44,8,FALSE)*VLOOKUP(OVYLD2_!BD$4,'[1]INTERNAL PARAMETERS-1'!$B$5:$J$44,3,FALSE)</f>
        <v>0</v>
      </c>
      <c r="BE127" s="44">
        <f>OVYLD1_!BE127*VLOOKUP(OVYLD2_!BE$4,'[1]INTERNAL PARAMETERS-1'!$B$5:$J$44,5,FALSE)*VLOOKUP(OVYLD2_!BE$4,'[1]INTERNAL PARAMETERS-1'!$B$5:$J$44,6,FALSE)*VLOOKUP(OVYLD2_!BE$4,'[1]INTERNAL PARAMETERS-1'!$B$5:$J$44,3,FALSE) + OVYLD1_!BE127*(1-VLOOKUP(OVYLD2_!BE$4,'[1]INTERNAL PARAMETERS-1'!$B$5:$J$44,5,FALSE))*VLOOKUP(OVYLD2_!BE$4,'[1]INTERNAL PARAMETERS-1'!$B$5:$J$44,8,FALSE)*VLOOKUP(OVYLD2_!BE$4,'[1]INTERNAL PARAMETERS-1'!$B$5:$J$44,3,FALSE)</f>
        <v>0</v>
      </c>
      <c r="BF127" s="44">
        <f>OVYLD1_!BF127*VLOOKUP(OVYLD2_!BF$4,'[1]INTERNAL PARAMETERS-1'!$B$5:$J$44,5,FALSE)*VLOOKUP(OVYLD2_!BF$4,'[1]INTERNAL PARAMETERS-1'!$B$5:$J$44,6,FALSE)*VLOOKUP(OVYLD2_!BF$4,'[1]INTERNAL PARAMETERS-1'!$B$5:$J$44,3,FALSE) + OVYLD1_!BF127*(1-VLOOKUP(OVYLD2_!BF$4,'[1]INTERNAL PARAMETERS-1'!$B$5:$J$44,5,FALSE))*VLOOKUP(OVYLD2_!BF$4,'[1]INTERNAL PARAMETERS-1'!$B$5:$J$44,8,FALSE)*VLOOKUP(OVYLD2_!BF$4,'[1]INTERNAL PARAMETERS-1'!$B$5:$J$44,3,FALSE)</f>
        <v>0</v>
      </c>
      <c r="BG127" s="44">
        <f>OVYLD1_!BG127*VLOOKUP(OVYLD2_!BG$4,'[1]INTERNAL PARAMETERS-1'!$B$5:$J$44,5,FALSE)*VLOOKUP(OVYLD2_!BG$4,'[1]INTERNAL PARAMETERS-1'!$B$5:$J$44,6,FALSE)*VLOOKUP(OVYLD2_!BG$4,'[1]INTERNAL PARAMETERS-1'!$B$5:$J$44,3,FALSE) + OVYLD1_!BG127*(1-VLOOKUP(OVYLD2_!BG$4,'[1]INTERNAL PARAMETERS-1'!$B$5:$J$44,5,FALSE))*VLOOKUP(OVYLD2_!BG$4,'[1]INTERNAL PARAMETERS-1'!$B$5:$J$44,8,FALSE)*VLOOKUP(OVYLD2_!BG$4,'[1]INTERNAL PARAMETERS-1'!$B$5:$J$44,3,FALSE)</f>
        <v>0</v>
      </c>
      <c r="BH127" s="44">
        <f>OVYLD1_!BH127*VLOOKUP(OVYLD2_!BH$4,'[1]INTERNAL PARAMETERS-1'!$B$5:$J$44,5,FALSE)*VLOOKUP(OVYLD2_!BH$4,'[1]INTERNAL PARAMETERS-1'!$B$5:$J$44,6,FALSE)*VLOOKUP(OVYLD2_!BH$4,'[1]INTERNAL PARAMETERS-1'!$B$5:$J$44,3,FALSE) + OVYLD1_!BH127*(1-VLOOKUP(OVYLD2_!BH$4,'[1]INTERNAL PARAMETERS-1'!$B$5:$J$44,5,FALSE))*VLOOKUP(OVYLD2_!BH$4,'[1]INTERNAL PARAMETERS-1'!$B$5:$J$44,8,FALSE)*VLOOKUP(OVYLD2_!BH$4,'[1]INTERNAL PARAMETERS-1'!$B$5:$J$44,3,FALSE)</f>
        <v>0</v>
      </c>
      <c r="BI127" s="44">
        <f>OVYLD1_!BI127*VLOOKUP(OVYLD2_!BI$4,'[1]INTERNAL PARAMETERS-1'!$B$5:$J$44,5,FALSE)*VLOOKUP(OVYLD2_!BI$4,'[1]INTERNAL PARAMETERS-1'!$B$5:$J$44,6,FALSE)*VLOOKUP(OVYLD2_!BI$4,'[1]INTERNAL PARAMETERS-1'!$B$5:$J$44,3,FALSE) + OVYLD1_!BI127*(1-VLOOKUP(OVYLD2_!BI$4,'[1]INTERNAL PARAMETERS-1'!$B$5:$J$44,5,FALSE))*VLOOKUP(OVYLD2_!BI$4,'[1]INTERNAL PARAMETERS-1'!$B$5:$J$44,8,FALSE)*VLOOKUP(OVYLD2_!BI$4,'[1]INTERNAL PARAMETERS-1'!$B$5:$J$44,3,FALSE)</f>
        <v>0</v>
      </c>
      <c r="BJ127" s="44">
        <f>OVYLD1_!BJ127*VLOOKUP(OVYLD2_!BJ$4,'[1]INTERNAL PARAMETERS-1'!$B$5:$J$44,5,FALSE)*VLOOKUP(OVYLD2_!BJ$4,'[1]INTERNAL PARAMETERS-1'!$B$5:$J$44,6,FALSE)*VLOOKUP(OVYLD2_!BJ$4,'[1]INTERNAL PARAMETERS-1'!$B$5:$J$44,3,FALSE) + OVYLD1_!BJ127*(1-VLOOKUP(OVYLD2_!BJ$4,'[1]INTERNAL PARAMETERS-1'!$B$5:$J$44,5,FALSE))*VLOOKUP(OVYLD2_!BJ$4,'[1]INTERNAL PARAMETERS-1'!$B$5:$J$44,8,FALSE)*VLOOKUP(OVYLD2_!BJ$4,'[1]INTERNAL PARAMETERS-1'!$B$5:$J$44,3,FALSE)</f>
        <v>0</v>
      </c>
      <c r="BK127" s="44">
        <f>OVYLD1_!BK127*VLOOKUP(OVYLD2_!BK$4,'[1]INTERNAL PARAMETERS-1'!$B$5:$J$44,5,FALSE)*VLOOKUP(OVYLD2_!BK$4,'[1]INTERNAL PARAMETERS-1'!$B$5:$J$44,6,FALSE)*VLOOKUP(OVYLD2_!BK$4,'[1]INTERNAL PARAMETERS-1'!$B$5:$J$44,3,FALSE) + OVYLD1_!BK127*(1-VLOOKUP(OVYLD2_!BK$4,'[1]INTERNAL PARAMETERS-1'!$B$5:$J$44,5,FALSE))*VLOOKUP(OVYLD2_!BK$4,'[1]INTERNAL PARAMETERS-1'!$B$5:$J$44,8,FALSE)*VLOOKUP(OVYLD2_!BK$4,'[1]INTERNAL PARAMETERS-1'!$B$5:$J$44,3,FALSE)</f>
        <v>0</v>
      </c>
      <c r="BL127" s="44">
        <f>OVYLD1_!BL127*VLOOKUP(OVYLD2_!BL$4,'[1]INTERNAL PARAMETERS-1'!$B$5:$J$44,5,FALSE)*VLOOKUP(OVYLD2_!BL$4,'[1]INTERNAL PARAMETERS-1'!$B$5:$J$44,6,FALSE)*VLOOKUP(OVYLD2_!BL$4,'[1]INTERNAL PARAMETERS-1'!$B$5:$J$44,3,FALSE) + OVYLD1_!BL127*(1-VLOOKUP(OVYLD2_!BL$4,'[1]INTERNAL PARAMETERS-1'!$B$5:$J$44,5,FALSE))*VLOOKUP(OVYLD2_!BL$4,'[1]INTERNAL PARAMETERS-1'!$B$5:$J$44,8,FALSE)*VLOOKUP(OVYLD2_!BL$4,'[1]INTERNAL PARAMETERS-1'!$B$5:$J$44,3,FALSE)</f>
        <v>0</v>
      </c>
      <c r="BM127" s="44">
        <f>OVYLD1_!BM127*VLOOKUP(OVYLD2_!BM$4,'[1]INTERNAL PARAMETERS-1'!$B$5:$J$44,5,FALSE)*VLOOKUP(OVYLD2_!BM$4,'[1]INTERNAL PARAMETERS-1'!$B$5:$J$44,6,FALSE)*VLOOKUP(OVYLD2_!BM$4,'[1]INTERNAL PARAMETERS-1'!$B$5:$J$44,3,FALSE) + OVYLD1_!BM127*(1-VLOOKUP(OVYLD2_!BM$4,'[1]INTERNAL PARAMETERS-1'!$B$5:$J$44,5,FALSE))*VLOOKUP(OVYLD2_!BM$4,'[1]INTERNAL PARAMETERS-1'!$B$5:$J$44,8,FALSE)*VLOOKUP(OVYLD2_!BM$4,'[1]INTERNAL PARAMETERS-1'!$B$5:$J$44,3,FALSE)</f>
        <v>0</v>
      </c>
      <c r="BN127" s="44">
        <f>OVYLD1_!BN127*VLOOKUP(OVYLD2_!BN$4,'[1]INTERNAL PARAMETERS-1'!$B$5:$J$44,5,FALSE)*VLOOKUP(OVYLD2_!BN$4,'[1]INTERNAL PARAMETERS-1'!$B$5:$J$44,6,FALSE)*VLOOKUP(OVYLD2_!BN$4,'[1]INTERNAL PARAMETERS-1'!$B$5:$J$44,3,FALSE) + OVYLD1_!BN127*(1-VLOOKUP(OVYLD2_!BN$4,'[1]INTERNAL PARAMETERS-1'!$B$5:$J$44,5,FALSE))*VLOOKUP(OVYLD2_!BN$4,'[1]INTERNAL PARAMETERS-1'!$B$5:$J$44,8,FALSE)*VLOOKUP(OVYLD2_!BN$4,'[1]INTERNAL PARAMETERS-1'!$B$5:$J$44,3,FALSE)</f>
        <v>0</v>
      </c>
      <c r="BO127" s="44">
        <f>OVYLD1_!BO127*VLOOKUP(OVYLD2_!BO$4,'[1]INTERNAL PARAMETERS-1'!$B$5:$J$44,5,FALSE)*VLOOKUP(OVYLD2_!BO$4,'[1]INTERNAL PARAMETERS-1'!$B$5:$J$44,6,FALSE)*VLOOKUP(OVYLD2_!BO$4,'[1]INTERNAL PARAMETERS-1'!$B$5:$J$44,3,FALSE) + OVYLD1_!BO127*(1-VLOOKUP(OVYLD2_!BO$4,'[1]INTERNAL PARAMETERS-1'!$B$5:$J$44,5,FALSE))*VLOOKUP(OVYLD2_!BO$4,'[1]INTERNAL PARAMETERS-1'!$B$5:$J$44,8,FALSE)*VLOOKUP(OVYLD2_!BO$4,'[1]INTERNAL PARAMETERS-1'!$B$5:$J$44,3,FALSE)</f>
        <v>0</v>
      </c>
      <c r="BP127" s="44">
        <f>OVYLD1_!BP127*VLOOKUP(OVYLD2_!BP$4,'[1]INTERNAL PARAMETERS-1'!$B$5:$J$44,5,FALSE)*VLOOKUP(OVYLD2_!BP$4,'[1]INTERNAL PARAMETERS-1'!$B$5:$J$44,6,FALSE)*VLOOKUP(OVYLD2_!BP$4,'[1]INTERNAL PARAMETERS-1'!$B$5:$J$44,3,FALSE) + OVYLD1_!BP127*(1-VLOOKUP(OVYLD2_!BP$4,'[1]INTERNAL PARAMETERS-1'!$B$5:$J$44,5,FALSE))*VLOOKUP(OVYLD2_!BP$4,'[1]INTERNAL PARAMETERS-1'!$B$5:$J$44,8,FALSE)*VLOOKUP(OVYLD2_!BP$4,'[1]INTERNAL PARAMETERS-1'!$B$5:$J$44,3,FALSE)</f>
        <v>0</v>
      </c>
      <c r="BQ127" s="44">
        <f>OVYLD1_!BQ127*VLOOKUP(OVYLD2_!BQ$4,'[1]INTERNAL PARAMETERS-1'!$B$5:$J$44,5,FALSE)*VLOOKUP(OVYLD2_!BQ$4,'[1]INTERNAL PARAMETERS-1'!$B$5:$J$44,6,FALSE)*VLOOKUP(OVYLD2_!BQ$4,'[1]INTERNAL PARAMETERS-1'!$B$5:$J$44,3,FALSE) + OVYLD1_!BQ127*(1-VLOOKUP(OVYLD2_!BQ$4,'[1]INTERNAL PARAMETERS-1'!$B$5:$J$44,5,FALSE))*VLOOKUP(OVYLD2_!BQ$4,'[1]INTERNAL PARAMETERS-1'!$B$5:$J$44,8,FALSE)*VLOOKUP(OVYLD2_!BQ$4,'[1]INTERNAL PARAMETERS-1'!$B$5:$J$44,3,FALSE)</f>
        <v>0</v>
      </c>
      <c r="BR127" s="44">
        <f>OVYLD1_!BR127*VLOOKUP(OVYLD2_!BR$4,'[1]INTERNAL PARAMETERS-1'!$B$5:$J$44,5,FALSE)*VLOOKUP(OVYLD2_!BR$4,'[1]INTERNAL PARAMETERS-1'!$B$5:$J$44,6,FALSE)*VLOOKUP(OVYLD2_!BR$4,'[1]INTERNAL PARAMETERS-1'!$B$5:$J$44,3,FALSE) + OVYLD1_!BR127*(1-VLOOKUP(OVYLD2_!BR$4,'[1]INTERNAL PARAMETERS-1'!$B$5:$J$44,5,FALSE))*VLOOKUP(OVYLD2_!BR$4,'[1]INTERNAL PARAMETERS-1'!$B$5:$J$44,8,FALSE)*VLOOKUP(OVYLD2_!BR$4,'[1]INTERNAL PARAMETERS-1'!$B$5:$J$44,3,FALSE)</f>
        <v>0</v>
      </c>
      <c r="BS127" s="44">
        <f>OVYLD1_!BS127*VLOOKUP(OVYLD2_!BS$4,'[1]INTERNAL PARAMETERS-1'!$B$5:$J$44,5,FALSE)*VLOOKUP(OVYLD2_!BS$4,'[1]INTERNAL PARAMETERS-1'!$B$5:$J$44,6,FALSE)*VLOOKUP(OVYLD2_!BS$4,'[1]INTERNAL PARAMETERS-1'!$B$5:$J$44,3,FALSE) + OVYLD1_!BS127*(1-VLOOKUP(OVYLD2_!BS$4,'[1]INTERNAL PARAMETERS-1'!$B$5:$J$44,5,FALSE))*VLOOKUP(OVYLD2_!BS$4,'[1]INTERNAL PARAMETERS-1'!$B$5:$J$44,8,FALSE)*VLOOKUP(OVYLD2_!BS$4,'[1]INTERNAL PARAMETERS-1'!$B$5:$J$44,3,FALSE)</f>
        <v>0</v>
      </c>
      <c r="BT127" s="44">
        <f>OVYLD1_!BT127*VLOOKUP(OVYLD2_!BT$4,'[1]INTERNAL PARAMETERS-1'!$B$5:$J$44,5,FALSE)*VLOOKUP(OVYLD2_!BT$4,'[1]INTERNAL PARAMETERS-1'!$B$5:$J$44,6,FALSE)*VLOOKUP(OVYLD2_!BT$4,'[1]INTERNAL PARAMETERS-1'!$B$5:$J$44,3,FALSE) + OVYLD1_!BT127*(1-VLOOKUP(OVYLD2_!BT$4,'[1]INTERNAL PARAMETERS-1'!$B$5:$J$44,5,FALSE))*VLOOKUP(OVYLD2_!BT$4,'[1]INTERNAL PARAMETERS-1'!$B$5:$J$44,8,FALSE)*VLOOKUP(OVYLD2_!BT$4,'[1]INTERNAL PARAMETERS-1'!$B$5:$J$44,3,FALSE)</f>
        <v>0</v>
      </c>
      <c r="BU127" s="44">
        <f>OVYLD1_!BU127*VLOOKUP(OVYLD2_!BU$4,'[1]INTERNAL PARAMETERS-1'!$B$5:$J$44,5,FALSE)*VLOOKUP(OVYLD2_!BU$4,'[1]INTERNAL PARAMETERS-1'!$B$5:$J$44,6,FALSE)*VLOOKUP(OVYLD2_!BU$4,'[1]INTERNAL PARAMETERS-1'!$B$5:$J$44,3,FALSE) + OVYLD1_!BU127*(1-VLOOKUP(OVYLD2_!BU$4,'[1]INTERNAL PARAMETERS-1'!$B$5:$J$44,5,FALSE))*VLOOKUP(OVYLD2_!BU$4,'[1]INTERNAL PARAMETERS-1'!$B$5:$J$44,8,FALSE)*VLOOKUP(OVYLD2_!BU$4,'[1]INTERNAL PARAMETERS-1'!$B$5:$J$44,3,FALSE)</f>
        <v>0</v>
      </c>
      <c r="BV127" s="44">
        <f>OVYLD1_!BV127*VLOOKUP(OVYLD2_!BV$4,'[1]INTERNAL PARAMETERS-1'!$B$5:$J$44,5,FALSE)*VLOOKUP(OVYLD2_!BV$4,'[1]INTERNAL PARAMETERS-1'!$B$5:$J$44,6,FALSE)*VLOOKUP(OVYLD2_!BV$4,'[1]INTERNAL PARAMETERS-1'!$B$5:$J$44,3,FALSE) + OVYLD1_!BV127*(1-VLOOKUP(OVYLD2_!BV$4,'[1]INTERNAL PARAMETERS-1'!$B$5:$J$44,5,FALSE))*VLOOKUP(OVYLD2_!BV$4,'[1]INTERNAL PARAMETERS-1'!$B$5:$J$44,8,FALSE)*VLOOKUP(OVYLD2_!BV$4,'[1]INTERNAL PARAMETERS-1'!$B$5:$J$44,3,FALSE)</f>
        <v>0</v>
      </c>
      <c r="BW127" s="44">
        <f>OVYLD1_!BW127*VLOOKUP(OVYLD2_!BW$4,'[1]INTERNAL PARAMETERS-1'!$B$5:$J$44,5,FALSE)*VLOOKUP(OVYLD2_!BW$4,'[1]INTERNAL PARAMETERS-1'!$B$5:$J$44,6,FALSE)*VLOOKUP(OVYLD2_!BW$4,'[1]INTERNAL PARAMETERS-1'!$B$5:$J$44,3,FALSE) + OVYLD1_!BW127*(1-VLOOKUP(OVYLD2_!BW$4,'[1]INTERNAL PARAMETERS-1'!$B$5:$J$44,5,FALSE))*VLOOKUP(OVYLD2_!BW$4,'[1]INTERNAL PARAMETERS-1'!$B$5:$J$44,8,FALSE)*VLOOKUP(OVYLD2_!BW$4,'[1]INTERNAL PARAMETERS-1'!$B$5:$J$44,3,FALSE)</f>
        <v>0</v>
      </c>
      <c r="BX127" s="44">
        <f>OVYLD1_!BX127*VLOOKUP(OVYLD2_!BX$4,'[1]INTERNAL PARAMETERS-1'!$B$5:$J$44,5,FALSE)*VLOOKUP(OVYLD2_!BX$4,'[1]INTERNAL PARAMETERS-1'!$B$5:$J$44,6,FALSE)*VLOOKUP(OVYLD2_!BX$4,'[1]INTERNAL PARAMETERS-1'!$B$5:$J$44,3,FALSE) + OVYLD1_!BX127*(1-VLOOKUP(OVYLD2_!BX$4,'[1]INTERNAL PARAMETERS-1'!$B$5:$J$44,5,FALSE))*VLOOKUP(OVYLD2_!BX$4,'[1]INTERNAL PARAMETERS-1'!$B$5:$J$44,8,FALSE)*VLOOKUP(OVYLD2_!BX$4,'[1]INTERNAL PARAMETERS-1'!$B$5:$J$44,3,FALSE)</f>
        <v>0</v>
      </c>
      <c r="BY127" s="44">
        <f>OVYLD1_!BY127*VLOOKUP(OVYLD2_!BY$4,'[1]INTERNAL PARAMETERS-1'!$B$5:$J$44,5,FALSE)*VLOOKUP(OVYLD2_!BY$4,'[1]INTERNAL PARAMETERS-1'!$B$5:$J$44,6,FALSE)*VLOOKUP(OVYLD2_!BY$4,'[1]INTERNAL PARAMETERS-1'!$B$5:$J$44,3,FALSE) + OVYLD1_!BY127*(1-VLOOKUP(OVYLD2_!BY$4,'[1]INTERNAL PARAMETERS-1'!$B$5:$J$44,5,FALSE))*VLOOKUP(OVYLD2_!BY$4,'[1]INTERNAL PARAMETERS-1'!$B$5:$J$44,8,FALSE)*VLOOKUP(OVYLD2_!BY$4,'[1]INTERNAL PARAMETERS-1'!$B$5:$J$44,3,FALSE)</f>
        <v>0</v>
      </c>
      <c r="BZ127" s="44">
        <f>OVYLD1_!BZ127*VLOOKUP(OVYLD2_!BZ$4,'[1]INTERNAL PARAMETERS-1'!$B$5:$J$44,5,FALSE)*VLOOKUP(OVYLD2_!BZ$4,'[1]INTERNAL PARAMETERS-1'!$B$5:$J$44,6,FALSE)*VLOOKUP(OVYLD2_!BZ$4,'[1]INTERNAL PARAMETERS-1'!$B$5:$J$44,3,FALSE) + OVYLD1_!BZ127*(1-VLOOKUP(OVYLD2_!BZ$4,'[1]INTERNAL PARAMETERS-1'!$B$5:$J$44,5,FALSE))*VLOOKUP(OVYLD2_!BZ$4,'[1]INTERNAL PARAMETERS-1'!$B$5:$J$44,8,FALSE)*VLOOKUP(OVYLD2_!BZ$4,'[1]INTERNAL PARAMETERS-1'!$B$5:$J$44,3,FALSE)</f>
        <v>0</v>
      </c>
      <c r="CA127" s="44">
        <f>OVYLD1_!CA127*VLOOKUP(OVYLD2_!CA$4,'[1]INTERNAL PARAMETERS-1'!$B$5:$J$44,5,FALSE)*VLOOKUP(OVYLD2_!CA$4,'[1]INTERNAL PARAMETERS-1'!$B$5:$J$44,6,FALSE)*VLOOKUP(OVYLD2_!CA$4,'[1]INTERNAL PARAMETERS-1'!$B$5:$J$44,3,FALSE) + OVYLD1_!CA127*(1-VLOOKUP(OVYLD2_!CA$4,'[1]INTERNAL PARAMETERS-1'!$B$5:$J$44,5,FALSE))*VLOOKUP(OVYLD2_!CA$4,'[1]INTERNAL PARAMETERS-1'!$B$5:$J$44,8,FALSE)*VLOOKUP(OVYLD2_!CA$4,'[1]INTERNAL PARAMETERS-1'!$B$5:$J$44,3,FALSE)</f>
        <v>0</v>
      </c>
      <c r="CB127" s="44">
        <f>OVYLD1_!CB127*VLOOKUP(OVYLD2_!CB$4,'[1]INTERNAL PARAMETERS-1'!$B$5:$J$44,5,FALSE)*VLOOKUP(OVYLD2_!CB$4,'[1]INTERNAL PARAMETERS-1'!$B$5:$J$44,6,FALSE)*VLOOKUP(OVYLD2_!CB$4,'[1]INTERNAL PARAMETERS-1'!$B$5:$J$44,3,FALSE) + OVYLD1_!CB127*(1-VLOOKUP(OVYLD2_!CB$4,'[1]INTERNAL PARAMETERS-1'!$B$5:$J$44,5,FALSE))*VLOOKUP(OVYLD2_!CB$4,'[1]INTERNAL PARAMETERS-1'!$B$5:$J$44,8,FALSE)*VLOOKUP(OVYLD2_!CB$4,'[1]INTERNAL PARAMETERS-1'!$B$5:$J$44,3,FALSE)</f>
        <v>0</v>
      </c>
      <c r="CC127" s="44">
        <f>OVYLD1_!CC127*VLOOKUP(OVYLD2_!CC$4,'[1]INTERNAL PARAMETERS-1'!$B$5:$J$44,5,FALSE)*VLOOKUP(OVYLD2_!CC$4,'[1]INTERNAL PARAMETERS-1'!$B$5:$J$44,6,FALSE)*VLOOKUP(OVYLD2_!CC$4,'[1]INTERNAL PARAMETERS-1'!$B$5:$J$44,3,FALSE) + OVYLD1_!CC127*(1-VLOOKUP(OVYLD2_!CC$4,'[1]INTERNAL PARAMETERS-1'!$B$5:$J$44,5,FALSE))*VLOOKUP(OVYLD2_!CC$4,'[1]INTERNAL PARAMETERS-1'!$B$5:$J$44,8,FALSE)*VLOOKUP(OVYLD2_!CC$4,'[1]INTERNAL PARAMETERS-1'!$B$5:$J$44,3,FALSE)</f>
        <v>0</v>
      </c>
      <c r="CD127" s="44">
        <f>OVYLD1_!CD127*VLOOKUP(OVYLD2_!CD$4,'[1]INTERNAL PARAMETERS-1'!$B$5:$J$44,5,FALSE)*VLOOKUP(OVYLD2_!CD$4,'[1]INTERNAL PARAMETERS-1'!$B$5:$J$44,6,FALSE)*VLOOKUP(OVYLD2_!CD$4,'[1]INTERNAL PARAMETERS-1'!$B$5:$J$44,3,FALSE) + OVYLD1_!CD127*(1-VLOOKUP(OVYLD2_!CD$4,'[1]INTERNAL PARAMETERS-1'!$B$5:$J$44,5,FALSE))*VLOOKUP(OVYLD2_!CD$4,'[1]INTERNAL PARAMETERS-1'!$B$5:$J$44,8,FALSE)*VLOOKUP(OVYLD2_!CD$4,'[1]INTERNAL PARAMETERS-1'!$B$5:$J$44,3,FALSE)</f>
        <v>0</v>
      </c>
      <c r="CE127" s="44">
        <f>OVYLD1_!CE127*VLOOKUP(OVYLD2_!CE$4,'[1]INTERNAL PARAMETERS-1'!$B$5:$J$44,5,FALSE)*VLOOKUP(OVYLD2_!CE$4,'[1]INTERNAL PARAMETERS-1'!$B$5:$J$44,6,FALSE)*VLOOKUP(OVYLD2_!CE$4,'[1]INTERNAL PARAMETERS-1'!$B$5:$J$44,3,FALSE) + OVYLD1_!CE127*(1-VLOOKUP(OVYLD2_!CE$4,'[1]INTERNAL PARAMETERS-1'!$B$5:$J$44,5,FALSE))*VLOOKUP(OVYLD2_!CE$4,'[1]INTERNAL PARAMETERS-1'!$B$5:$J$44,8,FALSE)*VLOOKUP(OVYLD2_!CE$4,'[1]INTERNAL PARAMETERS-1'!$B$5:$J$44,3,FALSE)</f>
        <v>0</v>
      </c>
      <c r="CF127" s="44">
        <f>OVYLD1_!CF127*VLOOKUP(OVYLD2_!CF$4,'[1]INTERNAL PARAMETERS-1'!$B$5:$J$44,5,FALSE)*VLOOKUP(OVYLD2_!CF$4,'[1]INTERNAL PARAMETERS-1'!$B$5:$J$44,6,FALSE)*VLOOKUP(OVYLD2_!CF$4,'[1]INTERNAL PARAMETERS-1'!$B$5:$J$44,3,FALSE) + OVYLD1_!CF127*(1-VLOOKUP(OVYLD2_!CF$4,'[1]INTERNAL PARAMETERS-1'!$B$5:$J$44,5,FALSE))*VLOOKUP(OVYLD2_!CF$4,'[1]INTERNAL PARAMETERS-1'!$B$5:$J$44,8,FALSE)*VLOOKUP(OVYLD2_!CF$4,'[1]INTERNAL PARAMETERS-1'!$B$5:$J$44,3,FALSE)</f>
        <v>0</v>
      </c>
      <c r="CG127" s="44">
        <f>OVYLD1_!CG127*VLOOKUP(OVYLD2_!CG$4,'[1]INTERNAL PARAMETERS-1'!$B$5:$J$44,5,FALSE)*VLOOKUP(OVYLD2_!CG$4,'[1]INTERNAL PARAMETERS-1'!$B$5:$J$44,6,FALSE)*VLOOKUP(OVYLD2_!CG$4,'[1]INTERNAL PARAMETERS-1'!$B$5:$J$44,3,FALSE) + OVYLD1_!CG127*(1-VLOOKUP(OVYLD2_!CG$4,'[1]INTERNAL PARAMETERS-1'!$B$5:$J$44,5,FALSE))*VLOOKUP(OVYLD2_!CG$4,'[1]INTERNAL PARAMETERS-1'!$B$5:$J$44,8,FALSE)*VLOOKUP(OVYLD2_!CG$4,'[1]INTERNAL PARAMETERS-1'!$B$5:$J$44,3,FALSE)</f>
        <v>0</v>
      </c>
      <c r="CH127" s="43">
        <f>OVYLD1_!CH127*VLOOKUP(OVYLD2_!CH$4,'[1]INTERNAL PARAMETERS-1'!$B$5:$J$44,5,FALSE)*VLOOKUP(OVYLD2_!CH$4,'[1]INTERNAL PARAMETERS-1'!$B$5:$J$44,6,FALSE)*VLOOKUP(OVYLD2_!CH$4,'[1]INTERNAL PARAMETERS-1'!$B$5:$J$44,3,FALSE) + OVYLD1_!CH127*(1-VLOOKUP(OVYLD2_!CH$4,'[1]INTERNAL PARAMETERS-1'!$B$5:$J$44,5,FALSE))*VLOOKUP(OVYLD2_!CH$4,'[1]INTERNAL PARAMETERS-1'!$B$5:$J$44,8,FALSE)*VLOOKUP(OVYLD2_!CH$4,'[1]INTERNAL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5">
      <c r="B128" s="58" t="s">
        <v>9</v>
      </c>
      <c r="C128" s="57" t="s">
        <v>81</v>
      </c>
      <c r="D128" s="57" t="s">
        <v>65</v>
      </c>
      <c r="E128" s="128">
        <f>OVERALL2021!AI128</f>
        <v>0</v>
      </c>
      <c r="F128" s="59">
        <f>'[1]INTERNAL PARAMETERS-1'!M20</f>
        <v>12.89</v>
      </c>
      <c r="G128" s="45">
        <f>OVYLD1_!G128*VLOOKUP(OVYLD2_!G$4,'[1]INTERNAL PARAMETERS-1'!$B$5:$J$44,5,FALSE)*VLOOKUP(OVYLD2_!G$4,'[1]INTERNAL PARAMETERS-1'!$B$5:$J$44,7,FALSE)*OVYLD2_!$F128 + OVYLD1_!G128*(1-VLOOKUP(OVYLD2_!G$4,'[1]INTERNAL PARAMETERS-1'!$B$5:$J$44,5,FALSE))*VLOOKUP(OVYLD2_!G$4,'[1]INTERNAL PARAMETERS-1'!$B$5:$J$44,9,FALSE)*OVYLD2_!$F128</f>
        <v>0</v>
      </c>
      <c r="H128" s="44">
        <f>OVYLD1_!H128*VLOOKUP(OVYLD2_!H$4,'[1]INTERNAL PARAMETERS-1'!$B$5:$J$44,5,FALSE)*VLOOKUP(OVYLD2_!H$4,'[1]INTERNAL PARAMETERS-1'!$B$5:$J$44,7,FALSE)*OVYLD2_!$F128 + OVYLD1_!H128*(1-VLOOKUP(OVYLD2_!H$4,'[1]INTERNAL PARAMETERS-1'!$B$5:$J$44,5,FALSE))*VLOOKUP(OVYLD2_!H$4,'[1]INTERNAL PARAMETERS-1'!$B$5:$J$44,9,FALSE)*OVYLD2_!$F128</f>
        <v>0</v>
      </c>
      <c r="I128" s="44">
        <f>OVYLD1_!I128*VLOOKUP(OVYLD2_!I$4,'[1]INTERNAL PARAMETERS-1'!$B$5:$J$44,5,FALSE)*VLOOKUP(OVYLD2_!I$4,'[1]INTERNAL PARAMETERS-1'!$B$5:$J$44,7,FALSE)*OVYLD2_!$F128 + OVYLD1_!I128*(1-VLOOKUP(OVYLD2_!I$4,'[1]INTERNAL PARAMETERS-1'!$B$5:$J$44,5,FALSE))*VLOOKUP(OVYLD2_!I$4,'[1]INTERNAL PARAMETERS-1'!$B$5:$J$44,9,FALSE)*OVYLD2_!$F128</f>
        <v>0</v>
      </c>
      <c r="J128" s="44">
        <f>OVYLD1_!J128*VLOOKUP(OVYLD2_!J$4,'[1]INTERNAL PARAMETERS-1'!$B$5:$J$44,5,FALSE)*VLOOKUP(OVYLD2_!J$4,'[1]INTERNAL PARAMETERS-1'!$B$5:$J$44,7,FALSE)*OVYLD2_!$F128 + OVYLD1_!J128*(1-VLOOKUP(OVYLD2_!J$4,'[1]INTERNAL PARAMETERS-1'!$B$5:$J$44,5,FALSE))*VLOOKUP(OVYLD2_!J$4,'[1]INTERNAL PARAMETERS-1'!$B$5:$J$44,9,FALSE)*OVYLD2_!$F128</f>
        <v>0</v>
      </c>
      <c r="K128" s="44">
        <f>OVYLD1_!K128*VLOOKUP(OVYLD2_!K$4,'[1]INTERNAL PARAMETERS-1'!$B$5:$J$44,5,FALSE)*VLOOKUP(OVYLD2_!K$4,'[1]INTERNAL PARAMETERS-1'!$B$5:$J$44,7,FALSE)*OVYLD2_!$F128 + OVYLD1_!K128*(1-VLOOKUP(OVYLD2_!K$4,'[1]INTERNAL PARAMETERS-1'!$B$5:$J$44,5,FALSE))*VLOOKUP(OVYLD2_!K$4,'[1]INTERNAL PARAMETERS-1'!$B$5:$J$44,9,FALSE)*OVYLD2_!$F128</f>
        <v>0</v>
      </c>
      <c r="L128" s="44">
        <f>OVYLD1_!L128*VLOOKUP(OVYLD2_!L$4,'[1]INTERNAL PARAMETERS-1'!$B$5:$J$44,5,FALSE)*VLOOKUP(OVYLD2_!L$4,'[1]INTERNAL PARAMETERS-1'!$B$5:$J$44,7,FALSE)*OVYLD2_!$F128 + OVYLD1_!L128*(1-VLOOKUP(OVYLD2_!L$4,'[1]INTERNAL PARAMETERS-1'!$B$5:$J$44,5,FALSE))*VLOOKUP(OVYLD2_!L$4,'[1]INTERNAL PARAMETERS-1'!$B$5:$J$44,9,FALSE)*OVYLD2_!$F128</f>
        <v>0</v>
      </c>
      <c r="M128" s="44">
        <f>OVYLD1_!M128*VLOOKUP(OVYLD2_!M$4,'[1]INTERNAL PARAMETERS-1'!$B$5:$J$44,5,FALSE)*VLOOKUP(OVYLD2_!M$4,'[1]INTERNAL PARAMETERS-1'!$B$5:$J$44,7,FALSE)*OVYLD2_!$F128 + OVYLD1_!M128*(1-VLOOKUP(OVYLD2_!M$4,'[1]INTERNAL PARAMETERS-1'!$B$5:$J$44,5,FALSE))*VLOOKUP(OVYLD2_!M$4,'[1]INTERNAL PARAMETERS-1'!$B$5:$J$44,9,FALSE)*OVYLD2_!$F128</f>
        <v>0</v>
      </c>
      <c r="N128" s="44">
        <f>OVYLD1_!N128*VLOOKUP(OVYLD2_!N$4,'[1]INTERNAL PARAMETERS-1'!$B$5:$J$44,5,FALSE)*VLOOKUP(OVYLD2_!N$4,'[1]INTERNAL PARAMETERS-1'!$B$5:$J$44,7,FALSE)*OVYLD2_!$F128 + OVYLD1_!N128*(1-VLOOKUP(OVYLD2_!N$4,'[1]INTERNAL PARAMETERS-1'!$B$5:$J$44,5,FALSE))*VLOOKUP(OVYLD2_!N$4,'[1]INTERNAL PARAMETERS-1'!$B$5:$J$44,9,FALSE)*OVYLD2_!$F128</f>
        <v>0</v>
      </c>
      <c r="O128" s="44">
        <f>OVYLD1_!O128*VLOOKUP(OVYLD2_!O$4,'[1]INTERNAL PARAMETERS-1'!$B$5:$J$44,5,FALSE)*VLOOKUP(OVYLD2_!O$4,'[1]INTERNAL PARAMETERS-1'!$B$5:$J$44,7,FALSE)*OVYLD2_!$F128 + OVYLD1_!O128*(1-VLOOKUP(OVYLD2_!O$4,'[1]INTERNAL PARAMETERS-1'!$B$5:$J$44,5,FALSE))*VLOOKUP(OVYLD2_!O$4,'[1]INTERNAL PARAMETERS-1'!$B$5:$J$44,9,FALSE)*OVYLD2_!$F128</f>
        <v>0</v>
      </c>
      <c r="P128" s="44">
        <f>OVYLD1_!P128*VLOOKUP(OVYLD2_!P$4,'[1]INTERNAL PARAMETERS-1'!$B$5:$J$44,5,FALSE)*VLOOKUP(OVYLD2_!P$4,'[1]INTERNAL PARAMETERS-1'!$B$5:$J$44,7,FALSE)*OVYLD2_!$F128 + OVYLD1_!P128*(1-VLOOKUP(OVYLD2_!P$4,'[1]INTERNAL PARAMETERS-1'!$B$5:$J$44,5,FALSE))*VLOOKUP(OVYLD2_!P$4,'[1]INTERNAL PARAMETERS-1'!$B$5:$J$44,9,FALSE)*OVYLD2_!$F128</f>
        <v>0</v>
      </c>
      <c r="Q128" s="44">
        <f>OVYLD1_!Q128*VLOOKUP(OVYLD2_!Q$4,'[1]INTERNAL PARAMETERS-1'!$B$5:$J$44,5,FALSE)*VLOOKUP(OVYLD2_!Q$4,'[1]INTERNAL PARAMETERS-1'!$B$5:$J$44,7,FALSE)*OVYLD2_!$F128 + OVYLD1_!Q128*(1-VLOOKUP(OVYLD2_!Q$4,'[1]INTERNAL PARAMETERS-1'!$B$5:$J$44,5,FALSE))*VLOOKUP(OVYLD2_!Q$4,'[1]INTERNAL PARAMETERS-1'!$B$5:$J$44,9,FALSE)*OVYLD2_!$F128</f>
        <v>0</v>
      </c>
      <c r="R128" s="44">
        <f>OVYLD1_!R128*VLOOKUP(OVYLD2_!R$4,'[1]INTERNAL PARAMETERS-1'!$B$5:$J$44,5,FALSE)*VLOOKUP(OVYLD2_!R$4,'[1]INTERNAL PARAMETERS-1'!$B$5:$J$44,7,FALSE)*OVYLD2_!$F128 + OVYLD1_!R128*(1-VLOOKUP(OVYLD2_!R$4,'[1]INTERNAL PARAMETERS-1'!$B$5:$J$44,5,FALSE))*VLOOKUP(OVYLD2_!R$4,'[1]INTERNAL PARAMETERS-1'!$B$5:$J$44,9,FALSE)*OVYLD2_!$F128</f>
        <v>0</v>
      </c>
      <c r="S128" s="44">
        <f>OVYLD1_!S128*VLOOKUP(OVYLD2_!S$4,'[1]INTERNAL PARAMETERS-1'!$B$5:$J$44,5,FALSE)*VLOOKUP(OVYLD2_!S$4,'[1]INTERNAL PARAMETERS-1'!$B$5:$J$44,7,FALSE)*OVYLD2_!$F128 + OVYLD1_!S128*(1-VLOOKUP(OVYLD2_!S$4,'[1]INTERNAL PARAMETERS-1'!$B$5:$J$44,5,FALSE))*VLOOKUP(OVYLD2_!S$4,'[1]INTERNAL PARAMETERS-1'!$B$5:$J$44,9,FALSE)*OVYLD2_!$F128</f>
        <v>0</v>
      </c>
      <c r="T128" s="44">
        <f>OVYLD1_!T128*VLOOKUP(OVYLD2_!T$4,'[1]INTERNAL PARAMETERS-1'!$B$5:$J$44,5,FALSE)*VLOOKUP(OVYLD2_!T$4,'[1]INTERNAL PARAMETERS-1'!$B$5:$J$44,7,FALSE)*OVYLD2_!$F128 + OVYLD1_!T128*(1-VLOOKUP(OVYLD2_!T$4,'[1]INTERNAL PARAMETERS-1'!$B$5:$J$44,5,FALSE))*VLOOKUP(OVYLD2_!T$4,'[1]INTERNAL PARAMETERS-1'!$B$5:$J$44,9,FALSE)*OVYLD2_!$F128</f>
        <v>0</v>
      </c>
      <c r="U128" s="44">
        <f>OVYLD1_!U128*VLOOKUP(OVYLD2_!U$4,'[1]INTERNAL PARAMETERS-1'!$B$5:$J$44,5,FALSE)*VLOOKUP(OVYLD2_!U$4,'[1]INTERNAL PARAMETERS-1'!$B$5:$J$44,7,FALSE)*OVYLD2_!$F128 + OVYLD1_!U128*(1-VLOOKUP(OVYLD2_!U$4,'[1]INTERNAL PARAMETERS-1'!$B$5:$J$44,5,FALSE))*VLOOKUP(OVYLD2_!U$4,'[1]INTERNAL PARAMETERS-1'!$B$5:$J$44,9,FALSE)*OVYLD2_!$F128</f>
        <v>0</v>
      </c>
      <c r="V128" s="44">
        <f>OVYLD1_!V128*VLOOKUP(OVYLD2_!V$4,'[1]INTERNAL PARAMETERS-1'!$B$5:$J$44,5,FALSE)*VLOOKUP(OVYLD2_!V$4,'[1]INTERNAL PARAMETERS-1'!$B$5:$J$44,7,FALSE)*OVYLD2_!$F128 + OVYLD1_!V128*(1-VLOOKUP(OVYLD2_!V$4,'[1]INTERNAL PARAMETERS-1'!$B$5:$J$44,5,FALSE))*VLOOKUP(OVYLD2_!V$4,'[1]INTERNAL PARAMETERS-1'!$B$5:$J$44,9,FALSE)*OVYLD2_!$F128</f>
        <v>0</v>
      </c>
      <c r="W128" s="44">
        <f>OVYLD1_!W128*VLOOKUP(OVYLD2_!W$4,'[1]INTERNAL PARAMETERS-1'!$B$5:$J$44,5,FALSE)*VLOOKUP(OVYLD2_!W$4,'[1]INTERNAL PARAMETERS-1'!$B$5:$J$44,7,FALSE)*OVYLD2_!$F128 + OVYLD1_!W128*(1-VLOOKUP(OVYLD2_!W$4,'[1]INTERNAL PARAMETERS-1'!$B$5:$J$44,5,FALSE))*VLOOKUP(OVYLD2_!W$4,'[1]INTERNAL PARAMETERS-1'!$B$5:$J$44,9,FALSE)*OVYLD2_!$F128</f>
        <v>0</v>
      </c>
      <c r="X128" s="44">
        <f>OVYLD1_!X128*VLOOKUP(OVYLD2_!X$4,'[1]INTERNAL PARAMETERS-1'!$B$5:$J$44,5,FALSE)*VLOOKUP(OVYLD2_!X$4,'[1]INTERNAL PARAMETERS-1'!$B$5:$J$44,7,FALSE)*OVYLD2_!$F128 + OVYLD1_!X128*(1-VLOOKUP(OVYLD2_!X$4,'[1]INTERNAL PARAMETERS-1'!$B$5:$J$44,5,FALSE))*VLOOKUP(OVYLD2_!X$4,'[1]INTERNAL PARAMETERS-1'!$B$5:$J$44,9,FALSE)*OVYLD2_!$F128</f>
        <v>0</v>
      </c>
      <c r="Y128" s="44">
        <f>OVYLD1_!Y128*VLOOKUP(OVYLD2_!Y$4,'[1]INTERNAL PARAMETERS-1'!$B$5:$J$44,5,FALSE)*VLOOKUP(OVYLD2_!Y$4,'[1]INTERNAL PARAMETERS-1'!$B$5:$J$44,7,FALSE)*OVYLD2_!$F128 + OVYLD1_!Y128*(1-VLOOKUP(OVYLD2_!Y$4,'[1]INTERNAL PARAMETERS-1'!$B$5:$J$44,5,FALSE))*VLOOKUP(OVYLD2_!Y$4,'[1]INTERNAL PARAMETERS-1'!$B$5:$J$44,9,FALSE)*OVYLD2_!$F128</f>
        <v>0</v>
      </c>
      <c r="Z128" s="44">
        <f>OVYLD1_!Z128*VLOOKUP(OVYLD2_!Z$4,'[1]INTERNAL PARAMETERS-1'!$B$5:$J$44,5,FALSE)*VLOOKUP(OVYLD2_!Z$4,'[1]INTERNAL PARAMETERS-1'!$B$5:$J$44,7,FALSE)*OVYLD2_!$F128 + OVYLD1_!Z128*(1-VLOOKUP(OVYLD2_!Z$4,'[1]INTERNAL PARAMETERS-1'!$B$5:$J$44,5,FALSE))*VLOOKUP(OVYLD2_!Z$4,'[1]INTERNAL PARAMETERS-1'!$B$5:$J$44,9,FALSE)*OVYLD2_!$F128</f>
        <v>0</v>
      </c>
      <c r="AA128" s="44">
        <f>OVYLD1_!AA128*VLOOKUP(OVYLD2_!AA$4,'[1]INTERNAL PARAMETERS-1'!$B$5:$J$44,5,FALSE)*VLOOKUP(OVYLD2_!AA$4,'[1]INTERNAL PARAMETERS-1'!$B$5:$J$44,7,FALSE)*OVYLD2_!$F128 + OVYLD1_!AA128*(1-VLOOKUP(OVYLD2_!AA$4,'[1]INTERNAL PARAMETERS-1'!$B$5:$J$44,5,FALSE))*VLOOKUP(OVYLD2_!AA$4,'[1]INTERNAL PARAMETERS-1'!$B$5:$J$44,9,FALSE)*OVYLD2_!$F128</f>
        <v>0</v>
      </c>
      <c r="AB128" s="44">
        <f>OVYLD1_!AB128*VLOOKUP(OVYLD2_!AB$4,'[1]INTERNAL PARAMETERS-1'!$B$5:$J$44,5,FALSE)*VLOOKUP(OVYLD2_!AB$4,'[1]INTERNAL PARAMETERS-1'!$B$5:$J$44,7,FALSE)*OVYLD2_!$F128 + OVYLD1_!AB128*(1-VLOOKUP(OVYLD2_!AB$4,'[1]INTERNAL PARAMETERS-1'!$B$5:$J$44,5,FALSE))*VLOOKUP(OVYLD2_!AB$4,'[1]INTERNAL PARAMETERS-1'!$B$5:$J$44,9,FALSE)*OVYLD2_!$F128</f>
        <v>0</v>
      </c>
      <c r="AC128" s="44">
        <f>OVYLD1_!AC128*VLOOKUP(OVYLD2_!AC$4,'[1]INTERNAL PARAMETERS-1'!$B$5:$J$44,5,FALSE)*VLOOKUP(OVYLD2_!AC$4,'[1]INTERNAL PARAMETERS-1'!$B$5:$J$44,7,FALSE)*OVYLD2_!$F128 + OVYLD1_!AC128*(1-VLOOKUP(OVYLD2_!AC$4,'[1]INTERNAL PARAMETERS-1'!$B$5:$J$44,5,FALSE))*VLOOKUP(OVYLD2_!AC$4,'[1]INTERNAL PARAMETERS-1'!$B$5:$J$44,9,FALSE)*OVYLD2_!$F128</f>
        <v>0</v>
      </c>
      <c r="AD128" s="44">
        <f>OVYLD1_!AD128*VLOOKUP(OVYLD2_!AD$4,'[1]INTERNAL PARAMETERS-1'!$B$5:$J$44,5,FALSE)*VLOOKUP(OVYLD2_!AD$4,'[1]INTERNAL PARAMETERS-1'!$B$5:$J$44,7,FALSE)*OVYLD2_!$F128 + OVYLD1_!AD128*(1-VLOOKUP(OVYLD2_!AD$4,'[1]INTERNAL PARAMETERS-1'!$B$5:$J$44,5,FALSE))*VLOOKUP(OVYLD2_!AD$4,'[1]INTERNAL PARAMETERS-1'!$B$5:$J$44,9,FALSE)*OVYLD2_!$F128</f>
        <v>0</v>
      </c>
      <c r="AE128" s="44">
        <f>OVYLD1_!AE128*VLOOKUP(OVYLD2_!AE$4,'[1]INTERNAL PARAMETERS-1'!$B$5:$J$44,5,FALSE)*VLOOKUP(OVYLD2_!AE$4,'[1]INTERNAL PARAMETERS-1'!$B$5:$J$44,7,FALSE)*OVYLD2_!$F128 + OVYLD1_!AE128*(1-VLOOKUP(OVYLD2_!AE$4,'[1]INTERNAL PARAMETERS-1'!$B$5:$J$44,5,FALSE))*VLOOKUP(OVYLD2_!AE$4,'[1]INTERNAL PARAMETERS-1'!$B$5:$J$44,9,FALSE)*OVYLD2_!$F128</f>
        <v>0</v>
      </c>
      <c r="AF128" s="44">
        <f>OVYLD1_!AF128*VLOOKUP(OVYLD2_!AF$4,'[1]INTERNAL PARAMETERS-1'!$B$5:$J$44,5,FALSE)*VLOOKUP(OVYLD2_!AF$4,'[1]INTERNAL PARAMETERS-1'!$B$5:$J$44,7,FALSE)*OVYLD2_!$F128 + OVYLD1_!AF128*(1-VLOOKUP(OVYLD2_!AF$4,'[1]INTERNAL PARAMETERS-1'!$B$5:$J$44,5,FALSE))*VLOOKUP(OVYLD2_!AF$4,'[1]INTERNAL PARAMETERS-1'!$B$5:$J$44,9,FALSE)*OVYLD2_!$F128</f>
        <v>0</v>
      </c>
      <c r="AG128" s="44">
        <f>OVYLD1_!AG128*VLOOKUP(OVYLD2_!AG$4,'[1]INTERNAL PARAMETERS-1'!$B$5:$J$44,5,FALSE)*VLOOKUP(OVYLD2_!AG$4,'[1]INTERNAL PARAMETERS-1'!$B$5:$J$44,7,FALSE)*OVYLD2_!$F128 + OVYLD1_!AG128*(1-VLOOKUP(OVYLD2_!AG$4,'[1]INTERNAL PARAMETERS-1'!$B$5:$J$44,5,FALSE))*VLOOKUP(OVYLD2_!AG$4,'[1]INTERNAL PARAMETERS-1'!$B$5:$J$44,9,FALSE)*OVYLD2_!$F128</f>
        <v>0</v>
      </c>
      <c r="AH128" s="44">
        <f>OVYLD1_!AH128*VLOOKUP(OVYLD2_!AH$4,'[1]INTERNAL PARAMETERS-1'!$B$5:$J$44,5,FALSE)*VLOOKUP(OVYLD2_!AH$4,'[1]INTERNAL PARAMETERS-1'!$B$5:$J$44,7,FALSE)*OVYLD2_!$F128 + OVYLD1_!AH128*(1-VLOOKUP(OVYLD2_!AH$4,'[1]INTERNAL PARAMETERS-1'!$B$5:$J$44,5,FALSE))*VLOOKUP(OVYLD2_!AH$4,'[1]INTERNAL PARAMETERS-1'!$B$5:$J$44,9,FALSE)*OVYLD2_!$F128</f>
        <v>0</v>
      </c>
      <c r="AI128" s="44">
        <f>OVYLD1_!AI128*VLOOKUP(OVYLD2_!AI$4,'[1]INTERNAL PARAMETERS-1'!$B$5:$J$44,5,FALSE)*VLOOKUP(OVYLD2_!AI$4,'[1]INTERNAL PARAMETERS-1'!$B$5:$J$44,7,FALSE)*OVYLD2_!$F128 + OVYLD1_!AI128*(1-VLOOKUP(OVYLD2_!AI$4,'[1]INTERNAL PARAMETERS-1'!$B$5:$J$44,5,FALSE))*VLOOKUP(OVYLD2_!AI$4,'[1]INTERNAL PARAMETERS-1'!$B$5:$J$44,9,FALSE)*OVYLD2_!$F128</f>
        <v>0</v>
      </c>
      <c r="AJ128" s="44">
        <f>OVYLD1_!AJ128*VLOOKUP(OVYLD2_!AJ$4,'[1]INTERNAL PARAMETERS-1'!$B$5:$J$44,5,FALSE)*VLOOKUP(OVYLD2_!AJ$4,'[1]INTERNAL PARAMETERS-1'!$B$5:$J$44,7,FALSE)*OVYLD2_!$F128 + OVYLD1_!AJ128*(1-VLOOKUP(OVYLD2_!AJ$4,'[1]INTERNAL PARAMETERS-1'!$B$5:$J$44,5,FALSE))*VLOOKUP(OVYLD2_!AJ$4,'[1]INTERNAL PARAMETERS-1'!$B$5:$J$44,9,FALSE)*OVYLD2_!$F128</f>
        <v>0</v>
      </c>
      <c r="AK128" s="44">
        <f>OVYLD1_!AK128*VLOOKUP(OVYLD2_!AK$4,'[1]INTERNAL PARAMETERS-1'!$B$5:$J$44,5,FALSE)*VLOOKUP(OVYLD2_!AK$4,'[1]INTERNAL PARAMETERS-1'!$B$5:$J$44,7,FALSE)*OVYLD2_!$F128 + OVYLD1_!AK128*(1-VLOOKUP(OVYLD2_!AK$4,'[1]INTERNAL PARAMETERS-1'!$B$5:$J$44,5,FALSE))*VLOOKUP(OVYLD2_!AK$4,'[1]INTERNAL PARAMETERS-1'!$B$5:$J$44,9,FALSE)*OVYLD2_!$F128</f>
        <v>0</v>
      </c>
      <c r="AL128" s="44">
        <f>OVYLD1_!AL128*VLOOKUP(OVYLD2_!AL$4,'[1]INTERNAL PARAMETERS-1'!$B$5:$J$44,5,FALSE)*VLOOKUP(OVYLD2_!AL$4,'[1]INTERNAL PARAMETERS-1'!$B$5:$J$44,7,FALSE)*OVYLD2_!$F128 + OVYLD1_!AL128*(1-VLOOKUP(OVYLD2_!AL$4,'[1]INTERNAL PARAMETERS-1'!$B$5:$J$44,5,FALSE))*VLOOKUP(OVYLD2_!AL$4,'[1]INTERNAL PARAMETERS-1'!$B$5:$J$44,9,FALSE)*OVYLD2_!$F128</f>
        <v>0</v>
      </c>
      <c r="AM128" s="44">
        <f>OVYLD1_!AM128*VLOOKUP(OVYLD2_!AM$4,'[1]INTERNAL PARAMETERS-1'!$B$5:$J$44,5,FALSE)*VLOOKUP(OVYLD2_!AM$4,'[1]INTERNAL PARAMETERS-1'!$B$5:$J$44,7,FALSE)*OVYLD2_!$F128 + OVYLD1_!AM128*(1-VLOOKUP(OVYLD2_!AM$4,'[1]INTERNAL PARAMETERS-1'!$B$5:$J$44,5,FALSE))*VLOOKUP(OVYLD2_!AM$4,'[1]INTERNAL PARAMETERS-1'!$B$5:$J$44,9,FALSE)*OVYLD2_!$F128</f>
        <v>0</v>
      </c>
      <c r="AN128" s="44">
        <f>OVYLD1_!AN128*VLOOKUP(OVYLD2_!AN$4,'[1]INTERNAL PARAMETERS-1'!$B$5:$J$44,5,FALSE)*VLOOKUP(OVYLD2_!AN$4,'[1]INTERNAL PARAMETERS-1'!$B$5:$J$44,7,FALSE)*OVYLD2_!$F128 + OVYLD1_!AN128*(1-VLOOKUP(OVYLD2_!AN$4,'[1]INTERNAL PARAMETERS-1'!$B$5:$J$44,5,FALSE))*VLOOKUP(OVYLD2_!AN$4,'[1]INTERNAL PARAMETERS-1'!$B$5:$J$44,9,FALSE)*OVYLD2_!$F128</f>
        <v>0</v>
      </c>
      <c r="AO128" s="44">
        <f>OVYLD1_!AO128*VLOOKUP(OVYLD2_!AO$4,'[1]INTERNAL PARAMETERS-1'!$B$5:$J$44,5,FALSE)*VLOOKUP(OVYLD2_!AO$4,'[1]INTERNAL PARAMETERS-1'!$B$5:$J$44,7,FALSE)*OVYLD2_!$F128 + OVYLD1_!AO128*(1-VLOOKUP(OVYLD2_!AO$4,'[1]INTERNAL PARAMETERS-1'!$B$5:$J$44,5,FALSE))*VLOOKUP(OVYLD2_!AO$4,'[1]INTERNAL PARAMETERS-1'!$B$5:$J$44,9,FALSE)*OVYLD2_!$F128</f>
        <v>0</v>
      </c>
      <c r="AP128" s="44">
        <f>OVYLD1_!AP128*VLOOKUP(OVYLD2_!AP$4,'[1]INTERNAL PARAMETERS-1'!$B$5:$J$44,5,FALSE)*VLOOKUP(OVYLD2_!AP$4,'[1]INTERNAL PARAMETERS-1'!$B$5:$J$44,7,FALSE)*OVYLD2_!$F128 + OVYLD1_!AP128*(1-VLOOKUP(OVYLD2_!AP$4,'[1]INTERNAL PARAMETERS-1'!$B$5:$J$44,5,FALSE))*VLOOKUP(OVYLD2_!AP$4,'[1]INTERNAL PARAMETERS-1'!$B$5:$J$44,9,FALSE)*OVYLD2_!$F128</f>
        <v>0</v>
      </c>
      <c r="AQ128" s="44">
        <f>OVYLD1_!AQ128*VLOOKUP(OVYLD2_!AQ$4,'[1]INTERNAL PARAMETERS-1'!$B$5:$J$44,5,FALSE)*VLOOKUP(OVYLD2_!AQ$4,'[1]INTERNAL PARAMETERS-1'!$B$5:$J$44,7,FALSE)*OVYLD2_!$F128 + OVYLD1_!AQ128*(1-VLOOKUP(OVYLD2_!AQ$4,'[1]INTERNAL PARAMETERS-1'!$B$5:$J$44,5,FALSE))*VLOOKUP(OVYLD2_!AQ$4,'[1]INTERNAL PARAMETERS-1'!$B$5:$J$44,9,FALSE)*OVYLD2_!$F128</f>
        <v>0</v>
      </c>
      <c r="AR128" s="44">
        <f>OVYLD1_!AR128*VLOOKUP(OVYLD2_!AR$4,'[1]INTERNAL PARAMETERS-1'!$B$5:$J$44,5,FALSE)*VLOOKUP(OVYLD2_!AR$4,'[1]INTERNAL PARAMETERS-1'!$B$5:$J$44,7,FALSE)*OVYLD2_!$F128 + OVYLD1_!AR128*(1-VLOOKUP(OVYLD2_!AR$4,'[1]INTERNAL PARAMETERS-1'!$B$5:$J$44,5,FALSE))*VLOOKUP(OVYLD2_!AR$4,'[1]INTERNAL PARAMETERS-1'!$B$5:$J$44,9,FALSE)*OVYLD2_!$F128</f>
        <v>0</v>
      </c>
      <c r="AS128" s="44">
        <f>OVYLD1_!AS128*VLOOKUP(OVYLD2_!AS$4,'[1]INTERNAL PARAMETERS-1'!$B$5:$J$44,5,FALSE)*VLOOKUP(OVYLD2_!AS$4,'[1]INTERNAL PARAMETERS-1'!$B$5:$J$44,7,FALSE)*OVYLD2_!$F128 + OVYLD1_!AS128*(1-VLOOKUP(OVYLD2_!AS$4,'[1]INTERNAL PARAMETERS-1'!$B$5:$J$44,5,FALSE))*VLOOKUP(OVYLD2_!AS$4,'[1]INTERNAL PARAMETERS-1'!$B$5:$J$44,9,FALSE)*OVYLD2_!$F128</f>
        <v>0</v>
      </c>
      <c r="AT128" s="43">
        <f>OVYLD1_!AT128*VLOOKUP(OVYLD2_!AT$4,'[1]INTERNAL PARAMETERS-1'!$B$5:$J$44,5,FALSE)*VLOOKUP(OVYLD2_!AT$4,'[1]INTERNAL PARAMETERS-1'!$B$5:$J$44,7,FALSE)*OVYLD2_!$F128 + OVYLD1_!AT128*(1-VLOOKUP(OVYLD2_!AT$4,'[1]INTERNAL PARAMETERS-1'!$B$5:$J$44,5,FALSE))*VLOOKUP(OVYLD2_!AT$4,'[1]INTERNAL PARAMETERS-1'!$B$5:$J$44,9,FALSE)*OVYLD2_!$F128</f>
        <v>0</v>
      </c>
      <c r="AU128" s="45">
        <f>OVYLD1_!AU128*VLOOKUP(OVYLD2_!AU$4,'[1]INTERNAL PARAMETERS-1'!$B$5:$J$44,5,FALSE)*VLOOKUP(OVYLD2_!AU$4,'[1]INTERNAL PARAMETERS-1'!$B$5:$J$44,6,FALSE)*VLOOKUP(OVYLD2_!AU$4,'[1]INTERNAL PARAMETERS-1'!$B$5:$J$44,3,FALSE) + OVYLD1_!AU128*(1-VLOOKUP(OVYLD2_!AU$4,'[1]INTERNAL PARAMETERS-1'!$B$5:$J$44,5,FALSE))*VLOOKUP(OVYLD2_!AU$4,'[1]INTERNAL PARAMETERS-1'!$B$5:$J$44,8,FALSE)*VLOOKUP(OVYLD2_!AU$4,'[1]INTERNAL PARAMETERS-1'!$B$5:$J$44,3,FALSE)</f>
        <v>0</v>
      </c>
      <c r="AV128" s="44">
        <f>OVYLD1_!AV128*VLOOKUP(OVYLD2_!AV$4,'[1]INTERNAL PARAMETERS-1'!$B$5:$J$44,5,FALSE)*VLOOKUP(OVYLD2_!AV$4,'[1]INTERNAL PARAMETERS-1'!$B$5:$J$44,6,FALSE)*VLOOKUP(OVYLD2_!AV$4,'[1]INTERNAL PARAMETERS-1'!$B$5:$J$44,3,FALSE) + OVYLD1_!AV128*(1-VLOOKUP(OVYLD2_!AV$4,'[1]INTERNAL PARAMETERS-1'!$B$5:$J$44,5,FALSE))*VLOOKUP(OVYLD2_!AV$4,'[1]INTERNAL PARAMETERS-1'!$B$5:$J$44,8,FALSE)*VLOOKUP(OVYLD2_!AV$4,'[1]INTERNAL PARAMETERS-1'!$B$5:$J$44,3,FALSE)</f>
        <v>0</v>
      </c>
      <c r="AW128" s="44">
        <f>OVYLD1_!AW128*VLOOKUP(OVYLD2_!AW$4,'[1]INTERNAL PARAMETERS-1'!$B$5:$J$44,5,FALSE)*VLOOKUP(OVYLD2_!AW$4,'[1]INTERNAL PARAMETERS-1'!$B$5:$J$44,6,FALSE)*VLOOKUP(OVYLD2_!AW$4,'[1]INTERNAL PARAMETERS-1'!$B$5:$J$44,3,FALSE) + OVYLD1_!AW128*(1-VLOOKUP(OVYLD2_!AW$4,'[1]INTERNAL PARAMETERS-1'!$B$5:$J$44,5,FALSE))*VLOOKUP(OVYLD2_!AW$4,'[1]INTERNAL PARAMETERS-1'!$B$5:$J$44,8,FALSE)*VLOOKUP(OVYLD2_!AW$4,'[1]INTERNAL PARAMETERS-1'!$B$5:$J$44,3,FALSE)</f>
        <v>0</v>
      </c>
      <c r="AX128" s="44">
        <f>OVYLD1_!AX128*VLOOKUP(OVYLD2_!AX$4,'[1]INTERNAL PARAMETERS-1'!$B$5:$J$44,5,FALSE)*VLOOKUP(OVYLD2_!AX$4,'[1]INTERNAL PARAMETERS-1'!$B$5:$J$44,6,FALSE)*VLOOKUP(OVYLD2_!AX$4,'[1]INTERNAL PARAMETERS-1'!$B$5:$J$44,3,FALSE) + OVYLD1_!AX128*(1-VLOOKUP(OVYLD2_!AX$4,'[1]INTERNAL PARAMETERS-1'!$B$5:$J$44,5,FALSE))*VLOOKUP(OVYLD2_!AX$4,'[1]INTERNAL PARAMETERS-1'!$B$5:$J$44,8,FALSE)*VLOOKUP(OVYLD2_!AX$4,'[1]INTERNAL PARAMETERS-1'!$B$5:$J$44,3,FALSE)</f>
        <v>0</v>
      </c>
      <c r="AY128" s="44">
        <f>OVYLD1_!AY128*VLOOKUP(OVYLD2_!AY$4,'[1]INTERNAL PARAMETERS-1'!$B$5:$J$44,5,FALSE)*VLOOKUP(OVYLD2_!AY$4,'[1]INTERNAL PARAMETERS-1'!$B$5:$J$44,6,FALSE)*VLOOKUP(OVYLD2_!AY$4,'[1]INTERNAL PARAMETERS-1'!$B$5:$J$44,3,FALSE) + OVYLD1_!AY128*(1-VLOOKUP(OVYLD2_!AY$4,'[1]INTERNAL PARAMETERS-1'!$B$5:$J$44,5,FALSE))*VLOOKUP(OVYLD2_!AY$4,'[1]INTERNAL PARAMETERS-1'!$B$5:$J$44,8,FALSE)*VLOOKUP(OVYLD2_!AY$4,'[1]INTERNAL PARAMETERS-1'!$B$5:$J$44,3,FALSE)</f>
        <v>0</v>
      </c>
      <c r="AZ128" s="44">
        <f>OVYLD1_!AZ128*VLOOKUP(OVYLD2_!AZ$4,'[1]INTERNAL PARAMETERS-1'!$B$5:$J$44,5,FALSE)*VLOOKUP(OVYLD2_!AZ$4,'[1]INTERNAL PARAMETERS-1'!$B$5:$J$44,6,FALSE)*VLOOKUP(OVYLD2_!AZ$4,'[1]INTERNAL PARAMETERS-1'!$B$5:$J$44,3,FALSE) + OVYLD1_!AZ128*(1-VLOOKUP(OVYLD2_!AZ$4,'[1]INTERNAL PARAMETERS-1'!$B$5:$J$44,5,FALSE))*VLOOKUP(OVYLD2_!AZ$4,'[1]INTERNAL PARAMETERS-1'!$B$5:$J$44,8,FALSE)*VLOOKUP(OVYLD2_!AZ$4,'[1]INTERNAL PARAMETERS-1'!$B$5:$J$44,3,FALSE)</f>
        <v>0</v>
      </c>
      <c r="BA128" s="44">
        <f>OVYLD1_!BA128*VLOOKUP(OVYLD2_!BA$4,'[1]INTERNAL PARAMETERS-1'!$B$5:$J$44,5,FALSE)*VLOOKUP(OVYLD2_!BA$4,'[1]INTERNAL PARAMETERS-1'!$B$5:$J$44,6,FALSE)*VLOOKUP(OVYLD2_!BA$4,'[1]INTERNAL PARAMETERS-1'!$B$5:$J$44,3,FALSE) + OVYLD1_!BA128*(1-VLOOKUP(OVYLD2_!BA$4,'[1]INTERNAL PARAMETERS-1'!$B$5:$J$44,5,FALSE))*VLOOKUP(OVYLD2_!BA$4,'[1]INTERNAL PARAMETERS-1'!$B$5:$J$44,8,FALSE)*VLOOKUP(OVYLD2_!BA$4,'[1]INTERNAL PARAMETERS-1'!$B$5:$J$44,3,FALSE)</f>
        <v>0</v>
      </c>
      <c r="BB128" s="44">
        <f>OVYLD1_!BB128*VLOOKUP(OVYLD2_!BB$4,'[1]INTERNAL PARAMETERS-1'!$B$5:$J$44,5,FALSE)*VLOOKUP(OVYLD2_!BB$4,'[1]INTERNAL PARAMETERS-1'!$B$5:$J$44,6,FALSE)*VLOOKUP(OVYLD2_!BB$4,'[1]INTERNAL PARAMETERS-1'!$B$5:$J$44,3,FALSE) + OVYLD1_!BB128*(1-VLOOKUP(OVYLD2_!BB$4,'[1]INTERNAL PARAMETERS-1'!$B$5:$J$44,5,FALSE))*VLOOKUP(OVYLD2_!BB$4,'[1]INTERNAL PARAMETERS-1'!$B$5:$J$44,8,FALSE)*VLOOKUP(OVYLD2_!BB$4,'[1]INTERNAL PARAMETERS-1'!$B$5:$J$44,3,FALSE)</f>
        <v>0</v>
      </c>
      <c r="BC128" s="44">
        <f>OVYLD1_!BC128*VLOOKUP(OVYLD2_!BC$4,'[1]INTERNAL PARAMETERS-1'!$B$5:$J$44,5,FALSE)*VLOOKUP(OVYLD2_!BC$4,'[1]INTERNAL PARAMETERS-1'!$B$5:$J$44,6,FALSE)*VLOOKUP(OVYLD2_!BC$4,'[1]INTERNAL PARAMETERS-1'!$B$5:$J$44,3,FALSE) + OVYLD1_!BC128*(1-VLOOKUP(OVYLD2_!BC$4,'[1]INTERNAL PARAMETERS-1'!$B$5:$J$44,5,FALSE))*VLOOKUP(OVYLD2_!BC$4,'[1]INTERNAL PARAMETERS-1'!$B$5:$J$44,8,FALSE)*VLOOKUP(OVYLD2_!BC$4,'[1]INTERNAL PARAMETERS-1'!$B$5:$J$44,3,FALSE)</f>
        <v>0</v>
      </c>
      <c r="BD128" s="44">
        <f>OVYLD1_!BD128*VLOOKUP(OVYLD2_!BD$4,'[1]INTERNAL PARAMETERS-1'!$B$5:$J$44,5,FALSE)*VLOOKUP(OVYLD2_!BD$4,'[1]INTERNAL PARAMETERS-1'!$B$5:$J$44,6,FALSE)*VLOOKUP(OVYLD2_!BD$4,'[1]INTERNAL PARAMETERS-1'!$B$5:$J$44,3,FALSE) + OVYLD1_!BD128*(1-VLOOKUP(OVYLD2_!BD$4,'[1]INTERNAL PARAMETERS-1'!$B$5:$J$44,5,FALSE))*VLOOKUP(OVYLD2_!BD$4,'[1]INTERNAL PARAMETERS-1'!$B$5:$J$44,8,FALSE)*VLOOKUP(OVYLD2_!BD$4,'[1]INTERNAL PARAMETERS-1'!$B$5:$J$44,3,FALSE)</f>
        <v>0</v>
      </c>
      <c r="BE128" s="44">
        <f>OVYLD1_!BE128*VLOOKUP(OVYLD2_!BE$4,'[1]INTERNAL PARAMETERS-1'!$B$5:$J$44,5,FALSE)*VLOOKUP(OVYLD2_!BE$4,'[1]INTERNAL PARAMETERS-1'!$B$5:$J$44,6,FALSE)*VLOOKUP(OVYLD2_!BE$4,'[1]INTERNAL PARAMETERS-1'!$B$5:$J$44,3,FALSE) + OVYLD1_!BE128*(1-VLOOKUP(OVYLD2_!BE$4,'[1]INTERNAL PARAMETERS-1'!$B$5:$J$44,5,FALSE))*VLOOKUP(OVYLD2_!BE$4,'[1]INTERNAL PARAMETERS-1'!$B$5:$J$44,8,FALSE)*VLOOKUP(OVYLD2_!BE$4,'[1]INTERNAL PARAMETERS-1'!$B$5:$J$44,3,FALSE)</f>
        <v>0</v>
      </c>
      <c r="BF128" s="44">
        <f>OVYLD1_!BF128*VLOOKUP(OVYLD2_!BF$4,'[1]INTERNAL PARAMETERS-1'!$B$5:$J$44,5,FALSE)*VLOOKUP(OVYLD2_!BF$4,'[1]INTERNAL PARAMETERS-1'!$B$5:$J$44,6,FALSE)*VLOOKUP(OVYLD2_!BF$4,'[1]INTERNAL PARAMETERS-1'!$B$5:$J$44,3,FALSE) + OVYLD1_!BF128*(1-VLOOKUP(OVYLD2_!BF$4,'[1]INTERNAL PARAMETERS-1'!$B$5:$J$44,5,FALSE))*VLOOKUP(OVYLD2_!BF$4,'[1]INTERNAL PARAMETERS-1'!$B$5:$J$44,8,FALSE)*VLOOKUP(OVYLD2_!BF$4,'[1]INTERNAL PARAMETERS-1'!$B$5:$J$44,3,FALSE)</f>
        <v>0</v>
      </c>
      <c r="BG128" s="44">
        <f>OVYLD1_!BG128*VLOOKUP(OVYLD2_!BG$4,'[1]INTERNAL PARAMETERS-1'!$B$5:$J$44,5,FALSE)*VLOOKUP(OVYLD2_!BG$4,'[1]INTERNAL PARAMETERS-1'!$B$5:$J$44,6,FALSE)*VLOOKUP(OVYLD2_!BG$4,'[1]INTERNAL PARAMETERS-1'!$B$5:$J$44,3,FALSE) + OVYLD1_!BG128*(1-VLOOKUP(OVYLD2_!BG$4,'[1]INTERNAL PARAMETERS-1'!$B$5:$J$44,5,FALSE))*VLOOKUP(OVYLD2_!BG$4,'[1]INTERNAL PARAMETERS-1'!$B$5:$J$44,8,FALSE)*VLOOKUP(OVYLD2_!BG$4,'[1]INTERNAL PARAMETERS-1'!$B$5:$J$44,3,FALSE)</f>
        <v>0</v>
      </c>
      <c r="BH128" s="44">
        <f>OVYLD1_!BH128*VLOOKUP(OVYLD2_!BH$4,'[1]INTERNAL PARAMETERS-1'!$B$5:$J$44,5,FALSE)*VLOOKUP(OVYLD2_!BH$4,'[1]INTERNAL PARAMETERS-1'!$B$5:$J$44,6,FALSE)*VLOOKUP(OVYLD2_!BH$4,'[1]INTERNAL PARAMETERS-1'!$B$5:$J$44,3,FALSE) + OVYLD1_!BH128*(1-VLOOKUP(OVYLD2_!BH$4,'[1]INTERNAL PARAMETERS-1'!$B$5:$J$44,5,FALSE))*VLOOKUP(OVYLD2_!BH$4,'[1]INTERNAL PARAMETERS-1'!$B$5:$J$44,8,FALSE)*VLOOKUP(OVYLD2_!BH$4,'[1]INTERNAL PARAMETERS-1'!$B$5:$J$44,3,FALSE)</f>
        <v>0</v>
      </c>
      <c r="BI128" s="44">
        <f>OVYLD1_!BI128*VLOOKUP(OVYLD2_!BI$4,'[1]INTERNAL PARAMETERS-1'!$B$5:$J$44,5,FALSE)*VLOOKUP(OVYLD2_!BI$4,'[1]INTERNAL PARAMETERS-1'!$B$5:$J$44,6,FALSE)*VLOOKUP(OVYLD2_!BI$4,'[1]INTERNAL PARAMETERS-1'!$B$5:$J$44,3,FALSE) + OVYLD1_!BI128*(1-VLOOKUP(OVYLD2_!BI$4,'[1]INTERNAL PARAMETERS-1'!$B$5:$J$44,5,FALSE))*VLOOKUP(OVYLD2_!BI$4,'[1]INTERNAL PARAMETERS-1'!$B$5:$J$44,8,FALSE)*VLOOKUP(OVYLD2_!BI$4,'[1]INTERNAL PARAMETERS-1'!$B$5:$J$44,3,FALSE)</f>
        <v>0</v>
      </c>
      <c r="BJ128" s="44">
        <f>OVYLD1_!BJ128*VLOOKUP(OVYLD2_!BJ$4,'[1]INTERNAL PARAMETERS-1'!$B$5:$J$44,5,FALSE)*VLOOKUP(OVYLD2_!BJ$4,'[1]INTERNAL PARAMETERS-1'!$B$5:$J$44,6,FALSE)*VLOOKUP(OVYLD2_!BJ$4,'[1]INTERNAL PARAMETERS-1'!$B$5:$J$44,3,FALSE) + OVYLD1_!BJ128*(1-VLOOKUP(OVYLD2_!BJ$4,'[1]INTERNAL PARAMETERS-1'!$B$5:$J$44,5,FALSE))*VLOOKUP(OVYLD2_!BJ$4,'[1]INTERNAL PARAMETERS-1'!$B$5:$J$44,8,FALSE)*VLOOKUP(OVYLD2_!BJ$4,'[1]INTERNAL PARAMETERS-1'!$B$5:$J$44,3,FALSE)</f>
        <v>0</v>
      </c>
      <c r="BK128" s="44">
        <f>OVYLD1_!BK128*VLOOKUP(OVYLD2_!BK$4,'[1]INTERNAL PARAMETERS-1'!$B$5:$J$44,5,FALSE)*VLOOKUP(OVYLD2_!BK$4,'[1]INTERNAL PARAMETERS-1'!$B$5:$J$44,6,FALSE)*VLOOKUP(OVYLD2_!BK$4,'[1]INTERNAL PARAMETERS-1'!$B$5:$J$44,3,FALSE) + OVYLD1_!BK128*(1-VLOOKUP(OVYLD2_!BK$4,'[1]INTERNAL PARAMETERS-1'!$B$5:$J$44,5,FALSE))*VLOOKUP(OVYLD2_!BK$4,'[1]INTERNAL PARAMETERS-1'!$B$5:$J$44,8,FALSE)*VLOOKUP(OVYLD2_!BK$4,'[1]INTERNAL PARAMETERS-1'!$B$5:$J$44,3,FALSE)</f>
        <v>0</v>
      </c>
      <c r="BL128" s="44">
        <f>OVYLD1_!BL128*VLOOKUP(OVYLD2_!BL$4,'[1]INTERNAL PARAMETERS-1'!$B$5:$J$44,5,FALSE)*VLOOKUP(OVYLD2_!BL$4,'[1]INTERNAL PARAMETERS-1'!$B$5:$J$44,6,FALSE)*VLOOKUP(OVYLD2_!BL$4,'[1]INTERNAL PARAMETERS-1'!$B$5:$J$44,3,FALSE) + OVYLD1_!BL128*(1-VLOOKUP(OVYLD2_!BL$4,'[1]INTERNAL PARAMETERS-1'!$B$5:$J$44,5,FALSE))*VLOOKUP(OVYLD2_!BL$4,'[1]INTERNAL PARAMETERS-1'!$B$5:$J$44,8,FALSE)*VLOOKUP(OVYLD2_!BL$4,'[1]INTERNAL PARAMETERS-1'!$B$5:$J$44,3,FALSE)</f>
        <v>0</v>
      </c>
      <c r="BM128" s="44">
        <f>OVYLD1_!BM128*VLOOKUP(OVYLD2_!BM$4,'[1]INTERNAL PARAMETERS-1'!$B$5:$J$44,5,FALSE)*VLOOKUP(OVYLD2_!BM$4,'[1]INTERNAL PARAMETERS-1'!$B$5:$J$44,6,FALSE)*VLOOKUP(OVYLD2_!BM$4,'[1]INTERNAL PARAMETERS-1'!$B$5:$J$44,3,FALSE) + OVYLD1_!BM128*(1-VLOOKUP(OVYLD2_!BM$4,'[1]INTERNAL PARAMETERS-1'!$B$5:$J$44,5,FALSE))*VLOOKUP(OVYLD2_!BM$4,'[1]INTERNAL PARAMETERS-1'!$B$5:$J$44,8,FALSE)*VLOOKUP(OVYLD2_!BM$4,'[1]INTERNAL PARAMETERS-1'!$B$5:$J$44,3,FALSE)</f>
        <v>0</v>
      </c>
      <c r="BN128" s="44">
        <f>OVYLD1_!BN128*VLOOKUP(OVYLD2_!BN$4,'[1]INTERNAL PARAMETERS-1'!$B$5:$J$44,5,FALSE)*VLOOKUP(OVYLD2_!BN$4,'[1]INTERNAL PARAMETERS-1'!$B$5:$J$44,6,FALSE)*VLOOKUP(OVYLD2_!BN$4,'[1]INTERNAL PARAMETERS-1'!$B$5:$J$44,3,FALSE) + OVYLD1_!BN128*(1-VLOOKUP(OVYLD2_!BN$4,'[1]INTERNAL PARAMETERS-1'!$B$5:$J$44,5,FALSE))*VLOOKUP(OVYLD2_!BN$4,'[1]INTERNAL PARAMETERS-1'!$B$5:$J$44,8,FALSE)*VLOOKUP(OVYLD2_!BN$4,'[1]INTERNAL PARAMETERS-1'!$B$5:$J$44,3,FALSE)</f>
        <v>0</v>
      </c>
      <c r="BO128" s="44">
        <f>OVYLD1_!BO128*VLOOKUP(OVYLD2_!BO$4,'[1]INTERNAL PARAMETERS-1'!$B$5:$J$44,5,FALSE)*VLOOKUP(OVYLD2_!BO$4,'[1]INTERNAL PARAMETERS-1'!$B$5:$J$44,6,FALSE)*VLOOKUP(OVYLD2_!BO$4,'[1]INTERNAL PARAMETERS-1'!$B$5:$J$44,3,FALSE) + OVYLD1_!BO128*(1-VLOOKUP(OVYLD2_!BO$4,'[1]INTERNAL PARAMETERS-1'!$B$5:$J$44,5,FALSE))*VLOOKUP(OVYLD2_!BO$4,'[1]INTERNAL PARAMETERS-1'!$B$5:$J$44,8,FALSE)*VLOOKUP(OVYLD2_!BO$4,'[1]INTERNAL PARAMETERS-1'!$B$5:$J$44,3,FALSE)</f>
        <v>0</v>
      </c>
      <c r="BP128" s="44">
        <f>OVYLD1_!BP128*VLOOKUP(OVYLD2_!BP$4,'[1]INTERNAL PARAMETERS-1'!$B$5:$J$44,5,FALSE)*VLOOKUP(OVYLD2_!BP$4,'[1]INTERNAL PARAMETERS-1'!$B$5:$J$44,6,FALSE)*VLOOKUP(OVYLD2_!BP$4,'[1]INTERNAL PARAMETERS-1'!$B$5:$J$44,3,FALSE) + OVYLD1_!BP128*(1-VLOOKUP(OVYLD2_!BP$4,'[1]INTERNAL PARAMETERS-1'!$B$5:$J$44,5,FALSE))*VLOOKUP(OVYLD2_!BP$4,'[1]INTERNAL PARAMETERS-1'!$B$5:$J$44,8,FALSE)*VLOOKUP(OVYLD2_!BP$4,'[1]INTERNAL PARAMETERS-1'!$B$5:$J$44,3,FALSE)</f>
        <v>0</v>
      </c>
      <c r="BQ128" s="44">
        <f>OVYLD1_!BQ128*VLOOKUP(OVYLD2_!BQ$4,'[1]INTERNAL PARAMETERS-1'!$B$5:$J$44,5,FALSE)*VLOOKUP(OVYLD2_!BQ$4,'[1]INTERNAL PARAMETERS-1'!$B$5:$J$44,6,FALSE)*VLOOKUP(OVYLD2_!BQ$4,'[1]INTERNAL PARAMETERS-1'!$B$5:$J$44,3,FALSE) + OVYLD1_!BQ128*(1-VLOOKUP(OVYLD2_!BQ$4,'[1]INTERNAL PARAMETERS-1'!$B$5:$J$44,5,FALSE))*VLOOKUP(OVYLD2_!BQ$4,'[1]INTERNAL PARAMETERS-1'!$B$5:$J$44,8,FALSE)*VLOOKUP(OVYLD2_!BQ$4,'[1]INTERNAL PARAMETERS-1'!$B$5:$J$44,3,FALSE)</f>
        <v>0</v>
      </c>
      <c r="BR128" s="44">
        <f>OVYLD1_!BR128*VLOOKUP(OVYLD2_!BR$4,'[1]INTERNAL PARAMETERS-1'!$B$5:$J$44,5,FALSE)*VLOOKUP(OVYLD2_!BR$4,'[1]INTERNAL PARAMETERS-1'!$B$5:$J$44,6,FALSE)*VLOOKUP(OVYLD2_!BR$4,'[1]INTERNAL PARAMETERS-1'!$B$5:$J$44,3,FALSE) + OVYLD1_!BR128*(1-VLOOKUP(OVYLD2_!BR$4,'[1]INTERNAL PARAMETERS-1'!$B$5:$J$44,5,FALSE))*VLOOKUP(OVYLD2_!BR$4,'[1]INTERNAL PARAMETERS-1'!$B$5:$J$44,8,FALSE)*VLOOKUP(OVYLD2_!BR$4,'[1]INTERNAL PARAMETERS-1'!$B$5:$J$44,3,FALSE)</f>
        <v>0</v>
      </c>
      <c r="BS128" s="44">
        <f>OVYLD1_!BS128*VLOOKUP(OVYLD2_!BS$4,'[1]INTERNAL PARAMETERS-1'!$B$5:$J$44,5,FALSE)*VLOOKUP(OVYLD2_!BS$4,'[1]INTERNAL PARAMETERS-1'!$B$5:$J$44,6,FALSE)*VLOOKUP(OVYLD2_!BS$4,'[1]INTERNAL PARAMETERS-1'!$B$5:$J$44,3,FALSE) + OVYLD1_!BS128*(1-VLOOKUP(OVYLD2_!BS$4,'[1]INTERNAL PARAMETERS-1'!$B$5:$J$44,5,FALSE))*VLOOKUP(OVYLD2_!BS$4,'[1]INTERNAL PARAMETERS-1'!$B$5:$J$44,8,FALSE)*VLOOKUP(OVYLD2_!BS$4,'[1]INTERNAL PARAMETERS-1'!$B$5:$J$44,3,FALSE)</f>
        <v>0</v>
      </c>
      <c r="BT128" s="44">
        <f>OVYLD1_!BT128*VLOOKUP(OVYLD2_!BT$4,'[1]INTERNAL PARAMETERS-1'!$B$5:$J$44,5,FALSE)*VLOOKUP(OVYLD2_!BT$4,'[1]INTERNAL PARAMETERS-1'!$B$5:$J$44,6,FALSE)*VLOOKUP(OVYLD2_!BT$4,'[1]INTERNAL PARAMETERS-1'!$B$5:$J$44,3,FALSE) + OVYLD1_!BT128*(1-VLOOKUP(OVYLD2_!BT$4,'[1]INTERNAL PARAMETERS-1'!$B$5:$J$44,5,FALSE))*VLOOKUP(OVYLD2_!BT$4,'[1]INTERNAL PARAMETERS-1'!$B$5:$J$44,8,FALSE)*VLOOKUP(OVYLD2_!BT$4,'[1]INTERNAL PARAMETERS-1'!$B$5:$J$44,3,FALSE)</f>
        <v>0</v>
      </c>
      <c r="BU128" s="44">
        <f>OVYLD1_!BU128*VLOOKUP(OVYLD2_!BU$4,'[1]INTERNAL PARAMETERS-1'!$B$5:$J$44,5,FALSE)*VLOOKUP(OVYLD2_!BU$4,'[1]INTERNAL PARAMETERS-1'!$B$5:$J$44,6,FALSE)*VLOOKUP(OVYLD2_!BU$4,'[1]INTERNAL PARAMETERS-1'!$B$5:$J$44,3,FALSE) + OVYLD1_!BU128*(1-VLOOKUP(OVYLD2_!BU$4,'[1]INTERNAL PARAMETERS-1'!$B$5:$J$44,5,FALSE))*VLOOKUP(OVYLD2_!BU$4,'[1]INTERNAL PARAMETERS-1'!$B$5:$J$44,8,FALSE)*VLOOKUP(OVYLD2_!BU$4,'[1]INTERNAL PARAMETERS-1'!$B$5:$J$44,3,FALSE)</f>
        <v>0</v>
      </c>
      <c r="BV128" s="44">
        <f>OVYLD1_!BV128*VLOOKUP(OVYLD2_!BV$4,'[1]INTERNAL PARAMETERS-1'!$B$5:$J$44,5,FALSE)*VLOOKUP(OVYLD2_!BV$4,'[1]INTERNAL PARAMETERS-1'!$B$5:$J$44,6,FALSE)*VLOOKUP(OVYLD2_!BV$4,'[1]INTERNAL PARAMETERS-1'!$B$5:$J$44,3,FALSE) + OVYLD1_!BV128*(1-VLOOKUP(OVYLD2_!BV$4,'[1]INTERNAL PARAMETERS-1'!$B$5:$J$44,5,FALSE))*VLOOKUP(OVYLD2_!BV$4,'[1]INTERNAL PARAMETERS-1'!$B$5:$J$44,8,FALSE)*VLOOKUP(OVYLD2_!BV$4,'[1]INTERNAL PARAMETERS-1'!$B$5:$J$44,3,FALSE)</f>
        <v>0</v>
      </c>
      <c r="BW128" s="44">
        <f>OVYLD1_!BW128*VLOOKUP(OVYLD2_!BW$4,'[1]INTERNAL PARAMETERS-1'!$B$5:$J$44,5,FALSE)*VLOOKUP(OVYLD2_!BW$4,'[1]INTERNAL PARAMETERS-1'!$B$5:$J$44,6,FALSE)*VLOOKUP(OVYLD2_!BW$4,'[1]INTERNAL PARAMETERS-1'!$B$5:$J$44,3,FALSE) + OVYLD1_!BW128*(1-VLOOKUP(OVYLD2_!BW$4,'[1]INTERNAL PARAMETERS-1'!$B$5:$J$44,5,FALSE))*VLOOKUP(OVYLD2_!BW$4,'[1]INTERNAL PARAMETERS-1'!$B$5:$J$44,8,FALSE)*VLOOKUP(OVYLD2_!BW$4,'[1]INTERNAL PARAMETERS-1'!$B$5:$J$44,3,FALSE)</f>
        <v>0</v>
      </c>
      <c r="BX128" s="44">
        <f>OVYLD1_!BX128*VLOOKUP(OVYLD2_!BX$4,'[1]INTERNAL PARAMETERS-1'!$B$5:$J$44,5,FALSE)*VLOOKUP(OVYLD2_!BX$4,'[1]INTERNAL PARAMETERS-1'!$B$5:$J$44,6,FALSE)*VLOOKUP(OVYLD2_!BX$4,'[1]INTERNAL PARAMETERS-1'!$B$5:$J$44,3,FALSE) + OVYLD1_!BX128*(1-VLOOKUP(OVYLD2_!BX$4,'[1]INTERNAL PARAMETERS-1'!$B$5:$J$44,5,FALSE))*VLOOKUP(OVYLD2_!BX$4,'[1]INTERNAL PARAMETERS-1'!$B$5:$J$44,8,FALSE)*VLOOKUP(OVYLD2_!BX$4,'[1]INTERNAL PARAMETERS-1'!$B$5:$J$44,3,FALSE)</f>
        <v>0</v>
      </c>
      <c r="BY128" s="44">
        <f>OVYLD1_!BY128*VLOOKUP(OVYLD2_!BY$4,'[1]INTERNAL PARAMETERS-1'!$B$5:$J$44,5,FALSE)*VLOOKUP(OVYLD2_!BY$4,'[1]INTERNAL PARAMETERS-1'!$B$5:$J$44,6,FALSE)*VLOOKUP(OVYLD2_!BY$4,'[1]INTERNAL PARAMETERS-1'!$B$5:$J$44,3,FALSE) + OVYLD1_!BY128*(1-VLOOKUP(OVYLD2_!BY$4,'[1]INTERNAL PARAMETERS-1'!$B$5:$J$44,5,FALSE))*VLOOKUP(OVYLD2_!BY$4,'[1]INTERNAL PARAMETERS-1'!$B$5:$J$44,8,FALSE)*VLOOKUP(OVYLD2_!BY$4,'[1]INTERNAL PARAMETERS-1'!$B$5:$J$44,3,FALSE)</f>
        <v>0</v>
      </c>
      <c r="BZ128" s="44">
        <f>OVYLD1_!BZ128*VLOOKUP(OVYLD2_!BZ$4,'[1]INTERNAL PARAMETERS-1'!$B$5:$J$44,5,FALSE)*VLOOKUP(OVYLD2_!BZ$4,'[1]INTERNAL PARAMETERS-1'!$B$5:$J$44,6,FALSE)*VLOOKUP(OVYLD2_!BZ$4,'[1]INTERNAL PARAMETERS-1'!$B$5:$J$44,3,FALSE) + OVYLD1_!BZ128*(1-VLOOKUP(OVYLD2_!BZ$4,'[1]INTERNAL PARAMETERS-1'!$B$5:$J$44,5,FALSE))*VLOOKUP(OVYLD2_!BZ$4,'[1]INTERNAL PARAMETERS-1'!$B$5:$J$44,8,FALSE)*VLOOKUP(OVYLD2_!BZ$4,'[1]INTERNAL PARAMETERS-1'!$B$5:$J$44,3,FALSE)</f>
        <v>0</v>
      </c>
      <c r="CA128" s="44">
        <f>OVYLD1_!CA128*VLOOKUP(OVYLD2_!CA$4,'[1]INTERNAL PARAMETERS-1'!$B$5:$J$44,5,FALSE)*VLOOKUP(OVYLD2_!CA$4,'[1]INTERNAL PARAMETERS-1'!$B$5:$J$44,6,FALSE)*VLOOKUP(OVYLD2_!CA$4,'[1]INTERNAL PARAMETERS-1'!$B$5:$J$44,3,FALSE) + OVYLD1_!CA128*(1-VLOOKUP(OVYLD2_!CA$4,'[1]INTERNAL PARAMETERS-1'!$B$5:$J$44,5,FALSE))*VLOOKUP(OVYLD2_!CA$4,'[1]INTERNAL PARAMETERS-1'!$B$5:$J$44,8,FALSE)*VLOOKUP(OVYLD2_!CA$4,'[1]INTERNAL PARAMETERS-1'!$B$5:$J$44,3,FALSE)</f>
        <v>0</v>
      </c>
      <c r="CB128" s="44">
        <f>OVYLD1_!CB128*VLOOKUP(OVYLD2_!CB$4,'[1]INTERNAL PARAMETERS-1'!$B$5:$J$44,5,FALSE)*VLOOKUP(OVYLD2_!CB$4,'[1]INTERNAL PARAMETERS-1'!$B$5:$J$44,6,FALSE)*VLOOKUP(OVYLD2_!CB$4,'[1]INTERNAL PARAMETERS-1'!$B$5:$J$44,3,FALSE) + OVYLD1_!CB128*(1-VLOOKUP(OVYLD2_!CB$4,'[1]INTERNAL PARAMETERS-1'!$B$5:$J$44,5,FALSE))*VLOOKUP(OVYLD2_!CB$4,'[1]INTERNAL PARAMETERS-1'!$B$5:$J$44,8,FALSE)*VLOOKUP(OVYLD2_!CB$4,'[1]INTERNAL PARAMETERS-1'!$B$5:$J$44,3,FALSE)</f>
        <v>0</v>
      </c>
      <c r="CC128" s="44">
        <f>OVYLD1_!CC128*VLOOKUP(OVYLD2_!CC$4,'[1]INTERNAL PARAMETERS-1'!$B$5:$J$44,5,FALSE)*VLOOKUP(OVYLD2_!CC$4,'[1]INTERNAL PARAMETERS-1'!$B$5:$J$44,6,FALSE)*VLOOKUP(OVYLD2_!CC$4,'[1]INTERNAL PARAMETERS-1'!$B$5:$J$44,3,FALSE) + OVYLD1_!CC128*(1-VLOOKUP(OVYLD2_!CC$4,'[1]INTERNAL PARAMETERS-1'!$B$5:$J$44,5,FALSE))*VLOOKUP(OVYLD2_!CC$4,'[1]INTERNAL PARAMETERS-1'!$B$5:$J$44,8,FALSE)*VLOOKUP(OVYLD2_!CC$4,'[1]INTERNAL PARAMETERS-1'!$B$5:$J$44,3,FALSE)</f>
        <v>0</v>
      </c>
      <c r="CD128" s="44">
        <f>OVYLD1_!CD128*VLOOKUP(OVYLD2_!CD$4,'[1]INTERNAL PARAMETERS-1'!$B$5:$J$44,5,FALSE)*VLOOKUP(OVYLD2_!CD$4,'[1]INTERNAL PARAMETERS-1'!$B$5:$J$44,6,FALSE)*VLOOKUP(OVYLD2_!CD$4,'[1]INTERNAL PARAMETERS-1'!$B$5:$J$44,3,FALSE) + OVYLD1_!CD128*(1-VLOOKUP(OVYLD2_!CD$4,'[1]INTERNAL PARAMETERS-1'!$B$5:$J$44,5,FALSE))*VLOOKUP(OVYLD2_!CD$4,'[1]INTERNAL PARAMETERS-1'!$B$5:$J$44,8,FALSE)*VLOOKUP(OVYLD2_!CD$4,'[1]INTERNAL PARAMETERS-1'!$B$5:$J$44,3,FALSE)</f>
        <v>0</v>
      </c>
      <c r="CE128" s="44">
        <f>OVYLD1_!CE128*VLOOKUP(OVYLD2_!CE$4,'[1]INTERNAL PARAMETERS-1'!$B$5:$J$44,5,FALSE)*VLOOKUP(OVYLD2_!CE$4,'[1]INTERNAL PARAMETERS-1'!$B$5:$J$44,6,FALSE)*VLOOKUP(OVYLD2_!CE$4,'[1]INTERNAL PARAMETERS-1'!$B$5:$J$44,3,FALSE) + OVYLD1_!CE128*(1-VLOOKUP(OVYLD2_!CE$4,'[1]INTERNAL PARAMETERS-1'!$B$5:$J$44,5,FALSE))*VLOOKUP(OVYLD2_!CE$4,'[1]INTERNAL PARAMETERS-1'!$B$5:$J$44,8,FALSE)*VLOOKUP(OVYLD2_!CE$4,'[1]INTERNAL PARAMETERS-1'!$B$5:$J$44,3,FALSE)</f>
        <v>0</v>
      </c>
      <c r="CF128" s="44">
        <f>OVYLD1_!CF128*VLOOKUP(OVYLD2_!CF$4,'[1]INTERNAL PARAMETERS-1'!$B$5:$J$44,5,FALSE)*VLOOKUP(OVYLD2_!CF$4,'[1]INTERNAL PARAMETERS-1'!$B$5:$J$44,6,FALSE)*VLOOKUP(OVYLD2_!CF$4,'[1]INTERNAL PARAMETERS-1'!$B$5:$J$44,3,FALSE) + OVYLD1_!CF128*(1-VLOOKUP(OVYLD2_!CF$4,'[1]INTERNAL PARAMETERS-1'!$B$5:$J$44,5,FALSE))*VLOOKUP(OVYLD2_!CF$4,'[1]INTERNAL PARAMETERS-1'!$B$5:$J$44,8,FALSE)*VLOOKUP(OVYLD2_!CF$4,'[1]INTERNAL PARAMETERS-1'!$B$5:$J$44,3,FALSE)</f>
        <v>0</v>
      </c>
      <c r="CG128" s="44">
        <f>OVYLD1_!CG128*VLOOKUP(OVYLD2_!CG$4,'[1]INTERNAL PARAMETERS-1'!$B$5:$J$44,5,FALSE)*VLOOKUP(OVYLD2_!CG$4,'[1]INTERNAL PARAMETERS-1'!$B$5:$J$44,6,FALSE)*VLOOKUP(OVYLD2_!CG$4,'[1]INTERNAL PARAMETERS-1'!$B$5:$J$44,3,FALSE) + OVYLD1_!CG128*(1-VLOOKUP(OVYLD2_!CG$4,'[1]INTERNAL PARAMETERS-1'!$B$5:$J$44,5,FALSE))*VLOOKUP(OVYLD2_!CG$4,'[1]INTERNAL PARAMETERS-1'!$B$5:$J$44,8,FALSE)*VLOOKUP(OVYLD2_!CG$4,'[1]INTERNAL PARAMETERS-1'!$B$5:$J$44,3,FALSE)</f>
        <v>0</v>
      </c>
      <c r="CH128" s="43">
        <f>OVYLD1_!CH128*VLOOKUP(OVYLD2_!CH$4,'[1]INTERNAL PARAMETERS-1'!$B$5:$J$44,5,FALSE)*VLOOKUP(OVYLD2_!CH$4,'[1]INTERNAL PARAMETERS-1'!$B$5:$J$44,6,FALSE)*VLOOKUP(OVYLD2_!CH$4,'[1]INTERNAL PARAMETERS-1'!$B$5:$J$44,3,FALSE) + OVYLD1_!CH128*(1-VLOOKUP(OVYLD2_!CH$4,'[1]INTERNAL PARAMETERS-1'!$B$5:$J$44,5,FALSE))*VLOOKUP(OVYLD2_!CH$4,'[1]INTERNAL PARAMETERS-1'!$B$5:$J$44,8,FALSE)*VLOOKUP(OVYLD2_!CH$4,'[1]INTERNAL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5">
      <c r="B129" s="58" t="s">
        <v>9</v>
      </c>
      <c r="C129" s="57" t="s">
        <v>81</v>
      </c>
      <c r="D129" s="57" t="s">
        <v>64</v>
      </c>
      <c r="E129" s="128">
        <f>OVERALL2021!AI129</f>
        <v>0</v>
      </c>
      <c r="F129" s="59">
        <f>'[1]INTERNAL PARAMETERS-1'!M21</f>
        <v>9.3150000000000013</v>
      </c>
      <c r="G129" s="45">
        <f>OVYLD1_!G129*VLOOKUP(OVYLD2_!G$4,'[1]INTERNAL PARAMETERS-1'!$B$5:$J$44,5,FALSE)*VLOOKUP(OVYLD2_!G$4,'[1]INTERNAL PARAMETERS-1'!$B$5:$J$44,7,FALSE)*OVYLD2_!$F129 + OVYLD1_!G129*(1-VLOOKUP(OVYLD2_!G$4,'[1]INTERNAL PARAMETERS-1'!$B$5:$J$44,5,FALSE))*VLOOKUP(OVYLD2_!G$4,'[1]INTERNAL PARAMETERS-1'!$B$5:$J$44,9,FALSE)*OVYLD2_!$F129</f>
        <v>0</v>
      </c>
      <c r="H129" s="44">
        <f>OVYLD1_!H129*VLOOKUP(OVYLD2_!H$4,'[1]INTERNAL PARAMETERS-1'!$B$5:$J$44,5,FALSE)*VLOOKUP(OVYLD2_!H$4,'[1]INTERNAL PARAMETERS-1'!$B$5:$J$44,7,FALSE)*OVYLD2_!$F129 + OVYLD1_!H129*(1-VLOOKUP(OVYLD2_!H$4,'[1]INTERNAL PARAMETERS-1'!$B$5:$J$44,5,FALSE))*VLOOKUP(OVYLD2_!H$4,'[1]INTERNAL PARAMETERS-1'!$B$5:$J$44,9,FALSE)*OVYLD2_!$F129</f>
        <v>0</v>
      </c>
      <c r="I129" s="44">
        <f>OVYLD1_!I129*VLOOKUP(OVYLD2_!I$4,'[1]INTERNAL PARAMETERS-1'!$B$5:$J$44,5,FALSE)*VLOOKUP(OVYLD2_!I$4,'[1]INTERNAL PARAMETERS-1'!$B$5:$J$44,7,FALSE)*OVYLD2_!$F129 + OVYLD1_!I129*(1-VLOOKUP(OVYLD2_!I$4,'[1]INTERNAL PARAMETERS-1'!$B$5:$J$44,5,FALSE))*VLOOKUP(OVYLD2_!I$4,'[1]INTERNAL PARAMETERS-1'!$B$5:$J$44,9,FALSE)*OVYLD2_!$F129</f>
        <v>0</v>
      </c>
      <c r="J129" s="44">
        <f>OVYLD1_!J129*VLOOKUP(OVYLD2_!J$4,'[1]INTERNAL PARAMETERS-1'!$B$5:$J$44,5,FALSE)*VLOOKUP(OVYLD2_!J$4,'[1]INTERNAL PARAMETERS-1'!$B$5:$J$44,7,FALSE)*OVYLD2_!$F129 + OVYLD1_!J129*(1-VLOOKUP(OVYLD2_!J$4,'[1]INTERNAL PARAMETERS-1'!$B$5:$J$44,5,FALSE))*VLOOKUP(OVYLD2_!J$4,'[1]INTERNAL PARAMETERS-1'!$B$5:$J$44,9,FALSE)*OVYLD2_!$F129</f>
        <v>0</v>
      </c>
      <c r="K129" s="44">
        <f>OVYLD1_!K129*VLOOKUP(OVYLD2_!K$4,'[1]INTERNAL PARAMETERS-1'!$B$5:$J$44,5,FALSE)*VLOOKUP(OVYLD2_!K$4,'[1]INTERNAL PARAMETERS-1'!$B$5:$J$44,7,FALSE)*OVYLD2_!$F129 + OVYLD1_!K129*(1-VLOOKUP(OVYLD2_!K$4,'[1]INTERNAL PARAMETERS-1'!$B$5:$J$44,5,FALSE))*VLOOKUP(OVYLD2_!K$4,'[1]INTERNAL PARAMETERS-1'!$B$5:$J$44,9,FALSE)*OVYLD2_!$F129</f>
        <v>0</v>
      </c>
      <c r="L129" s="44">
        <f>OVYLD1_!L129*VLOOKUP(OVYLD2_!L$4,'[1]INTERNAL PARAMETERS-1'!$B$5:$J$44,5,FALSE)*VLOOKUP(OVYLD2_!L$4,'[1]INTERNAL PARAMETERS-1'!$B$5:$J$44,7,FALSE)*OVYLD2_!$F129 + OVYLD1_!L129*(1-VLOOKUP(OVYLD2_!L$4,'[1]INTERNAL PARAMETERS-1'!$B$5:$J$44,5,FALSE))*VLOOKUP(OVYLD2_!L$4,'[1]INTERNAL PARAMETERS-1'!$B$5:$J$44,9,FALSE)*OVYLD2_!$F129</f>
        <v>0</v>
      </c>
      <c r="M129" s="44">
        <f>OVYLD1_!M129*VLOOKUP(OVYLD2_!M$4,'[1]INTERNAL PARAMETERS-1'!$B$5:$J$44,5,FALSE)*VLOOKUP(OVYLD2_!M$4,'[1]INTERNAL PARAMETERS-1'!$B$5:$J$44,7,FALSE)*OVYLD2_!$F129 + OVYLD1_!M129*(1-VLOOKUP(OVYLD2_!M$4,'[1]INTERNAL PARAMETERS-1'!$B$5:$J$44,5,FALSE))*VLOOKUP(OVYLD2_!M$4,'[1]INTERNAL PARAMETERS-1'!$B$5:$J$44,9,FALSE)*OVYLD2_!$F129</f>
        <v>0</v>
      </c>
      <c r="N129" s="44">
        <f>OVYLD1_!N129*VLOOKUP(OVYLD2_!N$4,'[1]INTERNAL PARAMETERS-1'!$B$5:$J$44,5,FALSE)*VLOOKUP(OVYLD2_!N$4,'[1]INTERNAL PARAMETERS-1'!$B$5:$J$44,7,FALSE)*OVYLD2_!$F129 + OVYLD1_!N129*(1-VLOOKUP(OVYLD2_!N$4,'[1]INTERNAL PARAMETERS-1'!$B$5:$J$44,5,FALSE))*VLOOKUP(OVYLD2_!N$4,'[1]INTERNAL PARAMETERS-1'!$B$5:$J$44,9,FALSE)*OVYLD2_!$F129</f>
        <v>0</v>
      </c>
      <c r="O129" s="44">
        <f>OVYLD1_!O129*VLOOKUP(OVYLD2_!O$4,'[1]INTERNAL PARAMETERS-1'!$B$5:$J$44,5,FALSE)*VLOOKUP(OVYLD2_!O$4,'[1]INTERNAL PARAMETERS-1'!$B$5:$J$44,7,FALSE)*OVYLD2_!$F129 + OVYLD1_!O129*(1-VLOOKUP(OVYLD2_!O$4,'[1]INTERNAL PARAMETERS-1'!$B$5:$J$44,5,FALSE))*VLOOKUP(OVYLD2_!O$4,'[1]INTERNAL PARAMETERS-1'!$B$5:$J$44,9,FALSE)*OVYLD2_!$F129</f>
        <v>0</v>
      </c>
      <c r="P129" s="44">
        <f>OVYLD1_!P129*VLOOKUP(OVYLD2_!P$4,'[1]INTERNAL PARAMETERS-1'!$B$5:$J$44,5,FALSE)*VLOOKUP(OVYLD2_!P$4,'[1]INTERNAL PARAMETERS-1'!$B$5:$J$44,7,FALSE)*OVYLD2_!$F129 + OVYLD1_!P129*(1-VLOOKUP(OVYLD2_!P$4,'[1]INTERNAL PARAMETERS-1'!$B$5:$J$44,5,FALSE))*VLOOKUP(OVYLD2_!P$4,'[1]INTERNAL PARAMETERS-1'!$B$5:$J$44,9,FALSE)*OVYLD2_!$F129</f>
        <v>0</v>
      </c>
      <c r="Q129" s="44">
        <f>OVYLD1_!Q129*VLOOKUP(OVYLD2_!Q$4,'[1]INTERNAL PARAMETERS-1'!$B$5:$J$44,5,FALSE)*VLOOKUP(OVYLD2_!Q$4,'[1]INTERNAL PARAMETERS-1'!$B$5:$J$44,7,FALSE)*OVYLD2_!$F129 + OVYLD1_!Q129*(1-VLOOKUP(OVYLD2_!Q$4,'[1]INTERNAL PARAMETERS-1'!$B$5:$J$44,5,FALSE))*VLOOKUP(OVYLD2_!Q$4,'[1]INTERNAL PARAMETERS-1'!$B$5:$J$44,9,FALSE)*OVYLD2_!$F129</f>
        <v>0</v>
      </c>
      <c r="R129" s="44">
        <f>OVYLD1_!R129*VLOOKUP(OVYLD2_!R$4,'[1]INTERNAL PARAMETERS-1'!$B$5:$J$44,5,FALSE)*VLOOKUP(OVYLD2_!R$4,'[1]INTERNAL PARAMETERS-1'!$B$5:$J$44,7,FALSE)*OVYLD2_!$F129 + OVYLD1_!R129*(1-VLOOKUP(OVYLD2_!R$4,'[1]INTERNAL PARAMETERS-1'!$B$5:$J$44,5,FALSE))*VLOOKUP(OVYLD2_!R$4,'[1]INTERNAL PARAMETERS-1'!$B$5:$J$44,9,FALSE)*OVYLD2_!$F129</f>
        <v>0</v>
      </c>
      <c r="S129" s="44">
        <f>OVYLD1_!S129*VLOOKUP(OVYLD2_!S$4,'[1]INTERNAL PARAMETERS-1'!$B$5:$J$44,5,FALSE)*VLOOKUP(OVYLD2_!S$4,'[1]INTERNAL PARAMETERS-1'!$B$5:$J$44,7,FALSE)*OVYLD2_!$F129 + OVYLD1_!S129*(1-VLOOKUP(OVYLD2_!S$4,'[1]INTERNAL PARAMETERS-1'!$B$5:$J$44,5,FALSE))*VLOOKUP(OVYLD2_!S$4,'[1]INTERNAL PARAMETERS-1'!$B$5:$J$44,9,FALSE)*OVYLD2_!$F129</f>
        <v>0</v>
      </c>
      <c r="T129" s="44">
        <f>OVYLD1_!T129*VLOOKUP(OVYLD2_!T$4,'[1]INTERNAL PARAMETERS-1'!$B$5:$J$44,5,FALSE)*VLOOKUP(OVYLD2_!T$4,'[1]INTERNAL PARAMETERS-1'!$B$5:$J$44,7,FALSE)*OVYLD2_!$F129 + OVYLD1_!T129*(1-VLOOKUP(OVYLD2_!T$4,'[1]INTERNAL PARAMETERS-1'!$B$5:$J$44,5,FALSE))*VLOOKUP(OVYLD2_!T$4,'[1]INTERNAL PARAMETERS-1'!$B$5:$J$44,9,FALSE)*OVYLD2_!$F129</f>
        <v>0</v>
      </c>
      <c r="U129" s="44">
        <f>OVYLD1_!U129*VLOOKUP(OVYLD2_!U$4,'[1]INTERNAL PARAMETERS-1'!$B$5:$J$44,5,FALSE)*VLOOKUP(OVYLD2_!U$4,'[1]INTERNAL PARAMETERS-1'!$B$5:$J$44,7,FALSE)*OVYLD2_!$F129 + OVYLD1_!U129*(1-VLOOKUP(OVYLD2_!U$4,'[1]INTERNAL PARAMETERS-1'!$B$5:$J$44,5,FALSE))*VLOOKUP(OVYLD2_!U$4,'[1]INTERNAL PARAMETERS-1'!$B$5:$J$44,9,FALSE)*OVYLD2_!$F129</f>
        <v>0</v>
      </c>
      <c r="V129" s="44">
        <f>OVYLD1_!V129*VLOOKUP(OVYLD2_!V$4,'[1]INTERNAL PARAMETERS-1'!$B$5:$J$44,5,FALSE)*VLOOKUP(OVYLD2_!V$4,'[1]INTERNAL PARAMETERS-1'!$B$5:$J$44,7,FALSE)*OVYLD2_!$F129 + OVYLD1_!V129*(1-VLOOKUP(OVYLD2_!V$4,'[1]INTERNAL PARAMETERS-1'!$B$5:$J$44,5,FALSE))*VLOOKUP(OVYLD2_!V$4,'[1]INTERNAL PARAMETERS-1'!$B$5:$J$44,9,FALSE)*OVYLD2_!$F129</f>
        <v>0</v>
      </c>
      <c r="W129" s="44">
        <f>OVYLD1_!W129*VLOOKUP(OVYLD2_!W$4,'[1]INTERNAL PARAMETERS-1'!$B$5:$J$44,5,FALSE)*VLOOKUP(OVYLD2_!W$4,'[1]INTERNAL PARAMETERS-1'!$B$5:$J$44,7,FALSE)*OVYLD2_!$F129 + OVYLD1_!W129*(1-VLOOKUP(OVYLD2_!W$4,'[1]INTERNAL PARAMETERS-1'!$B$5:$J$44,5,FALSE))*VLOOKUP(OVYLD2_!W$4,'[1]INTERNAL PARAMETERS-1'!$B$5:$J$44,9,FALSE)*OVYLD2_!$F129</f>
        <v>0</v>
      </c>
      <c r="X129" s="44">
        <f>OVYLD1_!X129*VLOOKUP(OVYLD2_!X$4,'[1]INTERNAL PARAMETERS-1'!$B$5:$J$44,5,FALSE)*VLOOKUP(OVYLD2_!X$4,'[1]INTERNAL PARAMETERS-1'!$B$5:$J$44,7,FALSE)*OVYLD2_!$F129 + OVYLD1_!X129*(1-VLOOKUP(OVYLD2_!X$4,'[1]INTERNAL PARAMETERS-1'!$B$5:$J$44,5,FALSE))*VLOOKUP(OVYLD2_!X$4,'[1]INTERNAL PARAMETERS-1'!$B$5:$J$44,9,FALSE)*OVYLD2_!$F129</f>
        <v>0</v>
      </c>
      <c r="Y129" s="44">
        <f>OVYLD1_!Y129*VLOOKUP(OVYLD2_!Y$4,'[1]INTERNAL PARAMETERS-1'!$B$5:$J$44,5,FALSE)*VLOOKUP(OVYLD2_!Y$4,'[1]INTERNAL PARAMETERS-1'!$B$5:$J$44,7,FALSE)*OVYLD2_!$F129 + OVYLD1_!Y129*(1-VLOOKUP(OVYLD2_!Y$4,'[1]INTERNAL PARAMETERS-1'!$B$5:$J$44,5,FALSE))*VLOOKUP(OVYLD2_!Y$4,'[1]INTERNAL PARAMETERS-1'!$B$5:$J$44,9,FALSE)*OVYLD2_!$F129</f>
        <v>0</v>
      </c>
      <c r="Z129" s="44">
        <f>OVYLD1_!Z129*VLOOKUP(OVYLD2_!Z$4,'[1]INTERNAL PARAMETERS-1'!$B$5:$J$44,5,FALSE)*VLOOKUP(OVYLD2_!Z$4,'[1]INTERNAL PARAMETERS-1'!$B$5:$J$44,7,FALSE)*OVYLD2_!$F129 + OVYLD1_!Z129*(1-VLOOKUP(OVYLD2_!Z$4,'[1]INTERNAL PARAMETERS-1'!$B$5:$J$44,5,FALSE))*VLOOKUP(OVYLD2_!Z$4,'[1]INTERNAL PARAMETERS-1'!$B$5:$J$44,9,FALSE)*OVYLD2_!$F129</f>
        <v>0</v>
      </c>
      <c r="AA129" s="44">
        <f>OVYLD1_!AA129*VLOOKUP(OVYLD2_!AA$4,'[1]INTERNAL PARAMETERS-1'!$B$5:$J$44,5,FALSE)*VLOOKUP(OVYLD2_!AA$4,'[1]INTERNAL PARAMETERS-1'!$B$5:$J$44,7,FALSE)*OVYLD2_!$F129 + OVYLD1_!AA129*(1-VLOOKUP(OVYLD2_!AA$4,'[1]INTERNAL PARAMETERS-1'!$B$5:$J$44,5,FALSE))*VLOOKUP(OVYLD2_!AA$4,'[1]INTERNAL PARAMETERS-1'!$B$5:$J$44,9,FALSE)*OVYLD2_!$F129</f>
        <v>0</v>
      </c>
      <c r="AB129" s="44">
        <f>OVYLD1_!AB129*VLOOKUP(OVYLD2_!AB$4,'[1]INTERNAL PARAMETERS-1'!$B$5:$J$44,5,FALSE)*VLOOKUP(OVYLD2_!AB$4,'[1]INTERNAL PARAMETERS-1'!$B$5:$J$44,7,FALSE)*OVYLD2_!$F129 + OVYLD1_!AB129*(1-VLOOKUP(OVYLD2_!AB$4,'[1]INTERNAL PARAMETERS-1'!$B$5:$J$44,5,FALSE))*VLOOKUP(OVYLD2_!AB$4,'[1]INTERNAL PARAMETERS-1'!$B$5:$J$44,9,FALSE)*OVYLD2_!$F129</f>
        <v>0</v>
      </c>
      <c r="AC129" s="44">
        <f>OVYLD1_!AC129*VLOOKUP(OVYLD2_!AC$4,'[1]INTERNAL PARAMETERS-1'!$B$5:$J$44,5,FALSE)*VLOOKUP(OVYLD2_!AC$4,'[1]INTERNAL PARAMETERS-1'!$B$5:$J$44,7,FALSE)*OVYLD2_!$F129 + OVYLD1_!AC129*(1-VLOOKUP(OVYLD2_!AC$4,'[1]INTERNAL PARAMETERS-1'!$B$5:$J$44,5,FALSE))*VLOOKUP(OVYLD2_!AC$4,'[1]INTERNAL PARAMETERS-1'!$B$5:$J$44,9,FALSE)*OVYLD2_!$F129</f>
        <v>0</v>
      </c>
      <c r="AD129" s="44">
        <f>OVYLD1_!AD129*VLOOKUP(OVYLD2_!AD$4,'[1]INTERNAL PARAMETERS-1'!$B$5:$J$44,5,FALSE)*VLOOKUP(OVYLD2_!AD$4,'[1]INTERNAL PARAMETERS-1'!$B$5:$J$44,7,FALSE)*OVYLD2_!$F129 + OVYLD1_!AD129*(1-VLOOKUP(OVYLD2_!AD$4,'[1]INTERNAL PARAMETERS-1'!$B$5:$J$44,5,FALSE))*VLOOKUP(OVYLD2_!AD$4,'[1]INTERNAL PARAMETERS-1'!$B$5:$J$44,9,FALSE)*OVYLD2_!$F129</f>
        <v>0</v>
      </c>
      <c r="AE129" s="44">
        <f>OVYLD1_!AE129*VLOOKUP(OVYLD2_!AE$4,'[1]INTERNAL PARAMETERS-1'!$B$5:$J$44,5,FALSE)*VLOOKUP(OVYLD2_!AE$4,'[1]INTERNAL PARAMETERS-1'!$B$5:$J$44,7,FALSE)*OVYLD2_!$F129 + OVYLD1_!AE129*(1-VLOOKUP(OVYLD2_!AE$4,'[1]INTERNAL PARAMETERS-1'!$B$5:$J$44,5,FALSE))*VLOOKUP(OVYLD2_!AE$4,'[1]INTERNAL PARAMETERS-1'!$B$5:$J$44,9,FALSE)*OVYLD2_!$F129</f>
        <v>0</v>
      </c>
      <c r="AF129" s="44">
        <f>OVYLD1_!AF129*VLOOKUP(OVYLD2_!AF$4,'[1]INTERNAL PARAMETERS-1'!$B$5:$J$44,5,FALSE)*VLOOKUP(OVYLD2_!AF$4,'[1]INTERNAL PARAMETERS-1'!$B$5:$J$44,7,FALSE)*OVYLD2_!$F129 + OVYLD1_!AF129*(1-VLOOKUP(OVYLD2_!AF$4,'[1]INTERNAL PARAMETERS-1'!$B$5:$J$44,5,FALSE))*VLOOKUP(OVYLD2_!AF$4,'[1]INTERNAL PARAMETERS-1'!$B$5:$J$44,9,FALSE)*OVYLD2_!$F129</f>
        <v>0</v>
      </c>
      <c r="AG129" s="44">
        <f>OVYLD1_!AG129*VLOOKUP(OVYLD2_!AG$4,'[1]INTERNAL PARAMETERS-1'!$B$5:$J$44,5,FALSE)*VLOOKUP(OVYLD2_!AG$4,'[1]INTERNAL PARAMETERS-1'!$B$5:$J$44,7,FALSE)*OVYLD2_!$F129 + OVYLD1_!AG129*(1-VLOOKUP(OVYLD2_!AG$4,'[1]INTERNAL PARAMETERS-1'!$B$5:$J$44,5,FALSE))*VLOOKUP(OVYLD2_!AG$4,'[1]INTERNAL PARAMETERS-1'!$B$5:$J$44,9,FALSE)*OVYLD2_!$F129</f>
        <v>0</v>
      </c>
      <c r="AH129" s="44">
        <f>OVYLD1_!AH129*VLOOKUP(OVYLD2_!AH$4,'[1]INTERNAL PARAMETERS-1'!$B$5:$J$44,5,FALSE)*VLOOKUP(OVYLD2_!AH$4,'[1]INTERNAL PARAMETERS-1'!$B$5:$J$44,7,FALSE)*OVYLD2_!$F129 + OVYLD1_!AH129*(1-VLOOKUP(OVYLD2_!AH$4,'[1]INTERNAL PARAMETERS-1'!$B$5:$J$44,5,FALSE))*VLOOKUP(OVYLD2_!AH$4,'[1]INTERNAL PARAMETERS-1'!$B$5:$J$44,9,FALSE)*OVYLD2_!$F129</f>
        <v>0</v>
      </c>
      <c r="AI129" s="44">
        <f>OVYLD1_!AI129*VLOOKUP(OVYLD2_!AI$4,'[1]INTERNAL PARAMETERS-1'!$B$5:$J$44,5,FALSE)*VLOOKUP(OVYLD2_!AI$4,'[1]INTERNAL PARAMETERS-1'!$B$5:$J$44,7,FALSE)*OVYLD2_!$F129 + OVYLD1_!AI129*(1-VLOOKUP(OVYLD2_!AI$4,'[1]INTERNAL PARAMETERS-1'!$B$5:$J$44,5,FALSE))*VLOOKUP(OVYLD2_!AI$4,'[1]INTERNAL PARAMETERS-1'!$B$5:$J$44,9,FALSE)*OVYLD2_!$F129</f>
        <v>0</v>
      </c>
      <c r="AJ129" s="44">
        <f>OVYLD1_!AJ129*VLOOKUP(OVYLD2_!AJ$4,'[1]INTERNAL PARAMETERS-1'!$B$5:$J$44,5,FALSE)*VLOOKUP(OVYLD2_!AJ$4,'[1]INTERNAL PARAMETERS-1'!$B$5:$J$44,7,FALSE)*OVYLD2_!$F129 + OVYLD1_!AJ129*(1-VLOOKUP(OVYLD2_!AJ$4,'[1]INTERNAL PARAMETERS-1'!$B$5:$J$44,5,FALSE))*VLOOKUP(OVYLD2_!AJ$4,'[1]INTERNAL PARAMETERS-1'!$B$5:$J$44,9,FALSE)*OVYLD2_!$F129</f>
        <v>0</v>
      </c>
      <c r="AK129" s="44">
        <f>OVYLD1_!AK129*VLOOKUP(OVYLD2_!AK$4,'[1]INTERNAL PARAMETERS-1'!$B$5:$J$44,5,FALSE)*VLOOKUP(OVYLD2_!AK$4,'[1]INTERNAL PARAMETERS-1'!$B$5:$J$44,7,FALSE)*OVYLD2_!$F129 + OVYLD1_!AK129*(1-VLOOKUP(OVYLD2_!AK$4,'[1]INTERNAL PARAMETERS-1'!$B$5:$J$44,5,FALSE))*VLOOKUP(OVYLD2_!AK$4,'[1]INTERNAL PARAMETERS-1'!$B$5:$J$44,9,FALSE)*OVYLD2_!$F129</f>
        <v>0</v>
      </c>
      <c r="AL129" s="44">
        <f>OVYLD1_!AL129*VLOOKUP(OVYLD2_!AL$4,'[1]INTERNAL PARAMETERS-1'!$B$5:$J$44,5,FALSE)*VLOOKUP(OVYLD2_!AL$4,'[1]INTERNAL PARAMETERS-1'!$B$5:$J$44,7,FALSE)*OVYLD2_!$F129 + OVYLD1_!AL129*(1-VLOOKUP(OVYLD2_!AL$4,'[1]INTERNAL PARAMETERS-1'!$B$5:$J$44,5,FALSE))*VLOOKUP(OVYLD2_!AL$4,'[1]INTERNAL PARAMETERS-1'!$B$5:$J$44,9,FALSE)*OVYLD2_!$F129</f>
        <v>0</v>
      </c>
      <c r="AM129" s="44">
        <f>OVYLD1_!AM129*VLOOKUP(OVYLD2_!AM$4,'[1]INTERNAL PARAMETERS-1'!$B$5:$J$44,5,FALSE)*VLOOKUP(OVYLD2_!AM$4,'[1]INTERNAL PARAMETERS-1'!$B$5:$J$44,7,FALSE)*OVYLD2_!$F129 + OVYLD1_!AM129*(1-VLOOKUP(OVYLD2_!AM$4,'[1]INTERNAL PARAMETERS-1'!$B$5:$J$44,5,FALSE))*VLOOKUP(OVYLD2_!AM$4,'[1]INTERNAL PARAMETERS-1'!$B$5:$J$44,9,FALSE)*OVYLD2_!$F129</f>
        <v>0</v>
      </c>
      <c r="AN129" s="44">
        <f>OVYLD1_!AN129*VLOOKUP(OVYLD2_!AN$4,'[1]INTERNAL PARAMETERS-1'!$B$5:$J$44,5,FALSE)*VLOOKUP(OVYLD2_!AN$4,'[1]INTERNAL PARAMETERS-1'!$B$5:$J$44,7,FALSE)*OVYLD2_!$F129 + OVYLD1_!AN129*(1-VLOOKUP(OVYLD2_!AN$4,'[1]INTERNAL PARAMETERS-1'!$B$5:$J$44,5,FALSE))*VLOOKUP(OVYLD2_!AN$4,'[1]INTERNAL PARAMETERS-1'!$B$5:$J$44,9,FALSE)*OVYLD2_!$F129</f>
        <v>0</v>
      </c>
      <c r="AO129" s="44">
        <f>OVYLD1_!AO129*VLOOKUP(OVYLD2_!AO$4,'[1]INTERNAL PARAMETERS-1'!$B$5:$J$44,5,FALSE)*VLOOKUP(OVYLD2_!AO$4,'[1]INTERNAL PARAMETERS-1'!$B$5:$J$44,7,FALSE)*OVYLD2_!$F129 + OVYLD1_!AO129*(1-VLOOKUP(OVYLD2_!AO$4,'[1]INTERNAL PARAMETERS-1'!$B$5:$J$44,5,FALSE))*VLOOKUP(OVYLD2_!AO$4,'[1]INTERNAL PARAMETERS-1'!$B$5:$J$44,9,FALSE)*OVYLD2_!$F129</f>
        <v>0</v>
      </c>
      <c r="AP129" s="44">
        <f>OVYLD1_!AP129*VLOOKUP(OVYLD2_!AP$4,'[1]INTERNAL PARAMETERS-1'!$B$5:$J$44,5,FALSE)*VLOOKUP(OVYLD2_!AP$4,'[1]INTERNAL PARAMETERS-1'!$B$5:$J$44,7,FALSE)*OVYLD2_!$F129 + OVYLD1_!AP129*(1-VLOOKUP(OVYLD2_!AP$4,'[1]INTERNAL PARAMETERS-1'!$B$5:$J$44,5,FALSE))*VLOOKUP(OVYLD2_!AP$4,'[1]INTERNAL PARAMETERS-1'!$B$5:$J$44,9,FALSE)*OVYLD2_!$F129</f>
        <v>0</v>
      </c>
      <c r="AQ129" s="44">
        <f>OVYLD1_!AQ129*VLOOKUP(OVYLD2_!AQ$4,'[1]INTERNAL PARAMETERS-1'!$B$5:$J$44,5,FALSE)*VLOOKUP(OVYLD2_!AQ$4,'[1]INTERNAL PARAMETERS-1'!$B$5:$J$44,7,FALSE)*OVYLD2_!$F129 + OVYLD1_!AQ129*(1-VLOOKUP(OVYLD2_!AQ$4,'[1]INTERNAL PARAMETERS-1'!$B$5:$J$44,5,FALSE))*VLOOKUP(OVYLD2_!AQ$4,'[1]INTERNAL PARAMETERS-1'!$B$5:$J$44,9,FALSE)*OVYLD2_!$F129</f>
        <v>0</v>
      </c>
      <c r="AR129" s="44">
        <f>OVYLD1_!AR129*VLOOKUP(OVYLD2_!AR$4,'[1]INTERNAL PARAMETERS-1'!$B$5:$J$44,5,FALSE)*VLOOKUP(OVYLD2_!AR$4,'[1]INTERNAL PARAMETERS-1'!$B$5:$J$44,7,FALSE)*OVYLD2_!$F129 + OVYLD1_!AR129*(1-VLOOKUP(OVYLD2_!AR$4,'[1]INTERNAL PARAMETERS-1'!$B$5:$J$44,5,FALSE))*VLOOKUP(OVYLD2_!AR$4,'[1]INTERNAL PARAMETERS-1'!$B$5:$J$44,9,FALSE)*OVYLD2_!$F129</f>
        <v>0</v>
      </c>
      <c r="AS129" s="44">
        <f>OVYLD1_!AS129*VLOOKUP(OVYLD2_!AS$4,'[1]INTERNAL PARAMETERS-1'!$B$5:$J$44,5,FALSE)*VLOOKUP(OVYLD2_!AS$4,'[1]INTERNAL PARAMETERS-1'!$B$5:$J$44,7,FALSE)*OVYLD2_!$F129 + OVYLD1_!AS129*(1-VLOOKUP(OVYLD2_!AS$4,'[1]INTERNAL PARAMETERS-1'!$B$5:$J$44,5,FALSE))*VLOOKUP(OVYLD2_!AS$4,'[1]INTERNAL PARAMETERS-1'!$B$5:$J$44,9,FALSE)*OVYLD2_!$F129</f>
        <v>0</v>
      </c>
      <c r="AT129" s="43">
        <f>OVYLD1_!AT129*VLOOKUP(OVYLD2_!AT$4,'[1]INTERNAL PARAMETERS-1'!$B$5:$J$44,5,FALSE)*VLOOKUP(OVYLD2_!AT$4,'[1]INTERNAL PARAMETERS-1'!$B$5:$J$44,7,FALSE)*OVYLD2_!$F129 + OVYLD1_!AT129*(1-VLOOKUP(OVYLD2_!AT$4,'[1]INTERNAL PARAMETERS-1'!$B$5:$J$44,5,FALSE))*VLOOKUP(OVYLD2_!AT$4,'[1]INTERNAL PARAMETERS-1'!$B$5:$J$44,9,FALSE)*OVYLD2_!$F129</f>
        <v>0</v>
      </c>
      <c r="AU129" s="45">
        <f>OVYLD1_!AU129*VLOOKUP(OVYLD2_!AU$4,'[1]INTERNAL PARAMETERS-1'!$B$5:$J$44,5,FALSE)*VLOOKUP(OVYLD2_!AU$4,'[1]INTERNAL PARAMETERS-1'!$B$5:$J$44,6,FALSE)*VLOOKUP(OVYLD2_!AU$4,'[1]INTERNAL PARAMETERS-1'!$B$5:$J$44,3,FALSE) + OVYLD1_!AU129*(1-VLOOKUP(OVYLD2_!AU$4,'[1]INTERNAL PARAMETERS-1'!$B$5:$J$44,5,FALSE))*VLOOKUP(OVYLD2_!AU$4,'[1]INTERNAL PARAMETERS-1'!$B$5:$J$44,8,FALSE)*VLOOKUP(OVYLD2_!AU$4,'[1]INTERNAL PARAMETERS-1'!$B$5:$J$44,3,FALSE)</f>
        <v>0</v>
      </c>
      <c r="AV129" s="44">
        <f>OVYLD1_!AV129*VLOOKUP(OVYLD2_!AV$4,'[1]INTERNAL PARAMETERS-1'!$B$5:$J$44,5,FALSE)*VLOOKUP(OVYLD2_!AV$4,'[1]INTERNAL PARAMETERS-1'!$B$5:$J$44,6,FALSE)*VLOOKUP(OVYLD2_!AV$4,'[1]INTERNAL PARAMETERS-1'!$B$5:$J$44,3,FALSE) + OVYLD1_!AV129*(1-VLOOKUP(OVYLD2_!AV$4,'[1]INTERNAL PARAMETERS-1'!$B$5:$J$44,5,FALSE))*VLOOKUP(OVYLD2_!AV$4,'[1]INTERNAL PARAMETERS-1'!$B$5:$J$44,8,FALSE)*VLOOKUP(OVYLD2_!AV$4,'[1]INTERNAL PARAMETERS-1'!$B$5:$J$44,3,FALSE)</f>
        <v>0</v>
      </c>
      <c r="AW129" s="44">
        <f>OVYLD1_!AW129*VLOOKUP(OVYLD2_!AW$4,'[1]INTERNAL PARAMETERS-1'!$B$5:$J$44,5,FALSE)*VLOOKUP(OVYLD2_!AW$4,'[1]INTERNAL PARAMETERS-1'!$B$5:$J$44,6,FALSE)*VLOOKUP(OVYLD2_!AW$4,'[1]INTERNAL PARAMETERS-1'!$B$5:$J$44,3,FALSE) + OVYLD1_!AW129*(1-VLOOKUP(OVYLD2_!AW$4,'[1]INTERNAL PARAMETERS-1'!$B$5:$J$44,5,FALSE))*VLOOKUP(OVYLD2_!AW$4,'[1]INTERNAL PARAMETERS-1'!$B$5:$J$44,8,FALSE)*VLOOKUP(OVYLD2_!AW$4,'[1]INTERNAL PARAMETERS-1'!$B$5:$J$44,3,FALSE)</f>
        <v>0</v>
      </c>
      <c r="AX129" s="44">
        <f>OVYLD1_!AX129*VLOOKUP(OVYLD2_!AX$4,'[1]INTERNAL PARAMETERS-1'!$B$5:$J$44,5,FALSE)*VLOOKUP(OVYLD2_!AX$4,'[1]INTERNAL PARAMETERS-1'!$B$5:$J$44,6,FALSE)*VLOOKUP(OVYLD2_!AX$4,'[1]INTERNAL PARAMETERS-1'!$B$5:$J$44,3,FALSE) + OVYLD1_!AX129*(1-VLOOKUP(OVYLD2_!AX$4,'[1]INTERNAL PARAMETERS-1'!$B$5:$J$44,5,FALSE))*VLOOKUP(OVYLD2_!AX$4,'[1]INTERNAL PARAMETERS-1'!$B$5:$J$44,8,FALSE)*VLOOKUP(OVYLD2_!AX$4,'[1]INTERNAL PARAMETERS-1'!$B$5:$J$44,3,FALSE)</f>
        <v>0</v>
      </c>
      <c r="AY129" s="44">
        <f>OVYLD1_!AY129*VLOOKUP(OVYLD2_!AY$4,'[1]INTERNAL PARAMETERS-1'!$B$5:$J$44,5,FALSE)*VLOOKUP(OVYLD2_!AY$4,'[1]INTERNAL PARAMETERS-1'!$B$5:$J$44,6,FALSE)*VLOOKUP(OVYLD2_!AY$4,'[1]INTERNAL PARAMETERS-1'!$B$5:$J$44,3,FALSE) + OVYLD1_!AY129*(1-VLOOKUP(OVYLD2_!AY$4,'[1]INTERNAL PARAMETERS-1'!$B$5:$J$44,5,FALSE))*VLOOKUP(OVYLD2_!AY$4,'[1]INTERNAL PARAMETERS-1'!$B$5:$J$44,8,FALSE)*VLOOKUP(OVYLD2_!AY$4,'[1]INTERNAL PARAMETERS-1'!$B$5:$J$44,3,FALSE)</f>
        <v>0</v>
      </c>
      <c r="AZ129" s="44">
        <f>OVYLD1_!AZ129*VLOOKUP(OVYLD2_!AZ$4,'[1]INTERNAL PARAMETERS-1'!$B$5:$J$44,5,FALSE)*VLOOKUP(OVYLD2_!AZ$4,'[1]INTERNAL PARAMETERS-1'!$B$5:$J$44,6,FALSE)*VLOOKUP(OVYLD2_!AZ$4,'[1]INTERNAL PARAMETERS-1'!$B$5:$J$44,3,FALSE) + OVYLD1_!AZ129*(1-VLOOKUP(OVYLD2_!AZ$4,'[1]INTERNAL PARAMETERS-1'!$B$5:$J$44,5,FALSE))*VLOOKUP(OVYLD2_!AZ$4,'[1]INTERNAL PARAMETERS-1'!$B$5:$J$44,8,FALSE)*VLOOKUP(OVYLD2_!AZ$4,'[1]INTERNAL PARAMETERS-1'!$B$5:$J$44,3,FALSE)</f>
        <v>0</v>
      </c>
      <c r="BA129" s="44">
        <f>OVYLD1_!BA129*VLOOKUP(OVYLD2_!BA$4,'[1]INTERNAL PARAMETERS-1'!$B$5:$J$44,5,FALSE)*VLOOKUP(OVYLD2_!BA$4,'[1]INTERNAL PARAMETERS-1'!$B$5:$J$44,6,FALSE)*VLOOKUP(OVYLD2_!BA$4,'[1]INTERNAL PARAMETERS-1'!$B$5:$J$44,3,FALSE) + OVYLD1_!BA129*(1-VLOOKUP(OVYLD2_!BA$4,'[1]INTERNAL PARAMETERS-1'!$B$5:$J$44,5,FALSE))*VLOOKUP(OVYLD2_!BA$4,'[1]INTERNAL PARAMETERS-1'!$B$5:$J$44,8,FALSE)*VLOOKUP(OVYLD2_!BA$4,'[1]INTERNAL PARAMETERS-1'!$B$5:$J$44,3,FALSE)</f>
        <v>0</v>
      </c>
      <c r="BB129" s="44">
        <f>OVYLD1_!BB129*VLOOKUP(OVYLD2_!BB$4,'[1]INTERNAL PARAMETERS-1'!$B$5:$J$44,5,FALSE)*VLOOKUP(OVYLD2_!BB$4,'[1]INTERNAL PARAMETERS-1'!$B$5:$J$44,6,FALSE)*VLOOKUP(OVYLD2_!BB$4,'[1]INTERNAL PARAMETERS-1'!$B$5:$J$44,3,FALSE) + OVYLD1_!BB129*(1-VLOOKUP(OVYLD2_!BB$4,'[1]INTERNAL PARAMETERS-1'!$B$5:$J$44,5,FALSE))*VLOOKUP(OVYLD2_!BB$4,'[1]INTERNAL PARAMETERS-1'!$B$5:$J$44,8,FALSE)*VLOOKUP(OVYLD2_!BB$4,'[1]INTERNAL PARAMETERS-1'!$B$5:$J$44,3,FALSE)</f>
        <v>0</v>
      </c>
      <c r="BC129" s="44">
        <f>OVYLD1_!BC129*VLOOKUP(OVYLD2_!BC$4,'[1]INTERNAL PARAMETERS-1'!$B$5:$J$44,5,FALSE)*VLOOKUP(OVYLD2_!BC$4,'[1]INTERNAL PARAMETERS-1'!$B$5:$J$44,6,FALSE)*VLOOKUP(OVYLD2_!BC$4,'[1]INTERNAL PARAMETERS-1'!$B$5:$J$44,3,FALSE) + OVYLD1_!BC129*(1-VLOOKUP(OVYLD2_!BC$4,'[1]INTERNAL PARAMETERS-1'!$B$5:$J$44,5,FALSE))*VLOOKUP(OVYLD2_!BC$4,'[1]INTERNAL PARAMETERS-1'!$B$5:$J$44,8,FALSE)*VLOOKUP(OVYLD2_!BC$4,'[1]INTERNAL PARAMETERS-1'!$B$5:$J$44,3,FALSE)</f>
        <v>0</v>
      </c>
      <c r="BD129" s="44">
        <f>OVYLD1_!BD129*VLOOKUP(OVYLD2_!BD$4,'[1]INTERNAL PARAMETERS-1'!$B$5:$J$44,5,FALSE)*VLOOKUP(OVYLD2_!BD$4,'[1]INTERNAL PARAMETERS-1'!$B$5:$J$44,6,FALSE)*VLOOKUP(OVYLD2_!BD$4,'[1]INTERNAL PARAMETERS-1'!$B$5:$J$44,3,FALSE) + OVYLD1_!BD129*(1-VLOOKUP(OVYLD2_!BD$4,'[1]INTERNAL PARAMETERS-1'!$B$5:$J$44,5,FALSE))*VLOOKUP(OVYLD2_!BD$4,'[1]INTERNAL PARAMETERS-1'!$B$5:$J$44,8,FALSE)*VLOOKUP(OVYLD2_!BD$4,'[1]INTERNAL PARAMETERS-1'!$B$5:$J$44,3,FALSE)</f>
        <v>0</v>
      </c>
      <c r="BE129" s="44">
        <f>OVYLD1_!BE129*VLOOKUP(OVYLD2_!BE$4,'[1]INTERNAL PARAMETERS-1'!$B$5:$J$44,5,FALSE)*VLOOKUP(OVYLD2_!BE$4,'[1]INTERNAL PARAMETERS-1'!$B$5:$J$44,6,FALSE)*VLOOKUP(OVYLD2_!BE$4,'[1]INTERNAL PARAMETERS-1'!$B$5:$J$44,3,FALSE) + OVYLD1_!BE129*(1-VLOOKUP(OVYLD2_!BE$4,'[1]INTERNAL PARAMETERS-1'!$B$5:$J$44,5,FALSE))*VLOOKUP(OVYLD2_!BE$4,'[1]INTERNAL PARAMETERS-1'!$B$5:$J$44,8,FALSE)*VLOOKUP(OVYLD2_!BE$4,'[1]INTERNAL PARAMETERS-1'!$B$5:$J$44,3,FALSE)</f>
        <v>0</v>
      </c>
      <c r="BF129" s="44">
        <f>OVYLD1_!BF129*VLOOKUP(OVYLD2_!BF$4,'[1]INTERNAL PARAMETERS-1'!$B$5:$J$44,5,FALSE)*VLOOKUP(OVYLD2_!BF$4,'[1]INTERNAL PARAMETERS-1'!$B$5:$J$44,6,FALSE)*VLOOKUP(OVYLD2_!BF$4,'[1]INTERNAL PARAMETERS-1'!$B$5:$J$44,3,FALSE) + OVYLD1_!BF129*(1-VLOOKUP(OVYLD2_!BF$4,'[1]INTERNAL PARAMETERS-1'!$B$5:$J$44,5,FALSE))*VLOOKUP(OVYLD2_!BF$4,'[1]INTERNAL PARAMETERS-1'!$B$5:$J$44,8,FALSE)*VLOOKUP(OVYLD2_!BF$4,'[1]INTERNAL PARAMETERS-1'!$B$5:$J$44,3,FALSE)</f>
        <v>0</v>
      </c>
      <c r="BG129" s="44">
        <f>OVYLD1_!BG129*VLOOKUP(OVYLD2_!BG$4,'[1]INTERNAL PARAMETERS-1'!$B$5:$J$44,5,FALSE)*VLOOKUP(OVYLD2_!BG$4,'[1]INTERNAL PARAMETERS-1'!$B$5:$J$44,6,FALSE)*VLOOKUP(OVYLD2_!BG$4,'[1]INTERNAL PARAMETERS-1'!$B$5:$J$44,3,FALSE) + OVYLD1_!BG129*(1-VLOOKUP(OVYLD2_!BG$4,'[1]INTERNAL PARAMETERS-1'!$B$5:$J$44,5,FALSE))*VLOOKUP(OVYLD2_!BG$4,'[1]INTERNAL PARAMETERS-1'!$B$5:$J$44,8,FALSE)*VLOOKUP(OVYLD2_!BG$4,'[1]INTERNAL PARAMETERS-1'!$B$5:$J$44,3,FALSE)</f>
        <v>0</v>
      </c>
      <c r="BH129" s="44">
        <f>OVYLD1_!BH129*VLOOKUP(OVYLD2_!BH$4,'[1]INTERNAL PARAMETERS-1'!$B$5:$J$44,5,FALSE)*VLOOKUP(OVYLD2_!BH$4,'[1]INTERNAL PARAMETERS-1'!$B$5:$J$44,6,FALSE)*VLOOKUP(OVYLD2_!BH$4,'[1]INTERNAL PARAMETERS-1'!$B$5:$J$44,3,FALSE) + OVYLD1_!BH129*(1-VLOOKUP(OVYLD2_!BH$4,'[1]INTERNAL PARAMETERS-1'!$B$5:$J$44,5,FALSE))*VLOOKUP(OVYLD2_!BH$4,'[1]INTERNAL PARAMETERS-1'!$B$5:$J$44,8,FALSE)*VLOOKUP(OVYLD2_!BH$4,'[1]INTERNAL PARAMETERS-1'!$B$5:$J$44,3,FALSE)</f>
        <v>0</v>
      </c>
      <c r="BI129" s="44">
        <f>OVYLD1_!BI129*VLOOKUP(OVYLD2_!BI$4,'[1]INTERNAL PARAMETERS-1'!$B$5:$J$44,5,FALSE)*VLOOKUP(OVYLD2_!BI$4,'[1]INTERNAL PARAMETERS-1'!$B$5:$J$44,6,FALSE)*VLOOKUP(OVYLD2_!BI$4,'[1]INTERNAL PARAMETERS-1'!$B$5:$J$44,3,FALSE) + OVYLD1_!BI129*(1-VLOOKUP(OVYLD2_!BI$4,'[1]INTERNAL PARAMETERS-1'!$B$5:$J$44,5,FALSE))*VLOOKUP(OVYLD2_!BI$4,'[1]INTERNAL PARAMETERS-1'!$B$5:$J$44,8,FALSE)*VLOOKUP(OVYLD2_!BI$4,'[1]INTERNAL PARAMETERS-1'!$B$5:$J$44,3,FALSE)</f>
        <v>0</v>
      </c>
      <c r="BJ129" s="44">
        <f>OVYLD1_!BJ129*VLOOKUP(OVYLD2_!BJ$4,'[1]INTERNAL PARAMETERS-1'!$B$5:$J$44,5,FALSE)*VLOOKUP(OVYLD2_!BJ$4,'[1]INTERNAL PARAMETERS-1'!$B$5:$J$44,6,FALSE)*VLOOKUP(OVYLD2_!BJ$4,'[1]INTERNAL PARAMETERS-1'!$B$5:$J$44,3,FALSE) + OVYLD1_!BJ129*(1-VLOOKUP(OVYLD2_!BJ$4,'[1]INTERNAL PARAMETERS-1'!$B$5:$J$44,5,FALSE))*VLOOKUP(OVYLD2_!BJ$4,'[1]INTERNAL PARAMETERS-1'!$B$5:$J$44,8,FALSE)*VLOOKUP(OVYLD2_!BJ$4,'[1]INTERNAL PARAMETERS-1'!$B$5:$J$44,3,FALSE)</f>
        <v>0</v>
      </c>
      <c r="BK129" s="44">
        <f>OVYLD1_!BK129*VLOOKUP(OVYLD2_!BK$4,'[1]INTERNAL PARAMETERS-1'!$B$5:$J$44,5,FALSE)*VLOOKUP(OVYLD2_!BK$4,'[1]INTERNAL PARAMETERS-1'!$B$5:$J$44,6,FALSE)*VLOOKUP(OVYLD2_!BK$4,'[1]INTERNAL PARAMETERS-1'!$B$5:$J$44,3,FALSE) + OVYLD1_!BK129*(1-VLOOKUP(OVYLD2_!BK$4,'[1]INTERNAL PARAMETERS-1'!$B$5:$J$44,5,FALSE))*VLOOKUP(OVYLD2_!BK$4,'[1]INTERNAL PARAMETERS-1'!$B$5:$J$44,8,FALSE)*VLOOKUP(OVYLD2_!BK$4,'[1]INTERNAL PARAMETERS-1'!$B$5:$J$44,3,FALSE)</f>
        <v>0</v>
      </c>
      <c r="BL129" s="44">
        <f>OVYLD1_!BL129*VLOOKUP(OVYLD2_!BL$4,'[1]INTERNAL PARAMETERS-1'!$B$5:$J$44,5,FALSE)*VLOOKUP(OVYLD2_!BL$4,'[1]INTERNAL PARAMETERS-1'!$B$5:$J$44,6,FALSE)*VLOOKUP(OVYLD2_!BL$4,'[1]INTERNAL PARAMETERS-1'!$B$5:$J$44,3,FALSE) + OVYLD1_!BL129*(1-VLOOKUP(OVYLD2_!BL$4,'[1]INTERNAL PARAMETERS-1'!$B$5:$J$44,5,FALSE))*VLOOKUP(OVYLD2_!BL$4,'[1]INTERNAL PARAMETERS-1'!$B$5:$J$44,8,FALSE)*VLOOKUP(OVYLD2_!BL$4,'[1]INTERNAL PARAMETERS-1'!$B$5:$J$44,3,FALSE)</f>
        <v>0</v>
      </c>
      <c r="BM129" s="44">
        <f>OVYLD1_!BM129*VLOOKUP(OVYLD2_!BM$4,'[1]INTERNAL PARAMETERS-1'!$B$5:$J$44,5,FALSE)*VLOOKUP(OVYLD2_!BM$4,'[1]INTERNAL PARAMETERS-1'!$B$5:$J$44,6,FALSE)*VLOOKUP(OVYLD2_!BM$4,'[1]INTERNAL PARAMETERS-1'!$B$5:$J$44,3,FALSE) + OVYLD1_!BM129*(1-VLOOKUP(OVYLD2_!BM$4,'[1]INTERNAL PARAMETERS-1'!$B$5:$J$44,5,FALSE))*VLOOKUP(OVYLD2_!BM$4,'[1]INTERNAL PARAMETERS-1'!$B$5:$J$44,8,FALSE)*VLOOKUP(OVYLD2_!BM$4,'[1]INTERNAL PARAMETERS-1'!$B$5:$J$44,3,FALSE)</f>
        <v>0</v>
      </c>
      <c r="BN129" s="44">
        <f>OVYLD1_!BN129*VLOOKUP(OVYLD2_!BN$4,'[1]INTERNAL PARAMETERS-1'!$B$5:$J$44,5,FALSE)*VLOOKUP(OVYLD2_!BN$4,'[1]INTERNAL PARAMETERS-1'!$B$5:$J$44,6,FALSE)*VLOOKUP(OVYLD2_!BN$4,'[1]INTERNAL PARAMETERS-1'!$B$5:$J$44,3,FALSE) + OVYLD1_!BN129*(1-VLOOKUP(OVYLD2_!BN$4,'[1]INTERNAL PARAMETERS-1'!$B$5:$J$44,5,FALSE))*VLOOKUP(OVYLD2_!BN$4,'[1]INTERNAL PARAMETERS-1'!$B$5:$J$44,8,FALSE)*VLOOKUP(OVYLD2_!BN$4,'[1]INTERNAL PARAMETERS-1'!$B$5:$J$44,3,FALSE)</f>
        <v>0</v>
      </c>
      <c r="BO129" s="44">
        <f>OVYLD1_!BO129*VLOOKUP(OVYLD2_!BO$4,'[1]INTERNAL PARAMETERS-1'!$B$5:$J$44,5,FALSE)*VLOOKUP(OVYLD2_!BO$4,'[1]INTERNAL PARAMETERS-1'!$B$5:$J$44,6,FALSE)*VLOOKUP(OVYLD2_!BO$4,'[1]INTERNAL PARAMETERS-1'!$B$5:$J$44,3,FALSE) + OVYLD1_!BO129*(1-VLOOKUP(OVYLD2_!BO$4,'[1]INTERNAL PARAMETERS-1'!$B$5:$J$44,5,FALSE))*VLOOKUP(OVYLD2_!BO$4,'[1]INTERNAL PARAMETERS-1'!$B$5:$J$44,8,FALSE)*VLOOKUP(OVYLD2_!BO$4,'[1]INTERNAL PARAMETERS-1'!$B$5:$J$44,3,FALSE)</f>
        <v>0</v>
      </c>
      <c r="BP129" s="44">
        <f>OVYLD1_!BP129*VLOOKUP(OVYLD2_!BP$4,'[1]INTERNAL PARAMETERS-1'!$B$5:$J$44,5,FALSE)*VLOOKUP(OVYLD2_!BP$4,'[1]INTERNAL PARAMETERS-1'!$B$5:$J$44,6,FALSE)*VLOOKUP(OVYLD2_!BP$4,'[1]INTERNAL PARAMETERS-1'!$B$5:$J$44,3,FALSE) + OVYLD1_!BP129*(1-VLOOKUP(OVYLD2_!BP$4,'[1]INTERNAL PARAMETERS-1'!$B$5:$J$44,5,FALSE))*VLOOKUP(OVYLD2_!BP$4,'[1]INTERNAL PARAMETERS-1'!$B$5:$J$44,8,FALSE)*VLOOKUP(OVYLD2_!BP$4,'[1]INTERNAL PARAMETERS-1'!$B$5:$J$44,3,FALSE)</f>
        <v>0</v>
      </c>
      <c r="BQ129" s="44">
        <f>OVYLD1_!BQ129*VLOOKUP(OVYLD2_!BQ$4,'[1]INTERNAL PARAMETERS-1'!$B$5:$J$44,5,FALSE)*VLOOKUP(OVYLD2_!BQ$4,'[1]INTERNAL PARAMETERS-1'!$B$5:$J$44,6,FALSE)*VLOOKUP(OVYLD2_!BQ$4,'[1]INTERNAL PARAMETERS-1'!$B$5:$J$44,3,FALSE) + OVYLD1_!BQ129*(1-VLOOKUP(OVYLD2_!BQ$4,'[1]INTERNAL PARAMETERS-1'!$B$5:$J$44,5,FALSE))*VLOOKUP(OVYLD2_!BQ$4,'[1]INTERNAL PARAMETERS-1'!$B$5:$J$44,8,FALSE)*VLOOKUP(OVYLD2_!BQ$4,'[1]INTERNAL PARAMETERS-1'!$B$5:$J$44,3,FALSE)</f>
        <v>0</v>
      </c>
      <c r="BR129" s="44">
        <f>OVYLD1_!BR129*VLOOKUP(OVYLD2_!BR$4,'[1]INTERNAL PARAMETERS-1'!$B$5:$J$44,5,FALSE)*VLOOKUP(OVYLD2_!BR$4,'[1]INTERNAL PARAMETERS-1'!$B$5:$J$44,6,FALSE)*VLOOKUP(OVYLD2_!BR$4,'[1]INTERNAL PARAMETERS-1'!$B$5:$J$44,3,FALSE) + OVYLD1_!BR129*(1-VLOOKUP(OVYLD2_!BR$4,'[1]INTERNAL PARAMETERS-1'!$B$5:$J$44,5,FALSE))*VLOOKUP(OVYLD2_!BR$4,'[1]INTERNAL PARAMETERS-1'!$B$5:$J$44,8,FALSE)*VLOOKUP(OVYLD2_!BR$4,'[1]INTERNAL PARAMETERS-1'!$B$5:$J$44,3,FALSE)</f>
        <v>0</v>
      </c>
      <c r="BS129" s="44">
        <f>OVYLD1_!BS129*VLOOKUP(OVYLD2_!BS$4,'[1]INTERNAL PARAMETERS-1'!$B$5:$J$44,5,FALSE)*VLOOKUP(OVYLD2_!BS$4,'[1]INTERNAL PARAMETERS-1'!$B$5:$J$44,6,FALSE)*VLOOKUP(OVYLD2_!BS$4,'[1]INTERNAL PARAMETERS-1'!$B$5:$J$44,3,FALSE) + OVYLD1_!BS129*(1-VLOOKUP(OVYLD2_!BS$4,'[1]INTERNAL PARAMETERS-1'!$B$5:$J$44,5,FALSE))*VLOOKUP(OVYLD2_!BS$4,'[1]INTERNAL PARAMETERS-1'!$B$5:$J$44,8,FALSE)*VLOOKUP(OVYLD2_!BS$4,'[1]INTERNAL PARAMETERS-1'!$B$5:$J$44,3,FALSE)</f>
        <v>0</v>
      </c>
      <c r="BT129" s="44">
        <f>OVYLD1_!BT129*VLOOKUP(OVYLD2_!BT$4,'[1]INTERNAL PARAMETERS-1'!$B$5:$J$44,5,FALSE)*VLOOKUP(OVYLD2_!BT$4,'[1]INTERNAL PARAMETERS-1'!$B$5:$J$44,6,FALSE)*VLOOKUP(OVYLD2_!BT$4,'[1]INTERNAL PARAMETERS-1'!$B$5:$J$44,3,FALSE) + OVYLD1_!BT129*(1-VLOOKUP(OVYLD2_!BT$4,'[1]INTERNAL PARAMETERS-1'!$B$5:$J$44,5,FALSE))*VLOOKUP(OVYLD2_!BT$4,'[1]INTERNAL PARAMETERS-1'!$B$5:$J$44,8,FALSE)*VLOOKUP(OVYLD2_!BT$4,'[1]INTERNAL PARAMETERS-1'!$B$5:$J$44,3,FALSE)</f>
        <v>0</v>
      </c>
      <c r="BU129" s="44">
        <f>OVYLD1_!BU129*VLOOKUP(OVYLD2_!BU$4,'[1]INTERNAL PARAMETERS-1'!$B$5:$J$44,5,FALSE)*VLOOKUP(OVYLD2_!BU$4,'[1]INTERNAL PARAMETERS-1'!$B$5:$J$44,6,FALSE)*VLOOKUP(OVYLD2_!BU$4,'[1]INTERNAL PARAMETERS-1'!$B$5:$J$44,3,FALSE) + OVYLD1_!BU129*(1-VLOOKUP(OVYLD2_!BU$4,'[1]INTERNAL PARAMETERS-1'!$B$5:$J$44,5,FALSE))*VLOOKUP(OVYLD2_!BU$4,'[1]INTERNAL PARAMETERS-1'!$B$5:$J$44,8,FALSE)*VLOOKUP(OVYLD2_!BU$4,'[1]INTERNAL PARAMETERS-1'!$B$5:$J$44,3,FALSE)</f>
        <v>0</v>
      </c>
      <c r="BV129" s="44">
        <f>OVYLD1_!BV129*VLOOKUP(OVYLD2_!BV$4,'[1]INTERNAL PARAMETERS-1'!$B$5:$J$44,5,FALSE)*VLOOKUP(OVYLD2_!BV$4,'[1]INTERNAL PARAMETERS-1'!$B$5:$J$44,6,FALSE)*VLOOKUP(OVYLD2_!BV$4,'[1]INTERNAL PARAMETERS-1'!$B$5:$J$44,3,FALSE) + OVYLD1_!BV129*(1-VLOOKUP(OVYLD2_!BV$4,'[1]INTERNAL PARAMETERS-1'!$B$5:$J$44,5,FALSE))*VLOOKUP(OVYLD2_!BV$4,'[1]INTERNAL PARAMETERS-1'!$B$5:$J$44,8,FALSE)*VLOOKUP(OVYLD2_!BV$4,'[1]INTERNAL PARAMETERS-1'!$B$5:$J$44,3,FALSE)</f>
        <v>0</v>
      </c>
      <c r="BW129" s="44">
        <f>OVYLD1_!BW129*VLOOKUP(OVYLD2_!BW$4,'[1]INTERNAL PARAMETERS-1'!$B$5:$J$44,5,FALSE)*VLOOKUP(OVYLD2_!BW$4,'[1]INTERNAL PARAMETERS-1'!$B$5:$J$44,6,FALSE)*VLOOKUP(OVYLD2_!BW$4,'[1]INTERNAL PARAMETERS-1'!$B$5:$J$44,3,FALSE) + OVYLD1_!BW129*(1-VLOOKUP(OVYLD2_!BW$4,'[1]INTERNAL PARAMETERS-1'!$B$5:$J$44,5,FALSE))*VLOOKUP(OVYLD2_!BW$4,'[1]INTERNAL PARAMETERS-1'!$B$5:$J$44,8,FALSE)*VLOOKUP(OVYLD2_!BW$4,'[1]INTERNAL PARAMETERS-1'!$B$5:$J$44,3,FALSE)</f>
        <v>0</v>
      </c>
      <c r="BX129" s="44">
        <f>OVYLD1_!BX129*VLOOKUP(OVYLD2_!BX$4,'[1]INTERNAL PARAMETERS-1'!$B$5:$J$44,5,FALSE)*VLOOKUP(OVYLD2_!BX$4,'[1]INTERNAL PARAMETERS-1'!$B$5:$J$44,6,FALSE)*VLOOKUP(OVYLD2_!BX$4,'[1]INTERNAL PARAMETERS-1'!$B$5:$J$44,3,FALSE) + OVYLD1_!BX129*(1-VLOOKUP(OVYLD2_!BX$4,'[1]INTERNAL PARAMETERS-1'!$B$5:$J$44,5,FALSE))*VLOOKUP(OVYLD2_!BX$4,'[1]INTERNAL PARAMETERS-1'!$B$5:$J$44,8,FALSE)*VLOOKUP(OVYLD2_!BX$4,'[1]INTERNAL PARAMETERS-1'!$B$5:$J$44,3,FALSE)</f>
        <v>0</v>
      </c>
      <c r="BY129" s="44">
        <f>OVYLD1_!BY129*VLOOKUP(OVYLD2_!BY$4,'[1]INTERNAL PARAMETERS-1'!$B$5:$J$44,5,FALSE)*VLOOKUP(OVYLD2_!BY$4,'[1]INTERNAL PARAMETERS-1'!$B$5:$J$44,6,FALSE)*VLOOKUP(OVYLD2_!BY$4,'[1]INTERNAL PARAMETERS-1'!$B$5:$J$44,3,FALSE) + OVYLD1_!BY129*(1-VLOOKUP(OVYLD2_!BY$4,'[1]INTERNAL PARAMETERS-1'!$B$5:$J$44,5,FALSE))*VLOOKUP(OVYLD2_!BY$4,'[1]INTERNAL PARAMETERS-1'!$B$5:$J$44,8,FALSE)*VLOOKUP(OVYLD2_!BY$4,'[1]INTERNAL PARAMETERS-1'!$B$5:$J$44,3,FALSE)</f>
        <v>0</v>
      </c>
      <c r="BZ129" s="44">
        <f>OVYLD1_!BZ129*VLOOKUP(OVYLD2_!BZ$4,'[1]INTERNAL PARAMETERS-1'!$B$5:$J$44,5,FALSE)*VLOOKUP(OVYLD2_!BZ$4,'[1]INTERNAL PARAMETERS-1'!$B$5:$J$44,6,FALSE)*VLOOKUP(OVYLD2_!BZ$4,'[1]INTERNAL PARAMETERS-1'!$B$5:$J$44,3,FALSE) + OVYLD1_!BZ129*(1-VLOOKUP(OVYLD2_!BZ$4,'[1]INTERNAL PARAMETERS-1'!$B$5:$J$44,5,FALSE))*VLOOKUP(OVYLD2_!BZ$4,'[1]INTERNAL PARAMETERS-1'!$B$5:$J$44,8,FALSE)*VLOOKUP(OVYLD2_!BZ$4,'[1]INTERNAL PARAMETERS-1'!$B$5:$J$44,3,FALSE)</f>
        <v>0</v>
      </c>
      <c r="CA129" s="44">
        <f>OVYLD1_!CA129*VLOOKUP(OVYLD2_!CA$4,'[1]INTERNAL PARAMETERS-1'!$B$5:$J$44,5,FALSE)*VLOOKUP(OVYLD2_!CA$4,'[1]INTERNAL PARAMETERS-1'!$B$5:$J$44,6,FALSE)*VLOOKUP(OVYLD2_!CA$4,'[1]INTERNAL PARAMETERS-1'!$B$5:$J$44,3,FALSE) + OVYLD1_!CA129*(1-VLOOKUP(OVYLD2_!CA$4,'[1]INTERNAL PARAMETERS-1'!$B$5:$J$44,5,FALSE))*VLOOKUP(OVYLD2_!CA$4,'[1]INTERNAL PARAMETERS-1'!$B$5:$J$44,8,FALSE)*VLOOKUP(OVYLD2_!CA$4,'[1]INTERNAL PARAMETERS-1'!$B$5:$J$44,3,FALSE)</f>
        <v>0</v>
      </c>
      <c r="CB129" s="44">
        <f>OVYLD1_!CB129*VLOOKUP(OVYLD2_!CB$4,'[1]INTERNAL PARAMETERS-1'!$B$5:$J$44,5,FALSE)*VLOOKUP(OVYLD2_!CB$4,'[1]INTERNAL PARAMETERS-1'!$B$5:$J$44,6,FALSE)*VLOOKUP(OVYLD2_!CB$4,'[1]INTERNAL PARAMETERS-1'!$B$5:$J$44,3,FALSE) + OVYLD1_!CB129*(1-VLOOKUP(OVYLD2_!CB$4,'[1]INTERNAL PARAMETERS-1'!$B$5:$J$44,5,FALSE))*VLOOKUP(OVYLD2_!CB$4,'[1]INTERNAL PARAMETERS-1'!$B$5:$J$44,8,FALSE)*VLOOKUP(OVYLD2_!CB$4,'[1]INTERNAL PARAMETERS-1'!$B$5:$J$44,3,FALSE)</f>
        <v>0</v>
      </c>
      <c r="CC129" s="44">
        <f>OVYLD1_!CC129*VLOOKUP(OVYLD2_!CC$4,'[1]INTERNAL PARAMETERS-1'!$B$5:$J$44,5,FALSE)*VLOOKUP(OVYLD2_!CC$4,'[1]INTERNAL PARAMETERS-1'!$B$5:$J$44,6,FALSE)*VLOOKUP(OVYLD2_!CC$4,'[1]INTERNAL PARAMETERS-1'!$B$5:$J$44,3,FALSE) + OVYLD1_!CC129*(1-VLOOKUP(OVYLD2_!CC$4,'[1]INTERNAL PARAMETERS-1'!$B$5:$J$44,5,FALSE))*VLOOKUP(OVYLD2_!CC$4,'[1]INTERNAL PARAMETERS-1'!$B$5:$J$44,8,FALSE)*VLOOKUP(OVYLD2_!CC$4,'[1]INTERNAL PARAMETERS-1'!$B$5:$J$44,3,FALSE)</f>
        <v>0</v>
      </c>
      <c r="CD129" s="44">
        <f>OVYLD1_!CD129*VLOOKUP(OVYLD2_!CD$4,'[1]INTERNAL PARAMETERS-1'!$B$5:$J$44,5,FALSE)*VLOOKUP(OVYLD2_!CD$4,'[1]INTERNAL PARAMETERS-1'!$B$5:$J$44,6,FALSE)*VLOOKUP(OVYLD2_!CD$4,'[1]INTERNAL PARAMETERS-1'!$B$5:$J$44,3,FALSE) + OVYLD1_!CD129*(1-VLOOKUP(OVYLD2_!CD$4,'[1]INTERNAL PARAMETERS-1'!$B$5:$J$44,5,FALSE))*VLOOKUP(OVYLD2_!CD$4,'[1]INTERNAL PARAMETERS-1'!$B$5:$J$44,8,FALSE)*VLOOKUP(OVYLD2_!CD$4,'[1]INTERNAL PARAMETERS-1'!$B$5:$J$44,3,FALSE)</f>
        <v>0</v>
      </c>
      <c r="CE129" s="44">
        <f>OVYLD1_!CE129*VLOOKUP(OVYLD2_!CE$4,'[1]INTERNAL PARAMETERS-1'!$B$5:$J$44,5,FALSE)*VLOOKUP(OVYLD2_!CE$4,'[1]INTERNAL PARAMETERS-1'!$B$5:$J$44,6,FALSE)*VLOOKUP(OVYLD2_!CE$4,'[1]INTERNAL PARAMETERS-1'!$B$5:$J$44,3,FALSE) + OVYLD1_!CE129*(1-VLOOKUP(OVYLD2_!CE$4,'[1]INTERNAL PARAMETERS-1'!$B$5:$J$44,5,FALSE))*VLOOKUP(OVYLD2_!CE$4,'[1]INTERNAL PARAMETERS-1'!$B$5:$J$44,8,FALSE)*VLOOKUP(OVYLD2_!CE$4,'[1]INTERNAL PARAMETERS-1'!$B$5:$J$44,3,FALSE)</f>
        <v>0</v>
      </c>
      <c r="CF129" s="44">
        <f>OVYLD1_!CF129*VLOOKUP(OVYLD2_!CF$4,'[1]INTERNAL PARAMETERS-1'!$B$5:$J$44,5,FALSE)*VLOOKUP(OVYLD2_!CF$4,'[1]INTERNAL PARAMETERS-1'!$B$5:$J$44,6,FALSE)*VLOOKUP(OVYLD2_!CF$4,'[1]INTERNAL PARAMETERS-1'!$B$5:$J$44,3,FALSE) + OVYLD1_!CF129*(1-VLOOKUP(OVYLD2_!CF$4,'[1]INTERNAL PARAMETERS-1'!$B$5:$J$44,5,FALSE))*VLOOKUP(OVYLD2_!CF$4,'[1]INTERNAL PARAMETERS-1'!$B$5:$J$44,8,FALSE)*VLOOKUP(OVYLD2_!CF$4,'[1]INTERNAL PARAMETERS-1'!$B$5:$J$44,3,FALSE)</f>
        <v>0</v>
      </c>
      <c r="CG129" s="44">
        <f>OVYLD1_!CG129*VLOOKUP(OVYLD2_!CG$4,'[1]INTERNAL PARAMETERS-1'!$B$5:$J$44,5,FALSE)*VLOOKUP(OVYLD2_!CG$4,'[1]INTERNAL PARAMETERS-1'!$B$5:$J$44,6,FALSE)*VLOOKUP(OVYLD2_!CG$4,'[1]INTERNAL PARAMETERS-1'!$B$5:$J$44,3,FALSE) + OVYLD1_!CG129*(1-VLOOKUP(OVYLD2_!CG$4,'[1]INTERNAL PARAMETERS-1'!$B$5:$J$44,5,FALSE))*VLOOKUP(OVYLD2_!CG$4,'[1]INTERNAL PARAMETERS-1'!$B$5:$J$44,8,FALSE)*VLOOKUP(OVYLD2_!CG$4,'[1]INTERNAL PARAMETERS-1'!$B$5:$J$44,3,FALSE)</f>
        <v>0</v>
      </c>
      <c r="CH129" s="43">
        <f>OVYLD1_!CH129*VLOOKUP(OVYLD2_!CH$4,'[1]INTERNAL PARAMETERS-1'!$B$5:$J$44,5,FALSE)*VLOOKUP(OVYLD2_!CH$4,'[1]INTERNAL PARAMETERS-1'!$B$5:$J$44,6,FALSE)*VLOOKUP(OVYLD2_!CH$4,'[1]INTERNAL PARAMETERS-1'!$B$5:$J$44,3,FALSE) + OVYLD1_!CH129*(1-VLOOKUP(OVYLD2_!CH$4,'[1]INTERNAL PARAMETERS-1'!$B$5:$J$44,5,FALSE))*VLOOKUP(OVYLD2_!CH$4,'[1]INTERNAL PARAMETERS-1'!$B$5:$J$44,8,FALSE)*VLOOKUP(OVYLD2_!CH$4,'[1]INTERNAL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5">
      <c r="B130" s="58" t="s">
        <v>9</v>
      </c>
      <c r="C130" s="57" t="s">
        <v>81</v>
      </c>
      <c r="D130" s="57" t="s">
        <v>62</v>
      </c>
      <c r="E130" s="128">
        <f>OVERALL2021!AI130</f>
        <v>0</v>
      </c>
      <c r="F130" s="59">
        <f>'[1]INTERNAL PARAMETERS-1'!M22</f>
        <v>5.05</v>
      </c>
      <c r="G130" s="45">
        <f>OVYLD1_!G130*VLOOKUP(OVYLD2_!G$4,'[1]INTERNAL PARAMETERS-1'!$B$5:$J$44,5,FALSE)*VLOOKUP(OVYLD2_!G$4,'[1]INTERNAL PARAMETERS-1'!$B$5:$J$44,7,FALSE)*OVYLD2_!$F130 + OVYLD1_!G130*(1-VLOOKUP(OVYLD2_!G$4,'[1]INTERNAL PARAMETERS-1'!$B$5:$J$44,5,FALSE))*VLOOKUP(OVYLD2_!G$4,'[1]INTERNAL PARAMETERS-1'!$B$5:$J$44,9,FALSE)*OVYLD2_!$F130</f>
        <v>0</v>
      </c>
      <c r="H130" s="44">
        <f>OVYLD1_!H130*VLOOKUP(OVYLD2_!H$4,'[1]INTERNAL PARAMETERS-1'!$B$5:$J$44,5,FALSE)*VLOOKUP(OVYLD2_!H$4,'[1]INTERNAL PARAMETERS-1'!$B$5:$J$44,7,FALSE)*OVYLD2_!$F130 + OVYLD1_!H130*(1-VLOOKUP(OVYLD2_!H$4,'[1]INTERNAL PARAMETERS-1'!$B$5:$J$44,5,FALSE))*VLOOKUP(OVYLD2_!H$4,'[1]INTERNAL PARAMETERS-1'!$B$5:$J$44,9,FALSE)*OVYLD2_!$F130</f>
        <v>0</v>
      </c>
      <c r="I130" s="44">
        <f>OVYLD1_!I130*VLOOKUP(OVYLD2_!I$4,'[1]INTERNAL PARAMETERS-1'!$B$5:$J$44,5,FALSE)*VLOOKUP(OVYLD2_!I$4,'[1]INTERNAL PARAMETERS-1'!$B$5:$J$44,7,FALSE)*OVYLD2_!$F130 + OVYLD1_!I130*(1-VLOOKUP(OVYLD2_!I$4,'[1]INTERNAL PARAMETERS-1'!$B$5:$J$44,5,FALSE))*VLOOKUP(OVYLD2_!I$4,'[1]INTERNAL PARAMETERS-1'!$B$5:$J$44,9,FALSE)*OVYLD2_!$F130</f>
        <v>0</v>
      </c>
      <c r="J130" s="44">
        <f>OVYLD1_!J130*VLOOKUP(OVYLD2_!J$4,'[1]INTERNAL PARAMETERS-1'!$B$5:$J$44,5,FALSE)*VLOOKUP(OVYLD2_!J$4,'[1]INTERNAL PARAMETERS-1'!$B$5:$J$44,7,FALSE)*OVYLD2_!$F130 + OVYLD1_!J130*(1-VLOOKUP(OVYLD2_!J$4,'[1]INTERNAL PARAMETERS-1'!$B$5:$J$44,5,FALSE))*VLOOKUP(OVYLD2_!J$4,'[1]INTERNAL PARAMETERS-1'!$B$5:$J$44,9,FALSE)*OVYLD2_!$F130</f>
        <v>0</v>
      </c>
      <c r="K130" s="44">
        <f>OVYLD1_!K130*VLOOKUP(OVYLD2_!K$4,'[1]INTERNAL PARAMETERS-1'!$B$5:$J$44,5,FALSE)*VLOOKUP(OVYLD2_!K$4,'[1]INTERNAL PARAMETERS-1'!$B$5:$J$44,7,FALSE)*OVYLD2_!$F130 + OVYLD1_!K130*(1-VLOOKUP(OVYLD2_!K$4,'[1]INTERNAL PARAMETERS-1'!$B$5:$J$44,5,FALSE))*VLOOKUP(OVYLD2_!K$4,'[1]INTERNAL PARAMETERS-1'!$B$5:$J$44,9,FALSE)*OVYLD2_!$F130</f>
        <v>0</v>
      </c>
      <c r="L130" s="44">
        <f>OVYLD1_!L130*VLOOKUP(OVYLD2_!L$4,'[1]INTERNAL PARAMETERS-1'!$B$5:$J$44,5,FALSE)*VLOOKUP(OVYLD2_!L$4,'[1]INTERNAL PARAMETERS-1'!$B$5:$J$44,7,FALSE)*OVYLD2_!$F130 + OVYLD1_!L130*(1-VLOOKUP(OVYLD2_!L$4,'[1]INTERNAL PARAMETERS-1'!$B$5:$J$44,5,FALSE))*VLOOKUP(OVYLD2_!L$4,'[1]INTERNAL PARAMETERS-1'!$B$5:$J$44,9,FALSE)*OVYLD2_!$F130</f>
        <v>0</v>
      </c>
      <c r="M130" s="44">
        <f>OVYLD1_!M130*VLOOKUP(OVYLD2_!M$4,'[1]INTERNAL PARAMETERS-1'!$B$5:$J$44,5,FALSE)*VLOOKUP(OVYLD2_!M$4,'[1]INTERNAL PARAMETERS-1'!$B$5:$J$44,7,FALSE)*OVYLD2_!$F130 + OVYLD1_!M130*(1-VLOOKUP(OVYLD2_!M$4,'[1]INTERNAL PARAMETERS-1'!$B$5:$J$44,5,FALSE))*VLOOKUP(OVYLD2_!M$4,'[1]INTERNAL PARAMETERS-1'!$B$5:$J$44,9,FALSE)*OVYLD2_!$F130</f>
        <v>0</v>
      </c>
      <c r="N130" s="44">
        <f>OVYLD1_!N130*VLOOKUP(OVYLD2_!N$4,'[1]INTERNAL PARAMETERS-1'!$B$5:$J$44,5,FALSE)*VLOOKUP(OVYLD2_!N$4,'[1]INTERNAL PARAMETERS-1'!$B$5:$J$44,7,FALSE)*OVYLD2_!$F130 + OVYLD1_!N130*(1-VLOOKUP(OVYLD2_!N$4,'[1]INTERNAL PARAMETERS-1'!$B$5:$J$44,5,FALSE))*VLOOKUP(OVYLD2_!N$4,'[1]INTERNAL PARAMETERS-1'!$B$5:$J$44,9,FALSE)*OVYLD2_!$F130</f>
        <v>0</v>
      </c>
      <c r="O130" s="44">
        <f>OVYLD1_!O130*VLOOKUP(OVYLD2_!O$4,'[1]INTERNAL PARAMETERS-1'!$B$5:$J$44,5,FALSE)*VLOOKUP(OVYLD2_!O$4,'[1]INTERNAL PARAMETERS-1'!$B$5:$J$44,7,FALSE)*OVYLD2_!$F130 + OVYLD1_!O130*(1-VLOOKUP(OVYLD2_!O$4,'[1]INTERNAL PARAMETERS-1'!$B$5:$J$44,5,FALSE))*VLOOKUP(OVYLD2_!O$4,'[1]INTERNAL PARAMETERS-1'!$B$5:$J$44,9,FALSE)*OVYLD2_!$F130</f>
        <v>0</v>
      </c>
      <c r="P130" s="44">
        <f>OVYLD1_!P130*VLOOKUP(OVYLD2_!P$4,'[1]INTERNAL PARAMETERS-1'!$B$5:$J$44,5,FALSE)*VLOOKUP(OVYLD2_!P$4,'[1]INTERNAL PARAMETERS-1'!$B$5:$J$44,7,FALSE)*OVYLD2_!$F130 + OVYLD1_!P130*(1-VLOOKUP(OVYLD2_!P$4,'[1]INTERNAL PARAMETERS-1'!$B$5:$J$44,5,FALSE))*VLOOKUP(OVYLD2_!P$4,'[1]INTERNAL PARAMETERS-1'!$B$5:$J$44,9,FALSE)*OVYLD2_!$F130</f>
        <v>0</v>
      </c>
      <c r="Q130" s="44">
        <f>OVYLD1_!Q130*VLOOKUP(OVYLD2_!Q$4,'[1]INTERNAL PARAMETERS-1'!$B$5:$J$44,5,FALSE)*VLOOKUP(OVYLD2_!Q$4,'[1]INTERNAL PARAMETERS-1'!$B$5:$J$44,7,FALSE)*OVYLD2_!$F130 + OVYLD1_!Q130*(1-VLOOKUP(OVYLD2_!Q$4,'[1]INTERNAL PARAMETERS-1'!$B$5:$J$44,5,FALSE))*VLOOKUP(OVYLD2_!Q$4,'[1]INTERNAL PARAMETERS-1'!$B$5:$J$44,9,FALSE)*OVYLD2_!$F130</f>
        <v>0</v>
      </c>
      <c r="R130" s="44">
        <f>OVYLD1_!R130*VLOOKUP(OVYLD2_!R$4,'[1]INTERNAL PARAMETERS-1'!$B$5:$J$44,5,FALSE)*VLOOKUP(OVYLD2_!R$4,'[1]INTERNAL PARAMETERS-1'!$B$5:$J$44,7,FALSE)*OVYLD2_!$F130 + OVYLD1_!R130*(1-VLOOKUP(OVYLD2_!R$4,'[1]INTERNAL PARAMETERS-1'!$B$5:$J$44,5,FALSE))*VLOOKUP(OVYLD2_!R$4,'[1]INTERNAL PARAMETERS-1'!$B$5:$J$44,9,FALSE)*OVYLD2_!$F130</f>
        <v>0</v>
      </c>
      <c r="S130" s="44">
        <f>OVYLD1_!S130*VLOOKUP(OVYLD2_!S$4,'[1]INTERNAL PARAMETERS-1'!$B$5:$J$44,5,FALSE)*VLOOKUP(OVYLD2_!S$4,'[1]INTERNAL PARAMETERS-1'!$B$5:$J$44,7,FALSE)*OVYLD2_!$F130 + OVYLD1_!S130*(1-VLOOKUP(OVYLD2_!S$4,'[1]INTERNAL PARAMETERS-1'!$B$5:$J$44,5,FALSE))*VLOOKUP(OVYLD2_!S$4,'[1]INTERNAL PARAMETERS-1'!$B$5:$J$44,9,FALSE)*OVYLD2_!$F130</f>
        <v>0</v>
      </c>
      <c r="T130" s="44">
        <f>OVYLD1_!T130*VLOOKUP(OVYLD2_!T$4,'[1]INTERNAL PARAMETERS-1'!$B$5:$J$44,5,FALSE)*VLOOKUP(OVYLD2_!T$4,'[1]INTERNAL PARAMETERS-1'!$B$5:$J$44,7,FALSE)*OVYLD2_!$F130 + OVYLD1_!T130*(1-VLOOKUP(OVYLD2_!T$4,'[1]INTERNAL PARAMETERS-1'!$B$5:$J$44,5,FALSE))*VLOOKUP(OVYLD2_!T$4,'[1]INTERNAL PARAMETERS-1'!$B$5:$J$44,9,FALSE)*OVYLD2_!$F130</f>
        <v>0</v>
      </c>
      <c r="U130" s="44">
        <f>OVYLD1_!U130*VLOOKUP(OVYLD2_!U$4,'[1]INTERNAL PARAMETERS-1'!$B$5:$J$44,5,FALSE)*VLOOKUP(OVYLD2_!U$4,'[1]INTERNAL PARAMETERS-1'!$B$5:$J$44,7,FALSE)*OVYLD2_!$F130 + OVYLD1_!U130*(1-VLOOKUP(OVYLD2_!U$4,'[1]INTERNAL PARAMETERS-1'!$B$5:$J$44,5,FALSE))*VLOOKUP(OVYLD2_!U$4,'[1]INTERNAL PARAMETERS-1'!$B$5:$J$44,9,FALSE)*OVYLD2_!$F130</f>
        <v>0</v>
      </c>
      <c r="V130" s="44">
        <f>OVYLD1_!V130*VLOOKUP(OVYLD2_!V$4,'[1]INTERNAL PARAMETERS-1'!$B$5:$J$44,5,FALSE)*VLOOKUP(OVYLD2_!V$4,'[1]INTERNAL PARAMETERS-1'!$B$5:$J$44,7,FALSE)*OVYLD2_!$F130 + OVYLD1_!V130*(1-VLOOKUP(OVYLD2_!V$4,'[1]INTERNAL PARAMETERS-1'!$B$5:$J$44,5,FALSE))*VLOOKUP(OVYLD2_!V$4,'[1]INTERNAL PARAMETERS-1'!$B$5:$J$44,9,FALSE)*OVYLD2_!$F130</f>
        <v>0</v>
      </c>
      <c r="W130" s="44">
        <f>OVYLD1_!W130*VLOOKUP(OVYLD2_!W$4,'[1]INTERNAL PARAMETERS-1'!$B$5:$J$44,5,FALSE)*VLOOKUP(OVYLD2_!W$4,'[1]INTERNAL PARAMETERS-1'!$B$5:$J$44,7,FALSE)*OVYLD2_!$F130 + OVYLD1_!W130*(1-VLOOKUP(OVYLD2_!W$4,'[1]INTERNAL PARAMETERS-1'!$B$5:$J$44,5,FALSE))*VLOOKUP(OVYLD2_!W$4,'[1]INTERNAL PARAMETERS-1'!$B$5:$J$44,9,FALSE)*OVYLD2_!$F130</f>
        <v>0</v>
      </c>
      <c r="X130" s="44">
        <f>OVYLD1_!X130*VLOOKUP(OVYLD2_!X$4,'[1]INTERNAL PARAMETERS-1'!$B$5:$J$44,5,FALSE)*VLOOKUP(OVYLD2_!X$4,'[1]INTERNAL PARAMETERS-1'!$B$5:$J$44,7,FALSE)*OVYLD2_!$F130 + OVYLD1_!X130*(1-VLOOKUP(OVYLD2_!X$4,'[1]INTERNAL PARAMETERS-1'!$B$5:$J$44,5,FALSE))*VLOOKUP(OVYLD2_!X$4,'[1]INTERNAL PARAMETERS-1'!$B$5:$J$44,9,FALSE)*OVYLD2_!$F130</f>
        <v>0</v>
      </c>
      <c r="Y130" s="44">
        <f>OVYLD1_!Y130*VLOOKUP(OVYLD2_!Y$4,'[1]INTERNAL PARAMETERS-1'!$B$5:$J$44,5,FALSE)*VLOOKUP(OVYLD2_!Y$4,'[1]INTERNAL PARAMETERS-1'!$B$5:$J$44,7,FALSE)*OVYLD2_!$F130 + OVYLD1_!Y130*(1-VLOOKUP(OVYLD2_!Y$4,'[1]INTERNAL PARAMETERS-1'!$B$5:$J$44,5,FALSE))*VLOOKUP(OVYLD2_!Y$4,'[1]INTERNAL PARAMETERS-1'!$B$5:$J$44,9,FALSE)*OVYLD2_!$F130</f>
        <v>0</v>
      </c>
      <c r="Z130" s="44">
        <f>OVYLD1_!Z130*VLOOKUP(OVYLD2_!Z$4,'[1]INTERNAL PARAMETERS-1'!$B$5:$J$44,5,FALSE)*VLOOKUP(OVYLD2_!Z$4,'[1]INTERNAL PARAMETERS-1'!$B$5:$J$44,7,FALSE)*OVYLD2_!$F130 + OVYLD1_!Z130*(1-VLOOKUP(OVYLD2_!Z$4,'[1]INTERNAL PARAMETERS-1'!$B$5:$J$44,5,FALSE))*VLOOKUP(OVYLD2_!Z$4,'[1]INTERNAL PARAMETERS-1'!$B$5:$J$44,9,FALSE)*OVYLD2_!$F130</f>
        <v>0</v>
      </c>
      <c r="AA130" s="44">
        <f>OVYLD1_!AA130*VLOOKUP(OVYLD2_!AA$4,'[1]INTERNAL PARAMETERS-1'!$B$5:$J$44,5,FALSE)*VLOOKUP(OVYLD2_!AA$4,'[1]INTERNAL PARAMETERS-1'!$B$5:$J$44,7,FALSE)*OVYLD2_!$F130 + OVYLD1_!AA130*(1-VLOOKUP(OVYLD2_!AA$4,'[1]INTERNAL PARAMETERS-1'!$B$5:$J$44,5,FALSE))*VLOOKUP(OVYLD2_!AA$4,'[1]INTERNAL PARAMETERS-1'!$B$5:$J$44,9,FALSE)*OVYLD2_!$F130</f>
        <v>0</v>
      </c>
      <c r="AB130" s="44">
        <f>OVYLD1_!AB130*VLOOKUP(OVYLD2_!AB$4,'[1]INTERNAL PARAMETERS-1'!$B$5:$J$44,5,FALSE)*VLOOKUP(OVYLD2_!AB$4,'[1]INTERNAL PARAMETERS-1'!$B$5:$J$44,7,FALSE)*OVYLD2_!$F130 + OVYLD1_!AB130*(1-VLOOKUP(OVYLD2_!AB$4,'[1]INTERNAL PARAMETERS-1'!$B$5:$J$44,5,FALSE))*VLOOKUP(OVYLD2_!AB$4,'[1]INTERNAL PARAMETERS-1'!$B$5:$J$44,9,FALSE)*OVYLD2_!$F130</f>
        <v>0</v>
      </c>
      <c r="AC130" s="44">
        <f>OVYLD1_!AC130*VLOOKUP(OVYLD2_!AC$4,'[1]INTERNAL PARAMETERS-1'!$B$5:$J$44,5,FALSE)*VLOOKUP(OVYLD2_!AC$4,'[1]INTERNAL PARAMETERS-1'!$B$5:$J$44,7,FALSE)*OVYLD2_!$F130 + OVYLD1_!AC130*(1-VLOOKUP(OVYLD2_!AC$4,'[1]INTERNAL PARAMETERS-1'!$B$5:$J$44,5,FALSE))*VLOOKUP(OVYLD2_!AC$4,'[1]INTERNAL PARAMETERS-1'!$B$5:$J$44,9,FALSE)*OVYLD2_!$F130</f>
        <v>0</v>
      </c>
      <c r="AD130" s="44">
        <f>OVYLD1_!AD130*VLOOKUP(OVYLD2_!AD$4,'[1]INTERNAL PARAMETERS-1'!$B$5:$J$44,5,FALSE)*VLOOKUP(OVYLD2_!AD$4,'[1]INTERNAL PARAMETERS-1'!$B$5:$J$44,7,FALSE)*OVYLD2_!$F130 + OVYLD1_!AD130*(1-VLOOKUP(OVYLD2_!AD$4,'[1]INTERNAL PARAMETERS-1'!$B$5:$J$44,5,FALSE))*VLOOKUP(OVYLD2_!AD$4,'[1]INTERNAL PARAMETERS-1'!$B$5:$J$44,9,FALSE)*OVYLD2_!$F130</f>
        <v>0</v>
      </c>
      <c r="AE130" s="44">
        <f>OVYLD1_!AE130*VLOOKUP(OVYLD2_!AE$4,'[1]INTERNAL PARAMETERS-1'!$B$5:$J$44,5,FALSE)*VLOOKUP(OVYLD2_!AE$4,'[1]INTERNAL PARAMETERS-1'!$B$5:$J$44,7,FALSE)*OVYLD2_!$F130 + OVYLD1_!AE130*(1-VLOOKUP(OVYLD2_!AE$4,'[1]INTERNAL PARAMETERS-1'!$B$5:$J$44,5,FALSE))*VLOOKUP(OVYLD2_!AE$4,'[1]INTERNAL PARAMETERS-1'!$B$5:$J$44,9,FALSE)*OVYLD2_!$F130</f>
        <v>0</v>
      </c>
      <c r="AF130" s="44">
        <f>OVYLD1_!AF130*VLOOKUP(OVYLD2_!AF$4,'[1]INTERNAL PARAMETERS-1'!$B$5:$J$44,5,FALSE)*VLOOKUP(OVYLD2_!AF$4,'[1]INTERNAL PARAMETERS-1'!$B$5:$J$44,7,FALSE)*OVYLD2_!$F130 + OVYLD1_!AF130*(1-VLOOKUP(OVYLD2_!AF$4,'[1]INTERNAL PARAMETERS-1'!$B$5:$J$44,5,FALSE))*VLOOKUP(OVYLD2_!AF$4,'[1]INTERNAL PARAMETERS-1'!$B$5:$J$44,9,FALSE)*OVYLD2_!$F130</f>
        <v>0</v>
      </c>
      <c r="AG130" s="44">
        <f>OVYLD1_!AG130*VLOOKUP(OVYLD2_!AG$4,'[1]INTERNAL PARAMETERS-1'!$B$5:$J$44,5,FALSE)*VLOOKUP(OVYLD2_!AG$4,'[1]INTERNAL PARAMETERS-1'!$B$5:$J$44,7,FALSE)*OVYLD2_!$F130 + OVYLD1_!AG130*(1-VLOOKUP(OVYLD2_!AG$4,'[1]INTERNAL PARAMETERS-1'!$B$5:$J$44,5,FALSE))*VLOOKUP(OVYLD2_!AG$4,'[1]INTERNAL PARAMETERS-1'!$B$5:$J$44,9,FALSE)*OVYLD2_!$F130</f>
        <v>0</v>
      </c>
      <c r="AH130" s="44">
        <f>OVYLD1_!AH130*VLOOKUP(OVYLD2_!AH$4,'[1]INTERNAL PARAMETERS-1'!$B$5:$J$44,5,FALSE)*VLOOKUP(OVYLD2_!AH$4,'[1]INTERNAL PARAMETERS-1'!$B$5:$J$44,7,FALSE)*OVYLD2_!$F130 + OVYLD1_!AH130*(1-VLOOKUP(OVYLD2_!AH$4,'[1]INTERNAL PARAMETERS-1'!$B$5:$J$44,5,FALSE))*VLOOKUP(OVYLD2_!AH$4,'[1]INTERNAL PARAMETERS-1'!$B$5:$J$44,9,FALSE)*OVYLD2_!$F130</f>
        <v>0</v>
      </c>
      <c r="AI130" s="44">
        <f>OVYLD1_!AI130*VLOOKUP(OVYLD2_!AI$4,'[1]INTERNAL PARAMETERS-1'!$B$5:$J$44,5,FALSE)*VLOOKUP(OVYLD2_!AI$4,'[1]INTERNAL PARAMETERS-1'!$B$5:$J$44,7,FALSE)*OVYLD2_!$F130 + OVYLD1_!AI130*(1-VLOOKUP(OVYLD2_!AI$4,'[1]INTERNAL PARAMETERS-1'!$B$5:$J$44,5,FALSE))*VLOOKUP(OVYLD2_!AI$4,'[1]INTERNAL PARAMETERS-1'!$B$5:$J$44,9,FALSE)*OVYLD2_!$F130</f>
        <v>0</v>
      </c>
      <c r="AJ130" s="44">
        <f>OVYLD1_!AJ130*VLOOKUP(OVYLD2_!AJ$4,'[1]INTERNAL PARAMETERS-1'!$B$5:$J$44,5,FALSE)*VLOOKUP(OVYLD2_!AJ$4,'[1]INTERNAL PARAMETERS-1'!$B$5:$J$44,7,FALSE)*OVYLD2_!$F130 + OVYLD1_!AJ130*(1-VLOOKUP(OVYLD2_!AJ$4,'[1]INTERNAL PARAMETERS-1'!$B$5:$J$44,5,FALSE))*VLOOKUP(OVYLD2_!AJ$4,'[1]INTERNAL PARAMETERS-1'!$B$5:$J$44,9,FALSE)*OVYLD2_!$F130</f>
        <v>0</v>
      </c>
      <c r="AK130" s="44">
        <f>OVYLD1_!AK130*VLOOKUP(OVYLD2_!AK$4,'[1]INTERNAL PARAMETERS-1'!$B$5:$J$44,5,FALSE)*VLOOKUP(OVYLD2_!AK$4,'[1]INTERNAL PARAMETERS-1'!$B$5:$J$44,7,FALSE)*OVYLD2_!$F130 + OVYLD1_!AK130*(1-VLOOKUP(OVYLD2_!AK$4,'[1]INTERNAL PARAMETERS-1'!$B$5:$J$44,5,FALSE))*VLOOKUP(OVYLD2_!AK$4,'[1]INTERNAL PARAMETERS-1'!$B$5:$J$44,9,FALSE)*OVYLD2_!$F130</f>
        <v>0</v>
      </c>
      <c r="AL130" s="44">
        <f>OVYLD1_!AL130*VLOOKUP(OVYLD2_!AL$4,'[1]INTERNAL PARAMETERS-1'!$B$5:$J$44,5,FALSE)*VLOOKUP(OVYLD2_!AL$4,'[1]INTERNAL PARAMETERS-1'!$B$5:$J$44,7,FALSE)*OVYLD2_!$F130 + OVYLD1_!AL130*(1-VLOOKUP(OVYLD2_!AL$4,'[1]INTERNAL PARAMETERS-1'!$B$5:$J$44,5,FALSE))*VLOOKUP(OVYLD2_!AL$4,'[1]INTERNAL PARAMETERS-1'!$B$5:$J$44,9,FALSE)*OVYLD2_!$F130</f>
        <v>0</v>
      </c>
      <c r="AM130" s="44">
        <f>OVYLD1_!AM130*VLOOKUP(OVYLD2_!AM$4,'[1]INTERNAL PARAMETERS-1'!$B$5:$J$44,5,FALSE)*VLOOKUP(OVYLD2_!AM$4,'[1]INTERNAL PARAMETERS-1'!$B$5:$J$44,7,FALSE)*OVYLD2_!$F130 + OVYLD1_!AM130*(1-VLOOKUP(OVYLD2_!AM$4,'[1]INTERNAL PARAMETERS-1'!$B$5:$J$44,5,FALSE))*VLOOKUP(OVYLD2_!AM$4,'[1]INTERNAL PARAMETERS-1'!$B$5:$J$44,9,FALSE)*OVYLD2_!$F130</f>
        <v>0</v>
      </c>
      <c r="AN130" s="44">
        <f>OVYLD1_!AN130*VLOOKUP(OVYLD2_!AN$4,'[1]INTERNAL PARAMETERS-1'!$B$5:$J$44,5,FALSE)*VLOOKUP(OVYLD2_!AN$4,'[1]INTERNAL PARAMETERS-1'!$B$5:$J$44,7,FALSE)*OVYLD2_!$F130 + OVYLD1_!AN130*(1-VLOOKUP(OVYLD2_!AN$4,'[1]INTERNAL PARAMETERS-1'!$B$5:$J$44,5,FALSE))*VLOOKUP(OVYLD2_!AN$4,'[1]INTERNAL PARAMETERS-1'!$B$5:$J$44,9,FALSE)*OVYLD2_!$F130</f>
        <v>0</v>
      </c>
      <c r="AO130" s="44">
        <f>OVYLD1_!AO130*VLOOKUP(OVYLD2_!AO$4,'[1]INTERNAL PARAMETERS-1'!$B$5:$J$44,5,FALSE)*VLOOKUP(OVYLD2_!AO$4,'[1]INTERNAL PARAMETERS-1'!$B$5:$J$44,7,FALSE)*OVYLD2_!$F130 + OVYLD1_!AO130*(1-VLOOKUP(OVYLD2_!AO$4,'[1]INTERNAL PARAMETERS-1'!$B$5:$J$44,5,FALSE))*VLOOKUP(OVYLD2_!AO$4,'[1]INTERNAL PARAMETERS-1'!$B$5:$J$44,9,FALSE)*OVYLD2_!$F130</f>
        <v>0</v>
      </c>
      <c r="AP130" s="44">
        <f>OVYLD1_!AP130*VLOOKUP(OVYLD2_!AP$4,'[1]INTERNAL PARAMETERS-1'!$B$5:$J$44,5,FALSE)*VLOOKUP(OVYLD2_!AP$4,'[1]INTERNAL PARAMETERS-1'!$B$5:$J$44,7,FALSE)*OVYLD2_!$F130 + OVYLD1_!AP130*(1-VLOOKUP(OVYLD2_!AP$4,'[1]INTERNAL PARAMETERS-1'!$B$5:$J$44,5,FALSE))*VLOOKUP(OVYLD2_!AP$4,'[1]INTERNAL PARAMETERS-1'!$B$5:$J$44,9,FALSE)*OVYLD2_!$F130</f>
        <v>0</v>
      </c>
      <c r="AQ130" s="44">
        <f>OVYLD1_!AQ130*VLOOKUP(OVYLD2_!AQ$4,'[1]INTERNAL PARAMETERS-1'!$B$5:$J$44,5,FALSE)*VLOOKUP(OVYLD2_!AQ$4,'[1]INTERNAL PARAMETERS-1'!$B$5:$J$44,7,FALSE)*OVYLD2_!$F130 + OVYLD1_!AQ130*(1-VLOOKUP(OVYLD2_!AQ$4,'[1]INTERNAL PARAMETERS-1'!$B$5:$J$44,5,FALSE))*VLOOKUP(OVYLD2_!AQ$4,'[1]INTERNAL PARAMETERS-1'!$B$5:$J$44,9,FALSE)*OVYLD2_!$F130</f>
        <v>0</v>
      </c>
      <c r="AR130" s="44">
        <f>OVYLD1_!AR130*VLOOKUP(OVYLD2_!AR$4,'[1]INTERNAL PARAMETERS-1'!$B$5:$J$44,5,FALSE)*VLOOKUP(OVYLD2_!AR$4,'[1]INTERNAL PARAMETERS-1'!$B$5:$J$44,7,FALSE)*OVYLD2_!$F130 + OVYLD1_!AR130*(1-VLOOKUP(OVYLD2_!AR$4,'[1]INTERNAL PARAMETERS-1'!$B$5:$J$44,5,FALSE))*VLOOKUP(OVYLD2_!AR$4,'[1]INTERNAL PARAMETERS-1'!$B$5:$J$44,9,FALSE)*OVYLD2_!$F130</f>
        <v>0</v>
      </c>
      <c r="AS130" s="44">
        <f>OVYLD1_!AS130*VLOOKUP(OVYLD2_!AS$4,'[1]INTERNAL PARAMETERS-1'!$B$5:$J$44,5,FALSE)*VLOOKUP(OVYLD2_!AS$4,'[1]INTERNAL PARAMETERS-1'!$B$5:$J$44,7,FALSE)*OVYLD2_!$F130 + OVYLD1_!AS130*(1-VLOOKUP(OVYLD2_!AS$4,'[1]INTERNAL PARAMETERS-1'!$B$5:$J$44,5,FALSE))*VLOOKUP(OVYLD2_!AS$4,'[1]INTERNAL PARAMETERS-1'!$B$5:$J$44,9,FALSE)*OVYLD2_!$F130</f>
        <v>0</v>
      </c>
      <c r="AT130" s="43">
        <f>OVYLD1_!AT130*VLOOKUP(OVYLD2_!AT$4,'[1]INTERNAL PARAMETERS-1'!$B$5:$J$44,5,FALSE)*VLOOKUP(OVYLD2_!AT$4,'[1]INTERNAL PARAMETERS-1'!$B$5:$J$44,7,FALSE)*OVYLD2_!$F130 + OVYLD1_!AT130*(1-VLOOKUP(OVYLD2_!AT$4,'[1]INTERNAL PARAMETERS-1'!$B$5:$J$44,5,FALSE))*VLOOKUP(OVYLD2_!AT$4,'[1]INTERNAL PARAMETERS-1'!$B$5:$J$44,9,FALSE)*OVYLD2_!$F130</f>
        <v>0</v>
      </c>
      <c r="AU130" s="45">
        <f>OVYLD1_!AU130*VLOOKUP(OVYLD2_!AU$4,'[1]INTERNAL PARAMETERS-1'!$B$5:$J$44,5,FALSE)*VLOOKUP(OVYLD2_!AU$4,'[1]INTERNAL PARAMETERS-1'!$B$5:$J$44,6,FALSE)*VLOOKUP(OVYLD2_!AU$4,'[1]INTERNAL PARAMETERS-1'!$B$5:$J$44,3,FALSE) + OVYLD1_!AU130*(1-VLOOKUP(OVYLD2_!AU$4,'[1]INTERNAL PARAMETERS-1'!$B$5:$J$44,5,FALSE))*VLOOKUP(OVYLD2_!AU$4,'[1]INTERNAL PARAMETERS-1'!$B$5:$J$44,8,FALSE)*VLOOKUP(OVYLD2_!AU$4,'[1]INTERNAL PARAMETERS-1'!$B$5:$J$44,3,FALSE)</f>
        <v>0</v>
      </c>
      <c r="AV130" s="44">
        <f>OVYLD1_!AV130*VLOOKUP(OVYLD2_!AV$4,'[1]INTERNAL PARAMETERS-1'!$B$5:$J$44,5,FALSE)*VLOOKUP(OVYLD2_!AV$4,'[1]INTERNAL PARAMETERS-1'!$B$5:$J$44,6,FALSE)*VLOOKUP(OVYLD2_!AV$4,'[1]INTERNAL PARAMETERS-1'!$B$5:$J$44,3,FALSE) + OVYLD1_!AV130*(1-VLOOKUP(OVYLD2_!AV$4,'[1]INTERNAL PARAMETERS-1'!$B$5:$J$44,5,FALSE))*VLOOKUP(OVYLD2_!AV$4,'[1]INTERNAL PARAMETERS-1'!$B$5:$J$44,8,FALSE)*VLOOKUP(OVYLD2_!AV$4,'[1]INTERNAL PARAMETERS-1'!$B$5:$J$44,3,FALSE)</f>
        <v>0</v>
      </c>
      <c r="AW130" s="44">
        <f>OVYLD1_!AW130*VLOOKUP(OVYLD2_!AW$4,'[1]INTERNAL PARAMETERS-1'!$B$5:$J$44,5,FALSE)*VLOOKUP(OVYLD2_!AW$4,'[1]INTERNAL PARAMETERS-1'!$B$5:$J$44,6,FALSE)*VLOOKUP(OVYLD2_!AW$4,'[1]INTERNAL PARAMETERS-1'!$B$5:$J$44,3,FALSE) + OVYLD1_!AW130*(1-VLOOKUP(OVYLD2_!AW$4,'[1]INTERNAL PARAMETERS-1'!$B$5:$J$44,5,FALSE))*VLOOKUP(OVYLD2_!AW$4,'[1]INTERNAL PARAMETERS-1'!$B$5:$J$44,8,FALSE)*VLOOKUP(OVYLD2_!AW$4,'[1]INTERNAL PARAMETERS-1'!$B$5:$J$44,3,FALSE)</f>
        <v>0</v>
      </c>
      <c r="AX130" s="44">
        <f>OVYLD1_!AX130*VLOOKUP(OVYLD2_!AX$4,'[1]INTERNAL PARAMETERS-1'!$B$5:$J$44,5,FALSE)*VLOOKUP(OVYLD2_!AX$4,'[1]INTERNAL PARAMETERS-1'!$B$5:$J$44,6,FALSE)*VLOOKUP(OVYLD2_!AX$4,'[1]INTERNAL PARAMETERS-1'!$B$5:$J$44,3,FALSE) + OVYLD1_!AX130*(1-VLOOKUP(OVYLD2_!AX$4,'[1]INTERNAL PARAMETERS-1'!$B$5:$J$44,5,FALSE))*VLOOKUP(OVYLD2_!AX$4,'[1]INTERNAL PARAMETERS-1'!$B$5:$J$44,8,FALSE)*VLOOKUP(OVYLD2_!AX$4,'[1]INTERNAL PARAMETERS-1'!$B$5:$J$44,3,FALSE)</f>
        <v>0</v>
      </c>
      <c r="AY130" s="44">
        <f>OVYLD1_!AY130*VLOOKUP(OVYLD2_!AY$4,'[1]INTERNAL PARAMETERS-1'!$B$5:$J$44,5,FALSE)*VLOOKUP(OVYLD2_!AY$4,'[1]INTERNAL PARAMETERS-1'!$B$5:$J$44,6,FALSE)*VLOOKUP(OVYLD2_!AY$4,'[1]INTERNAL PARAMETERS-1'!$B$5:$J$44,3,FALSE) + OVYLD1_!AY130*(1-VLOOKUP(OVYLD2_!AY$4,'[1]INTERNAL PARAMETERS-1'!$B$5:$J$44,5,FALSE))*VLOOKUP(OVYLD2_!AY$4,'[1]INTERNAL PARAMETERS-1'!$B$5:$J$44,8,FALSE)*VLOOKUP(OVYLD2_!AY$4,'[1]INTERNAL PARAMETERS-1'!$B$5:$J$44,3,FALSE)</f>
        <v>0</v>
      </c>
      <c r="AZ130" s="44">
        <f>OVYLD1_!AZ130*VLOOKUP(OVYLD2_!AZ$4,'[1]INTERNAL PARAMETERS-1'!$B$5:$J$44,5,FALSE)*VLOOKUP(OVYLD2_!AZ$4,'[1]INTERNAL PARAMETERS-1'!$B$5:$J$44,6,FALSE)*VLOOKUP(OVYLD2_!AZ$4,'[1]INTERNAL PARAMETERS-1'!$B$5:$J$44,3,FALSE) + OVYLD1_!AZ130*(1-VLOOKUP(OVYLD2_!AZ$4,'[1]INTERNAL PARAMETERS-1'!$B$5:$J$44,5,FALSE))*VLOOKUP(OVYLD2_!AZ$4,'[1]INTERNAL PARAMETERS-1'!$B$5:$J$44,8,FALSE)*VLOOKUP(OVYLD2_!AZ$4,'[1]INTERNAL PARAMETERS-1'!$B$5:$J$44,3,FALSE)</f>
        <v>0</v>
      </c>
      <c r="BA130" s="44">
        <f>OVYLD1_!BA130*VLOOKUP(OVYLD2_!BA$4,'[1]INTERNAL PARAMETERS-1'!$B$5:$J$44,5,FALSE)*VLOOKUP(OVYLD2_!BA$4,'[1]INTERNAL PARAMETERS-1'!$B$5:$J$44,6,FALSE)*VLOOKUP(OVYLD2_!BA$4,'[1]INTERNAL PARAMETERS-1'!$B$5:$J$44,3,FALSE) + OVYLD1_!BA130*(1-VLOOKUP(OVYLD2_!BA$4,'[1]INTERNAL PARAMETERS-1'!$B$5:$J$44,5,FALSE))*VLOOKUP(OVYLD2_!BA$4,'[1]INTERNAL PARAMETERS-1'!$B$5:$J$44,8,FALSE)*VLOOKUP(OVYLD2_!BA$4,'[1]INTERNAL PARAMETERS-1'!$B$5:$J$44,3,FALSE)</f>
        <v>0</v>
      </c>
      <c r="BB130" s="44">
        <f>OVYLD1_!BB130*VLOOKUP(OVYLD2_!BB$4,'[1]INTERNAL PARAMETERS-1'!$B$5:$J$44,5,FALSE)*VLOOKUP(OVYLD2_!BB$4,'[1]INTERNAL PARAMETERS-1'!$B$5:$J$44,6,FALSE)*VLOOKUP(OVYLD2_!BB$4,'[1]INTERNAL PARAMETERS-1'!$B$5:$J$44,3,FALSE) + OVYLD1_!BB130*(1-VLOOKUP(OVYLD2_!BB$4,'[1]INTERNAL PARAMETERS-1'!$B$5:$J$44,5,FALSE))*VLOOKUP(OVYLD2_!BB$4,'[1]INTERNAL PARAMETERS-1'!$B$5:$J$44,8,FALSE)*VLOOKUP(OVYLD2_!BB$4,'[1]INTERNAL PARAMETERS-1'!$B$5:$J$44,3,FALSE)</f>
        <v>0</v>
      </c>
      <c r="BC130" s="44">
        <f>OVYLD1_!BC130*VLOOKUP(OVYLD2_!BC$4,'[1]INTERNAL PARAMETERS-1'!$B$5:$J$44,5,FALSE)*VLOOKUP(OVYLD2_!BC$4,'[1]INTERNAL PARAMETERS-1'!$B$5:$J$44,6,FALSE)*VLOOKUP(OVYLD2_!BC$4,'[1]INTERNAL PARAMETERS-1'!$B$5:$J$44,3,FALSE) + OVYLD1_!BC130*(1-VLOOKUP(OVYLD2_!BC$4,'[1]INTERNAL PARAMETERS-1'!$B$5:$J$44,5,FALSE))*VLOOKUP(OVYLD2_!BC$4,'[1]INTERNAL PARAMETERS-1'!$B$5:$J$44,8,FALSE)*VLOOKUP(OVYLD2_!BC$4,'[1]INTERNAL PARAMETERS-1'!$B$5:$J$44,3,FALSE)</f>
        <v>0</v>
      </c>
      <c r="BD130" s="44">
        <f>OVYLD1_!BD130*VLOOKUP(OVYLD2_!BD$4,'[1]INTERNAL PARAMETERS-1'!$B$5:$J$44,5,FALSE)*VLOOKUP(OVYLD2_!BD$4,'[1]INTERNAL PARAMETERS-1'!$B$5:$J$44,6,FALSE)*VLOOKUP(OVYLD2_!BD$4,'[1]INTERNAL PARAMETERS-1'!$B$5:$J$44,3,FALSE) + OVYLD1_!BD130*(1-VLOOKUP(OVYLD2_!BD$4,'[1]INTERNAL PARAMETERS-1'!$B$5:$J$44,5,FALSE))*VLOOKUP(OVYLD2_!BD$4,'[1]INTERNAL PARAMETERS-1'!$B$5:$J$44,8,FALSE)*VLOOKUP(OVYLD2_!BD$4,'[1]INTERNAL PARAMETERS-1'!$B$5:$J$44,3,FALSE)</f>
        <v>0</v>
      </c>
      <c r="BE130" s="44">
        <f>OVYLD1_!BE130*VLOOKUP(OVYLD2_!BE$4,'[1]INTERNAL PARAMETERS-1'!$B$5:$J$44,5,FALSE)*VLOOKUP(OVYLD2_!BE$4,'[1]INTERNAL PARAMETERS-1'!$B$5:$J$44,6,FALSE)*VLOOKUP(OVYLD2_!BE$4,'[1]INTERNAL PARAMETERS-1'!$B$5:$J$44,3,FALSE) + OVYLD1_!BE130*(1-VLOOKUP(OVYLD2_!BE$4,'[1]INTERNAL PARAMETERS-1'!$B$5:$J$44,5,FALSE))*VLOOKUP(OVYLD2_!BE$4,'[1]INTERNAL PARAMETERS-1'!$B$5:$J$44,8,FALSE)*VLOOKUP(OVYLD2_!BE$4,'[1]INTERNAL PARAMETERS-1'!$B$5:$J$44,3,FALSE)</f>
        <v>0</v>
      </c>
      <c r="BF130" s="44">
        <f>OVYLD1_!BF130*VLOOKUP(OVYLD2_!BF$4,'[1]INTERNAL PARAMETERS-1'!$B$5:$J$44,5,FALSE)*VLOOKUP(OVYLD2_!BF$4,'[1]INTERNAL PARAMETERS-1'!$B$5:$J$44,6,FALSE)*VLOOKUP(OVYLD2_!BF$4,'[1]INTERNAL PARAMETERS-1'!$B$5:$J$44,3,FALSE) + OVYLD1_!BF130*(1-VLOOKUP(OVYLD2_!BF$4,'[1]INTERNAL PARAMETERS-1'!$B$5:$J$44,5,FALSE))*VLOOKUP(OVYLD2_!BF$4,'[1]INTERNAL PARAMETERS-1'!$B$5:$J$44,8,FALSE)*VLOOKUP(OVYLD2_!BF$4,'[1]INTERNAL PARAMETERS-1'!$B$5:$J$44,3,FALSE)</f>
        <v>0</v>
      </c>
      <c r="BG130" s="44">
        <f>OVYLD1_!BG130*VLOOKUP(OVYLD2_!BG$4,'[1]INTERNAL PARAMETERS-1'!$B$5:$J$44,5,FALSE)*VLOOKUP(OVYLD2_!BG$4,'[1]INTERNAL PARAMETERS-1'!$B$5:$J$44,6,FALSE)*VLOOKUP(OVYLD2_!BG$4,'[1]INTERNAL PARAMETERS-1'!$B$5:$J$44,3,FALSE) + OVYLD1_!BG130*(1-VLOOKUP(OVYLD2_!BG$4,'[1]INTERNAL PARAMETERS-1'!$B$5:$J$44,5,FALSE))*VLOOKUP(OVYLD2_!BG$4,'[1]INTERNAL PARAMETERS-1'!$B$5:$J$44,8,FALSE)*VLOOKUP(OVYLD2_!BG$4,'[1]INTERNAL PARAMETERS-1'!$B$5:$J$44,3,FALSE)</f>
        <v>0</v>
      </c>
      <c r="BH130" s="44">
        <f>OVYLD1_!BH130*VLOOKUP(OVYLD2_!BH$4,'[1]INTERNAL PARAMETERS-1'!$B$5:$J$44,5,FALSE)*VLOOKUP(OVYLD2_!BH$4,'[1]INTERNAL PARAMETERS-1'!$B$5:$J$44,6,FALSE)*VLOOKUP(OVYLD2_!BH$4,'[1]INTERNAL PARAMETERS-1'!$B$5:$J$44,3,FALSE) + OVYLD1_!BH130*(1-VLOOKUP(OVYLD2_!BH$4,'[1]INTERNAL PARAMETERS-1'!$B$5:$J$44,5,FALSE))*VLOOKUP(OVYLD2_!BH$4,'[1]INTERNAL PARAMETERS-1'!$B$5:$J$44,8,FALSE)*VLOOKUP(OVYLD2_!BH$4,'[1]INTERNAL PARAMETERS-1'!$B$5:$J$44,3,FALSE)</f>
        <v>0</v>
      </c>
      <c r="BI130" s="44">
        <f>OVYLD1_!BI130*VLOOKUP(OVYLD2_!BI$4,'[1]INTERNAL PARAMETERS-1'!$B$5:$J$44,5,FALSE)*VLOOKUP(OVYLD2_!BI$4,'[1]INTERNAL PARAMETERS-1'!$B$5:$J$44,6,FALSE)*VLOOKUP(OVYLD2_!BI$4,'[1]INTERNAL PARAMETERS-1'!$B$5:$J$44,3,FALSE) + OVYLD1_!BI130*(1-VLOOKUP(OVYLD2_!BI$4,'[1]INTERNAL PARAMETERS-1'!$B$5:$J$44,5,FALSE))*VLOOKUP(OVYLD2_!BI$4,'[1]INTERNAL PARAMETERS-1'!$B$5:$J$44,8,FALSE)*VLOOKUP(OVYLD2_!BI$4,'[1]INTERNAL PARAMETERS-1'!$B$5:$J$44,3,FALSE)</f>
        <v>0</v>
      </c>
      <c r="BJ130" s="44">
        <f>OVYLD1_!BJ130*VLOOKUP(OVYLD2_!BJ$4,'[1]INTERNAL PARAMETERS-1'!$B$5:$J$44,5,FALSE)*VLOOKUP(OVYLD2_!BJ$4,'[1]INTERNAL PARAMETERS-1'!$B$5:$J$44,6,FALSE)*VLOOKUP(OVYLD2_!BJ$4,'[1]INTERNAL PARAMETERS-1'!$B$5:$J$44,3,FALSE) + OVYLD1_!BJ130*(1-VLOOKUP(OVYLD2_!BJ$4,'[1]INTERNAL PARAMETERS-1'!$B$5:$J$44,5,FALSE))*VLOOKUP(OVYLD2_!BJ$4,'[1]INTERNAL PARAMETERS-1'!$B$5:$J$44,8,FALSE)*VLOOKUP(OVYLD2_!BJ$4,'[1]INTERNAL PARAMETERS-1'!$B$5:$J$44,3,FALSE)</f>
        <v>0</v>
      </c>
      <c r="BK130" s="44">
        <f>OVYLD1_!BK130*VLOOKUP(OVYLD2_!BK$4,'[1]INTERNAL PARAMETERS-1'!$B$5:$J$44,5,FALSE)*VLOOKUP(OVYLD2_!BK$4,'[1]INTERNAL PARAMETERS-1'!$B$5:$J$44,6,FALSE)*VLOOKUP(OVYLD2_!BK$4,'[1]INTERNAL PARAMETERS-1'!$B$5:$J$44,3,FALSE) + OVYLD1_!BK130*(1-VLOOKUP(OVYLD2_!BK$4,'[1]INTERNAL PARAMETERS-1'!$B$5:$J$44,5,FALSE))*VLOOKUP(OVYLD2_!BK$4,'[1]INTERNAL PARAMETERS-1'!$B$5:$J$44,8,FALSE)*VLOOKUP(OVYLD2_!BK$4,'[1]INTERNAL PARAMETERS-1'!$B$5:$J$44,3,FALSE)</f>
        <v>0</v>
      </c>
      <c r="BL130" s="44">
        <f>OVYLD1_!BL130*VLOOKUP(OVYLD2_!BL$4,'[1]INTERNAL PARAMETERS-1'!$B$5:$J$44,5,FALSE)*VLOOKUP(OVYLD2_!BL$4,'[1]INTERNAL PARAMETERS-1'!$B$5:$J$44,6,FALSE)*VLOOKUP(OVYLD2_!BL$4,'[1]INTERNAL PARAMETERS-1'!$B$5:$J$44,3,FALSE) + OVYLD1_!BL130*(1-VLOOKUP(OVYLD2_!BL$4,'[1]INTERNAL PARAMETERS-1'!$B$5:$J$44,5,FALSE))*VLOOKUP(OVYLD2_!BL$4,'[1]INTERNAL PARAMETERS-1'!$B$5:$J$44,8,FALSE)*VLOOKUP(OVYLD2_!BL$4,'[1]INTERNAL PARAMETERS-1'!$B$5:$J$44,3,FALSE)</f>
        <v>0</v>
      </c>
      <c r="BM130" s="44">
        <f>OVYLD1_!BM130*VLOOKUP(OVYLD2_!BM$4,'[1]INTERNAL PARAMETERS-1'!$B$5:$J$44,5,FALSE)*VLOOKUP(OVYLD2_!BM$4,'[1]INTERNAL PARAMETERS-1'!$B$5:$J$44,6,FALSE)*VLOOKUP(OVYLD2_!BM$4,'[1]INTERNAL PARAMETERS-1'!$B$5:$J$44,3,FALSE) + OVYLD1_!BM130*(1-VLOOKUP(OVYLD2_!BM$4,'[1]INTERNAL PARAMETERS-1'!$B$5:$J$44,5,FALSE))*VLOOKUP(OVYLD2_!BM$4,'[1]INTERNAL PARAMETERS-1'!$B$5:$J$44,8,FALSE)*VLOOKUP(OVYLD2_!BM$4,'[1]INTERNAL PARAMETERS-1'!$B$5:$J$44,3,FALSE)</f>
        <v>0</v>
      </c>
      <c r="BN130" s="44">
        <f>OVYLD1_!BN130*VLOOKUP(OVYLD2_!BN$4,'[1]INTERNAL PARAMETERS-1'!$B$5:$J$44,5,FALSE)*VLOOKUP(OVYLD2_!BN$4,'[1]INTERNAL PARAMETERS-1'!$B$5:$J$44,6,FALSE)*VLOOKUP(OVYLD2_!BN$4,'[1]INTERNAL PARAMETERS-1'!$B$5:$J$44,3,FALSE) + OVYLD1_!BN130*(1-VLOOKUP(OVYLD2_!BN$4,'[1]INTERNAL PARAMETERS-1'!$B$5:$J$44,5,FALSE))*VLOOKUP(OVYLD2_!BN$4,'[1]INTERNAL PARAMETERS-1'!$B$5:$J$44,8,FALSE)*VLOOKUP(OVYLD2_!BN$4,'[1]INTERNAL PARAMETERS-1'!$B$5:$J$44,3,FALSE)</f>
        <v>0</v>
      </c>
      <c r="BO130" s="44">
        <f>OVYLD1_!BO130*VLOOKUP(OVYLD2_!BO$4,'[1]INTERNAL PARAMETERS-1'!$B$5:$J$44,5,FALSE)*VLOOKUP(OVYLD2_!BO$4,'[1]INTERNAL PARAMETERS-1'!$B$5:$J$44,6,FALSE)*VLOOKUP(OVYLD2_!BO$4,'[1]INTERNAL PARAMETERS-1'!$B$5:$J$44,3,FALSE) + OVYLD1_!BO130*(1-VLOOKUP(OVYLD2_!BO$4,'[1]INTERNAL PARAMETERS-1'!$B$5:$J$44,5,FALSE))*VLOOKUP(OVYLD2_!BO$4,'[1]INTERNAL PARAMETERS-1'!$B$5:$J$44,8,FALSE)*VLOOKUP(OVYLD2_!BO$4,'[1]INTERNAL PARAMETERS-1'!$B$5:$J$44,3,FALSE)</f>
        <v>0</v>
      </c>
      <c r="BP130" s="44">
        <f>OVYLD1_!BP130*VLOOKUP(OVYLD2_!BP$4,'[1]INTERNAL PARAMETERS-1'!$B$5:$J$44,5,FALSE)*VLOOKUP(OVYLD2_!BP$4,'[1]INTERNAL PARAMETERS-1'!$B$5:$J$44,6,FALSE)*VLOOKUP(OVYLD2_!BP$4,'[1]INTERNAL PARAMETERS-1'!$B$5:$J$44,3,FALSE) + OVYLD1_!BP130*(1-VLOOKUP(OVYLD2_!BP$4,'[1]INTERNAL PARAMETERS-1'!$B$5:$J$44,5,FALSE))*VLOOKUP(OVYLD2_!BP$4,'[1]INTERNAL PARAMETERS-1'!$B$5:$J$44,8,FALSE)*VLOOKUP(OVYLD2_!BP$4,'[1]INTERNAL PARAMETERS-1'!$B$5:$J$44,3,FALSE)</f>
        <v>0</v>
      </c>
      <c r="BQ130" s="44">
        <f>OVYLD1_!BQ130*VLOOKUP(OVYLD2_!BQ$4,'[1]INTERNAL PARAMETERS-1'!$B$5:$J$44,5,FALSE)*VLOOKUP(OVYLD2_!BQ$4,'[1]INTERNAL PARAMETERS-1'!$B$5:$J$44,6,FALSE)*VLOOKUP(OVYLD2_!BQ$4,'[1]INTERNAL PARAMETERS-1'!$B$5:$J$44,3,FALSE) + OVYLD1_!BQ130*(1-VLOOKUP(OVYLD2_!BQ$4,'[1]INTERNAL PARAMETERS-1'!$B$5:$J$44,5,FALSE))*VLOOKUP(OVYLD2_!BQ$4,'[1]INTERNAL PARAMETERS-1'!$B$5:$J$44,8,FALSE)*VLOOKUP(OVYLD2_!BQ$4,'[1]INTERNAL PARAMETERS-1'!$B$5:$J$44,3,FALSE)</f>
        <v>0</v>
      </c>
      <c r="BR130" s="44">
        <f>OVYLD1_!BR130*VLOOKUP(OVYLD2_!BR$4,'[1]INTERNAL PARAMETERS-1'!$B$5:$J$44,5,FALSE)*VLOOKUP(OVYLD2_!BR$4,'[1]INTERNAL PARAMETERS-1'!$B$5:$J$44,6,FALSE)*VLOOKUP(OVYLD2_!BR$4,'[1]INTERNAL PARAMETERS-1'!$B$5:$J$44,3,FALSE) + OVYLD1_!BR130*(1-VLOOKUP(OVYLD2_!BR$4,'[1]INTERNAL PARAMETERS-1'!$B$5:$J$44,5,FALSE))*VLOOKUP(OVYLD2_!BR$4,'[1]INTERNAL PARAMETERS-1'!$B$5:$J$44,8,FALSE)*VLOOKUP(OVYLD2_!BR$4,'[1]INTERNAL PARAMETERS-1'!$B$5:$J$44,3,FALSE)</f>
        <v>0</v>
      </c>
      <c r="BS130" s="44">
        <f>OVYLD1_!BS130*VLOOKUP(OVYLD2_!BS$4,'[1]INTERNAL PARAMETERS-1'!$B$5:$J$44,5,FALSE)*VLOOKUP(OVYLD2_!BS$4,'[1]INTERNAL PARAMETERS-1'!$B$5:$J$44,6,FALSE)*VLOOKUP(OVYLD2_!BS$4,'[1]INTERNAL PARAMETERS-1'!$B$5:$J$44,3,FALSE) + OVYLD1_!BS130*(1-VLOOKUP(OVYLD2_!BS$4,'[1]INTERNAL PARAMETERS-1'!$B$5:$J$44,5,FALSE))*VLOOKUP(OVYLD2_!BS$4,'[1]INTERNAL PARAMETERS-1'!$B$5:$J$44,8,FALSE)*VLOOKUP(OVYLD2_!BS$4,'[1]INTERNAL PARAMETERS-1'!$B$5:$J$44,3,FALSE)</f>
        <v>0</v>
      </c>
      <c r="BT130" s="44">
        <f>OVYLD1_!BT130*VLOOKUP(OVYLD2_!BT$4,'[1]INTERNAL PARAMETERS-1'!$B$5:$J$44,5,FALSE)*VLOOKUP(OVYLD2_!BT$4,'[1]INTERNAL PARAMETERS-1'!$B$5:$J$44,6,FALSE)*VLOOKUP(OVYLD2_!BT$4,'[1]INTERNAL PARAMETERS-1'!$B$5:$J$44,3,FALSE) + OVYLD1_!BT130*(1-VLOOKUP(OVYLD2_!BT$4,'[1]INTERNAL PARAMETERS-1'!$B$5:$J$44,5,FALSE))*VLOOKUP(OVYLD2_!BT$4,'[1]INTERNAL PARAMETERS-1'!$B$5:$J$44,8,FALSE)*VLOOKUP(OVYLD2_!BT$4,'[1]INTERNAL PARAMETERS-1'!$B$5:$J$44,3,FALSE)</f>
        <v>0</v>
      </c>
      <c r="BU130" s="44">
        <f>OVYLD1_!BU130*VLOOKUP(OVYLD2_!BU$4,'[1]INTERNAL PARAMETERS-1'!$B$5:$J$44,5,FALSE)*VLOOKUP(OVYLD2_!BU$4,'[1]INTERNAL PARAMETERS-1'!$B$5:$J$44,6,FALSE)*VLOOKUP(OVYLD2_!BU$4,'[1]INTERNAL PARAMETERS-1'!$B$5:$J$44,3,FALSE) + OVYLD1_!BU130*(1-VLOOKUP(OVYLD2_!BU$4,'[1]INTERNAL PARAMETERS-1'!$B$5:$J$44,5,FALSE))*VLOOKUP(OVYLD2_!BU$4,'[1]INTERNAL PARAMETERS-1'!$B$5:$J$44,8,FALSE)*VLOOKUP(OVYLD2_!BU$4,'[1]INTERNAL PARAMETERS-1'!$B$5:$J$44,3,FALSE)</f>
        <v>0</v>
      </c>
      <c r="BV130" s="44">
        <f>OVYLD1_!BV130*VLOOKUP(OVYLD2_!BV$4,'[1]INTERNAL PARAMETERS-1'!$B$5:$J$44,5,FALSE)*VLOOKUP(OVYLD2_!BV$4,'[1]INTERNAL PARAMETERS-1'!$B$5:$J$44,6,FALSE)*VLOOKUP(OVYLD2_!BV$4,'[1]INTERNAL PARAMETERS-1'!$B$5:$J$44,3,FALSE) + OVYLD1_!BV130*(1-VLOOKUP(OVYLD2_!BV$4,'[1]INTERNAL PARAMETERS-1'!$B$5:$J$44,5,FALSE))*VLOOKUP(OVYLD2_!BV$4,'[1]INTERNAL PARAMETERS-1'!$B$5:$J$44,8,FALSE)*VLOOKUP(OVYLD2_!BV$4,'[1]INTERNAL PARAMETERS-1'!$B$5:$J$44,3,FALSE)</f>
        <v>0</v>
      </c>
      <c r="BW130" s="44">
        <f>OVYLD1_!BW130*VLOOKUP(OVYLD2_!BW$4,'[1]INTERNAL PARAMETERS-1'!$B$5:$J$44,5,FALSE)*VLOOKUP(OVYLD2_!BW$4,'[1]INTERNAL PARAMETERS-1'!$B$5:$J$44,6,FALSE)*VLOOKUP(OVYLD2_!BW$4,'[1]INTERNAL PARAMETERS-1'!$B$5:$J$44,3,FALSE) + OVYLD1_!BW130*(1-VLOOKUP(OVYLD2_!BW$4,'[1]INTERNAL PARAMETERS-1'!$B$5:$J$44,5,FALSE))*VLOOKUP(OVYLD2_!BW$4,'[1]INTERNAL PARAMETERS-1'!$B$5:$J$44,8,FALSE)*VLOOKUP(OVYLD2_!BW$4,'[1]INTERNAL PARAMETERS-1'!$B$5:$J$44,3,FALSE)</f>
        <v>0</v>
      </c>
      <c r="BX130" s="44">
        <f>OVYLD1_!BX130*VLOOKUP(OVYLD2_!BX$4,'[1]INTERNAL PARAMETERS-1'!$B$5:$J$44,5,FALSE)*VLOOKUP(OVYLD2_!BX$4,'[1]INTERNAL PARAMETERS-1'!$B$5:$J$44,6,FALSE)*VLOOKUP(OVYLD2_!BX$4,'[1]INTERNAL PARAMETERS-1'!$B$5:$J$44,3,FALSE) + OVYLD1_!BX130*(1-VLOOKUP(OVYLD2_!BX$4,'[1]INTERNAL PARAMETERS-1'!$B$5:$J$44,5,FALSE))*VLOOKUP(OVYLD2_!BX$4,'[1]INTERNAL PARAMETERS-1'!$B$5:$J$44,8,FALSE)*VLOOKUP(OVYLD2_!BX$4,'[1]INTERNAL PARAMETERS-1'!$B$5:$J$44,3,FALSE)</f>
        <v>0</v>
      </c>
      <c r="BY130" s="44">
        <f>OVYLD1_!BY130*VLOOKUP(OVYLD2_!BY$4,'[1]INTERNAL PARAMETERS-1'!$B$5:$J$44,5,FALSE)*VLOOKUP(OVYLD2_!BY$4,'[1]INTERNAL PARAMETERS-1'!$B$5:$J$44,6,FALSE)*VLOOKUP(OVYLD2_!BY$4,'[1]INTERNAL PARAMETERS-1'!$B$5:$J$44,3,FALSE) + OVYLD1_!BY130*(1-VLOOKUP(OVYLD2_!BY$4,'[1]INTERNAL PARAMETERS-1'!$B$5:$J$44,5,FALSE))*VLOOKUP(OVYLD2_!BY$4,'[1]INTERNAL PARAMETERS-1'!$B$5:$J$44,8,FALSE)*VLOOKUP(OVYLD2_!BY$4,'[1]INTERNAL PARAMETERS-1'!$B$5:$J$44,3,FALSE)</f>
        <v>0</v>
      </c>
      <c r="BZ130" s="44">
        <f>OVYLD1_!BZ130*VLOOKUP(OVYLD2_!BZ$4,'[1]INTERNAL PARAMETERS-1'!$B$5:$J$44,5,FALSE)*VLOOKUP(OVYLD2_!BZ$4,'[1]INTERNAL PARAMETERS-1'!$B$5:$J$44,6,FALSE)*VLOOKUP(OVYLD2_!BZ$4,'[1]INTERNAL PARAMETERS-1'!$B$5:$J$44,3,FALSE) + OVYLD1_!BZ130*(1-VLOOKUP(OVYLD2_!BZ$4,'[1]INTERNAL PARAMETERS-1'!$B$5:$J$44,5,FALSE))*VLOOKUP(OVYLD2_!BZ$4,'[1]INTERNAL PARAMETERS-1'!$B$5:$J$44,8,FALSE)*VLOOKUP(OVYLD2_!BZ$4,'[1]INTERNAL PARAMETERS-1'!$B$5:$J$44,3,FALSE)</f>
        <v>0</v>
      </c>
      <c r="CA130" s="44">
        <f>OVYLD1_!CA130*VLOOKUP(OVYLD2_!CA$4,'[1]INTERNAL PARAMETERS-1'!$B$5:$J$44,5,FALSE)*VLOOKUP(OVYLD2_!CA$4,'[1]INTERNAL PARAMETERS-1'!$B$5:$J$44,6,FALSE)*VLOOKUP(OVYLD2_!CA$4,'[1]INTERNAL PARAMETERS-1'!$B$5:$J$44,3,FALSE) + OVYLD1_!CA130*(1-VLOOKUP(OVYLD2_!CA$4,'[1]INTERNAL PARAMETERS-1'!$B$5:$J$44,5,FALSE))*VLOOKUP(OVYLD2_!CA$4,'[1]INTERNAL PARAMETERS-1'!$B$5:$J$44,8,FALSE)*VLOOKUP(OVYLD2_!CA$4,'[1]INTERNAL PARAMETERS-1'!$B$5:$J$44,3,FALSE)</f>
        <v>0</v>
      </c>
      <c r="CB130" s="44">
        <f>OVYLD1_!CB130*VLOOKUP(OVYLD2_!CB$4,'[1]INTERNAL PARAMETERS-1'!$B$5:$J$44,5,FALSE)*VLOOKUP(OVYLD2_!CB$4,'[1]INTERNAL PARAMETERS-1'!$B$5:$J$44,6,FALSE)*VLOOKUP(OVYLD2_!CB$4,'[1]INTERNAL PARAMETERS-1'!$B$5:$J$44,3,FALSE) + OVYLD1_!CB130*(1-VLOOKUP(OVYLD2_!CB$4,'[1]INTERNAL PARAMETERS-1'!$B$5:$J$44,5,FALSE))*VLOOKUP(OVYLD2_!CB$4,'[1]INTERNAL PARAMETERS-1'!$B$5:$J$44,8,FALSE)*VLOOKUP(OVYLD2_!CB$4,'[1]INTERNAL PARAMETERS-1'!$B$5:$J$44,3,FALSE)</f>
        <v>0</v>
      </c>
      <c r="CC130" s="44">
        <f>OVYLD1_!CC130*VLOOKUP(OVYLD2_!CC$4,'[1]INTERNAL PARAMETERS-1'!$B$5:$J$44,5,FALSE)*VLOOKUP(OVYLD2_!CC$4,'[1]INTERNAL PARAMETERS-1'!$B$5:$J$44,6,FALSE)*VLOOKUP(OVYLD2_!CC$4,'[1]INTERNAL PARAMETERS-1'!$B$5:$J$44,3,FALSE) + OVYLD1_!CC130*(1-VLOOKUP(OVYLD2_!CC$4,'[1]INTERNAL PARAMETERS-1'!$B$5:$J$44,5,FALSE))*VLOOKUP(OVYLD2_!CC$4,'[1]INTERNAL PARAMETERS-1'!$B$5:$J$44,8,FALSE)*VLOOKUP(OVYLD2_!CC$4,'[1]INTERNAL PARAMETERS-1'!$B$5:$J$44,3,FALSE)</f>
        <v>0</v>
      </c>
      <c r="CD130" s="44">
        <f>OVYLD1_!CD130*VLOOKUP(OVYLD2_!CD$4,'[1]INTERNAL PARAMETERS-1'!$B$5:$J$44,5,FALSE)*VLOOKUP(OVYLD2_!CD$4,'[1]INTERNAL PARAMETERS-1'!$B$5:$J$44,6,FALSE)*VLOOKUP(OVYLD2_!CD$4,'[1]INTERNAL PARAMETERS-1'!$B$5:$J$44,3,FALSE) + OVYLD1_!CD130*(1-VLOOKUP(OVYLD2_!CD$4,'[1]INTERNAL PARAMETERS-1'!$B$5:$J$44,5,FALSE))*VLOOKUP(OVYLD2_!CD$4,'[1]INTERNAL PARAMETERS-1'!$B$5:$J$44,8,FALSE)*VLOOKUP(OVYLD2_!CD$4,'[1]INTERNAL PARAMETERS-1'!$B$5:$J$44,3,FALSE)</f>
        <v>0</v>
      </c>
      <c r="CE130" s="44">
        <f>OVYLD1_!CE130*VLOOKUP(OVYLD2_!CE$4,'[1]INTERNAL PARAMETERS-1'!$B$5:$J$44,5,FALSE)*VLOOKUP(OVYLD2_!CE$4,'[1]INTERNAL PARAMETERS-1'!$B$5:$J$44,6,FALSE)*VLOOKUP(OVYLD2_!CE$4,'[1]INTERNAL PARAMETERS-1'!$B$5:$J$44,3,FALSE) + OVYLD1_!CE130*(1-VLOOKUP(OVYLD2_!CE$4,'[1]INTERNAL PARAMETERS-1'!$B$5:$J$44,5,FALSE))*VLOOKUP(OVYLD2_!CE$4,'[1]INTERNAL PARAMETERS-1'!$B$5:$J$44,8,FALSE)*VLOOKUP(OVYLD2_!CE$4,'[1]INTERNAL PARAMETERS-1'!$B$5:$J$44,3,FALSE)</f>
        <v>0</v>
      </c>
      <c r="CF130" s="44">
        <f>OVYLD1_!CF130*VLOOKUP(OVYLD2_!CF$4,'[1]INTERNAL PARAMETERS-1'!$B$5:$J$44,5,FALSE)*VLOOKUP(OVYLD2_!CF$4,'[1]INTERNAL PARAMETERS-1'!$B$5:$J$44,6,FALSE)*VLOOKUP(OVYLD2_!CF$4,'[1]INTERNAL PARAMETERS-1'!$B$5:$J$44,3,FALSE) + OVYLD1_!CF130*(1-VLOOKUP(OVYLD2_!CF$4,'[1]INTERNAL PARAMETERS-1'!$B$5:$J$44,5,FALSE))*VLOOKUP(OVYLD2_!CF$4,'[1]INTERNAL PARAMETERS-1'!$B$5:$J$44,8,FALSE)*VLOOKUP(OVYLD2_!CF$4,'[1]INTERNAL PARAMETERS-1'!$B$5:$J$44,3,FALSE)</f>
        <v>0</v>
      </c>
      <c r="CG130" s="44">
        <f>OVYLD1_!CG130*VLOOKUP(OVYLD2_!CG$4,'[1]INTERNAL PARAMETERS-1'!$B$5:$J$44,5,FALSE)*VLOOKUP(OVYLD2_!CG$4,'[1]INTERNAL PARAMETERS-1'!$B$5:$J$44,6,FALSE)*VLOOKUP(OVYLD2_!CG$4,'[1]INTERNAL PARAMETERS-1'!$B$5:$J$44,3,FALSE) + OVYLD1_!CG130*(1-VLOOKUP(OVYLD2_!CG$4,'[1]INTERNAL PARAMETERS-1'!$B$5:$J$44,5,FALSE))*VLOOKUP(OVYLD2_!CG$4,'[1]INTERNAL PARAMETERS-1'!$B$5:$J$44,8,FALSE)*VLOOKUP(OVYLD2_!CG$4,'[1]INTERNAL PARAMETERS-1'!$B$5:$J$44,3,FALSE)</f>
        <v>0</v>
      </c>
      <c r="CH130" s="43">
        <f>OVYLD1_!CH130*VLOOKUP(OVYLD2_!CH$4,'[1]INTERNAL PARAMETERS-1'!$B$5:$J$44,5,FALSE)*VLOOKUP(OVYLD2_!CH$4,'[1]INTERNAL PARAMETERS-1'!$B$5:$J$44,6,FALSE)*VLOOKUP(OVYLD2_!CH$4,'[1]INTERNAL PARAMETERS-1'!$B$5:$J$44,3,FALSE) + OVYLD1_!CH130*(1-VLOOKUP(OVYLD2_!CH$4,'[1]INTERNAL PARAMETERS-1'!$B$5:$J$44,5,FALSE))*VLOOKUP(OVYLD2_!CH$4,'[1]INTERNAL PARAMETERS-1'!$B$5:$J$44,8,FALSE)*VLOOKUP(OVYLD2_!CH$4,'[1]INTERNAL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5">
      <c r="B131" s="58" t="s">
        <v>9</v>
      </c>
      <c r="C131" s="57" t="s">
        <v>63</v>
      </c>
      <c r="D131" s="57" t="s">
        <v>80</v>
      </c>
      <c r="E131" s="128">
        <f>OVERALL2021!AI131</f>
        <v>0</v>
      </c>
      <c r="F131" s="59">
        <f>'[1]INTERNAL PARAMETERS-1'!M5</f>
        <v>85.012</v>
      </c>
      <c r="G131" s="45">
        <f>OVYLD1_!G131*VLOOKUP(OVYLD2_!G$4,'[1]INTERNAL PARAMETERS-1'!$B$5:$J$44,5,FALSE)*VLOOKUP(OVYLD2_!G$4,'[1]INTERNAL PARAMETERS-1'!$B$5:$J$44,7,FALSE)*OVYLD2_!$F131 + OVYLD1_!G131*(1-VLOOKUP(OVYLD2_!G$4,'[1]INTERNAL PARAMETERS-1'!$B$5:$J$44,5,FALSE))*VLOOKUP(OVYLD2_!G$4,'[1]INTERNAL PARAMETERS-1'!$B$5:$J$44,9,FALSE)*OVYLD2_!$F131</f>
        <v>0</v>
      </c>
      <c r="H131" s="44">
        <f>OVYLD1_!H131*VLOOKUP(OVYLD2_!H$4,'[1]INTERNAL PARAMETERS-1'!$B$5:$J$44,5,FALSE)*VLOOKUP(OVYLD2_!H$4,'[1]INTERNAL PARAMETERS-1'!$B$5:$J$44,7,FALSE)*OVYLD2_!$F131 + OVYLD1_!H131*(1-VLOOKUP(OVYLD2_!H$4,'[1]INTERNAL PARAMETERS-1'!$B$5:$J$44,5,FALSE))*VLOOKUP(OVYLD2_!H$4,'[1]INTERNAL PARAMETERS-1'!$B$5:$J$44,9,FALSE)*OVYLD2_!$F131</f>
        <v>0</v>
      </c>
      <c r="I131" s="44">
        <f>OVYLD1_!I131*VLOOKUP(OVYLD2_!I$4,'[1]INTERNAL PARAMETERS-1'!$B$5:$J$44,5,FALSE)*VLOOKUP(OVYLD2_!I$4,'[1]INTERNAL PARAMETERS-1'!$B$5:$J$44,7,FALSE)*OVYLD2_!$F131 + OVYLD1_!I131*(1-VLOOKUP(OVYLD2_!I$4,'[1]INTERNAL PARAMETERS-1'!$B$5:$J$44,5,FALSE))*VLOOKUP(OVYLD2_!I$4,'[1]INTERNAL PARAMETERS-1'!$B$5:$J$44,9,FALSE)*OVYLD2_!$F131</f>
        <v>0</v>
      </c>
      <c r="J131" s="44">
        <f>OVYLD1_!J131*VLOOKUP(OVYLD2_!J$4,'[1]INTERNAL PARAMETERS-1'!$B$5:$J$44,5,FALSE)*VLOOKUP(OVYLD2_!J$4,'[1]INTERNAL PARAMETERS-1'!$B$5:$J$44,7,FALSE)*OVYLD2_!$F131 + OVYLD1_!J131*(1-VLOOKUP(OVYLD2_!J$4,'[1]INTERNAL PARAMETERS-1'!$B$5:$J$44,5,FALSE))*VLOOKUP(OVYLD2_!J$4,'[1]INTERNAL PARAMETERS-1'!$B$5:$J$44,9,FALSE)*OVYLD2_!$F131</f>
        <v>0</v>
      </c>
      <c r="K131" s="44">
        <f>OVYLD1_!K131*VLOOKUP(OVYLD2_!K$4,'[1]INTERNAL PARAMETERS-1'!$B$5:$J$44,5,FALSE)*VLOOKUP(OVYLD2_!K$4,'[1]INTERNAL PARAMETERS-1'!$B$5:$J$44,7,FALSE)*OVYLD2_!$F131 + OVYLD1_!K131*(1-VLOOKUP(OVYLD2_!K$4,'[1]INTERNAL PARAMETERS-1'!$B$5:$J$44,5,FALSE))*VLOOKUP(OVYLD2_!K$4,'[1]INTERNAL PARAMETERS-1'!$B$5:$J$44,9,FALSE)*OVYLD2_!$F131</f>
        <v>0</v>
      </c>
      <c r="L131" s="44">
        <f>OVYLD1_!L131*VLOOKUP(OVYLD2_!L$4,'[1]INTERNAL PARAMETERS-1'!$B$5:$J$44,5,FALSE)*VLOOKUP(OVYLD2_!L$4,'[1]INTERNAL PARAMETERS-1'!$B$5:$J$44,7,FALSE)*OVYLD2_!$F131 + OVYLD1_!L131*(1-VLOOKUP(OVYLD2_!L$4,'[1]INTERNAL PARAMETERS-1'!$B$5:$J$44,5,FALSE))*VLOOKUP(OVYLD2_!L$4,'[1]INTERNAL PARAMETERS-1'!$B$5:$J$44,9,FALSE)*OVYLD2_!$F131</f>
        <v>0</v>
      </c>
      <c r="M131" s="44">
        <f>OVYLD1_!M131*VLOOKUP(OVYLD2_!M$4,'[1]INTERNAL PARAMETERS-1'!$B$5:$J$44,5,FALSE)*VLOOKUP(OVYLD2_!M$4,'[1]INTERNAL PARAMETERS-1'!$B$5:$J$44,7,FALSE)*OVYLD2_!$F131 + OVYLD1_!M131*(1-VLOOKUP(OVYLD2_!M$4,'[1]INTERNAL PARAMETERS-1'!$B$5:$J$44,5,FALSE))*VLOOKUP(OVYLD2_!M$4,'[1]INTERNAL PARAMETERS-1'!$B$5:$J$44,9,FALSE)*OVYLD2_!$F131</f>
        <v>0</v>
      </c>
      <c r="N131" s="44">
        <f>OVYLD1_!N131*VLOOKUP(OVYLD2_!N$4,'[1]INTERNAL PARAMETERS-1'!$B$5:$J$44,5,FALSE)*VLOOKUP(OVYLD2_!N$4,'[1]INTERNAL PARAMETERS-1'!$B$5:$J$44,7,FALSE)*OVYLD2_!$F131 + OVYLD1_!N131*(1-VLOOKUP(OVYLD2_!N$4,'[1]INTERNAL PARAMETERS-1'!$B$5:$J$44,5,FALSE))*VLOOKUP(OVYLD2_!N$4,'[1]INTERNAL PARAMETERS-1'!$B$5:$J$44,9,FALSE)*OVYLD2_!$F131</f>
        <v>0</v>
      </c>
      <c r="O131" s="44">
        <f>OVYLD1_!O131*VLOOKUP(OVYLD2_!O$4,'[1]INTERNAL PARAMETERS-1'!$B$5:$J$44,5,FALSE)*VLOOKUP(OVYLD2_!O$4,'[1]INTERNAL PARAMETERS-1'!$B$5:$J$44,7,FALSE)*OVYLD2_!$F131 + OVYLD1_!O131*(1-VLOOKUP(OVYLD2_!O$4,'[1]INTERNAL PARAMETERS-1'!$B$5:$J$44,5,FALSE))*VLOOKUP(OVYLD2_!O$4,'[1]INTERNAL PARAMETERS-1'!$B$5:$J$44,9,FALSE)*OVYLD2_!$F131</f>
        <v>0</v>
      </c>
      <c r="P131" s="44">
        <f>OVYLD1_!P131*VLOOKUP(OVYLD2_!P$4,'[1]INTERNAL PARAMETERS-1'!$B$5:$J$44,5,FALSE)*VLOOKUP(OVYLD2_!P$4,'[1]INTERNAL PARAMETERS-1'!$B$5:$J$44,7,FALSE)*OVYLD2_!$F131 + OVYLD1_!P131*(1-VLOOKUP(OVYLD2_!P$4,'[1]INTERNAL PARAMETERS-1'!$B$5:$J$44,5,FALSE))*VLOOKUP(OVYLD2_!P$4,'[1]INTERNAL PARAMETERS-1'!$B$5:$J$44,9,FALSE)*OVYLD2_!$F131</f>
        <v>0</v>
      </c>
      <c r="Q131" s="44">
        <f>OVYLD1_!Q131*VLOOKUP(OVYLD2_!Q$4,'[1]INTERNAL PARAMETERS-1'!$B$5:$J$44,5,FALSE)*VLOOKUP(OVYLD2_!Q$4,'[1]INTERNAL PARAMETERS-1'!$B$5:$J$44,7,FALSE)*OVYLD2_!$F131 + OVYLD1_!Q131*(1-VLOOKUP(OVYLD2_!Q$4,'[1]INTERNAL PARAMETERS-1'!$B$5:$J$44,5,FALSE))*VLOOKUP(OVYLD2_!Q$4,'[1]INTERNAL PARAMETERS-1'!$B$5:$J$44,9,FALSE)*OVYLD2_!$F131</f>
        <v>0</v>
      </c>
      <c r="R131" s="44">
        <f>OVYLD1_!R131*VLOOKUP(OVYLD2_!R$4,'[1]INTERNAL PARAMETERS-1'!$B$5:$J$44,5,FALSE)*VLOOKUP(OVYLD2_!R$4,'[1]INTERNAL PARAMETERS-1'!$B$5:$J$44,7,FALSE)*OVYLD2_!$F131 + OVYLD1_!R131*(1-VLOOKUP(OVYLD2_!R$4,'[1]INTERNAL PARAMETERS-1'!$B$5:$J$44,5,FALSE))*VLOOKUP(OVYLD2_!R$4,'[1]INTERNAL PARAMETERS-1'!$B$5:$J$44,9,FALSE)*OVYLD2_!$F131</f>
        <v>0</v>
      </c>
      <c r="S131" s="44">
        <f>OVYLD1_!S131*VLOOKUP(OVYLD2_!S$4,'[1]INTERNAL PARAMETERS-1'!$B$5:$J$44,5,FALSE)*VLOOKUP(OVYLD2_!S$4,'[1]INTERNAL PARAMETERS-1'!$B$5:$J$44,7,FALSE)*OVYLD2_!$F131 + OVYLD1_!S131*(1-VLOOKUP(OVYLD2_!S$4,'[1]INTERNAL PARAMETERS-1'!$B$5:$J$44,5,FALSE))*VLOOKUP(OVYLD2_!S$4,'[1]INTERNAL PARAMETERS-1'!$B$5:$J$44,9,FALSE)*OVYLD2_!$F131</f>
        <v>0</v>
      </c>
      <c r="T131" s="44">
        <f>OVYLD1_!T131*VLOOKUP(OVYLD2_!T$4,'[1]INTERNAL PARAMETERS-1'!$B$5:$J$44,5,FALSE)*VLOOKUP(OVYLD2_!T$4,'[1]INTERNAL PARAMETERS-1'!$B$5:$J$44,7,FALSE)*OVYLD2_!$F131 + OVYLD1_!T131*(1-VLOOKUP(OVYLD2_!T$4,'[1]INTERNAL PARAMETERS-1'!$B$5:$J$44,5,FALSE))*VLOOKUP(OVYLD2_!T$4,'[1]INTERNAL PARAMETERS-1'!$B$5:$J$44,9,FALSE)*OVYLD2_!$F131</f>
        <v>0</v>
      </c>
      <c r="U131" s="44">
        <f>OVYLD1_!U131*VLOOKUP(OVYLD2_!U$4,'[1]INTERNAL PARAMETERS-1'!$B$5:$J$44,5,FALSE)*VLOOKUP(OVYLD2_!U$4,'[1]INTERNAL PARAMETERS-1'!$B$5:$J$44,7,FALSE)*OVYLD2_!$F131 + OVYLD1_!U131*(1-VLOOKUP(OVYLD2_!U$4,'[1]INTERNAL PARAMETERS-1'!$B$5:$J$44,5,FALSE))*VLOOKUP(OVYLD2_!U$4,'[1]INTERNAL PARAMETERS-1'!$B$5:$J$44,9,FALSE)*OVYLD2_!$F131</f>
        <v>0</v>
      </c>
      <c r="V131" s="44">
        <f>OVYLD1_!V131*VLOOKUP(OVYLD2_!V$4,'[1]INTERNAL PARAMETERS-1'!$B$5:$J$44,5,FALSE)*VLOOKUP(OVYLD2_!V$4,'[1]INTERNAL PARAMETERS-1'!$B$5:$J$44,7,FALSE)*OVYLD2_!$F131 + OVYLD1_!V131*(1-VLOOKUP(OVYLD2_!V$4,'[1]INTERNAL PARAMETERS-1'!$B$5:$J$44,5,FALSE))*VLOOKUP(OVYLD2_!V$4,'[1]INTERNAL PARAMETERS-1'!$B$5:$J$44,9,FALSE)*OVYLD2_!$F131</f>
        <v>0</v>
      </c>
      <c r="W131" s="44">
        <f>OVYLD1_!W131*VLOOKUP(OVYLD2_!W$4,'[1]INTERNAL PARAMETERS-1'!$B$5:$J$44,5,FALSE)*VLOOKUP(OVYLD2_!W$4,'[1]INTERNAL PARAMETERS-1'!$B$5:$J$44,7,FALSE)*OVYLD2_!$F131 + OVYLD1_!W131*(1-VLOOKUP(OVYLD2_!W$4,'[1]INTERNAL PARAMETERS-1'!$B$5:$J$44,5,FALSE))*VLOOKUP(OVYLD2_!W$4,'[1]INTERNAL PARAMETERS-1'!$B$5:$J$44,9,FALSE)*OVYLD2_!$F131</f>
        <v>0</v>
      </c>
      <c r="X131" s="44">
        <f>OVYLD1_!X131*VLOOKUP(OVYLD2_!X$4,'[1]INTERNAL PARAMETERS-1'!$B$5:$J$44,5,FALSE)*VLOOKUP(OVYLD2_!X$4,'[1]INTERNAL PARAMETERS-1'!$B$5:$J$44,7,FALSE)*OVYLD2_!$F131 + OVYLD1_!X131*(1-VLOOKUP(OVYLD2_!X$4,'[1]INTERNAL PARAMETERS-1'!$B$5:$J$44,5,FALSE))*VLOOKUP(OVYLD2_!X$4,'[1]INTERNAL PARAMETERS-1'!$B$5:$J$44,9,FALSE)*OVYLD2_!$F131</f>
        <v>0</v>
      </c>
      <c r="Y131" s="44">
        <f>OVYLD1_!Y131*VLOOKUP(OVYLD2_!Y$4,'[1]INTERNAL PARAMETERS-1'!$B$5:$J$44,5,FALSE)*VLOOKUP(OVYLD2_!Y$4,'[1]INTERNAL PARAMETERS-1'!$B$5:$J$44,7,FALSE)*OVYLD2_!$F131 + OVYLD1_!Y131*(1-VLOOKUP(OVYLD2_!Y$4,'[1]INTERNAL PARAMETERS-1'!$B$5:$J$44,5,FALSE))*VLOOKUP(OVYLD2_!Y$4,'[1]INTERNAL PARAMETERS-1'!$B$5:$J$44,9,FALSE)*OVYLD2_!$F131</f>
        <v>0</v>
      </c>
      <c r="Z131" s="44">
        <f>OVYLD1_!Z131*VLOOKUP(OVYLD2_!Z$4,'[1]INTERNAL PARAMETERS-1'!$B$5:$J$44,5,FALSE)*VLOOKUP(OVYLD2_!Z$4,'[1]INTERNAL PARAMETERS-1'!$B$5:$J$44,7,FALSE)*OVYLD2_!$F131 + OVYLD1_!Z131*(1-VLOOKUP(OVYLD2_!Z$4,'[1]INTERNAL PARAMETERS-1'!$B$5:$J$44,5,FALSE))*VLOOKUP(OVYLD2_!Z$4,'[1]INTERNAL PARAMETERS-1'!$B$5:$J$44,9,FALSE)*OVYLD2_!$F131</f>
        <v>0</v>
      </c>
      <c r="AA131" s="44">
        <f>OVYLD1_!AA131*VLOOKUP(OVYLD2_!AA$4,'[1]INTERNAL PARAMETERS-1'!$B$5:$J$44,5,FALSE)*VLOOKUP(OVYLD2_!AA$4,'[1]INTERNAL PARAMETERS-1'!$B$5:$J$44,7,FALSE)*OVYLD2_!$F131 + OVYLD1_!AA131*(1-VLOOKUP(OVYLD2_!AA$4,'[1]INTERNAL PARAMETERS-1'!$B$5:$J$44,5,FALSE))*VLOOKUP(OVYLD2_!AA$4,'[1]INTERNAL PARAMETERS-1'!$B$5:$J$44,9,FALSE)*OVYLD2_!$F131</f>
        <v>0</v>
      </c>
      <c r="AB131" s="44">
        <f>OVYLD1_!AB131*VLOOKUP(OVYLD2_!AB$4,'[1]INTERNAL PARAMETERS-1'!$B$5:$J$44,5,FALSE)*VLOOKUP(OVYLD2_!AB$4,'[1]INTERNAL PARAMETERS-1'!$B$5:$J$44,7,FALSE)*OVYLD2_!$F131 + OVYLD1_!AB131*(1-VLOOKUP(OVYLD2_!AB$4,'[1]INTERNAL PARAMETERS-1'!$B$5:$J$44,5,FALSE))*VLOOKUP(OVYLD2_!AB$4,'[1]INTERNAL PARAMETERS-1'!$B$5:$J$44,9,FALSE)*OVYLD2_!$F131</f>
        <v>0</v>
      </c>
      <c r="AC131" s="44">
        <f>OVYLD1_!AC131*VLOOKUP(OVYLD2_!AC$4,'[1]INTERNAL PARAMETERS-1'!$B$5:$J$44,5,FALSE)*VLOOKUP(OVYLD2_!AC$4,'[1]INTERNAL PARAMETERS-1'!$B$5:$J$44,7,FALSE)*OVYLD2_!$F131 + OVYLD1_!AC131*(1-VLOOKUP(OVYLD2_!AC$4,'[1]INTERNAL PARAMETERS-1'!$B$5:$J$44,5,FALSE))*VLOOKUP(OVYLD2_!AC$4,'[1]INTERNAL PARAMETERS-1'!$B$5:$J$44,9,FALSE)*OVYLD2_!$F131</f>
        <v>0</v>
      </c>
      <c r="AD131" s="44">
        <f>OVYLD1_!AD131*VLOOKUP(OVYLD2_!AD$4,'[1]INTERNAL PARAMETERS-1'!$B$5:$J$44,5,FALSE)*VLOOKUP(OVYLD2_!AD$4,'[1]INTERNAL PARAMETERS-1'!$B$5:$J$44,7,FALSE)*OVYLD2_!$F131 + OVYLD1_!AD131*(1-VLOOKUP(OVYLD2_!AD$4,'[1]INTERNAL PARAMETERS-1'!$B$5:$J$44,5,FALSE))*VLOOKUP(OVYLD2_!AD$4,'[1]INTERNAL PARAMETERS-1'!$B$5:$J$44,9,FALSE)*OVYLD2_!$F131</f>
        <v>0</v>
      </c>
      <c r="AE131" s="44">
        <f>OVYLD1_!AE131*VLOOKUP(OVYLD2_!AE$4,'[1]INTERNAL PARAMETERS-1'!$B$5:$J$44,5,FALSE)*VLOOKUP(OVYLD2_!AE$4,'[1]INTERNAL PARAMETERS-1'!$B$5:$J$44,7,FALSE)*OVYLD2_!$F131 + OVYLD1_!AE131*(1-VLOOKUP(OVYLD2_!AE$4,'[1]INTERNAL PARAMETERS-1'!$B$5:$J$44,5,FALSE))*VLOOKUP(OVYLD2_!AE$4,'[1]INTERNAL PARAMETERS-1'!$B$5:$J$44,9,FALSE)*OVYLD2_!$F131</f>
        <v>0</v>
      </c>
      <c r="AF131" s="44">
        <f>OVYLD1_!AF131*VLOOKUP(OVYLD2_!AF$4,'[1]INTERNAL PARAMETERS-1'!$B$5:$J$44,5,FALSE)*VLOOKUP(OVYLD2_!AF$4,'[1]INTERNAL PARAMETERS-1'!$B$5:$J$44,7,FALSE)*OVYLD2_!$F131 + OVYLD1_!AF131*(1-VLOOKUP(OVYLD2_!AF$4,'[1]INTERNAL PARAMETERS-1'!$B$5:$J$44,5,FALSE))*VLOOKUP(OVYLD2_!AF$4,'[1]INTERNAL PARAMETERS-1'!$B$5:$J$44,9,FALSE)*OVYLD2_!$F131</f>
        <v>0</v>
      </c>
      <c r="AG131" s="44">
        <f>OVYLD1_!AG131*VLOOKUP(OVYLD2_!AG$4,'[1]INTERNAL PARAMETERS-1'!$B$5:$J$44,5,FALSE)*VLOOKUP(OVYLD2_!AG$4,'[1]INTERNAL PARAMETERS-1'!$B$5:$J$44,7,FALSE)*OVYLD2_!$F131 + OVYLD1_!AG131*(1-VLOOKUP(OVYLD2_!AG$4,'[1]INTERNAL PARAMETERS-1'!$B$5:$J$44,5,FALSE))*VLOOKUP(OVYLD2_!AG$4,'[1]INTERNAL PARAMETERS-1'!$B$5:$J$44,9,FALSE)*OVYLD2_!$F131</f>
        <v>0</v>
      </c>
      <c r="AH131" s="44">
        <f>OVYLD1_!AH131*VLOOKUP(OVYLD2_!AH$4,'[1]INTERNAL PARAMETERS-1'!$B$5:$J$44,5,FALSE)*VLOOKUP(OVYLD2_!AH$4,'[1]INTERNAL PARAMETERS-1'!$B$5:$J$44,7,FALSE)*OVYLD2_!$F131 + OVYLD1_!AH131*(1-VLOOKUP(OVYLD2_!AH$4,'[1]INTERNAL PARAMETERS-1'!$B$5:$J$44,5,FALSE))*VLOOKUP(OVYLD2_!AH$4,'[1]INTERNAL PARAMETERS-1'!$B$5:$J$44,9,FALSE)*OVYLD2_!$F131</f>
        <v>0</v>
      </c>
      <c r="AI131" s="44">
        <f>OVYLD1_!AI131*VLOOKUP(OVYLD2_!AI$4,'[1]INTERNAL PARAMETERS-1'!$B$5:$J$44,5,FALSE)*VLOOKUP(OVYLD2_!AI$4,'[1]INTERNAL PARAMETERS-1'!$B$5:$J$44,7,FALSE)*OVYLD2_!$F131 + OVYLD1_!AI131*(1-VLOOKUP(OVYLD2_!AI$4,'[1]INTERNAL PARAMETERS-1'!$B$5:$J$44,5,FALSE))*VLOOKUP(OVYLD2_!AI$4,'[1]INTERNAL PARAMETERS-1'!$B$5:$J$44,9,FALSE)*OVYLD2_!$F131</f>
        <v>0</v>
      </c>
      <c r="AJ131" s="44">
        <f>OVYLD1_!AJ131*VLOOKUP(OVYLD2_!AJ$4,'[1]INTERNAL PARAMETERS-1'!$B$5:$J$44,5,FALSE)*VLOOKUP(OVYLD2_!AJ$4,'[1]INTERNAL PARAMETERS-1'!$B$5:$J$44,7,FALSE)*OVYLD2_!$F131 + OVYLD1_!AJ131*(1-VLOOKUP(OVYLD2_!AJ$4,'[1]INTERNAL PARAMETERS-1'!$B$5:$J$44,5,FALSE))*VLOOKUP(OVYLD2_!AJ$4,'[1]INTERNAL PARAMETERS-1'!$B$5:$J$44,9,FALSE)*OVYLD2_!$F131</f>
        <v>0</v>
      </c>
      <c r="AK131" s="44">
        <f>OVYLD1_!AK131*VLOOKUP(OVYLD2_!AK$4,'[1]INTERNAL PARAMETERS-1'!$B$5:$J$44,5,FALSE)*VLOOKUP(OVYLD2_!AK$4,'[1]INTERNAL PARAMETERS-1'!$B$5:$J$44,7,FALSE)*OVYLD2_!$F131 + OVYLD1_!AK131*(1-VLOOKUP(OVYLD2_!AK$4,'[1]INTERNAL PARAMETERS-1'!$B$5:$J$44,5,FALSE))*VLOOKUP(OVYLD2_!AK$4,'[1]INTERNAL PARAMETERS-1'!$B$5:$J$44,9,FALSE)*OVYLD2_!$F131</f>
        <v>0</v>
      </c>
      <c r="AL131" s="44">
        <f>OVYLD1_!AL131*VLOOKUP(OVYLD2_!AL$4,'[1]INTERNAL PARAMETERS-1'!$B$5:$J$44,5,FALSE)*VLOOKUP(OVYLD2_!AL$4,'[1]INTERNAL PARAMETERS-1'!$B$5:$J$44,7,FALSE)*OVYLD2_!$F131 + OVYLD1_!AL131*(1-VLOOKUP(OVYLD2_!AL$4,'[1]INTERNAL PARAMETERS-1'!$B$5:$J$44,5,FALSE))*VLOOKUP(OVYLD2_!AL$4,'[1]INTERNAL PARAMETERS-1'!$B$5:$J$44,9,FALSE)*OVYLD2_!$F131</f>
        <v>0</v>
      </c>
      <c r="AM131" s="44">
        <f>OVYLD1_!AM131*VLOOKUP(OVYLD2_!AM$4,'[1]INTERNAL PARAMETERS-1'!$B$5:$J$44,5,FALSE)*VLOOKUP(OVYLD2_!AM$4,'[1]INTERNAL PARAMETERS-1'!$B$5:$J$44,7,FALSE)*OVYLD2_!$F131 + OVYLD1_!AM131*(1-VLOOKUP(OVYLD2_!AM$4,'[1]INTERNAL PARAMETERS-1'!$B$5:$J$44,5,FALSE))*VLOOKUP(OVYLD2_!AM$4,'[1]INTERNAL PARAMETERS-1'!$B$5:$J$44,9,FALSE)*OVYLD2_!$F131</f>
        <v>0</v>
      </c>
      <c r="AN131" s="44">
        <f>OVYLD1_!AN131*VLOOKUP(OVYLD2_!AN$4,'[1]INTERNAL PARAMETERS-1'!$B$5:$J$44,5,FALSE)*VLOOKUP(OVYLD2_!AN$4,'[1]INTERNAL PARAMETERS-1'!$B$5:$J$44,7,FALSE)*OVYLD2_!$F131 + OVYLD1_!AN131*(1-VLOOKUP(OVYLD2_!AN$4,'[1]INTERNAL PARAMETERS-1'!$B$5:$J$44,5,FALSE))*VLOOKUP(OVYLD2_!AN$4,'[1]INTERNAL PARAMETERS-1'!$B$5:$J$44,9,FALSE)*OVYLD2_!$F131</f>
        <v>0</v>
      </c>
      <c r="AO131" s="44">
        <f>OVYLD1_!AO131*VLOOKUP(OVYLD2_!AO$4,'[1]INTERNAL PARAMETERS-1'!$B$5:$J$44,5,FALSE)*VLOOKUP(OVYLD2_!AO$4,'[1]INTERNAL PARAMETERS-1'!$B$5:$J$44,7,FALSE)*OVYLD2_!$F131 + OVYLD1_!AO131*(1-VLOOKUP(OVYLD2_!AO$4,'[1]INTERNAL PARAMETERS-1'!$B$5:$J$44,5,FALSE))*VLOOKUP(OVYLD2_!AO$4,'[1]INTERNAL PARAMETERS-1'!$B$5:$J$44,9,FALSE)*OVYLD2_!$F131</f>
        <v>0</v>
      </c>
      <c r="AP131" s="44">
        <f>OVYLD1_!AP131*VLOOKUP(OVYLD2_!AP$4,'[1]INTERNAL PARAMETERS-1'!$B$5:$J$44,5,FALSE)*VLOOKUP(OVYLD2_!AP$4,'[1]INTERNAL PARAMETERS-1'!$B$5:$J$44,7,FALSE)*OVYLD2_!$F131 + OVYLD1_!AP131*(1-VLOOKUP(OVYLD2_!AP$4,'[1]INTERNAL PARAMETERS-1'!$B$5:$J$44,5,FALSE))*VLOOKUP(OVYLD2_!AP$4,'[1]INTERNAL PARAMETERS-1'!$B$5:$J$44,9,FALSE)*OVYLD2_!$F131</f>
        <v>0</v>
      </c>
      <c r="AQ131" s="44">
        <f>OVYLD1_!AQ131*VLOOKUP(OVYLD2_!AQ$4,'[1]INTERNAL PARAMETERS-1'!$B$5:$J$44,5,FALSE)*VLOOKUP(OVYLD2_!AQ$4,'[1]INTERNAL PARAMETERS-1'!$B$5:$J$44,7,FALSE)*OVYLD2_!$F131 + OVYLD1_!AQ131*(1-VLOOKUP(OVYLD2_!AQ$4,'[1]INTERNAL PARAMETERS-1'!$B$5:$J$44,5,FALSE))*VLOOKUP(OVYLD2_!AQ$4,'[1]INTERNAL PARAMETERS-1'!$B$5:$J$44,9,FALSE)*OVYLD2_!$F131</f>
        <v>0</v>
      </c>
      <c r="AR131" s="44">
        <f>OVYLD1_!AR131*VLOOKUP(OVYLD2_!AR$4,'[1]INTERNAL PARAMETERS-1'!$B$5:$J$44,5,FALSE)*VLOOKUP(OVYLD2_!AR$4,'[1]INTERNAL PARAMETERS-1'!$B$5:$J$44,7,FALSE)*OVYLD2_!$F131 + OVYLD1_!AR131*(1-VLOOKUP(OVYLD2_!AR$4,'[1]INTERNAL PARAMETERS-1'!$B$5:$J$44,5,FALSE))*VLOOKUP(OVYLD2_!AR$4,'[1]INTERNAL PARAMETERS-1'!$B$5:$J$44,9,FALSE)*OVYLD2_!$F131</f>
        <v>0</v>
      </c>
      <c r="AS131" s="44">
        <f>OVYLD1_!AS131*VLOOKUP(OVYLD2_!AS$4,'[1]INTERNAL PARAMETERS-1'!$B$5:$J$44,5,FALSE)*VLOOKUP(OVYLD2_!AS$4,'[1]INTERNAL PARAMETERS-1'!$B$5:$J$44,7,FALSE)*OVYLD2_!$F131 + OVYLD1_!AS131*(1-VLOOKUP(OVYLD2_!AS$4,'[1]INTERNAL PARAMETERS-1'!$B$5:$J$44,5,FALSE))*VLOOKUP(OVYLD2_!AS$4,'[1]INTERNAL PARAMETERS-1'!$B$5:$J$44,9,FALSE)*OVYLD2_!$F131</f>
        <v>0</v>
      </c>
      <c r="AT131" s="43">
        <f>OVYLD1_!AT131*VLOOKUP(OVYLD2_!AT$4,'[1]INTERNAL PARAMETERS-1'!$B$5:$J$44,5,FALSE)*VLOOKUP(OVYLD2_!AT$4,'[1]INTERNAL PARAMETERS-1'!$B$5:$J$44,7,FALSE)*OVYLD2_!$F131 + OVYLD1_!AT131*(1-VLOOKUP(OVYLD2_!AT$4,'[1]INTERNAL PARAMETERS-1'!$B$5:$J$44,5,FALSE))*VLOOKUP(OVYLD2_!AT$4,'[1]INTERNAL PARAMETERS-1'!$B$5:$J$44,9,FALSE)*OVYLD2_!$F131</f>
        <v>0</v>
      </c>
      <c r="AU131" s="45">
        <f>OVYLD1_!AU131*VLOOKUP(OVYLD2_!AU$4,'[1]INTERNAL PARAMETERS-1'!$B$5:$J$44,5,FALSE)*VLOOKUP(OVYLD2_!AU$4,'[1]INTERNAL PARAMETERS-1'!$B$5:$J$44,6,FALSE)*VLOOKUP(OVYLD2_!AU$4,'[1]INTERNAL PARAMETERS-1'!$B$5:$J$44,3,FALSE) + OVYLD1_!AU131*(1-VLOOKUP(OVYLD2_!AU$4,'[1]INTERNAL PARAMETERS-1'!$B$5:$J$44,5,FALSE))*VLOOKUP(OVYLD2_!AU$4,'[1]INTERNAL PARAMETERS-1'!$B$5:$J$44,8,FALSE)*VLOOKUP(OVYLD2_!AU$4,'[1]INTERNAL PARAMETERS-1'!$B$5:$J$44,3,FALSE)</f>
        <v>0</v>
      </c>
      <c r="AV131" s="44">
        <f>OVYLD1_!AV131*VLOOKUP(OVYLD2_!AV$4,'[1]INTERNAL PARAMETERS-1'!$B$5:$J$44,5,FALSE)*VLOOKUP(OVYLD2_!AV$4,'[1]INTERNAL PARAMETERS-1'!$B$5:$J$44,6,FALSE)*VLOOKUP(OVYLD2_!AV$4,'[1]INTERNAL PARAMETERS-1'!$B$5:$J$44,3,FALSE) + OVYLD1_!AV131*(1-VLOOKUP(OVYLD2_!AV$4,'[1]INTERNAL PARAMETERS-1'!$B$5:$J$44,5,FALSE))*VLOOKUP(OVYLD2_!AV$4,'[1]INTERNAL PARAMETERS-1'!$B$5:$J$44,8,FALSE)*VLOOKUP(OVYLD2_!AV$4,'[1]INTERNAL PARAMETERS-1'!$B$5:$J$44,3,FALSE)</f>
        <v>0</v>
      </c>
      <c r="AW131" s="44">
        <f>OVYLD1_!AW131*VLOOKUP(OVYLD2_!AW$4,'[1]INTERNAL PARAMETERS-1'!$B$5:$J$44,5,FALSE)*VLOOKUP(OVYLD2_!AW$4,'[1]INTERNAL PARAMETERS-1'!$B$5:$J$44,6,FALSE)*VLOOKUP(OVYLD2_!AW$4,'[1]INTERNAL PARAMETERS-1'!$B$5:$J$44,3,FALSE) + OVYLD1_!AW131*(1-VLOOKUP(OVYLD2_!AW$4,'[1]INTERNAL PARAMETERS-1'!$B$5:$J$44,5,FALSE))*VLOOKUP(OVYLD2_!AW$4,'[1]INTERNAL PARAMETERS-1'!$B$5:$J$44,8,FALSE)*VLOOKUP(OVYLD2_!AW$4,'[1]INTERNAL PARAMETERS-1'!$B$5:$J$44,3,FALSE)</f>
        <v>0</v>
      </c>
      <c r="AX131" s="44">
        <f>OVYLD1_!AX131*VLOOKUP(OVYLD2_!AX$4,'[1]INTERNAL PARAMETERS-1'!$B$5:$J$44,5,FALSE)*VLOOKUP(OVYLD2_!AX$4,'[1]INTERNAL PARAMETERS-1'!$B$5:$J$44,6,FALSE)*VLOOKUP(OVYLD2_!AX$4,'[1]INTERNAL PARAMETERS-1'!$B$5:$J$44,3,FALSE) + OVYLD1_!AX131*(1-VLOOKUP(OVYLD2_!AX$4,'[1]INTERNAL PARAMETERS-1'!$B$5:$J$44,5,FALSE))*VLOOKUP(OVYLD2_!AX$4,'[1]INTERNAL PARAMETERS-1'!$B$5:$J$44,8,FALSE)*VLOOKUP(OVYLD2_!AX$4,'[1]INTERNAL PARAMETERS-1'!$B$5:$J$44,3,FALSE)</f>
        <v>0</v>
      </c>
      <c r="AY131" s="44">
        <f>OVYLD1_!AY131*VLOOKUP(OVYLD2_!AY$4,'[1]INTERNAL PARAMETERS-1'!$B$5:$J$44,5,FALSE)*VLOOKUP(OVYLD2_!AY$4,'[1]INTERNAL PARAMETERS-1'!$B$5:$J$44,6,FALSE)*VLOOKUP(OVYLD2_!AY$4,'[1]INTERNAL PARAMETERS-1'!$B$5:$J$44,3,FALSE) + OVYLD1_!AY131*(1-VLOOKUP(OVYLD2_!AY$4,'[1]INTERNAL PARAMETERS-1'!$B$5:$J$44,5,FALSE))*VLOOKUP(OVYLD2_!AY$4,'[1]INTERNAL PARAMETERS-1'!$B$5:$J$44,8,FALSE)*VLOOKUP(OVYLD2_!AY$4,'[1]INTERNAL PARAMETERS-1'!$B$5:$J$44,3,FALSE)</f>
        <v>0</v>
      </c>
      <c r="AZ131" s="44">
        <f>OVYLD1_!AZ131*VLOOKUP(OVYLD2_!AZ$4,'[1]INTERNAL PARAMETERS-1'!$B$5:$J$44,5,FALSE)*VLOOKUP(OVYLD2_!AZ$4,'[1]INTERNAL PARAMETERS-1'!$B$5:$J$44,6,FALSE)*VLOOKUP(OVYLD2_!AZ$4,'[1]INTERNAL PARAMETERS-1'!$B$5:$J$44,3,FALSE) + OVYLD1_!AZ131*(1-VLOOKUP(OVYLD2_!AZ$4,'[1]INTERNAL PARAMETERS-1'!$B$5:$J$44,5,FALSE))*VLOOKUP(OVYLD2_!AZ$4,'[1]INTERNAL PARAMETERS-1'!$B$5:$J$44,8,FALSE)*VLOOKUP(OVYLD2_!AZ$4,'[1]INTERNAL PARAMETERS-1'!$B$5:$J$44,3,FALSE)</f>
        <v>0</v>
      </c>
      <c r="BA131" s="44">
        <f>OVYLD1_!BA131*VLOOKUP(OVYLD2_!BA$4,'[1]INTERNAL PARAMETERS-1'!$B$5:$J$44,5,FALSE)*VLOOKUP(OVYLD2_!BA$4,'[1]INTERNAL PARAMETERS-1'!$B$5:$J$44,6,FALSE)*VLOOKUP(OVYLD2_!BA$4,'[1]INTERNAL PARAMETERS-1'!$B$5:$J$44,3,FALSE) + OVYLD1_!BA131*(1-VLOOKUP(OVYLD2_!BA$4,'[1]INTERNAL PARAMETERS-1'!$B$5:$J$44,5,FALSE))*VLOOKUP(OVYLD2_!BA$4,'[1]INTERNAL PARAMETERS-1'!$B$5:$J$44,8,FALSE)*VLOOKUP(OVYLD2_!BA$4,'[1]INTERNAL PARAMETERS-1'!$B$5:$J$44,3,FALSE)</f>
        <v>0</v>
      </c>
      <c r="BB131" s="44">
        <f>OVYLD1_!BB131*VLOOKUP(OVYLD2_!BB$4,'[1]INTERNAL PARAMETERS-1'!$B$5:$J$44,5,FALSE)*VLOOKUP(OVYLD2_!BB$4,'[1]INTERNAL PARAMETERS-1'!$B$5:$J$44,6,FALSE)*VLOOKUP(OVYLD2_!BB$4,'[1]INTERNAL PARAMETERS-1'!$B$5:$J$44,3,FALSE) + OVYLD1_!BB131*(1-VLOOKUP(OVYLD2_!BB$4,'[1]INTERNAL PARAMETERS-1'!$B$5:$J$44,5,FALSE))*VLOOKUP(OVYLD2_!BB$4,'[1]INTERNAL PARAMETERS-1'!$B$5:$J$44,8,FALSE)*VLOOKUP(OVYLD2_!BB$4,'[1]INTERNAL PARAMETERS-1'!$B$5:$J$44,3,FALSE)</f>
        <v>0</v>
      </c>
      <c r="BC131" s="44">
        <f>OVYLD1_!BC131*VLOOKUP(OVYLD2_!BC$4,'[1]INTERNAL PARAMETERS-1'!$B$5:$J$44,5,FALSE)*VLOOKUP(OVYLD2_!BC$4,'[1]INTERNAL PARAMETERS-1'!$B$5:$J$44,6,FALSE)*VLOOKUP(OVYLD2_!BC$4,'[1]INTERNAL PARAMETERS-1'!$B$5:$J$44,3,FALSE) + OVYLD1_!BC131*(1-VLOOKUP(OVYLD2_!BC$4,'[1]INTERNAL PARAMETERS-1'!$B$5:$J$44,5,FALSE))*VLOOKUP(OVYLD2_!BC$4,'[1]INTERNAL PARAMETERS-1'!$B$5:$J$44,8,FALSE)*VLOOKUP(OVYLD2_!BC$4,'[1]INTERNAL PARAMETERS-1'!$B$5:$J$44,3,FALSE)</f>
        <v>0</v>
      </c>
      <c r="BD131" s="44">
        <f>OVYLD1_!BD131*VLOOKUP(OVYLD2_!BD$4,'[1]INTERNAL PARAMETERS-1'!$B$5:$J$44,5,FALSE)*VLOOKUP(OVYLD2_!BD$4,'[1]INTERNAL PARAMETERS-1'!$B$5:$J$44,6,FALSE)*VLOOKUP(OVYLD2_!BD$4,'[1]INTERNAL PARAMETERS-1'!$B$5:$J$44,3,FALSE) + OVYLD1_!BD131*(1-VLOOKUP(OVYLD2_!BD$4,'[1]INTERNAL PARAMETERS-1'!$B$5:$J$44,5,FALSE))*VLOOKUP(OVYLD2_!BD$4,'[1]INTERNAL PARAMETERS-1'!$B$5:$J$44,8,FALSE)*VLOOKUP(OVYLD2_!BD$4,'[1]INTERNAL PARAMETERS-1'!$B$5:$J$44,3,FALSE)</f>
        <v>0</v>
      </c>
      <c r="BE131" s="44">
        <f>OVYLD1_!BE131*VLOOKUP(OVYLD2_!BE$4,'[1]INTERNAL PARAMETERS-1'!$B$5:$J$44,5,FALSE)*VLOOKUP(OVYLD2_!BE$4,'[1]INTERNAL PARAMETERS-1'!$B$5:$J$44,6,FALSE)*VLOOKUP(OVYLD2_!BE$4,'[1]INTERNAL PARAMETERS-1'!$B$5:$J$44,3,FALSE) + OVYLD1_!BE131*(1-VLOOKUP(OVYLD2_!BE$4,'[1]INTERNAL PARAMETERS-1'!$B$5:$J$44,5,FALSE))*VLOOKUP(OVYLD2_!BE$4,'[1]INTERNAL PARAMETERS-1'!$B$5:$J$44,8,FALSE)*VLOOKUP(OVYLD2_!BE$4,'[1]INTERNAL PARAMETERS-1'!$B$5:$J$44,3,FALSE)</f>
        <v>0</v>
      </c>
      <c r="BF131" s="44">
        <f>OVYLD1_!BF131*VLOOKUP(OVYLD2_!BF$4,'[1]INTERNAL PARAMETERS-1'!$B$5:$J$44,5,FALSE)*VLOOKUP(OVYLD2_!BF$4,'[1]INTERNAL PARAMETERS-1'!$B$5:$J$44,6,FALSE)*VLOOKUP(OVYLD2_!BF$4,'[1]INTERNAL PARAMETERS-1'!$B$5:$J$44,3,FALSE) + OVYLD1_!BF131*(1-VLOOKUP(OVYLD2_!BF$4,'[1]INTERNAL PARAMETERS-1'!$B$5:$J$44,5,FALSE))*VLOOKUP(OVYLD2_!BF$4,'[1]INTERNAL PARAMETERS-1'!$B$5:$J$44,8,FALSE)*VLOOKUP(OVYLD2_!BF$4,'[1]INTERNAL PARAMETERS-1'!$B$5:$J$44,3,FALSE)</f>
        <v>0</v>
      </c>
      <c r="BG131" s="44">
        <f>OVYLD1_!BG131*VLOOKUP(OVYLD2_!BG$4,'[1]INTERNAL PARAMETERS-1'!$B$5:$J$44,5,FALSE)*VLOOKUP(OVYLD2_!BG$4,'[1]INTERNAL PARAMETERS-1'!$B$5:$J$44,6,FALSE)*VLOOKUP(OVYLD2_!BG$4,'[1]INTERNAL PARAMETERS-1'!$B$5:$J$44,3,FALSE) + OVYLD1_!BG131*(1-VLOOKUP(OVYLD2_!BG$4,'[1]INTERNAL PARAMETERS-1'!$B$5:$J$44,5,FALSE))*VLOOKUP(OVYLD2_!BG$4,'[1]INTERNAL PARAMETERS-1'!$B$5:$J$44,8,FALSE)*VLOOKUP(OVYLD2_!BG$4,'[1]INTERNAL PARAMETERS-1'!$B$5:$J$44,3,FALSE)</f>
        <v>0</v>
      </c>
      <c r="BH131" s="44">
        <f>OVYLD1_!BH131*VLOOKUP(OVYLD2_!BH$4,'[1]INTERNAL PARAMETERS-1'!$B$5:$J$44,5,FALSE)*VLOOKUP(OVYLD2_!BH$4,'[1]INTERNAL PARAMETERS-1'!$B$5:$J$44,6,FALSE)*VLOOKUP(OVYLD2_!BH$4,'[1]INTERNAL PARAMETERS-1'!$B$5:$J$44,3,FALSE) + OVYLD1_!BH131*(1-VLOOKUP(OVYLD2_!BH$4,'[1]INTERNAL PARAMETERS-1'!$B$5:$J$44,5,FALSE))*VLOOKUP(OVYLD2_!BH$4,'[1]INTERNAL PARAMETERS-1'!$B$5:$J$44,8,FALSE)*VLOOKUP(OVYLD2_!BH$4,'[1]INTERNAL PARAMETERS-1'!$B$5:$J$44,3,FALSE)</f>
        <v>0</v>
      </c>
      <c r="BI131" s="44">
        <f>OVYLD1_!BI131*VLOOKUP(OVYLD2_!BI$4,'[1]INTERNAL PARAMETERS-1'!$B$5:$J$44,5,FALSE)*VLOOKUP(OVYLD2_!BI$4,'[1]INTERNAL PARAMETERS-1'!$B$5:$J$44,6,FALSE)*VLOOKUP(OVYLD2_!BI$4,'[1]INTERNAL PARAMETERS-1'!$B$5:$J$44,3,FALSE) + OVYLD1_!BI131*(1-VLOOKUP(OVYLD2_!BI$4,'[1]INTERNAL PARAMETERS-1'!$B$5:$J$44,5,FALSE))*VLOOKUP(OVYLD2_!BI$4,'[1]INTERNAL PARAMETERS-1'!$B$5:$J$44,8,FALSE)*VLOOKUP(OVYLD2_!BI$4,'[1]INTERNAL PARAMETERS-1'!$B$5:$J$44,3,FALSE)</f>
        <v>0</v>
      </c>
      <c r="BJ131" s="44">
        <f>OVYLD1_!BJ131*VLOOKUP(OVYLD2_!BJ$4,'[1]INTERNAL PARAMETERS-1'!$B$5:$J$44,5,FALSE)*VLOOKUP(OVYLD2_!BJ$4,'[1]INTERNAL PARAMETERS-1'!$B$5:$J$44,6,FALSE)*VLOOKUP(OVYLD2_!BJ$4,'[1]INTERNAL PARAMETERS-1'!$B$5:$J$44,3,FALSE) + OVYLD1_!BJ131*(1-VLOOKUP(OVYLD2_!BJ$4,'[1]INTERNAL PARAMETERS-1'!$B$5:$J$44,5,FALSE))*VLOOKUP(OVYLD2_!BJ$4,'[1]INTERNAL PARAMETERS-1'!$B$5:$J$44,8,FALSE)*VLOOKUP(OVYLD2_!BJ$4,'[1]INTERNAL PARAMETERS-1'!$B$5:$J$44,3,FALSE)</f>
        <v>0</v>
      </c>
      <c r="BK131" s="44">
        <f>OVYLD1_!BK131*VLOOKUP(OVYLD2_!BK$4,'[1]INTERNAL PARAMETERS-1'!$B$5:$J$44,5,FALSE)*VLOOKUP(OVYLD2_!BK$4,'[1]INTERNAL PARAMETERS-1'!$B$5:$J$44,6,FALSE)*VLOOKUP(OVYLD2_!BK$4,'[1]INTERNAL PARAMETERS-1'!$B$5:$J$44,3,FALSE) + OVYLD1_!BK131*(1-VLOOKUP(OVYLD2_!BK$4,'[1]INTERNAL PARAMETERS-1'!$B$5:$J$44,5,FALSE))*VLOOKUP(OVYLD2_!BK$4,'[1]INTERNAL PARAMETERS-1'!$B$5:$J$44,8,FALSE)*VLOOKUP(OVYLD2_!BK$4,'[1]INTERNAL PARAMETERS-1'!$B$5:$J$44,3,FALSE)</f>
        <v>0</v>
      </c>
      <c r="BL131" s="44">
        <f>OVYLD1_!BL131*VLOOKUP(OVYLD2_!BL$4,'[1]INTERNAL PARAMETERS-1'!$B$5:$J$44,5,FALSE)*VLOOKUP(OVYLD2_!BL$4,'[1]INTERNAL PARAMETERS-1'!$B$5:$J$44,6,FALSE)*VLOOKUP(OVYLD2_!BL$4,'[1]INTERNAL PARAMETERS-1'!$B$5:$J$44,3,FALSE) + OVYLD1_!BL131*(1-VLOOKUP(OVYLD2_!BL$4,'[1]INTERNAL PARAMETERS-1'!$B$5:$J$44,5,FALSE))*VLOOKUP(OVYLD2_!BL$4,'[1]INTERNAL PARAMETERS-1'!$B$5:$J$44,8,FALSE)*VLOOKUP(OVYLD2_!BL$4,'[1]INTERNAL PARAMETERS-1'!$B$5:$J$44,3,FALSE)</f>
        <v>0</v>
      </c>
      <c r="BM131" s="44">
        <f>OVYLD1_!BM131*VLOOKUP(OVYLD2_!BM$4,'[1]INTERNAL PARAMETERS-1'!$B$5:$J$44,5,FALSE)*VLOOKUP(OVYLD2_!BM$4,'[1]INTERNAL PARAMETERS-1'!$B$5:$J$44,6,FALSE)*VLOOKUP(OVYLD2_!BM$4,'[1]INTERNAL PARAMETERS-1'!$B$5:$J$44,3,FALSE) + OVYLD1_!BM131*(1-VLOOKUP(OVYLD2_!BM$4,'[1]INTERNAL PARAMETERS-1'!$B$5:$J$44,5,FALSE))*VLOOKUP(OVYLD2_!BM$4,'[1]INTERNAL PARAMETERS-1'!$B$5:$J$44,8,FALSE)*VLOOKUP(OVYLD2_!BM$4,'[1]INTERNAL PARAMETERS-1'!$B$5:$J$44,3,FALSE)</f>
        <v>0</v>
      </c>
      <c r="BN131" s="44">
        <f>OVYLD1_!BN131*VLOOKUP(OVYLD2_!BN$4,'[1]INTERNAL PARAMETERS-1'!$B$5:$J$44,5,FALSE)*VLOOKUP(OVYLD2_!BN$4,'[1]INTERNAL PARAMETERS-1'!$B$5:$J$44,6,FALSE)*VLOOKUP(OVYLD2_!BN$4,'[1]INTERNAL PARAMETERS-1'!$B$5:$J$44,3,FALSE) + OVYLD1_!BN131*(1-VLOOKUP(OVYLD2_!BN$4,'[1]INTERNAL PARAMETERS-1'!$B$5:$J$44,5,FALSE))*VLOOKUP(OVYLD2_!BN$4,'[1]INTERNAL PARAMETERS-1'!$B$5:$J$44,8,FALSE)*VLOOKUP(OVYLD2_!BN$4,'[1]INTERNAL PARAMETERS-1'!$B$5:$J$44,3,FALSE)</f>
        <v>0</v>
      </c>
      <c r="BO131" s="44">
        <f>OVYLD1_!BO131*VLOOKUP(OVYLD2_!BO$4,'[1]INTERNAL PARAMETERS-1'!$B$5:$J$44,5,FALSE)*VLOOKUP(OVYLD2_!BO$4,'[1]INTERNAL PARAMETERS-1'!$B$5:$J$44,6,FALSE)*VLOOKUP(OVYLD2_!BO$4,'[1]INTERNAL PARAMETERS-1'!$B$5:$J$44,3,FALSE) + OVYLD1_!BO131*(1-VLOOKUP(OVYLD2_!BO$4,'[1]INTERNAL PARAMETERS-1'!$B$5:$J$44,5,FALSE))*VLOOKUP(OVYLD2_!BO$4,'[1]INTERNAL PARAMETERS-1'!$B$5:$J$44,8,FALSE)*VLOOKUP(OVYLD2_!BO$4,'[1]INTERNAL PARAMETERS-1'!$B$5:$J$44,3,FALSE)</f>
        <v>0</v>
      </c>
      <c r="BP131" s="44">
        <f>OVYLD1_!BP131*VLOOKUP(OVYLD2_!BP$4,'[1]INTERNAL PARAMETERS-1'!$B$5:$J$44,5,FALSE)*VLOOKUP(OVYLD2_!BP$4,'[1]INTERNAL PARAMETERS-1'!$B$5:$J$44,6,FALSE)*VLOOKUP(OVYLD2_!BP$4,'[1]INTERNAL PARAMETERS-1'!$B$5:$J$44,3,FALSE) + OVYLD1_!BP131*(1-VLOOKUP(OVYLD2_!BP$4,'[1]INTERNAL PARAMETERS-1'!$B$5:$J$44,5,FALSE))*VLOOKUP(OVYLD2_!BP$4,'[1]INTERNAL PARAMETERS-1'!$B$5:$J$44,8,FALSE)*VLOOKUP(OVYLD2_!BP$4,'[1]INTERNAL PARAMETERS-1'!$B$5:$J$44,3,FALSE)</f>
        <v>0</v>
      </c>
      <c r="BQ131" s="44">
        <f>OVYLD1_!BQ131*VLOOKUP(OVYLD2_!BQ$4,'[1]INTERNAL PARAMETERS-1'!$B$5:$J$44,5,FALSE)*VLOOKUP(OVYLD2_!BQ$4,'[1]INTERNAL PARAMETERS-1'!$B$5:$J$44,6,FALSE)*VLOOKUP(OVYLD2_!BQ$4,'[1]INTERNAL PARAMETERS-1'!$B$5:$J$44,3,FALSE) + OVYLD1_!BQ131*(1-VLOOKUP(OVYLD2_!BQ$4,'[1]INTERNAL PARAMETERS-1'!$B$5:$J$44,5,FALSE))*VLOOKUP(OVYLD2_!BQ$4,'[1]INTERNAL PARAMETERS-1'!$B$5:$J$44,8,FALSE)*VLOOKUP(OVYLD2_!BQ$4,'[1]INTERNAL PARAMETERS-1'!$B$5:$J$44,3,FALSE)</f>
        <v>0</v>
      </c>
      <c r="BR131" s="44">
        <f>OVYLD1_!BR131*VLOOKUP(OVYLD2_!BR$4,'[1]INTERNAL PARAMETERS-1'!$B$5:$J$44,5,FALSE)*VLOOKUP(OVYLD2_!BR$4,'[1]INTERNAL PARAMETERS-1'!$B$5:$J$44,6,FALSE)*VLOOKUP(OVYLD2_!BR$4,'[1]INTERNAL PARAMETERS-1'!$B$5:$J$44,3,FALSE) + OVYLD1_!BR131*(1-VLOOKUP(OVYLD2_!BR$4,'[1]INTERNAL PARAMETERS-1'!$B$5:$J$44,5,FALSE))*VLOOKUP(OVYLD2_!BR$4,'[1]INTERNAL PARAMETERS-1'!$B$5:$J$44,8,FALSE)*VLOOKUP(OVYLD2_!BR$4,'[1]INTERNAL PARAMETERS-1'!$B$5:$J$44,3,FALSE)</f>
        <v>0</v>
      </c>
      <c r="BS131" s="44">
        <f>OVYLD1_!BS131*VLOOKUP(OVYLD2_!BS$4,'[1]INTERNAL PARAMETERS-1'!$B$5:$J$44,5,FALSE)*VLOOKUP(OVYLD2_!BS$4,'[1]INTERNAL PARAMETERS-1'!$B$5:$J$44,6,FALSE)*VLOOKUP(OVYLD2_!BS$4,'[1]INTERNAL PARAMETERS-1'!$B$5:$J$44,3,FALSE) + OVYLD1_!BS131*(1-VLOOKUP(OVYLD2_!BS$4,'[1]INTERNAL PARAMETERS-1'!$B$5:$J$44,5,FALSE))*VLOOKUP(OVYLD2_!BS$4,'[1]INTERNAL PARAMETERS-1'!$B$5:$J$44,8,FALSE)*VLOOKUP(OVYLD2_!BS$4,'[1]INTERNAL PARAMETERS-1'!$B$5:$J$44,3,FALSE)</f>
        <v>0</v>
      </c>
      <c r="BT131" s="44">
        <f>OVYLD1_!BT131*VLOOKUP(OVYLD2_!BT$4,'[1]INTERNAL PARAMETERS-1'!$B$5:$J$44,5,FALSE)*VLOOKUP(OVYLD2_!BT$4,'[1]INTERNAL PARAMETERS-1'!$B$5:$J$44,6,FALSE)*VLOOKUP(OVYLD2_!BT$4,'[1]INTERNAL PARAMETERS-1'!$B$5:$J$44,3,FALSE) + OVYLD1_!BT131*(1-VLOOKUP(OVYLD2_!BT$4,'[1]INTERNAL PARAMETERS-1'!$B$5:$J$44,5,FALSE))*VLOOKUP(OVYLD2_!BT$4,'[1]INTERNAL PARAMETERS-1'!$B$5:$J$44,8,FALSE)*VLOOKUP(OVYLD2_!BT$4,'[1]INTERNAL PARAMETERS-1'!$B$5:$J$44,3,FALSE)</f>
        <v>0</v>
      </c>
      <c r="BU131" s="44">
        <f>OVYLD1_!BU131*VLOOKUP(OVYLD2_!BU$4,'[1]INTERNAL PARAMETERS-1'!$B$5:$J$44,5,FALSE)*VLOOKUP(OVYLD2_!BU$4,'[1]INTERNAL PARAMETERS-1'!$B$5:$J$44,6,FALSE)*VLOOKUP(OVYLD2_!BU$4,'[1]INTERNAL PARAMETERS-1'!$B$5:$J$44,3,FALSE) + OVYLD1_!BU131*(1-VLOOKUP(OVYLD2_!BU$4,'[1]INTERNAL PARAMETERS-1'!$B$5:$J$44,5,FALSE))*VLOOKUP(OVYLD2_!BU$4,'[1]INTERNAL PARAMETERS-1'!$B$5:$J$44,8,FALSE)*VLOOKUP(OVYLD2_!BU$4,'[1]INTERNAL PARAMETERS-1'!$B$5:$J$44,3,FALSE)</f>
        <v>0</v>
      </c>
      <c r="BV131" s="44">
        <f>OVYLD1_!BV131*VLOOKUP(OVYLD2_!BV$4,'[1]INTERNAL PARAMETERS-1'!$B$5:$J$44,5,FALSE)*VLOOKUP(OVYLD2_!BV$4,'[1]INTERNAL PARAMETERS-1'!$B$5:$J$44,6,FALSE)*VLOOKUP(OVYLD2_!BV$4,'[1]INTERNAL PARAMETERS-1'!$B$5:$J$44,3,FALSE) + OVYLD1_!BV131*(1-VLOOKUP(OVYLD2_!BV$4,'[1]INTERNAL PARAMETERS-1'!$B$5:$J$44,5,FALSE))*VLOOKUP(OVYLD2_!BV$4,'[1]INTERNAL PARAMETERS-1'!$B$5:$J$44,8,FALSE)*VLOOKUP(OVYLD2_!BV$4,'[1]INTERNAL PARAMETERS-1'!$B$5:$J$44,3,FALSE)</f>
        <v>0</v>
      </c>
      <c r="BW131" s="44">
        <f>OVYLD1_!BW131*VLOOKUP(OVYLD2_!BW$4,'[1]INTERNAL PARAMETERS-1'!$B$5:$J$44,5,FALSE)*VLOOKUP(OVYLD2_!BW$4,'[1]INTERNAL PARAMETERS-1'!$B$5:$J$44,6,FALSE)*VLOOKUP(OVYLD2_!BW$4,'[1]INTERNAL PARAMETERS-1'!$B$5:$J$44,3,FALSE) + OVYLD1_!BW131*(1-VLOOKUP(OVYLD2_!BW$4,'[1]INTERNAL PARAMETERS-1'!$B$5:$J$44,5,FALSE))*VLOOKUP(OVYLD2_!BW$4,'[1]INTERNAL PARAMETERS-1'!$B$5:$J$44,8,FALSE)*VLOOKUP(OVYLD2_!BW$4,'[1]INTERNAL PARAMETERS-1'!$B$5:$J$44,3,FALSE)</f>
        <v>0</v>
      </c>
      <c r="BX131" s="44">
        <f>OVYLD1_!BX131*VLOOKUP(OVYLD2_!BX$4,'[1]INTERNAL PARAMETERS-1'!$B$5:$J$44,5,FALSE)*VLOOKUP(OVYLD2_!BX$4,'[1]INTERNAL PARAMETERS-1'!$B$5:$J$44,6,FALSE)*VLOOKUP(OVYLD2_!BX$4,'[1]INTERNAL PARAMETERS-1'!$B$5:$J$44,3,FALSE) + OVYLD1_!BX131*(1-VLOOKUP(OVYLD2_!BX$4,'[1]INTERNAL PARAMETERS-1'!$B$5:$J$44,5,FALSE))*VLOOKUP(OVYLD2_!BX$4,'[1]INTERNAL PARAMETERS-1'!$B$5:$J$44,8,FALSE)*VLOOKUP(OVYLD2_!BX$4,'[1]INTERNAL PARAMETERS-1'!$B$5:$J$44,3,FALSE)</f>
        <v>0</v>
      </c>
      <c r="BY131" s="44">
        <f>OVYLD1_!BY131*VLOOKUP(OVYLD2_!BY$4,'[1]INTERNAL PARAMETERS-1'!$B$5:$J$44,5,FALSE)*VLOOKUP(OVYLD2_!BY$4,'[1]INTERNAL PARAMETERS-1'!$B$5:$J$44,6,FALSE)*VLOOKUP(OVYLD2_!BY$4,'[1]INTERNAL PARAMETERS-1'!$B$5:$J$44,3,FALSE) + OVYLD1_!BY131*(1-VLOOKUP(OVYLD2_!BY$4,'[1]INTERNAL PARAMETERS-1'!$B$5:$J$44,5,FALSE))*VLOOKUP(OVYLD2_!BY$4,'[1]INTERNAL PARAMETERS-1'!$B$5:$J$44,8,FALSE)*VLOOKUP(OVYLD2_!BY$4,'[1]INTERNAL PARAMETERS-1'!$B$5:$J$44,3,FALSE)</f>
        <v>0</v>
      </c>
      <c r="BZ131" s="44">
        <f>OVYLD1_!BZ131*VLOOKUP(OVYLD2_!BZ$4,'[1]INTERNAL PARAMETERS-1'!$B$5:$J$44,5,FALSE)*VLOOKUP(OVYLD2_!BZ$4,'[1]INTERNAL PARAMETERS-1'!$B$5:$J$44,6,FALSE)*VLOOKUP(OVYLD2_!BZ$4,'[1]INTERNAL PARAMETERS-1'!$B$5:$J$44,3,FALSE) + OVYLD1_!BZ131*(1-VLOOKUP(OVYLD2_!BZ$4,'[1]INTERNAL PARAMETERS-1'!$B$5:$J$44,5,FALSE))*VLOOKUP(OVYLD2_!BZ$4,'[1]INTERNAL PARAMETERS-1'!$B$5:$J$44,8,FALSE)*VLOOKUP(OVYLD2_!BZ$4,'[1]INTERNAL PARAMETERS-1'!$B$5:$J$44,3,FALSE)</f>
        <v>0</v>
      </c>
      <c r="CA131" s="44">
        <f>OVYLD1_!CA131*VLOOKUP(OVYLD2_!CA$4,'[1]INTERNAL PARAMETERS-1'!$B$5:$J$44,5,FALSE)*VLOOKUP(OVYLD2_!CA$4,'[1]INTERNAL PARAMETERS-1'!$B$5:$J$44,6,FALSE)*VLOOKUP(OVYLD2_!CA$4,'[1]INTERNAL PARAMETERS-1'!$B$5:$J$44,3,FALSE) + OVYLD1_!CA131*(1-VLOOKUP(OVYLD2_!CA$4,'[1]INTERNAL PARAMETERS-1'!$B$5:$J$44,5,FALSE))*VLOOKUP(OVYLD2_!CA$4,'[1]INTERNAL PARAMETERS-1'!$B$5:$J$44,8,FALSE)*VLOOKUP(OVYLD2_!CA$4,'[1]INTERNAL PARAMETERS-1'!$B$5:$J$44,3,FALSE)</f>
        <v>0</v>
      </c>
      <c r="CB131" s="44">
        <f>OVYLD1_!CB131*VLOOKUP(OVYLD2_!CB$4,'[1]INTERNAL PARAMETERS-1'!$B$5:$J$44,5,FALSE)*VLOOKUP(OVYLD2_!CB$4,'[1]INTERNAL PARAMETERS-1'!$B$5:$J$44,6,FALSE)*VLOOKUP(OVYLD2_!CB$4,'[1]INTERNAL PARAMETERS-1'!$B$5:$J$44,3,FALSE) + OVYLD1_!CB131*(1-VLOOKUP(OVYLD2_!CB$4,'[1]INTERNAL PARAMETERS-1'!$B$5:$J$44,5,FALSE))*VLOOKUP(OVYLD2_!CB$4,'[1]INTERNAL PARAMETERS-1'!$B$5:$J$44,8,FALSE)*VLOOKUP(OVYLD2_!CB$4,'[1]INTERNAL PARAMETERS-1'!$B$5:$J$44,3,FALSE)</f>
        <v>0</v>
      </c>
      <c r="CC131" s="44">
        <f>OVYLD1_!CC131*VLOOKUP(OVYLD2_!CC$4,'[1]INTERNAL PARAMETERS-1'!$B$5:$J$44,5,FALSE)*VLOOKUP(OVYLD2_!CC$4,'[1]INTERNAL PARAMETERS-1'!$B$5:$J$44,6,FALSE)*VLOOKUP(OVYLD2_!CC$4,'[1]INTERNAL PARAMETERS-1'!$B$5:$J$44,3,FALSE) + OVYLD1_!CC131*(1-VLOOKUP(OVYLD2_!CC$4,'[1]INTERNAL PARAMETERS-1'!$B$5:$J$44,5,FALSE))*VLOOKUP(OVYLD2_!CC$4,'[1]INTERNAL PARAMETERS-1'!$B$5:$J$44,8,FALSE)*VLOOKUP(OVYLD2_!CC$4,'[1]INTERNAL PARAMETERS-1'!$B$5:$J$44,3,FALSE)</f>
        <v>0</v>
      </c>
      <c r="CD131" s="44">
        <f>OVYLD1_!CD131*VLOOKUP(OVYLD2_!CD$4,'[1]INTERNAL PARAMETERS-1'!$B$5:$J$44,5,FALSE)*VLOOKUP(OVYLD2_!CD$4,'[1]INTERNAL PARAMETERS-1'!$B$5:$J$44,6,FALSE)*VLOOKUP(OVYLD2_!CD$4,'[1]INTERNAL PARAMETERS-1'!$B$5:$J$44,3,FALSE) + OVYLD1_!CD131*(1-VLOOKUP(OVYLD2_!CD$4,'[1]INTERNAL PARAMETERS-1'!$B$5:$J$44,5,FALSE))*VLOOKUP(OVYLD2_!CD$4,'[1]INTERNAL PARAMETERS-1'!$B$5:$J$44,8,FALSE)*VLOOKUP(OVYLD2_!CD$4,'[1]INTERNAL PARAMETERS-1'!$B$5:$J$44,3,FALSE)</f>
        <v>0</v>
      </c>
      <c r="CE131" s="44">
        <f>OVYLD1_!CE131*VLOOKUP(OVYLD2_!CE$4,'[1]INTERNAL PARAMETERS-1'!$B$5:$J$44,5,FALSE)*VLOOKUP(OVYLD2_!CE$4,'[1]INTERNAL PARAMETERS-1'!$B$5:$J$44,6,FALSE)*VLOOKUP(OVYLD2_!CE$4,'[1]INTERNAL PARAMETERS-1'!$B$5:$J$44,3,FALSE) + OVYLD1_!CE131*(1-VLOOKUP(OVYLD2_!CE$4,'[1]INTERNAL PARAMETERS-1'!$B$5:$J$44,5,FALSE))*VLOOKUP(OVYLD2_!CE$4,'[1]INTERNAL PARAMETERS-1'!$B$5:$J$44,8,FALSE)*VLOOKUP(OVYLD2_!CE$4,'[1]INTERNAL PARAMETERS-1'!$B$5:$J$44,3,FALSE)</f>
        <v>0</v>
      </c>
      <c r="CF131" s="44">
        <f>OVYLD1_!CF131*VLOOKUP(OVYLD2_!CF$4,'[1]INTERNAL PARAMETERS-1'!$B$5:$J$44,5,FALSE)*VLOOKUP(OVYLD2_!CF$4,'[1]INTERNAL PARAMETERS-1'!$B$5:$J$44,6,FALSE)*VLOOKUP(OVYLD2_!CF$4,'[1]INTERNAL PARAMETERS-1'!$B$5:$J$44,3,FALSE) + OVYLD1_!CF131*(1-VLOOKUP(OVYLD2_!CF$4,'[1]INTERNAL PARAMETERS-1'!$B$5:$J$44,5,FALSE))*VLOOKUP(OVYLD2_!CF$4,'[1]INTERNAL PARAMETERS-1'!$B$5:$J$44,8,FALSE)*VLOOKUP(OVYLD2_!CF$4,'[1]INTERNAL PARAMETERS-1'!$B$5:$J$44,3,FALSE)</f>
        <v>0</v>
      </c>
      <c r="CG131" s="44">
        <f>OVYLD1_!CG131*VLOOKUP(OVYLD2_!CG$4,'[1]INTERNAL PARAMETERS-1'!$B$5:$J$44,5,FALSE)*VLOOKUP(OVYLD2_!CG$4,'[1]INTERNAL PARAMETERS-1'!$B$5:$J$44,6,FALSE)*VLOOKUP(OVYLD2_!CG$4,'[1]INTERNAL PARAMETERS-1'!$B$5:$J$44,3,FALSE) + OVYLD1_!CG131*(1-VLOOKUP(OVYLD2_!CG$4,'[1]INTERNAL PARAMETERS-1'!$B$5:$J$44,5,FALSE))*VLOOKUP(OVYLD2_!CG$4,'[1]INTERNAL PARAMETERS-1'!$B$5:$J$44,8,FALSE)*VLOOKUP(OVYLD2_!CG$4,'[1]INTERNAL PARAMETERS-1'!$B$5:$J$44,3,FALSE)</f>
        <v>0</v>
      </c>
      <c r="CH131" s="43">
        <f>OVYLD1_!CH131*VLOOKUP(OVYLD2_!CH$4,'[1]INTERNAL PARAMETERS-1'!$B$5:$J$44,5,FALSE)*VLOOKUP(OVYLD2_!CH$4,'[1]INTERNAL PARAMETERS-1'!$B$5:$J$44,6,FALSE)*VLOOKUP(OVYLD2_!CH$4,'[1]INTERNAL PARAMETERS-1'!$B$5:$J$44,3,FALSE) + OVYLD1_!CH131*(1-VLOOKUP(OVYLD2_!CH$4,'[1]INTERNAL PARAMETERS-1'!$B$5:$J$44,5,FALSE))*VLOOKUP(OVYLD2_!CH$4,'[1]INTERNAL PARAMETERS-1'!$B$5:$J$44,8,FALSE)*VLOOKUP(OVYLD2_!CH$4,'[1]INTERNAL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5">
      <c r="B132" s="58" t="s">
        <v>9</v>
      </c>
      <c r="C132" s="57" t="s">
        <v>63</v>
      </c>
      <c r="D132" s="57" t="s">
        <v>79</v>
      </c>
      <c r="E132" s="128">
        <f>OVERALL2021!AI132</f>
        <v>0</v>
      </c>
      <c r="F132" s="59">
        <f>'[1]INTERNAL PARAMETERS-1'!M6</f>
        <v>78.760000000000005</v>
      </c>
      <c r="G132" s="45">
        <f>OVYLD1_!G132*VLOOKUP(OVYLD2_!G$4,'[1]INTERNAL PARAMETERS-1'!$B$5:$J$44,5,FALSE)*VLOOKUP(OVYLD2_!G$4,'[1]INTERNAL PARAMETERS-1'!$B$5:$J$44,7,FALSE)*OVYLD2_!$F132 + OVYLD1_!G132*(1-VLOOKUP(OVYLD2_!G$4,'[1]INTERNAL PARAMETERS-1'!$B$5:$J$44,5,FALSE))*VLOOKUP(OVYLD2_!G$4,'[1]INTERNAL PARAMETERS-1'!$B$5:$J$44,9,FALSE)*OVYLD2_!$F132</f>
        <v>0</v>
      </c>
      <c r="H132" s="44">
        <f>OVYLD1_!H132*VLOOKUP(OVYLD2_!H$4,'[1]INTERNAL PARAMETERS-1'!$B$5:$J$44,5,FALSE)*VLOOKUP(OVYLD2_!H$4,'[1]INTERNAL PARAMETERS-1'!$B$5:$J$44,7,FALSE)*OVYLD2_!$F132 + OVYLD1_!H132*(1-VLOOKUP(OVYLD2_!H$4,'[1]INTERNAL PARAMETERS-1'!$B$5:$J$44,5,FALSE))*VLOOKUP(OVYLD2_!H$4,'[1]INTERNAL PARAMETERS-1'!$B$5:$J$44,9,FALSE)*OVYLD2_!$F132</f>
        <v>0</v>
      </c>
      <c r="I132" s="44">
        <f>OVYLD1_!I132*VLOOKUP(OVYLD2_!I$4,'[1]INTERNAL PARAMETERS-1'!$B$5:$J$44,5,FALSE)*VLOOKUP(OVYLD2_!I$4,'[1]INTERNAL PARAMETERS-1'!$B$5:$J$44,7,FALSE)*OVYLD2_!$F132 + OVYLD1_!I132*(1-VLOOKUP(OVYLD2_!I$4,'[1]INTERNAL PARAMETERS-1'!$B$5:$J$44,5,FALSE))*VLOOKUP(OVYLD2_!I$4,'[1]INTERNAL PARAMETERS-1'!$B$5:$J$44,9,FALSE)*OVYLD2_!$F132</f>
        <v>0</v>
      </c>
      <c r="J132" s="44">
        <f>OVYLD1_!J132*VLOOKUP(OVYLD2_!J$4,'[1]INTERNAL PARAMETERS-1'!$B$5:$J$44,5,FALSE)*VLOOKUP(OVYLD2_!J$4,'[1]INTERNAL PARAMETERS-1'!$B$5:$J$44,7,FALSE)*OVYLD2_!$F132 + OVYLD1_!J132*(1-VLOOKUP(OVYLD2_!J$4,'[1]INTERNAL PARAMETERS-1'!$B$5:$J$44,5,FALSE))*VLOOKUP(OVYLD2_!J$4,'[1]INTERNAL PARAMETERS-1'!$B$5:$J$44,9,FALSE)*OVYLD2_!$F132</f>
        <v>0</v>
      </c>
      <c r="K132" s="44">
        <f>OVYLD1_!K132*VLOOKUP(OVYLD2_!K$4,'[1]INTERNAL PARAMETERS-1'!$B$5:$J$44,5,FALSE)*VLOOKUP(OVYLD2_!K$4,'[1]INTERNAL PARAMETERS-1'!$B$5:$J$44,7,FALSE)*OVYLD2_!$F132 + OVYLD1_!K132*(1-VLOOKUP(OVYLD2_!K$4,'[1]INTERNAL PARAMETERS-1'!$B$5:$J$44,5,FALSE))*VLOOKUP(OVYLD2_!K$4,'[1]INTERNAL PARAMETERS-1'!$B$5:$J$44,9,FALSE)*OVYLD2_!$F132</f>
        <v>0</v>
      </c>
      <c r="L132" s="44">
        <f>OVYLD1_!L132*VLOOKUP(OVYLD2_!L$4,'[1]INTERNAL PARAMETERS-1'!$B$5:$J$44,5,FALSE)*VLOOKUP(OVYLD2_!L$4,'[1]INTERNAL PARAMETERS-1'!$B$5:$J$44,7,FALSE)*OVYLD2_!$F132 + OVYLD1_!L132*(1-VLOOKUP(OVYLD2_!L$4,'[1]INTERNAL PARAMETERS-1'!$B$5:$J$44,5,FALSE))*VLOOKUP(OVYLD2_!L$4,'[1]INTERNAL PARAMETERS-1'!$B$5:$J$44,9,FALSE)*OVYLD2_!$F132</f>
        <v>0</v>
      </c>
      <c r="M132" s="44">
        <f>OVYLD1_!M132*VLOOKUP(OVYLD2_!M$4,'[1]INTERNAL PARAMETERS-1'!$B$5:$J$44,5,FALSE)*VLOOKUP(OVYLD2_!M$4,'[1]INTERNAL PARAMETERS-1'!$B$5:$J$44,7,FALSE)*OVYLD2_!$F132 + OVYLD1_!M132*(1-VLOOKUP(OVYLD2_!M$4,'[1]INTERNAL PARAMETERS-1'!$B$5:$J$44,5,FALSE))*VLOOKUP(OVYLD2_!M$4,'[1]INTERNAL PARAMETERS-1'!$B$5:$J$44,9,FALSE)*OVYLD2_!$F132</f>
        <v>0</v>
      </c>
      <c r="N132" s="44">
        <f>OVYLD1_!N132*VLOOKUP(OVYLD2_!N$4,'[1]INTERNAL PARAMETERS-1'!$B$5:$J$44,5,FALSE)*VLOOKUP(OVYLD2_!N$4,'[1]INTERNAL PARAMETERS-1'!$B$5:$J$44,7,FALSE)*OVYLD2_!$F132 + OVYLD1_!N132*(1-VLOOKUP(OVYLD2_!N$4,'[1]INTERNAL PARAMETERS-1'!$B$5:$J$44,5,FALSE))*VLOOKUP(OVYLD2_!N$4,'[1]INTERNAL PARAMETERS-1'!$B$5:$J$44,9,FALSE)*OVYLD2_!$F132</f>
        <v>0</v>
      </c>
      <c r="O132" s="44">
        <f>OVYLD1_!O132*VLOOKUP(OVYLD2_!O$4,'[1]INTERNAL PARAMETERS-1'!$B$5:$J$44,5,FALSE)*VLOOKUP(OVYLD2_!O$4,'[1]INTERNAL PARAMETERS-1'!$B$5:$J$44,7,FALSE)*OVYLD2_!$F132 + OVYLD1_!O132*(1-VLOOKUP(OVYLD2_!O$4,'[1]INTERNAL PARAMETERS-1'!$B$5:$J$44,5,FALSE))*VLOOKUP(OVYLD2_!O$4,'[1]INTERNAL PARAMETERS-1'!$B$5:$J$44,9,FALSE)*OVYLD2_!$F132</f>
        <v>0</v>
      </c>
      <c r="P132" s="44">
        <f>OVYLD1_!P132*VLOOKUP(OVYLD2_!P$4,'[1]INTERNAL PARAMETERS-1'!$B$5:$J$44,5,FALSE)*VLOOKUP(OVYLD2_!P$4,'[1]INTERNAL PARAMETERS-1'!$B$5:$J$44,7,FALSE)*OVYLD2_!$F132 + OVYLD1_!P132*(1-VLOOKUP(OVYLD2_!P$4,'[1]INTERNAL PARAMETERS-1'!$B$5:$J$44,5,FALSE))*VLOOKUP(OVYLD2_!P$4,'[1]INTERNAL PARAMETERS-1'!$B$5:$J$44,9,FALSE)*OVYLD2_!$F132</f>
        <v>0</v>
      </c>
      <c r="Q132" s="44">
        <f>OVYLD1_!Q132*VLOOKUP(OVYLD2_!Q$4,'[1]INTERNAL PARAMETERS-1'!$B$5:$J$44,5,FALSE)*VLOOKUP(OVYLD2_!Q$4,'[1]INTERNAL PARAMETERS-1'!$B$5:$J$44,7,FALSE)*OVYLD2_!$F132 + OVYLD1_!Q132*(1-VLOOKUP(OVYLD2_!Q$4,'[1]INTERNAL PARAMETERS-1'!$B$5:$J$44,5,FALSE))*VLOOKUP(OVYLD2_!Q$4,'[1]INTERNAL PARAMETERS-1'!$B$5:$J$44,9,FALSE)*OVYLD2_!$F132</f>
        <v>0</v>
      </c>
      <c r="R132" s="44">
        <f>OVYLD1_!R132*VLOOKUP(OVYLD2_!R$4,'[1]INTERNAL PARAMETERS-1'!$B$5:$J$44,5,FALSE)*VLOOKUP(OVYLD2_!R$4,'[1]INTERNAL PARAMETERS-1'!$B$5:$J$44,7,FALSE)*OVYLD2_!$F132 + OVYLD1_!R132*(1-VLOOKUP(OVYLD2_!R$4,'[1]INTERNAL PARAMETERS-1'!$B$5:$J$44,5,FALSE))*VLOOKUP(OVYLD2_!R$4,'[1]INTERNAL PARAMETERS-1'!$B$5:$J$44,9,FALSE)*OVYLD2_!$F132</f>
        <v>0</v>
      </c>
      <c r="S132" s="44">
        <f>OVYLD1_!S132*VLOOKUP(OVYLD2_!S$4,'[1]INTERNAL PARAMETERS-1'!$B$5:$J$44,5,FALSE)*VLOOKUP(OVYLD2_!S$4,'[1]INTERNAL PARAMETERS-1'!$B$5:$J$44,7,FALSE)*OVYLD2_!$F132 + OVYLD1_!S132*(1-VLOOKUP(OVYLD2_!S$4,'[1]INTERNAL PARAMETERS-1'!$B$5:$J$44,5,FALSE))*VLOOKUP(OVYLD2_!S$4,'[1]INTERNAL PARAMETERS-1'!$B$5:$J$44,9,FALSE)*OVYLD2_!$F132</f>
        <v>0</v>
      </c>
      <c r="T132" s="44">
        <f>OVYLD1_!T132*VLOOKUP(OVYLD2_!T$4,'[1]INTERNAL PARAMETERS-1'!$B$5:$J$44,5,FALSE)*VLOOKUP(OVYLD2_!T$4,'[1]INTERNAL PARAMETERS-1'!$B$5:$J$44,7,FALSE)*OVYLD2_!$F132 + OVYLD1_!T132*(1-VLOOKUP(OVYLD2_!T$4,'[1]INTERNAL PARAMETERS-1'!$B$5:$J$44,5,FALSE))*VLOOKUP(OVYLD2_!T$4,'[1]INTERNAL PARAMETERS-1'!$B$5:$J$44,9,FALSE)*OVYLD2_!$F132</f>
        <v>0</v>
      </c>
      <c r="U132" s="44">
        <f>OVYLD1_!U132*VLOOKUP(OVYLD2_!U$4,'[1]INTERNAL PARAMETERS-1'!$B$5:$J$44,5,FALSE)*VLOOKUP(OVYLD2_!U$4,'[1]INTERNAL PARAMETERS-1'!$B$5:$J$44,7,FALSE)*OVYLD2_!$F132 + OVYLD1_!U132*(1-VLOOKUP(OVYLD2_!U$4,'[1]INTERNAL PARAMETERS-1'!$B$5:$J$44,5,FALSE))*VLOOKUP(OVYLD2_!U$4,'[1]INTERNAL PARAMETERS-1'!$B$5:$J$44,9,FALSE)*OVYLD2_!$F132</f>
        <v>0</v>
      </c>
      <c r="V132" s="44">
        <f>OVYLD1_!V132*VLOOKUP(OVYLD2_!V$4,'[1]INTERNAL PARAMETERS-1'!$B$5:$J$44,5,FALSE)*VLOOKUP(OVYLD2_!V$4,'[1]INTERNAL PARAMETERS-1'!$B$5:$J$44,7,FALSE)*OVYLD2_!$F132 + OVYLD1_!V132*(1-VLOOKUP(OVYLD2_!V$4,'[1]INTERNAL PARAMETERS-1'!$B$5:$J$44,5,FALSE))*VLOOKUP(OVYLD2_!V$4,'[1]INTERNAL PARAMETERS-1'!$B$5:$J$44,9,FALSE)*OVYLD2_!$F132</f>
        <v>0</v>
      </c>
      <c r="W132" s="44">
        <f>OVYLD1_!W132*VLOOKUP(OVYLD2_!W$4,'[1]INTERNAL PARAMETERS-1'!$B$5:$J$44,5,FALSE)*VLOOKUP(OVYLD2_!W$4,'[1]INTERNAL PARAMETERS-1'!$B$5:$J$44,7,FALSE)*OVYLD2_!$F132 + OVYLD1_!W132*(1-VLOOKUP(OVYLD2_!W$4,'[1]INTERNAL PARAMETERS-1'!$B$5:$J$44,5,FALSE))*VLOOKUP(OVYLD2_!W$4,'[1]INTERNAL PARAMETERS-1'!$B$5:$J$44,9,FALSE)*OVYLD2_!$F132</f>
        <v>0</v>
      </c>
      <c r="X132" s="44">
        <f>OVYLD1_!X132*VLOOKUP(OVYLD2_!X$4,'[1]INTERNAL PARAMETERS-1'!$B$5:$J$44,5,FALSE)*VLOOKUP(OVYLD2_!X$4,'[1]INTERNAL PARAMETERS-1'!$B$5:$J$44,7,FALSE)*OVYLD2_!$F132 + OVYLD1_!X132*(1-VLOOKUP(OVYLD2_!X$4,'[1]INTERNAL PARAMETERS-1'!$B$5:$J$44,5,FALSE))*VLOOKUP(OVYLD2_!X$4,'[1]INTERNAL PARAMETERS-1'!$B$5:$J$44,9,FALSE)*OVYLD2_!$F132</f>
        <v>0</v>
      </c>
      <c r="Y132" s="44">
        <f>OVYLD1_!Y132*VLOOKUP(OVYLD2_!Y$4,'[1]INTERNAL PARAMETERS-1'!$B$5:$J$44,5,FALSE)*VLOOKUP(OVYLD2_!Y$4,'[1]INTERNAL PARAMETERS-1'!$B$5:$J$44,7,FALSE)*OVYLD2_!$F132 + OVYLD1_!Y132*(1-VLOOKUP(OVYLD2_!Y$4,'[1]INTERNAL PARAMETERS-1'!$B$5:$J$44,5,FALSE))*VLOOKUP(OVYLD2_!Y$4,'[1]INTERNAL PARAMETERS-1'!$B$5:$J$44,9,FALSE)*OVYLD2_!$F132</f>
        <v>0</v>
      </c>
      <c r="Z132" s="44">
        <f>OVYLD1_!Z132*VLOOKUP(OVYLD2_!Z$4,'[1]INTERNAL PARAMETERS-1'!$B$5:$J$44,5,FALSE)*VLOOKUP(OVYLD2_!Z$4,'[1]INTERNAL PARAMETERS-1'!$B$5:$J$44,7,FALSE)*OVYLD2_!$F132 + OVYLD1_!Z132*(1-VLOOKUP(OVYLD2_!Z$4,'[1]INTERNAL PARAMETERS-1'!$B$5:$J$44,5,FALSE))*VLOOKUP(OVYLD2_!Z$4,'[1]INTERNAL PARAMETERS-1'!$B$5:$J$44,9,FALSE)*OVYLD2_!$F132</f>
        <v>0</v>
      </c>
      <c r="AA132" s="44">
        <f>OVYLD1_!AA132*VLOOKUP(OVYLD2_!AA$4,'[1]INTERNAL PARAMETERS-1'!$B$5:$J$44,5,FALSE)*VLOOKUP(OVYLD2_!AA$4,'[1]INTERNAL PARAMETERS-1'!$B$5:$J$44,7,FALSE)*OVYLD2_!$F132 + OVYLD1_!AA132*(1-VLOOKUP(OVYLD2_!AA$4,'[1]INTERNAL PARAMETERS-1'!$B$5:$J$44,5,FALSE))*VLOOKUP(OVYLD2_!AA$4,'[1]INTERNAL PARAMETERS-1'!$B$5:$J$44,9,FALSE)*OVYLD2_!$F132</f>
        <v>0</v>
      </c>
      <c r="AB132" s="44">
        <f>OVYLD1_!AB132*VLOOKUP(OVYLD2_!AB$4,'[1]INTERNAL PARAMETERS-1'!$B$5:$J$44,5,FALSE)*VLOOKUP(OVYLD2_!AB$4,'[1]INTERNAL PARAMETERS-1'!$B$5:$J$44,7,FALSE)*OVYLD2_!$F132 + OVYLD1_!AB132*(1-VLOOKUP(OVYLD2_!AB$4,'[1]INTERNAL PARAMETERS-1'!$B$5:$J$44,5,FALSE))*VLOOKUP(OVYLD2_!AB$4,'[1]INTERNAL PARAMETERS-1'!$B$5:$J$44,9,FALSE)*OVYLD2_!$F132</f>
        <v>0</v>
      </c>
      <c r="AC132" s="44">
        <f>OVYLD1_!AC132*VLOOKUP(OVYLD2_!AC$4,'[1]INTERNAL PARAMETERS-1'!$B$5:$J$44,5,FALSE)*VLOOKUP(OVYLD2_!AC$4,'[1]INTERNAL PARAMETERS-1'!$B$5:$J$44,7,FALSE)*OVYLD2_!$F132 + OVYLD1_!AC132*(1-VLOOKUP(OVYLD2_!AC$4,'[1]INTERNAL PARAMETERS-1'!$B$5:$J$44,5,FALSE))*VLOOKUP(OVYLD2_!AC$4,'[1]INTERNAL PARAMETERS-1'!$B$5:$J$44,9,FALSE)*OVYLD2_!$F132</f>
        <v>0</v>
      </c>
      <c r="AD132" s="44">
        <f>OVYLD1_!AD132*VLOOKUP(OVYLD2_!AD$4,'[1]INTERNAL PARAMETERS-1'!$B$5:$J$44,5,FALSE)*VLOOKUP(OVYLD2_!AD$4,'[1]INTERNAL PARAMETERS-1'!$B$5:$J$44,7,FALSE)*OVYLD2_!$F132 + OVYLD1_!AD132*(1-VLOOKUP(OVYLD2_!AD$4,'[1]INTERNAL PARAMETERS-1'!$B$5:$J$44,5,FALSE))*VLOOKUP(OVYLD2_!AD$4,'[1]INTERNAL PARAMETERS-1'!$B$5:$J$44,9,FALSE)*OVYLD2_!$F132</f>
        <v>0</v>
      </c>
      <c r="AE132" s="44">
        <f>OVYLD1_!AE132*VLOOKUP(OVYLD2_!AE$4,'[1]INTERNAL PARAMETERS-1'!$B$5:$J$44,5,FALSE)*VLOOKUP(OVYLD2_!AE$4,'[1]INTERNAL PARAMETERS-1'!$B$5:$J$44,7,FALSE)*OVYLD2_!$F132 + OVYLD1_!AE132*(1-VLOOKUP(OVYLD2_!AE$4,'[1]INTERNAL PARAMETERS-1'!$B$5:$J$44,5,FALSE))*VLOOKUP(OVYLD2_!AE$4,'[1]INTERNAL PARAMETERS-1'!$B$5:$J$44,9,FALSE)*OVYLD2_!$F132</f>
        <v>0</v>
      </c>
      <c r="AF132" s="44">
        <f>OVYLD1_!AF132*VLOOKUP(OVYLD2_!AF$4,'[1]INTERNAL PARAMETERS-1'!$B$5:$J$44,5,FALSE)*VLOOKUP(OVYLD2_!AF$4,'[1]INTERNAL PARAMETERS-1'!$B$5:$J$44,7,FALSE)*OVYLD2_!$F132 + OVYLD1_!AF132*(1-VLOOKUP(OVYLD2_!AF$4,'[1]INTERNAL PARAMETERS-1'!$B$5:$J$44,5,FALSE))*VLOOKUP(OVYLD2_!AF$4,'[1]INTERNAL PARAMETERS-1'!$B$5:$J$44,9,FALSE)*OVYLD2_!$F132</f>
        <v>0</v>
      </c>
      <c r="AG132" s="44">
        <f>OVYLD1_!AG132*VLOOKUP(OVYLD2_!AG$4,'[1]INTERNAL PARAMETERS-1'!$B$5:$J$44,5,FALSE)*VLOOKUP(OVYLD2_!AG$4,'[1]INTERNAL PARAMETERS-1'!$B$5:$J$44,7,FALSE)*OVYLD2_!$F132 + OVYLD1_!AG132*(1-VLOOKUP(OVYLD2_!AG$4,'[1]INTERNAL PARAMETERS-1'!$B$5:$J$44,5,FALSE))*VLOOKUP(OVYLD2_!AG$4,'[1]INTERNAL PARAMETERS-1'!$B$5:$J$44,9,FALSE)*OVYLD2_!$F132</f>
        <v>0</v>
      </c>
      <c r="AH132" s="44">
        <f>OVYLD1_!AH132*VLOOKUP(OVYLD2_!AH$4,'[1]INTERNAL PARAMETERS-1'!$B$5:$J$44,5,FALSE)*VLOOKUP(OVYLD2_!AH$4,'[1]INTERNAL PARAMETERS-1'!$B$5:$J$44,7,FALSE)*OVYLD2_!$F132 + OVYLD1_!AH132*(1-VLOOKUP(OVYLD2_!AH$4,'[1]INTERNAL PARAMETERS-1'!$B$5:$J$44,5,FALSE))*VLOOKUP(OVYLD2_!AH$4,'[1]INTERNAL PARAMETERS-1'!$B$5:$J$44,9,FALSE)*OVYLD2_!$F132</f>
        <v>0</v>
      </c>
      <c r="AI132" s="44">
        <f>OVYLD1_!AI132*VLOOKUP(OVYLD2_!AI$4,'[1]INTERNAL PARAMETERS-1'!$B$5:$J$44,5,FALSE)*VLOOKUP(OVYLD2_!AI$4,'[1]INTERNAL PARAMETERS-1'!$B$5:$J$44,7,FALSE)*OVYLD2_!$F132 + OVYLD1_!AI132*(1-VLOOKUP(OVYLD2_!AI$4,'[1]INTERNAL PARAMETERS-1'!$B$5:$J$44,5,FALSE))*VLOOKUP(OVYLD2_!AI$4,'[1]INTERNAL PARAMETERS-1'!$B$5:$J$44,9,FALSE)*OVYLD2_!$F132</f>
        <v>0</v>
      </c>
      <c r="AJ132" s="44">
        <f>OVYLD1_!AJ132*VLOOKUP(OVYLD2_!AJ$4,'[1]INTERNAL PARAMETERS-1'!$B$5:$J$44,5,FALSE)*VLOOKUP(OVYLD2_!AJ$4,'[1]INTERNAL PARAMETERS-1'!$B$5:$J$44,7,FALSE)*OVYLD2_!$F132 + OVYLD1_!AJ132*(1-VLOOKUP(OVYLD2_!AJ$4,'[1]INTERNAL PARAMETERS-1'!$B$5:$J$44,5,FALSE))*VLOOKUP(OVYLD2_!AJ$4,'[1]INTERNAL PARAMETERS-1'!$B$5:$J$44,9,FALSE)*OVYLD2_!$F132</f>
        <v>0</v>
      </c>
      <c r="AK132" s="44">
        <f>OVYLD1_!AK132*VLOOKUP(OVYLD2_!AK$4,'[1]INTERNAL PARAMETERS-1'!$B$5:$J$44,5,FALSE)*VLOOKUP(OVYLD2_!AK$4,'[1]INTERNAL PARAMETERS-1'!$B$5:$J$44,7,FALSE)*OVYLD2_!$F132 + OVYLD1_!AK132*(1-VLOOKUP(OVYLD2_!AK$4,'[1]INTERNAL PARAMETERS-1'!$B$5:$J$44,5,FALSE))*VLOOKUP(OVYLD2_!AK$4,'[1]INTERNAL PARAMETERS-1'!$B$5:$J$44,9,FALSE)*OVYLD2_!$F132</f>
        <v>0</v>
      </c>
      <c r="AL132" s="44">
        <f>OVYLD1_!AL132*VLOOKUP(OVYLD2_!AL$4,'[1]INTERNAL PARAMETERS-1'!$B$5:$J$44,5,FALSE)*VLOOKUP(OVYLD2_!AL$4,'[1]INTERNAL PARAMETERS-1'!$B$5:$J$44,7,FALSE)*OVYLD2_!$F132 + OVYLD1_!AL132*(1-VLOOKUP(OVYLD2_!AL$4,'[1]INTERNAL PARAMETERS-1'!$B$5:$J$44,5,FALSE))*VLOOKUP(OVYLD2_!AL$4,'[1]INTERNAL PARAMETERS-1'!$B$5:$J$44,9,FALSE)*OVYLD2_!$F132</f>
        <v>0</v>
      </c>
      <c r="AM132" s="44">
        <f>OVYLD1_!AM132*VLOOKUP(OVYLD2_!AM$4,'[1]INTERNAL PARAMETERS-1'!$B$5:$J$44,5,FALSE)*VLOOKUP(OVYLD2_!AM$4,'[1]INTERNAL PARAMETERS-1'!$B$5:$J$44,7,FALSE)*OVYLD2_!$F132 + OVYLD1_!AM132*(1-VLOOKUP(OVYLD2_!AM$4,'[1]INTERNAL PARAMETERS-1'!$B$5:$J$44,5,FALSE))*VLOOKUP(OVYLD2_!AM$4,'[1]INTERNAL PARAMETERS-1'!$B$5:$J$44,9,FALSE)*OVYLD2_!$F132</f>
        <v>0</v>
      </c>
      <c r="AN132" s="44">
        <f>OVYLD1_!AN132*VLOOKUP(OVYLD2_!AN$4,'[1]INTERNAL PARAMETERS-1'!$B$5:$J$44,5,FALSE)*VLOOKUP(OVYLD2_!AN$4,'[1]INTERNAL PARAMETERS-1'!$B$5:$J$44,7,FALSE)*OVYLD2_!$F132 + OVYLD1_!AN132*(1-VLOOKUP(OVYLD2_!AN$4,'[1]INTERNAL PARAMETERS-1'!$B$5:$J$44,5,FALSE))*VLOOKUP(OVYLD2_!AN$4,'[1]INTERNAL PARAMETERS-1'!$B$5:$J$44,9,FALSE)*OVYLD2_!$F132</f>
        <v>0</v>
      </c>
      <c r="AO132" s="44">
        <f>OVYLD1_!AO132*VLOOKUP(OVYLD2_!AO$4,'[1]INTERNAL PARAMETERS-1'!$B$5:$J$44,5,FALSE)*VLOOKUP(OVYLD2_!AO$4,'[1]INTERNAL PARAMETERS-1'!$B$5:$J$44,7,FALSE)*OVYLD2_!$F132 + OVYLD1_!AO132*(1-VLOOKUP(OVYLD2_!AO$4,'[1]INTERNAL PARAMETERS-1'!$B$5:$J$44,5,FALSE))*VLOOKUP(OVYLD2_!AO$4,'[1]INTERNAL PARAMETERS-1'!$B$5:$J$44,9,FALSE)*OVYLD2_!$F132</f>
        <v>0</v>
      </c>
      <c r="AP132" s="44">
        <f>OVYLD1_!AP132*VLOOKUP(OVYLD2_!AP$4,'[1]INTERNAL PARAMETERS-1'!$B$5:$J$44,5,FALSE)*VLOOKUP(OVYLD2_!AP$4,'[1]INTERNAL PARAMETERS-1'!$B$5:$J$44,7,FALSE)*OVYLD2_!$F132 + OVYLD1_!AP132*(1-VLOOKUP(OVYLD2_!AP$4,'[1]INTERNAL PARAMETERS-1'!$B$5:$J$44,5,FALSE))*VLOOKUP(OVYLD2_!AP$4,'[1]INTERNAL PARAMETERS-1'!$B$5:$J$44,9,FALSE)*OVYLD2_!$F132</f>
        <v>0</v>
      </c>
      <c r="AQ132" s="44">
        <f>OVYLD1_!AQ132*VLOOKUP(OVYLD2_!AQ$4,'[1]INTERNAL PARAMETERS-1'!$B$5:$J$44,5,FALSE)*VLOOKUP(OVYLD2_!AQ$4,'[1]INTERNAL PARAMETERS-1'!$B$5:$J$44,7,FALSE)*OVYLD2_!$F132 + OVYLD1_!AQ132*(1-VLOOKUP(OVYLD2_!AQ$4,'[1]INTERNAL PARAMETERS-1'!$B$5:$J$44,5,FALSE))*VLOOKUP(OVYLD2_!AQ$4,'[1]INTERNAL PARAMETERS-1'!$B$5:$J$44,9,FALSE)*OVYLD2_!$F132</f>
        <v>0</v>
      </c>
      <c r="AR132" s="44">
        <f>OVYLD1_!AR132*VLOOKUP(OVYLD2_!AR$4,'[1]INTERNAL PARAMETERS-1'!$B$5:$J$44,5,FALSE)*VLOOKUP(OVYLD2_!AR$4,'[1]INTERNAL PARAMETERS-1'!$B$5:$J$44,7,FALSE)*OVYLD2_!$F132 + OVYLD1_!AR132*(1-VLOOKUP(OVYLD2_!AR$4,'[1]INTERNAL PARAMETERS-1'!$B$5:$J$44,5,FALSE))*VLOOKUP(OVYLD2_!AR$4,'[1]INTERNAL PARAMETERS-1'!$B$5:$J$44,9,FALSE)*OVYLD2_!$F132</f>
        <v>0</v>
      </c>
      <c r="AS132" s="44">
        <f>OVYLD1_!AS132*VLOOKUP(OVYLD2_!AS$4,'[1]INTERNAL PARAMETERS-1'!$B$5:$J$44,5,FALSE)*VLOOKUP(OVYLD2_!AS$4,'[1]INTERNAL PARAMETERS-1'!$B$5:$J$44,7,FALSE)*OVYLD2_!$F132 + OVYLD1_!AS132*(1-VLOOKUP(OVYLD2_!AS$4,'[1]INTERNAL PARAMETERS-1'!$B$5:$J$44,5,FALSE))*VLOOKUP(OVYLD2_!AS$4,'[1]INTERNAL PARAMETERS-1'!$B$5:$J$44,9,FALSE)*OVYLD2_!$F132</f>
        <v>0</v>
      </c>
      <c r="AT132" s="43">
        <f>OVYLD1_!AT132*VLOOKUP(OVYLD2_!AT$4,'[1]INTERNAL PARAMETERS-1'!$B$5:$J$44,5,FALSE)*VLOOKUP(OVYLD2_!AT$4,'[1]INTERNAL PARAMETERS-1'!$B$5:$J$44,7,FALSE)*OVYLD2_!$F132 + OVYLD1_!AT132*(1-VLOOKUP(OVYLD2_!AT$4,'[1]INTERNAL PARAMETERS-1'!$B$5:$J$44,5,FALSE))*VLOOKUP(OVYLD2_!AT$4,'[1]INTERNAL PARAMETERS-1'!$B$5:$J$44,9,FALSE)*OVYLD2_!$F132</f>
        <v>0</v>
      </c>
      <c r="AU132" s="45">
        <f>OVYLD1_!AU132*VLOOKUP(OVYLD2_!AU$4,'[1]INTERNAL PARAMETERS-1'!$B$5:$J$44,5,FALSE)*VLOOKUP(OVYLD2_!AU$4,'[1]INTERNAL PARAMETERS-1'!$B$5:$J$44,6,FALSE)*VLOOKUP(OVYLD2_!AU$4,'[1]INTERNAL PARAMETERS-1'!$B$5:$J$44,3,FALSE) + OVYLD1_!AU132*(1-VLOOKUP(OVYLD2_!AU$4,'[1]INTERNAL PARAMETERS-1'!$B$5:$J$44,5,FALSE))*VLOOKUP(OVYLD2_!AU$4,'[1]INTERNAL PARAMETERS-1'!$B$5:$J$44,8,FALSE)*VLOOKUP(OVYLD2_!AU$4,'[1]INTERNAL PARAMETERS-1'!$B$5:$J$44,3,FALSE)</f>
        <v>0</v>
      </c>
      <c r="AV132" s="44">
        <f>OVYLD1_!AV132*VLOOKUP(OVYLD2_!AV$4,'[1]INTERNAL PARAMETERS-1'!$B$5:$J$44,5,FALSE)*VLOOKUP(OVYLD2_!AV$4,'[1]INTERNAL PARAMETERS-1'!$B$5:$J$44,6,FALSE)*VLOOKUP(OVYLD2_!AV$4,'[1]INTERNAL PARAMETERS-1'!$B$5:$J$44,3,FALSE) + OVYLD1_!AV132*(1-VLOOKUP(OVYLD2_!AV$4,'[1]INTERNAL PARAMETERS-1'!$B$5:$J$44,5,FALSE))*VLOOKUP(OVYLD2_!AV$4,'[1]INTERNAL PARAMETERS-1'!$B$5:$J$44,8,FALSE)*VLOOKUP(OVYLD2_!AV$4,'[1]INTERNAL PARAMETERS-1'!$B$5:$J$44,3,FALSE)</f>
        <v>0</v>
      </c>
      <c r="AW132" s="44">
        <f>OVYLD1_!AW132*VLOOKUP(OVYLD2_!AW$4,'[1]INTERNAL PARAMETERS-1'!$B$5:$J$44,5,FALSE)*VLOOKUP(OVYLD2_!AW$4,'[1]INTERNAL PARAMETERS-1'!$B$5:$J$44,6,FALSE)*VLOOKUP(OVYLD2_!AW$4,'[1]INTERNAL PARAMETERS-1'!$B$5:$J$44,3,FALSE) + OVYLD1_!AW132*(1-VLOOKUP(OVYLD2_!AW$4,'[1]INTERNAL PARAMETERS-1'!$B$5:$J$44,5,FALSE))*VLOOKUP(OVYLD2_!AW$4,'[1]INTERNAL PARAMETERS-1'!$B$5:$J$44,8,FALSE)*VLOOKUP(OVYLD2_!AW$4,'[1]INTERNAL PARAMETERS-1'!$B$5:$J$44,3,FALSE)</f>
        <v>0</v>
      </c>
      <c r="AX132" s="44">
        <f>OVYLD1_!AX132*VLOOKUP(OVYLD2_!AX$4,'[1]INTERNAL PARAMETERS-1'!$B$5:$J$44,5,FALSE)*VLOOKUP(OVYLD2_!AX$4,'[1]INTERNAL PARAMETERS-1'!$B$5:$J$44,6,FALSE)*VLOOKUP(OVYLD2_!AX$4,'[1]INTERNAL PARAMETERS-1'!$B$5:$J$44,3,FALSE) + OVYLD1_!AX132*(1-VLOOKUP(OVYLD2_!AX$4,'[1]INTERNAL PARAMETERS-1'!$B$5:$J$44,5,FALSE))*VLOOKUP(OVYLD2_!AX$4,'[1]INTERNAL PARAMETERS-1'!$B$5:$J$44,8,FALSE)*VLOOKUP(OVYLD2_!AX$4,'[1]INTERNAL PARAMETERS-1'!$B$5:$J$44,3,FALSE)</f>
        <v>0</v>
      </c>
      <c r="AY132" s="44">
        <f>OVYLD1_!AY132*VLOOKUP(OVYLD2_!AY$4,'[1]INTERNAL PARAMETERS-1'!$B$5:$J$44,5,FALSE)*VLOOKUP(OVYLD2_!AY$4,'[1]INTERNAL PARAMETERS-1'!$B$5:$J$44,6,FALSE)*VLOOKUP(OVYLD2_!AY$4,'[1]INTERNAL PARAMETERS-1'!$B$5:$J$44,3,FALSE) + OVYLD1_!AY132*(1-VLOOKUP(OVYLD2_!AY$4,'[1]INTERNAL PARAMETERS-1'!$B$5:$J$44,5,FALSE))*VLOOKUP(OVYLD2_!AY$4,'[1]INTERNAL PARAMETERS-1'!$B$5:$J$44,8,FALSE)*VLOOKUP(OVYLD2_!AY$4,'[1]INTERNAL PARAMETERS-1'!$B$5:$J$44,3,FALSE)</f>
        <v>0</v>
      </c>
      <c r="AZ132" s="44">
        <f>OVYLD1_!AZ132*VLOOKUP(OVYLD2_!AZ$4,'[1]INTERNAL PARAMETERS-1'!$B$5:$J$44,5,FALSE)*VLOOKUP(OVYLD2_!AZ$4,'[1]INTERNAL PARAMETERS-1'!$B$5:$J$44,6,FALSE)*VLOOKUP(OVYLD2_!AZ$4,'[1]INTERNAL PARAMETERS-1'!$B$5:$J$44,3,FALSE) + OVYLD1_!AZ132*(1-VLOOKUP(OVYLD2_!AZ$4,'[1]INTERNAL PARAMETERS-1'!$B$5:$J$44,5,FALSE))*VLOOKUP(OVYLD2_!AZ$4,'[1]INTERNAL PARAMETERS-1'!$B$5:$J$44,8,FALSE)*VLOOKUP(OVYLD2_!AZ$4,'[1]INTERNAL PARAMETERS-1'!$B$5:$J$44,3,FALSE)</f>
        <v>0</v>
      </c>
      <c r="BA132" s="44">
        <f>OVYLD1_!BA132*VLOOKUP(OVYLD2_!BA$4,'[1]INTERNAL PARAMETERS-1'!$B$5:$J$44,5,FALSE)*VLOOKUP(OVYLD2_!BA$4,'[1]INTERNAL PARAMETERS-1'!$B$5:$J$44,6,FALSE)*VLOOKUP(OVYLD2_!BA$4,'[1]INTERNAL PARAMETERS-1'!$B$5:$J$44,3,FALSE) + OVYLD1_!BA132*(1-VLOOKUP(OVYLD2_!BA$4,'[1]INTERNAL PARAMETERS-1'!$B$5:$J$44,5,FALSE))*VLOOKUP(OVYLD2_!BA$4,'[1]INTERNAL PARAMETERS-1'!$B$5:$J$44,8,FALSE)*VLOOKUP(OVYLD2_!BA$4,'[1]INTERNAL PARAMETERS-1'!$B$5:$J$44,3,FALSE)</f>
        <v>0</v>
      </c>
      <c r="BB132" s="44">
        <f>OVYLD1_!BB132*VLOOKUP(OVYLD2_!BB$4,'[1]INTERNAL PARAMETERS-1'!$B$5:$J$44,5,FALSE)*VLOOKUP(OVYLD2_!BB$4,'[1]INTERNAL PARAMETERS-1'!$B$5:$J$44,6,FALSE)*VLOOKUP(OVYLD2_!BB$4,'[1]INTERNAL PARAMETERS-1'!$B$5:$J$44,3,FALSE) + OVYLD1_!BB132*(1-VLOOKUP(OVYLD2_!BB$4,'[1]INTERNAL PARAMETERS-1'!$B$5:$J$44,5,FALSE))*VLOOKUP(OVYLD2_!BB$4,'[1]INTERNAL PARAMETERS-1'!$B$5:$J$44,8,FALSE)*VLOOKUP(OVYLD2_!BB$4,'[1]INTERNAL PARAMETERS-1'!$B$5:$J$44,3,FALSE)</f>
        <v>0</v>
      </c>
      <c r="BC132" s="44">
        <f>OVYLD1_!BC132*VLOOKUP(OVYLD2_!BC$4,'[1]INTERNAL PARAMETERS-1'!$B$5:$J$44,5,FALSE)*VLOOKUP(OVYLD2_!BC$4,'[1]INTERNAL PARAMETERS-1'!$B$5:$J$44,6,FALSE)*VLOOKUP(OVYLD2_!BC$4,'[1]INTERNAL PARAMETERS-1'!$B$5:$J$44,3,FALSE) + OVYLD1_!BC132*(1-VLOOKUP(OVYLD2_!BC$4,'[1]INTERNAL PARAMETERS-1'!$B$5:$J$44,5,FALSE))*VLOOKUP(OVYLD2_!BC$4,'[1]INTERNAL PARAMETERS-1'!$B$5:$J$44,8,FALSE)*VLOOKUP(OVYLD2_!BC$4,'[1]INTERNAL PARAMETERS-1'!$B$5:$J$44,3,FALSE)</f>
        <v>0</v>
      </c>
      <c r="BD132" s="44">
        <f>OVYLD1_!BD132*VLOOKUP(OVYLD2_!BD$4,'[1]INTERNAL PARAMETERS-1'!$B$5:$J$44,5,FALSE)*VLOOKUP(OVYLD2_!BD$4,'[1]INTERNAL PARAMETERS-1'!$B$5:$J$44,6,FALSE)*VLOOKUP(OVYLD2_!BD$4,'[1]INTERNAL PARAMETERS-1'!$B$5:$J$44,3,FALSE) + OVYLD1_!BD132*(1-VLOOKUP(OVYLD2_!BD$4,'[1]INTERNAL PARAMETERS-1'!$B$5:$J$44,5,FALSE))*VLOOKUP(OVYLD2_!BD$4,'[1]INTERNAL PARAMETERS-1'!$B$5:$J$44,8,FALSE)*VLOOKUP(OVYLD2_!BD$4,'[1]INTERNAL PARAMETERS-1'!$B$5:$J$44,3,FALSE)</f>
        <v>0</v>
      </c>
      <c r="BE132" s="44">
        <f>OVYLD1_!BE132*VLOOKUP(OVYLD2_!BE$4,'[1]INTERNAL PARAMETERS-1'!$B$5:$J$44,5,FALSE)*VLOOKUP(OVYLD2_!BE$4,'[1]INTERNAL PARAMETERS-1'!$B$5:$J$44,6,FALSE)*VLOOKUP(OVYLD2_!BE$4,'[1]INTERNAL PARAMETERS-1'!$B$5:$J$44,3,FALSE) + OVYLD1_!BE132*(1-VLOOKUP(OVYLD2_!BE$4,'[1]INTERNAL PARAMETERS-1'!$B$5:$J$44,5,FALSE))*VLOOKUP(OVYLD2_!BE$4,'[1]INTERNAL PARAMETERS-1'!$B$5:$J$44,8,FALSE)*VLOOKUP(OVYLD2_!BE$4,'[1]INTERNAL PARAMETERS-1'!$B$5:$J$44,3,FALSE)</f>
        <v>0</v>
      </c>
      <c r="BF132" s="44">
        <f>OVYLD1_!BF132*VLOOKUP(OVYLD2_!BF$4,'[1]INTERNAL PARAMETERS-1'!$B$5:$J$44,5,FALSE)*VLOOKUP(OVYLD2_!BF$4,'[1]INTERNAL PARAMETERS-1'!$B$5:$J$44,6,FALSE)*VLOOKUP(OVYLD2_!BF$4,'[1]INTERNAL PARAMETERS-1'!$B$5:$J$44,3,FALSE) + OVYLD1_!BF132*(1-VLOOKUP(OVYLD2_!BF$4,'[1]INTERNAL PARAMETERS-1'!$B$5:$J$44,5,FALSE))*VLOOKUP(OVYLD2_!BF$4,'[1]INTERNAL PARAMETERS-1'!$B$5:$J$44,8,FALSE)*VLOOKUP(OVYLD2_!BF$4,'[1]INTERNAL PARAMETERS-1'!$B$5:$J$44,3,FALSE)</f>
        <v>0</v>
      </c>
      <c r="BG132" s="44">
        <f>OVYLD1_!BG132*VLOOKUP(OVYLD2_!BG$4,'[1]INTERNAL PARAMETERS-1'!$B$5:$J$44,5,FALSE)*VLOOKUP(OVYLD2_!BG$4,'[1]INTERNAL PARAMETERS-1'!$B$5:$J$44,6,FALSE)*VLOOKUP(OVYLD2_!BG$4,'[1]INTERNAL PARAMETERS-1'!$B$5:$J$44,3,FALSE) + OVYLD1_!BG132*(1-VLOOKUP(OVYLD2_!BG$4,'[1]INTERNAL PARAMETERS-1'!$B$5:$J$44,5,FALSE))*VLOOKUP(OVYLD2_!BG$4,'[1]INTERNAL PARAMETERS-1'!$B$5:$J$44,8,FALSE)*VLOOKUP(OVYLD2_!BG$4,'[1]INTERNAL PARAMETERS-1'!$B$5:$J$44,3,FALSE)</f>
        <v>0</v>
      </c>
      <c r="BH132" s="44">
        <f>OVYLD1_!BH132*VLOOKUP(OVYLD2_!BH$4,'[1]INTERNAL PARAMETERS-1'!$B$5:$J$44,5,FALSE)*VLOOKUP(OVYLD2_!BH$4,'[1]INTERNAL PARAMETERS-1'!$B$5:$J$44,6,FALSE)*VLOOKUP(OVYLD2_!BH$4,'[1]INTERNAL PARAMETERS-1'!$B$5:$J$44,3,FALSE) + OVYLD1_!BH132*(1-VLOOKUP(OVYLD2_!BH$4,'[1]INTERNAL PARAMETERS-1'!$B$5:$J$44,5,FALSE))*VLOOKUP(OVYLD2_!BH$4,'[1]INTERNAL PARAMETERS-1'!$B$5:$J$44,8,FALSE)*VLOOKUP(OVYLD2_!BH$4,'[1]INTERNAL PARAMETERS-1'!$B$5:$J$44,3,FALSE)</f>
        <v>0</v>
      </c>
      <c r="BI132" s="44">
        <f>OVYLD1_!BI132*VLOOKUP(OVYLD2_!BI$4,'[1]INTERNAL PARAMETERS-1'!$B$5:$J$44,5,FALSE)*VLOOKUP(OVYLD2_!BI$4,'[1]INTERNAL PARAMETERS-1'!$B$5:$J$44,6,FALSE)*VLOOKUP(OVYLD2_!BI$4,'[1]INTERNAL PARAMETERS-1'!$B$5:$J$44,3,FALSE) + OVYLD1_!BI132*(1-VLOOKUP(OVYLD2_!BI$4,'[1]INTERNAL PARAMETERS-1'!$B$5:$J$44,5,FALSE))*VLOOKUP(OVYLD2_!BI$4,'[1]INTERNAL PARAMETERS-1'!$B$5:$J$44,8,FALSE)*VLOOKUP(OVYLD2_!BI$4,'[1]INTERNAL PARAMETERS-1'!$B$5:$J$44,3,FALSE)</f>
        <v>0</v>
      </c>
      <c r="BJ132" s="44">
        <f>OVYLD1_!BJ132*VLOOKUP(OVYLD2_!BJ$4,'[1]INTERNAL PARAMETERS-1'!$B$5:$J$44,5,FALSE)*VLOOKUP(OVYLD2_!BJ$4,'[1]INTERNAL PARAMETERS-1'!$B$5:$J$44,6,FALSE)*VLOOKUP(OVYLD2_!BJ$4,'[1]INTERNAL PARAMETERS-1'!$B$5:$J$44,3,FALSE) + OVYLD1_!BJ132*(1-VLOOKUP(OVYLD2_!BJ$4,'[1]INTERNAL PARAMETERS-1'!$B$5:$J$44,5,FALSE))*VLOOKUP(OVYLD2_!BJ$4,'[1]INTERNAL PARAMETERS-1'!$B$5:$J$44,8,FALSE)*VLOOKUP(OVYLD2_!BJ$4,'[1]INTERNAL PARAMETERS-1'!$B$5:$J$44,3,FALSE)</f>
        <v>0</v>
      </c>
      <c r="BK132" s="44">
        <f>OVYLD1_!BK132*VLOOKUP(OVYLD2_!BK$4,'[1]INTERNAL PARAMETERS-1'!$B$5:$J$44,5,FALSE)*VLOOKUP(OVYLD2_!BK$4,'[1]INTERNAL PARAMETERS-1'!$B$5:$J$44,6,FALSE)*VLOOKUP(OVYLD2_!BK$4,'[1]INTERNAL PARAMETERS-1'!$B$5:$J$44,3,FALSE) + OVYLD1_!BK132*(1-VLOOKUP(OVYLD2_!BK$4,'[1]INTERNAL PARAMETERS-1'!$B$5:$J$44,5,FALSE))*VLOOKUP(OVYLD2_!BK$4,'[1]INTERNAL PARAMETERS-1'!$B$5:$J$44,8,FALSE)*VLOOKUP(OVYLD2_!BK$4,'[1]INTERNAL PARAMETERS-1'!$B$5:$J$44,3,FALSE)</f>
        <v>0</v>
      </c>
      <c r="BL132" s="44">
        <f>OVYLD1_!BL132*VLOOKUP(OVYLD2_!BL$4,'[1]INTERNAL PARAMETERS-1'!$B$5:$J$44,5,FALSE)*VLOOKUP(OVYLD2_!BL$4,'[1]INTERNAL PARAMETERS-1'!$B$5:$J$44,6,FALSE)*VLOOKUP(OVYLD2_!BL$4,'[1]INTERNAL PARAMETERS-1'!$B$5:$J$44,3,FALSE) + OVYLD1_!BL132*(1-VLOOKUP(OVYLD2_!BL$4,'[1]INTERNAL PARAMETERS-1'!$B$5:$J$44,5,FALSE))*VLOOKUP(OVYLD2_!BL$4,'[1]INTERNAL PARAMETERS-1'!$B$5:$J$44,8,FALSE)*VLOOKUP(OVYLD2_!BL$4,'[1]INTERNAL PARAMETERS-1'!$B$5:$J$44,3,FALSE)</f>
        <v>0</v>
      </c>
      <c r="BM132" s="44">
        <f>OVYLD1_!BM132*VLOOKUP(OVYLD2_!BM$4,'[1]INTERNAL PARAMETERS-1'!$B$5:$J$44,5,FALSE)*VLOOKUP(OVYLD2_!BM$4,'[1]INTERNAL PARAMETERS-1'!$B$5:$J$44,6,FALSE)*VLOOKUP(OVYLD2_!BM$4,'[1]INTERNAL PARAMETERS-1'!$B$5:$J$44,3,FALSE) + OVYLD1_!BM132*(1-VLOOKUP(OVYLD2_!BM$4,'[1]INTERNAL PARAMETERS-1'!$B$5:$J$44,5,FALSE))*VLOOKUP(OVYLD2_!BM$4,'[1]INTERNAL PARAMETERS-1'!$B$5:$J$44,8,FALSE)*VLOOKUP(OVYLD2_!BM$4,'[1]INTERNAL PARAMETERS-1'!$B$5:$J$44,3,FALSE)</f>
        <v>0</v>
      </c>
      <c r="BN132" s="44">
        <f>OVYLD1_!BN132*VLOOKUP(OVYLD2_!BN$4,'[1]INTERNAL PARAMETERS-1'!$B$5:$J$44,5,FALSE)*VLOOKUP(OVYLD2_!BN$4,'[1]INTERNAL PARAMETERS-1'!$B$5:$J$44,6,FALSE)*VLOOKUP(OVYLD2_!BN$4,'[1]INTERNAL PARAMETERS-1'!$B$5:$J$44,3,FALSE) + OVYLD1_!BN132*(1-VLOOKUP(OVYLD2_!BN$4,'[1]INTERNAL PARAMETERS-1'!$B$5:$J$44,5,FALSE))*VLOOKUP(OVYLD2_!BN$4,'[1]INTERNAL PARAMETERS-1'!$B$5:$J$44,8,FALSE)*VLOOKUP(OVYLD2_!BN$4,'[1]INTERNAL PARAMETERS-1'!$B$5:$J$44,3,FALSE)</f>
        <v>0</v>
      </c>
      <c r="BO132" s="44">
        <f>OVYLD1_!BO132*VLOOKUP(OVYLD2_!BO$4,'[1]INTERNAL PARAMETERS-1'!$B$5:$J$44,5,FALSE)*VLOOKUP(OVYLD2_!BO$4,'[1]INTERNAL PARAMETERS-1'!$B$5:$J$44,6,FALSE)*VLOOKUP(OVYLD2_!BO$4,'[1]INTERNAL PARAMETERS-1'!$B$5:$J$44,3,FALSE) + OVYLD1_!BO132*(1-VLOOKUP(OVYLD2_!BO$4,'[1]INTERNAL PARAMETERS-1'!$B$5:$J$44,5,FALSE))*VLOOKUP(OVYLD2_!BO$4,'[1]INTERNAL PARAMETERS-1'!$B$5:$J$44,8,FALSE)*VLOOKUP(OVYLD2_!BO$4,'[1]INTERNAL PARAMETERS-1'!$B$5:$J$44,3,FALSE)</f>
        <v>0</v>
      </c>
      <c r="BP132" s="44">
        <f>OVYLD1_!BP132*VLOOKUP(OVYLD2_!BP$4,'[1]INTERNAL PARAMETERS-1'!$B$5:$J$44,5,FALSE)*VLOOKUP(OVYLD2_!BP$4,'[1]INTERNAL PARAMETERS-1'!$B$5:$J$44,6,FALSE)*VLOOKUP(OVYLD2_!BP$4,'[1]INTERNAL PARAMETERS-1'!$B$5:$J$44,3,FALSE) + OVYLD1_!BP132*(1-VLOOKUP(OVYLD2_!BP$4,'[1]INTERNAL PARAMETERS-1'!$B$5:$J$44,5,FALSE))*VLOOKUP(OVYLD2_!BP$4,'[1]INTERNAL PARAMETERS-1'!$B$5:$J$44,8,FALSE)*VLOOKUP(OVYLD2_!BP$4,'[1]INTERNAL PARAMETERS-1'!$B$5:$J$44,3,FALSE)</f>
        <v>0</v>
      </c>
      <c r="BQ132" s="44">
        <f>OVYLD1_!BQ132*VLOOKUP(OVYLD2_!BQ$4,'[1]INTERNAL PARAMETERS-1'!$B$5:$J$44,5,FALSE)*VLOOKUP(OVYLD2_!BQ$4,'[1]INTERNAL PARAMETERS-1'!$B$5:$J$44,6,FALSE)*VLOOKUP(OVYLD2_!BQ$4,'[1]INTERNAL PARAMETERS-1'!$B$5:$J$44,3,FALSE) + OVYLD1_!BQ132*(1-VLOOKUP(OVYLD2_!BQ$4,'[1]INTERNAL PARAMETERS-1'!$B$5:$J$44,5,FALSE))*VLOOKUP(OVYLD2_!BQ$4,'[1]INTERNAL PARAMETERS-1'!$B$5:$J$44,8,FALSE)*VLOOKUP(OVYLD2_!BQ$4,'[1]INTERNAL PARAMETERS-1'!$B$5:$J$44,3,FALSE)</f>
        <v>0</v>
      </c>
      <c r="BR132" s="44">
        <f>OVYLD1_!BR132*VLOOKUP(OVYLD2_!BR$4,'[1]INTERNAL PARAMETERS-1'!$B$5:$J$44,5,FALSE)*VLOOKUP(OVYLD2_!BR$4,'[1]INTERNAL PARAMETERS-1'!$B$5:$J$44,6,FALSE)*VLOOKUP(OVYLD2_!BR$4,'[1]INTERNAL PARAMETERS-1'!$B$5:$J$44,3,FALSE) + OVYLD1_!BR132*(1-VLOOKUP(OVYLD2_!BR$4,'[1]INTERNAL PARAMETERS-1'!$B$5:$J$44,5,FALSE))*VLOOKUP(OVYLD2_!BR$4,'[1]INTERNAL PARAMETERS-1'!$B$5:$J$44,8,FALSE)*VLOOKUP(OVYLD2_!BR$4,'[1]INTERNAL PARAMETERS-1'!$B$5:$J$44,3,FALSE)</f>
        <v>0</v>
      </c>
      <c r="BS132" s="44">
        <f>OVYLD1_!BS132*VLOOKUP(OVYLD2_!BS$4,'[1]INTERNAL PARAMETERS-1'!$B$5:$J$44,5,FALSE)*VLOOKUP(OVYLD2_!BS$4,'[1]INTERNAL PARAMETERS-1'!$B$5:$J$44,6,FALSE)*VLOOKUP(OVYLD2_!BS$4,'[1]INTERNAL PARAMETERS-1'!$B$5:$J$44,3,FALSE) + OVYLD1_!BS132*(1-VLOOKUP(OVYLD2_!BS$4,'[1]INTERNAL PARAMETERS-1'!$B$5:$J$44,5,FALSE))*VLOOKUP(OVYLD2_!BS$4,'[1]INTERNAL PARAMETERS-1'!$B$5:$J$44,8,FALSE)*VLOOKUP(OVYLD2_!BS$4,'[1]INTERNAL PARAMETERS-1'!$B$5:$J$44,3,FALSE)</f>
        <v>0</v>
      </c>
      <c r="BT132" s="44">
        <f>OVYLD1_!BT132*VLOOKUP(OVYLD2_!BT$4,'[1]INTERNAL PARAMETERS-1'!$B$5:$J$44,5,FALSE)*VLOOKUP(OVYLD2_!BT$4,'[1]INTERNAL PARAMETERS-1'!$B$5:$J$44,6,FALSE)*VLOOKUP(OVYLD2_!BT$4,'[1]INTERNAL PARAMETERS-1'!$B$5:$J$44,3,FALSE) + OVYLD1_!BT132*(1-VLOOKUP(OVYLD2_!BT$4,'[1]INTERNAL PARAMETERS-1'!$B$5:$J$44,5,FALSE))*VLOOKUP(OVYLD2_!BT$4,'[1]INTERNAL PARAMETERS-1'!$B$5:$J$44,8,FALSE)*VLOOKUP(OVYLD2_!BT$4,'[1]INTERNAL PARAMETERS-1'!$B$5:$J$44,3,FALSE)</f>
        <v>0</v>
      </c>
      <c r="BU132" s="44">
        <f>OVYLD1_!BU132*VLOOKUP(OVYLD2_!BU$4,'[1]INTERNAL PARAMETERS-1'!$B$5:$J$44,5,FALSE)*VLOOKUP(OVYLD2_!BU$4,'[1]INTERNAL PARAMETERS-1'!$B$5:$J$44,6,FALSE)*VLOOKUP(OVYLD2_!BU$4,'[1]INTERNAL PARAMETERS-1'!$B$5:$J$44,3,FALSE) + OVYLD1_!BU132*(1-VLOOKUP(OVYLD2_!BU$4,'[1]INTERNAL PARAMETERS-1'!$B$5:$J$44,5,FALSE))*VLOOKUP(OVYLD2_!BU$4,'[1]INTERNAL PARAMETERS-1'!$B$5:$J$44,8,FALSE)*VLOOKUP(OVYLD2_!BU$4,'[1]INTERNAL PARAMETERS-1'!$B$5:$J$44,3,FALSE)</f>
        <v>0</v>
      </c>
      <c r="BV132" s="44">
        <f>OVYLD1_!BV132*VLOOKUP(OVYLD2_!BV$4,'[1]INTERNAL PARAMETERS-1'!$B$5:$J$44,5,FALSE)*VLOOKUP(OVYLD2_!BV$4,'[1]INTERNAL PARAMETERS-1'!$B$5:$J$44,6,FALSE)*VLOOKUP(OVYLD2_!BV$4,'[1]INTERNAL PARAMETERS-1'!$B$5:$J$44,3,FALSE) + OVYLD1_!BV132*(1-VLOOKUP(OVYLD2_!BV$4,'[1]INTERNAL PARAMETERS-1'!$B$5:$J$44,5,FALSE))*VLOOKUP(OVYLD2_!BV$4,'[1]INTERNAL PARAMETERS-1'!$B$5:$J$44,8,FALSE)*VLOOKUP(OVYLD2_!BV$4,'[1]INTERNAL PARAMETERS-1'!$B$5:$J$44,3,FALSE)</f>
        <v>0</v>
      </c>
      <c r="BW132" s="44">
        <f>OVYLD1_!BW132*VLOOKUP(OVYLD2_!BW$4,'[1]INTERNAL PARAMETERS-1'!$B$5:$J$44,5,FALSE)*VLOOKUP(OVYLD2_!BW$4,'[1]INTERNAL PARAMETERS-1'!$B$5:$J$44,6,FALSE)*VLOOKUP(OVYLD2_!BW$4,'[1]INTERNAL PARAMETERS-1'!$B$5:$J$44,3,FALSE) + OVYLD1_!BW132*(1-VLOOKUP(OVYLD2_!BW$4,'[1]INTERNAL PARAMETERS-1'!$B$5:$J$44,5,FALSE))*VLOOKUP(OVYLD2_!BW$4,'[1]INTERNAL PARAMETERS-1'!$B$5:$J$44,8,FALSE)*VLOOKUP(OVYLD2_!BW$4,'[1]INTERNAL PARAMETERS-1'!$B$5:$J$44,3,FALSE)</f>
        <v>0</v>
      </c>
      <c r="BX132" s="44">
        <f>OVYLD1_!BX132*VLOOKUP(OVYLD2_!BX$4,'[1]INTERNAL PARAMETERS-1'!$B$5:$J$44,5,FALSE)*VLOOKUP(OVYLD2_!BX$4,'[1]INTERNAL PARAMETERS-1'!$B$5:$J$44,6,FALSE)*VLOOKUP(OVYLD2_!BX$4,'[1]INTERNAL PARAMETERS-1'!$B$5:$J$44,3,FALSE) + OVYLD1_!BX132*(1-VLOOKUP(OVYLD2_!BX$4,'[1]INTERNAL PARAMETERS-1'!$B$5:$J$44,5,FALSE))*VLOOKUP(OVYLD2_!BX$4,'[1]INTERNAL PARAMETERS-1'!$B$5:$J$44,8,FALSE)*VLOOKUP(OVYLD2_!BX$4,'[1]INTERNAL PARAMETERS-1'!$B$5:$J$44,3,FALSE)</f>
        <v>0</v>
      </c>
      <c r="BY132" s="44">
        <f>OVYLD1_!BY132*VLOOKUP(OVYLD2_!BY$4,'[1]INTERNAL PARAMETERS-1'!$B$5:$J$44,5,FALSE)*VLOOKUP(OVYLD2_!BY$4,'[1]INTERNAL PARAMETERS-1'!$B$5:$J$44,6,FALSE)*VLOOKUP(OVYLD2_!BY$4,'[1]INTERNAL PARAMETERS-1'!$B$5:$J$44,3,FALSE) + OVYLD1_!BY132*(1-VLOOKUP(OVYLD2_!BY$4,'[1]INTERNAL PARAMETERS-1'!$B$5:$J$44,5,FALSE))*VLOOKUP(OVYLD2_!BY$4,'[1]INTERNAL PARAMETERS-1'!$B$5:$J$44,8,FALSE)*VLOOKUP(OVYLD2_!BY$4,'[1]INTERNAL PARAMETERS-1'!$B$5:$J$44,3,FALSE)</f>
        <v>0</v>
      </c>
      <c r="BZ132" s="44">
        <f>OVYLD1_!BZ132*VLOOKUP(OVYLD2_!BZ$4,'[1]INTERNAL PARAMETERS-1'!$B$5:$J$44,5,FALSE)*VLOOKUP(OVYLD2_!BZ$4,'[1]INTERNAL PARAMETERS-1'!$B$5:$J$44,6,FALSE)*VLOOKUP(OVYLD2_!BZ$4,'[1]INTERNAL PARAMETERS-1'!$B$5:$J$44,3,FALSE) + OVYLD1_!BZ132*(1-VLOOKUP(OVYLD2_!BZ$4,'[1]INTERNAL PARAMETERS-1'!$B$5:$J$44,5,FALSE))*VLOOKUP(OVYLD2_!BZ$4,'[1]INTERNAL PARAMETERS-1'!$B$5:$J$44,8,FALSE)*VLOOKUP(OVYLD2_!BZ$4,'[1]INTERNAL PARAMETERS-1'!$B$5:$J$44,3,FALSE)</f>
        <v>0</v>
      </c>
      <c r="CA132" s="44">
        <f>OVYLD1_!CA132*VLOOKUP(OVYLD2_!CA$4,'[1]INTERNAL PARAMETERS-1'!$B$5:$J$44,5,FALSE)*VLOOKUP(OVYLD2_!CA$4,'[1]INTERNAL PARAMETERS-1'!$B$5:$J$44,6,FALSE)*VLOOKUP(OVYLD2_!CA$4,'[1]INTERNAL PARAMETERS-1'!$B$5:$J$44,3,FALSE) + OVYLD1_!CA132*(1-VLOOKUP(OVYLD2_!CA$4,'[1]INTERNAL PARAMETERS-1'!$B$5:$J$44,5,FALSE))*VLOOKUP(OVYLD2_!CA$4,'[1]INTERNAL PARAMETERS-1'!$B$5:$J$44,8,FALSE)*VLOOKUP(OVYLD2_!CA$4,'[1]INTERNAL PARAMETERS-1'!$B$5:$J$44,3,FALSE)</f>
        <v>0</v>
      </c>
      <c r="CB132" s="44">
        <f>OVYLD1_!CB132*VLOOKUP(OVYLD2_!CB$4,'[1]INTERNAL PARAMETERS-1'!$B$5:$J$44,5,FALSE)*VLOOKUP(OVYLD2_!CB$4,'[1]INTERNAL PARAMETERS-1'!$B$5:$J$44,6,FALSE)*VLOOKUP(OVYLD2_!CB$4,'[1]INTERNAL PARAMETERS-1'!$B$5:$J$44,3,FALSE) + OVYLD1_!CB132*(1-VLOOKUP(OVYLD2_!CB$4,'[1]INTERNAL PARAMETERS-1'!$B$5:$J$44,5,FALSE))*VLOOKUP(OVYLD2_!CB$4,'[1]INTERNAL PARAMETERS-1'!$B$5:$J$44,8,FALSE)*VLOOKUP(OVYLD2_!CB$4,'[1]INTERNAL PARAMETERS-1'!$B$5:$J$44,3,FALSE)</f>
        <v>0</v>
      </c>
      <c r="CC132" s="44">
        <f>OVYLD1_!CC132*VLOOKUP(OVYLD2_!CC$4,'[1]INTERNAL PARAMETERS-1'!$B$5:$J$44,5,FALSE)*VLOOKUP(OVYLD2_!CC$4,'[1]INTERNAL PARAMETERS-1'!$B$5:$J$44,6,FALSE)*VLOOKUP(OVYLD2_!CC$4,'[1]INTERNAL PARAMETERS-1'!$B$5:$J$44,3,FALSE) + OVYLD1_!CC132*(1-VLOOKUP(OVYLD2_!CC$4,'[1]INTERNAL PARAMETERS-1'!$B$5:$J$44,5,FALSE))*VLOOKUP(OVYLD2_!CC$4,'[1]INTERNAL PARAMETERS-1'!$B$5:$J$44,8,FALSE)*VLOOKUP(OVYLD2_!CC$4,'[1]INTERNAL PARAMETERS-1'!$B$5:$J$44,3,FALSE)</f>
        <v>0</v>
      </c>
      <c r="CD132" s="44">
        <f>OVYLD1_!CD132*VLOOKUP(OVYLD2_!CD$4,'[1]INTERNAL PARAMETERS-1'!$B$5:$J$44,5,FALSE)*VLOOKUP(OVYLD2_!CD$4,'[1]INTERNAL PARAMETERS-1'!$B$5:$J$44,6,FALSE)*VLOOKUP(OVYLD2_!CD$4,'[1]INTERNAL PARAMETERS-1'!$B$5:$J$44,3,FALSE) + OVYLD1_!CD132*(1-VLOOKUP(OVYLD2_!CD$4,'[1]INTERNAL PARAMETERS-1'!$B$5:$J$44,5,FALSE))*VLOOKUP(OVYLD2_!CD$4,'[1]INTERNAL PARAMETERS-1'!$B$5:$J$44,8,FALSE)*VLOOKUP(OVYLD2_!CD$4,'[1]INTERNAL PARAMETERS-1'!$B$5:$J$44,3,FALSE)</f>
        <v>0</v>
      </c>
      <c r="CE132" s="44">
        <f>OVYLD1_!CE132*VLOOKUP(OVYLD2_!CE$4,'[1]INTERNAL PARAMETERS-1'!$B$5:$J$44,5,FALSE)*VLOOKUP(OVYLD2_!CE$4,'[1]INTERNAL PARAMETERS-1'!$B$5:$J$44,6,FALSE)*VLOOKUP(OVYLD2_!CE$4,'[1]INTERNAL PARAMETERS-1'!$B$5:$J$44,3,FALSE) + OVYLD1_!CE132*(1-VLOOKUP(OVYLD2_!CE$4,'[1]INTERNAL PARAMETERS-1'!$B$5:$J$44,5,FALSE))*VLOOKUP(OVYLD2_!CE$4,'[1]INTERNAL PARAMETERS-1'!$B$5:$J$44,8,FALSE)*VLOOKUP(OVYLD2_!CE$4,'[1]INTERNAL PARAMETERS-1'!$B$5:$J$44,3,FALSE)</f>
        <v>0</v>
      </c>
      <c r="CF132" s="44">
        <f>OVYLD1_!CF132*VLOOKUP(OVYLD2_!CF$4,'[1]INTERNAL PARAMETERS-1'!$B$5:$J$44,5,FALSE)*VLOOKUP(OVYLD2_!CF$4,'[1]INTERNAL PARAMETERS-1'!$B$5:$J$44,6,FALSE)*VLOOKUP(OVYLD2_!CF$4,'[1]INTERNAL PARAMETERS-1'!$B$5:$J$44,3,FALSE) + OVYLD1_!CF132*(1-VLOOKUP(OVYLD2_!CF$4,'[1]INTERNAL PARAMETERS-1'!$B$5:$J$44,5,FALSE))*VLOOKUP(OVYLD2_!CF$4,'[1]INTERNAL PARAMETERS-1'!$B$5:$J$44,8,FALSE)*VLOOKUP(OVYLD2_!CF$4,'[1]INTERNAL PARAMETERS-1'!$B$5:$J$44,3,FALSE)</f>
        <v>0</v>
      </c>
      <c r="CG132" s="44">
        <f>OVYLD1_!CG132*VLOOKUP(OVYLD2_!CG$4,'[1]INTERNAL PARAMETERS-1'!$B$5:$J$44,5,FALSE)*VLOOKUP(OVYLD2_!CG$4,'[1]INTERNAL PARAMETERS-1'!$B$5:$J$44,6,FALSE)*VLOOKUP(OVYLD2_!CG$4,'[1]INTERNAL PARAMETERS-1'!$B$5:$J$44,3,FALSE) + OVYLD1_!CG132*(1-VLOOKUP(OVYLD2_!CG$4,'[1]INTERNAL PARAMETERS-1'!$B$5:$J$44,5,FALSE))*VLOOKUP(OVYLD2_!CG$4,'[1]INTERNAL PARAMETERS-1'!$B$5:$J$44,8,FALSE)*VLOOKUP(OVYLD2_!CG$4,'[1]INTERNAL PARAMETERS-1'!$B$5:$J$44,3,FALSE)</f>
        <v>0</v>
      </c>
      <c r="CH132" s="43">
        <f>OVYLD1_!CH132*VLOOKUP(OVYLD2_!CH$4,'[1]INTERNAL PARAMETERS-1'!$B$5:$J$44,5,FALSE)*VLOOKUP(OVYLD2_!CH$4,'[1]INTERNAL PARAMETERS-1'!$B$5:$J$44,6,FALSE)*VLOOKUP(OVYLD2_!CH$4,'[1]INTERNAL PARAMETERS-1'!$B$5:$J$44,3,FALSE) + OVYLD1_!CH132*(1-VLOOKUP(OVYLD2_!CH$4,'[1]INTERNAL PARAMETERS-1'!$B$5:$J$44,5,FALSE))*VLOOKUP(OVYLD2_!CH$4,'[1]INTERNAL PARAMETERS-1'!$B$5:$J$44,8,FALSE)*VLOOKUP(OVYLD2_!CH$4,'[1]INTERNAL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5">
      <c r="B133" s="58" t="s">
        <v>9</v>
      </c>
      <c r="C133" s="57" t="s">
        <v>63</v>
      </c>
      <c r="D133" s="57" t="s">
        <v>78</v>
      </c>
      <c r="E133" s="128">
        <f>OVERALL2021!AI133</f>
        <v>0</v>
      </c>
      <c r="F133" s="56">
        <f>'[1]INTERNAL PARAMETERS-1'!M7</f>
        <v>73.784999999999997</v>
      </c>
      <c r="G133" s="45">
        <f>OVYLD1_!G133*VLOOKUP(OVYLD2_!G$4,'[1]INTERNAL PARAMETERS-1'!$B$5:$J$44,5,FALSE)*VLOOKUP(OVYLD2_!G$4,'[1]INTERNAL PARAMETERS-1'!$B$5:$J$44,7,FALSE)*OVYLD2_!$F133 + OVYLD1_!G133*(1-VLOOKUP(OVYLD2_!G$4,'[1]INTERNAL PARAMETERS-1'!$B$5:$J$44,5,FALSE))*VLOOKUP(OVYLD2_!G$4,'[1]INTERNAL PARAMETERS-1'!$B$5:$J$44,9,FALSE)*OVYLD2_!$F133</f>
        <v>0</v>
      </c>
      <c r="H133" s="44">
        <f>OVYLD1_!H133*VLOOKUP(OVYLD2_!H$4,'[1]INTERNAL PARAMETERS-1'!$B$5:$J$44,5,FALSE)*VLOOKUP(OVYLD2_!H$4,'[1]INTERNAL PARAMETERS-1'!$B$5:$J$44,7,FALSE)*OVYLD2_!$F133 + OVYLD1_!H133*(1-VLOOKUP(OVYLD2_!H$4,'[1]INTERNAL PARAMETERS-1'!$B$5:$J$44,5,FALSE))*VLOOKUP(OVYLD2_!H$4,'[1]INTERNAL PARAMETERS-1'!$B$5:$J$44,9,FALSE)*OVYLD2_!$F133</f>
        <v>0</v>
      </c>
      <c r="I133" s="44">
        <f>OVYLD1_!I133*VLOOKUP(OVYLD2_!I$4,'[1]INTERNAL PARAMETERS-1'!$B$5:$J$44,5,FALSE)*VLOOKUP(OVYLD2_!I$4,'[1]INTERNAL PARAMETERS-1'!$B$5:$J$44,7,FALSE)*OVYLD2_!$F133 + OVYLD1_!I133*(1-VLOOKUP(OVYLD2_!I$4,'[1]INTERNAL PARAMETERS-1'!$B$5:$J$44,5,FALSE))*VLOOKUP(OVYLD2_!I$4,'[1]INTERNAL PARAMETERS-1'!$B$5:$J$44,9,FALSE)*OVYLD2_!$F133</f>
        <v>0</v>
      </c>
      <c r="J133" s="44">
        <f>OVYLD1_!J133*VLOOKUP(OVYLD2_!J$4,'[1]INTERNAL PARAMETERS-1'!$B$5:$J$44,5,FALSE)*VLOOKUP(OVYLD2_!J$4,'[1]INTERNAL PARAMETERS-1'!$B$5:$J$44,7,FALSE)*OVYLD2_!$F133 + OVYLD1_!J133*(1-VLOOKUP(OVYLD2_!J$4,'[1]INTERNAL PARAMETERS-1'!$B$5:$J$44,5,FALSE))*VLOOKUP(OVYLD2_!J$4,'[1]INTERNAL PARAMETERS-1'!$B$5:$J$44,9,FALSE)*OVYLD2_!$F133</f>
        <v>0</v>
      </c>
      <c r="K133" s="44">
        <f>OVYLD1_!K133*VLOOKUP(OVYLD2_!K$4,'[1]INTERNAL PARAMETERS-1'!$B$5:$J$44,5,FALSE)*VLOOKUP(OVYLD2_!K$4,'[1]INTERNAL PARAMETERS-1'!$B$5:$J$44,7,FALSE)*OVYLD2_!$F133 + OVYLD1_!K133*(1-VLOOKUP(OVYLD2_!K$4,'[1]INTERNAL PARAMETERS-1'!$B$5:$J$44,5,FALSE))*VLOOKUP(OVYLD2_!K$4,'[1]INTERNAL PARAMETERS-1'!$B$5:$J$44,9,FALSE)*OVYLD2_!$F133</f>
        <v>0</v>
      </c>
      <c r="L133" s="44">
        <f>OVYLD1_!L133*VLOOKUP(OVYLD2_!L$4,'[1]INTERNAL PARAMETERS-1'!$B$5:$J$44,5,FALSE)*VLOOKUP(OVYLD2_!L$4,'[1]INTERNAL PARAMETERS-1'!$B$5:$J$44,7,FALSE)*OVYLD2_!$F133 + OVYLD1_!L133*(1-VLOOKUP(OVYLD2_!L$4,'[1]INTERNAL PARAMETERS-1'!$B$5:$J$44,5,FALSE))*VLOOKUP(OVYLD2_!L$4,'[1]INTERNAL PARAMETERS-1'!$B$5:$J$44,9,FALSE)*OVYLD2_!$F133</f>
        <v>0</v>
      </c>
      <c r="M133" s="44">
        <f>OVYLD1_!M133*VLOOKUP(OVYLD2_!M$4,'[1]INTERNAL PARAMETERS-1'!$B$5:$J$44,5,FALSE)*VLOOKUP(OVYLD2_!M$4,'[1]INTERNAL PARAMETERS-1'!$B$5:$J$44,7,FALSE)*OVYLD2_!$F133 + OVYLD1_!M133*(1-VLOOKUP(OVYLD2_!M$4,'[1]INTERNAL PARAMETERS-1'!$B$5:$J$44,5,FALSE))*VLOOKUP(OVYLD2_!M$4,'[1]INTERNAL PARAMETERS-1'!$B$5:$J$44,9,FALSE)*OVYLD2_!$F133</f>
        <v>0</v>
      </c>
      <c r="N133" s="44">
        <f>OVYLD1_!N133*VLOOKUP(OVYLD2_!N$4,'[1]INTERNAL PARAMETERS-1'!$B$5:$J$44,5,FALSE)*VLOOKUP(OVYLD2_!N$4,'[1]INTERNAL PARAMETERS-1'!$B$5:$J$44,7,FALSE)*OVYLD2_!$F133 + OVYLD1_!N133*(1-VLOOKUP(OVYLD2_!N$4,'[1]INTERNAL PARAMETERS-1'!$B$5:$J$44,5,FALSE))*VLOOKUP(OVYLD2_!N$4,'[1]INTERNAL PARAMETERS-1'!$B$5:$J$44,9,FALSE)*OVYLD2_!$F133</f>
        <v>0</v>
      </c>
      <c r="O133" s="44">
        <f>OVYLD1_!O133*VLOOKUP(OVYLD2_!O$4,'[1]INTERNAL PARAMETERS-1'!$B$5:$J$44,5,FALSE)*VLOOKUP(OVYLD2_!O$4,'[1]INTERNAL PARAMETERS-1'!$B$5:$J$44,7,FALSE)*OVYLD2_!$F133 + OVYLD1_!O133*(1-VLOOKUP(OVYLD2_!O$4,'[1]INTERNAL PARAMETERS-1'!$B$5:$J$44,5,FALSE))*VLOOKUP(OVYLD2_!O$4,'[1]INTERNAL PARAMETERS-1'!$B$5:$J$44,9,FALSE)*OVYLD2_!$F133</f>
        <v>0</v>
      </c>
      <c r="P133" s="44">
        <f>OVYLD1_!P133*VLOOKUP(OVYLD2_!P$4,'[1]INTERNAL PARAMETERS-1'!$B$5:$J$44,5,FALSE)*VLOOKUP(OVYLD2_!P$4,'[1]INTERNAL PARAMETERS-1'!$B$5:$J$44,7,FALSE)*OVYLD2_!$F133 + OVYLD1_!P133*(1-VLOOKUP(OVYLD2_!P$4,'[1]INTERNAL PARAMETERS-1'!$B$5:$J$44,5,FALSE))*VLOOKUP(OVYLD2_!P$4,'[1]INTERNAL PARAMETERS-1'!$B$5:$J$44,9,FALSE)*OVYLD2_!$F133</f>
        <v>0</v>
      </c>
      <c r="Q133" s="44">
        <f>OVYLD1_!Q133*VLOOKUP(OVYLD2_!Q$4,'[1]INTERNAL PARAMETERS-1'!$B$5:$J$44,5,FALSE)*VLOOKUP(OVYLD2_!Q$4,'[1]INTERNAL PARAMETERS-1'!$B$5:$J$44,7,FALSE)*OVYLD2_!$F133 + OVYLD1_!Q133*(1-VLOOKUP(OVYLD2_!Q$4,'[1]INTERNAL PARAMETERS-1'!$B$5:$J$44,5,FALSE))*VLOOKUP(OVYLD2_!Q$4,'[1]INTERNAL PARAMETERS-1'!$B$5:$J$44,9,FALSE)*OVYLD2_!$F133</f>
        <v>0</v>
      </c>
      <c r="R133" s="44">
        <f>OVYLD1_!R133*VLOOKUP(OVYLD2_!R$4,'[1]INTERNAL PARAMETERS-1'!$B$5:$J$44,5,FALSE)*VLOOKUP(OVYLD2_!R$4,'[1]INTERNAL PARAMETERS-1'!$B$5:$J$44,7,FALSE)*OVYLD2_!$F133 + OVYLD1_!R133*(1-VLOOKUP(OVYLD2_!R$4,'[1]INTERNAL PARAMETERS-1'!$B$5:$J$44,5,FALSE))*VLOOKUP(OVYLD2_!R$4,'[1]INTERNAL PARAMETERS-1'!$B$5:$J$44,9,FALSE)*OVYLD2_!$F133</f>
        <v>0</v>
      </c>
      <c r="S133" s="44">
        <f>OVYLD1_!S133*VLOOKUP(OVYLD2_!S$4,'[1]INTERNAL PARAMETERS-1'!$B$5:$J$44,5,FALSE)*VLOOKUP(OVYLD2_!S$4,'[1]INTERNAL PARAMETERS-1'!$B$5:$J$44,7,FALSE)*OVYLD2_!$F133 + OVYLD1_!S133*(1-VLOOKUP(OVYLD2_!S$4,'[1]INTERNAL PARAMETERS-1'!$B$5:$J$44,5,FALSE))*VLOOKUP(OVYLD2_!S$4,'[1]INTERNAL PARAMETERS-1'!$B$5:$J$44,9,FALSE)*OVYLD2_!$F133</f>
        <v>0</v>
      </c>
      <c r="T133" s="44">
        <f>OVYLD1_!T133*VLOOKUP(OVYLD2_!T$4,'[1]INTERNAL PARAMETERS-1'!$B$5:$J$44,5,FALSE)*VLOOKUP(OVYLD2_!T$4,'[1]INTERNAL PARAMETERS-1'!$B$5:$J$44,7,FALSE)*OVYLD2_!$F133 + OVYLD1_!T133*(1-VLOOKUP(OVYLD2_!T$4,'[1]INTERNAL PARAMETERS-1'!$B$5:$J$44,5,FALSE))*VLOOKUP(OVYLD2_!T$4,'[1]INTERNAL PARAMETERS-1'!$B$5:$J$44,9,FALSE)*OVYLD2_!$F133</f>
        <v>0</v>
      </c>
      <c r="U133" s="44">
        <f>OVYLD1_!U133*VLOOKUP(OVYLD2_!U$4,'[1]INTERNAL PARAMETERS-1'!$B$5:$J$44,5,FALSE)*VLOOKUP(OVYLD2_!U$4,'[1]INTERNAL PARAMETERS-1'!$B$5:$J$44,7,FALSE)*OVYLD2_!$F133 + OVYLD1_!U133*(1-VLOOKUP(OVYLD2_!U$4,'[1]INTERNAL PARAMETERS-1'!$B$5:$J$44,5,FALSE))*VLOOKUP(OVYLD2_!U$4,'[1]INTERNAL PARAMETERS-1'!$B$5:$J$44,9,FALSE)*OVYLD2_!$F133</f>
        <v>0</v>
      </c>
      <c r="V133" s="44">
        <f>OVYLD1_!V133*VLOOKUP(OVYLD2_!V$4,'[1]INTERNAL PARAMETERS-1'!$B$5:$J$44,5,FALSE)*VLOOKUP(OVYLD2_!V$4,'[1]INTERNAL PARAMETERS-1'!$B$5:$J$44,7,FALSE)*OVYLD2_!$F133 + OVYLD1_!V133*(1-VLOOKUP(OVYLD2_!V$4,'[1]INTERNAL PARAMETERS-1'!$B$5:$J$44,5,FALSE))*VLOOKUP(OVYLD2_!V$4,'[1]INTERNAL PARAMETERS-1'!$B$5:$J$44,9,FALSE)*OVYLD2_!$F133</f>
        <v>0</v>
      </c>
      <c r="W133" s="44">
        <f>OVYLD1_!W133*VLOOKUP(OVYLD2_!W$4,'[1]INTERNAL PARAMETERS-1'!$B$5:$J$44,5,FALSE)*VLOOKUP(OVYLD2_!W$4,'[1]INTERNAL PARAMETERS-1'!$B$5:$J$44,7,FALSE)*OVYLD2_!$F133 + OVYLD1_!W133*(1-VLOOKUP(OVYLD2_!W$4,'[1]INTERNAL PARAMETERS-1'!$B$5:$J$44,5,FALSE))*VLOOKUP(OVYLD2_!W$4,'[1]INTERNAL PARAMETERS-1'!$B$5:$J$44,9,FALSE)*OVYLD2_!$F133</f>
        <v>0</v>
      </c>
      <c r="X133" s="44">
        <f>OVYLD1_!X133*VLOOKUP(OVYLD2_!X$4,'[1]INTERNAL PARAMETERS-1'!$B$5:$J$44,5,FALSE)*VLOOKUP(OVYLD2_!X$4,'[1]INTERNAL PARAMETERS-1'!$B$5:$J$44,7,FALSE)*OVYLD2_!$F133 + OVYLD1_!X133*(1-VLOOKUP(OVYLD2_!X$4,'[1]INTERNAL PARAMETERS-1'!$B$5:$J$44,5,FALSE))*VLOOKUP(OVYLD2_!X$4,'[1]INTERNAL PARAMETERS-1'!$B$5:$J$44,9,FALSE)*OVYLD2_!$F133</f>
        <v>0</v>
      </c>
      <c r="Y133" s="44">
        <f>OVYLD1_!Y133*VLOOKUP(OVYLD2_!Y$4,'[1]INTERNAL PARAMETERS-1'!$B$5:$J$44,5,FALSE)*VLOOKUP(OVYLD2_!Y$4,'[1]INTERNAL PARAMETERS-1'!$B$5:$J$44,7,FALSE)*OVYLD2_!$F133 + OVYLD1_!Y133*(1-VLOOKUP(OVYLD2_!Y$4,'[1]INTERNAL PARAMETERS-1'!$B$5:$J$44,5,FALSE))*VLOOKUP(OVYLD2_!Y$4,'[1]INTERNAL PARAMETERS-1'!$B$5:$J$44,9,FALSE)*OVYLD2_!$F133</f>
        <v>0</v>
      </c>
      <c r="Z133" s="44">
        <f>OVYLD1_!Z133*VLOOKUP(OVYLD2_!Z$4,'[1]INTERNAL PARAMETERS-1'!$B$5:$J$44,5,FALSE)*VLOOKUP(OVYLD2_!Z$4,'[1]INTERNAL PARAMETERS-1'!$B$5:$J$44,7,FALSE)*OVYLD2_!$F133 + OVYLD1_!Z133*(1-VLOOKUP(OVYLD2_!Z$4,'[1]INTERNAL PARAMETERS-1'!$B$5:$J$44,5,FALSE))*VLOOKUP(OVYLD2_!Z$4,'[1]INTERNAL PARAMETERS-1'!$B$5:$J$44,9,FALSE)*OVYLD2_!$F133</f>
        <v>0</v>
      </c>
      <c r="AA133" s="44">
        <f>OVYLD1_!AA133*VLOOKUP(OVYLD2_!AA$4,'[1]INTERNAL PARAMETERS-1'!$B$5:$J$44,5,FALSE)*VLOOKUP(OVYLD2_!AA$4,'[1]INTERNAL PARAMETERS-1'!$B$5:$J$44,7,FALSE)*OVYLD2_!$F133 + OVYLD1_!AA133*(1-VLOOKUP(OVYLD2_!AA$4,'[1]INTERNAL PARAMETERS-1'!$B$5:$J$44,5,FALSE))*VLOOKUP(OVYLD2_!AA$4,'[1]INTERNAL PARAMETERS-1'!$B$5:$J$44,9,FALSE)*OVYLD2_!$F133</f>
        <v>0</v>
      </c>
      <c r="AB133" s="44">
        <f>OVYLD1_!AB133*VLOOKUP(OVYLD2_!AB$4,'[1]INTERNAL PARAMETERS-1'!$B$5:$J$44,5,FALSE)*VLOOKUP(OVYLD2_!AB$4,'[1]INTERNAL PARAMETERS-1'!$B$5:$J$44,7,FALSE)*OVYLD2_!$F133 + OVYLD1_!AB133*(1-VLOOKUP(OVYLD2_!AB$4,'[1]INTERNAL PARAMETERS-1'!$B$5:$J$44,5,FALSE))*VLOOKUP(OVYLD2_!AB$4,'[1]INTERNAL PARAMETERS-1'!$B$5:$J$44,9,FALSE)*OVYLD2_!$F133</f>
        <v>0</v>
      </c>
      <c r="AC133" s="44">
        <f>OVYLD1_!AC133*VLOOKUP(OVYLD2_!AC$4,'[1]INTERNAL PARAMETERS-1'!$B$5:$J$44,5,FALSE)*VLOOKUP(OVYLD2_!AC$4,'[1]INTERNAL PARAMETERS-1'!$B$5:$J$44,7,FALSE)*OVYLD2_!$F133 + OVYLD1_!AC133*(1-VLOOKUP(OVYLD2_!AC$4,'[1]INTERNAL PARAMETERS-1'!$B$5:$J$44,5,FALSE))*VLOOKUP(OVYLD2_!AC$4,'[1]INTERNAL PARAMETERS-1'!$B$5:$J$44,9,FALSE)*OVYLD2_!$F133</f>
        <v>0</v>
      </c>
      <c r="AD133" s="44">
        <f>OVYLD1_!AD133*VLOOKUP(OVYLD2_!AD$4,'[1]INTERNAL PARAMETERS-1'!$B$5:$J$44,5,FALSE)*VLOOKUP(OVYLD2_!AD$4,'[1]INTERNAL PARAMETERS-1'!$B$5:$J$44,7,FALSE)*OVYLD2_!$F133 + OVYLD1_!AD133*(1-VLOOKUP(OVYLD2_!AD$4,'[1]INTERNAL PARAMETERS-1'!$B$5:$J$44,5,FALSE))*VLOOKUP(OVYLD2_!AD$4,'[1]INTERNAL PARAMETERS-1'!$B$5:$J$44,9,FALSE)*OVYLD2_!$F133</f>
        <v>0</v>
      </c>
      <c r="AE133" s="44">
        <f>OVYLD1_!AE133*VLOOKUP(OVYLD2_!AE$4,'[1]INTERNAL PARAMETERS-1'!$B$5:$J$44,5,FALSE)*VLOOKUP(OVYLD2_!AE$4,'[1]INTERNAL PARAMETERS-1'!$B$5:$J$44,7,FALSE)*OVYLD2_!$F133 + OVYLD1_!AE133*(1-VLOOKUP(OVYLD2_!AE$4,'[1]INTERNAL PARAMETERS-1'!$B$5:$J$44,5,FALSE))*VLOOKUP(OVYLD2_!AE$4,'[1]INTERNAL PARAMETERS-1'!$B$5:$J$44,9,FALSE)*OVYLD2_!$F133</f>
        <v>0</v>
      </c>
      <c r="AF133" s="44">
        <f>OVYLD1_!AF133*VLOOKUP(OVYLD2_!AF$4,'[1]INTERNAL PARAMETERS-1'!$B$5:$J$44,5,FALSE)*VLOOKUP(OVYLD2_!AF$4,'[1]INTERNAL PARAMETERS-1'!$B$5:$J$44,7,FALSE)*OVYLD2_!$F133 + OVYLD1_!AF133*(1-VLOOKUP(OVYLD2_!AF$4,'[1]INTERNAL PARAMETERS-1'!$B$5:$J$44,5,FALSE))*VLOOKUP(OVYLD2_!AF$4,'[1]INTERNAL PARAMETERS-1'!$B$5:$J$44,9,FALSE)*OVYLD2_!$F133</f>
        <v>0</v>
      </c>
      <c r="AG133" s="44">
        <f>OVYLD1_!AG133*VLOOKUP(OVYLD2_!AG$4,'[1]INTERNAL PARAMETERS-1'!$B$5:$J$44,5,FALSE)*VLOOKUP(OVYLD2_!AG$4,'[1]INTERNAL PARAMETERS-1'!$B$5:$J$44,7,FALSE)*OVYLD2_!$F133 + OVYLD1_!AG133*(1-VLOOKUP(OVYLD2_!AG$4,'[1]INTERNAL PARAMETERS-1'!$B$5:$J$44,5,FALSE))*VLOOKUP(OVYLD2_!AG$4,'[1]INTERNAL PARAMETERS-1'!$B$5:$J$44,9,FALSE)*OVYLD2_!$F133</f>
        <v>0</v>
      </c>
      <c r="AH133" s="44">
        <f>OVYLD1_!AH133*VLOOKUP(OVYLD2_!AH$4,'[1]INTERNAL PARAMETERS-1'!$B$5:$J$44,5,FALSE)*VLOOKUP(OVYLD2_!AH$4,'[1]INTERNAL PARAMETERS-1'!$B$5:$J$44,7,FALSE)*OVYLD2_!$F133 + OVYLD1_!AH133*(1-VLOOKUP(OVYLD2_!AH$4,'[1]INTERNAL PARAMETERS-1'!$B$5:$J$44,5,FALSE))*VLOOKUP(OVYLD2_!AH$4,'[1]INTERNAL PARAMETERS-1'!$B$5:$J$44,9,FALSE)*OVYLD2_!$F133</f>
        <v>0</v>
      </c>
      <c r="AI133" s="44">
        <f>OVYLD1_!AI133*VLOOKUP(OVYLD2_!AI$4,'[1]INTERNAL PARAMETERS-1'!$B$5:$J$44,5,FALSE)*VLOOKUP(OVYLD2_!AI$4,'[1]INTERNAL PARAMETERS-1'!$B$5:$J$44,7,FALSE)*OVYLD2_!$F133 + OVYLD1_!AI133*(1-VLOOKUP(OVYLD2_!AI$4,'[1]INTERNAL PARAMETERS-1'!$B$5:$J$44,5,FALSE))*VLOOKUP(OVYLD2_!AI$4,'[1]INTERNAL PARAMETERS-1'!$B$5:$J$44,9,FALSE)*OVYLD2_!$F133</f>
        <v>0</v>
      </c>
      <c r="AJ133" s="44">
        <f>OVYLD1_!AJ133*VLOOKUP(OVYLD2_!AJ$4,'[1]INTERNAL PARAMETERS-1'!$B$5:$J$44,5,FALSE)*VLOOKUP(OVYLD2_!AJ$4,'[1]INTERNAL PARAMETERS-1'!$B$5:$J$44,7,FALSE)*OVYLD2_!$F133 + OVYLD1_!AJ133*(1-VLOOKUP(OVYLD2_!AJ$4,'[1]INTERNAL PARAMETERS-1'!$B$5:$J$44,5,FALSE))*VLOOKUP(OVYLD2_!AJ$4,'[1]INTERNAL PARAMETERS-1'!$B$5:$J$44,9,FALSE)*OVYLD2_!$F133</f>
        <v>0</v>
      </c>
      <c r="AK133" s="44">
        <f>OVYLD1_!AK133*VLOOKUP(OVYLD2_!AK$4,'[1]INTERNAL PARAMETERS-1'!$B$5:$J$44,5,FALSE)*VLOOKUP(OVYLD2_!AK$4,'[1]INTERNAL PARAMETERS-1'!$B$5:$J$44,7,FALSE)*OVYLD2_!$F133 + OVYLD1_!AK133*(1-VLOOKUP(OVYLD2_!AK$4,'[1]INTERNAL PARAMETERS-1'!$B$5:$J$44,5,FALSE))*VLOOKUP(OVYLD2_!AK$4,'[1]INTERNAL PARAMETERS-1'!$B$5:$J$44,9,FALSE)*OVYLD2_!$F133</f>
        <v>0</v>
      </c>
      <c r="AL133" s="44">
        <f>OVYLD1_!AL133*VLOOKUP(OVYLD2_!AL$4,'[1]INTERNAL PARAMETERS-1'!$B$5:$J$44,5,FALSE)*VLOOKUP(OVYLD2_!AL$4,'[1]INTERNAL PARAMETERS-1'!$B$5:$J$44,7,FALSE)*OVYLD2_!$F133 + OVYLD1_!AL133*(1-VLOOKUP(OVYLD2_!AL$4,'[1]INTERNAL PARAMETERS-1'!$B$5:$J$44,5,FALSE))*VLOOKUP(OVYLD2_!AL$4,'[1]INTERNAL PARAMETERS-1'!$B$5:$J$44,9,FALSE)*OVYLD2_!$F133</f>
        <v>0</v>
      </c>
      <c r="AM133" s="44">
        <f>OVYLD1_!AM133*VLOOKUP(OVYLD2_!AM$4,'[1]INTERNAL PARAMETERS-1'!$B$5:$J$44,5,FALSE)*VLOOKUP(OVYLD2_!AM$4,'[1]INTERNAL PARAMETERS-1'!$B$5:$J$44,7,FALSE)*OVYLD2_!$F133 + OVYLD1_!AM133*(1-VLOOKUP(OVYLD2_!AM$4,'[1]INTERNAL PARAMETERS-1'!$B$5:$J$44,5,FALSE))*VLOOKUP(OVYLD2_!AM$4,'[1]INTERNAL PARAMETERS-1'!$B$5:$J$44,9,FALSE)*OVYLD2_!$F133</f>
        <v>0</v>
      </c>
      <c r="AN133" s="44">
        <f>OVYLD1_!AN133*VLOOKUP(OVYLD2_!AN$4,'[1]INTERNAL PARAMETERS-1'!$B$5:$J$44,5,FALSE)*VLOOKUP(OVYLD2_!AN$4,'[1]INTERNAL PARAMETERS-1'!$B$5:$J$44,7,FALSE)*OVYLD2_!$F133 + OVYLD1_!AN133*(1-VLOOKUP(OVYLD2_!AN$4,'[1]INTERNAL PARAMETERS-1'!$B$5:$J$44,5,FALSE))*VLOOKUP(OVYLD2_!AN$4,'[1]INTERNAL PARAMETERS-1'!$B$5:$J$44,9,FALSE)*OVYLD2_!$F133</f>
        <v>0</v>
      </c>
      <c r="AO133" s="44">
        <f>OVYLD1_!AO133*VLOOKUP(OVYLD2_!AO$4,'[1]INTERNAL PARAMETERS-1'!$B$5:$J$44,5,FALSE)*VLOOKUP(OVYLD2_!AO$4,'[1]INTERNAL PARAMETERS-1'!$B$5:$J$44,7,FALSE)*OVYLD2_!$F133 + OVYLD1_!AO133*(1-VLOOKUP(OVYLD2_!AO$4,'[1]INTERNAL PARAMETERS-1'!$B$5:$J$44,5,FALSE))*VLOOKUP(OVYLD2_!AO$4,'[1]INTERNAL PARAMETERS-1'!$B$5:$J$44,9,FALSE)*OVYLD2_!$F133</f>
        <v>0</v>
      </c>
      <c r="AP133" s="44">
        <f>OVYLD1_!AP133*VLOOKUP(OVYLD2_!AP$4,'[1]INTERNAL PARAMETERS-1'!$B$5:$J$44,5,FALSE)*VLOOKUP(OVYLD2_!AP$4,'[1]INTERNAL PARAMETERS-1'!$B$5:$J$44,7,FALSE)*OVYLD2_!$F133 + OVYLD1_!AP133*(1-VLOOKUP(OVYLD2_!AP$4,'[1]INTERNAL PARAMETERS-1'!$B$5:$J$44,5,FALSE))*VLOOKUP(OVYLD2_!AP$4,'[1]INTERNAL PARAMETERS-1'!$B$5:$J$44,9,FALSE)*OVYLD2_!$F133</f>
        <v>0</v>
      </c>
      <c r="AQ133" s="44">
        <f>OVYLD1_!AQ133*VLOOKUP(OVYLD2_!AQ$4,'[1]INTERNAL PARAMETERS-1'!$B$5:$J$44,5,FALSE)*VLOOKUP(OVYLD2_!AQ$4,'[1]INTERNAL PARAMETERS-1'!$B$5:$J$44,7,FALSE)*OVYLD2_!$F133 + OVYLD1_!AQ133*(1-VLOOKUP(OVYLD2_!AQ$4,'[1]INTERNAL PARAMETERS-1'!$B$5:$J$44,5,FALSE))*VLOOKUP(OVYLD2_!AQ$4,'[1]INTERNAL PARAMETERS-1'!$B$5:$J$44,9,FALSE)*OVYLD2_!$F133</f>
        <v>0</v>
      </c>
      <c r="AR133" s="44">
        <f>OVYLD1_!AR133*VLOOKUP(OVYLD2_!AR$4,'[1]INTERNAL PARAMETERS-1'!$B$5:$J$44,5,FALSE)*VLOOKUP(OVYLD2_!AR$4,'[1]INTERNAL PARAMETERS-1'!$B$5:$J$44,7,FALSE)*OVYLD2_!$F133 + OVYLD1_!AR133*(1-VLOOKUP(OVYLD2_!AR$4,'[1]INTERNAL PARAMETERS-1'!$B$5:$J$44,5,FALSE))*VLOOKUP(OVYLD2_!AR$4,'[1]INTERNAL PARAMETERS-1'!$B$5:$J$44,9,FALSE)*OVYLD2_!$F133</f>
        <v>0</v>
      </c>
      <c r="AS133" s="44">
        <f>OVYLD1_!AS133*VLOOKUP(OVYLD2_!AS$4,'[1]INTERNAL PARAMETERS-1'!$B$5:$J$44,5,FALSE)*VLOOKUP(OVYLD2_!AS$4,'[1]INTERNAL PARAMETERS-1'!$B$5:$J$44,7,FALSE)*OVYLD2_!$F133 + OVYLD1_!AS133*(1-VLOOKUP(OVYLD2_!AS$4,'[1]INTERNAL PARAMETERS-1'!$B$5:$J$44,5,FALSE))*VLOOKUP(OVYLD2_!AS$4,'[1]INTERNAL PARAMETERS-1'!$B$5:$J$44,9,FALSE)*OVYLD2_!$F133</f>
        <v>0</v>
      </c>
      <c r="AT133" s="43">
        <f>OVYLD1_!AT133*VLOOKUP(OVYLD2_!AT$4,'[1]INTERNAL PARAMETERS-1'!$B$5:$J$44,5,FALSE)*VLOOKUP(OVYLD2_!AT$4,'[1]INTERNAL PARAMETERS-1'!$B$5:$J$44,7,FALSE)*OVYLD2_!$F133 + OVYLD1_!AT133*(1-VLOOKUP(OVYLD2_!AT$4,'[1]INTERNAL PARAMETERS-1'!$B$5:$J$44,5,FALSE))*VLOOKUP(OVYLD2_!AT$4,'[1]INTERNAL PARAMETERS-1'!$B$5:$J$44,9,FALSE)*OVYLD2_!$F133</f>
        <v>0</v>
      </c>
      <c r="AU133" s="45">
        <f>OVYLD1_!AU133*VLOOKUP(OVYLD2_!AU$4,'[1]INTERNAL PARAMETERS-1'!$B$5:$J$44,5,FALSE)*VLOOKUP(OVYLD2_!AU$4,'[1]INTERNAL PARAMETERS-1'!$B$5:$J$44,6,FALSE)*VLOOKUP(OVYLD2_!AU$4,'[1]INTERNAL PARAMETERS-1'!$B$5:$J$44,3,FALSE) + OVYLD1_!AU133*(1-VLOOKUP(OVYLD2_!AU$4,'[1]INTERNAL PARAMETERS-1'!$B$5:$J$44,5,FALSE))*VLOOKUP(OVYLD2_!AU$4,'[1]INTERNAL PARAMETERS-1'!$B$5:$J$44,8,FALSE)*VLOOKUP(OVYLD2_!AU$4,'[1]INTERNAL PARAMETERS-1'!$B$5:$J$44,3,FALSE)</f>
        <v>0</v>
      </c>
      <c r="AV133" s="44">
        <f>OVYLD1_!AV133*VLOOKUP(OVYLD2_!AV$4,'[1]INTERNAL PARAMETERS-1'!$B$5:$J$44,5,FALSE)*VLOOKUP(OVYLD2_!AV$4,'[1]INTERNAL PARAMETERS-1'!$B$5:$J$44,6,FALSE)*VLOOKUP(OVYLD2_!AV$4,'[1]INTERNAL PARAMETERS-1'!$B$5:$J$44,3,FALSE) + OVYLD1_!AV133*(1-VLOOKUP(OVYLD2_!AV$4,'[1]INTERNAL PARAMETERS-1'!$B$5:$J$44,5,FALSE))*VLOOKUP(OVYLD2_!AV$4,'[1]INTERNAL PARAMETERS-1'!$B$5:$J$44,8,FALSE)*VLOOKUP(OVYLD2_!AV$4,'[1]INTERNAL PARAMETERS-1'!$B$5:$J$44,3,FALSE)</f>
        <v>0</v>
      </c>
      <c r="AW133" s="44">
        <f>OVYLD1_!AW133*VLOOKUP(OVYLD2_!AW$4,'[1]INTERNAL PARAMETERS-1'!$B$5:$J$44,5,FALSE)*VLOOKUP(OVYLD2_!AW$4,'[1]INTERNAL PARAMETERS-1'!$B$5:$J$44,6,FALSE)*VLOOKUP(OVYLD2_!AW$4,'[1]INTERNAL PARAMETERS-1'!$B$5:$J$44,3,FALSE) + OVYLD1_!AW133*(1-VLOOKUP(OVYLD2_!AW$4,'[1]INTERNAL PARAMETERS-1'!$B$5:$J$44,5,FALSE))*VLOOKUP(OVYLD2_!AW$4,'[1]INTERNAL PARAMETERS-1'!$B$5:$J$44,8,FALSE)*VLOOKUP(OVYLD2_!AW$4,'[1]INTERNAL PARAMETERS-1'!$B$5:$J$44,3,FALSE)</f>
        <v>0</v>
      </c>
      <c r="AX133" s="44">
        <f>OVYLD1_!AX133*VLOOKUP(OVYLD2_!AX$4,'[1]INTERNAL PARAMETERS-1'!$B$5:$J$44,5,FALSE)*VLOOKUP(OVYLD2_!AX$4,'[1]INTERNAL PARAMETERS-1'!$B$5:$J$44,6,FALSE)*VLOOKUP(OVYLD2_!AX$4,'[1]INTERNAL PARAMETERS-1'!$B$5:$J$44,3,FALSE) + OVYLD1_!AX133*(1-VLOOKUP(OVYLD2_!AX$4,'[1]INTERNAL PARAMETERS-1'!$B$5:$J$44,5,FALSE))*VLOOKUP(OVYLD2_!AX$4,'[1]INTERNAL PARAMETERS-1'!$B$5:$J$44,8,FALSE)*VLOOKUP(OVYLD2_!AX$4,'[1]INTERNAL PARAMETERS-1'!$B$5:$J$44,3,FALSE)</f>
        <v>0</v>
      </c>
      <c r="AY133" s="44">
        <f>OVYLD1_!AY133*VLOOKUP(OVYLD2_!AY$4,'[1]INTERNAL PARAMETERS-1'!$B$5:$J$44,5,FALSE)*VLOOKUP(OVYLD2_!AY$4,'[1]INTERNAL PARAMETERS-1'!$B$5:$J$44,6,FALSE)*VLOOKUP(OVYLD2_!AY$4,'[1]INTERNAL PARAMETERS-1'!$B$5:$J$44,3,FALSE) + OVYLD1_!AY133*(1-VLOOKUP(OVYLD2_!AY$4,'[1]INTERNAL PARAMETERS-1'!$B$5:$J$44,5,FALSE))*VLOOKUP(OVYLD2_!AY$4,'[1]INTERNAL PARAMETERS-1'!$B$5:$J$44,8,FALSE)*VLOOKUP(OVYLD2_!AY$4,'[1]INTERNAL PARAMETERS-1'!$B$5:$J$44,3,FALSE)</f>
        <v>0</v>
      </c>
      <c r="AZ133" s="44">
        <f>OVYLD1_!AZ133*VLOOKUP(OVYLD2_!AZ$4,'[1]INTERNAL PARAMETERS-1'!$B$5:$J$44,5,FALSE)*VLOOKUP(OVYLD2_!AZ$4,'[1]INTERNAL PARAMETERS-1'!$B$5:$J$44,6,FALSE)*VLOOKUP(OVYLD2_!AZ$4,'[1]INTERNAL PARAMETERS-1'!$B$5:$J$44,3,FALSE) + OVYLD1_!AZ133*(1-VLOOKUP(OVYLD2_!AZ$4,'[1]INTERNAL PARAMETERS-1'!$B$5:$J$44,5,FALSE))*VLOOKUP(OVYLD2_!AZ$4,'[1]INTERNAL PARAMETERS-1'!$B$5:$J$44,8,FALSE)*VLOOKUP(OVYLD2_!AZ$4,'[1]INTERNAL PARAMETERS-1'!$B$5:$J$44,3,FALSE)</f>
        <v>0</v>
      </c>
      <c r="BA133" s="44">
        <f>OVYLD1_!BA133*VLOOKUP(OVYLD2_!BA$4,'[1]INTERNAL PARAMETERS-1'!$B$5:$J$44,5,FALSE)*VLOOKUP(OVYLD2_!BA$4,'[1]INTERNAL PARAMETERS-1'!$B$5:$J$44,6,FALSE)*VLOOKUP(OVYLD2_!BA$4,'[1]INTERNAL PARAMETERS-1'!$B$5:$J$44,3,FALSE) + OVYLD1_!BA133*(1-VLOOKUP(OVYLD2_!BA$4,'[1]INTERNAL PARAMETERS-1'!$B$5:$J$44,5,FALSE))*VLOOKUP(OVYLD2_!BA$4,'[1]INTERNAL PARAMETERS-1'!$B$5:$J$44,8,FALSE)*VLOOKUP(OVYLD2_!BA$4,'[1]INTERNAL PARAMETERS-1'!$B$5:$J$44,3,FALSE)</f>
        <v>0</v>
      </c>
      <c r="BB133" s="44">
        <f>OVYLD1_!BB133*VLOOKUP(OVYLD2_!BB$4,'[1]INTERNAL PARAMETERS-1'!$B$5:$J$44,5,FALSE)*VLOOKUP(OVYLD2_!BB$4,'[1]INTERNAL PARAMETERS-1'!$B$5:$J$44,6,FALSE)*VLOOKUP(OVYLD2_!BB$4,'[1]INTERNAL PARAMETERS-1'!$B$5:$J$44,3,FALSE) + OVYLD1_!BB133*(1-VLOOKUP(OVYLD2_!BB$4,'[1]INTERNAL PARAMETERS-1'!$B$5:$J$44,5,FALSE))*VLOOKUP(OVYLD2_!BB$4,'[1]INTERNAL PARAMETERS-1'!$B$5:$J$44,8,FALSE)*VLOOKUP(OVYLD2_!BB$4,'[1]INTERNAL PARAMETERS-1'!$B$5:$J$44,3,FALSE)</f>
        <v>0</v>
      </c>
      <c r="BC133" s="44">
        <f>OVYLD1_!BC133*VLOOKUP(OVYLD2_!BC$4,'[1]INTERNAL PARAMETERS-1'!$B$5:$J$44,5,FALSE)*VLOOKUP(OVYLD2_!BC$4,'[1]INTERNAL PARAMETERS-1'!$B$5:$J$44,6,FALSE)*VLOOKUP(OVYLD2_!BC$4,'[1]INTERNAL PARAMETERS-1'!$B$5:$J$44,3,FALSE) + OVYLD1_!BC133*(1-VLOOKUP(OVYLD2_!BC$4,'[1]INTERNAL PARAMETERS-1'!$B$5:$J$44,5,FALSE))*VLOOKUP(OVYLD2_!BC$4,'[1]INTERNAL PARAMETERS-1'!$B$5:$J$44,8,FALSE)*VLOOKUP(OVYLD2_!BC$4,'[1]INTERNAL PARAMETERS-1'!$B$5:$J$44,3,FALSE)</f>
        <v>0</v>
      </c>
      <c r="BD133" s="44">
        <f>OVYLD1_!BD133*VLOOKUP(OVYLD2_!BD$4,'[1]INTERNAL PARAMETERS-1'!$B$5:$J$44,5,FALSE)*VLOOKUP(OVYLD2_!BD$4,'[1]INTERNAL PARAMETERS-1'!$B$5:$J$44,6,FALSE)*VLOOKUP(OVYLD2_!BD$4,'[1]INTERNAL PARAMETERS-1'!$B$5:$J$44,3,FALSE) + OVYLD1_!BD133*(1-VLOOKUP(OVYLD2_!BD$4,'[1]INTERNAL PARAMETERS-1'!$B$5:$J$44,5,FALSE))*VLOOKUP(OVYLD2_!BD$4,'[1]INTERNAL PARAMETERS-1'!$B$5:$J$44,8,FALSE)*VLOOKUP(OVYLD2_!BD$4,'[1]INTERNAL PARAMETERS-1'!$B$5:$J$44,3,FALSE)</f>
        <v>0</v>
      </c>
      <c r="BE133" s="44">
        <f>OVYLD1_!BE133*VLOOKUP(OVYLD2_!BE$4,'[1]INTERNAL PARAMETERS-1'!$B$5:$J$44,5,FALSE)*VLOOKUP(OVYLD2_!BE$4,'[1]INTERNAL PARAMETERS-1'!$B$5:$J$44,6,FALSE)*VLOOKUP(OVYLD2_!BE$4,'[1]INTERNAL PARAMETERS-1'!$B$5:$J$44,3,FALSE) + OVYLD1_!BE133*(1-VLOOKUP(OVYLD2_!BE$4,'[1]INTERNAL PARAMETERS-1'!$B$5:$J$44,5,FALSE))*VLOOKUP(OVYLD2_!BE$4,'[1]INTERNAL PARAMETERS-1'!$B$5:$J$44,8,FALSE)*VLOOKUP(OVYLD2_!BE$4,'[1]INTERNAL PARAMETERS-1'!$B$5:$J$44,3,FALSE)</f>
        <v>0</v>
      </c>
      <c r="BF133" s="44">
        <f>OVYLD1_!BF133*VLOOKUP(OVYLD2_!BF$4,'[1]INTERNAL PARAMETERS-1'!$B$5:$J$44,5,FALSE)*VLOOKUP(OVYLD2_!BF$4,'[1]INTERNAL PARAMETERS-1'!$B$5:$J$44,6,FALSE)*VLOOKUP(OVYLD2_!BF$4,'[1]INTERNAL PARAMETERS-1'!$B$5:$J$44,3,FALSE) + OVYLD1_!BF133*(1-VLOOKUP(OVYLD2_!BF$4,'[1]INTERNAL PARAMETERS-1'!$B$5:$J$44,5,FALSE))*VLOOKUP(OVYLD2_!BF$4,'[1]INTERNAL PARAMETERS-1'!$B$5:$J$44,8,FALSE)*VLOOKUP(OVYLD2_!BF$4,'[1]INTERNAL PARAMETERS-1'!$B$5:$J$44,3,FALSE)</f>
        <v>0</v>
      </c>
      <c r="BG133" s="44">
        <f>OVYLD1_!BG133*VLOOKUP(OVYLD2_!BG$4,'[1]INTERNAL PARAMETERS-1'!$B$5:$J$44,5,FALSE)*VLOOKUP(OVYLD2_!BG$4,'[1]INTERNAL PARAMETERS-1'!$B$5:$J$44,6,FALSE)*VLOOKUP(OVYLD2_!BG$4,'[1]INTERNAL PARAMETERS-1'!$B$5:$J$44,3,FALSE) + OVYLD1_!BG133*(1-VLOOKUP(OVYLD2_!BG$4,'[1]INTERNAL PARAMETERS-1'!$B$5:$J$44,5,FALSE))*VLOOKUP(OVYLD2_!BG$4,'[1]INTERNAL PARAMETERS-1'!$B$5:$J$44,8,FALSE)*VLOOKUP(OVYLD2_!BG$4,'[1]INTERNAL PARAMETERS-1'!$B$5:$J$44,3,FALSE)</f>
        <v>0</v>
      </c>
      <c r="BH133" s="44">
        <f>OVYLD1_!BH133*VLOOKUP(OVYLD2_!BH$4,'[1]INTERNAL PARAMETERS-1'!$B$5:$J$44,5,FALSE)*VLOOKUP(OVYLD2_!BH$4,'[1]INTERNAL PARAMETERS-1'!$B$5:$J$44,6,FALSE)*VLOOKUP(OVYLD2_!BH$4,'[1]INTERNAL PARAMETERS-1'!$B$5:$J$44,3,FALSE) + OVYLD1_!BH133*(1-VLOOKUP(OVYLD2_!BH$4,'[1]INTERNAL PARAMETERS-1'!$B$5:$J$44,5,FALSE))*VLOOKUP(OVYLD2_!BH$4,'[1]INTERNAL PARAMETERS-1'!$B$5:$J$44,8,FALSE)*VLOOKUP(OVYLD2_!BH$4,'[1]INTERNAL PARAMETERS-1'!$B$5:$J$44,3,FALSE)</f>
        <v>0</v>
      </c>
      <c r="BI133" s="44">
        <f>OVYLD1_!BI133*VLOOKUP(OVYLD2_!BI$4,'[1]INTERNAL PARAMETERS-1'!$B$5:$J$44,5,FALSE)*VLOOKUP(OVYLD2_!BI$4,'[1]INTERNAL PARAMETERS-1'!$B$5:$J$44,6,FALSE)*VLOOKUP(OVYLD2_!BI$4,'[1]INTERNAL PARAMETERS-1'!$B$5:$J$44,3,FALSE) + OVYLD1_!BI133*(1-VLOOKUP(OVYLD2_!BI$4,'[1]INTERNAL PARAMETERS-1'!$B$5:$J$44,5,FALSE))*VLOOKUP(OVYLD2_!BI$4,'[1]INTERNAL PARAMETERS-1'!$B$5:$J$44,8,FALSE)*VLOOKUP(OVYLD2_!BI$4,'[1]INTERNAL PARAMETERS-1'!$B$5:$J$44,3,FALSE)</f>
        <v>0</v>
      </c>
      <c r="BJ133" s="44">
        <f>OVYLD1_!BJ133*VLOOKUP(OVYLD2_!BJ$4,'[1]INTERNAL PARAMETERS-1'!$B$5:$J$44,5,FALSE)*VLOOKUP(OVYLD2_!BJ$4,'[1]INTERNAL PARAMETERS-1'!$B$5:$J$44,6,FALSE)*VLOOKUP(OVYLD2_!BJ$4,'[1]INTERNAL PARAMETERS-1'!$B$5:$J$44,3,FALSE) + OVYLD1_!BJ133*(1-VLOOKUP(OVYLD2_!BJ$4,'[1]INTERNAL PARAMETERS-1'!$B$5:$J$44,5,FALSE))*VLOOKUP(OVYLD2_!BJ$4,'[1]INTERNAL PARAMETERS-1'!$B$5:$J$44,8,FALSE)*VLOOKUP(OVYLD2_!BJ$4,'[1]INTERNAL PARAMETERS-1'!$B$5:$J$44,3,FALSE)</f>
        <v>0</v>
      </c>
      <c r="BK133" s="44">
        <f>OVYLD1_!BK133*VLOOKUP(OVYLD2_!BK$4,'[1]INTERNAL PARAMETERS-1'!$B$5:$J$44,5,FALSE)*VLOOKUP(OVYLD2_!BK$4,'[1]INTERNAL PARAMETERS-1'!$B$5:$J$44,6,FALSE)*VLOOKUP(OVYLD2_!BK$4,'[1]INTERNAL PARAMETERS-1'!$B$5:$J$44,3,FALSE) + OVYLD1_!BK133*(1-VLOOKUP(OVYLD2_!BK$4,'[1]INTERNAL PARAMETERS-1'!$B$5:$J$44,5,FALSE))*VLOOKUP(OVYLD2_!BK$4,'[1]INTERNAL PARAMETERS-1'!$B$5:$J$44,8,FALSE)*VLOOKUP(OVYLD2_!BK$4,'[1]INTERNAL PARAMETERS-1'!$B$5:$J$44,3,FALSE)</f>
        <v>0</v>
      </c>
      <c r="BL133" s="44">
        <f>OVYLD1_!BL133*VLOOKUP(OVYLD2_!BL$4,'[1]INTERNAL PARAMETERS-1'!$B$5:$J$44,5,FALSE)*VLOOKUP(OVYLD2_!BL$4,'[1]INTERNAL PARAMETERS-1'!$B$5:$J$44,6,FALSE)*VLOOKUP(OVYLD2_!BL$4,'[1]INTERNAL PARAMETERS-1'!$B$5:$J$44,3,FALSE) + OVYLD1_!BL133*(1-VLOOKUP(OVYLD2_!BL$4,'[1]INTERNAL PARAMETERS-1'!$B$5:$J$44,5,FALSE))*VLOOKUP(OVYLD2_!BL$4,'[1]INTERNAL PARAMETERS-1'!$B$5:$J$44,8,FALSE)*VLOOKUP(OVYLD2_!BL$4,'[1]INTERNAL PARAMETERS-1'!$B$5:$J$44,3,FALSE)</f>
        <v>0</v>
      </c>
      <c r="BM133" s="44">
        <f>OVYLD1_!BM133*VLOOKUP(OVYLD2_!BM$4,'[1]INTERNAL PARAMETERS-1'!$B$5:$J$44,5,FALSE)*VLOOKUP(OVYLD2_!BM$4,'[1]INTERNAL PARAMETERS-1'!$B$5:$J$44,6,FALSE)*VLOOKUP(OVYLD2_!BM$4,'[1]INTERNAL PARAMETERS-1'!$B$5:$J$44,3,FALSE) + OVYLD1_!BM133*(1-VLOOKUP(OVYLD2_!BM$4,'[1]INTERNAL PARAMETERS-1'!$B$5:$J$44,5,FALSE))*VLOOKUP(OVYLD2_!BM$4,'[1]INTERNAL PARAMETERS-1'!$B$5:$J$44,8,FALSE)*VLOOKUP(OVYLD2_!BM$4,'[1]INTERNAL PARAMETERS-1'!$B$5:$J$44,3,FALSE)</f>
        <v>0</v>
      </c>
      <c r="BN133" s="44">
        <f>OVYLD1_!BN133*VLOOKUP(OVYLD2_!BN$4,'[1]INTERNAL PARAMETERS-1'!$B$5:$J$44,5,FALSE)*VLOOKUP(OVYLD2_!BN$4,'[1]INTERNAL PARAMETERS-1'!$B$5:$J$44,6,FALSE)*VLOOKUP(OVYLD2_!BN$4,'[1]INTERNAL PARAMETERS-1'!$B$5:$J$44,3,FALSE) + OVYLD1_!BN133*(1-VLOOKUP(OVYLD2_!BN$4,'[1]INTERNAL PARAMETERS-1'!$B$5:$J$44,5,FALSE))*VLOOKUP(OVYLD2_!BN$4,'[1]INTERNAL PARAMETERS-1'!$B$5:$J$44,8,FALSE)*VLOOKUP(OVYLD2_!BN$4,'[1]INTERNAL PARAMETERS-1'!$B$5:$J$44,3,FALSE)</f>
        <v>0</v>
      </c>
      <c r="BO133" s="44">
        <f>OVYLD1_!BO133*VLOOKUP(OVYLD2_!BO$4,'[1]INTERNAL PARAMETERS-1'!$B$5:$J$44,5,FALSE)*VLOOKUP(OVYLD2_!BO$4,'[1]INTERNAL PARAMETERS-1'!$B$5:$J$44,6,FALSE)*VLOOKUP(OVYLD2_!BO$4,'[1]INTERNAL PARAMETERS-1'!$B$5:$J$44,3,FALSE) + OVYLD1_!BO133*(1-VLOOKUP(OVYLD2_!BO$4,'[1]INTERNAL PARAMETERS-1'!$B$5:$J$44,5,FALSE))*VLOOKUP(OVYLD2_!BO$4,'[1]INTERNAL PARAMETERS-1'!$B$5:$J$44,8,FALSE)*VLOOKUP(OVYLD2_!BO$4,'[1]INTERNAL PARAMETERS-1'!$B$5:$J$44,3,FALSE)</f>
        <v>0</v>
      </c>
      <c r="BP133" s="44">
        <f>OVYLD1_!BP133*VLOOKUP(OVYLD2_!BP$4,'[1]INTERNAL PARAMETERS-1'!$B$5:$J$44,5,FALSE)*VLOOKUP(OVYLD2_!BP$4,'[1]INTERNAL PARAMETERS-1'!$B$5:$J$44,6,FALSE)*VLOOKUP(OVYLD2_!BP$4,'[1]INTERNAL PARAMETERS-1'!$B$5:$J$44,3,FALSE) + OVYLD1_!BP133*(1-VLOOKUP(OVYLD2_!BP$4,'[1]INTERNAL PARAMETERS-1'!$B$5:$J$44,5,FALSE))*VLOOKUP(OVYLD2_!BP$4,'[1]INTERNAL PARAMETERS-1'!$B$5:$J$44,8,FALSE)*VLOOKUP(OVYLD2_!BP$4,'[1]INTERNAL PARAMETERS-1'!$B$5:$J$44,3,FALSE)</f>
        <v>0</v>
      </c>
      <c r="BQ133" s="44">
        <f>OVYLD1_!BQ133*VLOOKUP(OVYLD2_!BQ$4,'[1]INTERNAL PARAMETERS-1'!$B$5:$J$44,5,FALSE)*VLOOKUP(OVYLD2_!BQ$4,'[1]INTERNAL PARAMETERS-1'!$B$5:$J$44,6,FALSE)*VLOOKUP(OVYLD2_!BQ$4,'[1]INTERNAL PARAMETERS-1'!$B$5:$J$44,3,FALSE) + OVYLD1_!BQ133*(1-VLOOKUP(OVYLD2_!BQ$4,'[1]INTERNAL PARAMETERS-1'!$B$5:$J$44,5,FALSE))*VLOOKUP(OVYLD2_!BQ$4,'[1]INTERNAL PARAMETERS-1'!$B$5:$J$44,8,FALSE)*VLOOKUP(OVYLD2_!BQ$4,'[1]INTERNAL PARAMETERS-1'!$B$5:$J$44,3,FALSE)</f>
        <v>0</v>
      </c>
      <c r="BR133" s="44">
        <f>OVYLD1_!BR133*VLOOKUP(OVYLD2_!BR$4,'[1]INTERNAL PARAMETERS-1'!$B$5:$J$44,5,FALSE)*VLOOKUP(OVYLD2_!BR$4,'[1]INTERNAL PARAMETERS-1'!$B$5:$J$44,6,FALSE)*VLOOKUP(OVYLD2_!BR$4,'[1]INTERNAL PARAMETERS-1'!$B$5:$J$44,3,FALSE) + OVYLD1_!BR133*(1-VLOOKUP(OVYLD2_!BR$4,'[1]INTERNAL PARAMETERS-1'!$B$5:$J$44,5,FALSE))*VLOOKUP(OVYLD2_!BR$4,'[1]INTERNAL PARAMETERS-1'!$B$5:$J$44,8,FALSE)*VLOOKUP(OVYLD2_!BR$4,'[1]INTERNAL PARAMETERS-1'!$B$5:$J$44,3,FALSE)</f>
        <v>0</v>
      </c>
      <c r="BS133" s="44">
        <f>OVYLD1_!BS133*VLOOKUP(OVYLD2_!BS$4,'[1]INTERNAL PARAMETERS-1'!$B$5:$J$44,5,FALSE)*VLOOKUP(OVYLD2_!BS$4,'[1]INTERNAL PARAMETERS-1'!$B$5:$J$44,6,FALSE)*VLOOKUP(OVYLD2_!BS$4,'[1]INTERNAL PARAMETERS-1'!$B$5:$J$44,3,FALSE) + OVYLD1_!BS133*(1-VLOOKUP(OVYLD2_!BS$4,'[1]INTERNAL PARAMETERS-1'!$B$5:$J$44,5,FALSE))*VLOOKUP(OVYLD2_!BS$4,'[1]INTERNAL PARAMETERS-1'!$B$5:$J$44,8,FALSE)*VLOOKUP(OVYLD2_!BS$4,'[1]INTERNAL PARAMETERS-1'!$B$5:$J$44,3,FALSE)</f>
        <v>0</v>
      </c>
      <c r="BT133" s="44">
        <f>OVYLD1_!BT133*VLOOKUP(OVYLD2_!BT$4,'[1]INTERNAL PARAMETERS-1'!$B$5:$J$44,5,FALSE)*VLOOKUP(OVYLD2_!BT$4,'[1]INTERNAL PARAMETERS-1'!$B$5:$J$44,6,FALSE)*VLOOKUP(OVYLD2_!BT$4,'[1]INTERNAL PARAMETERS-1'!$B$5:$J$44,3,FALSE) + OVYLD1_!BT133*(1-VLOOKUP(OVYLD2_!BT$4,'[1]INTERNAL PARAMETERS-1'!$B$5:$J$44,5,FALSE))*VLOOKUP(OVYLD2_!BT$4,'[1]INTERNAL PARAMETERS-1'!$B$5:$J$44,8,FALSE)*VLOOKUP(OVYLD2_!BT$4,'[1]INTERNAL PARAMETERS-1'!$B$5:$J$44,3,FALSE)</f>
        <v>0</v>
      </c>
      <c r="BU133" s="44">
        <f>OVYLD1_!BU133*VLOOKUP(OVYLD2_!BU$4,'[1]INTERNAL PARAMETERS-1'!$B$5:$J$44,5,FALSE)*VLOOKUP(OVYLD2_!BU$4,'[1]INTERNAL PARAMETERS-1'!$B$5:$J$44,6,FALSE)*VLOOKUP(OVYLD2_!BU$4,'[1]INTERNAL PARAMETERS-1'!$B$5:$J$44,3,FALSE) + OVYLD1_!BU133*(1-VLOOKUP(OVYLD2_!BU$4,'[1]INTERNAL PARAMETERS-1'!$B$5:$J$44,5,FALSE))*VLOOKUP(OVYLD2_!BU$4,'[1]INTERNAL PARAMETERS-1'!$B$5:$J$44,8,FALSE)*VLOOKUP(OVYLD2_!BU$4,'[1]INTERNAL PARAMETERS-1'!$B$5:$J$44,3,FALSE)</f>
        <v>0</v>
      </c>
      <c r="BV133" s="44">
        <f>OVYLD1_!BV133*VLOOKUP(OVYLD2_!BV$4,'[1]INTERNAL PARAMETERS-1'!$B$5:$J$44,5,FALSE)*VLOOKUP(OVYLD2_!BV$4,'[1]INTERNAL PARAMETERS-1'!$B$5:$J$44,6,FALSE)*VLOOKUP(OVYLD2_!BV$4,'[1]INTERNAL PARAMETERS-1'!$B$5:$J$44,3,FALSE) + OVYLD1_!BV133*(1-VLOOKUP(OVYLD2_!BV$4,'[1]INTERNAL PARAMETERS-1'!$B$5:$J$44,5,FALSE))*VLOOKUP(OVYLD2_!BV$4,'[1]INTERNAL PARAMETERS-1'!$B$5:$J$44,8,FALSE)*VLOOKUP(OVYLD2_!BV$4,'[1]INTERNAL PARAMETERS-1'!$B$5:$J$44,3,FALSE)</f>
        <v>0</v>
      </c>
      <c r="BW133" s="44">
        <f>OVYLD1_!BW133*VLOOKUP(OVYLD2_!BW$4,'[1]INTERNAL PARAMETERS-1'!$B$5:$J$44,5,FALSE)*VLOOKUP(OVYLD2_!BW$4,'[1]INTERNAL PARAMETERS-1'!$B$5:$J$44,6,FALSE)*VLOOKUP(OVYLD2_!BW$4,'[1]INTERNAL PARAMETERS-1'!$B$5:$J$44,3,FALSE) + OVYLD1_!BW133*(1-VLOOKUP(OVYLD2_!BW$4,'[1]INTERNAL PARAMETERS-1'!$B$5:$J$44,5,FALSE))*VLOOKUP(OVYLD2_!BW$4,'[1]INTERNAL PARAMETERS-1'!$B$5:$J$44,8,FALSE)*VLOOKUP(OVYLD2_!BW$4,'[1]INTERNAL PARAMETERS-1'!$B$5:$J$44,3,FALSE)</f>
        <v>0</v>
      </c>
      <c r="BX133" s="44">
        <f>OVYLD1_!BX133*VLOOKUP(OVYLD2_!BX$4,'[1]INTERNAL PARAMETERS-1'!$B$5:$J$44,5,FALSE)*VLOOKUP(OVYLD2_!BX$4,'[1]INTERNAL PARAMETERS-1'!$B$5:$J$44,6,FALSE)*VLOOKUP(OVYLD2_!BX$4,'[1]INTERNAL PARAMETERS-1'!$B$5:$J$44,3,FALSE) + OVYLD1_!BX133*(1-VLOOKUP(OVYLD2_!BX$4,'[1]INTERNAL PARAMETERS-1'!$B$5:$J$44,5,FALSE))*VLOOKUP(OVYLD2_!BX$4,'[1]INTERNAL PARAMETERS-1'!$B$5:$J$44,8,FALSE)*VLOOKUP(OVYLD2_!BX$4,'[1]INTERNAL PARAMETERS-1'!$B$5:$J$44,3,FALSE)</f>
        <v>0</v>
      </c>
      <c r="BY133" s="44">
        <f>OVYLD1_!BY133*VLOOKUP(OVYLD2_!BY$4,'[1]INTERNAL PARAMETERS-1'!$B$5:$J$44,5,FALSE)*VLOOKUP(OVYLD2_!BY$4,'[1]INTERNAL PARAMETERS-1'!$B$5:$J$44,6,FALSE)*VLOOKUP(OVYLD2_!BY$4,'[1]INTERNAL PARAMETERS-1'!$B$5:$J$44,3,FALSE) + OVYLD1_!BY133*(1-VLOOKUP(OVYLD2_!BY$4,'[1]INTERNAL PARAMETERS-1'!$B$5:$J$44,5,FALSE))*VLOOKUP(OVYLD2_!BY$4,'[1]INTERNAL PARAMETERS-1'!$B$5:$J$44,8,FALSE)*VLOOKUP(OVYLD2_!BY$4,'[1]INTERNAL PARAMETERS-1'!$B$5:$J$44,3,FALSE)</f>
        <v>0</v>
      </c>
      <c r="BZ133" s="44">
        <f>OVYLD1_!BZ133*VLOOKUP(OVYLD2_!BZ$4,'[1]INTERNAL PARAMETERS-1'!$B$5:$J$44,5,FALSE)*VLOOKUP(OVYLD2_!BZ$4,'[1]INTERNAL PARAMETERS-1'!$B$5:$J$44,6,FALSE)*VLOOKUP(OVYLD2_!BZ$4,'[1]INTERNAL PARAMETERS-1'!$B$5:$J$44,3,FALSE) + OVYLD1_!BZ133*(1-VLOOKUP(OVYLD2_!BZ$4,'[1]INTERNAL PARAMETERS-1'!$B$5:$J$44,5,FALSE))*VLOOKUP(OVYLD2_!BZ$4,'[1]INTERNAL PARAMETERS-1'!$B$5:$J$44,8,FALSE)*VLOOKUP(OVYLD2_!BZ$4,'[1]INTERNAL PARAMETERS-1'!$B$5:$J$44,3,FALSE)</f>
        <v>0</v>
      </c>
      <c r="CA133" s="44">
        <f>OVYLD1_!CA133*VLOOKUP(OVYLD2_!CA$4,'[1]INTERNAL PARAMETERS-1'!$B$5:$J$44,5,FALSE)*VLOOKUP(OVYLD2_!CA$4,'[1]INTERNAL PARAMETERS-1'!$B$5:$J$44,6,FALSE)*VLOOKUP(OVYLD2_!CA$4,'[1]INTERNAL PARAMETERS-1'!$B$5:$J$44,3,FALSE) + OVYLD1_!CA133*(1-VLOOKUP(OVYLD2_!CA$4,'[1]INTERNAL PARAMETERS-1'!$B$5:$J$44,5,FALSE))*VLOOKUP(OVYLD2_!CA$4,'[1]INTERNAL PARAMETERS-1'!$B$5:$J$44,8,FALSE)*VLOOKUP(OVYLD2_!CA$4,'[1]INTERNAL PARAMETERS-1'!$B$5:$J$44,3,FALSE)</f>
        <v>0</v>
      </c>
      <c r="CB133" s="44">
        <f>OVYLD1_!CB133*VLOOKUP(OVYLD2_!CB$4,'[1]INTERNAL PARAMETERS-1'!$B$5:$J$44,5,FALSE)*VLOOKUP(OVYLD2_!CB$4,'[1]INTERNAL PARAMETERS-1'!$B$5:$J$44,6,FALSE)*VLOOKUP(OVYLD2_!CB$4,'[1]INTERNAL PARAMETERS-1'!$B$5:$J$44,3,FALSE) + OVYLD1_!CB133*(1-VLOOKUP(OVYLD2_!CB$4,'[1]INTERNAL PARAMETERS-1'!$B$5:$J$44,5,FALSE))*VLOOKUP(OVYLD2_!CB$4,'[1]INTERNAL PARAMETERS-1'!$B$5:$J$44,8,FALSE)*VLOOKUP(OVYLD2_!CB$4,'[1]INTERNAL PARAMETERS-1'!$B$5:$J$44,3,FALSE)</f>
        <v>0</v>
      </c>
      <c r="CC133" s="44">
        <f>OVYLD1_!CC133*VLOOKUP(OVYLD2_!CC$4,'[1]INTERNAL PARAMETERS-1'!$B$5:$J$44,5,FALSE)*VLOOKUP(OVYLD2_!CC$4,'[1]INTERNAL PARAMETERS-1'!$B$5:$J$44,6,FALSE)*VLOOKUP(OVYLD2_!CC$4,'[1]INTERNAL PARAMETERS-1'!$B$5:$J$44,3,FALSE) + OVYLD1_!CC133*(1-VLOOKUP(OVYLD2_!CC$4,'[1]INTERNAL PARAMETERS-1'!$B$5:$J$44,5,FALSE))*VLOOKUP(OVYLD2_!CC$4,'[1]INTERNAL PARAMETERS-1'!$B$5:$J$44,8,FALSE)*VLOOKUP(OVYLD2_!CC$4,'[1]INTERNAL PARAMETERS-1'!$B$5:$J$44,3,FALSE)</f>
        <v>0</v>
      </c>
      <c r="CD133" s="44">
        <f>OVYLD1_!CD133*VLOOKUP(OVYLD2_!CD$4,'[1]INTERNAL PARAMETERS-1'!$B$5:$J$44,5,FALSE)*VLOOKUP(OVYLD2_!CD$4,'[1]INTERNAL PARAMETERS-1'!$B$5:$J$44,6,FALSE)*VLOOKUP(OVYLD2_!CD$4,'[1]INTERNAL PARAMETERS-1'!$B$5:$J$44,3,FALSE) + OVYLD1_!CD133*(1-VLOOKUP(OVYLD2_!CD$4,'[1]INTERNAL PARAMETERS-1'!$B$5:$J$44,5,FALSE))*VLOOKUP(OVYLD2_!CD$4,'[1]INTERNAL PARAMETERS-1'!$B$5:$J$44,8,FALSE)*VLOOKUP(OVYLD2_!CD$4,'[1]INTERNAL PARAMETERS-1'!$B$5:$J$44,3,FALSE)</f>
        <v>0</v>
      </c>
      <c r="CE133" s="44">
        <f>OVYLD1_!CE133*VLOOKUP(OVYLD2_!CE$4,'[1]INTERNAL PARAMETERS-1'!$B$5:$J$44,5,FALSE)*VLOOKUP(OVYLD2_!CE$4,'[1]INTERNAL PARAMETERS-1'!$B$5:$J$44,6,FALSE)*VLOOKUP(OVYLD2_!CE$4,'[1]INTERNAL PARAMETERS-1'!$B$5:$J$44,3,FALSE) + OVYLD1_!CE133*(1-VLOOKUP(OVYLD2_!CE$4,'[1]INTERNAL PARAMETERS-1'!$B$5:$J$44,5,FALSE))*VLOOKUP(OVYLD2_!CE$4,'[1]INTERNAL PARAMETERS-1'!$B$5:$J$44,8,FALSE)*VLOOKUP(OVYLD2_!CE$4,'[1]INTERNAL PARAMETERS-1'!$B$5:$J$44,3,FALSE)</f>
        <v>0</v>
      </c>
      <c r="CF133" s="44">
        <f>OVYLD1_!CF133*VLOOKUP(OVYLD2_!CF$4,'[1]INTERNAL PARAMETERS-1'!$B$5:$J$44,5,FALSE)*VLOOKUP(OVYLD2_!CF$4,'[1]INTERNAL PARAMETERS-1'!$B$5:$J$44,6,FALSE)*VLOOKUP(OVYLD2_!CF$4,'[1]INTERNAL PARAMETERS-1'!$B$5:$J$44,3,FALSE) + OVYLD1_!CF133*(1-VLOOKUP(OVYLD2_!CF$4,'[1]INTERNAL PARAMETERS-1'!$B$5:$J$44,5,FALSE))*VLOOKUP(OVYLD2_!CF$4,'[1]INTERNAL PARAMETERS-1'!$B$5:$J$44,8,FALSE)*VLOOKUP(OVYLD2_!CF$4,'[1]INTERNAL PARAMETERS-1'!$B$5:$J$44,3,FALSE)</f>
        <v>0</v>
      </c>
      <c r="CG133" s="44">
        <f>OVYLD1_!CG133*VLOOKUP(OVYLD2_!CG$4,'[1]INTERNAL PARAMETERS-1'!$B$5:$J$44,5,FALSE)*VLOOKUP(OVYLD2_!CG$4,'[1]INTERNAL PARAMETERS-1'!$B$5:$J$44,6,FALSE)*VLOOKUP(OVYLD2_!CG$4,'[1]INTERNAL PARAMETERS-1'!$B$5:$J$44,3,FALSE) + OVYLD1_!CG133*(1-VLOOKUP(OVYLD2_!CG$4,'[1]INTERNAL PARAMETERS-1'!$B$5:$J$44,5,FALSE))*VLOOKUP(OVYLD2_!CG$4,'[1]INTERNAL PARAMETERS-1'!$B$5:$J$44,8,FALSE)*VLOOKUP(OVYLD2_!CG$4,'[1]INTERNAL PARAMETERS-1'!$B$5:$J$44,3,FALSE)</f>
        <v>0</v>
      </c>
      <c r="CH133" s="43">
        <f>OVYLD1_!CH133*VLOOKUP(OVYLD2_!CH$4,'[1]INTERNAL PARAMETERS-1'!$B$5:$J$44,5,FALSE)*VLOOKUP(OVYLD2_!CH$4,'[1]INTERNAL PARAMETERS-1'!$B$5:$J$44,6,FALSE)*VLOOKUP(OVYLD2_!CH$4,'[1]INTERNAL PARAMETERS-1'!$B$5:$J$44,3,FALSE) + OVYLD1_!CH133*(1-VLOOKUP(OVYLD2_!CH$4,'[1]INTERNAL PARAMETERS-1'!$B$5:$J$44,5,FALSE))*VLOOKUP(OVYLD2_!CH$4,'[1]INTERNAL PARAMETERS-1'!$B$5:$J$44,8,FALSE)*VLOOKUP(OVYLD2_!CH$4,'[1]INTERNAL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5">
      <c r="B134" s="58" t="s">
        <v>9</v>
      </c>
      <c r="C134" s="57" t="s">
        <v>63</v>
      </c>
      <c r="D134" s="57" t="s">
        <v>77</v>
      </c>
      <c r="E134" s="128">
        <f>OVERALL2021!AI134</f>
        <v>0</v>
      </c>
      <c r="F134" s="56">
        <f>'[1]INTERNAL PARAMETERS-1'!M8</f>
        <v>68.824999999999989</v>
      </c>
      <c r="G134" s="45">
        <f>OVYLD1_!G134*VLOOKUP(OVYLD2_!G$4,'[1]INTERNAL PARAMETERS-1'!$B$5:$J$44,5,FALSE)*VLOOKUP(OVYLD2_!G$4,'[1]INTERNAL PARAMETERS-1'!$B$5:$J$44,7,FALSE)*OVYLD2_!$F134 + OVYLD1_!G134*(1-VLOOKUP(OVYLD2_!G$4,'[1]INTERNAL PARAMETERS-1'!$B$5:$J$44,5,FALSE))*VLOOKUP(OVYLD2_!G$4,'[1]INTERNAL PARAMETERS-1'!$B$5:$J$44,9,FALSE)*OVYLD2_!$F134</f>
        <v>0</v>
      </c>
      <c r="H134" s="44">
        <f>OVYLD1_!H134*VLOOKUP(OVYLD2_!H$4,'[1]INTERNAL PARAMETERS-1'!$B$5:$J$44,5,FALSE)*VLOOKUP(OVYLD2_!H$4,'[1]INTERNAL PARAMETERS-1'!$B$5:$J$44,7,FALSE)*OVYLD2_!$F134 + OVYLD1_!H134*(1-VLOOKUP(OVYLD2_!H$4,'[1]INTERNAL PARAMETERS-1'!$B$5:$J$44,5,FALSE))*VLOOKUP(OVYLD2_!H$4,'[1]INTERNAL PARAMETERS-1'!$B$5:$J$44,9,FALSE)*OVYLD2_!$F134</f>
        <v>0</v>
      </c>
      <c r="I134" s="44">
        <f>OVYLD1_!I134*VLOOKUP(OVYLD2_!I$4,'[1]INTERNAL PARAMETERS-1'!$B$5:$J$44,5,FALSE)*VLOOKUP(OVYLD2_!I$4,'[1]INTERNAL PARAMETERS-1'!$B$5:$J$44,7,FALSE)*OVYLD2_!$F134 + OVYLD1_!I134*(1-VLOOKUP(OVYLD2_!I$4,'[1]INTERNAL PARAMETERS-1'!$B$5:$J$44,5,FALSE))*VLOOKUP(OVYLD2_!I$4,'[1]INTERNAL PARAMETERS-1'!$B$5:$J$44,9,FALSE)*OVYLD2_!$F134</f>
        <v>0</v>
      </c>
      <c r="J134" s="44">
        <f>OVYLD1_!J134*VLOOKUP(OVYLD2_!J$4,'[1]INTERNAL PARAMETERS-1'!$B$5:$J$44,5,FALSE)*VLOOKUP(OVYLD2_!J$4,'[1]INTERNAL PARAMETERS-1'!$B$5:$J$44,7,FALSE)*OVYLD2_!$F134 + OVYLD1_!J134*(1-VLOOKUP(OVYLD2_!J$4,'[1]INTERNAL PARAMETERS-1'!$B$5:$J$44,5,FALSE))*VLOOKUP(OVYLD2_!J$4,'[1]INTERNAL PARAMETERS-1'!$B$5:$J$44,9,FALSE)*OVYLD2_!$F134</f>
        <v>0</v>
      </c>
      <c r="K134" s="44">
        <f>OVYLD1_!K134*VLOOKUP(OVYLD2_!K$4,'[1]INTERNAL PARAMETERS-1'!$B$5:$J$44,5,FALSE)*VLOOKUP(OVYLD2_!K$4,'[1]INTERNAL PARAMETERS-1'!$B$5:$J$44,7,FALSE)*OVYLD2_!$F134 + OVYLD1_!K134*(1-VLOOKUP(OVYLD2_!K$4,'[1]INTERNAL PARAMETERS-1'!$B$5:$J$44,5,FALSE))*VLOOKUP(OVYLD2_!K$4,'[1]INTERNAL PARAMETERS-1'!$B$5:$J$44,9,FALSE)*OVYLD2_!$F134</f>
        <v>0</v>
      </c>
      <c r="L134" s="44">
        <f>OVYLD1_!L134*VLOOKUP(OVYLD2_!L$4,'[1]INTERNAL PARAMETERS-1'!$B$5:$J$44,5,FALSE)*VLOOKUP(OVYLD2_!L$4,'[1]INTERNAL PARAMETERS-1'!$B$5:$J$44,7,FALSE)*OVYLD2_!$F134 + OVYLD1_!L134*(1-VLOOKUP(OVYLD2_!L$4,'[1]INTERNAL PARAMETERS-1'!$B$5:$J$44,5,FALSE))*VLOOKUP(OVYLD2_!L$4,'[1]INTERNAL PARAMETERS-1'!$B$5:$J$44,9,FALSE)*OVYLD2_!$F134</f>
        <v>0</v>
      </c>
      <c r="M134" s="44">
        <f>OVYLD1_!M134*VLOOKUP(OVYLD2_!M$4,'[1]INTERNAL PARAMETERS-1'!$B$5:$J$44,5,FALSE)*VLOOKUP(OVYLD2_!M$4,'[1]INTERNAL PARAMETERS-1'!$B$5:$J$44,7,FALSE)*OVYLD2_!$F134 + OVYLD1_!M134*(1-VLOOKUP(OVYLD2_!M$4,'[1]INTERNAL PARAMETERS-1'!$B$5:$J$44,5,FALSE))*VLOOKUP(OVYLD2_!M$4,'[1]INTERNAL PARAMETERS-1'!$B$5:$J$44,9,FALSE)*OVYLD2_!$F134</f>
        <v>0</v>
      </c>
      <c r="N134" s="44">
        <f>OVYLD1_!N134*VLOOKUP(OVYLD2_!N$4,'[1]INTERNAL PARAMETERS-1'!$B$5:$J$44,5,FALSE)*VLOOKUP(OVYLD2_!N$4,'[1]INTERNAL PARAMETERS-1'!$B$5:$J$44,7,FALSE)*OVYLD2_!$F134 + OVYLD1_!N134*(1-VLOOKUP(OVYLD2_!N$4,'[1]INTERNAL PARAMETERS-1'!$B$5:$J$44,5,FALSE))*VLOOKUP(OVYLD2_!N$4,'[1]INTERNAL PARAMETERS-1'!$B$5:$J$44,9,FALSE)*OVYLD2_!$F134</f>
        <v>0</v>
      </c>
      <c r="O134" s="44">
        <f>OVYLD1_!O134*VLOOKUP(OVYLD2_!O$4,'[1]INTERNAL PARAMETERS-1'!$B$5:$J$44,5,FALSE)*VLOOKUP(OVYLD2_!O$4,'[1]INTERNAL PARAMETERS-1'!$B$5:$J$44,7,FALSE)*OVYLD2_!$F134 + OVYLD1_!O134*(1-VLOOKUP(OVYLD2_!O$4,'[1]INTERNAL PARAMETERS-1'!$B$5:$J$44,5,FALSE))*VLOOKUP(OVYLD2_!O$4,'[1]INTERNAL PARAMETERS-1'!$B$5:$J$44,9,FALSE)*OVYLD2_!$F134</f>
        <v>0</v>
      </c>
      <c r="P134" s="44">
        <f>OVYLD1_!P134*VLOOKUP(OVYLD2_!P$4,'[1]INTERNAL PARAMETERS-1'!$B$5:$J$44,5,FALSE)*VLOOKUP(OVYLD2_!P$4,'[1]INTERNAL PARAMETERS-1'!$B$5:$J$44,7,FALSE)*OVYLD2_!$F134 + OVYLD1_!P134*(1-VLOOKUP(OVYLD2_!P$4,'[1]INTERNAL PARAMETERS-1'!$B$5:$J$44,5,FALSE))*VLOOKUP(OVYLD2_!P$4,'[1]INTERNAL PARAMETERS-1'!$B$5:$J$44,9,FALSE)*OVYLD2_!$F134</f>
        <v>0</v>
      </c>
      <c r="Q134" s="44">
        <f>OVYLD1_!Q134*VLOOKUP(OVYLD2_!Q$4,'[1]INTERNAL PARAMETERS-1'!$B$5:$J$44,5,FALSE)*VLOOKUP(OVYLD2_!Q$4,'[1]INTERNAL PARAMETERS-1'!$B$5:$J$44,7,FALSE)*OVYLD2_!$F134 + OVYLD1_!Q134*(1-VLOOKUP(OVYLD2_!Q$4,'[1]INTERNAL PARAMETERS-1'!$B$5:$J$44,5,FALSE))*VLOOKUP(OVYLD2_!Q$4,'[1]INTERNAL PARAMETERS-1'!$B$5:$J$44,9,FALSE)*OVYLD2_!$F134</f>
        <v>0</v>
      </c>
      <c r="R134" s="44">
        <f>OVYLD1_!R134*VLOOKUP(OVYLD2_!R$4,'[1]INTERNAL PARAMETERS-1'!$B$5:$J$44,5,FALSE)*VLOOKUP(OVYLD2_!R$4,'[1]INTERNAL PARAMETERS-1'!$B$5:$J$44,7,FALSE)*OVYLD2_!$F134 + OVYLD1_!R134*(1-VLOOKUP(OVYLD2_!R$4,'[1]INTERNAL PARAMETERS-1'!$B$5:$J$44,5,FALSE))*VLOOKUP(OVYLD2_!R$4,'[1]INTERNAL PARAMETERS-1'!$B$5:$J$44,9,FALSE)*OVYLD2_!$F134</f>
        <v>0</v>
      </c>
      <c r="S134" s="44">
        <f>OVYLD1_!S134*VLOOKUP(OVYLD2_!S$4,'[1]INTERNAL PARAMETERS-1'!$B$5:$J$44,5,FALSE)*VLOOKUP(OVYLD2_!S$4,'[1]INTERNAL PARAMETERS-1'!$B$5:$J$44,7,FALSE)*OVYLD2_!$F134 + OVYLD1_!S134*(1-VLOOKUP(OVYLD2_!S$4,'[1]INTERNAL PARAMETERS-1'!$B$5:$J$44,5,FALSE))*VLOOKUP(OVYLD2_!S$4,'[1]INTERNAL PARAMETERS-1'!$B$5:$J$44,9,FALSE)*OVYLD2_!$F134</f>
        <v>0</v>
      </c>
      <c r="T134" s="44">
        <f>OVYLD1_!T134*VLOOKUP(OVYLD2_!T$4,'[1]INTERNAL PARAMETERS-1'!$B$5:$J$44,5,FALSE)*VLOOKUP(OVYLD2_!T$4,'[1]INTERNAL PARAMETERS-1'!$B$5:$J$44,7,FALSE)*OVYLD2_!$F134 + OVYLD1_!T134*(1-VLOOKUP(OVYLD2_!T$4,'[1]INTERNAL PARAMETERS-1'!$B$5:$J$44,5,FALSE))*VLOOKUP(OVYLD2_!T$4,'[1]INTERNAL PARAMETERS-1'!$B$5:$J$44,9,FALSE)*OVYLD2_!$F134</f>
        <v>0</v>
      </c>
      <c r="U134" s="44">
        <f>OVYLD1_!U134*VLOOKUP(OVYLD2_!U$4,'[1]INTERNAL PARAMETERS-1'!$B$5:$J$44,5,FALSE)*VLOOKUP(OVYLD2_!U$4,'[1]INTERNAL PARAMETERS-1'!$B$5:$J$44,7,FALSE)*OVYLD2_!$F134 + OVYLD1_!U134*(1-VLOOKUP(OVYLD2_!U$4,'[1]INTERNAL PARAMETERS-1'!$B$5:$J$44,5,FALSE))*VLOOKUP(OVYLD2_!U$4,'[1]INTERNAL PARAMETERS-1'!$B$5:$J$44,9,FALSE)*OVYLD2_!$F134</f>
        <v>0</v>
      </c>
      <c r="V134" s="44">
        <f>OVYLD1_!V134*VLOOKUP(OVYLD2_!V$4,'[1]INTERNAL PARAMETERS-1'!$B$5:$J$44,5,FALSE)*VLOOKUP(OVYLD2_!V$4,'[1]INTERNAL PARAMETERS-1'!$B$5:$J$44,7,FALSE)*OVYLD2_!$F134 + OVYLD1_!V134*(1-VLOOKUP(OVYLD2_!V$4,'[1]INTERNAL PARAMETERS-1'!$B$5:$J$44,5,FALSE))*VLOOKUP(OVYLD2_!V$4,'[1]INTERNAL PARAMETERS-1'!$B$5:$J$44,9,FALSE)*OVYLD2_!$F134</f>
        <v>0</v>
      </c>
      <c r="W134" s="44">
        <f>OVYLD1_!W134*VLOOKUP(OVYLD2_!W$4,'[1]INTERNAL PARAMETERS-1'!$B$5:$J$44,5,FALSE)*VLOOKUP(OVYLD2_!W$4,'[1]INTERNAL PARAMETERS-1'!$B$5:$J$44,7,FALSE)*OVYLD2_!$F134 + OVYLD1_!W134*(1-VLOOKUP(OVYLD2_!W$4,'[1]INTERNAL PARAMETERS-1'!$B$5:$J$44,5,FALSE))*VLOOKUP(OVYLD2_!W$4,'[1]INTERNAL PARAMETERS-1'!$B$5:$J$44,9,FALSE)*OVYLD2_!$F134</f>
        <v>0</v>
      </c>
      <c r="X134" s="44">
        <f>OVYLD1_!X134*VLOOKUP(OVYLD2_!X$4,'[1]INTERNAL PARAMETERS-1'!$B$5:$J$44,5,FALSE)*VLOOKUP(OVYLD2_!X$4,'[1]INTERNAL PARAMETERS-1'!$B$5:$J$44,7,FALSE)*OVYLD2_!$F134 + OVYLD1_!X134*(1-VLOOKUP(OVYLD2_!X$4,'[1]INTERNAL PARAMETERS-1'!$B$5:$J$44,5,FALSE))*VLOOKUP(OVYLD2_!X$4,'[1]INTERNAL PARAMETERS-1'!$B$5:$J$44,9,FALSE)*OVYLD2_!$F134</f>
        <v>0</v>
      </c>
      <c r="Y134" s="44">
        <f>OVYLD1_!Y134*VLOOKUP(OVYLD2_!Y$4,'[1]INTERNAL PARAMETERS-1'!$B$5:$J$44,5,FALSE)*VLOOKUP(OVYLD2_!Y$4,'[1]INTERNAL PARAMETERS-1'!$B$5:$J$44,7,FALSE)*OVYLD2_!$F134 + OVYLD1_!Y134*(1-VLOOKUP(OVYLD2_!Y$4,'[1]INTERNAL PARAMETERS-1'!$B$5:$J$44,5,FALSE))*VLOOKUP(OVYLD2_!Y$4,'[1]INTERNAL PARAMETERS-1'!$B$5:$J$44,9,FALSE)*OVYLD2_!$F134</f>
        <v>0</v>
      </c>
      <c r="Z134" s="44">
        <f>OVYLD1_!Z134*VLOOKUP(OVYLD2_!Z$4,'[1]INTERNAL PARAMETERS-1'!$B$5:$J$44,5,FALSE)*VLOOKUP(OVYLD2_!Z$4,'[1]INTERNAL PARAMETERS-1'!$B$5:$J$44,7,FALSE)*OVYLD2_!$F134 + OVYLD1_!Z134*(1-VLOOKUP(OVYLD2_!Z$4,'[1]INTERNAL PARAMETERS-1'!$B$5:$J$44,5,FALSE))*VLOOKUP(OVYLD2_!Z$4,'[1]INTERNAL PARAMETERS-1'!$B$5:$J$44,9,FALSE)*OVYLD2_!$F134</f>
        <v>0</v>
      </c>
      <c r="AA134" s="44">
        <f>OVYLD1_!AA134*VLOOKUP(OVYLD2_!AA$4,'[1]INTERNAL PARAMETERS-1'!$B$5:$J$44,5,FALSE)*VLOOKUP(OVYLD2_!AA$4,'[1]INTERNAL PARAMETERS-1'!$B$5:$J$44,7,FALSE)*OVYLD2_!$F134 + OVYLD1_!AA134*(1-VLOOKUP(OVYLD2_!AA$4,'[1]INTERNAL PARAMETERS-1'!$B$5:$J$44,5,FALSE))*VLOOKUP(OVYLD2_!AA$4,'[1]INTERNAL PARAMETERS-1'!$B$5:$J$44,9,FALSE)*OVYLD2_!$F134</f>
        <v>0</v>
      </c>
      <c r="AB134" s="44">
        <f>OVYLD1_!AB134*VLOOKUP(OVYLD2_!AB$4,'[1]INTERNAL PARAMETERS-1'!$B$5:$J$44,5,FALSE)*VLOOKUP(OVYLD2_!AB$4,'[1]INTERNAL PARAMETERS-1'!$B$5:$J$44,7,FALSE)*OVYLD2_!$F134 + OVYLD1_!AB134*(1-VLOOKUP(OVYLD2_!AB$4,'[1]INTERNAL PARAMETERS-1'!$B$5:$J$44,5,FALSE))*VLOOKUP(OVYLD2_!AB$4,'[1]INTERNAL PARAMETERS-1'!$B$5:$J$44,9,FALSE)*OVYLD2_!$F134</f>
        <v>0</v>
      </c>
      <c r="AC134" s="44">
        <f>OVYLD1_!AC134*VLOOKUP(OVYLD2_!AC$4,'[1]INTERNAL PARAMETERS-1'!$B$5:$J$44,5,FALSE)*VLOOKUP(OVYLD2_!AC$4,'[1]INTERNAL PARAMETERS-1'!$B$5:$J$44,7,FALSE)*OVYLD2_!$F134 + OVYLD1_!AC134*(1-VLOOKUP(OVYLD2_!AC$4,'[1]INTERNAL PARAMETERS-1'!$B$5:$J$44,5,FALSE))*VLOOKUP(OVYLD2_!AC$4,'[1]INTERNAL PARAMETERS-1'!$B$5:$J$44,9,FALSE)*OVYLD2_!$F134</f>
        <v>0</v>
      </c>
      <c r="AD134" s="44">
        <f>OVYLD1_!AD134*VLOOKUP(OVYLD2_!AD$4,'[1]INTERNAL PARAMETERS-1'!$B$5:$J$44,5,FALSE)*VLOOKUP(OVYLD2_!AD$4,'[1]INTERNAL PARAMETERS-1'!$B$5:$J$44,7,FALSE)*OVYLD2_!$F134 + OVYLD1_!AD134*(1-VLOOKUP(OVYLD2_!AD$4,'[1]INTERNAL PARAMETERS-1'!$B$5:$J$44,5,FALSE))*VLOOKUP(OVYLD2_!AD$4,'[1]INTERNAL PARAMETERS-1'!$B$5:$J$44,9,FALSE)*OVYLD2_!$F134</f>
        <v>0</v>
      </c>
      <c r="AE134" s="44">
        <f>OVYLD1_!AE134*VLOOKUP(OVYLD2_!AE$4,'[1]INTERNAL PARAMETERS-1'!$B$5:$J$44,5,FALSE)*VLOOKUP(OVYLD2_!AE$4,'[1]INTERNAL PARAMETERS-1'!$B$5:$J$44,7,FALSE)*OVYLD2_!$F134 + OVYLD1_!AE134*(1-VLOOKUP(OVYLD2_!AE$4,'[1]INTERNAL PARAMETERS-1'!$B$5:$J$44,5,FALSE))*VLOOKUP(OVYLD2_!AE$4,'[1]INTERNAL PARAMETERS-1'!$B$5:$J$44,9,FALSE)*OVYLD2_!$F134</f>
        <v>0</v>
      </c>
      <c r="AF134" s="44">
        <f>OVYLD1_!AF134*VLOOKUP(OVYLD2_!AF$4,'[1]INTERNAL PARAMETERS-1'!$B$5:$J$44,5,FALSE)*VLOOKUP(OVYLD2_!AF$4,'[1]INTERNAL PARAMETERS-1'!$B$5:$J$44,7,FALSE)*OVYLD2_!$F134 + OVYLD1_!AF134*(1-VLOOKUP(OVYLD2_!AF$4,'[1]INTERNAL PARAMETERS-1'!$B$5:$J$44,5,FALSE))*VLOOKUP(OVYLD2_!AF$4,'[1]INTERNAL PARAMETERS-1'!$B$5:$J$44,9,FALSE)*OVYLD2_!$F134</f>
        <v>0</v>
      </c>
      <c r="AG134" s="44">
        <f>OVYLD1_!AG134*VLOOKUP(OVYLD2_!AG$4,'[1]INTERNAL PARAMETERS-1'!$B$5:$J$44,5,FALSE)*VLOOKUP(OVYLD2_!AG$4,'[1]INTERNAL PARAMETERS-1'!$B$5:$J$44,7,FALSE)*OVYLD2_!$F134 + OVYLD1_!AG134*(1-VLOOKUP(OVYLD2_!AG$4,'[1]INTERNAL PARAMETERS-1'!$B$5:$J$44,5,FALSE))*VLOOKUP(OVYLD2_!AG$4,'[1]INTERNAL PARAMETERS-1'!$B$5:$J$44,9,FALSE)*OVYLD2_!$F134</f>
        <v>0</v>
      </c>
      <c r="AH134" s="44">
        <f>OVYLD1_!AH134*VLOOKUP(OVYLD2_!AH$4,'[1]INTERNAL PARAMETERS-1'!$B$5:$J$44,5,FALSE)*VLOOKUP(OVYLD2_!AH$4,'[1]INTERNAL PARAMETERS-1'!$B$5:$J$44,7,FALSE)*OVYLD2_!$F134 + OVYLD1_!AH134*(1-VLOOKUP(OVYLD2_!AH$4,'[1]INTERNAL PARAMETERS-1'!$B$5:$J$44,5,FALSE))*VLOOKUP(OVYLD2_!AH$4,'[1]INTERNAL PARAMETERS-1'!$B$5:$J$44,9,FALSE)*OVYLD2_!$F134</f>
        <v>0</v>
      </c>
      <c r="AI134" s="44">
        <f>OVYLD1_!AI134*VLOOKUP(OVYLD2_!AI$4,'[1]INTERNAL PARAMETERS-1'!$B$5:$J$44,5,FALSE)*VLOOKUP(OVYLD2_!AI$4,'[1]INTERNAL PARAMETERS-1'!$B$5:$J$44,7,FALSE)*OVYLD2_!$F134 + OVYLD1_!AI134*(1-VLOOKUP(OVYLD2_!AI$4,'[1]INTERNAL PARAMETERS-1'!$B$5:$J$44,5,FALSE))*VLOOKUP(OVYLD2_!AI$4,'[1]INTERNAL PARAMETERS-1'!$B$5:$J$44,9,FALSE)*OVYLD2_!$F134</f>
        <v>0</v>
      </c>
      <c r="AJ134" s="44">
        <f>OVYLD1_!AJ134*VLOOKUP(OVYLD2_!AJ$4,'[1]INTERNAL PARAMETERS-1'!$B$5:$J$44,5,FALSE)*VLOOKUP(OVYLD2_!AJ$4,'[1]INTERNAL PARAMETERS-1'!$B$5:$J$44,7,FALSE)*OVYLD2_!$F134 + OVYLD1_!AJ134*(1-VLOOKUP(OVYLD2_!AJ$4,'[1]INTERNAL PARAMETERS-1'!$B$5:$J$44,5,FALSE))*VLOOKUP(OVYLD2_!AJ$4,'[1]INTERNAL PARAMETERS-1'!$B$5:$J$44,9,FALSE)*OVYLD2_!$F134</f>
        <v>0</v>
      </c>
      <c r="AK134" s="44">
        <f>OVYLD1_!AK134*VLOOKUP(OVYLD2_!AK$4,'[1]INTERNAL PARAMETERS-1'!$B$5:$J$44,5,FALSE)*VLOOKUP(OVYLD2_!AK$4,'[1]INTERNAL PARAMETERS-1'!$B$5:$J$44,7,FALSE)*OVYLD2_!$F134 + OVYLD1_!AK134*(1-VLOOKUP(OVYLD2_!AK$4,'[1]INTERNAL PARAMETERS-1'!$B$5:$J$44,5,FALSE))*VLOOKUP(OVYLD2_!AK$4,'[1]INTERNAL PARAMETERS-1'!$B$5:$J$44,9,FALSE)*OVYLD2_!$F134</f>
        <v>0</v>
      </c>
      <c r="AL134" s="44">
        <f>OVYLD1_!AL134*VLOOKUP(OVYLD2_!AL$4,'[1]INTERNAL PARAMETERS-1'!$B$5:$J$44,5,FALSE)*VLOOKUP(OVYLD2_!AL$4,'[1]INTERNAL PARAMETERS-1'!$B$5:$J$44,7,FALSE)*OVYLD2_!$F134 + OVYLD1_!AL134*(1-VLOOKUP(OVYLD2_!AL$4,'[1]INTERNAL PARAMETERS-1'!$B$5:$J$44,5,FALSE))*VLOOKUP(OVYLD2_!AL$4,'[1]INTERNAL PARAMETERS-1'!$B$5:$J$44,9,FALSE)*OVYLD2_!$F134</f>
        <v>0</v>
      </c>
      <c r="AM134" s="44">
        <f>OVYLD1_!AM134*VLOOKUP(OVYLD2_!AM$4,'[1]INTERNAL PARAMETERS-1'!$B$5:$J$44,5,FALSE)*VLOOKUP(OVYLD2_!AM$4,'[1]INTERNAL PARAMETERS-1'!$B$5:$J$44,7,FALSE)*OVYLD2_!$F134 + OVYLD1_!AM134*(1-VLOOKUP(OVYLD2_!AM$4,'[1]INTERNAL PARAMETERS-1'!$B$5:$J$44,5,FALSE))*VLOOKUP(OVYLD2_!AM$4,'[1]INTERNAL PARAMETERS-1'!$B$5:$J$44,9,FALSE)*OVYLD2_!$F134</f>
        <v>0</v>
      </c>
      <c r="AN134" s="44">
        <f>OVYLD1_!AN134*VLOOKUP(OVYLD2_!AN$4,'[1]INTERNAL PARAMETERS-1'!$B$5:$J$44,5,FALSE)*VLOOKUP(OVYLD2_!AN$4,'[1]INTERNAL PARAMETERS-1'!$B$5:$J$44,7,FALSE)*OVYLD2_!$F134 + OVYLD1_!AN134*(1-VLOOKUP(OVYLD2_!AN$4,'[1]INTERNAL PARAMETERS-1'!$B$5:$J$44,5,FALSE))*VLOOKUP(OVYLD2_!AN$4,'[1]INTERNAL PARAMETERS-1'!$B$5:$J$44,9,FALSE)*OVYLD2_!$F134</f>
        <v>0</v>
      </c>
      <c r="AO134" s="44">
        <f>OVYLD1_!AO134*VLOOKUP(OVYLD2_!AO$4,'[1]INTERNAL PARAMETERS-1'!$B$5:$J$44,5,FALSE)*VLOOKUP(OVYLD2_!AO$4,'[1]INTERNAL PARAMETERS-1'!$B$5:$J$44,7,FALSE)*OVYLD2_!$F134 + OVYLD1_!AO134*(1-VLOOKUP(OVYLD2_!AO$4,'[1]INTERNAL PARAMETERS-1'!$B$5:$J$44,5,FALSE))*VLOOKUP(OVYLD2_!AO$4,'[1]INTERNAL PARAMETERS-1'!$B$5:$J$44,9,FALSE)*OVYLD2_!$F134</f>
        <v>0</v>
      </c>
      <c r="AP134" s="44">
        <f>OVYLD1_!AP134*VLOOKUP(OVYLD2_!AP$4,'[1]INTERNAL PARAMETERS-1'!$B$5:$J$44,5,FALSE)*VLOOKUP(OVYLD2_!AP$4,'[1]INTERNAL PARAMETERS-1'!$B$5:$J$44,7,FALSE)*OVYLD2_!$F134 + OVYLD1_!AP134*(1-VLOOKUP(OVYLD2_!AP$4,'[1]INTERNAL PARAMETERS-1'!$B$5:$J$44,5,FALSE))*VLOOKUP(OVYLD2_!AP$4,'[1]INTERNAL PARAMETERS-1'!$B$5:$J$44,9,FALSE)*OVYLD2_!$F134</f>
        <v>0</v>
      </c>
      <c r="AQ134" s="44">
        <f>OVYLD1_!AQ134*VLOOKUP(OVYLD2_!AQ$4,'[1]INTERNAL PARAMETERS-1'!$B$5:$J$44,5,FALSE)*VLOOKUP(OVYLD2_!AQ$4,'[1]INTERNAL PARAMETERS-1'!$B$5:$J$44,7,FALSE)*OVYLD2_!$F134 + OVYLD1_!AQ134*(1-VLOOKUP(OVYLD2_!AQ$4,'[1]INTERNAL PARAMETERS-1'!$B$5:$J$44,5,FALSE))*VLOOKUP(OVYLD2_!AQ$4,'[1]INTERNAL PARAMETERS-1'!$B$5:$J$44,9,FALSE)*OVYLD2_!$F134</f>
        <v>0</v>
      </c>
      <c r="AR134" s="44">
        <f>OVYLD1_!AR134*VLOOKUP(OVYLD2_!AR$4,'[1]INTERNAL PARAMETERS-1'!$B$5:$J$44,5,FALSE)*VLOOKUP(OVYLD2_!AR$4,'[1]INTERNAL PARAMETERS-1'!$B$5:$J$44,7,FALSE)*OVYLD2_!$F134 + OVYLD1_!AR134*(1-VLOOKUP(OVYLD2_!AR$4,'[1]INTERNAL PARAMETERS-1'!$B$5:$J$44,5,FALSE))*VLOOKUP(OVYLD2_!AR$4,'[1]INTERNAL PARAMETERS-1'!$B$5:$J$44,9,FALSE)*OVYLD2_!$F134</f>
        <v>0</v>
      </c>
      <c r="AS134" s="44">
        <f>OVYLD1_!AS134*VLOOKUP(OVYLD2_!AS$4,'[1]INTERNAL PARAMETERS-1'!$B$5:$J$44,5,FALSE)*VLOOKUP(OVYLD2_!AS$4,'[1]INTERNAL PARAMETERS-1'!$B$5:$J$44,7,FALSE)*OVYLD2_!$F134 + OVYLD1_!AS134*(1-VLOOKUP(OVYLD2_!AS$4,'[1]INTERNAL PARAMETERS-1'!$B$5:$J$44,5,FALSE))*VLOOKUP(OVYLD2_!AS$4,'[1]INTERNAL PARAMETERS-1'!$B$5:$J$44,9,FALSE)*OVYLD2_!$F134</f>
        <v>0</v>
      </c>
      <c r="AT134" s="43">
        <f>OVYLD1_!AT134*VLOOKUP(OVYLD2_!AT$4,'[1]INTERNAL PARAMETERS-1'!$B$5:$J$44,5,FALSE)*VLOOKUP(OVYLD2_!AT$4,'[1]INTERNAL PARAMETERS-1'!$B$5:$J$44,7,FALSE)*OVYLD2_!$F134 + OVYLD1_!AT134*(1-VLOOKUP(OVYLD2_!AT$4,'[1]INTERNAL PARAMETERS-1'!$B$5:$J$44,5,FALSE))*VLOOKUP(OVYLD2_!AT$4,'[1]INTERNAL PARAMETERS-1'!$B$5:$J$44,9,FALSE)*OVYLD2_!$F134</f>
        <v>0</v>
      </c>
      <c r="AU134" s="45">
        <f>OVYLD1_!AU134*VLOOKUP(OVYLD2_!AU$4,'[1]INTERNAL PARAMETERS-1'!$B$5:$J$44,5,FALSE)*VLOOKUP(OVYLD2_!AU$4,'[1]INTERNAL PARAMETERS-1'!$B$5:$J$44,6,FALSE)*VLOOKUP(OVYLD2_!AU$4,'[1]INTERNAL PARAMETERS-1'!$B$5:$J$44,3,FALSE) + OVYLD1_!AU134*(1-VLOOKUP(OVYLD2_!AU$4,'[1]INTERNAL PARAMETERS-1'!$B$5:$J$44,5,FALSE))*VLOOKUP(OVYLD2_!AU$4,'[1]INTERNAL PARAMETERS-1'!$B$5:$J$44,8,FALSE)*VLOOKUP(OVYLD2_!AU$4,'[1]INTERNAL PARAMETERS-1'!$B$5:$J$44,3,FALSE)</f>
        <v>0</v>
      </c>
      <c r="AV134" s="44">
        <f>OVYLD1_!AV134*VLOOKUP(OVYLD2_!AV$4,'[1]INTERNAL PARAMETERS-1'!$B$5:$J$44,5,FALSE)*VLOOKUP(OVYLD2_!AV$4,'[1]INTERNAL PARAMETERS-1'!$B$5:$J$44,6,FALSE)*VLOOKUP(OVYLD2_!AV$4,'[1]INTERNAL PARAMETERS-1'!$B$5:$J$44,3,FALSE) + OVYLD1_!AV134*(1-VLOOKUP(OVYLD2_!AV$4,'[1]INTERNAL PARAMETERS-1'!$B$5:$J$44,5,FALSE))*VLOOKUP(OVYLD2_!AV$4,'[1]INTERNAL PARAMETERS-1'!$B$5:$J$44,8,FALSE)*VLOOKUP(OVYLD2_!AV$4,'[1]INTERNAL PARAMETERS-1'!$B$5:$J$44,3,FALSE)</f>
        <v>0</v>
      </c>
      <c r="AW134" s="44">
        <f>OVYLD1_!AW134*VLOOKUP(OVYLD2_!AW$4,'[1]INTERNAL PARAMETERS-1'!$B$5:$J$44,5,FALSE)*VLOOKUP(OVYLD2_!AW$4,'[1]INTERNAL PARAMETERS-1'!$B$5:$J$44,6,FALSE)*VLOOKUP(OVYLD2_!AW$4,'[1]INTERNAL PARAMETERS-1'!$B$5:$J$44,3,FALSE) + OVYLD1_!AW134*(1-VLOOKUP(OVYLD2_!AW$4,'[1]INTERNAL PARAMETERS-1'!$B$5:$J$44,5,FALSE))*VLOOKUP(OVYLD2_!AW$4,'[1]INTERNAL PARAMETERS-1'!$B$5:$J$44,8,FALSE)*VLOOKUP(OVYLD2_!AW$4,'[1]INTERNAL PARAMETERS-1'!$B$5:$J$44,3,FALSE)</f>
        <v>0</v>
      </c>
      <c r="AX134" s="44">
        <f>OVYLD1_!AX134*VLOOKUP(OVYLD2_!AX$4,'[1]INTERNAL PARAMETERS-1'!$B$5:$J$44,5,FALSE)*VLOOKUP(OVYLD2_!AX$4,'[1]INTERNAL PARAMETERS-1'!$B$5:$J$44,6,FALSE)*VLOOKUP(OVYLD2_!AX$4,'[1]INTERNAL PARAMETERS-1'!$B$5:$J$44,3,FALSE) + OVYLD1_!AX134*(1-VLOOKUP(OVYLD2_!AX$4,'[1]INTERNAL PARAMETERS-1'!$B$5:$J$44,5,FALSE))*VLOOKUP(OVYLD2_!AX$4,'[1]INTERNAL PARAMETERS-1'!$B$5:$J$44,8,FALSE)*VLOOKUP(OVYLD2_!AX$4,'[1]INTERNAL PARAMETERS-1'!$B$5:$J$44,3,FALSE)</f>
        <v>0</v>
      </c>
      <c r="AY134" s="44">
        <f>OVYLD1_!AY134*VLOOKUP(OVYLD2_!AY$4,'[1]INTERNAL PARAMETERS-1'!$B$5:$J$44,5,FALSE)*VLOOKUP(OVYLD2_!AY$4,'[1]INTERNAL PARAMETERS-1'!$B$5:$J$44,6,FALSE)*VLOOKUP(OVYLD2_!AY$4,'[1]INTERNAL PARAMETERS-1'!$B$5:$J$44,3,FALSE) + OVYLD1_!AY134*(1-VLOOKUP(OVYLD2_!AY$4,'[1]INTERNAL PARAMETERS-1'!$B$5:$J$44,5,FALSE))*VLOOKUP(OVYLD2_!AY$4,'[1]INTERNAL PARAMETERS-1'!$B$5:$J$44,8,FALSE)*VLOOKUP(OVYLD2_!AY$4,'[1]INTERNAL PARAMETERS-1'!$B$5:$J$44,3,FALSE)</f>
        <v>0</v>
      </c>
      <c r="AZ134" s="44">
        <f>OVYLD1_!AZ134*VLOOKUP(OVYLD2_!AZ$4,'[1]INTERNAL PARAMETERS-1'!$B$5:$J$44,5,FALSE)*VLOOKUP(OVYLD2_!AZ$4,'[1]INTERNAL PARAMETERS-1'!$B$5:$J$44,6,FALSE)*VLOOKUP(OVYLD2_!AZ$4,'[1]INTERNAL PARAMETERS-1'!$B$5:$J$44,3,FALSE) + OVYLD1_!AZ134*(1-VLOOKUP(OVYLD2_!AZ$4,'[1]INTERNAL PARAMETERS-1'!$B$5:$J$44,5,FALSE))*VLOOKUP(OVYLD2_!AZ$4,'[1]INTERNAL PARAMETERS-1'!$B$5:$J$44,8,FALSE)*VLOOKUP(OVYLD2_!AZ$4,'[1]INTERNAL PARAMETERS-1'!$B$5:$J$44,3,FALSE)</f>
        <v>0</v>
      </c>
      <c r="BA134" s="44">
        <f>OVYLD1_!BA134*VLOOKUP(OVYLD2_!BA$4,'[1]INTERNAL PARAMETERS-1'!$B$5:$J$44,5,FALSE)*VLOOKUP(OVYLD2_!BA$4,'[1]INTERNAL PARAMETERS-1'!$B$5:$J$44,6,FALSE)*VLOOKUP(OVYLD2_!BA$4,'[1]INTERNAL PARAMETERS-1'!$B$5:$J$44,3,FALSE) + OVYLD1_!BA134*(1-VLOOKUP(OVYLD2_!BA$4,'[1]INTERNAL PARAMETERS-1'!$B$5:$J$44,5,FALSE))*VLOOKUP(OVYLD2_!BA$4,'[1]INTERNAL PARAMETERS-1'!$B$5:$J$44,8,FALSE)*VLOOKUP(OVYLD2_!BA$4,'[1]INTERNAL PARAMETERS-1'!$B$5:$J$44,3,FALSE)</f>
        <v>0</v>
      </c>
      <c r="BB134" s="44">
        <f>OVYLD1_!BB134*VLOOKUP(OVYLD2_!BB$4,'[1]INTERNAL PARAMETERS-1'!$B$5:$J$44,5,FALSE)*VLOOKUP(OVYLD2_!BB$4,'[1]INTERNAL PARAMETERS-1'!$B$5:$J$44,6,FALSE)*VLOOKUP(OVYLD2_!BB$4,'[1]INTERNAL PARAMETERS-1'!$B$5:$J$44,3,FALSE) + OVYLD1_!BB134*(1-VLOOKUP(OVYLD2_!BB$4,'[1]INTERNAL PARAMETERS-1'!$B$5:$J$44,5,FALSE))*VLOOKUP(OVYLD2_!BB$4,'[1]INTERNAL PARAMETERS-1'!$B$5:$J$44,8,FALSE)*VLOOKUP(OVYLD2_!BB$4,'[1]INTERNAL PARAMETERS-1'!$B$5:$J$44,3,FALSE)</f>
        <v>0</v>
      </c>
      <c r="BC134" s="44">
        <f>OVYLD1_!BC134*VLOOKUP(OVYLD2_!BC$4,'[1]INTERNAL PARAMETERS-1'!$B$5:$J$44,5,FALSE)*VLOOKUP(OVYLD2_!BC$4,'[1]INTERNAL PARAMETERS-1'!$B$5:$J$44,6,FALSE)*VLOOKUP(OVYLD2_!BC$4,'[1]INTERNAL PARAMETERS-1'!$B$5:$J$44,3,FALSE) + OVYLD1_!BC134*(1-VLOOKUP(OVYLD2_!BC$4,'[1]INTERNAL PARAMETERS-1'!$B$5:$J$44,5,FALSE))*VLOOKUP(OVYLD2_!BC$4,'[1]INTERNAL PARAMETERS-1'!$B$5:$J$44,8,FALSE)*VLOOKUP(OVYLD2_!BC$4,'[1]INTERNAL PARAMETERS-1'!$B$5:$J$44,3,FALSE)</f>
        <v>0</v>
      </c>
      <c r="BD134" s="44">
        <f>OVYLD1_!BD134*VLOOKUP(OVYLD2_!BD$4,'[1]INTERNAL PARAMETERS-1'!$B$5:$J$44,5,FALSE)*VLOOKUP(OVYLD2_!BD$4,'[1]INTERNAL PARAMETERS-1'!$B$5:$J$44,6,FALSE)*VLOOKUP(OVYLD2_!BD$4,'[1]INTERNAL PARAMETERS-1'!$B$5:$J$44,3,FALSE) + OVYLD1_!BD134*(1-VLOOKUP(OVYLD2_!BD$4,'[1]INTERNAL PARAMETERS-1'!$B$5:$J$44,5,FALSE))*VLOOKUP(OVYLD2_!BD$4,'[1]INTERNAL PARAMETERS-1'!$B$5:$J$44,8,FALSE)*VLOOKUP(OVYLD2_!BD$4,'[1]INTERNAL PARAMETERS-1'!$B$5:$J$44,3,FALSE)</f>
        <v>0</v>
      </c>
      <c r="BE134" s="44">
        <f>OVYLD1_!BE134*VLOOKUP(OVYLD2_!BE$4,'[1]INTERNAL PARAMETERS-1'!$B$5:$J$44,5,FALSE)*VLOOKUP(OVYLD2_!BE$4,'[1]INTERNAL PARAMETERS-1'!$B$5:$J$44,6,FALSE)*VLOOKUP(OVYLD2_!BE$4,'[1]INTERNAL PARAMETERS-1'!$B$5:$J$44,3,FALSE) + OVYLD1_!BE134*(1-VLOOKUP(OVYLD2_!BE$4,'[1]INTERNAL PARAMETERS-1'!$B$5:$J$44,5,FALSE))*VLOOKUP(OVYLD2_!BE$4,'[1]INTERNAL PARAMETERS-1'!$B$5:$J$44,8,FALSE)*VLOOKUP(OVYLD2_!BE$4,'[1]INTERNAL PARAMETERS-1'!$B$5:$J$44,3,FALSE)</f>
        <v>0</v>
      </c>
      <c r="BF134" s="44">
        <f>OVYLD1_!BF134*VLOOKUP(OVYLD2_!BF$4,'[1]INTERNAL PARAMETERS-1'!$B$5:$J$44,5,FALSE)*VLOOKUP(OVYLD2_!BF$4,'[1]INTERNAL PARAMETERS-1'!$B$5:$J$44,6,FALSE)*VLOOKUP(OVYLD2_!BF$4,'[1]INTERNAL PARAMETERS-1'!$B$5:$J$44,3,FALSE) + OVYLD1_!BF134*(1-VLOOKUP(OVYLD2_!BF$4,'[1]INTERNAL PARAMETERS-1'!$B$5:$J$44,5,FALSE))*VLOOKUP(OVYLD2_!BF$4,'[1]INTERNAL PARAMETERS-1'!$B$5:$J$44,8,FALSE)*VLOOKUP(OVYLD2_!BF$4,'[1]INTERNAL PARAMETERS-1'!$B$5:$J$44,3,FALSE)</f>
        <v>0</v>
      </c>
      <c r="BG134" s="44">
        <f>OVYLD1_!BG134*VLOOKUP(OVYLD2_!BG$4,'[1]INTERNAL PARAMETERS-1'!$B$5:$J$44,5,FALSE)*VLOOKUP(OVYLD2_!BG$4,'[1]INTERNAL PARAMETERS-1'!$B$5:$J$44,6,FALSE)*VLOOKUP(OVYLD2_!BG$4,'[1]INTERNAL PARAMETERS-1'!$B$5:$J$44,3,FALSE) + OVYLD1_!BG134*(1-VLOOKUP(OVYLD2_!BG$4,'[1]INTERNAL PARAMETERS-1'!$B$5:$J$44,5,FALSE))*VLOOKUP(OVYLD2_!BG$4,'[1]INTERNAL PARAMETERS-1'!$B$5:$J$44,8,FALSE)*VLOOKUP(OVYLD2_!BG$4,'[1]INTERNAL PARAMETERS-1'!$B$5:$J$44,3,FALSE)</f>
        <v>0</v>
      </c>
      <c r="BH134" s="44">
        <f>OVYLD1_!BH134*VLOOKUP(OVYLD2_!BH$4,'[1]INTERNAL PARAMETERS-1'!$B$5:$J$44,5,FALSE)*VLOOKUP(OVYLD2_!BH$4,'[1]INTERNAL PARAMETERS-1'!$B$5:$J$44,6,FALSE)*VLOOKUP(OVYLD2_!BH$4,'[1]INTERNAL PARAMETERS-1'!$B$5:$J$44,3,FALSE) + OVYLD1_!BH134*(1-VLOOKUP(OVYLD2_!BH$4,'[1]INTERNAL PARAMETERS-1'!$B$5:$J$44,5,FALSE))*VLOOKUP(OVYLD2_!BH$4,'[1]INTERNAL PARAMETERS-1'!$B$5:$J$44,8,FALSE)*VLOOKUP(OVYLD2_!BH$4,'[1]INTERNAL PARAMETERS-1'!$B$5:$J$44,3,FALSE)</f>
        <v>0</v>
      </c>
      <c r="BI134" s="44">
        <f>OVYLD1_!BI134*VLOOKUP(OVYLD2_!BI$4,'[1]INTERNAL PARAMETERS-1'!$B$5:$J$44,5,FALSE)*VLOOKUP(OVYLD2_!BI$4,'[1]INTERNAL PARAMETERS-1'!$B$5:$J$44,6,FALSE)*VLOOKUP(OVYLD2_!BI$4,'[1]INTERNAL PARAMETERS-1'!$B$5:$J$44,3,FALSE) + OVYLD1_!BI134*(1-VLOOKUP(OVYLD2_!BI$4,'[1]INTERNAL PARAMETERS-1'!$B$5:$J$44,5,FALSE))*VLOOKUP(OVYLD2_!BI$4,'[1]INTERNAL PARAMETERS-1'!$B$5:$J$44,8,FALSE)*VLOOKUP(OVYLD2_!BI$4,'[1]INTERNAL PARAMETERS-1'!$B$5:$J$44,3,FALSE)</f>
        <v>0</v>
      </c>
      <c r="BJ134" s="44">
        <f>OVYLD1_!BJ134*VLOOKUP(OVYLD2_!BJ$4,'[1]INTERNAL PARAMETERS-1'!$B$5:$J$44,5,FALSE)*VLOOKUP(OVYLD2_!BJ$4,'[1]INTERNAL PARAMETERS-1'!$B$5:$J$44,6,FALSE)*VLOOKUP(OVYLD2_!BJ$4,'[1]INTERNAL PARAMETERS-1'!$B$5:$J$44,3,FALSE) + OVYLD1_!BJ134*(1-VLOOKUP(OVYLD2_!BJ$4,'[1]INTERNAL PARAMETERS-1'!$B$5:$J$44,5,FALSE))*VLOOKUP(OVYLD2_!BJ$4,'[1]INTERNAL PARAMETERS-1'!$B$5:$J$44,8,FALSE)*VLOOKUP(OVYLD2_!BJ$4,'[1]INTERNAL PARAMETERS-1'!$B$5:$J$44,3,FALSE)</f>
        <v>0</v>
      </c>
      <c r="BK134" s="44">
        <f>OVYLD1_!BK134*VLOOKUP(OVYLD2_!BK$4,'[1]INTERNAL PARAMETERS-1'!$B$5:$J$44,5,FALSE)*VLOOKUP(OVYLD2_!BK$4,'[1]INTERNAL PARAMETERS-1'!$B$5:$J$44,6,FALSE)*VLOOKUP(OVYLD2_!BK$4,'[1]INTERNAL PARAMETERS-1'!$B$5:$J$44,3,FALSE) + OVYLD1_!BK134*(1-VLOOKUP(OVYLD2_!BK$4,'[1]INTERNAL PARAMETERS-1'!$B$5:$J$44,5,FALSE))*VLOOKUP(OVYLD2_!BK$4,'[1]INTERNAL PARAMETERS-1'!$B$5:$J$44,8,FALSE)*VLOOKUP(OVYLD2_!BK$4,'[1]INTERNAL PARAMETERS-1'!$B$5:$J$44,3,FALSE)</f>
        <v>0</v>
      </c>
      <c r="BL134" s="44">
        <f>OVYLD1_!BL134*VLOOKUP(OVYLD2_!BL$4,'[1]INTERNAL PARAMETERS-1'!$B$5:$J$44,5,FALSE)*VLOOKUP(OVYLD2_!BL$4,'[1]INTERNAL PARAMETERS-1'!$B$5:$J$44,6,FALSE)*VLOOKUP(OVYLD2_!BL$4,'[1]INTERNAL PARAMETERS-1'!$B$5:$J$44,3,FALSE) + OVYLD1_!BL134*(1-VLOOKUP(OVYLD2_!BL$4,'[1]INTERNAL PARAMETERS-1'!$B$5:$J$44,5,FALSE))*VLOOKUP(OVYLD2_!BL$4,'[1]INTERNAL PARAMETERS-1'!$B$5:$J$44,8,FALSE)*VLOOKUP(OVYLD2_!BL$4,'[1]INTERNAL PARAMETERS-1'!$B$5:$J$44,3,FALSE)</f>
        <v>0</v>
      </c>
      <c r="BM134" s="44">
        <f>OVYLD1_!BM134*VLOOKUP(OVYLD2_!BM$4,'[1]INTERNAL PARAMETERS-1'!$B$5:$J$44,5,FALSE)*VLOOKUP(OVYLD2_!BM$4,'[1]INTERNAL PARAMETERS-1'!$B$5:$J$44,6,FALSE)*VLOOKUP(OVYLD2_!BM$4,'[1]INTERNAL PARAMETERS-1'!$B$5:$J$44,3,FALSE) + OVYLD1_!BM134*(1-VLOOKUP(OVYLD2_!BM$4,'[1]INTERNAL PARAMETERS-1'!$B$5:$J$44,5,FALSE))*VLOOKUP(OVYLD2_!BM$4,'[1]INTERNAL PARAMETERS-1'!$B$5:$J$44,8,FALSE)*VLOOKUP(OVYLD2_!BM$4,'[1]INTERNAL PARAMETERS-1'!$B$5:$J$44,3,FALSE)</f>
        <v>0</v>
      </c>
      <c r="BN134" s="44">
        <f>OVYLD1_!BN134*VLOOKUP(OVYLD2_!BN$4,'[1]INTERNAL PARAMETERS-1'!$B$5:$J$44,5,FALSE)*VLOOKUP(OVYLD2_!BN$4,'[1]INTERNAL PARAMETERS-1'!$B$5:$J$44,6,FALSE)*VLOOKUP(OVYLD2_!BN$4,'[1]INTERNAL PARAMETERS-1'!$B$5:$J$44,3,FALSE) + OVYLD1_!BN134*(1-VLOOKUP(OVYLD2_!BN$4,'[1]INTERNAL PARAMETERS-1'!$B$5:$J$44,5,FALSE))*VLOOKUP(OVYLD2_!BN$4,'[1]INTERNAL PARAMETERS-1'!$B$5:$J$44,8,FALSE)*VLOOKUP(OVYLD2_!BN$4,'[1]INTERNAL PARAMETERS-1'!$B$5:$J$44,3,FALSE)</f>
        <v>0</v>
      </c>
      <c r="BO134" s="44">
        <f>OVYLD1_!BO134*VLOOKUP(OVYLD2_!BO$4,'[1]INTERNAL PARAMETERS-1'!$B$5:$J$44,5,FALSE)*VLOOKUP(OVYLD2_!BO$4,'[1]INTERNAL PARAMETERS-1'!$B$5:$J$44,6,FALSE)*VLOOKUP(OVYLD2_!BO$4,'[1]INTERNAL PARAMETERS-1'!$B$5:$J$44,3,FALSE) + OVYLD1_!BO134*(1-VLOOKUP(OVYLD2_!BO$4,'[1]INTERNAL PARAMETERS-1'!$B$5:$J$44,5,FALSE))*VLOOKUP(OVYLD2_!BO$4,'[1]INTERNAL PARAMETERS-1'!$B$5:$J$44,8,FALSE)*VLOOKUP(OVYLD2_!BO$4,'[1]INTERNAL PARAMETERS-1'!$B$5:$J$44,3,FALSE)</f>
        <v>0</v>
      </c>
      <c r="BP134" s="44">
        <f>OVYLD1_!BP134*VLOOKUP(OVYLD2_!BP$4,'[1]INTERNAL PARAMETERS-1'!$B$5:$J$44,5,FALSE)*VLOOKUP(OVYLD2_!BP$4,'[1]INTERNAL PARAMETERS-1'!$B$5:$J$44,6,FALSE)*VLOOKUP(OVYLD2_!BP$4,'[1]INTERNAL PARAMETERS-1'!$B$5:$J$44,3,FALSE) + OVYLD1_!BP134*(1-VLOOKUP(OVYLD2_!BP$4,'[1]INTERNAL PARAMETERS-1'!$B$5:$J$44,5,FALSE))*VLOOKUP(OVYLD2_!BP$4,'[1]INTERNAL PARAMETERS-1'!$B$5:$J$44,8,FALSE)*VLOOKUP(OVYLD2_!BP$4,'[1]INTERNAL PARAMETERS-1'!$B$5:$J$44,3,FALSE)</f>
        <v>0</v>
      </c>
      <c r="BQ134" s="44">
        <f>OVYLD1_!BQ134*VLOOKUP(OVYLD2_!BQ$4,'[1]INTERNAL PARAMETERS-1'!$B$5:$J$44,5,FALSE)*VLOOKUP(OVYLD2_!BQ$4,'[1]INTERNAL PARAMETERS-1'!$B$5:$J$44,6,FALSE)*VLOOKUP(OVYLD2_!BQ$4,'[1]INTERNAL PARAMETERS-1'!$B$5:$J$44,3,FALSE) + OVYLD1_!BQ134*(1-VLOOKUP(OVYLD2_!BQ$4,'[1]INTERNAL PARAMETERS-1'!$B$5:$J$44,5,FALSE))*VLOOKUP(OVYLD2_!BQ$4,'[1]INTERNAL PARAMETERS-1'!$B$5:$J$44,8,FALSE)*VLOOKUP(OVYLD2_!BQ$4,'[1]INTERNAL PARAMETERS-1'!$B$5:$J$44,3,FALSE)</f>
        <v>0</v>
      </c>
      <c r="BR134" s="44">
        <f>OVYLD1_!BR134*VLOOKUP(OVYLD2_!BR$4,'[1]INTERNAL PARAMETERS-1'!$B$5:$J$44,5,FALSE)*VLOOKUP(OVYLD2_!BR$4,'[1]INTERNAL PARAMETERS-1'!$B$5:$J$44,6,FALSE)*VLOOKUP(OVYLD2_!BR$4,'[1]INTERNAL PARAMETERS-1'!$B$5:$J$44,3,FALSE) + OVYLD1_!BR134*(1-VLOOKUP(OVYLD2_!BR$4,'[1]INTERNAL PARAMETERS-1'!$B$5:$J$44,5,FALSE))*VLOOKUP(OVYLD2_!BR$4,'[1]INTERNAL PARAMETERS-1'!$B$5:$J$44,8,FALSE)*VLOOKUP(OVYLD2_!BR$4,'[1]INTERNAL PARAMETERS-1'!$B$5:$J$44,3,FALSE)</f>
        <v>0</v>
      </c>
      <c r="BS134" s="44">
        <f>OVYLD1_!BS134*VLOOKUP(OVYLD2_!BS$4,'[1]INTERNAL PARAMETERS-1'!$B$5:$J$44,5,FALSE)*VLOOKUP(OVYLD2_!BS$4,'[1]INTERNAL PARAMETERS-1'!$B$5:$J$44,6,FALSE)*VLOOKUP(OVYLD2_!BS$4,'[1]INTERNAL PARAMETERS-1'!$B$5:$J$44,3,FALSE) + OVYLD1_!BS134*(1-VLOOKUP(OVYLD2_!BS$4,'[1]INTERNAL PARAMETERS-1'!$B$5:$J$44,5,FALSE))*VLOOKUP(OVYLD2_!BS$4,'[1]INTERNAL PARAMETERS-1'!$B$5:$J$44,8,FALSE)*VLOOKUP(OVYLD2_!BS$4,'[1]INTERNAL PARAMETERS-1'!$B$5:$J$44,3,FALSE)</f>
        <v>0</v>
      </c>
      <c r="BT134" s="44">
        <f>OVYLD1_!BT134*VLOOKUP(OVYLD2_!BT$4,'[1]INTERNAL PARAMETERS-1'!$B$5:$J$44,5,FALSE)*VLOOKUP(OVYLD2_!BT$4,'[1]INTERNAL PARAMETERS-1'!$B$5:$J$44,6,FALSE)*VLOOKUP(OVYLD2_!BT$4,'[1]INTERNAL PARAMETERS-1'!$B$5:$J$44,3,FALSE) + OVYLD1_!BT134*(1-VLOOKUP(OVYLD2_!BT$4,'[1]INTERNAL PARAMETERS-1'!$B$5:$J$44,5,FALSE))*VLOOKUP(OVYLD2_!BT$4,'[1]INTERNAL PARAMETERS-1'!$B$5:$J$44,8,FALSE)*VLOOKUP(OVYLD2_!BT$4,'[1]INTERNAL PARAMETERS-1'!$B$5:$J$44,3,FALSE)</f>
        <v>0</v>
      </c>
      <c r="BU134" s="44">
        <f>OVYLD1_!BU134*VLOOKUP(OVYLD2_!BU$4,'[1]INTERNAL PARAMETERS-1'!$B$5:$J$44,5,FALSE)*VLOOKUP(OVYLD2_!BU$4,'[1]INTERNAL PARAMETERS-1'!$B$5:$J$44,6,FALSE)*VLOOKUP(OVYLD2_!BU$4,'[1]INTERNAL PARAMETERS-1'!$B$5:$J$44,3,FALSE) + OVYLD1_!BU134*(1-VLOOKUP(OVYLD2_!BU$4,'[1]INTERNAL PARAMETERS-1'!$B$5:$J$44,5,FALSE))*VLOOKUP(OVYLD2_!BU$4,'[1]INTERNAL PARAMETERS-1'!$B$5:$J$44,8,FALSE)*VLOOKUP(OVYLD2_!BU$4,'[1]INTERNAL PARAMETERS-1'!$B$5:$J$44,3,FALSE)</f>
        <v>0</v>
      </c>
      <c r="BV134" s="44">
        <f>OVYLD1_!BV134*VLOOKUP(OVYLD2_!BV$4,'[1]INTERNAL PARAMETERS-1'!$B$5:$J$44,5,FALSE)*VLOOKUP(OVYLD2_!BV$4,'[1]INTERNAL PARAMETERS-1'!$B$5:$J$44,6,FALSE)*VLOOKUP(OVYLD2_!BV$4,'[1]INTERNAL PARAMETERS-1'!$B$5:$J$44,3,FALSE) + OVYLD1_!BV134*(1-VLOOKUP(OVYLD2_!BV$4,'[1]INTERNAL PARAMETERS-1'!$B$5:$J$44,5,FALSE))*VLOOKUP(OVYLD2_!BV$4,'[1]INTERNAL PARAMETERS-1'!$B$5:$J$44,8,FALSE)*VLOOKUP(OVYLD2_!BV$4,'[1]INTERNAL PARAMETERS-1'!$B$5:$J$44,3,FALSE)</f>
        <v>0</v>
      </c>
      <c r="BW134" s="44">
        <f>OVYLD1_!BW134*VLOOKUP(OVYLD2_!BW$4,'[1]INTERNAL PARAMETERS-1'!$B$5:$J$44,5,FALSE)*VLOOKUP(OVYLD2_!BW$4,'[1]INTERNAL PARAMETERS-1'!$B$5:$J$44,6,FALSE)*VLOOKUP(OVYLD2_!BW$4,'[1]INTERNAL PARAMETERS-1'!$B$5:$J$44,3,FALSE) + OVYLD1_!BW134*(1-VLOOKUP(OVYLD2_!BW$4,'[1]INTERNAL PARAMETERS-1'!$B$5:$J$44,5,FALSE))*VLOOKUP(OVYLD2_!BW$4,'[1]INTERNAL PARAMETERS-1'!$B$5:$J$44,8,FALSE)*VLOOKUP(OVYLD2_!BW$4,'[1]INTERNAL PARAMETERS-1'!$B$5:$J$44,3,FALSE)</f>
        <v>0</v>
      </c>
      <c r="BX134" s="44">
        <f>OVYLD1_!BX134*VLOOKUP(OVYLD2_!BX$4,'[1]INTERNAL PARAMETERS-1'!$B$5:$J$44,5,FALSE)*VLOOKUP(OVYLD2_!BX$4,'[1]INTERNAL PARAMETERS-1'!$B$5:$J$44,6,FALSE)*VLOOKUP(OVYLD2_!BX$4,'[1]INTERNAL PARAMETERS-1'!$B$5:$J$44,3,FALSE) + OVYLD1_!BX134*(1-VLOOKUP(OVYLD2_!BX$4,'[1]INTERNAL PARAMETERS-1'!$B$5:$J$44,5,FALSE))*VLOOKUP(OVYLD2_!BX$4,'[1]INTERNAL PARAMETERS-1'!$B$5:$J$44,8,FALSE)*VLOOKUP(OVYLD2_!BX$4,'[1]INTERNAL PARAMETERS-1'!$B$5:$J$44,3,FALSE)</f>
        <v>0</v>
      </c>
      <c r="BY134" s="44">
        <f>OVYLD1_!BY134*VLOOKUP(OVYLD2_!BY$4,'[1]INTERNAL PARAMETERS-1'!$B$5:$J$44,5,FALSE)*VLOOKUP(OVYLD2_!BY$4,'[1]INTERNAL PARAMETERS-1'!$B$5:$J$44,6,FALSE)*VLOOKUP(OVYLD2_!BY$4,'[1]INTERNAL PARAMETERS-1'!$B$5:$J$44,3,FALSE) + OVYLD1_!BY134*(1-VLOOKUP(OVYLD2_!BY$4,'[1]INTERNAL PARAMETERS-1'!$B$5:$J$44,5,FALSE))*VLOOKUP(OVYLD2_!BY$4,'[1]INTERNAL PARAMETERS-1'!$B$5:$J$44,8,FALSE)*VLOOKUP(OVYLD2_!BY$4,'[1]INTERNAL PARAMETERS-1'!$B$5:$J$44,3,FALSE)</f>
        <v>0</v>
      </c>
      <c r="BZ134" s="44">
        <f>OVYLD1_!BZ134*VLOOKUP(OVYLD2_!BZ$4,'[1]INTERNAL PARAMETERS-1'!$B$5:$J$44,5,FALSE)*VLOOKUP(OVYLD2_!BZ$4,'[1]INTERNAL PARAMETERS-1'!$B$5:$J$44,6,FALSE)*VLOOKUP(OVYLD2_!BZ$4,'[1]INTERNAL PARAMETERS-1'!$B$5:$J$44,3,FALSE) + OVYLD1_!BZ134*(1-VLOOKUP(OVYLD2_!BZ$4,'[1]INTERNAL PARAMETERS-1'!$B$5:$J$44,5,FALSE))*VLOOKUP(OVYLD2_!BZ$4,'[1]INTERNAL PARAMETERS-1'!$B$5:$J$44,8,FALSE)*VLOOKUP(OVYLD2_!BZ$4,'[1]INTERNAL PARAMETERS-1'!$B$5:$J$44,3,FALSE)</f>
        <v>0</v>
      </c>
      <c r="CA134" s="44">
        <f>OVYLD1_!CA134*VLOOKUP(OVYLD2_!CA$4,'[1]INTERNAL PARAMETERS-1'!$B$5:$J$44,5,FALSE)*VLOOKUP(OVYLD2_!CA$4,'[1]INTERNAL PARAMETERS-1'!$B$5:$J$44,6,FALSE)*VLOOKUP(OVYLD2_!CA$4,'[1]INTERNAL PARAMETERS-1'!$B$5:$J$44,3,FALSE) + OVYLD1_!CA134*(1-VLOOKUP(OVYLD2_!CA$4,'[1]INTERNAL PARAMETERS-1'!$B$5:$J$44,5,FALSE))*VLOOKUP(OVYLD2_!CA$4,'[1]INTERNAL PARAMETERS-1'!$B$5:$J$44,8,FALSE)*VLOOKUP(OVYLD2_!CA$4,'[1]INTERNAL PARAMETERS-1'!$B$5:$J$44,3,FALSE)</f>
        <v>0</v>
      </c>
      <c r="CB134" s="44">
        <f>OVYLD1_!CB134*VLOOKUP(OVYLD2_!CB$4,'[1]INTERNAL PARAMETERS-1'!$B$5:$J$44,5,FALSE)*VLOOKUP(OVYLD2_!CB$4,'[1]INTERNAL PARAMETERS-1'!$B$5:$J$44,6,FALSE)*VLOOKUP(OVYLD2_!CB$4,'[1]INTERNAL PARAMETERS-1'!$B$5:$J$44,3,FALSE) + OVYLD1_!CB134*(1-VLOOKUP(OVYLD2_!CB$4,'[1]INTERNAL PARAMETERS-1'!$B$5:$J$44,5,FALSE))*VLOOKUP(OVYLD2_!CB$4,'[1]INTERNAL PARAMETERS-1'!$B$5:$J$44,8,FALSE)*VLOOKUP(OVYLD2_!CB$4,'[1]INTERNAL PARAMETERS-1'!$B$5:$J$44,3,FALSE)</f>
        <v>0</v>
      </c>
      <c r="CC134" s="44">
        <f>OVYLD1_!CC134*VLOOKUP(OVYLD2_!CC$4,'[1]INTERNAL PARAMETERS-1'!$B$5:$J$44,5,FALSE)*VLOOKUP(OVYLD2_!CC$4,'[1]INTERNAL PARAMETERS-1'!$B$5:$J$44,6,FALSE)*VLOOKUP(OVYLD2_!CC$4,'[1]INTERNAL PARAMETERS-1'!$B$5:$J$44,3,FALSE) + OVYLD1_!CC134*(1-VLOOKUP(OVYLD2_!CC$4,'[1]INTERNAL PARAMETERS-1'!$B$5:$J$44,5,FALSE))*VLOOKUP(OVYLD2_!CC$4,'[1]INTERNAL PARAMETERS-1'!$B$5:$J$44,8,FALSE)*VLOOKUP(OVYLD2_!CC$4,'[1]INTERNAL PARAMETERS-1'!$B$5:$J$44,3,FALSE)</f>
        <v>0</v>
      </c>
      <c r="CD134" s="44">
        <f>OVYLD1_!CD134*VLOOKUP(OVYLD2_!CD$4,'[1]INTERNAL PARAMETERS-1'!$B$5:$J$44,5,FALSE)*VLOOKUP(OVYLD2_!CD$4,'[1]INTERNAL PARAMETERS-1'!$B$5:$J$44,6,FALSE)*VLOOKUP(OVYLD2_!CD$4,'[1]INTERNAL PARAMETERS-1'!$B$5:$J$44,3,FALSE) + OVYLD1_!CD134*(1-VLOOKUP(OVYLD2_!CD$4,'[1]INTERNAL PARAMETERS-1'!$B$5:$J$44,5,FALSE))*VLOOKUP(OVYLD2_!CD$4,'[1]INTERNAL PARAMETERS-1'!$B$5:$J$44,8,FALSE)*VLOOKUP(OVYLD2_!CD$4,'[1]INTERNAL PARAMETERS-1'!$B$5:$J$44,3,FALSE)</f>
        <v>0</v>
      </c>
      <c r="CE134" s="44">
        <f>OVYLD1_!CE134*VLOOKUP(OVYLD2_!CE$4,'[1]INTERNAL PARAMETERS-1'!$B$5:$J$44,5,FALSE)*VLOOKUP(OVYLD2_!CE$4,'[1]INTERNAL PARAMETERS-1'!$B$5:$J$44,6,FALSE)*VLOOKUP(OVYLD2_!CE$4,'[1]INTERNAL PARAMETERS-1'!$B$5:$J$44,3,FALSE) + OVYLD1_!CE134*(1-VLOOKUP(OVYLD2_!CE$4,'[1]INTERNAL PARAMETERS-1'!$B$5:$J$44,5,FALSE))*VLOOKUP(OVYLD2_!CE$4,'[1]INTERNAL PARAMETERS-1'!$B$5:$J$44,8,FALSE)*VLOOKUP(OVYLD2_!CE$4,'[1]INTERNAL PARAMETERS-1'!$B$5:$J$44,3,FALSE)</f>
        <v>0</v>
      </c>
      <c r="CF134" s="44">
        <f>OVYLD1_!CF134*VLOOKUP(OVYLD2_!CF$4,'[1]INTERNAL PARAMETERS-1'!$B$5:$J$44,5,FALSE)*VLOOKUP(OVYLD2_!CF$4,'[1]INTERNAL PARAMETERS-1'!$B$5:$J$44,6,FALSE)*VLOOKUP(OVYLD2_!CF$4,'[1]INTERNAL PARAMETERS-1'!$B$5:$J$44,3,FALSE) + OVYLD1_!CF134*(1-VLOOKUP(OVYLD2_!CF$4,'[1]INTERNAL PARAMETERS-1'!$B$5:$J$44,5,FALSE))*VLOOKUP(OVYLD2_!CF$4,'[1]INTERNAL PARAMETERS-1'!$B$5:$J$44,8,FALSE)*VLOOKUP(OVYLD2_!CF$4,'[1]INTERNAL PARAMETERS-1'!$B$5:$J$44,3,FALSE)</f>
        <v>0</v>
      </c>
      <c r="CG134" s="44">
        <f>OVYLD1_!CG134*VLOOKUP(OVYLD2_!CG$4,'[1]INTERNAL PARAMETERS-1'!$B$5:$J$44,5,FALSE)*VLOOKUP(OVYLD2_!CG$4,'[1]INTERNAL PARAMETERS-1'!$B$5:$J$44,6,FALSE)*VLOOKUP(OVYLD2_!CG$4,'[1]INTERNAL PARAMETERS-1'!$B$5:$J$44,3,FALSE) + OVYLD1_!CG134*(1-VLOOKUP(OVYLD2_!CG$4,'[1]INTERNAL PARAMETERS-1'!$B$5:$J$44,5,FALSE))*VLOOKUP(OVYLD2_!CG$4,'[1]INTERNAL PARAMETERS-1'!$B$5:$J$44,8,FALSE)*VLOOKUP(OVYLD2_!CG$4,'[1]INTERNAL PARAMETERS-1'!$B$5:$J$44,3,FALSE)</f>
        <v>0</v>
      </c>
      <c r="CH134" s="43">
        <f>OVYLD1_!CH134*VLOOKUP(OVYLD2_!CH$4,'[1]INTERNAL PARAMETERS-1'!$B$5:$J$44,5,FALSE)*VLOOKUP(OVYLD2_!CH$4,'[1]INTERNAL PARAMETERS-1'!$B$5:$J$44,6,FALSE)*VLOOKUP(OVYLD2_!CH$4,'[1]INTERNAL PARAMETERS-1'!$B$5:$J$44,3,FALSE) + OVYLD1_!CH134*(1-VLOOKUP(OVYLD2_!CH$4,'[1]INTERNAL PARAMETERS-1'!$B$5:$J$44,5,FALSE))*VLOOKUP(OVYLD2_!CH$4,'[1]INTERNAL PARAMETERS-1'!$B$5:$J$44,8,FALSE)*VLOOKUP(OVYLD2_!CH$4,'[1]INTERNAL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5">
      <c r="B135" s="58" t="s">
        <v>9</v>
      </c>
      <c r="C135" s="57" t="s">
        <v>63</v>
      </c>
      <c r="D135" s="57" t="s">
        <v>76</v>
      </c>
      <c r="E135" s="128">
        <f>OVERALL2021!AI135</f>
        <v>0</v>
      </c>
      <c r="F135" s="56">
        <f>'[1]INTERNAL PARAMETERS-1'!M9</f>
        <v>63.875</v>
      </c>
      <c r="G135" s="45">
        <f>OVYLD1_!G135*VLOOKUP(OVYLD2_!G$4,'[1]INTERNAL PARAMETERS-1'!$B$5:$J$44,5,FALSE)*VLOOKUP(OVYLD2_!G$4,'[1]INTERNAL PARAMETERS-1'!$B$5:$J$44,7,FALSE)*OVYLD2_!$F135 + OVYLD1_!G135*(1-VLOOKUP(OVYLD2_!G$4,'[1]INTERNAL PARAMETERS-1'!$B$5:$J$44,5,FALSE))*VLOOKUP(OVYLD2_!G$4,'[1]INTERNAL PARAMETERS-1'!$B$5:$J$44,9,FALSE)*OVYLD2_!$F135</f>
        <v>0</v>
      </c>
      <c r="H135" s="44">
        <f>OVYLD1_!H135*VLOOKUP(OVYLD2_!H$4,'[1]INTERNAL PARAMETERS-1'!$B$5:$J$44,5,FALSE)*VLOOKUP(OVYLD2_!H$4,'[1]INTERNAL PARAMETERS-1'!$B$5:$J$44,7,FALSE)*OVYLD2_!$F135 + OVYLD1_!H135*(1-VLOOKUP(OVYLD2_!H$4,'[1]INTERNAL PARAMETERS-1'!$B$5:$J$44,5,FALSE))*VLOOKUP(OVYLD2_!H$4,'[1]INTERNAL PARAMETERS-1'!$B$5:$J$44,9,FALSE)*OVYLD2_!$F135</f>
        <v>0</v>
      </c>
      <c r="I135" s="44">
        <f>OVYLD1_!I135*VLOOKUP(OVYLD2_!I$4,'[1]INTERNAL PARAMETERS-1'!$B$5:$J$44,5,FALSE)*VLOOKUP(OVYLD2_!I$4,'[1]INTERNAL PARAMETERS-1'!$B$5:$J$44,7,FALSE)*OVYLD2_!$F135 + OVYLD1_!I135*(1-VLOOKUP(OVYLD2_!I$4,'[1]INTERNAL PARAMETERS-1'!$B$5:$J$44,5,FALSE))*VLOOKUP(OVYLD2_!I$4,'[1]INTERNAL PARAMETERS-1'!$B$5:$J$44,9,FALSE)*OVYLD2_!$F135</f>
        <v>0</v>
      </c>
      <c r="J135" s="44">
        <f>OVYLD1_!J135*VLOOKUP(OVYLD2_!J$4,'[1]INTERNAL PARAMETERS-1'!$B$5:$J$44,5,FALSE)*VLOOKUP(OVYLD2_!J$4,'[1]INTERNAL PARAMETERS-1'!$B$5:$J$44,7,FALSE)*OVYLD2_!$F135 + OVYLD1_!J135*(1-VLOOKUP(OVYLD2_!J$4,'[1]INTERNAL PARAMETERS-1'!$B$5:$J$44,5,FALSE))*VLOOKUP(OVYLD2_!J$4,'[1]INTERNAL PARAMETERS-1'!$B$5:$J$44,9,FALSE)*OVYLD2_!$F135</f>
        <v>0</v>
      </c>
      <c r="K135" s="44">
        <f>OVYLD1_!K135*VLOOKUP(OVYLD2_!K$4,'[1]INTERNAL PARAMETERS-1'!$B$5:$J$44,5,FALSE)*VLOOKUP(OVYLD2_!K$4,'[1]INTERNAL PARAMETERS-1'!$B$5:$J$44,7,FALSE)*OVYLD2_!$F135 + OVYLD1_!K135*(1-VLOOKUP(OVYLD2_!K$4,'[1]INTERNAL PARAMETERS-1'!$B$5:$J$44,5,FALSE))*VLOOKUP(OVYLD2_!K$4,'[1]INTERNAL PARAMETERS-1'!$B$5:$J$44,9,FALSE)*OVYLD2_!$F135</f>
        <v>0</v>
      </c>
      <c r="L135" s="44">
        <f>OVYLD1_!L135*VLOOKUP(OVYLD2_!L$4,'[1]INTERNAL PARAMETERS-1'!$B$5:$J$44,5,FALSE)*VLOOKUP(OVYLD2_!L$4,'[1]INTERNAL PARAMETERS-1'!$B$5:$J$44,7,FALSE)*OVYLD2_!$F135 + OVYLD1_!L135*(1-VLOOKUP(OVYLD2_!L$4,'[1]INTERNAL PARAMETERS-1'!$B$5:$J$44,5,FALSE))*VLOOKUP(OVYLD2_!L$4,'[1]INTERNAL PARAMETERS-1'!$B$5:$J$44,9,FALSE)*OVYLD2_!$F135</f>
        <v>0</v>
      </c>
      <c r="M135" s="44">
        <f>OVYLD1_!M135*VLOOKUP(OVYLD2_!M$4,'[1]INTERNAL PARAMETERS-1'!$B$5:$J$44,5,FALSE)*VLOOKUP(OVYLD2_!M$4,'[1]INTERNAL PARAMETERS-1'!$B$5:$J$44,7,FALSE)*OVYLD2_!$F135 + OVYLD1_!M135*(1-VLOOKUP(OVYLD2_!M$4,'[1]INTERNAL PARAMETERS-1'!$B$5:$J$44,5,FALSE))*VLOOKUP(OVYLD2_!M$4,'[1]INTERNAL PARAMETERS-1'!$B$5:$J$44,9,FALSE)*OVYLD2_!$F135</f>
        <v>0</v>
      </c>
      <c r="N135" s="44">
        <f>OVYLD1_!N135*VLOOKUP(OVYLD2_!N$4,'[1]INTERNAL PARAMETERS-1'!$B$5:$J$44,5,FALSE)*VLOOKUP(OVYLD2_!N$4,'[1]INTERNAL PARAMETERS-1'!$B$5:$J$44,7,FALSE)*OVYLD2_!$F135 + OVYLD1_!N135*(1-VLOOKUP(OVYLD2_!N$4,'[1]INTERNAL PARAMETERS-1'!$B$5:$J$44,5,FALSE))*VLOOKUP(OVYLD2_!N$4,'[1]INTERNAL PARAMETERS-1'!$B$5:$J$44,9,FALSE)*OVYLD2_!$F135</f>
        <v>0</v>
      </c>
      <c r="O135" s="44">
        <f>OVYLD1_!O135*VLOOKUP(OVYLD2_!O$4,'[1]INTERNAL PARAMETERS-1'!$B$5:$J$44,5,FALSE)*VLOOKUP(OVYLD2_!O$4,'[1]INTERNAL PARAMETERS-1'!$B$5:$J$44,7,FALSE)*OVYLD2_!$F135 + OVYLD1_!O135*(1-VLOOKUP(OVYLD2_!O$4,'[1]INTERNAL PARAMETERS-1'!$B$5:$J$44,5,FALSE))*VLOOKUP(OVYLD2_!O$4,'[1]INTERNAL PARAMETERS-1'!$B$5:$J$44,9,FALSE)*OVYLD2_!$F135</f>
        <v>0</v>
      </c>
      <c r="P135" s="44">
        <f>OVYLD1_!P135*VLOOKUP(OVYLD2_!P$4,'[1]INTERNAL PARAMETERS-1'!$B$5:$J$44,5,FALSE)*VLOOKUP(OVYLD2_!P$4,'[1]INTERNAL PARAMETERS-1'!$B$5:$J$44,7,FALSE)*OVYLD2_!$F135 + OVYLD1_!P135*(1-VLOOKUP(OVYLD2_!P$4,'[1]INTERNAL PARAMETERS-1'!$B$5:$J$44,5,FALSE))*VLOOKUP(OVYLD2_!P$4,'[1]INTERNAL PARAMETERS-1'!$B$5:$J$44,9,FALSE)*OVYLD2_!$F135</f>
        <v>0</v>
      </c>
      <c r="Q135" s="44">
        <f>OVYLD1_!Q135*VLOOKUP(OVYLD2_!Q$4,'[1]INTERNAL PARAMETERS-1'!$B$5:$J$44,5,FALSE)*VLOOKUP(OVYLD2_!Q$4,'[1]INTERNAL PARAMETERS-1'!$B$5:$J$44,7,FALSE)*OVYLD2_!$F135 + OVYLD1_!Q135*(1-VLOOKUP(OVYLD2_!Q$4,'[1]INTERNAL PARAMETERS-1'!$B$5:$J$44,5,FALSE))*VLOOKUP(OVYLD2_!Q$4,'[1]INTERNAL PARAMETERS-1'!$B$5:$J$44,9,FALSE)*OVYLD2_!$F135</f>
        <v>0</v>
      </c>
      <c r="R135" s="44">
        <f>OVYLD1_!R135*VLOOKUP(OVYLD2_!R$4,'[1]INTERNAL PARAMETERS-1'!$B$5:$J$44,5,FALSE)*VLOOKUP(OVYLD2_!R$4,'[1]INTERNAL PARAMETERS-1'!$B$5:$J$44,7,FALSE)*OVYLD2_!$F135 + OVYLD1_!R135*(1-VLOOKUP(OVYLD2_!R$4,'[1]INTERNAL PARAMETERS-1'!$B$5:$J$44,5,FALSE))*VLOOKUP(OVYLD2_!R$4,'[1]INTERNAL PARAMETERS-1'!$B$5:$J$44,9,FALSE)*OVYLD2_!$F135</f>
        <v>0</v>
      </c>
      <c r="S135" s="44">
        <f>OVYLD1_!S135*VLOOKUP(OVYLD2_!S$4,'[1]INTERNAL PARAMETERS-1'!$B$5:$J$44,5,FALSE)*VLOOKUP(OVYLD2_!S$4,'[1]INTERNAL PARAMETERS-1'!$B$5:$J$44,7,FALSE)*OVYLD2_!$F135 + OVYLD1_!S135*(1-VLOOKUP(OVYLD2_!S$4,'[1]INTERNAL PARAMETERS-1'!$B$5:$J$44,5,FALSE))*VLOOKUP(OVYLD2_!S$4,'[1]INTERNAL PARAMETERS-1'!$B$5:$J$44,9,FALSE)*OVYLD2_!$F135</f>
        <v>0</v>
      </c>
      <c r="T135" s="44">
        <f>OVYLD1_!T135*VLOOKUP(OVYLD2_!T$4,'[1]INTERNAL PARAMETERS-1'!$B$5:$J$44,5,FALSE)*VLOOKUP(OVYLD2_!T$4,'[1]INTERNAL PARAMETERS-1'!$B$5:$J$44,7,FALSE)*OVYLD2_!$F135 + OVYLD1_!T135*(1-VLOOKUP(OVYLD2_!T$4,'[1]INTERNAL PARAMETERS-1'!$B$5:$J$44,5,FALSE))*VLOOKUP(OVYLD2_!T$4,'[1]INTERNAL PARAMETERS-1'!$B$5:$J$44,9,FALSE)*OVYLD2_!$F135</f>
        <v>0</v>
      </c>
      <c r="U135" s="44">
        <f>OVYLD1_!U135*VLOOKUP(OVYLD2_!U$4,'[1]INTERNAL PARAMETERS-1'!$B$5:$J$44,5,FALSE)*VLOOKUP(OVYLD2_!U$4,'[1]INTERNAL PARAMETERS-1'!$B$5:$J$44,7,FALSE)*OVYLD2_!$F135 + OVYLD1_!U135*(1-VLOOKUP(OVYLD2_!U$4,'[1]INTERNAL PARAMETERS-1'!$B$5:$J$44,5,FALSE))*VLOOKUP(OVYLD2_!U$4,'[1]INTERNAL PARAMETERS-1'!$B$5:$J$44,9,FALSE)*OVYLD2_!$F135</f>
        <v>0</v>
      </c>
      <c r="V135" s="44">
        <f>OVYLD1_!V135*VLOOKUP(OVYLD2_!V$4,'[1]INTERNAL PARAMETERS-1'!$B$5:$J$44,5,FALSE)*VLOOKUP(OVYLD2_!V$4,'[1]INTERNAL PARAMETERS-1'!$B$5:$J$44,7,FALSE)*OVYLD2_!$F135 + OVYLD1_!V135*(1-VLOOKUP(OVYLD2_!V$4,'[1]INTERNAL PARAMETERS-1'!$B$5:$J$44,5,FALSE))*VLOOKUP(OVYLD2_!V$4,'[1]INTERNAL PARAMETERS-1'!$B$5:$J$44,9,FALSE)*OVYLD2_!$F135</f>
        <v>0</v>
      </c>
      <c r="W135" s="44">
        <f>OVYLD1_!W135*VLOOKUP(OVYLD2_!W$4,'[1]INTERNAL PARAMETERS-1'!$B$5:$J$44,5,FALSE)*VLOOKUP(OVYLD2_!W$4,'[1]INTERNAL PARAMETERS-1'!$B$5:$J$44,7,FALSE)*OVYLD2_!$F135 + OVYLD1_!W135*(1-VLOOKUP(OVYLD2_!W$4,'[1]INTERNAL PARAMETERS-1'!$B$5:$J$44,5,FALSE))*VLOOKUP(OVYLD2_!W$4,'[1]INTERNAL PARAMETERS-1'!$B$5:$J$44,9,FALSE)*OVYLD2_!$F135</f>
        <v>0</v>
      </c>
      <c r="X135" s="44">
        <f>OVYLD1_!X135*VLOOKUP(OVYLD2_!X$4,'[1]INTERNAL PARAMETERS-1'!$B$5:$J$44,5,FALSE)*VLOOKUP(OVYLD2_!X$4,'[1]INTERNAL PARAMETERS-1'!$B$5:$J$44,7,FALSE)*OVYLD2_!$F135 + OVYLD1_!X135*(1-VLOOKUP(OVYLD2_!X$4,'[1]INTERNAL PARAMETERS-1'!$B$5:$J$44,5,FALSE))*VLOOKUP(OVYLD2_!X$4,'[1]INTERNAL PARAMETERS-1'!$B$5:$J$44,9,FALSE)*OVYLD2_!$F135</f>
        <v>0</v>
      </c>
      <c r="Y135" s="44">
        <f>OVYLD1_!Y135*VLOOKUP(OVYLD2_!Y$4,'[1]INTERNAL PARAMETERS-1'!$B$5:$J$44,5,FALSE)*VLOOKUP(OVYLD2_!Y$4,'[1]INTERNAL PARAMETERS-1'!$B$5:$J$44,7,FALSE)*OVYLD2_!$F135 + OVYLD1_!Y135*(1-VLOOKUP(OVYLD2_!Y$4,'[1]INTERNAL PARAMETERS-1'!$B$5:$J$44,5,FALSE))*VLOOKUP(OVYLD2_!Y$4,'[1]INTERNAL PARAMETERS-1'!$B$5:$J$44,9,FALSE)*OVYLD2_!$F135</f>
        <v>0</v>
      </c>
      <c r="Z135" s="44">
        <f>OVYLD1_!Z135*VLOOKUP(OVYLD2_!Z$4,'[1]INTERNAL PARAMETERS-1'!$B$5:$J$44,5,FALSE)*VLOOKUP(OVYLD2_!Z$4,'[1]INTERNAL PARAMETERS-1'!$B$5:$J$44,7,FALSE)*OVYLD2_!$F135 + OVYLD1_!Z135*(1-VLOOKUP(OVYLD2_!Z$4,'[1]INTERNAL PARAMETERS-1'!$B$5:$J$44,5,FALSE))*VLOOKUP(OVYLD2_!Z$4,'[1]INTERNAL PARAMETERS-1'!$B$5:$J$44,9,FALSE)*OVYLD2_!$F135</f>
        <v>0</v>
      </c>
      <c r="AA135" s="44">
        <f>OVYLD1_!AA135*VLOOKUP(OVYLD2_!AA$4,'[1]INTERNAL PARAMETERS-1'!$B$5:$J$44,5,FALSE)*VLOOKUP(OVYLD2_!AA$4,'[1]INTERNAL PARAMETERS-1'!$B$5:$J$44,7,FALSE)*OVYLD2_!$F135 + OVYLD1_!AA135*(1-VLOOKUP(OVYLD2_!AA$4,'[1]INTERNAL PARAMETERS-1'!$B$5:$J$44,5,FALSE))*VLOOKUP(OVYLD2_!AA$4,'[1]INTERNAL PARAMETERS-1'!$B$5:$J$44,9,FALSE)*OVYLD2_!$F135</f>
        <v>0</v>
      </c>
      <c r="AB135" s="44">
        <f>OVYLD1_!AB135*VLOOKUP(OVYLD2_!AB$4,'[1]INTERNAL PARAMETERS-1'!$B$5:$J$44,5,FALSE)*VLOOKUP(OVYLD2_!AB$4,'[1]INTERNAL PARAMETERS-1'!$B$5:$J$44,7,FALSE)*OVYLD2_!$F135 + OVYLD1_!AB135*(1-VLOOKUP(OVYLD2_!AB$4,'[1]INTERNAL PARAMETERS-1'!$B$5:$J$44,5,FALSE))*VLOOKUP(OVYLD2_!AB$4,'[1]INTERNAL PARAMETERS-1'!$B$5:$J$44,9,FALSE)*OVYLD2_!$F135</f>
        <v>0</v>
      </c>
      <c r="AC135" s="44">
        <f>OVYLD1_!AC135*VLOOKUP(OVYLD2_!AC$4,'[1]INTERNAL PARAMETERS-1'!$B$5:$J$44,5,FALSE)*VLOOKUP(OVYLD2_!AC$4,'[1]INTERNAL PARAMETERS-1'!$B$5:$J$44,7,FALSE)*OVYLD2_!$F135 + OVYLD1_!AC135*(1-VLOOKUP(OVYLD2_!AC$4,'[1]INTERNAL PARAMETERS-1'!$B$5:$J$44,5,FALSE))*VLOOKUP(OVYLD2_!AC$4,'[1]INTERNAL PARAMETERS-1'!$B$5:$J$44,9,FALSE)*OVYLD2_!$F135</f>
        <v>0</v>
      </c>
      <c r="AD135" s="44">
        <f>OVYLD1_!AD135*VLOOKUP(OVYLD2_!AD$4,'[1]INTERNAL PARAMETERS-1'!$B$5:$J$44,5,FALSE)*VLOOKUP(OVYLD2_!AD$4,'[1]INTERNAL PARAMETERS-1'!$B$5:$J$44,7,FALSE)*OVYLD2_!$F135 + OVYLD1_!AD135*(1-VLOOKUP(OVYLD2_!AD$4,'[1]INTERNAL PARAMETERS-1'!$B$5:$J$44,5,FALSE))*VLOOKUP(OVYLD2_!AD$4,'[1]INTERNAL PARAMETERS-1'!$B$5:$J$44,9,FALSE)*OVYLD2_!$F135</f>
        <v>0</v>
      </c>
      <c r="AE135" s="44">
        <f>OVYLD1_!AE135*VLOOKUP(OVYLD2_!AE$4,'[1]INTERNAL PARAMETERS-1'!$B$5:$J$44,5,FALSE)*VLOOKUP(OVYLD2_!AE$4,'[1]INTERNAL PARAMETERS-1'!$B$5:$J$44,7,FALSE)*OVYLD2_!$F135 + OVYLD1_!AE135*(1-VLOOKUP(OVYLD2_!AE$4,'[1]INTERNAL PARAMETERS-1'!$B$5:$J$44,5,FALSE))*VLOOKUP(OVYLD2_!AE$4,'[1]INTERNAL PARAMETERS-1'!$B$5:$J$44,9,FALSE)*OVYLD2_!$F135</f>
        <v>0</v>
      </c>
      <c r="AF135" s="44">
        <f>OVYLD1_!AF135*VLOOKUP(OVYLD2_!AF$4,'[1]INTERNAL PARAMETERS-1'!$B$5:$J$44,5,FALSE)*VLOOKUP(OVYLD2_!AF$4,'[1]INTERNAL PARAMETERS-1'!$B$5:$J$44,7,FALSE)*OVYLD2_!$F135 + OVYLD1_!AF135*(1-VLOOKUP(OVYLD2_!AF$4,'[1]INTERNAL PARAMETERS-1'!$B$5:$J$44,5,FALSE))*VLOOKUP(OVYLD2_!AF$4,'[1]INTERNAL PARAMETERS-1'!$B$5:$J$44,9,FALSE)*OVYLD2_!$F135</f>
        <v>0</v>
      </c>
      <c r="AG135" s="44">
        <f>OVYLD1_!AG135*VLOOKUP(OVYLD2_!AG$4,'[1]INTERNAL PARAMETERS-1'!$B$5:$J$44,5,FALSE)*VLOOKUP(OVYLD2_!AG$4,'[1]INTERNAL PARAMETERS-1'!$B$5:$J$44,7,FALSE)*OVYLD2_!$F135 + OVYLD1_!AG135*(1-VLOOKUP(OVYLD2_!AG$4,'[1]INTERNAL PARAMETERS-1'!$B$5:$J$44,5,FALSE))*VLOOKUP(OVYLD2_!AG$4,'[1]INTERNAL PARAMETERS-1'!$B$5:$J$44,9,FALSE)*OVYLD2_!$F135</f>
        <v>0</v>
      </c>
      <c r="AH135" s="44">
        <f>OVYLD1_!AH135*VLOOKUP(OVYLD2_!AH$4,'[1]INTERNAL PARAMETERS-1'!$B$5:$J$44,5,FALSE)*VLOOKUP(OVYLD2_!AH$4,'[1]INTERNAL PARAMETERS-1'!$B$5:$J$44,7,FALSE)*OVYLD2_!$F135 + OVYLD1_!AH135*(1-VLOOKUP(OVYLD2_!AH$4,'[1]INTERNAL PARAMETERS-1'!$B$5:$J$44,5,FALSE))*VLOOKUP(OVYLD2_!AH$4,'[1]INTERNAL PARAMETERS-1'!$B$5:$J$44,9,FALSE)*OVYLD2_!$F135</f>
        <v>0</v>
      </c>
      <c r="AI135" s="44">
        <f>OVYLD1_!AI135*VLOOKUP(OVYLD2_!AI$4,'[1]INTERNAL PARAMETERS-1'!$B$5:$J$44,5,FALSE)*VLOOKUP(OVYLD2_!AI$4,'[1]INTERNAL PARAMETERS-1'!$B$5:$J$44,7,FALSE)*OVYLD2_!$F135 + OVYLD1_!AI135*(1-VLOOKUP(OVYLD2_!AI$4,'[1]INTERNAL PARAMETERS-1'!$B$5:$J$44,5,FALSE))*VLOOKUP(OVYLD2_!AI$4,'[1]INTERNAL PARAMETERS-1'!$B$5:$J$44,9,FALSE)*OVYLD2_!$F135</f>
        <v>0</v>
      </c>
      <c r="AJ135" s="44">
        <f>OVYLD1_!AJ135*VLOOKUP(OVYLD2_!AJ$4,'[1]INTERNAL PARAMETERS-1'!$B$5:$J$44,5,FALSE)*VLOOKUP(OVYLD2_!AJ$4,'[1]INTERNAL PARAMETERS-1'!$B$5:$J$44,7,FALSE)*OVYLD2_!$F135 + OVYLD1_!AJ135*(1-VLOOKUP(OVYLD2_!AJ$4,'[1]INTERNAL PARAMETERS-1'!$B$5:$J$44,5,FALSE))*VLOOKUP(OVYLD2_!AJ$4,'[1]INTERNAL PARAMETERS-1'!$B$5:$J$44,9,FALSE)*OVYLD2_!$F135</f>
        <v>0</v>
      </c>
      <c r="AK135" s="44">
        <f>OVYLD1_!AK135*VLOOKUP(OVYLD2_!AK$4,'[1]INTERNAL PARAMETERS-1'!$B$5:$J$44,5,FALSE)*VLOOKUP(OVYLD2_!AK$4,'[1]INTERNAL PARAMETERS-1'!$B$5:$J$44,7,FALSE)*OVYLD2_!$F135 + OVYLD1_!AK135*(1-VLOOKUP(OVYLD2_!AK$4,'[1]INTERNAL PARAMETERS-1'!$B$5:$J$44,5,FALSE))*VLOOKUP(OVYLD2_!AK$4,'[1]INTERNAL PARAMETERS-1'!$B$5:$J$44,9,FALSE)*OVYLD2_!$F135</f>
        <v>0</v>
      </c>
      <c r="AL135" s="44">
        <f>OVYLD1_!AL135*VLOOKUP(OVYLD2_!AL$4,'[1]INTERNAL PARAMETERS-1'!$B$5:$J$44,5,FALSE)*VLOOKUP(OVYLD2_!AL$4,'[1]INTERNAL PARAMETERS-1'!$B$5:$J$44,7,FALSE)*OVYLD2_!$F135 + OVYLD1_!AL135*(1-VLOOKUP(OVYLD2_!AL$4,'[1]INTERNAL PARAMETERS-1'!$B$5:$J$44,5,FALSE))*VLOOKUP(OVYLD2_!AL$4,'[1]INTERNAL PARAMETERS-1'!$B$5:$J$44,9,FALSE)*OVYLD2_!$F135</f>
        <v>0</v>
      </c>
      <c r="AM135" s="44">
        <f>OVYLD1_!AM135*VLOOKUP(OVYLD2_!AM$4,'[1]INTERNAL PARAMETERS-1'!$B$5:$J$44,5,FALSE)*VLOOKUP(OVYLD2_!AM$4,'[1]INTERNAL PARAMETERS-1'!$B$5:$J$44,7,FALSE)*OVYLD2_!$F135 + OVYLD1_!AM135*(1-VLOOKUP(OVYLD2_!AM$4,'[1]INTERNAL PARAMETERS-1'!$B$5:$J$44,5,FALSE))*VLOOKUP(OVYLD2_!AM$4,'[1]INTERNAL PARAMETERS-1'!$B$5:$J$44,9,FALSE)*OVYLD2_!$F135</f>
        <v>0</v>
      </c>
      <c r="AN135" s="44">
        <f>OVYLD1_!AN135*VLOOKUP(OVYLD2_!AN$4,'[1]INTERNAL PARAMETERS-1'!$B$5:$J$44,5,FALSE)*VLOOKUP(OVYLD2_!AN$4,'[1]INTERNAL PARAMETERS-1'!$B$5:$J$44,7,FALSE)*OVYLD2_!$F135 + OVYLD1_!AN135*(1-VLOOKUP(OVYLD2_!AN$4,'[1]INTERNAL PARAMETERS-1'!$B$5:$J$44,5,FALSE))*VLOOKUP(OVYLD2_!AN$4,'[1]INTERNAL PARAMETERS-1'!$B$5:$J$44,9,FALSE)*OVYLD2_!$F135</f>
        <v>0</v>
      </c>
      <c r="AO135" s="44">
        <f>OVYLD1_!AO135*VLOOKUP(OVYLD2_!AO$4,'[1]INTERNAL PARAMETERS-1'!$B$5:$J$44,5,FALSE)*VLOOKUP(OVYLD2_!AO$4,'[1]INTERNAL PARAMETERS-1'!$B$5:$J$44,7,FALSE)*OVYLD2_!$F135 + OVYLD1_!AO135*(1-VLOOKUP(OVYLD2_!AO$4,'[1]INTERNAL PARAMETERS-1'!$B$5:$J$44,5,FALSE))*VLOOKUP(OVYLD2_!AO$4,'[1]INTERNAL PARAMETERS-1'!$B$5:$J$44,9,FALSE)*OVYLD2_!$F135</f>
        <v>0</v>
      </c>
      <c r="AP135" s="44">
        <f>OVYLD1_!AP135*VLOOKUP(OVYLD2_!AP$4,'[1]INTERNAL PARAMETERS-1'!$B$5:$J$44,5,FALSE)*VLOOKUP(OVYLD2_!AP$4,'[1]INTERNAL PARAMETERS-1'!$B$5:$J$44,7,FALSE)*OVYLD2_!$F135 + OVYLD1_!AP135*(1-VLOOKUP(OVYLD2_!AP$4,'[1]INTERNAL PARAMETERS-1'!$B$5:$J$44,5,FALSE))*VLOOKUP(OVYLD2_!AP$4,'[1]INTERNAL PARAMETERS-1'!$B$5:$J$44,9,FALSE)*OVYLD2_!$F135</f>
        <v>0</v>
      </c>
      <c r="AQ135" s="44">
        <f>OVYLD1_!AQ135*VLOOKUP(OVYLD2_!AQ$4,'[1]INTERNAL PARAMETERS-1'!$B$5:$J$44,5,FALSE)*VLOOKUP(OVYLD2_!AQ$4,'[1]INTERNAL PARAMETERS-1'!$B$5:$J$44,7,FALSE)*OVYLD2_!$F135 + OVYLD1_!AQ135*(1-VLOOKUP(OVYLD2_!AQ$4,'[1]INTERNAL PARAMETERS-1'!$B$5:$J$44,5,FALSE))*VLOOKUP(OVYLD2_!AQ$4,'[1]INTERNAL PARAMETERS-1'!$B$5:$J$44,9,FALSE)*OVYLD2_!$F135</f>
        <v>0</v>
      </c>
      <c r="AR135" s="44">
        <f>OVYLD1_!AR135*VLOOKUP(OVYLD2_!AR$4,'[1]INTERNAL PARAMETERS-1'!$B$5:$J$44,5,FALSE)*VLOOKUP(OVYLD2_!AR$4,'[1]INTERNAL PARAMETERS-1'!$B$5:$J$44,7,FALSE)*OVYLD2_!$F135 + OVYLD1_!AR135*(1-VLOOKUP(OVYLD2_!AR$4,'[1]INTERNAL PARAMETERS-1'!$B$5:$J$44,5,FALSE))*VLOOKUP(OVYLD2_!AR$4,'[1]INTERNAL PARAMETERS-1'!$B$5:$J$44,9,FALSE)*OVYLD2_!$F135</f>
        <v>0</v>
      </c>
      <c r="AS135" s="44">
        <f>OVYLD1_!AS135*VLOOKUP(OVYLD2_!AS$4,'[1]INTERNAL PARAMETERS-1'!$B$5:$J$44,5,FALSE)*VLOOKUP(OVYLD2_!AS$4,'[1]INTERNAL PARAMETERS-1'!$B$5:$J$44,7,FALSE)*OVYLD2_!$F135 + OVYLD1_!AS135*(1-VLOOKUP(OVYLD2_!AS$4,'[1]INTERNAL PARAMETERS-1'!$B$5:$J$44,5,FALSE))*VLOOKUP(OVYLD2_!AS$4,'[1]INTERNAL PARAMETERS-1'!$B$5:$J$44,9,FALSE)*OVYLD2_!$F135</f>
        <v>0</v>
      </c>
      <c r="AT135" s="43">
        <f>OVYLD1_!AT135*VLOOKUP(OVYLD2_!AT$4,'[1]INTERNAL PARAMETERS-1'!$B$5:$J$44,5,FALSE)*VLOOKUP(OVYLD2_!AT$4,'[1]INTERNAL PARAMETERS-1'!$B$5:$J$44,7,FALSE)*OVYLD2_!$F135 + OVYLD1_!AT135*(1-VLOOKUP(OVYLD2_!AT$4,'[1]INTERNAL PARAMETERS-1'!$B$5:$J$44,5,FALSE))*VLOOKUP(OVYLD2_!AT$4,'[1]INTERNAL PARAMETERS-1'!$B$5:$J$44,9,FALSE)*OVYLD2_!$F135</f>
        <v>0</v>
      </c>
      <c r="AU135" s="45">
        <f>OVYLD1_!AU135*VLOOKUP(OVYLD2_!AU$4,'[1]INTERNAL PARAMETERS-1'!$B$5:$J$44,5,FALSE)*VLOOKUP(OVYLD2_!AU$4,'[1]INTERNAL PARAMETERS-1'!$B$5:$J$44,6,FALSE)*VLOOKUP(OVYLD2_!AU$4,'[1]INTERNAL PARAMETERS-1'!$B$5:$J$44,3,FALSE) + OVYLD1_!AU135*(1-VLOOKUP(OVYLD2_!AU$4,'[1]INTERNAL PARAMETERS-1'!$B$5:$J$44,5,FALSE))*VLOOKUP(OVYLD2_!AU$4,'[1]INTERNAL PARAMETERS-1'!$B$5:$J$44,8,FALSE)*VLOOKUP(OVYLD2_!AU$4,'[1]INTERNAL PARAMETERS-1'!$B$5:$J$44,3,FALSE)</f>
        <v>0</v>
      </c>
      <c r="AV135" s="44">
        <f>OVYLD1_!AV135*VLOOKUP(OVYLD2_!AV$4,'[1]INTERNAL PARAMETERS-1'!$B$5:$J$44,5,FALSE)*VLOOKUP(OVYLD2_!AV$4,'[1]INTERNAL PARAMETERS-1'!$B$5:$J$44,6,FALSE)*VLOOKUP(OVYLD2_!AV$4,'[1]INTERNAL PARAMETERS-1'!$B$5:$J$44,3,FALSE) + OVYLD1_!AV135*(1-VLOOKUP(OVYLD2_!AV$4,'[1]INTERNAL PARAMETERS-1'!$B$5:$J$44,5,FALSE))*VLOOKUP(OVYLD2_!AV$4,'[1]INTERNAL PARAMETERS-1'!$B$5:$J$44,8,FALSE)*VLOOKUP(OVYLD2_!AV$4,'[1]INTERNAL PARAMETERS-1'!$B$5:$J$44,3,FALSE)</f>
        <v>0</v>
      </c>
      <c r="AW135" s="44">
        <f>OVYLD1_!AW135*VLOOKUP(OVYLD2_!AW$4,'[1]INTERNAL PARAMETERS-1'!$B$5:$J$44,5,FALSE)*VLOOKUP(OVYLD2_!AW$4,'[1]INTERNAL PARAMETERS-1'!$B$5:$J$44,6,FALSE)*VLOOKUP(OVYLD2_!AW$4,'[1]INTERNAL PARAMETERS-1'!$B$5:$J$44,3,FALSE) + OVYLD1_!AW135*(1-VLOOKUP(OVYLD2_!AW$4,'[1]INTERNAL PARAMETERS-1'!$B$5:$J$44,5,FALSE))*VLOOKUP(OVYLD2_!AW$4,'[1]INTERNAL PARAMETERS-1'!$B$5:$J$44,8,FALSE)*VLOOKUP(OVYLD2_!AW$4,'[1]INTERNAL PARAMETERS-1'!$B$5:$J$44,3,FALSE)</f>
        <v>0</v>
      </c>
      <c r="AX135" s="44">
        <f>OVYLD1_!AX135*VLOOKUP(OVYLD2_!AX$4,'[1]INTERNAL PARAMETERS-1'!$B$5:$J$44,5,FALSE)*VLOOKUP(OVYLD2_!AX$4,'[1]INTERNAL PARAMETERS-1'!$B$5:$J$44,6,FALSE)*VLOOKUP(OVYLD2_!AX$4,'[1]INTERNAL PARAMETERS-1'!$B$5:$J$44,3,FALSE) + OVYLD1_!AX135*(1-VLOOKUP(OVYLD2_!AX$4,'[1]INTERNAL PARAMETERS-1'!$B$5:$J$44,5,FALSE))*VLOOKUP(OVYLD2_!AX$4,'[1]INTERNAL PARAMETERS-1'!$B$5:$J$44,8,FALSE)*VLOOKUP(OVYLD2_!AX$4,'[1]INTERNAL PARAMETERS-1'!$B$5:$J$44,3,FALSE)</f>
        <v>0</v>
      </c>
      <c r="AY135" s="44">
        <f>OVYLD1_!AY135*VLOOKUP(OVYLD2_!AY$4,'[1]INTERNAL PARAMETERS-1'!$B$5:$J$44,5,FALSE)*VLOOKUP(OVYLD2_!AY$4,'[1]INTERNAL PARAMETERS-1'!$B$5:$J$44,6,FALSE)*VLOOKUP(OVYLD2_!AY$4,'[1]INTERNAL PARAMETERS-1'!$B$5:$J$44,3,FALSE) + OVYLD1_!AY135*(1-VLOOKUP(OVYLD2_!AY$4,'[1]INTERNAL PARAMETERS-1'!$B$5:$J$44,5,FALSE))*VLOOKUP(OVYLD2_!AY$4,'[1]INTERNAL PARAMETERS-1'!$B$5:$J$44,8,FALSE)*VLOOKUP(OVYLD2_!AY$4,'[1]INTERNAL PARAMETERS-1'!$B$5:$J$44,3,FALSE)</f>
        <v>0</v>
      </c>
      <c r="AZ135" s="44">
        <f>OVYLD1_!AZ135*VLOOKUP(OVYLD2_!AZ$4,'[1]INTERNAL PARAMETERS-1'!$B$5:$J$44,5,FALSE)*VLOOKUP(OVYLD2_!AZ$4,'[1]INTERNAL PARAMETERS-1'!$B$5:$J$44,6,FALSE)*VLOOKUP(OVYLD2_!AZ$4,'[1]INTERNAL PARAMETERS-1'!$B$5:$J$44,3,FALSE) + OVYLD1_!AZ135*(1-VLOOKUP(OVYLD2_!AZ$4,'[1]INTERNAL PARAMETERS-1'!$B$5:$J$44,5,FALSE))*VLOOKUP(OVYLD2_!AZ$4,'[1]INTERNAL PARAMETERS-1'!$B$5:$J$44,8,FALSE)*VLOOKUP(OVYLD2_!AZ$4,'[1]INTERNAL PARAMETERS-1'!$B$5:$J$44,3,FALSE)</f>
        <v>0</v>
      </c>
      <c r="BA135" s="44">
        <f>OVYLD1_!BA135*VLOOKUP(OVYLD2_!BA$4,'[1]INTERNAL PARAMETERS-1'!$B$5:$J$44,5,FALSE)*VLOOKUP(OVYLD2_!BA$4,'[1]INTERNAL PARAMETERS-1'!$B$5:$J$44,6,FALSE)*VLOOKUP(OVYLD2_!BA$4,'[1]INTERNAL PARAMETERS-1'!$B$5:$J$44,3,FALSE) + OVYLD1_!BA135*(1-VLOOKUP(OVYLD2_!BA$4,'[1]INTERNAL PARAMETERS-1'!$B$5:$J$44,5,FALSE))*VLOOKUP(OVYLD2_!BA$4,'[1]INTERNAL PARAMETERS-1'!$B$5:$J$44,8,FALSE)*VLOOKUP(OVYLD2_!BA$4,'[1]INTERNAL PARAMETERS-1'!$B$5:$J$44,3,FALSE)</f>
        <v>0</v>
      </c>
      <c r="BB135" s="44">
        <f>OVYLD1_!BB135*VLOOKUP(OVYLD2_!BB$4,'[1]INTERNAL PARAMETERS-1'!$B$5:$J$44,5,FALSE)*VLOOKUP(OVYLD2_!BB$4,'[1]INTERNAL PARAMETERS-1'!$B$5:$J$44,6,FALSE)*VLOOKUP(OVYLD2_!BB$4,'[1]INTERNAL PARAMETERS-1'!$B$5:$J$44,3,FALSE) + OVYLD1_!BB135*(1-VLOOKUP(OVYLD2_!BB$4,'[1]INTERNAL PARAMETERS-1'!$B$5:$J$44,5,FALSE))*VLOOKUP(OVYLD2_!BB$4,'[1]INTERNAL PARAMETERS-1'!$B$5:$J$44,8,FALSE)*VLOOKUP(OVYLD2_!BB$4,'[1]INTERNAL PARAMETERS-1'!$B$5:$J$44,3,FALSE)</f>
        <v>0</v>
      </c>
      <c r="BC135" s="44">
        <f>OVYLD1_!BC135*VLOOKUP(OVYLD2_!BC$4,'[1]INTERNAL PARAMETERS-1'!$B$5:$J$44,5,FALSE)*VLOOKUP(OVYLD2_!BC$4,'[1]INTERNAL PARAMETERS-1'!$B$5:$J$44,6,FALSE)*VLOOKUP(OVYLD2_!BC$4,'[1]INTERNAL PARAMETERS-1'!$B$5:$J$44,3,FALSE) + OVYLD1_!BC135*(1-VLOOKUP(OVYLD2_!BC$4,'[1]INTERNAL PARAMETERS-1'!$B$5:$J$44,5,FALSE))*VLOOKUP(OVYLD2_!BC$4,'[1]INTERNAL PARAMETERS-1'!$B$5:$J$44,8,FALSE)*VLOOKUP(OVYLD2_!BC$4,'[1]INTERNAL PARAMETERS-1'!$B$5:$J$44,3,FALSE)</f>
        <v>0</v>
      </c>
      <c r="BD135" s="44">
        <f>OVYLD1_!BD135*VLOOKUP(OVYLD2_!BD$4,'[1]INTERNAL PARAMETERS-1'!$B$5:$J$44,5,FALSE)*VLOOKUP(OVYLD2_!BD$4,'[1]INTERNAL PARAMETERS-1'!$B$5:$J$44,6,FALSE)*VLOOKUP(OVYLD2_!BD$4,'[1]INTERNAL PARAMETERS-1'!$B$5:$J$44,3,FALSE) + OVYLD1_!BD135*(1-VLOOKUP(OVYLD2_!BD$4,'[1]INTERNAL PARAMETERS-1'!$B$5:$J$44,5,FALSE))*VLOOKUP(OVYLD2_!BD$4,'[1]INTERNAL PARAMETERS-1'!$B$5:$J$44,8,FALSE)*VLOOKUP(OVYLD2_!BD$4,'[1]INTERNAL PARAMETERS-1'!$B$5:$J$44,3,FALSE)</f>
        <v>0</v>
      </c>
      <c r="BE135" s="44">
        <f>OVYLD1_!BE135*VLOOKUP(OVYLD2_!BE$4,'[1]INTERNAL PARAMETERS-1'!$B$5:$J$44,5,FALSE)*VLOOKUP(OVYLD2_!BE$4,'[1]INTERNAL PARAMETERS-1'!$B$5:$J$44,6,FALSE)*VLOOKUP(OVYLD2_!BE$4,'[1]INTERNAL PARAMETERS-1'!$B$5:$J$44,3,FALSE) + OVYLD1_!BE135*(1-VLOOKUP(OVYLD2_!BE$4,'[1]INTERNAL PARAMETERS-1'!$B$5:$J$44,5,FALSE))*VLOOKUP(OVYLD2_!BE$4,'[1]INTERNAL PARAMETERS-1'!$B$5:$J$44,8,FALSE)*VLOOKUP(OVYLD2_!BE$4,'[1]INTERNAL PARAMETERS-1'!$B$5:$J$44,3,FALSE)</f>
        <v>0</v>
      </c>
      <c r="BF135" s="44">
        <f>OVYLD1_!BF135*VLOOKUP(OVYLD2_!BF$4,'[1]INTERNAL PARAMETERS-1'!$B$5:$J$44,5,FALSE)*VLOOKUP(OVYLD2_!BF$4,'[1]INTERNAL PARAMETERS-1'!$B$5:$J$44,6,FALSE)*VLOOKUP(OVYLD2_!BF$4,'[1]INTERNAL PARAMETERS-1'!$B$5:$J$44,3,FALSE) + OVYLD1_!BF135*(1-VLOOKUP(OVYLD2_!BF$4,'[1]INTERNAL PARAMETERS-1'!$B$5:$J$44,5,FALSE))*VLOOKUP(OVYLD2_!BF$4,'[1]INTERNAL PARAMETERS-1'!$B$5:$J$44,8,FALSE)*VLOOKUP(OVYLD2_!BF$4,'[1]INTERNAL PARAMETERS-1'!$B$5:$J$44,3,FALSE)</f>
        <v>0</v>
      </c>
      <c r="BG135" s="44">
        <f>OVYLD1_!BG135*VLOOKUP(OVYLD2_!BG$4,'[1]INTERNAL PARAMETERS-1'!$B$5:$J$44,5,FALSE)*VLOOKUP(OVYLD2_!BG$4,'[1]INTERNAL PARAMETERS-1'!$B$5:$J$44,6,FALSE)*VLOOKUP(OVYLD2_!BG$4,'[1]INTERNAL PARAMETERS-1'!$B$5:$J$44,3,FALSE) + OVYLD1_!BG135*(1-VLOOKUP(OVYLD2_!BG$4,'[1]INTERNAL PARAMETERS-1'!$B$5:$J$44,5,FALSE))*VLOOKUP(OVYLD2_!BG$4,'[1]INTERNAL PARAMETERS-1'!$B$5:$J$44,8,FALSE)*VLOOKUP(OVYLD2_!BG$4,'[1]INTERNAL PARAMETERS-1'!$B$5:$J$44,3,FALSE)</f>
        <v>0</v>
      </c>
      <c r="BH135" s="44">
        <f>OVYLD1_!BH135*VLOOKUP(OVYLD2_!BH$4,'[1]INTERNAL PARAMETERS-1'!$B$5:$J$44,5,FALSE)*VLOOKUP(OVYLD2_!BH$4,'[1]INTERNAL PARAMETERS-1'!$B$5:$J$44,6,FALSE)*VLOOKUP(OVYLD2_!BH$4,'[1]INTERNAL PARAMETERS-1'!$B$5:$J$44,3,FALSE) + OVYLD1_!BH135*(1-VLOOKUP(OVYLD2_!BH$4,'[1]INTERNAL PARAMETERS-1'!$B$5:$J$44,5,FALSE))*VLOOKUP(OVYLD2_!BH$4,'[1]INTERNAL PARAMETERS-1'!$B$5:$J$44,8,FALSE)*VLOOKUP(OVYLD2_!BH$4,'[1]INTERNAL PARAMETERS-1'!$B$5:$J$44,3,FALSE)</f>
        <v>0</v>
      </c>
      <c r="BI135" s="44">
        <f>OVYLD1_!BI135*VLOOKUP(OVYLD2_!BI$4,'[1]INTERNAL PARAMETERS-1'!$B$5:$J$44,5,FALSE)*VLOOKUP(OVYLD2_!BI$4,'[1]INTERNAL PARAMETERS-1'!$B$5:$J$44,6,FALSE)*VLOOKUP(OVYLD2_!BI$4,'[1]INTERNAL PARAMETERS-1'!$B$5:$J$44,3,FALSE) + OVYLD1_!BI135*(1-VLOOKUP(OVYLD2_!BI$4,'[1]INTERNAL PARAMETERS-1'!$B$5:$J$44,5,FALSE))*VLOOKUP(OVYLD2_!BI$4,'[1]INTERNAL PARAMETERS-1'!$B$5:$J$44,8,FALSE)*VLOOKUP(OVYLD2_!BI$4,'[1]INTERNAL PARAMETERS-1'!$B$5:$J$44,3,FALSE)</f>
        <v>0</v>
      </c>
      <c r="BJ135" s="44">
        <f>OVYLD1_!BJ135*VLOOKUP(OVYLD2_!BJ$4,'[1]INTERNAL PARAMETERS-1'!$B$5:$J$44,5,FALSE)*VLOOKUP(OVYLD2_!BJ$4,'[1]INTERNAL PARAMETERS-1'!$B$5:$J$44,6,FALSE)*VLOOKUP(OVYLD2_!BJ$4,'[1]INTERNAL PARAMETERS-1'!$B$5:$J$44,3,FALSE) + OVYLD1_!BJ135*(1-VLOOKUP(OVYLD2_!BJ$4,'[1]INTERNAL PARAMETERS-1'!$B$5:$J$44,5,FALSE))*VLOOKUP(OVYLD2_!BJ$4,'[1]INTERNAL PARAMETERS-1'!$B$5:$J$44,8,FALSE)*VLOOKUP(OVYLD2_!BJ$4,'[1]INTERNAL PARAMETERS-1'!$B$5:$J$44,3,FALSE)</f>
        <v>0</v>
      </c>
      <c r="BK135" s="44">
        <f>OVYLD1_!BK135*VLOOKUP(OVYLD2_!BK$4,'[1]INTERNAL PARAMETERS-1'!$B$5:$J$44,5,FALSE)*VLOOKUP(OVYLD2_!BK$4,'[1]INTERNAL PARAMETERS-1'!$B$5:$J$44,6,FALSE)*VLOOKUP(OVYLD2_!BK$4,'[1]INTERNAL PARAMETERS-1'!$B$5:$J$44,3,FALSE) + OVYLD1_!BK135*(1-VLOOKUP(OVYLD2_!BK$4,'[1]INTERNAL PARAMETERS-1'!$B$5:$J$44,5,FALSE))*VLOOKUP(OVYLD2_!BK$4,'[1]INTERNAL PARAMETERS-1'!$B$5:$J$44,8,FALSE)*VLOOKUP(OVYLD2_!BK$4,'[1]INTERNAL PARAMETERS-1'!$B$5:$J$44,3,FALSE)</f>
        <v>0</v>
      </c>
      <c r="BL135" s="44">
        <f>OVYLD1_!BL135*VLOOKUP(OVYLD2_!BL$4,'[1]INTERNAL PARAMETERS-1'!$B$5:$J$44,5,FALSE)*VLOOKUP(OVYLD2_!BL$4,'[1]INTERNAL PARAMETERS-1'!$B$5:$J$44,6,FALSE)*VLOOKUP(OVYLD2_!BL$4,'[1]INTERNAL PARAMETERS-1'!$B$5:$J$44,3,FALSE) + OVYLD1_!BL135*(1-VLOOKUP(OVYLD2_!BL$4,'[1]INTERNAL PARAMETERS-1'!$B$5:$J$44,5,FALSE))*VLOOKUP(OVYLD2_!BL$4,'[1]INTERNAL PARAMETERS-1'!$B$5:$J$44,8,FALSE)*VLOOKUP(OVYLD2_!BL$4,'[1]INTERNAL PARAMETERS-1'!$B$5:$J$44,3,FALSE)</f>
        <v>0</v>
      </c>
      <c r="BM135" s="44">
        <f>OVYLD1_!BM135*VLOOKUP(OVYLD2_!BM$4,'[1]INTERNAL PARAMETERS-1'!$B$5:$J$44,5,FALSE)*VLOOKUP(OVYLD2_!BM$4,'[1]INTERNAL PARAMETERS-1'!$B$5:$J$44,6,FALSE)*VLOOKUP(OVYLD2_!BM$4,'[1]INTERNAL PARAMETERS-1'!$B$5:$J$44,3,FALSE) + OVYLD1_!BM135*(1-VLOOKUP(OVYLD2_!BM$4,'[1]INTERNAL PARAMETERS-1'!$B$5:$J$44,5,FALSE))*VLOOKUP(OVYLD2_!BM$4,'[1]INTERNAL PARAMETERS-1'!$B$5:$J$44,8,FALSE)*VLOOKUP(OVYLD2_!BM$4,'[1]INTERNAL PARAMETERS-1'!$B$5:$J$44,3,FALSE)</f>
        <v>0</v>
      </c>
      <c r="BN135" s="44">
        <f>OVYLD1_!BN135*VLOOKUP(OVYLD2_!BN$4,'[1]INTERNAL PARAMETERS-1'!$B$5:$J$44,5,FALSE)*VLOOKUP(OVYLD2_!BN$4,'[1]INTERNAL PARAMETERS-1'!$B$5:$J$44,6,FALSE)*VLOOKUP(OVYLD2_!BN$4,'[1]INTERNAL PARAMETERS-1'!$B$5:$J$44,3,FALSE) + OVYLD1_!BN135*(1-VLOOKUP(OVYLD2_!BN$4,'[1]INTERNAL PARAMETERS-1'!$B$5:$J$44,5,FALSE))*VLOOKUP(OVYLD2_!BN$4,'[1]INTERNAL PARAMETERS-1'!$B$5:$J$44,8,FALSE)*VLOOKUP(OVYLD2_!BN$4,'[1]INTERNAL PARAMETERS-1'!$B$5:$J$44,3,FALSE)</f>
        <v>0</v>
      </c>
      <c r="BO135" s="44">
        <f>OVYLD1_!BO135*VLOOKUP(OVYLD2_!BO$4,'[1]INTERNAL PARAMETERS-1'!$B$5:$J$44,5,FALSE)*VLOOKUP(OVYLD2_!BO$4,'[1]INTERNAL PARAMETERS-1'!$B$5:$J$44,6,FALSE)*VLOOKUP(OVYLD2_!BO$4,'[1]INTERNAL PARAMETERS-1'!$B$5:$J$44,3,FALSE) + OVYLD1_!BO135*(1-VLOOKUP(OVYLD2_!BO$4,'[1]INTERNAL PARAMETERS-1'!$B$5:$J$44,5,FALSE))*VLOOKUP(OVYLD2_!BO$4,'[1]INTERNAL PARAMETERS-1'!$B$5:$J$44,8,FALSE)*VLOOKUP(OVYLD2_!BO$4,'[1]INTERNAL PARAMETERS-1'!$B$5:$J$44,3,FALSE)</f>
        <v>0</v>
      </c>
      <c r="BP135" s="44">
        <f>OVYLD1_!BP135*VLOOKUP(OVYLD2_!BP$4,'[1]INTERNAL PARAMETERS-1'!$B$5:$J$44,5,FALSE)*VLOOKUP(OVYLD2_!BP$4,'[1]INTERNAL PARAMETERS-1'!$B$5:$J$44,6,FALSE)*VLOOKUP(OVYLD2_!BP$4,'[1]INTERNAL PARAMETERS-1'!$B$5:$J$44,3,FALSE) + OVYLD1_!BP135*(1-VLOOKUP(OVYLD2_!BP$4,'[1]INTERNAL PARAMETERS-1'!$B$5:$J$44,5,FALSE))*VLOOKUP(OVYLD2_!BP$4,'[1]INTERNAL PARAMETERS-1'!$B$5:$J$44,8,FALSE)*VLOOKUP(OVYLD2_!BP$4,'[1]INTERNAL PARAMETERS-1'!$B$5:$J$44,3,FALSE)</f>
        <v>0</v>
      </c>
      <c r="BQ135" s="44">
        <f>OVYLD1_!BQ135*VLOOKUP(OVYLD2_!BQ$4,'[1]INTERNAL PARAMETERS-1'!$B$5:$J$44,5,FALSE)*VLOOKUP(OVYLD2_!BQ$4,'[1]INTERNAL PARAMETERS-1'!$B$5:$J$44,6,FALSE)*VLOOKUP(OVYLD2_!BQ$4,'[1]INTERNAL PARAMETERS-1'!$B$5:$J$44,3,FALSE) + OVYLD1_!BQ135*(1-VLOOKUP(OVYLD2_!BQ$4,'[1]INTERNAL PARAMETERS-1'!$B$5:$J$44,5,FALSE))*VLOOKUP(OVYLD2_!BQ$4,'[1]INTERNAL PARAMETERS-1'!$B$5:$J$44,8,FALSE)*VLOOKUP(OVYLD2_!BQ$4,'[1]INTERNAL PARAMETERS-1'!$B$5:$J$44,3,FALSE)</f>
        <v>0</v>
      </c>
      <c r="BR135" s="44">
        <f>OVYLD1_!BR135*VLOOKUP(OVYLD2_!BR$4,'[1]INTERNAL PARAMETERS-1'!$B$5:$J$44,5,FALSE)*VLOOKUP(OVYLD2_!BR$4,'[1]INTERNAL PARAMETERS-1'!$B$5:$J$44,6,FALSE)*VLOOKUP(OVYLD2_!BR$4,'[1]INTERNAL PARAMETERS-1'!$B$5:$J$44,3,FALSE) + OVYLD1_!BR135*(1-VLOOKUP(OVYLD2_!BR$4,'[1]INTERNAL PARAMETERS-1'!$B$5:$J$44,5,FALSE))*VLOOKUP(OVYLD2_!BR$4,'[1]INTERNAL PARAMETERS-1'!$B$5:$J$44,8,FALSE)*VLOOKUP(OVYLD2_!BR$4,'[1]INTERNAL PARAMETERS-1'!$B$5:$J$44,3,FALSE)</f>
        <v>0</v>
      </c>
      <c r="BS135" s="44">
        <f>OVYLD1_!BS135*VLOOKUP(OVYLD2_!BS$4,'[1]INTERNAL PARAMETERS-1'!$B$5:$J$44,5,FALSE)*VLOOKUP(OVYLD2_!BS$4,'[1]INTERNAL PARAMETERS-1'!$B$5:$J$44,6,FALSE)*VLOOKUP(OVYLD2_!BS$4,'[1]INTERNAL PARAMETERS-1'!$B$5:$J$44,3,FALSE) + OVYLD1_!BS135*(1-VLOOKUP(OVYLD2_!BS$4,'[1]INTERNAL PARAMETERS-1'!$B$5:$J$44,5,FALSE))*VLOOKUP(OVYLD2_!BS$4,'[1]INTERNAL PARAMETERS-1'!$B$5:$J$44,8,FALSE)*VLOOKUP(OVYLD2_!BS$4,'[1]INTERNAL PARAMETERS-1'!$B$5:$J$44,3,FALSE)</f>
        <v>0</v>
      </c>
      <c r="BT135" s="44">
        <f>OVYLD1_!BT135*VLOOKUP(OVYLD2_!BT$4,'[1]INTERNAL PARAMETERS-1'!$B$5:$J$44,5,FALSE)*VLOOKUP(OVYLD2_!BT$4,'[1]INTERNAL PARAMETERS-1'!$B$5:$J$44,6,FALSE)*VLOOKUP(OVYLD2_!BT$4,'[1]INTERNAL PARAMETERS-1'!$B$5:$J$44,3,FALSE) + OVYLD1_!BT135*(1-VLOOKUP(OVYLD2_!BT$4,'[1]INTERNAL PARAMETERS-1'!$B$5:$J$44,5,FALSE))*VLOOKUP(OVYLD2_!BT$4,'[1]INTERNAL PARAMETERS-1'!$B$5:$J$44,8,FALSE)*VLOOKUP(OVYLD2_!BT$4,'[1]INTERNAL PARAMETERS-1'!$B$5:$J$44,3,FALSE)</f>
        <v>0</v>
      </c>
      <c r="BU135" s="44">
        <f>OVYLD1_!BU135*VLOOKUP(OVYLD2_!BU$4,'[1]INTERNAL PARAMETERS-1'!$B$5:$J$44,5,FALSE)*VLOOKUP(OVYLD2_!BU$4,'[1]INTERNAL PARAMETERS-1'!$B$5:$J$44,6,FALSE)*VLOOKUP(OVYLD2_!BU$4,'[1]INTERNAL PARAMETERS-1'!$B$5:$J$44,3,FALSE) + OVYLD1_!BU135*(1-VLOOKUP(OVYLD2_!BU$4,'[1]INTERNAL PARAMETERS-1'!$B$5:$J$44,5,FALSE))*VLOOKUP(OVYLD2_!BU$4,'[1]INTERNAL PARAMETERS-1'!$B$5:$J$44,8,FALSE)*VLOOKUP(OVYLD2_!BU$4,'[1]INTERNAL PARAMETERS-1'!$B$5:$J$44,3,FALSE)</f>
        <v>0</v>
      </c>
      <c r="BV135" s="44">
        <f>OVYLD1_!BV135*VLOOKUP(OVYLD2_!BV$4,'[1]INTERNAL PARAMETERS-1'!$B$5:$J$44,5,FALSE)*VLOOKUP(OVYLD2_!BV$4,'[1]INTERNAL PARAMETERS-1'!$B$5:$J$44,6,FALSE)*VLOOKUP(OVYLD2_!BV$4,'[1]INTERNAL PARAMETERS-1'!$B$5:$J$44,3,FALSE) + OVYLD1_!BV135*(1-VLOOKUP(OVYLD2_!BV$4,'[1]INTERNAL PARAMETERS-1'!$B$5:$J$44,5,FALSE))*VLOOKUP(OVYLD2_!BV$4,'[1]INTERNAL PARAMETERS-1'!$B$5:$J$44,8,FALSE)*VLOOKUP(OVYLD2_!BV$4,'[1]INTERNAL PARAMETERS-1'!$B$5:$J$44,3,FALSE)</f>
        <v>0</v>
      </c>
      <c r="BW135" s="44">
        <f>OVYLD1_!BW135*VLOOKUP(OVYLD2_!BW$4,'[1]INTERNAL PARAMETERS-1'!$B$5:$J$44,5,FALSE)*VLOOKUP(OVYLD2_!BW$4,'[1]INTERNAL PARAMETERS-1'!$B$5:$J$44,6,FALSE)*VLOOKUP(OVYLD2_!BW$4,'[1]INTERNAL PARAMETERS-1'!$B$5:$J$44,3,FALSE) + OVYLD1_!BW135*(1-VLOOKUP(OVYLD2_!BW$4,'[1]INTERNAL PARAMETERS-1'!$B$5:$J$44,5,FALSE))*VLOOKUP(OVYLD2_!BW$4,'[1]INTERNAL PARAMETERS-1'!$B$5:$J$44,8,FALSE)*VLOOKUP(OVYLD2_!BW$4,'[1]INTERNAL PARAMETERS-1'!$B$5:$J$44,3,FALSE)</f>
        <v>0</v>
      </c>
      <c r="BX135" s="44">
        <f>OVYLD1_!BX135*VLOOKUP(OVYLD2_!BX$4,'[1]INTERNAL PARAMETERS-1'!$B$5:$J$44,5,FALSE)*VLOOKUP(OVYLD2_!BX$4,'[1]INTERNAL PARAMETERS-1'!$B$5:$J$44,6,FALSE)*VLOOKUP(OVYLD2_!BX$4,'[1]INTERNAL PARAMETERS-1'!$B$5:$J$44,3,FALSE) + OVYLD1_!BX135*(1-VLOOKUP(OVYLD2_!BX$4,'[1]INTERNAL PARAMETERS-1'!$B$5:$J$44,5,FALSE))*VLOOKUP(OVYLD2_!BX$4,'[1]INTERNAL PARAMETERS-1'!$B$5:$J$44,8,FALSE)*VLOOKUP(OVYLD2_!BX$4,'[1]INTERNAL PARAMETERS-1'!$B$5:$J$44,3,FALSE)</f>
        <v>0</v>
      </c>
      <c r="BY135" s="44">
        <f>OVYLD1_!BY135*VLOOKUP(OVYLD2_!BY$4,'[1]INTERNAL PARAMETERS-1'!$B$5:$J$44,5,FALSE)*VLOOKUP(OVYLD2_!BY$4,'[1]INTERNAL PARAMETERS-1'!$B$5:$J$44,6,FALSE)*VLOOKUP(OVYLD2_!BY$4,'[1]INTERNAL PARAMETERS-1'!$B$5:$J$44,3,FALSE) + OVYLD1_!BY135*(1-VLOOKUP(OVYLD2_!BY$4,'[1]INTERNAL PARAMETERS-1'!$B$5:$J$44,5,FALSE))*VLOOKUP(OVYLD2_!BY$4,'[1]INTERNAL PARAMETERS-1'!$B$5:$J$44,8,FALSE)*VLOOKUP(OVYLD2_!BY$4,'[1]INTERNAL PARAMETERS-1'!$B$5:$J$44,3,FALSE)</f>
        <v>0</v>
      </c>
      <c r="BZ135" s="44">
        <f>OVYLD1_!BZ135*VLOOKUP(OVYLD2_!BZ$4,'[1]INTERNAL PARAMETERS-1'!$B$5:$J$44,5,FALSE)*VLOOKUP(OVYLD2_!BZ$4,'[1]INTERNAL PARAMETERS-1'!$B$5:$J$44,6,FALSE)*VLOOKUP(OVYLD2_!BZ$4,'[1]INTERNAL PARAMETERS-1'!$B$5:$J$44,3,FALSE) + OVYLD1_!BZ135*(1-VLOOKUP(OVYLD2_!BZ$4,'[1]INTERNAL PARAMETERS-1'!$B$5:$J$44,5,FALSE))*VLOOKUP(OVYLD2_!BZ$4,'[1]INTERNAL PARAMETERS-1'!$B$5:$J$44,8,FALSE)*VLOOKUP(OVYLD2_!BZ$4,'[1]INTERNAL PARAMETERS-1'!$B$5:$J$44,3,FALSE)</f>
        <v>0</v>
      </c>
      <c r="CA135" s="44">
        <f>OVYLD1_!CA135*VLOOKUP(OVYLD2_!CA$4,'[1]INTERNAL PARAMETERS-1'!$B$5:$J$44,5,FALSE)*VLOOKUP(OVYLD2_!CA$4,'[1]INTERNAL PARAMETERS-1'!$B$5:$J$44,6,FALSE)*VLOOKUP(OVYLD2_!CA$4,'[1]INTERNAL PARAMETERS-1'!$B$5:$J$44,3,FALSE) + OVYLD1_!CA135*(1-VLOOKUP(OVYLD2_!CA$4,'[1]INTERNAL PARAMETERS-1'!$B$5:$J$44,5,FALSE))*VLOOKUP(OVYLD2_!CA$4,'[1]INTERNAL PARAMETERS-1'!$B$5:$J$44,8,FALSE)*VLOOKUP(OVYLD2_!CA$4,'[1]INTERNAL PARAMETERS-1'!$B$5:$J$44,3,FALSE)</f>
        <v>0</v>
      </c>
      <c r="CB135" s="44">
        <f>OVYLD1_!CB135*VLOOKUP(OVYLD2_!CB$4,'[1]INTERNAL PARAMETERS-1'!$B$5:$J$44,5,FALSE)*VLOOKUP(OVYLD2_!CB$4,'[1]INTERNAL PARAMETERS-1'!$B$5:$J$44,6,FALSE)*VLOOKUP(OVYLD2_!CB$4,'[1]INTERNAL PARAMETERS-1'!$B$5:$J$44,3,FALSE) + OVYLD1_!CB135*(1-VLOOKUP(OVYLD2_!CB$4,'[1]INTERNAL PARAMETERS-1'!$B$5:$J$44,5,FALSE))*VLOOKUP(OVYLD2_!CB$4,'[1]INTERNAL PARAMETERS-1'!$B$5:$J$44,8,FALSE)*VLOOKUP(OVYLD2_!CB$4,'[1]INTERNAL PARAMETERS-1'!$B$5:$J$44,3,FALSE)</f>
        <v>0</v>
      </c>
      <c r="CC135" s="44">
        <f>OVYLD1_!CC135*VLOOKUP(OVYLD2_!CC$4,'[1]INTERNAL PARAMETERS-1'!$B$5:$J$44,5,FALSE)*VLOOKUP(OVYLD2_!CC$4,'[1]INTERNAL PARAMETERS-1'!$B$5:$J$44,6,FALSE)*VLOOKUP(OVYLD2_!CC$4,'[1]INTERNAL PARAMETERS-1'!$B$5:$J$44,3,FALSE) + OVYLD1_!CC135*(1-VLOOKUP(OVYLD2_!CC$4,'[1]INTERNAL PARAMETERS-1'!$B$5:$J$44,5,FALSE))*VLOOKUP(OVYLD2_!CC$4,'[1]INTERNAL PARAMETERS-1'!$B$5:$J$44,8,FALSE)*VLOOKUP(OVYLD2_!CC$4,'[1]INTERNAL PARAMETERS-1'!$B$5:$J$44,3,FALSE)</f>
        <v>0</v>
      </c>
      <c r="CD135" s="44">
        <f>OVYLD1_!CD135*VLOOKUP(OVYLD2_!CD$4,'[1]INTERNAL PARAMETERS-1'!$B$5:$J$44,5,FALSE)*VLOOKUP(OVYLD2_!CD$4,'[1]INTERNAL PARAMETERS-1'!$B$5:$J$44,6,FALSE)*VLOOKUP(OVYLD2_!CD$4,'[1]INTERNAL PARAMETERS-1'!$B$5:$J$44,3,FALSE) + OVYLD1_!CD135*(1-VLOOKUP(OVYLD2_!CD$4,'[1]INTERNAL PARAMETERS-1'!$B$5:$J$44,5,FALSE))*VLOOKUP(OVYLD2_!CD$4,'[1]INTERNAL PARAMETERS-1'!$B$5:$J$44,8,FALSE)*VLOOKUP(OVYLD2_!CD$4,'[1]INTERNAL PARAMETERS-1'!$B$5:$J$44,3,FALSE)</f>
        <v>0</v>
      </c>
      <c r="CE135" s="44">
        <f>OVYLD1_!CE135*VLOOKUP(OVYLD2_!CE$4,'[1]INTERNAL PARAMETERS-1'!$B$5:$J$44,5,FALSE)*VLOOKUP(OVYLD2_!CE$4,'[1]INTERNAL PARAMETERS-1'!$B$5:$J$44,6,FALSE)*VLOOKUP(OVYLD2_!CE$4,'[1]INTERNAL PARAMETERS-1'!$B$5:$J$44,3,FALSE) + OVYLD1_!CE135*(1-VLOOKUP(OVYLD2_!CE$4,'[1]INTERNAL PARAMETERS-1'!$B$5:$J$44,5,FALSE))*VLOOKUP(OVYLD2_!CE$4,'[1]INTERNAL PARAMETERS-1'!$B$5:$J$44,8,FALSE)*VLOOKUP(OVYLD2_!CE$4,'[1]INTERNAL PARAMETERS-1'!$B$5:$J$44,3,FALSE)</f>
        <v>0</v>
      </c>
      <c r="CF135" s="44">
        <f>OVYLD1_!CF135*VLOOKUP(OVYLD2_!CF$4,'[1]INTERNAL PARAMETERS-1'!$B$5:$J$44,5,FALSE)*VLOOKUP(OVYLD2_!CF$4,'[1]INTERNAL PARAMETERS-1'!$B$5:$J$44,6,FALSE)*VLOOKUP(OVYLD2_!CF$4,'[1]INTERNAL PARAMETERS-1'!$B$5:$J$44,3,FALSE) + OVYLD1_!CF135*(1-VLOOKUP(OVYLD2_!CF$4,'[1]INTERNAL PARAMETERS-1'!$B$5:$J$44,5,FALSE))*VLOOKUP(OVYLD2_!CF$4,'[1]INTERNAL PARAMETERS-1'!$B$5:$J$44,8,FALSE)*VLOOKUP(OVYLD2_!CF$4,'[1]INTERNAL PARAMETERS-1'!$B$5:$J$44,3,FALSE)</f>
        <v>0</v>
      </c>
      <c r="CG135" s="44">
        <f>OVYLD1_!CG135*VLOOKUP(OVYLD2_!CG$4,'[1]INTERNAL PARAMETERS-1'!$B$5:$J$44,5,FALSE)*VLOOKUP(OVYLD2_!CG$4,'[1]INTERNAL PARAMETERS-1'!$B$5:$J$44,6,FALSE)*VLOOKUP(OVYLD2_!CG$4,'[1]INTERNAL PARAMETERS-1'!$B$5:$J$44,3,FALSE) + OVYLD1_!CG135*(1-VLOOKUP(OVYLD2_!CG$4,'[1]INTERNAL PARAMETERS-1'!$B$5:$J$44,5,FALSE))*VLOOKUP(OVYLD2_!CG$4,'[1]INTERNAL PARAMETERS-1'!$B$5:$J$44,8,FALSE)*VLOOKUP(OVYLD2_!CG$4,'[1]INTERNAL PARAMETERS-1'!$B$5:$J$44,3,FALSE)</f>
        <v>0</v>
      </c>
      <c r="CH135" s="43">
        <f>OVYLD1_!CH135*VLOOKUP(OVYLD2_!CH$4,'[1]INTERNAL PARAMETERS-1'!$B$5:$J$44,5,FALSE)*VLOOKUP(OVYLD2_!CH$4,'[1]INTERNAL PARAMETERS-1'!$B$5:$J$44,6,FALSE)*VLOOKUP(OVYLD2_!CH$4,'[1]INTERNAL PARAMETERS-1'!$B$5:$J$44,3,FALSE) + OVYLD1_!CH135*(1-VLOOKUP(OVYLD2_!CH$4,'[1]INTERNAL PARAMETERS-1'!$B$5:$J$44,5,FALSE))*VLOOKUP(OVYLD2_!CH$4,'[1]INTERNAL PARAMETERS-1'!$B$5:$J$44,8,FALSE)*VLOOKUP(OVYLD2_!CH$4,'[1]INTERNAL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5">
      <c r="B136" s="58" t="s">
        <v>9</v>
      </c>
      <c r="C136" s="57" t="s">
        <v>63</v>
      </c>
      <c r="D136" s="57" t="s">
        <v>75</v>
      </c>
      <c r="E136" s="128">
        <f>OVERALL2021!AI136</f>
        <v>0</v>
      </c>
      <c r="F136" s="56">
        <f>'[1]INTERNAL PARAMETERS-1'!M10</f>
        <v>58.935000000000002</v>
      </c>
      <c r="G136" s="45">
        <f>OVYLD1_!G136*VLOOKUP(OVYLD2_!G$4,'[1]INTERNAL PARAMETERS-1'!$B$5:$J$44,5,FALSE)*VLOOKUP(OVYLD2_!G$4,'[1]INTERNAL PARAMETERS-1'!$B$5:$J$44,7,FALSE)*OVYLD2_!$F136 + OVYLD1_!G136*(1-VLOOKUP(OVYLD2_!G$4,'[1]INTERNAL PARAMETERS-1'!$B$5:$J$44,5,FALSE))*VLOOKUP(OVYLD2_!G$4,'[1]INTERNAL PARAMETERS-1'!$B$5:$J$44,9,FALSE)*OVYLD2_!$F136</f>
        <v>0</v>
      </c>
      <c r="H136" s="44">
        <f>OVYLD1_!H136*VLOOKUP(OVYLD2_!H$4,'[1]INTERNAL PARAMETERS-1'!$B$5:$J$44,5,FALSE)*VLOOKUP(OVYLD2_!H$4,'[1]INTERNAL PARAMETERS-1'!$B$5:$J$44,7,FALSE)*OVYLD2_!$F136 + OVYLD1_!H136*(1-VLOOKUP(OVYLD2_!H$4,'[1]INTERNAL PARAMETERS-1'!$B$5:$J$44,5,FALSE))*VLOOKUP(OVYLD2_!H$4,'[1]INTERNAL PARAMETERS-1'!$B$5:$J$44,9,FALSE)*OVYLD2_!$F136</f>
        <v>0</v>
      </c>
      <c r="I136" s="44">
        <f>OVYLD1_!I136*VLOOKUP(OVYLD2_!I$4,'[1]INTERNAL PARAMETERS-1'!$B$5:$J$44,5,FALSE)*VLOOKUP(OVYLD2_!I$4,'[1]INTERNAL PARAMETERS-1'!$B$5:$J$44,7,FALSE)*OVYLD2_!$F136 + OVYLD1_!I136*(1-VLOOKUP(OVYLD2_!I$4,'[1]INTERNAL PARAMETERS-1'!$B$5:$J$44,5,FALSE))*VLOOKUP(OVYLD2_!I$4,'[1]INTERNAL PARAMETERS-1'!$B$5:$J$44,9,FALSE)*OVYLD2_!$F136</f>
        <v>0</v>
      </c>
      <c r="J136" s="44">
        <f>OVYLD1_!J136*VLOOKUP(OVYLD2_!J$4,'[1]INTERNAL PARAMETERS-1'!$B$5:$J$44,5,FALSE)*VLOOKUP(OVYLD2_!J$4,'[1]INTERNAL PARAMETERS-1'!$B$5:$J$44,7,FALSE)*OVYLD2_!$F136 + OVYLD1_!J136*(1-VLOOKUP(OVYLD2_!J$4,'[1]INTERNAL PARAMETERS-1'!$B$5:$J$44,5,FALSE))*VLOOKUP(OVYLD2_!J$4,'[1]INTERNAL PARAMETERS-1'!$B$5:$J$44,9,FALSE)*OVYLD2_!$F136</f>
        <v>0</v>
      </c>
      <c r="K136" s="44">
        <f>OVYLD1_!K136*VLOOKUP(OVYLD2_!K$4,'[1]INTERNAL PARAMETERS-1'!$B$5:$J$44,5,FALSE)*VLOOKUP(OVYLD2_!K$4,'[1]INTERNAL PARAMETERS-1'!$B$5:$J$44,7,FALSE)*OVYLD2_!$F136 + OVYLD1_!K136*(1-VLOOKUP(OVYLD2_!K$4,'[1]INTERNAL PARAMETERS-1'!$B$5:$J$44,5,FALSE))*VLOOKUP(OVYLD2_!K$4,'[1]INTERNAL PARAMETERS-1'!$B$5:$J$44,9,FALSE)*OVYLD2_!$F136</f>
        <v>0</v>
      </c>
      <c r="L136" s="44">
        <f>OVYLD1_!L136*VLOOKUP(OVYLD2_!L$4,'[1]INTERNAL PARAMETERS-1'!$B$5:$J$44,5,FALSE)*VLOOKUP(OVYLD2_!L$4,'[1]INTERNAL PARAMETERS-1'!$B$5:$J$44,7,FALSE)*OVYLD2_!$F136 + OVYLD1_!L136*(1-VLOOKUP(OVYLD2_!L$4,'[1]INTERNAL PARAMETERS-1'!$B$5:$J$44,5,FALSE))*VLOOKUP(OVYLD2_!L$4,'[1]INTERNAL PARAMETERS-1'!$B$5:$J$44,9,FALSE)*OVYLD2_!$F136</f>
        <v>0</v>
      </c>
      <c r="M136" s="44">
        <f>OVYLD1_!M136*VLOOKUP(OVYLD2_!M$4,'[1]INTERNAL PARAMETERS-1'!$B$5:$J$44,5,FALSE)*VLOOKUP(OVYLD2_!M$4,'[1]INTERNAL PARAMETERS-1'!$B$5:$J$44,7,FALSE)*OVYLD2_!$F136 + OVYLD1_!M136*(1-VLOOKUP(OVYLD2_!M$4,'[1]INTERNAL PARAMETERS-1'!$B$5:$J$44,5,FALSE))*VLOOKUP(OVYLD2_!M$4,'[1]INTERNAL PARAMETERS-1'!$B$5:$J$44,9,FALSE)*OVYLD2_!$F136</f>
        <v>0</v>
      </c>
      <c r="N136" s="44">
        <f>OVYLD1_!N136*VLOOKUP(OVYLD2_!N$4,'[1]INTERNAL PARAMETERS-1'!$B$5:$J$44,5,FALSE)*VLOOKUP(OVYLD2_!N$4,'[1]INTERNAL PARAMETERS-1'!$B$5:$J$44,7,FALSE)*OVYLD2_!$F136 + OVYLD1_!N136*(1-VLOOKUP(OVYLD2_!N$4,'[1]INTERNAL PARAMETERS-1'!$B$5:$J$44,5,FALSE))*VLOOKUP(OVYLD2_!N$4,'[1]INTERNAL PARAMETERS-1'!$B$5:$J$44,9,FALSE)*OVYLD2_!$F136</f>
        <v>0</v>
      </c>
      <c r="O136" s="44">
        <f>OVYLD1_!O136*VLOOKUP(OVYLD2_!O$4,'[1]INTERNAL PARAMETERS-1'!$B$5:$J$44,5,FALSE)*VLOOKUP(OVYLD2_!O$4,'[1]INTERNAL PARAMETERS-1'!$B$5:$J$44,7,FALSE)*OVYLD2_!$F136 + OVYLD1_!O136*(1-VLOOKUP(OVYLD2_!O$4,'[1]INTERNAL PARAMETERS-1'!$B$5:$J$44,5,FALSE))*VLOOKUP(OVYLD2_!O$4,'[1]INTERNAL PARAMETERS-1'!$B$5:$J$44,9,FALSE)*OVYLD2_!$F136</f>
        <v>0</v>
      </c>
      <c r="P136" s="44">
        <f>OVYLD1_!P136*VLOOKUP(OVYLD2_!P$4,'[1]INTERNAL PARAMETERS-1'!$B$5:$J$44,5,FALSE)*VLOOKUP(OVYLD2_!P$4,'[1]INTERNAL PARAMETERS-1'!$B$5:$J$44,7,FALSE)*OVYLD2_!$F136 + OVYLD1_!P136*(1-VLOOKUP(OVYLD2_!P$4,'[1]INTERNAL PARAMETERS-1'!$B$5:$J$44,5,FALSE))*VLOOKUP(OVYLD2_!P$4,'[1]INTERNAL PARAMETERS-1'!$B$5:$J$44,9,FALSE)*OVYLD2_!$F136</f>
        <v>0</v>
      </c>
      <c r="Q136" s="44">
        <f>OVYLD1_!Q136*VLOOKUP(OVYLD2_!Q$4,'[1]INTERNAL PARAMETERS-1'!$B$5:$J$44,5,FALSE)*VLOOKUP(OVYLD2_!Q$4,'[1]INTERNAL PARAMETERS-1'!$B$5:$J$44,7,FALSE)*OVYLD2_!$F136 + OVYLD1_!Q136*(1-VLOOKUP(OVYLD2_!Q$4,'[1]INTERNAL PARAMETERS-1'!$B$5:$J$44,5,FALSE))*VLOOKUP(OVYLD2_!Q$4,'[1]INTERNAL PARAMETERS-1'!$B$5:$J$44,9,FALSE)*OVYLD2_!$F136</f>
        <v>0</v>
      </c>
      <c r="R136" s="44">
        <f>OVYLD1_!R136*VLOOKUP(OVYLD2_!R$4,'[1]INTERNAL PARAMETERS-1'!$B$5:$J$44,5,FALSE)*VLOOKUP(OVYLD2_!R$4,'[1]INTERNAL PARAMETERS-1'!$B$5:$J$44,7,FALSE)*OVYLD2_!$F136 + OVYLD1_!R136*(1-VLOOKUP(OVYLD2_!R$4,'[1]INTERNAL PARAMETERS-1'!$B$5:$J$44,5,FALSE))*VLOOKUP(OVYLD2_!R$4,'[1]INTERNAL PARAMETERS-1'!$B$5:$J$44,9,FALSE)*OVYLD2_!$F136</f>
        <v>0</v>
      </c>
      <c r="S136" s="44">
        <f>OVYLD1_!S136*VLOOKUP(OVYLD2_!S$4,'[1]INTERNAL PARAMETERS-1'!$B$5:$J$44,5,FALSE)*VLOOKUP(OVYLD2_!S$4,'[1]INTERNAL PARAMETERS-1'!$B$5:$J$44,7,FALSE)*OVYLD2_!$F136 + OVYLD1_!S136*(1-VLOOKUP(OVYLD2_!S$4,'[1]INTERNAL PARAMETERS-1'!$B$5:$J$44,5,FALSE))*VLOOKUP(OVYLD2_!S$4,'[1]INTERNAL PARAMETERS-1'!$B$5:$J$44,9,FALSE)*OVYLD2_!$F136</f>
        <v>0</v>
      </c>
      <c r="T136" s="44">
        <f>OVYLD1_!T136*VLOOKUP(OVYLD2_!T$4,'[1]INTERNAL PARAMETERS-1'!$B$5:$J$44,5,FALSE)*VLOOKUP(OVYLD2_!T$4,'[1]INTERNAL PARAMETERS-1'!$B$5:$J$44,7,FALSE)*OVYLD2_!$F136 + OVYLD1_!T136*(1-VLOOKUP(OVYLD2_!T$4,'[1]INTERNAL PARAMETERS-1'!$B$5:$J$44,5,FALSE))*VLOOKUP(OVYLD2_!T$4,'[1]INTERNAL PARAMETERS-1'!$B$5:$J$44,9,FALSE)*OVYLD2_!$F136</f>
        <v>0</v>
      </c>
      <c r="U136" s="44">
        <f>OVYLD1_!U136*VLOOKUP(OVYLD2_!U$4,'[1]INTERNAL PARAMETERS-1'!$B$5:$J$44,5,FALSE)*VLOOKUP(OVYLD2_!U$4,'[1]INTERNAL PARAMETERS-1'!$B$5:$J$44,7,FALSE)*OVYLD2_!$F136 + OVYLD1_!U136*(1-VLOOKUP(OVYLD2_!U$4,'[1]INTERNAL PARAMETERS-1'!$B$5:$J$44,5,FALSE))*VLOOKUP(OVYLD2_!U$4,'[1]INTERNAL PARAMETERS-1'!$B$5:$J$44,9,FALSE)*OVYLD2_!$F136</f>
        <v>0</v>
      </c>
      <c r="V136" s="44">
        <f>OVYLD1_!V136*VLOOKUP(OVYLD2_!V$4,'[1]INTERNAL PARAMETERS-1'!$B$5:$J$44,5,FALSE)*VLOOKUP(OVYLD2_!V$4,'[1]INTERNAL PARAMETERS-1'!$B$5:$J$44,7,FALSE)*OVYLD2_!$F136 + OVYLD1_!V136*(1-VLOOKUP(OVYLD2_!V$4,'[1]INTERNAL PARAMETERS-1'!$B$5:$J$44,5,FALSE))*VLOOKUP(OVYLD2_!V$4,'[1]INTERNAL PARAMETERS-1'!$B$5:$J$44,9,FALSE)*OVYLD2_!$F136</f>
        <v>0</v>
      </c>
      <c r="W136" s="44">
        <f>OVYLD1_!W136*VLOOKUP(OVYLD2_!W$4,'[1]INTERNAL PARAMETERS-1'!$B$5:$J$44,5,FALSE)*VLOOKUP(OVYLD2_!W$4,'[1]INTERNAL PARAMETERS-1'!$B$5:$J$44,7,FALSE)*OVYLD2_!$F136 + OVYLD1_!W136*(1-VLOOKUP(OVYLD2_!W$4,'[1]INTERNAL PARAMETERS-1'!$B$5:$J$44,5,FALSE))*VLOOKUP(OVYLD2_!W$4,'[1]INTERNAL PARAMETERS-1'!$B$5:$J$44,9,FALSE)*OVYLD2_!$F136</f>
        <v>0</v>
      </c>
      <c r="X136" s="44">
        <f>OVYLD1_!X136*VLOOKUP(OVYLD2_!X$4,'[1]INTERNAL PARAMETERS-1'!$B$5:$J$44,5,FALSE)*VLOOKUP(OVYLD2_!X$4,'[1]INTERNAL PARAMETERS-1'!$B$5:$J$44,7,FALSE)*OVYLD2_!$F136 + OVYLD1_!X136*(1-VLOOKUP(OVYLD2_!X$4,'[1]INTERNAL PARAMETERS-1'!$B$5:$J$44,5,FALSE))*VLOOKUP(OVYLD2_!X$4,'[1]INTERNAL PARAMETERS-1'!$B$5:$J$44,9,FALSE)*OVYLD2_!$F136</f>
        <v>0</v>
      </c>
      <c r="Y136" s="44">
        <f>OVYLD1_!Y136*VLOOKUP(OVYLD2_!Y$4,'[1]INTERNAL PARAMETERS-1'!$B$5:$J$44,5,FALSE)*VLOOKUP(OVYLD2_!Y$4,'[1]INTERNAL PARAMETERS-1'!$B$5:$J$44,7,FALSE)*OVYLD2_!$F136 + OVYLD1_!Y136*(1-VLOOKUP(OVYLD2_!Y$4,'[1]INTERNAL PARAMETERS-1'!$B$5:$J$44,5,FALSE))*VLOOKUP(OVYLD2_!Y$4,'[1]INTERNAL PARAMETERS-1'!$B$5:$J$44,9,FALSE)*OVYLD2_!$F136</f>
        <v>0</v>
      </c>
      <c r="Z136" s="44">
        <f>OVYLD1_!Z136*VLOOKUP(OVYLD2_!Z$4,'[1]INTERNAL PARAMETERS-1'!$B$5:$J$44,5,FALSE)*VLOOKUP(OVYLD2_!Z$4,'[1]INTERNAL PARAMETERS-1'!$B$5:$J$44,7,FALSE)*OVYLD2_!$F136 + OVYLD1_!Z136*(1-VLOOKUP(OVYLD2_!Z$4,'[1]INTERNAL PARAMETERS-1'!$B$5:$J$44,5,FALSE))*VLOOKUP(OVYLD2_!Z$4,'[1]INTERNAL PARAMETERS-1'!$B$5:$J$44,9,FALSE)*OVYLD2_!$F136</f>
        <v>0</v>
      </c>
      <c r="AA136" s="44">
        <f>OVYLD1_!AA136*VLOOKUP(OVYLD2_!AA$4,'[1]INTERNAL PARAMETERS-1'!$B$5:$J$44,5,FALSE)*VLOOKUP(OVYLD2_!AA$4,'[1]INTERNAL PARAMETERS-1'!$B$5:$J$44,7,FALSE)*OVYLD2_!$F136 + OVYLD1_!AA136*(1-VLOOKUP(OVYLD2_!AA$4,'[1]INTERNAL PARAMETERS-1'!$B$5:$J$44,5,FALSE))*VLOOKUP(OVYLD2_!AA$4,'[1]INTERNAL PARAMETERS-1'!$B$5:$J$44,9,FALSE)*OVYLD2_!$F136</f>
        <v>0</v>
      </c>
      <c r="AB136" s="44">
        <f>OVYLD1_!AB136*VLOOKUP(OVYLD2_!AB$4,'[1]INTERNAL PARAMETERS-1'!$B$5:$J$44,5,FALSE)*VLOOKUP(OVYLD2_!AB$4,'[1]INTERNAL PARAMETERS-1'!$B$5:$J$44,7,FALSE)*OVYLD2_!$F136 + OVYLD1_!AB136*(1-VLOOKUP(OVYLD2_!AB$4,'[1]INTERNAL PARAMETERS-1'!$B$5:$J$44,5,FALSE))*VLOOKUP(OVYLD2_!AB$4,'[1]INTERNAL PARAMETERS-1'!$B$5:$J$44,9,FALSE)*OVYLD2_!$F136</f>
        <v>0</v>
      </c>
      <c r="AC136" s="44">
        <f>OVYLD1_!AC136*VLOOKUP(OVYLD2_!AC$4,'[1]INTERNAL PARAMETERS-1'!$B$5:$J$44,5,FALSE)*VLOOKUP(OVYLD2_!AC$4,'[1]INTERNAL PARAMETERS-1'!$B$5:$J$44,7,FALSE)*OVYLD2_!$F136 + OVYLD1_!AC136*(1-VLOOKUP(OVYLD2_!AC$4,'[1]INTERNAL PARAMETERS-1'!$B$5:$J$44,5,FALSE))*VLOOKUP(OVYLD2_!AC$4,'[1]INTERNAL PARAMETERS-1'!$B$5:$J$44,9,FALSE)*OVYLD2_!$F136</f>
        <v>0</v>
      </c>
      <c r="AD136" s="44">
        <f>OVYLD1_!AD136*VLOOKUP(OVYLD2_!AD$4,'[1]INTERNAL PARAMETERS-1'!$B$5:$J$44,5,FALSE)*VLOOKUP(OVYLD2_!AD$4,'[1]INTERNAL PARAMETERS-1'!$B$5:$J$44,7,FALSE)*OVYLD2_!$F136 + OVYLD1_!AD136*(1-VLOOKUP(OVYLD2_!AD$4,'[1]INTERNAL PARAMETERS-1'!$B$5:$J$44,5,FALSE))*VLOOKUP(OVYLD2_!AD$4,'[1]INTERNAL PARAMETERS-1'!$B$5:$J$44,9,FALSE)*OVYLD2_!$F136</f>
        <v>0</v>
      </c>
      <c r="AE136" s="44">
        <f>OVYLD1_!AE136*VLOOKUP(OVYLD2_!AE$4,'[1]INTERNAL PARAMETERS-1'!$B$5:$J$44,5,FALSE)*VLOOKUP(OVYLD2_!AE$4,'[1]INTERNAL PARAMETERS-1'!$B$5:$J$44,7,FALSE)*OVYLD2_!$F136 + OVYLD1_!AE136*(1-VLOOKUP(OVYLD2_!AE$4,'[1]INTERNAL PARAMETERS-1'!$B$5:$J$44,5,FALSE))*VLOOKUP(OVYLD2_!AE$4,'[1]INTERNAL PARAMETERS-1'!$B$5:$J$44,9,FALSE)*OVYLD2_!$F136</f>
        <v>0</v>
      </c>
      <c r="AF136" s="44">
        <f>OVYLD1_!AF136*VLOOKUP(OVYLD2_!AF$4,'[1]INTERNAL PARAMETERS-1'!$B$5:$J$44,5,FALSE)*VLOOKUP(OVYLD2_!AF$4,'[1]INTERNAL PARAMETERS-1'!$B$5:$J$44,7,FALSE)*OVYLD2_!$F136 + OVYLD1_!AF136*(1-VLOOKUP(OVYLD2_!AF$4,'[1]INTERNAL PARAMETERS-1'!$B$5:$J$44,5,FALSE))*VLOOKUP(OVYLD2_!AF$4,'[1]INTERNAL PARAMETERS-1'!$B$5:$J$44,9,FALSE)*OVYLD2_!$F136</f>
        <v>0</v>
      </c>
      <c r="AG136" s="44">
        <f>OVYLD1_!AG136*VLOOKUP(OVYLD2_!AG$4,'[1]INTERNAL PARAMETERS-1'!$B$5:$J$44,5,FALSE)*VLOOKUP(OVYLD2_!AG$4,'[1]INTERNAL PARAMETERS-1'!$B$5:$J$44,7,FALSE)*OVYLD2_!$F136 + OVYLD1_!AG136*(1-VLOOKUP(OVYLD2_!AG$4,'[1]INTERNAL PARAMETERS-1'!$B$5:$J$44,5,FALSE))*VLOOKUP(OVYLD2_!AG$4,'[1]INTERNAL PARAMETERS-1'!$B$5:$J$44,9,FALSE)*OVYLD2_!$F136</f>
        <v>0</v>
      </c>
      <c r="AH136" s="44">
        <f>OVYLD1_!AH136*VLOOKUP(OVYLD2_!AH$4,'[1]INTERNAL PARAMETERS-1'!$B$5:$J$44,5,FALSE)*VLOOKUP(OVYLD2_!AH$4,'[1]INTERNAL PARAMETERS-1'!$B$5:$J$44,7,FALSE)*OVYLD2_!$F136 + OVYLD1_!AH136*(1-VLOOKUP(OVYLD2_!AH$4,'[1]INTERNAL PARAMETERS-1'!$B$5:$J$44,5,FALSE))*VLOOKUP(OVYLD2_!AH$4,'[1]INTERNAL PARAMETERS-1'!$B$5:$J$44,9,FALSE)*OVYLD2_!$F136</f>
        <v>0</v>
      </c>
      <c r="AI136" s="44">
        <f>OVYLD1_!AI136*VLOOKUP(OVYLD2_!AI$4,'[1]INTERNAL PARAMETERS-1'!$B$5:$J$44,5,FALSE)*VLOOKUP(OVYLD2_!AI$4,'[1]INTERNAL PARAMETERS-1'!$B$5:$J$44,7,FALSE)*OVYLD2_!$F136 + OVYLD1_!AI136*(1-VLOOKUP(OVYLD2_!AI$4,'[1]INTERNAL PARAMETERS-1'!$B$5:$J$44,5,FALSE))*VLOOKUP(OVYLD2_!AI$4,'[1]INTERNAL PARAMETERS-1'!$B$5:$J$44,9,FALSE)*OVYLD2_!$F136</f>
        <v>0</v>
      </c>
      <c r="AJ136" s="44">
        <f>OVYLD1_!AJ136*VLOOKUP(OVYLD2_!AJ$4,'[1]INTERNAL PARAMETERS-1'!$B$5:$J$44,5,FALSE)*VLOOKUP(OVYLD2_!AJ$4,'[1]INTERNAL PARAMETERS-1'!$B$5:$J$44,7,FALSE)*OVYLD2_!$F136 + OVYLD1_!AJ136*(1-VLOOKUP(OVYLD2_!AJ$4,'[1]INTERNAL PARAMETERS-1'!$B$5:$J$44,5,FALSE))*VLOOKUP(OVYLD2_!AJ$4,'[1]INTERNAL PARAMETERS-1'!$B$5:$J$44,9,FALSE)*OVYLD2_!$F136</f>
        <v>0</v>
      </c>
      <c r="AK136" s="44">
        <f>OVYLD1_!AK136*VLOOKUP(OVYLD2_!AK$4,'[1]INTERNAL PARAMETERS-1'!$B$5:$J$44,5,FALSE)*VLOOKUP(OVYLD2_!AK$4,'[1]INTERNAL PARAMETERS-1'!$B$5:$J$44,7,FALSE)*OVYLD2_!$F136 + OVYLD1_!AK136*(1-VLOOKUP(OVYLD2_!AK$4,'[1]INTERNAL PARAMETERS-1'!$B$5:$J$44,5,FALSE))*VLOOKUP(OVYLD2_!AK$4,'[1]INTERNAL PARAMETERS-1'!$B$5:$J$44,9,FALSE)*OVYLD2_!$F136</f>
        <v>0</v>
      </c>
      <c r="AL136" s="44">
        <f>OVYLD1_!AL136*VLOOKUP(OVYLD2_!AL$4,'[1]INTERNAL PARAMETERS-1'!$B$5:$J$44,5,FALSE)*VLOOKUP(OVYLD2_!AL$4,'[1]INTERNAL PARAMETERS-1'!$B$5:$J$44,7,FALSE)*OVYLD2_!$F136 + OVYLD1_!AL136*(1-VLOOKUP(OVYLD2_!AL$4,'[1]INTERNAL PARAMETERS-1'!$B$5:$J$44,5,FALSE))*VLOOKUP(OVYLD2_!AL$4,'[1]INTERNAL PARAMETERS-1'!$B$5:$J$44,9,FALSE)*OVYLD2_!$F136</f>
        <v>0</v>
      </c>
      <c r="AM136" s="44">
        <f>OVYLD1_!AM136*VLOOKUP(OVYLD2_!AM$4,'[1]INTERNAL PARAMETERS-1'!$B$5:$J$44,5,FALSE)*VLOOKUP(OVYLD2_!AM$4,'[1]INTERNAL PARAMETERS-1'!$B$5:$J$44,7,FALSE)*OVYLD2_!$F136 + OVYLD1_!AM136*(1-VLOOKUP(OVYLD2_!AM$4,'[1]INTERNAL PARAMETERS-1'!$B$5:$J$44,5,FALSE))*VLOOKUP(OVYLD2_!AM$4,'[1]INTERNAL PARAMETERS-1'!$B$5:$J$44,9,FALSE)*OVYLD2_!$F136</f>
        <v>0</v>
      </c>
      <c r="AN136" s="44">
        <f>OVYLD1_!AN136*VLOOKUP(OVYLD2_!AN$4,'[1]INTERNAL PARAMETERS-1'!$B$5:$J$44,5,FALSE)*VLOOKUP(OVYLD2_!AN$4,'[1]INTERNAL PARAMETERS-1'!$B$5:$J$44,7,FALSE)*OVYLD2_!$F136 + OVYLD1_!AN136*(1-VLOOKUP(OVYLD2_!AN$4,'[1]INTERNAL PARAMETERS-1'!$B$5:$J$44,5,FALSE))*VLOOKUP(OVYLD2_!AN$4,'[1]INTERNAL PARAMETERS-1'!$B$5:$J$44,9,FALSE)*OVYLD2_!$F136</f>
        <v>0</v>
      </c>
      <c r="AO136" s="44">
        <f>OVYLD1_!AO136*VLOOKUP(OVYLD2_!AO$4,'[1]INTERNAL PARAMETERS-1'!$B$5:$J$44,5,FALSE)*VLOOKUP(OVYLD2_!AO$4,'[1]INTERNAL PARAMETERS-1'!$B$5:$J$44,7,FALSE)*OVYLD2_!$F136 + OVYLD1_!AO136*(1-VLOOKUP(OVYLD2_!AO$4,'[1]INTERNAL PARAMETERS-1'!$B$5:$J$44,5,FALSE))*VLOOKUP(OVYLD2_!AO$4,'[1]INTERNAL PARAMETERS-1'!$B$5:$J$44,9,FALSE)*OVYLD2_!$F136</f>
        <v>0</v>
      </c>
      <c r="AP136" s="44">
        <f>OVYLD1_!AP136*VLOOKUP(OVYLD2_!AP$4,'[1]INTERNAL PARAMETERS-1'!$B$5:$J$44,5,FALSE)*VLOOKUP(OVYLD2_!AP$4,'[1]INTERNAL PARAMETERS-1'!$B$5:$J$44,7,FALSE)*OVYLD2_!$F136 + OVYLD1_!AP136*(1-VLOOKUP(OVYLD2_!AP$4,'[1]INTERNAL PARAMETERS-1'!$B$5:$J$44,5,FALSE))*VLOOKUP(OVYLD2_!AP$4,'[1]INTERNAL PARAMETERS-1'!$B$5:$J$44,9,FALSE)*OVYLD2_!$F136</f>
        <v>0</v>
      </c>
      <c r="AQ136" s="44">
        <f>OVYLD1_!AQ136*VLOOKUP(OVYLD2_!AQ$4,'[1]INTERNAL PARAMETERS-1'!$B$5:$J$44,5,FALSE)*VLOOKUP(OVYLD2_!AQ$4,'[1]INTERNAL PARAMETERS-1'!$B$5:$J$44,7,FALSE)*OVYLD2_!$F136 + OVYLD1_!AQ136*(1-VLOOKUP(OVYLD2_!AQ$4,'[1]INTERNAL PARAMETERS-1'!$B$5:$J$44,5,FALSE))*VLOOKUP(OVYLD2_!AQ$4,'[1]INTERNAL PARAMETERS-1'!$B$5:$J$44,9,FALSE)*OVYLD2_!$F136</f>
        <v>0</v>
      </c>
      <c r="AR136" s="44">
        <f>OVYLD1_!AR136*VLOOKUP(OVYLD2_!AR$4,'[1]INTERNAL PARAMETERS-1'!$B$5:$J$44,5,FALSE)*VLOOKUP(OVYLD2_!AR$4,'[1]INTERNAL PARAMETERS-1'!$B$5:$J$44,7,FALSE)*OVYLD2_!$F136 + OVYLD1_!AR136*(1-VLOOKUP(OVYLD2_!AR$4,'[1]INTERNAL PARAMETERS-1'!$B$5:$J$44,5,FALSE))*VLOOKUP(OVYLD2_!AR$4,'[1]INTERNAL PARAMETERS-1'!$B$5:$J$44,9,FALSE)*OVYLD2_!$F136</f>
        <v>0</v>
      </c>
      <c r="AS136" s="44">
        <f>OVYLD1_!AS136*VLOOKUP(OVYLD2_!AS$4,'[1]INTERNAL PARAMETERS-1'!$B$5:$J$44,5,FALSE)*VLOOKUP(OVYLD2_!AS$4,'[1]INTERNAL PARAMETERS-1'!$B$5:$J$44,7,FALSE)*OVYLD2_!$F136 + OVYLD1_!AS136*(1-VLOOKUP(OVYLD2_!AS$4,'[1]INTERNAL PARAMETERS-1'!$B$5:$J$44,5,FALSE))*VLOOKUP(OVYLD2_!AS$4,'[1]INTERNAL PARAMETERS-1'!$B$5:$J$44,9,FALSE)*OVYLD2_!$F136</f>
        <v>0</v>
      </c>
      <c r="AT136" s="43">
        <f>OVYLD1_!AT136*VLOOKUP(OVYLD2_!AT$4,'[1]INTERNAL PARAMETERS-1'!$B$5:$J$44,5,FALSE)*VLOOKUP(OVYLD2_!AT$4,'[1]INTERNAL PARAMETERS-1'!$B$5:$J$44,7,FALSE)*OVYLD2_!$F136 + OVYLD1_!AT136*(1-VLOOKUP(OVYLD2_!AT$4,'[1]INTERNAL PARAMETERS-1'!$B$5:$J$44,5,FALSE))*VLOOKUP(OVYLD2_!AT$4,'[1]INTERNAL PARAMETERS-1'!$B$5:$J$44,9,FALSE)*OVYLD2_!$F136</f>
        <v>0</v>
      </c>
      <c r="AU136" s="45">
        <f>OVYLD1_!AU136*VLOOKUP(OVYLD2_!AU$4,'[1]INTERNAL PARAMETERS-1'!$B$5:$J$44,5,FALSE)*VLOOKUP(OVYLD2_!AU$4,'[1]INTERNAL PARAMETERS-1'!$B$5:$J$44,6,FALSE)*VLOOKUP(OVYLD2_!AU$4,'[1]INTERNAL PARAMETERS-1'!$B$5:$J$44,3,FALSE) + OVYLD1_!AU136*(1-VLOOKUP(OVYLD2_!AU$4,'[1]INTERNAL PARAMETERS-1'!$B$5:$J$44,5,FALSE))*VLOOKUP(OVYLD2_!AU$4,'[1]INTERNAL PARAMETERS-1'!$B$5:$J$44,8,FALSE)*VLOOKUP(OVYLD2_!AU$4,'[1]INTERNAL PARAMETERS-1'!$B$5:$J$44,3,FALSE)</f>
        <v>0</v>
      </c>
      <c r="AV136" s="44">
        <f>OVYLD1_!AV136*VLOOKUP(OVYLD2_!AV$4,'[1]INTERNAL PARAMETERS-1'!$B$5:$J$44,5,FALSE)*VLOOKUP(OVYLD2_!AV$4,'[1]INTERNAL PARAMETERS-1'!$B$5:$J$44,6,FALSE)*VLOOKUP(OVYLD2_!AV$4,'[1]INTERNAL PARAMETERS-1'!$B$5:$J$44,3,FALSE) + OVYLD1_!AV136*(1-VLOOKUP(OVYLD2_!AV$4,'[1]INTERNAL PARAMETERS-1'!$B$5:$J$44,5,FALSE))*VLOOKUP(OVYLD2_!AV$4,'[1]INTERNAL PARAMETERS-1'!$B$5:$J$44,8,FALSE)*VLOOKUP(OVYLD2_!AV$4,'[1]INTERNAL PARAMETERS-1'!$B$5:$J$44,3,FALSE)</f>
        <v>0</v>
      </c>
      <c r="AW136" s="44">
        <f>OVYLD1_!AW136*VLOOKUP(OVYLD2_!AW$4,'[1]INTERNAL PARAMETERS-1'!$B$5:$J$44,5,FALSE)*VLOOKUP(OVYLD2_!AW$4,'[1]INTERNAL PARAMETERS-1'!$B$5:$J$44,6,FALSE)*VLOOKUP(OVYLD2_!AW$4,'[1]INTERNAL PARAMETERS-1'!$B$5:$J$44,3,FALSE) + OVYLD1_!AW136*(1-VLOOKUP(OVYLD2_!AW$4,'[1]INTERNAL PARAMETERS-1'!$B$5:$J$44,5,FALSE))*VLOOKUP(OVYLD2_!AW$4,'[1]INTERNAL PARAMETERS-1'!$B$5:$J$44,8,FALSE)*VLOOKUP(OVYLD2_!AW$4,'[1]INTERNAL PARAMETERS-1'!$B$5:$J$44,3,FALSE)</f>
        <v>0</v>
      </c>
      <c r="AX136" s="44">
        <f>OVYLD1_!AX136*VLOOKUP(OVYLD2_!AX$4,'[1]INTERNAL PARAMETERS-1'!$B$5:$J$44,5,FALSE)*VLOOKUP(OVYLD2_!AX$4,'[1]INTERNAL PARAMETERS-1'!$B$5:$J$44,6,FALSE)*VLOOKUP(OVYLD2_!AX$4,'[1]INTERNAL PARAMETERS-1'!$B$5:$J$44,3,FALSE) + OVYLD1_!AX136*(1-VLOOKUP(OVYLD2_!AX$4,'[1]INTERNAL PARAMETERS-1'!$B$5:$J$44,5,FALSE))*VLOOKUP(OVYLD2_!AX$4,'[1]INTERNAL PARAMETERS-1'!$B$5:$J$44,8,FALSE)*VLOOKUP(OVYLD2_!AX$4,'[1]INTERNAL PARAMETERS-1'!$B$5:$J$44,3,FALSE)</f>
        <v>0</v>
      </c>
      <c r="AY136" s="44">
        <f>OVYLD1_!AY136*VLOOKUP(OVYLD2_!AY$4,'[1]INTERNAL PARAMETERS-1'!$B$5:$J$44,5,FALSE)*VLOOKUP(OVYLD2_!AY$4,'[1]INTERNAL PARAMETERS-1'!$B$5:$J$44,6,FALSE)*VLOOKUP(OVYLD2_!AY$4,'[1]INTERNAL PARAMETERS-1'!$B$5:$J$44,3,FALSE) + OVYLD1_!AY136*(1-VLOOKUP(OVYLD2_!AY$4,'[1]INTERNAL PARAMETERS-1'!$B$5:$J$44,5,FALSE))*VLOOKUP(OVYLD2_!AY$4,'[1]INTERNAL PARAMETERS-1'!$B$5:$J$44,8,FALSE)*VLOOKUP(OVYLD2_!AY$4,'[1]INTERNAL PARAMETERS-1'!$B$5:$J$44,3,FALSE)</f>
        <v>0</v>
      </c>
      <c r="AZ136" s="44">
        <f>OVYLD1_!AZ136*VLOOKUP(OVYLD2_!AZ$4,'[1]INTERNAL PARAMETERS-1'!$B$5:$J$44,5,FALSE)*VLOOKUP(OVYLD2_!AZ$4,'[1]INTERNAL PARAMETERS-1'!$B$5:$J$44,6,FALSE)*VLOOKUP(OVYLD2_!AZ$4,'[1]INTERNAL PARAMETERS-1'!$B$5:$J$44,3,FALSE) + OVYLD1_!AZ136*(1-VLOOKUP(OVYLD2_!AZ$4,'[1]INTERNAL PARAMETERS-1'!$B$5:$J$44,5,FALSE))*VLOOKUP(OVYLD2_!AZ$4,'[1]INTERNAL PARAMETERS-1'!$B$5:$J$44,8,FALSE)*VLOOKUP(OVYLD2_!AZ$4,'[1]INTERNAL PARAMETERS-1'!$B$5:$J$44,3,FALSE)</f>
        <v>0</v>
      </c>
      <c r="BA136" s="44">
        <f>OVYLD1_!BA136*VLOOKUP(OVYLD2_!BA$4,'[1]INTERNAL PARAMETERS-1'!$B$5:$J$44,5,FALSE)*VLOOKUP(OVYLD2_!BA$4,'[1]INTERNAL PARAMETERS-1'!$B$5:$J$44,6,FALSE)*VLOOKUP(OVYLD2_!BA$4,'[1]INTERNAL PARAMETERS-1'!$B$5:$J$44,3,FALSE) + OVYLD1_!BA136*(1-VLOOKUP(OVYLD2_!BA$4,'[1]INTERNAL PARAMETERS-1'!$B$5:$J$44,5,FALSE))*VLOOKUP(OVYLD2_!BA$4,'[1]INTERNAL PARAMETERS-1'!$B$5:$J$44,8,FALSE)*VLOOKUP(OVYLD2_!BA$4,'[1]INTERNAL PARAMETERS-1'!$B$5:$J$44,3,FALSE)</f>
        <v>0</v>
      </c>
      <c r="BB136" s="44">
        <f>OVYLD1_!BB136*VLOOKUP(OVYLD2_!BB$4,'[1]INTERNAL PARAMETERS-1'!$B$5:$J$44,5,FALSE)*VLOOKUP(OVYLD2_!BB$4,'[1]INTERNAL PARAMETERS-1'!$B$5:$J$44,6,FALSE)*VLOOKUP(OVYLD2_!BB$4,'[1]INTERNAL PARAMETERS-1'!$B$5:$J$44,3,FALSE) + OVYLD1_!BB136*(1-VLOOKUP(OVYLD2_!BB$4,'[1]INTERNAL PARAMETERS-1'!$B$5:$J$44,5,FALSE))*VLOOKUP(OVYLD2_!BB$4,'[1]INTERNAL PARAMETERS-1'!$B$5:$J$44,8,FALSE)*VLOOKUP(OVYLD2_!BB$4,'[1]INTERNAL PARAMETERS-1'!$B$5:$J$44,3,FALSE)</f>
        <v>0</v>
      </c>
      <c r="BC136" s="44">
        <f>OVYLD1_!BC136*VLOOKUP(OVYLD2_!BC$4,'[1]INTERNAL PARAMETERS-1'!$B$5:$J$44,5,FALSE)*VLOOKUP(OVYLD2_!BC$4,'[1]INTERNAL PARAMETERS-1'!$B$5:$J$44,6,FALSE)*VLOOKUP(OVYLD2_!BC$4,'[1]INTERNAL PARAMETERS-1'!$B$5:$J$44,3,FALSE) + OVYLD1_!BC136*(1-VLOOKUP(OVYLD2_!BC$4,'[1]INTERNAL PARAMETERS-1'!$B$5:$J$44,5,FALSE))*VLOOKUP(OVYLD2_!BC$4,'[1]INTERNAL PARAMETERS-1'!$B$5:$J$44,8,FALSE)*VLOOKUP(OVYLD2_!BC$4,'[1]INTERNAL PARAMETERS-1'!$B$5:$J$44,3,FALSE)</f>
        <v>0</v>
      </c>
      <c r="BD136" s="44">
        <f>OVYLD1_!BD136*VLOOKUP(OVYLD2_!BD$4,'[1]INTERNAL PARAMETERS-1'!$B$5:$J$44,5,FALSE)*VLOOKUP(OVYLD2_!BD$4,'[1]INTERNAL PARAMETERS-1'!$B$5:$J$44,6,FALSE)*VLOOKUP(OVYLD2_!BD$4,'[1]INTERNAL PARAMETERS-1'!$B$5:$J$44,3,FALSE) + OVYLD1_!BD136*(1-VLOOKUP(OVYLD2_!BD$4,'[1]INTERNAL PARAMETERS-1'!$B$5:$J$44,5,FALSE))*VLOOKUP(OVYLD2_!BD$4,'[1]INTERNAL PARAMETERS-1'!$B$5:$J$44,8,FALSE)*VLOOKUP(OVYLD2_!BD$4,'[1]INTERNAL PARAMETERS-1'!$B$5:$J$44,3,FALSE)</f>
        <v>0</v>
      </c>
      <c r="BE136" s="44">
        <f>OVYLD1_!BE136*VLOOKUP(OVYLD2_!BE$4,'[1]INTERNAL PARAMETERS-1'!$B$5:$J$44,5,FALSE)*VLOOKUP(OVYLD2_!BE$4,'[1]INTERNAL PARAMETERS-1'!$B$5:$J$44,6,FALSE)*VLOOKUP(OVYLD2_!BE$4,'[1]INTERNAL PARAMETERS-1'!$B$5:$J$44,3,FALSE) + OVYLD1_!BE136*(1-VLOOKUP(OVYLD2_!BE$4,'[1]INTERNAL PARAMETERS-1'!$B$5:$J$44,5,FALSE))*VLOOKUP(OVYLD2_!BE$4,'[1]INTERNAL PARAMETERS-1'!$B$5:$J$44,8,FALSE)*VLOOKUP(OVYLD2_!BE$4,'[1]INTERNAL PARAMETERS-1'!$B$5:$J$44,3,FALSE)</f>
        <v>0</v>
      </c>
      <c r="BF136" s="44">
        <f>OVYLD1_!BF136*VLOOKUP(OVYLD2_!BF$4,'[1]INTERNAL PARAMETERS-1'!$B$5:$J$44,5,FALSE)*VLOOKUP(OVYLD2_!BF$4,'[1]INTERNAL PARAMETERS-1'!$B$5:$J$44,6,FALSE)*VLOOKUP(OVYLD2_!BF$4,'[1]INTERNAL PARAMETERS-1'!$B$5:$J$44,3,FALSE) + OVYLD1_!BF136*(1-VLOOKUP(OVYLD2_!BF$4,'[1]INTERNAL PARAMETERS-1'!$B$5:$J$44,5,FALSE))*VLOOKUP(OVYLD2_!BF$4,'[1]INTERNAL PARAMETERS-1'!$B$5:$J$44,8,FALSE)*VLOOKUP(OVYLD2_!BF$4,'[1]INTERNAL PARAMETERS-1'!$B$5:$J$44,3,FALSE)</f>
        <v>0</v>
      </c>
      <c r="BG136" s="44">
        <f>OVYLD1_!BG136*VLOOKUP(OVYLD2_!BG$4,'[1]INTERNAL PARAMETERS-1'!$B$5:$J$44,5,FALSE)*VLOOKUP(OVYLD2_!BG$4,'[1]INTERNAL PARAMETERS-1'!$B$5:$J$44,6,FALSE)*VLOOKUP(OVYLD2_!BG$4,'[1]INTERNAL PARAMETERS-1'!$B$5:$J$44,3,FALSE) + OVYLD1_!BG136*(1-VLOOKUP(OVYLD2_!BG$4,'[1]INTERNAL PARAMETERS-1'!$B$5:$J$44,5,FALSE))*VLOOKUP(OVYLD2_!BG$4,'[1]INTERNAL PARAMETERS-1'!$B$5:$J$44,8,FALSE)*VLOOKUP(OVYLD2_!BG$4,'[1]INTERNAL PARAMETERS-1'!$B$5:$J$44,3,FALSE)</f>
        <v>0</v>
      </c>
      <c r="BH136" s="44">
        <f>OVYLD1_!BH136*VLOOKUP(OVYLD2_!BH$4,'[1]INTERNAL PARAMETERS-1'!$B$5:$J$44,5,FALSE)*VLOOKUP(OVYLD2_!BH$4,'[1]INTERNAL PARAMETERS-1'!$B$5:$J$44,6,FALSE)*VLOOKUP(OVYLD2_!BH$4,'[1]INTERNAL PARAMETERS-1'!$B$5:$J$44,3,FALSE) + OVYLD1_!BH136*(1-VLOOKUP(OVYLD2_!BH$4,'[1]INTERNAL PARAMETERS-1'!$B$5:$J$44,5,FALSE))*VLOOKUP(OVYLD2_!BH$4,'[1]INTERNAL PARAMETERS-1'!$B$5:$J$44,8,FALSE)*VLOOKUP(OVYLD2_!BH$4,'[1]INTERNAL PARAMETERS-1'!$B$5:$J$44,3,FALSE)</f>
        <v>0</v>
      </c>
      <c r="BI136" s="44">
        <f>OVYLD1_!BI136*VLOOKUP(OVYLD2_!BI$4,'[1]INTERNAL PARAMETERS-1'!$B$5:$J$44,5,FALSE)*VLOOKUP(OVYLD2_!BI$4,'[1]INTERNAL PARAMETERS-1'!$B$5:$J$44,6,FALSE)*VLOOKUP(OVYLD2_!BI$4,'[1]INTERNAL PARAMETERS-1'!$B$5:$J$44,3,FALSE) + OVYLD1_!BI136*(1-VLOOKUP(OVYLD2_!BI$4,'[1]INTERNAL PARAMETERS-1'!$B$5:$J$44,5,FALSE))*VLOOKUP(OVYLD2_!BI$4,'[1]INTERNAL PARAMETERS-1'!$B$5:$J$44,8,FALSE)*VLOOKUP(OVYLD2_!BI$4,'[1]INTERNAL PARAMETERS-1'!$B$5:$J$44,3,FALSE)</f>
        <v>0</v>
      </c>
      <c r="BJ136" s="44">
        <f>OVYLD1_!BJ136*VLOOKUP(OVYLD2_!BJ$4,'[1]INTERNAL PARAMETERS-1'!$B$5:$J$44,5,FALSE)*VLOOKUP(OVYLD2_!BJ$4,'[1]INTERNAL PARAMETERS-1'!$B$5:$J$44,6,FALSE)*VLOOKUP(OVYLD2_!BJ$4,'[1]INTERNAL PARAMETERS-1'!$B$5:$J$44,3,FALSE) + OVYLD1_!BJ136*(1-VLOOKUP(OVYLD2_!BJ$4,'[1]INTERNAL PARAMETERS-1'!$B$5:$J$44,5,FALSE))*VLOOKUP(OVYLD2_!BJ$4,'[1]INTERNAL PARAMETERS-1'!$B$5:$J$44,8,FALSE)*VLOOKUP(OVYLD2_!BJ$4,'[1]INTERNAL PARAMETERS-1'!$B$5:$J$44,3,FALSE)</f>
        <v>0</v>
      </c>
      <c r="BK136" s="44">
        <f>OVYLD1_!BK136*VLOOKUP(OVYLD2_!BK$4,'[1]INTERNAL PARAMETERS-1'!$B$5:$J$44,5,FALSE)*VLOOKUP(OVYLD2_!BK$4,'[1]INTERNAL PARAMETERS-1'!$B$5:$J$44,6,FALSE)*VLOOKUP(OVYLD2_!BK$4,'[1]INTERNAL PARAMETERS-1'!$B$5:$J$44,3,FALSE) + OVYLD1_!BK136*(1-VLOOKUP(OVYLD2_!BK$4,'[1]INTERNAL PARAMETERS-1'!$B$5:$J$44,5,FALSE))*VLOOKUP(OVYLD2_!BK$4,'[1]INTERNAL PARAMETERS-1'!$B$5:$J$44,8,FALSE)*VLOOKUP(OVYLD2_!BK$4,'[1]INTERNAL PARAMETERS-1'!$B$5:$J$44,3,FALSE)</f>
        <v>0</v>
      </c>
      <c r="BL136" s="44">
        <f>OVYLD1_!BL136*VLOOKUP(OVYLD2_!BL$4,'[1]INTERNAL PARAMETERS-1'!$B$5:$J$44,5,FALSE)*VLOOKUP(OVYLD2_!BL$4,'[1]INTERNAL PARAMETERS-1'!$B$5:$J$44,6,FALSE)*VLOOKUP(OVYLD2_!BL$4,'[1]INTERNAL PARAMETERS-1'!$B$5:$J$44,3,FALSE) + OVYLD1_!BL136*(1-VLOOKUP(OVYLD2_!BL$4,'[1]INTERNAL PARAMETERS-1'!$B$5:$J$44,5,FALSE))*VLOOKUP(OVYLD2_!BL$4,'[1]INTERNAL PARAMETERS-1'!$B$5:$J$44,8,FALSE)*VLOOKUP(OVYLD2_!BL$4,'[1]INTERNAL PARAMETERS-1'!$B$5:$J$44,3,FALSE)</f>
        <v>0</v>
      </c>
      <c r="BM136" s="44">
        <f>OVYLD1_!BM136*VLOOKUP(OVYLD2_!BM$4,'[1]INTERNAL PARAMETERS-1'!$B$5:$J$44,5,FALSE)*VLOOKUP(OVYLD2_!BM$4,'[1]INTERNAL PARAMETERS-1'!$B$5:$J$44,6,FALSE)*VLOOKUP(OVYLD2_!BM$4,'[1]INTERNAL PARAMETERS-1'!$B$5:$J$44,3,FALSE) + OVYLD1_!BM136*(1-VLOOKUP(OVYLD2_!BM$4,'[1]INTERNAL PARAMETERS-1'!$B$5:$J$44,5,FALSE))*VLOOKUP(OVYLD2_!BM$4,'[1]INTERNAL PARAMETERS-1'!$B$5:$J$44,8,FALSE)*VLOOKUP(OVYLD2_!BM$4,'[1]INTERNAL PARAMETERS-1'!$B$5:$J$44,3,FALSE)</f>
        <v>0</v>
      </c>
      <c r="BN136" s="44">
        <f>OVYLD1_!BN136*VLOOKUP(OVYLD2_!BN$4,'[1]INTERNAL PARAMETERS-1'!$B$5:$J$44,5,FALSE)*VLOOKUP(OVYLD2_!BN$4,'[1]INTERNAL PARAMETERS-1'!$B$5:$J$44,6,FALSE)*VLOOKUP(OVYLD2_!BN$4,'[1]INTERNAL PARAMETERS-1'!$B$5:$J$44,3,FALSE) + OVYLD1_!BN136*(1-VLOOKUP(OVYLD2_!BN$4,'[1]INTERNAL PARAMETERS-1'!$B$5:$J$44,5,FALSE))*VLOOKUP(OVYLD2_!BN$4,'[1]INTERNAL PARAMETERS-1'!$B$5:$J$44,8,FALSE)*VLOOKUP(OVYLD2_!BN$4,'[1]INTERNAL PARAMETERS-1'!$B$5:$J$44,3,FALSE)</f>
        <v>0</v>
      </c>
      <c r="BO136" s="44">
        <f>OVYLD1_!BO136*VLOOKUP(OVYLD2_!BO$4,'[1]INTERNAL PARAMETERS-1'!$B$5:$J$44,5,FALSE)*VLOOKUP(OVYLD2_!BO$4,'[1]INTERNAL PARAMETERS-1'!$B$5:$J$44,6,FALSE)*VLOOKUP(OVYLD2_!BO$4,'[1]INTERNAL PARAMETERS-1'!$B$5:$J$44,3,FALSE) + OVYLD1_!BO136*(1-VLOOKUP(OVYLD2_!BO$4,'[1]INTERNAL PARAMETERS-1'!$B$5:$J$44,5,FALSE))*VLOOKUP(OVYLD2_!BO$4,'[1]INTERNAL PARAMETERS-1'!$B$5:$J$44,8,FALSE)*VLOOKUP(OVYLD2_!BO$4,'[1]INTERNAL PARAMETERS-1'!$B$5:$J$44,3,FALSE)</f>
        <v>0</v>
      </c>
      <c r="BP136" s="44">
        <f>OVYLD1_!BP136*VLOOKUP(OVYLD2_!BP$4,'[1]INTERNAL PARAMETERS-1'!$B$5:$J$44,5,FALSE)*VLOOKUP(OVYLD2_!BP$4,'[1]INTERNAL PARAMETERS-1'!$B$5:$J$44,6,FALSE)*VLOOKUP(OVYLD2_!BP$4,'[1]INTERNAL PARAMETERS-1'!$B$5:$J$44,3,FALSE) + OVYLD1_!BP136*(1-VLOOKUP(OVYLD2_!BP$4,'[1]INTERNAL PARAMETERS-1'!$B$5:$J$44,5,FALSE))*VLOOKUP(OVYLD2_!BP$4,'[1]INTERNAL PARAMETERS-1'!$B$5:$J$44,8,FALSE)*VLOOKUP(OVYLD2_!BP$4,'[1]INTERNAL PARAMETERS-1'!$B$5:$J$44,3,FALSE)</f>
        <v>0</v>
      </c>
      <c r="BQ136" s="44">
        <f>OVYLD1_!BQ136*VLOOKUP(OVYLD2_!BQ$4,'[1]INTERNAL PARAMETERS-1'!$B$5:$J$44,5,FALSE)*VLOOKUP(OVYLD2_!BQ$4,'[1]INTERNAL PARAMETERS-1'!$B$5:$J$44,6,FALSE)*VLOOKUP(OVYLD2_!BQ$4,'[1]INTERNAL PARAMETERS-1'!$B$5:$J$44,3,FALSE) + OVYLD1_!BQ136*(1-VLOOKUP(OVYLD2_!BQ$4,'[1]INTERNAL PARAMETERS-1'!$B$5:$J$44,5,FALSE))*VLOOKUP(OVYLD2_!BQ$4,'[1]INTERNAL PARAMETERS-1'!$B$5:$J$44,8,FALSE)*VLOOKUP(OVYLD2_!BQ$4,'[1]INTERNAL PARAMETERS-1'!$B$5:$J$44,3,FALSE)</f>
        <v>0</v>
      </c>
      <c r="BR136" s="44">
        <f>OVYLD1_!BR136*VLOOKUP(OVYLD2_!BR$4,'[1]INTERNAL PARAMETERS-1'!$B$5:$J$44,5,FALSE)*VLOOKUP(OVYLD2_!BR$4,'[1]INTERNAL PARAMETERS-1'!$B$5:$J$44,6,FALSE)*VLOOKUP(OVYLD2_!BR$4,'[1]INTERNAL PARAMETERS-1'!$B$5:$J$44,3,FALSE) + OVYLD1_!BR136*(1-VLOOKUP(OVYLD2_!BR$4,'[1]INTERNAL PARAMETERS-1'!$B$5:$J$44,5,FALSE))*VLOOKUP(OVYLD2_!BR$4,'[1]INTERNAL PARAMETERS-1'!$B$5:$J$44,8,FALSE)*VLOOKUP(OVYLD2_!BR$4,'[1]INTERNAL PARAMETERS-1'!$B$5:$J$44,3,FALSE)</f>
        <v>0</v>
      </c>
      <c r="BS136" s="44">
        <f>OVYLD1_!BS136*VLOOKUP(OVYLD2_!BS$4,'[1]INTERNAL PARAMETERS-1'!$B$5:$J$44,5,FALSE)*VLOOKUP(OVYLD2_!BS$4,'[1]INTERNAL PARAMETERS-1'!$B$5:$J$44,6,FALSE)*VLOOKUP(OVYLD2_!BS$4,'[1]INTERNAL PARAMETERS-1'!$B$5:$J$44,3,FALSE) + OVYLD1_!BS136*(1-VLOOKUP(OVYLD2_!BS$4,'[1]INTERNAL PARAMETERS-1'!$B$5:$J$44,5,FALSE))*VLOOKUP(OVYLD2_!BS$4,'[1]INTERNAL PARAMETERS-1'!$B$5:$J$44,8,FALSE)*VLOOKUP(OVYLD2_!BS$4,'[1]INTERNAL PARAMETERS-1'!$B$5:$J$44,3,FALSE)</f>
        <v>0</v>
      </c>
      <c r="BT136" s="44">
        <f>OVYLD1_!BT136*VLOOKUP(OVYLD2_!BT$4,'[1]INTERNAL PARAMETERS-1'!$B$5:$J$44,5,FALSE)*VLOOKUP(OVYLD2_!BT$4,'[1]INTERNAL PARAMETERS-1'!$B$5:$J$44,6,FALSE)*VLOOKUP(OVYLD2_!BT$4,'[1]INTERNAL PARAMETERS-1'!$B$5:$J$44,3,FALSE) + OVYLD1_!BT136*(1-VLOOKUP(OVYLD2_!BT$4,'[1]INTERNAL PARAMETERS-1'!$B$5:$J$44,5,FALSE))*VLOOKUP(OVYLD2_!BT$4,'[1]INTERNAL PARAMETERS-1'!$B$5:$J$44,8,FALSE)*VLOOKUP(OVYLD2_!BT$4,'[1]INTERNAL PARAMETERS-1'!$B$5:$J$44,3,FALSE)</f>
        <v>0</v>
      </c>
      <c r="BU136" s="44">
        <f>OVYLD1_!BU136*VLOOKUP(OVYLD2_!BU$4,'[1]INTERNAL PARAMETERS-1'!$B$5:$J$44,5,FALSE)*VLOOKUP(OVYLD2_!BU$4,'[1]INTERNAL PARAMETERS-1'!$B$5:$J$44,6,FALSE)*VLOOKUP(OVYLD2_!BU$4,'[1]INTERNAL PARAMETERS-1'!$B$5:$J$44,3,FALSE) + OVYLD1_!BU136*(1-VLOOKUP(OVYLD2_!BU$4,'[1]INTERNAL PARAMETERS-1'!$B$5:$J$44,5,FALSE))*VLOOKUP(OVYLD2_!BU$4,'[1]INTERNAL PARAMETERS-1'!$B$5:$J$44,8,FALSE)*VLOOKUP(OVYLD2_!BU$4,'[1]INTERNAL PARAMETERS-1'!$B$5:$J$44,3,FALSE)</f>
        <v>0</v>
      </c>
      <c r="BV136" s="44">
        <f>OVYLD1_!BV136*VLOOKUP(OVYLD2_!BV$4,'[1]INTERNAL PARAMETERS-1'!$B$5:$J$44,5,FALSE)*VLOOKUP(OVYLD2_!BV$4,'[1]INTERNAL PARAMETERS-1'!$B$5:$J$44,6,FALSE)*VLOOKUP(OVYLD2_!BV$4,'[1]INTERNAL PARAMETERS-1'!$B$5:$J$44,3,FALSE) + OVYLD1_!BV136*(1-VLOOKUP(OVYLD2_!BV$4,'[1]INTERNAL PARAMETERS-1'!$B$5:$J$44,5,FALSE))*VLOOKUP(OVYLD2_!BV$4,'[1]INTERNAL PARAMETERS-1'!$B$5:$J$44,8,FALSE)*VLOOKUP(OVYLD2_!BV$4,'[1]INTERNAL PARAMETERS-1'!$B$5:$J$44,3,FALSE)</f>
        <v>0</v>
      </c>
      <c r="BW136" s="44">
        <f>OVYLD1_!BW136*VLOOKUP(OVYLD2_!BW$4,'[1]INTERNAL PARAMETERS-1'!$B$5:$J$44,5,FALSE)*VLOOKUP(OVYLD2_!BW$4,'[1]INTERNAL PARAMETERS-1'!$B$5:$J$44,6,FALSE)*VLOOKUP(OVYLD2_!BW$4,'[1]INTERNAL PARAMETERS-1'!$B$5:$J$44,3,FALSE) + OVYLD1_!BW136*(1-VLOOKUP(OVYLD2_!BW$4,'[1]INTERNAL PARAMETERS-1'!$B$5:$J$44,5,FALSE))*VLOOKUP(OVYLD2_!BW$4,'[1]INTERNAL PARAMETERS-1'!$B$5:$J$44,8,FALSE)*VLOOKUP(OVYLD2_!BW$4,'[1]INTERNAL PARAMETERS-1'!$B$5:$J$44,3,FALSE)</f>
        <v>0</v>
      </c>
      <c r="BX136" s="44">
        <f>OVYLD1_!BX136*VLOOKUP(OVYLD2_!BX$4,'[1]INTERNAL PARAMETERS-1'!$B$5:$J$44,5,FALSE)*VLOOKUP(OVYLD2_!BX$4,'[1]INTERNAL PARAMETERS-1'!$B$5:$J$44,6,FALSE)*VLOOKUP(OVYLD2_!BX$4,'[1]INTERNAL PARAMETERS-1'!$B$5:$J$44,3,FALSE) + OVYLD1_!BX136*(1-VLOOKUP(OVYLD2_!BX$4,'[1]INTERNAL PARAMETERS-1'!$B$5:$J$44,5,FALSE))*VLOOKUP(OVYLD2_!BX$4,'[1]INTERNAL PARAMETERS-1'!$B$5:$J$44,8,FALSE)*VLOOKUP(OVYLD2_!BX$4,'[1]INTERNAL PARAMETERS-1'!$B$5:$J$44,3,FALSE)</f>
        <v>0</v>
      </c>
      <c r="BY136" s="44">
        <f>OVYLD1_!BY136*VLOOKUP(OVYLD2_!BY$4,'[1]INTERNAL PARAMETERS-1'!$B$5:$J$44,5,FALSE)*VLOOKUP(OVYLD2_!BY$4,'[1]INTERNAL PARAMETERS-1'!$B$5:$J$44,6,FALSE)*VLOOKUP(OVYLD2_!BY$4,'[1]INTERNAL PARAMETERS-1'!$B$5:$J$44,3,FALSE) + OVYLD1_!BY136*(1-VLOOKUP(OVYLD2_!BY$4,'[1]INTERNAL PARAMETERS-1'!$B$5:$J$44,5,FALSE))*VLOOKUP(OVYLD2_!BY$4,'[1]INTERNAL PARAMETERS-1'!$B$5:$J$44,8,FALSE)*VLOOKUP(OVYLD2_!BY$4,'[1]INTERNAL PARAMETERS-1'!$B$5:$J$44,3,FALSE)</f>
        <v>0</v>
      </c>
      <c r="BZ136" s="44">
        <f>OVYLD1_!BZ136*VLOOKUP(OVYLD2_!BZ$4,'[1]INTERNAL PARAMETERS-1'!$B$5:$J$44,5,FALSE)*VLOOKUP(OVYLD2_!BZ$4,'[1]INTERNAL PARAMETERS-1'!$B$5:$J$44,6,FALSE)*VLOOKUP(OVYLD2_!BZ$4,'[1]INTERNAL PARAMETERS-1'!$B$5:$J$44,3,FALSE) + OVYLD1_!BZ136*(1-VLOOKUP(OVYLD2_!BZ$4,'[1]INTERNAL PARAMETERS-1'!$B$5:$J$44,5,FALSE))*VLOOKUP(OVYLD2_!BZ$4,'[1]INTERNAL PARAMETERS-1'!$B$5:$J$44,8,FALSE)*VLOOKUP(OVYLD2_!BZ$4,'[1]INTERNAL PARAMETERS-1'!$B$5:$J$44,3,FALSE)</f>
        <v>0</v>
      </c>
      <c r="CA136" s="44">
        <f>OVYLD1_!CA136*VLOOKUP(OVYLD2_!CA$4,'[1]INTERNAL PARAMETERS-1'!$B$5:$J$44,5,FALSE)*VLOOKUP(OVYLD2_!CA$4,'[1]INTERNAL PARAMETERS-1'!$B$5:$J$44,6,FALSE)*VLOOKUP(OVYLD2_!CA$4,'[1]INTERNAL PARAMETERS-1'!$B$5:$J$44,3,FALSE) + OVYLD1_!CA136*(1-VLOOKUP(OVYLD2_!CA$4,'[1]INTERNAL PARAMETERS-1'!$B$5:$J$44,5,FALSE))*VLOOKUP(OVYLD2_!CA$4,'[1]INTERNAL PARAMETERS-1'!$B$5:$J$44,8,FALSE)*VLOOKUP(OVYLD2_!CA$4,'[1]INTERNAL PARAMETERS-1'!$B$5:$J$44,3,FALSE)</f>
        <v>0</v>
      </c>
      <c r="CB136" s="44">
        <f>OVYLD1_!CB136*VLOOKUP(OVYLD2_!CB$4,'[1]INTERNAL PARAMETERS-1'!$B$5:$J$44,5,FALSE)*VLOOKUP(OVYLD2_!CB$4,'[1]INTERNAL PARAMETERS-1'!$B$5:$J$44,6,FALSE)*VLOOKUP(OVYLD2_!CB$4,'[1]INTERNAL PARAMETERS-1'!$B$5:$J$44,3,FALSE) + OVYLD1_!CB136*(1-VLOOKUP(OVYLD2_!CB$4,'[1]INTERNAL PARAMETERS-1'!$B$5:$J$44,5,FALSE))*VLOOKUP(OVYLD2_!CB$4,'[1]INTERNAL PARAMETERS-1'!$B$5:$J$44,8,FALSE)*VLOOKUP(OVYLD2_!CB$4,'[1]INTERNAL PARAMETERS-1'!$B$5:$J$44,3,FALSE)</f>
        <v>0</v>
      </c>
      <c r="CC136" s="44">
        <f>OVYLD1_!CC136*VLOOKUP(OVYLD2_!CC$4,'[1]INTERNAL PARAMETERS-1'!$B$5:$J$44,5,FALSE)*VLOOKUP(OVYLD2_!CC$4,'[1]INTERNAL PARAMETERS-1'!$B$5:$J$44,6,FALSE)*VLOOKUP(OVYLD2_!CC$4,'[1]INTERNAL PARAMETERS-1'!$B$5:$J$44,3,FALSE) + OVYLD1_!CC136*(1-VLOOKUP(OVYLD2_!CC$4,'[1]INTERNAL PARAMETERS-1'!$B$5:$J$44,5,FALSE))*VLOOKUP(OVYLD2_!CC$4,'[1]INTERNAL PARAMETERS-1'!$B$5:$J$44,8,FALSE)*VLOOKUP(OVYLD2_!CC$4,'[1]INTERNAL PARAMETERS-1'!$B$5:$J$44,3,FALSE)</f>
        <v>0</v>
      </c>
      <c r="CD136" s="44">
        <f>OVYLD1_!CD136*VLOOKUP(OVYLD2_!CD$4,'[1]INTERNAL PARAMETERS-1'!$B$5:$J$44,5,FALSE)*VLOOKUP(OVYLD2_!CD$4,'[1]INTERNAL PARAMETERS-1'!$B$5:$J$44,6,FALSE)*VLOOKUP(OVYLD2_!CD$4,'[1]INTERNAL PARAMETERS-1'!$B$5:$J$44,3,FALSE) + OVYLD1_!CD136*(1-VLOOKUP(OVYLD2_!CD$4,'[1]INTERNAL PARAMETERS-1'!$B$5:$J$44,5,FALSE))*VLOOKUP(OVYLD2_!CD$4,'[1]INTERNAL PARAMETERS-1'!$B$5:$J$44,8,FALSE)*VLOOKUP(OVYLD2_!CD$4,'[1]INTERNAL PARAMETERS-1'!$B$5:$J$44,3,FALSE)</f>
        <v>0</v>
      </c>
      <c r="CE136" s="44">
        <f>OVYLD1_!CE136*VLOOKUP(OVYLD2_!CE$4,'[1]INTERNAL PARAMETERS-1'!$B$5:$J$44,5,FALSE)*VLOOKUP(OVYLD2_!CE$4,'[1]INTERNAL PARAMETERS-1'!$B$5:$J$44,6,FALSE)*VLOOKUP(OVYLD2_!CE$4,'[1]INTERNAL PARAMETERS-1'!$B$5:$J$44,3,FALSE) + OVYLD1_!CE136*(1-VLOOKUP(OVYLD2_!CE$4,'[1]INTERNAL PARAMETERS-1'!$B$5:$J$44,5,FALSE))*VLOOKUP(OVYLD2_!CE$4,'[1]INTERNAL PARAMETERS-1'!$B$5:$J$44,8,FALSE)*VLOOKUP(OVYLD2_!CE$4,'[1]INTERNAL PARAMETERS-1'!$B$5:$J$44,3,FALSE)</f>
        <v>0</v>
      </c>
      <c r="CF136" s="44">
        <f>OVYLD1_!CF136*VLOOKUP(OVYLD2_!CF$4,'[1]INTERNAL PARAMETERS-1'!$B$5:$J$44,5,FALSE)*VLOOKUP(OVYLD2_!CF$4,'[1]INTERNAL PARAMETERS-1'!$B$5:$J$44,6,FALSE)*VLOOKUP(OVYLD2_!CF$4,'[1]INTERNAL PARAMETERS-1'!$B$5:$J$44,3,FALSE) + OVYLD1_!CF136*(1-VLOOKUP(OVYLD2_!CF$4,'[1]INTERNAL PARAMETERS-1'!$B$5:$J$44,5,FALSE))*VLOOKUP(OVYLD2_!CF$4,'[1]INTERNAL PARAMETERS-1'!$B$5:$J$44,8,FALSE)*VLOOKUP(OVYLD2_!CF$4,'[1]INTERNAL PARAMETERS-1'!$B$5:$J$44,3,FALSE)</f>
        <v>0</v>
      </c>
      <c r="CG136" s="44">
        <f>OVYLD1_!CG136*VLOOKUP(OVYLD2_!CG$4,'[1]INTERNAL PARAMETERS-1'!$B$5:$J$44,5,FALSE)*VLOOKUP(OVYLD2_!CG$4,'[1]INTERNAL PARAMETERS-1'!$B$5:$J$44,6,FALSE)*VLOOKUP(OVYLD2_!CG$4,'[1]INTERNAL PARAMETERS-1'!$B$5:$J$44,3,FALSE) + OVYLD1_!CG136*(1-VLOOKUP(OVYLD2_!CG$4,'[1]INTERNAL PARAMETERS-1'!$B$5:$J$44,5,FALSE))*VLOOKUP(OVYLD2_!CG$4,'[1]INTERNAL PARAMETERS-1'!$B$5:$J$44,8,FALSE)*VLOOKUP(OVYLD2_!CG$4,'[1]INTERNAL PARAMETERS-1'!$B$5:$J$44,3,FALSE)</f>
        <v>0</v>
      </c>
      <c r="CH136" s="43">
        <f>OVYLD1_!CH136*VLOOKUP(OVYLD2_!CH$4,'[1]INTERNAL PARAMETERS-1'!$B$5:$J$44,5,FALSE)*VLOOKUP(OVYLD2_!CH$4,'[1]INTERNAL PARAMETERS-1'!$B$5:$J$44,6,FALSE)*VLOOKUP(OVYLD2_!CH$4,'[1]INTERNAL PARAMETERS-1'!$B$5:$J$44,3,FALSE) + OVYLD1_!CH136*(1-VLOOKUP(OVYLD2_!CH$4,'[1]INTERNAL PARAMETERS-1'!$B$5:$J$44,5,FALSE))*VLOOKUP(OVYLD2_!CH$4,'[1]INTERNAL PARAMETERS-1'!$B$5:$J$44,8,FALSE)*VLOOKUP(OVYLD2_!CH$4,'[1]INTERNAL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5">
      <c r="B137" s="58" t="s">
        <v>9</v>
      </c>
      <c r="C137" s="57" t="s">
        <v>63</v>
      </c>
      <c r="D137" s="57" t="s">
        <v>74</v>
      </c>
      <c r="E137" s="128">
        <f>OVERALL2021!AI137</f>
        <v>0</v>
      </c>
      <c r="F137" s="56">
        <f>'[1]INTERNAL PARAMETERS-1'!M11</f>
        <v>53.995000000000005</v>
      </c>
      <c r="G137" s="45">
        <f>OVYLD1_!G137*VLOOKUP(OVYLD2_!G$4,'[1]INTERNAL PARAMETERS-1'!$B$5:$J$44,5,FALSE)*VLOOKUP(OVYLD2_!G$4,'[1]INTERNAL PARAMETERS-1'!$B$5:$J$44,7,FALSE)*OVYLD2_!$F137 + OVYLD1_!G137*(1-VLOOKUP(OVYLD2_!G$4,'[1]INTERNAL PARAMETERS-1'!$B$5:$J$44,5,FALSE))*VLOOKUP(OVYLD2_!G$4,'[1]INTERNAL PARAMETERS-1'!$B$5:$J$44,9,FALSE)*OVYLD2_!$F137</f>
        <v>0</v>
      </c>
      <c r="H137" s="44">
        <f>OVYLD1_!H137*VLOOKUP(OVYLD2_!H$4,'[1]INTERNAL PARAMETERS-1'!$B$5:$J$44,5,FALSE)*VLOOKUP(OVYLD2_!H$4,'[1]INTERNAL PARAMETERS-1'!$B$5:$J$44,7,FALSE)*OVYLD2_!$F137 + OVYLD1_!H137*(1-VLOOKUP(OVYLD2_!H$4,'[1]INTERNAL PARAMETERS-1'!$B$5:$J$44,5,FALSE))*VLOOKUP(OVYLD2_!H$4,'[1]INTERNAL PARAMETERS-1'!$B$5:$J$44,9,FALSE)*OVYLD2_!$F137</f>
        <v>0</v>
      </c>
      <c r="I137" s="44">
        <f>OVYLD1_!I137*VLOOKUP(OVYLD2_!I$4,'[1]INTERNAL PARAMETERS-1'!$B$5:$J$44,5,FALSE)*VLOOKUP(OVYLD2_!I$4,'[1]INTERNAL PARAMETERS-1'!$B$5:$J$44,7,FALSE)*OVYLD2_!$F137 + OVYLD1_!I137*(1-VLOOKUP(OVYLD2_!I$4,'[1]INTERNAL PARAMETERS-1'!$B$5:$J$44,5,FALSE))*VLOOKUP(OVYLD2_!I$4,'[1]INTERNAL PARAMETERS-1'!$B$5:$J$44,9,FALSE)*OVYLD2_!$F137</f>
        <v>0</v>
      </c>
      <c r="J137" s="44">
        <f>OVYLD1_!J137*VLOOKUP(OVYLD2_!J$4,'[1]INTERNAL PARAMETERS-1'!$B$5:$J$44,5,FALSE)*VLOOKUP(OVYLD2_!J$4,'[1]INTERNAL PARAMETERS-1'!$B$5:$J$44,7,FALSE)*OVYLD2_!$F137 + OVYLD1_!J137*(1-VLOOKUP(OVYLD2_!J$4,'[1]INTERNAL PARAMETERS-1'!$B$5:$J$44,5,FALSE))*VLOOKUP(OVYLD2_!J$4,'[1]INTERNAL PARAMETERS-1'!$B$5:$J$44,9,FALSE)*OVYLD2_!$F137</f>
        <v>0</v>
      </c>
      <c r="K137" s="44">
        <f>OVYLD1_!K137*VLOOKUP(OVYLD2_!K$4,'[1]INTERNAL PARAMETERS-1'!$B$5:$J$44,5,FALSE)*VLOOKUP(OVYLD2_!K$4,'[1]INTERNAL PARAMETERS-1'!$B$5:$J$44,7,FALSE)*OVYLD2_!$F137 + OVYLD1_!K137*(1-VLOOKUP(OVYLD2_!K$4,'[1]INTERNAL PARAMETERS-1'!$B$5:$J$44,5,FALSE))*VLOOKUP(OVYLD2_!K$4,'[1]INTERNAL PARAMETERS-1'!$B$5:$J$44,9,FALSE)*OVYLD2_!$F137</f>
        <v>0</v>
      </c>
      <c r="L137" s="44">
        <f>OVYLD1_!L137*VLOOKUP(OVYLD2_!L$4,'[1]INTERNAL PARAMETERS-1'!$B$5:$J$44,5,FALSE)*VLOOKUP(OVYLD2_!L$4,'[1]INTERNAL PARAMETERS-1'!$B$5:$J$44,7,FALSE)*OVYLD2_!$F137 + OVYLD1_!L137*(1-VLOOKUP(OVYLD2_!L$4,'[1]INTERNAL PARAMETERS-1'!$B$5:$J$44,5,FALSE))*VLOOKUP(OVYLD2_!L$4,'[1]INTERNAL PARAMETERS-1'!$B$5:$J$44,9,FALSE)*OVYLD2_!$F137</f>
        <v>0</v>
      </c>
      <c r="M137" s="44">
        <f>OVYLD1_!M137*VLOOKUP(OVYLD2_!M$4,'[1]INTERNAL PARAMETERS-1'!$B$5:$J$44,5,FALSE)*VLOOKUP(OVYLD2_!M$4,'[1]INTERNAL PARAMETERS-1'!$B$5:$J$44,7,FALSE)*OVYLD2_!$F137 + OVYLD1_!M137*(1-VLOOKUP(OVYLD2_!M$4,'[1]INTERNAL PARAMETERS-1'!$B$5:$J$44,5,FALSE))*VLOOKUP(OVYLD2_!M$4,'[1]INTERNAL PARAMETERS-1'!$B$5:$J$44,9,FALSE)*OVYLD2_!$F137</f>
        <v>0</v>
      </c>
      <c r="N137" s="44">
        <f>OVYLD1_!N137*VLOOKUP(OVYLD2_!N$4,'[1]INTERNAL PARAMETERS-1'!$B$5:$J$44,5,FALSE)*VLOOKUP(OVYLD2_!N$4,'[1]INTERNAL PARAMETERS-1'!$B$5:$J$44,7,FALSE)*OVYLD2_!$F137 + OVYLD1_!N137*(1-VLOOKUP(OVYLD2_!N$4,'[1]INTERNAL PARAMETERS-1'!$B$5:$J$44,5,FALSE))*VLOOKUP(OVYLD2_!N$4,'[1]INTERNAL PARAMETERS-1'!$B$5:$J$44,9,FALSE)*OVYLD2_!$F137</f>
        <v>0</v>
      </c>
      <c r="O137" s="44">
        <f>OVYLD1_!O137*VLOOKUP(OVYLD2_!O$4,'[1]INTERNAL PARAMETERS-1'!$B$5:$J$44,5,FALSE)*VLOOKUP(OVYLD2_!O$4,'[1]INTERNAL PARAMETERS-1'!$B$5:$J$44,7,FALSE)*OVYLD2_!$F137 + OVYLD1_!O137*(1-VLOOKUP(OVYLD2_!O$4,'[1]INTERNAL PARAMETERS-1'!$B$5:$J$44,5,FALSE))*VLOOKUP(OVYLD2_!O$4,'[1]INTERNAL PARAMETERS-1'!$B$5:$J$44,9,FALSE)*OVYLD2_!$F137</f>
        <v>0</v>
      </c>
      <c r="P137" s="44">
        <f>OVYLD1_!P137*VLOOKUP(OVYLD2_!P$4,'[1]INTERNAL PARAMETERS-1'!$B$5:$J$44,5,FALSE)*VLOOKUP(OVYLD2_!P$4,'[1]INTERNAL PARAMETERS-1'!$B$5:$J$44,7,FALSE)*OVYLD2_!$F137 + OVYLD1_!P137*(1-VLOOKUP(OVYLD2_!P$4,'[1]INTERNAL PARAMETERS-1'!$B$5:$J$44,5,FALSE))*VLOOKUP(OVYLD2_!P$4,'[1]INTERNAL PARAMETERS-1'!$B$5:$J$44,9,FALSE)*OVYLD2_!$F137</f>
        <v>0</v>
      </c>
      <c r="Q137" s="44">
        <f>OVYLD1_!Q137*VLOOKUP(OVYLD2_!Q$4,'[1]INTERNAL PARAMETERS-1'!$B$5:$J$44,5,FALSE)*VLOOKUP(OVYLD2_!Q$4,'[1]INTERNAL PARAMETERS-1'!$B$5:$J$44,7,FALSE)*OVYLD2_!$F137 + OVYLD1_!Q137*(1-VLOOKUP(OVYLD2_!Q$4,'[1]INTERNAL PARAMETERS-1'!$B$5:$J$44,5,FALSE))*VLOOKUP(OVYLD2_!Q$4,'[1]INTERNAL PARAMETERS-1'!$B$5:$J$44,9,FALSE)*OVYLD2_!$F137</f>
        <v>0</v>
      </c>
      <c r="R137" s="44">
        <f>OVYLD1_!R137*VLOOKUP(OVYLD2_!R$4,'[1]INTERNAL PARAMETERS-1'!$B$5:$J$44,5,FALSE)*VLOOKUP(OVYLD2_!R$4,'[1]INTERNAL PARAMETERS-1'!$B$5:$J$44,7,FALSE)*OVYLD2_!$F137 + OVYLD1_!R137*(1-VLOOKUP(OVYLD2_!R$4,'[1]INTERNAL PARAMETERS-1'!$B$5:$J$44,5,FALSE))*VLOOKUP(OVYLD2_!R$4,'[1]INTERNAL PARAMETERS-1'!$B$5:$J$44,9,FALSE)*OVYLD2_!$F137</f>
        <v>0</v>
      </c>
      <c r="S137" s="44">
        <f>OVYLD1_!S137*VLOOKUP(OVYLD2_!S$4,'[1]INTERNAL PARAMETERS-1'!$B$5:$J$44,5,FALSE)*VLOOKUP(OVYLD2_!S$4,'[1]INTERNAL PARAMETERS-1'!$B$5:$J$44,7,FALSE)*OVYLD2_!$F137 + OVYLD1_!S137*(1-VLOOKUP(OVYLD2_!S$4,'[1]INTERNAL PARAMETERS-1'!$B$5:$J$44,5,FALSE))*VLOOKUP(OVYLD2_!S$4,'[1]INTERNAL PARAMETERS-1'!$B$5:$J$44,9,FALSE)*OVYLD2_!$F137</f>
        <v>0</v>
      </c>
      <c r="T137" s="44">
        <f>OVYLD1_!T137*VLOOKUP(OVYLD2_!T$4,'[1]INTERNAL PARAMETERS-1'!$B$5:$J$44,5,FALSE)*VLOOKUP(OVYLD2_!T$4,'[1]INTERNAL PARAMETERS-1'!$B$5:$J$44,7,FALSE)*OVYLD2_!$F137 + OVYLD1_!T137*(1-VLOOKUP(OVYLD2_!T$4,'[1]INTERNAL PARAMETERS-1'!$B$5:$J$44,5,FALSE))*VLOOKUP(OVYLD2_!T$4,'[1]INTERNAL PARAMETERS-1'!$B$5:$J$44,9,FALSE)*OVYLD2_!$F137</f>
        <v>0</v>
      </c>
      <c r="U137" s="44">
        <f>OVYLD1_!U137*VLOOKUP(OVYLD2_!U$4,'[1]INTERNAL PARAMETERS-1'!$B$5:$J$44,5,FALSE)*VLOOKUP(OVYLD2_!U$4,'[1]INTERNAL PARAMETERS-1'!$B$5:$J$44,7,FALSE)*OVYLD2_!$F137 + OVYLD1_!U137*(1-VLOOKUP(OVYLD2_!U$4,'[1]INTERNAL PARAMETERS-1'!$B$5:$J$44,5,FALSE))*VLOOKUP(OVYLD2_!U$4,'[1]INTERNAL PARAMETERS-1'!$B$5:$J$44,9,FALSE)*OVYLD2_!$F137</f>
        <v>0</v>
      </c>
      <c r="V137" s="44">
        <f>OVYLD1_!V137*VLOOKUP(OVYLD2_!V$4,'[1]INTERNAL PARAMETERS-1'!$B$5:$J$44,5,FALSE)*VLOOKUP(OVYLD2_!V$4,'[1]INTERNAL PARAMETERS-1'!$B$5:$J$44,7,FALSE)*OVYLD2_!$F137 + OVYLD1_!V137*(1-VLOOKUP(OVYLD2_!V$4,'[1]INTERNAL PARAMETERS-1'!$B$5:$J$44,5,FALSE))*VLOOKUP(OVYLD2_!V$4,'[1]INTERNAL PARAMETERS-1'!$B$5:$J$44,9,FALSE)*OVYLD2_!$F137</f>
        <v>0</v>
      </c>
      <c r="W137" s="44">
        <f>OVYLD1_!W137*VLOOKUP(OVYLD2_!W$4,'[1]INTERNAL PARAMETERS-1'!$B$5:$J$44,5,FALSE)*VLOOKUP(OVYLD2_!W$4,'[1]INTERNAL PARAMETERS-1'!$B$5:$J$44,7,FALSE)*OVYLD2_!$F137 + OVYLD1_!W137*(1-VLOOKUP(OVYLD2_!W$4,'[1]INTERNAL PARAMETERS-1'!$B$5:$J$44,5,FALSE))*VLOOKUP(OVYLD2_!W$4,'[1]INTERNAL PARAMETERS-1'!$B$5:$J$44,9,FALSE)*OVYLD2_!$F137</f>
        <v>0</v>
      </c>
      <c r="X137" s="44">
        <f>OVYLD1_!X137*VLOOKUP(OVYLD2_!X$4,'[1]INTERNAL PARAMETERS-1'!$B$5:$J$44,5,FALSE)*VLOOKUP(OVYLD2_!X$4,'[1]INTERNAL PARAMETERS-1'!$B$5:$J$44,7,FALSE)*OVYLD2_!$F137 + OVYLD1_!X137*(1-VLOOKUP(OVYLD2_!X$4,'[1]INTERNAL PARAMETERS-1'!$B$5:$J$44,5,FALSE))*VLOOKUP(OVYLD2_!X$4,'[1]INTERNAL PARAMETERS-1'!$B$5:$J$44,9,FALSE)*OVYLD2_!$F137</f>
        <v>0</v>
      </c>
      <c r="Y137" s="44">
        <f>OVYLD1_!Y137*VLOOKUP(OVYLD2_!Y$4,'[1]INTERNAL PARAMETERS-1'!$B$5:$J$44,5,FALSE)*VLOOKUP(OVYLD2_!Y$4,'[1]INTERNAL PARAMETERS-1'!$B$5:$J$44,7,FALSE)*OVYLD2_!$F137 + OVYLD1_!Y137*(1-VLOOKUP(OVYLD2_!Y$4,'[1]INTERNAL PARAMETERS-1'!$B$5:$J$44,5,FALSE))*VLOOKUP(OVYLD2_!Y$4,'[1]INTERNAL PARAMETERS-1'!$B$5:$J$44,9,FALSE)*OVYLD2_!$F137</f>
        <v>0</v>
      </c>
      <c r="Z137" s="44">
        <f>OVYLD1_!Z137*VLOOKUP(OVYLD2_!Z$4,'[1]INTERNAL PARAMETERS-1'!$B$5:$J$44,5,FALSE)*VLOOKUP(OVYLD2_!Z$4,'[1]INTERNAL PARAMETERS-1'!$B$5:$J$44,7,FALSE)*OVYLD2_!$F137 + OVYLD1_!Z137*(1-VLOOKUP(OVYLD2_!Z$4,'[1]INTERNAL PARAMETERS-1'!$B$5:$J$44,5,FALSE))*VLOOKUP(OVYLD2_!Z$4,'[1]INTERNAL PARAMETERS-1'!$B$5:$J$44,9,FALSE)*OVYLD2_!$F137</f>
        <v>0</v>
      </c>
      <c r="AA137" s="44">
        <f>OVYLD1_!AA137*VLOOKUP(OVYLD2_!AA$4,'[1]INTERNAL PARAMETERS-1'!$B$5:$J$44,5,FALSE)*VLOOKUP(OVYLD2_!AA$4,'[1]INTERNAL PARAMETERS-1'!$B$5:$J$44,7,FALSE)*OVYLD2_!$F137 + OVYLD1_!AA137*(1-VLOOKUP(OVYLD2_!AA$4,'[1]INTERNAL PARAMETERS-1'!$B$5:$J$44,5,FALSE))*VLOOKUP(OVYLD2_!AA$4,'[1]INTERNAL PARAMETERS-1'!$B$5:$J$44,9,FALSE)*OVYLD2_!$F137</f>
        <v>0</v>
      </c>
      <c r="AB137" s="44">
        <f>OVYLD1_!AB137*VLOOKUP(OVYLD2_!AB$4,'[1]INTERNAL PARAMETERS-1'!$B$5:$J$44,5,FALSE)*VLOOKUP(OVYLD2_!AB$4,'[1]INTERNAL PARAMETERS-1'!$B$5:$J$44,7,FALSE)*OVYLD2_!$F137 + OVYLD1_!AB137*(1-VLOOKUP(OVYLD2_!AB$4,'[1]INTERNAL PARAMETERS-1'!$B$5:$J$44,5,FALSE))*VLOOKUP(OVYLD2_!AB$4,'[1]INTERNAL PARAMETERS-1'!$B$5:$J$44,9,FALSE)*OVYLD2_!$F137</f>
        <v>0</v>
      </c>
      <c r="AC137" s="44">
        <f>OVYLD1_!AC137*VLOOKUP(OVYLD2_!AC$4,'[1]INTERNAL PARAMETERS-1'!$B$5:$J$44,5,FALSE)*VLOOKUP(OVYLD2_!AC$4,'[1]INTERNAL PARAMETERS-1'!$B$5:$J$44,7,FALSE)*OVYLD2_!$F137 + OVYLD1_!AC137*(1-VLOOKUP(OVYLD2_!AC$4,'[1]INTERNAL PARAMETERS-1'!$B$5:$J$44,5,FALSE))*VLOOKUP(OVYLD2_!AC$4,'[1]INTERNAL PARAMETERS-1'!$B$5:$J$44,9,FALSE)*OVYLD2_!$F137</f>
        <v>0</v>
      </c>
      <c r="AD137" s="44">
        <f>OVYLD1_!AD137*VLOOKUP(OVYLD2_!AD$4,'[1]INTERNAL PARAMETERS-1'!$B$5:$J$44,5,FALSE)*VLOOKUP(OVYLD2_!AD$4,'[1]INTERNAL PARAMETERS-1'!$B$5:$J$44,7,FALSE)*OVYLD2_!$F137 + OVYLD1_!AD137*(1-VLOOKUP(OVYLD2_!AD$4,'[1]INTERNAL PARAMETERS-1'!$B$5:$J$44,5,FALSE))*VLOOKUP(OVYLD2_!AD$4,'[1]INTERNAL PARAMETERS-1'!$B$5:$J$44,9,FALSE)*OVYLD2_!$F137</f>
        <v>0</v>
      </c>
      <c r="AE137" s="44">
        <f>OVYLD1_!AE137*VLOOKUP(OVYLD2_!AE$4,'[1]INTERNAL PARAMETERS-1'!$B$5:$J$44,5,FALSE)*VLOOKUP(OVYLD2_!AE$4,'[1]INTERNAL PARAMETERS-1'!$B$5:$J$44,7,FALSE)*OVYLD2_!$F137 + OVYLD1_!AE137*(1-VLOOKUP(OVYLD2_!AE$4,'[1]INTERNAL PARAMETERS-1'!$B$5:$J$44,5,FALSE))*VLOOKUP(OVYLD2_!AE$4,'[1]INTERNAL PARAMETERS-1'!$B$5:$J$44,9,FALSE)*OVYLD2_!$F137</f>
        <v>0</v>
      </c>
      <c r="AF137" s="44">
        <f>OVYLD1_!AF137*VLOOKUP(OVYLD2_!AF$4,'[1]INTERNAL PARAMETERS-1'!$B$5:$J$44,5,FALSE)*VLOOKUP(OVYLD2_!AF$4,'[1]INTERNAL PARAMETERS-1'!$B$5:$J$44,7,FALSE)*OVYLD2_!$F137 + OVYLD1_!AF137*(1-VLOOKUP(OVYLD2_!AF$4,'[1]INTERNAL PARAMETERS-1'!$B$5:$J$44,5,FALSE))*VLOOKUP(OVYLD2_!AF$4,'[1]INTERNAL PARAMETERS-1'!$B$5:$J$44,9,FALSE)*OVYLD2_!$F137</f>
        <v>0</v>
      </c>
      <c r="AG137" s="44">
        <f>OVYLD1_!AG137*VLOOKUP(OVYLD2_!AG$4,'[1]INTERNAL PARAMETERS-1'!$B$5:$J$44,5,FALSE)*VLOOKUP(OVYLD2_!AG$4,'[1]INTERNAL PARAMETERS-1'!$B$5:$J$44,7,FALSE)*OVYLD2_!$F137 + OVYLD1_!AG137*(1-VLOOKUP(OVYLD2_!AG$4,'[1]INTERNAL PARAMETERS-1'!$B$5:$J$44,5,FALSE))*VLOOKUP(OVYLD2_!AG$4,'[1]INTERNAL PARAMETERS-1'!$B$5:$J$44,9,FALSE)*OVYLD2_!$F137</f>
        <v>0</v>
      </c>
      <c r="AH137" s="44">
        <f>OVYLD1_!AH137*VLOOKUP(OVYLD2_!AH$4,'[1]INTERNAL PARAMETERS-1'!$B$5:$J$44,5,FALSE)*VLOOKUP(OVYLD2_!AH$4,'[1]INTERNAL PARAMETERS-1'!$B$5:$J$44,7,FALSE)*OVYLD2_!$F137 + OVYLD1_!AH137*(1-VLOOKUP(OVYLD2_!AH$4,'[1]INTERNAL PARAMETERS-1'!$B$5:$J$44,5,FALSE))*VLOOKUP(OVYLD2_!AH$4,'[1]INTERNAL PARAMETERS-1'!$B$5:$J$44,9,FALSE)*OVYLD2_!$F137</f>
        <v>0</v>
      </c>
      <c r="AI137" s="44">
        <f>OVYLD1_!AI137*VLOOKUP(OVYLD2_!AI$4,'[1]INTERNAL PARAMETERS-1'!$B$5:$J$44,5,FALSE)*VLOOKUP(OVYLD2_!AI$4,'[1]INTERNAL PARAMETERS-1'!$B$5:$J$44,7,FALSE)*OVYLD2_!$F137 + OVYLD1_!AI137*(1-VLOOKUP(OVYLD2_!AI$4,'[1]INTERNAL PARAMETERS-1'!$B$5:$J$44,5,FALSE))*VLOOKUP(OVYLD2_!AI$4,'[1]INTERNAL PARAMETERS-1'!$B$5:$J$44,9,FALSE)*OVYLD2_!$F137</f>
        <v>0</v>
      </c>
      <c r="AJ137" s="44">
        <f>OVYLD1_!AJ137*VLOOKUP(OVYLD2_!AJ$4,'[1]INTERNAL PARAMETERS-1'!$B$5:$J$44,5,FALSE)*VLOOKUP(OVYLD2_!AJ$4,'[1]INTERNAL PARAMETERS-1'!$B$5:$J$44,7,FALSE)*OVYLD2_!$F137 + OVYLD1_!AJ137*(1-VLOOKUP(OVYLD2_!AJ$4,'[1]INTERNAL PARAMETERS-1'!$B$5:$J$44,5,FALSE))*VLOOKUP(OVYLD2_!AJ$4,'[1]INTERNAL PARAMETERS-1'!$B$5:$J$44,9,FALSE)*OVYLD2_!$F137</f>
        <v>0</v>
      </c>
      <c r="AK137" s="44">
        <f>OVYLD1_!AK137*VLOOKUP(OVYLD2_!AK$4,'[1]INTERNAL PARAMETERS-1'!$B$5:$J$44,5,FALSE)*VLOOKUP(OVYLD2_!AK$4,'[1]INTERNAL PARAMETERS-1'!$B$5:$J$44,7,FALSE)*OVYLD2_!$F137 + OVYLD1_!AK137*(1-VLOOKUP(OVYLD2_!AK$4,'[1]INTERNAL PARAMETERS-1'!$B$5:$J$44,5,FALSE))*VLOOKUP(OVYLD2_!AK$4,'[1]INTERNAL PARAMETERS-1'!$B$5:$J$44,9,FALSE)*OVYLD2_!$F137</f>
        <v>0</v>
      </c>
      <c r="AL137" s="44">
        <f>OVYLD1_!AL137*VLOOKUP(OVYLD2_!AL$4,'[1]INTERNAL PARAMETERS-1'!$B$5:$J$44,5,FALSE)*VLOOKUP(OVYLD2_!AL$4,'[1]INTERNAL PARAMETERS-1'!$B$5:$J$44,7,FALSE)*OVYLD2_!$F137 + OVYLD1_!AL137*(1-VLOOKUP(OVYLD2_!AL$4,'[1]INTERNAL PARAMETERS-1'!$B$5:$J$44,5,FALSE))*VLOOKUP(OVYLD2_!AL$4,'[1]INTERNAL PARAMETERS-1'!$B$5:$J$44,9,FALSE)*OVYLD2_!$F137</f>
        <v>0</v>
      </c>
      <c r="AM137" s="44">
        <f>OVYLD1_!AM137*VLOOKUP(OVYLD2_!AM$4,'[1]INTERNAL PARAMETERS-1'!$B$5:$J$44,5,FALSE)*VLOOKUP(OVYLD2_!AM$4,'[1]INTERNAL PARAMETERS-1'!$B$5:$J$44,7,FALSE)*OVYLD2_!$F137 + OVYLD1_!AM137*(1-VLOOKUP(OVYLD2_!AM$4,'[1]INTERNAL PARAMETERS-1'!$B$5:$J$44,5,FALSE))*VLOOKUP(OVYLD2_!AM$4,'[1]INTERNAL PARAMETERS-1'!$B$5:$J$44,9,FALSE)*OVYLD2_!$F137</f>
        <v>0</v>
      </c>
      <c r="AN137" s="44">
        <f>OVYLD1_!AN137*VLOOKUP(OVYLD2_!AN$4,'[1]INTERNAL PARAMETERS-1'!$B$5:$J$44,5,FALSE)*VLOOKUP(OVYLD2_!AN$4,'[1]INTERNAL PARAMETERS-1'!$B$5:$J$44,7,FALSE)*OVYLD2_!$F137 + OVYLD1_!AN137*(1-VLOOKUP(OVYLD2_!AN$4,'[1]INTERNAL PARAMETERS-1'!$B$5:$J$44,5,FALSE))*VLOOKUP(OVYLD2_!AN$4,'[1]INTERNAL PARAMETERS-1'!$B$5:$J$44,9,FALSE)*OVYLD2_!$F137</f>
        <v>0</v>
      </c>
      <c r="AO137" s="44">
        <f>OVYLD1_!AO137*VLOOKUP(OVYLD2_!AO$4,'[1]INTERNAL PARAMETERS-1'!$B$5:$J$44,5,FALSE)*VLOOKUP(OVYLD2_!AO$4,'[1]INTERNAL PARAMETERS-1'!$B$5:$J$44,7,FALSE)*OVYLD2_!$F137 + OVYLD1_!AO137*(1-VLOOKUP(OVYLD2_!AO$4,'[1]INTERNAL PARAMETERS-1'!$B$5:$J$44,5,FALSE))*VLOOKUP(OVYLD2_!AO$4,'[1]INTERNAL PARAMETERS-1'!$B$5:$J$44,9,FALSE)*OVYLD2_!$F137</f>
        <v>0</v>
      </c>
      <c r="AP137" s="44">
        <f>OVYLD1_!AP137*VLOOKUP(OVYLD2_!AP$4,'[1]INTERNAL PARAMETERS-1'!$B$5:$J$44,5,FALSE)*VLOOKUP(OVYLD2_!AP$4,'[1]INTERNAL PARAMETERS-1'!$B$5:$J$44,7,FALSE)*OVYLD2_!$F137 + OVYLD1_!AP137*(1-VLOOKUP(OVYLD2_!AP$4,'[1]INTERNAL PARAMETERS-1'!$B$5:$J$44,5,FALSE))*VLOOKUP(OVYLD2_!AP$4,'[1]INTERNAL PARAMETERS-1'!$B$5:$J$44,9,FALSE)*OVYLD2_!$F137</f>
        <v>0</v>
      </c>
      <c r="AQ137" s="44">
        <f>OVYLD1_!AQ137*VLOOKUP(OVYLD2_!AQ$4,'[1]INTERNAL PARAMETERS-1'!$B$5:$J$44,5,FALSE)*VLOOKUP(OVYLD2_!AQ$4,'[1]INTERNAL PARAMETERS-1'!$B$5:$J$44,7,FALSE)*OVYLD2_!$F137 + OVYLD1_!AQ137*(1-VLOOKUP(OVYLD2_!AQ$4,'[1]INTERNAL PARAMETERS-1'!$B$5:$J$44,5,FALSE))*VLOOKUP(OVYLD2_!AQ$4,'[1]INTERNAL PARAMETERS-1'!$B$5:$J$44,9,FALSE)*OVYLD2_!$F137</f>
        <v>0</v>
      </c>
      <c r="AR137" s="44">
        <f>OVYLD1_!AR137*VLOOKUP(OVYLD2_!AR$4,'[1]INTERNAL PARAMETERS-1'!$B$5:$J$44,5,FALSE)*VLOOKUP(OVYLD2_!AR$4,'[1]INTERNAL PARAMETERS-1'!$B$5:$J$44,7,FALSE)*OVYLD2_!$F137 + OVYLD1_!AR137*(1-VLOOKUP(OVYLD2_!AR$4,'[1]INTERNAL PARAMETERS-1'!$B$5:$J$44,5,FALSE))*VLOOKUP(OVYLD2_!AR$4,'[1]INTERNAL PARAMETERS-1'!$B$5:$J$44,9,FALSE)*OVYLD2_!$F137</f>
        <v>0</v>
      </c>
      <c r="AS137" s="44">
        <f>OVYLD1_!AS137*VLOOKUP(OVYLD2_!AS$4,'[1]INTERNAL PARAMETERS-1'!$B$5:$J$44,5,FALSE)*VLOOKUP(OVYLD2_!AS$4,'[1]INTERNAL PARAMETERS-1'!$B$5:$J$44,7,FALSE)*OVYLD2_!$F137 + OVYLD1_!AS137*(1-VLOOKUP(OVYLD2_!AS$4,'[1]INTERNAL PARAMETERS-1'!$B$5:$J$44,5,FALSE))*VLOOKUP(OVYLD2_!AS$4,'[1]INTERNAL PARAMETERS-1'!$B$5:$J$44,9,FALSE)*OVYLD2_!$F137</f>
        <v>0</v>
      </c>
      <c r="AT137" s="43">
        <f>OVYLD1_!AT137*VLOOKUP(OVYLD2_!AT$4,'[1]INTERNAL PARAMETERS-1'!$B$5:$J$44,5,FALSE)*VLOOKUP(OVYLD2_!AT$4,'[1]INTERNAL PARAMETERS-1'!$B$5:$J$44,7,FALSE)*OVYLD2_!$F137 + OVYLD1_!AT137*(1-VLOOKUP(OVYLD2_!AT$4,'[1]INTERNAL PARAMETERS-1'!$B$5:$J$44,5,FALSE))*VLOOKUP(OVYLD2_!AT$4,'[1]INTERNAL PARAMETERS-1'!$B$5:$J$44,9,FALSE)*OVYLD2_!$F137</f>
        <v>0</v>
      </c>
      <c r="AU137" s="45">
        <f>OVYLD1_!AU137*VLOOKUP(OVYLD2_!AU$4,'[1]INTERNAL PARAMETERS-1'!$B$5:$J$44,5,FALSE)*VLOOKUP(OVYLD2_!AU$4,'[1]INTERNAL PARAMETERS-1'!$B$5:$J$44,6,FALSE)*VLOOKUP(OVYLD2_!AU$4,'[1]INTERNAL PARAMETERS-1'!$B$5:$J$44,3,FALSE) + OVYLD1_!AU137*(1-VLOOKUP(OVYLD2_!AU$4,'[1]INTERNAL PARAMETERS-1'!$B$5:$J$44,5,FALSE))*VLOOKUP(OVYLD2_!AU$4,'[1]INTERNAL PARAMETERS-1'!$B$5:$J$44,8,FALSE)*VLOOKUP(OVYLD2_!AU$4,'[1]INTERNAL PARAMETERS-1'!$B$5:$J$44,3,FALSE)</f>
        <v>0</v>
      </c>
      <c r="AV137" s="44">
        <f>OVYLD1_!AV137*VLOOKUP(OVYLD2_!AV$4,'[1]INTERNAL PARAMETERS-1'!$B$5:$J$44,5,FALSE)*VLOOKUP(OVYLD2_!AV$4,'[1]INTERNAL PARAMETERS-1'!$B$5:$J$44,6,FALSE)*VLOOKUP(OVYLD2_!AV$4,'[1]INTERNAL PARAMETERS-1'!$B$5:$J$44,3,FALSE) + OVYLD1_!AV137*(1-VLOOKUP(OVYLD2_!AV$4,'[1]INTERNAL PARAMETERS-1'!$B$5:$J$44,5,FALSE))*VLOOKUP(OVYLD2_!AV$4,'[1]INTERNAL PARAMETERS-1'!$B$5:$J$44,8,FALSE)*VLOOKUP(OVYLD2_!AV$4,'[1]INTERNAL PARAMETERS-1'!$B$5:$J$44,3,FALSE)</f>
        <v>0</v>
      </c>
      <c r="AW137" s="44">
        <f>OVYLD1_!AW137*VLOOKUP(OVYLD2_!AW$4,'[1]INTERNAL PARAMETERS-1'!$B$5:$J$44,5,FALSE)*VLOOKUP(OVYLD2_!AW$4,'[1]INTERNAL PARAMETERS-1'!$B$5:$J$44,6,FALSE)*VLOOKUP(OVYLD2_!AW$4,'[1]INTERNAL PARAMETERS-1'!$B$5:$J$44,3,FALSE) + OVYLD1_!AW137*(1-VLOOKUP(OVYLD2_!AW$4,'[1]INTERNAL PARAMETERS-1'!$B$5:$J$44,5,FALSE))*VLOOKUP(OVYLD2_!AW$4,'[1]INTERNAL PARAMETERS-1'!$B$5:$J$44,8,FALSE)*VLOOKUP(OVYLD2_!AW$4,'[1]INTERNAL PARAMETERS-1'!$B$5:$J$44,3,FALSE)</f>
        <v>0</v>
      </c>
      <c r="AX137" s="44">
        <f>OVYLD1_!AX137*VLOOKUP(OVYLD2_!AX$4,'[1]INTERNAL PARAMETERS-1'!$B$5:$J$44,5,FALSE)*VLOOKUP(OVYLD2_!AX$4,'[1]INTERNAL PARAMETERS-1'!$B$5:$J$44,6,FALSE)*VLOOKUP(OVYLD2_!AX$4,'[1]INTERNAL PARAMETERS-1'!$B$5:$J$44,3,FALSE) + OVYLD1_!AX137*(1-VLOOKUP(OVYLD2_!AX$4,'[1]INTERNAL PARAMETERS-1'!$B$5:$J$44,5,FALSE))*VLOOKUP(OVYLD2_!AX$4,'[1]INTERNAL PARAMETERS-1'!$B$5:$J$44,8,FALSE)*VLOOKUP(OVYLD2_!AX$4,'[1]INTERNAL PARAMETERS-1'!$B$5:$J$44,3,FALSE)</f>
        <v>0</v>
      </c>
      <c r="AY137" s="44">
        <f>OVYLD1_!AY137*VLOOKUP(OVYLD2_!AY$4,'[1]INTERNAL PARAMETERS-1'!$B$5:$J$44,5,FALSE)*VLOOKUP(OVYLD2_!AY$4,'[1]INTERNAL PARAMETERS-1'!$B$5:$J$44,6,FALSE)*VLOOKUP(OVYLD2_!AY$4,'[1]INTERNAL PARAMETERS-1'!$B$5:$J$44,3,FALSE) + OVYLD1_!AY137*(1-VLOOKUP(OVYLD2_!AY$4,'[1]INTERNAL PARAMETERS-1'!$B$5:$J$44,5,FALSE))*VLOOKUP(OVYLD2_!AY$4,'[1]INTERNAL PARAMETERS-1'!$B$5:$J$44,8,FALSE)*VLOOKUP(OVYLD2_!AY$4,'[1]INTERNAL PARAMETERS-1'!$B$5:$J$44,3,FALSE)</f>
        <v>0</v>
      </c>
      <c r="AZ137" s="44">
        <f>OVYLD1_!AZ137*VLOOKUP(OVYLD2_!AZ$4,'[1]INTERNAL PARAMETERS-1'!$B$5:$J$44,5,FALSE)*VLOOKUP(OVYLD2_!AZ$4,'[1]INTERNAL PARAMETERS-1'!$B$5:$J$44,6,FALSE)*VLOOKUP(OVYLD2_!AZ$4,'[1]INTERNAL PARAMETERS-1'!$B$5:$J$44,3,FALSE) + OVYLD1_!AZ137*(1-VLOOKUP(OVYLD2_!AZ$4,'[1]INTERNAL PARAMETERS-1'!$B$5:$J$44,5,FALSE))*VLOOKUP(OVYLD2_!AZ$4,'[1]INTERNAL PARAMETERS-1'!$B$5:$J$44,8,FALSE)*VLOOKUP(OVYLD2_!AZ$4,'[1]INTERNAL PARAMETERS-1'!$B$5:$J$44,3,FALSE)</f>
        <v>0</v>
      </c>
      <c r="BA137" s="44">
        <f>OVYLD1_!BA137*VLOOKUP(OVYLD2_!BA$4,'[1]INTERNAL PARAMETERS-1'!$B$5:$J$44,5,FALSE)*VLOOKUP(OVYLD2_!BA$4,'[1]INTERNAL PARAMETERS-1'!$B$5:$J$44,6,FALSE)*VLOOKUP(OVYLD2_!BA$4,'[1]INTERNAL PARAMETERS-1'!$B$5:$J$44,3,FALSE) + OVYLD1_!BA137*(1-VLOOKUP(OVYLD2_!BA$4,'[1]INTERNAL PARAMETERS-1'!$B$5:$J$44,5,FALSE))*VLOOKUP(OVYLD2_!BA$4,'[1]INTERNAL PARAMETERS-1'!$B$5:$J$44,8,FALSE)*VLOOKUP(OVYLD2_!BA$4,'[1]INTERNAL PARAMETERS-1'!$B$5:$J$44,3,FALSE)</f>
        <v>0</v>
      </c>
      <c r="BB137" s="44">
        <f>OVYLD1_!BB137*VLOOKUP(OVYLD2_!BB$4,'[1]INTERNAL PARAMETERS-1'!$B$5:$J$44,5,FALSE)*VLOOKUP(OVYLD2_!BB$4,'[1]INTERNAL PARAMETERS-1'!$B$5:$J$44,6,FALSE)*VLOOKUP(OVYLD2_!BB$4,'[1]INTERNAL PARAMETERS-1'!$B$5:$J$44,3,FALSE) + OVYLD1_!BB137*(1-VLOOKUP(OVYLD2_!BB$4,'[1]INTERNAL PARAMETERS-1'!$B$5:$J$44,5,FALSE))*VLOOKUP(OVYLD2_!BB$4,'[1]INTERNAL PARAMETERS-1'!$B$5:$J$44,8,FALSE)*VLOOKUP(OVYLD2_!BB$4,'[1]INTERNAL PARAMETERS-1'!$B$5:$J$44,3,FALSE)</f>
        <v>0</v>
      </c>
      <c r="BC137" s="44">
        <f>OVYLD1_!BC137*VLOOKUP(OVYLD2_!BC$4,'[1]INTERNAL PARAMETERS-1'!$B$5:$J$44,5,FALSE)*VLOOKUP(OVYLD2_!BC$4,'[1]INTERNAL PARAMETERS-1'!$B$5:$J$44,6,FALSE)*VLOOKUP(OVYLD2_!BC$4,'[1]INTERNAL PARAMETERS-1'!$B$5:$J$44,3,FALSE) + OVYLD1_!BC137*(1-VLOOKUP(OVYLD2_!BC$4,'[1]INTERNAL PARAMETERS-1'!$B$5:$J$44,5,FALSE))*VLOOKUP(OVYLD2_!BC$4,'[1]INTERNAL PARAMETERS-1'!$B$5:$J$44,8,FALSE)*VLOOKUP(OVYLD2_!BC$4,'[1]INTERNAL PARAMETERS-1'!$B$5:$J$44,3,FALSE)</f>
        <v>0</v>
      </c>
      <c r="BD137" s="44">
        <f>OVYLD1_!BD137*VLOOKUP(OVYLD2_!BD$4,'[1]INTERNAL PARAMETERS-1'!$B$5:$J$44,5,FALSE)*VLOOKUP(OVYLD2_!BD$4,'[1]INTERNAL PARAMETERS-1'!$B$5:$J$44,6,FALSE)*VLOOKUP(OVYLD2_!BD$4,'[1]INTERNAL PARAMETERS-1'!$B$5:$J$44,3,FALSE) + OVYLD1_!BD137*(1-VLOOKUP(OVYLD2_!BD$4,'[1]INTERNAL PARAMETERS-1'!$B$5:$J$44,5,FALSE))*VLOOKUP(OVYLD2_!BD$4,'[1]INTERNAL PARAMETERS-1'!$B$5:$J$44,8,FALSE)*VLOOKUP(OVYLD2_!BD$4,'[1]INTERNAL PARAMETERS-1'!$B$5:$J$44,3,FALSE)</f>
        <v>0</v>
      </c>
      <c r="BE137" s="44">
        <f>OVYLD1_!BE137*VLOOKUP(OVYLD2_!BE$4,'[1]INTERNAL PARAMETERS-1'!$B$5:$J$44,5,FALSE)*VLOOKUP(OVYLD2_!BE$4,'[1]INTERNAL PARAMETERS-1'!$B$5:$J$44,6,FALSE)*VLOOKUP(OVYLD2_!BE$4,'[1]INTERNAL PARAMETERS-1'!$B$5:$J$44,3,FALSE) + OVYLD1_!BE137*(1-VLOOKUP(OVYLD2_!BE$4,'[1]INTERNAL PARAMETERS-1'!$B$5:$J$44,5,FALSE))*VLOOKUP(OVYLD2_!BE$4,'[1]INTERNAL PARAMETERS-1'!$B$5:$J$44,8,FALSE)*VLOOKUP(OVYLD2_!BE$4,'[1]INTERNAL PARAMETERS-1'!$B$5:$J$44,3,FALSE)</f>
        <v>0</v>
      </c>
      <c r="BF137" s="44">
        <f>OVYLD1_!BF137*VLOOKUP(OVYLD2_!BF$4,'[1]INTERNAL PARAMETERS-1'!$B$5:$J$44,5,FALSE)*VLOOKUP(OVYLD2_!BF$4,'[1]INTERNAL PARAMETERS-1'!$B$5:$J$44,6,FALSE)*VLOOKUP(OVYLD2_!BF$4,'[1]INTERNAL PARAMETERS-1'!$B$5:$J$44,3,FALSE) + OVYLD1_!BF137*(1-VLOOKUP(OVYLD2_!BF$4,'[1]INTERNAL PARAMETERS-1'!$B$5:$J$44,5,FALSE))*VLOOKUP(OVYLD2_!BF$4,'[1]INTERNAL PARAMETERS-1'!$B$5:$J$44,8,FALSE)*VLOOKUP(OVYLD2_!BF$4,'[1]INTERNAL PARAMETERS-1'!$B$5:$J$44,3,FALSE)</f>
        <v>0</v>
      </c>
      <c r="BG137" s="44">
        <f>OVYLD1_!BG137*VLOOKUP(OVYLD2_!BG$4,'[1]INTERNAL PARAMETERS-1'!$B$5:$J$44,5,FALSE)*VLOOKUP(OVYLD2_!BG$4,'[1]INTERNAL PARAMETERS-1'!$B$5:$J$44,6,FALSE)*VLOOKUP(OVYLD2_!BG$4,'[1]INTERNAL PARAMETERS-1'!$B$5:$J$44,3,FALSE) + OVYLD1_!BG137*(1-VLOOKUP(OVYLD2_!BG$4,'[1]INTERNAL PARAMETERS-1'!$B$5:$J$44,5,FALSE))*VLOOKUP(OVYLD2_!BG$4,'[1]INTERNAL PARAMETERS-1'!$B$5:$J$44,8,FALSE)*VLOOKUP(OVYLD2_!BG$4,'[1]INTERNAL PARAMETERS-1'!$B$5:$J$44,3,FALSE)</f>
        <v>0</v>
      </c>
      <c r="BH137" s="44">
        <f>OVYLD1_!BH137*VLOOKUP(OVYLD2_!BH$4,'[1]INTERNAL PARAMETERS-1'!$B$5:$J$44,5,FALSE)*VLOOKUP(OVYLD2_!BH$4,'[1]INTERNAL PARAMETERS-1'!$B$5:$J$44,6,FALSE)*VLOOKUP(OVYLD2_!BH$4,'[1]INTERNAL PARAMETERS-1'!$B$5:$J$44,3,FALSE) + OVYLD1_!BH137*(1-VLOOKUP(OVYLD2_!BH$4,'[1]INTERNAL PARAMETERS-1'!$B$5:$J$44,5,FALSE))*VLOOKUP(OVYLD2_!BH$4,'[1]INTERNAL PARAMETERS-1'!$B$5:$J$44,8,FALSE)*VLOOKUP(OVYLD2_!BH$4,'[1]INTERNAL PARAMETERS-1'!$B$5:$J$44,3,FALSE)</f>
        <v>0</v>
      </c>
      <c r="BI137" s="44">
        <f>OVYLD1_!BI137*VLOOKUP(OVYLD2_!BI$4,'[1]INTERNAL PARAMETERS-1'!$B$5:$J$44,5,FALSE)*VLOOKUP(OVYLD2_!BI$4,'[1]INTERNAL PARAMETERS-1'!$B$5:$J$44,6,FALSE)*VLOOKUP(OVYLD2_!BI$4,'[1]INTERNAL PARAMETERS-1'!$B$5:$J$44,3,FALSE) + OVYLD1_!BI137*(1-VLOOKUP(OVYLD2_!BI$4,'[1]INTERNAL PARAMETERS-1'!$B$5:$J$44,5,FALSE))*VLOOKUP(OVYLD2_!BI$4,'[1]INTERNAL PARAMETERS-1'!$B$5:$J$44,8,FALSE)*VLOOKUP(OVYLD2_!BI$4,'[1]INTERNAL PARAMETERS-1'!$B$5:$J$44,3,FALSE)</f>
        <v>0</v>
      </c>
      <c r="BJ137" s="44">
        <f>OVYLD1_!BJ137*VLOOKUP(OVYLD2_!BJ$4,'[1]INTERNAL PARAMETERS-1'!$B$5:$J$44,5,FALSE)*VLOOKUP(OVYLD2_!BJ$4,'[1]INTERNAL PARAMETERS-1'!$B$5:$J$44,6,FALSE)*VLOOKUP(OVYLD2_!BJ$4,'[1]INTERNAL PARAMETERS-1'!$B$5:$J$44,3,FALSE) + OVYLD1_!BJ137*(1-VLOOKUP(OVYLD2_!BJ$4,'[1]INTERNAL PARAMETERS-1'!$B$5:$J$44,5,FALSE))*VLOOKUP(OVYLD2_!BJ$4,'[1]INTERNAL PARAMETERS-1'!$B$5:$J$44,8,FALSE)*VLOOKUP(OVYLD2_!BJ$4,'[1]INTERNAL PARAMETERS-1'!$B$5:$J$44,3,FALSE)</f>
        <v>0</v>
      </c>
      <c r="BK137" s="44">
        <f>OVYLD1_!BK137*VLOOKUP(OVYLD2_!BK$4,'[1]INTERNAL PARAMETERS-1'!$B$5:$J$44,5,FALSE)*VLOOKUP(OVYLD2_!BK$4,'[1]INTERNAL PARAMETERS-1'!$B$5:$J$44,6,FALSE)*VLOOKUP(OVYLD2_!BK$4,'[1]INTERNAL PARAMETERS-1'!$B$5:$J$44,3,FALSE) + OVYLD1_!BK137*(1-VLOOKUP(OVYLD2_!BK$4,'[1]INTERNAL PARAMETERS-1'!$B$5:$J$44,5,FALSE))*VLOOKUP(OVYLD2_!BK$4,'[1]INTERNAL PARAMETERS-1'!$B$5:$J$44,8,FALSE)*VLOOKUP(OVYLD2_!BK$4,'[1]INTERNAL PARAMETERS-1'!$B$5:$J$44,3,FALSE)</f>
        <v>0</v>
      </c>
      <c r="BL137" s="44">
        <f>OVYLD1_!BL137*VLOOKUP(OVYLD2_!BL$4,'[1]INTERNAL PARAMETERS-1'!$B$5:$J$44,5,FALSE)*VLOOKUP(OVYLD2_!BL$4,'[1]INTERNAL PARAMETERS-1'!$B$5:$J$44,6,FALSE)*VLOOKUP(OVYLD2_!BL$4,'[1]INTERNAL PARAMETERS-1'!$B$5:$J$44,3,FALSE) + OVYLD1_!BL137*(1-VLOOKUP(OVYLD2_!BL$4,'[1]INTERNAL PARAMETERS-1'!$B$5:$J$44,5,FALSE))*VLOOKUP(OVYLD2_!BL$4,'[1]INTERNAL PARAMETERS-1'!$B$5:$J$44,8,FALSE)*VLOOKUP(OVYLD2_!BL$4,'[1]INTERNAL PARAMETERS-1'!$B$5:$J$44,3,FALSE)</f>
        <v>0</v>
      </c>
      <c r="BM137" s="44">
        <f>OVYLD1_!BM137*VLOOKUP(OVYLD2_!BM$4,'[1]INTERNAL PARAMETERS-1'!$B$5:$J$44,5,FALSE)*VLOOKUP(OVYLD2_!BM$4,'[1]INTERNAL PARAMETERS-1'!$B$5:$J$44,6,FALSE)*VLOOKUP(OVYLD2_!BM$4,'[1]INTERNAL PARAMETERS-1'!$B$5:$J$44,3,FALSE) + OVYLD1_!BM137*(1-VLOOKUP(OVYLD2_!BM$4,'[1]INTERNAL PARAMETERS-1'!$B$5:$J$44,5,FALSE))*VLOOKUP(OVYLD2_!BM$4,'[1]INTERNAL PARAMETERS-1'!$B$5:$J$44,8,FALSE)*VLOOKUP(OVYLD2_!BM$4,'[1]INTERNAL PARAMETERS-1'!$B$5:$J$44,3,FALSE)</f>
        <v>0</v>
      </c>
      <c r="BN137" s="44">
        <f>OVYLD1_!BN137*VLOOKUP(OVYLD2_!BN$4,'[1]INTERNAL PARAMETERS-1'!$B$5:$J$44,5,FALSE)*VLOOKUP(OVYLD2_!BN$4,'[1]INTERNAL PARAMETERS-1'!$B$5:$J$44,6,FALSE)*VLOOKUP(OVYLD2_!BN$4,'[1]INTERNAL PARAMETERS-1'!$B$5:$J$44,3,FALSE) + OVYLD1_!BN137*(1-VLOOKUP(OVYLD2_!BN$4,'[1]INTERNAL PARAMETERS-1'!$B$5:$J$44,5,FALSE))*VLOOKUP(OVYLD2_!BN$4,'[1]INTERNAL PARAMETERS-1'!$B$5:$J$44,8,FALSE)*VLOOKUP(OVYLD2_!BN$4,'[1]INTERNAL PARAMETERS-1'!$B$5:$J$44,3,FALSE)</f>
        <v>0</v>
      </c>
      <c r="BO137" s="44">
        <f>OVYLD1_!BO137*VLOOKUP(OVYLD2_!BO$4,'[1]INTERNAL PARAMETERS-1'!$B$5:$J$44,5,FALSE)*VLOOKUP(OVYLD2_!BO$4,'[1]INTERNAL PARAMETERS-1'!$B$5:$J$44,6,FALSE)*VLOOKUP(OVYLD2_!BO$4,'[1]INTERNAL PARAMETERS-1'!$B$5:$J$44,3,FALSE) + OVYLD1_!BO137*(1-VLOOKUP(OVYLD2_!BO$4,'[1]INTERNAL PARAMETERS-1'!$B$5:$J$44,5,FALSE))*VLOOKUP(OVYLD2_!BO$4,'[1]INTERNAL PARAMETERS-1'!$B$5:$J$44,8,FALSE)*VLOOKUP(OVYLD2_!BO$4,'[1]INTERNAL PARAMETERS-1'!$B$5:$J$44,3,FALSE)</f>
        <v>0</v>
      </c>
      <c r="BP137" s="44">
        <f>OVYLD1_!BP137*VLOOKUP(OVYLD2_!BP$4,'[1]INTERNAL PARAMETERS-1'!$B$5:$J$44,5,FALSE)*VLOOKUP(OVYLD2_!BP$4,'[1]INTERNAL PARAMETERS-1'!$B$5:$J$44,6,FALSE)*VLOOKUP(OVYLD2_!BP$4,'[1]INTERNAL PARAMETERS-1'!$B$5:$J$44,3,FALSE) + OVYLD1_!BP137*(1-VLOOKUP(OVYLD2_!BP$4,'[1]INTERNAL PARAMETERS-1'!$B$5:$J$44,5,FALSE))*VLOOKUP(OVYLD2_!BP$4,'[1]INTERNAL PARAMETERS-1'!$B$5:$J$44,8,FALSE)*VLOOKUP(OVYLD2_!BP$4,'[1]INTERNAL PARAMETERS-1'!$B$5:$J$44,3,FALSE)</f>
        <v>0</v>
      </c>
      <c r="BQ137" s="44">
        <f>OVYLD1_!BQ137*VLOOKUP(OVYLD2_!BQ$4,'[1]INTERNAL PARAMETERS-1'!$B$5:$J$44,5,FALSE)*VLOOKUP(OVYLD2_!BQ$4,'[1]INTERNAL PARAMETERS-1'!$B$5:$J$44,6,FALSE)*VLOOKUP(OVYLD2_!BQ$4,'[1]INTERNAL PARAMETERS-1'!$B$5:$J$44,3,FALSE) + OVYLD1_!BQ137*(1-VLOOKUP(OVYLD2_!BQ$4,'[1]INTERNAL PARAMETERS-1'!$B$5:$J$44,5,FALSE))*VLOOKUP(OVYLD2_!BQ$4,'[1]INTERNAL PARAMETERS-1'!$B$5:$J$44,8,FALSE)*VLOOKUP(OVYLD2_!BQ$4,'[1]INTERNAL PARAMETERS-1'!$B$5:$J$44,3,FALSE)</f>
        <v>0</v>
      </c>
      <c r="BR137" s="44">
        <f>OVYLD1_!BR137*VLOOKUP(OVYLD2_!BR$4,'[1]INTERNAL PARAMETERS-1'!$B$5:$J$44,5,FALSE)*VLOOKUP(OVYLD2_!BR$4,'[1]INTERNAL PARAMETERS-1'!$B$5:$J$44,6,FALSE)*VLOOKUP(OVYLD2_!BR$4,'[1]INTERNAL PARAMETERS-1'!$B$5:$J$44,3,FALSE) + OVYLD1_!BR137*(1-VLOOKUP(OVYLD2_!BR$4,'[1]INTERNAL PARAMETERS-1'!$B$5:$J$44,5,FALSE))*VLOOKUP(OVYLD2_!BR$4,'[1]INTERNAL PARAMETERS-1'!$B$5:$J$44,8,FALSE)*VLOOKUP(OVYLD2_!BR$4,'[1]INTERNAL PARAMETERS-1'!$B$5:$J$44,3,FALSE)</f>
        <v>0</v>
      </c>
      <c r="BS137" s="44">
        <f>OVYLD1_!BS137*VLOOKUP(OVYLD2_!BS$4,'[1]INTERNAL PARAMETERS-1'!$B$5:$J$44,5,FALSE)*VLOOKUP(OVYLD2_!BS$4,'[1]INTERNAL PARAMETERS-1'!$B$5:$J$44,6,FALSE)*VLOOKUP(OVYLD2_!BS$4,'[1]INTERNAL PARAMETERS-1'!$B$5:$J$44,3,FALSE) + OVYLD1_!BS137*(1-VLOOKUP(OVYLD2_!BS$4,'[1]INTERNAL PARAMETERS-1'!$B$5:$J$44,5,FALSE))*VLOOKUP(OVYLD2_!BS$4,'[1]INTERNAL PARAMETERS-1'!$B$5:$J$44,8,FALSE)*VLOOKUP(OVYLD2_!BS$4,'[1]INTERNAL PARAMETERS-1'!$B$5:$J$44,3,FALSE)</f>
        <v>0</v>
      </c>
      <c r="BT137" s="44">
        <f>OVYLD1_!BT137*VLOOKUP(OVYLD2_!BT$4,'[1]INTERNAL PARAMETERS-1'!$B$5:$J$44,5,FALSE)*VLOOKUP(OVYLD2_!BT$4,'[1]INTERNAL PARAMETERS-1'!$B$5:$J$44,6,FALSE)*VLOOKUP(OVYLD2_!BT$4,'[1]INTERNAL PARAMETERS-1'!$B$5:$J$44,3,FALSE) + OVYLD1_!BT137*(1-VLOOKUP(OVYLD2_!BT$4,'[1]INTERNAL PARAMETERS-1'!$B$5:$J$44,5,FALSE))*VLOOKUP(OVYLD2_!BT$4,'[1]INTERNAL PARAMETERS-1'!$B$5:$J$44,8,FALSE)*VLOOKUP(OVYLD2_!BT$4,'[1]INTERNAL PARAMETERS-1'!$B$5:$J$44,3,FALSE)</f>
        <v>0</v>
      </c>
      <c r="BU137" s="44">
        <f>OVYLD1_!BU137*VLOOKUP(OVYLD2_!BU$4,'[1]INTERNAL PARAMETERS-1'!$B$5:$J$44,5,FALSE)*VLOOKUP(OVYLD2_!BU$4,'[1]INTERNAL PARAMETERS-1'!$B$5:$J$44,6,FALSE)*VLOOKUP(OVYLD2_!BU$4,'[1]INTERNAL PARAMETERS-1'!$B$5:$J$44,3,FALSE) + OVYLD1_!BU137*(1-VLOOKUP(OVYLD2_!BU$4,'[1]INTERNAL PARAMETERS-1'!$B$5:$J$44,5,FALSE))*VLOOKUP(OVYLD2_!BU$4,'[1]INTERNAL PARAMETERS-1'!$B$5:$J$44,8,FALSE)*VLOOKUP(OVYLD2_!BU$4,'[1]INTERNAL PARAMETERS-1'!$B$5:$J$44,3,FALSE)</f>
        <v>0</v>
      </c>
      <c r="BV137" s="44">
        <f>OVYLD1_!BV137*VLOOKUP(OVYLD2_!BV$4,'[1]INTERNAL PARAMETERS-1'!$B$5:$J$44,5,FALSE)*VLOOKUP(OVYLD2_!BV$4,'[1]INTERNAL PARAMETERS-1'!$B$5:$J$44,6,FALSE)*VLOOKUP(OVYLD2_!BV$4,'[1]INTERNAL PARAMETERS-1'!$B$5:$J$44,3,FALSE) + OVYLD1_!BV137*(1-VLOOKUP(OVYLD2_!BV$4,'[1]INTERNAL PARAMETERS-1'!$B$5:$J$44,5,FALSE))*VLOOKUP(OVYLD2_!BV$4,'[1]INTERNAL PARAMETERS-1'!$B$5:$J$44,8,FALSE)*VLOOKUP(OVYLD2_!BV$4,'[1]INTERNAL PARAMETERS-1'!$B$5:$J$44,3,FALSE)</f>
        <v>0</v>
      </c>
      <c r="BW137" s="44">
        <f>OVYLD1_!BW137*VLOOKUP(OVYLD2_!BW$4,'[1]INTERNAL PARAMETERS-1'!$B$5:$J$44,5,FALSE)*VLOOKUP(OVYLD2_!BW$4,'[1]INTERNAL PARAMETERS-1'!$B$5:$J$44,6,FALSE)*VLOOKUP(OVYLD2_!BW$4,'[1]INTERNAL PARAMETERS-1'!$B$5:$J$44,3,FALSE) + OVYLD1_!BW137*(1-VLOOKUP(OVYLD2_!BW$4,'[1]INTERNAL PARAMETERS-1'!$B$5:$J$44,5,FALSE))*VLOOKUP(OVYLD2_!BW$4,'[1]INTERNAL PARAMETERS-1'!$B$5:$J$44,8,FALSE)*VLOOKUP(OVYLD2_!BW$4,'[1]INTERNAL PARAMETERS-1'!$B$5:$J$44,3,FALSE)</f>
        <v>0</v>
      </c>
      <c r="BX137" s="44">
        <f>OVYLD1_!BX137*VLOOKUP(OVYLD2_!BX$4,'[1]INTERNAL PARAMETERS-1'!$B$5:$J$44,5,FALSE)*VLOOKUP(OVYLD2_!BX$4,'[1]INTERNAL PARAMETERS-1'!$B$5:$J$44,6,FALSE)*VLOOKUP(OVYLD2_!BX$4,'[1]INTERNAL PARAMETERS-1'!$B$5:$J$44,3,FALSE) + OVYLD1_!BX137*(1-VLOOKUP(OVYLD2_!BX$4,'[1]INTERNAL PARAMETERS-1'!$B$5:$J$44,5,FALSE))*VLOOKUP(OVYLD2_!BX$4,'[1]INTERNAL PARAMETERS-1'!$B$5:$J$44,8,FALSE)*VLOOKUP(OVYLD2_!BX$4,'[1]INTERNAL PARAMETERS-1'!$B$5:$J$44,3,FALSE)</f>
        <v>0</v>
      </c>
      <c r="BY137" s="44">
        <f>OVYLD1_!BY137*VLOOKUP(OVYLD2_!BY$4,'[1]INTERNAL PARAMETERS-1'!$B$5:$J$44,5,FALSE)*VLOOKUP(OVYLD2_!BY$4,'[1]INTERNAL PARAMETERS-1'!$B$5:$J$44,6,FALSE)*VLOOKUP(OVYLD2_!BY$4,'[1]INTERNAL PARAMETERS-1'!$B$5:$J$44,3,FALSE) + OVYLD1_!BY137*(1-VLOOKUP(OVYLD2_!BY$4,'[1]INTERNAL PARAMETERS-1'!$B$5:$J$44,5,FALSE))*VLOOKUP(OVYLD2_!BY$4,'[1]INTERNAL PARAMETERS-1'!$B$5:$J$44,8,FALSE)*VLOOKUP(OVYLD2_!BY$4,'[1]INTERNAL PARAMETERS-1'!$B$5:$J$44,3,FALSE)</f>
        <v>0</v>
      </c>
      <c r="BZ137" s="44">
        <f>OVYLD1_!BZ137*VLOOKUP(OVYLD2_!BZ$4,'[1]INTERNAL PARAMETERS-1'!$B$5:$J$44,5,FALSE)*VLOOKUP(OVYLD2_!BZ$4,'[1]INTERNAL PARAMETERS-1'!$B$5:$J$44,6,FALSE)*VLOOKUP(OVYLD2_!BZ$4,'[1]INTERNAL PARAMETERS-1'!$B$5:$J$44,3,FALSE) + OVYLD1_!BZ137*(1-VLOOKUP(OVYLD2_!BZ$4,'[1]INTERNAL PARAMETERS-1'!$B$5:$J$44,5,FALSE))*VLOOKUP(OVYLD2_!BZ$4,'[1]INTERNAL PARAMETERS-1'!$B$5:$J$44,8,FALSE)*VLOOKUP(OVYLD2_!BZ$4,'[1]INTERNAL PARAMETERS-1'!$B$5:$J$44,3,FALSE)</f>
        <v>0</v>
      </c>
      <c r="CA137" s="44">
        <f>OVYLD1_!CA137*VLOOKUP(OVYLD2_!CA$4,'[1]INTERNAL PARAMETERS-1'!$B$5:$J$44,5,FALSE)*VLOOKUP(OVYLD2_!CA$4,'[1]INTERNAL PARAMETERS-1'!$B$5:$J$44,6,FALSE)*VLOOKUP(OVYLD2_!CA$4,'[1]INTERNAL PARAMETERS-1'!$B$5:$J$44,3,FALSE) + OVYLD1_!CA137*(1-VLOOKUP(OVYLD2_!CA$4,'[1]INTERNAL PARAMETERS-1'!$B$5:$J$44,5,FALSE))*VLOOKUP(OVYLD2_!CA$4,'[1]INTERNAL PARAMETERS-1'!$B$5:$J$44,8,FALSE)*VLOOKUP(OVYLD2_!CA$4,'[1]INTERNAL PARAMETERS-1'!$B$5:$J$44,3,FALSE)</f>
        <v>0</v>
      </c>
      <c r="CB137" s="44">
        <f>OVYLD1_!CB137*VLOOKUP(OVYLD2_!CB$4,'[1]INTERNAL PARAMETERS-1'!$B$5:$J$44,5,FALSE)*VLOOKUP(OVYLD2_!CB$4,'[1]INTERNAL PARAMETERS-1'!$B$5:$J$44,6,FALSE)*VLOOKUP(OVYLD2_!CB$4,'[1]INTERNAL PARAMETERS-1'!$B$5:$J$44,3,FALSE) + OVYLD1_!CB137*(1-VLOOKUP(OVYLD2_!CB$4,'[1]INTERNAL PARAMETERS-1'!$B$5:$J$44,5,FALSE))*VLOOKUP(OVYLD2_!CB$4,'[1]INTERNAL PARAMETERS-1'!$B$5:$J$44,8,FALSE)*VLOOKUP(OVYLD2_!CB$4,'[1]INTERNAL PARAMETERS-1'!$B$5:$J$44,3,FALSE)</f>
        <v>0</v>
      </c>
      <c r="CC137" s="44">
        <f>OVYLD1_!CC137*VLOOKUP(OVYLD2_!CC$4,'[1]INTERNAL PARAMETERS-1'!$B$5:$J$44,5,FALSE)*VLOOKUP(OVYLD2_!CC$4,'[1]INTERNAL PARAMETERS-1'!$B$5:$J$44,6,FALSE)*VLOOKUP(OVYLD2_!CC$4,'[1]INTERNAL PARAMETERS-1'!$B$5:$J$44,3,FALSE) + OVYLD1_!CC137*(1-VLOOKUP(OVYLD2_!CC$4,'[1]INTERNAL PARAMETERS-1'!$B$5:$J$44,5,FALSE))*VLOOKUP(OVYLD2_!CC$4,'[1]INTERNAL PARAMETERS-1'!$B$5:$J$44,8,FALSE)*VLOOKUP(OVYLD2_!CC$4,'[1]INTERNAL PARAMETERS-1'!$B$5:$J$44,3,FALSE)</f>
        <v>0</v>
      </c>
      <c r="CD137" s="44">
        <f>OVYLD1_!CD137*VLOOKUP(OVYLD2_!CD$4,'[1]INTERNAL PARAMETERS-1'!$B$5:$J$44,5,FALSE)*VLOOKUP(OVYLD2_!CD$4,'[1]INTERNAL PARAMETERS-1'!$B$5:$J$44,6,FALSE)*VLOOKUP(OVYLD2_!CD$4,'[1]INTERNAL PARAMETERS-1'!$B$5:$J$44,3,FALSE) + OVYLD1_!CD137*(1-VLOOKUP(OVYLD2_!CD$4,'[1]INTERNAL PARAMETERS-1'!$B$5:$J$44,5,FALSE))*VLOOKUP(OVYLD2_!CD$4,'[1]INTERNAL PARAMETERS-1'!$B$5:$J$44,8,FALSE)*VLOOKUP(OVYLD2_!CD$4,'[1]INTERNAL PARAMETERS-1'!$B$5:$J$44,3,FALSE)</f>
        <v>0</v>
      </c>
      <c r="CE137" s="44">
        <f>OVYLD1_!CE137*VLOOKUP(OVYLD2_!CE$4,'[1]INTERNAL PARAMETERS-1'!$B$5:$J$44,5,FALSE)*VLOOKUP(OVYLD2_!CE$4,'[1]INTERNAL PARAMETERS-1'!$B$5:$J$44,6,FALSE)*VLOOKUP(OVYLD2_!CE$4,'[1]INTERNAL PARAMETERS-1'!$B$5:$J$44,3,FALSE) + OVYLD1_!CE137*(1-VLOOKUP(OVYLD2_!CE$4,'[1]INTERNAL PARAMETERS-1'!$B$5:$J$44,5,FALSE))*VLOOKUP(OVYLD2_!CE$4,'[1]INTERNAL PARAMETERS-1'!$B$5:$J$44,8,FALSE)*VLOOKUP(OVYLD2_!CE$4,'[1]INTERNAL PARAMETERS-1'!$B$5:$J$44,3,FALSE)</f>
        <v>0</v>
      </c>
      <c r="CF137" s="44">
        <f>OVYLD1_!CF137*VLOOKUP(OVYLD2_!CF$4,'[1]INTERNAL PARAMETERS-1'!$B$5:$J$44,5,FALSE)*VLOOKUP(OVYLD2_!CF$4,'[1]INTERNAL PARAMETERS-1'!$B$5:$J$44,6,FALSE)*VLOOKUP(OVYLD2_!CF$4,'[1]INTERNAL PARAMETERS-1'!$B$5:$J$44,3,FALSE) + OVYLD1_!CF137*(1-VLOOKUP(OVYLD2_!CF$4,'[1]INTERNAL PARAMETERS-1'!$B$5:$J$44,5,FALSE))*VLOOKUP(OVYLD2_!CF$4,'[1]INTERNAL PARAMETERS-1'!$B$5:$J$44,8,FALSE)*VLOOKUP(OVYLD2_!CF$4,'[1]INTERNAL PARAMETERS-1'!$B$5:$J$44,3,FALSE)</f>
        <v>0</v>
      </c>
      <c r="CG137" s="44">
        <f>OVYLD1_!CG137*VLOOKUP(OVYLD2_!CG$4,'[1]INTERNAL PARAMETERS-1'!$B$5:$J$44,5,FALSE)*VLOOKUP(OVYLD2_!CG$4,'[1]INTERNAL PARAMETERS-1'!$B$5:$J$44,6,FALSE)*VLOOKUP(OVYLD2_!CG$4,'[1]INTERNAL PARAMETERS-1'!$B$5:$J$44,3,FALSE) + OVYLD1_!CG137*(1-VLOOKUP(OVYLD2_!CG$4,'[1]INTERNAL PARAMETERS-1'!$B$5:$J$44,5,FALSE))*VLOOKUP(OVYLD2_!CG$4,'[1]INTERNAL PARAMETERS-1'!$B$5:$J$44,8,FALSE)*VLOOKUP(OVYLD2_!CG$4,'[1]INTERNAL PARAMETERS-1'!$B$5:$J$44,3,FALSE)</f>
        <v>0</v>
      </c>
      <c r="CH137" s="43">
        <f>OVYLD1_!CH137*VLOOKUP(OVYLD2_!CH$4,'[1]INTERNAL PARAMETERS-1'!$B$5:$J$44,5,FALSE)*VLOOKUP(OVYLD2_!CH$4,'[1]INTERNAL PARAMETERS-1'!$B$5:$J$44,6,FALSE)*VLOOKUP(OVYLD2_!CH$4,'[1]INTERNAL PARAMETERS-1'!$B$5:$J$44,3,FALSE) + OVYLD1_!CH137*(1-VLOOKUP(OVYLD2_!CH$4,'[1]INTERNAL PARAMETERS-1'!$B$5:$J$44,5,FALSE))*VLOOKUP(OVYLD2_!CH$4,'[1]INTERNAL PARAMETERS-1'!$B$5:$J$44,8,FALSE)*VLOOKUP(OVYLD2_!CH$4,'[1]INTERNAL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5">
      <c r="B138" s="58" t="s">
        <v>9</v>
      </c>
      <c r="C138" s="57" t="s">
        <v>63</v>
      </c>
      <c r="D138" s="57" t="s">
        <v>73</v>
      </c>
      <c r="E138" s="128">
        <f>OVERALL2021!AI138</f>
        <v>0</v>
      </c>
      <c r="F138" s="56">
        <f>'[1]INTERNAL PARAMETERS-1'!M12</f>
        <v>49.09</v>
      </c>
      <c r="G138" s="45">
        <f>OVYLD1_!G138*VLOOKUP(OVYLD2_!G$4,'[1]INTERNAL PARAMETERS-1'!$B$5:$J$44,5,FALSE)*VLOOKUP(OVYLD2_!G$4,'[1]INTERNAL PARAMETERS-1'!$B$5:$J$44,7,FALSE)*OVYLD2_!$F138 + OVYLD1_!G138*(1-VLOOKUP(OVYLD2_!G$4,'[1]INTERNAL PARAMETERS-1'!$B$5:$J$44,5,FALSE))*VLOOKUP(OVYLD2_!G$4,'[1]INTERNAL PARAMETERS-1'!$B$5:$J$44,9,FALSE)*OVYLD2_!$F138</f>
        <v>0</v>
      </c>
      <c r="H138" s="44">
        <f>OVYLD1_!H138*VLOOKUP(OVYLD2_!H$4,'[1]INTERNAL PARAMETERS-1'!$B$5:$J$44,5,FALSE)*VLOOKUP(OVYLD2_!H$4,'[1]INTERNAL PARAMETERS-1'!$B$5:$J$44,7,FALSE)*OVYLD2_!$F138 + OVYLD1_!H138*(1-VLOOKUP(OVYLD2_!H$4,'[1]INTERNAL PARAMETERS-1'!$B$5:$J$44,5,FALSE))*VLOOKUP(OVYLD2_!H$4,'[1]INTERNAL PARAMETERS-1'!$B$5:$J$44,9,FALSE)*OVYLD2_!$F138</f>
        <v>0</v>
      </c>
      <c r="I138" s="44">
        <f>OVYLD1_!I138*VLOOKUP(OVYLD2_!I$4,'[1]INTERNAL PARAMETERS-1'!$B$5:$J$44,5,FALSE)*VLOOKUP(OVYLD2_!I$4,'[1]INTERNAL PARAMETERS-1'!$B$5:$J$44,7,FALSE)*OVYLD2_!$F138 + OVYLD1_!I138*(1-VLOOKUP(OVYLD2_!I$4,'[1]INTERNAL PARAMETERS-1'!$B$5:$J$44,5,FALSE))*VLOOKUP(OVYLD2_!I$4,'[1]INTERNAL PARAMETERS-1'!$B$5:$J$44,9,FALSE)*OVYLD2_!$F138</f>
        <v>0</v>
      </c>
      <c r="J138" s="44">
        <f>OVYLD1_!J138*VLOOKUP(OVYLD2_!J$4,'[1]INTERNAL PARAMETERS-1'!$B$5:$J$44,5,FALSE)*VLOOKUP(OVYLD2_!J$4,'[1]INTERNAL PARAMETERS-1'!$B$5:$J$44,7,FALSE)*OVYLD2_!$F138 + OVYLD1_!J138*(1-VLOOKUP(OVYLD2_!J$4,'[1]INTERNAL PARAMETERS-1'!$B$5:$J$44,5,FALSE))*VLOOKUP(OVYLD2_!J$4,'[1]INTERNAL PARAMETERS-1'!$B$5:$J$44,9,FALSE)*OVYLD2_!$F138</f>
        <v>0</v>
      </c>
      <c r="K138" s="44">
        <f>OVYLD1_!K138*VLOOKUP(OVYLD2_!K$4,'[1]INTERNAL PARAMETERS-1'!$B$5:$J$44,5,FALSE)*VLOOKUP(OVYLD2_!K$4,'[1]INTERNAL PARAMETERS-1'!$B$5:$J$44,7,FALSE)*OVYLD2_!$F138 + OVYLD1_!K138*(1-VLOOKUP(OVYLD2_!K$4,'[1]INTERNAL PARAMETERS-1'!$B$5:$J$44,5,FALSE))*VLOOKUP(OVYLD2_!K$4,'[1]INTERNAL PARAMETERS-1'!$B$5:$J$44,9,FALSE)*OVYLD2_!$F138</f>
        <v>0</v>
      </c>
      <c r="L138" s="44">
        <f>OVYLD1_!L138*VLOOKUP(OVYLD2_!L$4,'[1]INTERNAL PARAMETERS-1'!$B$5:$J$44,5,FALSE)*VLOOKUP(OVYLD2_!L$4,'[1]INTERNAL PARAMETERS-1'!$B$5:$J$44,7,FALSE)*OVYLD2_!$F138 + OVYLD1_!L138*(1-VLOOKUP(OVYLD2_!L$4,'[1]INTERNAL PARAMETERS-1'!$B$5:$J$44,5,FALSE))*VLOOKUP(OVYLD2_!L$4,'[1]INTERNAL PARAMETERS-1'!$B$5:$J$44,9,FALSE)*OVYLD2_!$F138</f>
        <v>0</v>
      </c>
      <c r="M138" s="44">
        <f>OVYLD1_!M138*VLOOKUP(OVYLD2_!M$4,'[1]INTERNAL PARAMETERS-1'!$B$5:$J$44,5,FALSE)*VLOOKUP(OVYLD2_!M$4,'[1]INTERNAL PARAMETERS-1'!$B$5:$J$44,7,FALSE)*OVYLD2_!$F138 + OVYLD1_!M138*(1-VLOOKUP(OVYLD2_!M$4,'[1]INTERNAL PARAMETERS-1'!$B$5:$J$44,5,FALSE))*VLOOKUP(OVYLD2_!M$4,'[1]INTERNAL PARAMETERS-1'!$B$5:$J$44,9,FALSE)*OVYLD2_!$F138</f>
        <v>0</v>
      </c>
      <c r="N138" s="44">
        <f>OVYLD1_!N138*VLOOKUP(OVYLD2_!N$4,'[1]INTERNAL PARAMETERS-1'!$B$5:$J$44,5,FALSE)*VLOOKUP(OVYLD2_!N$4,'[1]INTERNAL PARAMETERS-1'!$B$5:$J$44,7,FALSE)*OVYLD2_!$F138 + OVYLD1_!N138*(1-VLOOKUP(OVYLD2_!N$4,'[1]INTERNAL PARAMETERS-1'!$B$5:$J$44,5,FALSE))*VLOOKUP(OVYLD2_!N$4,'[1]INTERNAL PARAMETERS-1'!$B$5:$J$44,9,FALSE)*OVYLD2_!$F138</f>
        <v>0</v>
      </c>
      <c r="O138" s="44">
        <f>OVYLD1_!O138*VLOOKUP(OVYLD2_!O$4,'[1]INTERNAL PARAMETERS-1'!$B$5:$J$44,5,FALSE)*VLOOKUP(OVYLD2_!O$4,'[1]INTERNAL PARAMETERS-1'!$B$5:$J$44,7,FALSE)*OVYLD2_!$F138 + OVYLD1_!O138*(1-VLOOKUP(OVYLD2_!O$4,'[1]INTERNAL PARAMETERS-1'!$B$5:$J$44,5,FALSE))*VLOOKUP(OVYLD2_!O$4,'[1]INTERNAL PARAMETERS-1'!$B$5:$J$44,9,FALSE)*OVYLD2_!$F138</f>
        <v>0</v>
      </c>
      <c r="P138" s="44">
        <f>OVYLD1_!P138*VLOOKUP(OVYLD2_!P$4,'[1]INTERNAL PARAMETERS-1'!$B$5:$J$44,5,FALSE)*VLOOKUP(OVYLD2_!P$4,'[1]INTERNAL PARAMETERS-1'!$B$5:$J$44,7,FALSE)*OVYLD2_!$F138 + OVYLD1_!P138*(1-VLOOKUP(OVYLD2_!P$4,'[1]INTERNAL PARAMETERS-1'!$B$5:$J$44,5,FALSE))*VLOOKUP(OVYLD2_!P$4,'[1]INTERNAL PARAMETERS-1'!$B$5:$J$44,9,FALSE)*OVYLD2_!$F138</f>
        <v>0</v>
      </c>
      <c r="Q138" s="44">
        <f>OVYLD1_!Q138*VLOOKUP(OVYLD2_!Q$4,'[1]INTERNAL PARAMETERS-1'!$B$5:$J$44,5,FALSE)*VLOOKUP(OVYLD2_!Q$4,'[1]INTERNAL PARAMETERS-1'!$B$5:$J$44,7,FALSE)*OVYLD2_!$F138 + OVYLD1_!Q138*(1-VLOOKUP(OVYLD2_!Q$4,'[1]INTERNAL PARAMETERS-1'!$B$5:$J$44,5,FALSE))*VLOOKUP(OVYLD2_!Q$4,'[1]INTERNAL PARAMETERS-1'!$B$5:$J$44,9,FALSE)*OVYLD2_!$F138</f>
        <v>0</v>
      </c>
      <c r="R138" s="44">
        <f>OVYLD1_!R138*VLOOKUP(OVYLD2_!R$4,'[1]INTERNAL PARAMETERS-1'!$B$5:$J$44,5,FALSE)*VLOOKUP(OVYLD2_!R$4,'[1]INTERNAL PARAMETERS-1'!$B$5:$J$44,7,FALSE)*OVYLD2_!$F138 + OVYLD1_!R138*(1-VLOOKUP(OVYLD2_!R$4,'[1]INTERNAL PARAMETERS-1'!$B$5:$J$44,5,FALSE))*VLOOKUP(OVYLD2_!R$4,'[1]INTERNAL PARAMETERS-1'!$B$5:$J$44,9,FALSE)*OVYLD2_!$F138</f>
        <v>0</v>
      </c>
      <c r="S138" s="44">
        <f>OVYLD1_!S138*VLOOKUP(OVYLD2_!S$4,'[1]INTERNAL PARAMETERS-1'!$B$5:$J$44,5,FALSE)*VLOOKUP(OVYLD2_!S$4,'[1]INTERNAL PARAMETERS-1'!$B$5:$J$44,7,FALSE)*OVYLD2_!$F138 + OVYLD1_!S138*(1-VLOOKUP(OVYLD2_!S$4,'[1]INTERNAL PARAMETERS-1'!$B$5:$J$44,5,FALSE))*VLOOKUP(OVYLD2_!S$4,'[1]INTERNAL PARAMETERS-1'!$B$5:$J$44,9,FALSE)*OVYLD2_!$F138</f>
        <v>0</v>
      </c>
      <c r="T138" s="44">
        <f>OVYLD1_!T138*VLOOKUP(OVYLD2_!T$4,'[1]INTERNAL PARAMETERS-1'!$B$5:$J$44,5,FALSE)*VLOOKUP(OVYLD2_!T$4,'[1]INTERNAL PARAMETERS-1'!$B$5:$J$44,7,FALSE)*OVYLD2_!$F138 + OVYLD1_!T138*(1-VLOOKUP(OVYLD2_!T$4,'[1]INTERNAL PARAMETERS-1'!$B$5:$J$44,5,FALSE))*VLOOKUP(OVYLD2_!T$4,'[1]INTERNAL PARAMETERS-1'!$B$5:$J$44,9,FALSE)*OVYLD2_!$F138</f>
        <v>0</v>
      </c>
      <c r="U138" s="44">
        <f>OVYLD1_!U138*VLOOKUP(OVYLD2_!U$4,'[1]INTERNAL PARAMETERS-1'!$B$5:$J$44,5,FALSE)*VLOOKUP(OVYLD2_!U$4,'[1]INTERNAL PARAMETERS-1'!$B$5:$J$44,7,FALSE)*OVYLD2_!$F138 + OVYLD1_!U138*(1-VLOOKUP(OVYLD2_!U$4,'[1]INTERNAL PARAMETERS-1'!$B$5:$J$44,5,FALSE))*VLOOKUP(OVYLD2_!U$4,'[1]INTERNAL PARAMETERS-1'!$B$5:$J$44,9,FALSE)*OVYLD2_!$F138</f>
        <v>0</v>
      </c>
      <c r="V138" s="44">
        <f>OVYLD1_!V138*VLOOKUP(OVYLD2_!V$4,'[1]INTERNAL PARAMETERS-1'!$B$5:$J$44,5,FALSE)*VLOOKUP(OVYLD2_!V$4,'[1]INTERNAL PARAMETERS-1'!$B$5:$J$44,7,FALSE)*OVYLD2_!$F138 + OVYLD1_!V138*(1-VLOOKUP(OVYLD2_!V$4,'[1]INTERNAL PARAMETERS-1'!$B$5:$J$44,5,FALSE))*VLOOKUP(OVYLD2_!V$4,'[1]INTERNAL PARAMETERS-1'!$B$5:$J$44,9,FALSE)*OVYLD2_!$F138</f>
        <v>0</v>
      </c>
      <c r="W138" s="44">
        <f>OVYLD1_!W138*VLOOKUP(OVYLD2_!W$4,'[1]INTERNAL PARAMETERS-1'!$B$5:$J$44,5,FALSE)*VLOOKUP(OVYLD2_!W$4,'[1]INTERNAL PARAMETERS-1'!$B$5:$J$44,7,FALSE)*OVYLD2_!$F138 + OVYLD1_!W138*(1-VLOOKUP(OVYLD2_!W$4,'[1]INTERNAL PARAMETERS-1'!$B$5:$J$44,5,FALSE))*VLOOKUP(OVYLD2_!W$4,'[1]INTERNAL PARAMETERS-1'!$B$5:$J$44,9,FALSE)*OVYLD2_!$F138</f>
        <v>0</v>
      </c>
      <c r="X138" s="44">
        <f>OVYLD1_!X138*VLOOKUP(OVYLD2_!X$4,'[1]INTERNAL PARAMETERS-1'!$B$5:$J$44,5,FALSE)*VLOOKUP(OVYLD2_!X$4,'[1]INTERNAL PARAMETERS-1'!$B$5:$J$44,7,FALSE)*OVYLD2_!$F138 + OVYLD1_!X138*(1-VLOOKUP(OVYLD2_!X$4,'[1]INTERNAL PARAMETERS-1'!$B$5:$J$44,5,FALSE))*VLOOKUP(OVYLD2_!X$4,'[1]INTERNAL PARAMETERS-1'!$B$5:$J$44,9,FALSE)*OVYLD2_!$F138</f>
        <v>0</v>
      </c>
      <c r="Y138" s="44">
        <f>OVYLD1_!Y138*VLOOKUP(OVYLD2_!Y$4,'[1]INTERNAL PARAMETERS-1'!$B$5:$J$44,5,FALSE)*VLOOKUP(OVYLD2_!Y$4,'[1]INTERNAL PARAMETERS-1'!$B$5:$J$44,7,FALSE)*OVYLD2_!$F138 + OVYLD1_!Y138*(1-VLOOKUP(OVYLD2_!Y$4,'[1]INTERNAL PARAMETERS-1'!$B$5:$J$44,5,FALSE))*VLOOKUP(OVYLD2_!Y$4,'[1]INTERNAL PARAMETERS-1'!$B$5:$J$44,9,FALSE)*OVYLD2_!$F138</f>
        <v>0</v>
      </c>
      <c r="Z138" s="44">
        <f>OVYLD1_!Z138*VLOOKUP(OVYLD2_!Z$4,'[1]INTERNAL PARAMETERS-1'!$B$5:$J$44,5,FALSE)*VLOOKUP(OVYLD2_!Z$4,'[1]INTERNAL PARAMETERS-1'!$B$5:$J$44,7,FALSE)*OVYLD2_!$F138 + OVYLD1_!Z138*(1-VLOOKUP(OVYLD2_!Z$4,'[1]INTERNAL PARAMETERS-1'!$B$5:$J$44,5,FALSE))*VLOOKUP(OVYLD2_!Z$4,'[1]INTERNAL PARAMETERS-1'!$B$5:$J$44,9,FALSE)*OVYLD2_!$F138</f>
        <v>0</v>
      </c>
      <c r="AA138" s="44">
        <f>OVYLD1_!AA138*VLOOKUP(OVYLD2_!AA$4,'[1]INTERNAL PARAMETERS-1'!$B$5:$J$44,5,FALSE)*VLOOKUP(OVYLD2_!AA$4,'[1]INTERNAL PARAMETERS-1'!$B$5:$J$44,7,FALSE)*OVYLD2_!$F138 + OVYLD1_!AA138*(1-VLOOKUP(OVYLD2_!AA$4,'[1]INTERNAL PARAMETERS-1'!$B$5:$J$44,5,FALSE))*VLOOKUP(OVYLD2_!AA$4,'[1]INTERNAL PARAMETERS-1'!$B$5:$J$44,9,FALSE)*OVYLD2_!$F138</f>
        <v>0</v>
      </c>
      <c r="AB138" s="44">
        <f>OVYLD1_!AB138*VLOOKUP(OVYLD2_!AB$4,'[1]INTERNAL PARAMETERS-1'!$B$5:$J$44,5,FALSE)*VLOOKUP(OVYLD2_!AB$4,'[1]INTERNAL PARAMETERS-1'!$B$5:$J$44,7,FALSE)*OVYLD2_!$F138 + OVYLD1_!AB138*(1-VLOOKUP(OVYLD2_!AB$4,'[1]INTERNAL PARAMETERS-1'!$B$5:$J$44,5,FALSE))*VLOOKUP(OVYLD2_!AB$4,'[1]INTERNAL PARAMETERS-1'!$B$5:$J$44,9,FALSE)*OVYLD2_!$F138</f>
        <v>0</v>
      </c>
      <c r="AC138" s="44">
        <f>OVYLD1_!AC138*VLOOKUP(OVYLD2_!AC$4,'[1]INTERNAL PARAMETERS-1'!$B$5:$J$44,5,FALSE)*VLOOKUP(OVYLD2_!AC$4,'[1]INTERNAL PARAMETERS-1'!$B$5:$J$44,7,FALSE)*OVYLD2_!$F138 + OVYLD1_!AC138*(1-VLOOKUP(OVYLD2_!AC$4,'[1]INTERNAL PARAMETERS-1'!$B$5:$J$44,5,FALSE))*VLOOKUP(OVYLD2_!AC$4,'[1]INTERNAL PARAMETERS-1'!$B$5:$J$44,9,FALSE)*OVYLD2_!$F138</f>
        <v>0</v>
      </c>
      <c r="AD138" s="44">
        <f>OVYLD1_!AD138*VLOOKUP(OVYLD2_!AD$4,'[1]INTERNAL PARAMETERS-1'!$B$5:$J$44,5,FALSE)*VLOOKUP(OVYLD2_!AD$4,'[1]INTERNAL PARAMETERS-1'!$B$5:$J$44,7,FALSE)*OVYLD2_!$F138 + OVYLD1_!AD138*(1-VLOOKUP(OVYLD2_!AD$4,'[1]INTERNAL PARAMETERS-1'!$B$5:$J$44,5,FALSE))*VLOOKUP(OVYLD2_!AD$4,'[1]INTERNAL PARAMETERS-1'!$B$5:$J$44,9,FALSE)*OVYLD2_!$F138</f>
        <v>0</v>
      </c>
      <c r="AE138" s="44">
        <f>OVYLD1_!AE138*VLOOKUP(OVYLD2_!AE$4,'[1]INTERNAL PARAMETERS-1'!$B$5:$J$44,5,FALSE)*VLOOKUP(OVYLD2_!AE$4,'[1]INTERNAL PARAMETERS-1'!$B$5:$J$44,7,FALSE)*OVYLD2_!$F138 + OVYLD1_!AE138*(1-VLOOKUP(OVYLD2_!AE$4,'[1]INTERNAL PARAMETERS-1'!$B$5:$J$44,5,FALSE))*VLOOKUP(OVYLD2_!AE$4,'[1]INTERNAL PARAMETERS-1'!$B$5:$J$44,9,FALSE)*OVYLD2_!$F138</f>
        <v>0</v>
      </c>
      <c r="AF138" s="44">
        <f>OVYLD1_!AF138*VLOOKUP(OVYLD2_!AF$4,'[1]INTERNAL PARAMETERS-1'!$B$5:$J$44,5,FALSE)*VLOOKUP(OVYLD2_!AF$4,'[1]INTERNAL PARAMETERS-1'!$B$5:$J$44,7,FALSE)*OVYLD2_!$F138 + OVYLD1_!AF138*(1-VLOOKUP(OVYLD2_!AF$4,'[1]INTERNAL PARAMETERS-1'!$B$5:$J$44,5,FALSE))*VLOOKUP(OVYLD2_!AF$4,'[1]INTERNAL PARAMETERS-1'!$B$5:$J$44,9,FALSE)*OVYLD2_!$F138</f>
        <v>0</v>
      </c>
      <c r="AG138" s="44">
        <f>OVYLD1_!AG138*VLOOKUP(OVYLD2_!AG$4,'[1]INTERNAL PARAMETERS-1'!$B$5:$J$44,5,FALSE)*VLOOKUP(OVYLD2_!AG$4,'[1]INTERNAL PARAMETERS-1'!$B$5:$J$44,7,FALSE)*OVYLD2_!$F138 + OVYLD1_!AG138*(1-VLOOKUP(OVYLD2_!AG$4,'[1]INTERNAL PARAMETERS-1'!$B$5:$J$44,5,FALSE))*VLOOKUP(OVYLD2_!AG$4,'[1]INTERNAL PARAMETERS-1'!$B$5:$J$44,9,FALSE)*OVYLD2_!$F138</f>
        <v>0</v>
      </c>
      <c r="AH138" s="44">
        <f>OVYLD1_!AH138*VLOOKUP(OVYLD2_!AH$4,'[1]INTERNAL PARAMETERS-1'!$B$5:$J$44,5,FALSE)*VLOOKUP(OVYLD2_!AH$4,'[1]INTERNAL PARAMETERS-1'!$B$5:$J$44,7,FALSE)*OVYLD2_!$F138 + OVYLD1_!AH138*(1-VLOOKUP(OVYLD2_!AH$4,'[1]INTERNAL PARAMETERS-1'!$B$5:$J$44,5,FALSE))*VLOOKUP(OVYLD2_!AH$4,'[1]INTERNAL PARAMETERS-1'!$B$5:$J$44,9,FALSE)*OVYLD2_!$F138</f>
        <v>0</v>
      </c>
      <c r="AI138" s="44">
        <f>OVYLD1_!AI138*VLOOKUP(OVYLD2_!AI$4,'[1]INTERNAL PARAMETERS-1'!$B$5:$J$44,5,FALSE)*VLOOKUP(OVYLD2_!AI$4,'[1]INTERNAL PARAMETERS-1'!$B$5:$J$44,7,FALSE)*OVYLD2_!$F138 + OVYLD1_!AI138*(1-VLOOKUP(OVYLD2_!AI$4,'[1]INTERNAL PARAMETERS-1'!$B$5:$J$44,5,FALSE))*VLOOKUP(OVYLD2_!AI$4,'[1]INTERNAL PARAMETERS-1'!$B$5:$J$44,9,FALSE)*OVYLD2_!$F138</f>
        <v>0</v>
      </c>
      <c r="AJ138" s="44">
        <f>OVYLD1_!AJ138*VLOOKUP(OVYLD2_!AJ$4,'[1]INTERNAL PARAMETERS-1'!$B$5:$J$44,5,FALSE)*VLOOKUP(OVYLD2_!AJ$4,'[1]INTERNAL PARAMETERS-1'!$B$5:$J$44,7,FALSE)*OVYLD2_!$F138 + OVYLD1_!AJ138*(1-VLOOKUP(OVYLD2_!AJ$4,'[1]INTERNAL PARAMETERS-1'!$B$5:$J$44,5,FALSE))*VLOOKUP(OVYLD2_!AJ$4,'[1]INTERNAL PARAMETERS-1'!$B$5:$J$44,9,FALSE)*OVYLD2_!$F138</f>
        <v>0</v>
      </c>
      <c r="AK138" s="44">
        <f>OVYLD1_!AK138*VLOOKUP(OVYLD2_!AK$4,'[1]INTERNAL PARAMETERS-1'!$B$5:$J$44,5,FALSE)*VLOOKUP(OVYLD2_!AK$4,'[1]INTERNAL PARAMETERS-1'!$B$5:$J$44,7,FALSE)*OVYLD2_!$F138 + OVYLD1_!AK138*(1-VLOOKUP(OVYLD2_!AK$4,'[1]INTERNAL PARAMETERS-1'!$B$5:$J$44,5,FALSE))*VLOOKUP(OVYLD2_!AK$4,'[1]INTERNAL PARAMETERS-1'!$B$5:$J$44,9,FALSE)*OVYLD2_!$F138</f>
        <v>0</v>
      </c>
      <c r="AL138" s="44">
        <f>OVYLD1_!AL138*VLOOKUP(OVYLD2_!AL$4,'[1]INTERNAL PARAMETERS-1'!$B$5:$J$44,5,FALSE)*VLOOKUP(OVYLD2_!AL$4,'[1]INTERNAL PARAMETERS-1'!$B$5:$J$44,7,FALSE)*OVYLD2_!$F138 + OVYLD1_!AL138*(1-VLOOKUP(OVYLD2_!AL$4,'[1]INTERNAL PARAMETERS-1'!$B$5:$J$44,5,FALSE))*VLOOKUP(OVYLD2_!AL$4,'[1]INTERNAL PARAMETERS-1'!$B$5:$J$44,9,FALSE)*OVYLD2_!$F138</f>
        <v>0</v>
      </c>
      <c r="AM138" s="44">
        <f>OVYLD1_!AM138*VLOOKUP(OVYLD2_!AM$4,'[1]INTERNAL PARAMETERS-1'!$B$5:$J$44,5,FALSE)*VLOOKUP(OVYLD2_!AM$4,'[1]INTERNAL PARAMETERS-1'!$B$5:$J$44,7,FALSE)*OVYLD2_!$F138 + OVYLD1_!AM138*(1-VLOOKUP(OVYLD2_!AM$4,'[1]INTERNAL PARAMETERS-1'!$B$5:$J$44,5,FALSE))*VLOOKUP(OVYLD2_!AM$4,'[1]INTERNAL PARAMETERS-1'!$B$5:$J$44,9,FALSE)*OVYLD2_!$F138</f>
        <v>0</v>
      </c>
      <c r="AN138" s="44">
        <f>OVYLD1_!AN138*VLOOKUP(OVYLD2_!AN$4,'[1]INTERNAL PARAMETERS-1'!$B$5:$J$44,5,FALSE)*VLOOKUP(OVYLD2_!AN$4,'[1]INTERNAL PARAMETERS-1'!$B$5:$J$44,7,FALSE)*OVYLD2_!$F138 + OVYLD1_!AN138*(1-VLOOKUP(OVYLD2_!AN$4,'[1]INTERNAL PARAMETERS-1'!$B$5:$J$44,5,FALSE))*VLOOKUP(OVYLD2_!AN$4,'[1]INTERNAL PARAMETERS-1'!$B$5:$J$44,9,FALSE)*OVYLD2_!$F138</f>
        <v>0</v>
      </c>
      <c r="AO138" s="44">
        <f>OVYLD1_!AO138*VLOOKUP(OVYLD2_!AO$4,'[1]INTERNAL PARAMETERS-1'!$B$5:$J$44,5,FALSE)*VLOOKUP(OVYLD2_!AO$4,'[1]INTERNAL PARAMETERS-1'!$B$5:$J$44,7,FALSE)*OVYLD2_!$F138 + OVYLD1_!AO138*(1-VLOOKUP(OVYLD2_!AO$4,'[1]INTERNAL PARAMETERS-1'!$B$5:$J$44,5,FALSE))*VLOOKUP(OVYLD2_!AO$4,'[1]INTERNAL PARAMETERS-1'!$B$5:$J$44,9,FALSE)*OVYLD2_!$F138</f>
        <v>0</v>
      </c>
      <c r="AP138" s="44">
        <f>OVYLD1_!AP138*VLOOKUP(OVYLD2_!AP$4,'[1]INTERNAL PARAMETERS-1'!$B$5:$J$44,5,FALSE)*VLOOKUP(OVYLD2_!AP$4,'[1]INTERNAL PARAMETERS-1'!$B$5:$J$44,7,FALSE)*OVYLD2_!$F138 + OVYLD1_!AP138*(1-VLOOKUP(OVYLD2_!AP$4,'[1]INTERNAL PARAMETERS-1'!$B$5:$J$44,5,FALSE))*VLOOKUP(OVYLD2_!AP$4,'[1]INTERNAL PARAMETERS-1'!$B$5:$J$44,9,FALSE)*OVYLD2_!$F138</f>
        <v>0</v>
      </c>
      <c r="AQ138" s="44">
        <f>OVYLD1_!AQ138*VLOOKUP(OVYLD2_!AQ$4,'[1]INTERNAL PARAMETERS-1'!$B$5:$J$44,5,FALSE)*VLOOKUP(OVYLD2_!AQ$4,'[1]INTERNAL PARAMETERS-1'!$B$5:$J$44,7,FALSE)*OVYLD2_!$F138 + OVYLD1_!AQ138*(1-VLOOKUP(OVYLD2_!AQ$4,'[1]INTERNAL PARAMETERS-1'!$B$5:$J$44,5,FALSE))*VLOOKUP(OVYLD2_!AQ$4,'[1]INTERNAL PARAMETERS-1'!$B$5:$J$44,9,FALSE)*OVYLD2_!$F138</f>
        <v>0</v>
      </c>
      <c r="AR138" s="44">
        <f>OVYLD1_!AR138*VLOOKUP(OVYLD2_!AR$4,'[1]INTERNAL PARAMETERS-1'!$B$5:$J$44,5,FALSE)*VLOOKUP(OVYLD2_!AR$4,'[1]INTERNAL PARAMETERS-1'!$B$5:$J$44,7,FALSE)*OVYLD2_!$F138 + OVYLD1_!AR138*(1-VLOOKUP(OVYLD2_!AR$4,'[1]INTERNAL PARAMETERS-1'!$B$5:$J$44,5,FALSE))*VLOOKUP(OVYLD2_!AR$4,'[1]INTERNAL PARAMETERS-1'!$B$5:$J$44,9,FALSE)*OVYLD2_!$F138</f>
        <v>0</v>
      </c>
      <c r="AS138" s="44">
        <f>OVYLD1_!AS138*VLOOKUP(OVYLD2_!AS$4,'[1]INTERNAL PARAMETERS-1'!$B$5:$J$44,5,FALSE)*VLOOKUP(OVYLD2_!AS$4,'[1]INTERNAL PARAMETERS-1'!$B$5:$J$44,7,FALSE)*OVYLD2_!$F138 + OVYLD1_!AS138*(1-VLOOKUP(OVYLD2_!AS$4,'[1]INTERNAL PARAMETERS-1'!$B$5:$J$44,5,FALSE))*VLOOKUP(OVYLD2_!AS$4,'[1]INTERNAL PARAMETERS-1'!$B$5:$J$44,9,FALSE)*OVYLD2_!$F138</f>
        <v>0</v>
      </c>
      <c r="AT138" s="43">
        <f>OVYLD1_!AT138*VLOOKUP(OVYLD2_!AT$4,'[1]INTERNAL PARAMETERS-1'!$B$5:$J$44,5,FALSE)*VLOOKUP(OVYLD2_!AT$4,'[1]INTERNAL PARAMETERS-1'!$B$5:$J$44,7,FALSE)*OVYLD2_!$F138 + OVYLD1_!AT138*(1-VLOOKUP(OVYLD2_!AT$4,'[1]INTERNAL PARAMETERS-1'!$B$5:$J$44,5,FALSE))*VLOOKUP(OVYLD2_!AT$4,'[1]INTERNAL PARAMETERS-1'!$B$5:$J$44,9,FALSE)*OVYLD2_!$F138</f>
        <v>0</v>
      </c>
      <c r="AU138" s="45">
        <f>OVYLD1_!AU138*VLOOKUP(OVYLD2_!AU$4,'[1]INTERNAL PARAMETERS-1'!$B$5:$J$44,5,FALSE)*VLOOKUP(OVYLD2_!AU$4,'[1]INTERNAL PARAMETERS-1'!$B$5:$J$44,6,FALSE)*VLOOKUP(OVYLD2_!AU$4,'[1]INTERNAL PARAMETERS-1'!$B$5:$J$44,3,FALSE) + OVYLD1_!AU138*(1-VLOOKUP(OVYLD2_!AU$4,'[1]INTERNAL PARAMETERS-1'!$B$5:$J$44,5,FALSE))*VLOOKUP(OVYLD2_!AU$4,'[1]INTERNAL PARAMETERS-1'!$B$5:$J$44,8,FALSE)*VLOOKUP(OVYLD2_!AU$4,'[1]INTERNAL PARAMETERS-1'!$B$5:$J$44,3,FALSE)</f>
        <v>0</v>
      </c>
      <c r="AV138" s="44">
        <f>OVYLD1_!AV138*VLOOKUP(OVYLD2_!AV$4,'[1]INTERNAL PARAMETERS-1'!$B$5:$J$44,5,FALSE)*VLOOKUP(OVYLD2_!AV$4,'[1]INTERNAL PARAMETERS-1'!$B$5:$J$44,6,FALSE)*VLOOKUP(OVYLD2_!AV$4,'[1]INTERNAL PARAMETERS-1'!$B$5:$J$44,3,FALSE) + OVYLD1_!AV138*(1-VLOOKUP(OVYLD2_!AV$4,'[1]INTERNAL PARAMETERS-1'!$B$5:$J$44,5,FALSE))*VLOOKUP(OVYLD2_!AV$4,'[1]INTERNAL PARAMETERS-1'!$B$5:$J$44,8,FALSE)*VLOOKUP(OVYLD2_!AV$4,'[1]INTERNAL PARAMETERS-1'!$B$5:$J$44,3,FALSE)</f>
        <v>0</v>
      </c>
      <c r="AW138" s="44">
        <f>OVYLD1_!AW138*VLOOKUP(OVYLD2_!AW$4,'[1]INTERNAL PARAMETERS-1'!$B$5:$J$44,5,FALSE)*VLOOKUP(OVYLD2_!AW$4,'[1]INTERNAL PARAMETERS-1'!$B$5:$J$44,6,FALSE)*VLOOKUP(OVYLD2_!AW$4,'[1]INTERNAL PARAMETERS-1'!$B$5:$J$44,3,FALSE) + OVYLD1_!AW138*(1-VLOOKUP(OVYLD2_!AW$4,'[1]INTERNAL PARAMETERS-1'!$B$5:$J$44,5,FALSE))*VLOOKUP(OVYLD2_!AW$4,'[1]INTERNAL PARAMETERS-1'!$B$5:$J$44,8,FALSE)*VLOOKUP(OVYLD2_!AW$4,'[1]INTERNAL PARAMETERS-1'!$B$5:$J$44,3,FALSE)</f>
        <v>0</v>
      </c>
      <c r="AX138" s="44">
        <f>OVYLD1_!AX138*VLOOKUP(OVYLD2_!AX$4,'[1]INTERNAL PARAMETERS-1'!$B$5:$J$44,5,FALSE)*VLOOKUP(OVYLD2_!AX$4,'[1]INTERNAL PARAMETERS-1'!$B$5:$J$44,6,FALSE)*VLOOKUP(OVYLD2_!AX$4,'[1]INTERNAL PARAMETERS-1'!$B$5:$J$44,3,FALSE) + OVYLD1_!AX138*(1-VLOOKUP(OVYLD2_!AX$4,'[1]INTERNAL PARAMETERS-1'!$B$5:$J$44,5,FALSE))*VLOOKUP(OVYLD2_!AX$4,'[1]INTERNAL PARAMETERS-1'!$B$5:$J$44,8,FALSE)*VLOOKUP(OVYLD2_!AX$4,'[1]INTERNAL PARAMETERS-1'!$B$5:$J$44,3,FALSE)</f>
        <v>0</v>
      </c>
      <c r="AY138" s="44">
        <f>OVYLD1_!AY138*VLOOKUP(OVYLD2_!AY$4,'[1]INTERNAL PARAMETERS-1'!$B$5:$J$44,5,FALSE)*VLOOKUP(OVYLD2_!AY$4,'[1]INTERNAL PARAMETERS-1'!$B$5:$J$44,6,FALSE)*VLOOKUP(OVYLD2_!AY$4,'[1]INTERNAL PARAMETERS-1'!$B$5:$J$44,3,FALSE) + OVYLD1_!AY138*(1-VLOOKUP(OVYLD2_!AY$4,'[1]INTERNAL PARAMETERS-1'!$B$5:$J$44,5,FALSE))*VLOOKUP(OVYLD2_!AY$4,'[1]INTERNAL PARAMETERS-1'!$B$5:$J$44,8,FALSE)*VLOOKUP(OVYLD2_!AY$4,'[1]INTERNAL PARAMETERS-1'!$B$5:$J$44,3,FALSE)</f>
        <v>0</v>
      </c>
      <c r="AZ138" s="44">
        <f>OVYLD1_!AZ138*VLOOKUP(OVYLD2_!AZ$4,'[1]INTERNAL PARAMETERS-1'!$B$5:$J$44,5,FALSE)*VLOOKUP(OVYLD2_!AZ$4,'[1]INTERNAL PARAMETERS-1'!$B$5:$J$44,6,FALSE)*VLOOKUP(OVYLD2_!AZ$4,'[1]INTERNAL PARAMETERS-1'!$B$5:$J$44,3,FALSE) + OVYLD1_!AZ138*(1-VLOOKUP(OVYLD2_!AZ$4,'[1]INTERNAL PARAMETERS-1'!$B$5:$J$44,5,FALSE))*VLOOKUP(OVYLD2_!AZ$4,'[1]INTERNAL PARAMETERS-1'!$B$5:$J$44,8,FALSE)*VLOOKUP(OVYLD2_!AZ$4,'[1]INTERNAL PARAMETERS-1'!$B$5:$J$44,3,FALSE)</f>
        <v>0</v>
      </c>
      <c r="BA138" s="44">
        <f>OVYLD1_!BA138*VLOOKUP(OVYLD2_!BA$4,'[1]INTERNAL PARAMETERS-1'!$B$5:$J$44,5,FALSE)*VLOOKUP(OVYLD2_!BA$4,'[1]INTERNAL PARAMETERS-1'!$B$5:$J$44,6,FALSE)*VLOOKUP(OVYLD2_!BA$4,'[1]INTERNAL PARAMETERS-1'!$B$5:$J$44,3,FALSE) + OVYLD1_!BA138*(1-VLOOKUP(OVYLD2_!BA$4,'[1]INTERNAL PARAMETERS-1'!$B$5:$J$44,5,FALSE))*VLOOKUP(OVYLD2_!BA$4,'[1]INTERNAL PARAMETERS-1'!$B$5:$J$44,8,FALSE)*VLOOKUP(OVYLD2_!BA$4,'[1]INTERNAL PARAMETERS-1'!$B$5:$J$44,3,FALSE)</f>
        <v>0</v>
      </c>
      <c r="BB138" s="44">
        <f>OVYLD1_!BB138*VLOOKUP(OVYLD2_!BB$4,'[1]INTERNAL PARAMETERS-1'!$B$5:$J$44,5,FALSE)*VLOOKUP(OVYLD2_!BB$4,'[1]INTERNAL PARAMETERS-1'!$B$5:$J$44,6,FALSE)*VLOOKUP(OVYLD2_!BB$4,'[1]INTERNAL PARAMETERS-1'!$B$5:$J$44,3,FALSE) + OVYLD1_!BB138*(1-VLOOKUP(OVYLD2_!BB$4,'[1]INTERNAL PARAMETERS-1'!$B$5:$J$44,5,FALSE))*VLOOKUP(OVYLD2_!BB$4,'[1]INTERNAL PARAMETERS-1'!$B$5:$J$44,8,FALSE)*VLOOKUP(OVYLD2_!BB$4,'[1]INTERNAL PARAMETERS-1'!$B$5:$J$44,3,FALSE)</f>
        <v>0</v>
      </c>
      <c r="BC138" s="44">
        <f>OVYLD1_!BC138*VLOOKUP(OVYLD2_!BC$4,'[1]INTERNAL PARAMETERS-1'!$B$5:$J$44,5,FALSE)*VLOOKUP(OVYLD2_!BC$4,'[1]INTERNAL PARAMETERS-1'!$B$5:$J$44,6,FALSE)*VLOOKUP(OVYLD2_!BC$4,'[1]INTERNAL PARAMETERS-1'!$B$5:$J$44,3,FALSE) + OVYLD1_!BC138*(1-VLOOKUP(OVYLD2_!BC$4,'[1]INTERNAL PARAMETERS-1'!$B$5:$J$44,5,FALSE))*VLOOKUP(OVYLD2_!BC$4,'[1]INTERNAL PARAMETERS-1'!$B$5:$J$44,8,FALSE)*VLOOKUP(OVYLD2_!BC$4,'[1]INTERNAL PARAMETERS-1'!$B$5:$J$44,3,FALSE)</f>
        <v>0</v>
      </c>
      <c r="BD138" s="44">
        <f>OVYLD1_!BD138*VLOOKUP(OVYLD2_!BD$4,'[1]INTERNAL PARAMETERS-1'!$B$5:$J$44,5,FALSE)*VLOOKUP(OVYLD2_!BD$4,'[1]INTERNAL PARAMETERS-1'!$B$5:$J$44,6,FALSE)*VLOOKUP(OVYLD2_!BD$4,'[1]INTERNAL PARAMETERS-1'!$B$5:$J$44,3,FALSE) + OVYLD1_!BD138*(1-VLOOKUP(OVYLD2_!BD$4,'[1]INTERNAL PARAMETERS-1'!$B$5:$J$44,5,FALSE))*VLOOKUP(OVYLD2_!BD$4,'[1]INTERNAL PARAMETERS-1'!$B$5:$J$44,8,FALSE)*VLOOKUP(OVYLD2_!BD$4,'[1]INTERNAL PARAMETERS-1'!$B$5:$J$44,3,FALSE)</f>
        <v>0</v>
      </c>
      <c r="BE138" s="44">
        <f>OVYLD1_!BE138*VLOOKUP(OVYLD2_!BE$4,'[1]INTERNAL PARAMETERS-1'!$B$5:$J$44,5,FALSE)*VLOOKUP(OVYLD2_!BE$4,'[1]INTERNAL PARAMETERS-1'!$B$5:$J$44,6,FALSE)*VLOOKUP(OVYLD2_!BE$4,'[1]INTERNAL PARAMETERS-1'!$B$5:$J$44,3,FALSE) + OVYLD1_!BE138*(1-VLOOKUP(OVYLD2_!BE$4,'[1]INTERNAL PARAMETERS-1'!$B$5:$J$44,5,FALSE))*VLOOKUP(OVYLD2_!BE$4,'[1]INTERNAL PARAMETERS-1'!$B$5:$J$44,8,FALSE)*VLOOKUP(OVYLD2_!BE$4,'[1]INTERNAL PARAMETERS-1'!$B$5:$J$44,3,FALSE)</f>
        <v>0</v>
      </c>
      <c r="BF138" s="44">
        <f>OVYLD1_!BF138*VLOOKUP(OVYLD2_!BF$4,'[1]INTERNAL PARAMETERS-1'!$B$5:$J$44,5,FALSE)*VLOOKUP(OVYLD2_!BF$4,'[1]INTERNAL PARAMETERS-1'!$B$5:$J$44,6,FALSE)*VLOOKUP(OVYLD2_!BF$4,'[1]INTERNAL PARAMETERS-1'!$B$5:$J$44,3,FALSE) + OVYLD1_!BF138*(1-VLOOKUP(OVYLD2_!BF$4,'[1]INTERNAL PARAMETERS-1'!$B$5:$J$44,5,FALSE))*VLOOKUP(OVYLD2_!BF$4,'[1]INTERNAL PARAMETERS-1'!$B$5:$J$44,8,FALSE)*VLOOKUP(OVYLD2_!BF$4,'[1]INTERNAL PARAMETERS-1'!$B$5:$J$44,3,FALSE)</f>
        <v>0</v>
      </c>
      <c r="BG138" s="44">
        <f>OVYLD1_!BG138*VLOOKUP(OVYLD2_!BG$4,'[1]INTERNAL PARAMETERS-1'!$B$5:$J$44,5,FALSE)*VLOOKUP(OVYLD2_!BG$4,'[1]INTERNAL PARAMETERS-1'!$B$5:$J$44,6,FALSE)*VLOOKUP(OVYLD2_!BG$4,'[1]INTERNAL PARAMETERS-1'!$B$5:$J$44,3,FALSE) + OVYLD1_!BG138*(1-VLOOKUP(OVYLD2_!BG$4,'[1]INTERNAL PARAMETERS-1'!$B$5:$J$44,5,FALSE))*VLOOKUP(OVYLD2_!BG$4,'[1]INTERNAL PARAMETERS-1'!$B$5:$J$44,8,FALSE)*VLOOKUP(OVYLD2_!BG$4,'[1]INTERNAL PARAMETERS-1'!$B$5:$J$44,3,FALSE)</f>
        <v>0</v>
      </c>
      <c r="BH138" s="44">
        <f>OVYLD1_!BH138*VLOOKUP(OVYLD2_!BH$4,'[1]INTERNAL PARAMETERS-1'!$B$5:$J$44,5,FALSE)*VLOOKUP(OVYLD2_!BH$4,'[1]INTERNAL PARAMETERS-1'!$B$5:$J$44,6,FALSE)*VLOOKUP(OVYLD2_!BH$4,'[1]INTERNAL PARAMETERS-1'!$B$5:$J$44,3,FALSE) + OVYLD1_!BH138*(1-VLOOKUP(OVYLD2_!BH$4,'[1]INTERNAL PARAMETERS-1'!$B$5:$J$44,5,FALSE))*VLOOKUP(OVYLD2_!BH$4,'[1]INTERNAL PARAMETERS-1'!$B$5:$J$44,8,FALSE)*VLOOKUP(OVYLD2_!BH$4,'[1]INTERNAL PARAMETERS-1'!$B$5:$J$44,3,FALSE)</f>
        <v>0</v>
      </c>
      <c r="BI138" s="44">
        <f>OVYLD1_!BI138*VLOOKUP(OVYLD2_!BI$4,'[1]INTERNAL PARAMETERS-1'!$B$5:$J$44,5,FALSE)*VLOOKUP(OVYLD2_!BI$4,'[1]INTERNAL PARAMETERS-1'!$B$5:$J$44,6,FALSE)*VLOOKUP(OVYLD2_!BI$4,'[1]INTERNAL PARAMETERS-1'!$B$5:$J$44,3,FALSE) + OVYLD1_!BI138*(1-VLOOKUP(OVYLD2_!BI$4,'[1]INTERNAL PARAMETERS-1'!$B$5:$J$44,5,FALSE))*VLOOKUP(OVYLD2_!BI$4,'[1]INTERNAL PARAMETERS-1'!$B$5:$J$44,8,FALSE)*VLOOKUP(OVYLD2_!BI$4,'[1]INTERNAL PARAMETERS-1'!$B$5:$J$44,3,FALSE)</f>
        <v>0</v>
      </c>
      <c r="BJ138" s="44">
        <f>OVYLD1_!BJ138*VLOOKUP(OVYLD2_!BJ$4,'[1]INTERNAL PARAMETERS-1'!$B$5:$J$44,5,FALSE)*VLOOKUP(OVYLD2_!BJ$4,'[1]INTERNAL PARAMETERS-1'!$B$5:$J$44,6,FALSE)*VLOOKUP(OVYLD2_!BJ$4,'[1]INTERNAL PARAMETERS-1'!$B$5:$J$44,3,FALSE) + OVYLD1_!BJ138*(1-VLOOKUP(OVYLD2_!BJ$4,'[1]INTERNAL PARAMETERS-1'!$B$5:$J$44,5,FALSE))*VLOOKUP(OVYLD2_!BJ$4,'[1]INTERNAL PARAMETERS-1'!$B$5:$J$44,8,FALSE)*VLOOKUP(OVYLD2_!BJ$4,'[1]INTERNAL PARAMETERS-1'!$B$5:$J$44,3,FALSE)</f>
        <v>0</v>
      </c>
      <c r="BK138" s="44">
        <f>OVYLD1_!BK138*VLOOKUP(OVYLD2_!BK$4,'[1]INTERNAL PARAMETERS-1'!$B$5:$J$44,5,FALSE)*VLOOKUP(OVYLD2_!BK$4,'[1]INTERNAL PARAMETERS-1'!$B$5:$J$44,6,FALSE)*VLOOKUP(OVYLD2_!BK$4,'[1]INTERNAL PARAMETERS-1'!$B$5:$J$44,3,FALSE) + OVYLD1_!BK138*(1-VLOOKUP(OVYLD2_!BK$4,'[1]INTERNAL PARAMETERS-1'!$B$5:$J$44,5,FALSE))*VLOOKUP(OVYLD2_!BK$4,'[1]INTERNAL PARAMETERS-1'!$B$5:$J$44,8,FALSE)*VLOOKUP(OVYLD2_!BK$4,'[1]INTERNAL PARAMETERS-1'!$B$5:$J$44,3,FALSE)</f>
        <v>0</v>
      </c>
      <c r="BL138" s="44">
        <f>OVYLD1_!BL138*VLOOKUP(OVYLD2_!BL$4,'[1]INTERNAL PARAMETERS-1'!$B$5:$J$44,5,FALSE)*VLOOKUP(OVYLD2_!BL$4,'[1]INTERNAL PARAMETERS-1'!$B$5:$J$44,6,FALSE)*VLOOKUP(OVYLD2_!BL$4,'[1]INTERNAL PARAMETERS-1'!$B$5:$J$44,3,FALSE) + OVYLD1_!BL138*(1-VLOOKUP(OVYLD2_!BL$4,'[1]INTERNAL PARAMETERS-1'!$B$5:$J$44,5,FALSE))*VLOOKUP(OVYLD2_!BL$4,'[1]INTERNAL PARAMETERS-1'!$B$5:$J$44,8,FALSE)*VLOOKUP(OVYLD2_!BL$4,'[1]INTERNAL PARAMETERS-1'!$B$5:$J$44,3,FALSE)</f>
        <v>0</v>
      </c>
      <c r="BM138" s="44">
        <f>OVYLD1_!BM138*VLOOKUP(OVYLD2_!BM$4,'[1]INTERNAL PARAMETERS-1'!$B$5:$J$44,5,FALSE)*VLOOKUP(OVYLD2_!BM$4,'[1]INTERNAL PARAMETERS-1'!$B$5:$J$44,6,FALSE)*VLOOKUP(OVYLD2_!BM$4,'[1]INTERNAL PARAMETERS-1'!$B$5:$J$44,3,FALSE) + OVYLD1_!BM138*(1-VLOOKUP(OVYLD2_!BM$4,'[1]INTERNAL PARAMETERS-1'!$B$5:$J$44,5,FALSE))*VLOOKUP(OVYLD2_!BM$4,'[1]INTERNAL PARAMETERS-1'!$B$5:$J$44,8,FALSE)*VLOOKUP(OVYLD2_!BM$4,'[1]INTERNAL PARAMETERS-1'!$B$5:$J$44,3,FALSE)</f>
        <v>0</v>
      </c>
      <c r="BN138" s="44">
        <f>OVYLD1_!BN138*VLOOKUP(OVYLD2_!BN$4,'[1]INTERNAL PARAMETERS-1'!$B$5:$J$44,5,FALSE)*VLOOKUP(OVYLD2_!BN$4,'[1]INTERNAL PARAMETERS-1'!$B$5:$J$44,6,FALSE)*VLOOKUP(OVYLD2_!BN$4,'[1]INTERNAL PARAMETERS-1'!$B$5:$J$44,3,FALSE) + OVYLD1_!BN138*(1-VLOOKUP(OVYLD2_!BN$4,'[1]INTERNAL PARAMETERS-1'!$B$5:$J$44,5,FALSE))*VLOOKUP(OVYLD2_!BN$4,'[1]INTERNAL PARAMETERS-1'!$B$5:$J$44,8,FALSE)*VLOOKUP(OVYLD2_!BN$4,'[1]INTERNAL PARAMETERS-1'!$B$5:$J$44,3,FALSE)</f>
        <v>0</v>
      </c>
      <c r="BO138" s="44">
        <f>OVYLD1_!BO138*VLOOKUP(OVYLD2_!BO$4,'[1]INTERNAL PARAMETERS-1'!$B$5:$J$44,5,FALSE)*VLOOKUP(OVYLD2_!BO$4,'[1]INTERNAL PARAMETERS-1'!$B$5:$J$44,6,FALSE)*VLOOKUP(OVYLD2_!BO$4,'[1]INTERNAL PARAMETERS-1'!$B$5:$J$44,3,FALSE) + OVYLD1_!BO138*(1-VLOOKUP(OVYLD2_!BO$4,'[1]INTERNAL PARAMETERS-1'!$B$5:$J$44,5,FALSE))*VLOOKUP(OVYLD2_!BO$4,'[1]INTERNAL PARAMETERS-1'!$B$5:$J$44,8,FALSE)*VLOOKUP(OVYLD2_!BO$4,'[1]INTERNAL PARAMETERS-1'!$B$5:$J$44,3,FALSE)</f>
        <v>0</v>
      </c>
      <c r="BP138" s="44">
        <f>OVYLD1_!BP138*VLOOKUP(OVYLD2_!BP$4,'[1]INTERNAL PARAMETERS-1'!$B$5:$J$44,5,FALSE)*VLOOKUP(OVYLD2_!BP$4,'[1]INTERNAL PARAMETERS-1'!$B$5:$J$44,6,FALSE)*VLOOKUP(OVYLD2_!BP$4,'[1]INTERNAL PARAMETERS-1'!$B$5:$J$44,3,FALSE) + OVYLD1_!BP138*(1-VLOOKUP(OVYLD2_!BP$4,'[1]INTERNAL PARAMETERS-1'!$B$5:$J$44,5,FALSE))*VLOOKUP(OVYLD2_!BP$4,'[1]INTERNAL PARAMETERS-1'!$B$5:$J$44,8,FALSE)*VLOOKUP(OVYLD2_!BP$4,'[1]INTERNAL PARAMETERS-1'!$B$5:$J$44,3,FALSE)</f>
        <v>0</v>
      </c>
      <c r="BQ138" s="44">
        <f>OVYLD1_!BQ138*VLOOKUP(OVYLD2_!BQ$4,'[1]INTERNAL PARAMETERS-1'!$B$5:$J$44,5,FALSE)*VLOOKUP(OVYLD2_!BQ$4,'[1]INTERNAL PARAMETERS-1'!$B$5:$J$44,6,FALSE)*VLOOKUP(OVYLD2_!BQ$4,'[1]INTERNAL PARAMETERS-1'!$B$5:$J$44,3,FALSE) + OVYLD1_!BQ138*(1-VLOOKUP(OVYLD2_!BQ$4,'[1]INTERNAL PARAMETERS-1'!$B$5:$J$44,5,FALSE))*VLOOKUP(OVYLD2_!BQ$4,'[1]INTERNAL PARAMETERS-1'!$B$5:$J$44,8,FALSE)*VLOOKUP(OVYLD2_!BQ$4,'[1]INTERNAL PARAMETERS-1'!$B$5:$J$44,3,FALSE)</f>
        <v>0</v>
      </c>
      <c r="BR138" s="44">
        <f>OVYLD1_!BR138*VLOOKUP(OVYLD2_!BR$4,'[1]INTERNAL PARAMETERS-1'!$B$5:$J$44,5,FALSE)*VLOOKUP(OVYLD2_!BR$4,'[1]INTERNAL PARAMETERS-1'!$B$5:$J$44,6,FALSE)*VLOOKUP(OVYLD2_!BR$4,'[1]INTERNAL PARAMETERS-1'!$B$5:$J$44,3,FALSE) + OVYLD1_!BR138*(1-VLOOKUP(OVYLD2_!BR$4,'[1]INTERNAL PARAMETERS-1'!$B$5:$J$44,5,FALSE))*VLOOKUP(OVYLD2_!BR$4,'[1]INTERNAL PARAMETERS-1'!$B$5:$J$44,8,FALSE)*VLOOKUP(OVYLD2_!BR$4,'[1]INTERNAL PARAMETERS-1'!$B$5:$J$44,3,FALSE)</f>
        <v>0</v>
      </c>
      <c r="BS138" s="44">
        <f>OVYLD1_!BS138*VLOOKUP(OVYLD2_!BS$4,'[1]INTERNAL PARAMETERS-1'!$B$5:$J$44,5,FALSE)*VLOOKUP(OVYLD2_!BS$4,'[1]INTERNAL PARAMETERS-1'!$B$5:$J$44,6,FALSE)*VLOOKUP(OVYLD2_!BS$4,'[1]INTERNAL PARAMETERS-1'!$B$5:$J$44,3,FALSE) + OVYLD1_!BS138*(1-VLOOKUP(OVYLD2_!BS$4,'[1]INTERNAL PARAMETERS-1'!$B$5:$J$44,5,FALSE))*VLOOKUP(OVYLD2_!BS$4,'[1]INTERNAL PARAMETERS-1'!$B$5:$J$44,8,FALSE)*VLOOKUP(OVYLD2_!BS$4,'[1]INTERNAL PARAMETERS-1'!$B$5:$J$44,3,FALSE)</f>
        <v>0</v>
      </c>
      <c r="BT138" s="44">
        <f>OVYLD1_!BT138*VLOOKUP(OVYLD2_!BT$4,'[1]INTERNAL PARAMETERS-1'!$B$5:$J$44,5,FALSE)*VLOOKUP(OVYLD2_!BT$4,'[1]INTERNAL PARAMETERS-1'!$B$5:$J$44,6,FALSE)*VLOOKUP(OVYLD2_!BT$4,'[1]INTERNAL PARAMETERS-1'!$B$5:$J$44,3,FALSE) + OVYLD1_!BT138*(1-VLOOKUP(OVYLD2_!BT$4,'[1]INTERNAL PARAMETERS-1'!$B$5:$J$44,5,FALSE))*VLOOKUP(OVYLD2_!BT$4,'[1]INTERNAL PARAMETERS-1'!$B$5:$J$44,8,FALSE)*VLOOKUP(OVYLD2_!BT$4,'[1]INTERNAL PARAMETERS-1'!$B$5:$J$44,3,FALSE)</f>
        <v>0</v>
      </c>
      <c r="BU138" s="44">
        <f>OVYLD1_!BU138*VLOOKUP(OVYLD2_!BU$4,'[1]INTERNAL PARAMETERS-1'!$B$5:$J$44,5,FALSE)*VLOOKUP(OVYLD2_!BU$4,'[1]INTERNAL PARAMETERS-1'!$B$5:$J$44,6,FALSE)*VLOOKUP(OVYLD2_!BU$4,'[1]INTERNAL PARAMETERS-1'!$B$5:$J$44,3,FALSE) + OVYLD1_!BU138*(1-VLOOKUP(OVYLD2_!BU$4,'[1]INTERNAL PARAMETERS-1'!$B$5:$J$44,5,FALSE))*VLOOKUP(OVYLD2_!BU$4,'[1]INTERNAL PARAMETERS-1'!$B$5:$J$44,8,FALSE)*VLOOKUP(OVYLD2_!BU$4,'[1]INTERNAL PARAMETERS-1'!$B$5:$J$44,3,FALSE)</f>
        <v>0</v>
      </c>
      <c r="BV138" s="44">
        <f>OVYLD1_!BV138*VLOOKUP(OVYLD2_!BV$4,'[1]INTERNAL PARAMETERS-1'!$B$5:$J$44,5,FALSE)*VLOOKUP(OVYLD2_!BV$4,'[1]INTERNAL PARAMETERS-1'!$B$5:$J$44,6,FALSE)*VLOOKUP(OVYLD2_!BV$4,'[1]INTERNAL PARAMETERS-1'!$B$5:$J$44,3,FALSE) + OVYLD1_!BV138*(1-VLOOKUP(OVYLD2_!BV$4,'[1]INTERNAL PARAMETERS-1'!$B$5:$J$44,5,FALSE))*VLOOKUP(OVYLD2_!BV$4,'[1]INTERNAL PARAMETERS-1'!$B$5:$J$44,8,FALSE)*VLOOKUP(OVYLD2_!BV$4,'[1]INTERNAL PARAMETERS-1'!$B$5:$J$44,3,FALSE)</f>
        <v>0</v>
      </c>
      <c r="BW138" s="44">
        <f>OVYLD1_!BW138*VLOOKUP(OVYLD2_!BW$4,'[1]INTERNAL PARAMETERS-1'!$B$5:$J$44,5,FALSE)*VLOOKUP(OVYLD2_!BW$4,'[1]INTERNAL PARAMETERS-1'!$B$5:$J$44,6,FALSE)*VLOOKUP(OVYLD2_!BW$4,'[1]INTERNAL PARAMETERS-1'!$B$5:$J$44,3,FALSE) + OVYLD1_!BW138*(1-VLOOKUP(OVYLD2_!BW$4,'[1]INTERNAL PARAMETERS-1'!$B$5:$J$44,5,FALSE))*VLOOKUP(OVYLD2_!BW$4,'[1]INTERNAL PARAMETERS-1'!$B$5:$J$44,8,FALSE)*VLOOKUP(OVYLD2_!BW$4,'[1]INTERNAL PARAMETERS-1'!$B$5:$J$44,3,FALSE)</f>
        <v>0</v>
      </c>
      <c r="BX138" s="44">
        <f>OVYLD1_!BX138*VLOOKUP(OVYLD2_!BX$4,'[1]INTERNAL PARAMETERS-1'!$B$5:$J$44,5,FALSE)*VLOOKUP(OVYLD2_!BX$4,'[1]INTERNAL PARAMETERS-1'!$B$5:$J$44,6,FALSE)*VLOOKUP(OVYLD2_!BX$4,'[1]INTERNAL PARAMETERS-1'!$B$5:$J$44,3,FALSE) + OVYLD1_!BX138*(1-VLOOKUP(OVYLD2_!BX$4,'[1]INTERNAL PARAMETERS-1'!$B$5:$J$44,5,FALSE))*VLOOKUP(OVYLD2_!BX$4,'[1]INTERNAL PARAMETERS-1'!$B$5:$J$44,8,FALSE)*VLOOKUP(OVYLD2_!BX$4,'[1]INTERNAL PARAMETERS-1'!$B$5:$J$44,3,FALSE)</f>
        <v>0</v>
      </c>
      <c r="BY138" s="44">
        <f>OVYLD1_!BY138*VLOOKUP(OVYLD2_!BY$4,'[1]INTERNAL PARAMETERS-1'!$B$5:$J$44,5,FALSE)*VLOOKUP(OVYLD2_!BY$4,'[1]INTERNAL PARAMETERS-1'!$B$5:$J$44,6,FALSE)*VLOOKUP(OVYLD2_!BY$4,'[1]INTERNAL PARAMETERS-1'!$B$5:$J$44,3,FALSE) + OVYLD1_!BY138*(1-VLOOKUP(OVYLD2_!BY$4,'[1]INTERNAL PARAMETERS-1'!$B$5:$J$44,5,FALSE))*VLOOKUP(OVYLD2_!BY$4,'[1]INTERNAL PARAMETERS-1'!$B$5:$J$44,8,FALSE)*VLOOKUP(OVYLD2_!BY$4,'[1]INTERNAL PARAMETERS-1'!$B$5:$J$44,3,FALSE)</f>
        <v>0</v>
      </c>
      <c r="BZ138" s="44">
        <f>OVYLD1_!BZ138*VLOOKUP(OVYLD2_!BZ$4,'[1]INTERNAL PARAMETERS-1'!$B$5:$J$44,5,FALSE)*VLOOKUP(OVYLD2_!BZ$4,'[1]INTERNAL PARAMETERS-1'!$B$5:$J$44,6,FALSE)*VLOOKUP(OVYLD2_!BZ$4,'[1]INTERNAL PARAMETERS-1'!$B$5:$J$44,3,FALSE) + OVYLD1_!BZ138*(1-VLOOKUP(OVYLD2_!BZ$4,'[1]INTERNAL PARAMETERS-1'!$B$5:$J$44,5,FALSE))*VLOOKUP(OVYLD2_!BZ$4,'[1]INTERNAL PARAMETERS-1'!$B$5:$J$44,8,FALSE)*VLOOKUP(OVYLD2_!BZ$4,'[1]INTERNAL PARAMETERS-1'!$B$5:$J$44,3,FALSE)</f>
        <v>0</v>
      </c>
      <c r="CA138" s="44">
        <f>OVYLD1_!CA138*VLOOKUP(OVYLD2_!CA$4,'[1]INTERNAL PARAMETERS-1'!$B$5:$J$44,5,FALSE)*VLOOKUP(OVYLD2_!CA$4,'[1]INTERNAL PARAMETERS-1'!$B$5:$J$44,6,FALSE)*VLOOKUP(OVYLD2_!CA$4,'[1]INTERNAL PARAMETERS-1'!$B$5:$J$44,3,FALSE) + OVYLD1_!CA138*(1-VLOOKUP(OVYLD2_!CA$4,'[1]INTERNAL PARAMETERS-1'!$B$5:$J$44,5,FALSE))*VLOOKUP(OVYLD2_!CA$4,'[1]INTERNAL PARAMETERS-1'!$B$5:$J$44,8,FALSE)*VLOOKUP(OVYLD2_!CA$4,'[1]INTERNAL PARAMETERS-1'!$B$5:$J$44,3,FALSE)</f>
        <v>0</v>
      </c>
      <c r="CB138" s="44">
        <f>OVYLD1_!CB138*VLOOKUP(OVYLD2_!CB$4,'[1]INTERNAL PARAMETERS-1'!$B$5:$J$44,5,FALSE)*VLOOKUP(OVYLD2_!CB$4,'[1]INTERNAL PARAMETERS-1'!$B$5:$J$44,6,FALSE)*VLOOKUP(OVYLD2_!CB$4,'[1]INTERNAL PARAMETERS-1'!$B$5:$J$44,3,FALSE) + OVYLD1_!CB138*(1-VLOOKUP(OVYLD2_!CB$4,'[1]INTERNAL PARAMETERS-1'!$B$5:$J$44,5,FALSE))*VLOOKUP(OVYLD2_!CB$4,'[1]INTERNAL PARAMETERS-1'!$B$5:$J$44,8,FALSE)*VLOOKUP(OVYLD2_!CB$4,'[1]INTERNAL PARAMETERS-1'!$B$5:$J$44,3,FALSE)</f>
        <v>0</v>
      </c>
      <c r="CC138" s="44">
        <f>OVYLD1_!CC138*VLOOKUP(OVYLD2_!CC$4,'[1]INTERNAL PARAMETERS-1'!$B$5:$J$44,5,FALSE)*VLOOKUP(OVYLD2_!CC$4,'[1]INTERNAL PARAMETERS-1'!$B$5:$J$44,6,FALSE)*VLOOKUP(OVYLD2_!CC$4,'[1]INTERNAL PARAMETERS-1'!$B$5:$J$44,3,FALSE) + OVYLD1_!CC138*(1-VLOOKUP(OVYLD2_!CC$4,'[1]INTERNAL PARAMETERS-1'!$B$5:$J$44,5,FALSE))*VLOOKUP(OVYLD2_!CC$4,'[1]INTERNAL PARAMETERS-1'!$B$5:$J$44,8,FALSE)*VLOOKUP(OVYLD2_!CC$4,'[1]INTERNAL PARAMETERS-1'!$B$5:$J$44,3,FALSE)</f>
        <v>0</v>
      </c>
      <c r="CD138" s="44">
        <f>OVYLD1_!CD138*VLOOKUP(OVYLD2_!CD$4,'[1]INTERNAL PARAMETERS-1'!$B$5:$J$44,5,FALSE)*VLOOKUP(OVYLD2_!CD$4,'[1]INTERNAL PARAMETERS-1'!$B$5:$J$44,6,FALSE)*VLOOKUP(OVYLD2_!CD$4,'[1]INTERNAL PARAMETERS-1'!$B$5:$J$44,3,FALSE) + OVYLD1_!CD138*(1-VLOOKUP(OVYLD2_!CD$4,'[1]INTERNAL PARAMETERS-1'!$B$5:$J$44,5,FALSE))*VLOOKUP(OVYLD2_!CD$4,'[1]INTERNAL PARAMETERS-1'!$B$5:$J$44,8,FALSE)*VLOOKUP(OVYLD2_!CD$4,'[1]INTERNAL PARAMETERS-1'!$B$5:$J$44,3,FALSE)</f>
        <v>0</v>
      </c>
      <c r="CE138" s="44">
        <f>OVYLD1_!CE138*VLOOKUP(OVYLD2_!CE$4,'[1]INTERNAL PARAMETERS-1'!$B$5:$J$44,5,FALSE)*VLOOKUP(OVYLD2_!CE$4,'[1]INTERNAL PARAMETERS-1'!$B$5:$J$44,6,FALSE)*VLOOKUP(OVYLD2_!CE$4,'[1]INTERNAL PARAMETERS-1'!$B$5:$J$44,3,FALSE) + OVYLD1_!CE138*(1-VLOOKUP(OVYLD2_!CE$4,'[1]INTERNAL PARAMETERS-1'!$B$5:$J$44,5,FALSE))*VLOOKUP(OVYLD2_!CE$4,'[1]INTERNAL PARAMETERS-1'!$B$5:$J$44,8,FALSE)*VLOOKUP(OVYLD2_!CE$4,'[1]INTERNAL PARAMETERS-1'!$B$5:$J$44,3,FALSE)</f>
        <v>0</v>
      </c>
      <c r="CF138" s="44">
        <f>OVYLD1_!CF138*VLOOKUP(OVYLD2_!CF$4,'[1]INTERNAL PARAMETERS-1'!$B$5:$J$44,5,FALSE)*VLOOKUP(OVYLD2_!CF$4,'[1]INTERNAL PARAMETERS-1'!$B$5:$J$44,6,FALSE)*VLOOKUP(OVYLD2_!CF$4,'[1]INTERNAL PARAMETERS-1'!$B$5:$J$44,3,FALSE) + OVYLD1_!CF138*(1-VLOOKUP(OVYLD2_!CF$4,'[1]INTERNAL PARAMETERS-1'!$B$5:$J$44,5,FALSE))*VLOOKUP(OVYLD2_!CF$4,'[1]INTERNAL PARAMETERS-1'!$B$5:$J$44,8,FALSE)*VLOOKUP(OVYLD2_!CF$4,'[1]INTERNAL PARAMETERS-1'!$B$5:$J$44,3,FALSE)</f>
        <v>0</v>
      </c>
      <c r="CG138" s="44">
        <f>OVYLD1_!CG138*VLOOKUP(OVYLD2_!CG$4,'[1]INTERNAL PARAMETERS-1'!$B$5:$J$44,5,FALSE)*VLOOKUP(OVYLD2_!CG$4,'[1]INTERNAL PARAMETERS-1'!$B$5:$J$44,6,FALSE)*VLOOKUP(OVYLD2_!CG$4,'[1]INTERNAL PARAMETERS-1'!$B$5:$J$44,3,FALSE) + OVYLD1_!CG138*(1-VLOOKUP(OVYLD2_!CG$4,'[1]INTERNAL PARAMETERS-1'!$B$5:$J$44,5,FALSE))*VLOOKUP(OVYLD2_!CG$4,'[1]INTERNAL PARAMETERS-1'!$B$5:$J$44,8,FALSE)*VLOOKUP(OVYLD2_!CG$4,'[1]INTERNAL PARAMETERS-1'!$B$5:$J$44,3,FALSE)</f>
        <v>0</v>
      </c>
      <c r="CH138" s="43">
        <f>OVYLD1_!CH138*VLOOKUP(OVYLD2_!CH$4,'[1]INTERNAL PARAMETERS-1'!$B$5:$J$44,5,FALSE)*VLOOKUP(OVYLD2_!CH$4,'[1]INTERNAL PARAMETERS-1'!$B$5:$J$44,6,FALSE)*VLOOKUP(OVYLD2_!CH$4,'[1]INTERNAL PARAMETERS-1'!$B$5:$J$44,3,FALSE) + OVYLD1_!CH138*(1-VLOOKUP(OVYLD2_!CH$4,'[1]INTERNAL PARAMETERS-1'!$B$5:$J$44,5,FALSE))*VLOOKUP(OVYLD2_!CH$4,'[1]INTERNAL PARAMETERS-1'!$B$5:$J$44,8,FALSE)*VLOOKUP(OVYLD2_!CH$4,'[1]INTERNAL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5">
      <c r="B139" s="58" t="s">
        <v>9</v>
      </c>
      <c r="C139" s="57" t="s">
        <v>63</v>
      </c>
      <c r="D139" s="57" t="s">
        <v>72</v>
      </c>
      <c r="E139" s="128">
        <f>OVERALL2021!AI139</f>
        <v>0</v>
      </c>
      <c r="F139" s="56">
        <f>'[1]INTERNAL PARAMETERS-1'!M13</f>
        <v>44.225000000000001</v>
      </c>
      <c r="G139" s="45">
        <f>OVYLD1_!G139*VLOOKUP(OVYLD2_!G$4,'[1]INTERNAL PARAMETERS-1'!$B$5:$J$44,5,FALSE)*VLOOKUP(OVYLD2_!G$4,'[1]INTERNAL PARAMETERS-1'!$B$5:$J$44,7,FALSE)*OVYLD2_!$F139 + OVYLD1_!G139*(1-VLOOKUP(OVYLD2_!G$4,'[1]INTERNAL PARAMETERS-1'!$B$5:$J$44,5,FALSE))*VLOOKUP(OVYLD2_!G$4,'[1]INTERNAL PARAMETERS-1'!$B$5:$J$44,9,FALSE)*OVYLD2_!$F139</f>
        <v>0</v>
      </c>
      <c r="H139" s="44">
        <f>OVYLD1_!H139*VLOOKUP(OVYLD2_!H$4,'[1]INTERNAL PARAMETERS-1'!$B$5:$J$44,5,FALSE)*VLOOKUP(OVYLD2_!H$4,'[1]INTERNAL PARAMETERS-1'!$B$5:$J$44,7,FALSE)*OVYLD2_!$F139 + OVYLD1_!H139*(1-VLOOKUP(OVYLD2_!H$4,'[1]INTERNAL PARAMETERS-1'!$B$5:$J$44,5,FALSE))*VLOOKUP(OVYLD2_!H$4,'[1]INTERNAL PARAMETERS-1'!$B$5:$J$44,9,FALSE)*OVYLD2_!$F139</f>
        <v>0</v>
      </c>
      <c r="I139" s="44">
        <f>OVYLD1_!I139*VLOOKUP(OVYLD2_!I$4,'[1]INTERNAL PARAMETERS-1'!$B$5:$J$44,5,FALSE)*VLOOKUP(OVYLD2_!I$4,'[1]INTERNAL PARAMETERS-1'!$B$5:$J$44,7,FALSE)*OVYLD2_!$F139 + OVYLD1_!I139*(1-VLOOKUP(OVYLD2_!I$4,'[1]INTERNAL PARAMETERS-1'!$B$5:$J$44,5,FALSE))*VLOOKUP(OVYLD2_!I$4,'[1]INTERNAL PARAMETERS-1'!$B$5:$J$44,9,FALSE)*OVYLD2_!$F139</f>
        <v>0</v>
      </c>
      <c r="J139" s="44">
        <f>OVYLD1_!J139*VLOOKUP(OVYLD2_!J$4,'[1]INTERNAL PARAMETERS-1'!$B$5:$J$44,5,FALSE)*VLOOKUP(OVYLD2_!J$4,'[1]INTERNAL PARAMETERS-1'!$B$5:$J$44,7,FALSE)*OVYLD2_!$F139 + OVYLD1_!J139*(1-VLOOKUP(OVYLD2_!J$4,'[1]INTERNAL PARAMETERS-1'!$B$5:$J$44,5,FALSE))*VLOOKUP(OVYLD2_!J$4,'[1]INTERNAL PARAMETERS-1'!$B$5:$J$44,9,FALSE)*OVYLD2_!$F139</f>
        <v>0</v>
      </c>
      <c r="K139" s="44">
        <f>OVYLD1_!K139*VLOOKUP(OVYLD2_!K$4,'[1]INTERNAL PARAMETERS-1'!$B$5:$J$44,5,FALSE)*VLOOKUP(OVYLD2_!K$4,'[1]INTERNAL PARAMETERS-1'!$B$5:$J$44,7,FALSE)*OVYLD2_!$F139 + OVYLD1_!K139*(1-VLOOKUP(OVYLD2_!K$4,'[1]INTERNAL PARAMETERS-1'!$B$5:$J$44,5,FALSE))*VLOOKUP(OVYLD2_!K$4,'[1]INTERNAL PARAMETERS-1'!$B$5:$J$44,9,FALSE)*OVYLD2_!$F139</f>
        <v>0</v>
      </c>
      <c r="L139" s="44">
        <f>OVYLD1_!L139*VLOOKUP(OVYLD2_!L$4,'[1]INTERNAL PARAMETERS-1'!$B$5:$J$44,5,FALSE)*VLOOKUP(OVYLD2_!L$4,'[1]INTERNAL PARAMETERS-1'!$B$5:$J$44,7,FALSE)*OVYLD2_!$F139 + OVYLD1_!L139*(1-VLOOKUP(OVYLD2_!L$4,'[1]INTERNAL PARAMETERS-1'!$B$5:$J$44,5,FALSE))*VLOOKUP(OVYLD2_!L$4,'[1]INTERNAL PARAMETERS-1'!$B$5:$J$44,9,FALSE)*OVYLD2_!$F139</f>
        <v>0</v>
      </c>
      <c r="M139" s="44">
        <f>OVYLD1_!M139*VLOOKUP(OVYLD2_!M$4,'[1]INTERNAL PARAMETERS-1'!$B$5:$J$44,5,FALSE)*VLOOKUP(OVYLD2_!M$4,'[1]INTERNAL PARAMETERS-1'!$B$5:$J$44,7,FALSE)*OVYLD2_!$F139 + OVYLD1_!M139*(1-VLOOKUP(OVYLD2_!M$4,'[1]INTERNAL PARAMETERS-1'!$B$5:$J$44,5,FALSE))*VLOOKUP(OVYLD2_!M$4,'[1]INTERNAL PARAMETERS-1'!$B$5:$J$44,9,FALSE)*OVYLD2_!$F139</f>
        <v>0</v>
      </c>
      <c r="N139" s="44">
        <f>OVYLD1_!N139*VLOOKUP(OVYLD2_!N$4,'[1]INTERNAL PARAMETERS-1'!$B$5:$J$44,5,FALSE)*VLOOKUP(OVYLD2_!N$4,'[1]INTERNAL PARAMETERS-1'!$B$5:$J$44,7,FALSE)*OVYLD2_!$F139 + OVYLD1_!N139*(1-VLOOKUP(OVYLD2_!N$4,'[1]INTERNAL PARAMETERS-1'!$B$5:$J$44,5,FALSE))*VLOOKUP(OVYLD2_!N$4,'[1]INTERNAL PARAMETERS-1'!$B$5:$J$44,9,FALSE)*OVYLD2_!$F139</f>
        <v>0</v>
      </c>
      <c r="O139" s="44">
        <f>OVYLD1_!O139*VLOOKUP(OVYLD2_!O$4,'[1]INTERNAL PARAMETERS-1'!$B$5:$J$44,5,FALSE)*VLOOKUP(OVYLD2_!O$4,'[1]INTERNAL PARAMETERS-1'!$B$5:$J$44,7,FALSE)*OVYLD2_!$F139 + OVYLD1_!O139*(1-VLOOKUP(OVYLD2_!O$4,'[1]INTERNAL PARAMETERS-1'!$B$5:$J$44,5,FALSE))*VLOOKUP(OVYLD2_!O$4,'[1]INTERNAL PARAMETERS-1'!$B$5:$J$44,9,FALSE)*OVYLD2_!$F139</f>
        <v>0</v>
      </c>
      <c r="P139" s="44">
        <f>OVYLD1_!P139*VLOOKUP(OVYLD2_!P$4,'[1]INTERNAL PARAMETERS-1'!$B$5:$J$44,5,FALSE)*VLOOKUP(OVYLD2_!P$4,'[1]INTERNAL PARAMETERS-1'!$B$5:$J$44,7,FALSE)*OVYLD2_!$F139 + OVYLD1_!P139*(1-VLOOKUP(OVYLD2_!P$4,'[1]INTERNAL PARAMETERS-1'!$B$5:$J$44,5,FALSE))*VLOOKUP(OVYLD2_!P$4,'[1]INTERNAL PARAMETERS-1'!$B$5:$J$44,9,FALSE)*OVYLD2_!$F139</f>
        <v>0</v>
      </c>
      <c r="Q139" s="44">
        <f>OVYLD1_!Q139*VLOOKUP(OVYLD2_!Q$4,'[1]INTERNAL PARAMETERS-1'!$B$5:$J$44,5,FALSE)*VLOOKUP(OVYLD2_!Q$4,'[1]INTERNAL PARAMETERS-1'!$B$5:$J$44,7,FALSE)*OVYLD2_!$F139 + OVYLD1_!Q139*(1-VLOOKUP(OVYLD2_!Q$4,'[1]INTERNAL PARAMETERS-1'!$B$5:$J$44,5,FALSE))*VLOOKUP(OVYLD2_!Q$4,'[1]INTERNAL PARAMETERS-1'!$B$5:$J$44,9,FALSE)*OVYLD2_!$F139</f>
        <v>0</v>
      </c>
      <c r="R139" s="44">
        <f>OVYLD1_!R139*VLOOKUP(OVYLD2_!R$4,'[1]INTERNAL PARAMETERS-1'!$B$5:$J$44,5,FALSE)*VLOOKUP(OVYLD2_!R$4,'[1]INTERNAL PARAMETERS-1'!$B$5:$J$44,7,FALSE)*OVYLD2_!$F139 + OVYLD1_!R139*(1-VLOOKUP(OVYLD2_!R$4,'[1]INTERNAL PARAMETERS-1'!$B$5:$J$44,5,FALSE))*VLOOKUP(OVYLD2_!R$4,'[1]INTERNAL PARAMETERS-1'!$B$5:$J$44,9,FALSE)*OVYLD2_!$F139</f>
        <v>0</v>
      </c>
      <c r="S139" s="44">
        <f>OVYLD1_!S139*VLOOKUP(OVYLD2_!S$4,'[1]INTERNAL PARAMETERS-1'!$B$5:$J$44,5,FALSE)*VLOOKUP(OVYLD2_!S$4,'[1]INTERNAL PARAMETERS-1'!$B$5:$J$44,7,FALSE)*OVYLD2_!$F139 + OVYLD1_!S139*(1-VLOOKUP(OVYLD2_!S$4,'[1]INTERNAL PARAMETERS-1'!$B$5:$J$44,5,FALSE))*VLOOKUP(OVYLD2_!S$4,'[1]INTERNAL PARAMETERS-1'!$B$5:$J$44,9,FALSE)*OVYLD2_!$F139</f>
        <v>0</v>
      </c>
      <c r="T139" s="44">
        <f>OVYLD1_!T139*VLOOKUP(OVYLD2_!T$4,'[1]INTERNAL PARAMETERS-1'!$B$5:$J$44,5,FALSE)*VLOOKUP(OVYLD2_!T$4,'[1]INTERNAL PARAMETERS-1'!$B$5:$J$44,7,FALSE)*OVYLD2_!$F139 + OVYLD1_!T139*(1-VLOOKUP(OVYLD2_!T$4,'[1]INTERNAL PARAMETERS-1'!$B$5:$J$44,5,FALSE))*VLOOKUP(OVYLD2_!T$4,'[1]INTERNAL PARAMETERS-1'!$B$5:$J$44,9,FALSE)*OVYLD2_!$F139</f>
        <v>0</v>
      </c>
      <c r="U139" s="44">
        <f>OVYLD1_!U139*VLOOKUP(OVYLD2_!U$4,'[1]INTERNAL PARAMETERS-1'!$B$5:$J$44,5,FALSE)*VLOOKUP(OVYLD2_!U$4,'[1]INTERNAL PARAMETERS-1'!$B$5:$J$44,7,FALSE)*OVYLD2_!$F139 + OVYLD1_!U139*(1-VLOOKUP(OVYLD2_!U$4,'[1]INTERNAL PARAMETERS-1'!$B$5:$J$44,5,FALSE))*VLOOKUP(OVYLD2_!U$4,'[1]INTERNAL PARAMETERS-1'!$B$5:$J$44,9,FALSE)*OVYLD2_!$F139</f>
        <v>0</v>
      </c>
      <c r="V139" s="44">
        <f>OVYLD1_!V139*VLOOKUP(OVYLD2_!V$4,'[1]INTERNAL PARAMETERS-1'!$B$5:$J$44,5,FALSE)*VLOOKUP(OVYLD2_!V$4,'[1]INTERNAL PARAMETERS-1'!$B$5:$J$44,7,FALSE)*OVYLD2_!$F139 + OVYLD1_!V139*(1-VLOOKUP(OVYLD2_!V$4,'[1]INTERNAL PARAMETERS-1'!$B$5:$J$44,5,FALSE))*VLOOKUP(OVYLD2_!V$4,'[1]INTERNAL PARAMETERS-1'!$B$5:$J$44,9,FALSE)*OVYLD2_!$F139</f>
        <v>0</v>
      </c>
      <c r="W139" s="44">
        <f>OVYLD1_!W139*VLOOKUP(OVYLD2_!W$4,'[1]INTERNAL PARAMETERS-1'!$B$5:$J$44,5,FALSE)*VLOOKUP(OVYLD2_!W$4,'[1]INTERNAL PARAMETERS-1'!$B$5:$J$44,7,FALSE)*OVYLD2_!$F139 + OVYLD1_!W139*(1-VLOOKUP(OVYLD2_!W$4,'[1]INTERNAL PARAMETERS-1'!$B$5:$J$44,5,FALSE))*VLOOKUP(OVYLD2_!W$4,'[1]INTERNAL PARAMETERS-1'!$B$5:$J$44,9,FALSE)*OVYLD2_!$F139</f>
        <v>0</v>
      </c>
      <c r="X139" s="44">
        <f>OVYLD1_!X139*VLOOKUP(OVYLD2_!X$4,'[1]INTERNAL PARAMETERS-1'!$B$5:$J$44,5,FALSE)*VLOOKUP(OVYLD2_!X$4,'[1]INTERNAL PARAMETERS-1'!$B$5:$J$44,7,FALSE)*OVYLD2_!$F139 + OVYLD1_!X139*(1-VLOOKUP(OVYLD2_!X$4,'[1]INTERNAL PARAMETERS-1'!$B$5:$J$44,5,FALSE))*VLOOKUP(OVYLD2_!X$4,'[1]INTERNAL PARAMETERS-1'!$B$5:$J$44,9,FALSE)*OVYLD2_!$F139</f>
        <v>0</v>
      </c>
      <c r="Y139" s="44">
        <f>OVYLD1_!Y139*VLOOKUP(OVYLD2_!Y$4,'[1]INTERNAL PARAMETERS-1'!$B$5:$J$44,5,FALSE)*VLOOKUP(OVYLD2_!Y$4,'[1]INTERNAL PARAMETERS-1'!$B$5:$J$44,7,FALSE)*OVYLD2_!$F139 + OVYLD1_!Y139*(1-VLOOKUP(OVYLD2_!Y$4,'[1]INTERNAL PARAMETERS-1'!$B$5:$J$44,5,FALSE))*VLOOKUP(OVYLD2_!Y$4,'[1]INTERNAL PARAMETERS-1'!$B$5:$J$44,9,FALSE)*OVYLD2_!$F139</f>
        <v>0</v>
      </c>
      <c r="Z139" s="44">
        <f>OVYLD1_!Z139*VLOOKUP(OVYLD2_!Z$4,'[1]INTERNAL PARAMETERS-1'!$B$5:$J$44,5,FALSE)*VLOOKUP(OVYLD2_!Z$4,'[1]INTERNAL PARAMETERS-1'!$B$5:$J$44,7,FALSE)*OVYLD2_!$F139 + OVYLD1_!Z139*(1-VLOOKUP(OVYLD2_!Z$4,'[1]INTERNAL PARAMETERS-1'!$B$5:$J$44,5,FALSE))*VLOOKUP(OVYLD2_!Z$4,'[1]INTERNAL PARAMETERS-1'!$B$5:$J$44,9,FALSE)*OVYLD2_!$F139</f>
        <v>0</v>
      </c>
      <c r="AA139" s="44">
        <f>OVYLD1_!AA139*VLOOKUP(OVYLD2_!AA$4,'[1]INTERNAL PARAMETERS-1'!$B$5:$J$44,5,FALSE)*VLOOKUP(OVYLD2_!AA$4,'[1]INTERNAL PARAMETERS-1'!$B$5:$J$44,7,FALSE)*OVYLD2_!$F139 + OVYLD1_!AA139*(1-VLOOKUP(OVYLD2_!AA$4,'[1]INTERNAL PARAMETERS-1'!$B$5:$J$44,5,FALSE))*VLOOKUP(OVYLD2_!AA$4,'[1]INTERNAL PARAMETERS-1'!$B$5:$J$44,9,FALSE)*OVYLD2_!$F139</f>
        <v>0</v>
      </c>
      <c r="AB139" s="44">
        <f>OVYLD1_!AB139*VLOOKUP(OVYLD2_!AB$4,'[1]INTERNAL PARAMETERS-1'!$B$5:$J$44,5,FALSE)*VLOOKUP(OVYLD2_!AB$4,'[1]INTERNAL PARAMETERS-1'!$B$5:$J$44,7,FALSE)*OVYLD2_!$F139 + OVYLD1_!AB139*(1-VLOOKUP(OVYLD2_!AB$4,'[1]INTERNAL PARAMETERS-1'!$B$5:$J$44,5,FALSE))*VLOOKUP(OVYLD2_!AB$4,'[1]INTERNAL PARAMETERS-1'!$B$5:$J$44,9,FALSE)*OVYLD2_!$F139</f>
        <v>0</v>
      </c>
      <c r="AC139" s="44">
        <f>OVYLD1_!AC139*VLOOKUP(OVYLD2_!AC$4,'[1]INTERNAL PARAMETERS-1'!$B$5:$J$44,5,FALSE)*VLOOKUP(OVYLD2_!AC$4,'[1]INTERNAL PARAMETERS-1'!$B$5:$J$44,7,FALSE)*OVYLD2_!$F139 + OVYLD1_!AC139*(1-VLOOKUP(OVYLD2_!AC$4,'[1]INTERNAL PARAMETERS-1'!$B$5:$J$44,5,FALSE))*VLOOKUP(OVYLD2_!AC$4,'[1]INTERNAL PARAMETERS-1'!$B$5:$J$44,9,FALSE)*OVYLD2_!$F139</f>
        <v>0</v>
      </c>
      <c r="AD139" s="44">
        <f>OVYLD1_!AD139*VLOOKUP(OVYLD2_!AD$4,'[1]INTERNAL PARAMETERS-1'!$B$5:$J$44,5,FALSE)*VLOOKUP(OVYLD2_!AD$4,'[1]INTERNAL PARAMETERS-1'!$B$5:$J$44,7,FALSE)*OVYLD2_!$F139 + OVYLD1_!AD139*(1-VLOOKUP(OVYLD2_!AD$4,'[1]INTERNAL PARAMETERS-1'!$B$5:$J$44,5,FALSE))*VLOOKUP(OVYLD2_!AD$4,'[1]INTERNAL PARAMETERS-1'!$B$5:$J$44,9,FALSE)*OVYLD2_!$F139</f>
        <v>0</v>
      </c>
      <c r="AE139" s="44">
        <f>OVYLD1_!AE139*VLOOKUP(OVYLD2_!AE$4,'[1]INTERNAL PARAMETERS-1'!$B$5:$J$44,5,FALSE)*VLOOKUP(OVYLD2_!AE$4,'[1]INTERNAL PARAMETERS-1'!$B$5:$J$44,7,FALSE)*OVYLD2_!$F139 + OVYLD1_!AE139*(1-VLOOKUP(OVYLD2_!AE$4,'[1]INTERNAL PARAMETERS-1'!$B$5:$J$44,5,FALSE))*VLOOKUP(OVYLD2_!AE$4,'[1]INTERNAL PARAMETERS-1'!$B$5:$J$44,9,FALSE)*OVYLD2_!$F139</f>
        <v>0</v>
      </c>
      <c r="AF139" s="44">
        <f>OVYLD1_!AF139*VLOOKUP(OVYLD2_!AF$4,'[1]INTERNAL PARAMETERS-1'!$B$5:$J$44,5,FALSE)*VLOOKUP(OVYLD2_!AF$4,'[1]INTERNAL PARAMETERS-1'!$B$5:$J$44,7,FALSE)*OVYLD2_!$F139 + OVYLD1_!AF139*(1-VLOOKUP(OVYLD2_!AF$4,'[1]INTERNAL PARAMETERS-1'!$B$5:$J$44,5,FALSE))*VLOOKUP(OVYLD2_!AF$4,'[1]INTERNAL PARAMETERS-1'!$B$5:$J$44,9,FALSE)*OVYLD2_!$F139</f>
        <v>0</v>
      </c>
      <c r="AG139" s="44">
        <f>OVYLD1_!AG139*VLOOKUP(OVYLD2_!AG$4,'[1]INTERNAL PARAMETERS-1'!$B$5:$J$44,5,FALSE)*VLOOKUP(OVYLD2_!AG$4,'[1]INTERNAL PARAMETERS-1'!$B$5:$J$44,7,FALSE)*OVYLD2_!$F139 + OVYLD1_!AG139*(1-VLOOKUP(OVYLD2_!AG$4,'[1]INTERNAL PARAMETERS-1'!$B$5:$J$44,5,FALSE))*VLOOKUP(OVYLD2_!AG$4,'[1]INTERNAL PARAMETERS-1'!$B$5:$J$44,9,FALSE)*OVYLD2_!$F139</f>
        <v>0</v>
      </c>
      <c r="AH139" s="44">
        <f>OVYLD1_!AH139*VLOOKUP(OVYLD2_!AH$4,'[1]INTERNAL PARAMETERS-1'!$B$5:$J$44,5,FALSE)*VLOOKUP(OVYLD2_!AH$4,'[1]INTERNAL PARAMETERS-1'!$B$5:$J$44,7,FALSE)*OVYLD2_!$F139 + OVYLD1_!AH139*(1-VLOOKUP(OVYLD2_!AH$4,'[1]INTERNAL PARAMETERS-1'!$B$5:$J$44,5,FALSE))*VLOOKUP(OVYLD2_!AH$4,'[1]INTERNAL PARAMETERS-1'!$B$5:$J$44,9,FALSE)*OVYLD2_!$F139</f>
        <v>0</v>
      </c>
      <c r="AI139" s="44">
        <f>OVYLD1_!AI139*VLOOKUP(OVYLD2_!AI$4,'[1]INTERNAL PARAMETERS-1'!$B$5:$J$44,5,FALSE)*VLOOKUP(OVYLD2_!AI$4,'[1]INTERNAL PARAMETERS-1'!$B$5:$J$44,7,FALSE)*OVYLD2_!$F139 + OVYLD1_!AI139*(1-VLOOKUP(OVYLD2_!AI$4,'[1]INTERNAL PARAMETERS-1'!$B$5:$J$44,5,FALSE))*VLOOKUP(OVYLD2_!AI$4,'[1]INTERNAL PARAMETERS-1'!$B$5:$J$44,9,FALSE)*OVYLD2_!$F139</f>
        <v>0</v>
      </c>
      <c r="AJ139" s="44">
        <f>OVYLD1_!AJ139*VLOOKUP(OVYLD2_!AJ$4,'[1]INTERNAL PARAMETERS-1'!$B$5:$J$44,5,FALSE)*VLOOKUP(OVYLD2_!AJ$4,'[1]INTERNAL PARAMETERS-1'!$B$5:$J$44,7,FALSE)*OVYLD2_!$F139 + OVYLD1_!AJ139*(1-VLOOKUP(OVYLD2_!AJ$4,'[1]INTERNAL PARAMETERS-1'!$B$5:$J$44,5,FALSE))*VLOOKUP(OVYLD2_!AJ$4,'[1]INTERNAL PARAMETERS-1'!$B$5:$J$44,9,FALSE)*OVYLD2_!$F139</f>
        <v>0</v>
      </c>
      <c r="AK139" s="44">
        <f>OVYLD1_!AK139*VLOOKUP(OVYLD2_!AK$4,'[1]INTERNAL PARAMETERS-1'!$B$5:$J$44,5,FALSE)*VLOOKUP(OVYLD2_!AK$4,'[1]INTERNAL PARAMETERS-1'!$B$5:$J$44,7,FALSE)*OVYLD2_!$F139 + OVYLD1_!AK139*(1-VLOOKUP(OVYLD2_!AK$4,'[1]INTERNAL PARAMETERS-1'!$B$5:$J$44,5,FALSE))*VLOOKUP(OVYLD2_!AK$4,'[1]INTERNAL PARAMETERS-1'!$B$5:$J$44,9,FALSE)*OVYLD2_!$F139</f>
        <v>0</v>
      </c>
      <c r="AL139" s="44">
        <f>OVYLD1_!AL139*VLOOKUP(OVYLD2_!AL$4,'[1]INTERNAL PARAMETERS-1'!$B$5:$J$44,5,FALSE)*VLOOKUP(OVYLD2_!AL$4,'[1]INTERNAL PARAMETERS-1'!$B$5:$J$44,7,FALSE)*OVYLD2_!$F139 + OVYLD1_!AL139*(1-VLOOKUP(OVYLD2_!AL$4,'[1]INTERNAL PARAMETERS-1'!$B$5:$J$44,5,FALSE))*VLOOKUP(OVYLD2_!AL$4,'[1]INTERNAL PARAMETERS-1'!$B$5:$J$44,9,FALSE)*OVYLD2_!$F139</f>
        <v>0</v>
      </c>
      <c r="AM139" s="44">
        <f>OVYLD1_!AM139*VLOOKUP(OVYLD2_!AM$4,'[1]INTERNAL PARAMETERS-1'!$B$5:$J$44,5,FALSE)*VLOOKUP(OVYLD2_!AM$4,'[1]INTERNAL PARAMETERS-1'!$B$5:$J$44,7,FALSE)*OVYLD2_!$F139 + OVYLD1_!AM139*(1-VLOOKUP(OVYLD2_!AM$4,'[1]INTERNAL PARAMETERS-1'!$B$5:$J$44,5,FALSE))*VLOOKUP(OVYLD2_!AM$4,'[1]INTERNAL PARAMETERS-1'!$B$5:$J$44,9,FALSE)*OVYLD2_!$F139</f>
        <v>0</v>
      </c>
      <c r="AN139" s="44">
        <f>OVYLD1_!AN139*VLOOKUP(OVYLD2_!AN$4,'[1]INTERNAL PARAMETERS-1'!$B$5:$J$44,5,FALSE)*VLOOKUP(OVYLD2_!AN$4,'[1]INTERNAL PARAMETERS-1'!$B$5:$J$44,7,FALSE)*OVYLD2_!$F139 + OVYLD1_!AN139*(1-VLOOKUP(OVYLD2_!AN$4,'[1]INTERNAL PARAMETERS-1'!$B$5:$J$44,5,FALSE))*VLOOKUP(OVYLD2_!AN$4,'[1]INTERNAL PARAMETERS-1'!$B$5:$J$44,9,FALSE)*OVYLD2_!$F139</f>
        <v>0</v>
      </c>
      <c r="AO139" s="44">
        <f>OVYLD1_!AO139*VLOOKUP(OVYLD2_!AO$4,'[1]INTERNAL PARAMETERS-1'!$B$5:$J$44,5,FALSE)*VLOOKUP(OVYLD2_!AO$4,'[1]INTERNAL PARAMETERS-1'!$B$5:$J$44,7,FALSE)*OVYLD2_!$F139 + OVYLD1_!AO139*(1-VLOOKUP(OVYLD2_!AO$4,'[1]INTERNAL PARAMETERS-1'!$B$5:$J$44,5,FALSE))*VLOOKUP(OVYLD2_!AO$4,'[1]INTERNAL PARAMETERS-1'!$B$5:$J$44,9,FALSE)*OVYLD2_!$F139</f>
        <v>0</v>
      </c>
      <c r="AP139" s="44">
        <f>OVYLD1_!AP139*VLOOKUP(OVYLD2_!AP$4,'[1]INTERNAL PARAMETERS-1'!$B$5:$J$44,5,FALSE)*VLOOKUP(OVYLD2_!AP$4,'[1]INTERNAL PARAMETERS-1'!$B$5:$J$44,7,FALSE)*OVYLD2_!$F139 + OVYLD1_!AP139*(1-VLOOKUP(OVYLD2_!AP$4,'[1]INTERNAL PARAMETERS-1'!$B$5:$J$44,5,FALSE))*VLOOKUP(OVYLD2_!AP$4,'[1]INTERNAL PARAMETERS-1'!$B$5:$J$44,9,FALSE)*OVYLD2_!$F139</f>
        <v>0</v>
      </c>
      <c r="AQ139" s="44">
        <f>OVYLD1_!AQ139*VLOOKUP(OVYLD2_!AQ$4,'[1]INTERNAL PARAMETERS-1'!$B$5:$J$44,5,FALSE)*VLOOKUP(OVYLD2_!AQ$4,'[1]INTERNAL PARAMETERS-1'!$B$5:$J$44,7,FALSE)*OVYLD2_!$F139 + OVYLD1_!AQ139*(1-VLOOKUP(OVYLD2_!AQ$4,'[1]INTERNAL PARAMETERS-1'!$B$5:$J$44,5,FALSE))*VLOOKUP(OVYLD2_!AQ$4,'[1]INTERNAL PARAMETERS-1'!$B$5:$J$44,9,FALSE)*OVYLD2_!$F139</f>
        <v>0</v>
      </c>
      <c r="AR139" s="44">
        <f>OVYLD1_!AR139*VLOOKUP(OVYLD2_!AR$4,'[1]INTERNAL PARAMETERS-1'!$B$5:$J$44,5,FALSE)*VLOOKUP(OVYLD2_!AR$4,'[1]INTERNAL PARAMETERS-1'!$B$5:$J$44,7,FALSE)*OVYLD2_!$F139 + OVYLD1_!AR139*(1-VLOOKUP(OVYLD2_!AR$4,'[1]INTERNAL PARAMETERS-1'!$B$5:$J$44,5,FALSE))*VLOOKUP(OVYLD2_!AR$4,'[1]INTERNAL PARAMETERS-1'!$B$5:$J$44,9,FALSE)*OVYLD2_!$F139</f>
        <v>0</v>
      </c>
      <c r="AS139" s="44">
        <f>OVYLD1_!AS139*VLOOKUP(OVYLD2_!AS$4,'[1]INTERNAL PARAMETERS-1'!$B$5:$J$44,5,FALSE)*VLOOKUP(OVYLD2_!AS$4,'[1]INTERNAL PARAMETERS-1'!$B$5:$J$44,7,FALSE)*OVYLD2_!$F139 + OVYLD1_!AS139*(1-VLOOKUP(OVYLD2_!AS$4,'[1]INTERNAL PARAMETERS-1'!$B$5:$J$44,5,FALSE))*VLOOKUP(OVYLD2_!AS$4,'[1]INTERNAL PARAMETERS-1'!$B$5:$J$44,9,FALSE)*OVYLD2_!$F139</f>
        <v>0</v>
      </c>
      <c r="AT139" s="43">
        <f>OVYLD1_!AT139*VLOOKUP(OVYLD2_!AT$4,'[1]INTERNAL PARAMETERS-1'!$B$5:$J$44,5,FALSE)*VLOOKUP(OVYLD2_!AT$4,'[1]INTERNAL PARAMETERS-1'!$B$5:$J$44,7,FALSE)*OVYLD2_!$F139 + OVYLD1_!AT139*(1-VLOOKUP(OVYLD2_!AT$4,'[1]INTERNAL PARAMETERS-1'!$B$5:$J$44,5,FALSE))*VLOOKUP(OVYLD2_!AT$4,'[1]INTERNAL PARAMETERS-1'!$B$5:$J$44,9,FALSE)*OVYLD2_!$F139</f>
        <v>0</v>
      </c>
      <c r="AU139" s="45">
        <f>OVYLD1_!AU139*VLOOKUP(OVYLD2_!AU$4,'[1]INTERNAL PARAMETERS-1'!$B$5:$J$44,5,FALSE)*VLOOKUP(OVYLD2_!AU$4,'[1]INTERNAL PARAMETERS-1'!$B$5:$J$44,6,FALSE)*VLOOKUP(OVYLD2_!AU$4,'[1]INTERNAL PARAMETERS-1'!$B$5:$J$44,3,FALSE) + OVYLD1_!AU139*(1-VLOOKUP(OVYLD2_!AU$4,'[1]INTERNAL PARAMETERS-1'!$B$5:$J$44,5,FALSE))*VLOOKUP(OVYLD2_!AU$4,'[1]INTERNAL PARAMETERS-1'!$B$5:$J$44,8,FALSE)*VLOOKUP(OVYLD2_!AU$4,'[1]INTERNAL PARAMETERS-1'!$B$5:$J$44,3,FALSE)</f>
        <v>0</v>
      </c>
      <c r="AV139" s="44">
        <f>OVYLD1_!AV139*VLOOKUP(OVYLD2_!AV$4,'[1]INTERNAL PARAMETERS-1'!$B$5:$J$44,5,FALSE)*VLOOKUP(OVYLD2_!AV$4,'[1]INTERNAL PARAMETERS-1'!$B$5:$J$44,6,FALSE)*VLOOKUP(OVYLD2_!AV$4,'[1]INTERNAL PARAMETERS-1'!$B$5:$J$44,3,FALSE) + OVYLD1_!AV139*(1-VLOOKUP(OVYLD2_!AV$4,'[1]INTERNAL PARAMETERS-1'!$B$5:$J$44,5,FALSE))*VLOOKUP(OVYLD2_!AV$4,'[1]INTERNAL PARAMETERS-1'!$B$5:$J$44,8,FALSE)*VLOOKUP(OVYLD2_!AV$4,'[1]INTERNAL PARAMETERS-1'!$B$5:$J$44,3,FALSE)</f>
        <v>0</v>
      </c>
      <c r="AW139" s="44">
        <f>OVYLD1_!AW139*VLOOKUP(OVYLD2_!AW$4,'[1]INTERNAL PARAMETERS-1'!$B$5:$J$44,5,FALSE)*VLOOKUP(OVYLD2_!AW$4,'[1]INTERNAL PARAMETERS-1'!$B$5:$J$44,6,FALSE)*VLOOKUP(OVYLD2_!AW$4,'[1]INTERNAL PARAMETERS-1'!$B$5:$J$44,3,FALSE) + OVYLD1_!AW139*(1-VLOOKUP(OVYLD2_!AW$4,'[1]INTERNAL PARAMETERS-1'!$B$5:$J$44,5,FALSE))*VLOOKUP(OVYLD2_!AW$4,'[1]INTERNAL PARAMETERS-1'!$B$5:$J$44,8,FALSE)*VLOOKUP(OVYLD2_!AW$4,'[1]INTERNAL PARAMETERS-1'!$B$5:$J$44,3,FALSE)</f>
        <v>0</v>
      </c>
      <c r="AX139" s="44">
        <f>OVYLD1_!AX139*VLOOKUP(OVYLD2_!AX$4,'[1]INTERNAL PARAMETERS-1'!$B$5:$J$44,5,FALSE)*VLOOKUP(OVYLD2_!AX$4,'[1]INTERNAL PARAMETERS-1'!$B$5:$J$44,6,FALSE)*VLOOKUP(OVYLD2_!AX$4,'[1]INTERNAL PARAMETERS-1'!$B$5:$J$44,3,FALSE) + OVYLD1_!AX139*(1-VLOOKUP(OVYLD2_!AX$4,'[1]INTERNAL PARAMETERS-1'!$B$5:$J$44,5,FALSE))*VLOOKUP(OVYLD2_!AX$4,'[1]INTERNAL PARAMETERS-1'!$B$5:$J$44,8,FALSE)*VLOOKUP(OVYLD2_!AX$4,'[1]INTERNAL PARAMETERS-1'!$B$5:$J$44,3,FALSE)</f>
        <v>0</v>
      </c>
      <c r="AY139" s="44">
        <f>OVYLD1_!AY139*VLOOKUP(OVYLD2_!AY$4,'[1]INTERNAL PARAMETERS-1'!$B$5:$J$44,5,FALSE)*VLOOKUP(OVYLD2_!AY$4,'[1]INTERNAL PARAMETERS-1'!$B$5:$J$44,6,FALSE)*VLOOKUP(OVYLD2_!AY$4,'[1]INTERNAL PARAMETERS-1'!$B$5:$J$44,3,FALSE) + OVYLD1_!AY139*(1-VLOOKUP(OVYLD2_!AY$4,'[1]INTERNAL PARAMETERS-1'!$B$5:$J$44,5,FALSE))*VLOOKUP(OVYLD2_!AY$4,'[1]INTERNAL PARAMETERS-1'!$B$5:$J$44,8,FALSE)*VLOOKUP(OVYLD2_!AY$4,'[1]INTERNAL PARAMETERS-1'!$B$5:$J$44,3,FALSE)</f>
        <v>0</v>
      </c>
      <c r="AZ139" s="44">
        <f>OVYLD1_!AZ139*VLOOKUP(OVYLD2_!AZ$4,'[1]INTERNAL PARAMETERS-1'!$B$5:$J$44,5,FALSE)*VLOOKUP(OVYLD2_!AZ$4,'[1]INTERNAL PARAMETERS-1'!$B$5:$J$44,6,FALSE)*VLOOKUP(OVYLD2_!AZ$4,'[1]INTERNAL PARAMETERS-1'!$B$5:$J$44,3,FALSE) + OVYLD1_!AZ139*(1-VLOOKUP(OVYLD2_!AZ$4,'[1]INTERNAL PARAMETERS-1'!$B$5:$J$44,5,FALSE))*VLOOKUP(OVYLD2_!AZ$4,'[1]INTERNAL PARAMETERS-1'!$B$5:$J$44,8,FALSE)*VLOOKUP(OVYLD2_!AZ$4,'[1]INTERNAL PARAMETERS-1'!$B$5:$J$44,3,FALSE)</f>
        <v>0</v>
      </c>
      <c r="BA139" s="44">
        <f>OVYLD1_!BA139*VLOOKUP(OVYLD2_!BA$4,'[1]INTERNAL PARAMETERS-1'!$B$5:$J$44,5,FALSE)*VLOOKUP(OVYLD2_!BA$4,'[1]INTERNAL PARAMETERS-1'!$B$5:$J$44,6,FALSE)*VLOOKUP(OVYLD2_!BA$4,'[1]INTERNAL PARAMETERS-1'!$B$5:$J$44,3,FALSE) + OVYLD1_!BA139*(1-VLOOKUP(OVYLD2_!BA$4,'[1]INTERNAL PARAMETERS-1'!$B$5:$J$44,5,FALSE))*VLOOKUP(OVYLD2_!BA$4,'[1]INTERNAL PARAMETERS-1'!$B$5:$J$44,8,FALSE)*VLOOKUP(OVYLD2_!BA$4,'[1]INTERNAL PARAMETERS-1'!$B$5:$J$44,3,FALSE)</f>
        <v>0</v>
      </c>
      <c r="BB139" s="44">
        <f>OVYLD1_!BB139*VLOOKUP(OVYLD2_!BB$4,'[1]INTERNAL PARAMETERS-1'!$B$5:$J$44,5,FALSE)*VLOOKUP(OVYLD2_!BB$4,'[1]INTERNAL PARAMETERS-1'!$B$5:$J$44,6,FALSE)*VLOOKUP(OVYLD2_!BB$4,'[1]INTERNAL PARAMETERS-1'!$B$5:$J$44,3,FALSE) + OVYLD1_!BB139*(1-VLOOKUP(OVYLD2_!BB$4,'[1]INTERNAL PARAMETERS-1'!$B$5:$J$44,5,FALSE))*VLOOKUP(OVYLD2_!BB$4,'[1]INTERNAL PARAMETERS-1'!$B$5:$J$44,8,FALSE)*VLOOKUP(OVYLD2_!BB$4,'[1]INTERNAL PARAMETERS-1'!$B$5:$J$44,3,FALSE)</f>
        <v>0</v>
      </c>
      <c r="BC139" s="44">
        <f>OVYLD1_!BC139*VLOOKUP(OVYLD2_!BC$4,'[1]INTERNAL PARAMETERS-1'!$B$5:$J$44,5,FALSE)*VLOOKUP(OVYLD2_!BC$4,'[1]INTERNAL PARAMETERS-1'!$B$5:$J$44,6,FALSE)*VLOOKUP(OVYLD2_!BC$4,'[1]INTERNAL PARAMETERS-1'!$B$5:$J$44,3,FALSE) + OVYLD1_!BC139*(1-VLOOKUP(OVYLD2_!BC$4,'[1]INTERNAL PARAMETERS-1'!$B$5:$J$44,5,FALSE))*VLOOKUP(OVYLD2_!BC$4,'[1]INTERNAL PARAMETERS-1'!$B$5:$J$44,8,FALSE)*VLOOKUP(OVYLD2_!BC$4,'[1]INTERNAL PARAMETERS-1'!$B$5:$J$44,3,FALSE)</f>
        <v>0</v>
      </c>
      <c r="BD139" s="44">
        <f>OVYLD1_!BD139*VLOOKUP(OVYLD2_!BD$4,'[1]INTERNAL PARAMETERS-1'!$B$5:$J$44,5,FALSE)*VLOOKUP(OVYLD2_!BD$4,'[1]INTERNAL PARAMETERS-1'!$B$5:$J$44,6,FALSE)*VLOOKUP(OVYLD2_!BD$4,'[1]INTERNAL PARAMETERS-1'!$B$5:$J$44,3,FALSE) + OVYLD1_!BD139*(1-VLOOKUP(OVYLD2_!BD$4,'[1]INTERNAL PARAMETERS-1'!$B$5:$J$44,5,FALSE))*VLOOKUP(OVYLD2_!BD$4,'[1]INTERNAL PARAMETERS-1'!$B$5:$J$44,8,FALSE)*VLOOKUP(OVYLD2_!BD$4,'[1]INTERNAL PARAMETERS-1'!$B$5:$J$44,3,FALSE)</f>
        <v>0</v>
      </c>
      <c r="BE139" s="44">
        <f>OVYLD1_!BE139*VLOOKUP(OVYLD2_!BE$4,'[1]INTERNAL PARAMETERS-1'!$B$5:$J$44,5,FALSE)*VLOOKUP(OVYLD2_!BE$4,'[1]INTERNAL PARAMETERS-1'!$B$5:$J$44,6,FALSE)*VLOOKUP(OVYLD2_!BE$4,'[1]INTERNAL PARAMETERS-1'!$B$5:$J$44,3,FALSE) + OVYLD1_!BE139*(1-VLOOKUP(OVYLD2_!BE$4,'[1]INTERNAL PARAMETERS-1'!$B$5:$J$44,5,FALSE))*VLOOKUP(OVYLD2_!BE$4,'[1]INTERNAL PARAMETERS-1'!$B$5:$J$44,8,FALSE)*VLOOKUP(OVYLD2_!BE$4,'[1]INTERNAL PARAMETERS-1'!$B$5:$J$44,3,FALSE)</f>
        <v>0</v>
      </c>
      <c r="BF139" s="44">
        <f>OVYLD1_!BF139*VLOOKUP(OVYLD2_!BF$4,'[1]INTERNAL PARAMETERS-1'!$B$5:$J$44,5,FALSE)*VLOOKUP(OVYLD2_!BF$4,'[1]INTERNAL PARAMETERS-1'!$B$5:$J$44,6,FALSE)*VLOOKUP(OVYLD2_!BF$4,'[1]INTERNAL PARAMETERS-1'!$B$5:$J$44,3,FALSE) + OVYLD1_!BF139*(1-VLOOKUP(OVYLD2_!BF$4,'[1]INTERNAL PARAMETERS-1'!$B$5:$J$44,5,FALSE))*VLOOKUP(OVYLD2_!BF$4,'[1]INTERNAL PARAMETERS-1'!$B$5:$J$44,8,FALSE)*VLOOKUP(OVYLD2_!BF$4,'[1]INTERNAL PARAMETERS-1'!$B$5:$J$44,3,FALSE)</f>
        <v>0</v>
      </c>
      <c r="BG139" s="44">
        <f>OVYLD1_!BG139*VLOOKUP(OVYLD2_!BG$4,'[1]INTERNAL PARAMETERS-1'!$B$5:$J$44,5,FALSE)*VLOOKUP(OVYLD2_!BG$4,'[1]INTERNAL PARAMETERS-1'!$B$5:$J$44,6,FALSE)*VLOOKUP(OVYLD2_!BG$4,'[1]INTERNAL PARAMETERS-1'!$B$5:$J$44,3,FALSE) + OVYLD1_!BG139*(1-VLOOKUP(OVYLD2_!BG$4,'[1]INTERNAL PARAMETERS-1'!$B$5:$J$44,5,FALSE))*VLOOKUP(OVYLD2_!BG$4,'[1]INTERNAL PARAMETERS-1'!$B$5:$J$44,8,FALSE)*VLOOKUP(OVYLD2_!BG$4,'[1]INTERNAL PARAMETERS-1'!$B$5:$J$44,3,FALSE)</f>
        <v>0</v>
      </c>
      <c r="BH139" s="44">
        <f>OVYLD1_!BH139*VLOOKUP(OVYLD2_!BH$4,'[1]INTERNAL PARAMETERS-1'!$B$5:$J$44,5,FALSE)*VLOOKUP(OVYLD2_!BH$4,'[1]INTERNAL PARAMETERS-1'!$B$5:$J$44,6,FALSE)*VLOOKUP(OVYLD2_!BH$4,'[1]INTERNAL PARAMETERS-1'!$B$5:$J$44,3,FALSE) + OVYLD1_!BH139*(1-VLOOKUP(OVYLD2_!BH$4,'[1]INTERNAL PARAMETERS-1'!$B$5:$J$44,5,FALSE))*VLOOKUP(OVYLD2_!BH$4,'[1]INTERNAL PARAMETERS-1'!$B$5:$J$44,8,FALSE)*VLOOKUP(OVYLD2_!BH$4,'[1]INTERNAL PARAMETERS-1'!$B$5:$J$44,3,FALSE)</f>
        <v>0</v>
      </c>
      <c r="BI139" s="44">
        <f>OVYLD1_!BI139*VLOOKUP(OVYLD2_!BI$4,'[1]INTERNAL PARAMETERS-1'!$B$5:$J$44,5,FALSE)*VLOOKUP(OVYLD2_!BI$4,'[1]INTERNAL PARAMETERS-1'!$B$5:$J$44,6,FALSE)*VLOOKUP(OVYLD2_!BI$4,'[1]INTERNAL PARAMETERS-1'!$B$5:$J$44,3,FALSE) + OVYLD1_!BI139*(1-VLOOKUP(OVYLD2_!BI$4,'[1]INTERNAL PARAMETERS-1'!$B$5:$J$44,5,FALSE))*VLOOKUP(OVYLD2_!BI$4,'[1]INTERNAL PARAMETERS-1'!$B$5:$J$44,8,FALSE)*VLOOKUP(OVYLD2_!BI$4,'[1]INTERNAL PARAMETERS-1'!$B$5:$J$44,3,FALSE)</f>
        <v>0</v>
      </c>
      <c r="BJ139" s="44">
        <f>OVYLD1_!BJ139*VLOOKUP(OVYLD2_!BJ$4,'[1]INTERNAL PARAMETERS-1'!$B$5:$J$44,5,FALSE)*VLOOKUP(OVYLD2_!BJ$4,'[1]INTERNAL PARAMETERS-1'!$B$5:$J$44,6,FALSE)*VLOOKUP(OVYLD2_!BJ$4,'[1]INTERNAL PARAMETERS-1'!$B$5:$J$44,3,FALSE) + OVYLD1_!BJ139*(1-VLOOKUP(OVYLD2_!BJ$4,'[1]INTERNAL PARAMETERS-1'!$B$5:$J$44,5,FALSE))*VLOOKUP(OVYLD2_!BJ$4,'[1]INTERNAL PARAMETERS-1'!$B$5:$J$44,8,FALSE)*VLOOKUP(OVYLD2_!BJ$4,'[1]INTERNAL PARAMETERS-1'!$B$5:$J$44,3,FALSE)</f>
        <v>0</v>
      </c>
      <c r="BK139" s="44">
        <f>OVYLD1_!BK139*VLOOKUP(OVYLD2_!BK$4,'[1]INTERNAL PARAMETERS-1'!$B$5:$J$44,5,FALSE)*VLOOKUP(OVYLD2_!BK$4,'[1]INTERNAL PARAMETERS-1'!$B$5:$J$44,6,FALSE)*VLOOKUP(OVYLD2_!BK$4,'[1]INTERNAL PARAMETERS-1'!$B$5:$J$44,3,FALSE) + OVYLD1_!BK139*(1-VLOOKUP(OVYLD2_!BK$4,'[1]INTERNAL PARAMETERS-1'!$B$5:$J$44,5,FALSE))*VLOOKUP(OVYLD2_!BK$4,'[1]INTERNAL PARAMETERS-1'!$B$5:$J$44,8,FALSE)*VLOOKUP(OVYLD2_!BK$4,'[1]INTERNAL PARAMETERS-1'!$B$5:$J$44,3,FALSE)</f>
        <v>0</v>
      </c>
      <c r="BL139" s="44">
        <f>OVYLD1_!BL139*VLOOKUP(OVYLD2_!BL$4,'[1]INTERNAL PARAMETERS-1'!$B$5:$J$44,5,FALSE)*VLOOKUP(OVYLD2_!BL$4,'[1]INTERNAL PARAMETERS-1'!$B$5:$J$44,6,FALSE)*VLOOKUP(OVYLD2_!BL$4,'[1]INTERNAL PARAMETERS-1'!$B$5:$J$44,3,FALSE) + OVYLD1_!BL139*(1-VLOOKUP(OVYLD2_!BL$4,'[1]INTERNAL PARAMETERS-1'!$B$5:$J$44,5,FALSE))*VLOOKUP(OVYLD2_!BL$4,'[1]INTERNAL PARAMETERS-1'!$B$5:$J$44,8,FALSE)*VLOOKUP(OVYLD2_!BL$4,'[1]INTERNAL PARAMETERS-1'!$B$5:$J$44,3,FALSE)</f>
        <v>0</v>
      </c>
      <c r="BM139" s="44">
        <f>OVYLD1_!BM139*VLOOKUP(OVYLD2_!BM$4,'[1]INTERNAL PARAMETERS-1'!$B$5:$J$44,5,FALSE)*VLOOKUP(OVYLD2_!BM$4,'[1]INTERNAL PARAMETERS-1'!$B$5:$J$44,6,FALSE)*VLOOKUP(OVYLD2_!BM$4,'[1]INTERNAL PARAMETERS-1'!$B$5:$J$44,3,FALSE) + OVYLD1_!BM139*(1-VLOOKUP(OVYLD2_!BM$4,'[1]INTERNAL PARAMETERS-1'!$B$5:$J$44,5,FALSE))*VLOOKUP(OVYLD2_!BM$4,'[1]INTERNAL PARAMETERS-1'!$B$5:$J$44,8,FALSE)*VLOOKUP(OVYLD2_!BM$4,'[1]INTERNAL PARAMETERS-1'!$B$5:$J$44,3,FALSE)</f>
        <v>0</v>
      </c>
      <c r="BN139" s="44">
        <f>OVYLD1_!BN139*VLOOKUP(OVYLD2_!BN$4,'[1]INTERNAL PARAMETERS-1'!$B$5:$J$44,5,FALSE)*VLOOKUP(OVYLD2_!BN$4,'[1]INTERNAL PARAMETERS-1'!$B$5:$J$44,6,FALSE)*VLOOKUP(OVYLD2_!BN$4,'[1]INTERNAL PARAMETERS-1'!$B$5:$J$44,3,FALSE) + OVYLD1_!BN139*(1-VLOOKUP(OVYLD2_!BN$4,'[1]INTERNAL PARAMETERS-1'!$B$5:$J$44,5,FALSE))*VLOOKUP(OVYLD2_!BN$4,'[1]INTERNAL PARAMETERS-1'!$B$5:$J$44,8,FALSE)*VLOOKUP(OVYLD2_!BN$4,'[1]INTERNAL PARAMETERS-1'!$B$5:$J$44,3,FALSE)</f>
        <v>0</v>
      </c>
      <c r="BO139" s="44">
        <f>OVYLD1_!BO139*VLOOKUP(OVYLD2_!BO$4,'[1]INTERNAL PARAMETERS-1'!$B$5:$J$44,5,FALSE)*VLOOKUP(OVYLD2_!BO$4,'[1]INTERNAL PARAMETERS-1'!$B$5:$J$44,6,FALSE)*VLOOKUP(OVYLD2_!BO$4,'[1]INTERNAL PARAMETERS-1'!$B$5:$J$44,3,FALSE) + OVYLD1_!BO139*(1-VLOOKUP(OVYLD2_!BO$4,'[1]INTERNAL PARAMETERS-1'!$B$5:$J$44,5,FALSE))*VLOOKUP(OVYLD2_!BO$4,'[1]INTERNAL PARAMETERS-1'!$B$5:$J$44,8,FALSE)*VLOOKUP(OVYLD2_!BO$4,'[1]INTERNAL PARAMETERS-1'!$B$5:$J$44,3,FALSE)</f>
        <v>0</v>
      </c>
      <c r="BP139" s="44">
        <f>OVYLD1_!BP139*VLOOKUP(OVYLD2_!BP$4,'[1]INTERNAL PARAMETERS-1'!$B$5:$J$44,5,FALSE)*VLOOKUP(OVYLD2_!BP$4,'[1]INTERNAL PARAMETERS-1'!$B$5:$J$44,6,FALSE)*VLOOKUP(OVYLD2_!BP$4,'[1]INTERNAL PARAMETERS-1'!$B$5:$J$44,3,FALSE) + OVYLD1_!BP139*(1-VLOOKUP(OVYLD2_!BP$4,'[1]INTERNAL PARAMETERS-1'!$B$5:$J$44,5,FALSE))*VLOOKUP(OVYLD2_!BP$4,'[1]INTERNAL PARAMETERS-1'!$B$5:$J$44,8,FALSE)*VLOOKUP(OVYLD2_!BP$4,'[1]INTERNAL PARAMETERS-1'!$B$5:$J$44,3,FALSE)</f>
        <v>0</v>
      </c>
      <c r="BQ139" s="44">
        <f>OVYLD1_!BQ139*VLOOKUP(OVYLD2_!BQ$4,'[1]INTERNAL PARAMETERS-1'!$B$5:$J$44,5,FALSE)*VLOOKUP(OVYLD2_!BQ$4,'[1]INTERNAL PARAMETERS-1'!$B$5:$J$44,6,FALSE)*VLOOKUP(OVYLD2_!BQ$4,'[1]INTERNAL PARAMETERS-1'!$B$5:$J$44,3,FALSE) + OVYLD1_!BQ139*(1-VLOOKUP(OVYLD2_!BQ$4,'[1]INTERNAL PARAMETERS-1'!$B$5:$J$44,5,FALSE))*VLOOKUP(OVYLD2_!BQ$4,'[1]INTERNAL PARAMETERS-1'!$B$5:$J$44,8,FALSE)*VLOOKUP(OVYLD2_!BQ$4,'[1]INTERNAL PARAMETERS-1'!$B$5:$J$44,3,FALSE)</f>
        <v>0</v>
      </c>
      <c r="BR139" s="44">
        <f>OVYLD1_!BR139*VLOOKUP(OVYLD2_!BR$4,'[1]INTERNAL PARAMETERS-1'!$B$5:$J$44,5,FALSE)*VLOOKUP(OVYLD2_!BR$4,'[1]INTERNAL PARAMETERS-1'!$B$5:$J$44,6,FALSE)*VLOOKUP(OVYLD2_!BR$4,'[1]INTERNAL PARAMETERS-1'!$B$5:$J$44,3,FALSE) + OVYLD1_!BR139*(1-VLOOKUP(OVYLD2_!BR$4,'[1]INTERNAL PARAMETERS-1'!$B$5:$J$44,5,FALSE))*VLOOKUP(OVYLD2_!BR$4,'[1]INTERNAL PARAMETERS-1'!$B$5:$J$44,8,FALSE)*VLOOKUP(OVYLD2_!BR$4,'[1]INTERNAL PARAMETERS-1'!$B$5:$J$44,3,FALSE)</f>
        <v>0</v>
      </c>
      <c r="BS139" s="44">
        <f>OVYLD1_!BS139*VLOOKUP(OVYLD2_!BS$4,'[1]INTERNAL PARAMETERS-1'!$B$5:$J$44,5,FALSE)*VLOOKUP(OVYLD2_!BS$4,'[1]INTERNAL PARAMETERS-1'!$B$5:$J$44,6,FALSE)*VLOOKUP(OVYLD2_!BS$4,'[1]INTERNAL PARAMETERS-1'!$B$5:$J$44,3,FALSE) + OVYLD1_!BS139*(1-VLOOKUP(OVYLD2_!BS$4,'[1]INTERNAL PARAMETERS-1'!$B$5:$J$44,5,FALSE))*VLOOKUP(OVYLD2_!BS$4,'[1]INTERNAL PARAMETERS-1'!$B$5:$J$44,8,FALSE)*VLOOKUP(OVYLD2_!BS$4,'[1]INTERNAL PARAMETERS-1'!$B$5:$J$44,3,FALSE)</f>
        <v>0</v>
      </c>
      <c r="BT139" s="44">
        <f>OVYLD1_!BT139*VLOOKUP(OVYLD2_!BT$4,'[1]INTERNAL PARAMETERS-1'!$B$5:$J$44,5,FALSE)*VLOOKUP(OVYLD2_!BT$4,'[1]INTERNAL PARAMETERS-1'!$B$5:$J$44,6,FALSE)*VLOOKUP(OVYLD2_!BT$4,'[1]INTERNAL PARAMETERS-1'!$B$5:$J$44,3,FALSE) + OVYLD1_!BT139*(1-VLOOKUP(OVYLD2_!BT$4,'[1]INTERNAL PARAMETERS-1'!$B$5:$J$44,5,FALSE))*VLOOKUP(OVYLD2_!BT$4,'[1]INTERNAL PARAMETERS-1'!$B$5:$J$44,8,FALSE)*VLOOKUP(OVYLD2_!BT$4,'[1]INTERNAL PARAMETERS-1'!$B$5:$J$44,3,FALSE)</f>
        <v>0</v>
      </c>
      <c r="BU139" s="44">
        <f>OVYLD1_!BU139*VLOOKUP(OVYLD2_!BU$4,'[1]INTERNAL PARAMETERS-1'!$B$5:$J$44,5,FALSE)*VLOOKUP(OVYLD2_!BU$4,'[1]INTERNAL PARAMETERS-1'!$B$5:$J$44,6,FALSE)*VLOOKUP(OVYLD2_!BU$4,'[1]INTERNAL PARAMETERS-1'!$B$5:$J$44,3,FALSE) + OVYLD1_!BU139*(1-VLOOKUP(OVYLD2_!BU$4,'[1]INTERNAL PARAMETERS-1'!$B$5:$J$44,5,FALSE))*VLOOKUP(OVYLD2_!BU$4,'[1]INTERNAL PARAMETERS-1'!$B$5:$J$44,8,FALSE)*VLOOKUP(OVYLD2_!BU$4,'[1]INTERNAL PARAMETERS-1'!$B$5:$J$44,3,FALSE)</f>
        <v>0</v>
      </c>
      <c r="BV139" s="44">
        <f>OVYLD1_!BV139*VLOOKUP(OVYLD2_!BV$4,'[1]INTERNAL PARAMETERS-1'!$B$5:$J$44,5,FALSE)*VLOOKUP(OVYLD2_!BV$4,'[1]INTERNAL PARAMETERS-1'!$B$5:$J$44,6,FALSE)*VLOOKUP(OVYLD2_!BV$4,'[1]INTERNAL PARAMETERS-1'!$B$5:$J$44,3,FALSE) + OVYLD1_!BV139*(1-VLOOKUP(OVYLD2_!BV$4,'[1]INTERNAL PARAMETERS-1'!$B$5:$J$44,5,FALSE))*VLOOKUP(OVYLD2_!BV$4,'[1]INTERNAL PARAMETERS-1'!$B$5:$J$44,8,FALSE)*VLOOKUP(OVYLD2_!BV$4,'[1]INTERNAL PARAMETERS-1'!$B$5:$J$44,3,FALSE)</f>
        <v>0</v>
      </c>
      <c r="BW139" s="44">
        <f>OVYLD1_!BW139*VLOOKUP(OVYLD2_!BW$4,'[1]INTERNAL PARAMETERS-1'!$B$5:$J$44,5,FALSE)*VLOOKUP(OVYLD2_!BW$4,'[1]INTERNAL PARAMETERS-1'!$B$5:$J$44,6,FALSE)*VLOOKUP(OVYLD2_!BW$4,'[1]INTERNAL PARAMETERS-1'!$B$5:$J$44,3,FALSE) + OVYLD1_!BW139*(1-VLOOKUP(OVYLD2_!BW$4,'[1]INTERNAL PARAMETERS-1'!$B$5:$J$44,5,FALSE))*VLOOKUP(OVYLD2_!BW$4,'[1]INTERNAL PARAMETERS-1'!$B$5:$J$44,8,FALSE)*VLOOKUP(OVYLD2_!BW$4,'[1]INTERNAL PARAMETERS-1'!$B$5:$J$44,3,FALSE)</f>
        <v>0</v>
      </c>
      <c r="BX139" s="44">
        <f>OVYLD1_!BX139*VLOOKUP(OVYLD2_!BX$4,'[1]INTERNAL PARAMETERS-1'!$B$5:$J$44,5,FALSE)*VLOOKUP(OVYLD2_!BX$4,'[1]INTERNAL PARAMETERS-1'!$B$5:$J$44,6,FALSE)*VLOOKUP(OVYLD2_!BX$4,'[1]INTERNAL PARAMETERS-1'!$B$5:$J$44,3,FALSE) + OVYLD1_!BX139*(1-VLOOKUP(OVYLD2_!BX$4,'[1]INTERNAL PARAMETERS-1'!$B$5:$J$44,5,FALSE))*VLOOKUP(OVYLD2_!BX$4,'[1]INTERNAL PARAMETERS-1'!$B$5:$J$44,8,FALSE)*VLOOKUP(OVYLD2_!BX$4,'[1]INTERNAL PARAMETERS-1'!$B$5:$J$44,3,FALSE)</f>
        <v>0</v>
      </c>
      <c r="BY139" s="44">
        <f>OVYLD1_!BY139*VLOOKUP(OVYLD2_!BY$4,'[1]INTERNAL PARAMETERS-1'!$B$5:$J$44,5,FALSE)*VLOOKUP(OVYLD2_!BY$4,'[1]INTERNAL PARAMETERS-1'!$B$5:$J$44,6,FALSE)*VLOOKUP(OVYLD2_!BY$4,'[1]INTERNAL PARAMETERS-1'!$B$5:$J$44,3,FALSE) + OVYLD1_!BY139*(1-VLOOKUP(OVYLD2_!BY$4,'[1]INTERNAL PARAMETERS-1'!$B$5:$J$44,5,FALSE))*VLOOKUP(OVYLD2_!BY$4,'[1]INTERNAL PARAMETERS-1'!$B$5:$J$44,8,FALSE)*VLOOKUP(OVYLD2_!BY$4,'[1]INTERNAL PARAMETERS-1'!$B$5:$J$44,3,FALSE)</f>
        <v>0</v>
      </c>
      <c r="BZ139" s="44">
        <f>OVYLD1_!BZ139*VLOOKUP(OVYLD2_!BZ$4,'[1]INTERNAL PARAMETERS-1'!$B$5:$J$44,5,FALSE)*VLOOKUP(OVYLD2_!BZ$4,'[1]INTERNAL PARAMETERS-1'!$B$5:$J$44,6,FALSE)*VLOOKUP(OVYLD2_!BZ$4,'[1]INTERNAL PARAMETERS-1'!$B$5:$J$44,3,FALSE) + OVYLD1_!BZ139*(1-VLOOKUP(OVYLD2_!BZ$4,'[1]INTERNAL PARAMETERS-1'!$B$5:$J$44,5,FALSE))*VLOOKUP(OVYLD2_!BZ$4,'[1]INTERNAL PARAMETERS-1'!$B$5:$J$44,8,FALSE)*VLOOKUP(OVYLD2_!BZ$4,'[1]INTERNAL PARAMETERS-1'!$B$5:$J$44,3,FALSE)</f>
        <v>0</v>
      </c>
      <c r="CA139" s="44">
        <f>OVYLD1_!CA139*VLOOKUP(OVYLD2_!CA$4,'[1]INTERNAL PARAMETERS-1'!$B$5:$J$44,5,FALSE)*VLOOKUP(OVYLD2_!CA$4,'[1]INTERNAL PARAMETERS-1'!$B$5:$J$44,6,FALSE)*VLOOKUP(OVYLD2_!CA$4,'[1]INTERNAL PARAMETERS-1'!$B$5:$J$44,3,FALSE) + OVYLD1_!CA139*(1-VLOOKUP(OVYLD2_!CA$4,'[1]INTERNAL PARAMETERS-1'!$B$5:$J$44,5,FALSE))*VLOOKUP(OVYLD2_!CA$4,'[1]INTERNAL PARAMETERS-1'!$B$5:$J$44,8,FALSE)*VLOOKUP(OVYLD2_!CA$4,'[1]INTERNAL PARAMETERS-1'!$B$5:$J$44,3,FALSE)</f>
        <v>0</v>
      </c>
      <c r="CB139" s="44">
        <f>OVYLD1_!CB139*VLOOKUP(OVYLD2_!CB$4,'[1]INTERNAL PARAMETERS-1'!$B$5:$J$44,5,FALSE)*VLOOKUP(OVYLD2_!CB$4,'[1]INTERNAL PARAMETERS-1'!$B$5:$J$44,6,FALSE)*VLOOKUP(OVYLD2_!CB$4,'[1]INTERNAL PARAMETERS-1'!$B$5:$J$44,3,FALSE) + OVYLD1_!CB139*(1-VLOOKUP(OVYLD2_!CB$4,'[1]INTERNAL PARAMETERS-1'!$B$5:$J$44,5,FALSE))*VLOOKUP(OVYLD2_!CB$4,'[1]INTERNAL PARAMETERS-1'!$B$5:$J$44,8,FALSE)*VLOOKUP(OVYLD2_!CB$4,'[1]INTERNAL PARAMETERS-1'!$B$5:$J$44,3,FALSE)</f>
        <v>0</v>
      </c>
      <c r="CC139" s="44">
        <f>OVYLD1_!CC139*VLOOKUP(OVYLD2_!CC$4,'[1]INTERNAL PARAMETERS-1'!$B$5:$J$44,5,FALSE)*VLOOKUP(OVYLD2_!CC$4,'[1]INTERNAL PARAMETERS-1'!$B$5:$J$44,6,FALSE)*VLOOKUP(OVYLD2_!CC$4,'[1]INTERNAL PARAMETERS-1'!$B$5:$J$44,3,FALSE) + OVYLD1_!CC139*(1-VLOOKUP(OVYLD2_!CC$4,'[1]INTERNAL PARAMETERS-1'!$B$5:$J$44,5,FALSE))*VLOOKUP(OVYLD2_!CC$4,'[1]INTERNAL PARAMETERS-1'!$B$5:$J$44,8,FALSE)*VLOOKUP(OVYLD2_!CC$4,'[1]INTERNAL PARAMETERS-1'!$B$5:$J$44,3,FALSE)</f>
        <v>0</v>
      </c>
      <c r="CD139" s="44">
        <f>OVYLD1_!CD139*VLOOKUP(OVYLD2_!CD$4,'[1]INTERNAL PARAMETERS-1'!$B$5:$J$44,5,FALSE)*VLOOKUP(OVYLD2_!CD$4,'[1]INTERNAL PARAMETERS-1'!$B$5:$J$44,6,FALSE)*VLOOKUP(OVYLD2_!CD$4,'[1]INTERNAL PARAMETERS-1'!$B$5:$J$44,3,FALSE) + OVYLD1_!CD139*(1-VLOOKUP(OVYLD2_!CD$4,'[1]INTERNAL PARAMETERS-1'!$B$5:$J$44,5,FALSE))*VLOOKUP(OVYLD2_!CD$4,'[1]INTERNAL PARAMETERS-1'!$B$5:$J$44,8,FALSE)*VLOOKUP(OVYLD2_!CD$4,'[1]INTERNAL PARAMETERS-1'!$B$5:$J$44,3,FALSE)</f>
        <v>0</v>
      </c>
      <c r="CE139" s="44">
        <f>OVYLD1_!CE139*VLOOKUP(OVYLD2_!CE$4,'[1]INTERNAL PARAMETERS-1'!$B$5:$J$44,5,FALSE)*VLOOKUP(OVYLD2_!CE$4,'[1]INTERNAL PARAMETERS-1'!$B$5:$J$44,6,FALSE)*VLOOKUP(OVYLD2_!CE$4,'[1]INTERNAL PARAMETERS-1'!$B$5:$J$44,3,FALSE) + OVYLD1_!CE139*(1-VLOOKUP(OVYLD2_!CE$4,'[1]INTERNAL PARAMETERS-1'!$B$5:$J$44,5,FALSE))*VLOOKUP(OVYLD2_!CE$4,'[1]INTERNAL PARAMETERS-1'!$B$5:$J$44,8,FALSE)*VLOOKUP(OVYLD2_!CE$4,'[1]INTERNAL PARAMETERS-1'!$B$5:$J$44,3,FALSE)</f>
        <v>0</v>
      </c>
      <c r="CF139" s="44">
        <f>OVYLD1_!CF139*VLOOKUP(OVYLD2_!CF$4,'[1]INTERNAL PARAMETERS-1'!$B$5:$J$44,5,FALSE)*VLOOKUP(OVYLD2_!CF$4,'[1]INTERNAL PARAMETERS-1'!$B$5:$J$44,6,FALSE)*VLOOKUP(OVYLD2_!CF$4,'[1]INTERNAL PARAMETERS-1'!$B$5:$J$44,3,FALSE) + OVYLD1_!CF139*(1-VLOOKUP(OVYLD2_!CF$4,'[1]INTERNAL PARAMETERS-1'!$B$5:$J$44,5,FALSE))*VLOOKUP(OVYLD2_!CF$4,'[1]INTERNAL PARAMETERS-1'!$B$5:$J$44,8,FALSE)*VLOOKUP(OVYLD2_!CF$4,'[1]INTERNAL PARAMETERS-1'!$B$5:$J$44,3,FALSE)</f>
        <v>0</v>
      </c>
      <c r="CG139" s="44">
        <f>OVYLD1_!CG139*VLOOKUP(OVYLD2_!CG$4,'[1]INTERNAL PARAMETERS-1'!$B$5:$J$44,5,FALSE)*VLOOKUP(OVYLD2_!CG$4,'[1]INTERNAL PARAMETERS-1'!$B$5:$J$44,6,FALSE)*VLOOKUP(OVYLD2_!CG$4,'[1]INTERNAL PARAMETERS-1'!$B$5:$J$44,3,FALSE) + OVYLD1_!CG139*(1-VLOOKUP(OVYLD2_!CG$4,'[1]INTERNAL PARAMETERS-1'!$B$5:$J$44,5,FALSE))*VLOOKUP(OVYLD2_!CG$4,'[1]INTERNAL PARAMETERS-1'!$B$5:$J$44,8,FALSE)*VLOOKUP(OVYLD2_!CG$4,'[1]INTERNAL PARAMETERS-1'!$B$5:$J$44,3,FALSE)</f>
        <v>0</v>
      </c>
      <c r="CH139" s="43">
        <f>OVYLD1_!CH139*VLOOKUP(OVYLD2_!CH$4,'[1]INTERNAL PARAMETERS-1'!$B$5:$J$44,5,FALSE)*VLOOKUP(OVYLD2_!CH$4,'[1]INTERNAL PARAMETERS-1'!$B$5:$J$44,6,FALSE)*VLOOKUP(OVYLD2_!CH$4,'[1]INTERNAL PARAMETERS-1'!$B$5:$J$44,3,FALSE) + OVYLD1_!CH139*(1-VLOOKUP(OVYLD2_!CH$4,'[1]INTERNAL PARAMETERS-1'!$B$5:$J$44,5,FALSE))*VLOOKUP(OVYLD2_!CH$4,'[1]INTERNAL PARAMETERS-1'!$B$5:$J$44,8,FALSE)*VLOOKUP(OVYLD2_!CH$4,'[1]INTERNAL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5">
      <c r="B140" s="58" t="s">
        <v>9</v>
      </c>
      <c r="C140" s="57" t="s">
        <v>63</v>
      </c>
      <c r="D140" s="57" t="s">
        <v>71</v>
      </c>
      <c r="E140" s="128">
        <f>OVERALL2021!AI140</f>
        <v>0</v>
      </c>
      <c r="F140" s="56">
        <f>'[1]INTERNAL PARAMETERS-1'!M14</f>
        <v>39.424999999999997</v>
      </c>
      <c r="G140" s="45">
        <f>OVYLD1_!G140*VLOOKUP(OVYLD2_!G$4,'[1]INTERNAL PARAMETERS-1'!$B$5:$J$44,5,FALSE)*VLOOKUP(OVYLD2_!G$4,'[1]INTERNAL PARAMETERS-1'!$B$5:$J$44,7,FALSE)*OVYLD2_!$F140 + OVYLD1_!G140*(1-VLOOKUP(OVYLD2_!G$4,'[1]INTERNAL PARAMETERS-1'!$B$5:$J$44,5,FALSE))*VLOOKUP(OVYLD2_!G$4,'[1]INTERNAL PARAMETERS-1'!$B$5:$J$44,9,FALSE)*OVYLD2_!$F140</f>
        <v>0</v>
      </c>
      <c r="H140" s="44">
        <f>OVYLD1_!H140*VLOOKUP(OVYLD2_!H$4,'[1]INTERNAL PARAMETERS-1'!$B$5:$J$44,5,FALSE)*VLOOKUP(OVYLD2_!H$4,'[1]INTERNAL PARAMETERS-1'!$B$5:$J$44,7,FALSE)*OVYLD2_!$F140 + OVYLD1_!H140*(1-VLOOKUP(OVYLD2_!H$4,'[1]INTERNAL PARAMETERS-1'!$B$5:$J$44,5,FALSE))*VLOOKUP(OVYLD2_!H$4,'[1]INTERNAL PARAMETERS-1'!$B$5:$J$44,9,FALSE)*OVYLD2_!$F140</f>
        <v>0</v>
      </c>
      <c r="I140" s="44">
        <f>OVYLD1_!I140*VLOOKUP(OVYLD2_!I$4,'[1]INTERNAL PARAMETERS-1'!$B$5:$J$44,5,FALSE)*VLOOKUP(OVYLD2_!I$4,'[1]INTERNAL PARAMETERS-1'!$B$5:$J$44,7,FALSE)*OVYLD2_!$F140 + OVYLD1_!I140*(1-VLOOKUP(OVYLD2_!I$4,'[1]INTERNAL PARAMETERS-1'!$B$5:$J$44,5,FALSE))*VLOOKUP(OVYLD2_!I$4,'[1]INTERNAL PARAMETERS-1'!$B$5:$J$44,9,FALSE)*OVYLD2_!$F140</f>
        <v>0</v>
      </c>
      <c r="J140" s="44">
        <f>OVYLD1_!J140*VLOOKUP(OVYLD2_!J$4,'[1]INTERNAL PARAMETERS-1'!$B$5:$J$44,5,FALSE)*VLOOKUP(OVYLD2_!J$4,'[1]INTERNAL PARAMETERS-1'!$B$5:$J$44,7,FALSE)*OVYLD2_!$F140 + OVYLD1_!J140*(1-VLOOKUP(OVYLD2_!J$4,'[1]INTERNAL PARAMETERS-1'!$B$5:$J$44,5,FALSE))*VLOOKUP(OVYLD2_!J$4,'[1]INTERNAL PARAMETERS-1'!$B$5:$J$44,9,FALSE)*OVYLD2_!$F140</f>
        <v>0</v>
      </c>
      <c r="K140" s="44">
        <f>OVYLD1_!K140*VLOOKUP(OVYLD2_!K$4,'[1]INTERNAL PARAMETERS-1'!$B$5:$J$44,5,FALSE)*VLOOKUP(OVYLD2_!K$4,'[1]INTERNAL PARAMETERS-1'!$B$5:$J$44,7,FALSE)*OVYLD2_!$F140 + OVYLD1_!K140*(1-VLOOKUP(OVYLD2_!K$4,'[1]INTERNAL PARAMETERS-1'!$B$5:$J$44,5,FALSE))*VLOOKUP(OVYLD2_!K$4,'[1]INTERNAL PARAMETERS-1'!$B$5:$J$44,9,FALSE)*OVYLD2_!$F140</f>
        <v>0</v>
      </c>
      <c r="L140" s="44">
        <f>OVYLD1_!L140*VLOOKUP(OVYLD2_!L$4,'[1]INTERNAL PARAMETERS-1'!$B$5:$J$44,5,FALSE)*VLOOKUP(OVYLD2_!L$4,'[1]INTERNAL PARAMETERS-1'!$B$5:$J$44,7,FALSE)*OVYLD2_!$F140 + OVYLD1_!L140*(1-VLOOKUP(OVYLD2_!L$4,'[1]INTERNAL PARAMETERS-1'!$B$5:$J$44,5,FALSE))*VLOOKUP(OVYLD2_!L$4,'[1]INTERNAL PARAMETERS-1'!$B$5:$J$44,9,FALSE)*OVYLD2_!$F140</f>
        <v>0</v>
      </c>
      <c r="M140" s="44">
        <f>OVYLD1_!M140*VLOOKUP(OVYLD2_!M$4,'[1]INTERNAL PARAMETERS-1'!$B$5:$J$44,5,FALSE)*VLOOKUP(OVYLD2_!M$4,'[1]INTERNAL PARAMETERS-1'!$B$5:$J$44,7,FALSE)*OVYLD2_!$F140 + OVYLD1_!M140*(1-VLOOKUP(OVYLD2_!M$4,'[1]INTERNAL PARAMETERS-1'!$B$5:$J$44,5,FALSE))*VLOOKUP(OVYLD2_!M$4,'[1]INTERNAL PARAMETERS-1'!$B$5:$J$44,9,FALSE)*OVYLD2_!$F140</f>
        <v>0</v>
      </c>
      <c r="N140" s="44">
        <f>OVYLD1_!N140*VLOOKUP(OVYLD2_!N$4,'[1]INTERNAL PARAMETERS-1'!$B$5:$J$44,5,FALSE)*VLOOKUP(OVYLD2_!N$4,'[1]INTERNAL PARAMETERS-1'!$B$5:$J$44,7,FALSE)*OVYLD2_!$F140 + OVYLD1_!N140*(1-VLOOKUP(OVYLD2_!N$4,'[1]INTERNAL PARAMETERS-1'!$B$5:$J$44,5,FALSE))*VLOOKUP(OVYLD2_!N$4,'[1]INTERNAL PARAMETERS-1'!$B$5:$J$44,9,FALSE)*OVYLD2_!$F140</f>
        <v>0</v>
      </c>
      <c r="O140" s="44">
        <f>OVYLD1_!O140*VLOOKUP(OVYLD2_!O$4,'[1]INTERNAL PARAMETERS-1'!$B$5:$J$44,5,FALSE)*VLOOKUP(OVYLD2_!O$4,'[1]INTERNAL PARAMETERS-1'!$B$5:$J$44,7,FALSE)*OVYLD2_!$F140 + OVYLD1_!O140*(1-VLOOKUP(OVYLD2_!O$4,'[1]INTERNAL PARAMETERS-1'!$B$5:$J$44,5,FALSE))*VLOOKUP(OVYLD2_!O$4,'[1]INTERNAL PARAMETERS-1'!$B$5:$J$44,9,FALSE)*OVYLD2_!$F140</f>
        <v>0</v>
      </c>
      <c r="P140" s="44">
        <f>OVYLD1_!P140*VLOOKUP(OVYLD2_!P$4,'[1]INTERNAL PARAMETERS-1'!$B$5:$J$44,5,FALSE)*VLOOKUP(OVYLD2_!P$4,'[1]INTERNAL PARAMETERS-1'!$B$5:$J$44,7,FALSE)*OVYLD2_!$F140 + OVYLD1_!P140*(1-VLOOKUP(OVYLD2_!P$4,'[1]INTERNAL PARAMETERS-1'!$B$5:$J$44,5,FALSE))*VLOOKUP(OVYLD2_!P$4,'[1]INTERNAL PARAMETERS-1'!$B$5:$J$44,9,FALSE)*OVYLD2_!$F140</f>
        <v>0</v>
      </c>
      <c r="Q140" s="44">
        <f>OVYLD1_!Q140*VLOOKUP(OVYLD2_!Q$4,'[1]INTERNAL PARAMETERS-1'!$B$5:$J$44,5,FALSE)*VLOOKUP(OVYLD2_!Q$4,'[1]INTERNAL PARAMETERS-1'!$B$5:$J$44,7,FALSE)*OVYLD2_!$F140 + OVYLD1_!Q140*(1-VLOOKUP(OVYLD2_!Q$4,'[1]INTERNAL PARAMETERS-1'!$B$5:$J$44,5,FALSE))*VLOOKUP(OVYLD2_!Q$4,'[1]INTERNAL PARAMETERS-1'!$B$5:$J$44,9,FALSE)*OVYLD2_!$F140</f>
        <v>0</v>
      </c>
      <c r="R140" s="44">
        <f>OVYLD1_!R140*VLOOKUP(OVYLD2_!R$4,'[1]INTERNAL PARAMETERS-1'!$B$5:$J$44,5,FALSE)*VLOOKUP(OVYLD2_!R$4,'[1]INTERNAL PARAMETERS-1'!$B$5:$J$44,7,FALSE)*OVYLD2_!$F140 + OVYLD1_!R140*(1-VLOOKUP(OVYLD2_!R$4,'[1]INTERNAL PARAMETERS-1'!$B$5:$J$44,5,FALSE))*VLOOKUP(OVYLD2_!R$4,'[1]INTERNAL PARAMETERS-1'!$B$5:$J$44,9,FALSE)*OVYLD2_!$F140</f>
        <v>0</v>
      </c>
      <c r="S140" s="44">
        <f>OVYLD1_!S140*VLOOKUP(OVYLD2_!S$4,'[1]INTERNAL PARAMETERS-1'!$B$5:$J$44,5,FALSE)*VLOOKUP(OVYLD2_!S$4,'[1]INTERNAL PARAMETERS-1'!$B$5:$J$44,7,FALSE)*OVYLD2_!$F140 + OVYLD1_!S140*(1-VLOOKUP(OVYLD2_!S$4,'[1]INTERNAL PARAMETERS-1'!$B$5:$J$44,5,FALSE))*VLOOKUP(OVYLD2_!S$4,'[1]INTERNAL PARAMETERS-1'!$B$5:$J$44,9,FALSE)*OVYLD2_!$F140</f>
        <v>0</v>
      </c>
      <c r="T140" s="44">
        <f>OVYLD1_!T140*VLOOKUP(OVYLD2_!T$4,'[1]INTERNAL PARAMETERS-1'!$B$5:$J$44,5,FALSE)*VLOOKUP(OVYLD2_!T$4,'[1]INTERNAL PARAMETERS-1'!$B$5:$J$44,7,FALSE)*OVYLD2_!$F140 + OVYLD1_!T140*(1-VLOOKUP(OVYLD2_!T$4,'[1]INTERNAL PARAMETERS-1'!$B$5:$J$44,5,FALSE))*VLOOKUP(OVYLD2_!T$4,'[1]INTERNAL PARAMETERS-1'!$B$5:$J$44,9,FALSE)*OVYLD2_!$F140</f>
        <v>0</v>
      </c>
      <c r="U140" s="44">
        <f>OVYLD1_!U140*VLOOKUP(OVYLD2_!U$4,'[1]INTERNAL PARAMETERS-1'!$B$5:$J$44,5,FALSE)*VLOOKUP(OVYLD2_!U$4,'[1]INTERNAL PARAMETERS-1'!$B$5:$J$44,7,FALSE)*OVYLD2_!$F140 + OVYLD1_!U140*(1-VLOOKUP(OVYLD2_!U$4,'[1]INTERNAL PARAMETERS-1'!$B$5:$J$44,5,FALSE))*VLOOKUP(OVYLD2_!U$4,'[1]INTERNAL PARAMETERS-1'!$B$5:$J$44,9,FALSE)*OVYLD2_!$F140</f>
        <v>0</v>
      </c>
      <c r="V140" s="44">
        <f>OVYLD1_!V140*VLOOKUP(OVYLD2_!V$4,'[1]INTERNAL PARAMETERS-1'!$B$5:$J$44,5,FALSE)*VLOOKUP(OVYLD2_!V$4,'[1]INTERNAL PARAMETERS-1'!$B$5:$J$44,7,FALSE)*OVYLD2_!$F140 + OVYLD1_!V140*(1-VLOOKUP(OVYLD2_!V$4,'[1]INTERNAL PARAMETERS-1'!$B$5:$J$44,5,FALSE))*VLOOKUP(OVYLD2_!V$4,'[1]INTERNAL PARAMETERS-1'!$B$5:$J$44,9,FALSE)*OVYLD2_!$F140</f>
        <v>0</v>
      </c>
      <c r="W140" s="44">
        <f>OVYLD1_!W140*VLOOKUP(OVYLD2_!W$4,'[1]INTERNAL PARAMETERS-1'!$B$5:$J$44,5,FALSE)*VLOOKUP(OVYLD2_!W$4,'[1]INTERNAL PARAMETERS-1'!$B$5:$J$44,7,FALSE)*OVYLD2_!$F140 + OVYLD1_!W140*(1-VLOOKUP(OVYLD2_!W$4,'[1]INTERNAL PARAMETERS-1'!$B$5:$J$44,5,FALSE))*VLOOKUP(OVYLD2_!W$4,'[1]INTERNAL PARAMETERS-1'!$B$5:$J$44,9,FALSE)*OVYLD2_!$F140</f>
        <v>0</v>
      </c>
      <c r="X140" s="44">
        <f>OVYLD1_!X140*VLOOKUP(OVYLD2_!X$4,'[1]INTERNAL PARAMETERS-1'!$B$5:$J$44,5,FALSE)*VLOOKUP(OVYLD2_!X$4,'[1]INTERNAL PARAMETERS-1'!$B$5:$J$44,7,FALSE)*OVYLD2_!$F140 + OVYLD1_!X140*(1-VLOOKUP(OVYLD2_!X$4,'[1]INTERNAL PARAMETERS-1'!$B$5:$J$44,5,FALSE))*VLOOKUP(OVYLD2_!X$4,'[1]INTERNAL PARAMETERS-1'!$B$5:$J$44,9,FALSE)*OVYLD2_!$F140</f>
        <v>0</v>
      </c>
      <c r="Y140" s="44">
        <f>OVYLD1_!Y140*VLOOKUP(OVYLD2_!Y$4,'[1]INTERNAL PARAMETERS-1'!$B$5:$J$44,5,FALSE)*VLOOKUP(OVYLD2_!Y$4,'[1]INTERNAL PARAMETERS-1'!$B$5:$J$44,7,FALSE)*OVYLD2_!$F140 + OVYLD1_!Y140*(1-VLOOKUP(OVYLD2_!Y$4,'[1]INTERNAL PARAMETERS-1'!$B$5:$J$44,5,FALSE))*VLOOKUP(OVYLD2_!Y$4,'[1]INTERNAL PARAMETERS-1'!$B$5:$J$44,9,FALSE)*OVYLD2_!$F140</f>
        <v>0</v>
      </c>
      <c r="Z140" s="44">
        <f>OVYLD1_!Z140*VLOOKUP(OVYLD2_!Z$4,'[1]INTERNAL PARAMETERS-1'!$B$5:$J$44,5,FALSE)*VLOOKUP(OVYLD2_!Z$4,'[1]INTERNAL PARAMETERS-1'!$B$5:$J$44,7,FALSE)*OVYLD2_!$F140 + OVYLD1_!Z140*(1-VLOOKUP(OVYLD2_!Z$4,'[1]INTERNAL PARAMETERS-1'!$B$5:$J$44,5,FALSE))*VLOOKUP(OVYLD2_!Z$4,'[1]INTERNAL PARAMETERS-1'!$B$5:$J$44,9,FALSE)*OVYLD2_!$F140</f>
        <v>0</v>
      </c>
      <c r="AA140" s="44">
        <f>OVYLD1_!AA140*VLOOKUP(OVYLD2_!AA$4,'[1]INTERNAL PARAMETERS-1'!$B$5:$J$44,5,FALSE)*VLOOKUP(OVYLD2_!AA$4,'[1]INTERNAL PARAMETERS-1'!$B$5:$J$44,7,FALSE)*OVYLD2_!$F140 + OVYLD1_!AA140*(1-VLOOKUP(OVYLD2_!AA$4,'[1]INTERNAL PARAMETERS-1'!$B$5:$J$44,5,FALSE))*VLOOKUP(OVYLD2_!AA$4,'[1]INTERNAL PARAMETERS-1'!$B$5:$J$44,9,FALSE)*OVYLD2_!$F140</f>
        <v>0</v>
      </c>
      <c r="AB140" s="44">
        <f>OVYLD1_!AB140*VLOOKUP(OVYLD2_!AB$4,'[1]INTERNAL PARAMETERS-1'!$B$5:$J$44,5,FALSE)*VLOOKUP(OVYLD2_!AB$4,'[1]INTERNAL PARAMETERS-1'!$B$5:$J$44,7,FALSE)*OVYLD2_!$F140 + OVYLD1_!AB140*(1-VLOOKUP(OVYLD2_!AB$4,'[1]INTERNAL PARAMETERS-1'!$B$5:$J$44,5,FALSE))*VLOOKUP(OVYLD2_!AB$4,'[1]INTERNAL PARAMETERS-1'!$B$5:$J$44,9,FALSE)*OVYLD2_!$F140</f>
        <v>0</v>
      </c>
      <c r="AC140" s="44">
        <f>OVYLD1_!AC140*VLOOKUP(OVYLD2_!AC$4,'[1]INTERNAL PARAMETERS-1'!$B$5:$J$44,5,FALSE)*VLOOKUP(OVYLD2_!AC$4,'[1]INTERNAL PARAMETERS-1'!$B$5:$J$44,7,FALSE)*OVYLD2_!$F140 + OVYLD1_!AC140*(1-VLOOKUP(OVYLD2_!AC$4,'[1]INTERNAL PARAMETERS-1'!$B$5:$J$44,5,FALSE))*VLOOKUP(OVYLD2_!AC$4,'[1]INTERNAL PARAMETERS-1'!$B$5:$J$44,9,FALSE)*OVYLD2_!$F140</f>
        <v>0</v>
      </c>
      <c r="AD140" s="44">
        <f>OVYLD1_!AD140*VLOOKUP(OVYLD2_!AD$4,'[1]INTERNAL PARAMETERS-1'!$B$5:$J$44,5,FALSE)*VLOOKUP(OVYLD2_!AD$4,'[1]INTERNAL PARAMETERS-1'!$B$5:$J$44,7,FALSE)*OVYLD2_!$F140 + OVYLD1_!AD140*(1-VLOOKUP(OVYLD2_!AD$4,'[1]INTERNAL PARAMETERS-1'!$B$5:$J$44,5,FALSE))*VLOOKUP(OVYLD2_!AD$4,'[1]INTERNAL PARAMETERS-1'!$B$5:$J$44,9,FALSE)*OVYLD2_!$F140</f>
        <v>0</v>
      </c>
      <c r="AE140" s="44">
        <f>OVYLD1_!AE140*VLOOKUP(OVYLD2_!AE$4,'[1]INTERNAL PARAMETERS-1'!$B$5:$J$44,5,FALSE)*VLOOKUP(OVYLD2_!AE$4,'[1]INTERNAL PARAMETERS-1'!$B$5:$J$44,7,FALSE)*OVYLD2_!$F140 + OVYLD1_!AE140*(1-VLOOKUP(OVYLD2_!AE$4,'[1]INTERNAL PARAMETERS-1'!$B$5:$J$44,5,FALSE))*VLOOKUP(OVYLD2_!AE$4,'[1]INTERNAL PARAMETERS-1'!$B$5:$J$44,9,FALSE)*OVYLD2_!$F140</f>
        <v>0</v>
      </c>
      <c r="AF140" s="44">
        <f>OVYLD1_!AF140*VLOOKUP(OVYLD2_!AF$4,'[1]INTERNAL PARAMETERS-1'!$B$5:$J$44,5,FALSE)*VLOOKUP(OVYLD2_!AF$4,'[1]INTERNAL PARAMETERS-1'!$B$5:$J$44,7,FALSE)*OVYLD2_!$F140 + OVYLD1_!AF140*(1-VLOOKUP(OVYLD2_!AF$4,'[1]INTERNAL PARAMETERS-1'!$B$5:$J$44,5,FALSE))*VLOOKUP(OVYLD2_!AF$4,'[1]INTERNAL PARAMETERS-1'!$B$5:$J$44,9,FALSE)*OVYLD2_!$F140</f>
        <v>0</v>
      </c>
      <c r="AG140" s="44">
        <f>OVYLD1_!AG140*VLOOKUP(OVYLD2_!AG$4,'[1]INTERNAL PARAMETERS-1'!$B$5:$J$44,5,FALSE)*VLOOKUP(OVYLD2_!AG$4,'[1]INTERNAL PARAMETERS-1'!$B$5:$J$44,7,FALSE)*OVYLD2_!$F140 + OVYLD1_!AG140*(1-VLOOKUP(OVYLD2_!AG$4,'[1]INTERNAL PARAMETERS-1'!$B$5:$J$44,5,FALSE))*VLOOKUP(OVYLD2_!AG$4,'[1]INTERNAL PARAMETERS-1'!$B$5:$J$44,9,FALSE)*OVYLD2_!$F140</f>
        <v>0</v>
      </c>
      <c r="AH140" s="44">
        <f>OVYLD1_!AH140*VLOOKUP(OVYLD2_!AH$4,'[1]INTERNAL PARAMETERS-1'!$B$5:$J$44,5,FALSE)*VLOOKUP(OVYLD2_!AH$4,'[1]INTERNAL PARAMETERS-1'!$B$5:$J$44,7,FALSE)*OVYLD2_!$F140 + OVYLD1_!AH140*(1-VLOOKUP(OVYLD2_!AH$4,'[1]INTERNAL PARAMETERS-1'!$B$5:$J$44,5,FALSE))*VLOOKUP(OVYLD2_!AH$4,'[1]INTERNAL PARAMETERS-1'!$B$5:$J$44,9,FALSE)*OVYLD2_!$F140</f>
        <v>0</v>
      </c>
      <c r="AI140" s="44">
        <f>OVYLD1_!AI140*VLOOKUP(OVYLD2_!AI$4,'[1]INTERNAL PARAMETERS-1'!$B$5:$J$44,5,FALSE)*VLOOKUP(OVYLD2_!AI$4,'[1]INTERNAL PARAMETERS-1'!$B$5:$J$44,7,FALSE)*OVYLD2_!$F140 + OVYLD1_!AI140*(1-VLOOKUP(OVYLD2_!AI$4,'[1]INTERNAL PARAMETERS-1'!$B$5:$J$44,5,FALSE))*VLOOKUP(OVYLD2_!AI$4,'[1]INTERNAL PARAMETERS-1'!$B$5:$J$44,9,FALSE)*OVYLD2_!$F140</f>
        <v>0</v>
      </c>
      <c r="AJ140" s="44">
        <f>OVYLD1_!AJ140*VLOOKUP(OVYLD2_!AJ$4,'[1]INTERNAL PARAMETERS-1'!$B$5:$J$44,5,FALSE)*VLOOKUP(OVYLD2_!AJ$4,'[1]INTERNAL PARAMETERS-1'!$B$5:$J$44,7,FALSE)*OVYLD2_!$F140 + OVYLD1_!AJ140*(1-VLOOKUP(OVYLD2_!AJ$4,'[1]INTERNAL PARAMETERS-1'!$B$5:$J$44,5,FALSE))*VLOOKUP(OVYLD2_!AJ$4,'[1]INTERNAL PARAMETERS-1'!$B$5:$J$44,9,FALSE)*OVYLD2_!$F140</f>
        <v>0</v>
      </c>
      <c r="AK140" s="44">
        <f>OVYLD1_!AK140*VLOOKUP(OVYLD2_!AK$4,'[1]INTERNAL PARAMETERS-1'!$B$5:$J$44,5,FALSE)*VLOOKUP(OVYLD2_!AK$4,'[1]INTERNAL PARAMETERS-1'!$B$5:$J$44,7,FALSE)*OVYLD2_!$F140 + OVYLD1_!AK140*(1-VLOOKUP(OVYLD2_!AK$4,'[1]INTERNAL PARAMETERS-1'!$B$5:$J$44,5,FALSE))*VLOOKUP(OVYLD2_!AK$4,'[1]INTERNAL PARAMETERS-1'!$B$5:$J$44,9,FALSE)*OVYLD2_!$F140</f>
        <v>0</v>
      </c>
      <c r="AL140" s="44">
        <f>OVYLD1_!AL140*VLOOKUP(OVYLD2_!AL$4,'[1]INTERNAL PARAMETERS-1'!$B$5:$J$44,5,FALSE)*VLOOKUP(OVYLD2_!AL$4,'[1]INTERNAL PARAMETERS-1'!$B$5:$J$44,7,FALSE)*OVYLD2_!$F140 + OVYLD1_!AL140*(1-VLOOKUP(OVYLD2_!AL$4,'[1]INTERNAL PARAMETERS-1'!$B$5:$J$44,5,FALSE))*VLOOKUP(OVYLD2_!AL$4,'[1]INTERNAL PARAMETERS-1'!$B$5:$J$44,9,FALSE)*OVYLD2_!$F140</f>
        <v>0</v>
      </c>
      <c r="AM140" s="44">
        <f>OVYLD1_!AM140*VLOOKUP(OVYLD2_!AM$4,'[1]INTERNAL PARAMETERS-1'!$B$5:$J$44,5,FALSE)*VLOOKUP(OVYLD2_!AM$4,'[1]INTERNAL PARAMETERS-1'!$B$5:$J$44,7,FALSE)*OVYLD2_!$F140 + OVYLD1_!AM140*(1-VLOOKUP(OVYLD2_!AM$4,'[1]INTERNAL PARAMETERS-1'!$B$5:$J$44,5,FALSE))*VLOOKUP(OVYLD2_!AM$4,'[1]INTERNAL PARAMETERS-1'!$B$5:$J$44,9,FALSE)*OVYLD2_!$F140</f>
        <v>0</v>
      </c>
      <c r="AN140" s="44">
        <f>OVYLD1_!AN140*VLOOKUP(OVYLD2_!AN$4,'[1]INTERNAL PARAMETERS-1'!$B$5:$J$44,5,FALSE)*VLOOKUP(OVYLD2_!AN$4,'[1]INTERNAL PARAMETERS-1'!$B$5:$J$44,7,FALSE)*OVYLD2_!$F140 + OVYLD1_!AN140*(1-VLOOKUP(OVYLD2_!AN$4,'[1]INTERNAL PARAMETERS-1'!$B$5:$J$44,5,FALSE))*VLOOKUP(OVYLD2_!AN$4,'[1]INTERNAL PARAMETERS-1'!$B$5:$J$44,9,FALSE)*OVYLD2_!$F140</f>
        <v>0</v>
      </c>
      <c r="AO140" s="44">
        <f>OVYLD1_!AO140*VLOOKUP(OVYLD2_!AO$4,'[1]INTERNAL PARAMETERS-1'!$B$5:$J$44,5,FALSE)*VLOOKUP(OVYLD2_!AO$4,'[1]INTERNAL PARAMETERS-1'!$B$5:$J$44,7,FALSE)*OVYLD2_!$F140 + OVYLD1_!AO140*(1-VLOOKUP(OVYLD2_!AO$4,'[1]INTERNAL PARAMETERS-1'!$B$5:$J$44,5,FALSE))*VLOOKUP(OVYLD2_!AO$4,'[1]INTERNAL PARAMETERS-1'!$B$5:$J$44,9,FALSE)*OVYLD2_!$F140</f>
        <v>0</v>
      </c>
      <c r="AP140" s="44">
        <f>OVYLD1_!AP140*VLOOKUP(OVYLD2_!AP$4,'[1]INTERNAL PARAMETERS-1'!$B$5:$J$44,5,FALSE)*VLOOKUP(OVYLD2_!AP$4,'[1]INTERNAL PARAMETERS-1'!$B$5:$J$44,7,FALSE)*OVYLD2_!$F140 + OVYLD1_!AP140*(1-VLOOKUP(OVYLD2_!AP$4,'[1]INTERNAL PARAMETERS-1'!$B$5:$J$44,5,FALSE))*VLOOKUP(OVYLD2_!AP$4,'[1]INTERNAL PARAMETERS-1'!$B$5:$J$44,9,FALSE)*OVYLD2_!$F140</f>
        <v>0</v>
      </c>
      <c r="AQ140" s="44">
        <f>OVYLD1_!AQ140*VLOOKUP(OVYLD2_!AQ$4,'[1]INTERNAL PARAMETERS-1'!$B$5:$J$44,5,FALSE)*VLOOKUP(OVYLD2_!AQ$4,'[1]INTERNAL PARAMETERS-1'!$B$5:$J$44,7,FALSE)*OVYLD2_!$F140 + OVYLD1_!AQ140*(1-VLOOKUP(OVYLD2_!AQ$4,'[1]INTERNAL PARAMETERS-1'!$B$5:$J$44,5,FALSE))*VLOOKUP(OVYLD2_!AQ$4,'[1]INTERNAL PARAMETERS-1'!$B$5:$J$44,9,FALSE)*OVYLD2_!$F140</f>
        <v>0</v>
      </c>
      <c r="AR140" s="44">
        <f>OVYLD1_!AR140*VLOOKUP(OVYLD2_!AR$4,'[1]INTERNAL PARAMETERS-1'!$B$5:$J$44,5,FALSE)*VLOOKUP(OVYLD2_!AR$4,'[1]INTERNAL PARAMETERS-1'!$B$5:$J$44,7,FALSE)*OVYLD2_!$F140 + OVYLD1_!AR140*(1-VLOOKUP(OVYLD2_!AR$4,'[1]INTERNAL PARAMETERS-1'!$B$5:$J$44,5,FALSE))*VLOOKUP(OVYLD2_!AR$4,'[1]INTERNAL PARAMETERS-1'!$B$5:$J$44,9,FALSE)*OVYLD2_!$F140</f>
        <v>0</v>
      </c>
      <c r="AS140" s="44">
        <f>OVYLD1_!AS140*VLOOKUP(OVYLD2_!AS$4,'[1]INTERNAL PARAMETERS-1'!$B$5:$J$44,5,FALSE)*VLOOKUP(OVYLD2_!AS$4,'[1]INTERNAL PARAMETERS-1'!$B$5:$J$44,7,FALSE)*OVYLD2_!$F140 + OVYLD1_!AS140*(1-VLOOKUP(OVYLD2_!AS$4,'[1]INTERNAL PARAMETERS-1'!$B$5:$J$44,5,FALSE))*VLOOKUP(OVYLD2_!AS$4,'[1]INTERNAL PARAMETERS-1'!$B$5:$J$44,9,FALSE)*OVYLD2_!$F140</f>
        <v>0</v>
      </c>
      <c r="AT140" s="43">
        <f>OVYLD1_!AT140*VLOOKUP(OVYLD2_!AT$4,'[1]INTERNAL PARAMETERS-1'!$B$5:$J$44,5,FALSE)*VLOOKUP(OVYLD2_!AT$4,'[1]INTERNAL PARAMETERS-1'!$B$5:$J$44,7,FALSE)*OVYLD2_!$F140 + OVYLD1_!AT140*(1-VLOOKUP(OVYLD2_!AT$4,'[1]INTERNAL PARAMETERS-1'!$B$5:$J$44,5,FALSE))*VLOOKUP(OVYLD2_!AT$4,'[1]INTERNAL PARAMETERS-1'!$B$5:$J$44,9,FALSE)*OVYLD2_!$F140</f>
        <v>0</v>
      </c>
      <c r="AU140" s="45">
        <f>OVYLD1_!AU140*VLOOKUP(OVYLD2_!AU$4,'[1]INTERNAL PARAMETERS-1'!$B$5:$J$44,5,FALSE)*VLOOKUP(OVYLD2_!AU$4,'[1]INTERNAL PARAMETERS-1'!$B$5:$J$44,6,FALSE)*VLOOKUP(OVYLD2_!AU$4,'[1]INTERNAL PARAMETERS-1'!$B$5:$J$44,3,FALSE) + OVYLD1_!AU140*(1-VLOOKUP(OVYLD2_!AU$4,'[1]INTERNAL PARAMETERS-1'!$B$5:$J$44,5,FALSE))*VLOOKUP(OVYLD2_!AU$4,'[1]INTERNAL PARAMETERS-1'!$B$5:$J$44,8,FALSE)*VLOOKUP(OVYLD2_!AU$4,'[1]INTERNAL PARAMETERS-1'!$B$5:$J$44,3,FALSE)</f>
        <v>0</v>
      </c>
      <c r="AV140" s="44">
        <f>OVYLD1_!AV140*VLOOKUP(OVYLD2_!AV$4,'[1]INTERNAL PARAMETERS-1'!$B$5:$J$44,5,FALSE)*VLOOKUP(OVYLD2_!AV$4,'[1]INTERNAL PARAMETERS-1'!$B$5:$J$44,6,FALSE)*VLOOKUP(OVYLD2_!AV$4,'[1]INTERNAL PARAMETERS-1'!$B$5:$J$44,3,FALSE) + OVYLD1_!AV140*(1-VLOOKUP(OVYLD2_!AV$4,'[1]INTERNAL PARAMETERS-1'!$B$5:$J$44,5,FALSE))*VLOOKUP(OVYLD2_!AV$4,'[1]INTERNAL PARAMETERS-1'!$B$5:$J$44,8,FALSE)*VLOOKUP(OVYLD2_!AV$4,'[1]INTERNAL PARAMETERS-1'!$B$5:$J$44,3,FALSE)</f>
        <v>0</v>
      </c>
      <c r="AW140" s="44">
        <f>OVYLD1_!AW140*VLOOKUP(OVYLD2_!AW$4,'[1]INTERNAL PARAMETERS-1'!$B$5:$J$44,5,FALSE)*VLOOKUP(OVYLD2_!AW$4,'[1]INTERNAL PARAMETERS-1'!$B$5:$J$44,6,FALSE)*VLOOKUP(OVYLD2_!AW$4,'[1]INTERNAL PARAMETERS-1'!$B$5:$J$44,3,FALSE) + OVYLD1_!AW140*(1-VLOOKUP(OVYLD2_!AW$4,'[1]INTERNAL PARAMETERS-1'!$B$5:$J$44,5,FALSE))*VLOOKUP(OVYLD2_!AW$4,'[1]INTERNAL PARAMETERS-1'!$B$5:$J$44,8,FALSE)*VLOOKUP(OVYLD2_!AW$4,'[1]INTERNAL PARAMETERS-1'!$B$5:$J$44,3,FALSE)</f>
        <v>0</v>
      </c>
      <c r="AX140" s="44">
        <f>OVYLD1_!AX140*VLOOKUP(OVYLD2_!AX$4,'[1]INTERNAL PARAMETERS-1'!$B$5:$J$44,5,FALSE)*VLOOKUP(OVYLD2_!AX$4,'[1]INTERNAL PARAMETERS-1'!$B$5:$J$44,6,FALSE)*VLOOKUP(OVYLD2_!AX$4,'[1]INTERNAL PARAMETERS-1'!$B$5:$J$44,3,FALSE) + OVYLD1_!AX140*(1-VLOOKUP(OVYLD2_!AX$4,'[1]INTERNAL PARAMETERS-1'!$B$5:$J$44,5,FALSE))*VLOOKUP(OVYLD2_!AX$4,'[1]INTERNAL PARAMETERS-1'!$B$5:$J$44,8,FALSE)*VLOOKUP(OVYLD2_!AX$4,'[1]INTERNAL PARAMETERS-1'!$B$5:$J$44,3,FALSE)</f>
        <v>0</v>
      </c>
      <c r="AY140" s="44">
        <f>OVYLD1_!AY140*VLOOKUP(OVYLD2_!AY$4,'[1]INTERNAL PARAMETERS-1'!$B$5:$J$44,5,FALSE)*VLOOKUP(OVYLD2_!AY$4,'[1]INTERNAL PARAMETERS-1'!$B$5:$J$44,6,FALSE)*VLOOKUP(OVYLD2_!AY$4,'[1]INTERNAL PARAMETERS-1'!$B$5:$J$44,3,FALSE) + OVYLD1_!AY140*(1-VLOOKUP(OVYLD2_!AY$4,'[1]INTERNAL PARAMETERS-1'!$B$5:$J$44,5,FALSE))*VLOOKUP(OVYLD2_!AY$4,'[1]INTERNAL PARAMETERS-1'!$B$5:$J$44,8,FALSE)*VLOOKUP(OVYLD2_!AY$4,'[1]INTERNAL PARAMETERS-1'!$B$5:$J$44,3,FALSE)</f>
        <v>0</v>
      </c>
      <c r="AZ140" s="44">
        <f>OVYLD1_!AZ140*VLOOKUP(OVYLD2_!AZ$4,'[1]INTERNAL PARAMETERS-1'!$B$5:$J$44,5,FALSE)*VLOOKUP(OVYLD2_!AZ$4,'[1]INTERNAL PARAMETERS-1'!$B$5:$J$44,6,FALSE)*VLOOKUP(OVYLD2_!AZ$4,'[1]INTERNAL PARAMETERS-1'!$B$5:$J$44,3,FALSE) + OVYLD1_!AZ140*(1-VLOOKUP(OVYLD2_!AZ$4,'[1]INTERNAL PARAMETERS-1'!$B$5:$J$44,5,FALSE))*VLOOKUP(OVYLD2_!AZ$4,'[1]INTERNAL PARAMETERS-1'!$B$5:$J$44,8,FALSE)*VLOOKUP(OVYLD2_!AZ$4,'[1]INTERNAL PARAMETERS-1'!$B$5:$J$44,3,FALSE)</f>
        <v>0</v>
      </c>
      <c r="BA140" s="44">
        <f>OVYLD1_!BA140*VLOOKUP(OVYLD2_!BA$4,'[1]INTERNAL PARAMETERS-1'!$B$5:$J$44,5,FALSE)*VLOOKUP(OVYLD2_!BA$4,'[1]INTERNAL PARAMETERS-1'!$B$5:$J$44,6,FALSE)*VLOOKUP(OVYLD2_!BA$4,'[1]INTERNAL PARAMETERS-1'!$B$5:$J$44,3,FALSE) + OVYLD1_!BA140*(1-VLOOKUP(OVYLD2_!BA$4,'[1]INTERNAL PARAMETERS-1'!$B$5:$J$44,5,FALSE))*VLOOKUP(OVYLD2_!BA$4,'[1]INTERNAL PARAMETERS-1'!$B$5:$J$44,8,FALSE)*VLOOKUP(OVYLD2_!BA$4,'[1]INTERNAL PARAMETERS-1'!$B$5:$J$44,3,FALSE)</f>
        <v>0</v>
      </c>
      <c r="BB140" s="44">
        <f>OVYLD1_!BB140*VLOOKUP(OVYLD2_!BB$4,'[1]INTERNAL PARAMETERS-1'!$B$5:$J$44,5,FALSE)*VLOOKUP(OVYLD2_!BB$4,'[1]INTERNAL PARAMETERS-1'!$B$5:$J$44,6,FALSE)*VLOOKUP(OVYLD2_!BB$4,'[1]INTERNAL PARAMETERS-1'!$B$5:$J$44,3,FALSE) + OVYLD1_!BB140*(1-VLOOKUP(OVYLD2_!BB$4,'[1]INTERNAL PARAMETERS-1'!$B$5:$J$44,5,FALSE))*VLOOKUP(OVYLD2_!BB$4,'[1]INTERNAL PARAMETERS-1'!$B$5:$J$44,8,FALSE)*VLOOKUP(OVYLD2_!BB$4,'[1]INTERNAL PARAMETERS-1'!$B$5:$J$44,3,FALSE)</f>
        <v>0</v>
      </c>
      <c r="BC140" s="44">
        <f>OVYLD1_!BC140*VLOOKUP(OVYLD2_!BC$4,'[1]INTERNAL PARAMETERS-1'!$B$5:$J$44,5,FALSE)*VLOOKUP(OVYLD2_!BC$4,'[1]INTERNAL PARAMETERS-1'!$B$5:$J$44,6,FALSE)*VLOOKUP(OVYLD2_!BC$4,'[1]INTERNAL PARAMETERS-1'!$B$5:$J$44,3,FALSE) + OVYLD1_!BC140*(1-VLOOKUP(OVYLD2_!BC$4,'[1]INTERNAL PARAMETERS-1'!$B$5:$J$44,5,FALSE))*VLOOKUP(OVYLD2_!BC$4,'[1]INTERNAL PARAMETERS-1'!$B$5:$J$44,8,FALSE)*VLOOKUP(OVYLD2_!BC$4,'[1]INTERNAL PARAMETERS-1'!$B$5:$J$44,3,FALSE)</f>
        <v>0</v>
      </c>
      <c r="BD140" s="44">
        <f>OVYLD1_!BD140*VLOOKUP(OVYLD2_!BD$4,'[1]INTERNAL PARAMETERS-1'!$B$5:$J$44,5,FALSE)*VLOOKUP(OVYLD2_!BD$4,'[1]INTERNAL PARAMETERS-1'!$B$5:$J$44,6,FALSE)*VLOOKUP(OVYLD2_!BD$4,'[1]INTERNAL PARAMETERS-1'!$B$5:$J$44,3,FALSE) + OVYLD1_!BD140*(1-VLOOKUP(OVYLD2_!BD$4,'[1]INTERNAL PARAMETERS-1'!$B$5:$J$44,5,FALSE))*VLOOKUP(OVYLD2_!BD$4,'[1]INTERNAL PARAMETERS-1'!$B$5:$J$44,8,FALSE)*VLOOKUP(OVYLD2_!BD$4,'[1]INTERNAL PARAMETERS-1'!$B$5:$J$44,3,FALSE)</f>
        <v>0</v>
      </c>
      <c r="BE140" s="44">
        <f>OVYLD1_!BE140*VLOOKUP(OVYLD2_!BE$4,'[1]INTERNAL PARAMETERS-1'!$B$5:$J$44,5,FALSE)*VLOOKUP(OVYLD2_!BE$4,'[1]INTERNAL PARAMETERS-1'!$B$5:$J$44,6,FALSE)*VLOOKUP(OVYLD2_!BE$4,'[1]INTERNAL PARAMETERS-1'!$B$5:$J$44,3,FALSE) + OVYLD1_!BE140*(1-VLOOKUP(OVYLD2_!BE$4,'[1]INTERNAL PARAMETERS-1'!$B$5:$J$44,5,FALSE))*VLOOKUP(OVYLD2_!BE$4,'[1]INTERNAL PARAMETERS-1'!$B$5:$J$44,8,FALSE)*VLOOKUP(OVYLD2_!BE$4,'[1]INTERNAL PARAMETERS-1'!$B$5:$J$44,3,FALSE)</f>
        <v>0</v>
      </c>
      <c r="BF140" s="44">
        <f>OVYLD1_!BF140*VLOOKUP(OVYLD2_!BF$4,'[1]INTERNAL PARAMETERS-1'!$B$5:$J$44,5,FALSE)*VLOOKUP(OVYLD2_!BF$4,'[1]INTERNAL PARAMETERS-1'!$B$5:$J$44,6,FALSE)*VLOOKUP(OVYLD2_!BF$4,'[1]INTERNAL PARAMETERS-1'!$B$5:$J$44,3,FALSE) + OVYLD1_!BF140*(1-VLOOKUP(OVYLD2_!BF$4,'[1]INTERNAL PARAMETERS-1'!$B$5:$J$44,5,FALSE))*VLOOKUP(OVYLD2_!BF$4,'[1]INTERNAL PARAMETERS-1'!$B$5:$J$44,8,FALSE)*VLOOKUP(OVYLD2_!BF$4,'[1]INTERNAL PARAMETERS-1'!$B$5:$J$44,3,FALSE)</f>
        <v>0</v>
      </c>
      <c r="BG140" s="44">
        <f>OVYLD1_!BG140*VLOOKUP(OVYLD2_!BG$4,'[1]INTERNAL PARAMETERS-1'!$B$5:$J$44,5,FALSE)*VLOOKUP(OVYLD2_!BG$4,'[1]INTERNAL PARAMETERS-1'!$B$5:$J$44,6,FALSE)*VLOOKUP(OVYLD2_!BG$4,'[1]INTERNAL PARAMETERS-1'!$B$5:$J$44,3,FALSE) + OVYLD1_!BG140*(1-VLOOKUP(OVYLD2_!BG$4,'[1]INTERNAL PARAMETERS-1'!$B$5:$J$44,5,FALSE))*VLOOKUP(OVYLD2_!BG$4,'[1]INTERNAL PARAMETERS-1'!$B$5:$J$44,8,FALSE)*VLOOKUP(OVYLD2_!BG$4,'[1]INTERNAL PARAMETERS-1'!$B$5:$J$44,3,FALSE)</f>
        <v>0</v>
      </c>
      <c r="BH140" s="44">
        <f>OVYLD1_!BH140*VLOOKUP(OVYLD2_!BH$4,'[1]INTERNAL PARAMETERS-1'!$B$5:$J$44,5,FALSE)*VLOOKUP(OVYLD2_!BH$4,'[1]INTERNAL PARAMETERS-1'!$B$5:$J$44,6,FALSE)*VLOOKUP(OVYLD2_!BH$4,'[1]INTERNAL PARAMETERS-1'!$B$5:$J$44,3,FALSE) + OVYLD1_!BH140*(1-VLOOKUP(OVYLD2_!BH$4,'[1]INTERNAL PARAMETERS-1'!$B$5:$J$44,5,FALSE))*VLOOKUP(OVYLD2_!BH$4,'[1]INTERNAL PARAMETERS-1'!$B$5:$J$44,8,FALSE)*VLOOKUP(OVYLD2_!BH$4,'[1]INTERNAL PARAMETERS-1'!$B$5:$J$44,3,FALSE)</f>
        <v>0</v>
      </c>
      <c r="BI140" s="44">
        <f>OVYLD1_!BI140*VLOOKUP(OVYLD2_!BI$4,'[1]INTERNAL PARAMETERS-1'!$B$5:$J$44,5,FALSE)*VLOOKUP(OVYLD2_!BI$4,'[1]INTERNAL PARAMETERS-1'!$B$5:$J$44,6,FALSE)*VLOOKUP(OVYLD2_!BI$4,'[1]INTERNAL PARAMETERS-1'!$B$5:$J$44,3,FALSE) + OVYLD1_!BI140*(1-VLOOKUP(OVYLD2_!BI$4,'[1]INTERNAL PARAMETERS-1'!$B$5:$J$44,5,FALSE))*VLOOKUP(OVYLD2_!BI$4,'[1]INTERNAL PARAMETERS-1'!$B$5:$J$44,8,FALSE)*VLOOKUP(OVYLD2_!BI$4,'[1]INTERNAL PARAMETERS-1'!$B$5:$J$44,3,FALSE)</f>
        <v>0</v>
      </c>
      <c r="BJ140" s="44">
        <f>OVYLD1_!BJ140*VLOOKUP(OVYLD2_!BJ$4,'[1]INTERNAL PARAMETERS-1'!$B$5:$J$44,5,FALSE)*VLOOKUP(OVYLD2_!BJ$4,'[1]INTERNAL PARAMETERS-1'!$B$5:$J$44,6,FALSE)*VLOOKUP(OVYLD2_!BJ$4,'[1]INTERNAL PARAMETERS-1'!$B$5:$J$44,3,FALSE) + OVYLD1_!BJ140*(1-VLOOKUP(OVYLD2_!BJ$4,'[1]INTERNAL PARAMETERS-1'!$B$5:$J$44,5,FALSE))*VLOOKUP(OVYLD2_!BJ$4,'[1]INTERNAL PARAMETERS-1'!$B$5:$J$44,8,FALSE)*VLOOKUP(OVYLD2_!BJ$4,'[1]INTERNAL PARAMETERS-1'!$B$5:$J$44,3,FALSE)</f>
        <v>0</v>
      </c>
      <c r="BK140" s="44">
        <f>OVYLD1_!BK140*VLOOKUP(OVYLD2_!BK$4,'[1]INTERNAL PARAMETERS-1'!$B$5:$J$44,5,FALSE)*VLOOKUP(OVYLD2_!BK$4,'[1]INTERNAL PARAMETERS-1'!$B$5:$J$44,6,FALSE)*VLOOKUP(OVYLD2_!BK$4,'[1]INTERNAL PARAMETERS-1'!$B$5:$J$44,3,FALSE) + OVYLD1_!BK140*(1-VLOOKUP(OVYLD2_!BK$4,'[1]INTERNAL PARAMETERS-1'!$B$5:$J$44,5,FALSE))*VLOOKUP(OVYLD2_!BK$4,'[1]INTERNAL PARAMETERS-1'!$B$5:$J$44,8,FALSE)*VLOOKUP(OVYLD2_!BK$4,'[1]INTERNAL PARAMETERS-1'!$B$5:$J$44,3,FALSE)</f>
        <v>0</v>
      </c>
      <c r="BL140" s="44">
        <f>OVYLD1_!BL140*VLOOKUP(OVYLD2_!BL$4,'[1]INTERNAL PARAMETERS-1'!$B$5:$J$44,5,FALSE)*VLOOKUP(OVYLD2_!BL$4,'[1]INTERNAL PARAMETERS-1'!$B$5:$J$44,6,FALSE)*VLOOKUP(OVYLD2_!BL$4,'[1]INTERNAL PARAMETERS-1'!$B$5:$J$44,3,FALSE) + OVYLD1_!BL140*(1-VLOOKUP(OVYLD2_!BL$4,'[1]INTERNAL PARAMETERS-1'!$B$5:$J$44,5,FALSE))*VLOOKUP(OVYLD2_!BL$4,'[1]INTERNAL PARAMETERS-1'!$B$5:$J$44,8,FALSE)*VLOOKUP(OVYLD2_!BL$4,'[1]INTERNAL PARAMETERS-1'!$B$5:$J$44,3,FALSE)</f>
        <v>0</v>
      </c>
      <c r="BM140" s="44">
        <f>OVYLD1_!BM140*VLOOKUP(OVYLD2_!BM$4,'[1]INTERNAL PARAMETERS-1'!$B$5:$J$44,5,FALSE)*VLOOKUP(OVYLD2_!BM$4,'[1]INTERNAL PARAMETERS-1'!$B$5:$J$44,6,FALSE)*VLOOKUP(OVYLD2_!BM$4,'[1]INTERNAL PARAMETERS-1'!$B$5:$J$44,3,FALSE) + OVYLD1_!BM140*(1-VLOOKUP(OVYLD2_!BM$4,'[1]INTERNAL PARAMETERS-1'!$B$5:$J$44,5,FALSE))*VLOOKUP(OVYLD2_!BM$4,'[1]INTERNAL PARAMETERS-1'!$B$5:$J$44,8,FALSE)*VLOOKUP(OVYLD2_!BM$4,'[1]INTERNAL PARAMETERS-1'!$B$5:$J$44,3,FALSE)</f>
        <v>0</v>
      </c>
      <c r="BN140" s="44">
        <f>OVYLD1_!BN140*VLOOKUP(OVYLD2_!BN$4,'[1]INTERNAL PARAMETERS-1'!$B$5:$J$44,5,FALSE)*VLOOKUP(OVYLD2_!BN$4,'[1]INTERNAL PARAMETERS-1'!$B$5:$J$44,6,FALSE)*VLOOKUP(OVYLD2_!BN$4,'[1]INTERNAL PARAMETERS-1'!$B$5:$J$44,3,FALSE) + OVYLD1_!BN140*(1-VLOOKUP(OVYLD2_!BN$4,'[1]INTERNAL PARAMETERS-1'!$B$5:$J$44,5,FALSE))*VLOOKUP(OVYLD2_!BN$4,'[1]INTERNAL PARAMETERS-1'!$B$5:$J$44,8,FALSE)*VLOOKUP(OVYLD2_!BN$4,'[1]INTERNAL PARAMETERS-1'!$B$5:$J$44,3,FALSE)</f>
        <v>0</v>
      </c>
      <c r="BO140" s="44">
        <f>OVYLD1_!BO140*VLOOKUP(OVYLD2_!BO$4,'[1]INTERNAL PARAMETERS-1'!$B$5:$J$44,5,FALSE)*VLOOKUP(OVYLD2_!BO$4,'[1]INTERNAL PARAMETERS-1'!$B$5:$J$44,6,FALSE)*VLOOKUP(OVYLD2_!BO$4,'[1]INTERNAL PARAMETERS-1'!$B$5:$J$44,3,FALSE) + OVYLD1_!BO140*(1-VLOOKUP(OVYLD2_!BO$4,'[1]INTERNAL PARAMETERS-1'!$B$5:$J$44,5,FALSE))*VLOOKUP(OVYLD2_!BO$4,'[1]INTERNAL PARAMETERS-1'!$B$5:$J$44,8,FALSE)*VLOOKUP(OVYLD2_!BO$4,'[1]INTERNAL PARAMETERS-1'!$B$5:$J$44,3,FALSE)</f>
        <v>0</v>
      </c>
      <c r="BP140" s="44">
        <f>OVYLD1_!BP140*VLOOKUP(OVYLD2_!BP$4,'[1]INTERNAL PARAMETERS-1'!$B$5:$J$44,5,FALSE)*VLOOKUP(OVYLD2_!BP$4,'[1]INTERNAL PARAMETERS-1'!$B$5:$J$44,6,FALSE)*VLOOKUP(OVYLD2_!BP$4,'[1]INTERNAL PARAMETERS-1'!$B$5:$J$44,3,FALSE) + OVYLD1_!BP140*(1-VLOOKUP(OVYLD2_!BP$4,'[1]INTERNAL PARAMETERS-1'!$B$5:$J$44,5,FALSE))*VLOOKUP(OVYLD2_!BP$4,'[1]INTERNAL PARAMETERS-1'!$B$5:$J$44,8,FALSE)*VLOOKUP(OVYLD2_!BP$4,'[1]INTERNAL PARAMETERS-1'!$B$5:$J$44,3,FALSE)</f>
        <v>0</v>
      </c>
      <c r="BQ140" s="44">
        <f>OVYLD1_!BQ140*VLOOKUP(OVYLD2_!BQ$4,'[1]INTERNAL PARAMETERS-1'!$B$5:$J$44,5,FALSE)*VLOOKUP(OVYLD2_!BQ$4,'[1]INTERNAL PARAMETERS-1'!$B$5:$J$44,6,FALSE)*VLOOKUP(OVYLD2_!BQ$4,'[1]INTERNAL PARAMETERS-1'!$B$5:$J$44,3,FALSE) + OVYLD1_!BQ140*(1-VLOOKUP(OVYLD2_!BQ$4,'[1]INTERNAL PARAMETERS-1'!$B$5:$J$44,5,FALSE))*VLOOKUP(OVYLD2_!BQ$4,'[1]INTERNAL PARAMETERS-1'!$B$5:$J$44,8,FALSE)*VLOOKUP(OVYLD2_!BQ$4,'[1]INTERNAL PARAMETERS-1'!$B$5:$J$44,3,FALSE)</f>
        <v>0</v>
      </c>
      <c r="BR140" s="44">
        <f>OVYLD1_!BR140*VLOOKUP(OVYLD2_!BR$4,'[1]INTERNAL PARAMETERS-1'!$B$5:$J$44,5,FALSE)*VLOOKUP(OVYLD2_!BR$4,'[1]INTERNAL PARAMETERS-1'!$B$5:$J$44,6,FALSE)*VLOOKUP(OVYLD2_!BR$4,'[1]INTERNAL PARAMETERS-1'!$B$5:$J$44,3,FALSE) + OVYLD1_!BR140*(1-VLOOKUP(OVYLD2_!BR$4,'[1]INTERNAL PARAMETERS-1'!$B$5:$J$44,5,FALSE))*VLOOKUP(OVYLD2_!BR$4,'[1]INTERNAL PARAMETERS-1'!$B$5:$J$44,8,FALSE)*VLOOKUP(OVYLD2_!BR$4,'[1]INTERNAL PARAMETERS-1'!$B$5:$J$44,3,FALSE)</f>
        <v>0</v>
      </c>
      <c r="BS140" s="44">
        <f>OVYLD1_!BS140*VLOOKUP(OVYLD2_!BS$4,'[1]INTERNAL PARAMETERS-1'!$B$5:$J$44,5,FALSE)*VLOOKUP(OVYLD2_!BS$4,'[1]INTERNAL PARAMETERS-1'!$B$5:$J$44,6,FALSE)*VLOOKUP(OVYLD2_!BS$4,'[1]INTERNAL PARAMETERS-1'!$B$5:$J$44,3,FALSE) + OVYLD1_!BS140*(1-VLOOKUP(OVYLD2_!BS$4,'[1]INTERNAL PARAMETERS-1'!$B$5:$J$44,5,FALSE))*VLOOKUP(OVYLD2_!BS$4,'[1]INTERNAL PARAMETERS-1'!$B$5:$J$44,8,FALSE)*VLOOKUP(OVYLD2_!BS$4,'[1]INTERNAL PARAMETERS-1'!$B$5:$J$44,3,FALSE)</f>
        <v>0</v>
      </c>
      <c r="BT140" s="44">
        <f>OVYLD1_!BT140*VLOOKUP(OVYLD2_!BT$4,'[1]INTERNAL PARAMETERS-1'!$B$5:$J$44,5,FALSE)*VLOOKUP(OVYLD2_!BT$4,'[1]INTERNAL PARAMETERS-1'!$B$5:$J$44,6,FALSE)*VLOOKUP(OVYLD2_!BT$4,'[1]INTERNAL PARAMETERS-1'!$B$5:$J$44,3,FALSE) + OVYLD1_!BT140*(1-VLOOKUP(OVYLD2_!BT$4,'[1]INTERNAL PARAMETERS-1'!$B$5:$J$44,5,FALSE))*VLOOKUP(OVYLD2_!BT$4,'[1]INTERNAL PARAMETERS-1'!$B$5:$J$44,8,FALSE)*VLOOKUP(OVYLD2_!BT$4,'[1]INTERNAL PARAMETERS-1'!$B$5:$J$44,3,FALSE)</f>
        <v>0</v>
      </c>
      <c r="BU140" s="44">
        <f>OVYLD1_!BU140*VLOOKUP(OVYLD2_!BU$4,'[1]INTERNAL PARAMETERS-1'!$B$5:$J$44,5,FALSE)*VLOOKUP(OVYLD2_!BU$4,'[1]INTERNAL PARAMETERS-1'!$B$5:$J$44,6,FALSE)*VLOOKUP(OVYLD2_!BU$4,'[1]INTERNAL PARAMETERS-1'!$B$5:$J$44,3,FALSE) + OVYLD1_!BU140*(1-VLOOKUP(OVYLD2_!BU$4,'[1]INTERNAL PARAMETERS-1'!$B$5:$J$44,5,FALSE))*VLOOKUP(OVYLD2_!BU$4,'[1]INTERNAL PARAMETERS-1'!$B$5:$J$44,8,FALSE)*VLOOKUP(OVYLD2_!BU$4,'[1]INTERNAL PARAMETERS-1'!$B$5:$J$44,3,FALSE)</f>
        <v>0</v>
      </c>
      <c r="BV140" s="44">
        <f>OVYLD1_!BV140*VLOOKUP(OVYLD2_!BV$4,'[1]INTERNAL PARAMETERS-1'!$B$5:$J$44,5,FALSE)*VLOOKUP(OVYLD2_!BV$4,'[1]INTERNAL PARAMETERS-1'!$B$5:$J$44,6,FALSE)*VLOOKUP(OVYLD2_!BV$4,'[1]INTERNAL PARAMETERS-1'!$B$5:$J$44,3,FALSE) + OVYLD1_!BV140*(1-VLOOKUP(OVYLD2_!BV$4,'[1]INTERNAL PARAMETERS-1'!$B$5:$J$44,5,FALSE))*VLOOKUP(OVYLD2_!BV$4,'[1]INTERNAL PARAMETERS-1'!$B$5:$J$44,8,FALSE)*VLOOKUP(OVYLD2_!BV$4,'[1]INTERNAL PARAMETERS-1'!$B$5:$J$44,3,FALSE)</f>
        <v>0</v>
      </c>
      <c r="BW140" s="44">
        <f>OVYLD1_!BW140*VLOOKUP(OVYLD2_!BW$4,'[1]INTERNAL PARAMETERS-1'!$B$5:$J$44,5,FALSE)*VLOOKUP(OVYLD2_!BW$4,'[1]INTERNAL PARAMETERS-1'!$B$5:$J$44,6,FALSE)*VLOOKUP(OVYLD2_!BW$4,'[1]INTERNAL PARAMETERS-1'!$B$5:$J$44,3,FALSE) + OVYLD1_!BW140*(1-VLOOKUP(OVYLD2_!BW$4,'[1]INTERNAL PARAMETERS-1'!$B$5:$J$44,5,FALSE))*VLOOKUP(OVYLD2_!BW$4,'[1]INTERNAL PARAMETERS-1'!$B$5:$J$44,8,FALSE)*VLOOKUP(OVYLD2_!BW$4,'[1]INTERNAL PARAMETERS-1'!$B$5:$J$44,3,FALSE)</f>
        <v>0</v>
      </c>
      <c r="BX140" s="44">
        <f>OVYLD1_!BX140*VLOOKUP(OVYLD2_!BX$4,'[1]INTERNAL PARAMETERS-1'!$B$5:$J$44,5,FALSE)*VLOOKUP(OVYLD2_!BX$4,'[1]INTERNAL PARAMETERS-1'!$B$5:$J$44,6,FALSE)*VLOOKUP(OVYLD2_!BX$4,'[1]INTERNAL PARAMETERS-1'!$B$5:$J$44,3,FALSE) + OVYLD1_!BX140*(1-VLOOKUP(OVYLD2_!BX$4,'[1]INTERNAL PARAMETERS-1'!$B$5:$J$44,5,FALSE))*VLOOKUP(OVYLD2_!BX$4,'[1]INTERNAL PARAMETERS-1'!$B$5:$J$44,8,FALSE)*VLOOKUP(OVYLD2_!BX$4,'[1]INTERNAL PARAMETERS-1'!$B$5:$J$44,3,FALSE)</f>
        <v>0</v>
      </c>
      <c r="BY140" s="44">
        <f>OVYLD1_!BY140*VLOOKUP(OVYLD2_!BY$4,'[1]INTERNAL PARAMETERS-1'!$B$5:$J$44,5,FALSE)*VLOOKUP(OVYLD2_!BY$4,'[1]INTERNAL PARAMETERS-1'!$B$5:$J$44,6,FALSE)*VLOOKUP(OVYLD2_!BY$4,'[1]INTERNAL PARAMETERS-1'!$B$5:$J$44,3,FALSE) + OVYLD1_!BY140*(1-VLOOKUP(OVYLD2_!BY$4,'[1]INTERNAL PARAMETERS-1'!$B$5:$J$44,5,FALSE))*VLOOKUP(OVYLD2_!BY$4,'[1]INTERNAL PARAMETERS-1'!$B$5:$J$44,8,FALSE)*VLOOKUP(OVYLD2_!BY$4,'[1]INTERNAL PARAMETERS-1'!$B$5:$J$44,3,FALSE)</f>
        <v>0</v>
      </c>
      <c r="BZ140" s="44">
        <f>OVYLD1_!BZ140*VLOOKUP(OVYLD2_!BZ$4,'[1]INTERNAL PARAMETERS-1'!$B$5:$J$44,5,FALSE)*VLOOKUP(OVYLD2_!BZ$4,'[1]INTERNAL PARAMETERS-1'!$B$5:$J$44,6,FALSE)*VLOOKUP(OVYLD2_!BZ$4,'[1]INTERNAL PARAMETERS-1'!$B$5:$J$44,3,FALSE) + OVYLD1_!BZ140*(1-VLOOKUP(OVYLD2_!BZ$4,'[1]INTERNAL PARAMETERS-1'!$B$5:$J$44,5,FALSE))*VLOOKUP(OVYLD2_!BZ$4,'[1]INTERNAL PARAMETERS-1'!$B$5:$J$44,8,FALSE)*VLOOKUP(OVYLD2_!BZ$4,'[1]INTERNAL PARAMETERS-1'!$B$5:$J$44,3,FALSE)</f>
        <v>0</v>
      </c>
      <c r="CA140" s="44">
        <f>OVYLD1_!CA140*VLOOKUP(OVYLD2_!CA$4,'[1]INTERNAL PARAMETERS-1'!$B$5:$J$44,5,FALSE)*VLOOKUP(OVYLD2_!CA$4,'[1]INTERNAL PARAMETERS-1'!$B$5:$J$44,6,FALSE)*VLOOKUP(OVYLD2_!CA$4,'[1]INTERNAL PARAMETERS-1'!$B$5:$J$44,3,FALSE) + OVYLD1_!CA140*(1-VLOOKUP(OVYLD2_!CA$4,'[1]INTERNAL PARAMETERS-1'!$B$5:$J$44,5,FALSE))*VLOOKUP(OVYLD2_!CA$4,'[1]INTERNAL PARAMETERS-1'!$B$5:$J$44,8,FALSE)*VLOOKUP(OVYLD2_!CA$4,'[1]INTERNAL PARAMETERS-1'!$B$5:$J$44,3,FALSE)</f>
        <v>0</v>
      </c>
      <c r="CB140" s="44">
        <f>OVYLD1_!CB140*VLOOKUP(OVYLD2_!CB$4,'[1]INTERNAL PARAMETERS-1'!$B$5:$J$44,5,FALSE)*VLOOKUP(OVYLD2_!CB$4,'[1]INTERNAL PARAMETERS-1'!$B$5:$J$44,6,FALSE)*VLOOKUP(OVYLD2_!CB$4,'[1]INTERNAL PARAMETERS-1'!$B$5:$J$44,3,FALSE) + OVYLD1_!CB140*(1-VLOOKUP(OVYLD2_!CB$4,'[1]INTERNAL PARAMETERS-1'!$B$5:$J$44,5,FALSE))*VLOOKUP(OVYLD2_!CB$4,'[1]INTERNAL PARAMETERS-1'!$B$5:$J$44,8,FALSE)*VLOOKUP(OVYLD2_!CB$4,'[1]INTERNAL PARAMETERS-1'!$B$5:$J$44,3,FALSE)</f>
        <v>0</v>
      </c>
      <c r="CC140" s="44">
        <f>OVYLD1_!CC140*VLOOKUP(OVYLD2_!CC$4,'[1]INTERNAL PARAMETERS-1'!$B$5:$J$44,5,FALSE)*VLOOKUP(OVYLD2_!CC$4,'[1]INTERNAL PARAMETERS-1'!$B$5:$J$44,6,FALSE)*VLOOKUP(OVYLD2_!CC$4,'[1]INTERNAL PARAMETERS-1'!$B$5:$J$44,3,FALSE) + OVYLD1_!CC140*(1-VLOOKUP(OVYLD2_!CC$4,'[1]INTERNAL PARAMETERS-1'!$B$5:$J$44,5,FALSE))*VLOOKUP(OVYLD2_!CC$4,'[1]INTERNAL PARAMETERS-1'!$B$5:$J$44,8,FALSE)*VLOOKUP(OVYLD2_!CC$4,'[1]INTERNAL PARAMETERS-1'!$B$5:$J$44,3,FALSE)</f>
        <v>0</v>
      </c>
      <c r="CD140" s="44">
        <f>OVYLD1_!CD140*VLOOKUP(OVYLD2_!CD$4,'[1]INTERNAL PARAMETERS-1'!$B$5:$J$44,5,FALSE)*VLOOKUP(OVYLD2_!CD$4,'[1]INTERNAL PARAMETERS-1'!$B$5:$J$44,6,FALSE)*VLOOKUP(OVYLD2_!CD$4,'[1]INTERNAL PARAMETERS-1'!$B$5:$J$44,3,FALSE) + OVYLD1_!CD140*(1-VLOOKUP(OVYLD2_!CD$4,'[1]INTERNAL PARAMETERS-1'!$B$5:$J$44,5,FALSE))*VLOOKUP(OVYLD2_!CD$4,'[1]INTERNAL PARAMETERS-1'!$B$5:$J$44,8,FALSE)*VLOOKUP(OVYLD2_!CD$4,'[1]INTERNAL PARAMETERS-1'!$B$5:$J$44,3,FALSE)</f>
        <v>0</v>
      </c>
      <c r="CE140" s="44">
        <f>OVYLD1_!CE140*VLOOKUP(OVYLD2_!CE$4,'[1]INTERNAL PARAMETERS-1'!$B$5:$J$44,5,FALSE)*VLOOKUP(OVYLD2_!CE$4,'[1]INTERNAL PARAMETERS-1'!$B$5:$J$44,6,FALSE)*VLOOKUP(OVYLD2_!CE$4,'[1]INTERNAL PARAMETERS-1'!$B$5:$J$44,3,FALSE) + OVYLD1_!CE140*(1-VLOOKUP(OVYLD2_!CE$4,'[1]INTERNAL PARAMETERS-1'!$B$5:$J$44,5,FALSE))*VLOOKUP(OVYLD2_!CE$4,'[1]INTERNAL PARAMETERS-1'!$B$5:$J$44,8,FALSE)*VLOOKUP(OVYLD2_!CE$4,'[1]INTERNAL PARAMETERS-1'!$B$5:$J$44,3,FALSE)</f>
        <v>0</v>
      </c>
      <c r="CF140" s="44">
        <f>OVYLD1_!CF140*VLOOKUP(OVYLD2_!CF$4,'[1]INTERNAL PARAMETERS-1'!$B$5:$J$44,5,FALSE)*VLOOKUP(OVYLD2_!CF$4,'[1]INTERNAL PARAMETERS-1'!$B$5:$J$44,6,FALSE)*VLOOKUP(OVYLD2_!CF$4,'[1]INTERNAL PARAMETERS-1'!$B$5:$J$44,3,FALSE) + OVYLD1_!CF140*(1-VLOOKUP(OVYLD2_!CF$4,'[1]INTERNAL PARAMETERS-1'!$B$5:$J$44,5,FALSE))*VLOOKUP(OVYLD2_!CF$4,'[1]INTERNAL PARAMETERS-1'!$B$5:$J$44,8,FALSE)*VLOOKUP(OVYLD2_!CF$4,'[1]INTERNAL PARAMETERS-1'!$B$5:$J$44,3,FALSE)</f>
        <v>0</v>
      </c>
      <c r="CG140" s="44">
        <f>OVYLD1_!CG140*VLOOKUP(OVYLD2_!CG$4,'[1]INTERNAL PARAMETERS-1'!$B$5:$J$44,5,FALSE)*VLOOKUP(OVYLD2_!CG$4,'[1]INTERNAL PARAMETERS-1'!$B$5:$J$44,6,FALSE)*VLOOKUP(OVYLD2_!CG$4,'[1]INTERNAL PARAMETERS-1'!$B$5:$J$44,3,FALSE) + OVYLD1_!CG140*(1-VLOOKUP(OVYLD2_!CG$4,'[1]INTERNAL PARAMETERS-1'!$B$5:$J$44,5,FALSE))*VLOOKUP(OVYLD2_!CG$4,'[1]INTERNAL PARAMETERS-1'!$B$5:$J$44,8,FALSE)*VLOOKUP(OVYLD2_!CG$4,'[1]INTERNAL PARAMETERS-1'!$B$5:$J$44,3,FALSE)</f>
        <v>0</v>
      </c>
      <c r="CH140" s="43">
        <f>OVYLD1_!CH140*VLOOKUP(OVYLD2_!CH$4,'[1]INTERNAL PARAMETERS-1'!$B$5:$J$44,5,FALSE)*VLOOKUP(OVYLD2_!CH$4,'[1]INTERNAL PARAMETERS-1'!$B$5:$J$44,6,FALSE)*VLOOKUP(OVYLD2_!CH$4,'[1]INTERNAL PARAMETERS-1'!$B$5:$J$44,3,FALSE) + OVYLD1_!CH140*(1-VLOOKUP(OVYLD2_!CH$4,'[1]INTERNAL PARAMETERS-1'!$B$5:$J$44,5,FALSE))*VLOOKUP(OVYLD2_!CH$4,'[1]INTERNAL PARAMETERS-1'!$B$5:$J$44,8,FALSE)*VLOOKUP(OVYLD2_!CH$4,'[1]INTERNAL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5">
      <c r="B141" s="58" t="s">
        <v>9</v>
      </c>
      <c r="C141" s="57" t="s">
        <v>63</v>
      </c>
      <c r="D141" s="57" t="s">
        <v>70</v>
      </c>
      <c r="E141" s="128">
        <f>OVERALL2021!AI141</f>
        <v>0</v>
      </c>
      <c r="F141" s="56">
        <f>'[1]INTERNAL PARAMETERS-1'!M15</f>
        <v>34.72</v>
      </c>
      <c r="G141" s="45">
        <f>OVYLD1_!G141*VLOOKUP(OVYLD2_!G$4,'[1]INTERNAL PARAMETERS-1'!$B$5:$J$44,5,FALSE)*VLOOKUP(OVYLD2_!G$4,'[1]INTERNAL PARAMETERS-1'!$B$5:$J$44,7,FALSE)*OVYLD2_!$F141 + OVYLD1_!G141*(1-VLOOKUP(OVYLD2_!G$4,'[1]INTERNAL PARAMETERS-1'!$B$5:$J$44,5,FALSE))*VLOOKUP(OVYLD2_!G$4,'[1]INTERNAL PARAMETERS-1'!$B$5:$J$44,9,FALSE)*OVYLD2_!$F141</f>
        <v>0</v>
      </c>
      <c r="H141" s="44">
        <f>OVYLD1_!H141*VLOOKUP(OVYLD2_!H$4,'[1]INTERNAL PARAMETERS-1'!$B$5:$J$44,5,FALSE)*VLOOKUP(OVYLD2_!H$4,'[1]INTERNAL PARAMETERS-1'!$B$5:$J$44,7,FALSE)*OVYLD2_!$F141 + OVYLD1_!H141*(1-VLOOKUP(OVYLD2_!H$4,'[1]INTERNAL PARAMETERS-1'!$B$5:$J$44,5,FALSE))*VLOOKUP(OVYLD2_!H$4,'[1]INTERNAL PARAMETERS-1'!$B$5:$J$44,9,FALSE)*OVYLD2_!$F141</f>
        <v>0</v>
      </c>
      <c r="I141" s="44">
        <f>OVYLD1_!I141*VLOOKUP(OVYLD2_!I$4,'[1]INTERNAL PARAMETERS-1'!$B$5:$J$44,5,FALSE)*VLOOKUP(OVYLD2_!I$4,'[1]INTERNAL PARAMETERS-1'!$B$5:$J$44,7,FALSE)*OVYLD2_!$F141 + OVYLD1_!I141*(1-VLOOKUP(OVYLD2_!I$4,'[1]INTERNAL PARAMETERS-1'!$B$5:$J$44,5,FALSE))*VLOOKUP(OVYLD2_!I$4,'[1]INTERNAL PARAMETERS-1'!$B$5:$J$44,9,FALSE)*OVYLD2_!$F141</f>
        <v>0</v>
      </c>
      <c r="J141" s="44">
        <f>OVYLD1_!J141*VLOOKUP(OVYLD2_!J$4,'[1]INTERNAL PARAMETERS-1'!$B$5:$J$44,5,FALSE)*VLOOKUP(OVYLD2_!J$4,'[1]INTERNAL PARAMETERS-1'!$B$5:$J$44,7,FALSE)*OVYLD2_!$F141 + OVYLD1_!J141*(1-VLOOKUP(OVYLD2_!J$4,'[1]INTERNAL PARAMETERS-1'!$B$5:$J$44,5,FALSE))*VLOOKUP(OVYLD2_!J$4,'[1]INTERNAL PARAMETERS-1'!$B$5:$J$44,9,FALSE)*OVYLD2_!$F141</f>
        <v>0</v>
      </c>
      <c r="K141" s="44">
        <f>OVYLD1_!K141*VLOOKUP(OVYLD2_!K$4,'[1]INTERNAL PARAMETERS-1'!$B$5:$J$44,5,FALSE)*VLOOKUP(OVYLD2_!K$4,'[1]INTERNAL PARAMETERS-1'!$B$5:$J$44,7,FALSE)*OVYLD2_!$F141 + OVYLD1_!K141*(1-VLOOKUP(OVYLD2_!K$4,'[1]INTERNAL PARAMETERS-1'!$B$5:$J$44,5,FALSE))*VLOOKUP(OVYLD2_!K$4,'[1]INTERNAL PARAMETERS-1'!$B$5:$J$44,9,FALSE)*OVYLD2_!$F141</f>
        <v>0</v>
      </c>
      <c r="L141" s="44">
        <f>OVYLD1_!L141*VLOOKUP(OVYLD2_!L$4,'[1]INTERNAL PARAMETERS-1'!$B$5:$J$44,5,FALSE)*VLOOKUP(OVYLD2_!L$4,'[1]INTERNAL PARAMETERS-1'!$B$5:$J$44,7,FALSE)*OVYLD2_!$F141 + OVYLD1_!L141*(1-VLOOKUP(OVYLD2_!L$4,'[1]INTERNAL PARAMETERS-1'!$B$5:$J$44,5,FALSE))*VLOOKUP(OVYLD2_!L$4,'[1]INTERNAL PARAMETERS-1'!$B$5:$J$44,9,FALSE)*OVYLD2_!$F141</f>
        <v>0</v>
      </c>
      <c r="M141" s="44">
        <f>OVYLD1_!M141*VLOOKUP(OVYLD2_!M$4,'[1]INTERNAL PARAMETERS-1'!$B$5:$J$44,5,FALSE)*VLOOKUP(OVYLD2_!M$4,'[1]INTERNAL PARAMETERS-1'!$B$5:$J$44,7,FALSE)*OVYLD2_!$F141 + OVYLD1_!M141*(1-VLOOKUP(OVYLD2_!M$4,'[1]INTERNAL PARAMETERS-1'!$B$5:$J$44,5,FALSE))*VLOOKUP(OVYLD2_!M$4,'[1]INTERNAL PARAMETERS-1'!$B$5:$J$44,9,FALSE)*OVYLD2_!$F141</f>
        <v>0</v>
      </c>
      <c r="N141" s="44">
        <f>OVYLD1_!N141*VLOOKUP(OVYLD2_!N$4,'[1]INTERNAL PARAMETERS-1'!$B$5:$J$44,5,FALSE)*VLOOKUP(OVYLD2_!N$4,'[1]INTERNAL PARAMETERS-1'!$B$5:$J$44,7,FALSE)*OVYLD2_!$F141 + OVYLD1_!N141*(1-VLOOKUP(OVYLD2_!N$4,'[1]INTERNAL PARAMETERS-1'!$B$5:$J$44,5,FALSE))*VLOOKUP(OVYLD2_!N$4,'[1]INTERNAL PARAMETERS-1'!$B$5:$J$44,9,FALSE)*OVYLD2_!$F141</f>
        <v>0</v>
      </c>
      <c r="O141" s="44">
        <f>OVYLD1_!O141*VLOOKUP(OVYLD2_!O$4,'[1]INTERNAL PARAMETERS-1'!$B$5:$J$44,5,FALSE)*VLOOKUP(OVYLD2_!O$4,'[1]INTERNAL PARAMETERS-1'!$B$5:$J$44,7,FALSE)*OVYLD2_!$F141 + OVYLD1_!O141*(1-VLOOKUP(OVYLD2_!O$4,'[1]INTERNAL PARAMETERS-1'!$B$5:$J$44,5,FALSE))*VLOOKUP(OVYLD2_!O$4,'[1]INTERNAL PARAMETERS-1'!$B$5:$J$44,9,FALSE)*OVYLD2_!$F141</f>
        <v>0</v>
      </c>
      <c r="P141" s="44">
        <f>OVYLD1_!P141*VLOOKUP(OVYLD2_!P$4,'[1]INTERNAL PARAMETERS-1'!$B$5:$J$44,5,FALSE)*VLOOKUP(OVYLD2_!P$4,'[1]INTERNAL PARAMETERS-1'!$B$5:$J$44,7,FALSE)*OVYLD2_!$F141 + OVYLD1_!P141*(1-VLOOKUP(OVYLD2_!P$4,'[1]INTERNAL PARAMETERS-1'!$B$5:$J$44,5,FALSE))*VLOOKUP(OVYLD2_!P$4,'[1]INTERNAL PARAMETERS-1'!$B$5:$J$44,9,FALSE)*OVYLD2_!$F141</f>
        <v>0</v>
      </c>
      <c r="Q141" s="44">
        <f>OVYLD1_!Q141*VLOOKUP(OVYLD2_!Q$4,'[1]INTERNAL PARAMETERS-1'!$B$5:$J$44,5,FALSE)*VLOOKUP(OVYLD2_!Q$4,'[1]INTERNAL PARAMETERS-1'!$B$5:$J$44,7,FALSE)*OVYLD2_!$F141 + OVYLD1_!Q141*(1-VLOOKUP(OVYLD2_!Q$4,'[1]INTERNAL PARAMETERS-1'!$B$5:$J$44,5,FALSE))*VLOOKUP(OVYLD2_!Q$4,'[1]INTERNAL PARAMETERS-1'!$B$5:$J$44,9,FALSE)*OVYLD2_!$F141</f>
        <v>0</v>
      </c>
      <c r="R141" s="44">
        <f>OVYLD1_!R141*VLOOKUP(OVYLD2_!R$4,'[1]INTERNAL PARAMETERS-1'!$B$5:$J$44,5,FALSE)*VLOOKUP(OVYLD2_!R$4,'[1]INTERNAL PARAMETERS-1'!$B$5:$J$44,7,FALSE)*OVYLD2_!$F141 + OVYLD1_!R141*(1-VLOOKUP(OVYLD2_!R$4,'[1]INTERNAL PARAMETERS-1'!$B$5:$J$44,5,FALSE))*VLOOKUP(OVYLD2_!R$4,'[1]INTERNAL PARAMETERS-1'!$B$5:$J$44,9,FALSE)*OVYLD2_!$F141</f>
        <v>0</v>
      </c>
      <c r="S141" s="44">
        <f>OVYLD1_!S141*VLOOKUP(OVYLD2_!S$4,'[1]INTERNAL PARAMETERS-1'!$B$5:$J$44,5,FALSE)*VLOOKUP(OVYLD2_!S$4,'[1]INTERNAL PARAMETERS-1'!$B$5:$J$44,7,FALSE)*OVYLD2_!$F141 + OVYLD1_!S141*(1-VLOOKUP(OVYLD2_!S$4,'[1]INTERNAL PARAMETERS-1'!$B$5:$J$44,5,FALSE))*VLOOKUP(OVYLD2_!S$4,'[1]INTERNAL PARAMETERS-1'!$B$5:$J$44,9,FALSE)*OVYLD2_!$F141</f>
        <v>0</v>
      </c>
      <c r="T141" s="44">
        <f>OVYLD1_!T141*VLOOKUP(OVYLD2_!T$4,'[1]INTERNAL PARAMETERS-1'!$B$5:$J$44,5,FALSE)*VLOOKUP(OVYLD2_!T$4,'[1]INTERNAL PARAMETERS-1'!$B$5:$J$44,7,FALSE)*OVYLD2_!$F141 + OVYLD1_!T141*(1-VLOOKUP(OVYLD2_!T$4,'[1]INTERNAL PARAMETERS-1'!$B$5:$J$44,5,FALSE))*VLOOKUP(OVYLD2_!T$4,'[1]INTERNAL PARAMETERS-1'!$B$5:$J$44,9,FALSE)*OVYLD2_!$F141</f>
        <v>0</v>
      </c>
      <c r="U141" s="44">
        <f>OVYLD1_!U141*VLOOKUP(OVYLD2_!U$4,'[1]INTERNAL PARAMETERS-1'!$B$5:$J$44,5,FALSE)*VLOOKUP(OVYLD2_!U$4,'[1]INTERNAL PARAMETERS-1'!$B$5:$J$44,7,FALSE)*OVYLD2_!$F141 + OVYLD1_!U141*(1-VLOOKUP(OVYLD2_!U$4,'[1]INTERNAL PARAMETERS-1'!$B$5:$J$44,5,FALSE))*VLOOKUP(OVYLD2_!U$4,'[1]INTERNAL PARAMETERS-1'!$B$5:$J$44,9,FALSE)*OVYLD2_!$F141</f>
        <v>0</v>
      </c>
      <c r="V141" s="44">
        <f>OVYLD1_!V141*VLOOKUP(OVYLD2_!V$4,'[1]INTERNAL PARAMETERS-1'!$B$5:$J$44,5,FALSE)*VLOOKUP(OVYLD2_!V$4,'[1]INTERNAL PARAMETERS-1'!$B$5:$J$44,7,FALSE)*OVYLD2_!$F141 + OVYLD1_!V141*(1-VLOOKUP(OVYLD2_!V$4,'[1]INTERNAL PARAMETERS-1'!$B$5:$J$44,5,FALSE))*VLOOKUP(OVYLD2_!V$4,'[1]INTERNAL PARAMETERS-1'!$B$5:$J$44,9,FALSE)*OVYLD2_!$F141</f>
        <v>0</v>
      </c>
      <c r="W141" s="44">
        <f>OVYLD1_!W141*VLOOKUP(OVYLD2_!W$4,'[1]INTERNAL PARAMETERS-1'!$B$5:$J$44,5,FALSE)*VLOOKUP(OVYLD2_!W$4,'[1]INTERNAL PARAMETERS-1'!$B$5:$J$44,7,FALSE)*OVYLD2_!$F141 + OVYLD1_!W141*(1-VLOOKUP(OVYLD2_!W$4,'[1]INTERNAL PARAMETERS-1'!$B$5:$J$44,5,FALSE))*VLOOKUP(OVYLD2_!W$4,'[1]INTERNAL PARAMETERS-1'!$B$5:$J$44,9,FALSE)*OVYLD2_!$F141</f>
        <v>0</v>
      </c>
      <c r="X141" s="44">
        <f>OVYLD1_!X141*VLOOKUP(OVYLD2_!X$4,'[1]INTERNAL PARAMETERS-1'!$B$5:$J$44,5,FALSE)*VLOOKUP(OVYLD2_!X$4,'[1]INTERNAL PARAMETERS-1'!$B$5:$J$44,7,FALSE)*OVYLD2_!$F141 + OVYLD1_!X141*(1-VLOOKUP(OVYLD2_!X$4,'[1]INTERNAL PARAMETERS-1'!$B$5:$J$44,5,FALSE))*VLOOKUP(OVYLD2_!X$4,'[1]INTERNAL PARAMETERS-1'!$B$5:$J$44,9,FALSE)*OVYLD2_!$F141</f>
        <v>0</v>
      </c>
      <c r="Y141" s="44">
        <f>OVYLD1_!Y141*VLOOKUP(OVYLD2_!Y$4,'[1]INTERNAL PARAMETERS-1'!$B$5:$J$44,5,FALSE)*VLOOKUP(OVYLD2_!Y$4,'[1]INTERNAL PARAMETERS-1'!$B$5:$J$44,7,FALSE)*OVYLD2_!$F141 + OVYLD1_!Y141*(1-VLOOKUP(OVYLD2_!Y$4,'[1]INTERNAL PARAMETERS-1'!$B$5:$J$44,5,FALSE))*VLOOKUP(OVYLD2_!Y$4,'[1]INTERNAL PARAMETERS-1'!$B$5:$J$44,9,FALSE)*OVYLD2_!$F141</f>
        <v>0</v>
      </c>
      <c r="Z141" s="44">
        <f>OVYLD1_!Z141*VLOOKUP(OVYLD2_!Z$4,'[1]INTERNAL PARAMETERS-1'!$B$5:$J$44,5,FALSE)*VLOOKUP(OVYLD2_!Z$4,'[1]INTERNAL PARAMETERS-1'!$B$5:$J$44,7,FALSE)*OVYLD2_!$F141 + OVYLD1_!Z141*(1-VLOOKUP(OVYLD2_!Z$4,'[1]INTERNAL PARAMETERS-1'!$B$5:$J$44,5,FALSE))*VLOOKUP(OVYLD2_!Z$4,'[1]INTERNAL PARAMETERS-1'!$B$5:$J$44,9,FALSE)*OVYLD2_!$F141</f>
        <v>0</v>
      </c>
      <c r="AA141" s="44">
        <f>OVYLD1_!AA141*VLOOKUP(OVYLD2_!AA$4,'[1]INTERNAL PARAMETERS-1'!$B$5:$J$44,5,FALSE)*VLOOKUP(OVYLD2_!AA$4,'[1]INTERNAL PARAMETERS-1'!$B$5:$J$44,7,FALSE)*OVYLD2_!$F141 + OVYLD1_!AA141*(1-VLOOKUP(OVYLD2_!AA$4,'[1]INTERNAL PARAMETERS-1'!$B$5:$J$44,5,FALSE))*VLOOKUP(OVYLD2_!AA$4,'[1]INTERNAL PARAMETERS-1'!$B$5:$J$44,9,FALSE)*OVYLD2_!$F141</f>
        <v>0</v>
      </c>
      <c r="AB141" s="44">
        <f>OVYLD1_!AB141*VLOOKUP(OVYLD2_!AB$4,'[1]INTERNAL PARAMETERS-1'!$B$5:$J$44,5,FALSE)*VLOOKUP(OVYLD2_!AB$4,'[1]INTERNAL PARAMETERS-1'!$B$5:$J$44,7,FALSE)*OVYLD2_!$F141 + OVYLD1_!AB141*(1-VLOOKUP(OVYLD2_!AB$4,'[1]INTERNAL PARAMETERS-1'!$B$5:$J$44,5,FALSE))*VLOOKUP(OVYLD2_!AB$4,'[1]INTERNAL PARAMETERS-1'!$B$5:$J$44,9,FALSE)*OVYLD2_!$F141</f>
        <v>0</v>
      </c>
      <c r="AC141" s="44">
        <f>OVYLD1_!AC141*VLOOKUP(OVYLD2_!AC$4,'[1]INTERNAL PARAMETERS-1'!$B$5:$J$44,5,FALSE)*VLOOKUP(OVYLD2_!AC$4,'[1]INTERNAL PARAMETERS-1'!$B$5:$J$44,7,FALSE)*OVYLD2_!$F141 + OVYLD1_!AC141*(1-VLOOKUP(OVYLD2_!AC$4,'[1]INTERNAL PARAMETERS-1'!$B$5:$J$44,5,FALSE))*VLOOKUP(OVYLD2_!AC$4,'[1]INTERNAL PARAMETERS-1'!$B$5:$J$44,9,FALSE)*OVYLD2_!$F141</f>
        <v>0</v>
      </c>
      <c r="AD141" s="44">
        <f>OVYLD1_!AD141*VLOOKUP(OVYLD2_!AD$4,'[1]INTERNAL PARAMETERS-1'!$B$5:$J$44,5,FALSE)*VLOOKUP(OVYLD2_!AD$4,'[1]INTERNAL PARAMETERS-1'!$B$5:$J$44,7,FALSE)*OVYLD2_!$F141 + OVYLD1_!AD141*(1-VLOOKUP(OVYLD2_!AD$4,'[1]INTERNAL PARAMETERS-1'!$B$5:$J$44,5,FALSE))*VLOOKUP(OVYLD2_!AD$4,'[1]INTERNAL PARAMETERS-1'!$B$5:$J$44,9,FALSE)*OVYLD2_!$F141</f>
        <v>0</v>
      </c>
      <c r="AE141" s="44">
        <f>OVYLD1_!AE141*VLOOKUP(OVYLD2_!AE$4,'[1]INTERNAL PARAMETERS-1'!$B$5:$J$44,5,FALSE)*VLOOKUP(OVYLD2_!AE$4,'[1]INTERNAL PARAMETERS-1'!$B$5:$J$44,7,FALSE)*OVYLD2_!$F141 + OVYLD1_!AE141*(1-VLOOKUP(OVYLD2_!AE$4,'[1]INTERNAL PARAMETERS-1'!$B$5:$J$44,5,FALSE))*VLOOKUP(OVYLD2_!AE$4,'[1]INTERNAL PARAMETERS-1'!$B$5:$J$44,9,FALSE)*OVYLD2_!$F141</f>
        <v>0</v>
      </c>
      <c r="AF141" s="44">
        <f>OVYLD1_!AF141*VLOOKUP(OVYLD2_!AF$4,'[1]INTERNAL PARAMETERS-1'!$B$5:$J$44,5,FALSE)*VLOOKUP(OVYLD2_!AF$4,'[1]INTERNAL PARAMETERS-1'!$B$5:$J$44,7,FALSE)*OVYLD2_!$F141 + OVYLD1_!AF141*(1-VLOOKUP(OVYLD2_!AF$4,'[1]INTERNAL PARAMETERS-1'!$B$5:$J$44,5,FALSE))*VLOOKUP(OVYLD2_!AF$4,'[1]INTERNAL PARAMETERS-1'!$B$5:$J$44,9,FALSE)*OVYLD2_!$F141</f>
        <v>0</v>
      </c>
      <c r="AG141" s="44">
        <f>OVYLD1_!AG141*VLOOKUP(OVYLD2_!AG$4,'[1]INTERNAL PARAMETERS-1'!$B$5:$J$44,5,FALSE)*VLOOKUP(OVYLD2_!AG$4,'[1]INTERNAL PARAMETERS-1'!$B$5:$J$44,7,FALSE)*OVYLD2_!$F141 + OVYLD1_!AG141*(1-VLOOKUP(OVYLD2_!AG$4,'[1]INTERNAL PARAMETERS-1'!$B$5:$J$44,5,FALSE))*VLOOKUP(OVYLD2_!AG$4,'[1]INTERNAL PARAMETERS-1'!$B$5:$J$44,9,FALSE)*OVYLD2_!$F141</f>
        <v>0</v>
      </c>
      <c r="AH141" s="44">
        <f>OVYLD1_!AH141*VLOOKUP(OVYLD2_!AH$4,'[1]INTERNAL PARAMETERS-1'!$B$5:$J$44,5,FALSE)*VLOOKUP(OVYLD2_!AH$4,'[1]INTERNAL PARAMETERS-1'!$B$5:$J$44,7,FALSE)*OVYLD2_!$F141 + OVYLD1_!AH141*(1-VLOOKUP(OVYLD2_!AH$4,'[1]INTERNAL PARAMETERS-1'!$B$5:$J$44,5,FALSE))*VLOOKUP(OVYLD2_!AH$4,'[1]INTERNAL PARAMETERS-1'!$B$5:$J$44,9,FALSE)*OVYLD2_!$F141</f>
        <v>0</v>
      </c>
      <c r="AI141" s="44">
        <f>OVYLD1_!AI141*VLOOKUP(OVYLD2_!AI$4,'[1]INTERNAL PARAMETERS-1'!$B$5:$J$44,5,FALSE)*VLOOKUP(OVYLD2_!AI$4,'[1]INTERNAL PARAMETERS-1'!$B$5:$J$44,7,FALSE)*OVYLD2_!$F141 + OVYLD1_!AI141*(1-VLOOKUP(OVYLD2_!AI$4,'[1]INTERNAL PARAMETERS-1'!$B$5:$J$44,5,FALSE))*VLOOKUP(OVYLD2_!AI$4,'[1]INTERNAL PARAMETERS-1'!$B$5:$J$44,9,FALSE)*OVYLD2_!$F141</f>
        <v>0</v>
      </c>
      <c r="AJ141" s="44">
        <f>OVYLD1_!AJ141*VLOOKUP(OVYLD2_!AJ$4,'[1]INTERNAL PARAMETERS-1'!$B$5:$J$44,5,FALSE)*VLOOKUP(OVYLD2_!AJ$4,'[1]INTERNAL PARAMETERS-1'!$B$5:$J$44,7,FALSE)*OVYLD2_!$F141 + OVYLD1_!AJ141*(1-VLOOKUP(OVYLD2_!AJ$4,'[1]INTERNAL PARAMETERS-1'!$B$5:$J$44,5,FALSE))*VLOOKUP(OVYLD2_!AJ$4,'[1]INTERNAL PARAMETERS-1'!$B$5:$J$44,9,FALSE)*OVYLD2_!$F141</f>
        <v>0</v>
      </c>
      <c r="AK141" s="44">
        <f>OVYLD1_!AK141*VLOOKUP(OVYLD2_!AK$4,'[1]INTERNAL PARAMETERS-1'!$B$5:$J$44,5,FALSE)*VLOOKUP(OVYLD2_!AK$4,'[1]INTERNAL PARAMETERS-1'!$B$5:$J$44,7,FALSE)*OVYLD2_!$F141 + OVYLD1_!AK141*(1-VLOOKUP(OVYLD2_!AK$4,'[1]INTERNAL PARAMETERS-1'!$B$5:$J$44,5,FALSE))*VLOOKUP(OVYLD2_!AK$4,'[1]INTERNAL PARAMETERS-1'!$B$5:$J$44,9,FALSE)*OVYLD2_!$F141</f>
        <v>0</v>
      </c>
      <c r="AL141" s="44">
        <f>OVYLD1_!AL141*VLOOKUP(OVYLD2_!AL$4,'[1]INTERNAL PARAMETERS-1'!$B$5:$J$44,5,FALSE)*VLOOKUP(OVYLD2_!AL$4,'[1]INTERNAL PARAMETERS-1'!$B$5:$J$44,7,FALSE)*OVYLD2_!$F141 + OVYLD1_!AL141*(1-VLOOKUP(OVYLD2_!AL$4,'[1]INTERNAL PARAMETERS-1'!$B$5:$J$44,5,FALSE))*VLOOKUP(OVYLD2_!AL$4,'[1]INTERNAL PARAMETERS-1'!$B$5:$J$44,9,FALSE)*OVYLD2_!$F141</f>
        <v>0</v>
      </c>
      <c r="AM141" s="44">
        <f>OVYLD1_!AM141*VLOOKUP(OVYLD2_!AM$4,'[1]INTERNAL PARAMETERS-1'!$B$5:$J$44,5,FALSE)*VLOOKUP(OVYLD2_!AM$4,'[1]INTERNAL PARAMETERS-1'!$B$5:$J$44,7,FALSE)*OVYLD2_!$F141 + OVYLD1_!AM141*(1-VLOOKUP(OVYLD2_!AM$4,'[1]INTERNAL PARAMETERS-1'!$B$5:$J$44,5,FALSE))*VLOOKUP(OVYLD2_!AM$4,'[1]INTERNAL PARAMETERS-1'!$B$5:$J$44,9,FALSE)*OVYLD2_!$F141</f>
        <v>0</v>
      </c>
      <c r="AN141" s="44">
        <f>OVYLD1_!AN141*VLOOKUP(OVYLD2_!AN$4,'[1]INTERNAL PARAMETERS-1'!$B$5:$J$44,5,FALSE)*VLOOKUP(OVYLD2_!AN$4,'[1]INTERNAL PARAMETERS-1'!$B$5:$J$44,7,FALSE)*OVYLD2_!$F141 + OVYLD1_!AN141*(1-VLOOKUP(OVYLD2_!AN$4,'[1]INTERNAL PARAMETERS-1'!$B$5:$J$44,5,FALSE))*VLOOKUP(OVYLD2_!AN$4,'[1]INTERNAL PARAMETERS-1'!$B$5:$J$44,9,FALSE)*OVYLD2_!$F141</f>
        <v>0</v>
      </c>
      <c r="AO141" s="44">
        <f>OVYLD1_!AO141*VLOOKUP(OVYLD2_!AO$4,'[1]INTERNAL PARAMETERS-1'!$B$5:$J$44,5,FALSE)*VLOOKUP(OVYLD2_!AO$4,'[1]INTERNAL PARAMETERS-1'!$B$5:$J$44,7,FALSE)*OVYLD2_!$F141 + OVYLD1_!AO141*(1-VLOOKUP(OVYLD2_!AO$4,'[1]INTERNAL PARAMETERS-1'!$B$5:$J$44,5,FALSE))*VLOOKUP(OVYLD2_!AO$4,'[1]INTERNAL PARAMETERS-1'!$B$5:$J$44,9,FALSE)*OVYLD2_!$F141</f>
        <v>0</v>
      </c>
      <c r="AP141" s="44">
        <f>OVYLD1_!AP141*VLOOKUP(OVYLD2_!AP$4,'[1]INTERNAL PARAMETERS-1'!$B$5:$J$44,5,FALSE)*VLOOKUP(OVYLD2_!AP$4,'[1]INTERNAL PARAMETERS-1'!$B$5:$J$44,7,FALSE)*OVYLD2_!$F141 + OVYLD1_!AP141*(1-VLOOKUP(OVYLD2_!AP$4,'[1]INTERNAL PARAMETERS-1'!$B$5:$J$44,5,FALSE))*VLOOKUP(OVYLD2_!AP$4,'[1]INTERNAL PARAMETERS-1'!$B$5:$J$44,9,FALSE)*OVYLD2_!$F141</f>
        <v>0</v>
      </c>
      <c r="AQ141" s="44">
        <f>OVYLD1_!AQ141*VLOOKUP(OVYLD2_!AQ$4,'[1]INTERNAL PARAMETERS-1'!$B$5:$J$44,5,FALSE)*VLOOKUP(OVYLD2_!AQ$4,'[1]INTERNAL PARAMETERS-1'!$B$5:$J$44,7,FALSE)*OVYLD2_!$F141 + OVYLD1_!AQ141*(1-VLOOKUP(OVYLD2_!AQ$4,'[1]INTERNAL PARAMETERS-1'!$B$5:$J$44,5,FALSE))*VLOOKUP(OVYLD2_!AQ$4,'[1]INTERNAL PARAMETERS-1'!$B$5:$J$44,9,FALSE)*OVYLD2_!$F141</f>
        <v>0</v>
      </c>
      <c r="AR141" s="44">
        <f>OVYLD1_!AR141*VLOOKUP(OVYLD2_!AR$4,'[1]INTERNAL PARAMETERS-1'!$B$5:$J$44,5,FALSE)*VLOOKUP(OVYLD2_!AR$4,'[1]INTERNAL PARAMETERS-1'!$B$5:$J$44,7,FALSE)*OVYLD2_!$F141 + OVYLD1_!AR141*(1-VLOOKUP(OVYLD2_!AR$4,'[1]INTERNAL PARAMETERS-1'!$B$5:$J$44,5,FALSE))*VLOOKUP(OVYLD2_!AR$4,'[1]INTERNAL PARAMETERS-1'!$B$5:$J$44,9,FALSE)*OVYLD2_!$F141</f>
        <v>0</v>
      </c>
      <c r="AS141" s="44">
        <f>OVYLD1_!AS141*VLOOKUP(OVYLD2_!AS$4,'[1]INTERNAL PARAMETERS-1'!$B$5:$J$44,5,FALSE)*VLOOKUP(OVYLD2_!AS$4,'[1]INTERNAL PARAMETERS-1'!$B$5:$J$44,7,FALSE)*OVYLD2_!$F141 + OVYLD1_!AS141*(1-VLOOKUP(OVYLD2_!AS$4,'[1]INTERNAL PARAMETERS-1'!$B$5:$J$44,5,FALSE))*VLOOKUP(OVYLD2_!AS$4,'[1]INTERNAL PARAMETERS-1'!$B$5:$J$44,9,FALSE)*OVYLD2_!$F141</f>
        <v>0</v>
      </c>
      <c r="AT141" s="43">
        <f>OVYLD1_!AT141*VLOOKUP(OVYLD2_!AT$4,'[1]INTERNAL PARAMETERS-1'!$B$5:$J$44,5,FALSE)*VLOOKUP(OVYLD2_!AT$4,'[1]INTERNAL PARAMETERS-1'!$B$5:$J$44,7,FALSE)*OVYLD2_!$F141 + OVYLD1_!AT141*(1-VLOOKUP(OVYLD2_!AT$4,'[1]INTERNAL PARAMETERS-1'!$B$5:$J$44,5,FALSE))*VLOOKUP(OVYLD2_!AT$4,'[1]INTERNAL PARAMETERS-1'!$B$5:$J$44,9,FALSE)*OVYLD2_!$F141</f>
        <v>0</v>
      </c>
      <c r="AU141" s="45">
        <f>OVYLD1_!AU141*VLOOKUP(OVYLD2_!AU$4,'[1]INTERNAL PARAMETERS-1'!$B$5:$J$44,5,FALSE)*VLOOKUP(OVYLD2_!AU$4,'[1]INTERNAL PARAMETERS-1'!$B$5:$J$44,6,FALSE)*VLOOKUP(OVYLD2_!AU$4,'[1]INTERNAL PARAMETERS-1'!$B$5:$J$44,3,FALSE) + OVYLD1_!AU141*(1-VLOOKUP(OVYLD2_!AU$4,'[1]INTERNAL PARAMETERS-1'!$B$5:$J$44,5,FALSE))*VLOOKUP(OVYLD2_!AU$4,'[1]INTERNAL PARAMETERS-1'!$B$5:$J$44,8,FALSE)*VLOOKUP(OVYLD2_!AU$4,'[1]INTERNAL PARAMETERS-1'!$B$5:$J$44,3,FALSE)</f>
        <v>0</v>
      </c>
      <c r="AV141" s="44">
        <f>OVYLD1_!AV141*VLOOKUP(OVYLD2_!AV$4,'[1]INTERNAL PARAMETERS-1'!$B$5:$J$44,5,FALSE)*VLOOKUP(OVYLD2_!AV$4,'[1]INTERNAL PARAMETERS-1'!$B$5:$J$44,6,FALSE)*VLOOKUP(OVYLD2_!AV$4,'[1]INTERNAL PARAMETERS-1'!$B$5:$J$44,3,FALSE) + OVYLD1_!AV141*(1-VLOOKUP(OVYLD2_!AV$4,'[1]INTERNAL PARAMETERS-1'!$B$5:$J$44,5,FALSE))*VLOOKUP(OVYLD2_!AV$4,'[1]INTERNAL PARAMETERS-1'!$B$5:$J$44,8,FALSE)*VLOOKUP(OVYLD2_!AV$4,'[1]INTERNAL PARAMETERS-1'!$B$5:$J$44,3,FALSE)</f>
        <v>0</v>
      </c>
      <c r="AW141" s="44">
        <f>OVYLD1_!AW141*VLOOKUP(OVYLD2_!AW$4,'[1]INTERNAL PARAMETERS-1'!$B$5:$J$44,5,FALSE)*VLOOKUP(OVYLD2_!AW$4,'[1]INTERNAL PARAMETERS-1'!$B$5:$J$44,6,FALSE)*VLOOKUP(OVYLD2_!AW$4,'[1]INTERNAL PARAMETERS-1'!$B$5:$J$44,3,FALSE) + OVYLD1_!AW141*(1-VLOOKUP(OVYLD2_!AW$4,'[1]INTERNAL PARAMETERS-1'!$B$5:$J$44,5,FALSE))*VLOOKUP(OVYLD2_!AW$4,'[1]INTERNAL PARAMETERS-1'!$B$5:$J$44,8,FALSE)*VLOOKUP(OVYLD2_!AW$4,'[1]INTERNAL PARAMETERS-1'!$B$5:$J$44,3,FALSE)</f>
        <v>0</v>
      </c>
      <c r="AX141" s="44">
        <f>OVYLD1_!AX141*VLOOKUP(OVYLD2_!AX$4,'[1]INTERNAL PARAMETERS-1'!$B$5:$J$44,5,FALSE)*VLOOKUP(OVYLD2_!AX$4,'[1]INTERNAL PARAMETERS-1'!$B$5:$J$44,6,FALSE)*VLOOKUP(OVYLD2_!AX$4,'[1]INTERNAL PARAMETERS-1'!$B$5:$J$44,3,FALSE) + OVYLD1_!AX141*(1-VLOOKUP(OVYLD2_!AX$4,'[1]INTERNAL PARAMETERS-1'!$B$5:$J$44,5,FALSE))*VLOOKUP(OVYLD2_!AX$4,'[1]INTERNAL PARAMETERS-1'!$B$5:$J$44,8,FALSE)*VLOOKUP(OVYLD2_!AX$4,'[1]INTERNAL PARAMETERS-1'!$B$5:$J$44,3,FALSE)</f>
        <v>0</v>
      </c>
      <c r="AY141" s="44">
        <f>OVYLD1_!AY141*VLOOKUP(OVYLD2_!AY$4,'[1]INTERNAL PARAMETERS-1'!$B$5:$J$44,5,FALSE)*VLOOKUP(OVYLD2_!AY$4,'[1]INTERNAL PARAMETERS-1'!$B$5:$J$44,6,FALSE)*VLOOKUP(OVYLD2_!AY$4,'[1]INTERNAL PARAMETERS-1'!$B$5:$J$44,3,FALSE) + OVYLD1_!AY141*(1-VLOOKUP(OVYLD2_!AY$4,'[1]INTERNAL PARAMETERS-1'!$B$5:$J$44,5,FALSE))*VLOOKUP(OVYLD2_!AY$4,'[1]INTERNAL PARAMETERS-1'!$B$5:$J$44,8,FALSE)*VLOOKUP(OVYLD2_!AY$4,'[1]INTERNAL PARAMETERS-1'!$B$5:$J$44,3,FALSE)</f>
        <v>0</v>
      </c>
      <c r="AZ141" s="44">
        <f>OVYLD1_!AZ141*VLOOKUP(OVYLD2_!AZ$4,'[1]INTERNAL PARAMETERS-1'!$B$5:$J$44,5,FALSE)*VLOOKUP(OVYLD2_!AZ$4,'[1]INTERNAL PARAMETERS-1'!$B$5:$J$44,6,FALSE)*VLOOKUP(OVYLD2_!AZ$4,'[1]INTERNAL PARAMETERS-1'!$B$5:$J$44,3,FALSE) + OVYLD1_!AZ141*(1-VLOOKUP(OVYLD2_!AZ$4,'[1]INTERNAL PARAMETERS-1'!$B$5:$J$44,5,FALSE))*VLOOKUP(OVYLD2_!AZ$4,'[1]INTERNAL PARAMETERS-1'!$B$5:$J$44,8,FALSE)*VLOOKUP(OVYLD2_!AZ$4,'[1]INTERNAL PARAMETERS-1'!$B$5:$J$44,3,FALSE)</f>
        <v>0</v>
      </c>
      <c r="BA141" s="44">
        <f>OVYLD1_!BA141*VLOOKUP(OVYLD2_!BA$4,'[1]INTERNAL PARAMETERS-1'!$B$5:$J$44,5,FALSE)*VLOOKUP(OVYLD2_!BA$4,'[1]INTERNAL PARAMETERS-1'!$B$5:$J$44,6,FALSE)*VLOOKUP(OVYLD2_!BA$4,'[1]INTERNAL PARAMETERS-1'!$B$5:$J$44,3,FALSE) + OVYLD1_!BA141*(1-VLOOKUP(OVYLD2_!BA$4,'[1]INTERNAL PARAMETERS-1'!$B$5:$J$44,5,FALSE))*VLOOKUP(OVYLD2_!BA$4,'[1]INTERNAL PARAMETERS-1'!$B$5:$J$44,8,FALSE)*VLOOKUP(OVYLD2_!BA$4,'[1]INTERNAL PARAMETERS-1'!$B$5:$J$44,3,FALSE)</f>
        <v>0</v>
      </c>
      <c r="BB141" s="44">
        <f>OVYLD1_!BB141*VLOOKUP(OVYLD2_!BB$4,'[1]INTERNAL PARAMETERS-1'!$B$5:$J$44,5,FALSE)*VLOOKUP(OVYLD2_!BB$4,'[1]INTERNAL PARAMETERS-1'!$B$5:$J$44,6,FALSE)*VLOOKUP(OVYLD2_!BB$4,'[1]INTERNAL PARAMETERS-1'!$B$5:$J$44,3,FALSE) + OVYLD1_!BB141*(1-VLOOKUP(OVYLD2_!BB$4,'[1]INTERNAL PARAMETERS-1'!$B$5:$J$44,5,FALSE))*VLOOKUP(OVYLD2_!BB$4,'[1]INTERNAL PARAMETERS-1'!$B$5:$J$44,8,FALSE)*VLOOKUP(OVYLD2_!BB$4,'[1]INTERNAL PARAMETERS-1'!$B$5:$J$44,3,FALSE)</f>
        <v>0</v>
      </c>
      <c r="BC141" s="44">
        <f>OVYLD1_!BC141*VLOOKUP(OVYLD2_!BC$4,'[1]INTERNAL PARAMETERS-1'!$B$5:$J$44,5,FALSE)*VLOOKUP(OVYLD2_!BC$4,'[1]INTERNAL PARAMETERS-1'!$B$5:$J$44,6,FALSE)*VLOOKUP(OVYLD2_!BC$4,'[1]INTERNAL PARAMETERS-1'!$B$5:$J$44,3,FALSE) + OVYLD1_!BC141*(1-VLOOKUP(OVYLD2_!BC$4,'[1]INTERNAL PARAMETERS-1'!$B$5:$J$44,5,FALSE))*VLOOKUP(OVYLD2_!BC$4,'[1]INTERNAL PARAMETERS-1'!$B$5:$J$44,8,FALSE)*VLOOKUP(OVYLD2_!BC$4,'[1]INTERNAL PARAMETERS-1'!$B$5:$J$44,3,FALSE)</f>
        <v>0</v>
      </c>
      <c r="BD141" s="44">
        <f>OVYLD1_!BD141*VLOOKUP(OVYLD2_!BD$4,'[1]INTERNAL PARAMETERS-1'!$B$5:$J$44,5,FALSE)*VLOOKUP(OVYLD2_!BD$4,'[1]INTERNAL PARAMETERS-1'!$B$5:$J$44,6,FALSE)*VLOOKUP(OVYLD2_!BD$4,'[1]INTERNAL PARAMETERS-1'!$B$5:$J$44,3,FALSE) + OVYLD1_!BD141*(1-VLOOKUP(OVYLD2_!BD$4,'[1]INTERNAL PARAMETERS-1'!$B$5:$J$44,5,FALSE))*VLOOKUP(OVYLD2_!BD$4,'[1]INTERNAL PARAMETERS-1'!$B$5:$J$44,8,FALSE)*VLOOKUP(OVYLD2_!BD$4,'[1]INTERNAL PARAMETERS-1'!$B$5:$J$44,3,FALSE)</f>
        <v>0</v>
      </c>
      <c r="BE141" s="44">
        <f>OVYLD1_!BE141*VLOOKUP(OVYLD2_!BE$4,'[1]INTERNAL PARAMETERS-1'!$B$5:$J$44,5,FALSE)*VLOOKUP(OVYLD2_!BE$4,'[1]INTERNAL PARAMETERS-1'!$B$5:$J$44,6,FALSE)*VLOOKUP(OVYLD2_!BE$4,'[1]INTERNAL PARAMETERS-1'!$B$5:$J$44,3,FALSE) + OVYLD1_!BE141*(1-VLOOKUP(OVYLD2_!BE$4,'[1]INTERNAL PARAMETERS-1'!$B$5:$J$44,5,FALSE))*VLOOKUP(OVYLD2_!BE$4,'[1]INTERNAL PARAMETERS-1'!$B$5:$J$44,8,FALSE)*VLOOKUP(OVYLD2_!BE$4,'[1]INTERNAL PARAMETERS-1'!$B$5:$J$44,3,FALSE)</f>
        <v>0</v>
      </c>
      <c r="BF141" s="44">
        <f>OVYLD1_!BF141*VLOOKUP(OVYLD2_!BF$4,'[1]INTERNAL PARAMETERS-1'!$B$5:$J$44,5,FALSE)*VLOOKUP(OVYLD2_!BF$4,'[1]INTERNAL PARAMETERS-1'!$B$5:$J$44,6,FALSE)*VLOOKUP(OVYLD2_!BF$4,'[1]INTERNAL PARAMETERS-1'!$B$5:$J$44,3,FALSE) + OVYLD1_!BF141*(1-VLOOKUP(OVYLD2_!BF$4,'[1]INTERNAL PARAMETERS-1'!$B$5:$J$44,5,FALSE))*VLOOKUP(OVYLD2_!BF$4,'[1]INTERNAL PARAMETERS-1'!$B$5:$J$44,8,FALSE)*VLOOKUP(OVYLD2_!BF$4,'[1]INTERNAL PARAMETERS-1'!$B$5:$J$44,3,FALSE)</f>
        <v>0</v>
      </c>
      <c r="BG141" s="44">
        <f>OVYLD1_!BG141*VLOOKUP(OVYLD2_!BG$4,'[1]INTERNAL PARAMETERS-1'!$B$5:$J$44,5,FALSE)*VLOOKUP(OVYLD2_!BG$4,'[1]INTERNAL PARAMETERS-1'!$B$5:$J$44,6,FALSE)*VLOOKUP(OVYLD2_!BG$4,'[1]INTERNAL PARAMETERS-1'!$B$5:$J$44,3,FALSE) + OVYLD1_!BG141*(1-VLOOKUP(OVYLD2_!BG$4,'[1]INTERNAL PARAMETERS-1'!$B$5:$J$44,5,FALSE))*VLOOKUP(OVYLD2_!BG$4,'[1]INTERNAL PARAMETERS-1'!$B$5:$J$44,8,FALSE)*VLOOKUP(OVYLD2_!BG$4,'[1]INTERNAL PARAMETERS-1'!$B$5:$J$44,3,FALSE)</f>
        <v>0</v>
      </c>
      <c r="BH141" s="44">
        <f>OVYLD1_!BH141*VLOOKUP(OVYLD2_!BH$4,'[1]INTERNAL PARAMETERS-1'!$B$5:$J$44,5,FALSE)*VLOOKUP(OVYLD2_!BH$4,'[1]INTERNAL PARAMETERS-1'!$B$5:$J$44,6,FALSE)*VLOOKUP(OVYLD2_!BH$4,'[1]INTERNAL PARAMETERS-1'!$B$5:$J$44,3,FALSE) + OVYLD1_!BH141*(1-VLOOKUP(OVYLD2_!BH$4,'[1]INTERNAL PARAMETERS-1'!$B$5:$J$44,5,FALSE))*VLOOKUP(OVYLD2_!BH$4,'[1]INTERNAL PARAMETERS-1'!$B$5:$J$44,8,FALSE)*VLOOKUP(OVYLD2_!BH$4,'[1]INTERNAL PARAMETERS-1'!$B$5:$J$44,3,FALSE)</f>
        <v>0</v>
      </c>
      <c r="BI141" s="44">
        <f>OVYLD1_!BI141*VLOOKUP(OVYLD2_!BI$4,'[1]INTERNAL PARAMETERS-1'!$B$5:$J$44,5,FALSE)*VLOOKUP(OVYLD2_!BI$4,'[1]INTERNAL PARAMETERS-1'!$B$5:$J$44,6,FALSE)*VLOOKUP(OVYLD2_!BI$4,'[1]INTERNAL PARAMETERS-1'!$B$5:$J$44,3,FALSE) + OVYLD1_!BI141*(1-VLOOKUP(OVYLD2_!BI$4,'[1]INTERNAL PARAMETERS-1'!$B$5:$J$44,5,FALSE))*VLOOKUP(OVYLD2_!BI$4,'[1]INTERNAL PARAMETERS-1'!$B$5:$J$44,8,FALSE)*VLOOKUP(OVYLD2_!BI$4,'[1]INTERNAL PARAMETERS-1'!$B$5:$J$44,3,FALSE)</f>
        <v>0</v>
      </c>
      <c r="BJ141" s="44">
        <f>OVYLD1_!BJ141*VLOOKUP(OVYLD2_!BJ$4,'[1]INTERNAL PARAMETERS-1'!$B$5:$J$44,5,FALSE)*VLOOKUP(OVYLD2_!BJ$4,'[1]INTERNAL PARAMETERS-1'!$B$5:$J$44,6,FALSE)*VLOOKUP(OVYLD2_!BJ$4,'[1]INTERNAL PARAMETERS-1'!$B$5:$J$44,3,FALSE) + OVYLD1_!BJ141*(1-VLOOKUP(OVYLD2_!BJ$4,'[1]INTERNAL PARAMETERS-1'!$B$5:$J$44,5,FALSE))*VLOOKUP(OVYLD2_!BJ$4,'[1]INTERNAL PARAMETERS-1'!$B$5:$J$44,8,FALSE)*VLOOKUP(OVYLD2_!BJ$4,'[1]INTERNAL PARAMETERS-1'!$B$5:$J$44,3,FALSE)</f>
        <v>0</v>
      </c>
      <c r="BK141" s="44">
        <f>OVYLD1_!BK141*VLOOKUP(OVYLD2_!BK$4,'[1]INTERNAL PARAMETERS-1'!$B$5:$J$44,5,FALSE)*VLOOKUP(OVYLD2_!BK$4,'[1]INTERNAL PARAMETERS-1'!$B$5:$J$44,6,FALSE)*VLOOKUP(OVYLD2_!BK$4,'[1]INTERNAL PARAMETERS-1'!$B$5:$J$44,3,FALSE) + OVYLD1_!BK141*(1-VLOOKUP(OVYLD2_!BK$4,'[1]INTERNAL PARAMETERS-1'!$B$5:$J$44,5,FALSE))*VLOOKUP(OVYLD2_!BK$4,'[1]INTERNAL PARAMETERS-1'!$B$5:$J$44,8,FALSE)*VLOOKUP(OVYLD2_!BK$4,'[1]INTERNAL PARAMETERS-1'!$B$5:$J$44,3,FALSE)</f>
        <v>0</v>
      </c>
      <c r="BL141" s="44">
        <f>OVYLD1_!BL141*VLOOKUP(OVYLD2_!BL$4,'[1]INTERNAL PARAMETERS-1'!$B$5:$J$44,5,FALSE)*VLOOKUP(OVYLD2_!BL$4,'[1]INTERNAL PARAMETERS-1'!$B$5:$J$44,6,FALSE)*VLOOKUP(OVYLD2_!BL$4,'[1]INTERNAL PARAMETERS-1'!$B$5:$J$44,3,FALSE) + OVYLD1_!BL141*(1-VLOOKUP(OVYLD2_!BL$4,'[1]INTERNAL PARAMETERS-1'!$B$5:$J$44,5,FALSE))*VLOOKUP(OVYLD2_!BL$4,'[1]INTERNAL PARAMETERS-1'!$B$5:$J$44,8,FALSE)*VLOOKUP(OVYLD2_!BL$4,'[1]INTERNAL PARAMETERS-1'!$B$5:$J$44,3,FALSE)</f>
        <v>0</v>
      </c>
      <c r="BM141" s="44">
        <f>OVYLD1_!BM141*VLOOKUP(OVYLD2_!BM$4,'[1]INTERNAL PARAMETERS-1'!$B$5:$J$44,5,FALSE)*VLOOKUP(OVYLD2_!BM$4,'[1]INTERNAL PARAMETERS-1'!$B$5:$J$44,6,FALSE)*VLOOKUP(OVYLD2_!BM$4,'[1]INTERNAL PARAMETERS-1'!$B$5:$J$44,3,FALSE) + OVYLD1_!BM141*(1-VLOOKUP(OVYLD2_!BM$4,'[1]INTERNAL PARAMETERS-1'!$B$5:$J$44,5,FALSE))*VLOOKUP(OVYLD2_!BM$4,'[1]INTERNAL PARAMETERS-1'!$B$5:$J$44,8,FALSE)*VLOOKUP(OVYLD2_!BM$4,'[1]INTERNAL PARAMETERS-1'!$B$5:$J$44,3,FALSE)</f>
        <v>0</v>
      </c>
      <c r="BN141" s="44">
        <f>OVYLD1_!BN141*VLOOKUP(OVYLD2_!BN$4,'[1]INTERNAL PARAMETERS-1'!$B$5:$J$44,5,FALSE)*VLOOKUP(OVYLD2_!BN$4,'[1]INTERNAL PARAMETERS-1'!$B$5:$J$44,6,FALSE)*VLOOKUP(OVYLD2_!BN$4,'[1]INTERNAL PARAMETERS-1'!$B$5:$J$44,3,FALSE) + OVYLD1_!BN141*(1-VLOOKUP(OVYLD2_!BN$4,'[1]INTERNAL PARAMETERS-1'!$B$5:$J$44,5,FALSE))*VLOOKUP(OVYLD2_!BN$4,'[1]INTERNAL PARAMETERS-1'!$B$5:$J$44,8,FALSE)*VLOOKUP(OVYLD2_!BN$4,'[1]INTERNAL PARAMETERS-1'!$B$5:$J$44,3,FALSE)</f>
        <v>0</v>
      </c>
      <c r="BO141" s="44">
        <f>OVYLD1_!BO141*VLOOKUP(OVYLD2_!BO$4,'[1]INTERNAL PARAMETERS-1'!$B$5:$J$44,5,FALSE)*VLOOKUP(OVYLD2_!BO$4,'[1]INTERNAL PARAMETERS-1'!$B$5:$J$44,6,FALSE)*VLOOKUP(OVYLD2_!BO$4,'[1]INTERNAL PARAMETERS-1'!$B$5:$J$44,3,FALSE) + OVYLD1_!BO141*(1-VLOOKUP(OVYLD2_!BO$4,'[1]INTERNAL PARAMETERS-1'!$B$5:$J$44,5,FALSE))*VLOOKUP(OVYLD2_!BO$4,'[1]INTERNAL PARAMETERS-1'!$B$5:$J$44,8,FALSE)*VLOOKUP(OVYLD2_!BO$4,'[1]INTERNAL PARAMETERS-1'!$B$5:$J$44,3,FALSE)</f>
        <v>0</v>
      </c>
      <c r="BP141" s="44">
        <f>OVYLD1_!BP141*VLOOKUP(OVYLD2_!BP$4,'[1]INTERNAL PARAMETERS-1'!$B$5:$J$44,5,FALSE)*VLOOKUP(OVYLD2_!BP$4,'[1]INTERNAL PARAMETERS-1'!$B$5:$J$44,6,FALSE)*VLOOKUP(OVYLD2_!BP$4,'[1]INTERNAL PARAMETERS-1'!$B$5:$J$44,3,FALSE) + OVYLD1_!BP141*(1-VLOOKUP(OVYLD2_!BP$4,'[1]INTERNAL PARAMETERS-1'!$B$5:$J$44,5,FALSE))*VLOOKUP(OVYLD2_!BP$4,'[1]INTERNAL PARAMETERS-1'!$B$5:$J$44,8,FALSE)*VLOOKUP(OVYLD2_!BP$4,'[1]INTERNAL PARAMETERS-1'!$B$5:$J$44,3,FALSE)</f>
        <v>0</v>
      </c>
      <c r="BQ141" s="44">
        <f>OVYLD1_!BQ141*VLOOKUP(OVYLD2_!BQ$4,'[1]INTERNAL PARAMETERS-1'!$B$5:$J$44,5,FALSE)*VLOOKUP(OVYLD2_!BQ$4,'[1]INTERNAL PARAMETERS-1'!$B$5:$J$44,6,FALSE)*VLOOKUP(OVYLD2_!BQ$4,'[1]INTERNAL PARAMETERS-1'!$B$5:$J$44,3,FALSE) + OVYLD1_!BQ141*(1-VLOOKUP(OVYLD2_!BQ$4,'[1]INTERNAL PARAMETERS-1'!$B$5:$J$44,5,FALSE))*VLOOKUP(OVYLD2_!BQ$4,'[1]INTERNAL PARAMETERS-1'!$B$5:$J$44,8,FALSE)*VLOOKUP(OVYLD2_!BQ$4,'[1]INTERNAL PARAMETERS-1'!$B$5:$J$44,3,FALSE)</f>
        <v>0</v>
      </c>
      <c r="BR141" s="44">
        <f>OVYLD1_!BR141*VLOOKUP(OVYLD2_!BR$4,'[1]INTERNAL PARAMETERS-1'!$B$5:$J$44,5,FALSE)*VLOOKUP(OVYLD2_!BR$4,'[1]INTERNAL PARAMETERS-1'!$B$5:$J$44,6,FALSE)*VLOOKUP(OVYLD2_!BR$4,'[1]INTERNAL PARAMETERS-1'!$B$5:$J$44,3,FALSE) + OVYLD1_!BR141*(1-VLOOKUP(OVYLD2_!BR$4,'[1]INTERNAL PARAMETERS-1'!$B$5:$J$44,5,FALSE))*VLOOKUP(OVYLD2_!BR$4,'[1]INTERNAL PARAMETERS-1'!$B$5:$J$44,8,FALSE)*VLOOKUP(OVYLD2_!BR$4,'[1]INTERNAL PARAMETERS-1'!$B$5:$J$44,3,FALSE)</f>
        <v>0</v>
      </c>
      <c r="BS141" s="44">
        <f>OVYLD1_!BS141*VLOOKUP(OVYLD2_!BS$4,'[1]INTERNAL PARAMETERS-1'!$B$5:$J$44,5,FALSE)*VLOOKUP(OVYLD2_!BS$4,'[1]INTERNAL PARAMETERS-1'!$B$5:$J$44,6,FALSE)*VLOOKUP(OVYLD2_!BS$4,'[1]INTERNAL PARAMETERS-1'!$B$5:$J$44,3,FALSE) + OVYLD1_!BS141*(1-VLOOKUP(OVYLD2_!BS$4,'[1]INTERNAL PARAMETERS-1'!$B$5:$J$44,5,FALSE))*VLOOKUP(OVYLD2_!BS$4,'[1]INTERNAL PARAMETERS-1'!$B$5:$J$44,8,FALSE)*VLOOKUP(OVYLD2_!BS$4,'[1]INTERNAL PARAMETERS-1'!$B$5:$J$44,3,FALSE)</f>
        <v>0</v>
      </c>
      <c r="BT141" s="44">
        <f>OVYLD1_!BT141*VLOOKUP(OVYLD2_!BT$4,'[1]INTERNAL PARAMETERS-1'!$B$5:$J$44,5,FALSE)*VLOOKUP(OVYLD2_!BT$4,'[1]INTERNAL PARAMETERS-1'!$B$5:$J$44,6,FALSE)*VLOOKUP(OVYLD2_!BT$4,'[1]INTERNAL PARAMETERS-1'!$B$5:$J$44,3,FALSE) + OVYLD1_!BT141*(1-VLOOKUP(OVYLD2_!BT$4,'[1]INTERNAL PARAMETERS-1'!$B$5:$J$44,5,FALSE))*VLOOKUP(OVYLD2_!BT$4,'[1]INTERNAL PARAMETERS-1'!$B$5:$J$44,8,FALSE)*VLOOKUP(OVYLD2_!BT$4,'[1]INTERNAL PARAMETERS-1'!$B$5:$J$44,3,FALSE)</f>
        <v>0</v>
      </c>
      <c r="BU141" s="44">
        <f>OVYLD1_!BU141*VLOOKUP(OVYLD2_!BU$4,'[1]INTERNAL PARAMETERS-1'!$B$5:$J$44,5,FALSE)*VLOOKUP(OVYLD2_!BU$4,'[1]INTERNAL PARAMETERS-1'!$B$5:$J$44,6,FALSE)*VLOOKUP(OVYLD2_!BU$4,'[1]INTERNAL PARAMETERS-1'!$B$5:$J$44,3,FALSE) + OVYLD1_!BU141*(1-VLOOKUP(OVYLD2_!BU$4,'[1]INTERNAL PARAMETERS-1'!$B$5:$J$44,5,FALSE))*VLOOKUP(OVYLD2_!BU$4,'[1]INTERNAL PARAMETERS-1'!$B$5:$J$44,8,FALSE)*VLOOKUP(OVYLD2_!BU$4,'[1]INTERNAL PARAMETERS-1'!$B$5:$J$44,3,FALSE)</f>
        <v>0</v>
      </c>
      <c r="BV141" s="44">
        <f>OVYLD1_!BV141*VLOOKUP(OVYLD2_!BV$4,'[1]INTERNAL PARAMETERS-1'!$B$5:$J$44,5,FALSE)*VLOOKUP(OVYLD2_!BV$4,'[1]INTERNAL PARAMETERS-1'!$B$5:$J$44,6,FALSE)*VLOOKUP(OVYLD2_!BV$4,'[1]INTERNAL PARAMETERS-1'!$B$5:$J$44,3,FALSE) + OVYLD1_!BV141*(1-VLOOKUP(OVYLD2_!BV$4,'[1]INTERNAL PARAMETERS-1'!$B$5:$J$44,5,FALSE))*VLOOKUP(OVYLD2_!BV$4,'[1]INTERNAL PARAMETERS-1'!$B$5:$J$44,8,FALSE)*VLOOKUP(OVYLD2_!BV$4,'[1]INTERNAL PARAMETERS-1'!$B$5:$J$44,3,FALSE)</f>
        <v>0</v>
      </c>
      <c r="BW141" s="44">
        <f>OVYLD1_!BW141*VLOOKUP(OVYLD2_!BW$4,'[1]INTERNAL PARAMETERS-1'!$B$5:$J$44,5,FALSE)*VLOOKUP(OVYLD2_!BW$4,'[1]INTERNAL PARAMETERS-1'!$B$5:$J$44,6,FALSE)*VLOOKUP(OVYLD2_!BW$4,'[1]INTERNAL PARAMETERS-1'!$B$5:$J$44,3,FALSE) + OVYLD1_!BW141*(1-VLOOKUP(OVYLD2_!BW$4,'[1]INTERNAL PARAMETERS-1'!$B$5:$J$44,5,FALSE))*VLOOKUP(OVYLD2_!BW$4,'[1]INTERNAL PARAMETERS-1'!$B$5:$J$44,8,FALSE)*VLOOKUP(OVYLD2_!BW$4,'[1]INTERNAL PARAMETERS-1'!$B$5:$J$44,3,FALSE)</f>
        <v>0</v>
      </c>
      <c r="BX141" s="44">
        <f>OVYLD1_!BX141*VLOOKUP(OVYLD2_!BX$4,'[1]INTERNAL PARAMETERS-1'!$B$5:$J$44,5,FALSE)*VLOOKUP(OVYLD2_!BX$4,'[1]INTERNAL PARAMETERS-1'!$B$5:$J$44,6,FALSE)*VLOOKUP(OVYLD2_!BX$4,'[1]INTERNAL PARAMETERS-1'!$B$5:$J$44,3,FALSE) + OVYLD1_!BX141*(1-VLOOKUP(OVYLD2_!BX$4,'[1]INTERNAL PARAMETERS-1'!$B$5:$J$44,5,FALSE))*VLOOKUP(OVYLD2_!BX$4,'[1]INTERNAL PARAMETERS-1'!$B$5:$J$44,8,FALSE)*VLOOKUP(OVYLD2_!BX$4,'[1]INTERNAL PARAMETERS-1'!$B$5:$J$44,3,FALSE)</f>
        <v>0</v>
      </c>
      <c r="BY141" s="44">
        <f>OVYLD1_!BY141*VLOOKUP(OVYLD2_!BY$4,'[1]INTERNAL PARAMETERS-1'!$B$5:$J$44,5,FALSE)*VLOOKUP(OVYLD2_!BY$4,'[1]INTERNAL PARAMETERS-1'!$B$5:$J$44,6,FALSE)*VLOOKUP(OVYLD2_!BY$4,'[1]INTERNAL PARAMETERS-1'!$B$5:$J$44,3,FALSE) + OVYLD1_!BY141*(1-VLOOKUP(OVYLD2_!BY$4,'[1]INTERNAL PARAMETERS-1'!$B$5:$J$44,5,FALSE))*VLOOKUP(OVYLD2_!BY$4,'[1]INTERNAL PARAMETERS-1'!$B$5:$J$44,8,FALSE)*VLOOKUP(OVYLD2_!BY$4,'[1]INTERNAL PARAMETERS-1'!$B$5:$J$44,3,FALSE)</f>
        <v>0</v>
      </c>
      <c r="BZ141" s="44">
        <f>OVYLD1_!BZ141*VLOOKUP(OVYLD2_!BZ$4,'[1]INTERNAL PARAMETERS-1'!$B$5:$J$44,5,FALSE)*VLOOKUP(OVYLD2_!BZ$4,'[1]INTERNAL PARAMETERS-1'!$B$5:$J$44,6,FALSE)*VLOOKUP(OVYLD2_!BZ$4,'[1]INTERNAL PARAMETERS-1'!$B$5:$J$44,3,FALSE) + OVYLD1_!BZ141*(1-VLOOKUP(OVYLD2_!BZ$4,'[1]INTERNAL PARAMETERS-1'!$B$5:$J$44,5,FALSE))*VLOOKUP(OVYLD2_!BZ$4,'[1]INTERNAL PARAMETERS-1'!$B$5:$J$44,8,FALSE)*VLOOKUP(OVYLD2_!BZ$4,'[1]INTERNAL PARAMETERS-1'!$B$5:$J$44,3,FALSE)</f>
        <v>0</v>
      </c>
      <c r="CA141" s="44">
        <f>OVYLD1_!CA141*VLOOKUP(OVYLD2_!CA$4,'[1]INTERNAL PARAMETERS-1'!$B$5:$J$44,5,FALSE)*VLOOKUP(OVYLD2_!CA$4,'[1]INTERNAL PARAMETERS-1'!$B$5:$J$44,6,FALSE)*VLOOKUP(OVYLD2_!CA$4,'[1]INTERNAL PARAMETERS-1'!$B$5:$J$44,3,FALSE) + OVYLD1_!CA141*(1-VLOOKUP(OVYLD2_!CA$4,'[1]INTERNAL PARAMETERS-1'!$B$5:$J$44,5,FALSE))*VLOOKUP(OVYLD2_!CA$4,'[1]INTERNAL PARAMETERS-1'!$B$5:$J$44,8,FALSE)*VLOOKUP(OVYLD2_!CA$4,'[1]INTERNAL PARAMETERS-1'!$B$5:$J$44,3,FALSE)</f>
        <v>0</v>
      </c>
      <c r="CB141" s="44">
        <f>OVYLD1_!CB141*VLOOKUP(OVYLD2_!CB$4,'[1]INTERNAL PARAMETERS-1'!$B$5:$J$44,5,FALSE)*VLOOKUP(OVYLD2_!CB$4,'[1]INTERNAL PARAMETERS-1'!$B$5:$J$44,6,FALSE)*VLOOKUP(OVYLD2_!CB$4,'[1]INTERNAL PARAMETERS-1'!$B$5:$J$44,3,FALSE) + OVYLD1_!CB141*(1-VLOOKUP(OVYLD2_!CB$4,'[1]INTERNAL PARAMETERS-1'!$B$5:$J$44,5,FALSE))*VLOOKUP(OVYLD2_!CB$4,'[1]INTERNAL PARAMETERS-1'!$B$5:$J$44,8,FALSE)*VLOOKUP(OVYLD2_!CB$4,'[1]INTERNAL PARAMETERS-1'!$B$5:$J$44,3,FALSE)</f>
        <v>0</v>
      </c>
      <c r="CC141" s="44">
        <f>OVYLD1_!CC141*VLOOKUP(OVYLD2_!CC$4,'[1]INTERNAL PARAMETERS-1'!$B$5:$J$44,5,FALSE)*VLOOKUP(OVYLD2_!CC$4,'[1]INTERNAL PARAMETERS-1'!$B$5:$J$44,6,FALSE)*VLOOKUP(OVYLD2_!CC$4,'[1]INTERNAL PARAMETERS-1'!$B$5:$J$44,3,FALSE) + OVYLD1_!CC141*(1-VLOOKUP(OVYLD2_!CC$4,'[1]INTERNAL PARAMETERS-1'!$B$5:$J$44,5,FALSE))*VLOOKUP(OVYLD2_!CC$4,'[1]INTERNAL PARAMETERS-1'!$B$5:$J$44,8,FALSE)*VLOOKUP(OVYLD2_!CC$4,'[1]INTERNAL PARAMETERS-1'!$B$5:$J$44,3,FALSE)</f>
        <v>0</v>
      </c>
      <c r="CD141" s="44">
        <f>OVYLD1_!CD141*VLOOKUP(OVYLD2_!CD$4,'[1]INTERNAL PARAMETERS-1'!$B$5:$J$44,5,FALSE)*VLOOKUP(OVYLD2_!CD$4,'[1]INTERNAL PARAMETERS-1'!$B$5:$J$44,6,FALSE)*VLOOKUP(OVYLD2_!CD$4,'[1]INTERNAL PARAMETERS-1'!$B$5:$J$44,3,FALSE) + OVYLD1_!CD141*(1-VLOOKUP(OVYLD2_!CD$4,'[1]INTERNAL PARAMETERS-1'!$B$5:$J$44,5,FALSE))*VLOOKUP(OVYLD2_!CD$4,'[1]INTERNAL PARAMETERS-1'!$B$5:$J$44,8,FALSE)*VLOOKUP(OVYLD2_!CD$4,'[1]INTERNAL PARAMETERS-1'!$B$5:$J$44,3,FALSE)</f>
        <v>0</v>
      </c>
      <c r="CE141" s="44">
        <f>OVYLD1_!CE141*VLOOKUP(OVYLD2_!CE$4,'[1]INTERNAL PARAMETERS-1'!$B$5:$J$44,5,FALSE)*VLOOKUP(OVYLD2_!CE$4,'[1]INTERNAL PARAMETERS-1'!$B$5:$J$44,6,FALSE)*VLOOKUP(OVYLD2_!CE$4,'[1]INTERNAL PARAMETERS-1'!$B$5:$J$44,3,FALSE) + OVYLD1_!CE141*(1-VLOOKUP(OVYLD2_!CE$4,'[1]INTERNAL PARAMETERS-1'!$B$5:$J$44,5,FALSE))*VLOOKUP(OVYLD2_!CE$4,'[1]INTERNAL PARAMETERS-1'!$B$5:$J$44,8,FALSE)*VLOOKUP(OVYLD2_!CE$4,'[1]INTERNAL PARAMETERS-1'!$B$5:$J$44,3,FALSE)</f>
        <v>0</v>
      </c>
      <c r="CF141" s="44">
        <f>OVYLD1_!CF141*VLOOKUP(OVYLD2_!CF$4,'[1]INTERNAL PARAMETERS-1'!$B$5:$J$44,5,FALSE)*VLOOKUP(OVYLD2_!CF$4,'[1]INTERNAL PARAMETERS-1'!$B$5:$J$44,6,FALSE)*VLOOKUP(OVYLD2_!CF$4,'[1]INTERNAL PARAMETERS-1'!$B$5:$J$44,3,FALSE) + OVYLD1_!CF141*(1-VLOOKUP(OVYLD2_!CF$4,'[1]INTERNAL PARAMETERS-1'!$B$5:$J$44,5,FALSE))*VLOOKUP(OVYLD2_!CF$4,'[1]INTERNAL PARAMETERS-1'!$B$5:$J$44,8,FALSE)*VLOOKUP(OVYLD2_!CF$4,'[1]INTERNAL PARAMETERS-1'!$B$5:$J$44,3,FALSE)</f>
        <v>0</v>
      </c>
      <c r="CG141" s="44">
        <f>OVYLD1_!CG141*VLOOKUP(OVYLD2_!CG$4,'[1]INTERNAL PARAMETERS-1'!$B$5:$J$44,5,FALSE)*VLOOKUP(OVYLD2_!CG$4,'[1]INTERNAL PARAMETERS-1'!$B$5:$J$44,6,FALSE)*VLOOKUP(OVYLD2_!CG$4,'[1]INTERNAL PARAMETERS-1'!$B$5:$J$44,3,FALSE) + OVYLD1_!CG141*(1-VLOOKUP(OVYLD2_!CG$4,'[1]INTERNAL PARAMETERS-1'!$B$5:$J$44,5,FALSE))*VLOOKUP(OVYLD2_!CG$4,'[1]INTERNAL PARAMETERS-1'!$B$5:$J$44,8,FALSE)*VLOOKUP(OVYLD2_!CG$4,'[1]INTERNAL PARAMETERS-1'!$B$5:$J$44,3,FALSE)</f>
        <v>0</v>
      </c>
      <c r="CH141" s="43">
        <f>OVYLD1_!CH141*VLOOKUP(OVYLD2_!CH$4,'[1]INTERNAL PARAMETERS-1'!$B$5:$J$44,5,FALSE)*VLOOKUP(OVYLD2_!CH$4,'[1]INTERNAL PARAMETERS-1'!$B$5:$J$44,6,FALSE)*VLOOKUP(OVYLD2_!CH$4,'[1]INTERNAL PARAMETERS-1'!$B$5:$J$44,3,FALSE) + OVYLD1_!CH141*(1-VLOOKUP(OVYLD2_!CH$4,'[1]INTERNAL PARAMETERS-1'!$B$5:$J$44,5,FALSE))*VLOOKUP(OVYLD2_!CH$4,'[1]INTERNAL PARAMETERS-1'!$B$5:$J$44,8,FALSE)*VLOOKUP(OVYLD2_!CH$4,'[1]INTERNAL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5">
      <c r="B142" s="58" t="s">
        <v>9</v>
      </c>
      <c r="C142" s="57" t="s">
        <v>63</v>
      </c>
      <c r="D142" s="57" t="s">
        <v>69</v>
      </c>
      <c r="E142" s="128">
        <f>OVERALL2021!AI142</f>
        <v>0</v>
      </c>
      <c r="F142" s="56">
        <f>'[1]INTERNAL PARAMETERS-1'!M16</f>
        <v>30.094999999999999</v>
      </c>
      <c r="G142" s="45">
        <f>OVYLD1_!G142*VLOOKUP(OVYLD2_!G$4,'[1]INTERNAL PARAMETERS-1'!$B$5:$J$44,5,FALSE)*VLOOKUP(OVYLD2_!G$4,'[1]INTERNAL PARAMETERS-1'!$B$5:$J$44,7,FALSE)*OVYLD2_!$F142 + OVYLD1_!G142*(1-VLOOKUP(OVYLD2_!G$4,'[1]INTERNAL PARAMETERS-1'!$B$5:$J$44,5,FALSE))*VLOOKUP(OVYLD2_!G$4,'[1]INTERNAL PARAMETERS-1'!$B$5:$J$44,9,FALSE)*OVYLD2_!$F142</f>
        <v>0</v>
      </c>
      <c r="H142" s="44">
        <f>OVYLD1_!H142*VLOOKUP(OVYLD2_!H$4,'[1]INTERNAL PARAMETERS-1'!$B$5:$J$44,5,FALSE)*VLOOKUP(OVYLD2_!H$4,'[1]INTERNAL PARAMETERS-1'!$B$5:$J$44,7,FALSE)*OVYLD2_!$F142 + OVYLD1_!H142*(1-VLOOKUP(OVYLD2_!H$4,'[1]INTERNAL PARAMETERS-1'!$B$5:$J$44,5,FALSE))*VLOOKUP(OVYLD2_!H$4,'[1]INTERNAL PARAMETERS-1'!$B$5:$J$44,9,FALSE)*OVYLD2_!$F142</f>
        <v>0</v>
      </c>
      <c r="I142" s="44">
        <f>OVYLD1_!I142*VLOOKUP(OVYLD2_!I$4,'[1]INTERNAL PARAMETERS-1'!$B$5:$J$44,5,FALSE)*VLOOKUP(OVYLD2_!I$4,'[1]INTERNAL PARAMETERS-1'!$B$5:$J$44,7,FALSE)*OVYLD2_!$F142 + OVYLD1_!I142*(1-VLOOKUP(OVYLD2_!I$4,'[1]INTERNAL PARAMETERS-1'!$B$5:$J$44,5,FALSE))*VLOOKUP(OVYLD2_!I$4,'[1]INTERNAL PARAMETERS-1'!$B$5:$J$44,9,FALSE)*OVYLD2_!$F142</f>
        <v>0</v>
      </c>
      <c r="J142" s="44">
        <f>OVYLD1_!J142*VLOOKUP(OVYLD2_!J$4,'[1]INTERNAL PARAMETERS-1'!$B$5:$J$44,5,FALSE)*VLOOKUP(OVYLD2_!J$4,'[1]INTERNAL PARAMETERS-1'!$B$5:$J$44,7,FALSE)*OVYLD2_!$F142 + OVYLD1_!J142*(1-VLOOKUP(OVYLD2_!J$4,'[1]INTERNAL PARAMETERS-1'!$B$5:$J$44,5,FALSE))*VLOOKUP(OVYLD2_!J$4,'[1]INTERNAL PARAMETERS-1'!$B$5:$J$44,9,FALSE)*OVYLD2_!$F142</f>
        <v>0</v>
      </c>
      <c r="K142" s="44">
        <f>OVYLD1_!K142*VLOOKUP(OVYLD2_!K$4,'[1]INTERNAL PARAMETERS-1'!$B$5:$J$44,5,FALSE)*VLOOKUP(OVYLD2_!K$4,'[1]INTERNAL PARAMETERS-1'!$B$5:$J$44,7,FALSE)*OVYLD2_!$F142 + OVYLD1_!K142*(1-VLOOKUP(OVYLD2_!K$4,'[1]INTERNAL PARAMETERS-1'!$B$5:$J$44,5,FALSE))*VLOOKUP(OVYLD2_!K$4,'[1]INTERNAL PARAMETERS-1'!$B$5:$J$44,9,FALSE)*OVYLD2_!$F142</f>
        <v>0</v>
      </c>
      <c r="L142" s="44">
        <f>OVYLD1_!L142*VLOOKUP(OVYLD2_!L$4,'[1]INTERNAL PARAMETERS-1'!$B$5:$J$44,5,FALSE)*VLOOKUP(OVYLD2_!L$4,'[1]INTERNAL PARAMETERS-1'!$B$5:$J$44,7,FALSE)*OVYLD2_!$F142 + OVYLD1_!L142*(1-VLOOKUP(OVYLD2_!L$4,'[1]INTERNAL PARAMETERS-1'!$B$5:$J$44,5,FALSE))*VLOOKUP(OVYLD2_!L$4,'[1]INTERNAL PARAMETERS-1'!$B$5:$J$44,9,FALSE)*OVYLD2_!$F142</f>
        <v>0</v>
      </c>
      <c r="M142" s="44">
        <f>OVYLD1_!M142*VLOOKUP(OVYLD2_!M$4,'[1]INTERNAL PARAMETERS-1'!$B$5:$J$44,5,FALSE)*VLOOKUP(OVYLD2_!M$4,'[1]INTERNAL PARAMETERS-1'!$B$5:$J$44,7,FALSE)*OVYLD2_!$F142 + OVYLD1_!M142*(1-VLOOKUP(OVYLD2_!M$4,'[1]INTERNAL PARAMETERS-1'!$B$5:$J$44,5,FALSE))*VLOOKUP(OVYLD2_!M$4,'[1]INTERNAL PARAMETERS-1'!$B$5:$J$44,9,FALSE)*OVYLD2_!$F142</f>
        <v>0</v>
      </c>
      <c r="N142" s="44">
        <f>OVYLD1_!N142*VLOOKUP(OVYLD2_!N$4,'[1]INTERNAL PARAMETERS-1'!$B$5:$J$44,5,FALSE)*VLOOKUP(OVYLD2_!N$4,'[1]INTERNAL PARAMETERS-1'!$B$5:$J$44,7,FALSE)*OVYLD2_!$F142 + OVYLD1_!N142*(1-VLOOKUP(OVYLD2_!N$4,'[1]INTERNAL PARAMETERS-1'!$B$5:$J$44,5,FALSE))*VLOOKUP(OVYLD2_!N$4,'[1]INTERNAL PARAMETERS-1'!$B$5:$J$44,9,FALSE)*OVYLD2_!$F142</f>
        <v>0</v>
      </c>
      <c r="O142" s="44">
        <f>OVYLD1_!O142*VLOOKUP(OVYLD2_!O$4,'[1]INTERNAL PARAMETERS-1'!$B$5:$J$44,5,FALSE)*VLOOKUP(OVYLD2_!O$4,'[1]INTERNAL PARAMETERS-1'!$B$5:$J$44,7,FALSE)*OVYLD2_!$F142 + OVYLD1_!O142*(1-VLOOKUP(OVYLD2_!O$4,'[1]INTERNAL PARAMETERS-1'!$B$5:$J$44,5,FALSE))*VLOOKUP(OVYLD2_!O$4,'[1]INTERNAL PARAMETERS-1'!$B$5:$J$44,9,FALSE)*OVYLD2_!$F142</f>
        <v>0</v>
      </c>
      <c r="P142" s="44">
        <f>OVYLD1_!P142*VLOOKUP(OVYLD2_!P$4,'[1]INTERNAL PARAMETERS-1'!$B$5:$J$44,5,FALSE)*VLOOKUP(OVYLD2_!P$4,'[1]INTERNAL PARAMETERS-1'!$B$5:$J$44,7,FALSE)*OVYLD2_!$F142 + OVYLD1_!P142*(1-VLOOKUP(OVYLD2_!P$4,'[1]INTERNAL PARAMETERS-1'!$B$5:$J$44,5,FALSE))*VLOOKUP(OVYLD2_!P$4,'[1]INTERNAL PARAMETERS-1'!$B$5:$J$44,9,FALSE)*OVYLD2_!$F142</f>
        <v>0</v>
      </c>
      <c r="Q142" s="44">
        <f>OVYLD1_!Q142*VLOOKUP(OVYLD2_!Q$4,'[1]INTERNAL PARAMETERS-1'!$B$5:$J$44,5,FALSE)*VLOOKUP(OVYLD2_!Q$4,'[1]INTERNAL PARAMETERS-1'!$B$5:$J$44,7,FALSE)*OVYLD2_!$F142 + OVYLD1_!Q142*(1-VLOOKUP(OVYLD2_!Q$4,'[1]INTERNAL PARAMETERS-1'!$B$5:$J$44,5,FALSE))*VLOOKUP(OVYLD2_!Q$4,'[1]INTERNAL PARAMETERS-1'!$B$5:$J$44,9,FALSE)*OVYLD2_!$F142</f>
        <v>0</v>
      </c>
      <c r="R142" s="44">
        <f>OVYLD1_!R142*VLOOKUP(OVYLD2_!R$4,'[1]INTERNAL PARAMETERS-1'!$B$5:$J$44,5,FALSE)*VLOOKUP(OVYLD2_!R$4,'[1]INTERNAL PARAMETERS-1'!$B$5:$J$44,7,FALSE)*OVYLD2_!$F142 + OVYLD1_!R142*(1-VLOOKUP(OVYLD2_!R$4,'[1]INTERNAL PARAMETERS-1'!$B$5:$J$44,5,FALSE))*VLOOKUP(OVYLD2_!R$4,'[1]INTERNAL PARAMETERS-1'!$B$5:$J$44,9,FALSE)*OVYLD2_!$F142</f>
        <v>0</v>
      </c>
      <c r="S142" s="44">
        <f>OVYLD1_!S142*VLOOKUP(OVYLD2_!S$4,'[1]INTERNAL PARAMETERS-1'!$B$5:$J$44,5,FALSE)*VLOOKUP(OVYLD2_!S$4,'[1]INTERNAL PARAMETERS-1'!$B$5:$J$44,7,FALSE)*OVYLD2_!$F142 + OVYLD1_!S142*(1-VLOOKUP(OVYLD2_!S$4,'[1]INTERNAL PARAMETERS-1'!$B$5:$J$44,5,FALSE))*VLOOKUP(OVYLD2_!S$4,'[1]INTERNAL PARAMETERS-1'!$B$5:$J$44,9,FALSE)*OVYLD2_!$F142</f>
        <v>0</v>
      </c>
      <c r="T142" s="44">
        <f>OVYLD1_!T142*VLOOKUP(OVYLD2_!T$4,'[1]INTERNAL PARAMETERS-1'!$B$5:$J$44,5,FALSE)*VLOOKUP(OVYLD2_!T$4,'[1]INTERNAL PARAMETERS-1'!$B$5:$J$44,7,FALSE)*OVYLD2_!$F142 + OVYLD1_!T142*(1-VLOOKUP(OVYLD2_!T$4,'[1]INTERNAL PARAMETERS-1'!$B$5:$J$44,5,FALSE))*VLOOKUP(OVYLD2_!T$4,'[1]INTERNAL PARAMETERS-1'!$B$5:$J$44,9,FALSE)*OVYLD2_!$F142</f>
        <v>0</v>
      </c>
      <c r="U142" s="44">
        <f>OVYLD1_!U142*VLOOKUP(OVYLD2_!U$4,'[1]INTERNAL PARAMETERS-1'!$B$5:$J$44,5,FALSE)*VLOOKUP(OVYLD2_!U$4,'[1]INTERNAL PARAMETERS-1'!$B$5:$J$44,7,FALSE)*OVYLD2_!$F142 + OVYLD1_!U142*(1-VLOOKUP(OVYLD2_!U$4,'[1]INTERNAL PARAMETERS-1'!$B$5:$J$44,5,FALSE))*VLOOKUP(OVYLD2_!U$4,'[1]INTERNAL PARAMETERS-1'!$B$5:$J$44,9,FALSE)*OVYLD2_!$F142</f>
        <v>0</v>
      </c>
      <c r="V142" s="44">
        <f>OVYLD1_!V142*VLOOKUP(OVYLD2_!V$4,'[1]INTERNAL PARAMETERS-1'!$B$5:$J$44,5,FALSE)*VLOOKUP(OVYLD2_!V$4,'[1]INTERNAL PARAMETERS-1'!$B$5:$J$44,7,FALSE)*OVYLD2_!$F142 + OVYLD1_!V142*(1-VLOOKUP(OVYLD2_!V$4,'[1]INTERNAL PARAMETERS-1'!$B$5:$J$44,5,FALSE))*VLOOKUP(OVYLD2_!V$4,'[1]INTERNAL PARAMETERS-1'!$B$5:$J$44,9,FALSE)*OVYLD2_!$F142</f>
        <v>0</v>
      </c>
      <c r="W142" s="44">
        <f>OVYLD1_!W142*VLOOKUP(OVYLD2_!W$4,'[1]INTERNAL PARAMETERS-1'!$B$5:$J$44,5,FALSE)*VLOOKUP(OVYLD2_!W$4,'[1]INTERNAL PARAMETERS-1'!$B$5:$J$44,7,FALSE)*OVYLD2_!$F142 + OVYLD1_!W142*(1-VLOOKUP(OVYLD2_!W$4,'[1]INTERNAL PARAMETERS-1'!$B$5:$J$44,5,FALSE))*VLOOKUP(OVYLD2_!W$4,'[1]INTERNAL PARAMETERS-1'!$B$5:$J$44,9,FALSE)*OVYLD2_!$F142</f>
        <v>0</v>
      </c>
      <c r="X142" s="44">
        <f>OVYLD1_!X142*VLOOKUP(OVYLD2_!X$4,'[1]INTERNAL PARAMETERS-1'!$B$5:$J$44,5,FALSE)*VLOOKUP(OVYLD2_!X$4,'[1]INTERNAL PARAMETERS-1'!$B$5:$J$44,7,FALSE)*OVYLD2_!$F142 + OVYLD1_!X142*(1-VLOOKUP(OVYLD2_!X$4,'[1]INTERNAL PARAMETERS-1'!$B$5:$J$44,5,FALSE))*VLOOKUP(OVYLD2_!X$4,'[1]INTERNAL PARAMETERS-1'!$B$5:$J$44,9,FALSE)*OVYLD2_!$F142</f>
        <v>0</v>
      </c>
      <c r="Y142" s="44">
        <f>OVYLD1_!Y142*VLOOKUP(OVYLD2_!Y$4,'[1]INTERNAL PARAMETERS-1'!$B$5:$J$44,5,FALSE)*VLOOKUP(OVYLD2_!Y$4,'[1]INTERNAL PARAMETERS-1'!$B$5:$J$44,7,FALSE)*OVYLD2_!$F142 + OVYLD1_!Y142*(1-VLOOKUP(OVYLD2_!Y$4,'[1]INTERNAL PARAMETERS-1'!$B$5:$J$44,5,FALSE))*VLOOKUP(OVYLD2_!Y$4,'[1]INTERNAL PARAMETERS-1'!$B$5:$J$44,9,FALSE)*OVYLD2_!$F142</f>
        <v>0</v>
      </c>
      <c r="Z142" s="44">
        <f>OVYLD1_!Z142*VLOOKUP(OVYLD2_!Z$4,'[1]INTERNAL PARAMETERS-1'!$B$5:$J$44,5,FALSE)*VLOOKUP(OVYLD2_!Z$4,'[1]INTERNAL PARAMETERS-1'!$B$5:$J$44,7,FALSE)*OVYLD2_!$F142 + OVYLD1_!Z142*(1-VLOOKUP(OVYLD2_!Z$4,'[1]INTERNAL PARAMETERS-1'!$B$5:$J$44,5,FALSE))*VLOOKUP(OVYLD2_!Z$4,'[1]INTERNAL PARAMETERS-1'!$B$5:$J$44,9,FALSE)*OVYLD2_!$F142</f>
        <v>0</v>
      </c>
      <c r="AA142" s="44">
        <f>OVYLD1_!AA142*VLOOKUP(OVYLD2_!AA$4,'[1]INTERNAL PARAMETERS-1'!$B$5:$J$44,5,FALSE)*VLOOKUP(OVYLD2_!AA$4,'[1]INTERNAL PARAMETERS-1'!$B$5:$J$44,7,FALSE)*OVYLD2_!$F142 + OVYLD1_!AA142*(1-VLOOKUP(OVYLD2_!AA$4,'[1]INTERNAL PARAMETERS-1'!$B$5:$J$44,5,FALSE))*VLOOKUP(OVYLD2_!AA$4,'[1]INTERNAL PARAMETERS-1'!$B$5:$J$44,9,FALSE)*OVYLD2_!$F142</f>
        <v>0</v>
      </c>
      <c r="AB142" s="44">
        <f>OVYLD1_!AB142*VLOOKUP(OVYLD2_!AB$4,'[1]INTERNAL PARAMETERS-1'!$B$5:$J$44,5,FALSE)*VLOOKUP(OVYLD2_!AB$4,'[1]INTERNAL PARAMETERS-1'!$B$5:$J$44,7,FALSE)*OVYLD2_!$F142 + OVYLD1_!AB142*(1-VLOOKUP(OVYLD2_!AB$4,'[1]INTERNAL PARAMETERS-1'!$B$5:$J$44,5,FALSE))*VLOOKUP(OVYLD2_!AB$4,'[1]INTERNAL PARAMETERS-1'!$B$5:$J$44,9,FALSE)*OVYLD2_!$F142</f>
        <v>0</v>
      </c>
      <c r="AC142" s="44">
        <f>OVYLD1_!AC142*VLOOKUP(OVYLD2_!AC$4,'[1]INTERNAL PARAMETERS-1'!$B$5:$J$44,5,FALSE)*VLOOKUP(OVYLD2_!AC$4,'[1]INTERNAL PARAMETERS-1'!$B$5:$J$44,7,FALSE)*OVYLD2_!$F142 + OVYLD1_!AC142*(1-VLOOKUP(OVYLD2_!AC$4,'[1]INTERNAL PARAMETERS-1'!$B$5:$J$44,5,FALSE))*VLOOKUP(OVYLD2_!AC$4,'[1]INTERNAL PARAMETERS-1'!$B$5:$J$44,9,FALSE)*OVYLD2_!$F142</f>
        <v>0</v>
      </c>
      <c r="AD142" s="44">
        <f>OVYLD1_!AD142*VLOOKUP(OVYLD2_!AD$4,'[1]INTERNAL PARAMETERS-1'!$B$5:$J$44,5,FALSE)*VLOOKUP(OVYLD2_!AD$4,'[1]INTERNAL PARAMETERS-1'!$B$5:$J$44,7,FALSE)*OVYLD2_!$F142 + OVYLD1_!AD142*(1-VLOOKUP(OVYLD2_!AD$4,'[1]INTERNAL PARAMETERS-1'!$B$5:$J$44,5,FALSE))*VLOOKUP(OVYLD2_!AD$4,'[1]INTERNAL PARAMETERS-1'!$B$5:$J$44,9,FALSE)*OVYLD2_!$F142</f>
        <v>0</v>
      </c>
      <c r="AE142" s="44">
        <f>OVYLD1_!AE142*VLOOKUP(OVYLD2_!AE$4,'[1]INTERNAL PARAMETERS-1'!$B$5:$J$44,5,FALSE)*VLOOKUP(OVYLD2_!AE$4,'[1]INTERNAL PARAMETERS-1'!$B$5:$J$44,7,FALSE)*OVYLD2_!$F142 + OVYLD1_!AE142*(1-VLOOKUP(OVYLD2_!AE$4,'[1]INTERNAL PARAMETERS-1'!$B$5:$J$44,5,FALSE))*VLOOKUP(OVYLD2_!AE$4,'[1]INTERNAL PARAMETERS-1'!$B$5:$J$44,9,FALSE)*OVYLD2_!$F142</f>
        <v>0</v>
      </c>
      <c r="AF142" s="44">
        <f>OVYLD1_!AF142*VLOOKUP(OVYLD2_!AF$4,'[1]INTERNAL PARAMETERS-1'!$B$5:$J$44,5,FALSE)*VLOOKUP(OVYLD2_!AF$4,'[1]INTERNAL PARAMETERS-1'!$B$5:$J$44,7,FALSE)*OVYLD2_!$F142 + OVYLD1_!AF142*(1-VLOOKUP(OVYLD2_!AF$4,'[1]INTERNAL PARAMETERS-1'!$B$5:$J$44,5,FALSE))*VLOOKUP(OVYLD2_!AF$4,'[1]INTERNAL PARAMETERS-1'!$B$5:$J$44,9,FALSE)*OVYLD2_!$F142</f>
        <v>0</v>
      </c>
      <c r="AG142" s="44">
        <f>OVYLD1_!AG142*VLOOKUP(OVYLD2_!AG$4,'[1]INTERNAL PARAMETERS-1'!$B$5:$J$44,5,FALSE)*VLOOKUP(OVYLD2_!AG$4,'[1]INTERNAL PARAMETERS-1'!$B$5:$J$44,7,FALSE)*OVYLD2_!$F142 + OVYLD1_!AG142*(1-VLOOKUP(OVYLD2_!AG$4,'[1]INTERNAL PARAMETERS-1'!$B$5:$J$44,5,FALSE))*VLOOKUP(OVYLD2_!AG$4,'[1]INTERNAL PARAMETERS-1'!$B$5:$J$44,9,FALSE)*OVYLD2_!$F142</f>
        <v>0</v>
      </c>
      <c r="AH142" s="44">
        <f>OVYLD1_!AH142*VLOOKUP(OVYLD2_!AH$4,'[1]INTERNAL PARAMETERS-1'!$B$5:$J$44,5,FALSE)*VLOOKUP(OVYLD2_!AH$4,'[1]INTERNAL PARAMETERS-1'!$B$5:$J$44,7,FALSE)*OVYLD2_!$F142 + OVYLD1_!AH142*(1-VLOOKUP(OVYLD2_!AH$4,'[1]INTERNAL PARAMETERS-1'!$B$5:$J$44,5,FALSE))*VLOOKUP(OVYLD2_!AH$4,'[1]INTERNAL PARAMETERS-1'!$B$5:$J$44,9,FALSE)*OVYLD2_!$F142</f>
        <v>0</v>
      </c>
      <c r="AI142" s="44">
        <f>OVYLD1_!AI142*VLOOKUP(OVYLD2_!AI$4,'[1]INTERNAL PARAMETERS-1'!$B$5:$J$44,5,FALSE)*VLOOKUP(OVYLD2_!AI$4,'[1]INTERNAL PARAMETERS-1'!$B$5:$J$44,7,FALSE)*OVYLD2_!$F142 + OVYLD1_!AI142*(1-VLOOKUP(OVYLD2_!AI$4,'[1]INTERNAL PARAMETERS-1'!$B$5:$J$44,5,FALSE))*VLOOKUP(OVYLD2_!AI$4,'[1]INTERNAL PARAMETERS-1'!$B$5:$J$44,9,FALSE)*OVYLD2_!$F142</f>
        <v>0</v>
      </c>
      <c r="AJ142" s="44">
        <f>OVYLD1_!AJ142*VLOOKUP(OVYLD2_!AJ$4,'[1]INTERNAL PARAMETERS-1'!$B$5:$J$44,5,FALSE)*VLOOKUP(OVYLD2_!AJ$4,'[1]INTERNAL PARAMETERS-1'!$B$5:$J$44,7,FALSE)*OVYLD2_!$F142 + OVYLD1_!AJ142*(1-VLOOKUP(OVYLD2_!AJ$4,'[1]INTERNAL PARAMETERS-1'!$B$5:$J$44,5,FALSE))*VLOOKUP(OVYLD2_!AJ$4,'[1]INTERNAL PARAMETERS-1'!$B$5:$J$44,9,FALSE)*OVYLD2_!$F142</f>
        <v>0</v>
      </c>
      <c r="AK142" s="44">
        <f>OVYLD1_!AK142*VLOOKUP(OVYLD2_!AK$4,'[1]INTERNAL PARAMETERS-1'!$B$5:$J$44,5,FALSE)*VLOOKUP(OVYLD2_!AK$4,'[1]INTERNAL PARAMETERS-1'!$B$5:$J$44,7,FALSE)*OVYLD2_!$F142 + OVYLD1_!AK142*(1-VLOOKUP(OVYLD2_!AK$4,'[1]INTERNAL PARAMETERS-1'!$B$5:$J$44,5,FALSE))*VLOOKUP(OVYLD2_!AK$4,'[1]INTERNAL PARAMETERS-1'!$B$5:$J$44,9,FALSE)*OVYLD2_!$F142</f>
        <v>0</v>
      </c>
      <c r="AL142" s="44">
        <f>OVYLD1_!AL142*VLOOKUP(OVYLD2_!AL$4,'[1]INTERNAL PARAMETERS-1'!$B$5:$J$44,5,FALSE)*VLOOKUP(OVYLD2_!AL$4,'[1]INTERNAL PARAMETERS-1'!$B$5:$J$44,7,FALSE)*OVYLD2_!$F142 + OVYLD1_!AL142*(1-VLOOKUP(OVYLD2_!AL$4,'[1]INTERNAL PARAMETERS-1'!$B$5:$J$44,5,FALSE))*VLOOKUP(OVYLD2_!AL$4,'[1]INTERNAL PARAMETERS-1'!$B$5:$J$44,9,FALSE)*OVYLD2_!$F142</f>
        <v>0</v>
      </c>
      <c r="AM142" s="44">
        <f>OVYLD1_!AM142*VLOOKUP(OVYLD2_!AM$4,'[1]INTERNAL PARAMETERS-1'!$B$5:$J$44,5,FALSE)*VLOOKUP(OVYLD2_!AM$4,'[1]INTERNAL PARAMETERS-1'!$B$5:$J$44,7,FALSE)*OVYLD2_!$F142 + OVYLD1_!AM142*(1-VLOOKUP(OVYLD2_!AM$4,'[1]INTERNAL PARAMETERS-1'!$B$5:$J$44,5,FALSE))*VLOOKUP(OVYLD2_!AM$4,'[1]INTERNAL PARAMETERS-1'!$B$5:$J$44,9,FALSE)*OVYLD2_!$F142</f>
        <v>0</v>
      </c>
      <c r="AN142" s="44">
        <f>OVYLD1_!AN142*VLOOKUP(OVYLD2_!AN$4,'[1]INTERNAL PARAMETERS-1'!$B$5:$J$44,5,FALSE)*VLOOKUP(OVYLD2_!AN$4,'[1]INTERNAL PARAMETERS-1'!$B$5:$J$44,7,FALSE)*OVYLD2_!$F142 + OVYLD1_!AN142*(1-VLOOKUP(OVYLD2_!AN$4,'[1]INTERNAL PARAMETERS-1'!$B$5:$J$44,5,FALSE))*VLOOKUP(OVYLD2_!AN$4,'[1]INTERNAL PARAMETERS-1'!$B$5:$J$44,9,FALSE)*OVYLD2_!$F142</f>
        <v>0</v>
      </c>
      <c r="AO142" s="44">
        <f>OVYLD1_!AO142*VLOOKUP(OVYLD2_!AO$4,'[1]INTERNAL PARAMETERS-1'!$B$5:$J$44,5,FALSE)*VLOOKUP(OVYLD2_!AO$4,'[1]INTERNAL PARAMETERS-1'!$B$5:$J$44,7,FALSE)*OVYLD2_!$F142 + OVYLD1_!AO142*(1-VLOOKUP(OVYLD2_!AO$4,'[1]INTERNAL PARAMETERS-1'!$B$5:$J$44,5,FALSE))*VLOOKUP(OVYLD2_!AO$4,'[1]INTERNAL PARAMETERS-1'!$B$5:$J$44,9,FALSE)*OVYLD2_!$F142</f>
        <v>0</v>
      </c>
      <c r="AP142" s="44">
        <f>OVYLD1_!AP142*VLOOKUP(OVYLD2_!AP$4,'[1]INTERNAL PARAMETERS-1'!$B$5:$J$44,5,FALSE)*VLOOKUP(OVYLD2_!AP$4,'[1]INTERNAL PARAMETERS-1'!$B$5:$J$44,7,FALSE)*OVYLD2_!$F142 + OVYLD1_!AP142*(1-VLOOKUP(OVYLD2_!AP$4,'[1]INTERNAL PARAMETERS-1'!$B$5:$J$44,5,FALSE))*VLOOKUP(OVYLD2_!AP$4,'[1]INTERNAL PARAMETERS-1'!$B$5:$J$44,9,FALSE)*OVYLD2_!$F142</f>
        <v>0</v>
      </c>
      <c r="AQ142" s="44">
        <f>OVYLD1_!AQ142*VLOOKUP(OVYLD2_!AQ$4,'[1]INTERNAL PARAMETERS-1'!$B$5:$J$44,5,FALSE)*VLOOKUP(OVYLD2_!AQ$4,'[1]INTERNAL PARAMETERS-1'!$B$5:$J$44,7,FALSE)*OVYLD2_!$F142 + OVYLD1_!AQ142*(1-VLOOKUP(OVYLD2_!AQ$4,'[1]INTERNAL PARAMETERS-1'!$B$5:$J$44,5,FALSE))*VLOOKUP(OVYLD2_!AQ$4,'[1]INTERNAL PARAMETERS-1'!$B$5:$J$44,9,FALSE)*OVYLD2_!$F142</f>
        <v>0</v>
      </c>
      <c r="AR142" s="44">
        <f>OVYLD1_!AR142*VLOOKUP(OVYLD2_!AR$4,'[1]INTERNAL PARAMETERS-1'!$B$5:$J$44,5,FALSE)*VLOOKUP(OVYLD2_!AR$4,'[1]INTERNAL PARAMETERS-1'!$B$5:$J$44,7,FALSE)*OVYLD2_!$F142 + OVYLD1_!AR142*(1-VLOOKUP(OVYLD2_!AR$4,'[1]INTERNAL PARAMETERS-1'!$B$5:$J$44,5,FALSE))*VLOOKUP(OVYLD2_!AR$4,'[1]INTERNAL PARAMETERS-1'!$B$5:$J$44,9,FALSE)*OVYLD2_!$F142</f>
        <v>0</v>
      </c>
      <c r="AS142" s="44">
        <f>OVYLD1_!AS142*VLOOKUP(OVYLD2_!AS$4,'[1]INTERNAL PARAMETERS-1'!$B$5:$J$44,5,FALSE)*VLOOKUP(OVYLD2_!AS$4,'[1]INTERNAL PARAMETERS-1'!$B$5:$J$44,7,FALSE)*OVYLD2_!$F142 + OVYLD1_!AS142*(1-VLOOKUP(OVYLD2_!AS$4,'[1]INTERNAL PARAMETERS-1'!$B$5:$J$44,5,FALSE))*VLOOKUP(OVYLD2_!AS$4,'[1]INTERNAL PARAMETERS-1'!$B$5:$J$44,9,FALSE)*OVYLD2_!$F142</f>
        <v>0</v>
      </c>
      <c r="AT142" s="43">
        <f>OVYLD1_!AT142*VLOOKUP(OVYLD2_!AT$4,'[1]INTERNAL PARAMETERS-1'!$B$5:$J$44,5,FALSE)*VLOOKUP(OVYLD2_!AT$4,'[1]INTERNAL PARAMETERS-1'!$B$5:$J$44,7,FALSE)*OVYLD2_!$F142 + OVYLD1_!AT142*(1-VLOOKUP(OVYLD2_!AT$4,'[1]INTERNAL PARAMETERS-1'!$B$5:$J$44,5,FALSE))*VLOOKUP(OVYLD2_!AT$4,'[1]INTERNAL PARAMETERS-1'!$B$5:$J$44,9,FALSE)*OVYLD2_!$F142</f>
        <v>0</v>
      </c>
      <c r="AU142" s="45">
        <f>OVYLD1_!AU142*VLOOKUP(OVYLD2_!AU$4,'[1]INTERNAL PARAMETERS-1'!$B$5:$J$44,5,FALSE)*VLOOKUP(OVYLD2_!AU$4,'[1]INTERNAL PARAMETERS-1'!$B$5:$J$44,6,FALSE)*VLOOKUP(OVYLD2_!AU$4,'[1]INTERNAL PARAMETERS-1'!$B$5:$J$44,3,FALSE) + OVYLD1_!AU142*(1-VLOOKUP(OVYLD2_!AU$4,'[1]INTERNAL PARAMETERS-1'!$B$5:$J$44,5,FALSE))*VLOOKUP(OVYLD2_!AU$4,'[1]INTERNAL PARAMETERS-1'!$B$5:$J$44,8,FALSE)*VLOOKUP(OVYLD2_!AU$4,'[1]INTERNAL PARAMETERS-1'!$B$5:$J$44,3,FALSE)</f>
        <v>0</v>
      </c>
      <c r="AV142" s="44">
        <f>OVYLD1_!AV142*VLOOKUP(OVYLD2_!AV$4,'[1]INTERNAL PARAMETERS-1'!$B$5:$J$44,5,FALSE)*VLOOKUP(OVYLD2_!AV$4,'[1]INTERNAL PARAMETERS-1'!$B$5:$J$44,6,FALSE)*VLOOKUP(OVYLD2_!AV$4,'[1]INTERNAL PARAMETERS-1'!$B$5:$J$44,3,FALSE) + OVYLD1_!AV142*(1-VLOOKUP(OVYLD2_!AV$4,'[1]INTERNAL PARAMETERS-1'!$B$5:$J$44,5,FALSE))*VLOOKUP(OVYLD2_!AV$4,'[1]INTERNAL PARAMETERS-1'!$B$5:$J$44,8,FALSE)*VLOOKUP(OVYLD2_!AV$4,'[1]INTERNAL PARAMETERS-1'!$B$5:$J$44,3,FALSE)</f>
        <v>0</v>
      </c>
      <c r="AW142" s="44">
        <f>OVYLD1_!AW142*VLOOKUP(OVYLD2_!AW$4,'[1]INTERNAL PARAMETERS-1'!$B$5:$J$44,5,FALSE)*VLOOKUP(OVYLD2_!AW$4,'[1]INTERNAL PARAMETERS-1'!$B$5:$J$44,6,FALSE)*VLOOKUP(OVYLD2_!AW$4,'[1]INTERNAL PARAMETERS-1'!$B$5:$J$44,3,FALSE) + OVYLD1_!AW142*(1-VLOOKUP(OVYLD2_!AW$4,'[1]INTERNAL PARAMETERS-1'!$B$5:$J$44,5,FALSE))*VLOOKUP(OVYLD2_!AW$4,'[1]INTERNAL PARAMETERS-1'!$B$5:$J$44,8,FALSE)*VLOOKUP(OVYLD2_!AW$4,'[1]INTERNAL PARAMETERS-1'!$B$5:$J$44,3,FALSE)</f>
        <v>0</v>
      </c>
      <c r="AX142" s="44">
        <f>OVYLD1_!AX142*VLOOKUP(OVYLD2_!AX$4,'[1]INTERNAL PARAMETERS-1'!$B$5:$J$44,5,FALSE)*VLOOKUP(OVYLD2_!AX$4,'[1]INTERNAL PARAMETERS-1'!$B$5:$J$44,6,FALSE)*VLOOKUP(OVYLD2_!AX$4,'[1]INTERNAL PARAMETERS-1'!$B$5:$J$44,3,FALSE) + OVYLD1_!AX142*(1-VLOOKUP(OVYLD2_!AX$4,'[1]INTERNAL PARAMETERS-1'!$B$5:$J$44,5,FALSE))*VLOOKUP(OVYLD2_!AX$4,'[1]INTERNAL PARAMETERS-1'!$B$5:$J$44,8,FALSE)*VLOOKUP(OVYLD2_!AX$4,'[1]INTERNAL PARAMETERS-1'!$B$5:$J$44,3,FALSE)</f>
        <v>0</v>
      </c>
      <c r="AY142" s="44">
        <f>OVYLD1_!AY142*VLOOKUP(OVYLD2_!AY$4,'[1]INTERNAL PARAMETERS-1'!$B$5:$J$44,5,FALSE)*VLOOKUP(OVYLD2_!AY$4,'[1]INTERNAL PARAMETERS-1'!$B$5:$J$44,6,FALSE)*VLOOKUP(OVYLD2_!AY$4,'[1]INTERNAL PARAMETERS-1'!$B$5:$J$44,3,FALSE) + OVYLD1_!AY142*(1-VLOOKUP(OVYLD2_!AY$4,'[1]INTERNAL PARAMETERS-1'!$B$5:$J$44,5,FALSE))*VLOOKUP(OVYLD2_!AY$4,'[1]INTERNAL PARAMETERS-1'!$B$5:$J$44,8,FALSE)*VLOOKUP(OVYLD2_!AY$4,'[1]INTERNAL PARAMETERS-1'!$B$5:$J$44,3,FALSE)</f>
        <v>0</v>
      </c>
      <c r="AZ142" s="44">
        <f>OVYLD1_!AZ142*VLOOKUP(OVYLD2_!AZ$4,'[1]INTERNAL PARAMETERS-1'!$B$5:$J$44,5,FALSE)*VLOOKUP(OVYLD2_!AZ$4,'[1]INTERNAL PARAMETERS-1'!$B$5:$J$44,6,FALSE)*VLOOKUP(OVYLD2_!AZ$4,'[1]INTERNAL PARAMETERS-1'!$B$5:$J$44,3,FALSE) + OVYLD1_!AZ142*(1-VLOOKUP(OVYLD2_!AZ$4,'[1]INTERNAL PARAMETERS-1'!$B$5:$J$44,5,FALSE))*VLOOKUP(OVYLD2_!AZ$4,'[1]INTERNAL PARAMETERS-1'!$B$5:$J$44,8,FALSE)*VLOOKUP(OVYLD2_!AZ$4,'[1]INTERNAL PARAMETERS-1'!$B$5:$J$44,3,FALSE)</f>
        <v>0</v>
      </c>
      <c r="BA142" s="44">
        <f>OVYLD1_!BA142*VLOOKUP(OVYLD2_!BA$4,'[1]INTERNAL PARAMETERS-1'!$B$5:$J$44,5,FALSE)*VLOOKUP(OVYLD2_!BA$4,'[1]INTERNAL PARAMETERS-1'!$B$5:$J$44,6,FALSE)*VLOOKUP(OVYLD2_!BA$4,'[1]INTERNAL PARAMETERS-1'!$B$5:$J$44,3,FALSE) + OVYLD1_!BA142*(1-VLOOKUP(OVYLD2_!BA$4,'[1]INTERNAL PARAMETERS-1'!$B$5:$J$44,5,FALSE))*VLOOKUP(OVYLD2_!BA$4,'[1]INTERNAL PARAMETERS-1'!$B$5:$J$44,8,FALSE)*VLOOKUP(OVYLD2_!BA$4,'[1]INTERNAL PARAMETERS-1'!$B$5:$J$44,3,FALSE)</f>
        <v>0</v>
      </c>
      <c r="BB142" s="44">
        <f>OVYLD1_!BB142*VLOOKUP(OVYLD2_!BB$4,'[1]INTERNAL PARAMETERS-1'!$B$5:$J$44,5,FALSE)*VLOOKUP(OVYLD2_!BB$4,'[1]INTERNAL PARAMETERS-1'!$B$5:$J$44,6,FALSE)*VLOOKUP(OVYLD2_!BB$4,'[1]INTERNAL PARAMETERS-1'!$B$5:$J$44,3,FALSE) + OVYLD1_!BB142*(1-VLOOKUP(OVYLD2_!BB$4,'[1]INTERNAL PARAMETERS-1'!$B$5:$J$44,5,FALSE))*VLOOKUP(OVYLD2_!BB$4,'[1]INTERNAL PARAMETERS-1'!$B$5:$J$44,8,FALSE)*VLOOKUP(OVYLD2_!BB$4,'[1]INTERNAL PARAMETERS-1'!$B$5:$J$44,3,FALSE)</f>
        <v>0</v>
      </c>
      <c r="BC142" s="44">
        <f>OVYLD1_!BC142*VLOOKUP(OVYLD2_!BC$4,'[1]INTERNAL PARAMETERS-1'!$B$5:$J$44,5,FALSE)*VLOOKUP(OVYLD2_!BC$4,'[1]INTERNAL PARAMETERS-1'!$B$5:$J$44,6,FALSE)*VLOOKUP(OVYLD2_!BC$4,'[1]INTERNAL PARAMETERS-1'!$B$5:$J$44,3,FALSE) + OVYLD1_!BC142*(1-VLOOKUP(OVYLD2_!BC$4,'[1]INTERNAL PARAMETERS-1'!$B$5:$J$44,5,FALSE))*VLOOKUP(OVYLD2_!BC$4,'[1]INTERNAL PARAMETERS-1'!$B$5:$J$44,8,FALSE)*VLOOKUP(OVYLD2_!BC$4,'[1]INTERNAL PARAMETERS-1'!$B$5:$J$44,3,FALSE)</f>
        <v>0</v>
      </c>
      <c r="BD142" s="44">
        <f>OVYLD1_!BD142*VLOOKUP(OVYLD2_!BD$4,'[1]INTERNAL PARAMETERS-1'!$B$5:$J$44,5,FALSE)*VLOOKUP(OVYLD2_!BD$4,'[1]INTERNAL PARAMETERS-1'!$B$5:$J$44,6,FALSE)*VLOOKUP(OVYLD2_!BD$4,'[1]INTERNAL PARAMETERS-1'!$B$5:$J$44,3,FALSE) + OVYLD1_!BD142*(1-VLOOKUP(OVYLD2_!BD$4,'[1]INTERNAL PARAMETERS-1'!$B$5:$J$44,5,FALSE))*VLOOKUP(OVYLD2_!BD$4,'[1]INTERNAL PARAMETERS-1'!$B$5:$J$44,8,FALSE)*VLOOKUP(OVYLD2_!BD$4,'[1]INTERNAL PARAMETERS-1'!$B$5:$J$44,3,FALSE)</f>
        <v>0</v>
      </c>
      <c r="BE142" s="44">
        <f>OVYLD1_!BE142*VLOOKUP(OVYLD2_!BE$4,'[1]INTERNAL PARAMETERS-1'!$B$5:$J$44,5,FALSE)*VLOOKUP(OVYLD2_!BE$4,'[1]INTERNAL PARAMETERS-1'!$B$5:$J$44,6,FALSE)*VLOOKUP(OVYLD2_!BE$4,'[1]INTERNAL PARAMETERS-1'!$B$5:$J$44,3,FALSE) + OVYLD1_!BE142*(1-VLOOKUP(OVYLD2_!BE$4,'[1]INTERNAL PARAMETERS-1'!$B$5:$J$44,5,FALSE))*VLOOKUP(OVYLD2_!BE$4,'[1]INTERNAL PARAMETERS-1'!$B$5:$J$44,8,FALSE)*VLOOKUP(OVYLD2_!BE$4,'[1]INTERNAL PARAMETERS-1'!$B$5:$J$44,3,FALSE)</f>
        <v>0</v>
      </c>
      <c r="BF142" s="44">
        <f>OVYLD1_!BF142*VLOOKUP(OVYLD2_!BF$4,'[1]INTERNAL PARAMETERS-1'!$B$5:$J$44,5,FALSE)*VLOOKUP(OVYLD2_!BF$4,'[1]INTERNAL PARAMETERS-1'!$B$5:$J$44,6,FALSE)*VLOOKUP(OVYLD2_!BF$4,'[1]INTERNAL PARAMETERS-1'!$B$5:$J$44,3,FALSE) + OVYLD1_!BF142*(1-VLOOKUP(OVYLD2_!BF$4,'[1]INTERNAL PARAMETERS-1'!$B$5:$J$44,5,FALSE))*VLOOKUP(OVYLD2_!BF$4,'[1]INTERNAL PARAMETERS-1'!$B$5:$J$44,8,FALSE)*VLOOKUP(OVYLD2_!BF$4,'[1]INTERNAL PARAMETERS-1'!$B$5:$J$44,3,FALSE)</f>
        <v>0</v>
      </c>
      <c r="BG142" s="44">
        <f>OVYLD1_!BG142*VLOOKUP(OVYLD2_!BG$4,'[1]INTERNAL PARAMETERS-1'!$B$5:$J$44,5,FALSE)*VLOOKUP(OVYLD2_!BG$4,'[1]INTERNAL PARAMETERS-1'!$B$5:$J$44,6,FALSE)*VLOOKUP(OVYLD2_!BG$4,'[1]INTERNAL PARAMETERS-1'!$B$5:$J$44,3,FALSE) + OVYLD1_!BG142*(1-VLOOKUP(OVYLD2_!BG$4,'[1]INTERNAL PARAMETERS-1'!$B$5:$J$44,5,FALSE))*VLOOKUP(OVYLD2_!BG$4,'[1]INTERNAL PARAMETERS-1'!$B$5:$J$44,8,FALSE)*VLOOKUP(OVYLD2_!BG$4,'[1]INTERNAL PARAMETERS-1'!$B$5:$J$44,3,FALSE)</f>
        <v>0</v>
      </c>
      <c r="BH142" s="44">
        <f>OVYLD1_!BH142*VLOOKUP(OVYLD2_!BH$4,'[1]INTERNAL PARAMETERS-1'!$B$5:$J$44,5,FALSE)*VLOOKUP(OVYLD2_!BH$4,'[1]INTERNAL PARAMETERS-1'!$B$5:$J$44,6,FALSE)*VLOOKUP(OVYLD2_!BH$4,'[1]INTERNAL PARAMETERS-1'!$B$5:$J$44,3,FALSE) + OVYLD1_!BH142*(1-VLOOKUP(OVYLD2_!BH$4,'[1]INTERNAL PARAMETERS-1'!$B$5:$J$44,5,FALSE))*VLOOKUP(OVYLD2_!BH$4,'[1]INTERNAL PARAMETERS-1'!$B$5:$J$44,8,FALSE)*VLOOKUP(OVYLD2_!BH$4,'[1]INTERNAL PARAMETERS-1'!$B$5:$J$44,3,FALSE)</f>
        <v>0</v>
      </c>
      <c r="BI142" s="44">
        <f>OVYLD1_!BI142*VLOOKUP(OVYLD2_!BI$4,'[1]INTERNAL PARAMETERS-1'!$B$5:$J$44,5,FALSE)*VLOOKUP(OVYLD2_!BI$4,'[1]INTERNAL PARAMETERS-1'!$B$5:$J$44,6,FALSE)*VLOOKUP(OVYLD2_!BI$4,'[1]INTERNAL PARAMETERS-1'!$B$5:$J$44,3,FALSE) + OVYLD1_!BI142*(1-VLOOKUP(OVYLD2_!BI$4,'[1]INTERNAL PARAMETERS-1'!$B$5:$J$44,5,FALSE))*VLOOKUP(OVYLD2_!BI$4,'[1]INTERNAL PARAMETERS-1'!$B$5:$J$44,8,FALSE)*VLOOKUP(OVYLD2_!BI$4,'[1]INTERNAL PARAMETERS-1'!$B$5:$J$44,3,FALSE)</f>
        <v>0</v>
      </c>
      <c r="BJ142" s="44">
        <f>OVYLD1_!BJ142*VLOOKUP(OVYLD2_!BJ$4,'[1]INTERNAL PARAMETERS-1'!$B$5:$J$44,5,FALSE)*VLOOKUP(OVYLD2_!BJ$4,'[1]INTERNAL PARAMETERS-1'!$B$5:$J$44,6,FALSE)*VLOOKUP(OVYLD2_!BJ$4,'[1]INTERNAL PARAMETERS-1'!$B$5:$J$44,3,FALSE) + OVYLD1_!BJ142*(1-VLOOKUP(OVYLD2_!BJ$4,'[1]INTERNAL PARAMETERS-1'!$B$5:$J$44,5,FALSE))*VLOOKUP(OVYLD2_!BJ$4,'[1]INTERNAL PARAMETERS-1'!$B$5:$J$44,8,FALSE)*VLOOKUP(OVYLD2_!BJ$4,'[1]INTERNAL PARAMETERS-1'!$B$5:$J$44,3,FALSE)</f>
        <v>0</v>
      </c>
      <c r="BK142" s="44">
        <f>OVYLD1_!BK142*VLOOKUP(OVYLD2_!BK$4,'[1]INTERNAL PARAMETERS-1'!$B$5:$J$44,5,FALSE)*VLOOKUP(OVYLD2_!BK$4,'[1]INTERNAL PARAMETERS-1'!$B$5:$J$44,6,FALSE)*VLOOKUP(OVYLD2_!BK$4,'[1]INTERNAL PARAMETERS-1'!$B$5:$J$44,3,FALSE) + OVYLD1_!BK142*(1-VLOOKUP(OVYLD2_!BK$4,'[1]INTERNAL PARAMETERS-1'!$B$5:$J$44,5,FALSE))*VLOOKUP(OVYLD2_!BK$4,'[1]INTERNAL PARAMETERS-1'!$B$5:$J$44,8,FALSE)*VLOOKUP(OVYLD2_!BK$4,'[1]INTERNAL PARAMETERS-1'!$B$5:$J$44,3,FALSE)</f>
        <v>0</v>
      </c>
      <c r="BL142" s="44">
        <f>OVYLD1_!BL142*VLOOKUP(OVYLD2_!BL$4,'[1]INTERNAL PARAMETERS-1'!$B$5:$J$44,5,FALSE)*VLOOKUP(OVYLD2_!BL$4,'[1]INTERNAL PARAMETERS-1'!$B$5:$J$44,6,FALSE)*VLOOKUP(OVYLD2_!BL$4,'[1]INTERNAL PARAMETERS-1'!$B$5:$J$44,3,FALSE) + OVYLD1_!BL142*(1-VLOOKUP(OVYLD2_!BL$4,'[1]INTERNAL PARAMETERS-1'!$B$5:$J$44,5,FALSE))*VLOOKUP(OVYLD2_!BL$4,'[1]INTERNAL PARAMETERS-1'!$B$5:$J$44,8,FALSE)*VLOOKUP(OVYLD2_!BL$4,'[1]INTERNAL PARAMETERS-1'!$B$5:$J$44,3,FALSE)</f>
        <v>0</v>
      </c>
      <c r="BM142" s="44">
        <f>OVYLD1_!BM142*VLOOKUP(OVYLD2_!BM$4,'[1]INTERNAL PARAMETERS-1'!$B$5:$J$44,5,FALSE)*VLOOKUP(OVYLD2_!BM$4,'[1]INTERNAL PARAMETERS-1'!$B$5:$J$44,6,FALSE)*VLOOKUP(OVYLD2_!BM$4,'[1]INTERNAL PARAMETERS-1'!$B$5:$J$44,3,FALSE) + OVYLD1_!BM142*(1-VLOOKUP(OVYLD2_!BM$4,'[1]INTERNAL PARAMETERS-1'!$B$5:$J$44,5,FALSE))*VLOOKUP(OVYLD2_!BM$4,'[1]INTERNAL PARAMETERS-1'!$B$5:$J$44,8,FALSE)*VLOOKUP(OVYLD2_!BM$4,'[1]INTERNAL PARAMETERS-1'!$B$5:$J$44,3,FALSE)</f>
        <v>0</v>
      </c>
      <c r="BN142" s="44">
        <f>OVYLD1_!BN142*VLOOKUP(OVYLD2_!BN$4,'[1]INTERNAL PARAMETERS-1'!$B$5:$J$44,5,FALSE)*VLOOKUP(OVYLD2_!BN$4,'[1]INTERNAL PARAMETERS-1'!$B$5:$J$44,6,FALSE)*VLOOKUP(OVYLD2_!BN$4,'[1]INTERNAL PARAMETERS-1'!$B$5:$J$44,3,FALSE) + OVYLD1_!BN142*(1-VLOOKUP(OVYLD2_!BN$4,'[1]INTERNAL PARAMETERS-1'!$B$5:$J$44,5,FALSE))*VLOOKUP(OVYLD2_!BN$4,'[1]INTERNAL PARAMETERS-1'!$B$5:$J$44,8,FALSE)*VLOOKUP(OVYLD2_!BN$4,'[1]INTERNAL PARAMETERS-1'!$B$5:$J$44,3,FALSE)</f>
        <v>0</v>
      </c>
      <c r="BO142" s="44">
        <f>OVYLD1_!BO142*VLOOKUP(OVYLD2_!BO$4,'[1]INTERNAL PARAMETERS-1'!$B$5:$J$44,5,FALSE)*VLOOKUP(OVYLD2_!BO$4,'[1]INTERNAL PARAMETERS-1'!$B$5:$J$44,6,FALSE)*VLOOKUP(OVYLD2_!BO$4,'[1]INTERNAL PARAMETERS-1'!$B$5:$J$44,3,FALSE) + OVYLD1_!BO142*(1-VLOOKUP(OVYLD2_!BO$4,'[1]INTERNAL PARAMETERS-1'!$B$5:$J$44,5,FALSE))*VLOOKUP(OVYLD2_!BO$4,'[1]INTERNAL PARAMETERS-1'!$B$5:$J$44,8,FALSE)*VLOOKUP(OVYLD2_!BO$4,'[1]INTERNAL PARAMETERS-1'!$B$5:$J$44,3,FALSE)</f>
        <v>0</v>
      </c>
      <c r="BP142" s="44">
        <f>OVYLD1_!BP142*VLOOKUP(OVYLD2_!BP$4,'[1]INTERNAL PARAMETERS-1'!$B$5:$J$44,5,FALSE)*VLOOKUP(OVYLD2_!BP$4,'[1]INTERNAL PARAMETERS-1'!$B$5:$J$44,6,FALSE)*VLOOKUP(OVYLD2_!BP$4,'[1]INTERNAL PARAMETERS-1'!$B$5:$J$44,3,FALSE) + OVYLD1_!BP142*(1-VLOOKUP(OVYLD2_!BP$4,'[1]INTERNAL PARAMETERS-1'!$B$5:$J$44,5,FALSE))*VLOOKUP(OVYLD2_!BP$4,'[1]INTERNAL PARAMETERS-1'!$B$5:$J$44,8,FALSE)*VLOOKUP(OVYLD2_!BP$4,'[1]INTERNAL PARAMETERS-1'!$B$5:$J$44,3,FALSE)</f>
        <v>0</v>
      </c>
      <c r="BQ142" s="44">
        <f>OVYLD1_!BQ142*VLOOKUP(OVYLD2_!BQ$4,'[1]INTERNAL PARAMETERS-1'!$B$5:$J$44,5,FALSE)*VLOOKUP(OVYLD2_!BQ$4,'[1]INTERNAL PARAMETERS-1'!$B$5:$J$44,6,FALSE)*VLOOKUP(OVYLD2_!BQ$4,'[1]INTERNAL PARAMETERS-1'!$B$5:$J$44,3,FALSE) + OVYLD1_!BQ142*(1-VLOOKUP(OVYLD2_!BQ$4,'[1]INTERNAL PARAMETERS-1'!$B$5:$J$44,5,FALSE))*VLOOKUP(OVYLD2_!BQ$4,'[1]INTERNAL PARAMETERS-1'!$B$5:$J$44,8,FALSE)*VLOOKUP(OVYLD2_!BQ$4,'[1]INTERNAL PARAMETERS-1'!$B$5:$J$44,3,FALSE)</f>
        <v>0</v>
      </c>
      <c r="BR142" s="44">
        <f>OVYLD1_!BR142*VLOOKUP(OVYLD2_!BR$4,'[1]INTERNAL PARAMETERS-1'!$B$5:$J$44,5,FALSE)*VLOOKUP(OVYLD2_!BR$4,'[1]INTERNAL PARAMETERS-1'!$B$5:$J$44,6,FALSE)*VLOOKUP(OVYLD2_!BR$4,'[1]INTERNAL PARAMETERS-1'!$B$5:$J$44,3,FALSE) + OVYLD1_!BR142*(1-VLOOKUP(OVYLD2_!BR$4,'[1]INTERNAL PARAMETERS-1'!$B$5:$J$44,5,FALSE))*VLOOKUP(OVYLD2_!BR$4,'[1]INTERNAL PARAMETERS-1'!$B$5:$J$44,8,FALSE)*VLOOKUP(OVYLD2_!BR$4,'[1]INTERNAL PARAMETERS-1'!$B$5:$J$44,3,FALSE)</f>
        <v>0</v>
      </c>
      <c r="BS142" s="44">
        <f>OVYLD1_!BS142*VLOOKUP(OVYLD2_!BS$4,'[1]INTERNAL PARAMETERS-1'!$B$5:$J$44,5,FALSE)*VLOOKUP(OVYLD2_!BS$4,'[1]INTERNAL PARAMETERS-1'!$B$5:$J$44,6,FALSE)*VLOOKUP(OVYLD2_!BS$4,'[1]INTERNAL PARAMETERS-1'!$B$5:$J$44,3,FALSE) + OVYLD1_!BS142*(1-VLOOKUP(OVYLD2_!BS$4,'[1]INTERNAL PARAMETERS-1'!$B$5:$J$44,5,FALSE))*VLOOKUP(OVYLD2_!BS$4,'[1]INTERNAL PARAMETERS-1'!$B$5:$J$44,8,FALSE)*VLOOKUP(OVYLD2_!BS$4,'[1]INTERNAL PARAMETERS-1'!$B$5:$J$44,3,FALSE)</f>
        <v>0</v>
      </c>
      <c r="BT142" s="44">
        <f>OVYLD1_!BT142*VLOOKUP(OVYLD2_!BT$4,'[1]INTERNAL PARAMETERS-1'!$B$5:$J$44,5,FALSE)*VLOOKUP(OVYLD2_!BT$4,'[1]INTERNAL PARAMETERS-1'!$B$5:$J$44,6,FALSE)*VLOOKUP(OVYLD2_!BT$4,'[1]INTERNAL PARAMETERS-1'!$B$5:$J$44,3,FALSE) + OVYLD1_!BT142*(1-VLOOKUP(OVYLD2_!BT$4,'[1]INTERNAL PARAMETERS-1'!$B$5:$J$44,5,FALSE))*VLOOKUP(OVYLD2_!BT$4,'[1]INTERNAL PARAMETERS-1'!$B$5:$J$44,8,FALSE)*VLOOKUP(OVYLD2_!BT$4,'[1]INTERNAL PARAMETERS-1'!$B$5:$J$44,3,FALSE)</f>
        <v>0</v>
      </c>
      <c r="BU142" s="44">
        <f>OVYLD1_!BU142*VLOOKUP(OVYLD2_!BU$4,'[1]INTERNAL PARAMETERS-1'!$B$5:$J$44,5,FALSE)*VLOOKUP(OVYLD2_!BU$4,'[1]INTERNAL PARAMETERS-1'!$B$5:$J$44,6,FALSE)*VLOOKUP(OVYLD2_!BU$4,'[1]INTERNAL PARAMETERS-1'!$B$5:$J$44,3,FALSE) + OVYLD1_!BU142*(1-VLOOKUP(OVYLD2_!BU$4,'[1]INTERNAL PARAMETERS-1'!$B$5:$J$44,5,FALSE))*VLOOKUP(OVYLD2_!BU$4,'[1]INTERNAL PARAMETERS-1'!$B$5:$J$44,8,FALSE)*VLOOKUP(OVYLD2_!BU$4,'[1]INTERNAL PARAMETERS-1'!$B$5:$J$44,3,FALSE)</f>
        <v>0</v>
      </c>
      <c r="BV142" s="44">
        <f>OVYLD1_!BV142*VLOOKUP(OVYLD2_!BV$4,'[1]INTERNAL PARAMETERS-1'!$B$5:$J$44,5,FALSE)*VLOOKUP(OVYLD2_!BV$4,'[1]INTERNAL PARAMETERS-1'!$B$5:$J$44,6,FALSE)*VLOOKUP(OVYLD2_!BV$4,'[1]INTERNAL PARAMETERS-1'!$B$5:$J$44,3,FALSE) + OVYLD1_!BV142*(1-VLOOKUP(OVYLD2_!BV$4,'[1]INTERNAL PARAMETERS-1'!$B$5:$J$44,5,FALSE))*VLOOKUP(OVYLD2_!BV$4,'[1]INTERNAL PARAMETERS-1'!$B$5:$J$44,8,FALSE)*VLOOKUP(OVYLD2_!BV$4,'[1]INTERNAL PARAMETERS-1'!$B$5:$J$44,3,FALSE)</f>
        <v>0</v>
      </c>
      <c r="BW142" s="44">
        <f>OVYLD1_!BW142*VLOOKUP(OVYLD2_!BW$4,'[1]INTERNAL PARAMETERS-1'!$B$5:$J$44,5,FALSE)*VLOOKUP(OVYLD2_!BW$4,'[1]INTERNAL PARAMETERS-1'!$B$5:$J$44,6,FALSE)*VLOOKUP(OVYLD2_!BW$4,'[1]INTERNAL PARAMETERS-1'!$B$5:$J$44,3,FALSE) + OVYLD1_!BW142*(1-VLOOKUP(OVYLD2_!BW$4,'[1]INTERNAL PARAMETERS-1'!$B$5:$J$44,5,FALSE))*VLOOKUP(OVYLD2_!BW$4,'[1]INTERNAL PARAMETERS-1'!$B$5:$J$44,8,FALSE)*VLOOKUP(OVYLD2_!BW$4,'[1]INTERNAL PARAMETERS-1'!$B$5:$J$44,3,FALSE)</f>
        <v>0</v>
      </c>
      <c r="BX142" s="44">
        <f>OVYLD1_!BX142*VLOOKUP(OVYLD2_!BX$4,'[1]INTERNAL PARAMETERS-1'!$B$5:$J$44,5,FALSE)*VLOOKUP(OVYLD2_!BX$4,'[1]INTERNAL PARAMETERS-1'!$B$5:$J$44,6,FALSE)*VLOOKUP(OVYLD2_!BX$4,'[1]INTERNAL PARAMETERS-1'!$B$5:$J$44,3,FALSE) + OVYLD1_!BX142*(1-VLOOKUP(OVYLD2_!BX$4,'[1]INTERNAL PARAMETERS-1'!$B$5:$J$44,5,FALSE))*VLOOKUP(OVYLD2_!BX$4,'[1]INTERNAL PARAMETERS-1'!$B$5:$J$44,8,FALSE)*VLOOKUP(OVYLD2_!BX$4,'[1]INTERNAL PARAMETERS-1'!$B$5:$J$44,3,FALSE)</f>
        <v>0</v>
      </c>
      <c r="BY142" s="44">
        <f>OVYLD1_!BY142*VLOOKUP(OVYLD2_!BY$4,'[1]INTERNAL PARAMETERS-1'!$B$5:$J$44,5,FALSE)*VLOOKUP(OVYLD2_!BY$4,'[1]INTERNAL PARAMETERS-1'!$B$5:$J$44,6,FALSE)*VLOOKUP(OVYLD2_!BY$4,'[1]INTERNAL PARAMETERS-1'!$B$5:$J$44,3,FALSE) + OVYLD1_!BY142*(1-VLOOKUP(OVYLD2_!BY$4,'[1]INTERNAL PARAMETERS-1'!$B$5:$J$44,5,FALSE))*VLOOKUP(OVYLD2_!BY$4,'[1]INTERNAL PARAMETERS-1'!$B$5:$J$44,8,FALSE)*VLOOKUP(OVYLD2_!BY$4,'[1]INTERNAL PARAMETERS-1'!$B$5:$J$44,3,FALSE)</f>
        <v>0</v>
      </c>
      <c r="BZ142" s="44">
        <f>OVYLD1_!BZ142*VLOOKUP(OVYLD2_!BZ$4,'[1]INTERNAL PARAMETERS-1'!$B$5:$J$44,5,FALSE)*VLOOKUP(OVYLD2_!BZ$4,'[1]INTERNAL PARAMETERS-1'!$B$5:$J$44,6,FALSE)*VLOOKUP(OVYLD2_!BZ$4,'[1]INTERNAL PARAMETERS-1'!$B$5:$J$44,3,FALSE) + OVYLD1_!BZ142*(1-VLOOKUP(OVYLD2_!BZ$4,'[1]INTERNAL PARAMETERS-1'!$B$5:$J$44,5,FALSE))*VLOOKUP(OVYLD2_!BZ$4,'[1]INTERNAL PARAMETERS-1'!$B$5:$J$44,8,FALSE)*VLOOKUP(OVYLD2_!BZ$4,'[1]INTERNAL PARAMETERS-1'!$B$5:$J$44,3,FALSE)</f>
        <v>0</v>
      </c>
      <c r="CA142" s="44">
        <f>OVYLD1_!CA142*VLOOKUP(OVYLD2_!CA$4,'[1]INTERNAL PARAMETERS-1'!$B$5:$J$44,5,FALSE)*VLOOKUP(OVYLD2_!CA$4,'[1]INTERNAL PARAMETERS-1'!$B$5:$J$44,6,FALSE)*VLOOKUP(OVYLD2_!CA$4,'[1]INTERNAL PARAMETERS-1'!$B$5:$J$44,3,FALSE) + OVYLD1_!CA142*(1-VLOOKUP(OVYLD2_!CA$4,'[1]INTERNAL PARAMETERS-1'!$B$5:$J$44,5,FALSE))*VLOOKUP(OVYLD2_!CA$4,'[1]INTERNAL PARAMETERS-1'!$B$5:$J$44,8,FALSE)*VLOOKUP(OVYLD2_!CA$4,'[1]INTERNAL PARAMETERS-1'!$B$5:$J$44,3,FALSE)</f>
        <v>0</v>
      </c>
      <c r="CB142" s="44">
        <f>OVYLD1_!CB142*VLOOKUP(OVYLD2_!CB$4,'[1]INTERNAL PARAMETERS-1'!$B$5:$J$44,5,FALSE)*VLOOKUP(OVYLD2_!CB$4,'[1]INTERNAL PARAMETERS-1'!$B$5:$J$44,6,FALSE)*VLOOKUP(OVYLD2_!CB$4,'[1]INTERNAL PARAMETERS-1'!$B$5:$J$44,3,FALSE) + OVYLD1_!CB142*(1-VLOOKUP(OVYLD2_!CB$4,'[1]INTERNAL PARAMETERS-1'!$B$5:$J$44,5,FALSE))*VLOOKUP(OVYLD2_!CB$4,'[1]INTERNAL PARAMETERS-1'!$B$5:$J$44,8,FALSE)*VLOOKUP(OVYLD2_!CB$4,'[1]INTERNAL PARAMETERS-1'!$B$5:$J$44,3,FALSE)</f>
        <v>0</v>
      </c>
      <c r="CC142" s="44">
        <f>OVYLD1_!CC142*VLOOKUP(OVYLD2_!CC$4,'[1]INTERNAL PARAMETERS-1'!$B$5:$J$44,5,FALSE)*VLOOKUP(OVYLD2_!CC$4,'[1]INTERNAL PARAMETERS-1'!$B$5:$J$44,6,FALSE)*VLOOKUP(OVYLD2_!CC$4,'[1]INTERNAL PARAMETERS-1'!$B$5:$J$44,3,FALSE) + OVYLD1_!CC142*(1-VLOOKUP(OVYLD2_!CC$4,'[1]INTERNAL PARAMETERS-1'!$B$5:$J$44,5,FALSE))*VLOOKUP(OVYLD2_!CC$4,'[1]INTERNAL PARAMETERS-1'!$B$5:$J$44,8,FALSE)*VLOOKUP(OVYLD2_!CC$4,'[1]INTERNAL PARAMETERS-1'!$B$5:$J$44,3,FALSE)</f>
        <v>0</v>
      </c>
      <c r="CD142" s="44">
        <f>OVYLD1_!CD142*VLOOKUP(OVYLD2_!CD$4,'[1]INTERNAL PARAMETERS-1'!$B$5:$J$44,5,FALSE)*VLOOKUP(OVYLD2_!CD$4,'[1]INTERNAL PARAMETERS-1'!$B$5:$J$44,6,FALSE)*VLOOKUP(OVYLD2_!CD$4,'[1]INTERNAL PARAMETERS-1'!$B$5:$J$44,3,FALSE) + OVYLD1_!CD142*(1-VLOOKUP(OVYLD2_!CD$4,'[1]INTERNAL PARAMETERS-1'!$B$5:$J$44,5,FALSE))*VLOOKUP(OVYLD2_!CD$4,'[1]INTERNAL PARAMETERS-1'!$B$5:$J$44,8,FALSE)*VLOOKUP(OVYLD2_!CD$4,'[1]INTERNAL PARAMETERS-1'!$B$5:$J$44,3,FALSE)</f>
        <v>0</v>
      </c>
      <c r="CE142" s="44">
        <f>OVYLD1_!CE142*VLOOKUP(OVYLD2_!CE$4,'[1]INTERNAL PARAMETERS-1'!$B$5:$J$44,5,FALSE)*VLOOKUP(OVYLD2_!CE$4,'[1]INTERNAL PARAMETERS-1'!$B$5:$J$44,6,FALSE)*VLOOKUP(OVYLD2_!CE$4,'[1]INTERNAL PARAMETERS-1'!$B$5:$J$44,3,FALSE) + OVYLD1_!CE142*(1-VLOOKUP(OVYLD2_!CE$4,'[1]INTERNAL PARAMETERS-1'!$B$5:$J$44,5,FALSE))*VLOOKUP(OVYLD2_!CE$4,'[1]INTERNAL PARAMETERS-1'!$B$5:$J$44,8,FALSE)*VLOOKUP(OVYLD2_!CE$4,'[1]INTERNAL PARAMETERS-1'!$B$5:$J$44,3,FALSE)</f>
        <v>0</v>
      </c>
      <c r="CF142" s="44">
        <f>OVYLD1_!CF142*VLOOKUP(OVYLD2_!CF$4,'[1]INTERNAL PARAMETERS-1'!$B$5:$J$44,5,FALSE)*VLOOKUP(OVYLD2_!CF$4,'[1]INTERNAL PARAMETERS-1'!$B$5:$J$44,6,FALSE)*VLOOKUP(OVYLD2_!CF$4,'[1]INTERNAL PARAMETERS-1'!$B$5:$J$44,3,FALSE) + OVYLD1_!CF142*(1-VLOOKUP(OVYLD2_!CF$4,'[1]INTERNAL PARAMETERS-1'!$B$5:$J$44,5,FALSE))*VLOOKUP(OVYLD2_!CF$4,'[1]INTERNAL PARAMETERS-1'!$B$5:$J$44,8,FALSE)*VLOOKUP(OVYLD2_!CF$4,'[1]INTERNAL PARAMETERS-1'!$B$5:$J$44,3,FALSE)</f>
        <v>0</v>
      </c>
      <c r="CG142" s="44">
        <f>OVYLD1_!CG142*VLOOKUP(OVYLD2_!CG$4,'[1]INTERNAL PARAMETERS-1'!$B$5:$J$44,5,FALSE)*VLOOKUP(OVYLD2_!CG$4,'[1]INTERNAL PARAMETERS-1'!$B$5:$J$44,6,FALSE)*VLOOKUP(OVYLD2_!CG$4,'[1]INTERNAL PARAMETERS-1'!$B$5:$J$44,3,FALSE) + OVYLD1_!CG142*(1-VLOOKUP(OVYLD2_!CG$4,'[1]INTERNAL PARAMETERS-1'!$B$5:$J$44,5,FALSE))*VLOOKUP(OVYLD2_!CG$4,'[1]INTERNAL PARAMETERS-1'!$B$5:$J$44,8,FALSE)*VLOOKUP(OVYLD2_!CG$4,'[1]INTERNAL PARAMETERS-1'!$B$5:$J$44,3,FALSE)</f>
        <v>0</v>
      </c>
      <c r="CH142" s="43">
        <f>OVYLD1_!CH142*VLOOKUP(OVYLD2_!CH$4,'[1]INTERNAL PARAMETERS-1'!$B$5:$J$44,5,FALSE)*VLOOKUP(OVYLD2_!CH$4,'[1]INTERNAL PARAMETERS-1'!$B$5:$J$44,6,FALSE)*VLOOKUP(OVYLD2_!CH$4,'[1]INTERNAL PARAMETERS-1'!$B$5:$J$44,3,FALSE) + OVYLD1_!CH142*(1-VLOOKUP(OVYLD2_!CH$4,'[1]INTERNAL PARAMETERS-1'!$B$5:$J$44,5,FALSE))*VLOOKUP(OVYLD2_!CH$4,'[1]INTERNAL PARAMETERS-1'!$B$5:$J$44,8,FALSE)*VLOOKUP(OVYLD2_!CH$4,'[1]INTERNAL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5">
      <c r="B143" s="58" t="s">
        <v>9</v>
      </c>
      <c r="C143" s="57" t="s">
        <v>63</v>
      </c>
      <c r="D143" s="57" t="s">
        <v>68</v>
      </c>
      <c r="E143" s="128">
        <f>OVERALL2021!AI143</f>
        <v>0</v>
      </c>
      <c r="F143" s="56">
        <f>'[1]INTERNAL PARAMETERS-1'!M17</f>
        <v>25.55</v>
      </c>
      <c r="G143" s="45">
        <f>OVYLD1_!G143*VLOOKUP(OVYLD2_!G$4,'[1]INTERNAL PARAMETERS-1'!$B$5:$J$44,5,FALSE)*VLOOKUP(OVYLD2_!G$4,'[1]INTERNAL PARAMETERS-1'!$B$5:$J$44,7,FALSE)*OVYLD2_!$F143 + OVYLD1_!G143*(1-VLOOKUP(OVYLD2_!G$4,'[1]INTERNAL PARAMETERS-1'!$B$5:$J$44,5,FALSE))*VLOOKUP(OVYLD2_!G$4,'[1]INTERNAL PARAMETERS-1'!$B$5:$J$44,9,FALSE)*OVYLD2_!$F143</f>
        <v>0</v>
      </c>
      <c r="H143" s="44">
        <f>OVYLD1_!H143*VLOOKUP(OVYLD2_!H$4,'[1]INTERNAL PARAMETERS-1'!$B$5:$J$44,5,FALSE)*VLOOKUP(OVYLD2_!H$4,'[1]INTERNAL PARAMETERS-1'!$B$5:$J$44,7,FALSE)*OVYLD2_!$F143 + OVYLD1_!H143*(1-VLOOKUP(OVYLD2_!H$4,'[1]INTERNAL PARAMETERS-1'!$B$5:$J$44,5,FALSE))*VLOOKUP(OVYLD2_!H$4,'[1]INTERNAL PARAMETERS-1'!$B$5:$J$44,9,FALSE)*OVYLD2_!$F143</f>
        <v>0</v>
      </c>
      <c r="I143" s="44">
        <f>OVYLD1_!I143*VLOOKUP(OVYLD2_!I$4,'[1]INTERNAL PARAMETERS-1'!$B$5:$J$44,5,FALSE)*VLOOKUP(OVYLD2_!I$4,'[1]INTERNAL PARAMETERS-1'!$B$5:$J$44,7,FALSE)*OVYLD2_!$F143 + OVYLD1_!I143*(1-VLOOKUP(OVYLD2_!I$4,'[1]INTERNAL PARAMETERS-1'!$B$5:$J$44,5,FALSE))*VLOOKUP(OVYLD2_!I$4,'[1]INTERNAL PARAMETERS-1'!$B$5:$J$44,9,FALSE)*OVYLD2_!$F143</f>
        <v>0</v>
      </c>
      <c r="J143" s="44">
        <f>OVYLD1_!J143*VLOOKUP(OVYLD2_!J$4,'[1]INTERNAL PARAMETERS-1'!$B$5:$J$44,5,FALSE)*VLOOKUP(OVYLD2_!J$4,'[1]INTERNAL PARAMETERS-1'!$B$5:$J$44,7,FALSE)*OVYLD2_!$F143 + OVYLD1_!J143*(1-VLOOKUP(OVYLD2_!J$4,'[1]INTERNAL PARAMETERS-1'!$B$5:$J$44,5,FALSE))*VLOOKUP(OVYLD2_!J$4,'[1]INTERNAL PARAMETERS-1'!$B$5:$J$44,9,FALSE)*OVYLD2_!$F143</f>
        <v>0</v>
      </c>
      <c r="K143" s="44">
        <f>OVYLD1_!K143*VLOOKUP(OVYLD2_!K$4,'[1]INTERNAL PARAMETERS-1'!$B$5:$J$44,5,FALSE)*VLOOKUP(OVYLD2_!K$4,'[1]INTERNAL PARAMETERS-1'!$B$5:$J$44,7,FALSE)*OVYLD2_!$F143 + OVYLD1_!K143*(1-VLOOKUP(OVYLD2_!K$4,'[1]INTERNAL PARAMETERS-1'!$B$5:$J$44,5,FALSE))*VLOOKUP(OVYLD2_!K$4,'[1]INTERNAL PARAMETERS-1'!$B$5:$J$44,9,FALSE)*OVYLD2_!$F143</f>
        <v>0</v>
      </c>
      <c r="L143" s="44">
        <f>OVYLD1_!L143*VLOOKUP(OVYLD2_!L$4,'[1]INTERNAL PARAMETERS-1'!$B$5:$J$44,5,FALSE)*VLOOKUP(OVYLD2_!L$4,'[1]INTERNAL PARAMETERS-1'!$B$5:$J$44,7,FALSE)*OVYLD2_!$F143 + OVYLD1_!L143*(1-VLOOKUP(OVYLD2_!L$4,'[1]INTERNAL PARAMETERS-1'!$B$5:$J$44,5,FALSE))*VLOOKUP(OVYLD2_!L$4,'[1]INTERNAL PARAMETERS-1'!$B$5:$J$44,9,FALSE)*OVYLD2_!$F143</f>
        <v>0</v>
      </c>
      <c r="M143" s="44">
        <f>OVYLD1_!M143*VLOOKUP(OVYLD2_!M$4,'[1]INTERNAL PARAMETERS-1'!$B$5:$J$44,5,FALSE)*VLOOKUP(OVYLD2_!M$4,'[1]INTERNAL PARAMETERS-1'!$B$5:$J$44,7,FALSE)*OVYLD2_!$F143 + OVYLD1_!M143*(1-VLOOKUP(OVYLD2_!M$4,'[1]INTERNAL PARAMETERS-1'!$B$5:$J$44,5,FALSE))*VLOOKUP(OVYLD2_!M$4,'[1]INTERNAL PARAMETERS-1'!$B$5:$J$44,9,FALSE)*OVYLD2_!$F143</f>
        <v>0</v>
      </c>
      <c r="N143" s="44">
        <f>OVYLD1_!N143*VLOOKUP(OVYLD2_!N$4,'[1]INTERNAL PARAMETERS-1'!$B$5:$J$44,5,FALSE)*VLOOKUP(OVYLD2_!N$4,'[1]INTERNAL PARAMETERS-1'!$B$5:$J$44,7,FALSE)*OVYLD2_!$F143 + OVYLD1_!N143*(1-VLOOKUP(OVYLD2_!N$4,'[1]INTERNAL PARAMETERS-1'!$B$5:$J$44,5,FALSE))*VLOOKUP(OVYLD2_!N$4,'[1]INTERNAL PARAMETERS-1'!$B$5:$J$44,9,FALSE)*OVYLD2_!$F143</f>
        <v>0</v>
      </c>
      <c r="O143" s="44">
        <f>OVYLD1_!O143*VLOOKUP(OVYLD2_!O$4,'[1]INTERNAL PARAMETERS-1'!$B$5:$J$44,5,FALSE)*VLOOKUP(OVYLD2_!O$4,'[1]INTERNAL PARAMETERS-1'!$B$5:$J$44,7,FALSE)*OVYLD2_!$F143 + OVYLD1_!O143*(1-VLOOKUP(OVYLD2_!O$4,'[1]INTERNAL PARAMETERS-1'!$B$5:$J$44,5,FALSE))*VLOOKUP(OVYLD2_!O$4,'[1]INTERNAL PARAMETERS-1'!$B$5:$J$44,9,FALSE)*OVYLD2_!$F143</f>
        <v>0</v>
      </c>
      <c r="P143" s="44">
        <f>OVYLD1_!P143*VLOOKUP(OVYLD2_!P$4,'[1]INTERNAL PARAMETERS-1'!$B$5:$J$44,5,FALSE)*VLOOKUP(OVYLD2_!P$4,'[1]INTERNAL PARAMETERS-1'!$B$5:$J$44,7,FALSE)*OVYLD2_!$F143 + OVYLD1_!P143*(1-VLOOKUP(OVYLD2_!P$4,'[1]INTERNAL PARAMETERS-1'!$B$5:$J$44,5,FALSE))*VLOOKUP(OVYLD2_!P$4,'[1]INTERNAL PARAMETERS-1'!$B$5:$J$44,9,FALSE)*OVYLD2_!$F143</f>
        <v>0</v>
      </c>
      <c r="Q143" s="44">
        <f>OVYLD1_!Q143*VLOOKUP(OVYLD2_!Q$4,'[1]INTERNAL PARAMETERS-1'!$B$5:$J$44,5,FALSE)*VLOOKUP(OVYLD2_!Q$4,'[1]INTERNAL PARAMETERS-1'!$B$5:$J$44,7,FALSE)*OVYLD2_!$F143 + OVYLD1_!Q143*(1-VLOOKUP(OVYLD2_!Q$4,'[1]INTERNAL PARAMETERS-1'!$B$5:$J$44,5,FALSE))*VLOOKUP(OVYLD2_!Q$4,'[1]INTERNAL PARAMETERS-1'!$B$5:$J$44,9,FALSE)*OVYLD2_!$F143</f>
        <v>0</v>
      </c>
      <c r="R143" s="44">
        <f>OVYLD1_!R143*VLOOKUP(OVYLD2_!R$4,'[1]INTERNAL PARAMETERS-1'!$B$5:$J$44,5,FALSE)*VLOOKUP(OVYLD2_!R$4,'[1]INTERNAL PARAMETERS-1'!$B$5:$J$44,7,FALSE)*OVYLD2_!$F143 + OVYLD1_!R143*(1-VLOOKUP(OVYLD2_!R$4,'[1]INTERNAL PARAMETERS-1'!$B$5:$J$44,5,FALSE))*VLOOKUP(OVYLD2_!R$4,'[1]INTERNAL PARAMETERS-1'!$B$5:$J$44,9,FALSE)*OVYLD2_!$F143</f>
        <v>0</v>
      </c>
      <c r="S143" s="44">
        <f>OVYLD1_!S143*VLOOKUP(OVYLD2_!S$4,'[1]INTERNAL PARAMETERS-1'!$B$5:$J$44,5,FALSE)*VLOOKUP(OVYLD2_!S$4,'[1]INTERNAL PARAMETERS-1'!$B$5:$J$44,7,FALSE)*OVYLD2_!$F143 + OVYLD1_!S143*(1-VLOOKUP(OVYLD2_!S$4,'[1]INTERNAL PARAMETERS-1'!$B$5:$J$44,5,FALSE))*VLOOKUP(OVYLD2_!S$4,'[1]INTERNAL PARAMETERS-1'!$B$5:$J$44,9,FALSE)*OVYLD2_!$F143</f>
        <v>0</v>
      </c>
      <c r="T143" s="44">
        <f>OVYLD1_!T143*VLOOKUP(OVYLD2_!T$4,'[1]INTERNAL PARAMETERS-1'!$B$5:$J$44,5,FALSE)*VLOOKUP(OVYLD2_!T$4,'[1]INTERNAL PARAMETERS-1'!$B$5:$J$44,7,FALSE)*OVYLD2_!$F143 + OVYLD1_!T143*(1-VLOOKUP(OVYLD2_!T$4,'[1]INTERNAL PARAMETERS-1'!$B$5:$J$44,5,FALSE))*VLOOKUP(OVYLD2_!T$4,'[1]INTERNAL PARAMETERS-1'!$B$5:$J$44,9,FALSE)*OVYLD2_!$F143</f>
        <v>0</v>
      </c>
      <c r="U143" s="44">
        <f>OVYLD1_!U143*VLOOKUP(OVYLD2_!U$4,'[1]INTERNAL PARAMETERS-1'!$B$5:$J$44,5,FALSE)*VLOOKUP(OVYLD2_!U$4,'[1]INTERNAL PARAMETERS-1'!$B$5:$J$44,7,FALSE)*OVYLD2_!$F143 + OVYLD1_!U143*(1-VLOOKUP(OVYLD2_!U$4,'[1]INTERNAL PARAMETERS-1'!$B$5:$J$44,5,FALSE))*VLOOKUP(OVYLD2_!U$4,'[1]INTERNAL PARAMETERS-1'!$B$5:$J$44,9,FALSE)*OVYLD2_!$F143</f>
        <v>0</v>
      </c>
      <c r="V143" s="44">
        <f>OVYLD1_!V143*VLOOKUP(OVYLD2_!V$4,'[1]INTERNAL PARAMETERS-1'!$B$5:$J$44,5,FALSE)*VLOOKUP(OVYLD2_!V$4,'[1]INTERNAL PARAMETERS-1'!$B$5:$J$44,7,FALSE)*OVYLD2_!$F143 + OVYLD1_!V143*(1-VLOOKUP(OVYLD2_!V$4,'[1]INTERNAL PARAMETERS-1'!$B$5:$J$44,5,FALSE))*VLOOKUP(OVYLD2_!V$4,'[1]INTERNAL PARAMETERS-1'!$B$5:$J$44,9,FALSE)*OVYLD2_!$F143</f>
        <v>0</v>
      </c>
      <c r="W143" s="44">
        <f>OVYLD1_!W143*VLOOKUP(OVYLD2_!W$4,'[1]INTERNAL PARAMETERS-1'!$B$5:$J$44,5,FALSE)*VLOOKUP(OVYLD2_!W$4,'[1]INTERNAL PARAMETERS-1'!$B$5:$J$44,7,FALSE)*OVYLD2_!$F143 + OVYLD1_!W143*(1-VLOOKUP(OVYLD2_!W$4,'[1]INTERNAL PARAMETERS-1'!$B$5:$J$44,5,FALSE))*VLOOKUP(OVYLD2_!W$4,'[1]INTERNAL PARAMETERS-1'!$B$5:$J$44,9,FALSE)*OVYLD2_!$F143</f>
        <v>0</v>
      </c>
      <c r="X143" s="44">
        <f>OVYLD1_!X143*VLOOKUP(OVYLD2_!X$4,'[1]INTERNAL PARAMETERS-1'!$B$5:$J$44,5,FALSE)*VLOOKUP(OVYLD2_!X$4,'[1]INTERNAL PARAMETERS-1'!$B$5:$J$44,7,FALSE)*OVYLD2_!$F143 + OVYLD1_!X143*(1-VLOOKUP(OVYLD2_!X$4,'[1]INTERNAL PARAMETERS-1'!$B$5:$J$44,5,FALSE))*VLOOKUP(OVYLD2_!X$4,'[1]INTERNAL PARAMETERS-1'!$B$5:$J$44,9,FALSE)*OVYLD2_!$F143</f>
        <v>0</v>
      </c>
      <c r="Y143" s="44">
        <f>OVYLD1_!Y143*VLOOKUP(OVYLD2_!Y$4,'[1]INTERNAL PARAMETERS-1'!$B$5:$J$44,5,FALSE)*VLOOKUP(OVYLD2_!Y$4,'[1]INTERNAL PARAMETERS-1'!$B$5:$J$44,7,FALSE)*OVYLD2_!$F143 + OVYLD1_!Y143*(1-VLOOKUP(OVYLD2_!Y$4,'[1]INTERNAL PARAMETERS-1'!$B$5:$J$44,5,FALSE))*VLOOKUP(OVYLD2_!Y$4,'[1]INTERNAL PARAMETERS-1'!$B$5:$J$44,9,FALSE)*OVYLD2_!$F143</f>
        <v>0</v>
      </c>
      <c r="Z143" s="44">
        <f>OVYLD1_!Z143*VLOOKUP(OVYLD2_!Z$4,'[1]INTERNAL PARAMETERS-1'!$B$5:$J$44,5,FALSE)*VLOOKUP(OVYLD2_!Z$4,'[1]INTERNAL PARAMETERS-1'!$B$5:$J$44,7,FALSE)*OVYLD2_!$F143 + OVYLD1_!Z143*(1-VLOOKUP(OVYLD2_!Z$4,'[1]INTERNAL PARAMETERS-1'!$B$5:$J$44,5,FALSE))*VLOOKUP(OVYLD2_!Z$4,'[1]INTERNAL PARAMETERS-1'!$B$5:$J$44,9,FALSE)*OVYLD2_!$F143</f>
        <v>0</v>
      </c>
      <c r="AA143" s="44">
        <f>OVYLD1_!AA143*VLOOKUP(OVYLD2_!AA$4,'[1]INTERNAL PARAMETERS-1'!$B$5:$J$44,5,FALSE)*VLOOKUP(OVYLD2_!AA$4,'[1]INTERNAL PARAMETERS-1'!$B$5:$J$44,7,FALSE)*OVYLD2_!$F143 + OVYLD1_!AA143*(1-VLOOKUP(OVYLD2_!AA$4,'[1]INTERNAL PARAMETERS-1'!$B$5:$J$44,5,FALSE))*VLOOKUP(OVYLD2_!AA$4,'[1]INTERNAL PARAMETERS-1'!$B$5:$J$44,9,FALSE)*OVYLD2_!$F143</f>
        <v>0</v>
      </c>
      <c r="AB143" s="44">
        <f>OVYLD1_!AB143*VLOOKUP(OVYLD2_!AB$4,'[1]INTERNAL PARAMETERS-1'!$B$5:$J$44,5,FALSE)*VLOOKUP(OVYLD2_!AB$4,'[1]INTERNAL PARAMETERS-1'!$B$5:$J$44,7,FALSE)*OVYLD2_!$F143 + OVYLD1_!AB143*(1-VLOOKUP(OVYLD2_!AB$4,'[1]INTERNAL PARAMETERS-1'!$B$5:$J$44,5,FALSE))*VLOOKUP(OVYLD2_!AB$4,'[1]INTERNAL PARAMETERS-1'!$B$5:$J$44,9,FALSE)*OVYLD2_!$F143</f>
        <v>0</v>
      </c>
      <c r="AC143" s="44">
        <f>OVYLD1_!AC143*VLOOKUP(OVYLD2_!AC$4,'[1]INTERNAL PARAMETERS-1'!$B$5:$J$44,5,FALSE)*VLOOKUP(OVYLD2_!AC$4,'[1]INTERNAL PARAMETERS-1'!$B$5:$J$44,7,FALSE)*OVYLD2_!$F143 + OVYLD1_!AC143*(1-VLOOKUP(OVYLD2_!AC$4,'[1]INTERNAL PARAMETERS-1'!$B$5:$J$44,5,FALSE))*VLOOKUP(OVYLD2_!AC$4,'[1]INTERNAL PARAMETERS-1'!$B$5:$J$44,9,FALSE)*OVYLD2_!$F143</f>
        <v>0</v>
      </c>
      <c r="AD143" s="44">
        <f>OVYLD1_!AD143*VLOOKUP(OVYLD2_!AD$4,'[1]INTERNAL PARAMETERS-1'!$B$5:$J$44,5,FALSE)*VLOOKUP(OVYLD2_!AD$4,'[1]INTERNAL PARAMETERS-1'!$B$5:$J$44,7,FALSE)*OVYLD2_!$F143 + OVYLD1_!AD143*(1-VLOOKUP(OVYLD2_!AD$4,'[1]INTERNAL PARAMETERS-1'!$B$5:$J$44,5,FALSE))*VLOOKUP(OVYLD2_!AD$4,'[1]INTERNAL PARAMETERS-1'!$B$5:$J$44,9,FALSE)*OVYLD2_!$F143</f>
        <v>0</v>
      </c>
      <c r="AE143" s="44">
        <f>OVYLD1_!AE143*VLOOKUP(OVYLD2_!AE$4,'[1]INTERNAL PARAMETERS-1'!$B$5:$J$44,5,FALSE)*VLOOKUP(OVYLD2_!AE$4,'[1]INTERNAL PARAMETERS-1'!$B$5:$J$44,7,FALSE)*OVYLD2_!$F143 + OVYLD1_!AE143*(1-VLOOKUP(OVYLD2_!AE$4,'[1]INTERNAL PARAMETERS-1'!$B$5:$J$44,5,FALSE))*VLOOKUP(OVYLD2_!AE$4,'[1]INTERNAL PARAMETERS-1'!$B$5:$J$44,9,FALSE)*OVYLD2_!$F143</f>
        <v>0</v>
      </c>
      <c r="AF143" s="44">
        <f>OVYLD1_!AF143*VLOOKUP(OVYLD2_!AF$4,'[1]INTERNAL PARAMETERS-1'!$B$5:$J$44,5,FALSE)*VLOOKUP(OVYLD2_!AF$4,'[1]INTERNAL PARAMETERS-1'!$B$5:$J$44,7,FALSE)*OVYLD2_!$F143 + OVYLD1_!AF143*(1-VLOOKUP(OVYLD2_!AF$4,'[1]INTERNAL PARAMETERS-1'!$B$5:$J$44,5,FALSE))*VLOOKUP(OVYLD2_!AF$4,'[1]INTERNAL PARAMETERS-1'!$B$5:$J$44,9,FALSE)*OVYLD2_!$F143</f>
        <v>0</v>
      </c>
      <c r="AG143" s="44">
        <f>OVYLD1_!AG143*VLOOKUP(OVYLD2_!AG$4,'[1]INTERNAL PARAMETERS-1'!$B$5:$J$44,5,FALSE)*VLOOKUP(OVYLD2_!AG$4,'[1]INTERNAL PARAMETERS-1'!$B$5:$J$44,7,FALSE)*OVYLD2_!$F143 + OVYLD1_!AG143*(1-VLOOKUP(OVYLD2_!AG$4,'[1]INTERNAL PARAMETERS-1'!$B$5:$J$44,5,FALSE))*VLOOKUP(OVYLD2_!AG$4,'[1]INTERNAL PARAMETERS-1'!$B$5:$J$44,9,FALSE)*OVYLD2_!$F143</f>
        <v>0</v>
      </c>
      <c r="AH143" s="44">
        <f>OVYLD1_!AH143*VLOOKUP(OVYLD2_!AH$4,'[1]INTERNAL PARAMETERS-1'!$B$5:$J$44,5,FALSE)*VLOOKUP(OVYLD2_!AH$4,'[1]INTERNAL PARAMETERS-1'!$B$5:$J$44,7,FALSE)*OVYLD2_!$F143 + OVYLD1_!AH143*(1-VLOOKUP(OVYLD2_!AH$4,'[1]INTERNAL PARAMETERS-1'!$B$5:$J$44,5,FALSE))*VLOOKUP(OVYLD2_!AH$4,'[1]INTERNAL PARAMETERS-1'!$B$5:$J$44,9,FALSE)*OVYLD2_!$F143</f>
        <v>0</v>
      </c>
      <c r="AI143" s="44">
        <f>OVYLD1_!AI143*VLOOKUP(OVYLD2_!AI$4,'[1]INTERNAL PARAMETERS-1'!$B$5:$J$44,5,FALSE)*VLOOKUP(OVYLD2_!AI$4,'[1]INTERNAL PARAMETERS-1'!$B$5:$J$44,7,FALSE)*OVYLD2_!$F143 + OVYLD1_!AI143*(1-VLOOKUP(OVYLD2_!AI$4,'[1]INTERNAL PARAMETERS-1'!$B$5:$J$44,5,FALSE))*VLOOKUP(OVYLD2_!AI$4,'[1]INTERNAL PARAMETERS-1'!$B$5:$J$44,9,FALSE)*OVYLD2_!$F143</f>
        <v>0</v>
      </c>
      <c r="AJ143" s="44">
        <f>OVYLD1_!AJ143*VLOOKUP(OVYLD2_!AJ$4,'[1]INTERNAL PARAMETERS-1'!$B$5:$J$44,5,FALSE)*VLOOKUP(OVYLD2_!AJ$4,'[1]INTERNAL PARAMETERS-1'!$B$5:$J$44,7,FALSE)*OVYLD2_!$F143 + OVYLD1_!AJ143*(1-VLOOKUP(OVYLD2_!AJ$4,'[1]INTERNAL PARAMETERS-1'!$B$5:$J$44,5,FALSE))*VLOOKUP(OVYLD2_!AJ$4,'[1]INTERNAL PARAMETERS-1'!$B$5:$J$44,9,FALSE)*OVYLD2_!$F143</f>
        <v>0</v>
      </c>
      <c r="AK143" s="44">
        <f>OVYLD1_!AK143*VLOOKUP(OVYLD2_!AK$4,'[1]INTERNAL PARAMETERS-1'!$B$5:$J$44,5,FALSE)*VLOOKUP(OVYLD2_!AK$4,'[1]INTERNAL PARAMETERS-1'!$B$5:$J$44,7,FALSE)*OVYLD2_!$F143 + OVYLD1_!AK143*(1-VLOOKUP(OVYLD2_!AK$4,'[1]INTERNAL PARAMETERS-1'!$B$5:$J$44,5,FALSE))*VLOOKUP(OVYLD2_!AK$4,'[1]INTERNAL PARAMETERS-1'!$B$5:$J$44,9,FALSE)*OVYLD2_!$F143</f>
        <v>0</v>
      </c>
      <c r="AL143" s="44">
        <f>OVYLD1_!AL143*VLOOKUP(OVYLD2_!AL$4,'[1]INTERNAL PARAMETERS-1'!$B$5:$J$44,5,FALSE)*VLOOKUP(OVYLD2_!AL$4,'[1]INTERNAL PARAMETERS-1'!$B$5:$J$44,7,FALSE)*OVYLD2_!$F143 + OVYLD1_!AL143*(1-VLOOKUP(OVYLD2_!AL$4,'[1]INTERNAL PARAMETERS-1'!$B$5:$J$44,5,FALSE))*VLOOKUP(OVYLD2_!AL$4,'[1]INTERNAL PARAMETERS-1'!$B$5:$J$44,9,FALSE)*OVYLD2_!$F143</f>
        <v>0</v>
      </c>
      <c r="AM143" s="44">
        <f>OVYLD1_!AM143*VLOOKUP(OVYLD2_!AM$4,'[1]INTERNAL PARAMETERS-1'!$B$5:$J$44,5,FALSE)*VLOOKUP(OVYLD2_!AM$4,'[1]INTERNAL PARAMETERS-1'!$B$5:$J$44,7,FALSE)*OVYLD2_!$F143 + OVYLD1_!AM143*(1-VLOOKUP(OVYLD2_!AM$4,'[1]INTERNAL PARAMETERS-1'!$B$5:$J$44,5,FALSE))*VLOOKUP(OVYLD2_!AM$4,'[1]INTERNAL PARAMETERS-1'!$B$5:$J$44,9,FALSE)*OVYLD2_!$F143</f>
        <v>0</v>
      </c>
      <c r="AN143" s="44">
        <f>OVYLD1_!AN143*VLOOKUP(OVYLD2_!AN$4,'[1]INTERNAL PARAMETERS-1'!$B$5:$J$44,5,FALSE)*VLOOKUP(OVYLD2_!AN$4,'[1]INTERNAL PARAMETERS-1'!$B$5:$J$44,7,FALSE)*OVYLD2_!$F143 + OVYLD1_!AN143*(1-VLOOKUP(OVYLD2_!AN$4,'[1]INTERNAL PARAMETERS-1'!$B$5:$J$44,5,FALSE))*VLOOKUP(OVYLD2_!AN$4,'[1]INTERNAL PARAMETERS-1'!$B$5:$J$44,9,FALSE)*OVYLD2_!$F143</f>
        <v>0</v>
      </c>
      <c r="AO143" s="44">
        <f>OVYLD1_!AO143*VLOOKUP(OVYLD2_!AO$4,'[1]INTERNAL PARAMETERS-1'!$B$5:$J$44,5,FALSE)*VLOOKUP(OVYLD2_!AO$4,'[1]INTERNAL PARAMETERS-1'!$B$5:$J$44,7,FALSE)*OVYLD2_!$F143 + OVYLD1_!AO143*(1-VLOOKUP(OVYLD2_!AO$4,'[1]INTERNAL PARAMETERS-1'!$B$5:$J$44,5,FALSE))*VLOOKUP(OVYLD2_!AO$4,'[1]INTERNAL PARAMETERS-1'!$B$5:$J$44,9,FALSE)*OVYLD2_!$F143</f>
        <v>0</v>
      </c>
      <c r="AP143" s="44">
        <f>OVYLD1_!AP143*VLOOKUP(OVYLD2_!AP$4,'[1]INTERNAL PARAMETERS-1'!$B$5:$J$44,5,FALSE)*VLOOKUP(OVYLD2_!AP$4,'[1]INTERNAL PARAMETERS-1'!$B$5:$J$44,7,FALSE)*OVYLD2_!$F143 + OVYLD1_!AP143*(1-VLOOKUP(OVYLD2_!AP$4,'[1]INTERNAL PARAMETERS-1'!$B$5:$J$44,5,FALSE))*VLOOKUP(OVYLD2_!AP$4,'[1]INTERNAL PARAMETERS-1'!$B$5:$J$44,9,FALSE)*OVYLD2_!$F143</f>
        <v>0</v>
      </c>
      <c r="AQ143" s="44">
        <f>OVYLD1_!AQ143*VLOOKUP(OVYLD2_!AQ$4,'[1]INTERNAL PARAMETERS-1'!$B$5:$J$44,5,FALSE)*VLOOKUP(OVYLD2_!AQ$4,'[1]INTERNAL PARAMETERS-1'!$B$5:$J$44,7,FALSE)*OVYLD2_!$F143 + OVYLD1_!AQ143*(1-VLOOKUP(OVYLD2_!AQ$4,'[1]INTERNAL PARAMETERS-1'!$B$5:$J$44,5,FALSE))*VLOOKUP(OVYLD2_!AQ$4,'[1]INTERNAL PARAMETERS-1'!$B$5:$J$44,9,FALSE)*OVYLD2_!$F143</f>
        <v>0</v>
      </c>
      <c r="AR143" s="44">
        <f>OVYLD1_!AR143*VLOOKUP(OVYLD2_!AR$4,'[1]INTERNAL PARAMETERS-1'!$B$5:$J$44,5,FALSE)*VLOOKUP(OVYLD2_!AR$4,'[1]INTERNAL PARAMETERS-1'!$B$5:$J$44,7,FALSE)*OVYLD2_!$F143 + OVYLD1_!AR143*(1-VLOOKUP(OVYLD2_!AR$4,'[1]INTERNAL PARAMETERS-1'!$B$5:$J$44,5,FALSE))*VLOOKUP(OVYLD2_!AR$4,'[1]INTERNAL PARAMETERS-1'!$B$5:$J$44,9,FALSE)*OVYLD2_!$F143</f>
        <v>0</v>
      </c>
      <c r="AS143" s="44">
        <f>OVYLD1_!AS143*VLOOKUP(OVYLD2_!AS$4,'[1]INTERNAL PARAMETERS-1'!$B$5:$J$44,5,FALSE)*VLOOKUP(OVYLD2_!AS$4,'[1]INTERNAL PARAMETERS-1'!$B$5:$J$44,7,FALSE)*OVYLD2_!$F143 + OVYLD1_!AS143*(1-VLOOKUP(OVYLD2_!AS$4,'[1]INTERNAL PARAMETERS-1'!$B$5:$J$44,5,FALSE))*VLOOKUP(OVYLD2_!AS$4,'[1]INTERNAL PARAMETERS-1'!$B$5:$J$44,9,FALSE)*OVYLD2_!$F143</f>
        <v>0</v>
      </c>
      <c r="AT143" s="43">
        <f>OVYLD1_!AT143*VLOOKUP(OVYLD2_!AT$4,'[1]INTERNAL PARAMETERS-1'!$B$5:$J$44,5,FALSE)*VLOOKUP(OVYLD2_!AT$4,'[1]INTERNAL PARAMETERS-1'!$B$5:$J$44,7,FALSE)*OVYLD2_!$F143 + OVYLD1_!AT143*(1-VLOOKUP(OVYLD2_!AT$4,'[1]INTERNAL PARAMETERS-1'!$B$5:$J$44,5,FALSE))*VLOOKUP(OVYLD2_!AT$4,'[1]INTERNAL PARAMETERS-1'!$B$5:$J$44,9,FALSE)*OVYLD2_!$F143</f>
        <v>0</v>
      </c>
      <c r="AU143" s="45">
        <f>OVYLD1_!AU143*VLOOKUP(OVYLD2_!AU$4,'[1]INTERNAL PARAMETERS-1'!$B$5:$J$44,5,FALSE)*VLOOKUP(OVYLD2_!AU$4,'[1]INTERNAL PARAMETERS-1'!$B$5:$J$44,6,FALSE)*VLOOKUP(OVYLD2_!AU$4,'[1]INTERNAL PARAMETERS-1'!$B$5:$J$44,3,FALSE) + OVYLD1_!AU143*(1-VLOOKUP(OVYLD2_!AU$4,'[1]INTERNAL PARAMETERS-1'!$B$5:$J$44,5,FALSE))*VLOOKUP(OVYLD2_!AU$4,'[1]INTERNAL PARAMETERS-1'!$B$5:$J$44,8,FALSE)*VLOOKUP(OVYLD2_!AU$4,'[1]INTERNAL PARAMETERS-1'!$B$5:$J$44,3,FALSE)</f>
        <v>0</v>
      </c>
      <c r="AV143" s="44">
        <f>OVYLD1_!AV143*VLOOKUP(OVYLD2_!AV$4,'[1]INTERNAL PARAMETERS-1'!$B$5:$J$44,5,FALSE)*VLOOKUP(OVYLD2_!AV$4,'[1]INTERNAL PARAMETERS-1'!$B$5:$J$44,6,FALSE)*VLOOKUP(OVYLD2_!AV$4,'[1]INTERNAL PARAMETERS-1'!$B$5:$J$44,3,FALSE) + OVYLD1_!AV143*(1-VLOOKUP(OVYLD2_!AV$4,'[1]INTERNAL PARAMETERS-1'!$B$5:$J$44,5,FALSE))*VLOOKUP(OVYLD2_!AV$4,'[1]INTERNAL PARAMETERS-1'!$B$5:$J$44,8,FALSE)*VLOOKUP(OVYLD2_!AV$4,'[1]INTERNAL PARAMETERS-1'!$B$5:$J$44,3,FALSE)</f>
        <v>0</v>
      </c>
      <c r="AW143" s="44">
        <f>OVYLD1_!AW143*VLOOKUP(OVYLD2_!AW$4,'[1]INTERNAL PARAMETERS-1'!$B$5:$J$44,5,FALSE)*VLOOKUP(OVYLD2_!AW$4,'[1]INTERNAL PARAMETERS-1'!$B$5:$J$44,6,FALSE)*VLOOKUP(OVYLD2_!AW$4,'[1]INTERNAL PARAMETERS-1'!$B$5:$J$44,3,FALSE) + OVYLD1_!AW143*(1-VLOOKUP(OVYLD2_!AW$4,'[1]INTERNAL PARAMETERS-1'!$B$5:$J$44,5,FALSE))*VLOOKUP(OVYLD2_!AW$4,'[1]INTERNAL PARAMETERS-1'!$B$5:$J$44,8,FALSE)*VLOOKUP(OVYLD2_!AW$4,'[1]INTERNAL PARAMETERS-1'!$B$5:$J$44,3,FALSE)</f>
        <v>0</v>
      </c>
      <c r="AX143" s="44">
        <f>OVYLD1_!AX143*VLOOKUP(OVYLD2_!AX$4,'[1]INTERNAL PARAMETERS-1'!$B$5:$J$44,5,FALSE)*VLOOKUP(OVYLD2_!AX$4,'[1]INTERNAL PARAMETERS-1'!$B$5:$J$44,6,FALSE)*VLOOKUP(OVYLD2_!AX$4,'[1]INTERNAL PARAMETERS-1'!$B$5:$J$44,3,FALSE) + OVYLD1_!AX143*(1-VLOOKUP(OVYLD2_!AX$4,'[1]INTERNAL PARAMETERS-1'!$B$5:$J$44,5,FALSE))*VLOOKUP(OVYLD2_!AX$4,'[1]INTERNAL PARAMETERS-1'!$B$5:$J$44,8,FALSE)*VLOOKUP(OVYLD2_!AX$4,'[1]INTERNAL PARAMETERS-1'!$B$5:$J$44,3,FALSE)</f>
        <v>0</v>
      </c>
      <c r="AY143" s="44">
        <f>OVYLD1_!AY143*VLOOKUP(OVYLD2_!AY$4,'[1]INTERNAL PARAMETERS-1'!$B$5:$J$44,5,FALSE)*VLOOKUP(OVYLD2_!AY$4,'[1]INTERNAL PARAMETERS-1'!$B$5:$J$44,6,FALSE)*VLOOKUP(OVYLD2_!AY$4,'[1]INTERNAL PARAMETERS-1'!$B$5:$J$44,3,FALSE) + OVYLD1_!AY143*(1-VLOOKUP(OVYLD2_!AY$4,'[1]INTERNAL PARAMETERS-1'!$B$5:$J$44,5,FALSE))*VLOOKUP(OVYLD2_!AY$4,'[1]INTERNAL PARAMETERS-1'!$B$5:$J$44,8,FALSE)*VLOOKUP(OVYLD2_!AY$4,'[1]INTERNAL PARAMETERS-1'!$B$5:$J$44,3,FALSE)</f>
        <v>0</v>
      </c>
      <c r="AZ143" s="44">
        <f>OVYLD1_!AZ143*VLOOKUP(OVYLD2_!AZ$4,'[1]INTERNAL PARAMETERS-1'!$B$5:$J$44,5,FALSE)*VLOOKUP(OVYLD2_!AZ$4,'[1]INTERNAL PARAMETERS-1'!$B$5:$J$44,6,FALSE)*VLOOKUP(OVYLD2_!AZ$4,'[1]INTERNAL PARAMETERS-1'!$B$5:$J$44,3,FALSE) + OVYLD1_!AZ143*(1-VLOOKUP(OVYLD2_!AZ$4,'[1]INTERNAL PARAMETERS-1'!$B$5:$J$44,5,FALSE))*VLOOKUP(OVYLD2_!AZ$4,'[1]INTERNAL PARAMETERS-1'!$B$5:$J$44,8,FALSE)*VLOOKUP(OVYLD2_!AZ$4,'[1]INTERNAL PARAMETERS-1'!$B$5:$J$44,3,FALSE)</f>
        <v>0</v>
      </c>
      <c r="BA143" s="44">
        <f>OVYLD1_!BA143*VLOOKUP(OVYLD2_!BA$4,'[1]INTERNAL PARAMETERS-1'!$B$5:$J$44,5,FALSE)*VLOOKUP(OVYLD2_!BA$4,'[1]INTERNAL PARAMETERS-1'!$B$5:$J$44,6,FALSE)*VLOOKUP(OVYLD2_!BA$4,'[1]INTERNAL PARAMETERS-1'!$B$5:$J$44,3,FALSE) + OVYLD1_!BA143*(1-VLOOKUP(OVYLD2_!BA$4,'[1]INTERNAL PARAMETERS-1'!$B$5:$J$44,5,FALSE))*VLOOKUP(OVYLD2_!BA$4,'[1]INTERNAL PARAMETERS-1'!$B$5:$J$44,8,FALSE)*VLOOKUP(OVYLD2_!BA$4,'[1]INTERNAL PARAMETERS-1'!$B$5:$J$44,3,FALSE)</f>
        <v>0</v>
      </c>
      <c r="BB143" s="44">
        <f>OVYLD1_!BB143*VLOOKUP(OVYLD2_!BB$4,'[1]INTERNAL PARAMETERS-1'!$B$5:$J$44,5,FALSE)*VLOOKUP(OVYLD2_!BB$4,'[1]INTERNAL PARAMETERS-1'!$B$5:$J$44,6,FALSE)*VLOOKUP(OVYLD2_!BB$4,'[1]INTERNAL PARAMETERS-1'!$B$5:$J$44,3,FALSE) + OVYLD1_!BB143*(1-VLOOKUP(OVYLD2_!BB$4,'[1]INTERNAL PARAMETERS-1'!$B$5:$J$44,5,FALSE))*VLOOKUP(OVYLD2_!BB$4,'[1]INTERNAL PARAMETERS-1'!$B$5:$J$44,8,FALSE)*VLOOKUP(OVYLD2_!BB$4,'[1]INTERNAL PARAMETERS-1'!$B$5:$J$44,3,FALSE)</f>
        <v>0</v>
      </c>
      <c r="BC143" s="44">
        <f>OVYLD1_!BC143*VLOOKUP(OVYLD2_!BC$4,'[1]INTERNAL PARAMETERS-1'!$B$5:$J$44,5,FALSE)*VLOOKUP(OVYLD2_!BC$4,'[1]INTERNAL PARAMETERS-1'!$B$5:$J$44,6,FALSE)*VLOOKUP(OVYLD2_!BC$4,'[1]INTERNAL PARAMETERS-1'!$B$5:$J$44,3,FALSE) + OVYLD1_!BC143*(1-VLOOKUP(OVYLD2_!BC$4,'[1]INTERNAL PARAMETERS-1'!$B$5:$J$44,5,FALSE))*VLOOKUP(OVYLD2_!BC$4,'[1]INTERNAL PARAMETERS-1'!$B$5:$J$44,8,FALSE)*VLOOKUP(OVYLD2_!BC$4,'[1]INTERNAL PARAMETERS-1'!$B$5:$J$44,3,FALSE)</f>
        <v>0</v>
      </c>
      <c r="BD143" s="44">
        <f>OVYLD1_!BD143*VLOOKUP(OVYLD2_!BD$4,'[1]INTERNAL PARAMETERS-1'!$B$5:$J$44,5,FALSE)*VLOOKUP(OVYLD2_!BD$4,'[1]INTERNAL PARAMETERS-1'!$B$5:$J$44,6,FALSE)*VLOOKUP(OVYLD2_!BD$4,'[1]INTERNAL PARAMETERS-1'!$B$5:$J$44,3,FALSE) + OVYLD1_!BD143*(1-VLOOKUP(OVYLD2_!BD$4,'[1]INTERNAL PARAMETERS-1'!$B$5:$J$44,5,FALSE))*VLOOKUP(OVYLD2_!BD$4,'[1]INTERNAL PARAMETERS-1'!$B$5:$J$44,8,FALSE)*VLOOKUP(OVYLD2_!BD$4,'[1]INTERNAL PARAMETERS-1'!$B$5:$J$44,3,FALSE)</f>
        <v>0</v>
      </c>
      <c r="BE143" s="44">
        <f>OVYLD1_!BE143*VLOOKUP(OVYLD2_!BE$4,'[1]INTERNAL PARAMETERS-1'!$B$5:$J$44,5,FALSE)*VLOOKUP(OVYLD2_!BE$4,'[1]INTERNAL PARAMETERS-1'!$B$5:$J$44,6,FALSE)*VLOOKUP(OVYLD2_!BE$4,'[1]INTERNAL PARAMETERS-1'!$B$5:$J$44,3,FALSE) + OVYLD1_!BE143*(1-VLOOKUP(OVYLD2_!BE$4,'[1]INTERNAL PARAMETERS-1'!$B$5:$J$44,5,FALSE))*VLOOKUP(OVYLD2_!BE$4,'[1]INTERNAL PARAMETERS-1'!$B$5:$J$44,8,FALSE)*VLOOKUP(OVYLD2_!BE$4,'[1]INTERNAL PARAMETERS-1'!$B$5:$J$44,3,FALSE)</f>
        <v>0</v>
      </c>
      <c r="BF143" s="44">
        <f>OVYLD1_!BF143*VLOOKUP(OVYLD2_!BF$4,'[1]INTERNAL PARAMETERS-1'!$B$5:$J$44,5,FALSE)*VLOOKUP(OVYLD2_!BF$4,'[1]INTERNAL PARAMETERS-1'!$B$5:$J$44,6,FALSE)*VLOOKUP(OVYLD2_!BF$4,'[1]INTERNAL PARAMETERS-1'!$B$5:$J$44,3,FALSE) + OVYLD1_!BF143*(1-VLOOKUP(OVYLD2_!BF$4,'[1]INTERNAL PARAMETERS-1'!$B$5:$J$44,5,FALSE))*VLOOKUP(OVYLD2_!BF$4,'[1]INTERNAL PARAMETERS-1'!$B$5:$J$44,8,FALSE)*VLOOKUP(OVYLD2_!BF$4,'[1]INTERNAL PARAMETERS-1'!$B$5:$J$44,3,FALSE)</f>
        <v>0</v>
      </c>
      <c r="BG143" s="44">
        <f>OVYLD1_!BG143*VLOOKUP(OVYLD2_!BG$4,'[1]INTERNAL PARAMETERS-1'!$B$5:$J$44,5,FALSE)*VLOOKUP(OVYLD2_!BG$4,'[1]INTERNAL PARAMETERS-1'!$B$5:$J$44,6,FALSE)*VLOOKUP(OVYLD2_!BG$4,'[1]INTERNAL PARAMETERS-1'!$B$5:$J$44,3,FALSE) + OVYLD1_!BG143*(1-VLOOKUP(OVYLD2_!BG$4,'[1]INTERNAL PARAMETERS-1'!$B$5:$J$44,5,FALSE))*VLOOKUP(OVYLD2_!BG$4,'[1]INTERNAL PARAMETERS-1'!$B$5:$J$44,8,FALSE)*VLOOKUP(OVYLD2_!BG$4,'[1]INTERNAL PARAMETERS-1'!$B$5:$J$44,3,FALSE)</f>
        <v>0</v>
      </c>
      <c r="BH143" s="44">
        <f>OVYLD1_!BH143*VLOOKUP(OVYLD2_!BH$4,'[1]INTERNAL PARAMETERS-1'!$B$5:$J$44,5,FALSE)*VLOOKUP(OVYLD2_!BH$4,'[1]INTERNAL PARAMETERS-1'!$B$5:$J$44,6,FALSE)*VLOOKUP(OVYLD2_!BH$4,'[1]INTERNAL PARAMETERS-1'!$B$5:$J$44,3,FALSE) + OVYLD1_!BH143*(1-VLOOKUP(OVYLD2_!BH$4,'[1]INTERNAL PARAMETERS-1'!$B$5:$J$44,5,FALSE))*VLOOKUP(OVYLD2_!BH$4,'[1]INTERNAL PARAMETERS-1'!$B$5:$J$44,8,FALSE)*VLOOKUP(OVYLD2_!BH$4,'[1]INTERNAL PARAMETERS-1'!$B$5:$J$44,3,FALSE)</f>
        <v>0</v>
      </c>
      <c r="BI143" s="44">
        <f>OVYLD1_!BI143*VLOOKUP(OVYLD2_!BI$4,'[1]INTERNAL PARAMETERS-1'!$B$5:$J$44,5,FALSE)*VLOOKUP(OVYLD2_!BI$4,'[1]INTERNAL PARAMETERS-1'!$B$5:$J$44,6,FALSE)*VLOOKUP(OVYLD2_!BI$4,'[1]INTERNAL PARAMETERS-1'!$B$5:$J$44,3,FALSE) + OVYLD1_!BI143*(1-VLOOKUP(OVYLD2_!BI$4,'[1]INTERNAL PARAMETERS-1'!$B$5:$J$44,5,FALSE))*VLOOKUP(OVYLD2_!BI$4,'[1]INTERNAL PARAMETERS-1'!$B$5:$J$44,8,FALSE)*VLOOKUP(OVYLD2_!BI$4,'[1]INTERNAL PARAMETERS-1'!$B$5:$J$44,3,FALSE)</f>
        <v>0</v>
      </c>
      <c r="BJ143" s="44">
        <f>OVYLD1_!BJ143*VLOOKUP(OVYLD2_!BJ$4,'[1]INTERNAL PARAMETERS-1'!$B$5:$J$44,5,FALSE)*VLOOKUP(OVYLD2_!BJ$4,'[1]INTERNAL PARAMETERS-1'!$B$5:$J$44,6,FALSE)*VLOOKUP(OVYLD2_!BJ$4,'[1]INTERNAL PARAMETERS-1'!$B$5:$J$44,3,FALSE) + OVYLD1_!BJ143*(1-VLOOKUP(OVYLD2_!BJ$4,'[1]INTERNAL PARAMETERS-1'!$B$5:$J$44,5,FALSE))*VLOOKUP(OVYLD2_!BJ$4,'[1]INTERNAL PARAMETERS-1'!$B$5:$J$44,8,FALSE)*VLOOKUP(OVYLD2_!BJ$4,'[1]INTERNAL PARAMETERS-1'!$B$5:$J$44,3,FALSE)</f>
        <v>0</v>
      </c>
      <c r="BK143" s="44">
        <f>OVYLD1_!BK143*VLOOKUP(OVYLD2_!BK$4,'[1]INTERNAL PARAMETERS-1'!$B$5:$J$44,5,FALSE)*VLOOKUP(OVYLD2_!BK$4,'[1]INTERNAL PARAMETERS-1'!$B$5:$J$44,6,FALSE)*VLOOKUP(OVYLD2_!BK$4,'[1]INTERNAL PARAMETERS-1'!$B$5:$J$44,3,FALSE) + OVYLD1_!BK143*(1-VLOOKUP(OVYLD2_!BK$4,'[1]INTERNAL PARAMETERS-1'!$B$5:$J$44,5,FALSE))*VLOOKUP(OVYLD2_!BK$4,'[1]INTERNAL PARAMETERS-1'!$B$5:$J$44,8,FALSE)*VLOOKUP(OVYLD2_!BK$4,'[1]INTERNAL PARAMETERS-1'!$B$5:$J$44,3,FALSE)</f>
        <v>0</v>
      </c>
      <c r="BL143" s="44">
        <f>OVYLD1_!BL143*VLOOKUP(OVYLD2_!BL$4,'[1]INTERNAL PARAMETERS-1'!$B$5:$J$44,5,FALSE)*VLOOKUP(OVYLD2_!BL$4,'[1]INTERNAL PARAMETERS-1'!$B$5:$J$44,6,FALSE)*VLOOKUP(OVYLD2_!BL$4,'[1]INTERNAL PARAMETERS-1'!$B$5:$J$44,3,FALSE) + OVYLD1_!BL143*(1-VLOOKUP(OVYLD2_!BL$4,'[1]INTERNAL PARAMETERS-1'!$B$5:$J$44,5,FALSE))*VLOOKUP(OVYLD2_!BL$4,'[1]INTERNAL PARAMETERS-1'!$B$5:$J$44,8,FALSE)*VLOOKUP(OVYLD2_!BL$4,'[1]INTERNAL PARAMETERS-1'!$B$5:$J$44,3,FALSE)</f>
        <v>0</v>
      </c>
      <c r="BM143" s="44">
        <f>OVYLD1_!BM143*VLOOKUP(OVYLD2_!BM$4,'[1]INTERNAL PARAMETERS-1'!$B$5:$J$44,5,FALSE)*VLOOKUP(OVYLD2_!BM$4,'[1]INTERNAL PARAMETERS-1'!$B$5:$J$44,6,FALSE)*VLOOKUP(OVYLD2_!BM$4,'[1]INTERNAL PARAMETERS-1'!$B$5:$J$44,3,FALSE) + OVYLD1_!BM143*(1-VLOOKUP(OVYLD2_!BM$4,'[1]INTERNAL PARAMETERS-1'!$B$5:$J$44,5,FALSE))*VLOOKUP(OVYLD2_!BM$4,'[1]INTERNAL PARAMETERS-1'!$B$5:$J$44,8,FALSE)*VLOOKUP(OVYLD2_!BM$4,'[1]INTERNAL PARAMETERS-1'!$B$5:$J$44,3,FALSE)</f>
        <v>0</v>
      </c>
      <c r="BN143" s="44">
        <f>OVYLD1_!BN143*VLOOKUP(OVYLD2_!BN$4,'[1]INTERNAL PARAMETERS-1'!$B$5:$J$44,5,FALSE)*VLOOKUP(OVYLD2_!BN$4,'[1]INTERNAL PARAMETERS-1'!$B$5:$J$44,6,FALSE)*VLOOKUP(OVYLD2_!BN$4,'[1]INTERNAL PARAMETERS-1'!$B$5:$J$44,3,FALSE) + OVYLD1_!BN143*(1-VLOOKUP(OVYLD2_!BN$4,'[1]INTERNAL PARAMETERS-1'!$B$5:$J$44,5,FALSE))*VLOOKUP(OVYLD2_!BN$4,'[1]INTERNAL PARAMETERS-1'!$B$5:$J$44,8,FALSE)*VLOOKUP(OVYLD2_!BN$4,'[1]INTERNAL PARAMETERS-1'!$B$5:$J$44,3,FALSE)</f>
        <v>0</v>
      </c>
      <c r="BO143" s="44">
        <f>OVYLD1_!BO143*VLOOKUP(OVYLD2_!BO$4,'[1]INTERNAL PARAMETERS-1'!$B$5:$J$44,5,FALSE)*VLOOKUP(OVYLD2_!BO$4,'[1]INTERNAL PARAMETERS-1'!$B$5:$J$44,6,FALSE)*VLOOKUP(OVYLD2_!BO$4,'[1]INTERNAL PARAMETERS-1'!$B$5:$J$44,3,FALSE) + OVYLD1_!BO143*(1-VLOOKUP(OVYLD2_!BO$4,'[1]INTERNAL PARAMETERS-1'!$B$5:$J$44,5,FALSE))*VLOOKUP(OVYLD2_!BO$4,'[1]INTERNAL PARAMETERS-1'!$B$5:$J$44,8,FALSE)*VLOOKUP(OVYLD2_!BO$4,'[1]INTERNAL PARAMETERS-1'!$B$5:$J$44,3,FALSE)</f>
        <v>0</v>
      </c>
      <c r="BP143" s="44">
        <f>OVYLD1_!BP143*VLOOKUP(OVYLD2_!BP$4,'[1]INTERNAL PARAMETERS-1'!$B$5:$J$44,5,FALSE)*VLOOKUP(OVYLD2_!BP$4,'[1]INTERNAL PARAMETERS-1'!$B$5:$J$44,6,FALSE)*VLOOKUP(OVYLD2_!BP$4,'[1]INTERNAL PARAMETERS-1'!$B$5:$J$44,3,FALSE) + OVYLD1_!BP143*(1-VLOOKUP(OVYLD2_!BP$4,'[1]INTERNAL PARAMETERS-1'!$B$5:$J$44,5,FALSE))*VLOOKUP(OVYLD2_!BP$4,'[1]INTERNAL PARAMETERS-1'!$B$5:$J$44,8,FALSE)*VLOOKUP(OVYLD2_!BP$4,'[1]INTERNAL PARAMETERS-1'!$B$5:$J$44,3,FALSE)</f>
        <v>0</v>
      </c>
      <c r="BQ143" s="44">
        <f>OVYLD1_!BQ143*VLOOKUP(OVYLD2_!BQ$4,'[1]INTERNAL PARAMETERS-1'!$B$5:$J$44,5,FALSE)*VLOOKUP(OVYLD2_!BQ$4,'[1]INTERNAL PARAMETERS-1'!$B$5:$J$44,6,FALSE)*VLOOKUP(OVYLD2_!BQ$4,'[1]INTERNAL PARAMETERS-1'!$B$5:$J$44,3,FALSE) + OVYLD1_!BQ143*(1-VLOOKUP(OVYLD2_!BQ$4,'[1]INTERNAL PARAMETERS-1'!$B$5:$J$44,5,FALSE))*VLOOKUP(OVYLD2_!BQ$4,'[1]INTERNAL PARAMETERS-1'!$B$5:$J$44,8,FALSE)*VLOOKUP(OVYLD2_!BQ$4,'[1]INTERNAL PARAMETERS-1'!$B$5:$J$44,3,FALSE)</f>
        <v>0</v>
      </c>
      <c r="BR143" s="44">
        <f>OVYLD1_!BR143*VLOOKUP(OVYLD2_!BR$4,'[1]INTERNAL PARAMETERS-1'!$B$5:$J$44,5,FALSE)*VLOOKUP(OVYLD2_!BR$4,'[1]INTERNAL PARAMETERS-1'!$B$5:$J$44,6,FALSE)*VLOOKUP(OVYLD2_!BR$4,'[1]INTERNAL PARAMETERS-1'!$B$5:$J$44,3,FALSE) + OVYLD1_!BR143*(1-VLOOKUP(OVYLD2_!BR$4,'[1]INTERNAL PARAMETERS-1'!$B$5:$J$44,5,FALSE))*VLOOKUP(OVYLD2_!BR$4,'[1]INTERNAL PARAMETERS-1'!$B$5:$J$44,8,FALSE)*VLOOKUP(OVYLD2_!BR$4,'[1]INTERNAL PARAMETERS-1'!$B$5:$J$44,3,FALSE)</f>
        <v>0</v>
      </c>
      <c r="BS143" s="44">
        <f>OVYLD1_!BS143*VLOOKUP(OVYLD2_!BS$4,'[1]INTERNAL PARAMETERS-1'!$B$5:$J$44,5,FALSE)*VLOOKUP(OVYLD2_!BS$4,'[1]INTERNAL PARAMETERS-1'!$B$5:$J$44,6,FALSE)*VLOOKUP(OVYLD2_!BS$4,'[1]INTERNAL PARAMETERS-1'!$B$5:$J$44,3,FALSE) + OVYLD1_!BS143*(1-VLOOKUP(OVYLD2_!BS$4,'[1]INTERNAL PARAMETERS-1'!$B$5:$J$44,5,FALSE))*VLOOKUP(OVYLD2_!BS$4,'[1]INTERNAL PARAMETERS-1'!$B$5:$J$44,8,FALSE)*VLOOKUP(OVYLD2_!BS$4,'[1]INTERNAL PARAMETERS-1'!$B$5:$J$44,3,FALSE)</f>
        <v>0</v>
      </c>
      <c r="BT143" s="44">
        <f>OVYLD1_!BT143*VLOOKUP(OVYLD2_!BT$4,'[1]INTERNAL PARAMETERS-1'!$B$5:$J$44,5,FALSE)*VLOOKUP(OVYLD2_!BT$4,'[1]INTERNAL PARAMETERS-1'!$B$5:$J$44,6,FALSE)*VLOOKUP(OVYLD2_!BT$4,'[1]INTERNAL PARAMETERS-1'!$B$5:$J$44,3,FALSE) + OVYLD1_!BT143*(1-VLOOKUP(OVYLD2_!BT$4,'[1]INTERNAL PARAMETERS-1'!$B$5:$J$44,5,FALSE))*VLOOKUP(OVYLD2_!BT$4,'[1]INTERNAL PARAMETERS-1'!$B$5:$J$44,8,FALSE)*VLOOKUP(OVYLD2_!BT$4,'[1]INTERNAL PARAMETERS-1'!$B$5:$J$44,3,FALSE)</f>
        <v>0</v>
      </c>
      <c r="BU143" s="44">
        <f>OVYLD1_!BU143*VLOOKUP(OVYLD2_!BU$4,'[1]INTERNAL PARAMETERS-1'!$B$5:$J$44,5,FALSE)*VLOOKUP(OVYLD2_!BU$4,'[1]INTERNAL PARAMETERS-1'!$B$5:$J$44,6,FALSE)*VLOOKUP(OVYLD2_!BU$4,'[1]INTERNAL PARAMETERS-1'!$B$5:$J$44,3,FALSE) + OVYLD1_!BU143*(1-VLOOKUP(OVYLD2_!BU$4,'[1]INTERNAL PARAMETERS-1'!$B$5:$J$44,5,FALSE))*VLOOKUP(OVYLD2_!BU$4,'[1]INTERNAL PARAMETERS-1'!$B$5:$J$44,8,FALSE)*VLOOKUP(OVYLD2_!BU$4,'[1]INTERNAL PARAMETERS-1'!$B$5:$J$44,3,FALSE)</f>
        <v>0</v>
      </c>
      <c r="BV143" s="44">
        <f>OVYLD1_!BV143*VLOOKUP(OVYLD2_!BV$4,'[1]INTERNAL PARAMETERS-1'!$B$5:$J$44,5,FALSE)*VLOOKUP(OVYLD2_!BV$4,'[1]INTERNAL PARAMETERS-1'!$B$5:$J$44,6,FALSE)*VLOOKUP(OVYLD2_!BV$4,'[1]INTERNAL PARAMETERS-1'!$B$5:$J$44,3,FALSE) + OVYLD1_!BV143*(1-VLOOKUP(OVYLD2_!BV$4,'[1]INTERNAL PARAMETERS-1'!$B$5:$J$44,5,FALSE))*VLOOKUP(OVYLD2_!BV$4,'[1]INTERNAL PARAMETERS-1'!$B$5:$J$44,8,FALSE)*VLOOKUP(OVYLD2_!BV$4,'[1]INTERNAL PARAMETERS-1'!$B$5:$J$44,3,FALSE)</f>
        <v>0</v>
      </c>
      <c r="BW143" s="44">
        <f>OVYLD1_!BW143*VLOOKUP(OVYLD2_!BW$4,'[1]INTERNAL PARAMETERS-1'!$B$5:$J$44,5,FALSE)*VLOOKUP(OVYLD2_!BW$4,'[1]INTERNAL PARAMETERS-1'!$B$5:$J$44,6,FALSE)*VLOOKUP(OVYLD2_!BW$4,'[1]INTERNAL PARAMETERS-1'!$B$5:$J$44,3,FALSE) + OVYLD1_!BW143*(1-VLOOKUP(OVYLD2_!BW$4,'[1]INTERNAL PARAMETERS-1'!$B$5:$J$44,5,FALSE))*VLOOKUP(OVYLD2_!BW$4,'[1]INTERNAL PARAMETERS-1'!$B$5:$J$44,8,FALSE)*VLOOKUP(OVYLD2_!BW$4,'[1]INTERNAL PARAMETERS-1'!$B$5:$J$44,3,FALSE)</f>
        <v>0</v>
      </c>
      <c r="BX143" s="44">
        <f>OVYLD1_!BX143*VLOOKUP(OVYLD2_!BX$4,'[1]INTERNAL PARAMETERS-1'!$B$5:$J$44,5,FALSE)*VLOOKUP(OVYLD2_!BX$4,'[1]INTERNAL PARAMETERS-1'!$B$5:$J$44,6,FALSE)*VLOOKUP(OVYLD2_!BX$4,'[1]INTERNAL PARAMETERS-1'!$B$5:$J$44,3,FALSE) + OVYLD1_!BX143*(1-VLOOKUP(OVYLD2_!BX$4,'[1]INTERNAL PARAMETERS-1'!$B$5:$J$44,5,FALSE))*VLOOKUP(OVYLD2_!BX$4,'[1]INTERNAL PARAMETERS-1'!$B$5:$J$44,8,FALSE)*VLOOKUP(OVYLD2_!BX$4,'[1]INTERNAL PARAMETERS-1'!$B$5:$J$44,3,FALSE)</f>
        <v>0</v>
      </c>
      <c r="BY143" s="44">
        <f>OVYLD1_!BY143*VLOOKUP(OVYLD2_!BY$4,'[1]INTERNAL PARAMETERS-1'!$B$5:$J$44,5,FALSE)*VLOOKUP(OVYLD2_!BY$4,'[1]INTERNAL PARAMETERS-1'!$B$5:$J$44,6,FALSE)*VLOOKUP(OVYLD2_!BY$4,'[1]INTERNAL PARAMETERS-1'!$B$5:$J$44,3,FALSE) + OVYLD1_!BY143*(1-VLOOKUP(OVYLD2_!BY$4,'[1]INTERNAL PARAMETERS-1'!$B$5:$J$44,5,FALSE))*VLOOKUP(OVYLD2_!BY$4,'[1]INTERNAL PARAMETERS-1'!$B$5:$J$44,8,FALSE)*VLOOKUP(OVYLD2_!BY$4,'[1]INTERNAL PARAMETERS-1'!$B$5:$J$44,3,FALSE)</f>
        <v>0</v>
      </c>
      <c r="BZ143" s="44">
        <f>OVYLD1_!BZ143*VLOOKUP(OVYLD2_!BZ$4,'[1]INTERNAL PARAMETERS-1'!$B$5:$J$44,5,FALSE)*VLOOKUP(OVYLD2_!BZ$4,'[1]INTERNAL PARAMETERS-1'!$B$5:$J$44,6,FALSE)*VLOOKUP(OVYLD2_!BZ$4,'[1]INTERNAL PARAMETERS-1'!$B$5:$J$44,3,FALSE) + OVYLD1_!BZ143*(1-VLOOKUP(OVYLD2_!BZ$4,'[1]INTERNAL PARAMETERS-1'!$B$5:$J$44,5,FALSE))*VLOOKUP(OVYLD2_!BZ$4,'[1]INTERNAL PARAMETERS-1'!$B$5:$J$44,8,FALSE)*VLOOKUP(OVYLD2_!BZ$4,'[1]INTERNAL PARAMETERS-1'!$B$5:$J$44,3,FALSE)</f>
        <v>0</v>
      </c>
      <c r="CA143" s="44">
        <f>OVYLD1_!CA143*VLOOKUP(OVYLD2_!CA$4,'[1]INTERNAL PARAMETERS-1'!$B$5:$J$44,5,FALSE)*VLOOKUP(OVYLD2_!CA$4,'[1]INTERNAL PARAMETERS-1'!$B$5:$J$44,6,FALSE)*VLOOKUP(OVYLD2_!CA$4,'[1]INTERNAL PARAMETERS-1'!$B$5:$J$44,3,FALSE) + OVYLD1_!CA143*(1-VLOOKUP(OVYLD2_!CA$4,'[1]INTERNAL PARAMETERS-1'!$B$5:$J$44,5,FALSE))*VLOOKUP(OVYLD2_!CA$4,'[1]INTERNAL PARAMETERS-1'!$B$5:$J$44,8,FALSE)*VLOOKUP(OVYLD2_!CA$4,'[1]INTERNAL PARAMETERS-1'!$B$5:$J$44,3,FALSE)</f>
        <v>0</v>
      </c>
      <c r="CB143" s="44">
        <f>OVYLD1_!CB143*VLOOKUP(OVYLD2_!CB$4,'[1]INTERNAL PARAMETERS-1'!$B$5:$J$44,5,FALSE)*VLOOKUP(OVYLD2_!CB$4,'[1]INTERNAL PARAMETERS-1'!$B$5:$J$44,6,FALSE)*VLOOKUP(OVYLD2_!CB$4,'[1]INTERNAL PARAMETERS-1'!$B$5:$J$44,3,FALSE) + OVYLD1_!CB143*(1-VLOOKUP(OVYLD2_!CB$4,'[1]INTERNAL PARAMETERS-1'!$B$5:$J$44,5,FALSE))*VLOOKUP(OVYLD2_!CB$4,'[1]INTERNAL PARAMETERS-1'!$B$5:$J$44,8,FALSE)*VLOOKUP(OVYLD2_!CB$4,'[1]INTERNAL PARAMETERS-1'!$B$5:$J$44,3,FALSE)</f>
        <v>0</v>
      </c>
      <c r="CC143" s="44">
        <f>OVYLD1_!CC143*VLOOKUP(OVYLD2_!CC$4,'[1]INTERNAL PARAMETERS-1'!$B$5:$J$44,5,FALSE)*VLOOKUP(OVYLD2_!CC$4,'[1]INTERNAL PARAMETERS-1'!$B$5:$J$44,6,FALSE)*VLOOKUP(OVYLD2_!CC$4,'[1]INTERNAL PARAMETERS-1'!$B$5:$J$44,3,FALSE) + OVYLD1_!CC143*(1-VLOOKUP(OVYLD2_!CC$4,'[1]INTERNAL PARAMETERS-1'!$B$5:$J$44,5,FALSE))*VLOOKUP(OVYLD2_!CC$4,'[1]INTERNAL PARAMETERS-1'!$B$5:$J$44,8,FALSE)*VLOOKUP(OVYLD2_!CC$4,'[1]INTERNAL PARAMETERS-1'!$B$5:$J$44,3,FALSE)</f>
        <v>0</v>
      </c>
      <c r="CD143" s="44">
        <f>OVYLD1_!CD143*VLOOKUP(OVYLD2_!CD$4,'[1]INTERNAL PARAMETERS-1'!$B$5:$J$44,5,FALSE)*VLOOKUP(OVYLD2_!CD$4,'[1]INTERNAL PARAMETERS-1'!$B$5:$J$44,6,FALSE)*VLOOKUP(OVYLD2_!CD$4,'[1]INTERNAL PARAMETERS-1'!$B$5:$J$44,3,FALSE) + OVYLD1_!CD143*(1-VLOOKUP(OVYLD2_!CD$4,'[1]INTERNAL PARAMETERS-1'!$B$5:$J$44,5,FALSE))*VLOOKUP(OVYLD2_!CD$4,'[1]INTERNAL PARAMETERS-1'!$B$5:$J$44,8,FALSE)*VLOOKUP(OVYLD2_!CD$4,'[1]INTERNAL PARAMETERS-1'!$B$5:$J$44,3,FALSE)</f>
        <v>0</v>
      </c>
      <c r="CE143" s="44">
        <f>OVYLD1_!CE143*VLOOKUP(OVYLD2_!CE$4,'[1]INTERNAL PARAMETERS-1'!$B$5:$J$44,5,FALSE)*VLOOKUP(OVYLD2_!CE$4,'[1]INTERNAL PARAMETERS-1'!$B$5:$J$44,6,FALSE)*VLOOKUP(OVYLD2_!CE$4,'[1]INTERNAL PARAMETERS-1'!$B$5:$J$44,3,FALSE) + OVYLD1_!CE143*(1-VLOOKUP(OVYLD2_!CE$4,'[1]INTERNAL PARAMETERS-1'!$B$5:$J$44,5,FALSE))*VLOOKUP(OVYLD2_!CE$4,'[1]INTERNAL PARAMETERS-1'!$B$5:$J$44,8,FALSE)*VLOOKUP(OVYLD2_!CE$4,'[1]INTERNAL PARAMETERS-1'!$B$5:$J$44,3,FALSE)</f>
        <v>0</v>
      </c>
      <c r="CF143" s="44">
        <f>OVYLD1_!CF143*VLOOKUP(OVYLD2_!CF$4,'[1]INTERNAL PARAMETERS-1'!$B$5:$J$44,5,FALSE)*VLOOKUP(OVYLD2_!CF$4,'[1]INTERNAL PARAMETERS-1'!$B$5:$J$44,6,FALSE)*VLOOKUP(OVYLD2_!CF$4,'[1]INTERNAL PARAMETERS-1'!$B$5:$J$44,3,FALSE) + OVYLD1_!CF143*(1-VLOOKUP(OVYLD2_!CF$4,'[1]INTERNAL PARAMETERS-1'!$B$5:$J$44,5,FALSE))*VLOOKUP(OVYLD2_!CF$4,'[1]INTERNAL PARAMETERS-1'!$B$5:$J$44,8,FALSE)*VLOOKUP(OVYLD2_!CF$4,'[1]INTERNAL PARAMETERS-1'!$B$5:$J$44,3,FALSE)</f>
        <v>0</v>
      </c>
      <c r="CG143" s="44">
        <f>OVYLD1_!CG143*VLOOKUP(OVYLD2_!CG$4,'[1]INTERNAL PARAMETERS-1'!$B$5:$J$44,5,FALSE)*VLOOKUP(OVYLD2_!CG$4,'[1]INTERNAL PARAMETERS-1'!$B$5:$J$44,6,FALSE)*VLOOKUP(OVYLD2_!CG$4,'[1]INTERNAL PARAMETERS-1'!$B$5:$J$44,3,FALSE) + OVYLD1_!CG143*(1-VLOOKUP(OVYLD2_!CG$4,'[1]INTERNAL PARAMETERS-1'!$B$5:$J$44,5,FALSE))*VLOOKUP(OVYLD2_!CG$4,'[1]INTERNAL PARAMETERS-1'!$B$5:$J$44,8,FALSE)*VLOOKUP(OVYLD2_!CG$4,'[1]INTERNAL PARAMETERS-1'!$B$5:$J$44,3,FALSE)</f>
        <v>0</v>
      </c>
      <c r="CH143" s="43">
        <f>OVYLD1_!CH143*VLOOKUP(OVYLD2_!CH$4,'[1]INTERNAL PARAMETERS-1'!$B$5:$J$44,5,FALSE)*VLOOKUP(OVYLD2_!CH$4,'[1]INTERNAL PARAMETERS-1'!$B$5:$J$44,6,FALSE)*VLOOKUP(OVYLD2_!CH$4,'[1]INTERNAL PARAMETERS-1'!$B$5:$J$44,3,FALSE) + OVYLD1_!CH143*(1-VLOOKUP(OVYLD2_!CH$4,'[1]INTERNAL PARAMETERS-1'!$B$5:$J$44,5,FALSE))*VLOOKUP(OVYLD2_!CH$4,'[1]INTERNAL PARAMETERS-1'!$B$5:$J$44,8,FALSE)*VLOOKUP(OVYLD2_!CH$4,'[1]INTERNAL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5">
      <c r="B144" s="58" t="s">
        <v>9</v>
      </c>
      <c r="C144" s="57" t="s">
        <v>63</v>
      </c>
      <c r="D144" s="57" t="s">
        <v>67</v>
      </c>
      <c r="E144" s="128">
        <f>OVERALL2021!AI144</f>
        <v>0</v>
      </c>
      <c r="F144" s="56">
        <f>'[1]INTERNAL PARAMETERS-1'!M18</f>
        <v>21.115000000000002</v>
      </c>
      <c r="G144" s="45">
        <f>OVYLD1_!G144*VLOOKUP(OVYLD2_!G$4,'[1]INTERNAL PARAMETERS-1'!$B$5:$J$44,5,FALSE)*VLOOKUP(OVYLD2_!G$4,'[1]INTERNAL PARAMETERS-1'!$B$5:$J$44,7,FALSE)*OVYLD2_!$F144 + OVYLD1_!G144*(1-VLOOKUP(OVYLD2_!G$4,'[1]INTERNAL PARAMETERS-1'!$B$5:$J$44,5,FALSE))*VLOOKUP(OVYLD2_!G$4,'[1]INTERNAL PARAMETERS-1'!$B$5:$J$44,9,FALSE)*OVYLD2_!$F144</f>
        <v>0</v>
      </c>
      <c r="H144" s="44">
        <f>OVYLD1_!H144*VLOOKUP(OVYLD2_!H$4,'[1]INTERNAL PARAMETERS-1'!$B$5:$J$44,5,FALSE)*VLOOKUP(OVYLD2_!H$4,'[1]INTERNAL PARAMETERS-1'!$B$5:$J$44,7,FALSE)*OVYLD2_!$F144 + OVYLD1_!H144*(1-VLOOKUP(OVYLD2_!H$4,'[1]INTERNAL PARAMETERS-1'!$B$5:$J$44,5,FALSE))*VLOOKUP(OVYLD2_!H$4,'[1]INTERNAL PARAMETERS-1'!$B$5:$J$44,9,FALSE)*OVYLD2_!$F144</f>
        <v>0</v>
      </c>
      <c r="I144" s="44">
        <f>OVYLD1_!I144*VLOOKUP(OVYLD2_!I$4,'[1]INTERNAL PARAMETERS-1'!$B$5:$J$44,5,FALSE)*VLOOKUP(OVYLD2_!I$4,'[1]INTERNAL PARAMETERS-1'!$B$5:$J$44,7,FALSE)*OVYLD2_!$F144 + OVYLD1_!I144*(1-VLOOKUP(OVYLD2_!I$4,'[1]INTERNAL PARAMETERS-1'!$B$5:$J$44,5,FALSE))*VLOOKUP(OVYLD2_!I$4,'[1]INTERNAL PARAMETERS-1'!$B$5:$J$44,9,FALSE)*OVYLD2_!$F144</f>
        <v>0</v>
      </c>
      <c r="J144" s="44">
        <f>OVYLD1_!J144*VLOOKUP(OVYLD2_!J$4,'[1]INTERNAL PARAMETERS-1'!$B$5:$J$44,5,FALSE)*VLOOKUP(OVYLD2_!J$4,'[1]INTERNAL PARAMETERS-1'!$B$5:$J$44,7,FALSE)*OVYLD2_!$F144 + OVYLD1_!J144*(1-VLOOKUP(OVYLD2_!J$4,'[1]INTERNAL PARAMETERS-1'!$B$5:$J$44,5,FALSE))*VLOOKUP(OVYLD2_!J$4,'[1]INTERNAL PARAMETERS-1'!$B$5:$J$44,9,FALSE)*OVYLD2_!$F144</f>
        <v>0</v>
      </c>
      <c r="K144" s="44">
        <f>OVYLD1_!K144*VLOOKUP(OVYLD2_!K$4,'[1]INTERNAL PARAMETERS-1'!$B$5:$J$44,5,FALSE)*VLOOKUP(OVYLD2_!K$4,'[1]INTERNAL PARAMETERS-1'!$B$5:$J$44,7,FALSE)*OVYLD2_!$F144 + OVYLD1_!K144*(1-VLOOKUP(OVYLD2_!K$4,'[1]INTERNAL PARAMETERS-1'!$B$5:$J$44,5,FALSE))*VLOOKUP(OVYLD2_!K$4,'[1]INTERNAL PARAMETERS-1'!$B$5:$J$44,9,FALSE)*OVYLD2_!$F144</f>
        <v>0</v>
      </c>
      <c r="L144" s="44">
        <f>OVYLD1_!L144*VLOOKUP(OVYLD2_!L$4,'[1]INTERNAL PARAMETERS-1'!$B$5:$J$44,5,FALSE)*VLOOKUP(OVYLD2_!L$4,'[1]INTERNAL PARAMETERS-1'!$B$5:$J$44,7,FALSE)*OVYLD2_!$F144 + OVYLD1_!L144*(1-VLOOKUP(OVYLD2_!L$4,'[1]INTERNAL PARAMETERS-1'!$B$5:$J$44,5,FALSE))*VLOOKUP(OVYLD2_!L$4,'[1]INTERNAL PARAMETERS-1'!$B$5:$J$44,9,FALSE)*OVYLD2_!$F144</f>
        <v>0</v>
      </c>
      <c r="M144" s="44">
        <f>OVYLD1_!M144*VLOOKUP(OVYLD2_!M$4,'[1]INTERNAL PARAMETERS-1'!$B$5:$J$44,5,FALSE)*VLOOKUP(OVYLD2_!M$4,'[1]INTERNAL PARAMETERS-1'!$B$5:$J$44,7,FALSE)*OVYLD2_!$F144 + OVYLD1_!M144*(1-VLOOKUP(OVYLD2_!M$4,'[1]INTERNAL PARAMETERS-1'!$B$5:$J$44,5,FALSE))*VLOOKUP(OVYLD2_!M$4,'[1]INTERNAL PARAMETERS-1'!$B$5:$J$44,9,FALSE)*OVYLD2_!$F144</f>
        <v>0</v>
      </c>
      <c r="N144" s="44">
        <f>OVYLD1_!N144*VLOOKUP(OVYLD2_!N$4,'[1]INTERNAL PARAMETERS-1'!$B$5:$J$44,5,FALSE)*VLOOKUP(OVYLD2_!N$4,'[1]INTERNAL PARAMETERS-1'!$B$5:$J$44,7,FALSE)*OVYLD2_!$F144 + OVYLD1_!N144*(1-VLOOKUP(OVYLD2_!N$4,'[1]INTERNAL PARAMETERS-1'!$B$5:$J$44,5,FALSE))*VLOOKUP(OVYLD2_!N$4,'[1]INTERNAL PARAMETERS-1'!$B$5:$J$44,9,FALSE)*OVYLD2_!$F144</f>
        <v>0</v>
      </c>
      <c r="O144" s="44">
        <f>OVYLD1_!O144*VLOOKUP(OVYLD2_!O$4,'[1]INTERNAL PARAMETERS-1'!$B$5:$J$44,5,FALSE)*VLOOKUP(OVYLD2_!O$4,'[1]INTERNAL PARAMETERS-1'!$B$5:$J$44,7,FALSE)*OVYLD2_!$F144 + OVYLD1_!O144*(1-VLOOKUP(OVYLD2_!O$4,'[1]INTERNAL PARAMETERS-1'!$B$5:$J$44,5,FALSE))*VLOOKUP(OVYLD2_!O$4,'[1]INTERNAL PARAMETERS-1'!$B$5:$J$44,9,FALSE)*OVYLD2_!$F144</f>
        <v>0</v>
      </c>
      <c r="P144" s="44">
        <f>OVYLD1_!P144*VLOOKUP(OVYLD2_!P$4,'[1]INTERNAL PARAMETERS-1'!$B$5:$J$44,5,FALSE)*VLOOKUP(OVYLD2_!P$4,'[1]INTERNAL PARAMETERS-1'!$B$5:$J$44,7,FALSE)*OVYLD2_!$F144 + OVYLD1_!P144*(1-VLOOKUP(OVYLD2_!P$4,'[1]INTERNAL PARAMETERS-1'!$B$5:$J$44,5,FALSE))*VLOOKUP(OVYLD2_!P$4,'[1]INTERNAL PARAMETERS-1'!$B$5:$J$44,9,FALSE)*OVYLD2_!$F144</f>
        <v>0</v>
      </c>
      <c r="Q144" s="44">
        <f>OVYLD1_!Q144*VLOOKUP(OVYLD2_!Q$4,'[1]INTERNAL PARAMETERS-1'!$B$5:$J$44,5,FALSE)*VLOOKUP(OVYLD2_!Q$4,'[1]INTERNAL PARAMETERS-1'!$B$5:$J$44,7,FALSE)*OVYLD2_!$F144 + OVYLD1_!Q144*(1-VLOOKUP(OVYLD2_!Q$4,'[1]INTERNAL PARAMETERS-1'!$B$5:$J$44,5,FALSE))*VLOOKUP(OVYLD2_!Q$4,'[1]INTERNAL PARAMETERS-1'!$B$5:$J$44,9,FALSE)*OVYLD2_!$F144</f>
        <v>0</v>
      </c>
      <c r="R144" s="44">
        <f>OVYLD1_!R144*VLOOKUP(OVYLD2_!R$4,'[1]INTERNAL PARAMETERS-1'!$B$5:$J$44,5,FALSE)*VLOOKUP(OVYLD2_!R$4,'[1]INTERNAL PARAMETERS-1'!$B$5:$J$44,7,FALSE)*OVYLD2_!$F144 + OVYLD1_!R144*(1-VLOOKUP(OVYLD2_!R$4,'[1]INTERNAL PARAMETERS-1'!$B$5:$J$44,5,FALSE))*VLOOKUP(OVYLD2_!R$4,'[1]INTERNAL PARAMETERS-1'!$B$5:$J$44,9,FALSE)*OVYLD2_!$F144</f>
        <v>0</v>
      </c>
      <c r="S144" s="44">
        <f>OVYLD1_!S144*VLOOKUP(OVYLD2_!S$4,'[1]INTERNAL PARAMETERS-1'!$B$5:$J$44,5,FALSE)*VLOOKUP(OVYLD2_!S$4,'[1]INTERNAL PARAMETERS-1'!$B$5:$J$44,7,FALSE)*OVYLD2_!$F144 + OVYLD1_!S144*(1-VLOOKUP(OVYLD2_!S$4,'[1]INTERNAL PARAMETERS-1'!$B$5:$J$44,5,FALSE))*VLOOKUP(OVYLD2_!S$4,'[1]INTERNAL PARAMETERS-1'!$B$5:$J$44,9,FALSE)*OVYLD2_!$F144</f>
        <v>0</v>
      </c>
      <c r="T144" s="44">
        <f>OVYLD1_!T144*VLOOKUP(OVYLD2_!T$4,'[1]INTERNAL PARAMETERS-1'!$B$5:$J$44,5,FALSE)*VLOOKUP(OVYLD2_!T$4,'[1]INTERNAL PARAMETERS-1'!$B$5:$J$44,7,FALSE)*OVYLD2_!$F144 + OVYLD1_!T144*(1-VLOOKUP(OVYLD2_!T$4,'[1]INTERNAL PARAMETERS-1'!$B$5:$J$44,5,FALSE))*VLOOKUP(OVYLD2_!T$4,'[1]INTERNAL PARAMETERS-1'!$B$5:$J$44,9,FALSE)*OVYLD2_!$F144</f>
        <v>0</v>
      </c>
      <c r="U144" s="44">
        <f>OVYLD1_!U144*VLOOKUP(OVYLD2_!U$4,'[1]INTERNAL PARAMETERS-1'!$B$5:$J$44,5,FALSE)*VLOOKUP(OVYLD2_!U$4,'[1]INTERNAL PARAMETERS-1'!$B$5:$J$44,7,FALSE)*OVYLD2_!$F144 + OVYLD1_!U144*(1-VLOOKUP(OVYLD2_!U$4,'[1]INTERNAL PARAMETERS-1'!$B$5:$J$44,5,FALSE))*VLOOKUP(OVYLD2_!U$4,'[1]INTERNAL PARAMETERS-1'!$B$5:$J$44,9,FALSE)*OVYLD2_!$F144</f>
        <v>0</v>
      </c>
      <c r="V144" s="44">
        <f>OVYLD1_!V144*VLOOKUP(OVYLD2_!V$4,'[1]INTERNAL PARAMETERS-1'!$B$5:$J$44,5,FALSE)*VLOOKUP(OVYLD2_!V$4,'[1]INTERNAL PARAMETERS-1'!$B$5:$J$44,7,FALSE)*OVYLD2_!$F144 + OVYLD1_!V144*(1-VLOOKUP(OVYLD2_!V$4,'[1]INTERNAL PARAMETERS-1'!$B$5:$J$44,5,FALSE))*VLOOKUP(OVYLD2_!V$4,'[1]INTERNAL PARAMETERS-1'!$B$5:$J$44,9,FALSE)*OVYLD2_!$F144</f>
        <v>0</v>
      </c>
      <c r="W144" s="44">
        <f>OVYLD1_!W144*VLOOKUP(OVYLD2_!W$4,'[1]INTERNAL PARAMETERS-1'!$B$5:$J$44,5,FALSE)*VLOOKUP(OVYLD2_!W$4,'[1]INTERNAL PARAMETERS-1'!$B$5:$J$44,7,FALSE)*OVYLD2_!$F144 + OVYLD1_!W144*(1-VLOOKUP(OVYLD2_!W$4,'[1]INTERNAL PARAMETERS-1'!$B$5:$J$44,5,FALSE))*VLOOKUP(OVYLD2_!W$4,'[1]INTERNAL PARAMETERS-1'!$B$5:$J$44,9,FALSE)*OVYLD2_!$F144</f>
        <v>0</v>
      </c>
      <c r="X144" s="44">
        <f>OVYLD1_!X144*VLOOKUP(OVYLD2_!X$4,'[1]INTERNAL PARAMETERS-1'!$B$5:$J$44,5,FALSE)*VLOOKUP(OVYLD2_!X$4,'[1]INTERNAL PARAMETERS-1'!$B$5:$J$44,7,FALSE)*OVYLD2_!$F144 + OVYLD1_!X144*(1-VLOOKUP(OVYLD2_!X$4,'[1]INTERNAL PARAMETERS-1'!$B$5:$J$44,5,FALSE))*VLOOKUP(OVYLD2_!X$4,'[1]INTERNAL PARAMETERS-1'!$B$5:$J$44,9,FALSE)*OVYLD2_!$F144</f>
        <v>0</v>
      </c>
      <c r="Y144" s="44">
        <f>OVYLD1_!Y144*VLOOKUP(OVYLD2_!Y$4,'[1]INTERNAL PARAMETERS-1'!$B$5:$J$44,5,FALSE)*VLOOKUP(OVYLD2_!Y$4,'[1]INTERNAL PARAMETERS-1'!$B$5:$J$44,7,FALSE)*OVYLD2_!$F144 + OVYLD1_!Y144*(1-VLOOKUP(OVYLD2_!Y$4,'[1]INTERNAL PARAMETERS-1'!$B$5:$J$44,5,FALSE))*VLOOKUP(OVYLD2_!Y$4,'[1]INTERNAL PARAMETERS-1'!$B$5:$J$44,9,FALSE)*OVYLD2_!$F144</f>
        <v>0</v>
      </c>
      <c r="Z144" s="44">
        <f>OVYLD1_!Z144*VLOOKUP(OVYLD2_!Z$4,'[1]INTERNAL PARAMETERS-1'!$B$5:$J$44,5,FALSE)*VLOOKUP(OVYLD2_!Z$4,'[1]INTERNAL PARAMETERS-1'!$B$5:$J$44,7,FALSE)*OVYLD2_!$F144 + OVYLD1_!Z144*(1-VLOOKUP(OVYLD2_!Z$4,'[1]INTERNAL PARAMETERS-1'!$B$5:$J$44,5,FALSE))*VLOOKUP(OVYLD2_!Z$4,'[1]INTERNAL PARAMETERS-1'!$B$5:$J$44,9,FALSE)*OVYLD2_!$F144</f>
        <v>0</v>
      </c>
      <c r="AA144" s="44">
        <f>OVYLD1_!AA144*VLOOKUP(OVYLD2_!AA$4,'[1]INTERNAL PARAMETERS-1'!$B$5:$J$44,5,FALSE)*VLOOKUP(OVYLD2_!AA$4,'[1]INTERNAL PARAMETERS-1'!$B$5:$J$44,7,FALSE)*OVYLD2_!$F144 + OVYLD1_!AA144*(1-VLOOKUP(OVYLD2_!AA$4,'[1]INTERNAL PARAMETERS-1'!$B$5:$J$44,5,FALSE))*VLOOKUP(OVYLD2_!AA$4,'[1]INTERNAL PARAMETERS-1'!$B$5:$J$44,9,FALSE)*OVYLD2_!$F144</f>
        <v>0</v>
      </c>
      <c r="AB144" s="44">
        <f>OVYLD1_!AB144*VLOOKUP(OVYLD2_!AB$4,'[1]INTERNAL PARAMETERS-1'!$B$5:$J$44,5,FALSE)*VLOOKUP(OVYLD2_!AB$4,'[1]INTERNAL PARAMETERS-1'!$B$5:$J$44,7,FALSE)*OVYLD2_!$F144 + OVYLD1_!AB144*(1-VLOOKUP(OVYLD2_!AB$4,'[1]INTERNAL PARAMETERS-1'!$B$5:$J$44,5,FALSE))*VLOOKUP(OVYLD2_!AB$4,'[1]INTERNAL PARAMETERS-1'!$B$5:$J$44,9,FALSE)*OVYLD2_!$F144</f>
        <v>0</v>
      </c>
      <c r="AC144" s="44">
        <f>OVYLD1_!AC144*VLOOKUP(OVYLD2_!AC$4,'[1]INTERNAL PARAMETERS-1'!$B$5:$J$44,5,FALSE)*VLOOKUP(OVYLD2_!AC$4,'[1]INTERNAL PARAMETERS-1'!$B$5:$J$44,7,FALSE)*OVYLD2_!$F144 + OVYLD1_!AC144*(1-VLOOKUP(OVYLD2_!AC$4,'[1]INTERNAL PARAMETERS-1'!$B$5:$J$44,5,FALSE))*VLOOKUP(OVYLD2_!AC$4,'[1]INTERNAL PARAMETERS-1'!$B$5:$J$44,9,FALSE)*OVYLD2_!$F144</f>
        <v>0</v>
      </c>
      <c r="AD144" s="44">
        <f>OVYLD1_!AD144*VLOOKUP(OVYLD2_!AD$4,'[1]INTERNAL PARAMETERS-1'!$B$5:$J$44,5,FALSE)*VLOOKUP(OVYLD2_!AD$4,'[1]INTERNAL PARAMETERS-1'!$B$5:$J$44,7,FALSE)*OVYLD2_!$F144 + OVYLD1_!AD144*(1-VLOOKUP(OVYLD2_!AD$4,'[1]INTERNAL PARAMETERS-1'!$B$5:$J$44,5,FALSE))*VLOOKUP(OVYLD2_!AD$4,'[1]INTERNAL PARAMETERS-1'!$B$5:$J$44,9,FALSE)*OVYLD2_!$F144</f>
        <v>0</v>
      </c>
      <c r="AE144" s="44">
        <f>OVYLD1_!AE144*VLOOKUP(OVYLD2_!AE$4,'[1]INTERNAL PARAMETERS-1'!$B$5:$J$44,5,FALSE)*VLOOKUP(OVYLD2_!AE$4,'[1]INTERNAL PARAMETERS-1'!$B$5:$J$44,7,FALSE)*OVYLD2_!$F144 + OVYLD1_!AE144*(1-VLOOKUP(OVYLD2_!AE$4,'[1]INTERNAL PARAMETERS-1'!$B$5:$J$44,5,FALSE))*VLOOKUP(OVYLD2_!AE$4,'[1]INTERNAL PARAMETERS-1'!$B$5:$J$44,9,FALSE)*OVYLD2_!$F144</f>
        <v>0</v>
      </c>
      <c r="AF144" s="44">
        <f>OVYLD1_!AF144*VLOOKUP(OVYLD2_!AF$4,'[1]INTERNAL PARAMETERS-1'!$B$5:$J$44,5,FALSE)*VLOOKUP(OVYLD2_!AF$4,'[1]INTERNAL PARAMETERS-1'!$B$5:$J$44,7,FALSE)*OVYLD2_!$F144 + OVYLD1_!AF144*(1-VLOOKUP(OVYLD2_!AF$4,'[1]INTERNAL PARAMETERS-1'!$B$5:$J$44,5,FALSE))*VLOOKUP(OVYLD2_!AF$4,'[1]INTERNAL PARAMETERS-1'!$B$5:$J$44,9,FALSE)*OVYLD2_!$F144</f>
        <v>0</v>
      </c>
      <c r="AG144" s="44">
        <f>OVYLD1_!AG144*VLOOKUP(OVYLD2_!AG$4,'[1]INTERNAL PARAMETERS-1'!$B$5:$J$44,5,FALSE)*VLOOKUP(OVYLD2_!AG$4,'[1]INTERNAL PARAMETERS-1'!$B$5:$J$44,7,FALSE)*OVYLD2_!$F144 + OVYLD1_!AG144*(1-VLOOKUP(OVYLD2_!AG$4,'[1]INTERNAL PARAMETERS-1'!$B$5:$J$44,5,FALSE))*VLOOKUP(OVYLD2_!AG$4,'[1]INTERNAL PARAMETERS-1'!$B$5:$J$44,9,FALSE)*OVYLD2_!$F144</f>
        <v>0</v>
      </c>
      <c r="AH144" s="44">
        <f>OVYLD1_!AH144*VLOOKUP(OVYLD2_!AH$4,'[1]INTERNAL PARAMETERS-1'!$B$5:$J$44,5,FALSE)*VLOOKUP(OVYLD2_!AH$4,'[1]INTERNAL PARAMETERS-1'!$B$5:$J$44,7,FALSE)*OVYLD2_!$F144 + OVYLD1_!AH144*(1-VLOOKUP(OVYLD2_!AH$4,'[1]INTERNAL PARAMETERS-1'!$B$5:$J$44,5,FALSE))*VLOOKUP(OVYLD2_!AH$4,'[1]INTERNAL PARAMETERS-1'!$B$5:$J$44,9,FALSE)*OVYLD2_!$F144</f>
        <v>0</v>
      </c>
      <c r="AI144" s="44">
        <f>OVYLD1_!AI144*VLOOKUP(OVYLD2_!AI$4,'[1]INTERNAL PARAMETERS-1'!$B$5:$J$44,5,FALSE)*VLOOKUP(OVYLD2_!AI$4,'[1]INTERNAL PARAMETERS-1'!$B$5:$J$44,7,FALSE)*OVYLD2_!$F144 + OVYLD1_!AI144*(1-VLOOKUP(OVYLD2_!AI$4,'[1]INTERNAL PARAMETERS-1'!$B$5:$J$44,5,FALSE))*VLOOKUP(OVYLD2_!AI$4,'[1]INTERNAL PARAMETERS-1'!$B$5:$J$44,9,FALSE)*OVYLD2_!$F144</f>
        <v>0</v>
      </c>
      <c r="AJ144" s="44">
        <f>OVYLD1_!AJ144*VLOOKUP(OVYLD2_!AJ$4,'[1]INTERNAL PARAMETERS-1'!$B$5:$J$44,5,FALSE)*VLOOKUP(OVYLD2_!AJ$4,'[1]INTERNAL PARAMETERS-1'!$B$5:$J$44,7,FALSE)*OVYLD2_!$F144 + OVYLD1_!AJ144*(1-VLOOKUP(OVYLD2_!AJ$4,'[1]INTERNAL PARAMETERS-1'!$B$5:$J$44,5,FALSE))*VLOOKUP(OVYLD2_!AJ$4,'[1]INTERNAL PARAMETERS-1'!$B$5:$J$44,9,FALSE)*OVYLD2_!$F144</f>
        <v>0</v>
      </c>
      <c r="AK144" s="44">
        <f>OVYLD1_!AK144*VLOOKUP(OVYLD2_!AK$4,'[1]INTERNAL PARAMETERS-1'!$B$5:$J$44,5,FALSE)*VLOOKUP(OVYLD2_!AK$4,'[1]INTERNAL PARAMETERS-1'!$B$5:$J$44,7,FALSE)*OVYLD2_!$F144 + OVYLD1_!AK144*(1-VLOOKUP(OVYLD2_!AK$4,'[1]INTERNAL PARAMETERS-1'!$B$5:$J$44,5,FALSE))*VLOOKUP(OVYLD2_!AK$4,'[1]INTERNAL PARAMETERS-1'!$B$5:$J$44,9,FALSE)*OVYLD2_!$F144</f>
        <v>0</v>
      </c>
      <c r="AL144" s="44">
        <f>OVYLD1_!AL144*VLOOKUP(OVYLD2_!AL$4,'[1]INTERNAL PARAMETERS-1'!$B$5:$J$44,5,FALSE)*VLOOKUP(OVYLD2_!AL$4,'[1]INTERNAL PARAMETERS-1'!$B$5:$J$44,7,FALSE)*OVYLD2_!$F144 + OVYLD1_!AL144*(1-VLOOKUP(OVYLD2_!AL$4,'[1]INTERNAL PARAMETERS-1'!$B$5:$J$44,5,FALSE))*VLOOKUP(OVYLD2_!AL$4,'[1]INTERNAL PARAMETERS-1'!$B$5:$J$44,9,FALSE)*OVYLD2_!$F144</f>
        <v>0</v>
      </c>
      <c r="AM144" s="44">
        <f>OVYLD1_!AM144*VLOOKUP(OVYLD2_!AM$4,'[1]INTERNAL PARAMETERS-1'!$B$5:$J$44,5,FALSE)*VLOOKUP(OVYLD2_!AM$4,'[1]INTERNAL PARAMETERS-1'!$B$5:$J$44,7,FALSE)*OVYLD2_!$F144 + OVYLD1_!AM144*(1-VLOOKUP(OVYLD2_!AM$4,'[1]INTERNAL PARAMETERS-1'!$B$5:$J$44,5,FALSE))*VLOOKUP(OVYLD2_!AM$4,'[1]INTERNAL PARAMETERS-1'!$B$5:$J$44,9,FALSE)*OVYLD2_!$F144</f>
        <v>0</v>
      </c>
      <c r="AN144" s="44">
        <f>OVYLD1_!AN144*VLOOKUP(OVYLD2_!AN$4,'[1]INTERNAL PARAMETERS-1'!$B$5:$J$44,5,FALSE)*VLOOKUP(OVYLD2_!AN$4,'[1]INTERNAL PARAMETERS-1'!$B$5:$J$44,7,FALSE)*OVYLD2_!$F144 + OVYLD1_!AN144*(1-VLOOKUP(OVYLD2_!AN$4,'[1]INTERNAL PARAMETERS-1'!$B$5:$J$44,5,FALSE))*VLOOKUP(OVYLD2_!AN$4,'[1]INTERNAL PARAMETERS-1'!$B$5:$J$44,9,FALSE)*OVYLD2_!$F144</f>
        <v>0</v>
      </c>
      <c r="AO144" s="44">
        <f>OVYLD1_!AO144*VLOOKUP(OVYLD2_!AO$4,'[1]INTERNAL PARAMETERS-1'!$B$5:$J$44,5,FALSE)*VLOOKUP(OVYLD2_!AO$4,'[1]INTERNAL PARAMETERS-1'!$B$5:$J$44,7,FALSE)*OVYLD2_!$F144 + OVYLD1_!AO144*(1-VLOOKUP(OVYLD2_!AO$4,'[1]INTERNAL PARAMETERS-1'!$B$5:$J$44,5,FALSE))*VLOOKUP(OVYLD2_!AO$4,'[1]INTERNAL PARAMETERS-1'!$B$5:$J$44,9,FALSE)*OVYLD2_!$F144</f>
        <v>0</v>
      </c>
      <c r="AP144" s="44">
        <f>OVYLD1_!AP144*VLOOKUP(OVYLD2_!AP$4,'[1]INTERNAL PARAMETERS-1'!$B$5:$J$44,5,FALSE)*VLOOKUP(OVYLD2_!AP$4,'[1]INTERNAL PARAMETERS-1'!$B$5:$J$44,7,FALSE)*OVYLD2_!$F144 + OVYLD1_!AP144*(1-VLOOKUP(OVYLD2_!AP$4,'[1]INTERNAL PARAMETERS-1'!$B$5:$J$44,5,FALSE))*VLOOKUP(OVYLD2_!AP$4,'[1]INTERNAL PARAMETERS-1'!$B$5:$J$44,9,FALSE)*OVYLD2_!$F144</f>
        <v>0</v>
      </c>
      <c r="AQ144" s="44">
        <f>OVYLD1_!AQ144*VLOOKUP(OVYLD2_!AQ$4,'[1]INTERNAL PARAMETERS-1'!$B$5:$J$44,5,FALSE)*VLOOKUP(OVYLD2_!AQ$4,'[1]INTERNAL PARAMETERS-1'!$B$5:$J$44,7,FALSE)*OVYLD2_!$F144 + OVYLD1_!AQ144*(1-VLOOKUP(OVYLD2_!AQ$4,'[1]INTERNAL PARAMETERS-1'!$B$5:$J$44,5,FALSE))*VLOOKUP(OVYLD2_!AQ$4,'[1]INTERNAL PARAMETERS-1'!$B$5:$J$44,9,FALSE)*OVYLD2_!$F144</f>
        <v>0</v>
      </c>
      <c r="AR144" s="44">
        <f>OVYLD1_!AR144*VLOOKUP(OVYLD2_!AR$4,'[1]INTERNAL PARAMETERS-1'!$B$5:$J$44,5,FALSE)*VLOOKUP(OVYLD2_!AR$4,'[1]INTERNAL PARAMETERS-1'!$B$5:$J$44,7,FALSE)*OVYLD2_!$F144 + OVYLD1_!AR144*(1-VLOOKUP(OVYLD2_!AR$4,'[1]INTERNAL PARAMETERS-1'!$B$5:$J$44,5,FALSE))*VLOOKUP(OVYLD2_!AR$4,'[1]INTERNAL PARAMETERS-1'!$B$5:$J$44,9,FALSE)*OVYLD2_!$F144</f>
        <v>0</v>
      </c>
      <c r="AS144" s="44">
        <f>OVYLD1_!AS144*VLOOKUP(OVYLD2_!AS$4,'[1]INTERNAL PARAMETERS-1'!$B$5:$J$44,5,FALSE)*VLOOKUP(OVYLD2_!AS$4,'[1]INTERNAL PARAMETERS-1'!$B$5:$J$44,7,FALSE)*OVYLD2_!$F144 + OVYLD1_!AS144*(1-VLOOKUP(OVYLD2_!AS$4,'[1]INTERNAL PARAMETERS-1'!$B$5:$J$44,5,FALSE))*VLOOKUP(OVYLD2_!AS$4,'[1]INTERNAL PARAMETERS-1'!$B$5:$J$44,9,FALSE)*OVYLD2_!$F144</f>
        <v>0</v>
      </c>
      <c r="AT144" s="43">
        <f>OVYLD1_!AT144*VLOOKUP(OVYLD2_!AT$4,'[1]INTERNAL PARAMETERS-1'!$B$5:$J$44,5,FALSE)*VLOOKUP(OVYLD2_!AT$4,'[1]INTERNAL PARAMETERS-1'!$B$5:$J$44,7,FALSE)*OVYLD2_!$F144 + OVYLD1_!AT144*(1-VLOOKUP(OVYLD2_!AT$4,'[1]INTERNAL PARAMETERS-1'!$B$5:$J$44,5,FALSE))*VLOOKUP(OVYLD2_!AT$4,'[1]INTERNAL PARAMETERS-1'!$B$5:$J$44,9,FALSE)*OVYLD2_!$F144</f>
        <v>0</v>
      </c>
      <c r="AU144" s="45">
        <f>OVYLD1_!AU144*VLOOKUP(OVYLD2_!AU$4,'[1]INTERNAL PARAMETERS-1'!$B$5:$J$44,5,FALSE)*VLOOKUP(OVYLD2_!AU$4,'[1]INTERNAL PARAMETERS-1'!$B$5:$J$44,6,FALSE)*VLOOKUP(OVYLD2_!AU$4,'[1]INTERNAL PARAMETERS-1'!$B$5:$J$44,3,FALSE) + OVYLD1_!AU144*(1-VLOOKUP(OVYLD2_!AU$4,'[1]INTERNAL PARAMETERS-1'!$B$5:$J$44,5,FALSE))*VLOOKUP(OVYLD2_!AU$4,'[1]INTERNAL PARAMETERS-1'!$B$5:$J$44,8,FALSE)*VLOOKUP(OVYLD2_!AU$4,'[1]INTERNAL PARAMETERS-1'!$B$5:$J$44,3,FALSE)</f>
        <v>0</v>
      </c>
      <c r="AV144" s="44">
        <f>OVYLD1_!AV144*VLOOKUP(OVYLD2_!AV$4,'[1]INTERNAL PARAMETERS-1'!$B$5:$J$44,5,FALSE)*VLOOKUP(OVYLD2_!AV$4,'[1]INTERNAL PARAMETERS-1'!$B$5:$J$44,6,FALSE)*VLOOKUP(OVYLD2_!AV$4,'[1]INTERNAL PARAMETERS-1'!$B$5:$J$44,3,FALSE) + OVYLD1_!AV144*(1-VLOOKUP(OVYLD2_!AV$4,'[1]INTERNAL PARAMETERS-1'!$B$5:$J$44,5,FALSE))*VLOOKUP(OVYLD2_!AV$4,'[1]INTERNAL PARAMETERS-1'!$B$5:$J$44,8,FALSE)*VLOOKUP(OVYLD2_!AV$4,'[1]INTERNAL PARAMETERS-1'!$B$5:$J$44,3,FALSE)</f>
        <v>0</v>
      </c>
      <c r="AW144" s="44">
        <f>OVYLD1_!AW144*VLOOKUP(OVYLD2_!AW$4,'[1]INTERNAL PARAMETERS-1'!$B$5:$J$44,5,FALSE)*VLOOKUP(OVYLD2_!AW$4,'[1]INTERNAL PARAMETERS-1'!$B$5:$J$44,6,FALSE)*VLOOKUP(OVYLD2_!AW$4,'[1]INTERNAL PARAMETERS-1'!$B$5:$J$44,3,FALSE) + OVYLD1_!AW144*(1-VLOOKUP(OVYLD2_!AW$4,'[1]INTERNAL PARAMETERS-1'!$B$5:$J$44,5,FALSE))*VLOOKUP(OVYLD2_!AW$4,'[1]INTERNAL PARAMETERS-1'!$B$5:$J$44,8,FALSE)*VLOOKUP(OVYLD2_!AW$4,'[1]INTERNAL PARAMETERS-1'!$B$5:$J$44,3,FALSE)</f>
        <v>0</v>
      </c>
      <c r="AX144" s="44">
        <f>OVYLD1_!AX144*VLOOKUP(OVYLD2_!AX$4,'[1]INTERNAL PARAMETERS-1'!$B$5:$J$44,5,FALSE)*VLOOKUP(OVYLD2_!AX$4,'[1]INTERNAL PARAMETERS-1'!$B$5:$J$44,6,FALSE)*VLOOKUP(OVYLD2_!AX$4,'[1]INTERNAL PARAMETERS-1'!$B$5:$J$44,3,FALSE) + OVYLD1_!AX144*(1-VLOOKUP(OVYLD2_!AX$4,'[1]INTERNAL PARAMETERS-1'!$B$5:$J$44,5,FALSE))*VLOOKUP(OVYLD2_!AX$4,'[1]INTERNAL PARAMETERS-1'!$B$5:$J$44,8,FALSE)*VLOOKUP(OVYLD2_!AX$4,'[1]INTERNAL PARAMETERS-1'!$B$5:$J$44,3,FALSE)</f>
        <v>0</v>
      </c>
      <c r="AY144" s="44">
        <f>OVYLD1_!AY144*VLOOKUP(OVYLD2_!AY$4,'[1]INTERNAL PARAMETERS-1'!$B$5:$J$44,5,FALSE)*VLOOKUP(OVYLD2_!AY$4,'[1]INTERNAL PARAMETERS-1'!$B$5:$J$44,6,FALSE)*VLOOKUP(OVYLD2_!AY$4,'[1]INTERNAL PARAMETERS-1'!$B$5:$J$44,3,FALSE) + OVYLD1_!AY144*(1-VLOOKUP(OVYLD2_!AY$4,'[1]INTERNAL PARAMETERS-1'!$B$5:$J$44,5,FALSE))*VLOOKUP(OVYLD2_!AY$4,'[1]INTERNAL PARAMETERS-1'!$B$5:$J$44,8,FALSE)*VLOOKUP(OVYLD2_!AY$4,'[1]INTERNAL PARAMETERS-1'!$B$5:$J$44,3,FALSE)</f>
        <v>0</v>
      </c>
      <c r="AZ144" s="44">
        <f>OVYLD1_!AZ144*VLOOKUP(OVYLD2_!AZ$4,'[1]INTERNAL PARAMETERS-1'!$B$5:$J$44,5,FALSE)*VLOOKUP(OVYLD2_!AZ$4,'[1]INTERNAL PARAMETERS-1'!$B$5:$J$44,6,FALSE)*VLOOKUP(OVYLD2_!AZ$4,'[1]INTERNAL PARAMETERS-1'!$B$5:$J$44,3,FALSE) + OVYLD1_!AZ144*(1-VLOOKUP(OVYLD2_!AZ$4,'[1]INTERNAL PARAMETERS-1'!$B$5:$J$44,5,FALSE))*VLOOKUP(OVYLD2_!AZ$4,'[1]INTERNAL PARAMETERS-1'!$B$5:$J$44,8,FALSE)*VLOOKUP(OVYLD2_!AZ$4,'[1]INTERNAL PARAMETERS-1'!$B$5:$J$44,3,FALSE)</f>
        <v>0</v>
      </c>
      <c r="BA144" s="44">
        <f>OVYLD1_!BA144*VLOOKUP(OVYLD2_!BA$4,'[1]INTERNAL PARAMETERS-1'!$B$5:$J$44,5,FALSE)*VLOOKUP(OVYLD2_!BA$4,'[1]INTERNAL PARAMETERS-1'!$B$5:$J$44,6,FALSE)*VLOOKUP(OVYLD2_!BA$4,'[1]INTERNAL PARAMETERS-1'!$B$5:$J$44,3,FALSE) + OVYLD1_!BA144*(1-VLOOKUP(OVYLD2_!BA$4,'[1]INTERNAL PARAMETERS-1'!$B$5:$J$44,5,FALSE))*VLOOKUP(OVYLD2_!BA$4,'[1]INTERNAL PARAMETERS-1'!$B$5:$J$44,8,FALSE)*VLOOKUP(OVYLD2_!BA$4,'[1]INTERNAL PARAMETERS-1'!$B$5:$J$44,3,FALSE)</f>
        <v>0</v>
      </c>
      <c r="BB144" s="44">
        <f>OVYLD1_!BB144*VLOOKUP(OVYLD2_!BB$4,'[1]INTERNAL PARAMETERS-1'!$B$5:$J$44,5,FALSE)*VLOOKUP(OVYLD2_!BB$4,'[1]INTERNAL PARAMETERS-1'!$B$5:$J$44,6,FALSE)*VLOOKUP(OVYLD2_!BB$4,'[1]INTERNAL PARAMETERS-1'!$B$5:$J$44,3,FALSE) + OVYLD1_!BB144*(1-VLOOKUP(OVYLD2_!BB$4,'[1]INTERNAL PARAMETERS-1'!$B$5:$J$44,5,FALSE))*VLOOKUP(OVYLD2_!BB$4,'[1]INTERNAL PARAMETERS-1'!$B$5:$J$44,8,FALSE)*VLOOKUP(OVYLD2_!BB$4,'[1]INTERNAL PARAMETERS-1'!$B$5:$J$44,3,FALSE)</f>
        <v>0</v>
      </c>
      <c r="BC144" s="44">
        <f>OVYLD1_!BC144*VLOOKUP(OVYLD2_!BC$4,'[1]INTERNAL PARAMETERS-1'!$B$5:$J$44,5,FALSE)*VLOOKUP(OVYLD2_!BC$4,'[1]INTERNAL PARAMETERS-1'!$B$5:$J$44,6,FALSE)*VLOOKUP(OVYLD2_!BC$4,'[1]INTERNAL PARAMETERS-1'!$B$5:$J$44,3,FALSE) + OVYLD1_!BC144*(1-VLOOKUP(OVYLD2_!BC$4,'[1]INTERNAL PARAMETERS-1'!$B$5:$J$44,5,FALSE))*VLOOKUP(OVYLD2_!BC$4,'[1]INTERNAL PARAMETERS-1'!$B$5:$J$44,8,FALSE)*VLOOKUP(OVYLD2_!BC$4,'[1]INTERNAL PARAMETERS-1'!$B$5:$J$44,3,FALSE)</f>
        <v>0</v>
      </c>
      <c r="BD144" s="44">
        <f>OVYLD1_!BD144*VLOOKUP(OVYLD2_!BD$4,'[1]INTERNAL PARAMETERS-1'!$B$5:$J$44,5,FALSE)*VLOOKUP(OVYLD2_!BD$4,'[1]INTERNAL PARAMETERS-1'!$B$5:$J$44,6,FALSE)*VLOOKUP(OVYLD2_!BD$4,'[1]INTERNAL PARAMETERS-1'!$B$5:$J$44,3,FALSE) + OVYLD1_!BD144*(1-VLOOKUP(OVYLD2_!BD$4,'[1]INTERNAL PARAMETERS-1'!$B$5:$J$44,5,FALSE))*VLOOKUP(OVYLD2_!BD$4,'[1]INTERNAL PARAMETERS-1'!$B$5:$J$44,8,FALSE)*VLOOKUP(OVYLD2_!BD$4,'[1]INTERNAL PARAMETERS-1'!$B$5:$J$44,3,FALSE)</f>
        <v>0</v>
      </c>
      <c r="BE144" s="44">
        <f>OVYLD1_!BE144*VLOOKUP(OVYLD2_!BE$4,'[1]INTERNAL PARAMETERS-1'!$B$5:$J$44,5,FALSE)*VLOOKUP(OVYLD2_!BE$4,'[1]INTERNAL PARAMETERS-1'!$B$5:$J$44,6,FALSE)*VLOOKUP(OVYLD2_!BE$4,'[1]INTERNAL PARAMETERS-1'!$B$5:$J$44,3,FALSE) + OVYLD1_!BE144*(1-VLOOKUP(OVYLD2_!BE$4,'[1]INTERNAL PARAMETERS-1'!$B$5:$J$44,5,FALSE))*VLOOKUP(OVYLD2_!BE$4,'[1]INTERNAL PARAMETERS-1'!$B$5:$J$44,8,FALSE)*VLOOKUP(OVYLD2_!BE$4,'[1]INTERNAL PARAMETERS-1'!$B$5:$J$44,3,FALSE)</f>
        <v>0</v>
      </c>
      <c r="BF144" s="44">
        <f>OVYLD1_!BF144*VLOOKUP(OVYLD2_!BF$4,'[1]INTERNAL PARAMETERS-1'!$B$5:$J$44,5,FALSE)*VLOOKUP(OVYLD2_!BF$4,'[1]INTERNAL PARAMETERS-1'!$B$5:$J$44,6,FALSE)*VLOOKUP(OVYLD2_!BF$4,'[1]INTERNAL PARAMETERS-1'!$B$5:$J$44,3,FALSE) + OVYLD1_!BF144*(1-VLOOKUP(OVYLD2_!BF$4,'[1]INTERNAL PARAMETERS-1'!$B$5:$J$44,5,FALSE))*VLOOKUP(OVYLD2_!BF$4,'[1]INTERNAL PARAMETERS-1'!$B$5:$J$44,8,FALSE)*VLOOKUP(OVYLD2_!BF$4,'[1]INTERNAL PARAMETERS-1'!$B$5:$J$44,3,FALSE)</f>
        <v>0</v>
      </c>
      <c r="BG144" s="44">
        <f>OVYLD1_!BG144*VLOOKUP(OVYLD2_!BG$4,'[1]INTERNAL PARAMETERS-1'!$B$5:$J$44,5,FALSE)*VLOOKUP(OVYLD2_!BG$4,'[1]INTERNAL PARAMETERS-1'!$B$5:$J$44,6,FALSE)*VLOOKUP(OVYLD2_!BG$4,'[1]INTERNAL PARAMETERS-1'!$B$5:$J$44,3,FALSE) + OVYLD1_!BG144*(1-VLOOKUP(OVYLD2_!BG$4,'[1]INTERNAL PARAMETERS-1'!$B$5:$J$44,5,FALSE))*VLOOKUP(OVYLD2_!BG$4,'[1]INTERNAL PARAMETERS-1'!$B$5:$J$44,8,FALSE)*VLOOKUP(OVYLD2_!BG$4,'[1]INTERNAL PARAMETERS-1'!$B$5:$J$44,3,FALSE)</f>
        <v>0</v>
      </c>
      <c r="BH144" s="44">
        <f>OVYLD1_!BH144*VLOOKUP(OVYLD2_!BH$4,'[1]INTERNAL PARAMETERS-1'!$B$5:$J$44,5,FALSE)*VLOOKUP(OVYLD2_!BH$4,'[1]INTERNAL PARAMETERS-1'!$B$5:$J$44,6,FALSE)*VLOOKUP(OVYLD2_!BH$4,'[1]INTERNAL PARAMETERS-1'!$B$5:$J$44,3,FALSE) + OVYLD1_!BH144*(1-VLOOKUP(OVYLD2_!BH$4,'[1]INTERNAL PARAMETERS-1'!$B$5:$J$44,5,FALSE))*VLOOKUP(OVYLD2_!BH$4,'[1]INTERNAL PARAMETERS-1'!$B$5:$J$44,8,FALSE)*VLOOKUP(OVYLD2_!BH$4,'[1]INTERNAL PARAMETERS-1'!$B$5:$J$44,3,FALSE)</f>
        <v>0</v>
      </c>
      <c r="BI144" s="44">
        <f>OVYLD1_!BI144*VLOOKUP(OVYLD2_!BI$4,'[1]INTERNAL PARAMETERS-1'!$B$5:$J$44,5,FALSE)*VLOOKUP(OVYLD2_!BI$4,'[1]INTERNAL PARAMETERS-1'!$B$5:$J$44,6,FALSE)*VLOOKUP(OVYLD2_!BI$4,'[1]INTERNAL PARAMETERS-1'!$B$5:$J$44,3,FALSE) + OVYLD1_!BI144*(1-VLOOKUP(OVYLD2_!BI$4,'[1]INTERNAL PARAMETERS-1'!$B$5:$J$44,5,FALSE))*VLOOKUP(OVYLD2_!BI$4,'[1]INTERNAL PARAMETERS-1'!$B$5:$J$44,8,FALSE)*VLOOKUP(OVYLD2_!BI$4,'[1]INTERNAL PARAMETERS-1'!$B$5:$J$44,3,FALSE)</f>
        <v>0</v>
      </c>
      <c r="BJ144" s="44">
        <f>OVYLD1_!BJ144*VLOOKUP(OVYLD2_!BJ$4,'[1]INTERNAL PARAMETERS-1'!$B$5:$J$44,5,FALSE)*VLOOKUP(OVYLD2_!BJ$4,'[1]INTERNAL PARAMETERS-1'!$B$5:$J$44,6,FALSE)*VLOOKUP(OVYLD2_!BJ$4,'[1]INTERNAL PARAMETERS-1'!$B$5:$J$44,3,FALSE) + OVYLD1_!BJ144*(1-VLOOKUP(OVYLD2_!BJ$4,'[1]INTERNAL PARAMETERS-1'!$B$5:$J$44,5,FALSE))*VLOOKUP(OVYLD2_!BJ$4,'[1]INTERNAL PARAMETERS-1'!$B$5:$J$44,8,FALSE)*VLOOKUP(OVYLD2_!BJ$4,'[1]INTERNAL PARAMETERS-1'!$B$5:$J$44,3,FALSE)</f>
        <v>0</v>
      </c>
      <c r="BK144" s="44">
        <f>OVYLD1_!BK144*VLOOKUP(OVYLD2_!BK$4,'[1]INTERNAL PARAMETERS-1'!$B$5:$J$44,5,FALSE)*VLOOKUP(OVYLD2_!BK$4,'[1]INTERNAL PARAMETERS-1'!$B$5:$J$44,6,FALSE)*VLOOKUP(OVYLD2_!BK$4,'[1]INTERNAL PARAMETERS-1'!$B$5:$J$44,3,FALSE) + OVYLD1_!BK144*(1-VLOOKUP(OVYLD2_!BK$4,'[1]INTERNAL PARAMETERS-1'!$B$5:$J$44,5,FALSE))*VLOOKUP(OVYLD2_!BK$4,'[1]INTERNAL PARAMETERS-1'!$B$5:$J$44,8,FALSE)*VLOOKUP(OVYLD2_!BK$4,'[1]INTERNAL PARAMETERS-1'!$B$5:$J$44,3,FALSE)</f>
        <v>0</v>
      </c>
      <c r="BL144" s="44">
        <f>OVYLD1_!BL144*VLOOKUP(OVYLD2_!BL$4,'[1]INTERNAL PARAMETERS-1'!$B$5:$J$44,5,FALSE)*VLOOKUP(OVYLD2_!BL$4,'[1]INTERNAL PARAMETERS-1'!$B$5:$J$44,6,FALSE)*VLOOKUP(OVYLD2_!BL$4,'[1]INTERNAL PARAMETERS-1'!$B$5:$J$44,3,FALSE) + OVYLD1_!BL144*(1-VLOOKUP(OVYLD2_!BL$4,'[1]INTERNAL PARAMETERS-1'!$B$5:$J$44,5,FALSE))*VLOOKUP(OVYLD2_!BL$4,'[1]INTERNAL PARAMETERS-1'!$B$5:$J$44,8,FALSE)*VLOOKUP(OVYLD2_!BL$4,'[1]INTERNAL PARAMETERS-1'!$B$5:$J$44,3,FALSE)</f>
        <v>0</v>
      </c>
      <c r="BM144" s="44">
        <f>OVYLD1_!BM144*VLOOKUP(OVYLD2_!BM$4,'[1]INTERNAL PARAMETERS-1'!$B$5:$J$44,5,FALSE)*VLOOKUP(OVYLD2_!BM$4,'[1]INTERNAL PARAMETERS-1'!$B$5:$J$44,6,FALSE)*VLOOKUP(OVYLD2_!BM$4,'[1]INTERNAL PARAMETERS-1'!$B$5:$J$44,3,FALSE) + OVYLD1_!BM144*(1-VLOOKUP(OVYLD2_!BM$4,'[1]INTERNAL PARAMETERS-1'!$B$5:$J$44,5,FALSE))*VLOOKUP(OVYLD2_!BM$4,'[1]INTERNAL PARAMETERS-1'!$B$5:$J$44,8,FALSE)*VLOOKUP(OVYLD2_!BM$4,'[1]INTERNAL PARAMETERS-1'!$B$5:$J$44,3,FALSE)</f>
        <v>0</v>
      </c>
      <c r="BN144" s="44">
        <f>OVYLD1_!BN144*VLOOKUP(OVYLD2_!BN$4,'[1]INTERNAL PARAMETERS-1'!$B$5:$J$44,5,FALSE)*VLOOKUP(OVYLD2_!BN$4,'[1]INTERNAL PARAMETERS-1'!$B$5:$J$44,6,FALSE)*VLOOKUP(OVYLD2_!BN$4,'[1]INTERNAL PARAMETERS-1'!$B$5:$J$44,3,FALSE) + OVYLD1_!BN144*(1-VLOOKUP(OVYLD2_!BN$4,'[1]INTERNAL PARAMETERS-1'!$B$5:$J$44,5,FALSE))*VLOOKUP(OVYLD2_!BN$4,'[1]INTERNAL PARAMETERS-1'!$B$5:$J$44,8,FALSE)*VLOOKUP(OVYLD2_!BN$4,'[1]INTERNAL PARAMETERS-1'!$B$5:$J$44,3,FALSE)</f>
        <v>0</v>
      </c>
      <c r="BO144" s="44">
        <f>OVYLD1_!BO144*VLOOKUP(OVYLD2_!BO$4,'[1]INTERNAL PARAMETERS-1'!$B$5:$J$44,5,FALSE)*VLOOKUP(OVYLD2_!BO$4,'[1]INTERNAL PARAMETERS-1'!$B$5:$J$44,6,FALSE)*VLOOKUP(OVYLD2_!BO$4,'[1]INTERNAL PARAMETERS-1'!$B$5:$J$44,3,FALSE) + OVYLD1_!BO144*(1-VLOOKUP(OVYLD2_!BO$4,'[1]INTERNAL PARAMETERS-1'!$B$5:$J$44,5,FALSE))*VLOOKUP(OVYLD2_!BO$4,'[1]INTERNAL PARAMETERS-1'!$B$5:$J$44,8,FALSE)*VLOOKUP(OVYLD2_!BO$4,'[1]INTERNAL PARAMETERS-1'!$B$5:$J$44,3,FALSE)</f>
        <v>0</v>
      </c>
      <c r="BP144" s="44">
        <f>OVYLD1_!BP144*VLOOKUP(OVYLD2_!BP$4,'[1]INTERNAL PARAMETERS-1'!$B$5:$J$44,5,FALSE)*VLOOKUP(OVYLD2_!BP$4,'[1]INTERNAL PARAMETERS-1'!$B$5:$J$44,6,FALSE)*VLOOKUP(OVYLD2_!BP$4,'[1]INTERNAL PARAMETERS-1'!$B$5:$J$44,3,FALSE) + OVYLD1_!BP144*(1-VLOOKUP(OVYLD2_!BP$4,'[1]INTERNAL PARAMETERS-1'!$B$5:$J$44,5,FALSE))*VLOOKUP(OVYLD2_!BP$4,'[1]INTERNAL PARAMETERS-1'!$B$5:$J$44,8,FALSE)*VLOOKUP(OVYLD2_!BP$4,'[1]INTERNAL PARAMETERS-1'!$B$5:$J$44,3,FALSE)</f>
        <v>0</v>
      </c>
      <c r="BQ144" s="44">
        <f>OVYLD1_!BQ144*VLOOKUP(OVYLD2_!BQ$4,'[1]INTERNAL PARAMETERS-1'!$B$5:$J$44,5,FALSE)*VLOOKUP(OVYLD2_!BQ$4,'[1]INTERNAL PARAMETERS-1'!$B$5:$J$44,6,FALSE)*VLOOKUP(OVYLD2_!BQ$4,'[1]INTERNAL PARAMETERS-1'!$B$5:$J$44,3,FALSE) + OVYLD1_!BQ144*(1-VLOOKUP(OVYLD2_!BQ$4,'[1]INTERNAL PARAMETERS-1'!$B$5:$J$44,5,FALSE))*VLOOKUP(OVYLD2_!BQ$4,'[1]INTERNAL PARAMETERS-1'!$B$5:$J$44,8,FALSE)*VLOOKUP(OVYLD2_!BQ$4,'[1]INTERNAL PARAMETERS-1'!$B$5:$J$44,3,FALSE)</f>
        <v>0</v>
      </c>
      <c r="BR144" s="44">
        <f>OVYLD1_!BR144*VLOOKUP(OVYLD2_!BR$4,'[1]INTERNAL PARAMETERS-1'!$B$5:$J$44,5,FALSE)*VLOOKUP(OVYLD2_!BR$4,'[1]INTERNAL PARAMETERS-1'!$B$5:$J$44,6,FALSE)*VLOOKUP(OVYLD2_!BR$4,'[1]INTERNAL PARAMETERS-1'!$B$5:$J$44,3,FALSE) + OVYLD1_!BR144*(1-VLOOKUP(OVYLD2_!BR$4,'[1]INTERNAL PARAMETERS-1'!$B$5:$J$44,5,FALSE))*VLOOKUP(OVYLD2_!BR$4,'[1]INTERNAL PARAMETERS-1'!$B$5:$J$44,8,FALSE)*VLOOKUP(OVYLD2_!BR$4,'[1]INTERNAL PARAMETERS-1'!$B$5:$J$44,3,FALSE)</f>
        <v>0</v>
      </c>
      <c r="BS144" s="44">
        <f>OVYLD1_!BS144*VLOOKUP(OVYLD2_!BS$4,'[1]INTERNAL PARAMETERS-1'!$B$5:$J$44,5,FALSE)*VLOOKUP(OVYLD2_!BS$4,'[1]INTERNAL PARAMETERS-1'!$B$5:$J$44,6,FALSE)*VLOOKUP(OVYLD2_!BS$4,'[1]INTERNAL PARAMETERS-1'!$B$5:$J$44,3,FALSE) + OVYLD1_!BS144*(1-VLOOKUP(OVYLD2_!BS$4,'[1]INTERNAL PARAMETERS-1'!$B$5:$J$44,5,FALSE))*VLOOKUP(OVYLD2_!BS$4,'[1]INTERNAL PARAMETERS-1'!$B$5:$J$44,8,FALSE)*VLOOKUP(OVYLD2_!BS$4,'[1]INTERNAL PARAMETERS-1'!$B$5:$J$44,3,FALSE)</f>
        <v>0</v>
      </c>
      <c r="BT144" s="44">
        <f>OVYLD1_!BT144*VLOOKUP(OVYLD2_!BT$4,'[1]INTERNAL PARAMETERS-1'!$B$5:$J$44,5,FALSE)*VLOOKUP(OVYLD2_!BT$4,'[1]INTERNAL PARAMETERS-1'!$B$5:$J$44,6,FALSE)*VLOOKUP(OVYLD2_!BT$4,'[1]INTERNAL PARAMETERS-1'!$B$5:$J$44,3,FALSE) + OVYLD1_!BT144*(1-VLOOKUP(OVYLD2_!BT$4,'[1]INTERNAL PARAMETERS-1'!$B$5:$J$44,5,FALSE))*VLOOKUP(OVYLD2_!BT$4,'[1]INTERNAL PARAMETERS-1'!$B$5:$J$44,8,FALSE)*VLOOKUP(OVYLD2_!BT$4,'[1]INTERNAL PARAMETERS-1'!$B$5:$J$44,3,FALSE)</f>
        <v>0</v>
      </c>
      <c r="BU144" s="44">
        <f>OVYLD1_!BU144*VLOOKUP(OVYLD2_!BU$4,'[1]INTERNAL PARAMETERS-1'!$B$5:$J$44,5,FALSE)*VLOOKUP(OVYLD2_!BU$4,'[1]INTERNAL PARAMETERS-1'!$B$5:$J$44,6,FALSE)*VLOOKUP(OVYLD2_!BU$4,'[1]INTERNAL PARAMETERS-1'!$B$5:$J$44,3,FALSE) + OVYLD1_!BU144*(1-VLOOKUP(OVYLD2_!BU$4,'[1]INTERNAL PARAMETERS-1'!$B$5:$J$44,5,FALSE))*VLOOKUP(OVYLD2_!BU$4,'[1]INTERNAL PARAMETERS-1'!$B$5:$J$44,8,FALSE)*VLOOKUP(OVYLD2_!BU$4,'[1]INTERNAL PARAMETERS-1'!$B$5:$J$44,3,FALSE)</f>
        <v>0</v>
      </c>
      <c r="BV144" s="44">
        <f>OVYLD1_!BV144*VLOOKUP(OVYLD2_!BV$4,'[1]INTERNAL PARAMETERS-1'!$B$5:$J$44,5,FALSE)*VLOOKUP(OVYLD2_!BV$4,'[1]INTERNAL PARAMETERS-1'!$B$5:$J$44,6,FALSE)*VLOOKUP(OVYLD2_!BV$4,'[1]INTERNAL PARAMETERS-1'!$B$5:$J$44,3,FALSE) + OVYLD1_!BV144*(1-VLOOKUP(OVYLD2_!BV$4,'[1]INTERNAL PARAMETERS-1'!$B$5:$J$44,5,FALSE))*VLOOKUP(OVYLD2_!BV$4,'[1]INTERNAL PARAMETERS-1'!$B$5:$J$44,8,FALSE)*VLOOKUP(OVYLD2_!BV$4,'[1]INTERNAL PARAMETERS-1'!$B$5:$J$44,3,FALSE)</f>
        <v>0</v>
      </c>
      <c r="BW144" s="44">
        <f>OVYLD1_!BW144*VLOOKUP(OVYLD2_!BW$4,'[1]INTERNAL PARAMETERS-1'!$B$5:$J$44,5,FALSE)*VLOOKUP(OVYLD2_!BW$4,'[1]INTERNAL PARAMETERS-1'!$B$5:$J$44,6,FALSE)*VLOOKUP(OVYLD2_!BW$4,'[1]INTERNAL PARAMETERS-1'!$B$5:$J$44,3,FALSE) + OVYLD1_!BW144*(1-VLOOKUP(OVYLD2_!BW$4,'[1]INTERNAL PARAMETERS-1'!$B$5:$J$44,5,FALSE))*VLOOKUP(OVYLD2_!BW$4,'[1]INTERNAL PARAMETERS-1'!$B$5:$J$44,8,FALSE)*VLOOKUP(OVYLD2_!BW$4,'[1]INTERNAL PARAMETERS-1'!$B$5:$J$44,3,FALSE)</f>
        <v>0</v>
      </c>
      <c r="BX144" s="44">
        <f>OVYLD1_!BX144*VLOOKUP(OVYLD2_!BX$4,'[1]INTERNAL PARAMETERS-1'!$B$5:$J$44,5,FALSE)*VLOOKUP(OVYLD2_!BX$4,'[1]INTERNAL PARAMETERS-1'!$B$5:$J$44,6,FALSE)*VLOOKUP(OVYLD2_!BX$4,'[1]INTERNAL PARAMETERS-1'!$B$5:$J$44,3,FALSE) + OVYLD1_!BX144*(1-VLOOKUP(OVYLD2_!BX$4,'[1]INTERNAL PARAMETERS-1'!$B$5:$J$44,5,FALSE))*VLOOKUP(OVYLD2_!BX$4,'[1]INTERNAL PARAMETERS-1'!$B$5:$J$44,8,FALSE)*VLOOKUP(OVYLD2_!BX$4,'[1]INTERNAL PARAMETERS-1'!$B$5:$J$44,3,FALSE)</f>
        <v>0</v>
      </c>
      <c r="BY144" s="44">
        <f>OVYLD1_!BY144*VLOOKUP(OVYLD2_!BY$4,'[1]INTERNAL PARAMETERS-1'!$B$5:$J$44,5,FALSE)*VLOOKUP(OVYLD2_!BY$4,'[1]INTERNAL PARAMETERS-1'!$B$5:$J$44,6,FALSE)*VLOOKUP(OVYLD2_!BY$4,'[1]INTERNAL PARAMETERS-1'!$B$5:$J$44,3,FALSE) + OVYLD1_!BY144*(1-VLOOKUP(OVYLD2_!BY$4,'[1]INTERNAL PARAMETERS-1'!$B$5:$J$44,5,FALSE))*VLOOKUP(OVYLD2_!BY$4,'[1]INTERNAL PARAMETERS-1'!$B$5:$J$44,8,FALSE)*VLOOKUP(OVYLD2_!BY$4,'[1]INTERNAL PARAMETERS-1'!$B$5:$J$44,3,FALSE)</f>
        <v>0</v>
      </c>
      <c r="BZ144" s="44">
        <f>OVYLD1_!BZ144*VLOOKUP(OVYLD2_!BZ$4,'[1]INTERNAL PARAMETERS-1'!$B$5:$J$44,5,FALSE)*VLOOKUP(OVYLD2_!BZ$4,'[1]INTERNAL PARAMETERS-1'!$B$5:$J$44,6,FALSE)*VLOOKUP(OVYLD2_!BZ$4,'[1]INTERNAL PARAMETERS-1'!$B$5:$J$44,3,FALSE) + OVYLD1_!BZ144*(1-VLOOKUP(OVYLD2_!BZ$4,'[1]INTERNAL PARAMETERS-1'!$B$5:$J$44,5,FALSE))*VLOOKUP(OVYLD2_!BZ$4,'[1]INTERNAL PARAMETERS-1'!$B$5:$J$44,8,FALSE)*VLOOKUP(OVYLD2_!BZ$4,'[1]INTERNAL PARAMETERS-1'!$B$5:$J$44,3,FALSE)</f>
        <v>0</v>
      </c>
      <c r="CA144" s="44">
        <f>OVYLD1_!CA144*VLOOKUP(OVYLD2_!CA$4,'[1]INTERNAL PARAMETERS-1'!$B$5:$J$44,5,FALSE)*VLOOKUP(OVYLD2_!CA$4,'[1]INTERNAL PARAMETERS-1'!$B$5:$J$44,6,FALSE)*VLOOKUP(OVYLD2_!CA$4,'[1]INTERNAL PARAMETERS-1'!$B$5:$J$44,3,FALSE) + OVYLD1_!CA144*(1-VLOOKUP(OVYLD2_!CA$4,'[1]INTERNAL PARAMETERS-1'!$B$5:$J$44,5,FALSE))*VLOOKUP(OVYLD2_!CA$4,'[1]INTERNAL PARAMETERS-1'!$B$5:$J$44,8,FALSE)*VLOOKUP(OVYLD2_!CA$4,'[1]INTERNAL PARAMETERS-1'!$B$5:$J$44,3,FALSE)</f>
        <v>0</v>
      </c>
      <c r="CB144" s="44">
        <f>OVYLD1_!CB144*VLOOKUP(OVYLD2_!CB$4,'[1]INTERNAL PARAMETERS-1'!$B$5:$J$44,5,FALSE)*VLOOKUP(OVYLD2_!CB$4,'[1]INTERNAL PARAMETERS-1'!$B$5:$J$44,6,FALSE)*VLOOKUP(OVYLD2_!CB$4,'[1]INTERNAL PARAMETERS-1'!$B$5:$J$44,3,FALSE) + OVYLD1_!CB144*(1-VLOOKUP(OVYLD2_!CB$4,'[1]INTERNAL PARAMETERS-1'!$B$5:$J$44,5,FALSE))*VLOOKUP(OVYLD2_!CB$4,'[1]INTERNAL PARAMETERS-1'!$B$5:$J$44,8,FALSE)*VLOOKUP(OVYLD2_!CB$4,'[1]INTERNAL PARAMETERS-1'!$B$5:$J$44,3,FALSE)</f>
        <v>0</v>
      </c>
      <c r="CC144" s="44">
        <f>OVYLD1_!CC144*VLOOKUP(OVYLD2_!CC$4,'[1]INTERNAL PARAMETERS-1'!$B$5:$J$44,5,FALSE)*VLOOKUP(OVYLD2_!CC$4,'[1]INTERNAL PARAMETERS-1'!$B$5:$J$44,6,FALSE)*VLOOKUP(OVYLD2_!CC$4,'[1]INTERNAL PARAMETERS-1'!$B$5:$J$44,3,FALSE) + OVYLD1_!CC144*(1-VLOOKUP(OVYLD2_!CC$4,'[1]INTERNAL PARAMETERS-1'!$B$5:$J$44,5,FALSE))*VLOOKUP(OVYLD2_!CC$4,'[1]INTERNAL PARAMETERS-1'!$B$5:$J$44,8,FALSE)*VLOOKUP(OVYLD2_!CC$4,'[1]INTERNAL PARAMETERS-1'!$B$5:$J$44,3,FALSE)</f>
        <v>0</v>
      </c>
      <c r="CD144" s="44">
        <f>OVYLD1_!CD144*VLOOKUP(OVYLD2_!CD$4,'[1]INTERNAL PARAMETERS-1'!$B$5:$J$44,5,FALSE)*VLOOKUP(OVYLD2_!CD$4,'[1]INTERNAL PARAMETERS-1'!$B$5:$J$44,6,FALSE)*VLOOKUP(OVYLD2_!CD$4,'[1]INTERNAL PARAMETERS-1'!$B$5:$J$44,3,FALSE) + OVYLD1_!CD144*(1-VLOOKUP(OVYLD2_!CD$4,'[1]INTERNAL PARAMETERS-1'!$B$5:$J$44,5,FALSE))*VLOOKUP(OVYLD2_!CD$4,'[1]INTERNAL PARAMETERS-1'!$B$5:$J$44,8,FALSE)*VLOOKUP(OVYLD2_!CD$4,'[1]INTERNAL PARAMETERS-1'!$B$5:$J$44,3,FALSE)</f>
        <v>0</v>
      </c>
      <c r="CE144" s="44">
        <f>OVYLD1_!CE144*VLOOKUP(OVYLD2_!CE$4,'[1]INTERNAL PARAMETERS-1'!$B$5:$J$44,5,FALSE)*VLOOKUP(OVYLD2_!CE$4,'[1]INTERNAL PARAMETERS-1'!$B$5:$J$44,6,FALSE)*VLOOKUP(OVYLD2_!CE$4,'[1]INTERNAL PARAMETERS-1'!$B$5:$J$44,3,FALSE) + OVYLD1_!CE144*(1-VLOOKUP(OVYLD2_!CE$4,'[1]INTERNAL PARAMETERS-1'!$B$5:$J$44,5,FALSE))*VLOOKUP(OVYLD2_!CE$4,'[1]INTERNAL PARAMETERS-1'!$B$5:$J$44,8,FALSE)*VLOOKUP(OVYLD2_!CE$4,'[1]INTERNAL PARAMETERS-1'!$B$5:$J$44,3,FALSE)</f>
        <v>0</v>
      </c>
      <c r="CF144" s="44">
        <f>OVYLD1_!CF144*VLOOKUP(OVYLD2_!CF$4,'[1]INTERNAL PARAMETERS-1'!$B$5:$J$44,5,FALSE)*VLOOKUP(OVYLD2_!CF$4,'[1]INTERNAL PARAMETERS-1'!$B$5:$J$44,6,FALSE)*VLOOKUP(OVYLD2_!CF$4,'[1]INTERNAL PARAMETERS-1'!$B$5:$J$44,3,FALSE) + OVYLD1_!CF144*(1-VLOOKUP(OVYLD2_!CF$4,'[1]INTERNAL PARAMETERS-1'!$B$5:$J$44,5,FALSE))*VLOOKUP(OVYLD2_!CF$4,'[1]INTERNAL PARAMETERS-1'!$B$5:$J$44,8,FALSE)*VLOOKUP(OVYLD2_!CF$4,'[1]INTERNAL PARAMETERS-1'!$B$5:$J$44,3,FALSE)</f>
        <v>0</v>
      </c>
      <c r="CG144" s="44">
        <f>OVYLD1_!CG144*VLOOKUP(OVYLD2_!CG$4,'[1]INTERNAL PARAMETERS-1'!$B$5:$J$44,5,FALSE)*VLOOKUP(OVYLD2_!CG$4,'[1]INTERNAL PARAMETERS-1'!$B$5:$J$44,6,FALSE)*VLOOKUP(OVYLD2_!CG$4,'[1]INTERNAL PARAMETERS-1'!$B$5:$J$44,3,FALSE) + OVYLD1_!CG144*(1-VLOOKUP(OVYLD2_!CG$4,'[1]INTERNAL PARAMETERS-1'!$B$5:$J$44,5,FALSE))*VLOOKUP(OVYLD2_!CG$4,'[1]INTERNAL PARAMETERS-1'!$B$5:$J$44,8,FALSE)*VLOOKUP(OVYLD2_!CG$4,'[1]INTERNAL PARAMETERS-1'!$B$5:$J$44,3,FALSE)</f>
        <v>0</v>
      </c>
      <c r="CH144" s="43">
        <f>OVYLD1_!CH144*VLOOKUP(OVYLD2_!CH$4,'[1]INTERNAL PARAMETERS-1'!$B$5:$J$44,5,FALSE)*VLOOKUP(OVYLD2_!CH$4,'[1]INTERNAL PARAMETERS-1'!$B$5:$J$44,6,FALSE)*VLOOKUP(OVYLD2_!CH$4,'[1]INTERNAL PARAMETERS-1'!$B$5:$J$44,3,FALSE) + OVYLD1_!CH144*(1-VLOOKUP(OVYLD2_!CH$4,'[1]INTERNAL PARAMETERS-1'!$B$5:$J$44,5,FALSE))*VLOOKUP(OVYLD2_!CH$4,'[1]INTERNAL PARAMETERS-1'!$B$5:$J$44,8,FALSE)*VLOOKUP(OVYLD2_!CH$4,'[1]INTERNAL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5">
      <c r="B145" s="58" t="s">
        <v>9</v>
      </c>
      <c r="C145" s="57" t="s">
        <v>63</v>
      </c>
      <c r="D145" s="57" t="s">
        <v>66</v>
      </c>
      <c r="E145" s="128">
        <f>OVERALL2021!AI145</f>
        <v>0</v>
      </c>
      <c r="F145" s="56">
        <f>'[1]INTERNAL PARAMETERS-1'!M19</f>
        <v>16.865000000000002</v>
      </c>
      <c r="G145" s="45">
        <f>OVYLD1_!G145*VLOOKUP(OVYLD2_!G$4,'[1]INTERNAL PARAMETERS-1'!$B$5:$J$44,5,FALSE)*VLOOKUP(OVYLD2_!G$4,'[1]INTERNAL PARAMETERS-1'!$B$5:$J$44,7,FALSE)*OVYLD2_!$F145 + OVYLD1_!G145*(1-VLOOKUP(OVYLD2_!G$4,'[1]INTERNAL PARAMETERS-1'!$B$5:$J$44,5,FALSE))*VLOOKUP(OVYLD2_!G$4,'[1]INTERNAL PARAMETERS-1'!$B$5:$J$44,9,FALSE)*OVYLD2_!$F145</f>
        <v>0</v>
      </c>
      <c r="H145" s="44">
        <f>OVYLD1_!H145*VLOOKUP(OVYLD2_!H$4,'[1]INTERNAL PARAMETERS-1'!$B$5:$J$44,5,FALSE)*VLOOKUP(OVYLD2_!H$4,'[1]INTERNAL PARAMETERS-1'!$B$5:$J$44,7,FALSE)*OVYLD2_!$F145 + OVYLD1_!H145*(1-VLOOKUP(OVYLD2_!H$4,'[1]INTERNAL PARAMETERS-1'!$B$5:$J$44,5,FALSE))*VLOOKUP(OVYLD2_!H$4,'[1]INTERNAL PARAMETERS-1'!$B$5:$J$44,9,FALSE)*OVYLD2_!$F145</f>
        <v>0</v>
      </c>
      <c r="I145" s="44">
        <f>OVYLD1_!I145*VLOOKUP(OVYLD2_!I$4,'[1]INTERNAL PARAMETERS-1'!$B$5:$J$44,5,FALSE)*VLOOKUP(OVYLD2_!I$4,'[1]INTERNAL PARAMETERS-1'!$B$5:$J$44,7,FALSE)*OVYLD2_!$F145 + OVYLD1_!I145*(1-VLOOKUP(OVYLD2_!I$4,'[1]INTERNAL PARAMETERS-1'!$B$5:$J$44,5,FALSE))*VLOOKUP(OVYLD2_!I$4,'[1]INTERNAL PARAMETERS-1'!$B$5:$J$44,9,FALSE)*OVYLD2_!$F145</f>
        <v>0</v>
      </c>
      <c r="J145" s="44">
        <f>OVYLD1_!J145*VLOOKUP(OVYLD2_!J$4,'[1]INTERNAL PARAMETERS-1'!$B$5:$J$44,5,FALSE)*VLOOKUP(OVYLD2_!J$4,'[1]INTERNAL PARAMETERS-1'!$B$5:$J$44,7,FALSE)*OVYLD2_!$F145 + OVYLD1_!J145*(1-VLOOKUP(OVYLD2_!J$4,'[1]INTERNAL PARAMETERS-1'!$B$5:$J$44,5,FALSE))*VLOOKUP(OVYLD2_!J$4,'[1]INTERNAL PARAMETERS-1'!$B$5:$J$44,9,FALSE)*OVYLD2_!$F145</f>
        <v>0</v>
      </c>
      <c r="K145" s="44">
        <f>OVYLD1_!K145*VLOOKUP(OVYLD2_!K$4,'[1]INTERNAL PARAMETERS-1'!$B$5:$J$44,5,FALSE)*VLOOKUP(OVYLD2_!K$4,'[1]INTERNAL PARAMETERS-1'!$B$5:$J$44,7,FALSE)*OVYLD2_!$F145 + OVYLD1_!K145*(1-VLOOKUP(OVYLD2_!K$4,'[1]INTERNAL PARAMETERS-1'!$B$5:$J$44,5,FALSE))*VLOOKUP(OVYLD2_!K$4,'[1]INTERNAL PARAMETERS-1'!$B$5:$J$44,9,FALSE)*OVYLD2_!$F145</f>
        <v>0</v>
      </c>
      <c r="L145" s="44">
        <f>OVYLD1_!L145*VLOOKUP(OVYLD2_!L$4,'[1]INTERNAL PARAMETERS-1'!$B$5:$J$44,5,FALSE)*VLOOKUP(OVYLD2_!L$4,'[1]INTERNAL PARAMETERS-1'!$B$5:$J$44,7,FALSE)*OVYLD2_!$F145 + OVYLD1_!L145*(1-VLOOKUP(OVYLD2_!L$4,'[1]INTERNAL PARAMETERS-1'!$B$5:$J$44,5,FALSE))*VLOOKUP(OVYLD2_!L$4,'[1]INTERNAL PARAMETERS-1'!$B$5:$J$44,9,FALSE)*OVYLD2_!$F145</f>
        <v>0</v>
      </c>
      <c r="M145" s="44">
        <f>OVYLD1_!M145*VLOOKUP(OVYLD2_!M$4,'[1]INTERNAL PARAMETERS-1'!$B$5:$J$44,5,FALSE)*VLOOKUP(OVYLD2_!M$4,'[1]INTERNAL PARAMETERS-1'!$B$5:$J$44,7,FALSE)*OVYLD2_!$F145 + OVYLD1_!M145*(1-VLOOKUP(OVYLD2_!M$4,'[1]INTERNAL PARAMETERS-1'!$B$5:$J$44,5,FALSE))*VLOOKUP(OVYLD2_!M$4,'[1]INTERNAL PARAMETERS-1'!$B$5:$J$44,9,FALSE)*OVYLD2_!$F145</f>
        <v>0</v>
      </c>
      <c r="N145" s="44">
        <f>OVYLD1_!N145*VLOOKUP(OVYLD2_!N$4,'[1]INTERNAL PARAMETERS-1'!$B$5:$J$44,5,FALSE)*VLOOKUP(OVYLD2_!N$4,'[1]INTERNAL PARAMETERS-1'!$B$5:$J$44,7,FALSE)*OVYLD2_!$F145 + OVYLD1_!N145*(1-VLOOKUP(OVYLD2_!N$4,'[1]INTERNAL PARAMETERS-1'!$B$5:$J$44,5,FALSE))*VLOOKUP(OVYLD2_!N$4,'[1]INTERNAL PARAMETERS-1'!$B$5:$J$44,9,FALSE)*OVYLD2_!$F145</f>
        <v>0</v>
      </c>
      <c r="O145" s="44">
        <f>OVYLD1_!O145*VLOOKUP(OVYLD2_!O$4,'[1]INTERNAL PARAMETERS-1'!$B$5:$J$44,5,FALSE)*VLOOKUP(OVYLD2_!O$4,'[1]INTERNAL PARAMETERS-1'!$B$5:$J$44,7,FALSE)*OVYLD2_!$F145 + OVYLD1_!O145*(1-VLOOKUP(OVYLD2_!O$4,'[1]INTERNAL PARAMETERS-1'!$B$5:$J$44,5,FALSE))*VLOOKUP(OVYLD2_!O$4,'[1]INTERNAL PARAMETERS-1'!$B$5:$J$44,9,FALSE)*OVYLD2_!$F145</f>
        <v>0</v>
      </c>
      <c r="P145" s="44">
        <f>OVYLD1_!P145*VLOOKUP(OVYLD2_!P$4,'[1]INTERNAL PARAMETERS-1'!$B$5:$J$44,5,FALSE)*VLOOKUP(OVYLD2_!P$4,'[1]INTERNAL PARAMETERS-1'!$B$5:$J$44,7,FALSE)*OVYLD2_!$F145 + OVYLD1_!P145*(1-VLOOKUP(OVYLD2_!P$4,'[1]INTERNAL PARAMETERS-1'!$B$5:$J$44,5,FALSE))*VLOOKUP(OVYLD2_!P$4,'[1]INTERNAL PARAMETERS-1'!$B$5:$J$44,9,FALSE)*OVYLD2_!$F145</f>
        <v>0</v>
      </c>
      <c r="Q145" s="44">
        <f>OVYLD1_!Q145*VLOOKUP(OVYLD2_!Q$4,'[1]INTERNAL PARAMETERS-1'!$B$5:$J$44,5,FALSE)*VLOOKUP(OVYLD2_!Q$4,'[1]INTERNAL PARAMETERS-1'!$B$5:$J$44,7,FALSE)*OVYLD2_!$F145 + OVYLD1_!Q145*(1-VLOOKUP(OVYLD2_!Q$4,'[1]INTERNAL PARAMETERS-1'!$B$5:$J$44,5,FALSE))*VLOOKUP(OVYLD2_!Q$4,'[1]INTERNAL PARAMETERS-1'!$B$5:$J$44,9,FALSE)*OVYLD2_!$F145</f>
        <v>0</v>
      </c>
      <c r="R145" s="44">
        <f>OVYLD1_!R145*VLOOKUP(OVYLD2_!R$4,'[1]INTERNAL PARAMETERS-1'!$B$5:$J$44,5,FALSE)*VLOOKUP(OVYLD2_!R$4,'[1]INTERNAL PARAMETERS-1'!$B$5:$J$44,7,FALSE)*OVYLD2_!$F145 + OVYLD1_!R145*(1-VLOOKUP(OVYLD2_!R$4,'[1]INTERNAL PARAMETERS-1'!$B$5:$J$44,5,FALSE))*VLOOKUP(OVYLD2_!R$4,'[1]INTERNAL PARAMETERS-1'!$B$5:$J$44,9,FALSE)*OVYLD2_!$F145</f>
        <v>0</v>
      </c>
      <c r="S145" s="44">
        <f>OVYLD1_!S145*VLOOKUP(OVYLD2_!S$4,'[1]INTERNAL PARAMETERS-1'!$B$5:$J$44,5,FALSE)*VLOOKUP(OVYLD2_!S$4,'[1]INTERNAL PARAMETERS-1'!$B$5:$J$44,7,FALSE)*OVYLD2_!$F145 + OVYLD1_!S145*(1-VLOOKUP(OVYLD2_!S$4,'[1]INTERNAL PARAMETERS-1'!$B$5:$J$44,5,FALSE))*VLOOKUP(OVYLD2_!S$4,'[1]INTERNAL PARAMETERS-1'!$B$5:$J$44,9,FALSE)*OVYLD2_!$F145</f>
        <v>0</v>
      </c>
      <c r="T145" s="44">
        <f>OVYLD1_!T145*VLOOKUP(OVYLD2_!T$4,'[1]INTERNAL PARAMETERS-1'!$B$5:$J$44,5,FALSE)*VLOOKUP(OVYLD2_!T$4,'[1]INTERNAL PARAMETERS-1'!$B$5:$J$44,7,FALSE)*OVYLD2_!$F145 + OVYLD1_!T145*(1-VLOOKUP(OVYLD2_!T$4,'[1]INTERNAL PARAMETERS-1'!$B$5:$J$44,5,FALSE))*VLOOKUP(OVYLD2_!T$4,'[1]INTERNAL PARAMETERS-1'!$B$5:$J$44,9,FALSE)*OVYLD2_!$F145</f>
        <v>0</v>
      </c>
      <c r="U145" s="44">
        <f>OVYLD1_!U145*VLOOKUP(OVYLD2_!U$4,'[1]INTERNAL PARAMETERS-1'!$B$5:$J$44,5,FALSE)*VLOOKUP(OVYLD2_!U$4,'[1]INTERNAL PARAMETERS-1'!$B$5:$J$44,7,FALSE)*OVYLD2_!$F145 + OVYLD1_!U145*(1-VLOOKUP(OVYLD2_!U$4,'[1]INTERNAL PARAMETERS-1'!$B$5:$J$44,5,FALSE))*VLOOKUP(OVYLD2_!U$4,'[1]INTERNAL PARAMETERS-1'!$B$5:$J$44,9,FALSE)*OVYLD2_!$F145</f>
        <v>0</v>
      </c>
      <c r="V145" s="44">
        <f>OVYLD1_!V145*VLOOKUP(OVYLD2_!V$4,'[1]INTERNAL PARAMETERS-1'!$B$5:$J$44,5,FALSE)*VLOOKUP(OVYLD2_!V$4,'[1]INTERNAL PARAMETERS-1'!$B$5:$J$44,7,FALSE)*OVYLD2_!$F145 + OVYLD1_!V145*(1-VLOOKUP(OVYLD2_!V$4,'[1]INTERNAL PARAMETERS-1'!$B$5:$J$44,5,FALSE))*VLOOKUP(OVYLD2_!V$4,'[1]INTERNAL PARAMETERS-1'!$B$5:$J$44,9,FALSE)*OVYLD2_!$F145</f>
        <v>0</v>
      </c>
      <c r="W145" s="44">
        <f>OVYLD1_!W145*VLOOKUP(OVYLD2_!W$4,'[1]INTERNAL PARAMETERS-1'!$B$5:$J$44,5,FALSE)*VLOOKUP(OVYLD2_!W$4,'[1]INTERNAL PARAMETERS-1'!$B$5:$J$44,7,FALSE)*OVYLD2_!$F145 + OVYLD1_!W145*(1-VLOOKUP(OVYLD2_!W$4,'[1]INTERNAL PARAMETERS-1'!$B$5:$J$44,5,FALSE))*VLOOKUP(OVYLD2_!W$4,'[1]INTERNAL PARAMETERS-1'!$B$5:$J$44,9,FALSE)*OVYLD2_!$F145</f>
        <v>0</v>
      </c>
      <c r="X145" s="44">
        <f>OVYLD1_!X145*VLOOKUP(OVYLD2_!X$4,'[1]INTERNAL PARAMETERS-1'!$B$5:$J$44,5,FALSE)*VLOOKUP(OVYLD2_!X$4,'[1]INTERNAL PARAMETERS-1'!$B$5:$J$44,7,FALSE)*OVYLD2_!$F145 + OVYLD1_!X145*(1-VLOOKUP(OVYLD2_!X$4,'[1]INTERNAL PARAMETERS-1'!$B$5:$J$44,5,FALSE))*VLOOKUP(OVYLD2_!X$4,'[1]INTERNAL PARAMETERS-1'!$B$5:$J$44,9,FALSE)*OVYLD2_!$F145</f>
        <v>0</v>
      </c>
      <c r="Y145" s="44">
        <f>OVYLD1_!Y145*VLOOKUP(OVYLD2_!Y$4,'[1]INTERNAL PARAMETERS-1'!$B$5:$J$44,5,FALSE)*VLOOKUP(OVYLD2_!Y$4,'[1]INTERNAL PARAMETERS-1'!$B$5:$J$44,7,FALSE)*OVYLD2_!$F145 + OVYLD1_!Y145*(1-VLOOKUP(OVYLD2_!Y$4,'[1]INTERNAL PARAMETERS-1'!$B$5:$J$44,5,FALSE))*VLOOKUP(OVYLD2_!Y$4,'[1]INTERNAL PARAMETERS-1'!$B$5:$J$44,9,FALSE)*OVYLD2_!$F145</f>
        <v>0</v>
      </c>
      <c r="Z145" s="44">
        <f>OVYLD1_!Z145*VLOOKUP(OVYLD2_!Z$4,'[1]INTERNAL PARAMETERS-1'!$B$5:$J$44,5,FALSE)*VLOOKUP(OVYLD2_!Z$4,'[1]INTERNAL PARAMETERS-1'!$B$5:$J$44,7,FALSE)*OVYLD2_!$F145 + OVYLD1_!Z145*(1-VLOOKUP(OVYLD2_!Z$4,'[1]INTERNAL PARAMETERS-1'!$B$5:$J$44,5,FALSE))*VLOOKUP(OVYLD2_!Z$4,'[1]INTERNAL PARAMETERS-1'!$B$5:$J$44,9,FALSE)*OVYLD2_!$F145</f>
        <v>0</v>
      </c>
      <c r="AA145" s="44">
        <f>OVYLD1_!AA145*VLOOKUP(OVYLD2_!AA$4,'[1]INTERNAL PARAMETERS-1'!$B$5:$J$44,5,FALSE)*VLOOKUP(OVYLD2_!AA$4,'[1]INTERNAL PARAMETERS-1'!$B$5:$J$44,7,FALSE)*OVYLD2_!$F145 + OVYLD1_!AA145*(1-VLOOKUP(OVYLD2_!AA$4,'[1]INTERNAL PARAMETERS-1'!$B$5:$J$44,5,FALSE))*VLOOKUP(OVYLD2_!AA$4,'[1]INTERNAL PARAMETERS-1'!$B$5:$J$44,9,FALSE)*OVYLD2_!$F145</f>
        <v>0</v>
      </c>
      <c r="AB145" s="44">
        <f>OVYLD1_!AB145*VLOOKUP(OVYLD2_!AB$4,'[1]INTERNAL PARAMETERS-1'!$B$5:$J$44,5,FALSE)*VLOOKUP(OVYLD2_!AB$4,'[1]INTERNAL PARAMETERS-1'!$B$5:$J$44,7,FALSE)*OVYLD2_!$F145 + OVYLD1_!AB145*(1-VLOOKUP(OVYLD2_!AB$4,'[1]INTERNAL PARAMETERS-1'!$B$5:$J$44,5,FALSE))*VLOOKUP(OVYLD2_!AB$4,'[1]INTERNAL PARAMETERS-1'!$B$5:$J$44,9,FALSE)*OVYLD2_!$F145</f>
        <v>0</v>
      </c>
      <c r="AC145" s="44">
        <f>OVYLD1_!AC145*VLOOKUP(OVYLD2_!AC$4,'[1]INTERNAL PARAMETERS-1'!$B$5:$J$44,5,FALSE)*VLOOKUP(OVYLD2_!AC$4,'[1]INTERNAL PARAMETERS-1'!$B$5:$J$44,7,FALSE)*OVYLD2_!$F145 + OVYLD1_!AC145*(1-VLOOKUP(OVYLD2_!AC$4,'[1]INTERNAL PARAMETERS-1'!$B$5:$J$44,5,FALSE))*VLOOKUP(OVYLD2_!AC$4,'[1]INTERNAL PARAMETERS-1'!$B$5:$J$44,9,FALSE)*OVYLD2_!$F145</f>
        <v>0</v>
      </c>
      <c r="AD145" s="44">
        <f>OVYLD1_!AD145*VLOOKUP(OVYLD2_!AD$4,'[1]INTERNAL PARAMETERS-1'!$B$5:$J$44,5,FALSE)*VLOOKUP(OVYLD2_!AD$4,'[1]INTERNAL PARAMETERS-1'!$B$5:$J$44,7,FALSE)*OVYLD2_!$F145 + OVYLD1_!AD145*(1-VLOOKUP(OVYLD2_!AD$4,'[1]INTERNAL PARAMETERS-1'!$B$5:$J$44,5,FALSE))*VLOOKUP(OVYLD2_!AD$4,'[1]INTERNAL PARAMETERS-1'!$B$5:$J$44,9,FALSE)*OVYLD2_!$F145</f>
        <v>0</v>
      </c>
      <c r="AE145" s="44">
        <f>OVYLD1_!AE145*VLOOKUP(OVYLD2_!AE$4,'[1]INTERNAL PARAMETERS-1'!$B$5:$J$44,5,FALSE)*VLOOKUP(OVYLD2_!AE$4,'[1]INTERNAL PARAMETERS-1'!$B$5:$J$44,7,FALSE)*OVYLD2_!$F145 + OVYLD1_!AE145*(1-VLOOKUP(OVYLD2_!AE$4,'[1]INTERNAL PARAMETERS-1'!$B$5:$J$44,5,FALSE))*VLOOKUP(OVYLD2_!AE$4,'[1]INTERNAL PARAMETERS-1'!$B$5:$J$44,9,FALSE)*OVYLD2_!$F145</f>
        <v>0</v>
      </c>
      <c r="AF145" s="44">
        <f>OVYLD1_!AF145*VLOOKUP(OVYLD2_!AF$4,'[1]INTERNAL PARAMETERS-1'!$B$5:$J$44,5,FALSE)*VLOOKUP(OVYLD2_!AF$4,'[1]INTERNAL PARAMETERS-1'!$B$5:$J$44,7,FALSE)*OVYLD2_!$F145 + OVYLD1_!AF145*(1-VLOOKUP(OVYLD2_!AF$4,'[1]INTERNAL PARAMETERS-1'!$B$5:$J$44,5,FALSE))*VLOOKUP(OVYLD2_!AF$4,'[1]INTERNAL PARAMETERS-1'!$B$5:$J$44,9,FALSE)*OVYLD2_!$F145</f>
        <v>0</v>
      </c>
      <c r="AG145" s="44">
        <f>OVYLD1_!AG145*VLOOKUP(OVYLD2_!AG$4,'[1]INTERNAL PARAMETERS-1'!$B$5:$J$44,5,FALSE)*VLOOKUP(OVYLD2_!AG$4,'[1]INTERNAL PARAMETERS-1'!$B$5:$J$44,7,FALSE)*OVYLD2_!$F145 + OVYLD1_!AG145*(1-VLOOKUP(OVYLD2_!AG$4,'[1]INTERNAL PARAMETERS-1'!$B$5:$J$44,5,FALSE))*VLOOKUP(OVYLD2_!AG$4,'[1]INTERNAL PARAMETERS-1'!$B$5:$J$44,9,FALSE)*OVYLD2_!$F145</f>
        <v>0</v>
      </c>
      <c r="AH145" s="44">
        <f>OVYLD1_!AH145*VLOOKUP(OVYLD2_!AH$4,'[1]INTERNAL PARAMETERS-1'!$B$5:$J$44,5,FALSE)*VLOOKUP(OVYLD2_!AH$4,'[1]INTERNAL PARAMETERS-1'!$B$5:$J$44,7,FALSE)*OVYLD2_!$F145 + OVYLD1_!AH145*(1-VLOOKUP(OVYLD2_!AH$4,'[1]INTERNAL PARAMETERS-1'!$B$5:$J$44,5,FALSE))*VLOOKUP(OVYLD2_!AH$4,'[1]INTERNAL PARAMETERS-1'!$B$5:$J$44,9,FALSE)*OVYLD2_!$F145</f>
        <v>0</v>
      </c>
      <c r="AI145" s="44">
        <f>OVYLD1_!AI145*VLOOKUP(OVYLD2_!AI$4,'[1]INTERNAL PARAMETERS-1'!$B$5:$J$44,5,FALSE)*VLOOKUP(OVYLD2_!AI$4,'[1]INTERNAL PARAMETERS-1'!$B$5:$J$44,7,FALSE)*OVYLD2_!$F145 + OVYLD1_!AI145*(1-VLOOKUP(OVYLD2_!AI$4,'[1]INTERNAL PARAMETERS-1'!$B$5:$J$44,5,FALSE))*VLOOKUP(OVYLD2_!AI$4,'[1]INTERNAL PARAMETERS-1'!$B$5:$J$44,9,FALSE)*OVYLD2_!$F145</f>
        <v>0</v>
      </c>
      <c r="AJ145" s="44">
        <f>OVYLD1_!AJ145*VLOOKUP(OVYLD2_!AJ$4,'[1]INTERNAL PARAMETERS-1'!$B$5:$J$44,5,FALSE)*VLOOKUP(OVYLD2_!AJ$4,'[1]INTERNAL PARAMETERS-1'!$B$5:$J$44,7,FALSE)*OVYLD2_!$F145 + OVYLD1_!AJ145*(1-VLOOKUP(OVYLD2_!AJ$4,'[1]INTERNAL PARAMETERS-1'!$B$5:$J$44,5,FALSE))*VLOOKUP(OVYLD2_!AJ$4,'[1]INTERNAL PARAMETERS-1'!$B$5:$J$44,9,FALSE)*OVYLD2_!$F145</f>
        <v>0</v>
      </c>
      <c r="AK145" s="44">
        <f>OVYLD1_!AK145*VLOOKUP(OVYLD2_!AK$4,'[1]INTERNAL PARAMETERS-1'!$B$5:$J$44,5,FALSE)*VLOOKUP(OVYLD2_!AK$4,'[1]INTERNAL PARAMETERS-1'!$B$5:$J$44,7,FALSE)*OVYLD2_!$F145 + OVYLD1_!AK145*(1-VLOOKUP(OVYLD2_!AK$4,'[1]INTERNAL PARAMETERS-1'!$B$5:$J$44,5,FALSE))*VLOOKUP(OVYLD2_!AK$4,'[1]INTERNAL PARAMETERS-1'!$B$5:$J$44,9,FALSE)*OVYLD2_!$F145</f>
        <v>0</v>
      </c>
      <c r="AL145" s="44">
        <f>OVYLD1_!AL145*VLOOKUP(OVYLD2_!AL$4,'[1]INTERNAL PARAMETERS-1'!$B$5:$J$44,5,FALSE)*VLOOKUP(OVYLD2_!AL$4,'[1]INTERNAL PARAMETERS-1'!$B$5:$J$44,7,FALSE)*OVYLD2_!$F145 + OVYLD1_!AL145*(1-VLOOKUP(OVYLD2_!AL$4,'[1]INTERNAL PARAMETERS-1'!$B$5:$J$44,5,FALSE))*VLOOKUP(OVYLD2_!AL$4,'[1]INTERNAL PARAMETERS-1'!$B$5:$J$44,9,FALSE)*OVYLD2_!$F145</f>
        <v>0</v>
      </c>
      <c r="AM145" s="44">
        <f>OVYLD1_!AM145*VLOOKUP(OVYLD2_!AM$4,'[1]INTERNAL PARAMETERS-1'!$B$5:$J$44,5,FALSE)*VLOOKUP(OVYLD2_!AM$4,'[1]INTERNAL PARAMETERS-1'!$B$5:$J$44,7,FALSE)*OVYLD2_!$F145 + OVYLD1_!AM145*(1-VLOOKUP(OVYLD2_!AM$4,'[1]INTERNAL PARAMETERS-1'!$B$5:$J$44,5,FALSE))*VLOOKUP(OVYLD2_!AM$4,'[1]INTERNAL PARAMETERS-1'!$B$5:$J$44,9,FALSE)*OVYLD2_!$F145</f>
        <v>0</v>
      </c>
      <c r="AN145" s="44">
        <f>OVYLD1_!AN145*VLOOKUP(OVYLD2_!AN$4,'[1]INTERNAL PARAMETERS-1'!$B$5:$J$44,5,FALSE)*VLOOKUP(OVYLD2_!AN$4,'[1]INTERNAL PARAMETERS-1'!$B$5:$J$44,7,FALSE)*OVYLD2_!$F145 + OVYLD1_!AN145*(1-VLOOKUP(OVYLD2_!AN$4,'[1]INTERNAL PARAMETERS-1'!$B$5:$J$44,5,FALSE))*VLOOKUP(OVYLD2_!AN$4,'[1]INTERNAL PARAMETERS-1'!$B$5:$J$44,9,FALSE)*OVYLD2_!$F145</f>
        <v>0</v>
      </c>
      <c r="AO145" s="44">
        <f>OVYLD1_!AO145*VLOOKUP(OVYLD2_!AO$4,'[1]INTERNAL PARAMETERS-1'!$B$5:$J$44,5,FALSE)*VLOOKUP(OVYLD2_!AO$4,'[1]INTERNAL PARAMETERS-1'!$B$5:$J$44,7,FALSE)*OVYLD2_!$F145 + OVYLD1_!AO145*(1-VLOOKUP(OVYLD2_!AO$4,'[1]INTERNAL PARAMETERS-1'!$B$5:$J$44,5,FALSE))*VLOOKUP(OVYLD2_!AO$4,'[1]INTERNAL PARAMETERS-1'!$B$5:$J$44,9,FALSE)*OVYLD2_!$F145</f>
        <v>0</v>
      </c>
      <c r="AP145" s="44">
        <f>OVYLD1_!AP145*VLOOKUP(OVYLD2_!AP$4,'[1]INTERNAL PARAMETERS-1'!$B$5:$J$44,5,FALSE)*VLOOKUP(OVYLD2_!AP$4,'[1]INTERNAL PARAMETERS-1'!$B$5:$J$44,7,FALSE)*OVYLD2_!$F145 + OVYLD1_!AP145*(1-VLOOKUP(OVYLD2_!AP$4,'[1]INTERNAL PARAMETERS-1'!$B$5:$J$44,5,FALSE))*VLOOKUP(OVYLD2_!AP$4,'[1]INTERNAL PARAMETERS-1'!$B$5:$J$44,9,FALSE)*OVYLD2_!$F145</f>
        <v>0</v>
      </c>
      <c r="AQ145" s="44">
        <f>OVYLD1_!AQ145*VLOOKUP(OVYLD2_!AQ$4,'[1]INTERNAL PARAMETERS-1'!$B$5:$J$44,5,FALSE)*VLOOKUP(OVYLD2_!AQ$4,'[1]INTERNAL PARAMETERS-1'!$B$5:$J$44,7,FALSE)*OVYLD2_!$F145 + OVYLD1_!AQ145*(1-VLOOKUP(OVYLD2_!AQ$4,'[1]INTERNAL PARAMETERS-1'!$B$5:$J$44,5,FALSE))*VLOOKUP(OVYLD2_!AQ$4,'[1]INTERNAL PARAMETERS-1'!$B$5:$J$44,9,FALSE)*OVYLD2_!$F145</f>
        <v>0</v>
      </c>
      <c r="AR145" s="44">
        <f>OVYLD1_!AR145*VLOOKUP(OVYLD2_!AR$4,'[1]INTERNAL PARAMETERS-1'!$B$5:$J$44,5,FALSE)*VLOOKUP(OVYLD2_!AR$4,'[1]INTERNAL PARAMETERS-1'!$B$5:$J$44,7,FALSE)*OVYLD2_!$F145 + OVYLD1_!AR145*(1-VLOOKUP(OVYLD2_!AR$4,'[1]INTERNAL PARAMETERS-1'!$B$5:$J$44,5,FALSE))*VLOOKUP(OVYLD2_!AR$4,'[1]INTERNAL PARAMETERS-1'!$B$5:$J$44,9,FALSE)*OVYLD2_!$F145</f>
        <v>0</v>
      </c>
      <c r="AS145" s="44">
        <f>OVYLD1_!AS145*VLOOKUP(OVYLD2_!AS$4,'[1]INTERNAL PARAMETERS-1'!$B$5:$J$44,5,FALSE)*VLOOKUP(OVYLD2_!AS$4,'[1]INTERNAL PARAMETERS-1'!$B$5:$J$44,7,FALSE)*OVYLD2_!$F145 + OVYLD1_!AS145*(1-VLOOKUP(OVYLD2_!AS$4,'[1]INTERNAL PARAMETERS-1'!$B$5:$J$44,5,FALSE))*VLOOKUP(OVYLD2_!AS$4,'[1]INTERNAL PARAMETERS-1'!$B$5:$J$44,9,FALSE)*OVYLD2_!$F145</f>
        <v>0</v>
      </c>
      <c r="AT145" s="43">
        <f>OVYLD1_!AT145*VLOOKUP(OVYLD2_!AT$4,'[1]INTERNAL PARAMETERS-1'!$B$5:$J$44,5,FALSE)*VLOOKUP(OVYLD2_!AT$4,'[1]INTERNAL PARAMETERS-1'!$B$5:$J$44,7,FALSE)*OVYLD2_!$F145 + OVYLD1_!AT145*(1-VLOOKUP(OVYLD2_!AT$4,'[1]INTERNAL PARAMETERS-1'!$B$5:$J$44,5,FALSE))*VLOOKUP(OVYLD2_!AT$4,'[1]INTERNAL PARAMETERS-1'!$B$5:$J$44,9,FALSE)*OVYLD2_!$F145</f>
        <v>0</v>
      </c>
      <c r="AU145" s="45">
        <f>OVYLD1_!AU145*VLOOKUP(OVYLD2_!AU$4,'[1]INTERNAL PARAMETERS-1'!$B$5:$J$44,5,FALSE)*VLOOKUP(OVYLD2_!AU$4,'[1]INTERNAL PARAMETERS-1'!$B$5:$J$44,6,FALSE)*VLOOKUP(OVYLD2_!AU$4,'[1]INTERNAL PARAMETERS-1'!$B$5:$J$44,3,FALSE) + OVYLD1_!AU145*(1-VLOOKUP(OVYLD2_!AU$4,'[1]INTERNAL PARAMETERS-1'!$B$5:$J$44,5,FALSE))*VLOOKUP(OVYLD2_!AU$4,'[1]INTERNAL PARAMETERS-1'!$B$5:$J$44,8,FALSE)*VLOOKUP(OVYLD2_!AU$4,'[1]INTERNAL PARAMETERS-1'!$B$5:$J$44,3,FALSE)</f>
        <v>0</v>
      </c>
      <c r="AV145" s="44">
        <f>OVYLD1_!AV145*VLOOKUP(OVYLD2_!AV$4,'[1]INTERNAL PARAMETERS-1'!$B$5:$J$44,5,FALSE)*VLOOKUP(OVYLD2_!AV$4,'[1]INTERNAL PARAMETERS-1'!$B$5:$J$44,6,FALSE)*VLOOKUP(OVYLD2_!AV$4,'[1]INTERNAL PARAMETERS-1'!$B$5:$J$44,3,FALSE) + OVYLD1_!AV145*(1-VLOOKUP(OVYLD2_!AV$4,'[1]INTERNAL PARAMETERS-1'!$B$5:$J$44,5,FALSE))*VLOOKUP(OVYLD2_!AV$4,'[1]INTERNAL PARAMETERS-1'!$B$5:$J$44,8,FALSE)*VLOOKUP(OVYLD2_!AV$4,'[1]INTERNAL PARAMETERS-1'!$B$5:$J$44,3,FALSE)</f>
        <v>0</v>
      </c>
      <c r="AW145" s="44">
        <f>OVYLD1_!AW145*VLOOKUP(OVYLD2_!AW$4,'[1]INTERNAL PARAMETERS-1'!$B$5:$J$44,5,FALSE)*VLOOKUP(OVYLD2_!AW$4,'[1]INTERNAL PARAMETERS-1'!$B$5:$J$44,6,FALSE)*VLOOKUP(OVYLD2_!AW$4,'[1]INTERNAL PARAMETERS-1'!$B$5:$J$44,3,FALSE) + OVYLD1_!AW145*(1-VLOOKUP(OVYLD2_!AW$4,'[1]INTERNAL PARAMETERS-1'!$B$5:$J$44,5,FALSE))*VLOOKUP(OVYLD2_!AW$4,'[1]INTERNAL PARAMETERS-1'!$B$5:$J$44,8,FALSE)*VLOOKUP(OVYLD2_!AW$4,'[1]INTERNAL PARAMETERS-1'!$B$5:$J$44,3,FALSE)</f>
        <v>0</v>
      </c>
      <c r="AX145" s="44">
        <f>OVYLD1_!AX145*VLOOKUP(OVYLD2_!AX$4,'[1]INTERNAL PARAMETERS-1'!$B$5:$J$44,5,FALSE)*VLOOKUP(OVYLD2_!AX$4,'[1]INTERNAL PARAMETERS-1'!$B$5:$J$44,6,FALSE)*VLOOKUP(OVYLD2_!AX$4,'[1]INTERNAL PARAMETERS-1'!$B$5:$J$44,3,FALSE) + OVYLD1_!AX145*(1-VLOOKUP(OVYLD2_!AX$4,'[1]INTERNAL PARAMETERS-1'!$B$5:$J$44,5,FALSE))*VLOOKUP(OVYLD2_!AX$4,'[1]INTERNAL PARAMETERS-1'!$B$5:$J$44,8,FALSE)*VLOOKUP(OVYLD2_!AX$4,'[1]INTERNAL PARAMETERS-1'!$B$5:$J$44,3,FALSE)</f>
        <v>0</v>
      </c>
      <c r="AY145" s="44">
        <f>OVYLD1_!AY145*VLOOKUP(OVYLD2_!AY$4,'[1]INTERNAL PARAMETERS-1'!$B$5:$J$44,5,FALSE)*VLOOKUP(OVYLD2_!AY$4,'[1]INTERNAL PARAMETERS-1'!$B$5:$J$44,6,FALSE)*VLOOKUP(OVYLD2_!AY$4,'[1]INTERNAL PARAMETERS-1'!$B$5:$J$44,3,FALSE) + OVYLD1_!AY145*(1-VLOOKUP(OVYLD2_!AY$4,'[1]INTERNAL PARAMETERS-1'!$B$5:$J$44,5,FALSE))*VLOOKUP(OVYLD2_!AY$4,'[1]INTERNAL PARAMETERS-1'!$B$5:$J$44,8,FALSE)*VLOOKUP(OVYLD2_!AY$4,'[1]INTERNAL PARAMETERS-1'!$B$5:$J$44,3,FALSE)</f>
        <v>0</v>
      </c>
      <c r="AZ145" s="44">
        <f>OVYLD1_!AZ145*VLOOKUP(OVYLD2_!AZ$4,'[1]INTERNAL PARAMETERS-1'!$B$5:$J$44,5,FALSE)*VLOOKUP(OVYLD2_!AZ$4,'[1]INTERNAL PARAMETERS-1'!$B$5:$J$44,6,FALSE)*VLOOKUP(OVYLD2_!AZ$4,'[1]INTERNAL PARAMETERS-1'!$B$5:$J$44,3,FALSE) + OVYLD1_!AZ145*(1-VLOOKUP(OVYLD2_!AZ$4,'[1]INTERNAL PARAMETERS-1'!$B$5:$J$44,5,FALSE))*VLOOKUP(OVYLD2_!AZ$4,'[1]INTERNAL PARAMETERS-1'!$B$5:$J$44,8,FALSE)*VLOOKUP(OVYLD2_!AZ$4,'[1]INTERNAL PARAMETERS-1'!$B$5:$J$44,3,FALSE)</f>
        <v>0</v>
      </c>
      <c r="BA145" s="44">
        <f>OVYLD1_!BA145*VLOOKUP(OVYLD2_!BA$4,'[1]INTERNAL PARAMETERS-1'!$B$5:$J$44,5,FALSE)*VLOOKUP(OVYLD2_!BA$4,'[1]INTERNAL PARAMETERS-1'!$B$5:$J$44,6,FALSE)*VLOOKUP(OVYLD2_!BA$4,'[1]INTERNAL PARAMETERS-1'!$B$5:$J$44,3,FALSE) + OVYLD1_!BA145*(1-VLOOKUP(OVYLD2_!BA$4,'[1]INTERNAL PARAMETERS-1'!$B$5:$J$44,5,FALSE))*VLOOKUP(OVYLD2_!BA$4,'[1]INTERNAL PARAMETERS-1'!$B$5:$J$44,8,FALSE)*VLOOKUP(OVYLD2_!BA$4,'[1]INTERNAL PARAMETERS-1'!$B$5:$J$44,3,FALSE)</f>
        <v>0</v>
      </c>
      <c r="BB145" s="44">
        <f>OVYLD1_!BB145*VLOOKUP(OVYLD2_!BB$4,'[1]INTERNAL PARAMETERS-1'!$B$5:$J$44,5,FALSE)*VLOOKUP(OVYLD2_!BB$4,'[1]INTERNAL PARAMETERS-1'!$B$5:$J$44,6,FALSE)*VLOOKUP(OVYLD2_!BB$4,'[1]INTERNAL PARAMETERS-1'!$B$5:$J$44,3,FALSE) + OVYLD1_!BB145*(1-VLOOKUP(OVYLD2_!BB$4,'[1]INTERNAL PARAMETERS-1'!$B$5:$J$44,5,FALSE))*VLOOKUP(OVYLD2_!BB$4,'[1]INTERNAL PARAMETERS-1'!$B$5:$J$44,8,FALSE)*VLOOKUP(OVYLD2_!BB$4,'[1]INTERNAL PARAMETERS-1'!$B$5:$J$44,3,FALSE)</f>
        <v>0</v>
      </c>
      <c r="BC145" s="44">
        <f>OVYLD1_!BC145*VLOOKUP(OVYLD2_!BC$4,'[1]INTERNAL PARAMETERS-1'!$B$5:$J$44,5,FALSE)*VLOOKUP(OVYLD2_!BC$4,'[1]INTERNAL PARAMETERS-1'!$B$5:$J$44,6,FALSE)*VLOOKUP(OVYLD2_!BC$4,'[1]INTERNAL PARAMETERS-1'!$B$5:$J$44,3,FALSE) + OVYLD1_!BC145*(1-VLOOKUP(OVYLD2_!BC$4,'[1]INTERNAL PARAMETERS-1'!$B$5:$J$44,5,FALSE))*VLOOKUP(OVYLD2_!BC$4,'[1]INTERNAL PARAMETERS-1'!$B$5:$J$44,8,FALSE)*VLOOKUP(OVYLD2_!BC$4,'[1]INTERNAL PARAMETERS-1'!$B$5:$J$44,3,FALSE)</f>
        <v>0</v>
      </c>
      <c r="BD145" s="44">
        <f>OVYLD1_!BD145*VLOOKUP(OVYLD2_!BD$4,'[1]INTERNAL PARAMETERS-1'!$B$5:$J$44,5,FALSE)*VLOOKUP(OVYLD2_!BD$4,'[1]INTERNAL PARAMETERS-1'!$B$5:$J$44,6,FALSE)*VLOOKUP(OVYLD2_!BD$4,'[1]INTERNAL PARAMETERS-1'!$B$5:$J$44,3,FALSE) + OVYLD1_!BD145*(1-VLOOKUP(OVYLD2_!BD$4,'[1]INTERNAL PARAMETERS-1'!$B$5:$J$44,5,FALSE))*VLOOKUP(OVYLD2_!BD$4,'[1]INTERNAL PARAMETERS-1'!$B$5:$J$44,8,FALSE)*VLOOKUP(OVYLD2_!BD$4,'[1]INTERNAL PARAMETERS-1'!$B$5:$J$44,3,FALSE)</f>
        <v>0</v>
      </c>
      <c r="BE145" s="44">
        <f>OVYLD1_!BE145*VLOOKUP(OVYLD2_!BE$4,'[1]INTERNAL PARAMETERS-1'!$B$5:$J$44,5,FALSE)*VLOOKUP(OVYLD2_!BE$4,'[1]INTERNAL PARAMETERS-1'!$B$5:$J$44,6,FALSE)*VLOOKUP(OVYLD2_!BE$4,'[1]INTERNAL PARAMETERS-1'!$B$5:$J$44,3,FALSE) + OVYLD1_!BE145*(1-VLOOKUP(OVYLD2_!BE$4,'[1]INTERNAL PARAMETERS-1'!$B$5:$J$44,5,FALSE))*VLOOKUP(OVYLD2_!BE$4,'[1]INTERNAL PARAMETERS-1'!$B$5:$J$44,8,FALSE)*VLOOKUP(OVYLD2_!BE$4,'[1]INTERNAL PARAMETERS-1'!$B$5:$J$44,3,FALSE)</f>
        <v>0</v>
      </c>
      <c r="BF145" s="44">
        <f>OVYLD1_!BF145*VLOOKUP(OVYLD2_!BF$4,'[1]INTERNAL PARAMETERS-1'!$B$5:$J$44,5,FALSE)*VLOOKUP(OVYLD2_!BF$4,'[1]INTERNAL PARAMETERS-1'!$B$5:$J$44,6,FALSE)*VLOOKUP(OVYLD2_!BF$4,'[1]INTERNAL PARAMETERS-1'!$B$5:$J$44,3,FALSE) + OVYLD1_!BF145*(1-VLOOKUP(OVYLD2_!BF$4,'[1]INTERNAL PARAMETERS-1'!$B$5:$J$44,5,FALSE))*VLOOKUP(OVYLD2_!BF$4,'[1]INTERNAL PARAMETERS-1'!$B$5:$J$44,8,FALSE)*VLOOKUP(OVYLD2_!BF$4,'[1]INTERNAL PARAMETERS-1'!$B$5:$J$44,3,FALSE)</f>
        <v>0</v>
      </c>
      <c r="BG145" s="44">
        <f>OVYLD1_!BG145*VLOOKUP(OVYLD2_!BG$4,'[1]INTERNAL PARAMETERS-1'!$B$5:$J$44,5,FALSE)*VLOOKUP(OVYLD2_!BG$4,'[1]INTERNAL PARAMETERS-1'!$B$5:$J$44,6,FALSE)*VLOOKUP(OVYLD2_!BG$4,'[1]INTERNAL PARAMETERS-1'!$B$5:$J$44,3,FALSE) + OVYLD1_!BG145*(1-VLOOKUP(OVYLD2_!BG$4,'[1]INTERNAL PARAMETERS-1'!$B$5:$J$44,5,FALSE))*VLOOKUP(OVYLD2_!BG$4,'[1]INTERNAL PARAMETERS-1'!$B$5:$J$44,8,FALSE)*VLOOKUP(OVYLD2_!BG$4,'[1]INTERNAL PARAMETERS-1'!$B$5:$J$44,3,FALSE)</f>
        <v>0</v>
      </c>
      <c r="BH145" s="44">
        <f>OVYLD1_!BH145*VLOOKUP(OVYLD2_!BH$4,'[1]INTERNAL PARAMETERS-1'!$B$5:$J$44,5,FALSE)*VLOOKUP(OVYLD2_!BH$4,'[1]INTERNAL PARAMETERS-1'!$B$5:$J$44,6,FALSE)*VLOOKUP(OVYLD2_!BH$4,'[1]INTERNAL PARAMETERS-1'!$B$5:$J$44,3,FALSE) + OVYLD1_!BH145*(1-VLOOKUP(OVYLD2_!BH$4,'[1]INTERNAL PARAMETERS-1'!$B$5:$J$44,5,FALSE))*VLOOKUP(OVYLD2_!BH$4,'[1]INTERNAL PARAMETERS-1'!$B$5:$J$44,8,FALSE)*VLOOKUP(OVYLD2_!BH$4,'[1]INTERNAL PARAMETERS-1'!$B$5:$J$44,3,FALSE)</f>
        <v>0</v>
      </c>
      <c r="BI145" s="44">
        <f>OVYLD1_!BI145*VLOOKUP(OVYLD2_!BI$4,'[1]INTERNAL PARAMETERS-1'!$B$5:$J$44,5,FALSE)*VLOOKUP(OVYLD2_!BI$4,'[1]INTERNAL PARAMETERS-1'!$B$5:$J$44,6,FALSE)*VLOOKUP(OVYLD2_!BI$4,'[1]INTERNAL PARAMETERS-1'!$B$5:$J$44,3,FALSE) + OVYLD1_!BI145*(1-VLOOKUP(OVYLD2_!BI$4,'[1]INTERNAL PARAMETERS-1'!$B$5:$J$44,5,FALSE))*VLOOKUP(OVYLD2_!BI$4,'[1]INTERNAL PARAMETERS-1'!$B$5:$J$44,8,FALSE)*VLOOKUP(OVYLD2_!BI$4,'[1]INTERNAL PARAMETERS-1'!$B$5:$J$44,3,FALSE)</f>
        <v>0</v>
      </c>
      <c r="BJ145" s="44">
        <f>OVYLD1_!BJ145*VLOOKUP(OVYLD2_!BJ$4,'[1]INTERNAL PARAMETERS-1'!$B$5:$J$44,5,FALSE)*VLOOKUP(OVYLD2_!BJ$4,'[1]INTERNAL PARAMETERS-1'!$B$5:$J$44,6,FALSE)*VLOOKUP(OVYLD2_!BJ$4,'[1]INTERNAL PARAMETERS-1'!$B$5:$J$44,3,FALSE) + OVYLD1_!BJ145*(1-VLOOKUP(OVYLD2_!BJ$4,'[1]INTERNAL PARAMETERS-1'!$B$5:$J$44,5,FALSE))*VLOOKUP(OVYLD2_!BJ$4,'[1]INTERNAL PARAMETERS-1'!$B$5:$J$44,8,FALSE)*VLOOKUP(OVYLD2_!BJ$4,'[1]INTERNAL PARAMETERS-1'!$B$5:$J$44,3,FALSE)</f>
        <v>0</v>
      </c>
      <c r="BK145" s="44">
        <f>OVYLD1_!BK145*VLOOKUP(OVYLD2_!BK$4,'[1]INTERNAL PARAMETERS-1'!$B$5:$J$44,5,FALSE)*VLOOKUP(OVYLD2_!BK$4,'[1]INTERNAL PARAMETERS-1'!$B$5:$J$44,6,FALSE)*VLOOKUP(OVYLD2_!BK$4,'[1]INTERNAL PARAMETERS-1'!$B$5:$J$44,3,FALSE) + OVYLD1_!BK145*(1-VLOOKUP(OVYLD2_!BK$4,'[1]INTERNAL PARAMETERS-1'!$B$5:$J$44,5,FALSE))*VLOOKUP(OVYLD2_!BK$4,'[1]INTERNAL PARAMETERS-1'!$B$5:$J$44,8,FALSE)*VLOOKUP(OVYLD2_!BK$4,'[1]INTERNAL PARAMETERS-1'!$B$5:$J$44,3,FALSE)</f>
        <v>0</v>
      </c>
      <c r="BL145" s="44">
        <f>OVYLD1_!BL145*VLOOKUP(OVYLD2_!BL$4,'[1]INTERNAL PARAMETERS-1'!$B$5:$J$44,5,FALSE)*VLOOKUP(OVYLD2_!BL$4,'[1]INTERNAL PARAMETERS-1'!$B$5:$J$44,6,FALSE)*VLOOKUP(OVYLD2_!BL$4,'[1]INTERNAL PARAMETERS-1'!$B$5:$J$44,3,FALSE) + OVYLD1_!BL145*(1-VLOOKUP(OVYLD2_!BL$4,'[1]INTERNAL PARAMETERS-1'!$B$5:$J$44,5,FALSE))*VLOOKUP(OVYLD2_!BL$4,'[1]INTERNAL PARAMETERS-1'!$B$5:$J$44,8,FALSE)*VLOOKUP(OVYLD2_!BL$4,'[1]INTERNAL PARAMETERS-1'!$B$5:$J$44,3,FALSE)</f>
        <v>0</v>
      </c>
      <c r="BM145" s="44">
        <f>OVYLD1_!BM145*VLOOKUP(OVYLD2_!BM$4,'[1]INTERNAL PARAMETERS-1'!$B$5:$J$44,5,FALSE)*VLOOKUP(OVYLD2_!BM$4,'[1]INTERNAL PARAMETERS-1'!$B$5:$J$44,6,FALSE)*VLOOKUP(OVYLD2_!BM$4,'[1]INTERNAL PARAMETERS-1'!$B$5:$J$44,3,FALSE) + OVYLD1_!BM145*(1-VLOOKUP(OVYLD2_!BM$4,'[1]INTERNAL PARAMETERS-1'!$B$5:$J$44,5,FALSE))*VLOOKUP(OVYLD2_!BM$4,'[1]INTERNAL PARAMETERS-1'!$B$5:$J$44,8,FALSE)*VLOOKUP(OVYLD2_!BM$4,'[1]INTERNAL PARAMETERS-1'!$B$5:$J$44,3,FALSE)</f>
        <v>0</v>
      </c>
      <c r="BN145" s="44">
        <f>OVYLD1_!BN145*VLOOKUP(OVYLD2_!BN$4,'[1]INTERNAL PARAMETERS-1'!$B$5:$J$44,5,FALSE)*VLOOKUP(OVYLD2_!BN$4,'[1]INTERNAL PARAMETERS-1'!$B$5:$J$44,6,FALSE)*VLOOKUP(OVYLD2_!BN$4,'[1]INTERNAL PARAMETERS-1'!$B$5:$J$44,3,FALSE) + OVYLD1_!BN145*(1-VLOOKUP(OVYLD2_!BN$4,'[1]INTERNAL PARAMETERS-1'!$B$5:$J$44,5,FALSE))*VLOOKUP(OVYLD2_!BN$4,'[1]INTERNAL PARAMETERS-1'!$B$5:$J$44,8,FALSE)*VLOOKUP(OVYLD2_!BN$4,'[1]INTERNAL PARAMETERS-1'!$B$5:$J$44,3,FALSE)</f>
        <v>0</v>
      </c>
      <c r="BO145" s="44">
        <f>OVYLD1_!BO145*VLOOKUP(OVYLD2_!BO$4,'[1]INTERNAL PARAMETERS-1'!$B$5:$J$44,5,FALSE)*VLOOKUP(OVYLD2_!BO$4,'[1]INTERNAL PARAMETERS-1'!$B$5:$J$44,6,FALSE)*VLOOKUP(OVYLD2_!BO$4,'[1]INTERNAL PARAMETERS-1'!$B$5:$J$44,3,FALSE) + OVYLD1_!BO145*(1-VLOOKUP(OVYLD2_!BO$4,'[1]INTERNAL PARAMETERS-1'!$B$5:$J$44,5,FALSE))*VLOOKUP(OVYLD2_!BO$4,'[1]INTERNAL PARAMETERS-1'!$B$5:$J$44,8,FALSE)*VLOOKUP(OVYLD2_!BO$4,'[1]INTERNAL PARAMETERS-1'!$B$5:$J$44,3,FALSE)</f>
        <v>0</v>
      </c>
      <c r="BP145" s="44">
        <f>OVYLD1_!BP145*VLOOKUP(OVYLD2_!BP$4,'[1]INTERNAL PARAMETERS-1'!$B$5:$J$44,5,FALSE)*VLOOKUP(OVYLD2_!BP$4,'[1]INTERNAL PARAMETERS-1'!$B$5:$J$44,6,FALSE)*VLOOKUP(OVYLD2_!BP$4,'[1]INTERNAL PARAMETERS-1'!$B$5:$J$44,3,FALSE) + OVYLD1_!BP145*(1-VLOOKUP(OVYLD2_!BP$4,'[1]INTERNAL PARAMETERS-1'!$B$5:$J$44,5,FALSE))*VLOOKUP(OVYLD2_!BP$4,'[1]INTERNAL PARAMETERS-1'!$B$5:$J$44,8,FALSE)*VLOOKUP(OVYLD2_!BP$4,'[1]INTERNAL PARAMETERS-1'!$B$5:$J$44,3,FALSE)</f>
        <v>0</v>
      </c>
      <c r="BQ145" s="44">
        <f>OVYLD1_!BQ145*VLOOKUP(OVYLD2_!BQ$4,'[1]INTERNAL PARAMETERS-1'!$B$5:$J$44,5,FALSE)*VLOOKUP(OVYLD2_!BQ$4,'[1]INTERNAL PARAMETERS-1'!$B$5:$J$44,6,FALSE)*VLOOKUP(OVYLD2_!BQ$4,'[1]INTERNAL PARAMETERS-1'!$B$5:$J$44,3,FALSE) + OVYLD1_!BQ145*(1-VLOOKUP(OVYLD2_!BQ$4,'[1]INTERNAL PARAMETERS-1'!$B$5:$J$44,5,FALSE))*VLOOKUP(OVYLD2_!BQ$4,'[1]INTERNAL PARAMETERS-1'!$B$5:$J$44,8,FALSE)*VLOOKUP(OVYLD2_!BQ$4,'[1]INTERNAL PARAMETERS-1'!$B$5:$J$44,3,FALSE)</f>
        <v>0</v>
      </c>
      <c r="BR145" s="44">
        <f>OVYLD1_!BR145*VLOOKUP(OVYLD2_!BR$4,'[1]INTERNAL PARAMETERS-1'!$B$5:$J$44,5,FALSE)*VLOOKUP(OVYLD2_!BR$4,'[1]INTERNAL PARAMETERS-1'!$B$5:$J$44,6,FALSE)*VLOOKUP(OVYLD2_!BR$4,'[1]INTERNAL PARAMETERS-1'!$B$5:$J$44,3,FALSE) + OVYLD1_!BR145*(1-VLOOKUP(OVYLD2_!BR$4,'[1]INTERNAL PARAMETERS-1'!$B$5:$J$44,5,FALSE))*VLOOKUP(OVYLD2_!BR$4,'[1]INTERNAL PARAMETERS-1'!$B$5:$J$44,8,FALSE)*VLOOKUP(OVYLD2_!BR$4,'[1]INTERNAL PARAMETERS-1'!$B$5:$J$44,3,FALSE)</f>
        <v>0</v>
      </c>
      <c r="BS145" s="44">
        <f>OVYLD1_!BS145*VLOOKUP(OVYLD2_!BS$4,'[1]INTERNAL PARAMETERS-1'!$B$5:$J$44,5,FALSE)*VLOOKUP(OVYLD2_!BS$4,'[1]INTERNAL PARAMETERS-1'!$B$5:$J$44,6,FALSE)*VLOOKUP(OVYLD2_!BS$4,'[1]INTERNAL PARAMETERS-1'!$B$5:$J$44,3,FALSE) + OVYLD1_!BS145*(1-VLOOKUP(OVYLD2_!BS$4,'[1]INTERNAL PARAMETERS-1'!$B$5:$J$44,5,FALSE))*VLOOKUP(OVYLD2_!BS$4,'[1]INTERNAL PARAMETERS-1'!$B$5:$J$44,8,FALSE)*VLOOKUP(OVYLD2_!BS$4,'[1]INTERNAL PARAMETERS-1'!$B$5:$J$44,3,FALSE)</f>
        <v>0</v>
      </c>
      <c r="BT145" s="44">
        <f>OVYLD1_!BT145*VLOOKUP(OVYLD2_!BT$4,'[1]INTERNAL PARAMETERS-1'!$B$5:$J$44,5,FALSE)*VLOOKUP(OVYLD2_!BT$4,'[1]INTERNAL PARAMETERS-1'!$B$5:$J$44,6,FALSE)*VLOOKUP(OVYLD2_!BT$4,'[1]INTERNAL PARAMETERS-1'!$B$5:$J$44,3,FALSE) + OVYLD1_!BT145*(1-VLOOKUP(OVYLD2_!BT$4,'[1]INTERNAL PARAMETERS-1'!$B$5:$J$44,5,FALSE))*VLOOKUP(OVYLD2_!BT$4,'[1]INTERNAL PARAMETERS-1'!$B$5:$J$44,8,FALSE)*VLOOKUP(OVYLD2_!BT$4,'[1]INTERNAL PARAMETERS-1'!$B$5:$J$44,3,FALSE)</f>
        <v>0</v>
      </c>
      <c r="BU145" s="44">
        <f>OVYLD1_!BU145*VLOOKUP(OVYLD2_!BU$4,'[1]INTERNAL PARAMETERS-1'!$B$5:$J$44,5,FALSE)*VLOOKUP(OVYLD2_!BU$4,'[1]INTERNAL PARAMETERS-1'!$B$5:$J$44,6,FALSE)*VLOOKUP(OVYLD2_!BU$4,'[1]INTERNAL PARAMETERS-1'!$B$5:$J$44,3,FALSE) + OVYLD1_!BU145*(1-VLOOKUP(OVYLD2_!BU$4,'[1]INTERNAL PARAMETERS-1'!$B$5:$J$44,5,FALSE))*VLOOKUP(OVYLD2_!BU$4,'[1]INTERNAL PARAMETERS-1'!$B$5:$J$44,8,FALSE)*VLOOKUP(OVYLD2_!BU$4,'[1]INTERNAL PARAMETERS-1'!$B$5:$J$44,3,FALSE)</f>
        <v>0</v>
      </c>
      <c r="BV145" s="44">
        <f>OVYLD1_!BV145*VLOOKUP(OVYLD2_!BV$4,'[1]INTERNAL PARAMETERS-1'!$B$5:$J$44,5,FALSE)*VLOOKUP(OVYLD2_!BV$4,'[1]INTERNAL PARAMETERS-1'!$B$5:$J$44,6,FALSE)*VLOOKUP(OVYLD2_!BV$4,'[1]INTERNAL PARAMETERS-1'!$B$5:$J$44,3,FALSE) + OVYLD1_!BV145*(1-VLOOKUP(OVYLD2_!BV$4,'[1]INTERNAL PARAMETERS-1'!$B$5:$J$44,5,FALSE))*VLOOKUP(OVYLD2_!BV$4,'[1]INTERNAL PARAMETERS-1'!$B$5:$J$44,8,FALSE)*VLOOKUP(OVYLD2_!BV$4,'[1]INTERNAL PARAMETERS-1'!$B$5:$J$44,3,FALSE)</f>
        <v>0</v>
      </c>
      <c r="BW145" s="44">
        <f>OVYLD1_!BW145*VLOOKUP(OVYLD2_!BW$4,'[1]INTERNAL PARAMETERS-1'!$B$5:$J$44,5,FALSE)*VLOOKUP(OVYLD2_!BW$4,'[1]INTERNAL PARAMETERS-1'!$B$5:$J$44,6,FALSE)*VLOOKUP(OVYLD2_!BW$4,'[1]INTERNAL PARAMETERS-1'!$B$5:$J$44,3,FALSE) + OVYLD1_!BW145*(1-VLOOKUP(OVYLD2_!BW$4,'[1]INTERNAL PARAMETERS-1'!$B$5:$J$44,5,FALSE))*VLOOKUP(OVYLD2_!BW$4,'[1]INTERNAL PARAMETERS-1'!$B$5:$J$44,8,FALSE)*VLOOKUP(OVYLD2_!BW$4,'[1]INTERNAL PARAMETERS-1'!$B$5:$J$44,3,FALSE)</f>
        <v>0</v>
      </c>
      <c r="BX145" s="44">
        <f>OVYLD1_!BX145*VLOOKUP(OVYLD2_!BX$4,'[1]INTERNAL PARAMETERS-1'!$B$5:$J$44,5,FALSE)*VLOOKUP(OVYLD2_!BX$4,'[1]INTERNAL PARAMETERS-1'!$B$5:$J$44,6,FALSE)*VLOOKUP(OVYLD2_!BX$4,'[1]INTERNAL PARAMETERS-1'!$B$5:$J$44,3,FALSE) + OVYLD1_!BX145*(1-VLOOKUP(OVYLD2_!BX$4,'[1]INTERNAL PARAMETERS-1'!$B$5:$J$44,5,FALSE))*VLOOKUP(OVYLD2_!BX$4,'[1]INTERNAL PARAMETERS-1'!$B$5:$J$44,8,FALSE)*VLOOKUP(OVYLD2_!BX$4,'[1]INTERNAL PARAMETERS-1'!$B$5:$J$44,3,FALSE)</f>
        <v>0</v>
      </c>
      <c r="BY145" s="44">
        <f>OVYLD1_!BY145*VLOOKUP(OVYLD2_!BY$4,'[1]INTERNAL PARAMETERS-1'!$B$5:$J$44,5,FALSE)*VLOOKUP(OVYLD2_!BY$4,'[1]INTERNAL PARAMETERS-1'!$B$5:$J$44,6,FALSE)*VLOOKUP(OVYLD2_!BY$4,'[1]INTERNAL PARAMETERS-1'!$B$5:$J$44,3,FALSE) + OVYLD1_!BY145*(1-VLOOKUP(OVYLD2_!BY$4,'[1]INTERNAL PARAMETERS-1'!$B$5:$J$44,5,FALSE))*VLOOKUP(OVYLD2_!BY$4,'[1]INTERNAL PARAMETERS-1'!$B$5:$J$44,8,FALSE)*VLOOKUP(OVYLD2_!BY$4,'[1]INTERNAL PARAMETERS-1'!$B$5:$J$44,3,FALSE)</f>
        <v>0</v>
      </c>
      <c r="BZ145" s="44">
        <f>OVYLD1_!BZ145*VLOOKUP(OVYLD2_!BZ$4,'[1]INTERNAL PARAMETERS-1'!$B$5:$J$44,5,FALSE)*VLOOKUP(OVYLD2_!BZ$4,'[1]INTERNAL PARAMETERS-1'!$B$5:$J$44,6,FALSE)*VLOOKUP(OVYLD2_!BZ$4,'[1]INTERNAL PARAMETERS-1'!$B$5:$J$44,3,FALSE) + OVYLD1_!BZ145*(1-VLOOKUP(OVYLD2_!BZ$4,'[1]INTERNAL PARAMETERS-1'!$B$5:$J$44,5,FALSE))*VLOOKUP(OVYLD2_!BZ$4,'[1]INTERNAL PARAMETERS-1'!$B$5:$J$44,8,FALSE)*VLOOKUP(OVYLD2_!BZ$4,'[1]INTERNAL PARAMETERS-1'!$B$5:$J$44,3,FALSE)</f>
        <v>0</v>
      </c>
      <c r="CA145" s="44">
        <f>OVYLD1_!CA145*VLOOKUP(OVYLD2_!CA$4,'[1]INTERNAL PARAMETERS-1'!$B$5:$J$44,5,FALSE)*VLOOKUP(OVYLD2_!CA$4,'[1]INTERNAL PARAMETERS-1'!$B$5:$J$44,6,FALSE)*VLOOKUP(OVYLD2_!CA$4,'[1]INTERNAL PARAMETERS-1'!$B$5:$J$44,3,FALSE) + OVYLD1_!CA145*(1-VLOOKUP(OVYLD2_!CA$4,'[1]INTERNAL PARAMETERS-1'!$B$5:$J$44,5,FALSE))*VLOOKUP(OVYLD2_!CA$4,'[1]INTERNAL PARAMETERS-1'!$B$5:$J$44,8,FALSE)*VLOOKUP(OVYLD2_!CA$4,'[1]INTERNAL PARAMETERS-1'!$B$5:$J$44,3,FALSE)</f>
        <v>0</v>
      </c>
      <c r="CB145" s="44">
        <f>OVYLD1_!CB145*VLOOKUP(OVYLD2_!CB$4,'[1]INTERNAL PARAMETERS-1'!$B$5:$J$44,5,FALSE)*VLOOKUP(OVYLD2_!CB$4,'[1]INTERNAL PARAMETERS-1'!$B$5:$J$44,6,FALSE)*VLOOKUP(OVYLD2_!CB$4,'[1]INTERNAL PARAMETERS-1'!$B$5:$J$44,3,FALSE) + OVYLD1_!CB145*(1-VLOOKUP(OVYLD2_!CB$4,'[1]INTERNAL PARAMETERS-1'!$B$5:$J$44,5,FALSE))*VLOOKUP(OVYLD2_!CB$4,'[1]INTERNAL PARAMETERS-1'!$B$5:$J$44,8,FALSE)*VLOOKUP(OVYLD2_!CB$4,'[1]INTERNAL PARAMETERS-1'!$B$5:$J$44,3,FALSE)</f>
        <v>0</v>
      </c>
      <c r="CC145" s="44">
        <f>OVYLD1_!CC145*VLOOKUP(OVYLD2_!CC$4,'[1]INTERNAL PARAMETERS-1'!$B$5:$J$44,5,FALSE)*VLOOKUP(OVYLD2_!CC$4,'[1]INTERNAL PARAMETERS-1'!$B$5:$J$44,6,FALSE)*VLOOKUP(OVYLD2_!CC$4,'[1]INTERNAL PARAMETERS-1'!$B$5:$J$44,3,FALSE) + OVYLD1_!CC145*(1-VLOOKUP(OVYLD2_!CC$4,'[1]INTERNAL PARAMETERS-1'!$B$5:$J$44,5,FALSE))*VLOOKUP(OVYLD2_!CC$4,'[1]INTERNAL PARAMETERS-1'!$B$5:$J$44,8,FALSE)*VLOOKUP(OVYLD2_!CC$4,'[1]INTERNAL PARAMETERS-1'!$B$5:$J$44,3,FALSE)</f>
        <v>0</v>
      </c>
      <c r="CD145" s="44">
        <f>OVYLD1_!CD145*VLOOKUP(OVYLD2_!CD$4,'[1]INTERNAL PARAMETERS-1'!$B$5:$J$44,5,FALSE)*VLOOKUP(OVYLD2_!CD$4,'[1]INTERNAL PARAMETERS-1'!$B$5:$J$44,6,FALSE)*VLOOKUP(OVYLD2_!CD$4,'[1]INTERNAL PARAMETERS-1'!$B$5:$J$44,3,FALSE) + OVYLD1_!CD145*(1-VLOOKUP(OVYLD2_!CD$4,'[1]INTERNAL PARAMETERS-1'!$B$5:$J$44,5,FALSE))*VLOOKUP(OVYLD2_!CD$4,'[1]INTERNAL PARAMETERS-1'!$B$5:$J$44,8,FALSE)*VLOOKUP(OVYLD2_!CD$4,'[1]INTERNAL PARAMETERS-1'!$B$5:$J$44,3,FALSE)</f>
        <v>0</v>
      </c>
      <c r="CE145" s="44">
        <f>OVYLD1_!CE145*VLOOKUP(OVYLD2_!CE$4,'[1]INTERNAL PARAMETERS-1'!$B$5:$J$44,5,FALSE)*VLOOKUP(OVYLD2_!CE$4,'[1]INTERNAL PARAMETERS-1'!$B$5:$J$44,6,FALSE)*VLOOKUP(OVYLD2_!CE$4,'[1]INTERNAL PARAMETERS-1'!$B$5:$J$44,3,FALSE) + OVYLD1_!CE145*(1-VLOOKUP(OVYLD2_!CE$4,'[1]INTERNAL PARAMETERS-1'!$B$5:$J$44,5,FALSE))*VLOOKUP(OVYLD2_!CE$4,'[1]INTERNAL PARAMETERS-1'!$B$5:$J$44,8,FALSE)*VLOOKUP(OVYLD2_!CE$4,'[1]INTERNAL PARAMETERS-1'!$B$5:$J$44,3,FALSE)</f>
        <v>0</v>
      </c>
      <c r="CF145" s="44">
        <f>OVYLD1_!CF145*VLOOKUP(OVYLD2_!CF$4,'[1]INTERNAL PARAMETERS-1'!$B$5:$J$44,5,FALSE)*VLOOKUP(OVYLD2_!CF$4,'[1]INTERNAL PARAMETERS-1'!$B$5:$J$44,6,FALSE)*VLOOKUP(OVYLD2_!CF$4,'[1]INTERNAL PARAMETERS-1'!$B$5:$J$44,3,FALSE) + OVYLD1_!CF145*(1-VLOOKUP(OVYLD2_!CF$4,'[1]INTERNAL PARAMETERS-1'!$B$5:$J$44,5,FALSE))*VLOOKUP(OVYLD2_!CF$4,'[1]INTERNAL PARAMETERS-1'!$B$5:$J$44,8,FALSE)*VLOOKUP(OVYLD2_!CF$4,'[1]INTERNAL PARAMETERS-1'!$B$5:$J$44,3,FALSE)</f>
        <v>0</v>
      </c>
      <c r="CG145" s="44">
        <f>OVYLD1_!CG145*VLOOKUP(OVYLD2_!CG$4,'[1]INTERNAL PARAMETERS-1'!$B$5:$J$44,5,FALSE)*VLOOKUP(OVYLD2_!CG$4,'[1]INTERNAL PARAMETERS-1'!$B$5:$J$44,6,FALSE)*VLOOKUP(OVYLD2_!CG$4,'[1]INTERNAL PARAMETERS-1'!$B$5:$J$44,3,FALSE) + OVYLD1_!CG145*(1-VLOOKUP(OVYLD2_!CG$4,'[1]INTERNAL PARAMETERS-1'!$B$5:$J$44,5,FALSE))*VLOOKUP(OVYLD2_!CG$4,'[1]INTERNAL PARAMETERS-1'!$B$5:$J$44,8,FALSE)*VLOOKUP(OVYLD2_!CG$4,'[1]INTERNAL PARAMETERS-1'!$B$5:$J$44,3,FALSE)</f>
        <v>0</v>
      </c>
      <c r="CH145" s="43">
        <f>OVYLD1_!CH145*VLOOKUP(OVYLD2_!CH$4,'[1]INTERNAL PARAMETERS-1'!$B$5:$J$44,5,FALSE)*VLOOKUP(OVYLD2_!CH$4,'[1]INTERNAL PARAMETERS-1'!$B$5:$J$44,6,FALSE)*VLOOKUP(OVYLD2_!CH$4,'[1]INTERNAL PARAMETERS-1'!$B$5:$J$44,3,FALSE) + OVYLD1_!CH145*(1-VLOOKUP(OVYLD2_!CH$4,'[1]INTERNAL PARAMETERS-1'!$B$5:$J$44,5,FALSE))*VLOOKUP(OVYLD2_!CH$4,'[1]INTERNAL PARAMETERS-1'!$B$5:$J$44,8,FALSE)*VLOOKUP(OVYLD2_!CH$4,'[1]INTERNAL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5">
      <c r="B146" s="58" t="s">
        <v>9</v>
      </c>
      <c r="C146" s="57" t="s">
        <v>63</v>
      </c>
      <c r="D146" s="57" t="s">
        <v>65</v>
      </c>
      <c r="E146" s="128">
        <f>OVERALL2021!AI146</f>
        <v>0</v>
      </c>
      <c r="F146" s="56">
        <f>'[1]INTERNAL PARAMETERS-1'!M20</f>
        <v>12.89</v>
      </c>
      <c r="G146" s="45">
        <f>OVYLD1_!G146*VLOOKUP(OVYLD2_!G$4,'[1]INTERNAL PARAMETERS-1'!$B$5:$J$44,5,FALSE)*VLOOKUP(OVYLD2_!G$4,'[1]INTERNAL PARAMETERS-1'!$B$5:$J$44,7,FALSE)*OVYLD2_!$F146 + OVYLD1_!G146*(1-VLOOKUP(OVYLD2_!G$4,'[1]INTERNAL PARAMETERS-1'!$B$5:$J$44,5,FALSE))*VLOOKUP(OVYLD2_!G$4,'[1]INTERNAL PARAMETERS-1'!$B$5:$J$44,9,FALSE)*OVYLD2_!$F146</f>
        <v>0</v>
      </c>
      <c r="H146" s="44">
        <f>OVYLD1_!H146*VLOOKUP(OVYLD2_!H$4,'[1]INTERNAL PARAMETERS-1'!$B$5:$J$44,5,FALSE)*VLOOKUP(OVYLD2_!H$4,'[1]INTERNAL PARAMETERS-1'!$B$5:$J$44,7,FALSE)*OVYLD2_!$F146 + OVYLD1_!H146*(1-VLOOKUP(OVYLD2_!H$4,'[1]INTERNAL PARAMETERS-1'!$B$5:$J$44,5,FALSE))*VLOOKUP(OVYLD2_!H$4,'[1]INTERNAL PARAMETERS-1'!$B$5:$J$44,9,FALSE)*OVYLD2_!$F146</f>
        <v>0</v>
      </c>
      <c r="I146" s="44">
        <f>OVYLD1_!I146*VLOOKUP(OVYLD2_!I$4,'[1]INTERNAL PARAMETERS-1'!$B$5:$J$44,5,FALSE)*VLOOKUP(OVYLD2_!I$4,'[1]INTERNAL PARAMETERS-1'!$B$5:$J$44,7,FALSE)*OVYLD2_!$F146 + OVYLD1_!I146*(1-VLOOKUP(OVYLD2_!I$4,'[1]INTERNAL PARAMETERS-1'!$B$5:$J$44,5,FALSE))*VLOOKUP(OVYLD2_!I$4,'[1]INTERNAL PARAMETERS-1'!$B$5:$J$44,9,FALSE)*OVYLD2_!$F146</f>
        <v>0</v>
      </c>
      <c r="J146" s="44">
        <f>OVYLD1_!J146*VLOOKUP(OVYLD2_!J$4,'[1]INTERNAL PARAMETERS-1'!$B$5:$J$44,5,FALSE)*VLOOKUP(OVYLD2_!J$4,'[1]INTERNAL PARAMETERS-1'!$B$5:$J$44,7,FALSE)*OVYLD2_!$F146 + OVYLD1_!J146*(1-VLOOKUP(OVYLD2_!J$4,'[1]INTERNAL PARAMETERS-1'!$B$5:$J$44,5,FALSE))*VLOOKUP(OVYLD2_!J$4,'[1]INTERNAL PARAMETERS-1'!$B$5:$J$44,9,FALSE)*OVYLD2_!$F146</f>
        <v>0</v>
      </c>
      <c r="K146" s="44">
        <f>OVYLD1_!K146*VLOOKUP(OVYLD2_!K$4,'[1]INTERNAL PARAMETERS-1'!$B$5:$J$44,5,FALSE)*VLOOKUP(OVYLD2_!K$4,'[1]INTERNAL PARAMETERS-1'!$B$5:$J$44,7,FALSE)*OVYLD2_!$F146 + OVYLD1_!K146*(1-VLOOKUP(OVYLD2_!K$4,'[1]INTERNAL PARAMETERS-1'!$B$5:$J$44,5,FALSE))*VLOOKUP(OVYLD2_!K$4,'[1]INTERNAL PARAMETERS-1'!$B$5:$J$44,9,FALSE)*OVYLD2_!$F146</f>
        <v>0</v>
      </c>
      <c r="L146" s="44">
        <f>OVYLD1_!L146*VLOOKUP(OVYLD2_!L$4,'[1]INTERNAL PARAMETERS-1'!$B$5:$J$44,5,FALSE)*VLOOKUP(OVYLD2_!L$4,'[1]INTERNAL PARAMETERS-1'!$B$5:$J$44,7,FALSE)*OVYLD2_!$F146 + OVYLD1_!L146*(1-VLOOKUP(OVYLD2_!L$4,'[1]INTERNAL PARAMETERS-1'!$B$5:$J$44,5,FALSE))*VLOOKUP(OVYLD2_!L$4,'[1]INTERNAL PARAMETERS-1'!$B$5:$J$44,9,FALSE)*OVYLD2_!$F146</f>
        <v>0</v>
      </c>
      <c r="M146" s="44">
        <f>OVYLD1_!M146*VLOOKUP(OVYLD2_!M$4,'[1]INTERNAL PARAMETERS-1'!$B$5:$J$44,5,FALSE)*VLOOKUP(OVYLD2_!M$4,'[1]INTERNAL PARAMETERS-1'!$B$5:$J$44,7,FALSE)*OVYLD2_!$F146 + OVYLD1_!M146*(1-VLOOKUP(OVYLD2_!M$4,'[1]INTERNAL PARAMETERS-1'!$B$5:$J$44,5,FALSE))*VLOOKUP(OVYLD2_!M$4,'[1]INTERNAL PARAMETERS-1'!$B$5:$J$44,9,FALSE)*OVYLD2_!$F146</f>
        <v>0</v>
      </c>
      <c r="N146" s="44">
        <f>OVYLD1_!N146*VLOOKUP(OVYLD2_!N$4,'[1]INTERNAL PARAMETERS-1'!$B$5:$J$44,5,FALSE)*VLOOKUP(OVYLD2_!N$4,'[1]INTERNAL PARAMETERS-1'!$B$5:$J$44,7,FALSE)*OVYLD2_!$F146 + OVYLD1_!N146*(1-VLOOKUP(OVYLD2_!N$4,'[1]INTERNAL PARAMETERS-1'!$B$5:$J$44,5,FALSE))*VLOOKUP(OVYLD2_!N$4,'[1]INTERNAL PARAMETERS-1'!$B$5:$J$44,9,FALSE)*OVYLD2_!$F146</f>
        <v>0</v>
      </c>
      <c r="O146" s="44">
        <f>OVYLD1_!O146*VLOOKUP(OVYLD2_!O$4,'[1]INTERNAL PARAMETERS-1'!$B$5:$J$44,5,FALSE)*VLOOKUP(OVYLD2_!O$4,'[1]INTERNAL PARAMETERS-1'!$B$5:$J$44,7,FALSE)*OVYLD2_!$F146 + OVYLD1_!O146*(1-VLOOKUP(OVYLD2_!O$4,'[1]INTERNAL PARAMETERS-1'!$B$5:$J$44,5,FALSE))*VLOOKUP(OVYLD2_!O$4,'[1]INTERNAL PARAMETERS-1'!$B$5:$J$44,9,FALSE)*OVYLD2_!$F146</f>
        <v>0</v>
      </c>
      <c r="P146" s="44">
        <f>OVYLD1_!P146*VLOOKUP(OVYLD2_!P$4,'[1]INTERNAL PARAMETERS-1'!$B$5:$J$44,5,FALSE)*VLOOKUP(OVYLD2_!P$4,'[1]INTERNAL PARAMETERS-1'!$B$5:$J$44,7,FALSE)*OVYLD2_!$F146 + OVYLD1_!P146*(1-VLOOKUP(OVYLD2_!P$4,'[1]INTERNAL PARAMETERS-1'!$B$5:$J$44,5,FALSE))*VLOOKUP(OVYLD2_!P$4,'[1]INTERNAL PARAMETERS-1'!$B$5:$J$44,9,FALSE)*OVYLD2_!$F146</f>
        <v>0</v>
      </c>
      <c r="Q146" s="44">
        <f>OVYLD1_!Q146*VLOOKUP(OVYLD2_!Q$4,'[1]INTERNAL PARAMETERS-1'!$B$5:$J$44,5,FALSE)*VLOOKUP(OVYLD2_!Q$4,'[1]INTERNAL PARAMETERS-1'!$B$5:$J$44,7,FALSE)*OVYLD2_!$F146 + OVYLD1_!Q146*(1-VLOOKUP(OVYLD2_!Q$4,'[1]INTERNAL PARAMETERS-1'!$B$5:$J$44,5,FALSE))*VLOOKUP(OVYLD2_!Q$4,'[1]INTERNAL PARAMETERS-1'!$B$5:$J$44,9,FALSE)*OVYLD2_!$F146</f>
        <v>0</v>
      </c>
      <c r="R146" s="44">
        <f>OVYLD1_!R146*VLOOKUP(OVYLD2_!R$4,'[1]INTERNAL PARAMETERS-1'!$B$5:$J$44,5,FALSE)*VLOOKUP(OVYLD2_!R$4,'[1]INTERNAL PARAMETERS-1'!$B$5:$J$44,7,FALSE)*OVYLD2_!$F146 + OVYLD1_!R146*(1-VLOOKUP(OVYLD2_!R$4,'[1]INTERNAL PARAMETERS-1'!$B$5:$J$44,5,FALSE))*VLOOKUP(OVYLD2_!R$4,'[1]INTERNAL PARAMETERS-1'!$B$5:$J$44,9,FALSE)*OVYLD2_!$F146</f>
        <v>0</v>
      </c>
      <c r="S146" s="44">
        <f>OVYLD1_!S146*VLOOKUP(OVYLD2_!S$4,'[1]INTERNAL PARAMETERS-1'!$B$5:$J$44,5,FALSE)*VLOOKUP(OVYLD2_!S$4,'[1]INTERNAL PARAMETERS-1'!$B$5:$J$44,7,FALSE)*OVYLD2_!$F146 + OVYLD1_!S146*(1-VLOOKUP(OVYLD2_!S$4,'[1]INTERNAL PARAMETERS-1'!$B$5:$J$44,5,FALSE))*VLOOKUP(OVYLD2_!S$4,'[1]INTERNAL PARAMETERS-1'!$B$5:$J$44,9,FALSE)*OVYLD2_!$F146</f>
        <v>0</v>
      </c>
      <c r="T146" s="44">
        <f>OVYLD1_!T146*VLOOKUP(OVYLD2_!T$4,'[1]INTERNAL PARAMETERS-1'!$B$5:$J$44,5,FALSE)*VLOOKUP(OVYLD2_!T$4,'[1]INTERNAL PARAMETERS-1'!$B$5:$J$44,7,FALSE)*OVYLD2_!$F146 + OVYLD1_!T146*(1-VLOOKUP(OVYLD2_!T$4,'[1]INTERNAL PARAMETERS-1'!$B$5:$J$44,5,FALSE))*VLOOKUP(OVYLD2_!T$4,'[1]INTERNAL PARAMETERS-1'!$B$5:$J$44,9,FALSE)*OVYLD2_!$F146</f>
        <v>0</v>
      </c>
      <c r="U146" s="44">
        <f>OVYLD1_!U146*VLOOKUP(OVYLD2_!U$4,'[1]INTERNAL PARAMETERS-1'!$B$5:$J$44,5,FALSE)*VLOOKUP(OVYLD2_!U$4,'[1]INTERNAL PARAMETERS-1'!$B$5:$J$44,7,FALSE)*OVYLD2_!$F146 + OVYLD1_!U146*(1-VLOOKUP(OVYLD2_!U$4,'[1]INTERNAL PARAMETERS-1'!$B$5:$J$44,5,FALSE))*VLOOKUP(OVYLD2_!U$4,'[1]INTERNAL PARAMETERS-1'!$B$5:$J$44,9,FALSE)*OVYLD2_!$F146</f>
        <v>0</v>
      </c>
      <c r="V146" s="44">
        <f>OVYLD1_!V146*VLOOKUP(OVYLD2_!V$4,'[1]INTERNAL PARAMETERS-1'!$B$5:$J$44,5,FALSE)*VLOOKUP(OVYLD2_!V$4,'[1]INTERNAL PARAMETERS-1'!$B$5:$J$44,7,FALSE)*OVYLD2_!$F146 + OVYLD1_!V146*(1-VLOOKUP(OVYLD2_!V$4,'[1]INTERNAL PARAMETERS-1'!$B$5:$J$44,5,FALSE))*VLOOKUP(OVYLD2_!V$4,'[1]INTERNAL PARAMETERS-1'!$B$5:$J$44,9,FALSE)*OVYLD2_!$F146</f>
        <v>0</v>
      </c>
      <c r="W146" s="44">
        <f>OVYLD1_!W146*VLOOKUP(OVYLD2_!W$4,'[1]INTERNAL PARAMETERS-1'!$B$5:$J$44,5,FALSE)*VLOOKUP(OVYLD2_!W$4,'[1]INTERNAL PARAMETERS-1'!$B$5:$J$44,7,FALSE)*OVYLD2_!$F146 + OVYLD1_!W146*(1-VLOOKUP(OVYLD2_!W$4,'[1]INTERNAL PARAMETERS-1'!$B$5:$J$44,5,FALSE))*VLOOKUP(OVYLD2_!W$4,'[1]INTERNAL PARAMETERS-1'!$B$5:$J$44,9,FALSE)*OVYLD2_!$F146</f>
        <v>0</v>
      </c>
      <c r="X146" s="44">
        <f>OVYLD1_!X146*VLOOKUP(OVYLD2_!X$4,'[1]INTERNAL PARAMETERS-1'!$B$5:$J$44,5,FALSE)*VLOOKUP(OVYLD2_!X$4,'[1]INTERNAL PARAMETERS-1'!$B$5:$J$44,7,FALSE)*OVYLD2_!$F146 + OVYLD1_!X146*(1-VLOOKUP(OVYLD2_!X$4,'[1]INTERNAL PARAMETERS-1'!$B$5:$J$44,5,FALSE))*VLOOKUP(OVYLD2_!X$4,'[1]INTERNAL PARAMETERS-1'!$B$5:$J$44,9,FALSE)*OVYLD2_!$F146</f>
        <v>0</v>
      </c>
      <c r="Y146" s="44">
        <f>OVYLD1_!Y146*VLOOKUP(OVYLD2_!Y$4,'[1]INTERNAL PARAMETERS-1'!$B$5:$J$44,5,FALSE)*VLOOKUP(OVYLD2_!Y$4,'[1]INTERNAL PARAMETERS-1'!$B$5:$J$44,7,FALSE)*OVYLD2_!$F146 + OVYLD1_!Y146*(1-VLOOKUP(OVYLD2_!Y$4,'[1]INTERNAL PARAMETERS-1'!$B$5:$J$44,5,FALSE))*VLOOKUP(OVYLD2_!Y$4,'[1]INTERNAL PARAMETERS-1'!$B$5:$J$44,9,FALSE)*OVYLD2_!$F146</f>
        <v>0</v>
      </c>
      <c r="Z146" s="44">
        <f>OVYLD1_!Z146*VLOOKUP(OVYLD2_!Z$4,'[1]INTERNAL PARAMETERS-1'!$B$5:$J$44,5,FALSE)*VLOOKUP(OVYLD2_!Z$4,'[1]INTERNAL PARAMETERS-1'!$B$5:$J$44,7,FALSE)*OVYLD2_!$F146 + OVYLD1_!Z146*(1-VLOOKUP(OVYLD2_!Z$4,'[1]INTERNAL PARAMETERS-1'!$B$5:$J$44,5,FALSE))*VLOOKUP(OVYLD2_!Z$4,'[1]INTERNAL PARAMETERS-1'!$B$5:$J$44,9,FALSE)*OVYLD2_!$F146</f>
        <v>0</v>
      </c>
      <c r="AA146" s="44">
        <f>OVYLD1_!AA146*VLOOKUP(OVYLD2_!AA$4,'[1]INTERNAL PARAMETERS-1'!$B$5:$J$44,5,FALSE)*VLOOKUP(OVYLD2_!AA$4,'[1]INTERNAL PARAMETERS-1'!$B$5:$J$44,7,FALSE)*OVYLD2_!$F146 + OVYLD1_!AA146*(1-VLOOKUP(OVYLD2_!AA$4,'[1]INTERNAL PARAMETERS-1'!$B$5:$J$44,5,FALSE))*VLOOKUP(OVYLD2_!AA$4,'[1]INTERNAL PARAMETERS-1'!$B$5:$J$44,9,FALSE)*OVYLD2_!$F146</f>
        <v>0</v>
      </c>
      <c r="AB146" s="44">
        <f>OVYLD1_!AB146*VLOOKUP(OVYLD2_!AB$4,'[1]INTERNAL PARAMETERS-1'!$B$5:$J$44,5,FALSE)*VLOOKUP(OVYLD2_!AB$4,'[1]INTERNAL PARAMETERS-1'!$B$5:$J$44,7,FALSE)*OVYLD2_!$F146 + OVYLD1_!AB146*(1-VLOOKUP(OVYLD2_!AB$4,'[1]INTERNAL PARAMETERS-1'!$B$5:$J$44,5,FALSE))*VLOOKUP(OVYLD2_!AB$4,'[1]INTERNAL PARAMETERS-1'!$B$5:$J$44,9,FALSE)*OVYLD2_!$F146</f>
        <v>0</v>
      </c>
      <c r="AC146" s="44">
        <f>OVYLD1_!AC146*VLOOKUP(OVYLD2_!AC$4,'[1]INTERNAL PARAMETERS-1'!$B$5:$J$44,5,FALSE)*VLOOKUP(OVYLD2_!AC$4,'[1]INTERNAL PARAMETERS-1'!$B$5:$J$44,7,FALSE)*OVYLD2_!$F146 + OVYLD1_!AC146*(1-VLOOKUP(OVYLD2_!AC$4,'[1]INTERNAL PARAMETERS-1'!$B$5:$J$44,5,FALSE))*VLOOKUP(OVYLD2_!AC$4,'[1]INTERNAL PARAMETERS-1'!$B$5:$J$44,9,FALSE)*OVYLD2_!$F146</f>
        <v>0</v>
      </c>
      <c r="AD146" s="44">
        <f>OVYLD1_!AD146*VLOOKUP(OVYLD2_!AD$4,'[1]INTERNAL PARAMETERS-1'!$B$5:$J$44,5,FALSE)*VLOOKUP(OVYLD2_!AD$4,'[1]INTERNAL PARAMETERS-1'!$B$5:$J$44,7,FALSE)*OVYLD2_!$F146 + OVYLD1_!AD146*(1-VLOOKUP(OVYLD2_!AD$4,'[1]INTERNAL PARAMETERS-1'!$B$5:$J$44,5,FALSE))*VLOOKUP(OVYLD2_!AD$4,'[1]INTERNAL PARAMETERS-1'!$B$5:$J$44,9,FALSE)*OVYLD2_!$F146</f>
        <v>0</v>
      </c>
      <c r="AE146" s="44">
        <f>OVYLD1_!AE146*VLOOKUP(OVYLD2_!AE$4,'[1]INTERNAL PARAMETERS-1'!$B$5:$J$44,5,FALSE)*VLOOKUP(OVYLD2_!AE$4,'[1]INTERNAL PARAMETERS-1'!$B$5:$J$44,7,FALSE)*OVYLD2_!$F146 + OVYLD1_!AE146*(1-VLOOKUP(OVYLD2_!AE$4,'[1]INTERNAL PARAMETERS-1'!$B$5:$J$44,5,FALSE))*VLOOKUP(OVYLD2_!AE$4,'[1]INTERNAL PARAMETERS-1'!$B$5:$J$44,9,FALSE)*OVYLD2_!$F146</f>
        <v>0</v>
      </c>
      <c r="AF146" s="44">
        <f>OVYLD1_!AF146*VLOOKUP(OVYLD2_!AF$4,'[1]INTERNAL PARAMETERS-1'!$B$5:$J$44,5,FALSE)*VLOOKUP(OVYLD2_!AF$4,'[1]INTERNAL PARAMETERS-1'!$B$5:$J$44,7,FALSE)*OVYLD2_!$F146 + OVYLD1_!AF146*(1-VLOOKUP(OVYLD2_!AF$4,'[1]INTERNAL PARAMETERS-1'!$B$5:$J$44,5,FALSE))*VLOOKUP(OVYLD2_!AF$4,'[1]INTERNAL PARAMETERS-1'!$B$5:$J$44,9,FALSE)*OVYLD2_!$F146</f>
        <v>0</v>
      </c>
      <c r="AG146" s="44">
        <f>OVYLD1_!AG146*VLOOKUP(OVYLD2_!AG$4,'[1]INTERNAL PARAMETERS-1'!$B$5:$J$44,5,FALSE)*VLOOKUP(OVYLD2_!AG$4,'[1]INTERNAL PARAMETERS-1'!$B$5:$J$44,7,FALSE)*OVYLD2_!$F146 + OVYLD1_!AG146*(1-VLOOKUP(OVYLD2_!AG$4,'[1]INTERNAL PARAMETERS-1'!$B$5:$J$44,5,FALSE))*VLOOKUP(OVYLD2_!AG$4,'[1]INTERNAL PARAMETERS-1'!$B$5:$J$44,9,FALSE)*OVYLD2_!$F146</f>
        <v>0</v>
      </c>
      <c r="AH146" s="44">
        <f>OVYLD1_!AH146*VLOOKUP(OVYLD2_!AH$4,'[1]INTERNAL PARAMETERS-1'!$B$5:$J$44,5,FALSE)*VLOOKUP(OVYLD2_!AH$4,'[1]INTERNAL PARAMETERS-1'!$B$5:$J$44,7,FALSE)*OVYLD2_!$F146 + OVYLD1_!AH146*(1-VLOOKUP(OVYLD2_!AH$4,'[1]INTERNAL PARAMETERS-1'!$B$5:$J$44,5,FALSE))*VLOOKUP(OVYLD2_!AH$4,'[1]INTERNAL PARAMETERS-1'!$B$5:$J$44,9,FALSE)*OVYLD2_!$F146</f>
        <v>0</v>
      </c>
      <c r="AI146" s="44">
        <f>OVYLD1_!AI146*VLOOKUP(OVYLD2_!AI$4,'[1]INTERNAL PARAMETERS-1'!$B$5:$J$44,5,FALSE)*VLOOKUP(OVYLD2_!AI$4,'[1]INTERNAL PARAMETERS-1'!$B$5:$J$44,7,FALSE)*OVYLD2_!$F146 + OVYLD1_!AI146*(1-VLOOKUP(OVYLD2_!AI$4,'[1]INTERNAL PARAMETERS-1'!$B$5:$J$44,5,FALSE))*VLOOKUP(OVYLD2_!AI$4,'[1]INTERNAL PARAMETERS-1'!$B$5:$J$44,9,FALSE)*OVYLD2_!$F146</f>
        <v>0</v>
      </c>
      <c r="AJ146" s="44">
        <f>OVYLD1_!AJ146*VLOOKUP(OVYLD2_!AJ$4,'[1]INTERNAL PARAMETERS-1'!$B$5:$J$44,5,FALSE)*VLOOKUP(OVYLD2_!AJ$4,'[1]INTERNAL PARAMETERS-1'!$B$5:$J$44,7,FALSE)*OVYLD2_!$F146 + OVYLD1_!AJ146*(1-VLOOKUP(OVYLD2_!AJ$4,'[1]INTERNAL PARAMETERS-1'!$B$5:$J$44,5,FALSE))*VLOOKUP(OVYLD2_!AJ$4,'[1]INTERNAL PARAMETERS-1'!$B$5:$J$44,9,FALSE)*OVYLD2_!$F146</f>
        <v>0</v>
      </c>
      <c r="AK146" s="44">
        <f>OVYLD1_!AK146*VLOOKUP(OVYLD2_!AK$4,'[1]INTERNAL PARAMETERS-1'!$B$5:$J$44,5,FALSE)*VLOOKUP(OVYLD2_!AK$4,'[1]INTERNAL PARAMETERS-1'!$B$5:$J$44,7,FALSE)*OVYLD2_!$F146 + OVYLD1_!AK146*(1-VLOOKUP(OVYLD2_!AK$4,'[1]INTERNAL PARAMETERS-1'!$B$5:$J$44,5,FALSE))*VLOOKUP(OVYLD2_!AK$4,'[1]INTERNAL PARAMETERS-1'!$B$5:$J$44,9,FALSE)*OVYLD2_!$F146</f>
        <v>0</v>
      </c>
      <c r="AL146" s="44">
        <f>OVYLD1_!AL146*VLOOKUP(OVYLD2_!AL$4,'[1]INTERNAL PARAMETERS-1'!$B$5:$J$44,5,FALSE)*VLOOKUP(OVYLD2_!AL$4,'[1]INTERNAL PARAMETERS-1'!$B$5:$J$44,7,FALSE)*OVYLD2_!$F146 + OVYLD1_!AL146*(1-VLOOKUP(OVYLD2_!AL$4,'[1]INTERNAL PARAMETERS-1'!$B$5:$J$44,5,FALSE))*VLOOKUP(OVYLD2_!AL$4,'[1]INTERNAL PARAMETERS-1'!$B$5:$J$44,9,FALSE)*OVYLD2_!$F146</f>
        <v>0</v>
      </c>
      <c r="AM146" s="44">
        <f>OVYLD1_!AM146*VLOOKUP(OVYLD2_!AM$4,'[1]INTERNAL PARAMETERS-1'!$B$5:$J$44,5,FALSE)*VLOOKUP(OVYLD2_!AM$4,'[1]INTERNAL PARAMETERS-1'!$B$5:$J$44,7,FALSE)*OVYLD2_!$F146 + OVYLD1_!AM146*(1-VLOOKUP(OVYLD2_!AM$4,'[1]INTERNAL PARAMETERS-1'!$B$5:$J$44,5,FALSE))*VLOOKUP(OVYLD2_!AM$4,'[1]INTERNAL PARAMETERS-1'!$B$5:$J$44,9,FALSE)*OVYLD2_!$F146</f>
        <v>0</v>
      </c>
      <c r="AN146" s="44">
        <f>OVYLD1_!AN146*VLOOKUP(OVYLD2_!AN$4,'[1]INTERNAL PARAMETERS-1'!$B$5:$J$44,5,FALSE)*VLOOKUP(OVYLD2_!AN$4,'[1]INTERNAL PARAMETERS-1'!$B$5:$J$44,7,FALSE)*OVYLD2_!$F146 + OVYLD1_!AN146*(1-VLOOKUP(OVYLD2_!AN$4,'[1]INTERNAL PARAMETERS-1'!$B$5:$J$44,5,FALSE))*VLOOKUP(OVYLD2_!AN$4,'[1]INTERNAL PARAMETERS-1'!$B$5:$J$44,9,FALSE)*OVYLD2_!$F146</f>
        <v>0</v>
      </c>
      <c r="AO146" s="44">
        <f>OVYLD1_!AO146*VLOOKUP(OVYLD2_!AO$4,'[1]INTERNAL PARAMETERS-1'!$B$5:$J$44,5,FALSE)*VLOOKUP(OVYLD2_!AO$4,'[1]INTERNAL PARAMETERS-1'!$B$5:$J$44,7,FALSE)*OVYLD2_!$F146 + OVYLD1_!AO146*(1-VLOOKUP(OVYLD2_!AO$4,'[1]INTERNAL PARAMETERS-1'!$B$5:$J$44,5,FALSE))*VLOOKUP(OVYLD2_!AO$4,'[1]INTERNAL PARAMETERS-1'!$B$5:$J$44,9,FALSE)*OVYLD2_!$F146</f>
        <v>0</v>
      </c>
      <c r="AP146" s="44">
        <f>OVYLD1_!AP146*VLOOKUP(OVYLD2_!AP$4,'[1]INTERNAL PARAMETERS-1'!$B$5:$J$44,5,FALSE)*VLOOKUP(OVYLD2_!AP$4,'[1]INTERNAL PARAMETERS-1'!$B$5:$J$44,7,FALSE)*OVYLD2_!$F146 + OVYLD1_!AP146*(1-VLOOKUP(OVYLD2_!AP$4,'[1]INTERNAL PARAMETERS-1'!$B$5:$J$44,5,FALSE))*VLOOKUP(OVYLD2_!AP$4,'[1]INTERNAL PARAMETERS-1'!$B$5:$J$44,9,FALSE)*OVYLD2_!$F146</f>
        <v>0</v>
      </c>
      <c r="AQ146" s="44">
        <f>OVYLD1_!AQ146*VLOOKUP(OVYLD2_!AQ$4,'[1]INTERNAL PARAMETERS-1'!$B$5:$J$44,5,FALSE)*VLOOKUP(OVYLD2_!AQ$4,'[1]INTERNAL PARAMETERS-1'!$B$5:$J$44,7,FALSE)*OVYLD2_!$F146 + OVYLD1_!AQ146*(1-VLOOKUP(OVYLD2_!AQ$4,'[1]INTERNAL PARAMETERS-1'!$B$5:$J$44,5,FALSE))*VLOOKUP(OVYLD2_!AQ$4,'[1]INTERNAL PARAMETERS-1'!$B$5:$J$44,9,FALSE)*OVYLD2_!$F146</f>
        <v>0</v>
      </c>
      <c r="AR146" s="44">
        <f>OVYLD1_!AR146*VLOOKUP(OVYLD2_!AR$4,'[1]INTERNAL PARAMETERS-1'!$B$5:$J$44,5,FALSE)*VLOOKUP(OVYLD2_!AR$4,'[1]INTERNAL PARAMETERS-1'!$B$5:$J$44,7,FALSE)*OVYLD2_!$F146 + OVYLD1_!AR146*(1-VLOOKUP(OVYLD2_!AR$4,'[1]INTERNAL PARAMETERS-1'!$B$5:$J$44,5,FALSE))*VLOOKUP(OVYLD2_!AR$4,'[1]INTERNAL PARAMETERS-1'!$B$5:$J$44,9,FALSE)*OVYLD2_!$F146</f>
        <v>0</v>
      </c>
      <c r="AS146" s="44">
        <f>OVYLD1_!AS146*VLOOKUP(OVYLD2_!AS$4,'[1]INTERNAL PARAMETERS-1'!$B$5:$J$44,5,FALSE)*VLOOKUP(OVYLD2_!AS$4,'[1]INTERNAL PARAMETERS-1'!$B$5:$J$44,7,FALSE)*OVYLD2_!$F146 + OVYLD1_!AS146*(1-VLOOKUP(OVYLD2_!AS$4,'[1]INTERNAL PARAMETERS-1'!$B$5:$J$44,5,FALSE))*VLOOKUP(OVYLD2_!AS$4,'[1]INTERNAL PARAMETERS-1'!$B$5:$J$44,9,FALSE)*OVYLD2_!$F146</f>
        <v>0</v>
      </c>
      <c r="AT146" s="43">
        <f>OVYLD1_!AT146*VLOOKUP(OVYLD2_!AT$4,'[1]INTERNAL PARAMETERS-1'!$B$5:$J$44,5,FALSE)*VLOOKUP(OVYLD2_!AT$4,'[1]INTERNAL PARAMETERS-1'!$B$5:$J$44,7,FALSE)*OVYLD2_!$F146 + OVYLD1_!AT146*(1-VLOOKUP(OVYLD2_!AT$4,'[1]INTERNAL PARAMETERS-1'!$B$5:$J$44,5,FALSE))*VLOOKUP(OVYLD2_!AT$4,'[1]INTERNAL PARAMETERS-1'!$B$5:$J$44,9,FALSE)*OVYLD2_!$F146</f>
        <v>0</v>
      </c>
      <c r="AU146" s="45">
        <f>OVYLD1_!AU146*VLOOKUP(OVYLD2_!AU$4,'[1]INTERNAL PARAMETERS-1'!$B$5:$J$44,5,FALSE)*VLOOKUP(OVYLD2_!AU$4,'[1]INTERNAL PARAMETERS-1'!$B$5:$J$44,6,FALSE)*VLOOKUP(OVYLD2_!AU$4,'[1]INTERNAL PARAMETERS-1'!$B$5:$J$44,3,FALSE) + OVYLD1_!AU146*(1-VLOOKUP(OVYLD2_!AU$4,'[1]INTERNAL PARAMETERS-1'!$B$5:$J$44,5,FALSE))*VLOOKUP(OVYLD2_!AU$4,'[1]INTERNAL PARAMETERS-1'!$B$5:$J$44,8,FALSE)*VLOOKUP(OVYLD2_!AU$4,'[1]INTERNAL PARAMETERS-1'!$B$5:$J$44,3,FALSE)</f>
        <v>0</v>
      </c>
      <c r="AV146" s="44">
        <f>OVYLD1_!AV146*VLOOKUP(OVYLD2_!AV$4,'[1]INTERNAL PARAMETERS-1'!$B$5:$J$44,5,FALSE)*VLOOKUP(OVYLD2_!AV$4,'[1]INTERNAL PARAMETERS-1'!$B$5:$J$44,6,FALSE)*VLOOKUP(OVYLD2_!AV$4,'[1]INTERNAL PARAMETERS-1'!$B$5:$J$44,3,FALSE) + OVYLD1_!AV146*(1-VLOOKUP(OVYLD2_!AV$4,'[1]INTERNAL PARAMETERS-1'!$B$5:$J$44,5,FALSE))*VLOOKUP(OVYLD2_!AV$4,'[1]INTERNAL PARAMETERS-1'!$B$5:$J$44,8,FALSE)*VLOOKUP(OVYLD2_!AV$4,'[1]INTERNAL PARAMETERS-1'!$B$5:$J$44,3,FALSE)</f>
        <v>0</v>
      </c>
      <c r="AW146" s="44">
        <f>OVYLD1_!AW146*VLOOKUP(OVYLD2_!AW$4,'[1]INTERNAL PARAMETERS-1'!$B$5:$J$44,5,FALSE)*VLOOKUP(OVYLD2_!AW$4,'[1]INTERNAL PARAMETERS-1'!$B$5:$J$44,6,FALSE)*VLOOKUP(OVYLD2_!AW$4,'[1]INTERNAL PARAMETERS-1'!$B$5:$J$44,3,FALSE) + OVYLD1_!AW146*(1-VLOOKUP(OVYLD2_!AW$4,'[1]INTERNAL PARAMETERS-1'!$B$5:$J$44,5,FALSE))*VLOOKUP(OVYLD2_!AW$4,'[1]INTERNAL PARAMETERS-1'!$B$5:$J$44,8,FALSE)*VLOOKUP(OVYLD2_!AW$4,'[1]INTERNAL PARAMETERS-1'!$B$5:$J$44,3,FALSE)</f>
        <v>0</v>
      </c>
      <c r="AX146" s="44">
        <f>OVYLD1_!AX146*VLOOKUP(OVYLD2_!AX$4,'[1]INTERNAL PARAMETERS-1'!$B$5:$J$44,5,FALSE)*VLOOKUP(OVYLD2_!AX$4,'[1]INTERNAL PARAMETERS-1'!$B$5:$J$44,6,FALSE)*VLOOKUP(OVYLD2_!AX$4,'[1]INTERNAL PARAMETERS-1'!$B$5:$J$44,3,FALSE) + OVYLD1_!AX146*(1-VLOOKUP(OVYLD2_!AX$4,'[1]INTERNAL PARAMETERS-1'!$B$5:$J$44,5,FALSE))*VLOOKUP(OVYLD2_!AX$4,'[1]INTERNAL PARAMETERS-1'!$B$5:$J$44,8,FALSE)*VLOOKUP(OVYLD2_!AX$4,'[1]INTERNAL PARAMETERS-1'!$B$5:$J$44,3,FALSE)</f>
        <v>0</v>
      </c>
      <c r="AY146" s="44">
        <f>OVYLD1_!AY146*VLOOKUP(OVYLD2_!AY$4,'[1]INTERNAL PARAMETERS-1'!$B$5:$J$44,5,FALSE)*VLOOKUP(OVYLD2_!AY$4,'[1]INTERNAL PARAMETERS-1'!$B$5:$J$44,6,FALSE)*VLOOKUP(OVYLD2_!AY$4,'[1]INTERNAL PARAMETERS-1'!$B$5:$J$44,3,FALSE) + OVYLD1_!AY146*(1-VLOOKUP(OVYLD2_!AY$4,'[1]INTERNAL PARAMETERS-1'!$B$5:$J$44,5,FALSE))*VLOOKUP(OVYLD2_!AY$4,'[1]INTERNAL PARAMETERS-1'!$B$5:$J$44,8,FALSE)*VLOOKUP(OVYLD2_!AY$4,'[1]INTERNAL PARAMETERS-1'!$B$5:$J$44,3,FALSE)</f>
        <v>0</v>
      </c>
      <c r="AZ146" s="44">
        <f>OVYLD1_!AZ146*VLOOKUP(OVYLD2_!AZ$4,'[1]INTERNAL PARAMETERS-1'!$B$5:$J$44,5,FALSE)*VLOOKUP(OVYLD2_!AZ$4,'[1]INTERNAL PARAMETERS-1'!$B$5:$J$44,6,FALSE)*VLOOKUP(OVYLD2_!AZ$4,'[1]INTERNAL PARAMETERS-1'!$B$5:$J$44,3,FALSE) + OVYLD1_!AZ146*(1-VLOOKUP(OVYLD2_!AZ$4,'[1]INTERNAL PARAMETERS-1'!$B$5:$J$44,5,FALSE))*VLOOKUP(OVYLD2_!AZ$4,'[1]INTERNAL PARAMETERS-1'!$B$5:$J$44,8,FALSE)*VLOOKUP(OVYLD2_!AZ$4,'[1]INTERNAL PARAMETERS-1'!$B$5:$J$44,3,FALSE)</f>
        <v>0</v>
      </c>
      <c r="BA146" s="44">
        <f>OVYLD1_!BA146*VLOOKUP(OVYLD2_!BA$4,'[1]INTERNAL PARAMETERS-1'!$B$5:$J$44,5,FALSE)*VLOOKUP(OVYLD2_!BA$4,'[1]INTERNAL PARAMETERS-1'!$B$5:$J$44,6,FALSE)*VLOOKUP(OVYLD2_!BA$4,'[1]INTERNAL PARAMETERS-1'!$B$5:$J$44,3,FALSE) + OVYLD1_!BA146*(1-VLOOKUP(OVYLD2_!BA$4,'[1]INTERNAL PARAMETERS-1'!$B$5:$J$44,5,FALSE))*VLOOKUP(OVYLD2_!BA$4,'[1]INTERNAL PARAMETERS-1'!$B$5:$J$44,8,FALSE)*VLOOKUP(OVYLD2_!BA$4,'[1]INTERNAL PARAMETERS-1'!$B$5:$J$44,3,FALSE)</f>
        <v>0</v>
      </c>
      <c r="BB146" s="44">
        <f>OVYLD1_!BB146*VLOOKUP(OVYLD2_!BB$4,'[1]INTERNAL PARAMETERS-1'!$B$5:$J$44,5,FALSE)*VLOOKUP(OVYLD2_!BB$4,'[1]INTERNAL PARAMETERS-1'!$B$5:$J$44,6,FALSE)*VLOOKUP(OVYLD2_!BB$4,'[1]INTERNAL PARAMETERS-1'!$B$5:$J$44,3,FALSE) + OVYLD1_!BB146*(1-VLOOKUP(OVYLD2_!BB$4,'[1]INTERNAL PARAMETERS-1'!$B$5:$J$44,5,FALSE))*VLOOKUP(OVYLD2_!BB$4,'[1]INTERNAL PARAMETERS-1'!$B$5:$J$44,8,FALSE)*VLOOKUP(OVYLD2_!BB$4,'[1]INTERNAL PARAMETERS-1'!$B$5:$J$44,3,FALSE)</f>
        <v>0</v>
      </c>
      <c r="BC146" s="44">
        <f>OVYLD1_!BC146*VLOOKUP(OVYLD2_!BC$4,'[1]INTERNAL PARAMETERS-1'!$B$5:$J$44,5,FALSE)*VLOOKUP(OVYLD2_!BC$4,'[1]INTERNAL PARAMETERS-1'!$B$5:$J$44,6,FALSE)*VLOOKUP(OVYLD2_!BC$4,'[1]INTERNAL PARAMETERS-1'!$B$5:$J$44,3,FALSE) + OVYLD1_!BC146*(1-VLOOKUP(OVYLD2_!BC$4,'[1]INTERNAL PARAMETERS-1'!$B$5:$J$44,5,FALSE))*VLOOKUP(OVYLD2_!BC$4,'[1]INTERNAL PARAMETERS-1'!$B$5:$J$44,8,FALSE)*VLOOKUP(OVYLD2_!BC$4,'[1]INTERNAL PARAMETERS-1'!$B$5:$J$44,3,FALSE)</f>
        <v>0</v>
      </c>
      <c r="BD146" s="44">
        <f>OVYLD1_!BD146*VLOOKUP(OVYLD2_!BD$4,'[1]INTERNAL PARAMETERS-1'!$B$5:$J$44,5,FALSE)*VLOOKUP(OVYLD2_!BD$4,'[1]INTERNAL PARAMETERS-1'!$B$5:$J$44,6,FALSE)*VLOOKUP(OVYLD2_!BD$4,'[1]INTERNAL PARAMETERS-1'!$B$5:$J$44,3,FALSE) + OVYLD1_!BD146*(1-VLOOKUP(OVYLD2_!BD$4,'[1]INTERNAL PARAMETERS-1'!$B$5:$J$44,5,FALSE))*VLOOKUP(OVYLD2_!BD$4,'[1]INTERNAL PARAMETERS-1'!$B$5:$J$44,8,FALSE)*VLOOKUP(OVYLD2_!BD$4,'[1]INTERNAL PARAMETERS-1'!$B$5:$J$44,3,FALSE)</f>
        <v>0</v>
      </c>
      <c r="BE146" s="44">
        <f>OVYLD1_!BE146*VLOOKUP(OVYLD2_!BE$4,'[1]INTERNAL PARAMETERS-1'!$B$5:$J$44,5,FALSE)*VLOOKUP(OVYLD2_!BE$4,'[1]INTERNAL PARAMETERS-1'!$B$5:$J$44,6,FALSE)*VLOOKUP(OVYLD2_!BE$4,'[1]INTERNAL PARAMETERS-1'!$B$5:$J$44,3,FALSE) + OVYLD1_!BE146*(1-VLOOKUP(OVYLD2_!BE$4,'[1]INTERNAL PARAMETERS-1'!$B$5:$J$44,5,FALSE))*VLOOKUP(OVYLD2_!BE$4,'[1]INTERNAL PARAMETERS-1'!$B$5:$J$44,8,FALSE)*VLOOKUP(OVYLD2_!BE$4,'[1]INTERNAL PARAMETERS-1'!$B$5:$J$44,3,FALSE)</f>
        <v>0</v>
      </c>
      <c r="BF146" s="44">
        <f>OVYLD1_!BF146*VLOOKUP(OVYLD2_!BF$4,'[1]INTERNAL PARAMETERS-1'!$B$5:$J$44,5,FALSE)*VLOOKUP(OVYLD2_!BF$4,'[1]INTERNAL PARAMETERS-1'!$B$5:$J$44,6,FALSE)*VLOOKUP(OVYLD2_!BF$4,'[1]INTERNAL PARAMETERS-1'!$B$5:$J$44,3,FALSE) + OVYLD1_!BF146*(1-VLOOKUP(OVYLD2_!BF$4,'[1]INTERNAL PARAMETERS-1'!$B$5:$J$44,5,FALSE))*VLOOKUP(OVYLD2_!BF$4,'[1]INTERNAL PARAMETERS-1'!$B$5:$J$44,8,FALSE)*VLOOKUP(OVYLD2_!BF$4,'[1]INTERNAL PARAMETERS-1'!$B$5:$J$44,3,FALSE)</f>
        <v>0</v>
      </c>
      <c r="BG146" s="44">
        <f>OVYLD1_!BG146*VLOOKUP(OVYLD2_!BG$4,'[1]INTERNAL PARAMETERS-1'!$B$5:$J$44,5,FALSE)*VLOOKUP(OVYLD2_!BG$4,'[1]INTERNAL PARAMETERS-1'!$B$5:$J$44,6,FALSE)*VLOOKUP(OVYLD2_!BG$4,'[1]INTERNAL PARAMETERS-1'!$B$5:$J$44,3,FALSE) + OVYLD1_!BG146*(1-VLOOKUP(OVYLD2_!BG$4,'[1]INTERNAL PARAMETERS-1'!$B$5:$J$44,5,FALSE))*VLOOKUP(OVYLD2_!BG$4,'[1]INTERNAL PARAMETERS-1'!$B$5:$J$44,8,FALSE)*VLOOKUP(OVYLD2_!BG$4,'[1]INTERNAL PARAMETERS-1'!$B$5:$J$44,3,FALSE)</f>
        <v>0</v>
      </c>
      <c r="BH146" s="44">
        <f>OVYLD1_!BH146*VLOOKUP(OVYLD2_!BH$4,'[1]INTERNAL PARAMETERS-1'!$B$5:$J$44,5,FALSE)*VLOOKUP(OVYLD2_!BH$4,'[1]INTERNAL PARAMETERS-1'!$B$5:$J$44,6,FALSE)*VLOOKUP(OVYLD2_!BH$4,'[1]INTERNAL PARAMETERS-1'!$B$5:$J$44,3,FALSE) + OVYLD1_!BH146*(1-VLOOKUP(OVYLD2_!BH$4,'[1]INTERNAL PARAMETERS-1'!$B$5:$J$44,5,FALSE))*VLOOKUP(OVYLD2_!BH$4,'[1]INTERNAL PARAMETERS-1'!$B$5:$J$44,8,FALSE)*VLOOKUP(OVYLD2_!BH$4,'[1]INTERNAL PARAMETERS-1'!$B$5:$J$44,3,FALSE)</f>
        <v>0</v>
      </c>
      <c r="BI146" s="44">
        <f>OVYLD1_!BI146*VLOOKUP(OVYLD2_!BI$4,'[1]INTERNAL PARAMETERS-1'!$B$5:$J$44,5,FALSE)*VLOOKUP(OVYLD2_!BI$4,'[1]INTERNAL PARAMETERS-1'!$B$5:$J$44,6,FALSE)*VLOOKUP(OVYLD2_!BI$4,'[1]INTERNAL PARAMETERS-1'!$B$5:$J$44,3,FALSE) + OVYLD1_!BI146*(1-VLOOKUP(OVYLD2_!BI$4,'[1]INTERNAL PARAMETERS-1'!$B$5:$J$44,5,FALSE))*VLOOKUP(OVYLD2_!BI$4,'[1]INTERNAL PARAMETERS-1'!$B$5:$J$44,8,FALSE)*VLOOKUP(OVYLD2_!BI$4,'[1]INTERNAL PARAMETERS-1'!$B$5:$J$44,3,FALSE)</f>
        <v>0</v>
      </c>
      <c r="BJ146" s="44">
        <f>OVYLD1_!BJ146*VLOOKUP(OVYLD2_!BJ$4,'[1]INTERNAL PARAMETERS-1'!$B$5:$J$44,5,FALSE)*VLOOKUP(OVYLD2_!BJ$4,'[1]INTERNAL PARAMETERS-1'!$B$5:$J$44,6,FALSE)*VLOOKUP(OVYLD2_!BJ$4,'[1]INTERNAL PARAMETERS-1'!$B$5:$J$44,3,FALSE) + OVYLD1_!BJ146*(1-VLOOKUP(OVYLD2_!BJ$4,'[1]INTERNAL PARAMETERS-1'!$B$5:$J$44,5,FALSE))*VLOOKUP(OVYLD2_!BJ$4,'[1]INTERNAL PARAMETERS-1'!$B$5:$J$44,8,FALSE)*VLOOKUP(OVYLD2_!BJ$4,'[1]INTERNAL PARAMETERS-1'!$B$5:$J$44,3,FALSE)</f>
        <v>0</v>
      </c>
      <c r="BK146" s="44">
        <f>OVYLD1_!BK146*VLOOKUP(OVYLD2_!BK$4,'[1]INTERNAL PARAMETERS-1'!$B$5:$J$44,5,FALSE)*VLOOKUP(OVYLD2_!BK$4,'[1]INTERNAL PARAMETERS-1'!$B$5:$J$44,6,FALSE)*VLOOKUP(OVYLD2_!BK$4,'[1]INTERNAL PARAMETERS-1'!$B$5:$J$44,3,FALSE) + OVYLD1_!BK146*(1-VLOOKUP(OVYLD2_!BK$4,'[1]INTERNAL PARAMETERS-1'!$B$5:$J$44,5,FALSE))*VLOOKUP(OVYLD2_!BK$4,'[1]INTERNAL PARAMETERS-1'!$B$5:$J$44,8,FALSE)*VLOOKUP(OVYLD2_!BK$4,'[1]INTERNAL PARAMETERS-1'!$B$5:$J$44,3,FALSE)</f>
        <v>0</v>
      </c>
      <c r="BL146" s="44">
        <f>OVYLD1_!BL146*VLOOKUP(OVYLD2_!BL$4,'[1]INTERNAL PARAMETERS-1'!$B$5:$J$44,5,FALSE)*VLOOKUP(OVYLD2_!BL$4,'[1]INTERNAL PARAMETERS-1'!$B$5:$J$44,6,FALSE)*VLOOKUP(OVYLD2_!BL$4,'[1]INTERNAL PARAMETERS-1'!$B$5:$J$44,3,FALSE) + OVYLD1_!BL146*(1-VLOOKUP(OVYLD2_!BL$4,'[1]INTERNAL PARAMETERS-1'!$B$5:$J$44,5,FALSE))*VLOOKUP(OVYLD2_!BL$4,'[1]INTERNAL PARAMETERS-1'!$B$5:$J$44,8,FALSE)*VLOOKUP(OVYLD2_!BL$4,'[1]INTERNAL PARAMETERS-1'!$B$5:$J$44,3,FALSE)</f>
        <v>0</v>
      </c>
      <c r="BM146" s="44">
        <f>OVYLD1_!BM146*VLOOKUP(OVYLD2_!BM$4,'[1]INTERNAL PARAMETERS-1'!$B$5:$J$44,5,FALSE)*VLOOKUP(OVYLD2_!BM$4,'[1]INTERNAL PARAMETERS-1'!$B$5:$J$44,6,FALSE)*VLOOKUP(OVYLD2_!BM$4,'[1]INTERNAL PARAMETERS-1'!$B$5:$J$44,3,FALSE) + OVYLD1_!BM146*(1-VLOOKUP(OVYLD2_!BM$4,'[1]INTERNAL PARAMETERS-1'!$B$5:$J$44,5,FALSE))*VLOOKUP(OVYLD2_!BM$4,'[1]INTERNAL PARAMETERS-1'!$B$5:$J$44,8,FALSE)*VLOOKUP(OVYLD2_!BM$4,'[1]INTERNAL PARAMETERS-1'!$B$5:$J$44,3,FALSE)</f>
        <v>0</v>
      </c>
      <c r="BN146" s="44">
        <f>OVYLD1_!BN146*VLOOKUP(OVYLD2_!BN$4,'[1]INTERNAL PARAMETERS-1'!$B$5:$J$44,5,FALSE)*VLOOKUP(OVYLD2_!BN$4,'[1]INTERNAL PARAMETERS-1'!$B$5:$J$44,6,FALSE)*VLOOKUP(OVYLD2_!BN$4,'[1]INTERNAL PARAMETERS-1'!$B$5:$J$44,3,FALSE) + OVYLD1_!BN146*(1-VLOOKUP(OVYLD2_!BN$4,'[1]INTERNAL PARAMETERS-1'!$B$5:$J$44,5,FALSE))*VLOOKUP(OVYLD2_!BN$4,'[1]INTERNAL PARAMETERS-1'!$B$5:$J$44,8,FALSE)*VLOOKUP(OVYLD2_!BN$4,'[1]INTERNAL PARAMETERS-1'!$B$5:$J$44,3,FALSE)</f>
        <v>0</v>
      </c>
      <c r="BO146" s="44">
        <f>OVYLD1_!BO146*VLOOKUP(OVYLD2_!BO$4,'[1]INTERNAL PARAMETERS-1'!$B$5:$J$44,5,FALSE)*VLOOKUP(OVYLD2_!BO$4,'[1]INTERNAL PARAMETERS-1'!$B$5:$J$44,6,FALSE)*VLOOKUP(OVYLD2_!BO$4,'[1]INTERNAL PARAMETERS-1'!$B$5:$J$44,3,FALSE) + OVYLD1_!BO146*(1-VLOOKUP(OVYLD2_!BO$4,'[1]INTERNAL PARAMETERS-1'!$B$5:$J$44,5,FALSE))*VLOOKUP(OVYLD2_!BO$4,'[1]INTERNAL PARAMETERS-1'!$B$5:$J$44,8,FALSE)*VLOOKUP(OVYLD2_!BO$4,'[1]INTERNAL PARAMETERS-1'!$B$5:$J$44,3,FALSE)</f>
        <v>0</v>
      </c>
      <c r="BP146" s="44">
        <f>OVYLD1_!BP146*VLOOKUP(OVYLD2_!BP$4,'[1]INTERNAL PARAMETERS-1'!$B$5:$J$44,5,FALSE)*VLOOKUP(OVYLD2_!BP$4,'[1]INTERNAL PARAMETERS-1'!$B$5:$J$44,6,FALSE)*VLOOKUP(OVYLD2_!BP$4,'[1]INTERNAL PARAMETERS-1'!$B$5:$J$44,3,FALSE) + OVYLD1_!BP146*(1-VLOOKUP(OVYLD2_!BP$4,'[1]INTERNAL PARAMETERS-1'!$B$5:$J$44,5,FALSE))*VLOOKUP(OVYLD2_!BP$4,'[1]INTERNAL PARAMETERS-1'!$B$5:$J$44,8,FALSE)*VLOOKUP(OVYLD2_!BP$4,'[1]INTERNAL PARAMETERS-1'!$B$5:$J$44,3,FALSE)</f>
        <v>0</v>
      </c>
      <c r="BQ146" s="44">
        <f>OVYLD1_!BQ146*VLOOKUP(OVYLD2_!BQ$4,'[1]INTERNAL PARAMETERS-1'!$B$5:$J$44,5,FALSE)*VLOOKUP(OVYLD2_!BQ$4,'[1]INTERNAL PARAMETERS-1'!$B$5:$J$44,6,FALSE)*VLOOKUP(OVYLD2_!BQ$4,'[1]INTERNAL PARAMETERS-1'!$B$5:$J$44,3,FALSE) + OVYLD1_!BQ146*(1-VLOOKUP(OVYLD2_!BQ$4,'[1]INTERNAL PARAMETERS-1'!$B$5:$J$44,5,FALSE))*VLOOKUP(OVYLD2_!BQ$4,'[1]INTERNAL PARAMETERS-1'!$B$5:$J$44,8,FALSE)*VLOOKUP(OVYLD2_!BQ$4,'[1]INTERNAL PARAMETERS-1'!$B$5:$J$44,3,FALSE)</f>
        <v>0</v>
      </c>
      <c r="BR146" s="44">
        <f>OVYLD1_!BR146*VLOOKUP(OVYLD2_!BR$4,'[1]INTERNAL PARAMETERS-1'!$B$5:$J$44,5,FALSE)*VLOOKUP(OVYLD2_!BR$4,'[1]INTERNAL PARAMETERS-1'!$B$5:$J$44,6,FALSE)*VLOOKUP(OVYLD2_!BR$4,'[1]INTERNAL PARAMETERS-1'!$B$5:$J$44,3,FALSE) + OVYLD1_!BR146*(1-VLOOKUP(OVYLD2_!BR$4,'[1]INTERNAL PARAMETERS-1'!$B$5:$J$44,5,FALSE))*VLOOKUP(OVYLD2_!BR$4,'[1]INTERNAL PARAMETERS-1'!$B$5:$J$44,8,FALSE)*VLOOKUP(OVYLD2_!BR$4,'[1]INTERNAL PARAMETERS-1'!$B$5:$J$44,3,FALSE)</f>
        <v>0</v>
      </c>
      <c r="BS146" s="44">
        <f>OVYLD1_!BS146*VLOOKUP(OVYLD2_!BS$4,'[1]INTERNAL PARAMETERS-1'!$B$5:$J$44,5,FALSE)*VLOOKUP(OVYLD2_!BS$4,'[1]INTERNAL PARAMETERS-1'!$B$5:$J$44,6,FALSE)*VLOOKUP(OVYLD2_!BS$4,'[1]INTERNAL PARAMETERS-1'!$B$5:$J$44,3,FALSE) + OVYLD1_!BS146*(1-VLOOKUP(OVYLD2_!BS$4,'[1]INTERNAL PARAMETERS-1'!$B$5:$J$44,5,FALSE))*VLOOKUP(OVYLD2_!BS$4,'[1]INTERNAL PARAMETERS-1'!$B$5:$J$44,8,FALSE)*VLOOKUP(OVYLD2_!BS$4,'[1]INTERNAL PARAMETERS-1'!$B$5:$J$44,3,FALSE)</f>
        <v>0</v>
      </c>
      <c r="BT146" s="44">
        <f>OVYLD1_!BT146*VLOOKUP(OVYLD2_!BT$4,'[1]INTERNAL PARAMETERS-1'!$B$5:$J$44,5,FALSE)*VLOOKUP(OVYLD2_!BT$4,'[1]INTERNAL PARAMETERS-1'!$B$5:$J$44,6,FALSE)*VLOOKUP(OVYLD2_!BT$4,'[1]INTERNAL PARAMETERS-1'!$B$5:$J$44,3,FALSE) + OVYLD1_!BT146*(1-VLOOKUP(OVYLD2_!BT$4,'[1]INTERNAL PARAMETERS-1'!$B$5:$J$44,5,FALSE))*VLOOKUP(OVYLD2_!BT$4,'[1]INTERNAL PARAMETERS-1'!$B$5:$J$44,8,FALSE)*VLOOKUP(OVYLD2_!BT$4,'[1]INTERNAL PARAMETERS-1'!$B$5:$J$44,3,FALSE)</f>
        <v>0</v>
      </c>
      <c r="BU146" s="44">
        <f>OVYLD1_!BU146*VLOOKUP(OVYLD2_!BU$4,'[1]INTERNAL PARAMETERS-1'!$B$5:$J$44,5,FALSE)*VLOOKUP(OVYLD2_!BU$4,'[1]INTERNAL PARAMETERS-1'!$B$5:$J$44,6,FALSE)*VLOOKUP(OVYLD2_!BU$4,'[1]INTERNAL PARAMETERS-1'!$B$5:$J$44,3,FALSE) + OVYLD1_!BU146*(1-VLOOKUP(OVYLD2_!BU$4,'[1]INTERNAL PARAMETERS-1'!$B$5:$J$44,5,FALSE))*VLOOKUP(OVYLD2_!BU$4,'[1]INTERNAL PARAMETERS-1'!$B$5:$J$44,8,FALSE)*VLOOKUP(OVYLD2_!BU$4,'[1]INTERNAL PARAMETERS-1'!$B$5:$J$44,3,FALSE)</f>
        <v>0</v>
      </c>
      <c r="BV146" s="44">
        <f>OVYLD1_!BV146*VLOOKUP(OVYLD2_!BV$4,'[1]INTERNAL PARAMETERS-1'!$B$5:$J$44,5,FALSE)*VLOOKUP(OVYLD2_!BV$4,'[1]INTERNAL PARAMETERS-1'!$B$5:$J$44,6,FALSE)*VLOOKUP(OVYLD2_!BV$4,'[1]INTERNAL PARAMETERS-1'!$B$5:$J$44,3,FALSE) + OVYLD1_!BV146*(1-VLOOKUP(OVYLD2_!BV$4,'[1]INTERNAL PARAMETERS-1'!$B$5:$J$44,5,FALSE))*VLOOKUP(OVYLD2_!BV$4,'[1]INTERNAL PARAMETERS-1'!$B$5:$J$44,8,FALSE)*VLOOKUP(OVYLD2_!BV$4,'[1]INTERNAL PARAMETERS-1'!$B$5:$J$44,3,FALSE)</f>
        <v>0</v>
      </c>
      <c r="BW146" s="44">
        <f>OVYLD1_!BW146*VLOOKUP(OVYLD2_!BW$4,'[1]INTERNAL PARAMETERS-1'!$B$5:$J$44,5,FALSE)*VLOOKUP(OVYLD2_!BW$4,'[1]INTERNAL PARAMETERS-1'!$B$5:$J$44,6,FALSE)*VLOOKUP(OVYLD2_!BW$4,'[1]INTERNAL PARAMETERS-1'!$B$5:$J$44,3,FALSE) + OVYLD1_!BW146*(1-VLOOKUP(OVYLD2_!BW$4,'[1]INTERNAL PARAMETERS-1'!$B$5:$J$44,5,FALSE))*VLOOKUP(OVYLD2_!BW$4,'[1]INTERNAL PARAMETERS-1'!$B$5:$J$44,8,FALSE)*VLOOKUP(OVYLD2_!BW$4,'[1]INTERNAL PARAMETERS-1'!$B$5:$J$44,3,FALSE)</f>
        <v>0</v>
      </c>
      <c r="BX146" s="44">
        <f>OVYLD1_!BX146*VLOOKUP(OVYLD2_!BX$4,'[1]INTERNAL PARAMETERS-1'!$B$5:$J$44,5,FALSE)*VLOOKUP(OVYLD2_!BX$4,'[1]INTERNAL PARAMETERS-1'!$B$5:$J$44,6,FALSE)*VLOOKUP(OVYLD2_!BX$4,'[1]INTERNAL PARAMETERS-1'!$B$5:$J$44,3,FALSE) + OVYLD1_!BX146*(1-VLOOKUP(OVYLD2_!BX$4,'[1]INTERNAL PARAMETERS-1'!$B$5:$J$44,5,FALSE))*VLOOKUP(OVYLD2_!BX$4,'[1]INTERNAL PARAMETERS-1'!$B$5:$J$44,8,FALSE)*VLOOKUP(OVYLD2_!BX$4,'[1]INTERNAL PARAMETERS-1'!$B$5:$J$44,3,FALSE)</f>
        <v>0</v>
      </c>
      <c r="BY146" s="44">
        <f>OVYLD1_!BY146*VLOOKUP(OVYLD2_!BY$4,'[1]INTERNAL PARAMETERS-1'!$B$5:$J$44,5,FALSE)*VLOOKUP(OVYLD2_!BY$4,'[1]INTERNAL PARAMETERS-1'!$B$5:$J$44,6,FALSE)*VLOOKUP(OVYLD2_!BY$4,'[1]INTERNAL PARAMETERS-1'!$B$5:$J$44,3,FALSE) + OVYLD1_!BY146*(1-VLOOKUP(OVYLD2_!BY$4,'[1]INTERNAL PARAMETERS-1'!$B$5:$J$44,5,FALSE))*VLOOKUP(OVYLD2_!BY$4,'[1]INTERNAL PARAMETERS-1'!$B$5:$J$44,8,FALSE)*VLOOKUP(OVYLD2_!BY$4,'[1]INTERNAL PARAMETERS-1'!$B$5:$J$44,3,FALSE)</f>
        <v>0</v>
      </c>
      <c r="BZ146" s="44">
        <f>OVYLD1_!BZ146*VLOOKUP(OVYLD2_!BZ$4,'[1]INTERNAL PARAMETERS-1'!$B$5:$J$44,5,FALSE)*VLOOKUP(OVYLD2_!BZ$4,'[1]INTERNAL PARAMETERS-1'!$B$5:$J$44,6,FALSE)*VLOOKUP(OVYLD2_!BZ$4,'[1]INTERNAL PARAMETERS-1'!$B$5:$J$44,3,FALSE) + OVYLD1_!BZ146*(1-VLOOKUP(OVYLD2_!BZ$4,'[1]INTERNAL PARAMETERS-1'!$B$5:$J$44,5,FALSE))*VLOOKUP(OVYLD2_!BZ$4,'[1]INTERNAL PARAMETERS-1'!$B$5:$J$44,8,FALSE)*VLOOKUP(OVYLD2_!BZ$4,'[1]INTERNAL PARAMETERS-1'!$B$5:$J$44,3,FALSE)</f>
        <v>0</v>
      </c>
      <c r="CA146" s="44">
        <f>OVYLD1_!CA146*VLOOKUP(OVYLD2_!CA$4,'[1]INTERNAL PARAMETERS-1'!$B$5:$J$44,5,FALSE)*VLOOKUP(OVYLD2_!CA$4,'[1]INTERNAL PARAMETERS-1'!$B$5:$J$44,6,FALSE)*VLOOKUP(OVYLD2_!CA$4,'[1]INTERNAL PARAMETERS-1'!$B$5:$J$44,3,FALSE) + OVYLD1_!CA146*(1-VLOOKUP(OVYLD2_!CA$4,'[1]INTERNAL PARAMETERS-1'!$B$5:$J$44,5,FALSE))*VLOOKUP(OVYLD2_!CA$4,'[1]INTERNAL PARAMETERS-1'!$B$5:$J$44,8,FALSE)*VLOOKUP(OVYLD2_!CA$4,'[1]INTERNAL PARAMETERS-1'!$B$5:$J$44,3,FALSE)</f>
        <v>0</v>
      </c>
      <c r="CB146" s="44">
        <f>OVYLD1_!CB146*VLOOKUP(OVYLD2_!CB$4,'[1]INTERNAL PARAMETERS-1'!$B$5:$J$44,5,FALSE)*VLOOKUP(OVYLD2_!CB$4,'[1]INTERNAL PARAMETERS-1'!$B$5:$J$44,6,FALSE)*VLOOKUP(OVYLD2_!CB$4,'[1]INTERNAL PARAMETERS-1'!$B$5:$J$44,3,FALSE) + OVYLD1_!CB146*(1-VLOOKUP(OVYLD2_!CB$4,'[1]INTERNAL PARAMETERS-1'!$B$5:$J$44,5,FALSE))*VLOOKUP(OVYLD2_!CB$4,'[1]INTERNAL PARAMETERS-1'!$B$5:$J$44,8,FALSE)*VLOOKUP(OVYLD2_!CB$4,'[1]INTERNAL PARAMETERS-1'!$B$5:$J$44,3,FALSE)</f>
        <v>0</v>
      </c>
      <c r="CC146" s="44">
        <f>OVYLD1_!CC146*VLOOKUP(OVYLD2_!CC$4,'[1]INTERNAL PARAMETERS-1'!$B$5:$J$44,5,FALSE)*VLOOKUP(OVYLD2_!CC$4,'[1]INTERNAL PARAMETERS-1'!$B$5:$J$44,6,FALSE)*VLOOKUP(OVYLD2_!CC$4,'[1]INTERNAL PARAMETERS-1'!$B$5:$J$44,3,FALSE) + OVYLD1_!CC146*(1-VLOOKUP(OVYLD2_!CC$4,'[1]INTERNAL PARAMETERS-1'!$B$5:$J$44,5,FALSE))*VLOOKUP(OVYLD2_!CC$4,'[1]INTERNAL PARAMETERS-1'!$B$5:$J$44,8,FALSE)*VLOOKUP(OVYLD2_!CC$4,'[1]INTERNAL PARAMETERS-1'!$B$5:$J$44,3,FALSE)</f>
        <v>0</v>
      </c>
      <c r="CD146" s="44">
        <f>OVYLD1_!CD146*VLOOKUP(OVYLD2_!CD$4,'[1]INTERNAL PARAMETERS-1'!$B$5:$J$44,5,FALSE)*VLOOKUP(OVYLD2_!CD$4,'[1]INTERNAL PARAMETERS-1'!$B$5:$J$44,6,FALSE)*VLOOKUP(OVYLD2_!CD$4,'[1]INTERNAL PARAMETERS-1'!$B$5:$J$44,3,FALSE) + OVYLD1_!CD146*(1-VLOOKUP(OVYLD2_!CD$4,'[1]INTERNAL PARAMETERS-1'!$B$5:$J$44,5,FALSE))*VLOOKUP(OVYLD2_!CD$4,'[1]INTERNAL PARAMETERS-1'!$B$5:$J$44,8,FALSE)*VLOOKUP(OVYLD2_!CD$4,'[1]INTERNAL PARAMETERS-1'!$B$5:$J$44,3,FALSE)</f>
        <v>0</v>
      </c>
      <c r="CE146" s="44">
        <f>OVYLD1_!CE146*VLOOKUP(OVYLD2_!CE$4,'[1]INTERNAL PARAMETERS-1'!$B$5:$J$44,5,FALSE)*VLOOKUP(OVYLD2_!CE$4,'[1]INTERNAL PARAMETERS-1'!$B$5:$J$44,6,FALSE)*VLOOKUP(OVYLD2_!CE$4,'[1]INTERNAL PARAMETERS-1'!$B$5:$J$44,3,FALSE) + OVYLD1_!CE146*(1-VLOOKUP(OVYLD2_!CE$4,'[1]INTERNAL PARAMETERS-1'!$B$5:$J$44,5,FALSE))*VLOOKUP(OVYLD2_!CE$4,'[1]INTERNAL PARAMETERS-1'!$B$5:$J$44,8,FALSE)*VLOOKUP(OVYLD2_!CE$4,'[1]INTERNAL PARAMETERS-1'!$B$5:$J$44,3,FALSE)</f>
        <v>0</v>
      </c>
      <c r="CF146" s="44">
        <f>OVYLD1_!CF146*VLOOKUP(OVYLD2_!CF$4,'[1]INTERNAL PARAMETERS-1'!$B$5:$J$44,5,FALSE)*VLOOKUP(OVYLD2_!CF$4,'[1]INTERNAL PARAMETERS-1'!$B$5:$J$44,6,FALSE)*VLOOKUP(OVYLD2_!CF$4,'[1]INTERNAL PARAMETERS-1'!$B$5:$J$44,3,FALSE) + OVYLD1_!CF146*(1-VLOOKUP(OVYLD2_!CF$4,'[1]INTERNAL PARAMETERS-1'!$B$5:$J$44,5,FALSE))*VLOOKUP(OVYLD2_!CF$4,'[1]INTERNAL PARAMETERS-1'!$B$5:$J$44,8,FALSE)*VLOOKUP(OVYLD2_!CF$4,'[1]INTERNAL PARAMETERS-1'!$B$5:$J$44,3,FALSE)</f>
        <v>0</v>
      </c>
      <c r="CG146" s="44">
        <f>OVYLD1_!CG146*VLOOKUP(OVYLD2_!CG$4,'[1]INTERNAL PARAMETERS-1'!$B$5:$J$44,5,FALSE)*VLOOKUP(OVYLD2_!CG$4,'[1]INTERNAL PARAMETERS-1'!$B$5:$J$44,6,FALSE)*VLOOKUP(OVYLD2_!CG$4,'[1]INTERNAL PARAMETERS-1'!$B$5:$J$44,3,FALSE) + OVYLD1_!CG146*(1-VLOOKUP(OVYLD2_!CG$4,'[1]INTERNAL PARAMETERS-1'!$B$5:$J$44,5,FALSE))*VLOOKUP(OVYLD2_!CG$4,'[1]INTERNAL PARAMETERS-1'!$B$5:$J$44,8,FALSE)*VLOOKUP(OVYLD2_!CG$4,'[1]INTERNAL PARAMETERS-1'!$B$5:$J$44,3,FALSE)</f>
        <v>0</v>
      </c>
      <c r="CH146" s="43">
        <f>OVYLD1_!CH146*VLOOKUP(OVYLD2_!CH$4,'[1]INTERNAL PARAMETERS-1'!$B$5:$J$44,5,FALSE)*VLOOKUP(OVYLD2_!CH$4,'[1]INTERNAL PARAMETERS-1'!$B$5:$J$44,6,FALSE)*VLOOKUP(OVYLD2_!CH$4,'[1]INTERNAL PARAMETERS-1'!$B$5:$J$44,3,FALSE) + OVYLD1_!CH146*(1-VLOOKUP(OVYLD2_!CH$4,'[1]INTERNAL PARAMETERS-1'!$B$5:$J$44,5,FALSE))*VLOOKUP(OVYLD2_!CH$4,'[1]INTERNAL PARAMETERS-1'!$B$5:$J$44,8,FALSE)*VLOOKUP(OVYLD2_!CH$4,'[1]INTERNAL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5">
      <c r="B147" s="58" t="s">
        <v>9</v>
      </c>
      <c r="C147" s="57" t="s">
        <v>63</v>
      </c>
      <c r="D147" s="57" t="s">
        <v>64</v>
      </c>
      <c r="E147" s="128">
        <f>OVERALL2021!AI147</f>
        <v>0</v>
      </c>
      <c r="F147" s="56">
        <f>'[1]INTERNAL PARAMETERS-1'!M21</f>
        <v>9.3150000000000013</v>
      </c>
      <c r="G147" s="45">
        <f>OVYLD1_!G147*VLOOKUP(OVYLD2_!G$4,'[1]INTERNAL PARAMETERS-1'!$B$5:$J$44,5,FALSE)*VLOOKUP(OVYLD2_!G$4,'[1]INTERNAL PARAMETERS-1'!$B$5:$J$44,7,FALSE)*OVYLD2_!$F147 + OVYLD1_!G147*(1-VLOOKUP(OVYLD2_!G$4,'[1]INTERNAL PARAMETERS-1'!$B$5:$J$44,5,FALSE))*VLOOKUP(OVYLD2_!G$4,'[1]INTERNAL PARAMETERS-1'!$B$5:$J$44,9,FALSE)*OVYLD2_!$F147</f>
        <v>0</v>
      </c>
      <c r="H147" s="44">
        <f>OVYLD1_!H147*VLOOKUP(OVYLD2_!H$4,'[1]INTERNAL PARAMETERS-1'!$B$5:$J$44,5,FALSE)*VLOOKUP(OVYLD2_!H$4,'[1]INTERNAL PARAMETERS-1'!$B$5:$J$44,7,FALSE)*OVYLD2_!$F147 + OVYLD1_!H147*(1-VLOOKUP(OVYLD2_!H$4,'[1]INTERNAL PARAMETERS-1'!$B$5:$J$44,5,FALSE))*VLOOKUP(OVYLD2_!H$4,'[1]INTERNAL PARAMETERS-1'!$B$5:$J$44,9,FALSE)*OVYLD2_!$F147</f>
        <v>0</v>
      </c>
      <c r="I147" s="44">
        <f>OVYLD1_!I147*VLOOKUP(OVYLD2_!I$4,'[1]INTERNAL PARAMETERS-1'!$B$5:$J$44,5,FALSE)*VLOOKUP(OVYLD2_!I$4,'[1]INTERNAL PARAMETERS-1'!$B$5:$J$44,7,FALSE)*OVYLD2_!$F147 + OVYLD1_!I147*(1-VLOOKUP(OVYLD2_!I$4,'[1]INTERNAL PARAMETERS-1'!$B$5:$J$44,5,FALSE))*VLOOKUP(OVYLD2_!I$4,'[1]INTERNAL PARAMETERS-1'!$B$5:$J$44,9,FALSE)*OVYLD2_!$F147</f>
        <v>0</v>
      </c>
      <c r="J147" s="44">
        <f>OVYLD1_!J147*VLOOKUP(OVYLD2_!J$4,'[1]INTERNAL PARAMETERS-1'!$B$5:$J$44,5,FALSE)*VLOOKUP(OVYLD2_!J$4,'[1]INTERNAL PARAMETERS-1'!$B$5:$J$44,7,FALSE)*OVYLD2_!$F147 + OVYLD1_!J147*(1-VLOOKUP(OVYLD2_!J$4,'[1]INTERNAL PARAMETERS-1'!$B$5:$J$44,5,FALSE))*VLOOKUP(OVYLD2_!J$4,'[1]INTERNAL PARAMETERS-1'!$B$5:$J$44,9,FALSE)*OVYLD2_!$F147</f>
        <v>0</v>
      </c>
      <c r="K147" s="44">
        <f>OVYLD1_!K147*VLOOKUP(OVYLD2_!K$4,'[1]INTERNAL PARAMETERS-1'!$B$5:$J$44,5,FALSE)*VLOOKUP(OVYLD2_!K$4,'[1]INTERNAL PARAMETERS-1'!$B$5:$J$44,7,FALSE)*OVYLD2_!$F147 + OVYLD1_!K147*(1-VLOOKUP(OVYLD2_!K$4,'[1]INTERNAL PARAMETERS-1'!$B$5:$J$44,5,FALSE))*VLOOKUP(OVYLD2_!K$4,'[1]INTERNAL PARAMETERS-1'!$B$5:$J$44,9,FALSE)*OVYLD2_!$F147</f>
        <v>0</v>
      </c>
      <c r="L147" s="44">
        <f>OVYLD1_!L147*VLOOKUP(OVYLD2_!L$4,'[1]INTERNAL PARAMETERS-1'!$B$5:$J$44,5,FALSE)*VLOOKUP(OVYLD2_!L$4,'[1]INTERNAL PARAMETERS-1'!$B$5:$J$44,7,FALSE)*OVYLD2_!$F147 + OVYLD1_!L147*(1-VLOOKUP(OVYLD2_!L$4,'[1]INTERNAL PARAMETERS-1'!$B$5:$J$44,5,FALSE))*VLOOKUP(OVYLD2_!L$4,'[1]INTERNAL PARAMETERS-1'!$B$5:$J$44,9,FALSE)*OVYLD2_!$F147</f>
        <v>0</v>
      </c>
      <c r="M147" s="44">
        <f>OVYLD1_!M147*VLOOKUP(OVYLD2_!M$4,'[1]INTERNAL PARAMETERS-1'!$B$5:$J$44,5,FALSE)*VLOOKUP(OVYLD2_!M$4,'[1]INTERNAL PARAMETERS-1'!$B$5:$J$44,7,FALSE)*OVYLD2_!$F147 + OVYLD1_!M147*(1-VLOOKUP(OVYLD2_!M$4,'[1]INTERNAL PARAMETERS-1'!$B$5:$J$44,5,FALSE))*VLOOKUP(OVYLD2_!M$4,'[1]INTERNAL PARAMETERS-1'!$B$5:$J$44,9,FALSE)*OVYLD2_!$F147</f>
        <v>0</v>
      </c>
      <c r="N147" s="44">
        <f>OVYLD1_!N147*VLOOKUP(OVYLD2_!N$4,'[1]INTERNAL PARAMETERS-1'!$B$5:$J$44,5,FALSE)*VLOOKUP(OVYLD2_!N$4,'[1]INTERNAL PARAMETERS-1'!$B$5:$J$44,7,FALSE)*OVYLD2_!$F147 + OVYLD1_!N147*(1-VLOOKUP(OVYLD2_!N$4,'[1]INTERNAL PARAMETERS-1'!$B$5:$J$44,5,FALSE))*VLOOKUP(OVYLD2_!N$4,'[1]INTERNAL PARAMETERS-1'!$B$5:$J$44,9,FALSE)*OVYLD2_!$F147</f>
        <v>0</v>
      </c>
      <c r="O147" s="44">
        <f>OVYLD1_!O147*VLOOKUP(OVYLD2_!O$4,'[1]INTERNAL PARAMETERS-1'!$B$5:$J$44,5,FALSE)*VLOOKUP(OVYLD2_!O$4,'[1]INTERNAL PARAMETERS-1'!$B$5:$J$44,7,FALSE)*OVYLD2_!$F147 + OVYLD1_!O147*(1-VLOOKUP(OVYLD2_!O$4,'[1]INTERNAL PARAMETERS-1'!$B$5:$J$44,5,FALSE))*VLOOKUP(OVYLD2_!O$4,'[1]INTERNAL PARAMETERS-1'!$B$5:$J$44,9,FALSE)*OVYLD2_!$F147</f>
        <v>0</v>
      </c>
      <c r="P147" s="44">
        <f>OVYLD1_!P147*VLOOKUP(OVYLD2_!P$4,'[1]INTERNAL PARAMETERS-1'!$B$5:$J$44,5,FALSE)*VLOOKUP(OVYLD2_!P$4,'[1]INTERNAL PARAMETERS-1'!$B$5:$J$44,7,FALSE)*OVYLD2_!$F147 + OVYLD1_!P147*(1-VLOOKUP(OVYLD2_!P$4,'[1]INTERNAL PARAMETERS-1'!$B$5:$J$44,5,FALSE))*VLOOKUP(OVYLD2_!P$4,'[1]INTERNAL PARAMETERS-1'!$B$5:$J$44,9,FALSE)*OVYLD2_!$F147</f>
        <v>0</v>
      </c>
      <c r="Q147" s="44">
        <f>OVYLD1_!Q147*VLOOKUP(OVYLD2_!Q$4,'[1]INTERNAL PARAMETERS-1'!$B$5:$J$44,5,FALSE)*VLOOKUP(OVYLD2_!Q$4,'[1]INTERNAL PARAMETERS-1'!$B$5:$J$44,7,FALSE)*OVYLD2_!$F147 + OVYLD1_!Q147*(1-VLOOKUP(OVYLD2_!Q$4,'[1]INTERNAL PARAMETERS-1'!$B$5:$J$44,5,FALSE))*VLOOKUP(OVYLD2_!Q$4,'[1]INTERNAL PARAMETERS-1'!$B$5:$J$44,9,FALSE)*OVYLD2_!$F147</f>
        <v>0</v>
      </c>
      <c r="R147" s="44">
        <f>OVYLD1_!R147*VLOOKUP(OVYLD2_!R$4,'[1]INTERNAL PARAMETERS-1'!$B$5:$J$44,5,FALSE)*VLOOKUP(OVYLD2_!R$4,'[1]INTERNAL PARAMETERS-1'!$B$5:$J$44,7,FALSE)*OVYLD2_!$F147 + OVYLD1_!R147*(1-VLOOKUP(OVYLD2_!R$4,'[1]INTERNAL PARAMETERS-1'!$B$5:$J$44,5,FALSE))*VLOOKUP(OVYLD2_!R$4,'[1]INTERNAL PARAMETERS-1'!$B$5:$J$44,9,FALSE)*OVYLD2_!$F147</f>
        <v>0</v>
      </c>
      <c r="S147" s="44">
        <f>OVYLD1_!S147*VLOOKUP(OVYLD2_!S$4,'[1]INTERNAL PARAMETERS-1'!$B$5:$J$44,5,FALSE)*VLOOKUP(OVYLD2_!S$4,'[1]INTERNAL PARAMETERS-1'!$B$5:$J$44,7,FALSE)*OVYLD2_!$F147 + OVYLD1_!S147*(1-VLOOKUP(OVYLD2_!S$4,'[1]INTERNAL PARAMETERS-1'!$B$5:$J$44,5,FALSE))*VLOOKUP(OVYLD2_!S$4,'[1]INTERNAL PARAMETERS-1'!$B$5:$J$44,9,FALSE)*OVYLD2_!$F147</f>
        <v>0</v>
      </c>
      <c r="T147" s="44">
        <f>OVYLD1_!T147*VLOOKUP(OVYLD2_!T$4,'[1]INTERNAL PARAMETERS-1'!$B$5:$J$44,5,FALSE)*VLOOKUP(OVYLD2_!T$4,'[1]INTERNAL PARAMETERS-1'!$B$5:$J$44,7,FALSE)*OVYLD2_!$F147 + OVYLD1_!T147*(1-VLOOKUP(OVYLD2_!T$4,'[1]INTERNAL PARAMETERS-1'!$B$5:$J$44,5,FALSE))*VLOOKUP(OVYLD2_!T$4,'[1]INTERNAL PARAMETERS-1'!$B$5:$J$44,9,FALSE)*OVYLD2_!$F147</f>
        <v>0</v>
      </c>
      <c r="U147" s="44">
        <f>OVYLD1_!U147*VLOOKUP(OVYLD2_!U$4,'[1]INTERNAL PARAMETERS-1'!$B$5:$J$44,5,FALSE)*VLOOKUP(OVYLD2_!U$4,'[1]INTERNAL PARAMETERS-1'!$B$5:$J$44,7,FALSE)*OVYLD2_!$F147 + OVYLD1_!U147*(1-VLOOKUP(OVYLD2_!U$4,'[1]INTERNAL PARAMETERS-1'!$B$5:$J$44,5,FALSE))*VLOOKUP(OVYLD2_!U$4,'[1]INTERNAL PARAMETERS-1'!$B$5:$J$44,9,FALSE)*OVYLD2_!$F147</f>
        <v>0</v>
      </c>
      <c r="V147" s="44">
        <f>OVYLD1_!V147*VLOOKUP(OVYLD2_!V$4,'[1]INTERNAL PARAMETERS-1'!$B$5:$J$44,5,FALSE)*VLOOKUP(OVYLD2_!V$4,'[1]INTERNAL PARAMETERS-1'!$B$5:$J$44,7,FALSE)*OVYLD2_!$F147 + OVYLD1_!V147*(1-VLOOKUP(OVYLD2_!V$4,'[1]INTERNAL PARAMETERS-1'!$B$5:$J$44,5,FALSE))*VLOOKUP(OVYLD2_!V$4,'[1]INTERNAL PARAMETERS-1'!$B$5:$J$44,9,FALSE)*OVYLD2_!$F147</f>
        <v>0</v>
      </c>
      <c r="W147" s="44">
        <f>OVYLD1_!W147*VLOOKUP(OVYLD2_!W$4,'[1]INTERNAL PARAMETERS-1'!$B$5:$J$44,5,FALSE)*VLOOKUP(OVYLD2_!W$4,'[1]INTERNAL PARAMETERS-1'!$B$5:$J$44,7,FALSE)*OVYLD2_!$F147 + OVYLD1_!W147*(1-VLOOKUP(OVYLD2_!W$4,'[1]INTERNAL PARAMETERS-1'!$B$5:$J$44,5,FALSE))*VLOOKUP(OVYLD2_!W$4,'[1]INTERNAL PARAMETERS-1'!$B$5:$J$44,9,FALSE)*OVYLD2_!$F147</f>
        <v>0</v>
      </c>
      <c r="X147" s="44">
        <f>OVYLD1_!X147*VLOOKUP(OVYLD2_!X$4,'[1]INTERNAL PARAMETERS-1'!$B$5:$J$44,5,FALSE)*VLOOKUP(OVYLD2_!X$4,'[1]INTERNAL PARAMETERS-1'!$B$5:$J$44,7,FALSE)*OVYLD2_!$F147 + OVYLD1_!X147*(1-VLOOKUP(OVYLD2_!X$4,'[1]INTERNAL PARAMETERS-1'!$B$5:$J$44,5,FALSE))*VLOOKUP(OVYLD2_!X$4,'[1]INTERNAL PARAMETERS-1'!$B$5:$J$44,9,FALSE)*OVYLD2_!$F147</f>
        <v>0</v>
      </c>
      <c r="Y147" s="44">
        <f>OVYLD1_!Y147*VLOOKUP(OVYLD2_!Y$4,'[1]INTERNAL PARAMETERS-1'!$B$5:$J$44,5,FALSE)*VLOOKUP(OVYLD2_!Y$4,'[1]INTERNAL PARAMETERS-1'!$B$5:$J$44,7,FALSE)*OVYLD2_!$F147 + OVYLD1_!Y147*(1-VLOOKUP(OVYLD2_!Y$4,'[1]INTERNAL PARAMETERS-1'!$B$5:$J$44,5,FALSE))*VLOOKUP(OVYLD2_!Y$4,'[1]INTERNAL PARAMETERS-1'!$B$5:$J$44,9,FALSE)*OVYLD2_!$F147</f>
        <v>0</v>
      </c>
      <c r="Z147" s="44">
        <f>OVYLD1_!Z147*VLOOKUP(OVYLD2_!Z$4,'[1]INTERNAL PARAMETERS-1'!$B$5:$J$44,5,FALSE)*VLOOKUP(OVYLD2_!Z$4,'[1]INTERNAL PARAMETERS-1'!$B$5:$J$44,7,FALSE)*OVYLD2_!$F147 + OVYLD1_!Z147*(1-VLOOKUP(OVYLD2_!Z$4,'[1]INTERNAL PARAMETERS-1'!$B$5:$J$44,5,FALSE))*VLOOKUP(OVYLD2_!Z$4,'[1]INTERNAL PARAMETERS-1'!$B$5:$J$44,9,FALSE)*OVYLD2_!$F147</f>
        <v>0</v>
      </c>
      <c r="AA147" s="44">
        <f>OVYLD1_!AA147*VLOOKUP(OVYLD2_!AA$4,'[1]INTERNAL PARAMETERS-1'!$B$5:$J$44,5,FALSE)*VLOOKUP(OVYLD2_!AA$4,'[1]INTERNAL PARAMETERS-1'!$B$5:$J$44,7,FALSE)*OVYLD2_!$F147 + OVYLD1_!AA147*(1-VLOOKUP(OVYLD2_!AA$4,'[1]INTERNAL PARAMETERS-1'!$B$5:$J$44,5,FALSE))*VLOOKUP(OVYLD2_!AA$4,'[1]INTERNAL PARAMETERS-1'!$B$5:$J$44,9,FALSE)*OVYLD2_!$F147</f>
        <v>0</v>
      </c>
      <c r="AB147" s="44">
        <f>OVYLD1_!AB147*VLOOKUP(OVYLD2_!AB$4,'[1]INTERNAL PARAMETERS-1'!$B$5:$J$44,5,FALSE)*VLOOKUP(OVYLD2_!AB$4,'[1]INTERNAL PARAMETERS-1'!$B$5:$J$44,7,FALSE)*OVYLD2_!$F147 + OVYLD1_!AB147*(1-VLOOKUP(OVYLD2_!AB$4,'[1]INTERNAL PARAMETERS-1'!$B$5:$J$44,5,FALSE))*VLOOKUP(OVYLD2_!AB$4,'[1]INTERNAL PARAMETERS-1'!$B$5:$J$44,9,FALSE)*OVYLD2_!$F147</f>
        <v>0</v>
      </c>
      <c r="AC147" s="44">
        <f>OVYLD1_!AC147*VLOOKUP(OVYLD2_!AC$4,'[1]INTERNAL PARAMETERS-1'!$B$5:$J$44,5,FALSE)*VLOOKUP(OVYLD2_!AC$4,'[1]INTERNAL PARAMETERS-1'!$B$5:$J$44,7,FALSE)*OVYLD2_!$F147 + OVYLD1_!AC147*(1-VLOOKUP(OVYLD2_!AC$4,'[1]INTERNAL PARAMETERS-1'!$B$5:$J$44,5,FALSE))*VLOOKUP(OVYLD2_!AC$4,'[1]INTERNAL PARAMETERS-1'!$B$5:$J$44,9,FALSE)*OVYLD2_!$F147</f>
        <v>0</v>
      </c>
      <c r="AD147" s="44">
        <f>OVYLD1_!AD147*VLOOKUP(OVYLD2_!AD$4,'[1]INTERNAL PARAMETERS-1'!$B$5:$J$44,5,FALSE)*VLOOKUP(OVYLD2_!AD$4,'[1]INTERNAL PARAMETERS-1'!$B$5:$J$44,7,FALSE)*OVYLD2_!$F147 + OVYLD1_!AD147*(1-VLOOKUP(OVYLD2_!AD$4,'[1]INTERNAL PARAMETERS-1'!$B$5:$J$44,5,FALSE))*VLOOKUP(OVYLD2_!AD$4,'[1]INTERNAL PARAMETERS-1'!$B$5:$J$44,9,FALSE)*OVYLD2_!$F147</f>
        <v>0</v>
      </c>
      <c r="AE147" s="44">
        <f>OVYLD1_!AE147*VLOOKUP(OVYLD2_!AE$4,'[1]INTERNAL PARAMETERS-1'!$B$5:$J$44,5,FALSE)*VLOOKUP(OVYLD2_!AE$4,'[1]INTERNAL PARAMETERS-1'!$B$5:$J$44,7,FALSE)*OVYLD2_!$F147 + OVYLD1_!AE147*(1-VLOOKUP(OVYLD2_!AE$4,'[1]INTERNAL PARAMETERS-1'!$B$5:$J$44,5,FALSE))*VLOOKUP(OVYLD2_!AE$4,'[1]INTERNAL PARAMETERS-1'!$B$5:$J$44,9,FALSE)*OVYLD2_!$F147</f>
        <v>0</v>
      </c>
      <c r="AF147" s="44">
        <f>OVYLD1_!AF147*VLOOKUP(OVYLD2_!AF$4,'[1]INTERNAL PARAMETERS-1'!$B$5:$J$44,5,FALSE)*VLOOKUP(OVYLD2_!AF$4,'[1]INTERNAL PARAMETERS-1'!$B$5:$J$44,7,FALSE)*OVYLD2_!$F147 + OVYLD1_!AF147*(1-VLOOKUP(OVYLD2_!AF$4,'[1]INTERNAL PARAMETERS-1'!$B$5:$J$44,5,FALSE))*VLOOKUP(OVYLD2_!AF$4,'[1]INTERNAL PARAMETERS-1'!$B$5:$J$44,9,FALSE)*OVYLD2_!$F147</f>
        <v>0</v>
      </c>
      <c r="AG147" s="44">
        <f>OVYLD1_!AG147*VLOOKUP(OVYLD2_!AG$4,'[1]INTERNAL PARAMETERS-1'!$B$5:$J$44,5,FALSE)*VLOOKUP(OVYLD2_!AG$4,'[1]INTERNAL PARAMETERS-1'!$B$5:$J$44,7,FALSE)*OVYLD2_!$F147 + OVYLD1_!AG147*(1-VLOOKUP(OVYLD2_!AG$4,'[1]INTERNAL PARAMETERS-1'!$B$5:$J$44,5,FALSE))*VLOOKUP(OVYLD2_!AG$4,'[1]INTERNAL PARAMETERS-1'!$B$5:$J$44,9,FALSE)*OVYLD2_!$F147</f>
        <v>0</v>
      </c>
      <c r="AH147" s="44">
        <f>OVYLD1_!AH147*VLOOKUP(OVYLD2_!AH$4,'[1]INTERNAL PARAMETERS-1'!$B$5:$J$44,5,FALSE)*VLOOKUP(OVYLD2_!AH$4,'[1]INTERNAL PARAMETERS-1'!$B$5:$J$44,7,FALSE)*OVYLD2_!$F147 + OVYLD1_!AH147*(1-VLOOKUP(OVYLD2_!AH$4,'[1]INTERNAL PARAMETERS-1'!$B$5:$J$44,5,FALSE))*VLOOKUP(OVYLD2_!AH$4,'[1]INTERNAL PARAMETERS-1'!$B$5:$J$44,9,FALSE)*OVYLD2_!$F147</f>
        <v>0</v>
      </c>
      <c r="AI147" s="44">
        <f>OVYLD1_!AI147*VLOOKUP(OVYLD2_!AI$4,'[1]INTERNAL PARAMETERS-1'!$B$5:$J$44,5,FALSE)*VLOOKUP(OVYLD2_!AI$4,'[1]INTERNAL PARAMETERS-1'!$B$5:$J$44,7,FALSE)*OVYLD2_!$F147 + OVYLD1_!AI147*(1-VLOOKUP(OVYLD2_!AI$4,'[1]INTERNAL PARAMETERS-1'!$B$5:$J$44,5,FALSE))*VLOOKUP(OVYLD2_!AI$4,'[1]INTERNAL PARAMETERS-1'!$B$5:$J$44,9,FALSE)*OVYLD2_!$F147</f>
        <v>0</v>
      </c>
      <c r="AJ147" s="44">
        <f>OVYLD1_!AJ147*VLOOKUP(OVYLD2_!AJ$4,'[1]INTERNAL PARAMETERS-1'!$B$5:$J$44,5,FALSE)*VLOOKUP(OVYLD2_!AJ$4,'[1]INTERNAL PARAMETERS-1'!$B$5:$J$44,7,FALSE)*OVYLD2_!$F147 + OVYLD1_!AJ147*(1-VLOOKUP(OVYLD2_!AJ$4,'[1]INTERNAL PARAMETERS-1'!$B$5:$J$44,5,FALSE))*VLOOKUP(OVYLD2_!AJ$4,'[1]INTERNAL PARAMETERS-1'!$B$5:$J$44,9,FALSE)*OVYLD2_!$F147</f>
        <v>0</v>
      </c>
      <c r="AK147" s="44">
        <f>OVYLD1_!AK147*VLOOKUP(OVYLD2_!AK$4,'[1]INTERNAL PARAMETERS-1'!$B$5:$J$44,5,FALSE)*VLOOKUP(OVYLD2_!AK$4,'[1]INTERNAL PARAMETERS-1'!$B$5:$J$44,7,FALSE)*OVYLD2_!$F147 + OVYLD1_!AK147*(1-VLOOKUP(OVYLD2_!AK$4,'[1]INTERNAL PARAMETERS-1'!$B$5:$J$44,5,FALSE))*VLOOKUP(OVYLD2_!AK$4,'[1]INTERNAL PARAMETERS-1'!$B$5:$J$44,9,FALSE)*OVYLD2_!$F147</f>
        <v>0</v>
      </c>
      <c r="AL147" s="44">
        <f>OVYLD1_!AL147*VLOOKUP(OVYLD2_!AL$4,'[1]INTERNAL PARAMETERS-1'!$B$5:$J$44,5,FALSE)*VLOOKUP(OVYLD2_!AL$4,'[1]INTERNAL PARAMETERS-1'!$B$5:$J$44,7,FALSE)*OVYLD2_!$F147 + OVYLD1_!AL147*(1-VLOOKUP(OVYLD2_!AL$4,'[1]INTERNAL PARAMETERS-1'!$B$5:$J$44,5,FALSE))*VLOOKUP(OVYLD2_!AL$4,'[1]INTERNAL PARAMETERS-1'!$B$5:$J$44,9,FALSE)*OVYLD2_!$F147</f>
        <v>0</v>
      </c>
      <c r="AM147" s="44">
        <f>OVYLD1_!AM147*VLOOKUP(OVYLD2_!AM$4,'[1]INTERNAL PARAMETERS-1'!$B$5:$J$44,5,FALSE)*VLOOKUP(OVYLD2_!AM$4,'[1]INTERNAL PARAMETERS-1'!$B$5:$J$44,7,FALSE)*OVYLD2_!$F147 + OVYLD1_!AM147*(1-VLOOKUP(OVYLD2_!AM$4,'[1]INTERNAL PARAMETERS-1'!$B$5:$J$44,5,FALSE))*VLOOKUP(OVYLD2_!AM$4,'[1]INTERNAL PARAMETERS-1'!$B$5:$J$44,9,FALSE)*OVYLD2_!$F147</f>
        <v>0</v>
      </c>
      <c r="AN147" s="44">
        <f>OVYLD1_!AN147*VLOOKUP(OVYLD2_!AN$4,'[1]INTERNAL PARAMETERS-1'!$B$5:$J$44,5,FALSE)*VLOOKUP(OVYLD2_!AN$4,'[1]INTERNAL PARAMETERS-1'!$B$5:$J$44,7,FALSE)*OVYLD2_!$F147 + OVYLD1_!AN147*(1-VLOOKUP(OVYLD2_!AN$4,'[1]INTERNAL PARAMETERS-1'!$B$5:$J$44,5,FALSE))*VLOOKUP(OVYLD2_!AN$4,'[1]INTERNAL PARAMETERS-1'!$B$5:$J$44,9,FALSE)*OVYLD2_!$F147</f>
        <v>0</v>
      </c>
      <c r="AO147" s="44">
        <f>OVYLD1_!AO147*VLOOKUP(OVYLD2_!AO$4,'[1]INTERNAL PARAMETERS-1'!$B$5:$J$44,5,FALSE)*VLOOKUP(OVYLD2_!AO$4,'[1]INTERNAL PARAMETERS-1'!$B$5:$J$44,7,FALSE)*OVYLD2_!$F147 + OVYLD1_!AO147*(1-VLOOKUP(OVYLD2_!AO$4,'[1]INTERNAL PARAMETERS-1'!$B$5:$J$44,5,FALSE))*VLOOKUP(OVYLD2_!AO$4,'[1]INTERNAL PARAMETERS-1'!$B$5:$J$44,9,FALSE)*OVYLD2_!$F147</f>
        <v>0</v>
      </c>
      <c r="AP147" s="44">
        <f>OVYLD1_!AP147*VLOOKUP(OVYLD2_!AP$4,'[1]INTERNAL PARAMETERS-1'!$B$5:$J$44,5,FALSE)*VLOOKUP(OVYLD2_!AP$4,'[1]INTERNAL PARAMETERS-1'!$B$5:$J$44,7,FALSE)*OVYLD2_!$F147 + OVYLD1_!AP147*(1-VLOOKUP(OVYLD2_!AP$4,'[1]INTERNAL PARAMETERS-1'!$B$5:$J$44,5,FALSE))*VLOOKUP(OVYLD2_!AP$4,'[1]INTERNAL PARAMETERS-1'!$B$5:$J$44,9,FALSE)*OVYLD2_!$F147</f>
        <v>0</v>
      </c>
      <c r="AQ147" s="44">
        <f>OVYLD1_!AQ147*VLOOKUP(OVYLD2_!AQ$4,'[1]INTERNAL PARAMETERS-1'!$B$5:$J$44,5,FALSE)*VLOOKUP(OVYLD2_!AQ$4,'[1]INTERNAL PARAMETERS-1'!$B$5:$J$44,7,FALSE)*OVYLD2_!$F147 + OVYLD1_!AQ147*(1-VLOOKUP(OVYLD2_!AQ$4,'[1]INTERNAL PARAMETERS-1'!$B$5:$J$44,5,FALSE))*VLOOKUP(OVYLD2_!AQ$4,'[1]INTERNAL PARAMETERS-1'!$B$5:$J$44,9,FALSE)*OVYLD2_!$F147</f>
        <v>0</v>
      </c>
      <c r="AR147" s="44">
        <f>OVYLD1_!AR147*VLOOKUP(OVYLD2_!AR$4,'[1]INTERNAL PARAMETERS-1'!$B$5:$J$44,5,FALSE)*VLOOKUP(OVYLD2_!AR$4,'[1]INTERNAL PARAMETERS-1'!$B$5:$J$44,7,FALSE)*OVYLD2_!$F147 + OVYLD1_!AR147*(1-VLOOKUP(OVYLD2_!AR$4,'[1]INTERNAL PARAMETERS-1'!$B$5:$J$44,5,FALSE))*VLOOKUP(OVYLD2_!AR$4,'[1]INTERNAL PARAMETERS-1'!$B$5:$J$44,9,FALSE)*OVYLD2_!$F147</f>
        <v>0</v>
      </c>
      <c r="AS147" s="44">
        <f>OVYLD1_!AS147*VLOOKUP(OVYLD2_!AS$4,'[1]INTERNAL PARAMETERS-1'!$B$5:$J$44,5,FALSE)*VLOOKUP(OVYLD2_!AS$4,'[1]INTERNAL PARAMETERS-1'!$B$5:$J$44,7,FALSE)*OVYLD2_!$F147 + OVYLD1_!AS147*(1-VLOOKUP(OVYLD2_!AS$4,'[1]INTERNAL PARAMETERS-1'!$B$5:$J$44,5,FALSE))*VLOOKUP(OVYLD2_!AS$4,'[1]INTERNAL PARAMETERS-1'!$B$5:$J$44,9,FALSE)*OVYLD2_!$F147</f>
        <v>0</v>
      </c>
      <c r="AT147" s="43">
        <f>OVYLD1_!AT147*VLOOKUP(OVYLD2_!AT$4,'[1]INTERNAL PARAMETERS-1'!$B$5:$J$44,5,FALSE)*VLOOKUP(OVYLD2_!AT$4,'[1]INTERNAL PARAMETERS-1'!$B$5:$J$44,7,FALSE)*OVYLD2_!$F147 + OVYLD1_!AT147*(1-VLOOKUP(OVYLD2_!AT$4,'[1]INTERNAL PARAMETERS-1'!$B$5:$J$44,5,FALSE))*VLOOKUP(OVYLD2_!AT$4,'[1]INTERNAL PARAMETERS-1'!$B$5:$J$44,9,FALSE)*OVYLD2_!$F147</f>
        <v>0</v>
      </c>
      <c r="AU147" s="45">
        <f>OVYLD1_!AU147*VLOOKUP(OVYLD2_!AU$4,'[1]INTERNAL PARAMETERS-1'!$B$5:$J$44,5,FALSE)*VLOOKUP(OVYLD2_!AU$4,'[1]INTERNAL PARAMETERS-1'!$B$5:$J$44,6,FALSE)*VLOOKUP(OVYLD2_!AU$4,'[1]INTERNAL PARAMETERS-1'!$B$5:$J$44,3,FALSE) + OVYLD1_!AU147*(1-VLOOKUP(OVYLD2_!AU$4,'[1]INTERNAL PARAMETERS-1'!$B$5:$J$44,5,FALSE))*VLOOKUP(OVYLD2_!AU$4,'[1]INTERNAL PARAMETERS-1'!$B$5:$J$44,8,FALSE)*VLOOKUP(OVYLD2_!AU$4,'[1]INTERNAL PARAMETERS-1'!$B$5:$J$44,3,FALSE)</f>
        <v>0</v>
      </c>
      <c r="AV147" s="44">
        <f>OVYLD1_!AV147*VLOOKUP(OVYLD2_!AV$4,'[1]INTERNAL PARAMETERS-1'!$B$5:$J$44,5,FALSE)*VLOOKUP(OVYLD2_!AV$4,'[1]INTERNAL PARAMETERS-1'!$B$5:$J$44,6,FALSE)*VLOOKUP(OVYLD2_!AV$4,'[1]INTERNAL PARAMETERS-1'!$B$5:$J$44,3,FALSE) + OVYLD1_!AV147*(1-VLOOKUP(OVYLD2_!AV$4,'[1]INTERNAL PARAMETERS-1'!$B$5:$J$44,5,FALSE))*VLOOKUP(OVYLD2_!AV$4,'[1]INTERNAL PARAMETERS-1'!$B$5:$J$44,8,FALSE)*VLOOKUP(OVYLD2_!AV$4,'[1]INTERNAL PARAMETERS-1'!$B$5:$J$44,3,FALSE)</f>
        <v>0</v>
      </c>
      <c r="AW147" s="44">
        <f>OVYLD1_!AW147*VLOOKUP(OVYLD2_!AW$4,'[1]INTERNAL PARAMETERS-1'!$B$5:$J$44,5,FALSE)*VLOOKUP(OVYLD2_!AW$4,'[1]INTERNAL PARAMETERS-1'!$B$5:$J$44,6,FALSE)*VLOOKUP(OVYLD2_!AW$4,'[1]INTERNAL PARAMETERS-1'!$B$5:$J$44,3,FALSE) + OVYLD1_!AW147*(1-VLOOKUP(OVYLD2_!AW$4,'[1]INTERNAL PARAMETERS-1'!$B$5:$J$44,5,FALSE))*VLOOKUP(OVYLD2_!AW$4,'[1]INTERNAL PARAMETERS-1'!$B$5:$J$44,8,FALSE)*VLOOKUP(OVYLD2_!AW$4,'[1]INTERNAL PARAMETERS-1'!$B$5:$J$44,3,FALSE)</f>
        <v>0</v>
      </c>
      <c r="AX147" s="44">
        <f>OVYLD1_!AX147*VLOOKUP(OVYLD2_!AX$4,'[1]INTERNAL PARAMETERS-1'!$B$5:$J$44,5,FALSE)*VLOOKUP(OVYLD2_!AX$4,'[1]INTERNAL PARAMETERS-1'!$B$5:$J$44,6,FALSE)*VLOOKUP(OVYLD2_!AX$4,'[1]INTERNAL PARAMETERS-1'!$B$5:$J$44,3,FALSE) + OVYLD1_!AX147*(1-VLOOKUP(OVYLD2_!AX$4,'[1]INTERNAL PARAMETERS-1'!$B$5:$J$44,5,FALSE))*VLOOKUP(OVYLD2_!AX$4,'[1]INTERNAL PARAMETERS-1'!$B$5:$J$44,8,FALSE)*VLOOKUP(OVYLD2_!AX$4,'[1]INTERNAL PARAMETERS-1'!$B$5:$J$44,3,FALSE)</f>
        <v>0</v>
      </c>
      <c r="AY147" s="44">
        <f>OVYLD1_!AY147*VLOOKUP(OVYLD2_!AY$4,'[1]INTERNAL PARAMETERS-1'!$B$5:$J$44,5,FALSE)*VLOOKUP(OVYLD2_!AY$4,'[1]INTERNAL PARAMETERS-1'!$B$5:$J$44,6,FALSE)*VLOOKUP(OVYLD2_!AY$4,'[1]INTERNAL PARAMETERS-1'!$B$5:$J$44,3,FALSE) + OVYLD1_!AY147*(1-VLOOKUP(OVYLD2_!AY$4,'[1]INTERNAL PARAMETERS-1'!$B$5:$J$44,5,FALSE))*VLOOKUP(OVYLD2_!AY$4,'[1]INTERNAL PARAMETERS-1'!$B$5:$J$44,8,FALSE)*VLOOKUP(OVYLD2_!AY$4,'[1]INTERNAL PARAMETERS-1'!$B$5:$J$44,3,FALSE)</f>
        <v>0</v>
      </c>
      <c r="AZ147" s="44">
        <f>OVYLD1_!AZ147*VLOOKUP(OVYLD2_!AZ$4,'[1]INTERNAL PARAMETERS-1'!$B$5:$J$44,5,FALSE)*VLOOKUP(OVYLD2_!AZ$4,'[1]INTERNAL PARAMETERS-1'!$B$5:$J$44,6,FALSE)*VLOOKUP(OVYLD2_!AZ$4,'[1]INTERNAL PARAMETERS-1'!$B$5:$J$44,3,FALSE) + OVYLD1_!AZ147*(1-VLOOKUP(OVYLD2_!AZ$4,'[1]INTERNAL PARAMETERS-1'!$B$5:$J$44,5,FALSE))*VLOOKUP(OVYLD2_!AZ$4,'[1]INTERNAL PARAMETERS-1'!$B$5:$J$44,8,FALSE)*VLOOKUP(OVYLD2_!AZ$4,'[1]INTERNAL PARAMETERS-1'!$B$5:$J$44,3,FALSE)</f>
        <v>0</v>
      </c>
      <c r="BA147" s="44">
        <f>OVYLD1_!BA147*VLOOKUP(OVYLD2_!BA$4,'[1]INTERNAL PARAMETERS-1'!$B$5:$J$44,5,FALSE)*VLOOKUP(OVYLD2_!BA$4,'[1]INTERNAL PARAMETERS-1'!$B$5:$J$44,6,FALSE)*VLOOKUP(OVYLD2_!BA$4,'[1]INTERNAL PARAMETERS-1'!$B$5:$J$44,3,FALSE) + OVYLD1_!BA147*(1-VLOOKUP(OVYLD2_!BA$4,'[1]INTERNAL PARAMETERS-1'!$B$5:$J$44,5,FALSE))*VLOOKUP(OVYLD2_!BA$4,'[1]INTERNAL PARAMETERS-1'!$B$5:$J$44,8,FALSE)*VLOOKUP(OVYLD2_!BA$4,'[1]INTERNAL PARAMETERS-1'!$B$5:$J$44,3,FALSE)</f>
        <v>0</v>
      </c>
      <c r="BB147" s="44">
        <f>OVYLD1_!BB147*VLOOKUP(OVYLD2_!BB$4,'[1]INTERNAL PARAMETERS-1'!$B$5:$J$44,5,FALSE)*VLOOKUP(OVYLD2_!BB$4,'[1]INTERNAL PARAMETERS-1'!$B$5:$J$44,6,FALSE)*VLOOKUP(OVYLD2_!BB$4,'[1]INTERNAL PARAMETERS-1'!$B$5:$J$44,3,FALSE) + OVYLD1_!BB147*(1-VLOOKUP(OVYLD2_!BB$4,'[1]INTERNAL PARAMETERS-1'!$B$5:$J$44,5,FALSE))*VLOOKUP(OVYLD2_!BB$4,'[1]INTERNAL PARAMETERS-1'!$B$5:$J$44,8,FALSE)*VLOOKUP(OVYLD2_!BB$4,'[1]INTERNAL PARAMETERS-1'!$B$5:$J$44,3,FALSE)</f>
        <v>0</v>
      </c>
      <c r="BC147" s="44">
        <f>OVYLD1_!BC147*VLOOKUP(OVYLD2_!BC$4,'[1]INTERNAL PARAMETERS-1'!$B$5:$J$44,5,FALSE)*VLOOKUP(OVYLD2_!BC$4,'[1]INTERNAL PARAMETERS-1'!$B$5:$J$44,6,FALSE)*VLOOKUP(OVYLD2_!BC$4,'[1]INTERNAL PARAMETERS-1'!$B$5:$J$44,3,FALSE) + OVYLD1_!BC147*(1-VLOOKUP(OVYLD2_!BC$4,'[1]INTERNAL PARAMETERS-1'!$B$5:$J$44,5,FALSE))*VLOOKUP(OVYLD2_!BC$4,'[1]INTERNAL PARAMETERS-1'!$B$5:$J$44,8,FALSE)*VLOOKUP(OVYLD2_!BC$4,'[1]INTERNAL PARAMETERS-1'!$B$5:$J$44,3,FALSE)</f>
        <v>0</v>
      </c>
      <c r="BD147" s="44">
        <f>OVYLD1_!BD147*VLOOKUP(OVYLD2_!BD$4,'[1]INTERNAL PARAMETERS-1'!$B$5:$J$44,5,FALSE)*VLOOKUP(OVYLD2_!BD$4,'[1]INTERNAL PARAMETERS-1'!$B$5:$J$44,6,FALSE)*VLOOKUP(OVYLD2_!BD$4,'[1]INTERNAL PARAMETERS-1'!$B$5:$J$44,3,FALSE) + OVYLD1_!BD147*(1-VLOOKUP(OVYLD2_!BD$4,'[1]INTERNAL PARAMETERS-1'!$B$5:$J$44,5,FALSE))*VLOOKUP(OVYLD2_!BD$4,'[1]INTERNAL PARAMETERS-1'!$B$5:$J$44,8,FALSE)*VLOOKUP(OVYLD2_!BD$4,'[1]INTERNAL PARAMETERS-1'!$B$5:$J$44,3,FALSE)</f>
        <v>0</v>
      </c>
      <c r="BE147" s="44">
        <f>OVYLD1_!BE147*VLOOKUP(OVYLD2_!BE$4,'[1]INTERNAL PARAMETERS-1'!$B$5:$J$44,5,FALSE)*VLOOKUP(OVYLD2_!BE$4,'[1]INTERNAL PARAMETERS-1'!$B$5:$J$44,6,FALSE)*VLOOKUP(OVYLD2_!BE$4,'[1]INTERNAL PARAMETERS-1'!$B$5:$J$44,3,FALSE) + OVYLD1_!BE147*(1-VLOOKUP(OVYLD2_!BE$4,'[1]INTERNAL PARAMETERS-1'!$B$5:$J$44,5,FALSE))*VLOOKUP(OVYLD2_!BE$4,'[1]INTERNAL PARAMETERS-1'!$B$5:$J$44,8,FALSE)*VLOOKUP(OVYLD2_!BE$4,'[1]INTERNAL PARAMETERS-1'!$B$5:$J$44,3,FALSE)</f>
        <v>0</v>
      </c>
      <c r="BF147" s="44">
        <f>OVYLD1_!BF147*VLOOKUP(OVYLD2_!BF$4,'[1]INTERNAL PARAMETERS-1'!$B$5:$J$44,5,FALSE)*VLOOKUP(OVYLD2_!BF$4,'[1]INTERNAL PARAMETERS-1'!$B$5:$J$44,6,FALSE)*VLOOKUP(OVYLD2_!BF$4,'[1]INTERNAL PARAMETERS-1'!$B$5:$J$44,3,FALSE) + OVYLD1_!BF147*(1-VLOOKUP(OVYLD2_!BF$4,'[1]INTERNAL PARAMETERS-1'!$B$5:$J$44,5,FALSE))*VLOOKUP(OVYLD2_!BF$4,'[1]INTERNAL PARAMETERS-1'!$B$5:$J$44,8,FALSE)*VLOOKUP(OVYLD2_!BF$4,'[1]INTERNAL PARAMETERS-1'!$B$5:$J$44,3,FALSE)</f>
        <v>0</v>
      </c>
      <c r="BG147" s="44">
        <f>OVYLD1_!BG147*VLOOKUP(OVYLD2_!BG$4,'[1]INTERNAL PARAMETERS-1'!$B$5:$J$44,5,FALSE)*VLOOKUP(OVYLD2_!BG$4,'[1]INTERNAL PARAMETERS-1'!$B$5:$J$44,6,FALSE)*VLOOKUP(OVYLD2_!BG$4,'[1]INTERNAL PARAMETERS-1'!$B$5:$J$44,3,FALSE) + OVYLD1_!BG147*(1-VLOOKUP(OVYLD2_!BG$4,'[1]INTERNAL PARAMETERS-1'!$B$5:$J$44,5,FALSE))*VLOOKUP(OVYLD2_!BG$4,'[1]INTERNAL PARAMETERS-1'!$B$5:$J$44,8,FALSE)*VLOOKUP(OVYLD2_!BG$4,'[1]INTERNAL PARAMETERS-1'!$B$5:$J$44,3,FALSE)</f>
        <v>0</v>
      </c>
      <c r="BH147" s="44">
        <f>OVYLD1_!BH147*VLOOKUP(OVYLD2_!BH$4,'[1]INTERNAL PARAMETERS-1'!$B$5:$J$44,5,FALSE)*VLOOKUP(OVYLD2_!BH$4,'[1]INTERNAL PARAMETERS-1'!$B$5:$J$44,6,FALSE)*VLOOKUP(OVYLD2_!BH$4,'[1]INTERNAL PARAMETERS-1'!$B$5:$J$44,3,FALSE) + OVYLD1_!BH147*(1-VLOOKUP(OVYLD2_!BH$4,'[1]INTERNAL PARAMETERS-1'!$B$5:$J$44,5,FALSE))*VLOOKUP(OVYLD2_!BH$4,'[1]INTERNAL PARAMETERS-1'!$B$5:$J$44,8,FALSE)*VLOOKUP(OVYLD2_!BH$4,'[1]INTERNAL PARAMETERS-1'!$B$5:$J$44,3,FALSE)</f>
        <v>0</v>
      </c>
      <c r="BI147" s="44">
        <f>OVYLD1_!BI147*VLOOKUP(OVYLD2_!BI$4,'[1]INTERNAL PARAMETERS-1'!$B$5:$J$44,5,FALSE)*VLOOKUP(OVYLD2_!BI$4,'[1]INTERNAL PARAMETERS-1'!$B$5:$J$44,6,FALSE)*VLOOKUP(OVYLD2_!BI$4,'[1]INTERNAL PARAMETERS-1'!$B$5:$J$44,3,FALSE) + OVYLD1_!BI147*(1-VLOOKUP(OVYLD2_!BI$4,'[1]INTERNAL PARAMETERS-1'!$B$5:$J$44,5,FALSE))*VLOOKUP(OVYLD2_!BI$4,'[1]INTERNAL PARAMETERS-1'!$B$5:$J$44,8,FALSE)*VLOOKUP(OVYLD2_!BI$4,'[1]INTERNAL PARAMETERS-1'!$B$5:$J$44,3,FALSE)</f>
        <v>0</v>
      </c>
      <c r="BJ147" s="44">
        <f>OVYLD1_!BJ147*VLOOKUP(OVYLD2_!BJ$4,'[1]INTERNAL PARAMETERS-1'!$B$5:$J$44,5,FALSE)*VLOOKUP(OVYLD2_!BJ$4,'[1]INTERNAL PARAMETERS-1'!$B$5:$J$44,6,FALSE)*VLOOKUP(OVYLD2_!BJ$4,'[1]INTERNAL PARAMETERS-1'!$B$5:$J$44,3,FALSE) + OVYLD1_!BJ147*(1-VLOOKUP(OVYLD2_!BJ$4,'[1]INTERNAL PARAMETERS-1'!$B$5:$J$44,5,FALSE))*VLOOKUP(OVYLD2_!BJ$4,'[1]INTERNAL PARAMETERS-1'!$B$5:$J$44,8,FALSE)*VLOOKUP(OVYLD2_!BJ$4,'[1]INTERNAL PARAMETERS-1'!$B$5:$J$44,3,FALSE)</f>
        <v>0</v>
      </c>
      <c r="BK147" s="44">
        <f>OVYLD1_!BK147*VLOOKUP(OVYLD2_!BK$4,'[1]INTERNAL PARAMETERS-1'!$B$5:$J$44,5,FALSE)*VLOOKUP(OVYLD2_!BK$4,'[1]INTERNAL PARAMETERS-1'!$B$5:$J$44,6,FALSE)*VLOOKUP(OVYLD2_!BK$4,'[1]INTERNAL PARAMETERS-1'!$B$5:$J$44,3,FALSE) + OVYLD1_!BK147*(1-VLOOKUP(OVYLD2_!BK$4,'[1]INTERNAL PARAMETERS-1'!$B$5:$J$44,5,FALSE))*VLOOKUP(OVYLD2_!BK$4,'[1]INTERNAL PARAMETERS-1'!$B$5:$J$44,8,FALSE)*VLOOKUP(OVYLD2_!BK$4,'[1]INTERNAL PARAMETERS-1'!$B$5:$J$44,3,FALSE)</f>
        <v>0</v>
      </c>
      <c r="BL147" s="44">
        <f>OVYLD1_!BL147*VLOOKUP(OVYLD2_!BL$4,'[1]INTERNAL PARAMETERS-1'!$B$5:$J$44,5,FALSE)*VLOOKUP(OVYLD2_!BL$4,'[1]INTERNAL PARAMETERS-1'!$B$5:$J$44,6,FALSE)*VLOOKUP(OVYLD2_!BL$4,'[1]INTERNAL PARAMETERS-1'!$B$5:$J$44,3,FALSE) + OVYLD1_!BL147*(1-VLOOKUP(OVYLD2_!BL$4,'[1]INTERNAL PARAMETERS-1'!$B$5:$J$44,5,FALSE))*VLOOKUP(OVYLD2_!BL$4,'[1]INTERNAL PARAMETERS-1'!$B$5:$J$44,8,FALSE)*VLOOKUP(OVYLD2_!BL$4,'[1]INTERNAL PARAMETERS-1'!$B$5:$J$44,3,FALSE)</f>
        <v>0</v>
      </c>
      <c r="BM147" s="44">
        <f>OVYLD1_!BM147*VLOOKUP(OVYLD2_!BM$4,'[1]INTERNAL PARAMETERS-1'!$B$5:$J$44,5,FALSE)*VLOOKUP(OVYLD2_!BM$4,'[1]INTERNAL PARAMETERS-1'!$B$5:$J$44,6,FALSE)*VLOOKUP(OVYLD2_!BM$4,'[1]INTERNAL PARAMETERS-1'!$B$5:$J$44,3,FALSE) + OVYLD1_!BM147*(1-VLOOKUP(OVYLD2_!BM$4,'[1]INTERNAL PARAMETERS-1'!$B$5:$J$44,5,FALSE))*VLOOKUP(OVYLD2_!BM$4,'[1]INTERNAL PARAMETERS-1'!$B$5:$J$44,8,FALSE)*VLOOKUP(OVYLD2_!BM$4,'[1]INTERNAL PARAMETERS-1'!$B$5:$J$44,3,FALSE)</f>
        <v>0</v>
      </c>
      <c r="BN147" s="44">
        <f>OVYLD1_!BN147*VLOOKUP(OVYLD2_!BN$4,'[1]INTERNAL PARAMETERS-1'!$B$5:$J$44,5,FALSE)*VLOOKUP(OVYLD2_!BN$4,'[1]INTERNAL PARAMETERS-1'!$B$5:$J$44,6,FALSE)*VLOOKUP(OVYLD2_!BN$4,'[1]INTERNAL PARAMETERS-1'!$B$5:$J$44,3,FALSE) + OVYLD1_!BN147*(1-VLOOKUP(OVYLD2_!BN$4,'[1]INTERNAL PARAMETERS-1'!$B$5:$J$44,5,FALSE))*VLOOKUP(OVYLD2_!BN$4,'[1]INTERNAL PARAMETERS-1'!$B$5:$J$44,8,FALSE)*VLOOKUP(OVYLD2_!BN$4,'[1]INTERNAL PARAMETERS-1'!$B$5:$J$44,3,FALSE)</f>
        <v>0</v>
      </c>
      <c r="BO147" s="44">
        <f>OVYLD1_!BO147*VLOOKUP(OVYLD2_!BO$4,'[1]INTERNAL PARAMETERS-1'!$B$5:$J$44,5,FALSE)*VLOOKUP(OVYLD2_!BO$4,'[1]INTERNAL PARAMETERS-1'!$B$5:$J$44,6,FALSE)*VLOOKUP(OVYLD2_!BO$4,'[1]INTERNAL PARAMETERS-1'!$B$5:$J$44,3,FALSE) + OVYLD1_!BO147*(1-VLOOKUP(OVYLD2_!BO$4,'[1]INTERNAL PARAMETERS-1'!$B$5:$J$44,5,FALSE))*VLOOKUP(OVYLD2_!BO$4,'[1]INTERNAL PARAMETERS-1'!$B$5:$J$44,8,FALSE)*VLOOKUP(OVYLD2_!BO$4,'[1]INTERNAL PARAMETERS-1'!$B$5:$J$44,3,FALSE)</f>
        <v>0</v>
      </c>
      <c r="BP147" s="44">
        <f>OVYLD1_!BP147*VLOOKUP(OVYLD2_!BP$4,'[1]INTERNAL PARAMETERS-1'!$B$5:$J$44,5,FALSE)*VLOOKUP(OVYLD2_!BP$4,'[1]INTERNAL PARAMETERS-1'!$B$5:$J$44,6,FALSE)*VLOOKUP(OVYLD2_!BP$4,'[1]INTERNAL PARAMETERS-1'!$B$5:$J$44,3,FALSE) + OVYLD1_!BP147*(1-VLOOKUP(OVYLD2_!BP$4,'[1]INTERNAL PARAMETERS-1'!$B$5:$J$44,5,FALSE))*VLOOKUP(OVYLD2_!BP$4,'[1]INTERNAL PARAMETERS-1'!$B$5:$J$44,8,FALSE)*VLOOKUP(OVYLD2_!BP$4,'[1]INTERNAL PARAMETERS-1'!$B$5:$J$44,3,FALSE)</f>
        <v>0</v>
      </c>
      <c r="BQ147" s="44">
        <f>OVYLD1_!BQ147*VLOOKUP(OVYLD2_!BQ$4,'[1]INTERNAL PARAMETERS-1'!$B$5:$J$44,5,FALSE)*VLOOKUP(OVYLD2_!BQ$4,'[1]INTERNAL PARAMETERS-1'!$B$5:$J$44,6,FALSE)*VLOOKUP(OVYLD2_!BQ$4,'[1]INTERNAL PARAMETERS-1'!$B$5:$J$44,3,FALSE) + OVYLD1_!BQ147*(1-VLOOKUP(OVYLD2_!BQ$4,'[1]INTERNAL PARAMETERS-1'!$B$5:$J$44,5,FALSE))*VLOOKUP(OVYLD2_!BQ$4,'[1]INTERNAL PARAMETERS-1'!$B$5:$J$44,8,FALSE)*VLOOKUP(OVYLD2_!BQ$4,'[1]INTERNAL PARAMETERS-1'!$B$5:$J$44,3,FALSE)</f>
        <v>0</v>
      </c>
      <c r="BR147" s="44">
        <f>OVYLD1_!BR147*VLOOKUP(OVYLD2_!BR$4,'[1]INTERNAL PARAMETERS-1'!$B$5:$J$44,5,FALSE)*VLOOKUP(OVYLD2_!BR$4,'[1]INTERNAL PARAMETERS-1'!$B$5:$J$44,6,FALSE)*VLOOKUP(OVYLD2_!BR$4,'[1]INTERNAL PARAMETERS-1'!$B$5:$J$44,3,FALSE) + OVYLD1_!BR147*(1-VLOOKUP(OVYLD2_!BR$4,'[1]INTERNAL PARAMETERS-1'!$B$5:$J$44,5,FALSE))*VLOOKUP(OVYLD2_!BR$4,'[1]INTERNAL PARAMETERS-1'!$B$5:$J$44,8,FALSE)*VLOOKUP(OVYLD2_!BR$4,'[1]INTERNAL PARAMETERS-1'!$B$5:$J$44,3,FALSE)</f>
        <v>0</v>
      </c>
      <c r="BS147" s="44">
        <f>OVYLD1_!BS147*VLOOKUP(OVYLD2_!BS$4,'[1]INTERNAL PARAMETERS-1'!$B$5:$J$44,5,FALSE)*VLOOKUP(OVYLD2_!BS$4,'[1]INTERNAL PARAMETERS-1'!$B$5:$J$44,6,FALSE)*VLOOKUP(OVYLD2_!BS$4,'[1]INTERNAL PARAMETERS-1'!$B$5:$J$44,3,FALSE) + OVYLD1_!BS147*(1-VLOOKUP(OVYLD2_!BS$4,'[1]INTERNAL PARAMETERS-1'!$B$5:$J$44,5,FALSE))*VLOOKUP(OVYLD2_!BS$4,'[1]INTERNAL PARAMETERS-1'!$B$5:$J$44,8,FALSE)*VLOOKUP(OVYLD2_!BS$4,'[1]INTERNAL PARAMETERS-1'!$B$5:$J$44,3,FALSE)</f>
        <v>0</v>
      </c>
      <c r="BT147" s="44">
        <f>OVYLD1_!BT147*VLOOKUP(OVYLD2_!BT$4,'[1]INTERNAL PARAMETERS-1'!$B$5:$J$44,5,FALSE)*VLOOKUP(OVYLD2_!BT$4,'[1]INTERNAL PARAMETERS-1'!$B$5:$J$44,6,FALSE)*VLOOKUP(OVYLD2_!BT$4,'[1]INTERNAL PARAMETERS-1'!$B$5:$J$44,3,FALSE) + OVYLD1_!BT147*(1-VLOOKUP(OVYLD2_!BT$4,'[1]INTERNAL PARAMETERS-1'!$B$5:$J$44,5,FALSE))*VLOOKUP(OVYLD2_!BT$4,'[1]INTERNAL PARAMETERS-1'!$B$5:$J$44,8,FALSE)*VLOOKUP(OVYLD2_!BT$4,'[1]INTERNAL PARAMETERS-1'!$B$5:$J$44,3,FALSE)</f>
        <v>0</v>
      </c>
      <c r="BU147" s="44">
        <f>OVYLD1_!BU147*VLOOKUP(OVYLD2_!BU$4,'[1]INTERNAL PARAMETERS-1'!$B$5:$J$44,5,FALSE)*VLOOKUP(OVYLD2_!BU$4,'[1]INTERNAL PARAMETERS-1'!$B$5:$J$44,6,FALSE)*VLOOKUP(OVYLD2_!BU$4,'[1]INTERNAL PARAMETERS-1'!$B$5:$J$44,3,FALSE) + OVYLD1_!BU147*(1-VLOOKUP(OVYLD2_!BU$4,'[1]INTERNAL PARAMETERS-1'!$B$5:$J$44,5,FALSE))*VLOOKUP(OVYLD2_!BU$4,'[1]INTERNAL PARAMETERS-1'!$B$5:$J$44,8,FALSE)*VLOOKUP(OVYLD2_!BU$4,'[1]INTERNAL PARAMETERS-1'!$B$5:$J$44,3,FALSE)</f>
        <v>0</v>
      </c>
      <c r="BV147" s="44">
        <f>OVYLD1_!BV147*VLOOKUP(OVYLD2_!BV$4,'[1]INTERNAL PARAMETERS-1'!$B$5:$J$44,5,FALSE)*VLOOKUP(OVYLD2_!BV$4,'[1]INTERNAL PARAMETERS-1'!$B$5:$J$44,6,FALSE)*VLOOKUP(OVYLD2_!BV$4,'[1]INTERNAL PARAMETERS-1'!$B$5:$J$44,3,FALSE) + OVYLD1_!BV147*(1-VLOOKUP(OVYLD2_!BV$4,'[1]INTERNAL PARAMETERS-1'!$B$5:$J$44,5,FALSE))*VLOOKUP(OVYLD2_!BV$4,'[1]INTERNAL PARAMETERS-1'!$B$5:$J$44,8,FALSE)*VLOOKUP(OVYLD2_!BV$4,'[1]INTERNAL PARAMETERS-1'!$B$5:$J$44,3,FALSE)</f>
        <v>0</v>
      </c>
      <c r="BW147" s="44">
        <f>OVYLD1_!BW147*VLOOKUP(OVYLD2_!BW$4,'[1]INTERNAL PARAMETERS-1'!$B$5:$J$44,5,FALSE)*VLOOKUP(OVYLD2_!BW$4,'[1]INTERNAL PARAMETERS-1'!$B$5:$J$44,6,FALSE)*VLOOKUP(OVYLD2_!BW$4,'[1]INTERNAL PARAMETERS-1'!$B$5:$J$44,3,FALSE) + OVYLD1_!BW147*(1-VLOOKUP(OVYLD2_!BW$4,'[1]INTERNAL PARAMETERS-1'!$B$5:$J$44,5,FALSE))*VLOOKUP(OVYLD2_!BW$4,'[1]INTERNAL PARAMETERS-1'!$B$5:$J$44,8,FALSE)*VLOOKUP(OVYLD2_!BW$4,'[1]INTERNAL PARAMETERS-1'!$B$5:$J$44,3,FALSE)</f>
        <v>0</v>
      </c>
      <c r="BX147" s="44">
        <f>OVYLD1_!BX147*VLOOKUP(OVYLD2_!BX$4,'[1]INTERNAL PARAMETERS-1'!$B$5:$J$44,5,FALSE)*VLOOKUP(OVYLD2_!BX$4,'[1]INTERNAL PARAMETERS-1'!$B$5:$J$44,6,FALSE)*VLOOKUP(OVYLD2_!BX$4,'[1]INTERNAL PARAMETERS-1'!$B$5:$J$44,3,FALSE) + OVYLD1_!BX147*(1-VLOOKUP(OVYLD2_!BX$4,'[1]INTERNAL PARAMETERS-1'!$B$5:$J$44,5,FALSE))*VLOOKUP(OVYLD2_!BX$4,'[1]INTERNAL PARAMETERS-1'!$B$5:$J$44,8,FALSE)*VLOOKUP(OVYLD2_!BX$4,'[1]INTERNAL PARAMETERS-1'!$B$5:$J$44,3,FALSE)</f>
        <v>0</v>
      </c>
      <c r="BY147" s="44">
        <f>OVYLD1_!BY147*VLOOKUP(OVYLD2_!BY$4,'[1]INTERNAL PARAMETERS-1'!$B$5:$J$44,5,FALSE)*VLOOKUP(OVYLD2_!BY$4,'[1]INTERNAL PARAMETERS-1'!$B$5:$J$44,6,FALSE)*VLOOKUP(OVYLD2_!BY$4,'[1]INTERNAL PARAMETERS-1'!$B$5:$J$44,3,FALSE) + OVYLD1_!BY147*(1-VLOOKUP(OVYLD2_!BY$4,'[1]INTERNAL PARAMETERS-1'!$B$5:$J$44,5,FALSE))*VLOOKUP(OVYLD2_!BY$4,'[1]INTERNAL PARAMETERS-1'!$B$5:$J$44,8,FALSE)*VLOOKUP(OVYLD2_!BY$4,'[1]INTERNAL PARAMETERS-1'!$B$5:$J$44,3,FALSE)</f>
        <v>0</v>
      </c>
      <c r="BZ147" s="44">
        <f>OVYLD1_!BZ147*VLOOKUP(OVYLD2_!BZ$4,'[1]INTERNAL PARAMETERS-1'!$B$5:$J$44,5,FALSE)*VLOOKUP(OVYLD2_!BZ$4,'[1]INTERNAL PARAMETERS-1'!$B$5:$J$44,6,FALSE)*VLOOKUP(OVYLD2_!BZ$4,'[1]INTERNAL PARAMETERS-1'!$B$5:$J$44,3,FALSE) + OVYLD1_!BZ147*(1-VLOOKUP(OVYLD2_!BZ$4,'[1]INTERNAL PARAMETERS-1'!$B$5:$J$44,5,FALSE))*VLOOKUP(OVYLD2_!BZ$4,'[1]INTERNAL PARAMETERS-1'!$B$5:$J$44,8,FALSE)*VLOOKUP(OVYLD2_!BZ$4,'[1]INTERNAL PARAMETERS-1'!$B$5:$J$44,3,FALSE)</f>
        <v>0</v>
      </c>
      <c r="CA147" s="44">
        <f>OVYLD1_!CA147*VLOOKUP(OVYLD2_!CA$4,'[1]INTERNAL PARAMETERS-1'!$B$5:$J$44,5,FALSE)*VLOOKUP(OVYLD2_!CA$4,'[1]INTERNAL PARAMETERS-1'!$B$5:$J$44,6,FALSE)*VLOOKUP(OVYLD2_!CA$4,'[1]INTERNAL PARAMETERS-1'!$B$5:$J$44,3,FALSE) + OVYLD1_!CA147*(1-VLOOKUP(OVYLD2_!CA$4,'[1]INTERNAL PARAMETERS-1'!$B$5:$J$44,5,FALSE))*VLOOKUP(OVYLD2_!CA$4,'[1]INTERNAL PARAMETERS-1'!$B$5:$J$44,8,FALSE)*VLOOKUP(OVYLD2_!CA$4,'[1]INTERNAL PARAMETERS-1'!$B$5:$J$44,3,FALSE)</f>
        <v>0</v>
      </c>
      <c r="CB147" s="44">
        <f>OVYLD1_!CB147*VLOOKUP(OVYLD2_!CB$4,'[1]INTERNAL PARAMETERS-1'!$B$5:$J$44,5,FALSE)*VLOOKUP(OVYLD2_!CB$4,'[1]INTERNAL PARAMETERS-1'!$B$5:$J$44,6,FALSE)*VLOOKUP(OVYLD2_!CB$4,'[1]INTERNAL PARAMETERS-1'!$B$5:$J$44,3,FALSE) + OVYLD1_!CB147*(1-VLOOKUP(OVYLD2_!CB$4,'[1]INTERNAL PARAMETERS-1'!$B$5:$J$44,5,FALSE))*VLOOKUP(OVYLD2_!CB$4,'[1]INTERNAL PARAMETERS-1'!$B$5:$J$44,8,FALSE)*VLOOKUP(OVYLD2_!CB$4,'[1]INTERNAL PARAMETERS-1'!$B$5:$J$44,3,FALSE)</f>
        <v>0</v>
      </c>
      <c r="CC147" s="44">
        <f>OVYLD1_!CC147*VLOOKUP(OVYLD2_!CC$4,'[1]INTERNAL PARAMETERS-1'!$B$5:$J$44,5,FALSE)*VLOOKUP(OVYLD2_!CC$4,'[1]INTERNAL PARAMETERS-1'!$B$5:$J$44,6,FALSE)*VLOOKUP(OVYLD2_!CC$4,'[1]INTERNAL PARAMETERS-1'!$B$5:$J$44,3,FALSE) + OVYLD1_!CC147*(1-VLOOKUP(OVYLD2_!CC$4,'[1]INTERNAL PARAMETERS-1'!$B$5:$J$44,5,FALSE))*VLOOKUP(OVYLD2_!CC$4,'[1]INTERNAL PARAMETERS-1'!$B$5:$J$44,8,FALSE)*VLOOKUP(OVYLD2_!CC$4,'[1]INTERNAL PARAMETERS-1'!$B$5:$J$44,3,FALSE)</f>
        <v>0</v>
      </c>
      <c r="CD147" s="44">
        <f>OVYLD1_!CD147*VLOOKUP(OVYLD2_!CD$4,'[1]INTERNAL PARAMETERS-1'!$B$5:$J$44,5,FALSE)*VLOOKUP(OVYLD2_!CD$4,'[1]INTERNAL PARAMETERS-1'!$B$5:$J$44,6,FALSE)*VLOOKUP(OVYLD2_!CD$4,'[1]INTERNAL PARAMETERS-1'!$B$5:$J$44,3,FALSE) + OVYLD1_!CD147*(1-VLOOKUP(OVYLD2_!CD$4,'[1]INTERNAL PARAMETERS-1'!$B$5:$J$44,5,FALSE))*VLOOKUP(OVYLD2_!CD$4,'[1]INTERNAL PARAMETERS-1'!$B$5:$J$44,8,FALSE)*VLOOKUP(OVYLD2_!CD$4,'[1]INTERNAL PARAMETERS-1'!$B$5:$J$44,3,FALSE)</f>
        <v>0</v>
      </c>
      <c r="CE147" s="44">
        <f>OVYLD1_!CE147*VLOOKUP(OVYLD2_!CE$4,'[1]INTERNAL PARAMETERS-1'!$B$5:$J$44,5,FALSE)*VLOOKUP(OVYLD2_!CE$4,'[1]INTERNAL PARAMETERS-1'!$B$5:$J$44,6,FALSE)*VLOOKUP(OVYLD2_!CE$4,'[1]INTERNAL PARAMETERS-1'!$B$5:$J$44,3,FALSE) + OVYLD1_!CE147*(1-VLOOKUP(OVYLD2_!CE$4,'[1]INTERNAL PARAMETERS-1'!$B$5:$J$44,5,FALSE))*VLOOKUP(OVYLD2_!CE$4,'[1]INTERNAL PARAMETERS-1'!$B$5:$J$44,8,FALSE)*VLOOKUP(OVYLD2_!CE$4,'[1]INTERNAL PARAMETERS-1'!$B$5:$J$44,3,FALSE)</f>
        <v>0</v>
      </c>
      <c r="CF147" s="44">
        <f>OVYLD1_!CF147*VLOOKUP(OVYLD2_!CF$4,'[1]INTERNAL PARAMETERS-1'!$B$5:$J$44,5,FALSE)*VLOOKUP(OVYLD2_!CF$4,'[1]INTERNAL PARAMETERS-1'!$B$5:$J$44,6,FALSE)*VLOOKUP(OVYLD2_!CF$4,'[1]INTERNAL PARAMETERS-1'!$B$5:$J$44,3,FALSE) + OVYLD1_!CF147*(1-VLOOKUP(OVYLD2_!CF$4,'[1]INTERNAL PARAMETERS-1'!$B$5:$J$44,5,FALSE))*VLOOKUP(OVYLD2_!CF$4,'[1]INTERNAL PARAMETERS-1'!$B$5:$J$44,8,FALSE)*VLOOKUP(OVYLD2_!CF$4,'[1]INTERNAL PARAMETERS-1'!$B$5:$J$44,3,FALSE)</f>
        <v>0</v>
      </c>
      <c r="CG147" s="44">
        <f>OVYLD1_!CG147*VLOOKUP(OVYLD2_!CG$4,'[1]INTERNAL PARAMETERS-1'!$B$5:$J$44,5,FALSE)*VLOOKUP(OVYLD2_!CG$4,'[1]INTERNAL PARAMETERS-1'!$B$5:$J$44,6,FALSE)*VLOOKUP(OVYLD2_!CG$4,'[1]INTERNAL PARAMETERS-1'!$B$5:$J$44,3,FALSE) + OVYLD1_!CG147*(1-VLOOKUP(OVYLD2_!CG$4,'[1]INTERNAL PARAMETERS-1'!$B$5:$J$44,5,FALSE))*VLOOKUP(OVYLD2_!CG$4,'[1]INTERNAL PARAMETERS-1'!$B$5:$J$44,8,FALSE)*VLOOKUP(OVYLD2_!CG$4,'[1]INTERNAL PARAMETERS-1'!$B$5:$J$44,3,FALSE)</f>
        <v>0</v>
      </c>
      <c r="CH147" s="43">
        <f>OVYLD1_!CH147*VLOOKUP(OVYLD2_!CH$4,'[1]INTERNAL PARAMETERS-1'!$B$5:$J$44,5,FALSE)*VLOOKUP(OVYLD2_!CH$4,'[1]INTERNAL PARAMETERS-1'!$B$5:$J$44,6,FALSE)*VLOOKUP(OVYLD2_!CH$4,'[1]INTERNAL PARAMETERS-1'!$B$5:$J$44,3,FALSE) + OVYLD1_!CH147*(1-VLOOKUP(OVYLD2_!CH$4,'[1]INTERNAL PARAMETERS-1'!$B$5:$J$44,5,FALSE))*VLOOKUP(OVYLD2_!CH$4,'[1]INTERNAL PARAMETERS-1'!$B$5:$J$44,8,FALSE)*VLOOKUP(OVYLD2_!CH$4,'[1]INTERNAL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5">
      <c r="B148" s="58" t="s">
        <v>9</v>
      </c>
      <c r="C148" s="57" t="s">
        <v>63</v>
      </c>
      <c r="D148" s="57" t="s">
        <v>62</v>
      </c>
      <c r="E148" s="128">
        <f>OVERALL2021!AI148</f>
        <v>0</v>
      </c>
      <c r="F148" s="56">
        <f>'[1]INTERNAL PARAMETERS-1'!M22</f>
        <v>5.05</v>
      </c>
      <c r="G148" s="45">
        <f>OVYLD1_!G148*VLOOKUP(OVYLD2_!G$4,'[1]INTERNAL PARAMETERS-1'!$B$5:$J$44,5,FALSE)*VLOOKUP(OVYLD2_!G$4,'[1]INTERNAL PARAMETERS-1'!$B$5:$J$44,7,FALSE)*OVYLD2_!$F148 + OVYLD1_!G148*(1-VLOOKUP(OVYLD2_!G$4,'[1]INTERNAL PARAMETERS-1'!$B$5:$J$44,5,FALSE))*VLOOKUP(OVYLD2_!G$4,'[1]INTERNAL PARAMETERS-1'!$B$5:$J$44,9,FALSE)*OVYLD2_!$F148</f>
        <v>0</v>
      </c>
      <c r="H148" s="44">
        <f>OVYLD1_!H148*VLOOKUP(OVYLD2_!H$4,'[1]INTERNAL PARAMETERS-1'!$B$5:$J$44,5,FALSE)*VLOOKUP(OVYLD2_!H$4,'[1]INTERNAL PARAMETERS-1'!$B$5:$J$44,7,FALSE)*OVYLD2_!$F148 + OVYLD1_!H148*(1-VLOOKUP(OVYLD2_!H$4,'[1]INTERNAL PARAMETERS-1'!$B$5:$J$44,5,FALSE))*VLOOKUP(OVYLD2_!H$4,'[1]INTERNAL PARAMETERS-1'!$B$5:$J$44,9,FALSE)*OVYLD2_!$F148</f>
        <v>0</v>
      </c>
      <c r="I148" s="44">
        <f>OVYLD1_!I148*VLOOKUP(OVYLD2_!I$4,'[1]INTERNAL PARAMETERS-1'!$B$5:$J$44,5,FALSE)*VLOOKUP(OVYLD2_!I$4,'[1]INTERNAL PARAMETERS-1'!$B$5:$J$44,7,FALSE)*OVYLD2_!$F148 + OVYLD1_!I148*(1-VLOOKUP(OVYLD2_!I$4,'[1]INTERNAL PARAMETERS-1'!$B$5:$J$44,5,FALSE))*VLOOKUP(OVYLD2_!I$4,'[1]INTERNAL PARAMETERS-1'!$B$5:$J$44,9,FALSE)*OVYLD2_!$F148</f>
        <v>0</v>
      </c>
      <c r="J148" s="44">
        <f>OVYLD1_!J148*VLOOKUP(OVYLD2_!J$4,'[1]INTERNAL PARAMETERS-1'!$B$5:$J$44,5,FALSE)*VLOOKUP(OVYLD2_!J$4,'[1]INTERNAL PARAMETERS-1'!$B$5:$J$44,7,FALSE)*OVYLD2_!$F148 + OVYLD1_!J148*(1-VLOOKUP(OVYLD2_!J$4,'[1]INTERNAL PARAMETERS-1'!$B$5:$J$44,5,FALSE))*VLOOKUP(OVYLD2_!J$4,'[1]INTERNAL PARAMETERS-1'!$B$5:$J$44,9,FALSE)*OVYLD2_!$F148</f>
        <v>0</v>
      </c>
      <c r="K148" s="44">
        <f>OVYLD1_!K148*VLOOKUP(OVYLD2_!K$4,'[1]INTERNAL PARAMETERS-1'!$B$5:$J$44,5,FALSE)*VLOOKUP(OVYLD2_!K$4,'[1]INTERNAL PARAMETERS-1'!$B$5:$J$44,7,FALSE)*OVYLD2_!$F148 + OVYLD1_!K148*(1-VLOOKUP(OVYLD2_!K$4,'[1]INTERNAL PARAMETERS-1'!$B$5:$J$44,5,FALSE))*VLOOKUP(OVYLD2_!K$4,'[1]INTERNAL PARAMETERS-1'!$B$5:$J$44,9,FALSE)*OVYLD2_!$F148</f>
        <v>0</v>
      </c>
      <c r="L148" s="44">
        <f>OVYLD1_!L148*VLOOKUP(OVYLD2_!L$4,'[1]INTERNAL PARAMETERS-1'!$B$5:$J$44,5,FALSE)*VLOOKUP(OVYLD2_!L$4,'[1]INTERNAL PARAMETERS-1'!$B$5:$J$44,7,FALSE)*OVYLD2_!$F148 + OVYLD1_!L148*(1-VLOOKUP(OVYLD2_!L$4,'[1]INTERNAL PARAMETERS-1'!$B$5:$J$44,5,FALSE))*VLOOKUP(OVYLD2_!L$4,'[1]INTERNAL PARAMETERS-1'!$B$5:$J$44,9,FALSE)*OVYLD2_!$F148</f>
        <v>0</v>
      </c>
      <c r="M148" s="44">
        <f>OVYLD1_!M148*VLOOKUP(OVYLD2_!M$4,'[1]INTERNAL PARAMETERS-1'!$B$5:$J$44,5,FALSE)*VLOOKUP(OVYLD2_!M$4,'[1]INTERNAL PARAMETERS-1'!$B$5:$J$44,7,FALSE)*OVYLD2_!$F148 + OVYLD1_!M148*(1-VLOOKUP(OVYLD2_!M$4,'[1]INTERNAL PARAMETERS-1'!$B$5:$J$44,5,FALSE))*VLOOKUP(OVYLD2_!M$4,'[1]INTERNAL PARAMETERS-1'!$B$5:$J$44,9,FALSE)*OVYLD2_!$F148</f>
        <v>0</v>
      </c>
      <c r="N148" s="44">
        <f>OVYLD1_!N148*VLOOKUP(OVYLD2_!N$4,'[1]INTERNAL PARAMETERS-1'!$B$5:$J$44,5,FALSE)*VLOOKUP(OVYLD2_!N$4,'[1]INTERNAL PARAMETERS-1'!$B$5:$J$44,7,FALSE)*OVYLD2_!$F148 + OVYLD1_!N148*(1-VLOOKUP(OVYLD2_!N$4,'[1]INTERNAL PARAMETERS-1'!$B$5:$J$44,5,FALSE))*VLOOKUP(OVYLD2_!N$4,'[1]INTERNAL PARAMETERS-1'!$B$5:$J$44,9,FALSE)*OVYLD2_!$F148</f>
        <v>0</v>
      </c>
      <c r="O148" s="44">
        <f>OVYLD1_!O148*VLOOKUP(OVYLD2_!O$4,'[1]INTERNAL PARAMETERS-1'!$B$5:$J$44,5,FALSE)*VLOOKUP(OVYLD2_!O$4,'[1]INTERNAL PARAMETERS-1'!$B$5:$J$44,7,FALSE)*OVYLD2_!$F148 + OVYLD1_!O148*(1-VLOOKUP(OVYLD2_!O$4,'[1]INTERNAL PARAMETERS-1'!$B$5:$J$44,5,FALSE))*VLOOKUP(OVYLD2_!O$4,'[1]INTERNAL PARAMETERS-1'!$B$5:$J$44,9,FALSE)*OVYLD2_!$F148</f>
        <v>0</v>
      </c>
      <c r="P148" s="44">
        <f>OVYLD1_!P148*VLOOKUP(OVYLD2_!P$4,'[1]INTERNAL PARAMETERS-1'!$B$5:$J$44,5,FALSE)*VLOOKUP(OVYLD2_!P$4,'[1]INTERNAL PARAMETERS-1'!$B$5:$J$44,7,FALSE)*OVYLD2_!$F148 + OVYLD1_!P148*(1-VLOOKUP(OVYLD2_!P$4,'[1]INTERNAL PARAMETERS-1'!$B$5:$J$44,5,FALSE))*VLOOKUP(OVYLD2_!P$4,'[1]INTERNAL PARAMETERS-1'!$B$5:$J$44,9,FALSE)*OVYLD2_!$F148</f>
        <v>0</v>
      </c>
      <c r="Q148" s="44">
        <f>OVYLD1_!Q148*VLOOKUP(OVYLD2_!Q$4,'[1]INTERNAL PARAMETERS-1'!$B$5:$J$44,5,FALSE)*VLOOKUP(OVYLD2_!Q$4,'[1]INTERNAL PARAMETERS-1'!$B$5:$J$44,7,FALSE)*OVYLD2_!$F148 + OVYLD1_!Q148*(1-VLOOKUP(OVYLD2_!Q$4,'[1]INTERNAL PARAMETERS-1'!$B$5:$J$44,5,FALSE))*VLOOKUP(OVYLD2_!Q$4,'[1]INTERNAL PARAMETERS-1'!$B$5:$J$44,9,FALSE)*OVYLD2_!$F148</f>
        <v>0</v>
      </c>
      <c r="R148" s="44">
        <f>OVYLD1_!R148*VLOOKUP(OVYLD2_!R$4,'[1]INTERNAL PARAMETERS-1'!$B$5:$J$44,5,FALSE)*VLOOKUP(OVYLD2_!R$4,'[1]INTERNAL PARAMETERS-1'!$B$5:$J$44,7,FALSE)*OVYLD2_!$F148 + OVYLD1_!R148*(1-VLOOKUP(OVYLD2_!R$4,'[1]INTERNAL PARAMETERS-1'!$B$5:$J$44,5,FALSE))*VLOOKUP(OVYLD2_!R$4,'[1]INTERNAL PARAMETERS-1'!$B$5:$J$44,9,FALSE)*OVYLD2_!$F148</f>
        <v>0</v>
      </c>
      <c r="S148" s="44">
        <f>OVYLD1_!S148*VLOOKUP(OVYLD2_!S$4,'[1]INTERNAL PARAMETERS-1'!$B$5:$J$44,5,FALSE)*VLOOKUP(OVYLD2_!S$4,'[1]INTERNAL PARAMETERS-1'!$B$5:$J$44,7,FALSE)*OVYLD2_!$F148 + OVYLD1_!S148*(1-VLOOKUP(OVYLD2_!S$4,'[1]INTERNAL PARAMETERS-1'!$B$5:$J$44,5,FALSE))*VLOOKUP(OVYLD2_!S$4,'[1]INTERNAL PARAMETERS-1'!$B$5:$J$44,9,FALSE)*OVYLD2_!$F148</f>
        <v>0</v>
      </c>
      <c r="T148" s="44">
        <f>OVYLD1_!T148*VLOOKUP(OVYLD2_!T$4,'[1]INTERNAL PARAMETERS-1'!$B$5:$J$44,5,FALSE)*VLOOKUP(OVYLD2_!T$4,'[1]INTERNAL PARAMETERS-1'!$B$5:$J$44,7,FALSE)*OVYLD2_!$F148 + OVYLD1_!T148*(1-VLOOKUP(OVYLD2_!T$4,'[1]INTERNAL PARAMETERS-1'!$B$5:$J$44,5,FALSE))*VLOOKUP(OVYLD2_!T$4,'[1]INTERNAL PARAMETERS-1'!$B$5:$J$44,9,FALSE)*OVYLD2_!$F148</f>
        <v>0</v>
      </c>
      <c r="U148" s="44">
        <f>OVYLD1_!U148*VLOOKUP(OVYLD2_!U$4,'[1]INTERNAL PARAMETERS-1'!$B$5:$J$44,5,FALSE)*VLOOKUP(OVYLD2_!U$4,'[1]INTERNAL PARAMETERS-1'!$B$5:$J$44,7,FALSE)*OVYLD2_!$F148 + OVYLD1_!U148*(1-VLOOKUP(OVYLD2_!U$4,'[1]INTERNAL PARAMETERS-1'!$B$5:$J$44,5,FALSE))*VLOOKUP(OVYLD2_!U$4,'[1]INTERNAL PARAMETERS-1'!$B$5:$J$44,9,FALSE)*OVYLD2_!$F148</f>
        <v>0</v>
      </c>
      <c r="V148" s="44">
        <f>OVYLD1_!V148*VLOOKUP(OVYLD2_!V$4,'[1]INTERNAL PARAMETERS-1'!$B$5:$J$44,5,FALSE)*VLOOKUP(OVYLD2_!V$4,'[1]INTERNAL PARAMETERS-1'!$B$5:$J$44,7,FALSE)*OVYLD2_!$F148 + OVYLD1_!V148*(1-VLOOKUP(OVYLD2_!V$4,'[1]INTERNAL PARAMETERS-1'!$B$5:$J$44,5,FALSE))*VLOOKUP(OVYLD2_!V$4,'[1]INTERNAL PARAMETERS-1'!$B$5:$J$44,9,FALSE)*OVYLD2_!$F148</f>
        <v>0</v>
      </c>
      <c r="W148" s="44">
        <f>OVYLD1_!W148*VLOOKUP(OVYLD2_!W$4,'[1]INTERNAL PARAMETERS-1'!$B$5:$J$44,5,FALSE)*VLOOKUP(OVYLD2_!W$4,'[1]INTERNAL PARAMETERS-1'!$B$5:$J$44,7,FALSE)*OVYLD2_!$F148 + OVYLD1_!W148*(1-VLOOKUP(OVYLD2_!W$4,'[1]INTERNAL PARAMETERS-1'!$B$5:$J$44,5,FALSE))*VLOOKUP(OVYLD2_!W$4,'[1]INTERNAL PARAMETERS-1'!$B$5:$J$44,9,FALSE)*OVYLD2_!$F148</f>
        <v>0</v>
      </c>
      <c r="X148" s="44">
        <f>OVYLD1_!X148*VLOOKUP(OVYLD2_!X$4,'[1]INTERNAL PARAMETERS-1'!$B$5:$J$44,5,FALSE)*VLOOKUP(OVYLD2_!X$4,'[1]INTERNAL PARAMETERS-1'!$B$5:$J$44,7,FALSE)*OVYLD2_!$F148 + OVYLD1_!X148*(1-VLOOKUP(OVYLD2_!X$4,'[1]INTERNAL PARAMETERS-1'!$B$5:$J$44,5,FALSE))*VLOOKUP(OVYLD2_!X$4,'[1]INTERNAL PARAMETERS-1'!$B$5:$J$44,9,FALSE)*OVYLD2_!$F148</f>
        <v>0</v>
      </c>
      <c r="Y148" s="44">
        <f>OVYLD1_!Y148*VLOOKUP(OVYLD2_!Y$4,'[1]INTERNAL PARAMETERS-1'!$B$5:$J$44,5,FALSE)*VLOOKUP(OVYLD2_!Y$4,'[1]INTERNAL PARAMETERS-1'!$B$5:$J$44,7,FALSE)*OVYLD2_!$F148 + OVYLD1_!Y148*(1-VLOOKUP(OVYLD2_!Y$4,'[1]INTERNAL PARAMETERS-1'!$B$5:$J$44,5,FALSE))*VLOOKUP(OVYLD2_!Y$4,'[1]INTERNAL PARAMETERS-1'!$B$5:$J$44,9,FALSE)*OVYLD2_!$F148</f>
        <v>0</v>
      </c>
      <c r="Z148" s="44">
        <f>OVYLD1_!Z148*VLOOKUP(OVYLD2_!Z$4,'[1]INTERNAL PARAMETERS-1'!$B$5:$J$44,5,FALSE)*VLOOKUP(OVYLD2_!Z$4,'[1]INTERNAL PARAMETERS-1'!$B$5:$J$44,7,FALSE)*OVYLD2_!$F148 + OVYLD1_!Z148*(1-VLOOKUP(OVYLD2_!Z$4,'[1]INTERNAL PARAMETERS-1'!$B$5:$J$44,5,FALSE))*VLOOKUP(OVYLD2_!Z$4,'[1]INTERNAL PARAMETERS-1'!$B$5:$J$44,9,FALSE)*OVYLD2_!$F148</f>
        <v>0</v>
      </c>
      <c r="AA148" s="44">
        <f>OVYLD1_!AA148*VLOOKUP(OVYLD2_!AA$4,'[1]INTERNAL PARAMETERS-1'!$B$5:$J$44,5,FALSE)*VLOOKUP(OVYLD2_!AA$4,'[1]INTERNAL PARAMETERS-1'!$B$5:$J$44,7,FALSE)*OVYLD2_!$F148 + OVYLD1_!AA148*(1-VLOOKUP(OVYLD2_!AA$4,'[1]INTERNAL PARAMETERS-1'!$B$5:$J$44,5,FALSE))*VLOOKUP(OVYLD2_!AA$4,'[1]INTERNAL PARAMETERS-1'!$B$5:$J$44,9,FALSE)*OVYLD2_!$F148</f>
        <v>0</v>
      </c>
      <c r="AB148" s="44">
        <f>OVYLD1_!AB148*VLOOKUP(OVYLD2_!AB$4,'[1]INTERNAL PARAMETERS-1'!$B$5:$J$44,5,FALSE)*VLOOKUP(OVYLD2_!AB$4,'[1]INTERNAL PARAMETERS-1'!$B$5:$J$44,7,FALSE)*OVYLD2_!$F148 + OVYLD1_!AB148*(1-VLOOKUP(OVYLD2_!AB$4,'[1]INTERNAL PARAMETERS-1'!$B$5:$J$44,5,FALSE))*VLOOKUP(OVYLD2_!AB$4,'[1]INTERNAL PARAMETERS-1'!$B$5:$J$44,9,FALSE)*OVYLD2_!$F148</f>
        <v>0</v>
      </c>
      <c r="AC148" s="44">
        <f>OVYLD1_!AC148*VLOOKUP(OVYLD2_!AC$4,'[1]INTERNAL PARAMETERS-1'!$B$5:$J$44,5,FALSE)*VLOOKUP(OVYLD2_!AC$4,'[1]INTERNAL PARAMETERS-1'!$B$5:$J$44,7,FALSE)*OVYLD2_!$F148 + OVYLD1_!AC148*(1-VLOOKUP(OVYLD2_!AC$4,'[1]INTERNAL PARAMETERS-1'!$B$5:$J$44,5,FALSE))*VLOOKUP(OVYLD2_!AC$4,'[1]INTERNAL PARAMETERS-1'!$B$5:$J$44,9,FALSE)*OVYLD2_!$F148</f>
        <v>0</v>
      </c>
      <c r="AD148" s="44">
        <f>OVYLD1_!AD148*VLOOKUP(OVYLD2_!AD$4,'[1]INTERNAL PARAMETERS-1'!$B$5:$J$44,5,FALSE)*VLOOKUP(OVYLD2_!AD$4,'[1]INTERNAL PARAMETERS-1'!$B$5:$J$44,7,FALSE)*OVYLD2_!$F148 + OVYLD1_!AD148*(1-VLOOKUP(OVYLD2_!AD$4,'[1]INTERNAL PARAMETERS-1'!$B$5:$J$44,5,FALSE))*VLOOKUP(OVYLD2_!AD$4,'[1]INTERNAL PARAMETERS-1'!$B$5:$J$44,9,FALSE)*OVYLD2_!$F148</f>
        <v>0</v>
      </c>
      <c r="AE148" s="44">
        <f>OVYLD1_!AE148*VLOOKUP(OVYLD2_!AE$4,'[1]INTERNAL PARAMETERS-1'!$B$5:$J$44,5,FALSE)*VLOOKUP(OVYLD2_!AE$4,'[1]INTERNAL PARAMETERS-1'!$B$5:$J$44,7,FALSE)*OVYLD2_!$F148 + OVYLD1_!AE148*(1-VLOOKUP(OVYLD2_!AE$4,'[1]INTERNAL PARAMETERS-1'!$B$5:$J$44,5,FALSE))*VLOOKUP(OVYLD2_!AE$4,'[1]INTERNAL PARAMETERS-1'!$B$5:$J$44,9,FALSE)*OVYLD2_!$F148</f>
        <v>0</v>
      </c>
      <c r="AF148" s="44">
        <f>OVYLD1_!AF148*VLOOKUP(OVYLD2_!AF$4,'[1]INTERNAL PARAMETERS-1'!$B$5:$J$44,5,FALSE)*VLOOKUP(OVYLD2_!AF$4,'[1]INTERNAL PARAMETERS-1'!$B$5:$J$44,7,FALSE)*OVYLD2_!$F148 + OVYLD1_!AF148*(1-VLOOKUP(OVYLD2_!AF$4,'[1]INTERNAL PARAMETERS-1'!$B$5:$J$44,5,FALSE))*VLOOKUP(OVYLD2_!AF$4,'[1]INTERNAL PARAMETERS-1'!$B$5:$J$44,9,FALSE)*OVYLD2_!$F148</f>
        <v>0</v>
      </c>
      <c r="AG148" s="44">
        <f>OVYLD1_!AG148*VLOOKUP(OVYLD2_!AG$4,'[1]INTERNAL PARAMETERS-1'!$B$5:$J$44,5,FALSE)*VLOOKUP(OVYLD2_!AG$4,'[1]INTERNAL PARAMETERS-1'!$B$5:$J$44,7,FALSE)*OVYLD2_!$F148 + OVYLD1_!AG148*(1-VLOOKUP(OVYLD2_!AG$4,'[1]INTERNAL PARAMETERS-1'!$B$5:$J$44,5,FALSE))*VLOOKUP(OVYLD2_!AG$4,'[1]INTERNAL PARAMETERS-1'!$B$5:$J$44,9,FALSE)*OVYLD2_!$F148</f>
        <v>0</v>
      </c>
      <c r="AH148" s="44">
        <f>OVYLD1_!AH148*VLOOKUP(OVYLD2_!AH$4,'[1]INTERNAL PARAMETERS-1'!$B$5:$J$44,5,FALSE)*VLOOKUP(OVYLD2_!AH$4,'[1]INTERNAL PARAMETERS-1'!$B$5:$J$44,7,FALSE)*OVYLD2_!$F148 + OVYLD1_!AH148*(1-VLOOKUP(OVYLD2_!AH$4,'[1]INTERNAL PARAMETERS-1'!$B$5:$J$44,5,FALSE))*VLOOKUP(OVYLD2_!AH$4,'[1]INTERNAL PARAMETERS-1'!$B$5:$J$44,9,FALSE)*OVYLD2_!$F148</f>
        <v>0</v>
      </c>
      <c r="AI148" s="44">
        <f>OVYLD1_!AI148*VLOOKUP(OVYLD2_!AI$4,'[1]INTERNAL PARAMETERS-1'!$B$5:$J$44,5,FALSE)*VLOOKUP(OVYLD2_!AI$4,'[1]INTERNAL PARAMETERS-1'!$B$5:$J$44,7,FALSE)*OVYLD2_!$F148 + OVYLD1_!AI148*(1-VLOOKUP(OVYLD2_!AI$4,'[1]INTERNAL PARAMETERS-1'!$B$5:$J$44,5,FALSE))*VLOOKUP(OVYLD2_!AI$4,'[1]INTERNAL PARAMETERS-1'!$B$5:$J$44,9,FALSE)*OVYLD2_!$F148</f>
        <v>0</v>
      </c>
      <c r="AJ148" s="44">
        <f>OVYLD1_!AJ148*VLOOKUP(OVYLD2_!AJ$4,'[1]INTERNAL PARAMETERS-1'!$B$5:$J$44,5,FALSE)*VLOOKUP(OVYLD2_!AJ$4,'[1]INTERNAL PARAMETERS-1'!$B$5:$J$44,7,FALSE)*OVYLD2_!$F148 + OVYLD1_!AJ148*(1-VLOOKUP(OVYLD2_!AJ$4,'[1]INTERNAL PARAMETERS-1'!$B$5:$J$44,5,FALSE))*VLOOKUP(OVYLD2_!AJ$4,'[1]INTERNAL PARAMETERS-1'!$B$5:$J$44,9,FALSE)*OVYLD2_!$F148</f>
        <v>0</v>
      </c>
      <c r="AK148" s="44">
        <f>OVYLD1_!AK148*VLOOKUP(OVYLD2_!AK$4,'[1]INTERNAL PARAMETERS-1'!$B$5:$J$44,5,FALSE)*VLOOKUP(OVYLD2_!AK$4,'[1]INTERNAL PARAMETERS-1'!$B$5:$J$44,7,FALSE)*OVYLD2_!$F148 + OVYLD1_!AK148*(1-VLOOKUP(OVYLD2_!AK$4,'[1]INTERNAL PARAMETERS-1'!$B$5:$J$44,5,FALSE))*VLOOKUP(OVYLD2_!AK$4,'[1]INTERNAL PARAMETERS-1'!$B$5:$J$44,9,FALSE)*OVYLD2_!$F148</f>
        <v>0</v>
      </c>
      <c r="AL148" s="44">
        <f>OVYLD1_!AL148*VLOOKUP(OVYLD2_!AL$4,'[1]INTERNAL PARAMETERS-1'!$B$5:$J$44,5,FALSE)*VLOOKUP(OVYLD2_!AL$4,'[1]INTERNAL PARAMETERS-1'!$B$5:$J$44,7,FALSE)*OVYLD2_!$F148 + OVYLD1_!AL148*(1-VLOOKUP(OVYLD2_!AL$4,'[1]INTERNAL PARAMETERS-1'!$B$5:$J$44,5,FALSE))*VLOOKUP(OVYLD2_!AL$4,'[1]INTERNAL PARAMETERS-1'!$B$5:$J$44,9,FALSE)*OVYLD2_!$F148</f>
        <v>0</v>
      </c>
      <c r="AM148" s="44">
        <f>OVYLD1_!AM148*VLOOKUP(OVYLD2_!AM$4,'[1]INTERNAL PARAMETERS-1'!$B$5:$J$44,5,FALSE)*VLOOKUP(OVYLD2_!AM$4,'[1]INTERNAL PARAMETERS-1'!$B$5:$J$44,7,FALSE)*OVYLD2_!$F148 + OVYLD1_!AM148*(1-VLOOKUP(OVYLD2_!AM$4,'[1]INTERNAL PARAMETERS-1'!$B$5:$J$44,5,FALSE))*VLOOKUP(OVYLD2_!AM$4,'[1]INTERNAL PARAMETERS-1'!$B$5:$J$44,9,FALSE)*OVYLD2_!$F148</f>
        <v>0</v>
      </c>
      <c r="AN148" s="44">
        <f>OVYLD1_!AN148*VLOOKUP(OVYLD2_!AN$4,'[1]INTERNAL PARAMETERS-1'!$B$5:$J$44,5,FALSE)*VLOOKUP(OVYLD2_!AN$4,'[1]INTERNAL PARAMETERS-1'!$B$5:$J$44,7,FALSE)*OVYLD2_!$F148 + OVYLD1_!AN148*(1-VLOOKUP(OVYLD2_!AN$4,'[1]INTERNAL PARAMETERS-1'!$B$5:$J$44,5,FALSE))*VLOOKUP(OVYLD2_!AN$4,'[1]INTERNAL PARAMETERS-1'!$B$5:$J$44,9,FALSE)*OVYLD2_!$F148</f>
        <v>0</v>
      </c>
      <c r="AO148" s="44">
        <f>OVYLD1_!AO148*VLOOKUP(OVYLD2_!AO$4,'[1]INTERNAL PARAMETERS-1'!$B$5:$J$44,5,FALSE)*VLOOKUP(OVYLD2_!AO$4,'[1]INTERNAL PARAMETERS-1'!$B$5:$J$44,7,FALSE)*OVYLD2_!$F148 + OVYLD1_!AO148*(1-VLOOKUP(OVYLD2_!AO$4,'[1]INTERNAL PARAMETERS-1'!$B$5:$J$44,5,FALSE))*VLOOKUP(OVYLD2_!AO$4,'[1]INTERNAL PARAMETERS-1'!$B$5:$J$44,9,FALSE)*OVYLD2_!$F148</f>
        <v>0</v>
      </c>
      <c r="AP148" s="44">
        <f>OVYLD1_!AP148*VLOOKUP(OVYLD2_!AP$4,'[1]INTERNAL PARAMETERS-1'!$B$5:$J$44,5,FALSE)*VLOOKUP(OVYLD2_!AP$4,'[1]INTERNAL PARAMETERS-1'!$B$5:$J$44,7,FALSE)*OVYLD2_!$F148 + OVYLD1_!AP148*(1-VLOOKUP(OVYLD2_!AP$4,'[1]INTERNAL PARAMETERS-1'!$B$5:$J$44,5,FALSE))*VLOOKUP(OVYLD2_!AP$4,'[1]INTERNAL PARAMETERS-1'!$B$5:$J$44,9,FALSE)*OVYLD2_!$F148</f>
        <v>0</v>
      </c>
      <c r="AQ148" s="44">
        <f>OVYLD1_!AQ148*VLOOKUP(OVYLD2_!AQ$4,'[1]INTERNAL PARAMETERS-1'!$B$5:$J$44,5,FALSE)*VLOOKUP(OVYLD2_!AQ$4,'[1]INTERNAL PARAMETERS-1'!$B$5:$J$44,7,FALSE)*OVYLD2_!$F148 + OVYLD1_!AQ148*(1-VLOOKUP(OVYLD2_!AQ$4,'[1]INTERNAL PARAMETERS-1'!$B$5:$J$44,5,FALSE))*VLOOKUP(OVYLD2_!AQ$4,'[1]INTERNAL PARAMETERS-1'!$B$5:$J$44,9,FALSE)*OVYLD2_!$F148</f>
        <v>0</v>
      </c>
      <c r="AR148" s="44">
        <f>OVYLD1_!AR148*VLOOKUP(OVYLD2_!AR$4,'[1]INTERNAL PARAMETERS-1'!$B$5:$J$44,5,FALSE)*VLOOKUP(OVYLD2_!AR$4,'[1]INTERNAL PARAMETERS-1'!$B$5:$J$44,7,FALSE)*OVYLD2_!$F148 + OVYLD1_!AR148*(1-VLOOKUP(OVYLD2_!AR$4,'[1]INTERNAL PARAMETERS-1'!$B$5:$J$44,5,FALSE))*VLOOKUP(OVYLD2_!AR$4,'[1]INTERNAL PARAMETERS-1'!$B$5:$J$44,9,FALSE)*OVYLD2_!$F148</f>
        <v>0</v>
      </c>
      <c r="AS148" s="44">
        <f>OVYLD1_!AS148*VLOOKUP(OVYLD2_!AS$4,'[1]INTERNAL PARAMETERS-1'!$B$5:$J$44,5,FALSE)*VLOOKUP(OVYLD2_!AS$4,'[1]INTERNAL PARAMETERS-1'!$B$5:$J$44,7,FALSE)*OVYLD2_!$F148 + OVYLD1_!AS148*(1-VLOOKUP(OVYLD2_!AS$4,'[1]INTERNAL PARAMETERS-1'!$B$5:$J$44,5,FALSE))*VLOOKUP(OVYLD2_!AS$4,'[1]INTERNAL PARAMETERS-1'!$B$5:$J$44,9,FALSE)*OVYLD2_!$F148</f>
        <v>0</v>
      </c>
      <c r="AT148" s="43">
        <f>OVYLD1_!AT148*VLOOKUP(OVYLD2_!AT$4,'[1]INTERNAL PARAMETERS-1'!$B$5:$J$44,5,FALSE)*VLOOKUP(OVYLD2_!AT$4,'[1]INTERNAL PARAMETERS-1'!$B$5:$J$44,7,FALSE)*OVYLD2_!$F148 + OVYLD1_!AT148*(1-VLOOKUP(OVYLD2_!AT$4,'[1]INTERNAL PARAMETERS-1'!$B$5:$J$44,5,FALSE))*VLOOKUP(OVYLD2_!AT$4,'[1]INTERNAL PARAMETERS-1'!$B$5:$J$44,9,FALSE)*OVYLD2_!$F148</f>
        <v>0</v>
      </c>
      <c r="AU148" s="45">
        <f>OVYLD1_!AU148*VLOOKUP(OVYLD2_!AU$4,'[1]INTERNAL PARAMETERS-1'!$B$5:$J$44,5,FALSE)*VLOOKUP(OVYLD2_!AU$4,'[1]INTERNAL PARAMETERS-1'!$B$5:$J$44,6,FALSE)*VLOOKUP(OVYLD2_!AU$4,'[1]INTERNAL PARAMETERS-1'!$B$5:$J$44,3,FALSE) + OVYLD1_!AU148*(1-VLOOKUP(OVYLD2_!AU$4,'[1]INTERNAL PARAMETERS-1'!$B$5:$J$44,5,FALSE))*VLOOKUP(OVYLD2_!AU$4,'[1]INTERNAL PARAMETERS-1'!$B$5:$J$44,8,FALSE)*VLOOKUP(OVYLD2_!AU$4,'[1]INTERNAL PARAMETERS-1'!$B$5:$J$44,3,FALSE)</f>
        <v>0</v>
      </c>
      <c r="AV148" s="44">
        <f>OVYLD1_!AV148*VLOOKUP(OVYLD2_!AV$4,'[1]INTERNAL PARAMETERS-1'!$B$5:$J$44,5,FALSE)*VLOOKUP(OVYLD2_!AV$4,'[1]INTERNAL PARAMETERS-1'!$B$5:$J$44,6,FALSE)*VLOOKUP(OVYLD2_!AV$4,'[1]INTERNAL PARAMETERS-1'!$B$5:$J$44,3,FALSE) + OVYLD1_!AV148*(1-VLOOKUP(OVYLD2_!AV$4,'[1]INTERNAL PARAMETERS-1'!$B$5:$J$44,5,FALSE))*VLOOKUP(OVYLD2_!AV$4,'[1]INTERNAL PARAMETERS-1'!$B$5:$J$44,8,FALSE)*VLOOKUP(OVYLD2_!AV$4,'[1]INTERNAL PARAMETERS-1'!$B$5:$J$44,3,FALSE)</f>
        <v>0</v>
      </c>
      <c r="AW148" s="44">
        <f>OVYLD1_!AW148*VLOOKUP(OVYLD2_!AW$4,'[1]INTERNAL PARAMETERS-1'!$B$5:$J$44,5,FALSE)*VLOOKUP(OVYLD2_!AW$4,'[1]INTERNAL PARAMETERS-1'!$B$5:$J$44,6,FALSE)*VLOOKUP(OVYLD2_!AW$4,'[1]INTERNAL PARAMETERS-1'!$B$5:$J$44,3,FALSE) + OVYLD1_!AW148*(1-VLOOKUP(OVYLD2_!AW$4,'[1]INTERNAL PARAMETERS-1'!$B$5:$J$44,5,FALSE))*VLOOKUP(OVYLD2_!AW$4,'[1]INTERNAL PARAMETERS-1'!$B$5:$J$44,8,FALSE)*VLOOKUP(OVYLD2_!AW$4,'[1]INTERNAL PARAMETERS-1'!$B$5:$J$44,3,FALSE)</f>
        <v>0</v>
      </c>
      <c r="AX148" s="44">
        <f>OVYLD1_!AX148*VLOOKUP(OVYLD2_!AX$4,'[1]INTERNAL PARAMETERS-1'!$B$5:$J$44,5,FALSE)*VLOOKUP(OVYLD2_!AX$4,'[1]INTERNAL PARAMETERS-1'!$B$5:$J$44,6,FALSE)*VLOOKUP(OVYLD2_!AX$4,'[1]INTERNAL PARAMETERS-1'!$B$5:$J$44,3,FALSE) + OVYLD1_!AX148*(1-VLOOKUP(OVYLD2_!AX$4,'[1]INTERNAL PARAMETERS-1'!$B$5:$J$44,5,FALSE))*VLOOKUP(OVYLD2_!AX$4,'[1]INTERNAL PARAMETERS-1'!$B$5:$J$44,8,FALSE)*VLOOKUP(OVYLD2_!AX$4,'[1]INTERNAL PARAMETERS-1'!$B$5:$J$44,3,FALSE)</f>
        <v>0</v>
      </c>
      <c r="AY148" s="44">
        <f>OVYLD1_!AY148*VLOOKUP(OVYLD2_!AY$4,'[1]INTERNAL PARAMETERS-1'!$B$5:$J$44,5,FALSE)*VLOOKUP(OVYLD2_!AY$4,'[1]INTERNAL PARAMETERS-1'!$B$5:$J$44,6,FALSE)*VLOOKUP(OVYLD2_!AY$4,'[1]INTERNAL PARAMETERS-1'!$B$5:$J$44,3,FALSE) + OVYLD1_!AY148*(1-VLOOKUP(OVYLD2_!AY$4,'[1]INTERNAL PARAMETERS-1'!$B$5:$J$44,5,FALSE))*VLOOKUP(OVYLD2_!AY$4,'[1]INTERNAL PARAMETERS-1'!$B$5:$J$44,8,FALSE)*VLOOKUP(OVYLD2_!AY$4,'[1]INTERNAL PARAMETERS-1'!$B$5:$J$44,3,FALSE)</f>
        <v>0</v>
      </c>
      <c r="AZ148" s="44">
        <f>OVYLD1_!AZ148*VLOOKUP(OVYLD2_!AZ$4,'[1]INTERNAL PARAMETERS-1'!$B$5:$J$44,5,FALSE)*VLOOKUP(OVYLD2_!AZ$4,'[1]INTERNAL PARAMETERS-1'!$B$5:$J$44,6,FALSE)*VLOOKUP(OVYLD2_!AZ$4,'[1]INTERNAL PARAMETERS-1'!$B$5:$J$44,3,FALSE) + OVYLD1_!AZ148*(1-VLOOKUP(OVYLD2_!AZ$4,'[1]INTERNAL PARAMETERS-1'!$B$5:$J$44,5,FALSE))*VLOOKUP(OVYLD2_!AZ$4,'[1]INTERNAL PARAMETERS-1'!$B$5:$J$44,8,FALSE)*VLOOKUP(OVYLD2_!AZ$4,'[1]INTERNAL PARAMETERS-1'!$B$5:$J$44,3,FALSE)</f>
        <v>0</v>
      </c>
      <c r="BA148" s="44">
        <f>OVYLD1_!BA148*VLOOKUP(OVYLD2_!BA$4,'[1]INTERNAL PARAMETERS-1'!$B$5:$J$44,5,FALSE)*VLOOKUP(OVYLD2_!BA$4,'[1]INTERNAL PARAMETERS-1'!$B$5:$J$44,6,FALSE)*VLOOKUP(OVYLD2_!BA$4,'[1]INTERNAL PARAMETERS-1'!$B$5:$J$44,3,FALSE) + OVYLD1_!BA148*(1-VLOOKUP(OVYLD2_!BA$4,'[1]INTERNAL PARAMETERS-1'!$B$5:$J$44,5,FALSE))*VLOOKUP(OVYLD2_!BA$4,'[1]INTERNAL PARAMETERS-1'!$B$5:$J$44,8,FALSE)*VLOOKUP(OVYLD2_!BA$4,'[1]INTERNAL PARAMETERS-1'!$B$5:$J$44,3,FALSE)</f>
        <v>0</v>
      </c>
      <c r="BB148" s="44">
        <f>OVYLD1_!BB148*VLOOKUP(OVYLD2_!BB$4,'[1]INTERNAL PARAMETERS-1'!$B$5:$J$44,5,FALSE)*VLOOKUP(OVYLD2_!BB$4,'[1]INTERNAL PARAMETERS-1'!$B$5:$J$44,6,FALSE)*VLOOKUP(OVYLD2_!BB$4,'[1]INTERNAL PARAMETERS-1'!$B$5:$J$44,3,FALSE) + OVYLD1_!BB148*(1-VLOOKUP(OVYLD2_!BB$4,'[1]INTERNAL PARAMETERS-1'!$B$5:$J$44,5,FALSE))*VLOOKUP(OVYLD2_!BB$4,'[1]INTERNAL PARAMETERS-1'!$B$5:$J$44,8,FALSE)*VLOOKUP(OVYLD2_!BB$4,'[1]INTERNAL PARAMETERS-1'!$B$5:$J$44,3,FALSE)</f>
        <v>0</v>
      </c>
      <c r="BC148" s="44">
        <f>OVYLD1_!BC148*VLOOKUP(OVYLD2_!BC$4,'[1]INTERNAL PARAMETERS-1'!$B$5:$J$44,5,FALSE)*VLOOKUP(OVYLD2_!BC$4,'[1]INTERNAL PARAMETERS-1'!$B$5:$J$44,6,FALSE)*VLOOKUP(OVYLD2_!BC$4,'[1]INTERNAL PARAMETERS-1'!$B$5:$J$44,3,FALSE) + OVYLD1_!BC148*(1-VLOOKUP(OVYLD2_!BC$4,'[1]INTERNAL PARAMETERS-1'!$B$5:$J$44,5,FALSE))*VLOOKUP(OVYLD2_!BC$4,'[1]INTERNAL PARAMETERS-1'!$B$5:$J$44,8,FALSE)*VLOOKUP(OVYLD2_!BC$4,'[1]INTERNAL PARAMETERS-1'!$B$5:$J$44,3,FALSE)</f>
        <v>0</v>
      </c>
      <c r="BD148" s="44">
        <f>OVYLD1_!BD148*VLOOKUP(OVYLD2_!BD$4,'[1]INTERNAL PARAMETERS-1'!$B$5:$J$44,5,FALSE)*VLOOKUP(OVYLD2_!BD$4,'[1]INTERNAL PARAMETERS-1'!$B$5:$J$44,6,FALSE)*VLOOKUP(OVYLD2_!BD$4,'[1]INTERNAL PARAMETERS-1'!$B$5:$J$44,3,FALSE) + OVYLD1_!BD148*(1-VLOOKUP(OVYLD2_!BD$4,'[1]INTERNAL PARAMETERS-1'!$B$5:$J$44,5,FALSE))*VLOOKUP(OVYLD2_!BD$4,'[1]INTERNAL PARAMETERS-1'!$B$5:$J$44,8,FALSE)*VLOOKUP(OVYLD2_!BD$4,'[1]INTERNAL PARAMETERS-1'!$B$5:$J$44,3,FALSE)</f>
        <v>0</v>
      </c>
      <c r="BE148" s="44">
        <f>OVYLD1_!BE148*VLOOKUP(OVYLD2_!BE$4,'[1]INTERNAL PARAMETERS-1'!$B$5:$J$44,5,FALSE)*VLOOKUP(OVYLD2_!BE$4,'[1]INTERNAL PARAMETERS-1'!$B$5:$J$44,6,FALSE)*VLOOKUP(OVYLD2_!BE$4,'[1]INTERNAL PARAMETERS-1'!$B$5:$J$44,3,FALSE) + OVYLD1_!BE148*(1-VLOOKUP(OVYLD2_!BE$4,'[1]INTERNAL PARAMETERS-1'!$B$5:$J$44,5,FALSE))*VLOOKUP(OVYLD2_!BE$4,'[1]INTERNAL PARAMETERS-1'!$B$5:$J$44,8,FALSE)*VLOOKUP(OVYLD2_!BE$4,'[1]INTERNAL PARAMETERS-1'!$B$5:$J$44,3,FALSE)</f>
        <v>0</v>
      </c>
      <c r="BF148" s="44">
        <f>OVYLD1_!BF148*VLOOKUP(OVYLD2_!BF$4,'[1]INTERNAL PARAMETERS-1'!$B$5:$J$44,5,FALSE)*VLOOKUP(OVYLD2_!BF$4,'[1]INTERNAL PARAMETERS-1'!$B$5:$J$44,6,FALSE)*VLOOKUP(OVYLD2_!BF$4,'[1]INTERNAL PARAMETERS-1'!$B$5:$J$44,3,FALSE) + OVYLD1_!BF148*(1-VLOOKUP(OVYLD2_!BF$4,'[1]INTERNAL PARAMETERS-1'!$B$5:$J$44,5,FALSE))*VLOOKUP(OVYLD2_!BF$4,'[1]INTERNAL PARAMETERS-1'!$B$5:$J$44,8,FALSE)*VLOOKUP(OVYLD2_!BF$4,'[1]INTERNAL PARAMETERS-1'!$B$5:$J$44,3,FALSE)</f>
        <v>0</v>
      </c>
      <c r="BG148" s="44">
        <f>OVYLD1_!BG148*VLOOKUP(OVYLD2_!BG$4,'[1]INTERNAL PARAMETERS-1'!$B$5:$J$44,5,FALSE)*VLOOKUP(OVYLD2_!BG$4,'[1]INTERNAL PARAMETERS-1'!$B$5:$J$44,6,FALSE)*VLOOKUP(OVYLD2_!BG$4,'[1]INTERNAL PARAMETERS-1'!$B$5:$J$44,3,FALSE) + OVYLD1_!BG148*(1-VLOOKUP(OVYLD2_!BG$4,'[1]INTERNAL PARAMETERS-1'!$B$5:$J$44,5,FALSE))*VLOOKUP(OVYLD2_!BG$4,'[1]INTERNAL PARAMETERS-1'!$B$5:$J$44,8,FALSE)*VLOOKUP(OVYLD2_!BG$4,'[1]INTERNAL PARAMETERS-1'!$B$5:$J$44,3,FALSE)</f>
        <v>0</v>
      </c>
      <c r="BH148" s="44">
        <f>OVYLD1_!BH148*VLOOKUP(OVYLD2_!BH$4,'[1]INTERNAL PARAMETERS-1'!$B$5:$J$44,5,FALSE)*VLOOKUP(OVYLD2_!BH$4,'[1]INTERNAL PARAMETERS-1'!$B$5:$J$44,6,FALSE)*VLOOKUP(OVYLD2_!BH$4,'[1]INTERNAL PARAMETERS-1'!$B$5:$J$44,3,FALSE) + OVYLD1_!BH148*(1-VLOOKUP(OVYLD2_!BH$4,'[1]INTERNAL PARAMETERS-1'!$B$5:$J$44,5,FALSE))*VLOOKUP(OVYLD2_!BH$4,'[1]INTERNAL PARAMETERS-1'!$B$5:$J$44,8,FALSE)*VLOOKUP(OVYLD2_!BH$4,'[1]INTERNAL PARAMETERS-1'!$B$5:$J$44,3,FALSE)</f>
        <v>0</v>
      </c>
      <c r="BI148" s="44">
        <f>OVYLD1_!BI148*VLOOKUP(OVYLD2_!BI$4,'[1]INTERNAL PARAMETERS-1'!$B$5:$J$44,5,FALSE)*VLOOKUP(OVYLD2_!BI$4,'[1]INTERNAL PARAMETERS-1'!$B$5:$J$44,6,FALSE)*VLOOKUP(OVYLD2_!BI$4,'[1]INTERNAL PARAMETERS-1'!$B$5:$J$44,3,FALSE) + OVYLD1_!BI148*(1-VLOOKUP(OVYLD2_!BI$4,'[1]INTERNAL PARAMETERS-1'!$B$5:$J$44,5,FALSE))*VLOOKUP(OVYLD2_!BI$4,'[1]INTERNAL PARAMETERS-1'!$B$5:$J$44,8,FALSE)*VLOOKUP(OVYLD2_!BI$4,'[1]INTERNAL PARAMETERS-1'!$B$5:$J$44,3,FALSE)</f>
        <v>0</v>
      </c>
      <c r="BJ148" s="44">
        <f>OVYLD1_!BJ148*VLOOKUP(OVYLD2_!BJ$4,'[1]INTERNAL PARAMETERS-1'!$B$5:$J$44,5,FALSE)*VLOOKUP(OVYLD2_!BJ$4,'[1]INTERNAL PARAMETERS-1'!$B$5:$J$44,6,FALSE)*VLOOKUP(OVYLD2_!BJ$4,'[1]INTERNAL PARAMETERS-1'!$B$5:$J$44,3,FALSE) + OVYLD1_!BJ148*(1-VLOOKUP(OVYLD2_!BJ$4,'[1]INTERNAL PARAMETERS-1'!$B$5:$J$44,5,FALSE))*VLOOKUP(OVYLD2_!BJ$4,'[1]INTERNAL PARAMETERS-1'!$B$5:$J$44,8,FALSE)*VLOOKUP(OVYLD2_!BJ$4,'[1]INTERNAL PARAMETERS-1'!$B$5:$J$44,3,FALSE)</f>
        <v>0</v>
      </c>
      <c r="BK148" s="44">
        <f>OVYLD1_!BK148*VLOOKUP(OVYLD2_!BK$4,'[1]INTERNAL PARAMETERS-1'!$B$5:$J$44,5,FALSE)*VLOOKUP(OVYLD2_!BK$4,'[1]INTERNAL PARAMETERS-1'!$B$5:$J$44,6,FALSE)*VLOOKUP(OVYLD2_!BK$4,'[1]INTERNAL PARAMETERS-1'!$B$5:$J$44,3,FALSE) + OVYLD1_!BK148*(1-VLOOKUP(OVYLD2_!BK$4,'[1]INTERNAL PARAMETERS-1'!$B$5:$J$44,5,FALSE))*VLOOKUP(OVYLD2_!BK$4,'[1]INTERNAL PARAMETERS-1'!$B$5:$J$44,8,FALSE)*VLOOKUP(OVYLD2_!BK$4,'[1]INTERNAL PARAMETERS-1'!$B$5:$J$44,3,FALSE)</f>
        <v>0</v>
      </c>
      <c r="BL148" s="44">
        <f>OVYLD1_!BL148*VLOOKUP(OVYLD2_!BL$4,'[1]INTERNAL PARAMETERS-1'!$B$5:$J$44,5,FALSE)*VLOOKUP(OVYLD2_!BL$4,'[1]INTERNAL PARAMETERS-1'!$B$5:$J$44,6,FALSE)*VLOOKUP(OVYLD2_!BL$4,'[1]INTERNAL PARAMETERS-1'!$B$5:$J$44,3,FALSE) + OVYLD1_!BL148*(1-VLOOKUP(OVYLD2_!BL$4,'[1]INTERNAL PARAMETERS-1'!$B$5:$J$44,5,FALSE))*VLOOKUP(OVYLD2_!BL$4,'[1]INTERNAL PARAMETERS-1'!$B$5:$J$44,8,FALSE)*VLOOKUP(OVYLD2_!BL$4,'[1]INTERNAL PARAMETERS-1'!$B$5:$J$44,3,FALSE)</f>
        <v>0</v>
      </c>
      <c r="BM148" s="44">
        <f>OVYLD1_!BM148*VLOOKUP(OVYLD2_!BM$4,'[1]INTERNAL PARAMETERS-1'!$B$5:$J$44,5,FALSE)*VLOOKUP(OVYLD2_!BM$4,'[1]INTERNAL PARAMETERS-1'!$B$5:$J$44,6,FALSE)*VLOOKUP(OVYLD2_!BM$4,'[1]INTERNAL PARAMETERS-1'!$B$5:$J$44,3,FALSE) + OVYLD1_!BM148*(1-VLOOKUP(OVYLD2_!BM$4,'[1]INTERNAL PARAMETERS-1'!$B$5:$J$44,5,FALSE))*VLOOKUP(OVYLD2_!BM$4,'[1]INTERNAL PARAMETERS-1'!$B$5:$J$44,8,FALSE)*VLOOKUP(OVYLD2_!BM$4,'[1]INTERNAL PARAMETERS-1'!$B$5:$J$44,3,FALSE)</f>
        <v>0</v>
      </c>
      <c r="BN148" s="44">
        <f>OVYLD1_!BN148*VLOOKUP(OVYLD2_!BN$4,'[1]INTERNAL PARAMETERS-1'!$B$5:$J$44,5,FALSE)*VLOOKUP(OVYLD2_!BN$4,'[1]INTERNAL PARAMETERS-1'!$B$5:$J$44,6,FALSE)*VLOOKUP(OVYLD2_!BN$4,'[1]INTERNAL PARAMETERS-1'!$B$5:$J$44,3,FALSE) + OVYLD1_!BN148*(1-VLOOKUP(OVYLD2_!BN$4,'[1]INTERNAL PARAMETERS-1'!$B$5:$J$44,5,FALSE))*VLOOKUP(OVYLD2_!BN$4,'[1]INTERNAL PARAMETERS-1'!$B$5:$J$44,8,FALSE)*VLOOKUP(OVYLD2_!BN$4,'[1]INTERNAL PARAMETERS-1'!$B$5:$J$44,3,FALSE)</f>
        <v>0</v>
      </c>
      <c r="BO148" s="44">
        <f>OVYLD1_!BO148*VLOOKUP(OVYLD2_!BO$4,'[1]INTERNAL PARAMETERS-1'!$B$5:$J$44,5,FALSE)*VLOOKUP(OVYLD2_!BO$4,'[1]INTERNAL PARAMETERS-1'!$B$5:$J$44,6,FALSE)*VLOOKUP(OVYLD2_!BO$4,'[1]INTERNAL PARAMETERS-1'!$B$5:$J$44,3,FALSE) + OVYLD1_!BO148*(1-VLOOKUP(OVYLD2_!BO$4,'[1]INTERNAL PARAMETERS-1'!$B$5:$J$44,5,FALSE))*VLOOKUP(OVYLD2_!BO$4,'[1]INTERNAL PARAMETERS-1'!$B$5:$J$44,8,FALSE)*VLOOKUP(OVYLD2_!BO$4,'[1]INTERNAL PARAMETERS-1'!$B$5:$J$44,3,FALSE)</f>
        <v>0</v>
      </c>
      <c r="BP148" s="44">
        <f>OVYLD1_!BP148*VLOOKUP(OVYLD2_!BP$4,'[1]INTERNAL PARAMETERS-1'!$B$5:$J$44,5,FALSE)*VLOOKUP(OVYLD2_!BP$4,'[1]INTERNAL PARAMETERS-1'!$B$5:$J$44,6,FALSE)*VLOOKUP(OVYLD2_!BP$4,'[1]INTERNAL PARAMETERS-1'!$B$5:$J$44,3,FALSE) + OVYLD1_!BP148*(1-VLOOKUP(OVYLD2_!BP$4,'[1]INTERNAL PARAMETERS-1'!$B$5:$J$44,5,FALSE))*VLOOKUP(OVYLD2_!BP$4,'[1]INTERNAL PARAMETERS-1'!$B$5:$J$44,8,FALSE)*VLOOKUP(OVYLD2_!BP$4,'[1]INTERNAL PARAMETERS-1'!$B$5:$J$44,3,FALSE)</f>
        <v>0</v>
      </c>
      <c r="BQ148" s="44">
        <f>OVYLD1_!BQ148*VLOOKUP(OVYLD2_!BQ$4,'[1]INTERNAL PARAMETERS-1'!$B$5:$J$44,5,FALSE)*VLOOKUP(OVYLD2_!BQ$4,'[1]INTERNAL PARAMETERS-1'!$B$5:$J$44,6,FALSE)*VLOOKUP(OVYLD2_!BQ$4,'[1]INTERNAL PARAMETERS-1'!$B$5:$J$44,3,FALSE) + OVYLD1_!BQ148*(1-VLOOKUP(OVYLD2_!BQ$4,'[1]INTERNAL PARAMETERS-1'!$B$5:$J$44,5,FALSE))*VLOOKUP(OVYLD2_!BQ$4,'[1]INTERNAL PARAMETERS-1'!$B$5:$J$44,8,FALSE)*VLOOKUP(OVYLD2_!BQ$4,'[1]INTERNAL PARAMETERS-1'!$B$5:$J$44,3,FALSE)</f>
        <v>0</v>
      </c>
      <c r="BR148" s="44">
        <f>OVYLD1_!BR148*VLOOKUP(OVYLD2_!BR$4,'[1]INTERNAL PARAMETERS-1'!$B$5:$J$44,5,FALSE)*VLOOKUP(OVYLD2_!BR$4,'[1]INTERNAL PARAMETERS-1'!$B$5:$J$44,6,FALSE)*VLOOKUP(OVYLD2_!BR$4,'[1]INTERNAL PARAMETERS-1'!$B$5:$J$44,3,FALSE) + OVYLD1_!BR148*(1-VLOOKUP(OVYLD2_!BR$4,'[1]INTERNAL PARAMETERS-1'!$B$5:$J$44,5,FALSE))*VLOOKUP(OVYLD2_!BR$4,'[1]INTERNAL PARAMETERS-1'!$B$5:$J$44,8,FALSE)*VLOOKUP(OVYLD2_!BR$4,'[1]INTERNAL PARAMETERS-1'!$B$5:$J$44,3,FALSE)</f>
        <v>0</v>
      </c>
      <c r="BS148" s="44">
        <f>OVYLD1_!BS148*VLOOKUP(OVYLD2_!BS$4,'[1]INTERNAL PARAMETERS-1'!$B$5:$J$44,5,FALSE)*VLOOKUP(OVYLD2_!BS$4,'[1]INTERNAL PARAMETERS-1'!$B$5:$J$44,6,FALSE)*VLOOKUP(OVYLD2_!BS$4,'[1]INTERNAL PARAMETERS-1'!$B$5:$J$44,3,FALSE) + OVYLD1_!BS148*(1-VLOOKUP(OVYLD2_!BS$4,'[1]INTERNAL PARAMETERS-1'!$B$5:$J$44,5,FALSE))*VLOOKUP(OVYLD2_!BS$4,'[1]INTERNAL PARAMETERS-1'!$B$5:$J$44,8,FALSE)*VLOOKUP(OVYLD2_!BS$4,'[1]INTERNAL PARAMETERS-1'!$B$5:$J$44,3,FALSE)</f>
        <v>0</v>
      </c>
      <c r="BT148" s="44">
        <f>OVYLD1_!BT148*VLOOKUP(OVYLD2_!BT$4,'[1]INTERNAL PARAMETERS-1'!$B$5:$J$44,5,FALSE)*VLOOKUP(OVYLD2_!BT$4,'[1]INTERNAL PARAMETERS-1'!$B$5:$J$44,6,FALSE)*VLOOKUP(OVYLD2_!BT$4,'[1]INTERNAL PARAMETERS-1'!$B$5:$J$44,3,FALSE) + OVYLD1_!BT148*(1-VLOOKUP(OVYLD2_!BT$4,'[1]INTERNAL PARAMETERS-1'!$B$5:$J$44,5,FALSE))*VLOOKUP(OVYLD2_!BT$4,'[1]INTERNAL PARAMETERS-1'!$B$5:$J$44,8,FALSE)*VLOOKUP(OVYLD2_!BT$4,'[1]INTERNAL PARAMETERS-1'!$B$5:$J$44,3,FALSE)</f>
        <v>0</v>
      </c>
      <c r="BU148" s="44">
        <f>OVYLD1_!BU148*VLOOKUP(OVYLD2_!BU$4,'[1]INTERNAL PARAMETERS-1'!$B$5:$J$44,5,FALSE)*VLOOKUP(OVYLD2_!BU$4,'[1]INTERNAL PARAMETERS-1'!$B$5:$J$44,6,FALSE)*VLOOKUP(OVYLD2_!BU$4,'[1]INTERNAL PARAMETERS-1'!$B$5:$J$44,3,FALSE) + OVYLD1_!BU148*(1-VLOOKUP(OVYLD2_!BU$4,'[1]INTERNAL PARAMETERS-1'!$B$5:$J$44,5,FALSE))*VLOOKUP(OVYLD2_!BU$4,'[1]INTERNAL PARAMETERS-1'!$B$5:$J$44,8,FALSE)*VLOOKUP(OVYLD2_!BU$4,'[1]INTERNAL PARAMETERS-1'!$B$5:$J$44,3,FALSE)</f>
        <v>0</v>
      </c>
      <c r="BV148" s="44">
        <f>OVYLD1_!BV148*VLOOKUP(OVYLD2_!BV$4,'[1]INTERNAL PARAMETERS-1'!$B$5:$J$44,5,FALSE)*VLOOKUP(OVYLD2_!BV$4,'[1]INTERNAL PARAMETERS-1'!$B$5:$J$44,6,FALSE)*VLOOKUP(OVYLD2_!BV$4,'[1]INTERNAL PARAMETERS-1'!$B$5:$J$44,3,FALSE) + OVYLD1_!BV148*(1-VLOOKUP(OVYLD2_!BV$4,'[1]INTERNAL PARAMETERS-1'!$B$5:$J$44,5,FALSE))*VLOOKUP(OVYLD2_!BV$4,'[1]INTERNAL PARAMETERS-1'!$B$5:$J$44,8,FALSE)*VLOOKUP(OVYLD2_!BV$4,'[1]INTERNAL PARAMETERS-1'!$B$5:$J$44,3,FALSE)</f>
        <v>0</v>
      </c>
      <c r="BW148" s="44">
        <f>OVYLD1_!BW148*VLOOKUP(OVYLD2_!BW$4,'[1]INTERNAL PARAMETERS-1'!$B$5:$J$44,5,FALSE)*VLOOKUP(OVYLD2_!BW$4,'[1]INTERNAL PARAMETERS-1'!$B$5:$J$44,6,FALSE)*VLOOKUP(OVYLD2_!BW$4,'[1]INTERNAL PARAMETERS-1'!$B$5:$J$44,3,FALSE) + OVYLD1_!BW148*(1-VLOOKUP(OVYLD2_!BW$4,'[1]INTERNAL PARAMETERS-1'!$B$5:$J$44,5,FALSE))*VLOOKUP(OVYLD2_!BW$4,'[1]INTERNAL PARAMETERS-1'!$B$5:$J$44,8,FALSE)*VLOOKUP(OVYLD2_!BW$4,'[1]INTERNAL PARAMETERS-1'!$B$5:$J$44,3,FALSE)</f>
        <v>0</v>
      </c>
      <c r="BX148" s="44">
        <f>OVYLD1_!BX148*VLOOKUP(OVYLD2_!BX$4,'[1]INTERNAL PARAMETERS-1'!$B$5:$J$44,5,FALSE)*VLOOKUP(OVYLD2_!BX$4,'[1]INTERNAL PARAMETERS-1'!$B$5:$J$44,6,FALSE)*VLOOKUP(OVYLD2_!BX$4,'[1]INTERNAL PARAMETERS-1'!$B$5:$J$44,3,FALSE) + OVYLD1_!BX148*(1-VLOOKUP(OVYLD2_!BX$4,'[1]INTERNAL PARAMETERS-1'!$B$5:$J$44,5,FALSE))*VLOOKUP(OVYLD2_!BX$4,'[1]INTERNAL PARAMETERS-1'!$B$5:$J$44,8,FALSE)*VLOOKUP(OVYLD2_!BX$4,'[1]INTERNAL PARAMETERS-1'!$B$5:$J$44,3,FALSE)</f>
        <v>0</v>
      </c>
      <c r="BY148" s="44">
        <f>OVYLD1_!BY148*VLOOKUP(OVYLD2_!BY$4,'[1]INTERNAL PARAMETERS-1'!$B$5:$J$44,5,FALSE)*VLOOKUP(OVYLD2_!BY$4,'[1]INTERNAL PARAMETERS-1'!$B$5:$J$44,6,FALSE)*VLOOKUP(OVYLD2_!BY$4,'[1]INTERNAL PARAMETERS-1'!$B$5:$J$44,3,FALSE) + OVYLD1_!BY148*(1-VLOOKUP(OVYLD2_!BY$4,'[1]INTERNAL PARAMETERS-1'!$B$5:$J$44,5,FALSE))*VLOOKUP(OVYLD2_!BY$4,'[1]INTERNAL PARAMETERS-1'!$B$5:$J$44,8,FALSE)*VLOOKUP(OVYLD2_!BY$4,'[1]INTERNAL PARAMETERS-1'!$B$5:$J$44,3,FALSE)</f>
        <v>0</v>
      </c>
      <c r="BZ148" s="44">
        <f>OVYLD1_!BZ148*VLOOKUP(OVYLD2_!BZ$4,'[1]INTERNAL PARAMETERS-1'!$B$5:$J$44,5,FALSE)*VLOOKUP(OVYLD2_!BZ$4,'[1]INTERNAL PARAMETERS-1'!$B$5:$J$44,6,FALSE)*VLOOKUP(OVYLD2_!BZ$4,'[1]INTERNAL PARAMETERS-1'!$B$5:$J$44,3,FALSE) + OVYLD1_!BZ148*(1-VLOOKUP(OVYLD2_!BZ$4,'[1]INTERNAL PARAMETERS-1'!$B$5:$J$44,5,FALSE))*VLOOKUP(OVYLD2_!BZ$4,'[1]INTERNAL PARAMETERS-1'!$B$5:$J$44,8,FALSE)*VLOOKUP(OVYLD2_!BZ$4,'[1]INTERNAL PARAMETERS-1'!$B$5:$J$44,3,FALSE)</f>
        <v>0</v>
      </c>
      <c r="CA148" s="44">
        <f>OVYLD1_!CA148*VLOOKUP(OVYLD2_!CA$4,'[1]INTERNAL PARAMETERS-1'!$B$5:$J$44,5,FALSE)*VLOOKUP(OVYLD2_!CA$4,'[1]INTERNAL PARAMETERS-1'!$B$5:$J$44,6,FALSE)*VLOOKUP(OVYLD2_!CA$4,'[1]INTERNAL PARAMETERS-1'!$B$5:$J$44,3,FALSE) + OVYLD1_!CA148*(1-VLOOKUP(OVYLD2_!CA$4,'[1]INTERNAL PARAMETERS-1'!$B$5:$J$44,5,FALSE))*VLOOKUP(OVYLD2_!CA$4,'[1]INTERNAL PARAMETERS-1'!$B$5:$J$44,8,FALSE)*VLOOKUP(OVYLD2_!CA$4,'[1]INTERNAL PARAMETERS-1'!$B$5:$J$44,3,FALSE)</f>
        <v>0</v>
      </c>
      <c r="CB148" s="44">
        <f>OVYLD1_!CB148*VLOOKUP(OVYLD2_!CB$4,'[1]INTERNAL PARAMETERS-1'!$B$5:$J$44,5,FALSE)*VLOOKUP(OVYLD2_!CB$4,'[1]INTERNAL PARAMETERS-1'!$B$5:$J$44,6,FALSE)*VLOOKUP(OVYLD2_!CB$4,'[1]INTERNAL PARAMETERS-1'!$B$5:$J$44,3,FALSE) + OVYLD1_!CB148*(1-VLOOKUP(OVYLD2_!CB$4,'[1]INTERNAL PARAMETERS-1'!$B$5:$J$44,5,FALSE))*VLOOKUP(OVYLD2_!CB$4,'[1]INTERNAL PARAMETERS-1'!$B$5:$J$44,8,FALSE)*VLOOKUP(OVYLD2_!CB$4,'[1]INTERNAL PARAMETERS-1'!$B$5:$J$44,3,FALSE)</f>
        <v>0</v>
      </c>
      <c r="CC148" s="44">
        <f>OVYLD1_!CC148*VLOOKUP(OVYLD2_!CC$4,'[1]INTERNAL PARAMETERS-1'!$B$5:$J$44,5,FALSE)*VLOOKUP(OVYLD2_!CC$4,'[1]INTERNAL PARAMETERS-1'!$B$5:$J$44,6,FALSE)*VLOOKUP(OVYLD2_!CC$4,'[1]INTERNAL PARAMETERS-1'!$B$5:$J$44,3,FALSE) + OVYLD1_!CC148*(1-VLOOKUP(OVYLD2_!CC$4,'[1]INTERNAL PARAMETERS-1'!$B$5:$J$44,5,FALSE))*VLOOKUP(OVYLD2_!CC$4,'[1]INTERNAL PARAMETERS-1'!$B$5:$J$44,8,FALSE)*VLOOKUP(OVYLD2_!CC$4,'[1]INTERNAL PARAMETERS-1'!$B$5:$J$44,3,FALSE)</f>
        <v>0</v>
      </c>
      <c r="CD148" s="44">
        <f>OVYLD1_!CD148*VLOOKUP(OVYLD2_!CD$4,'[1]INTERNAL PARAMETERS-1'!$B$5:$J$44,5,FALSE)*VLOOKUP(OVYLD2_!CD$4,'[1]INTERNAL PARAMETERS-1'!$B$5:$J$44,6,FALSE)*VLOOKUP(OVYLD2_!CD$4,'[1]INTERNAL PARAMETERS-1'!$B$5:$J$44,3,FALSE) + OVYLD1_!CD148*(1-VLOOKUP(OVYLD2_!CD$4,'[1]INTERNAL PARAMETERS-1'!$B$5:$J$44,5,FALSE))*VLOOKUP(OVYLD2_!CD$4,'[1]INTERNAL PARAMETERS-1'!$B$5:$J$44,8,FALSE)*VLOOKUP(OVYLD2_!CD$4,'[1]INTERNAL PARAMETERS-1'!$B$5:$J$44,3,FALSE)</f>
        <v>0</v>
      </c>
      <c r="CE148" s="44">
        <f>OVYLD1_!CE148*VLOOKUP(OVYLD2_!CE$4,'[1]INTERNAL PARAMETERS-1'!$B$5:$J$44,5,FALSE)*VLOOKUP(OVYLD2_!CE$4,'[1]INTERNAL PARAMETERS-1'!$B$5:$J$44,6,FALSE)*VLOOKUP(OVYLD2_!CE$4,'[1]INTERNAL PARAMETERS-1'!$B$5:$J$44,3,FALSE) + OVYLD1_!CE148*(1-VLOOKUP(OVYLD2_!CE$4,'[1]INTERNAL PARAMETERS-1'!$B$5:$J$44,5,FALSE))*VLOOKUP(OVYLD2_!CE$4,'[1]INTERNAL PARAMETERS-1'!$B$5:$J$44,8,FALSE)*VLOOKUP(OVYLD2_!CE$4,'[1]INTERNAL PARAMETERS-1'!$B$5:$J$44,3,FALSE)</f>
        <v>0</v>
      </c>
      <c r="CF148" s="44">
        <f>OVYLD1_!CF148*VLOOKUP(OVYLD2_!CF$4,'[1]INTERNAL PARAMETERS-1'!$B$5:$J$44,5,FALSE)*VLOOKUP(OVYLD2_!CF$4,'[1]INTERNAL PARAMETERS-1'!$B$5:$J$44,6,FALSE)*VLOOKUP(OVYLD2_!CF$4,'[1]INTERNAL PARAMETERS-1'!$B$5:$J$44,3,FALSE) + OVYLD1_!CF148*(1-VLOOKUP(OVYLD2_!CF$4,'[1]INTERNAL PARAMETERS-1'!$B$5:$J$44,5,FALSE))*VLOOKUP(OVYLD2_!CF$4,'[1]INTERNAL PARAMETERS-1'!$B$5:$J$44,8,FALSE)*VLOOKUP(OVYLD2_!CF$4,'[1]INTERNAL PARAMETERS-1'!$B$5:$J$44,3,FALSE)</f>
        <v>0</v>
      </c>
      <c r="CG148" s="44">
        <f>OVYLD1_!CG148*VLOOKUP(OVYLD2_!CG$4,'[1]INTERNAL PARAMETERS-1'!$B$5:$J$44,5,FALSE)*VLOOKUP(OVYLD2_!CG$4,'[1]INTERNAL PARAMETERS-1'!$B$5:$J$44,6,FALSE)*VLOOKUP(OVYLD2_!CG$4,'[1]INTERNAL PARAMETERS-1'!$B$5:$J$44,3,FALSE) + OVYLD1_!CG148*(1-VLOOKUP(OVYLD2_!CG$4,'[1]INTERNAL PARAMETERS-1'!$B$5:$J$44,5,FALSE))*VLOOKUP(OVYLD2_!CG$4,'[1]INTERNAL PARAMETERS-1'!$B$5:$J$44,8,FALSE)*VLOOKUP(OVYLD2_!CG$4,'[1]INTERNAL PARAMETERS-1'!$B$5:$J$44,3,FALSE)</f>
        <v>0</v>
      </c>
      <c r="CH148" s="43">
        <f>OVYLD1_!CH148*VLOOKUP(OVYLD2_!CH$4,'[1]INTERNAL PARAMETERS-1'!$B$5:$J$44,5,FALSE)*VLOOKUP(OVYLD2_!CH$4,'[1]INTERNAL PARAMETERS-1'!$B$5:$J$44,6,FALSE)*VLOOKUP(OVYLD2_!CH$4,'[1]INTERNAL PARAMETERS-1'!$B$5:$J$44,3,FALSE) + OVYLD1_!CH148*(1-VLOOKUP(OVYLD2_!CH$4,'[1]INTERNAL PARAMETERS-1'!$B$5:$J$44,5,FALSE))*VLOOKUP(OVYLD2_!CH$4,'[1]INTERNAL PARAMETERS-1'!$B$5:$J$44,8,FALSE)*VLOOKUP(OVYLD2_!CH$4,'[1]INTERNAL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5">
      <c r="B149" s="58" t="s">
        <v>8</v>
      </c>
      <c r="C149" s="57" t="s">
        <v>81</v>
      </c>
      <c r="D149" s="57" t="s">
        <v>80</v>
      </c>
      <c r="E149" s="128">
        <f>OVERALL2021!AI149</f>
        <v>25.540713086535465</v>
      </c>
      <c r="F149" s="59">
        <f>'[1]INTERNAL PARAMETERS-1'!M5</f>
        <v>85.012</v>
      </c>
      <c r="G149" s="45">
        <f>OVYLD1_!G149*VLOOKUP(OVYLD2_!G$4,'[1]INTERNAL PARAMETERS-1'!$B$5:$J$44,5,FALSE)*VLOOKUP(OVYLD2_!G$4,'[1]INTERNAL PARAMETERS-1'!$B$5:$J$44,7,FALSE)*OVYLD2_!$F149 + OVYLD1_!G149*(1-VLOOKUP(OVYLD2_!G$4,'[1]INTERNAL PARAMETERS-1'!$B$5:$J$44,5,FALSE))*VLOOKUP(OVYLD2_!G$4,'[1]INTERNAL PARAMETERS-1'!$B$5:$J$44,9,FALSE)*OVYLD2_!$F149</f>
        <v>1.7812189418909414</v>
      </c>
      <c r="H149" s="44">
        <f>OVYLD1_!H149*VLOOKUP(OVYLD2_!H$4,'[1]INTERNAL PARAMETERS-1'!$B$5:$J$44,5,FALSE)*VLOOKUP(OVYLD2_!H$4,'[1]INTERNAL PARAMETERS-1'!$B$5:$J$44,7,FALSE)*OVYLD2_!$F149 + OVYLD1_!H149*(1-VLOOKUP(OVYLD2_!H$4,'[1]INTERNAL PARAMETERS-1'!$B$5:$J$44,5,FALSE))*VLOOKUP(OVYLD2_!H$4,'[1]INTERNAL PARAMETERS-1'!$B$5:$J$44,9,FALSE)*OVYLD2_!$F149</f>
        <v>1.0741362569035242</v>
      </c>
      <c r="I149" s="44">
        <f>OVYLD1_!I149*VLOOKUP(OVYLD2_!I$4,'[1]INTERNAL PARAMETERS-1'!$B$5:$J$44,5,FALSE)*VLOOKUP(OVYLD2_!I$4,'[1]INTERNAL PARAMETERS-1'!$B$5:$J$44,7,FALSE)*OVYLD2_!$F149 + OVYLD1_!I149*(1-VLOOKUP(OVYLD2_!I$4,'[1]INTERNAL PARAMETERS-1'!$B$5:$J$44,5,FALSE))*VLOOKUP(OVYLD2_!I$4,'[1]INTERNAL PARAMETERS-1'!$B$5:$J$44,9,FALSE)*OVYLD2_!$F149</f>
        <v>5.8890758753777428</v>
      </c>
      <c r="J149" s="44">
        <f>OVYLD1_!J149*VLOOKUP(OVYLD2_!J$4,'[1]INTERNAL PARAMETERS-1'!$B$5:$J$44,5,FALSE)*VLOOKUP(OVYLD2_!J$4,'[1]INTERNAL PARAMETERS-1'!$B$5:$J$44,7,FALSE)*OVYLD2_!$F149 + OVYLD1_!J149*(1-VLOOKUP(OVYLD2_!J$4,'[1]INTERNAL PARAMETERS-1'!$B$5:$J$44,5,FALSE))*VLOOKUP(OVYLD2_!J$4,'[1]INTERNAL PARAMETERS-1'!$B$5:$J$44,9,FALSE)*OVYLD2_!$F149</f>
        <v>0</v>
      </c>
      <c r="K149" s="44">
        <f>OVYLD1_!K149*VLOOKUP(OVYLD2_!K$4,'[1]INTERNAL PARAMETERS-1'!$B$5:$J$44,5,FALSE)*VLOOKUP(OVYLD2_!K$4,'[1]INTERNAL PARAMETERS-1'!$B$5:$J$44,7,FALSE)*OVYLD2_!$F149 + OVYLD1_!K149*(1-VLOOKUP(OVYLD2_!K$4,'[1]INTERNAL PARAMETERS-1'!$B$5:$J$44,5,FALSE))*VLOOKUP(OVYLD2_!K$4,'[1]INTERNAL PARAMETERS-1'!$B$5:$J$44,9,FALSE)*OVYLD2_!$F149</f>
        <v>8.1663526932422043E-2</v>
      </c>
      <c r="L149" s="44">
        <f>OVYLD1_!L149*VLOOKUP(OVYLD2_!L$4,'[1]INTERNAL PARAMETERS-1'!$B$5:$J$44,5,FALSE)*VLOOKUP(OVYLD2_!L$4,'[1]INTERNAL PARAMETERS-1'!$B$5:$J$44,7,FALSE)*OVYLD2_!$F149 + OVYLD1_!L149*(1-VLOOKUP(OVYLD2_!L$4,'[1]INTERNAL PARAMETERS-1'!$B$5:$J$44,5,FALSE))*VLOOKUP(OVYLD2_!L$4,'[1]INTERNAL PARAMETERS-1'!$B$5:$J$44,9,FALSE)*OVYLD2_!$F149</f>
        <v>0</v>
      </c>
      <c r="M149" s="44">
        <f>OVYLD1_!M149*VLOOKUP(OVYLD2_!M$4,'[1]INTERNAL PARAMETERS-1'!$B$5:$J$44,5,FALSE)*VLOOKUP(OVYLD2_!M$4,'[1]INTERNAL PARAMETERS-1'!$B$5:$J$44,7,FALSE)*OVYLD2_!$F149 + OVYLD1_!M149*(1-VLOOKUP(OVYLD2_!M$4,'[1]INTERNAL PARAMETERS-1'!$B$5:$J$44,5,FALSE))*VLOOKUP(OVYLD2_!M$4,'[1]INTERNAL PARAMETERS-1'!$B$5:$J$44,9,FALSE)*OVYLD2_!$F149</f>
        <v>5.788029219052427E-2</v>
      </c>
      <c r="N149" s="44">
        <f>OVYLD1_!N149*VLOOKUP(OVYLD2_!N$4,'[1]INTERNAL PARAMETERS-1'!$B$5:$J$44,5,FALSE)*VLOOKUP(OVYLD2_!N$4,'[1]INTERNAL PARAMETERS-1'!$B$5:$J$44,7,FALSE)*OVYLD2_!$F149 + OVYLD1_!N149*(1-VLOOKUP(OVYLD2_!N$4,'[1]INTERNAL PARAMETERS-1'!$B$5:$J$44,5,FALSE))*VLOOKUP(OVYLD2_!N$4,'[1]INTERNAL PARAMETERS-1'!$B$5:$J$44,9,FALSE)*OVYLD2_!$F149</f>
        <v>4.3243878370292303E-2</v>
      </c>
      <c r="O149" s="44">
        <f>OVYLD1_!O149*VLOOKUP(OVYLD2_!O$4,'[1]INTERNAL PARAMETERS-1'!$B$5:$J$44,5,FALSE)*VLOOKUP(OVYLD2_!O$4,'[1]INTERNAL PARAMETERS-1'!$B$5:$J$44,7,FALSE)*OVYLD2_!$F149 + OVYLD1_!O149*(1-VLOOKUP(OVYLD2_!O$4,'[1]INTERNAL PARAMETERS-1'!$B$5:$J$44,5,FALSE))*VLOOKUP(OVYLD2_!O$4,'[1]INTERNAL PARAMETERS-1'!$B$5:$J$44,9,FALSE)*OVYLD2_!$F149</f>
        <v>0</v>
      </c>
      <c r="P149" s="44">
        <f>OVYLD1_!P149*VLOOKUP(OVYLD2_!P$4,'[1]INTERNAL PARAMETERS-1'!$B$5:$J$44,5,FALSE)*VLOOKUP(OVYLD2_!P$4,'[1]INTERNAL PARAMETERS-1'!$B$5:$J$44,7,FALSE)*OVYLD2_!$F149 + OVYLD1_!P149*(1-VLOOKUP(OVYLD2_!P$4,'[1]INTERNAL PARAMETERS-1'!$B$5:$J$44,5,FALSE))*VLOOKUP(OVYLD2_!P$4,'[1]INTERNAL PARAMETERS-1'!$B$5:$J$44,9,FALSE)*OVYLD2_!$F149</f>
        <v>0</v>
      </c>
      <c r="Q149" s="44">
        <f>OVYLD1_!Q149*VLOOKUP(OVYLD2_!Q$4,'[1]INTERNAL PARAMETERS-1'!$B$5:$J$44,5,FALSE)*VLOOKUP(OVYLD2_!Q$4,'[1]INTERNAL PARAMETERS-1'!$B$5:$J$44,7,FALSE)*OVYLD2_!$F149 + OVYLD1_!Q149*(1-VLOOKUP(OVYLD2_!Q$4,'[1]INTERNAL PARAMETERS-1'!$B$5:$J$44,5,FALSE))*VLOOKUP(OVYLD2_!Q$4,'[1]INTERNAL PARAMETERS-1'!$B$5:$J$44,9,FALSE)*OVYLD2_!$F149</f>
        <v>0</v>
      </c>
      <c r="R149" s="44">
        <f>OVYLD1_!R149*VLOOKUP(OVYLD2_!R$4,'[1]INTERNAL PARAMETERS-1'!$B$5:$J$44,5,FALSE)*VLOOKUP(OVYLD2_!R$4,'[1]INTERNAL PARAMETERS-1'!$B$5:$J$44,7,FALSE)*OVYLD2_!$F149 + OVYLD1_!R149*(1-VLOOKUP(OVYLD2_!R$4,'[1]INTERNAL PARAMETERS-1'!$B$5:$J$44,5,FALSE))*VLOOKUP(OVYLD2_!R$4,'[1]INTERNAL PARAMETERS-1'!$B$5:$J$44,9,FALSE)*OVYLD2_!$F149</f>
        <v>0.12580147881319259</v>
      </c>
      <c r="S149" s="44">
        <f>OVYLD1_!S149*VLOOKUP(OVYLD2_!S$4,'[1]INTERNAL PARAMETERS-1'!$B$5:$J$44,5,FALSE)*VLOOKUP(OVYLD2_!S$4,'[1]INTERNAL PARAMETERS-1'!$B$5:$J$44,7,FALSE)*OVYLD2_!$F149 + OVYLD1_!S149*(1-VLOOKUP(OVYLD2_!S$4,'[1]INTERNAL PARAMETERS-1'!$B$5:$J$44,5,FALSE))*VLOOKUP(OVYLD2_!S$4,'[1]INTERNAL PARAMETERS-1'!$B$5:$J$44,9,FALSE)*OVYLD2_!$F149</f>
        <v>2.0181462617569168</v>
      </c>
      <c r="T149" s="44">
        <f>OVYLD1_!T149*VLOOKUP(OVYLD2_!T$4,'[1]INTERNAL PARAMETERS-1'!$B$5:$J$44,5,FALSE)*VLOOKUP(OVYLD2_!T$4,'[1]INTERNAL PARAMETERS-1'!$B$5:$J$44,7,FALSE)*OVYLD2_!$F149 + OVYLD1_!T149*(1-VLOOKUP(OVYLD2_!T$4,'[1]INTERNAL PARAMETERS-1'!$B$5:$J$44,5,FALSE))*VLOOKUP(OVYLD2_!T$4,'[1]INTERNAL PARAMETERS-1'!$B$5:$J$44,9,FALSE)*OVYLD2_!$F149</f>
        <v>0.32659548351796347</v>
      </c>
      <c r="U149" s="44">
        <f>OVYLD1_!U149*VLOOKUP(OVYLD2_!U$4,'[1]INTERNAL PARAMETERS-1'!$B$5:$J$44,5,FALSE)*VLOOKUP(OVYLD2_!U$4,'[1]INTERNAL PARAMETERS-1'!$B$5:$J$44,7,FALSE)*OVYLD2_!$F149 + OVYLD1_!U149*(1-VLOOKUP(OVYLD2_!U$4,'[1]INTERNAL PARAMETERS-1'!$B$5:$J$44,5,FALSE))*VLOOKUP(OVYLD2_!U$4,'[1]INTERNAL PARAMETERS-1'!$B$5:$J$44,9,FALSE)*OVYLD2_!$F149</f>
        <v>8.201175475006639E-2</v>
      </c>
      <c r="V149" s="44">
        <f>OVYLD1_!V149*VLOOKUP(OVYLD2_!V$4,'[1]INTERNAL PARAMETERS-1'!$B$5:$J$44,5,FALSE)*VLOOKUP(OVYLD2_!V$4,'[1]INTERNAL PARAMETERS-1'!$B$5:$J$44,7,FALSE)*OVYLD2_!$F149 + OVYLD1_!V149*(1-VLOOKUP(OVYLD2_!V$4,'[1]INTERNAL PARAMETERS-1'!$B$5:$J$44,5,FALSE))*VLOOKUP(OVYLD2_!V$4,'[1]INTERNAL PARAMETERS-1'!$B$5:$J$44,9,FALSE)*OVYLD2_!$F149</f>
        <v>1.4943650286278205</v>
      </c>
      <c r="W149" s="44">
        <f>OVYLD1_!W149*VLOOKUP(OVYLD2_!W$4,'[1]INTERNAL PARAMETERS-1'!$B$5:$J$44,5,FALSE)*VLOOKUP(OVYLD2_!W$4,'[1]INTERNAL PARAMETERS-1'!$B$5:$J$44,7,FALSE)*OVYLD2_!$F149 + OVYLD1_!W149*(1-VLOOKUP(OVYLD2_!W$4,'[1]INTERNAL PARAMETERS-1'!$B$5:$J$44,5,FALSE))*VLOOKUP(OVYLD2_!W$4,'[1]INTERNAL PARAMETERS-1'!$B$5:$J$44,9,FALSE)*OVYLD2_!$F149</f>
        <v>0</v>
      </c>
      <c r="X149" s="44">
        <f>OVYLD1_!X149*VLOOKUP(OVYLD2_!X$4,'[1]INTERNAL PARAMETERS-1'!$B$5:$J$44,5,FALSE)*VLOOKUP(OVYLD2_!X$4,'[1]INTERNAL PARAMETERS-1'!$B$5:$J$44,7,FALSE)*OVYLD2_!$F149 + OVYLD1_!X149*(1-VLOOKUP(OVYLD2_!X$4,'[1]INTERNAL PARAMETERS-1'!$B$5:$J$44,5,FALSE))*VLOOKUP(OVYLD2_!X$4,'[1]INTERNAL PARAMETERS-1'!$B$5:$J$44,9,FALSE)*OVYLD2_!$F149</f>
        <v>0</v>
      </c>
      <c r="Y149" s="44">
        <f>OVYLD1_!Y149*VLOOKUP(OVYLD2_!Y$4,'[1]INTERNAL PARAMETERS-1'!$B$5:$J$44,5,FALSE)*VLOOKUP(OVYLD2_!Y$4,'[1]INTERNAL PARAMETERS-1'!$B$5:$J$44,7,FALSE)*OVYLD2_!$F149 + OVYLD1_!Y149*(1-VLOOKUP(OVYLD2_!Y$4,'[1]INTERNAL PARAMETERS-1'!$B$5:$J$44,5,FALSE))*VLOOKUP(OVYLD2_!Y$4,'[1]INTERNAL PARAMETERS-1'!$B$5:$J$44,9,FALSE)*OVYLD2_!$F149</f>
        <v>0</v>
      </c>
      <c r="Z149" s="44">
        <f>OVYLD1_!Z149*VLOOKUP(OVYLD2_!Z$4,'[1]INTERNAL PARAMETERS-1'!$B$5:$J$44,5,FALSE)*VLOOKUP(OVYLD2_!Z$4,'[1]INTERNAL PARAMETERS-1'!$B$5:$J$44,7,FALSE)*OVYLD2_!$F149 + OVYLD1_!Z149*(1-VLOOKUP(OVYLD2_!Z$4,'[1]INTERNAL PARAMETERS-1'!$B$5:$J$44,5,FALSE))*VLOOKUP(OVYLD2_!Z$4,'[1]INTERNAL PARAMETERS-1'!$B$5:$J$44,9,FALSE)*OVYLD2_!$F149</f>
        <v>0</v>
      </c>
      <c r="AA149" s="44">
        <f>OVYLD1_!AA149*VLOOKUP(OVYLD2_!AA$4,'[1]INTERNAL PARAMETERS-1'!$B$5:$J$44,5,FALSE)*VLOOKUP(OVYLD2_!AA$4,'[1]INTERNAL PARAMETERS-1'!$B$5:$J$44,7,FALSE)*OVYLD2_!$F149 + OVYLD1_!AA149*(1-VLOOKUP(OVYLD2_!AA$4,'[1]INTERNAL PARAMETERS-1'!$B$5:$J$44,5,FALSE))*VLOOKUP(OVYLD2_!AA$4,'[1]INTERNAL PARAMETERS-1'!$B$5:$J$44,9,FALSE)*OVYLD2_!$F149</f>
        <v>0</v>
      </c>
      <c r="AB149" s="44">
        <f>OVYLD1_!AB149*VLOOKUP(OVYLD2_!AB$4,'[1]INTERNAL PARAMETERS-1'!$B$5:$J$44,5,FALSE)*VLOOKUP(OVYLD2_!AB$4,'[1]INTERNAL PARAMETERS-1'!$B$5:$J$44,7,FALSE)*OVYLD2_!$F149 + OVYLD1_!AB149*(1-VLOOKUP(OVYLD2_!AB$4,'[1]INTERNAL PARAMETERS-1'!$B$5:$J$44,5,FALSE))*VLOOKUP(OVYLD2_!AB$4,'[1]INTERNAL PARAMETERS-1'!$B$5:$J$44,9,FALSE)*OVYLD2_!$F149</f>
        <v>0</v>
      </c>
      <c r="AC149" s="44">
        <f>OVYLD1_!AC149*VLOOKUP(OVYLD2_!AC$4,'[1]INTERNAL PARAMETERS-1'!$B$5:$J$44,5,FALSE)*VLOOKUP(OVYLD2_!AC$4,'[1]INTERNAL PARAMETERS-1'!$B$5:$J$44,7,FALSE)*OVYLD2_!$F149 + OVYLD1_!AC149*(1-VLOOKUP(OVYLD2_!AC$4,'[1]INTERNAL PARAMETERS-1'!$B$5:$J$44,5,FALSE))*VLOOKUP(OVYLD2_!AC$4,'[1]INTERNAL PARAMETERS-1'!$B$5:$J$44,9,FALSE)*OVYLD2_!$F149</f>
        <v>0</v>
      </c>
      <c r="AD149" s="44">
        <f>OVYLD1_!AD149*VLOOKUP(OVYLD2_!AD$4,'[1]INTERNAL PARAMETERS-1'!$B$5:$J$44,5,FALSE)*VLOOKUP(OVYLD2_!AD$4,'[1]INTERNAL PARAMETERS-1'!$B$5:$J$44,7,FALSE)*OVYLD2_!$F149 + OVYLD1_!AD149*(1-VLOOKUP(OVYLD2_!AD$4,'[1]INTERNAL PARAMETERS-1'!$B$5:$J$44,5,FALSE))*VLOOKUP(OVYLD2_!AD$4,'[1]INTERNAL PARAMETERS-1'!$B$5:$J$44,9,FALSE)*OVYLD2_!$F149</f>
        <v>0</v>
      </c>
      <c r="AE149" s="44">
        <f>OVYLD1_!AE149*VLOOKUP(OVYLD2_!AE$4,'[1]INTERNAL PARAMETERS-1'!$B$5:$J$44,5,FALSE)*VLOOKUP(OVYLD2_!AE$4,'[1]INTERNAL PARAMETERS-1'!$B$5:$J$44,7,FALSE)*OVYLD2_!$F149 + OVYLD1_!AE149*(1-VLOOKUP(OVYLD2_!AE$4,'[1]INTERNAL PARAMETERS-1'!$B$5:$J$44,5,FALSE))*VLOOKUP(OVYLD2_!AE$4,'[1]INTERNAL PARAMETERS-1'!$B$5:$J$44,9,FALSE)*OVYLD2_!$F149</f>
        <v>0</v>
      </c>
      <c r="AF149" s="44">
        <f>OVYLD1_!AF149*VLOOKUP(OVYLD2_!AF$4,'[1]INTERNAL PARAMETERS-1'!$B$5:$J$44,5,FALSE)*VLOOKUP(OVYLD2_!AF$4,'[1]INTERNAL PARAMETERS-1'!$B$5:$J$44,7,FALSE)*OVYLD2_!$F149 + OVYLD1_!AF149*(1-VLOOKUP(OVYLD2_!AF$4,'[1]INTERNAL PARAMETERS-1'!$B$5:$J$44,5,FALSE))*VLOOKUP(OVYLD2_!AF$4,'[1]INTERNAL PARAMETERS-1'!$B$5:$J$44,9,FALSE)*OVYLD2_!$F149</f>
        <v>0</v>
      </c>
      <c r="AG149" s="44">
        <f>OVYLD1_!AG149*VLOOKUP(OVYLD2_!AG$4,'[1]INTERNAL PARAMETERS-1'!$B$5:$J$44,5,FALSE)*VLOOKUP(OVYLD2_!AG$4,'[1]INTERNAL PARAMETERS-1'!$B$5:$J$44,7,FALSE)*OVYLD2_!$F149 + OVYLD1_!AG149*(1-VLOOKUP(OVYLD2_!AG$4,'[1]INTERNAL PARAMETERS-1'!$B$5:$J$44,5,FALSE))*VLOOKUP(OVYLD2_!AG$4,'[1]INTERNAL PARAMETERS-1'!$B$5:$J$44,9,FALSE)*OVYLD2_!$F149</f>
        <v>0</v>
      </c>
      <c r="AH149" s="44">
        <f>OVYLD1_!AH149*VLOOKUP(OVYLD2_!AH$4,'[1]INTERNAL PARAMETERS-1'!$B$5:$J$44,5,FALSE)*VLOOKUP(OVYLD2_!AH$4,'[1]INTERNAL PARAMETERS-1'!$B$5:$J$44,7,FALSE)*OVYLD2_!$F149 + OVYLD1_!AH149*(1-VLOOKUP(OVYLD2_!AH$4,'[1]INTERNAL PARAMETERS-1'!$B$5:$J$44,5,FALSE))*VLOOKUP(OVYLD2_!AH$4,'[1]INTERNAL PARAMETERS-1'!$B$5:$J$44,9,FALSE)*OVYLD2_!$F149</f>
        <v>1.3305741921102216E-2</v>
      </c>
      <c r="AI149" s="44">
        <f>OVYLD1_!AI149*VLOOKUP(OVYLD2_!AI$4,'[1]INTERNAL PARAMETERS-1'!$B$5:$J$44,5,FALSE)*VLOOKUP(OVYLD2_!AI$4,'[1]INTERNAL PARAMETERS-1'!$B$5:$J$44,7,FALSE)*OVYLD2_!$F149 + OVYLD1_!AI149*(1-VLOOKUP(OVYLD2_!AI$4,'[1]INTERNAL PARAMETERS-1'!$B$5:$J$44,5,FALSE))*VLOOKUP(OVYLD2_!AI$4,'[1]INTERNAL PARAMETERS-1'!$B$5:$J$44,9,FALSE)*OVYLD2_!$F149</f>
        <v>3.0240322547959584E-2</v>
      </c>
      <c r="AJ149" s="44">
        <f>OVYLD1_!AJ149*VLOOKUP(OVYLD2_!AJ$4,'[1]INTERNAL PARAMETERS-1'!$B$5:$J$44,5,FALSE)*VLOOKUP(OVYLD2_!AJ$4,'[1]INTERNAL PARAMETERS-1'!$B$5:$J$44,7,FALSE)*OVYLD2_!$F149 + OVYLD1_!AJ149*(1-VLOOKUP(OVYLD2_!AJ$4,'[1]INTERNAL PARAMETERS-1'!$B$5:$J$44,5,FALSE))*VLOOKUP(OVYLD2_!AJ$4,'[1]INTERNAL PARAMETERS-1'!$B$5:$J$44,9,FALSE)*OVYLD2_!$F149</f>
        <v>2.3591685558255256E-2</v>
      </c>
      <c r="AK149" s="44">
        <f>OVYLD1_!AK149*VLOOKUP(OVYLD2_!AK$4,'[1]INTERNAL PARAMETERS-1'!$B$5:$J$44,5,FALSE)*VLOOKUP(OVYLD2_!AK$4,'[1]INTERNAL PARAMETERS-1'!$B$5:$J$44,7,FALSE)*OVYLD2_!$F149 + OVYLD1_!AK149*(1-VLOOKUP(OVYLD2_!AK$4,'[1]INTERNAL PARAMETERS-1'!$B$5:$J$44,5,FALSE))*VLOOKUP(OVYLD2_!AK$4,'[1]INTERNAL PARAMETERS-1'!$B$5:$J$44,9,FALSE)*OVYLD2_!$F149</f>
        <v>0</v>
      </c>
      <c r="AL149" s="44">
        <f>OVYLD1_!AL149*VLOOKUP(OVYLD2_!AL$4,'[1]INTERNAL PARAMETERS-1'!$B$5:$J$44,5,FALSE)*VLOOKUP(OVYLD2_!AL$4,'[1]INTERNAL PARAMETERS-1'!$B$5:$J$44,7,FALSE)*OVYLD2_!$F149 + OVYLD1_!AL149*(1-VLOOKUP(OVYLD2_!AL$4,'[1]INTERNAL PARAMETERS-1'!$B$5:$J$44,5,FALSE))*VLOOKUP(OVYLD2_!AL$4,'[1]INTERNAL PARAMETERS-1'!$B$5:$J$44,9,FALSE)*OVYLD2_!$F149</f>
        <v>0</v>
      </c>
      <c r="AM149" s="44">
        <f>OVYLD1_!AM149*VLOOKUP(OVYLD2_!AM$4,'[1]INTERNAL PARAMETERS-1'!$B$5:$J$44,5,FALSE)*VLOOKUP(OVYLD2_!AM$4,'[1]INTERNAL PARAMETERS-1'!$B$5:$J$44,7,FALSE)*OVYLD2_!$F149 + OVYLD1_!AM149*(1-VLOOKUP(OVYLD2_!AM$4,'[1]INTERNAL PARAMETERS-1'!$B$5:$J$44,5,FALSE))*VLOOKUP(OVYLD2_!AM$4,'[1]INTERNAL PARAMETERS-1'!$B$5:$J$44,9,FALSE)*OVYLD2_!$F149</f>
        <v>0</v>
      </c>
      <c r="AN149" s="44">
        <f>OVYLD1_!AN149*VLOOKUP(OVYLD2_!AN$4,'[1]INTERNAL PARAMETERS-1'!$B$5:$J$44,5,FALSE)*VLOOKUP(OVYLD2_!AN$4,'[1]INTERNAL PARAMETERS-1'!$B$5:$J$44,7,FALSE)*OVYLD2_!$F149 + OVYLD1_!AN149*(1-VLOOKUP(OVYLD2_!AN$4,'[1]INTERNAL PARAMETERS-1'!$B$5:$J$44,5,FALSE))*VLOOKUP(OVYLD2_!AN$4,'[1]INTERNAL PARAMETERS-1'!$B$5:$J$44,9,FALSE)*OVYLD2_!$F149</f>
        <v>0</v>
      </c>
      <c r="AO149" s="44">
        <f>OVYLD1_!AO149*VLOOKUP(OVYLD2_!AO$4,'[1]INTERNAL PARAMETERS-1'!$B$5:$J$44,5,FALSE)*VLOOKUP(OVYLD2_!AO$4,'[1]INTERNAL PARAMETERS-1'!$B$5:$J$44,7,FALSE)*OVYLD2_!$F149 + OVYLD1_!AO149*(1-VLOOKUP(OVYLD2_!AO$4,'[1]INTERNAL PARAMETERS-1'!$B$5:$J$44,5,FALSE))*VLOOKUP(OVYLD2_!AO$4,'[1]INTERNAL PARAMETERS-1'!$B$5:$J$44,9,FALSE)*OVYLD2_!$F149</f>
        <v>0</v>
      </c>
      <c r="AP149" s="44">
        <f>OVYLD1_!AP149*VLOOKUP(OVYLD2_!AP$4,'[1]INTERNAL PARAMETERS-1'!$B$5:$J$44,5,FALSE)*VLOOKUP(OVYLD2_!AP$4,'[1]INTERNAL PARAMETERS-1'!$B$5:$J$44,7,FALSE)*OVYLD2_!$F149 + OVYLD1_!AP149*(1-VLOOKUP(OVYLD2_!AP$4,'[1]INTERNAL PARAMETERS-1'!$B$5:$J$44,5,FALSE))*VLOOKUP(OVYLD2_!AP$4,'[1]INTERNAL PARAMETERS-1'!$B$5:$J$44,9,FALSE)*OVYLD2_!$F149</f>
        <v>0</v>
      </c>
      <c r="AQ149" s="44">
        <f>OVYLD1_!AQ149*VLOOKUP(OVYLD2_!AQ$4,'[1]INTERNAL PARAMETERS-1'!$B$5:$J$44,5,FALSE)*VLOOKUP(OVYLD2_!AQ$4,'[1]INTERNAL PARAMETERS-1'!$B$5:$J$44,7,FALSE)*OVYLD2_!$F149 + OVYLD1_!AQ149*(1-VLOOKUP(OVYLD2_!AQ$4,'[1]INTERNAL PARAMETERS-1'!$B$5:$J$44,5,FALSE))*VLOOKUP(OVYLD2_!AQ$4,'[1]INTERNAL PARAMETERS-1'!$B$5:$J$44,9,FALSE)*OVYLD2_!$F149</f>
        <v>0</v>
      </c>
      <c r="AR149" s="44">
        <f>OVYLD1_!AR149*VLOOKUP(OVYLD2_!AR$4,'[1]INTERNAL PARAMETERS-1'!$B$5:$J$44,5,FALSE)*VLOOKUP(OVYLD2_!AR$4,'[1]INTERNAL PARAMETERS-1'!$B$5:$J$44,7,FALSE)*OVYLD2_!$F149 + OVYLD1_!AR149*(1-VLOOKUP(OVYLD2_!AR$4,'[1]INTERNAL PARAMETERS-1'!$B$5:$J$44,5,FALSE))*VLOOKUP(OVYLD2_!AR$4,'[1]INTERNAL PARAMETERS-1'!$B$5:$J$44,9,FALSE)*OVYLD2_!$F149</f>
        <v>0</v>
      </c>
      <c r="AS149" s="44">
        <f>OVYLD1_!AS149*VLOOKUP(OVYLD2_!AS$4,'[1]INTERNAL PARAMETERS-1'!$B$5:$J$44,5,FALSE)*VLOOKUP(OVYLD2_!AS$4,'[1]INTERNAL PARAMETERS-1'!$B$5:$J$44,7,FALSE)*OVYLD2_!$F149 + OVYLD1_!AS149*(1-VLOOKUP(OVYLD2_!AS$4,'[1]INTERNAL PARAMETERS-1'!$B$5:$J$44,5,FALSE))*VLOOKUP(OVYLD2_!AS$4,'[1]INTERNAL PARAMETERS-1'!$B$5:$J$44,9,FALSE)*OVYLD2_!$F149</f>
        <v>0</v>
      </c>
      <c r="AT149" s="43">
        <f>OVYLD1_!AT149*VLOOKUP(OVYLD2_!AT$4,'[1]INTERNAL PARAMETERS-1'!$B$5:$J$44,5,FALSE)*VLOOKUP(OVYLD2_!AT$4,'[1]INTERNAL PARAMETERS-1'!$B$5:$J$44,7,FALSE)*OVYLD2_!$F149 + OVYLD1_!AT149*(1-VLOOKUP(OVYLD2_!AT$4,'[1]INTERNAL PARAMETERS-1'!$B$5:$J$44,5,FALSE))*VLOOKUP(OVYLD2_!AT$4,'[1]INTERNAL PARAMETERS-1'!$B$5:$J$44,9,FALSE)*OVYLD2_!$F149</f>
        <v>0</v>
      </c>
      <c r="AU149" s="45">
        <f>OVYLD1_!AU149*VLOOKUP(OVYLD2_!AU$4,'[1]INTERNAL PARAMETERS-1'!$B$5:$J$44,5,FALSE)*VLOOKUP(OVYLD2_!AU$4,'[1]INTERNAL PARAMETERS-1'!$B$5:$J$44,6,FALSE)*VLOOKUP(OVYLD2_!AU$4,'[1]INTERNAL PARAMETERS-1'!$B$5:$J$44,3,FALSE) + OVYLD1_!AU149*(1-VLOOKUP(OVYLD2_!AU$4,'[1]INTERNAL PARAMETERS-1'!$B$5:$J$44,5,FALSE))*VLOOKUP(OVYLD2_!AU$4,'[1]INTERNAL PARAMETERS-1'!$B$5:$J$44,8,FALSE)*VLOOKUP(OVYLD2_!AU$4,'[1]INTERNAL PARAMETERS-1'!$B$5:$J$44,3,FALSE)</f>
        <v>0</v>
      </c>
      <c r="AV149" s="44">
        <f>OVYLD1_!AV149*VLOOKUP(OVYLD2_!AV$4,'[1]INTERNAL PARAMETERS-1'!$B$5:$J$44,5,FALSE)*VLOOKUP(OVYLD2_!AV$4,'[1]INTERNAL PARAMETERS-1'!$B$5:$J$44,6,FALSE)*VLOOKUP(OVYLD2_!AV$4,'[1]INTERNAL PARAMETERS-1'!$B$5:$J$44,3,FALSE) + OVYLD1_!AV149*(1-VLOOKUP(OVYLD2_!AV$4,'[1]INTERNAL PARAMETERS-1'!$B$5:$J$44,5,FALSE))*VLOOKUP(OVYLD2_!AV$4,'[1]INTERNAL PARAMETERS-1'!$B$5:$J$44,8,FALSE)*VLOOKUP(OVYLD2_!AV$4,'[1]INTERNAL PARAMETERS-1'!$B$5:$J$44,3,FALSE)</f>
        <v>0</v>
      </c>
      <c r="AW149" s="44">
        <f>OVYLD1_!AW149*VLOOKUP(OVYLD2_!AW$4,'[1]INTERNAL PARAMETERS-1'!$B$5:$J$44,5,FALSE)*VLOOKUP(OVYLD2_!AW$4,'[1]INTERNAL PARAMETERS-1'!$B$5:$J$44,6,FALSE)*VLOOKUP(OVYLD2_!AW$4,'[1]INTERNAL PARAMETERS-1'!$B$5:$J$44,3,FALSE) + OVYLD1_!AW149*(1-VLOOKUP(OVYLD2_!AW$4,'[1]INTERNAL PARAMETERS-1'!$B$5:$J$44,5,FALSE))*VLOOKUP(OVYLD2_!AW$4,'[1]INTERNAL PARAMETERS-1'!$B$5:$J$44,8,FALSE)*VLOOKUP(OVYLD2_!AW$4,'[1]INTERNAL PARAMETERS-1'!$B$5:$J$44,3,FALSE)</f>
        <v>8.1789616238917701E-2</v>
      </c>
      <c r="AX149" s="44">
        <f>OVYLD1_!AX149*VLOOKUP(OVYLD2_!AX$4,'[1]INTERNAL PARAMETERS-1'!$B$5:$J$44,5,FALSE)*VLOOKUP(OVYLD2_!AX$4,'[1]INTERNAL PARAMETERS-1'!$B$5:$J$44,6,FALSE)*VLOOKUP(OVYLD2_!AX$4,'[1]INTERNAL PARAMETERS-1'!$B$5:$J$44,3,FALSE) + OVYLD1_!AX149*(1-VLOOKUP(OVYLD2_!AX$4,'[1]INTERNAL PARAMETERS-1'!$B$5:$J$44,5,FALSE))*VLOOKUP(OVYLD2_!AX$4,'[1]INTERNAL PARAMETERS-1'!$B$5:$J$44,8,FALSE)*VLOOKUP(OVYLD2_!AX$4,'[1]INTERNAL PARAMETERS-1'!$B$5:$J$44,3,FALSE)</f>
        <v>0</v>
      </c>
      <c r="AY149" s="44">
        <f>OVYLD1_!AY149*VLOOKUP(OVYLD2_!AY$4,'[1]INTERNAL PARAMETERS-1'!$B$5:$J$44,5,FALSE)*VLOOKUP(OVYLD2_!AY$4,'[1]INTERNAL PARAMETERS-1'!$B$5:$J$44,6,FALSE)*VLOOKUP(OVYLD2_!AY$4,'[1]INTERNAL PARAMETERS-1'!$B$5:$J$44,3,FALSE) + OVYLD1_!AY149*(1-VLOOKUP(OVYLD2_!AY$4,'[1]INTERNAL PARAMETERS-1'!$B$5:$J$44,5,FALSE))*VLOOKUP(OVYLD2_!AY$4,'[1]INTERNAL PARAMETERS-1'!$B$5:$J$44,8,FALSE)*VLOOKUP(OVYLD2_!AY$4,'[1]INTERNAL PARAMETERS-1'!$B$5:$J$44,3,FALSE)</f>
        <v>0</v>
      </c>
      <c r="AZ149" s="44">
        <f>OVYLD1_!AZ149*VLOOKUP(OVYLD2_!AZ$4,'[1]INTERNAL PARAMETERS-1'!$B$5:$J$44,5,FALSE)*VLOOKUP(OVYLD2_!AZ$4,'[1]INTERNAL PARAMETERS-1'!$B$5:$J$44,6,FALSE)*VLOOKUP(OVYLD2_!AZ$4,'[1]INTERNAL PARAMETERS-1'!$B$5:$J$44,3,FALSE) + OVYLD1_!AZ149*(1-VLOOKUP(OVYLD2_!AZ$4,'[1]INTERNAL PARAMETERS-1'!$B$5:$J$44,5,FALSE))*VLOOKUP(OVYLD2_!AZ$4,'[1]INTERNAL PARAMETERS-1'!$B$5:$J$44,8,FALSE)*VLOOKUP(OVYLD2_!AZ$4,'[1]INTERNAL PARAMETERS-1'!$B$5:$J$44,3,FALSE)</f>
        <v>0</v>
      </c>
      <c r="BA149" s="44">
        <f>OVYLD1_!BA149*VLOOKUP(OVYLD2_!BA$4,'[1]INTERNAL PARAMETERS-1'!$B$5:$J$44,5,FALSE)*VLOOKUP(OVYLD2_!BA$4,'[1]INTERNAL PARAMETERS-1'!$B$5:$J$44,6,FALSE)*VLOOKUP(OVYLD2_!BA$4,'[1]INTERNAL PARAMETERS-1'!$B$5:$J$44,3,FALSE) + OVYLD1_!BA149*(1-VLOOKUP(OVYLD2_!BA$4,'[1]INTERNAL PARAMETERS-1'!$B$5:$J$44,5,FALSE))*VLOOKUP(OVYLD2_!BA$4,'[1]INTERNAL PARAMETERS-1'!$B$5:$J$44,8,FALSE)*VLOOKUP(OVYLD2_!BA$4,'[1]INTERNAL PARAMETERS-1'!$B$5:$J$44,3,FALSE)</f>
        <v>8.0348124927034203E-3</v>
      </c>
      <c r="BB149" s="44">
        <f>OVYLD1_!BB149*VLOOKUP(OVYLD2_!BB$4,'[1]INTERNAL PARAMETERS-1'!$B$5:$J$44,5,FALSE)*VLOOKUP(OVYLD2_!BB$4,'[1]INTERNAL PARAMETERS-1'!$B$5:$J$44,6,FALSE)*VLOOKUP(OVYLD2_!BB$4,'[1]INTERNAL PARAMETERS-1'!$B$5:$J$44,3,FALSE) + OVYLD1_!BB149*(1-VLOOKUP(OVYLD2_!BB$4,'[1]INTERNAL PARAMETERS-1'!$B$5:$J$44,5,FALSE))*VLOOKUP(OVYLD2_!BB$4,'[1]INTERNAL PARAMETERS-1'!$B$5:$J$44,8,FALSE)*VLOOKUP(OVYLD2_!BB$4,'[1]INTERNAL PARAMETERS-1'!$B$5:$J$44,3,FALSE)</f>
        <v>2.9959249549793517E-2</v>
      </c>
      <c r="BC149" s="44">
        <f>OVYLD1_!BC149*VLOOKUP(OVYLD2_!BC$4,'[1]INTERNAL PARAMETERS-1'!$B$5:$J$44,5,FALSE)*VLOOKUP(OVYLD2_!BC$4,'[1]INTERNAL PARAMETERS-1'!$B$5:$J$44,6,FALSE)*VLOOKUP(OVYLD2_!BC$4,'[1]INTERNAL PARAMETERS-1'!$B$5:$J$44,3,FALSE) + OVYLD1_!BC149*(1-VLOOKUP(OVYLD2_!BC$4,'[1]INTERNAL PARAMETERS-1'!$B$5:$J$44,5,FALSE))*VLOOKUP(OVYLD2_!BC$4,'[1]INTERNAL PARAMETERS-1'!$B$5:$J$44,8,FALSE)*VLOOKUP(OVYLD2_!BC$4,'[1]INTERNAL PARAMETERS-1'!$B$5:$J$44,3,FALSE)</f>
        <v>6.2387104844799724E-3</v>
      </c>
      <c r="BD149" s="44">
        <f>OVYLD1_!BD149*VLOOKUP(OVYLD2_!BD$4,'[1]INTERNAL PARAMETERS-1'!$B$5:$J$44,5,FALSE)*VLOOKUP(OVYLD2_!BD$4,'[1]INTERNAL PARAMETERS-1'!$B$5:$J$44,6,FALSE)*VLOOKUP(OVYLD2_!BD$4,'[1]INTERNAL PARAMETERS-1'!$B$5:$J$44,3,FALSE) + OVYLD1_!BD149*(1-VLOOKUP(OVYLD2_!BD$4,'[1]INTERNAL PARAMETERS-1'!$B$5:$J$44,5,FALSE))*VLOOKUP(OVYLD2_!BD$4,'[1]INTERNAL PARAMETERS-1'!$B$5:$J$44,8,FALSE)*VLOOKUP(OVYLD2_!BD$4,'[1]INTERNAL PARAMETERS-1'!$B$5:$J$44,3,FALSE)</f>
        <v>1.1586182327541947E-2</v>
      </c>
      <c r="BE149" s="44">
        <f>OVYLD1_!BE149*VLOOKUP(OVYLD2_!BE$4,'[1]INTERNAL PARAMETERS-1'!$B$5:$J$44,5,FALSE)*VLOOKUP(OVYLD2_!BE$4,'[1]INTERNAL PARAMETERS-1'!$B$5:$J$44,6,FALSE)*VLOOKUP(OVYLD2_!BE$4,'[1]INTERNAL PARAMETERS-1'!$B$5:$J$44,3,FALSE) + OVYLD1_!BE149*(1-VLOOKUP(OVYLD2_!BE$4,'[1]INTERNAL PARAMETERS-1'!$B$5:$J$44,5,FALSE))*VLOOKUP(OVYLD2_!BE$4,'[1]INTERNAL PARAMETERS-1'!$B$5:$J$44,8,FALSE)*VLOOKUP(OVYLD2_!BE$4,'[1]INTERNAL PARAMETERS-1'!$B$5:$J$44,3,FALSE)</f>
        <v>6.7495472660919938E-3</v>
      </c>
      <c r="BF149" s="44">
        <f>OVYLD1_!BF149*VLOOKUP(OVYLD2_!BF$4,'[1]INTERNAL PARAMETERS-1'!$B$5:$J$44,5,FALSE)*VLOOKUP(OVYLD2_!BF$4,'[1]INTERNAL PARAMETERS-1'!$B$5:$J$44,6,FALSE)*VLOOKUP(OVYLD2_!BF$4,'[1]INTERNAL PARAMETERS-1'!$B$5:$J$44,3,FALSE) + OVYLD1_!BF149*(1-VLOOKUP(OVYLD2_!BF$4,'[1]INTERNAL PARAMETERS-1'!$B$5:$J$44,5,FALSE))*VLOOKUP(OVYLD2_!BF$4,'[1]INTERNAL PARAMETERS-1'!$B$5:$J$44,8,FALSE)*VLOOKUP(OVYLD2_!BF$4,'[1]INTERNAL PARAMETERS-1'!$B$5:$J$44,3,FALSE)</f>
        <v>0</v>
      </c>
      <c r="BG149" s="44">
        <f>OVYLD1_!BG149*VLOOKUP(OVYLD2_!BG$4,'[1]INTERNAL PARAMETERS-1'!$B$5:$J$44,5,FALSE)*VLOOKUP(OVYLD2_!BG$4,'[1]INTERNAL PARAMETERS-1'!$B$5:$J$44,6,FALSE)*VLOOKUP(OVYLD2_!BG$4,'[1]INTERNAL PARAMETERS-1'!$B$5:$J$44,3,FALSE) + OVYLD1_!BG149*(1-VLOOKUP(OVYLD2_!BG$4,'[1]INTERNAL PARAMETERS-1'!$B$5:$J$44,5,FALSE))*VLOOKUP(OVYLD2_!BG$4,'[1]INTERNAL PARAMETERS-1'!$B$5:$J$44,8,FALSE)*VLOOKUP(OVYLD2_!BG$4,'[1]INTERNAL PARAMETERS-1'!$B$5:$J$44,3,FALSE)</f>
        <v>3.5405171019555585E-2</v>
      </c>
      <c r="BH149" s="44">
        <f>OVYLD1_!BH149*VLOOKUP(OVYLD2_!BH$4,'[1]INTERNAL PARAMETERS-1'!$B$5:$J$44,5,FALSE)*VLOOKUP(OVYLD2_!BH$4,'[1]INTERNAL PARAMETERS-1'!$B$5:$J$44,6,FALSE)*VLOOKUP(OVYLD2_!BH$4,'[1]INTERNAL PARAMETERS-1'!$B$5:$J$44,3,FALSE) + OVYLD1_!BH149*(1-VLOOKUP(OVYLD2_!BH$4,'[1]INTERNAL PARAMETERS-1'!$B$5:$J$44,5,FALSE))*VLOOKUP(OVYLD2_!BH$4,'[1]INTERNAL PARAMETERS-1'!$B$5:$J$44,8,FALSE)*VLOOKUP(OVYLD2_!BH$4,'[1]INTERNAL PARAMETERS-1'!$B$5:$J$44,3,FALSE)</f>
        <v>1.1927591888686152E-4</v>
      </c>
      <c r="BI149" s="44">
        <f>OVYLD1_!BI149*VLOOKUP(OVYLD2_!BI$4,'[1]INTERNAL PARAMETERS-1'!$B$5:$J$44,5,FALSE)*VLOOKUP(OVYLD2_!BI$4,'[1]INTERNAL PARAMETERS-1'!$B$5:$J$44,6,FALSE)*VLOOKUP(OVYLD2_!BI$4,'[1]INTERNAL PARAMETERS-1'!$B$5:$J$44,3,FALSE) + OVYLD1_!BI149*(1-VLOOKUP(OVYLD2_!BI$4,'[1]INTERNAL PARAMETERS-1'!$B$5:$J$44,5,FALSE))*VLOOKUP(OVYLD2_!BI$4,'[1]INTERNAL PARAMETERS-1'!$B$5:$J$44,8,FALSE)*VLOOKUP(OVYLD2_!BI$4,'[1]INTERNAL PARAMETERS-1'!$B$5:$J$44,3,FALSE)</f>
        <v>0</v>
      </c>
      <c r="BJ149" s="44">
        <f>OVYLD1_!BJ149*VLOOKUP(OVYLD2_!BJ$4,'[1]INTERNAL PARAMETERS-1'!$B$5:$J$44,5,FALSE)*VLOOKUP(OVYLD2_!BJ$4,'[1]INTERNAL PARAMETERS-1'!$B$5:$J$44,6,FALSE)*VLOOKUP(OVYLD2_!BJ$4,'[1]INTERNAL PARAMETERS-1'!$B$5:$J$44,3,FALSE) + OVYLD1_!BJ149*(1-VLOOKUP(OVYLD2_!BJ$4,'[1]INTERNAL PARAMETERS-1'!$B$5:$J$44,5,FALSE))*VLOOKUP(OVYLD2_!BJ$4,'[1]INTERNAL PARAMETERS-1'!$B$5:$J$44,8,FALSE)*VLOOKUP(OVYLD2_!BJ$4,'[1]INTERNAL PARAMETERS-1'!$B$5:$J$44,3,FALSE)</f>
        <v>1.063600446814557E-2</v>
      </c>
      <c r="BK149" s="44">
        <f>OVYLD1_!BK149*VLOOKUP(OVYLD2_!BK$4,'[1]INTERNAL PARAMETERS-1'!$B$5:$J$44,5,FALSE)*VLOOKUP(OVYLD2_!BK$4,'[1]INTERNAL PARAMETERS-1'!$B$5:$J$44,6,FALSE)*VLOOKUP(OVYLD2_!BK$4,'[1]INTERNAL PARAMETERS-1'!$B$5:$J$44,3,FALSE) + OVYLD1_!BK149*(1-VLOOKUP(OVYLD2_!BK$4,'[1]INTERNAL PARAMETERS-1'!$B$5:$J$44,5,FALSE))*VLOOKUP(OVYLD2_!BK$4,'[1]INTERNAL PARAMETERS-1'!$B$5:$J$44,8,FALSE)*VLOOKUP(OVYLD2_!BK$4,'[1]INTERNAL PARAMETERS-1'!$B$5:$J$44,3,FALSE)</f>
        <v>2.2446731102257729E-3</v>
      </c>
      <c r="BL149" s="44">
        <f>OVYLD1_!BL149*VLOOKUP(OVYLD2_!BL$4,'[1]INTERNAL PARAMETERS-1'!$B$5:$J$44,5,FALSE)*VLOOKUP(OVYLD2_!BL$4,'[1]INTERNAL PARAMETERS-1'!$B$5:$J$44,6,FALSE)*VLOOKUP(OVYLD2_!BL$4,'[1]INTERNAL PARAMETERS-1'!$B$5:$J$44,3,FALSE) + OVYLD1_!BL149*(1-VLOOKUP(OVYLD2_!BL$4,'[1]INTERNAL PARAMETERS-1'!$B$5:$J$44,5,FALSE))*VLOOKUP(OVYLD2_!BL$4,'[1]INTERNAL PARAMETERS-1'!$B$5:$J$44,8,FALSE)*VLOOKUP(OVYLD2_!BL$4,'[1]INTERNAL PARAMETERS-1'!$B$5:$J$44,3,FALSE)</f>
        <v>8.8212290393693013E-4</v>
      </c>
      <c r="BM149" s="44">
        <f>OVYLD1_!BM149*VLOOKUP(OVYLD2_!BM$4,'[1]INTERNAL PARAMETERS-1'!$B$5:$J$44,5,FALSE)*VLOOKUP(OVYLD2_!BM$4,'[1]INTERNAL PARAMETERS-1'!$B$5:$J$44,6,FALSE)*VLOOKUP(OVYLD2_!BM$4,'[1]INTERNAL PARAMETERS-1'!$B$5:$J$44,3,FALSE) + OVYLD1_!BM149*(1-VLOOKUP(OVYLD2_!BM$4,'[1]INTERNAL PARAMETERS-1'!$B$5:$J$44,5,FALSE))*VLOOKUP(OVYLD2_!BM$4,'[1]INTERNAL PARAMETERS-1'!$B$5:$J$44,8,FALSE)*VLOOKUP(OVYLD2_!BM$4,'[1]INTERNAL PARAMETERS-1'!$B$5:$J$44,3,FALSE)</f>
        <v>1.685242749704628E-4</v>
      </c>
      <c r="BN149" s="44">
        <f>OVYLD1_!BN149*VLOOKUP(OVYLD2_!BN$4,'[1]INTERNAL PARAMETERS-1'!$B$5:$J$44,5,FALSE)*VLOOKUP(OVYLD2_!BN$4,'[1]INTERNAL PARAMETERS-1'!$B$5:$J$44,6,FALSE)*VLOOKUP(OVYLD2_!BN$4,'[1]INTERNAL PARAMETERS-1'!$B$5:$J$44,3,FALSE) + OVYLD1_!BN149*(1-VLOOKUP(OVYLD2_!BN$4,'[1]INTERNAL PARAMETERS-1'!$B$5:$J$44,5,FALSE))*VLOOKUP(OVYLD2_!BN$4,'[1]INTERNAL PARAMETERS-1'!$B$5:$J$44,8,FALSE)*VLOOKUP(OVYLD2_!BN$4,'[1]INTERNAL PARAMETERS-1'!$B$5:$J$44,3,FALSE)</f>
        <v>6.2890174693813958E-3</v>
      </c>
      <c r="BO149" s="44">
        <f>OVYLD1_!BO149*VLOOKUP(OVYLD2_!BO$4,'[1]INTERNAL PARAMETERS-1'!$B$5:$J$44,5,FALSE)*VLOOKUP(OVYLD2_!BO$4,'[1]INTERNAL PARAMETERS-1'!$B$5:$J$44,6,FALSE)*VLOOKUP(OVYLD2_!BO$4,'[1]INTERNAL PARAMETERS-1'!$B$5:$J$44,3,FALSE) + OVYLD1_!BO149*(1-VLOOKUP(OVYLD2_!BO$4,'[1]INTERNAL PARAMETERS-1'!$B$5:$J$44,5,FALSE))*VLOOKUP(OVYLD2_!BO$4,'[1]INTERNAL PARAMETERS-1'!$B$5:$J$44,8,FALSE)*VLOOKUP(OVYLD2_!BO$4,'[1]INTERNAL PARAMETERS-1'!$B$5:$J$44,3,FALSE)</f>
        <v>2.6833151906134932E-3</v>
      </c>
      <c r="BP149" s="44">
        <f>OVYLD1_!BP149*VLOOKUP(OVYLD2_!BP$4,'[1]INTERNAL PARAMETERS-1'!$B$5:$J$44,5,FALSE)*VLOOKUP(OVYLD2_!BP$4,'[1]INTERNAL PARAMETERS-1'!$B$5:$J$44,6,FALSE)*VLOOKUP(OVYLD2_!BP$4,'[1]INTERNAL PARAMETERS-1'!$B$5:$J$44,3,FALSE) + OVYLD1_!BP149*(1-VLOOKUP(OVYLD2_!BP$4,'[1]INTERNAL PARAMETERS-1'!$B$5:$J$44,5,FALSE))*VLOOKUP(OVYLD2_!BP$4,'[1]INTERNAL PARAMETERS-1'!$B$5:$J$44,8,FALSE)*VLOOKUP(OVYLD2_!BP$4,'[1]INTERNAL PARAMETERS-1'!$B$5:$J$44,3,FALSE)</f>
        <v>1.0430596466558373E-4</v>
      </c>
      <c r="BQ149" s="44">
        <f>OVYLD1_!BQ149*VLOOKUP(OVYLD2_!BQ$4,'[1]INTERNAL PARAMETERS-1'!$B$5:$J$44,5,FALSE)*VLOOKUP(OVYLD2_!BQ$4,'[1]INTERNAL PARAMETERS-1'!$B$5:$J$44,6,FALSE)*VLOOKUP(OVYLD2_!BQ$4,'[1]INTERNAL PARAMETERS-1'!$B$5:$J$44,3,FALSE) + OVYLD1_!BQ149*(1-VLOOKUP(OVYLD2_!BQ$4,'[1]INTERNAL PARAMETERS-1'!$B$5:$J$44,5,FALSE))*VLOOKUP(OVYLD2_!BQ$4,'[1]INTERNAL PARAMETERS-1'!$B$5:$J$44,8,FALSE)*VLOOKUP(OVYLD2_!BQ$4,'[1]INTERNAL PARAMETERS-1'!$B$5:$J$44,3,FALSE)</f>
        <v>1.2630630486935758E-2</v>
      </c>
      <c r="BR149" s="44">
        <f>OVYLD1_!BR149*VLOOKUP(OVYLD2_!BR$4,'[1]INTERNAL PARAMETERS-1'!$B$5:$J$44,5,FALSE)*VLOOKUP(OVYLD2_!BR$4,'[1]INTERNAL PARAMETERS-1'!$B$5:$J$44,6,FALSE)*VLOOKUP(OVYLD2_!BR$4,'[1]INTERNAL PARAMETERS-1'!$B$5:$J$44,3,FALSE) + OVYLD1_!BR149*(1-VLOOKUP(OVYLD2_!BR$4,'[1]INTERNAL PARAMETERS-1'!$B$5:$J$44,5,FALSE))*VLOOKUP(OVYLD2_!BR$4,'[1]INTERNAL PARAMETERS-1'!$B$5:$J$44,8,FALSE)*VLOOKUP(OVYLD2_!BR$4,'[1]INTERNAL PARAMETERS-1'!$B$5:$J$44,3,FALSE)</f>
        <v>2.1472626066509269E-4</v>
      </c>
      <c r="BS149" s="44">
        <f>OVYLD1_!BS149*VLOOKUP(OVYLD2_!BS$4,'[1]INTERNAL PARAMETERS-1'!$B$5:$J$44,5,FALSE)*VLOOKUP(OVYLD2_!BS$4,'[1]INTERNAL PARAMETERS-1'!$B$5:$J$44,6,FALSE)*VLOOKUP(OVYLD2_!BS$4,'[1]INTERNAL PARAMETERS-1'!$B$5:$J$44,3,FALSE) + OVYLD1_!BS149*(1-VLOOKUP(OVYLD2_!BS$4,'[1]INTERNAL PARAMETERS-1'!$B$5:$J$44,5,FALSE))*VLOOKUP(OVYLD2_!BS$4,'[1]INTERNAL PARAMETERS-1'!$B$5:$J$44,8,FALSE)*VLOOKUP(OVYLD2_!BS$4,'[1]INTERNAL PARAMETERS-1'!$B$5:$J$44,3,FALSE)</f>
        <v>7.1874083985322206E-5</v>
      </c>
      <c r="BT149" s="44">
        <f>OVYLD1_!BT149*VLOOKUP(OVYLD2_!BT$4,'[1]INTERNAL PARAMETERS-1'!$B$5:$J$44,5,FALSE)*VLOOKUP(OVYLD2_!BT$4,'[1]INTERNAL PARAMETERS-1'!$B$5:$J$44,6,FALSE)*VLOOKUP(OVYLD2_!BT$4,'[1]INTERNAL PARAMETERS-1'!$B$5:$J$44,3,FALSE) + OVYLD1_!BT149*(1-VLOOKUP(OVYLD2_!BT$4,'[1]INTERNAL PARAMETERS-1'!$B$5:$J$44,5,FALSE))*VLOOKUP(OVYLD2_!BT$4,'[1]INTERNAL PARAMETERS-1'!$B$5:$J$44,8,FALSE)*VLOOKUP(OVYLD2_!BT$4,'[1]INTERNAL PARAMETERS-1'!$B$5:$J$44,3,FALSE)</f>
        <v>0</v>
      </c>
      <c r="BU149" s="44">
        <f>OVYLD1_!BU149*VLOOKUP(OVYLD2_!BU$4,'[1]INTERNAL PARAMETERS-1'!$B$5:$J$44,5,FALSE)*VLOOKUP(OVYLD2_!BU$4,'[1]INTERNAL PARAMETERS-1'!$B$5:$J$44,6,FALSE)*VLOOKUP(OVYLD2_!BU$4,'[1]INTERNAL PARAMETERS-1'!$B$5:$J$44,3,FALSE) + OVYLD1_!BU149*(1-VLOOKUP(OVYLD2_!BU$4,'[1]INTERNAL PARAMETERS-1'!$B$5:$J$44,5,FALSE))*VLOOKUP(OVYLD2_!BU$4,'[1]INTERNAL PARAMETERS-1'!$B$5:$J$44,8,FALSE)*VLOOKUP(OVYLD2_!BU$4,'[1]INTERNAL PARAMETERS-1'!$B$5:$J$44,3,FALSE)</f>
        <v>0</v>
      </c>
      <c r="BV149" s="44">
        <f>OVYLD1_!BV149*VLOOKUP(OVYLD2_!BV$4,'[1]INTERNAL PARAMETERS-1'!$B$5:$J$44,5,FALSE)*VLOOKUP(OVYLD2_!BV$4,'[1]INTERNAL PARAMETERS-1'!$B$5:$J$44,6,FALSE)*VLOOKUP(OVYLD2_!BV$4,'[1]INTERNAL PARAMETERS-1'!$B$5:$J$44,3,FALSE) + OVYLD1_!BV149*(1-VLOOKUP(OVYLD2_!BV$4,'[1]INTERNAL PARAMETERS-1'!$B$5:$J$44,5,FALSE))*VLOOKUP(OVYLD2_!BV$4,'[1]INTERNAL PARAMETERS-1'!$B$5:$J$44,8,FALSE)*VLOOKUP(OVYLD2_!BV$4,'[1]INTERNAL PARAMETERS-1'!$B$5:$J$44,3,FALSE)</f>
        <v>0</v>
      </c>
      <c r="BW149" s="44">
        <f>OVYLD1_!BW149*VLOOKUP(OVYLD2_!BW$4,'[1]INTERNAL PARAMETERS-1'!$B$5:$J$44,5,FALSE)*VLOOKUP(OVYLD2_!BW$4,'[1]INTERNAL PARAMETERS-1'!$B$5:$J$44,6,FALSE)*VLOOKUP(OVYLD2_!BW$4,'[1]INTERNAL PARAMETERS-1'!$B$5:$J$44,3,FALSE) + OVYLD1_!BW149*(1-VLOOKUP(OVYLD2_!BW$4,'[1]INTERNAL PARAMETERS-1'!$B$5:$J$44,5,FALSE))*VLOOKUP(OVYLD2_!BW$4,'[1]INTERNAL PARAMETERS-1'!$B$5:$J$44,8,FALSE)*VLOOKUP(OVYLD2_!BW$4,'[1]INTERNAL PARAMETERS-1'!$B$5:$J$44,3,FALSE)</f>
        <v>0</v>
      </c>
      <c r="BX149" s="44">
        <f>OVYLD1_!BX149*VLOOKUP(OVYLD2_!BX$4,'[1]INTERNAL PARAMETERS-1'!$B$5:$J$44,5,FALSE)*VLOOKUP(OVYLD2_!BX$4,'[1]INTERNAL PARAMETERS-1'!$B$5:$J$44,6,FALSE)*VLOOKUP(OVYLD2_!BX$4,'[1]INTERNAL PARAMETERS-1'!$B$5:$J$44,3,FALSE) + OVYLD1_!BX149*(1-VLOOKUP(OVYLD2_!BX$4,'[1]INTERNAL PARAMETERS-1'!$B$5:$J$44,5,FALSE))*VLOOKUP(OVYLD2_!BX$4,'[1]INTERNAL PARAMETERS-1'!$B$5:$J$44,8,FALSE)*VLOOKUP(OVYLD2_!BX$4,'[1]INTERNAL PARAMETERS-1'!$B$5:$J$44,3,FALSE)</f>
        <v>0</v>
      </c>
      <c r="BY149" s="44">
        <f>OVYLD1_!BY149*VLOOKUP(OVYLD2_!BY$4,'[1]INTERNAL PARAMETERS-1'!$B$5:$J$44,5,FALSE)*VLOOKUP(OVYLD2_!BY$4,'[1]INTERNAL PARAMETERS-1'!$B$5:$J$44,6,FALSE)*VLOOKUP(OVYLD2_!BY$4,'[1]INTERNAL PARAMETERS-1'!$B$5:$J$44,3,FALSE) + OVYLD1_!BY149*(1-VLOOKUP(OVYLD2_!BY$4,'[1]INTERNAL PARAMETERS-1'!$B$5:$J$44,5,FALSE))*VLOOKUP(OVYLD2_!BY$4,'[1]INTERNAL PARAMETERS-1'!$B$5:$J$44,8,FALSE)*VLOOKUP(OVYLD2_!BY$4,'[1]INTERNAL PARAMETERS-1'!$B$5:$J$44,3,FALSE)</f>
        <v>0</v>
      </c>
      <c r="BZ149" s="44">
        <f>OVYLD1_!BZ149*VLOOKUP(OVYLD2_!BZ$4,'[1]INTERNAL PARAMETERS-1'!$B$5:$J$44,5,FALSE)*VLOOKUP(OVYLD2_!BZ$4,'[1]INTERNAL PARAMETERS-1'!$B$5:$J$44,6,FALSE)*VLOOKUP(OVYLD2_!BZ$4,'[1]INTERNAL PARAMETERS-1'!$B$5:$J$44,3,FALSE) + OVYLD1_!BZ149*(1-VLOOKUP(OVYLD2_!BZ$4,'[1]INTERNAL PARAMETERS-1'!$B$5:$J$44,5,FALSE))*VLOOKUP(OVYLD2_!BZ$4,'[1]INTERNAL PARAMETERS-1'!$B$5:$J$44,8,FALSE)*VLOOKUP(OVYLD2_!BZ$4,'[1]INTERNAL PARAMETERS-1'!$B$5:$J$44,3,FALSE)</f>
        <v>7.8535584452254509E-6</v>
      </c>
      <c r="CA149" s="44">
        <f>OVYLD1_!CA149*VLOOKUP(OVYLD2_!CA$4,'[1]INTERNAL PARAMETERS-1'!$B$5:$J$44,5,FALSE)*VLOOKUP(OVYLD2_!CA$4,'[1]INTERNAL PARAMETERS-1'!$B$5:$J$44,6,FALSE)*VLOOKUP(OVYLD2_!CA$4,'[1]INTERNAL PARAMETERS-1'!$B$5:$J$44,3,FALSE) + OVYLD1_!CA149*(1-VLOOKUP(OVYLD2_!CA$4,'[1]INTERNAL PARAMETERS-1'!$B$5:$J$44,5,FALSE))*VLOOKUP(OVYLD2_!CA$4,'[1]INTERNAL PARAMETERS-1'!$B$5:$J$44,8,FALSE)*VLOOKUP(OVYLD2_!CA$4,'[1]INTERNAL PARAMETERS-1'!$B$5:$J$44,3,FALSE)</f>
        <v>0</v>
      </c>
      <c r="CB149" s="44">
        <f>OVYLD1_!CB149*VLOOKUP(OVYLD2_!CB$4,'[1]INTERNAL PARAMETERS-1'!$B$5:$J$44,5,FALSE)*VLOOKUP(OVYLD2_!CB$4,'[1]INTERNAL PARAMETERS-1'!$B$5:$J$44,6,FALSE)*VLOOKUP(OVYLD2_!CB$4,'[1]INTERNAL PARAMETERS-1'!$B$5:$J$44,3,FALSE) + OVYLD1_!CB149*(1-VLOOKUP(OVYLD2_!CB$4,'[1]INTERNAL PARAMETERS-1'!$B$5:$J$44,5,FALSE))*VLOOKUP(OVYLD2_!CB$4,'[1]INTERNAL PARAMETERS-1'!$B$5:$J$44,8,FALSE)*VLOOKUP(OVYLD2_!CB$4,'[1]INTERNAL PARAMETERS-1'!$B$5:$J$44,3,FALSE)</f>
        <v>0</v>
      </c>
      <c r="CC149" s="44">
        <f>OVYLD1_!CC149*VLOOKUP(OVYLD2_!CC$4,'[1]INTERNAL PARAMETERS-1'!$B$5:$J$44,5,FALSE)*VLOOKUP(OVYLD2_!CC$4,'[1]INTERNAL PARAMETERS-1'!$B$5:$J$44,6,FALSE)*VLOOKUP(OVYLD2_!CC$4,'[1]INTERNAL PARAMETERS-1'!$B$5:$J$44,3,FALSE) + OVYLD1_!CC149*(1-VLOOKUP(OVYLD2_!CC$4,'[1]INTERNAL PARAMETERS-1'!$B$5:$J$44,5,FALSE))*VLOOKUP(OVYLD2_!CC$4,'[1]INTERNAL PARAMETERS-1'!$B$5:$J$44,8,FALSE)*VLOOKUP(OVYLD2_!CC$4,'[1]INTERNAL PARAMETERS-1'!$B$5:$J$44,3,FALSE)</f>
        <v>2.3997375727492875E-5</v>
      </c>
      <c r="CD149" s="44">
        <f>OVYLD1_!CD149*VLOOKUP(OVYLD2_!CD$4,'[1]INTERNAL PARAMETERS-1'!$B$5:$J$44,5,FALSE)*VLOOKUP(OVYLD2_!CD$4,'[1]INTERNAL PARAMETERS-1'!$B$5:$J$44,6,FALSE)*VLOOKUP(OVYLD2_!CD$4,'[1]INTERNAL PARAMETERS-1'!$B$5:$J$44,3,FALSE) + OVYLD1_!CD149*(1-VLOOKUP(OVYLD2_!CD$4,'[1]INTERNAL PARAMETERS-1'!$B$5:$J$44,5,FALSE))*VLOOKUP(OVYLD2_!CD$4,'[1]INTERNAL PARAMETERS-1'!$B$5:$J$44,8,FALSE)*VLOOKUP(OVYLD2_!CD$4,'[1]INTERNAL PARAMETERS-1'!$B$5:$J$44,3,FALSE)</f>
        <v>5.0884778415803418E-4</v>
      </c>
      <c r="CE149" s="44">
        <f>OVYLD1_!CE149*VLOOKUP(OVYLD2_!CE$4,'[1]INTERNAL PARAMETERS-1'!$B$5:$J$44,5,FALSE)*VLOOKUP(OVYLD2_!CE$4,'[1]INTERNAL PARAMETERS-1'!$B$5:$J$44,6,FALSE)*VLOOKUP(OVYLD2_!CE$4,'[1]INTERNAL PARAMETERS-1'!$B$5:$J$44,3,FALSE) + OVYLD1_!CE149*(1-VLOOKUP(OVYLD2_!CE$4,'[1]INTERNAL PARAMETERS-1'!$B$5:$J$44,5,FALSE))*VLOOKUP(OVYLD2_!CE$4,'[1]INTERNAL PARAMETERS-1'!$B$5:$J$44,8,FALSE)*VLOOKUP(OVYLD2_!CE$4,'[1]INTERNAL PARAMETERS-1'!$B$5:$J$44,3,FALSE)</f>
        <v>6.3352038124818628E-4</v>
      </c>
      <c r="CF149" s="44">
        <f>OVYLD1_!CF149*VLOOKUP(OVYLD2_!CF$4,'[1]INTERNAL PARAMETERS-1'!$B$5:$J$44,5,FALSE)*VLOOKUP(OVYLD2_!CF$4,'[1]INTERNAL PARAMETERS-1'!$B$5:$J$44,6,FALSE)*VLOOKUP(OVYLD2_!CF$4,'[1]INTERNAL PARAMETERS-1'!$B$5:$J$44,3,FALSE) + OVYLD1_!CF149*(1-VLOOKUP(OVYLD2_!CF$4,'[1]INTERNAL PARAMETERS-1'!$B$5:$J$44,5,FALSE))*VLOOKUP(OVYLD2_!CF$4,'[1]INTERNAL PARAMETERS-1'!$B$5:$J$44,8,FALSE)*VLOOKUP(OVYLD2_!CF$4,'[1]INTERNAL PARAMETERS-1'!$B$5:$J$44,3,FALSE)</f>
        <v>4.0293177042016581E-3</v>
      </c>
      <c r="CG149" s="44">
        <f>OVYLD1_!CG149*VLOOKUP(OVYLD2_!CG$4,'[1]INTERNAL PARAMETERS-1'!$B$5:$J$44,5,FALSE)*VLOOKUP(OVYLD2_!CG$4,'[1]INTERNAL PARAMETERS-1'!$B$5:$J$44,6,FALSE)*VLOOKUP(OVYLD2_!CG$4,'[1]INTERNAL PARAMETERS-1'!$B$5:$J$44,3,FALSE) + OVYLD1_!CG149*(1-VLOOKUP(OVYLD2_!CG$4,'[1]INTERNAL PARAMETERS-1'!$B$5:$J$44,5,FALSE))*VLOOKUP(OVYLD2_!CG$4,'[1]INTERNAL PARAMETERS-1'!$B$5:$J$44,8,FALSE)*VLOOKUP(OVYLD2_!CG$4,'[1]INTERNAL PARAMETERS-1'!$B$5:$J$44,3,FALSE)</f>
        <v>2.8866502023373309E-5</v>
      </c>
      <c r="CH149" s="43">
        <f>OVYLD1_!CH149*VLOOKUP(OVYLD2_!CH$4,'[1]INTERNAL PARAMETERS-1'!$B$5:$J$44,5,FALSE)*VLOOKUP(OVYLD2_!CH$4,'[1]INTERNAL PARAMETERS-1'!$B$5:$J$44,6,FALSE)*VLOOKUP(OVYLD2_!CH$4,'[1]INTERNAL PARAMETERS-1'!$B$5:$J$44,3,FALSE) + OVYLD1_!CH149*(1-VLOOKUP(OVYLD2_!CH$4,'[1]INTERNAL PARAMETERS-1'!$B$5:$J$44,5,FALSE))*VLOOKUP(OVYLD2_!CH$4,'[1]INTERNAL PARAMETERS-1'!$B$5:$J$44,8,FALSE)*VLOOKUP(OVYLD2_!CH$4,'[1]INTERNAL PARAMETERS-1'!$B$5:$J$44,3,FALSE)</f>
        <v>0</v>
      </c>
      <c r="CJ149" s="45">
        <f t="shared" si="4"/>
        <v>13.041276529158722</v>
      </c>
      <c r="CK149" s="43">
        <f t="shared" si="5"/>
        <v>0.22104016281730041</v>
      </c>
    </row>
    <row r="150" spans="2:89" x14ac:dyDescent="0.5">
      <c r="B150" s="58" t="s">
        <v>8</v>
      </c>
      <c r="C150" s="57" t="s">
        <v>81</v>
      </c>
      <c r="D150" s="57" t="s">
        <v>79</v>
      </c>
      <c r="E150" s="128">
        <f>OVERALL2021!AI150</f>
        <v>139.22245785459259</v>
      </c>
      <c r="F150" s="59">
        <f>'[1]INTERNAL PARAMETERS-1'!M6</f>
        <v>78.760000000000005</v>
      </c>
      <c r="G150" s="45">
        <f>OVYLD1_!G150*VLOOKUP(OVYLD2_!G$4,'[1]INTERNAL PARAMETERS-1'!$B$5:$J$44,5,FALSE)*VLOOKUP(OVYLD2_!G$4,'[1]INTERNAL PARAMETERS-1'!$B$5:$J$44,7,FALSE)*OVYLD2_!$F150 + OVYLD1_!G150*(1-VLOOKUP(OVYLD2_!G$4,'[1]INTERNAL PARAMETERS-1'!$B$5:$J$44,5,FALSE))*VLOOKUP(OVYLD2_!G$4,'[1]INTERNAL PARAMETERS-1'!$B$5:$J$44,9,FALSE)*OVYLD2_!$F150</f>
        <v>8.8636175399914148</v>
      </c>
      <c r="H150" s="44">
        <f>OVYLD1_!H150*VLOOKUP(OVYLD2_!H$4,'[1]INTERNAL PARAMETERS-1'!$B$5:$J$44,5,FALSE)*VLOOKUP(OVYLD2_!H$4,'[1]INTERNAL PARAMETERS-1'!$B$5:$J$44,7,FALSE)*OVYLD2_!$F150 + OVYLD1_!H150*(1-VLOOKUP(OVYLD2_!H$4,'[1]INTERNAL PARAMETERS-1'!$B$5:$J$44,5,FALSE))*VLOOKUP(OVYLD2_!H$4,'[1]INTERNAL PARAMETERS-1'!$B$5:$J$44,9,FALSE)*OVYLD2_!$F150</f>
        <v>1.8558841645714264</v>
      </c>
      <c r="I150" s="44">
        <f>OVYLD1_!I150*VLOOKUP(OVYLD2_!I$4,'[1]INTERNAL PARAMETERS-1'!$B$5:$J$44,5,FALSE)*VLOOKUP(OVYLD2_!I$4,'[1]INTERNAL PARAMETERS-1'!$B$5:$J$44,7,FALSE)*OVYLD2_!$F150 + OVYLD1_!I150*(1-VLOOKUP(OVYLD2_!I$4,'[1]INTERNAL PARAMETERS-1'!$B$5:$J$44,5,FALSE))*VLOOKUP(OVYLD2_!I$4,'[1]INTERNAL PARAMETERS-1'!$B$5:$J$44,9,FALSE)*OVYLD2_!$F150</f>
        <v>24.013437465419255</v>
      </c>
      <c r="J150" s="44">
        <f>OVYLD1_!J150*VLOOKUP(OVYLD2_!J$4,'[1]INTERNAL PARAMETERS-1'!$B$5:$J$44,5,FALSE)*VLOOKUP(OVYLD2_!J$4,'[1]INTERNAL PARAMETERS-1'!$B$5:$J$44,7,FALSE)*OVYLD2_!$F150 + OVYLD1_!J150*(1-VLOOKUP(OVYLD2_!J$4,'[1]INTERNAL PARAMETERS-1'!$B$5:$J$44,5,FALSE))*VLOOKUP(OVYLD2_!J$4,'[1]INTERNAL PARAMETERS-1'!$B$5:$J$44,9,FALSE)*OVYLD2_!$F150</f>
        <v>0</v>
      </c>
      <c r="K150" s="44">
        <f>OVYLD1_!K150*VLOOKUP(OVYLD2_!K$4,'[1]INTERNAL PARAMETERS-1'!$B$5:$J$44,5,FALSE)*VLOOKUP(OVYLD2_!K$4,'[1]INTERNAL PARAMETERS-1'!$B$5:$J$44,7,FALSE)*OVYLD2_!$F150 + OVYLD1_!K150*(1-VLOOKUP(OVYLD2_!K$4,'[1]INTERNAL PARAMETERS-1'!$B$5:$J$44,5,FALSE))*VLOOKUP(OVYLD2_!K$4,'[1]INTERNAL PARAMETERS-1'!$B$5:$J$44,9,FALSE)*OVYLD2_!$F150</f>
        <v>0</v>
      </c>
      <c r="L150" s="44">
        <f>OVYLD1_!L150*VLOOKUP(OVYLD2_!L$4,'[1]INTERNAL PARAMETERS-1'!$B$5:$J$44,5,FALSE)*VLOOKUP(OVYLD2_!L$4,'[1]INTERNAL PARAMETERS-1'!$B$5:$J$44,7,FALSE)*OVYLD2_!$F150 + OVYLD1_!L150*(1-VLOOKUP(OVYLD2_!L$4,'[1]INTERNAL PARAMETERS-1'!$B$5:$J$44,5,FALSE))*VLOOKUP(OVYLD2_!L$4,'[1]INTERNAL PARAMETERS-1'!$B$5:$J$44,9,FALSE)*OVYLD2_!$F150</f>
        <v>0</v>
      </c>
      <c r="M150" s="44">
        <f>OVYLD1_!M150*VLOOKUP(OVYLD2_!M$4,'[1]INTERNAL PARAMETERS-1'!$B$5:$J$44,5,FALSE)*VLOOKUP(OVYLD2_!M$4,'[1]INTERNAL PARAMETERS-1'!$B$5:$J$44,7,FALSE)*OVYLD2_!$F150 + OVYLD1_!M150*(1-VLOOKUP(OVYLD2_!M$4,'[1]INTERNAL PARAMETERS-1'!$B$5:$J$44,5,FALSE))*VLOOKUP(OVYLD2_!M$4,'[1]INTERNAL PARAMETERS-1'!$B$5:$J$44,9,FALSE)*OVYLD2_!$F150</f>
        <v>0.16728800172070624</v>
      </c>
      <c r="N150" s="44">
        <f>OVYLD1_!N150*VLOOKUP(OVYLD2_!N$4,'[1]INTERNAL PARAMETERS-1'!$B$5:$J$44,5,FALSE)*VLOOKUP(OVYLD2_!N$4,'[1]INTERNAL PARAMETERS-1'!$B$5:$J$44,7,FALSE)*OVYLD2_!$F150 + OVYLD1_!N150*(1-VLOOKUP(OVYLD2_!N$4,'[1]INTERNAL PARAMETERS-1'!$B$5:$J$44,5,FALSE))*VLOOKUP(OVYLD2_!N$4,'[1]INTERNAL PARAMETERS-1'!$B$5:$J$44,9,FALSE)*OVYLD2_!$F150</f>
        <v>0.20377846685032203</v>
      </c>
      <c r="O150" s="44">
        <f>OVYLD1_!O150*VLOOKUP(OVYLD2_!O$4,'[1]INTERNAL PARAMETERS-1'!$B$5:$J$44,5,FALSE)*VLOOKUP(OVYLD2_!O$4,'[1]INTERNAL PARAMETERS-1'!$B$5:$J$44,7,FALSE)*OVYLD2_!$F150 + OVYLD1_!O150*(1-VLOOKUP(OVYLD2_!O$4,'[1]INTERNAL PARAMETERS-1'!$B$5:$J$44,5,FALSE))*VLOOKUP(OVYLD2_!O$4,'[1]INTERNAL PARAMETERS-1'!$B$5:$J$44,9,FALSE)*OVYLD2_!$F150</f>
        <v>0</v>
      </c>
      <c r="P150" s="44">
        <f>OVYLD1_!P150*VLOOKUP(OVYLD2_!P$4,'[1]INTERNAL PARAMETERS-1'!$B$5:$J$44,5,FALSE)*VLOOKUP(OVYLD2_!P$4,'[1]INTERNAL PARAMETERS-1'!$B$5:$J$44,7,FALSE)*OVYLD2_!$F150 + OVYLD1_!P150*(1-VLOOKUP(OVYLD2_!P$4,'[1]INTERNAL PARAMETERS-1'!$B$5:$J$44,5,FALSE))*VLOOKUP(OVYLD2_!P$4,'[1]INTERNAL PARAMETERS-1'!$B$5:$J$44,9,FALSE)*OVYLD2_!$F150</f>
        <v>0</v>
      </c>
      <c r="Q150" s="44">
        <f>OVYLD1_!Q150*VLOOKUP(OVYLD2_!Q$4,'[1]INTERNAL PARAMETERS-1'!$B$5:$J$44,5,FALSE)*VLOOKUP(OVYLD2_!Q$4,'[1]INTERNAL PARAMETERS-1'!$B$5:$J$44,7,FALSE)*OVYLD2_!$F150 + OVYLD1_!Q150*(1-VLOOKUP(OVYLD2_!Q$4,'[1]INTERNAL PARAMETERS-1'!$B$5:$J$44,5,FALSE))*VLOOKUP(OVYLD2_!Q$4,'[1]INTERNAL PARAMETERS-1'!$B$5:$J$44,9,FALSE)*OVYLD2_!$F150</f>
        <v>0</v>
      </c>
      <c r="R150" s="44">
        <f>OVYLD1_!R150*VLOOKUP(OVYLD2_!R$4,'[1]INTERNAL PARAMETERS-1'!$B$5:$J$44,5,FALSE)*VLOOKUP(OVYLD2_!R$4,'[1]INTERNAL PARAMETERS-1'!$B$5:$J$44,7,FALSE)*OVYLD2_!$F150 + OVYLD1_!R150*(1-VLOOKUP(OVYLD2_!R$4,'[1]INTERNAL PARAMETERS-1'!$B$5:$J$44,5,FALSE))*VLOOKUP(OVYLD2_!R$4,'[1]INTERNAL PARAMETERS-1'!$B$5:$J$44,9,FALSE)*OVYLD2_!$F150</f>
        <v>0.22070675619247462</v>
      </c>
      <c r="S150" s="44">
        <f>OVYLD1_!S150*VLOOKUP(OVYLD2_!S$4,'[1]INTERNAL PARAMETERS-1'!$B$5:$J$44,5,FALSE)*VLOOKUP(OVYLD2_!S$4,'[1]INTERNAL PARAMETERS-1'!$B$5:$J$44,7,FALSE)*OVYLD2_!$F150 + OVYLD1_!S150*(1-VLOOKUP(OVYLD2_!S$4,'[1]INTERNAL PARAMETERS-1'!$B$5:$J$44,5,FALSE))*VLOOKUP(OVYLD2_!S$4,'[1]INTERNAL PARAMETERS-1'!$B$5:$J$44,9,FALSE)*OVYLD2_!$F150</f>
        <v>8.8117617595373172</v>
      </c>
      <c r="T150" s="44">
        <f>OVYLD1_!T150*VLOOKUP(OVYLD2_!T$4,'[1]INTERNAL PARAMETERS-1'!$B$5:$J$44,5,FALSE)*VLOOKUP(OVYLD2_!T$4,'[1]INTERNAL PARAMETERS-1'!$B$5:$J$44,7,FALSE)*OVYLD2_!$F150 + OVYLD1_!T150*(1-VLOOKUP(OVYLD2_!T$4,'[1]INTERNAL PARAMETERS-1'!$B$5:$J$44,5,FALSE))*VLOOKUP(OVYLD2_!T$4,'[1]INTERNAL PARAMETERS-1'!$B$5:$J$44,9,FALSE)*OVYLD2_!$F150</f>
        <v>1.279107935381784</v>
      </c>
      <c r="U150" s="44">
        <f>OVYLD1_!U150*VLOOKUP(OVYLD2_!U$4,'[1]INTERNAL PARAMETERS-1'!$B$5:$J$44,5,FALSE)*VLOOKUP(OVYLD2_!U$4,'[1]INTERNAL PARAMETERS-1'!$B$5:$J$44,7,FALSE)*OVYLD2_!$F150 + OVYLD1_!U150*(1-VLOOKUP(OVYLD2_!U$4,'[1]INTERNAL PARAMETERS-1'!$B$5:$J$44,5,FALSE))*VLOOKUP(OVYLD2_!U$4,'[1]INTERNAL PARAMETERS-1'!$B$5:$J$44,9,FALSE)*OVYLD2_!$F150</f>
        <v>0.42512257301317069</v>
      </c>
      <c r="V150" s="44">
        <f>OVYLD1_!V150*VLOOKUP(OVYLD2_!V$4,'[1]INTERNAL PARAMETERS-1'!$B$5:$J$44,5,FALSE)*VLOOKUP(OVYLD2_!V$4,'[1]INTERNAL PARAMETERS-1'!$B$5:$J$44,7,FALSE)*OVYLD2_!$F150 + OVYLD1_!V150*(1-VLOOKUP(OVYLD2_!V$4,'[1]INTERNAL PARAMETERS-1'!$B$5:$J$44,5,FALSE))*VLOOKUP(OVYLD2_!V$4,'[1]INTERNAL PARAMETERS-1'!$B$5:$J$44,9,FALSE)*OVYLD2_!$F150</f>
        <v>5.1418010664640192</v>
      </c>
      <c r="W150" s="44">
        <f>OVYLD1_!W150*VLOOKUP(OVYLD2_!W$4,'[1]INTERNAL PARAMETERS-1'!$B$5:$J$44,5,FALSE)*VLOOKUP(OVYLD2_!W$4,'[1]INTERNAL PARAMETERS-1'!$B$5:$J$44,7,FALSE)*OVYLD2_!$F150 + OVYLD1_!W150*(1-VLOOKUP(OVYLD2_!W$4,'[1]INTERNAL PARAMETERS-1'!$B$5:$J$44,5,FALSE))*VLOOKUP(OVYLD2_!W$4,'[1]INTERNAL PARAMETERS-1'!$B$5:$J$44,9,FALSE)*OVYLD2_!$F150</f>
        <v>0</v>
      </c>
      <c r="X150" s="44">
        <f>OVYLD1_!X150*VLOOKUP(OVYLD2_!X$4,'[1]INTERNAL PARAMETERS-1'!$B$5:$J$44,5,FALSE)*VLOOKUP(OVYLD2_!X$4,'[1]INTERNAL PARAMETERS-1'!$B$5:$J$44,7,FALSE)*OVYLD2_!$F150 + OVYLD1_!X150*(1-VLOOKUP(OVYLD2_!X$4,'[1]INTERNAL PARAMETERS-1'!$B$5:$J$44,5,FALSE))*VLOOKUP(OVYLD2_!X$4,'[1]INTERNAL PARAMETERS-1'!$B$5:$J$44,9,FALSE)*OVYLD2_!$F150</f>
        <v>0</v>
      </c>
      <c r="Y150" s="44">
        <f>OVYLD1_!Y150*VLOOKUP(OVYLD2_!Y$4,'[1]INTERNAL PARAMETERS-1'!$B$5:$J$44,5,FALSE)*VLOOKUP(OVYLD2_!Y$4,'[1]INTERNAL PARAMETERS-1'!$B$5:$J$44,7,FALSE)*OVYLD2_!$F150 + OVYLD1_!Y150*(1-VLOOKUP(OVYLD2_!Y$4,'[1]INTERNAL PARAMETERS-1'!$B$5:$J$44,5,FALSE))*VLOOKUP(OVYLD2_!Y$4,'[1]INTERNAL PARAMETERS-1'!$B$5:$J$44,9,FALSE)*OVYLD2_!$F150</f>
        <v>0</v>
      </c>
      <c r="Z150" s="44">
        <f>OVYLD1_!Z150*VLOOKUP(OVYLD2_!Z$4,'[1]INTERNAL PARAMETERS-1'!$B$5:$J$44,5,FALSE)*VLOOKUP(OVYLD2_!Z$4,'[1]INTERNAL PARAMETERS-1'!$B$5:$J$44,7,FALSE)*OVYLD2_!$F150 + OVYLD1_!Z150*(1-VLOOKUP(OVYLD2_!Z$4,'[1]INTERNAL PARAMETERS-1'!$B$5:$J$44,5,FALSE))*VLOOKUP(OVYLD2_!Z$4,'[1]INTERNAL PARAMETERS-1'!$B$5:$J$44,9,FALSE)*OVYLD2_!$F150</f>
        <v>0</v>
      </c>
      <c r="AA150" s="44">
        <f>OVYLD1_!AA150*VLOOKUP(OVYLD2_!AA$4,'[1]INTERNAL PARAMETERS-1'!$B$5:$J$44,5,FALSE)*VLOOKUP(OVYLD2_!AA$4,'[1]INTERNAL PARAMETERS-1'!$B$5:$J$44,7,FALSE)*OVYLD2_!$F150 + OVYLD1_!AA150*(1-VLOOKUP(OVYLD2_!AA$4,'[1]INTERNAL PARAMETERS-1'!$B$5:$J$44,5,FALSE))*VLOOKUP(OVYLD2_!AA$4,'[1]INTERNAL PARAMETERS-1'!$B$5:$J$44,9,FALSE)*OVYLD2_!$F150</f>
        <v>0</v>
      </c>
      <c r="AB150" s="44">
        <f>OVYLD1_!AB150*VLOOKUP(OVYLD2_!AB$4,'[1]INTERNAL PARAMETERS-1'!$B$5:$J$44,5,FALSE)*VLOOKUP(OVYLD2_!AB$4,'[1]INTERNAL PARAMETERS-1'!$B$5:$J$44,7,FALSE)*OVYLD2_!$F150 + OVYLD1_!AB150*(1-VLOOKUP(OVYLD2_!AB$4,'[1]INTERNAL PARAMETERS-1'!$B$5:$J$44,5,FALSE))*VLOOKUP(OVYLD2_!AB$4,'[1]INTERNAL PARAMETERS-1'!$B$5:$J$44,9,FALSE)*OVYLD2_!$F150</f>
        <v>0</v>
      </c>
      <c r="AC150" s="44">
        <f>OVYLD1_!AC150*VLOOKUP(OVYLD2_!AC$4,'[1]INTERNAL PARAMETERS-1'!$B$5:$J$44,5,FALSE)*VLOOKUP(OVYLD2_!AC$4,'[1]INTERNAL PARAMETERS-1'!$B$5:$J$44,7,FALSE)*OVYLD2_!$F150 + OVYLD1_!AC150*(1-VLOOKUP(OVYLD2_!AC$4,'[1]INTERNAL PARAMETERS-1'!$B$5:$J$44,5,FALSE))*VLOOKUP(OVYLD2_!AC$4,'[1]INTERNAL PARAMETERS-1'!$B$5:$J$44,9,FALSE)*OVYLD2_!$F150</f>
        <v>0</v>
      </c>
      <c r="AD150" s="44">
        <f>OVYLD1_!AD150*VLOOKUP(OVYLD2_!AD$4,'[1]INTERNAL PARAMETERS-1'!$B$5:$J$44,5,FALSE)*VLOOKUP(OVYLD2_!AD$4,'[1]INTERNAL PARAMETERS-1'!$B$5:$J$44,7,FALSE)*OVYLD2_!$F150 + OVYLD1_!AD150*(1-VLOOKUP(OVYLD2_!AD$4,'[1]INTERNAL PARAMETERS-1'!$B$5:$J$44,5,FALSE))*VLOOKUP(OVYLD2_!AD$4,'[1]INTERNAL PARAMETERS-1'!$B$5:$J$44,9,FALSE)*OVYLD2_!$F150</f>
        <v>0</v>
      </c>
      <c r="AE150" s="44">
        <f>OVYLD1_!AE150*VLOOKUP(OVYLD2_!AE$4,'[1]INTERNAL PARAMETERS-1'!$B$5:$J$44,5,FALSE)*VLOOKUP(OVYLD2_!AE$4,'[1]INTERNAL PARAMETERS-1'!$B$5:$J$44,7,FALSE)*OVYLD2_!$F150 + OVYLD1_!AE150*(1-VLOOKUP(OVYLD2_!AE$4,'[1]INTERNAL PARAMETERS-1'!$B$5:$J$44,5,FALSE))*VLOOKUP(OVYLD2_!AE$4,'[1]INTERNAL PARAMETERS-1'!$B$5:$J$44,9,FALSE)*OVYLD2_!$F150</f>
        <v>0</v>
      </c>
      <c r="AF150" s="44">
        <f>OVYLD1_!AF150*VLOOKUP(OVYLD2_!AF$4,'[1]INTERNAL PARAMETERS-1'!$B$5:$J$44,5,FALSE)*VLOOKUP(OVYLD2_!AF$4,'[1]INTERNAL PARAMETERS-1'!$B$5:$J$44,7,FALSE)*OVYLD2_!$F150 + OVYLD1_!AF150*(1-VLOOKUP(OVYLD2_!AF$4,'[1]INTERNAL PARAMETERS-1'!$B$5:$J$44,5,FALSE))*VLOOKUP(OVYLD2_!AF$4,'[1]INTERNAL PARAMETERS-1'!$B$5:$J$44,9,FALSE)*OVYLD2_!$F150</f>
        <v>0</v>
      </c>
      <c r="AG150" s="44">
        <f>OVYLD1_!AG150*VLOOKUP(OVYLD2_!AG$4,'[1]INTERNAL PARAMETERS-1'!$B$5:$J$44,5,FALSE)*VLOOKUP(OVYLD2_!AG$4,'[1]INTERNAL PARAMETERS-1'!$B$5:$J$44,7,FALSE)*OVYLD2_!$F150 + OVYLD1_!AG150*(1-VLOOKUP(OVYLD2_!AG$4,'[1]INTERNAL PARAMETERS-1'!$B$5:$J$44,5,FALSE))*VLOOKUP(OVYLD2_!AG$4,'[1]INTERNAL PARAMETERS-1'!$B$5:$J$44,9,FALSE)*OVYLD2_!$F150</f>
        <v>0</v>
      </c>
      <c r="AH150" s="44">
        <f>OVYLD1_!AH150*VLOOKUP(OVYLD2_!AH$4,'[1]INTERNAL PARAMETERS-1'!$B$5:$J$44,5,FALSE)*VLOOKUP(OVYLD2_!AH$4,'[1]INTERNAL PARAMETERS-1'!$B$5:$J$44,7,FALSE)*OVYLD2_!$F150 + OVYLD1_!AH150*(1-VLOOKUP(OVYLD2_!AH$4,'[1]INTERNAL PARAMETERS-1'!$B$5:$J$44,5,FALSE))*VLOOKUP(OVYLD2_!AH$4,'[1]INTERNAL PARAMETERS-1'!$B$5:$J$44,9,FALSE)*OVYLD2_!$F150</f>
        <v>0</v>
      </c>
      <c r="AI150" s="44">
        <f>OVYLD1_!AI150*VLOOKUP(OVYLD2_!AI$4,'[1]INTERNAL PARAMETERS-1'!$B$5:$J$44,5,FALSE)*VLOOKUP(OVYLD2_!AI$4,'[1]INTERNAL PARAMETERS-1'!$B$5:$J$44,7,FALSE)*OVYLD2_!$F150 + OVYLD1_!AI150*(1-VLOOKUP(OVYLD2_!AI$4,'[1]INTERNAL PARAMETERS-1'!$B$5:$J$44,5,FALSE))*VLOOKUP(OVYLD2_!AI$4,'[1]INTERNAL PARAMETERS-1'!$B$5:$J$44,9,FALSE)*OVYLD2_!$F150</f>
        <v>8.778159462931516E-2</v>
      </c>
      <c r="AJ150" s="44">
        <f>OVYLD1_!AJ150*VLOOKUP(OVYLD2_!AJ$4,'[1]INTERNAL PARAMETERS-1'!$B$5:$J$44,5,FALSE)*VLOOKUP(OVYLD2_!AJ$4,'[1]INTERNAL PARAMETERS-1'!$B$5:$J$44,7,FALSE)*OVYLD2_!$F150 + OVYLD1_!AJ150*(1-VLOOKUP(OVYLD2_!AJ$4,'[1]INTERNAL PARAMETERS-1'!$B$5:$J$44,5,FALSE))*VLOOKUP(OVYLD2_!AJ$4,'[1]INTERNAL PARAMETERS-1'!$B$5:$J$44,9,FALSE)*OVYLD2_!$F150</f>
        <v>4.8922161338848608E-2</v>
      </c>
      <c r="AK150" s="44">
        <f>OVYLD1_!AK150*VLOOKUP(OVYLD2_!AK$4,'[1]INTERNAL PARAMETERS-1'!$B$5:$J$44,5,FALSE)*VLOOKUP(OVYLD2_!AK$4,'[1]INTERNAL PARAMETERS-1'!$B$5:$J$44,7,FALSE)*OVYLD2_!$F150 + OVYLD1_!AK150*(1-VLOOKUP(OVYLD2_!AK$4,'[1]INTERNAL PARAMETERS-1'!$B$5:$J$44,5,FALSE))*VLOOKUP(OVYLD2_!AK$4,'[1]INTERNAL PARAMETERS-1'!$B$5:$J$44,9,FALSE)*OVYLD2_!$F150</f>
        <v>0</v>
      </c>
      <c r="AL150" s="44">
        <f>OVYLD1_!AL150*VLOOKUP(OVYLD2_!AL$4,'[1]INTERNAL PARAMETERS-1'!$B$5:$J$44,5,FALSE)*VLOOKUP(OVYLD2_!AL$4,'[1]INTERNAL PARAMETERS-1'!$B$5:$J$44,7,FALSE)*OVYLD2_!$F150 + OVYLD1_!AL150*(1-VLOOKUP(OVYLD2_!AL$4,'[1]INTERNAL PARAMETERS-1'!$B$5:$J$44,5,FALSE))*VLOOKUP(OVYLD2_!AL$4,'[1]INTERNAL PARAMETERS-1'!$B$5:$J$44,9,FALSE)*OVYLD2_!$F150</f>
        <v>0</v>
      </c>
      <c r="AM150" s="44">
        <f>OVYLD1_!AM150*VLOOKUP(OVYLD2_!AM$4,'[1]INTERNAL PARAMETERS-1'!$B$5:$J$44,5,FALSE)*VLOOKUP(OVYLD2_!AM$4,'[1]INTERNAL PARAMETERS-1'!$B$5:$J$44,7,FALSE)*OVYLD2_!$F150 + OVYLD1_!AM150*(1-VLOOKUP(OVYLD2_!AM$4,'[1]INTERNAL PARAMETERS-1'!$B$5:$J$44,5,FALSE))*VLOOKUP(OVYLD2_!AM$4,'[1]INTERNAL PARAMETERS-1'!$B$5:$J$44,9,FALSE)*OVYLD2_!$F150</f>
        <v>0</v>
      </c>
      <c r="AN150" s="44">
        <f>OVYLD1_!AN150*VLOOKUP(OVYLD2_!AN$4,'[1]INTERNAL PARAMETERS-1'!$B$5:$J$44,5,FALSE)*VLOOKUP(OVYLD2_!AN$4,'[1]INTERNAL PARAMETERS-1'!$B$5:$J$44,7,FALSE)*OVYLD2_!$F150 + OVYLD1_!AN150*(1-VLOOKUP(OVYLD2_!AN$4,'[1]INTERNAL PARAMETERS-1'!$B$5:$J$44,5,FALSE))*VLOOKUP(OVYLD2_!AN$4,'[1]INTERNAL PARAMETERS-1'!$B$5:$J$44,9,FALSE)*OVYLD2_!$F150</f>
        <v>0</v>
      </c>
      <c r="AO150" s="44">
        <f>OVYLD1_!AO150*VLOOKUP(OVYLD2_!AO$4,'[1]INTERNAL PARAMETERS-1'!$B$5:$J$44,5,FALSE)*VLOOKUP(OVYLD2_!AO$4,'[1]INTERNAL PARAMETERS-1'!$B$5:$J$44,7,FALSE)*OVYLD2_!$F150 + OVYLD1_!AO150*(1-VLOOKUP(OVYLD2_!AO$4,'[1]INTERNAL PARAMETERS-1'!$B$5:$J$44,5,FALSE))*VLOOKUP(OVYLD2_!AO$4,'[1]INTERNAL PARAMETERS-1'!$B$5:$J$44,9,FALSE)*OVYLD2_!$F150</f>
        <v>0</v>
      </c>
      <c r="AP150" s="44">
        <f>OVYLD1_!AP150*VLOOKUP(OVYLD2_!AP$4,'[1]INTERNAL PARAMETERS-1'!$B$5:$J$44,5,FALSE)*VLOOKUP(OVYLD2_!AP$4,'[1]INTERNAL PARAMETERS-1'!$B$5:$J$44,7,FALSE)*OVYLD2_!$F150 + OVYLD1_!AP150*(1-VLOOKUP(OVYLD2_!AP$4,'[1]INTERNAL PARAMETERS-1'!$B$5:$J$44,5,FALSE))*VLOOKUP(OVYLD2_!AP$4,'[1]INTERNAL PARAMETERS-1'!$B$5:$J$44,9,FALSE)*OVYLD2_!$F150</f>
        <v>0</v>
      </c>
      <c r="AQ150" s="44">
        <f>OVYLD1_!AQ150*VLOOKUP(OVYLD2_!AQ$4,'[1]INTERNAL PARAMETERS-1'!$B$5:$J$44,5,FALSE)*VLOOKUP(OVYLD2_!AQ$4,'[1]INTERNAL PARAMETERS-1'!$B$5:$J$44,7,FALSE)*OVYLD2_!$F150 + OVYLD1_!AQ150*(1-VLOOKUP(OVYLD2_!AQ$4,'[1]INTERNAL PARAMETERS-1'!$B$5:$J$44,5,FALSE))*VLOOKUP(OVYLD2_!AQ$4,'[1]INTERNAL PARAMETERS-1'!$B$5:$J$44,9,FALSE)*OVYLD2_!$F150</f>
        <v>0</v>
      </c>
      <c r="AR150" s="44">
        <f>OVYLD1_!AR150*VLOOKUP(OVYLD2_!AR$4,'[1]INTERNAL PARAMETERS-1'!$B$5:$J$44,5,FALSE)*VLOOKUP(OVYLD2_!AR$4,'[1]INTERNAL PARAMETERS-1'!$B$5:$J$44,7,FALSE)*OVYLD2_!$F150 + OVYLD1_!AR150*(1-VLOOKUP(OVYLD2_!AR$4,'[1]INTERNAL PARAMETERS-1'!$B$5:$J$44,5,FALSE))*VLOOKUP(OVYLD2_!AR$4,'[1]INTERNAL PARAMETERS-1'!$B$5:$J$44,9,FALSE)*OVYLD2_!$F150</f>
        <v>0</v>
      </c>
      <c r="AS150" s="44">
        <f>OVYLD1_!AS150*VLOOKUP(OVYLD2_!AS$4,'[1]INTERNAL PARAMETERS-1'!$B$5:$J$44,5,FALSE)*VLOOKUP(OVYLD2_!AS$4,'[1]INTERNAL PARAMETERS-1'!$B$5:$J$44,7,FALSE)*OVYLD2_!$F150 + OVYLD1_!AS150*(1-VLOOKUP(OVYLD2_!AS$4,'[1]INTERNAL PARAMETERS-1'!$B$5:$J$44,5,FALSE))*VLOOKUP(OVYLD2_!AS$4,'[1]INTERNAL PARAMETERS-1'!$B$5:$J$44,9,FALSE)*OVYLD2_!$F150</f>
        <v>0</v>
      </c>
      <c r="AT150" s="43">
        <f>OVYLD1_!AT150*VLOOKUP(OVYLD2_!AT$4,'[1]INTERNAL PARAMETERS-1'!$B$5:$J$44,5,FALSE)*VLOOKUP(OVYLD2_!AT$4,'[1]INTERNAL PARAMETERS-1'!$B$5:$J$44,7,FALSE)*OVYLD2_!$F150 + OVYLD1_!AT150*(1-VLOOKUP(OVYLD2_!AT$4,'[1]INTERNAL PARAMETERS-1'!$B$5:$J$44,5,FALSE))*VLOOKUP(OVYLD2_!AT$4,'[1]INTERNAL PARAMETERS-1'!$B$5:$J$44,9,FALSE)*OVYLD2_!$F150</f>
        <v>0</v>
      </c>
      <c r="AU150" s="45">
        <f>OVYLD1_!AU150*VLOOKUP(OVYLD2_!AU$4,'[1]INTERNAL PARAMETERS-1'!$B$5:$J$44,5,FALSE)*VLOOKUP(OVYLD2_!AU$4,'[1]INTERNAL PARAMETERS-1'!$B$5:$J$44,6,FALSE)*VLOOKUP(OVYLD2_!AU$4,'[1]INTERNAL PARAMETERS-1'!$B$5:$J$44,3,FALSE) + OVYLD1_!AU150*(1-VLOOKUP(OVYLD2_!AU$4,'[1]INTERNAL PARAMETERS-1'!$B$5:$J$44,5,FALSE))*VLOOKUP(OVYLD2_!AU$4,'[1]INTERNAL PARAMETERS-1'!$B$5:$J$44,8,FALSE)*VLOOKUP(OVYLD2_!AU$4,'[1]INTERNAL PARAMETERS-1'!$B$5:$J$44,3,FALSE)</f>
        <v>0</v>
      </c>
      <c r="AV150" s="44">
        <f>OVYLD1_!AV150*VLOOKUP(OVYLD2_!AV$4,'[1]INTERNAL PARAMETERS-1'!$B$5:$J$44,5,FALSE)*VLOOKUP(OVYLD2_!AV$4,'[1]INTERNAL PARAMETERS-1'!$B$5:$J$44,6,FALSE)*VLOOKUP(OVYLD2_!AV$4,'[1]INTERNAL PARAMETERS-1'!$B$5:$J$44,3,FALSE) + OVYLD1_!AV150*(1-VLOOKUP(OVYLD2_!AV$4,'[1]INTERNAL PARAMETERS-1'!$B$5:$J$44,5,FALSE))*VLOOKUP(OVYLD2_!AV$4,'[1]INTERNAL PARAMETERS-1'!$B$5:$J$44,8,FALSE)*VLOOKUP(OVYLD2_!AV$4,'[1]INTERNAL PARAMETERS-1'!$B$5:$J$44,3,FALSE)</f>
        <v>0</v>
      </c>
      <c r="AW150" s="44">
        <f>OVYLD1_!AW150*VLOOKUP(OVYLD2_!AW$4,'[1]INTERNAL PARAMETERS-1'!$B$5:$J$44,5,FALSE)*VLOOKUP(OVYLD2_!AW$4,'[1]INTERNAL PARAMETERS-1'!$B$5:$J$44,6,FALSE)*VLOOKUP(OVYLD2_!AW$4,'[1]INTERNAL PARAMETERS-1'!$B$5:$J$44,3,FALSE) + OVYLD1_!AW150*(1-VLOOKUP(OVYLD2_!AW$4,'[1]INTERNAL PARAMETERS-1'!$B$5:$J$44,5,FALSE))*VLOOKUP(OVYLD2_!AW$4,'[1]INTERNAL PARAMETERS-1'!$B$5:$J$44,8,FALSE)*VLOOKUP(OVYLD2_!AW$4,'[1]INTERNAL PARAMETERS-1'!$B$5:$J$44,3,FALSE)</f>
        <v>0.35998124895431732</v>
      </c>
      <c r="AX150" s="44">
        <f>OVYLD1_!AX150*VLOOKUP(OVYLD2_!AX$4,'[1]INTERNAL PARAMETERS-1'!$B$5:$J$44,5,FALSE)*VLOOKUP(OVYLD2_!AX$4,'[1]INTERNAL PARAMETERS-1'!$B$5:$J$44,6,FALSE)*VLOOKUP(OVYLD2_!AX$4,'[1]INTERNAL PARAMETERS-1'!$B$5:$J$44,3,FALSE) + OVYLD1_!AX150*(1-VLOOKUP(OVYLD2_!AX$4,'[1]INTERNAL PARAMETERS-1'!$B$5:$J$44,5,FALSE))*VLOOKUP(OVYLD2_!AX$4,'[1]INTERNAL PARAMETERS-1'!$B$5:$J$44,8,FALSE)*VLOOKUP(OVYLD2_!AX$4,'[1]INTERNAL PARAMETERS-1'!$B$5:$J$44,3,FALSE)</f>
        <v>0</v>
      </c>
      <c r="AY150" s="44">
        <f>OVYLD1_!AY150*VLOOKUP(OVYLD2_!AY$4,'[1]INTERNAL PARAMETERS-1'!$B$5:$J$44,5,FALSE)*VLOOKUP(OVYLD2_!AY$4,'[1]INTERNAL PARAMETERS-1'!$B$5:$J$44,6,FALSE)*VLOOKUP(OVYLD2_!AY$4,'[1]INTERNAL PARAMETERS-1'!$B$5:$J$44,3,FALSE) + OVYLD1_!AY150*(1-VLOOKUP(OVYLD2_!AY$4,'[1]INTERNAL PARAMETERS-1'!$B$5:$J$44,5,FALSE))*VLOOKUP(OVYLD2_!AY$4,'[1]INTERNAL PARAMETERS-1'!$B$5:$J$44,8,FALSE)*VLOOKUP(OVYLD2_!AY$4,'[1]INTERNAL PARAMETERS-1'!$B$5:$J$44,3,FALSE)</f>
        <v>0</v>
      </c>
      <c r="AZ150" s="44">
        <f>OVYLD1_!AZ150*VLOOKUP(OVYLD2_!AZ$4,'[1]INTERNAL PARAMETERS-1'!$B$5:$J$44,5,FALSE)*VLOOKUP(OVYLD2_!AZ$4,'[1]INTERNAL PARAMETERS-1'!$B$5:$J$44,6,FALSE)*VLOOKUP(OVYLD2_!AZ$4,'[1]INTERNAL PARAMETERS-1'!$B$5:$J$44,3,FALSE) + OVYLD1_!AZ150*(1-VLOOKUP(OVYLD2_!AZ$4,'[1]INTERNAL PARAMETERS-1'!$B$5:$J$44,5,FALSE))*VLOOKUP(OVYLD2_!AZ$4,'[1]INTERNAL PARAMETERS-1'!$B$5:$J$44,8,FALSE)*VLOOKUP(OVYLD2_!AZ$4,'[1]INTERNAL PARAMETERS-1'!$B$5:$J$44,3,FALSE)</f>
        <v>0</v>
      </c>
      <c r="BA150" s="44">
        <f>OVYLD1_!BA150*VLOOKUP(OVYLD2_!BA$4,'[1]INTERNAL PARAMETERS-1'!$B$5:$J$44,5,FALSE)*VLOOKUP(OVYLD2_!BA$4,'[1]INTERNAL PARAMETERS-1'!$B$5:$J$44,6,FALSE)*VLOOKUP(OVYLD2_!BA$4,'[1]INTERNAL PARAMETERS-1'!$B$5:$J$44,3,FALSE) + OVYLD1_!BA150*(1-VLOOKUP(OVYLD2_!BA$4,'[1]INTERNAL PARAMETERS-1'!$B$5:$J$44,5,FALSE))*VLOOKUP(OVYLD2_!BA$4,'[1]INTERNAL PARAMETERS-1'!$B$5:$J$44,8,FALSE)*VLOOKUP(OVYLD2_!BA$4,'[1]INTERNAL PARAMETERS-1'!$B$5:$J$44,3,FALSE)</f>
        <v>2.5065960494643769E-2</v>
      </c>
      <c r="BB150" s="44">
        <f>OVYLD1_!BB150*VLOOKUP(OVYLD2_!BB$4,'[1]INTERNAL PARAMETERS-1'!$B$5:$J$44,5,FALSE)*VLOOKUP(OVYLD2_!BB$4,'[1]INTERNAL PARAMETERS-1'!$B$5:$J$44,6,FALSE)*VLOOKUP(OVYLD2_!BB$4,'[1]INTERNAL PARAMETERS-1'!$B$5:$J$44,3,FALSE) + OVYLD1_!BB150*(1-VLOOKUP(OVYLD2_!BB$4,'[1]INTERNAL PARAMETERS-1'!$B$5:$J$44,5,FALSE))*VLOOKUP(OVYLD2_!BB$4,'[1]INTERNAL PARAMETERS-1'!$B$5:$J$44,8,FALSE)*VLOOKUP(OVYLD2_!BB$4,'[1]INTERNAL PARAMETERS-1'!$B$5:$J$44,3,FALSE)</f>
        <v>0.15238390894563045</v>
      </c>
      <c r="BC150" s="44">
        <f>OVYLD1_!BC150*VLOOKUP(OVYLD2_!BC$4,'[1]INTERNAL PARAMETERS-1'!$B$5:$J$44,5,FALSE)*VLOOKUP(OVYLD2_!BC$4,'[1]INTERNAL PARAMETERS-1'!$B$5:$J$44,6,FALSE)*VLOOKUP(OVYLD2_!BC$4,'[1]INTERNAL PARAMETERS-1'!$B$5:$J$44,3,FALSE) + OVYLD1_!BC150*(1-VLOOKUP(OVYLD2_!BC$4,'[1]INTERNAL PARAMETERS-1'!$B$5:$J$44,5,FALSE))*VLOOKUP(OVYLD2_!BC$4,'[1]INTERNAL PARAMETERS-1'!$B$5:$J$44,8,FALSE)*VLOOKUP(OVYLD2_!BC$4,'[1]INTERNAL PARAMETERS-1'!$B$5:$J$44,3,FALSE)</f>
        <v>2.4932537055246427E-2</v>
      </c>
      <c r="BD150" s="44">
        <f>OVYLD1_!BD150*VLOOKUP(OVYLD2_!BD$4,'[1]INTERNAL PARAMETERS-1'!$B$5:$J$44,5,FALSE)*VLOOKUP(OVYLD2_!BD$4,'[1]INTERNAL PARAMETERS-1'!$B$5:$J$44,6,FALSE)*VLOOKUP(OVYLD2_!BD$4,'[1]INTERNAL PARAMETERS-1'!$B$5:$J$44,3,FALSE) + OVYLD1_!BD150*(1-VLOOKUP(OVYLD2_!BD$4,'[1]INTERNAL PARAMETERS-1'!$B$5:$J$44,5,FALSE))*VLOOKUP(OVYLD2_!BD$4,'[1]INTERNAL PARAMETERS-1'!$B$5:$J$44,8,FALSE)*VLOOKUP(OVYLD2_!BD$4,'[1]INTERNAL PARAMETERS-1'!$B$5:$J$44,3,FALSE)</f>
        <v>9.8483564970295839E-2</v>
      </c>
      <c r="BE150" s="44">
        <f>OVYLD1_!BE150*VLOOKUP(OVYLD2_!BE$4,'[1]INTERNAL PARAMETERS-1'!$B$5:$J$44,5,FALSE)*VLOOKUP(OVYLD2_!BE$4,'[1]INTERNAL PARAMETERS-1'!$B$5:$J$44,6,FALSE)*VLOOKUP(OVYLD2_!BE$4,'[1]INTERNAL PARAMETERS-1'!$B$5:$J$44,3,FALSE) + OVYLD1_!BE150*(1-VLOOKUP(OVYLD2_!BE$4,'[1]INTERNAL PARAMETERS-1'!$B$5:$J$44,5,FALSE))*VLOOKUP(OVYLD2_!BE$4,'[1]INTERNAL PARAMETERS-1'!$B$5:$J$44,8,FALSE)*VLOOKUP(OVYLD2_!BE$4,'[1]INTERNAL PARAMETERS-1'!$B$5:$J$44,3,FALSE)</f>
        <v>4.4756846728670092E-2</v>
      </c>
      <c r="BF150" s="44">
        <f>OVYLD1_!BF150*VLOOKUP(OVYLD2_!BF$4,'[1]INTERNAL PARAMETERS-1'!$B$5:$J$44,5,FALSE)*VLOOKUP(OVYLD2_!BF$4,'[1]INTERNAL PARAMETERS-1'!$B$5:$J$44,6,FALSE)*VLOOKUP(OVYLD2_!BF$4,'[1]INTERNAL PARAMETERS-1'!$B$5:$J$44,3,FALSE) + OVYLD1_!BF150*(1-VLOOKUP(OVYLD2_!BF$4,'[1]INTERNAL PARAMETERS-1'!$B$5:$J$44,5,FALSE))*VLOOKUP(OVYLD2_!BF$4,'[1]INTERNAL PARAMETERS-1'!$B$5:$J$44,8,FALSE)*VLOOKUP(OVYLD2_!BF$4,'[1]INTERNAL PARAMETERS-1'!$B$5:$J$44,3,FALSE)</f>
        <v>0</v>
      </c>
      <c r="BG150" s="44">
        <f>OVYLD1_!BG150*VLOOKUP(OVYLD2_!BG$4,'[1]INTERNAL PARAMETERS-1'!$B$5:$J$44,5,FALSE)*VLOOKUP(OVYLD2_!BG$4,'[1]INTERNAL PARAMETERS-1'!$B$5:$J$44,6,FALSE)*VLOOKUP(OVYLD2_!BG$4,'[1]INTERNAL PARAMETERS-1'!$B$5:$J$44,3,FALSE) + OVYLD1_!BG150*(1-VLOOKUP(OVYLD2_!BG$4,'[1]INTERNAL PARAMETERS-1'!$B$5:$J$44,5,FALSE))*VLOOKUP(OVYLD2_!BG$4,'[1]INTERNAL PARAMETERS-1'!$B$5:$J$44,8,FALSE)*VLOOKUP(OVYLD2_!BG$4,'[1]INTERNAL PARAMETERS-1'!$B$5:$J$44,3,FALSE)</f>
        <v>0.16685965126428801</v>
      </c>
      <c r="BH150" s="44">
        <f>OVYLD1_!BH150*VLOOKUP(OVYLD2_!BH$4,'[1]INTERNAL PARAMETERS-1'!$B$5:$J$44,5,FALSE)*VLOOKUP(OVYLD2_!BH$4,'[1]INTERNAL PARAMETERS-1'!$B$5:$J$44,6,FALSE)*VLOOKUP(OVYLD2_!BH$4,'[1]INTERNAL PARAMETERS-1'!$B$5:$J$44,3,FALSE) + OVYLD1_!BH150*(1-VLOOKUP(OVYLD2_!BH$4,'[1]INTERNAL PARAMETERS-1'!$B$5:$J$44,5,FALSE))*VLOOKUP(OVYLD2_!BH$4,'[1]INTERNAL PARAMETERS-1'!$B$5:$J$44,8,FALSE)*VLOOKUP(OVYLD2_!BH$4,'[1]INTERNAL PARAMETERS-1'!$B$5:$J$44,3,FALSE)</f>
        <v>5.0422493158777725E-4</v>
      </c>
      <c r="BI150" s="44">
        <f>OVYLD1_!BI150*VLOOKUP(OVYLD2_!BI$4,'[1]INTERNAL PARAMETERS-1'!$B$5:$J$44,5,FALSE)*VLOOKUP(OVYLD2_!BI$4,'[1]INTERNAL PARAMETERS-1'!$B$5:$J$44,6,FALSE)*VLOOKUP(OVYLD2_!BI$4,'[1]INTERNAL PARAMETERS-1'!$B$5:$J$44,3,FALSE) + OVYLD1_!BI150*(1-VLOOKUP(OVYLD2_!BI$4,'[1]INTERNAL PARAMETERS-1'!$B$5:$J$44,5,FALSE))*VLOOKUP(OVYLD2_!BI$4,'[1]INTERNAL PARAMETERS-1'!$B$5:$J$44,8,FALSE)*VLOOKUP(OVYLD2_!BI$4,'[1]INTERNAL PARAMETERS-1'!$B$5:$J$44,3,FALSE)</f>
        <v>0</v>
      </c>
      <c r="BJ150" s="44">
        <f>OVYLD1_!BJ150*VLOOKUP(OVYLD2_!BJ$4,'[1]INTERNAL PARAMETERS-1'!$B$5:$J$44,5,FALSE)*VLOOKUP(OVYLD2_!BJ$4,'[1]INTERNAL PARAMETERS-1'!$B$5:$J$44,6,FALSE)*VLOOKUP(OVYLD2_!BJ$4,'[1]INTERNAL PARAMETERS-1'!$B$5:$J$44,3,FALSE) + OVYLD1_!BJ150*(1-VLOOKUP(OVYLD2_!BJ$4,'[1]INTERNAL PARAMETERS-1'!$B$5:$J$44,5,FALSE))*VLOOKUP(OVYLD2_!BJ$4,'[1]INTERNAL PARAMETERS-1'!$B$5:$J$44,8,FALSE)*VLOOKUP(OVYLD2_!BJ$4,'[1]INTERNAL PARAMETERS-1'!$B$5:$J$44,3,FALSE)</f>
        <v>3.9501320282605855E-2</v>
      </c>
      <c r="BK150" s="44">
        <f>OVYLD1_!BK150*VLOOKUP(OVYLD2_!BK$4,'[1]INTERNAL PARAMETERS-1'!$B$5:$J$44,5,FALSE)*VLOOKUP(OVYLD2_!BK$4,'[1]INTERNAL PARAMETERS-1'!$B$5:$J$44,6,FALSE)*VLOOKUP(OVYLD2_!BK$4,'[1]INTERNAL PARAMETERS-1'!$B$5:$J$44,3,FALSE) + OVYLD1_!BK150*(1-VLOOKUP(OVYLD2_!BK$4,'[1]INTERNAL PARAMETERS-1'!$B$5:$J$44,5,FALSE))*VLOOKUP(OVYLD2_!BK$4,'[1]INTERNAL PARAMETERS-1'!$B$5:$J$44,8,FALSE)*VLOOKUP(OVYLD2_!BK$4,'[1]INTERNAL PARAMETERS-1'!$B$5:$J$44,3,FALSE)</f>
        <v>2.0973379303844377E-2</v>
      </c>
      <c r="BL150" s="44">
        <f>OVYLD1_!BL150*VLOOKUP(OVYLD2_!BL$4,'[1]INTERNAL PARAMETERS-1'!$B$5:$J$44,5,FALSE)*VLOOKUP(OVYLD2_!BL$4,'[1]INTERNAL PARAMETERS-1'!$B$5:$J$44,6,FALSE)*VLOOKUP(OVYLD2_!BL$4,'[1]INTERNAL PARAMETERS-1'!$B$5:$J$44,3,FALSE) + OVYLD1_!BL150*(1-VLOOKUP(OVYLD2_!BL$4,'[1]INTERNAL PARAMETERS-1'!$B$5:$J$44,5,FALSE))*VLOOKUP(OVYLD2_!BL$4,'[1]INTERNAL PARAMETERS-1'!$B$5:$J$44,8,FALSE)*VLOOKUP(OVYLD2_!BL$4,'[1]INTERNAL PARAMETERS-1'!$B$5:$J$44,3,FALSE)</f>
        <v>3.7017147483392821E-3</v>
      </c>
      <c r="BM150" s="44">
        <f>OVYLD1_!BM150*VLOOKUP(OVYLD2_!BM$4,'[1]INTERNAL PARAMETERS-1'!$B$5:$J$44,5,FALSE)*VLOOKUP(OVYLD2_!BM$4,'[1]INTERNAL PARAMETERS-1'!$B$5:$J$44,6,FALSE)*VLOOKUP(OVYLD2_!BM$4,'[1]INTERNAL PARAMETERS-1'!$B$5:$J$44,3,FALSE) + OVYLD1_!BM150*(1-VLOOKUP(OVYLD2_!BM$4,'[1]INTERNAL PARAMETERS-1'!$B$5:$J$44,5,FALSE))*VLOOKUP(OVYLD2_!BM$4,'[1]INTERNAL PARAMETERS-1'!$B$5:$J$44,8,FALSE)*VLOOKUP(OVYLD2_!BM$4,'[1]INTERNAL PARAMETERS-1'!$B$5:$J$44,3,FALSE)</f>
        <v>1.6972568098903799E-3</v>
      </c>
      <c r="BN150" s="44">
        <f>OVYLD1_!BN150*VLOOKUP(OVYLD2_!BN$4,'[1]INTERNAL PARAMETERS-1'!$B$5:$J$44,5,FALSE)*VLOOKUP(OVYLD2_!BN$4,'[1]INTERNAL PARAMETERS-1'!$B$5:$J$44,6,FALSE)*VLOOKUP(OVYLD2_!BN$4,'[1]INTERNAL PARAMETERS-1'!$B$5:$J$44,3,FALSE) + OVYLD1_!BN150*(1-VLOOKUP(OVYLD2_!BN$4,'[1]INTERNAL PARAMETERS-1'!$B$5:$J$44,5,FALSE))*VLOOKUP(OVYLD2_!BN$4,'[1]INTERNAL PARAMETERS-1'!$B$5:$J$44,8,FALSE)*VLOOKUP(OVYLD2_!BN$4,'[1]INTERNAL PARAMETERS-1'!$B$5:$J$44,3,FALSE)</f>
        <v>5.4547794474515209E-2</v>
      </c>
      <c r="BO150" s="44">
        <f>OVYLD1_!BO150*VLOOKUP(OVYLD2_!BO$4,'[1]INTERNAL PARAMETERS-1'!$B$5:$J$44,5,FALSE)*VLOOKUP(OVYLD2_!BO$4,'[1]INTERNAL PARAMETERS-1'!$B$5:$J$44,6,FALSE)*VLOOKUP(OVYLD2_!BO$4,'[1]INTERNAL PARAMETERS-1'!$B$5:$J$44,3,FALSE) + OVYLD1_!BO150*(1-VLOOKUP(OVYLD2_!BO$4,'[1]INTERNAL PARAMETERS-1'!$B$5:$J$44,5,FALSE))*VLOOKUP(OVYLD2_!BO$4,'[1]INTERNAL PARAMETERS-1'!$B$5:$J$44,8,FALSE)*VLOOKUP(OVYLD2_!BO$4,'[1]INTERNAL PARAMETERS-1'!$B$5:$J$44,3,FALSE)</f>
        <v>4.4639120370776386E-2</v>
      </c>
      <c r="BP150" s="44">
        <f>OVYLD1_!BP150*VLOOKUP(OVYLD2_!BP$4,'[1]INTERNAL PARAMETERS-1'!$B$5:$J$44,5,FALSE)*VLOOKUP(OVYLD2_!BP$4,'[1]INTERNAL PARAMETERS-1'!$B$5:$J$44,6,FALSE)*VLOOKUP(OVYLD2_!BP$4,'[1]INTERNAL PARAMETERS-1'!$B$5:$J$44,3,FALSE) + OVYLD1_!BP150*(1-VLOOKUP(OVYLD2_!BP$4,'[1]INTERNAL PARAMETERS-1'!$B$5:$J$44,5,FALSE))*VLOOKUP(OVYLD2_!BP$4,'[1]INTERNAL PARAMETERS-1'!$B$5:$J$44,8,FALSE)*VLOOKUP(OVYLD2_!BP$4,'[1]INTERNAL PARAMETERS-1'!$B$5:$J$44,3,FALSE)</f>
        <v>1.2227659759737792E-3</v>
      </c>
      <c r="BQ150" s="44">
        <f>OVYLD1_!BQ150*VLOOKUP(OVYLD2_!BQ$4,'[1]INTERNAL PARAMETERS-1'!$B$5:$J$44,5,FALSE)*VLOOKUP(OVYLD2_!BQ$4,'[1]INTERNAL PARAMETERS-1'!$B$5:$J$44,6,FALSE)*VLOOKUP(OVYLD2_!BQ$4,'[1]INTERNAL PARAMETERS-1'!$B$5:$J$44,3,FALSE) + OVYLD1_!BQ150*(1-VLOOKUP(OVYLD2_!BQ$4,'[1]INTERNAL PARAMETERS-1'!$B$5:$J$44,5,FALSE))*VLOOKUP(OVYLD2_!BQ$4,'[1]INTERNAL PARAMETERS-1'!$B$5:$J$44,8,FALSE)*VLOOKUP(OVYLD2_!BQ$4,'[1]INTERNAL PARAMETERS-1'!$B$5:$J$44,3,FALSE)</f>
        <v>6.7611531310570627E-2</v>
      </c>
      <c r="BR150" s="44">
        <f>OVYLD1_!BR150*VLOOKUP(OVYLD2_!BR$4,'[1]INTERNAL PARAMETERS-1'!$B$5:$J$44,5,FALSE)*VLOOKUP(OVYLD2_!BR$4,'[1]INTERNAL PARAMETERS-1'!$B$5:$J$44,6,FALSE)*VLOOKUP(OVYLD2_!BR$4,'[1]INTERNAL PARAMETERS-1'!$B$5:$J$44,3,FALSE) + OVYLD1_!BR150*(1-VLOOKUP(OVYLD2_!BR$4,'[1]INTERNAL PARAMETERS-1'!$B$5:$J$44,5,FALSE))*VLOOKUP(OVYLD2_!BR$4,'[1]INTERNAL PARAMETERS-1'!$B$5:$J$44,8,FALSE)*VLOOKUP(OVYLD2_!BR$4,'[1]INTERNAL PARAMETERS-1'!$B$5:$J$44,3,FALSE)</f>
        <v>1.6519197264197451E-3</v>
      </c>
      <c r="BS150" s="44">
        <f>OVYLD1_!BS150*VLOOKUP(OVYLD2_!BS$4,'[1]INTERNAL PARAMETERS-1'!$B$5:$J$44,5,FALSE)*VLOOKUP(OVYLD2_!BS$4,'[1]INTERNAL PARAMETERS-1'!$B$5:$J$44,6,FALSE)*VLOOKUP(OVYLD2_!BS$4,'[1]INTERNAL PARAMETERS-1'!$B$5:$J$44,3,FALSE) + OVYLD1_!BS150*(1-VLOOKUP(OVYLD2_!BS$4,'[1]INTERNAL PARAMETERS-1'!$B$5:$J$44,5,FALSE))*VLOOKUP(OVYLD2_!BS$4,'[1]INTERNAL PARAMETERS-1'!$B$5:$J$44,8,FALSE)*VLOOKUP(OVYLD2_!BS$4,'[1]INTERNAL PARAMETERS-1'!$B$5:$J$44,3,FALSE)</f>
        <v>2.5915884123945538E-4</v>
      </c>
      <c r="BT150" s="44">
        <f>OVYLD1_!BT150*VLOOKUP(OVYLD2_!BT$4,'[1]INTERNAL PARAMETERS-1'!$B$5:$J$44,5,FALSE)*VLOOKUP(OVYLD2_!BT$4,'[1]INTERNAL PARAMETERS-1'!$B$5:$J$44,6,FALSE)*VLOOKUP(OVYLD2_!BT$4,'[1]INTERNAL PARAMETERS-1'!$B$5:$J$44,3,FALSE) + OVYLD1_!BT150*(1-VLOOKUP(OVYLD2_!BT$4,'[1]INTERNAL PARAMETERS-1'!$B$5:$J$44,5,FALSE))*VLOOKUP(OVYLD2_!BT$4,'[1]INTERNAL PARAMETERS-1'!$B$5:$J$44,8,FALSE)*VLOOKUP(OVYLD2_!BT$4,'[1]INTERNAL PARAMETERS-1'!$B$5:$J$44,3,FALSE)</f>
        <v>0</v>
      </c>
      <c r="BU150" s="44">
        <f>OVYLD1_!BU150*VLOOKUP(OVYLD2_!BU$4,'[1]INTERNAL PARAMETERS-1'!$B$5:$J$44,5,FALSE)*VLOOKUP(OVYLD2_!BU$4,'[1]INTERNAL PARAMETERS-1'!$B$5:$J$44,6,FALSE)*VLOOKUP(OVYLD2_!BU$4,'[1]INTERNAL PARAMETERS-1'!$B$5:$J$44,3,FALSE) + OVYLD1_!BU150*(1-VLOOKUP(OVYLD2_!BU$4,'[1]INTERNAL PARAMETERS-1'!$B$5:$J$44,5,FALSE))*VLOOKUP(OVYLD2_!BU$4,'[1]INTERNAL PARAMETERS-1'!$B$5:$J$44,8,FALSE)*VLOOKUP(OVYLD2_!BU$4,'[1]INTERNAL PARAMETERS-1'!$B$5:$J$44,3,FALSE)</f>
        <v>0</v>
      </c>
      <c r="BV150" s="44">
        <f>OVYLD1_!BV150*VLOOKUP(OVYLD2_!BV$4,'[1]INTERNAL PARAMETERS-1'!$B$5:$J$44,5,FALSE)*VLOOKUP(OVYLD2_!BV$4,'[1]INTERNAL PARAMETERS-1'!$B$5:$J$44,6,FALSE)*VLOOKUP(OVYLD2_!BV$4,'[1]INTERNAL PARAMETERS-1'!$B$5:$J$44,3,FALSE) + OVYLD1_!BV150*(1-VLOOKUP(OVYLD2_!BV$4,'[1]INTERNAL PARAMETERS-1'!$B$5:$J$44,5,FALSE))*VLOOKUP(OVYLD2_!BV$4,'[1]INTERNAL PARAMETERS-1'!$B$5:$J$44,8,FALSE)*VLOOKUP(OVYLD2_!BV$4,'[1]INTERNAL PARAMETERS-1'!$B$5:$J$44,3,FALSE)</f>
        <v>0</v>
      </c>
      <c r="BW150" s="44">
        <f>OVYLD1_!BW150*VLOOKUP(OVYLD2_!BW$4,'[1]INTERNAL PARAMETERS-1'!$B$5:$J$44,5,FALSE)*VLOOKUP(OVYLD2_!BW$4,'[1]INTERNAL PARAMETERS-1'!$B$5:$J$44,6,FALSE)*VLOOKUP(OVYLD2_!BW$4,'[1]INTERNAL PARAMETERS-1'!$B$5:$J$44,3,FALSE) + OVYLD1_!BW150*(1-VLOOKUP(OVYLD2_!BW$4,'[1]INTERNAL PARAMETERS-1'!$B$5:$J$44,5,FALSE))*VLOOKUP(OVYLD2_!BW$4,'[1]INTERNAL PARAMETERS-1'!$B$5:$J$44,8,FALSE)*VLOOKUP(OVYLD2_!BW$4,'[1]INTERNAL PARAMETERS-1'!$B$5:$J$44,3,FALSE)</f>
        <v>0</v>
      </c>
      <c r="BX150" s="44">
        <f>OVYLD1_!BX150*VLOOKUP(OVYLD2_!BX$4,'[1]INTERNAL PARAMETERS-1'!$B$5:$J$44,5,FALSE)*VLOOKUP(OVYLD2_!BX$4,'[1]INTERNAL PARAMETERS-1'!$B$5:$J$44,6,FALSE)*VLOOKUP(OVYLD2_!BX$4,'[1]INTERNAL PARAMETERS-1'!$B$5:$J$44,3,FALSE) + OVYLD1_!BX150*(1-VLOOKUP(OVYLD2_!BX$4,'[1]INTERNAL PARAMETERS-1'!$B$5:$J$44,5,FALSE))*VLOOKUP(OVYLD2_!BX$4,'[1]INTERNAL PARAMETERS-1'!$B$5:$J$44,8,FALSE)*VLOOKUP(OVYLD2_!BX$4,'[1]INTERNAL PARAMETERS-1'!$B$5:$J$44,3,FALSE)</f>
        <v>0</v>
      </c>
      <c r="BY150" s="44">
        <f>OVYLD1_!BY150*VLOOKUP(OVYLD2_!BY$4,'[1]INTERNAL PARAMETERS-1'!$B$5:$J$44,5,FALSE)*VLOOKUP(OVYLD2_!BY$4,'[1]INTERNAL PARAMETERS-1'!$B$5:$J$44,6,FALSE)*VLOOKUP(OVYLD2_!BY$4,'[1]INTERNAL PARAMETERS-1'!$B$5:$J$44,3,FALSE) + OVYLD1_!BY150*(1-VLOOKUP(OVYLD2_!BY$4,'[1]INTERNAL PARAMETERS-1'!$B$5:$J$44,5,FALSE))*VLOOKUP(OVYLD2_!BY$4,'[1]INTERNAL PARAMETERS-1'!$B$5:$J$44,8,FALSE)*VLOOKUP(OVYLD2_!BY$4,'[1]INTERNAL PARAMETERS-1'!$B$5:$J$44,3,FALSE)</f>
        <v>0</v>
      </c>
      <c r="BZ150" s="44">
        <f>OVYLD1_!BZ150*VLOOKUP(OVYLD2_!BZ$4,'[1]INTERNAL PARAMETERS-1'!$B$5:$J$44,5,FALSE)*VLOOKUP(OVYLD2_!BZ$4,'[1]INTERNAL PARAMETERS-1'!$B$5:$J$44,6,FALSE)*VLOOKUP(OVYLD2_!BZ$4,'[1]INTERNAL PARAMETERS-1'!$B$5:$J$44,3,FALSE) + OVYLD1_!BZ150*(1-VLOOKUP(OVYLD2_!BZ$4,'[1]INTERNAL PARAMETERS-1'!$B$5:$J$44,5,FALSE))*VLOOKUP(OVYLD2_!BZ$4,'[1]INTERNAL PARAMETERS-1'!$B$5:$J$44,8,FALSE)*VLOOKUP(OVYLD2_!BZ$4,'[1]INTERNAL PARAMETERS-1'!$B$5:$J$44,3,FALSE)</f>
        <v>9.6669671072923243E-5</v>
      </c>
      <c r="CA150" s="44">
        <f>OVYLD1_!CA150*VLOOKUP(OVYLD2_!CA$4,'[1]INTERNAL PARAMETERS-1'!$B$5:$J$44,5,FALSE)*VLOOKUP(OVYLD2_!CA$4,'[1]INTERNAL PARAMETERS-1'!$B$5:$J$44,6,FALSE)*VLOOKUP(OVYLD2_!CA$4,'[1]INTERNAL PARAMETERS-1'!$B$5:$J$44,3,FALSE) + OVYLD1_!CA150*(1-VLOOKUP(OVYLD2_!CA$4,'[1]INTERNAL PARAMETERS-1'!$B$5:$J$44,5,FALSE))*VLOOKUP(OVYLD2_!CA$4,'[1]INTERNAL PARAMETERS-1'!$B$5:$J$44,8,FALSE)*VLOOKUP(OVYLD2_!CA$4,'[1]INTERNAL PARAMETERS-1'!$B$5:$J$44,3,FALSE)</f>
        <v>0</v>
      </c>
      <c r="CB150" s="44">
        <f>OVYLD1_!CB150*VLOOKUP(OVYLD2_!CB$4,'[1]INTERNAL PARAMETERS-1'!$B$5:$J$44,5,FALSE)*VLOOKUP(OVYLD2_!CB$4,'[1]INTERNAL PARAMETERS-1'!$B$5:$J$44,6,FALSE)*VLOOKUP(OVYLD2_!CB$4,'[1]INTERNAL PARAMETERS-1'!$B$5:$J$44,3,FALSE) + OVYLD1_!CB150*(1-VLOOKUP(OVYLD2_!CB$4,'[1]INTERNAL PARAMETERS-1'!$B$5:$J$44,5,FALSE))*VLOOKUP(OVYLD2_!CB$4,'[1]INTERNAL PARAMETERS-1'!$B$5:$J$44,8,FALSE)*VLOOKUP(OVYLD2_!CB$4,'[1]INTERNAL PARAMETERS-1'!$B$5:$J$44,3,FALSE)</f>
        <v>0</v>
      </c>
      <c r="CC150" s="44">
        <f>OVYLD1_!CC150*VLOOKUP(OVYLD2_!CC$4,'[1]INTERNAL PARAMETERS-1'!$B$5:$J$44,5,FALSE)*VLOOKUP(OVYLD2_!CC$4,'[1]INTERNAL PARAMETERS-1'!$B$5:$J$44,6,FALSE)*VLOOKUP(OVYLD2_!CC$4,'[1]INTERNAL PARAMETERS-1'!$B$5:$J$44,3,FALSE) + OVYLD1_!CC150*(1-VLOOKUP(OVYLD2_!CC$4,'[1]INTERNAL PARAMETERS-1'!$B$5:$J$44,5,FALSE))*VLOOKUP(OVYLD2_!CC$4,'[1]INTERNAL PARAMETERS-1'!$B$5:$J$44,8,FALSE)*VLOOKUP(OVYLD2_!CC$4,'[1]INTERNAL PARAMETERS-1'!$B$5:$J$44,3,FALSE)</f>
        <v>2.1482149127316277E-4</v>
      </c>
      <c r="CD150" s="44">
        <f>OVYLD1_!CD150*VLOOKUP(OVYLD2_!CD$4,'[1]INTERNAL PARAMETERS-1'!$B$5:$J$44,5,FALSE)*VLOOKUP(OVYLD2_!CD$4,'[1]INTERNAL PARAMETERS-1'!$B$5:$J$44,6,FALSE)*VLOOKUP(OVYLD2_!CD$4,'[1]INTERNAL PARAMETERS-1'!$B$5:$J$44,3,FALSE) + OVYLD1_!CD150*(1-VLOOKUP(OVYLD2_!CD$4,'[1]INTERNAL PARAMETERS-1'!$B$5:$J$44,5,FALSE))*VLOOKUP(OVYLD2_!CD$4,'[1]INTERNAL PARAMETERS-1'!$B$5:$J$44,8,FALSE)*VLOOKUP(OVYLD2_!CD$4,'[1]INTERNAL PARAMETERS-1'!$B$5:$J$44,3,FALSE)</f>
        <v>2.2922546010376E-3</v>
      </c>
      <c r="CE150" s="44">
        <f>OVYLD1_!CE150*VLOOKUP(OVYLD2_!CE$4,'[1]INTERNAL PARAMETERS-1'!$B$5:$J$44,5,FALSE)*VLOOKUP(OVYLD2_!CE$4,'[1]INTERNAL PARAMETERS-1'!$B$5:$J$44,6,FALSE)*VLOOKUP(OVYLD2_!CE$4,'[1]INTERNAL PARAMETERS-1'!$B$5:$J$44,3,FALSE) + OVYLD1_!CE150*(1-VLOOKUP(OVYLD2_!CE$4,'[1]INTERNAL PARAMETERS-1'!$B$5:$J$44,5,FALSE))*VLOOKUP(OVYLD2_!CE$4,'[1]INTERNAL PARAMETERS-1'!$B$5:$J$44,8,FALSE)*VLOOKUP(OVYLD2_!CE$4,'[1]INTERNAL PARAMETERS-1'!$B$5:$J$44,3,FALSE)</f>
        <v>2.7343988721724327E-3</v>
      </c>
      <c r="CF150" s="44">
        <f>OVYLD1_!CF150*VLOOKUP(OVYLD2_!CF$4,'[1]INTERNAL PARAMETERS-1'!$B$5:$J$44,5,FALSE)*VLOOKUP(OVYLD2_!CF$4,'[1]INTERNAL PARAMETERS-1'!$B$5:$J$44,6,FALSE)*VLOOKUP(OVYLD2_!CF$4,'[1]INTERNAL PARAMETERS-1'!$B$5:$J$44,3,FALSE) + OVYLD1_!CF150*(1-VLOOKUP(OVYLD2_!CF$4,'[1]INTERNAL PARAMETERS-1'!$B$5:$J$44,5,FALSE))*VLOOKUP(OVYLD2_!CF$4,'[1]INTERNAL PARAMETERS-1'!$B$5:$J$44,8,FALSE)*VLOOKUP(OVYLD2_!CF$4,'[1]INTERNAL PARAMETERS-1'!$B$5:$J$44,3,FALSE)</f>
        <v>1.7059336375501793E-3</v>
      </c>
      <c r="CG150" s="44">
        <f>OVYLD1_!CG150*VLOOKUP(OVYLD2_!CG$4,'[1]INTERNAL PARAMETERS-1'!$B$5:$J$44,5,FALSE)*VLOOKUP(OVYLD2_!CG$4,'[1]INTERNAL PARAMETERS-1'!$B$5:$J$44,6,FALSE)*VLOOKUP(OVYLD2_!CG$4,'[1]INTERNAL PARAMETERS-1'!$B$5:$J$44,3,FALSE) + OVYLD1_!CG150*(1-VLOOKUP(OVYLD2_!CG$4,'[1]INTERNAL PARAMETERS-1'!$B$5:$J$44,5,FALSE))*VLOOKUP(OVYLD2_!CG$4,'[1]INTERNAL PARAMETERS-1'!$B$5:$J$44,8,FALSE)*VLOOKUP(OVYLD2_!CG$4,'[1]INTERNAL PARAMETERS-1'!$B$5:$J$44,3,FALSE)</f>
        <v>3.231196014049817E-5</v>
      </c>
      <c r="CH150" s="43">
        <f>OVYLD1_!CH150*VLOOKUP(OVYLD2_!CH$4,'[1]INTERNAL PARAMETERS-1'!$B$5:$J$44,5,FALSE)*VLOOKUP(OVYLD2_!CH$4,'[1]INTERNAL PARAMETERS-1'!$B$5:$J$44,6,FALSE)*VLOOKUP(OVYLD2_!CH$4,'[1]INTERNAL PARAMETERS-1'!$B$5:$J$44,3,FALSE) + OVYLD1_!CH150*(1-VLOOKUP(OVYLD2_!CH$4,'[1]INTERNAL PARAMETERS-1'!$B$5:$J$44,5,FALSE))*VLOOKUP(OVYLD2_!CH$4,'[1]INTERNAL PARAMETERS-1'!$B$5:$J$44,8,FALSE)*VLOOKUP(OVYLD2_!CH$4,'[1]INTERNAL PARAMETERS-1'!$B$5:$J$44,3,FALSE)</f>
        <v>0</v>
      </c>
      <c r="CJ150" s="45">
        <f t="shared" si="4"/>
        <v>51.119209485110055</v>
      </c>
      <c r="CK150" s="43">
        <f t="shared" si="5"/>
        <v>1.1158502954221015</v>
      </c>
    </row>
    <row r="151" spans="2:89" x14ac:dyDescent="0.5">
      <c r="B151" s="58" t="s">
        <v>8</v>
      </c>
      <c r="C151" s="57" t="s">
        <v>81</v>
      </c>
      <c r="D151" s="57" t="s">
        <v>78</v>
      </c>
      <c r="E151" s="128">
        <f>OVERALL2021!AI151</f>
        <v>322.76747456368474</v>
      </c>
      <c r="F151" s="59">
        <f>'[1]INTERNAL PARAMETERS-1'!M7</f>
        <v>73.784999999999997</v>
      </c>
      <c r="G151" s="45">
        <f>OVYLD1_!G151*VLOOKUP(OVYLD2_!G$4,'[1]INTERNAL PARAMETERS-1'!$B$5:$J$44,5,FALSE)*VLOOKUP(OVYLD2_!G$4,'[1]INTERNAL PARAMETERS-1'!$B$5:$J$44,7,FALSE)*OVYLD2_!$F151 + OVYLD1_!G151*(1-VLOOKUP(OVYLD2_!G$4,'[1]INTERNAL PARAMETERS-1'!$B$5:$J$44,5,FALSE))*VLOOKUP(OVYLD2_!G$4,'[1]INTERNAL PARAMETERS-1'!$B$5:$J$44,9,FALSE)*OVYLD2_!$F151</f>
        <v>8.6155489190329515</v>
      </c>
      <c r="H151" s="44">
        <f>OVYLD1_!H151*VLOOKUP(OVYLD2_!H$4,'[1]INTERNAL PARAMETERS-1'!$B$5:$J$44,5,FALSE)*VLOOKUP(OVYLD2_!H$4,'[1]INTERNAL PARAMETERS-1'!$B$5:$J$44,7,FALSE)*OVYLD2_!$F151 + OVYLD1_!H151*(1-VLOOKUP(OVYLD2_!H$4,'[1]INTERNAL PARAMETERS-1'!$B$5:$J$44,5,FALSE))*VLOOKUP(OVYLD2_!H$4,'[1]INTERNAL PARAMETERS-1'!$B$5:$J$44,9,FALSE)*OVYLD2_!$F151</f>
        <v>7.0352591250801932</v>
      </c>
      <c r="I151" s="44">
        <f>OVYLD1_!I151*VLOOKUP(OVYLD2_!I$4,'[1]INTERNAL PARAMETERS-1'!$B$5:$J$44,5,FALSE)*VLOOKUP(OVYLD2_!I$4,'[1]INTERNAL PARAMETERS-1'!$B$5:$J$44,7,FALSE)*OVYLD2_!$F151 + OVYLD1_!I151*(1-VLOOKUP(OVYLD2_!I$4,'[1]INTERNAL PARAMETERS-1'!$B$5:$J$44,5,FALSE))*VLOOKUP(OVYLD2_!I$4,'[1]INTERNAL PARAMETERS-1'!$B$5:$J$44,9,FALSE)*OVYLD2_!$F151</f>
        <v>52.283851323921702</v>
      </c>
      <c r="J151" s="44">
        <f>OVYLD1_!J151*VLOOKUP(OVYLD2_!J$4,'[1]INTERNAL PARAMETERS-1'!$B$5:$J$44,5,FALSE)*VLOOKUP(OVYLD2_!J$4,'[1]INTERNAL PARAMETERS-1'!$B$5:$J$44,7,FALSE)*OVYLD2_!$F151 + OVYLD1_!J151*(1-VLOOKUP(OVYLD2_!J$4,'[1]INTERNAL PARAMETERS-1'!$B$5:$J$44,5,FALSE))*VLOOKUP(OVYLD2_!J$4,'[1]INTERNAL PARAMETERS-1'!$B$5:$J$44,9,FALSE)*OVYLD2_!$F151</f>
        <v>0</v>
      </c>
      <c r="K151" s="44">
        <f>OVYLD1_!K151*VLOOKUP(OVYLD2_!K$4,'[1]INTERNAL PARAMETERS-1'!$B$5:$J$44,5,FALSE)*VLOOKUP(OVYLD2_!K$4,'[1]INTERNAL PARAMETERS-1'!$B$5:$J$44,7,FALSE)*OVYLD2_!$F151 + OVYLD1_!K151*(1-VLOOKUP(OVYLD2_!K$4,'[1]INTERNAL PARAMETERS-1'!$B$5:$J$44,5,FALSE))*VLOOKUP(OVYLD2_!K$4,'[1]INTERNAL PARAMETERS-1'!$B$5:$J$44,9,FALSE)*OVYLD2_!$F151</f>
        <v>0</v>
      </c>
      <c r="L151" s="44">
        <f>OVYLD1_!L151*VLOOKUP(OVYLD2_!L$4,'[1]INTERNAL PARAMETERS-1'!$B$5:$J$44,5,FALSE)*VLOOKUP(OVYLD2_!L$4,'[1]INTERNAL PARAMETERS-1'!$B$5:$J$44,7,FALSE)*OVYLD2_!$F151 + OVYLD1_!L151*(1-VLOOKUP(OVYLD2_!L$4,'[1]INTERNAL PARAMETERS-1'!$B$5:$J$44,5,FALSE))*VLOOKUP(OVYLD2_!L$4,'[1]INTERNAL PARAMETERS-1'!$B$5:$J$44,9,FALSE)*OVYLD2_!$F151</f>
        <v>0</v>
      </c>
      <c r="M151" s="44">
        <f>OVYLD1_!M151*VLOOKUP(OVYLD2_!M$4,'[1]INTERNAL PARAMETERS-1'!$B$5:$J$44,5,FALSE)*VLOOKUP(OVYLD2_!M$4,'[1]INTERNAL PARAMETERS-1'!$B$5:$J$44,7,FALSE)*OVYLD2_!$F151 + OVYLD1_!M151*(1-VLOOKUP(OVYLD2_!M$4,'[1]INTERNAL PARAMETERS-1'!$B$5:$J$44,5,FALSE))*VLOOKUP(OVYLD2_!M$4,'[1]INTERNAL PARAMETERS-1'!$B$5:$J$44,9,FALSE)*OVYLD2_!$F151</f>
        <v>0.60973730243843927</v>
      </c>
      <c r="N151" s="44">
        <f>OVYLD1_!N151*VLOOKUP(OVYLD2_!N$4,'[1]INTERNAL PARAMETERS-1'!$B$5:$J$44,5,FALSE)*VLOOKUP(OVYLD2_!N$4,'[1]INTERNAL PARAMETERS-1'!$B$5:$J$44,7,FALSE)*OVYLD2_!$F151 + OVYLD1_!N151*(1-VLOOKUP(OVYLD2_!N$4,'[1]INTERNAL PARAMETERS-1'!$B$5:$J$44,5,FALSE))*VLOOKUP(OVYLD2_!N$4,'[1]INTERNAL PARAMETERS-1'!$B$5:$J$44,9,FALSE)*OVYLD2_!$F151</f>
        <v>0.33914913064468721</v>
      </c>
      <c r="O151" s="44">
        <f>OVYLD1_!O151*VLOOKUP(OVYLD2_!O$4,'[1]INTERNAL PARAMETERS-1'!$B$5:$J$44,5,FALSE)*VLOOKUP(OVYLD2_!O$4,'[1]INTERNAL PARAMETERS-1'!$B$5:$J$44,7,FALSE)*OVYLD2_!$F151 + OVYLD1_!O151*(1-VLOOKUP(OVYLD2_!O$4,'[1]INTERNAL PARAMETERS-1'!$B$5:$J$44,5,FALSE))*VLOOKUP(OVYLD2_!O$4,'[1]INTERNAL PARAMETERS-1'!$B$5:$J$44,9,FALSE)*OVYLD2_!$F151</f>
        <v>0</v>
      </c>
      <c r="P151" s="44">
        <f>OVYLD1_!P151*VLOOKUP(OVYLD2_!P$4,'[1]INTERNAL PARAMETERS-1'!$B$5:$J$44,5,FALSE)*VLOOKUP(OVYLD2_!P$4,'[1]INTERNAL PARAMETERS-1'!$B$5:$J$44,7,FALSE)*OVYLD2_!$F151 + OVYLD1_!P151*(1-VLOOKUP(OVYLD2_!P$4,'[1]INTERNAL PARAMETERS-1'!$B$5:$J$44,5,FALSE))*VLOOKUP(OVYLD2_!P$4,'[1]INTERNAL PARAMETERS-1'!$B$5:$J$44,9,FALSE)*OVYLD2_!$F151</f>
        <v>0</v>
      </c>
      <c r="Q151" s="44">
        <f>OVYLD1_!Q151*VLOOKUP(OVYLD2_!Q$4,'[1]INTERNAL PARAMETERS-1'!$B$5:$J$44,5,FALSE)*VLOOKUP(OVYLD2_!Q$4,'[1]INTERNAL PARAMETERS-1'!$B$5:$J$44,7,FALSE)*OVYLD2_!$F151 + OVYLD1_!Q151*(1-VLOOKUP(OVYLD2_!Q$4,'[1]INTERNAL PARAMETERS-1'!$B$5:$J$44,5,FALSE))*VLOOKUP(OVYLD2_!Q$4,'[1]INTERNAL PARAMETERS-1'!$B$5:$J$44,9,FALSE)*OVYLD2_!$F151</f>
        <v>0</v>
      </c>
      <c r="R151" s="44">
        <f>OVYLD1_!R151*VLOOKUP(OVYLD2_!R$4,'[1]INTERNAL PARAMETERS-1'!$B$5:$J$44,5,FALSE)*VLOOKUP(OVYLD2_!R$4,'[1]INTERNAL PARAMETERS-1'!$B$5:$J$44,7,FALSE)*OVYLD2_!$F151 + OVYLD1_!R151*(1-VLOOKUP(OVYLD2_!R$4,'[1]INTERNAL PARAMETERS-1'!$B$5:$J$44,5,FALSE))*VLOOKUP(OVYLD2_!R$4,'[1]INTERNAL PARAMETERS-1'!$B$5:$J$44,9,FALSE)*OVYLD2_!$F151</f>
        <v>0.17550995791647819</v>
      </c>
      <c r="S151" s="44">
        <f>OVYLD1_!S151*VLOOKUP(OVYLD2_!S$4,'[1]INTERNAL PARAMETERS-1'!$B$5:$J$44,5,FALSE)*VLOOKUP(OVYLD2_!S$4,'[1]INTERNAL PARAMETERS-1'!$B$5:$J$44,7,FALSE)*OVYLD2_!$F151 + OVYLD1_!S151*(1-VLOOKUP(OVYLD2_!S$4,'[1]INTERNAL PARAMETERS-1'!$B$5:$J$44,5,FALSE))*VLOOKUP(OVYLD2_!S$4,'[1]INTERNAL PARAMETERS-1'!$B$5:$J$44,9,FALSE)*OVYLD2_!$F151</f>
        <v>17.358427340372625</v>
      </c>
      <c r="T151" s="44">
        <f>OVYLD1_!T151*VLOOKUP(OVYLD2_!T$4,'[1]INTERNAL PARAMETERS-1'!$B$5:$J$44,5,FALSE)*VLOOKUP(OVYLD2_!T$4,'[1]INTERNAL PARAMETERS-1'!$B$5:$J$44,7,FALSE)*OVYLD2_!$F151 + OVYLD1_!T151*(1-VLOOKUP(OVYLD2_!T$4,'[1]INTERNAL PARAMETERS-1'!$B$5:$J$44,5,FALSE))*VLOOKUP(OVYLD2_!T$4,'[1]INTERNAL PARAMETERS-1'!$B$5:$J$44,9,FALSE)*OVYLD2_!$F151</f>
        <v>1.6454773016613156</v>
      </c>
      <c r="U151" s="44">
        <f>OVYLD1_!U151*VLOOKUP(OVYLD2_!U$4,'[1]INTERNAL PARAMETERS-1'!$B$5:$J$44,5,FALSE)*VLOOKUP(OVYLD2_!U$4,'[1]INTERNAL PARAMETERS-1'!$B$5:$J$44,7,FALSE)*OVYLD2_!$F151 + OVYLD1_!U151*(1-VLOOKUP(OVYLD2_!U$4,'[1]INTERNAL PARAMETERS-1'!$B$5:$J$44,5,FALSE))*VLOOKUP(OVYLD2_!U$4,'[1]INTERNAL PARAMETERS-1'!$B$5:$J$44,9,FALSE)*OVYLD2_!$F151</f>
        <v>0.78505935686382422</v>
      </c>
      <c r="V151" s="44">
        <f>OVYLD1_!V151*VLOOKUP(OVYLD2_!V$4,'[1]INTERNAL PARAMETERS-1'!$B$5:$J$44,5,FALSE)*VLOOKUP(OVYLD2_!V$4,'[1]INTERNAL PARAMETERS-1'!$B$5:$J$44,7,FALSE)*OVYLD2_!$F151 + OVYLD1_!V151*(1-VLOOKUP(OVYLD2_!V$4,'[1]INTERNAL PARAMETERS-1'!$B$5:$J$44,5,FALSE))*VLOOKUP(OVYLD2_!V$4,'[1]INTERNAL PARAMETERS-1'!$B$5:$J$44,9,FALSE)*OVYLD2_!$F151</f>
        <v>10.475591049972449</v>
      </c>
      <c r="W151" s="44">
        <f>OVYLD1_!W151*VLOOKUP(OVYLD2_!W$4,'[1]INTERNAL PARAMETERS-1'!$B$5:$J$44,5,FALSE)*VLOOKUP(OVYLD2_!W$4,'[1]INTERNAL PARAMETERS-1'!$B$5:$J$44,7,FALSE)*OVYLD2_!$F151 + OVYLD1_!W151*(1-VLOOKUP(OVYLD2_!W$4,'[1]INTERNAL PARAMETERS-1'!$B$5:$J$44,5,FALSE))*VLOOKUP(OVYLD2_!W$4,'[1]INTERNAL PARAMETERS-1'!$B$5:$J$44,9,FALSE)*OVYLD2_!$F151</f>
        <v>0</v>
      </c>
      <c r="X151" s="44">
        <f>OVYLD1_!X151*VLOOKUP(OVYLD2_!X$4,'[1]INTERNAL PARAMETERS-1'!$B$5:$J$44,5,FALSE)*VLOOKUP(OVYLD2_!X$4,'[1]INTERNAL PARAMETERS-1'!$B$5:$J$44,7,FALSE)*OVYLD2_!$F151 + OVYLD1_!X151*(1-VLOOKUP(OVYLD2_!X$4,'[1]INTERNAL PARAMETERS-1'!$B$5:$J$44,5,FALSE))*VLOOKUP(OVYLD2_!X$4,'[1]INTERNAL PARAMETERS-1'!$B$5:$J$44,9,FALSE)*OVYLD2_!$F151</f>
        <v>0</v>
      </c>
      <c r="Y151" s="44">
        <f>OVYLD1_!Y151*VLOOKUP(OVYLD2_!Y$4,'[1]INTERNAL PARAMETERS-1'!$B$5:$J$44,5,FALSE)*VLOOKUP(OVYLD2_!Y$4,'[1]INTERNAL PARAMETERS-1'!$B$5:$J$44,7,FALSE)*OVYLD2_!$F151 + OVYLD1_!Y151*(1-VLOOKUP(OVYLD2_!Y$4,'[1]INTERNAL PARAMETERS-1'!$B$5:$J$44,5,FALSE))*VLOOKUP(OVYLD2_!Y$4,'[1]INTERNAL PARAMETERS-1'!$B$5:$J$44,9,FALSE)*OVYLD2_!$F151</f>
        <v>0</v>
      </c>
      <c r="Z151" s="44">
        <f>OVYLD1_!Z151*VLOOKUP(OVYLD2_!Z$4,'[1]INTERNAL PARAMETERS-1'!$B$5:$J$44,5,FALSE)*VLOOKUP(OVYLD2_!Z$4,'[1]INTERNAL PARAMETERS-1'!$B$5:$J$44,7,FALSE)*OVYLD2_!$F151 + OVYLD1_!Z151*(1-VLOOKUP(OVYLD2_!Z$4,'[1]INTERNAL PARAMETERS-1'!$B$5:$J$44,5,FALSE))*VLOOKUP(OVYLD2_!Z$4,'[1]INTERNAL PARAMETERS-1'!$B$5:$J$44,9,FALSE)*OVYLD2_!$F151</f>
        <v>0</v>
      </c>
      <c r="AA151" s="44">
        <f>OVYLD1_!AA151*VLOOKUP(OVYLD2_!AA$4,'[1]INTERNAL PARAMETERS-1'!$B$5:$J$44,5,FALSE)*VLOOKUP(OVYLD2_!AA$4,'[1]INTERNAL PARAMETERS-1'!$B$5:$J$44,7,FALSE)*OVYLD2_!$F151 + OVYLD1_!AA151*(1-VLOOKUP(OVYLD2_!AA$4,'[1]INTERNAL PARAMETERS-1'!$B$5:$J$44,5,FALSE))*VLOOKUP(OVYLD2_!AA$4,'[1]INTERNAL PARAMETERS-1'!$B$5:$J$44,9,FALSE)*OVYLD2_!$F151</f>
        <v>0</v>
      </c>
      <c r="AB151" s="44">
        <f>OVYLD1_!AB151*VLOOKUP(OVYLD2_!AB$4,'[1]INTERNAL PARAMETERS-1'!$B$5:$J$44,5,FALSE)*VLOOKUP(OVYLD2_!AB$4,'[1]INTERNAL PARAMETERS-1'!$B$5:$J$44,7,FALSE)*OVYLD2_!$F151 + OVYLD1_!AB151*(1-VLOOKUP(OVYLD2_!AB$4,'[1]INTERNAL PARAMETERS-1'!$B$5:$J$44,5,FALSE))*VLOOKUP(OVYLD2_!AB$4,'[1]INTERNAL PARAMETERS-1'!$B$5:$J$44,9,FALSE)*OVYLD2_!$F151</f>
        <v>0</v>
      </c>
      <c r="AC151" s="44">
        <f>OVYLD1_!AC151*VLOOKUP(OVYLD2_!AC$4,'[1]INTERNAL PARAMETERS-1'!$B$5:$J$44,5,FALSE)*VLOOKUP(OVYLD2_!AC$4,'[1]INTERNAL PARAMETERS-1'!$B$5:$J$44,7,FALSE)*OVYLD2_!$F151 + OVYLD1_!AC151*(1-VLOOKUP(OVYLD2_!AC$4,'[1]INTERNAL PARAMETERS-1'!$B$5:$J$44,5,FALSE))*VLOOKUP(OVYLD2_!AC$4,'[1]INTERNAL PARAMETERS-1'!$B$5:$J$44,9,FALSE)*OVYLD2_!$F151</f>
        <v>0</v>
      </c>
      <c r="AD151" s="44">
        <f>OVYLD1_!AD151*VLOOKUP(OVYLD2_!AD$4,'[1]INTERNAL PARAMETERS-1'!$B$5:$J$44,5,FALSE)*VLOOKUP(OVYLD2_!AD$4,'[1]INTERNAL PARAMETERS-1'!$B$5:$J$44,7,FALSE)*OVYLD2_!$F151 + OVYLD1_!AD151*(1-VLOOKUP(OVYLD2_!AD$4,'[1]INTERNAL PARAMETERS-1'!$B$5:$J$44,5,FALSE))*VLOOKUP(OVYLD2_!AD$4,'[1]INTERNAL PARAMETERS-1'!$B$5:$J$44,9,FALSE)*OVYLD2_!$F151</f>
        <v>0</v>
      </c>
      <c r="AE151" s="44">
        <f>OVYLD1_!AE151*VLOOKUP(OVYLD2_!AE$4,'[1]INTERNAL PARAMETERS-1'!$B$5:$J$44,5,FALSE)*VLOOKUP(OVYLD2_!AE$4,'[1]INTERNAL PARAMETERS-1'!$B$5:$J$44,7,FALSE)*OVYLD2_!$F151 + OVYLD1_!AE151*(1-VLOOKUP(OVYLD2_!AE$4,'[1]INTERNAL PARAMETERS-1'!$B$5:$J$44,5,FALSE))*VLOOKUP(OVYLD2_!AE$4,'[1]INTERNAL PARAMETERS-1'!$B$5:$J$44,9,FALSE)*OVYLD2_!$F151</f>
        <v>0</v>
      </c>
      <c r="AF151" s="44">
        <f>OVYLD1_!AF151*VLOOKUP(OVYLD2_!AF$4,'[1]INTERNAL PARAMETERS-1'!$B$5:$J$44,5,FALSE)*VLOOKUP(OVYLD2_!AF$4,'[1]INTERNAL PARAMETERS-1'!$B$5:$J$44,7,FALSE)*OVYLD2_!$F151 + OVYLD1_!AF151*(1-VLOOKUP(OVYLD2_!AF$4,'[1]INTERNAL PARAMETERS-1'!$B$5:$J$44,5,FALSE))*VLOOKUP(OVYLD2_!AF$4,'[1]INTERNAL PARAMETERS-1'!$B$5:$J$44,9,FALSE)*OVYLD2_!$F151</f>
        <v>7.1331880421113159E-2</v>
      </c>
      <c r="AG151" s="44">
        <f>OVYLD1_!AG151*VLOOKUP(OVYLD2_!AG$4,'[1]INTERNAL PARAMETERS-1'!$B$5:$J$44,5,FALSE)*VLOOKUP(OVYLD2_!AG$4,'[1]INTERNAL PARAMETERS-1'!$B$5:$J$44,7,FALSE)*OVYLD2_!$F151 + OVYLD1_!AG151*(1-VLOOKUP(OVYLD2_!AG$4,'[1]INTERNAL PARAMETERS-1'!$B$5:$J$44,5,FALSE))*VLOOKUP(OVYLD2_!AG$4,'[1]INTERNAL PARAMETERS-1'!$B$5:$J$44,9,FALSE)*OVYLD2_!$F151</f>
        <v>0</v>
      </c>
      <c r="AH151" s="44">
        <f>OVYLD1_!AH151*VLOOKUP(OVYLD2_!AH$4,'[1]INTERNAL PARAMETERS-1'!$B$5:$J$44,5,FALSE)*VLOOKUP(OVYLD2_!AH$4,'[1]INTERNAL PARAMETERS-1'!$B$5:$J$44,7,FALSE)*OVYLD2_!$F151 + OVYLD1_!AH151*(1-VLOOKUP(OVYLD2_!AH$4,'[1]INTERNAL PARAMETERS-1'!$B$5:$J$44,5,FALSE))*VLOOKUP(OVYLD2_!AH$4,'[1]INTERNAL PARAMETERS-1'!$B$5:$J$44,9,FALSE)*OVYLD2_!$F151</f>
        <v>4.0212299709885671E-2</v>
      </c>
      <c r="AI151" s="44">
        <f>OVYLD1_!AI151*VLOOKUP(OVYLD2_!AI$4,'[1]INTERNAL PARAMETERS-1'!$B$5:$J$44,5,FALSE)*VLOOKUP(OVYLD2_!AI$4,'[1]INTERNAL PARAMETERS-1'!$B$5:$J$44,7,FALSE)*OVYLD2_!$F151 + OVYLD1_!AI151*(1-VLOOKUP(OVYLD2_!AI$4,'[1]INTERNAL PARAMETERS-1'!$B$5:$J$44,5,FALSE))*VLOOKUP(OVYLD2_!AI$4,'[1]INTERNAL PARAMETERS-1'!$B$5:$J$44,9,FALSE)*OVYLD2_!$F151</f>
        <v>0.10056051852235252</v>
      </c>
      <c r="AJ151" s="44">
        <f>OVYLD1_!AJ151*VLOOKUP(OVYLD2_!AJ$4,'[1]INTERNAL PARAMETERS-1'!$B$5:$J$44,5,FALSE)*VLOOKUP(OVYLD2_!AJ$4,'[1]INTERNAL PARAMETERS-1'!$B$5:$J$44,7,FALSE)*OVYLD2_!$F151 + OVYLD1_!AJ151*(1-VLOOKUP(OVYLD2_!AJ$4,'[1]INTERNAL PARAMETERS-1'!$B$5:$J$44,5,FALSE))*VLOOKUP(OVYLD2_!AJ$4,'[1]INTERNAL PARAMETERS-1'!$B$5:$J$44,9,FALSE)*OVYLD2_!$F151</f>
        <v>7.1331880421113159E-2</v>
      </c>
      <c r="AK151" s="44">
        <f>OVYLD1_!AK151*VLOOKUP(OVYLD2_!AK$4,'[1]INTERNAL PARAMETERS-1'!$B$5:$J$44,5,FALSE)*VLOOKUP(OVYLD2_!AK$4,'[1]INTERNAL PARAMETERS-1'!$B$5:$J$44,7,FALSE)*OVYLD2_!$F151 + OVYLD1_!AK151*(1-VLOOKUP(OVYLD2_!AK$4,'[1]INTERNAL PARAMETERS-1'!$B$5:$J$44,5,FALSE))*VLOOKUP(OVYLD2_!AK$4,'[1]INTERNAL PARAMETERS-1'!$B$5:$J$44,9,FALSE)*OVYLD2_!$F151</f>
        <v>0</v>
      </c>
      <c r="AL151" s="44">
        <f>OVYLD1_!AL151*VLOOKUP(OVYLD2_!AL$4,'[1]INTERNAL PARAMETERS-1'!$B$5:$J$44,5,FALSE)*VLOOKUP(OVYLD2_!AL$4,'[1]INTERNAL PARAMETERS-1'!$B$5:$J$44,7,FALSE)*OVYLD2_!$F151 + OVYLD1_!AL151*(1-VLOOKUP(OVYLD2_!AL$4,'[1]INTERNAL PARAMETERS-1'!$B$5:$J$44,5,FALSE))*VLOOKUP(OVYLD2_!AL$4,'[1]INTERNAL PARAMETERS-1'!$B$5:$J$44,9,FALSE)*OVYLD2_!$F151</f>
        <v>0</v>
      </c>
      <c r="AM151" s="44">
        <f>OVYLD1_!AM151*VLOOKUP(OVYLD2_!AM$4,'[1]INTERNAL PARAMETERS-1'!$B$5:$J$44,5,FALSE)*VLOOKUP(OVYLD2_!AM$4,'[1]INTERNAL PARAMETERS-1'!$B$5:$J$44,7,FALSE)*OVYLD2_!$F151 + OVYLD1_!AM151*(1-VLOOKUP(OVYLD2_!AM$4,'[1]INTERNAL PARAMETERS-1'!$B$5:$J$44,5,FALSE))*VLOOKUP(OVYLD2_!AM$4,'[1]INTERNAL PARAMETERS-1'!$B$5:$J$44,9,FALSE)*OVYLD2_!$F151</f>
        <v>0</v>
      </c>
      <c r="AN151" s="44">
        <f>OVYLD1_!AN151*VLOOKUP(OVYLD2_!AN$4,'[1]INTERNAL PARAMETERS-1'!$B$5:$J$44,5,FALSE)*VLOOKUP(OVYLD2_!AN$4,'[1]INTERNAL PARAMETERS-1'!$B$5:$J$44,7,FALSE)*OVYLD2_!$F151 + OVYLD1_!AN151*(1-VLOOKUP(OVYLD2_!AN$4,'[1]INTERNAL PARAMETERS-1'!$B$5:$J$44,5,FALSE))*VLOOKUP(OVYLD2_!AN$4,'[1]INTERNAL PARAMETERS-1'!$B$5:$J$44,9,FALSE)*OVYLD2_!$F151</f>
        <v>0</v>
      </c>
      <c r="AO151" s="44">
        <f>OVYLD1_!AO151*VLOOKUP(OVYLD2_!AO$4,'[1]INTERNAL PARAMETERS-1'!$B$5:$J$44,5,FALSE)*VLOOKUP(OVYLD2_!AO$4,'[1]INTERNAL PARAMETERS-1'!$B$5:$J$44,7,FALSE)*OVYLD2_!$F151 + OVYLD1_!AO151*(1-VLOOKUP(OVYLD2_!AO$4,'[1]INTERNAL PARAMETERS-1'!$B$5:$J$44,5,FALSE))*VLOOKUP(OVYLD2_!AO$4,'[1]INTERNAL PARAMETERS-1'!$B$5:$J$44,9,FALSE)*OVYLD2_!$F151</f>
        <v>0</v>
      </c>
      <c r="AP151" s="44">
        <f>OVYLD1_!AP151*VLOOKUP(OVYLD2_!AP$4,'[1]INTERNAL PARAMETERS-1'!$B$5:$J$44,5,FALSE)*VLOOKUP(OVYLD2_!AP$4,'[1]INTERNAL PARAMETERS-1'!$B$5:$J$44,7,FALSE)*OVYLD2_!$F151 + OVYLD1_!AP151*(1-VLOOKUP(OVYLD2_!AP$4,'[1]INTERNAL PARAMETERS-1'!$B$5:$J$44,5,FALSE))*VLOOKUP(OVYLD2_!AP$4,'[1]INTERNAL PARAMETERS-1'!$B$5:$J$44,9,FALSE)*OVYLD2_!$F151</f>
        <v>0</v>
      </c>
      <c r="AQ151" s="44">
        <f>OVYLD1_!AQ151*VLOOKUP(OVYLD2_!AQ$4,'[1]INTERNAL PARAMETERS-1'!$B$5:$J$44,5,FALSE)*VLOOKUP(OVYLD2_!AQ$4,'[1]INTERNAL PARAMETERS-1'!$B$5:$J$44,7,FALSE)*OVYLD2_!$F151 + OVYLD1_!AQ151*(1-VLOOKUP(OVYLD2_!AQ$4,'[1]INTERNAL PARAMETERS-1'!$B$5:$J$44,5,FALSE))*VLOOKUP(OVYLD2_!AQ$4,'[1]INTERNAL PARAMETERS-1'!$B$5:$J$44,9,FALSE)*OVYLD2_!$F151</f>
        <v>0</v>
      </c>
      <c r="AR151" s="44">
        <f>OVYLD1_!AR151*VLOOKUP(OVYLD2_!AR$4,'[1]INTERNAL PARAMETERS-1'!$B$5:$J$44,5,FALSE)*VLOOKUP(OVYLD2_!AR$4,'[1]INTERNAL PARAMETERS-1'!$B$5:$J$44,7,FALSE)*OVYLD2_!$F151 + OVYLD1_!AR151*(1-VLOOKUP(OVYLD2_!AR$4,'[1]INTERNAL PARAMETERS-1'!$B$5:$J$44,5,FALSE))*VLOOKUP(OVYLD2_!AR$4,'[1]INTERNAL PARAMETERS-1'!$B$5:$J$44,9,FALSE)*OVYLD2_!$F151</f>
        <v>0</v>
      </c>
      <c r="AS151" s="44">
        <f>OVYLD1_!AS151*VLOOKUP(OVYLD2_!AS$4,'[1]INTERNAL PARAMETERS-1'!$B$5:$J$44,5,FALSE)*VLOOKUP(OVYLD2_!AS$4,'[1]INTERNAL PARAMETERS-1'!$B$5:$J$44,7,FALSE)*OVYLD2_!$F151 + OVYLD1_!AS151*(1-VLOOKUP(OVYLD2_!AS$4,'[1]INTERNAL PARAMETERS-1'!$B$5:$J$44,5,FALSE))*VLOOKUP(OVYLD2_!AS$4,'[1]INTERNAL PARAMETERS-1'!$B$5:$J$44,9,FALSE)*OVYLD2_!$F151</f>
        <v>0</v>
      </c>
      <c r="AT151" s="43">
        <f>OVYLD1_!AT151*VLOOKUP(OVYLD2_!AT$4,'[1]INTERNAL PARAMETERS-1'!$B$5:$J$44,5,FALSE)*VLOOKUP(OVYLD2_!AT$4,'[1]INTERNAL PARAMETERS-1'!$B$5:$J$44,7,FALSE)*OVYLD2_!$F151 + OVYLD1_!AT151*(1-VLOOKUP(OVYLD2_!AT$4,'[1]INTERNAL PARAMETERS-1'!$B$5:$J$44,5,FALSE))*VLOOKUP(OVYLD2_!AT$4,'[1]INTERNAL PARAMETERS-1'!$B$5:$J$44,9,FALSE)*OVYLD2_!$F151</f>
        <v>0</v>
      </c>
      <c r="AU151" s="45">
        <f>OVYLD1_!AU151*VLOOKUP(OVYLD2_!AU$4,'[1]INTERNAL PARAMETERS-1'!$B$5:$J$44,5,FALSE)*VLOOKUP(OVYLD2_!AU$4,'[1]INTERNAL PARAMETERS-1'!$B$5:$J$44,6,FALSE)*VLOOKUP(OVYLD2_!AU$4,'[1]INTERNAL PARAMETERS-1'!$B$5:$J$44,3,FALSE) + OVYLD1_!AU151*(1-VLOOKUP(OVYLD2_!AU$4,'[1]INTERNAL PARAMETERS-1'!$B$5:$J$44,5,FALSE))*VLOOKUP(OVYLD2_!AU$4,'[1]INTERNAL PARAMETERS-1'!$B$5:$J$44,8,FALSE)*VLOOKUP(OVYLD2_!AU$4,'[1]INTERNAL PARAMETERS-1'!$B$5:$J$44,3,FALSE)</f>
        <v>0</v>
      </c>
      <c r="AV151" s="44">
        <f>OVYLD1_!AV151*VLOOKUP(OVYLD2_!AV$4,'[1]INTERNAL PARAMETERS-1'!$B$5:$J$44,5,FALSE)*VLOOKUP(OVYLD2_!AV$4,'[1]INTERNAL PARAMETERS-1'!$B$5:$J$44,6,FALSE)*VLOOKUP(OVYLD2_!AV$4,'[1]INTERNAL PARAMETERS-1'!$B$5:$J$44,3,FALSE) + OVYLD1_!AV151*(1-VLOOKUP(OVYLD2_!AV$4,'[1]INTERNAL PARAMETERS-1'!$B$5:$J$44,5,FALSE))*VLOOKUP(OVYLD2_!AV$4,'[1]INTERNAL PARAMETERS-1'!$B$5:$J$44,8,FALSE)*VLOOKUP(OVYLD2_!AV$4,'[1]INTERNAL PARAMETERS-1'!$B$5:$J$44,3,FALSE)</f>
        <v>0</v>
      </c>
      <c r="AW151" s="44">
        <f>OVYLD1_!AW151*VLOOKUP(OVYLD2_!AW$4,'[1]INTERNAL PARAMETERS-1'!$B$5:$J$44,5,FALSE)*VLOOKUP(OVYLD2_!AW$4,'[1]INTERNAL PARAMETERS-1'!$B$5:$J$44,6,FALSE)*VLOOKUP(OVYLD2_!AW$4,'[1]INTERNAL PARAMETERS-1'!$B$5:$J$44,3,FALSE) + OVYLD1_!AW151*(1-VLOOKUP(OVYLD2_!AW$4,'[1]INTERNAL PARAMETERS-1'!$B$5:$J$44,5,FALSE))*VLOOKUP(OVYLD2_!AW$4,'[1]INTERNAL PARAMETERS-1'!$B$5:$J$44,8,FALSE)*VLOOKUP(OVYLD2_!AW$4,'[1]INTERNAL PARAMETERS-1'!$B$5:$J$44,3,FALSE)</f>
        <v>0.8366248180564746</v>
      </c>
      <c r="AX151" s="44">
        <f>OVYLD1_!AX151*VLOOKUP(OVYLD2_!AX$4,'[1]INTERNAL PARAMETERS-1'!$B$5:$J$44,5,FALSE)*VLOOKUP(OVYLD2_!AX$4,'[1]INTERNAL PARAMETERS-1'!$B$5:$J$44,6,FALSE)*VLOOKUP(OVYLD2_!AX$4,'[1]INTERNAL PARAMETERS-1'!$B$5:$J$44,3,FALSE) + OVYLD1_!AX151*(1-VLOOKUP(OVYLD2_!AX$4,'[1]INTERNAL PARAMETERS-1'!$B$5:$J$44,5,FALSE))*VLOOKUP(OVYLD2_!AX$4,'[1]INTERNAL PARAMETERS-1'!$B$5:$J$44,8,FALSE)*VLOOKUP(OVYLD2_!AX$4,'[1]INTERNAL PARAMETERS-1'!$B$5:$J$44,3,FALSE)</f>
        <v>0</v>
      </c>
      <c r="AY151" s="44">
        <f>OVYLD1_!AY151*VLOOKUP(OVYLD2_!AY$4,'[1]INTERNAL PARAMETERS-1'!$B$5:$J$44,5,FALSE)*VLOOKUP(OVYLD2_!AY$4,'[1]INTERNAL PARAMETERS-1'!$B$5:$J$44,6,FALSE)*VLOOKUP(OVYLD2_!AY$4,'[1]INTERNAL PARAMETERS-1'!$B$5:$J$44,3,FALSE) + OVYLD1_!AY151*(1-VLOOKUP(OVYLD2_!AY$4,'[1]INTERNAL PARAMETERS-1'!$B$5:$J$44,5,FALSE))*VLOOKUP(OVYLD2_!AY$4,'[1]INTERNAL PARAMETERS-1'!$B$5:$J$44,8,FALSE)*VLOOKUP(OVYLD2_!AY$4,'[1]INTERNAL PARAMETERS-1'!$B$5:$J$44,3,FALSE)</f>
        <v>0</v>
      </c>
      <c r="AZ151" s="44">
        <f>OVYLD1_!AZ151*VLOOKUP(OVYLD2_!AZ$4,'[1]INTERNAL PARAMETERS-1'!$B$5:$J$44,5,FALSE)*VLOOKUP(OVYLD2_!AZ$4,'[1]INTERNAL PARAMETERS-1'!$B$5:$J$44,6,FALSE)*VLOOKUP(OVYLD2_!AZ$4,'[1]INTERNAL PARAMETERS-1'!$B$5:$J$44,3,FALSE) + OVYLD1_!AZ151*(1-VLOOKUP(OVYLD2_!AZ$4,'[1]INTERNAL PARAMETERS-1'!$B$5:$J$44,5,FALSE))*VLOOKUP(OVYLD2_!AZ$4,'[1]INTERNAL PARAMETERS-1'!$B$5:$J$44,8,FALSE)*VLOOKUP(OVYLD2_!AZ$4,'[1]INTERNAL PARAMETERS-1'!$B$5:$J$44,3,FALSE)</f>
        <v>0</v>
      </c>
      <c r="BA151" s="44">
        <f>OVYLD1_!BA151*VLOOKUP(OVYLD2_!BA$4,'[1]INTERNAL PARAMETERS-1'!$B$5:$J$44,5,FALSE)*VLOOKUP(OVYLD2_!BA$4,'[1]INTERNAL PARAMETERS-1'!$B$5:$J$44,6,FALSE)*VLOOKUP(OVYLD2_!BA$4,'[1]INTERNAL PARAMETERS-1'!$B$5:$J$44,3,FALSE) + OVYLD1_!BA151*(1-VLOOKUP(OVYLD2_!BA$4,'[1]INTERNAL PARAMETERS-1'!$B$5:$J$44,5,FALSE))*VLOOKUP(OVYLD2_!BA$4,'[1]INTERNAL PARAMETERS-1'!$B$5:$J$44,8,FALSE)*VLOOKUP(OVYLD2_!BA$4,'[1]INTERNAL PARAMETERS-1'!$B$5:$J$44,3,FALSE)</f>
        <v>9.7521404709332099E-2</v>
      </c>
      <c r="BB151" s="44">
        <f>OVYLD1_!BB151*VLOOKUP(OVYLD2_!BB$4,'[1]INTERNAL PARAMETERS-1'!$B$5:$J$44,5,FALSE)*VLOOKUP(OVYLD2_!BB$4,'[1]INTERNAL PARAMETERS-1'!$B$5:$J$44,6,FALSE)*VLOOKUP(OVYLD2_!BB$4,'[1]INTERNAL PARAMETERS-1'!$B$5:$J$44,3,FALSE) + OVYLD1_!BB151*(1-VLOOKUP(OVYLD2_!BB$4,'[1]INTERNAL PARAMETERS-1'!$B$5:$J$44,5,FALSE))*VLOOKUP(OVYLD2_!BB$4,'[1]INTERNAL PARAMETERS-1'!$B$5:$J$44,8,FALSE)*VLOOKUP(OVYLD2_!BB$4,'[1]INTERNAL PARAMETERS-1'!$B$5:$J$44,3,FALSE)</f>
        <v>0.27071302603346498</v>
      </c>
      <c r="BC151" s="44">
        <f>OVYLD1_!BC151*VLOOKUP(OVYLD2_!BC$4,'[1]INTERNAL PARAMETERS-1'!$B$5:$J$44,5,FALSE)*VLOOKUP(OVYLD2_!BC$4,'[1]INTERNAL PARAMETERS-1'!$B$5:$J$44,6,FALSE)*VLOOKUP(OVYLD2_!BC$4,'[1]INTERNAL PARAMETERS-1'!$B$5:$J$44,3,FALSE) + OVYLD1_!BC151*(1-VLOOKUP(OVYLD2_!BC$4,'[1]INTERNAL PARAMETERS-1'!$B$5:$J$44,5,FALSE))*VLOOKUP(OVYLD2_!BC$4,'[1]INTERNAL PARAMETERS-1'!$B$5:$J$44,8,FALSE)*VLOOKUP(OVYLD2_!BC$4,'[1]INTERNAL PARAMETERS-1'!$B$5:$J$44,3,FALSE)</f>
        <v>5.1993681024879272E-2</v>
      </c>
      <c r="BD151" s="44">
        <f>OVYLD1_!BD151*VLOOKUP(OVYLD2_!BD$4,'[1]INTERNAL PARAMETERS-1'!$B$5:$J$44,5,FALSE)*VLOOKUP(OVYLD2_!BD$4,'[1]INTERNAL PARAMETERS-1'!$B$5:$J$44,6,FALSE)*VLOOKUP(OVYLD2_!BD$4,'[1]INTERNAL PARAMETERS-1'!$B$5:$J$44,3,FALSE) + OVYLD1_!BD151*(1-VLOOKUP(OVYLD2_!BD$4,'[1]INTERNAL PARAMETERS-1'!$B$5:$J$44,5,FALSE))*VLOOKUP(OVYLD2_!BD$4,'[1]INTERNAL PARAMETERS-1'!$B$5:$J$44,8,FALSE)*VLOOKUP(OVYLD2_!BD$4,'[1]INTERNAL PARAMETERS-1'!$B$5:$J$44,3,FALSE)</f>
        <v>0.23513581346966014</v>
      </c>
      <c r="BE151" s="44">
        <f>OVYLD1_!BE151*VLOOKUP(OVYLD2_!BE$4,'[1]INTERNAL PARAMETERS-1'!$B$5:$J$44,5,FALSE)*VLOOKUP(OVYLD2_!BE$4,'[1]INTERNAL PARAMETERS-1'!$B$5:$J$44,6,FALSE)*VLOOKUP(OVYLD2_!BE$4,'[1]INTERNAL PARAMETERS-1'!$B$5:$J$44,3,FALSE) + OVYLD1_!BE151*(1-VLOOKUP(OVYLD2_!BE$4,'[1]INTERNAL PARAMETERS-1'!$B$5:$J$44,5,FALSE))*VLOOKUP(OVYLD2_!BE$4,'[1]INTERNAL PARAMETERS-1'!$B$5:$J$44,8,FALSE)*VLOOKUP(OVYLD2_!BE$4,'[1]INTERNAL PARAMETERS-1'!$B$5:$J$44,3,FALSE)</f>
        <v>9.0548675658058408E-2</v>
      </c>
      <c r="BF151" s="44">
        <f>OVYLD1_!BF151*VLOOKUP(OVYLD2_!BF$4,'[1]INTERNAL PARAMETERS-1'!$B$5:$J$44,5,FALSE)*VLOOKUP(OVYLD2_!BF$4,'[1]INTERNAL PARAMETERS-1'!$B$5:$J$44,6,FALSE)*VLOOKUP(OVYLD2_!BF$4,'[1]INTERNAL PARAMETERS-1'!$B$5:$J$44,3,FALSE) + OVYLD1_!BF151*(1-VLOOKUP(OVYLD2_!BF$4,'[1]INTERNAL PARAMETERS-1'!$B$5:$J$44,5,FALSE))*VLOOKUP(OVYLD2_!BF$4,'[1]INTERNAL PARAMETERS-1'!$B$5:$J$44,8,FALSE)*VLOOKUP(OVYLD2_!BF$4,'[1]INTERNAL PARAMETERS-1'!$B$5:$J$44,3,FALSE)</f>
        <v>0</v>
      </c>
      <c r="BG151" s="44">
        <f>OVYLD1_!BG151*VLOOKUP(OVYLD2_!BG$4,'[1]INTERNAL PARAMETERS-1'!$B$5:$J$44,5,FALSE)*VLOOKUP(OVYLD2_!BG$4,'[1]INTERNAL PARAMETERS-1'!$B$5:$J$44,6,FALSE)*VLOOKUP(OVYLD2_!BG$4,'[1]INTERNAL PARAMETERS-1'!$B$5:$J$44,3,FALSE) + OVYLD1_!BG151*(1-VLOOKUP(OVYLD2_!BG$4,'[1]INTERNAL PARAMETERS-1'!$B$5:$J$44,5,FALSE))*VLOOKUP(OVYLD2_!BG$4,'[1]INTERNAL PARAMETERS-1'!$B$5:$J$44,8,FALSE)*VLOOKUP(OVYLD2_!BG$4,'[1]INTERNAL PARAMETERS-1'!$B$5:$J$44,3,FALSE)</f>
        <v>0.35086220351671155</v>
      </c>
      <c r="BH151" s="44">
        <f>OVYLD1_!BH151*VLOOKUP(OVYLD2_!BH$4,'[1]INTERNAL PARAMETERS-1'!$B$5:$J$44,5,FALSE)*VLOOKUP(OVYLD2_!BH$4,'[1]INTERNAL PARAMETERS-1'!$B$5:$J$44,6,FALSE)*VLOOKUP(OVYLD2_!BH$4,'[1]INTERNAL PARAMETERS-1'!$B$5:$J$44,3,FALSE) + OVYLD1_!BH151*(1-VLOOKUP(OVYLD2_!BH$4,'[1]INTERNAL PARAMETERS-1'!$B$5:$J$44,5,FALSE))*VLOOKUP(OVYLD2_!BH$4,'[1]INTERNAL PARAMETERS-1'!$B$5:$J$44,8,FALSE)*VLOOKUP(OVYLD2_!BH$4,'[1]INTERNAL PARAMETERS-1'!$B$5:$J$44,3,FALSE)</f>
        <v>6.9238339543086966E-4</v>
      </c>
      <c r="BI151" s="44">
        <f>OVYLD1_!BI151*VLOOKUP(OVYLD2_!BI$4,'[1]INTERNAL PARAMETERS-1'!$B$5:$J$44,5,FALSE)*VLOOKUP(OVYLD2_!BI$4,'[1]INTERNAL PARAMETERS-1'!$B$5:$J$44,6,FALSE)*VLOOKUP(OVYLD2_!BI$4,'[1]INTERNAL PARAMETERS-1'!$B$5:$J$44,3,FALSE) + OVYLD1_!BI151*(1-VLOOKUP(OVYLD2_!BI$4,'[1]INTERNAL PARAMETERS-1'!$B$5:$J$44,5,FALSE))*VLOOKUP(OVYLD2_!BI$4,'[1]INTERNAL PARAMETERS-1'!$B$5:$J$44,8,FALSE)*VLOOKUP(OVYLD2_!BI$4,'[1]INTERNAL PARAMETERS-1'!$B$5:$J$44,3,FALSE)</f>
        <v>0</v>
      </c>
      <c r="BJ151" s="44">
        <f>OVYLD1_!BJ151*VLOOKUP(OVYLD2_!BJ$4,'[1]INTERNAL PARAMETERS-1'!$B$5:$J$44,5,FALSE)*VLOOKUP(OVYLD2_!BJ$4,'[1]INTERNAL PARAMETERS-1'!$B$5:$J$44,6,FALSE)*VLOOKUP(OVYLD2_!BJ$4,'[1]INTERNAL PARAMETERS-1'!$B$5:$J$44,3,FALSE) + OVYLD1_!BJ151*(1-VLOOKUP(OVYLD2_!BJ$4,'[1]INTERNAL PARAMETERS-1'!$B$5:$J$44,5,FALSE))*VLOOKUP(OVYLD2_!BJ$4,'[1]INTERNAL PARAMETERS-1'!$B$5:$J$44,8,FALSE)*VLOOKUP(OVYLD2_!BJ$4,'[1]INTERNAL PARAMETERS-1'!$B$5:$J$44,3,FALSE)</f>
        <v>8.5903825297917957E-2</v>
      </c>
      <c r="BK151" s="44">
        <f>OVYLD1_!BK151*VLOOKUP(OVYLD2_!BK$4,'[1]INTERNAL PARAMETERS-1'!$B$5:$J$44,5,FALSE)*VLOOKUP(OVYLD2_!BK$4,'[1]INTERNAL PARAMETERS-1'!$B$5:$J$44,6,FALSE)*VLOOKUP(OVYLD2_!BK$4,'[1]INTERNAL PARAMETERS-1'!$B$5:$J$44,3,FALSE) + OVYLD1_!BK151*(1-VLOOKUP(OVYLD2_!BK$4,'[1]INTERNAL PARAMETERS-1'!$B$5:$J$44,5,FALSE))*VLOOKUP(OVYLD2_!BK$4,'[1]INTERNAL PARAMETERS-1'!$B$5:$J$44,8,FALSE)*VLOOKUP(OVYLD2_!BK$4,'[1]INTERNAL PARAMETERS-1'!$B$5:$J$44,3,FALSE)</f>
        <v>5.4530051244699687E-2</v>
      </c>
      <c r="BL151" s="44">
        <f>OVYLD1_!BL151*VLOOKUP(OVYLD2_!BL$4,'[1]INTERNAL PARAMETERS-1'!$B$5:$J$44,5,FALSE)*VLOOKUP(OVYLD2_!BL$4,'[1]INTERNAL PARAMETERS-1'!$B$5:$J$44,6,FALSE)*VLOOKUP(OVYLD2_!BL$4,'[1]INTERNAL PARAMETERS-1'!$B$5:$J$44,3,FALSE) + OVYLD1_!BL151*(1-VLOOKUP(OVYLD2_!BL$4,'[1]INTERNAL PARAMETERS-1'!$B$5:$J$44,5,FALSE))*VLOOKUP(OVYLD2_!BL$4,'[1]INTERNAL PARAMETERS-1'!$B$5:$J$44,8,FALSE)*VLOOKUP(OVYLD2_!BL$4,'[1]INTERNAL PARAMETERS-1'!$B$5:$J$44,3,FALSE)</f>
        <v>2.611488731471116E-2</v>
      </c>
      <c r="BM151" s="44">
        <f>OVYLD1_!BM151*VLOOKUP(OVYLD2_!BM$4,'[1]INTERNAL PARAMETERS-1'!$B$5:$J$44,5,FALSE)*VLOOKUP(OVYLD2_!BM$4,'[1]INTERNAL PARAMETERS-1'!$B$5:$J$44,6,FALSE)*VLOOKUP(OVYLD2_!BM$4,'[1]INTERNAL PARAMETERS-1'!$B$5:$J$44,3,FALSE) + OVYLD1_!BM151*(1-VLOOKUP(OVYLD2_!BM$4,'[1]INTERNAL PARAMETERS-1'!$B$5:$J$44,5,FALSE))*VLOOKUP(OVYLD2_!BM$4,'[1]INTERNAL PARAMETERS-1'!$B$5:$J$44,8,FALSE)*VLOOKUP(OVYLD2_!BM$4,'[1]INTERNAL PARAMETERS-1'!$B$5:$J$44,3,FALSE)</f>
        <v>3.5215996656521699E-3</v>
      </c>
      <c r="BN151" s="44">
        <f>OVYLD1_!BN151*VLOOKUP(OVYLD2_!BN$4,'[1]INTERNAL PARAMETERS-1'!$B$5:$J$44,5,FALSE)*VLOOKUP(OVYLD2_!BN$4,'[1]INTERNAL PARAMETERS-1'!$B$5:$J$44,6,FALSE)*VLOOKUP(OVYLD2_!BN$4,'[1]INTERNAL PARAMETERS-1'!$B$5:$J$44,3,FALSE) + OVYLD1_!BN151*(1-VLOOKUP(OVYLD2_!BN$4,'[1]INTERNAL PARAMETERS-1'!$B$5:$J$44,5,FALSE))*VLOOKUP(OVYLD2_!BN$4,'[1]INTERNAL PARAMETERS-1'!$B$5:$J$44,8,FALSE)*VLOOKUP(OVYLD2_!BN$4,'[1]INTERNAL PARAMETERS-1'!$B$5:$J$44,3,FALSE)</f>
        <v>8.6545004719793789E-2</v>
      </c>
      <c r="BO151" s="44">
        <f>OVYLD1_!BO151*VLOOKUP(OVYLD2_!BO$4,'[1]INTERNAL PARAMETERS-1'!$B$5:$J$44,5,FALSE)*VLOOKUP(OVYLD2_!BO$4,'[1]INTERNAL PARAMETERS-1'!$B$5:$J$44,6,FALSE)*VLOOKUP(OVYLD2_!BO$4,'[1]INTERNAL PARAMETERS-1'!$B$5:$J$44,3,FALSE) + OVYLD1_!BO151*(1-VLOOKUP(OVYLD2_!BO$4,'[1]INTERNAL PARAMETERS-1'!$B$5:$J$44,5,FALSE))*VLOOKUP(OVYLD2_!BO$4,'[1]INTERNAL PARAMETERS-1'!$B$5:$J$44,8,FALSE)*VLOOKUP(OVYLD2_!BO$4,'[1]INTERNAL PARAMETERS-1'!$B$5:$J$44,3,FALSE)</f>
        <v>0.15474916042453973</v>
      </c>
      <c r="BP151" s="44">
        <f>OVYLD1_!BP151*VLOOKUP(OVYLD2_!BP$4,'[1]INTERNAL PARAMETERS-1'!$B$5:$J$44,5,FALSE)*VLOOKUP(OVYLD2_!BP$4,'[1]INTERNAL PARAMETERS-1'!$B$5:$J$44,6,FALSE)*VLOOKUP(OVYLD2_!BP$4,'[1]INTERNAL PARAMETERS-1'!$B$5:$J$44,3,FALSE) + OVYLD1_!BP151*(1-VLOOKUP(OVYLD2_!BP$4,'[1]INTERNAL PARAMETERS-1'!$B$5:$J$44,5,FALSE))*VLOOKUP(OVYLD2_!BP$4,'[1]INTERNAL PARAMETERS-1'!$B$5:$J$44,8,FALSE)*VLOOKUP(OVYLD2_!BP$4,'[1]INTERNAL PARAMETERS-1'!$B$5:$J$44,3,FALSE)</f>
        <v>4.7054076358239586E-3</v>
      </c>
      <c r="BQ151" s="44">
        <f>OVYLD1_!BQ151*VLOOKUP(OVYLD2_!BQ$4,'[1]INTERNAL PARAMETERS-1'!$B$5:$J$44,5,FALSE)*VLOOKUP(OVYLD2_!BQ$4,'[1]INTERNAL PARAMETERS-1'!$B$5:$J$44,6,FALSE)*VLOOKUP(OVYLD2_!BQ$4,'[1]INTERNAL PARAMETERS-1'!$B$5:$J$44,3,FALSE) + OVYLD1_!BQ151*(1-VLOOKUP(OVYLD2_!BQ$4,'[1]INTERNAL PARAMETERS-1'!$B$5:$J$44,5,FALSE))*VLOOKUP(OVYLD2_!BQ$4,'[1]INTERNAL PARAMETERS-1'!$B$5:$J$44,8,FALSE)*VLOOKUP(OVYLD2_!BQ$4,'[1]INTERNAL PARAMETERS-1'!$B$5:$J$44,3,FALSE)</f>
        <v>0.1644350497585236</v>
      </c>
      <c r="BR151" s="44">
        <f>OVYLD1_!BR151*VLOOKUP(OVYLD2_!BR$4,'[1]INTERNAL PARAMETERS-1'!$B$5:$J$44,5,FALSE)*VLOOKUP(OVYLD2_!BR$4,'[1]INTERNAL PARAMETERS-1'!$B$5:$J$44,6,FALSE)*VLOOKUP(OVYLD2_!BR$4,'[1]INTERNAL PARAMETERS-1'!$B$5:$J$44,3,FALSE) + OVYLD1_!BR151*(1-VLOOKUP(OVYLD2_!BR$4,'[1]INTERNAL PARAMETERS-1'!$B$5:$J$44,5,FALSE))*VLOOKUP(OVYLD2_!BR$4,'[1]INTERNAL PARAMETERS-1'!$B$5:$J$44,8,FALSE)*VLOOKUP(OVYLD2_!BR$4,'[1]INTERNAL PARAMETERS-1'!$B$5:$J$44,3,FALSE)</f>
        <v>4.347030049831827E-3</v>
      </c>
      <c r="BS151" s="44">
        <f>OVYLD1_!BS151*VLOOKUP(OVYLD2_!BS$4,'[1]INTERNAL PARAMETERS-1'!$B$5:$J$44,5,FALSE)*VLOOKUP(OVYLD2_!BS$4,'[1]INTERNAL PARAMETERS-1'!$B$5:$J$44,6,FALSE)*VLOOKUP(OVYLD2_!BS$4,'[1]INTERNAL PARAMETERS-1'!$B$5:$J$44,3,FALSE) + OVYLD1_!BS151*(1-VLOOKUP(OVYLD2_!BS$4,'[1]INTERNAL PARAMETERS-1'!$B$5:$J$44,5,FALSE))*VLOOKUP(OVYLD2_!BS$4,'[1]INTERNAL PARAMETERS-1'!$B$5:$J$44,8,FALSE)*VLOOKUP(OVYLD2_!BS$4,'[1]INTERNAL PARAMETERS-1'!$B$5:$J$44,3,FALSE)</f>
        <v>4.172210348716293E-4</v>
      </c>
      <c r="BT151" s="44">
        <f>OVYLD1_!BT151*VLOOKUP(OVYLD2_!BT$4,'[1]INTERNAL PARAMETERS-1'!$B$5:$J$44,5,FALSE)*VLOOKUP(OVYLD2_!BT$4,'[1]INTERNAL PARAMETERS-1'!$B$5:$J$44,6,FALSE)*VLOOKUP(OVYLD2_!BT$4,'[1]INTERNAL PARAMETERS-1'!$B$5:$J$44,3,FALSE) + OVYLD1_!BT151*(1-VLOOKUP(OVYLD2_!BT$4,'[1]INTERNAL PARAMETERS-1'!$B$5:$J$44,5,FALSE))*VLOOKUP(OVYLD2_!BT$4,'[1]INTERNAL PARAMETERS-1'!$B$5:$J$44,8,FALSE)*VLOOKUP(OVYLD2_!BT$4,'[1]INTERNAL PARAMETERS-1'!$B$5:$J$44,3,FALSE)</f>
        <v>0</v>
      </c>
      <c r="BU151" s="44">
        <f>OVYLD1_!BU151*VLOOKUP(OVYLD2_!BU$4,'[1]INTERNAL PARAMETERS-1'!$B$5:$J$44,5,FALSE)*VLOOKUP(OVYLD2_!BU$4,'[1]INTERNAL PARAMETERS-1'!$B$5:$J$44,6,FALSE)*VLOOKUP(OVYLD2_!BU$4,'[1]INTERNAL PARAMETERS-1'!$B$5:$J$44,3,FALSE) + OVYLD1_!BU151*(1-VLOOKUP(OVYLD2_!BU$4,'[1]INTERNAL PARAMETERS-1'!$B$5:$J$44,5,FALSE))*VLOOKUP(OVYLD2_!BU$4,'[1]INTERNAL PARAMETERS-1'!$B$5:$J$44,8,FALSE)*VLOOKUP(OVYLD2_!BU$4,'[1]INTERNAL PARAMETERS-1'!$B$5:$J$44,3,FALSE)</f>
        <v>0</v>
      </c>
      <c r="BV151" s="44">
        <f>OVYLD1_!BV151*VLOOKUP(OVYLD2_!BV$4,'[1]INTERNAL PARAMETERS-1'!$B$5:$J$44,5,FALSE)*VLOOKUP(OVYLD2_!BV$4,'[1]INTERNAL PARAMETERS-1'!$B$5:$J$44,6,FALSE)*VLOOKUP(OVYLD2_!BV$4,'[1]INTERNAL PARAMETERS-1'!$B$5:$J$44,3,FALSE) + OVYLD1_!BV151*(1-VLOOKUP(OVYLD2_!BV$4,'[1]INTERNAL PARAMETERS-1'!$B$5:$J$44,5,FALSE))*VLOOKUP(OVYLD2_!BV$4,'[1]INTERNAL PARAMETERS-1'!$B$5:$J$44,8,FALSE)*VLOOKUP(OVYLD2_!BV$4,'[1]INTERNAL PARAMETERS-1'!$B$5:$J$44,3,FALSE)</f>
        <v>0</v>
      </c>
      <c r="BW151" s="44">
        <f>OVYLD1_!BW151*VLOOKUP(OVYLD2_!BW$4,'[1]INTERNAL PARAMETERS-1'!$B$5:$J$44,5,FALSE)*VLOOKUP(OVYLD2_!BW$4,'[1]INTERNAL PARAMETERS-1'!$B$5:$J$44,6,FALSE)*VLOOKUP(OVYLD2_!BW$4,'[1]INTERNAL PARAMETERS-1'!$B$5:$J$44,3,FALSE) + OVYLD1_!BW151*(1-VLOOKUP(OVYLD2_!BW$4,'[1]INTERNAL PARAMETERS-1'!$B$5:$J$44,5,FALSE))*VLOOKUP(OVYLD2_!BW$4,'[1]INTERNAL PARAMETERS-1'!$B$5:$J$44,8,FALSE)*VLOOKUP(OVYLD2_!BW$4,'[1]INTERNAL PARAMETERS-1'!$B$5:$J$44,3,FALSE)</f>
        <v>0</v>
      </c>
      <c r="BX151" s="44">
        <f>OVYLD1_!BX151*VLOOKUP(OVYLD2_!BX$4,'[1]INTERNAL PARAMETERS-1'!$B$5:$J$44,5,FALSE)*VLOOKUP(OVYLD2_!BX$4,'[1]INTERNAL PARAMETERS-1'!$B$5:$J$44,6,FALSE)*VLOOKUP(OVYLD2_!BX$4,'[1]INTERNAL PARAMETERS-1'!$B$5:$J$44,3,FALSE) + OVYLD1_!BX151*(1-VLOOKUP(OVYLD2_!BX$4,'[1]INTERNAL PARAMETERS-1'!$B$5:$J$44,5,FALSE))*VLOOKUP(OVYLD2_!BX$4,'[1]INTERNAL PARAMETERS-1'!$B$5:$J$44,8,FALSE)*VLOOKUP(OVYLD2_!BX$4,'[1]INTERNAL PARAMETERS-1'!$B$5:$J$44,3,FALSE)</f>
        <v>0</v>
      </c>
      <c r="BY151" s="44">
        <f>OVYLD1_!BY151*VLOOKUP(OVYLD2_!BY$4,'[1]INTERNAL PARAMETERS-1'!$B$5:$J$44,5,FALSE)*VLOOKUP(OVYLD2_!BY$4,'[1]INTERNAL PARAMETERS-1'!$B$5:$J$44,6,FALSE)*VLOOKUP(OVYLD2_!BY$4,'[1]INTERNAL PARAMETERS-1'!$B$5:$J$44,3,FALSE) + OVYLD1_!BY151*(1-VLOOKUP(OVYLD2_!BY$4,'[1]INTERNAL PARAMETERS-1'!$B$5:$J$44,5,FALSE))*VLOOKUP(OVYLD2_!BY$4,'[1]INTERNAL PARAMETERS-1'!$B$5:$J$44,8,FALSE)*VLOOKUP(OVYLD2_!BY$4,'[1]INTERNAL PARAMETERS-1'!$B$5:$J$44,3,FALSE)</f>
        <v>0</v>
      </c>
      <c r="BZ151" s="44">
        <f>OVYLD1_!BZ151*VLOOKUP(OVYLD2_!BZ$4,'[1]INTERNAL PARAMETERS-1'!$B$5:$J$44,5,FALSE)*VLOOKUP(OVYLD2_!BZ$4,'[1]INTERNAL PARAMETERS-1'!$B$5:$J$44,6,FALSE)*VLOOKUP(OVYLD2_!BZ$4,'[1]INTERNAL PARAMETERS-1'!$B$5:$J$44,3,FALSE) + OVYLD1_!BZ151*(1-VLOOKUP(OVYLD2_!BZ$4,'[1]INTERNAL PARAMETERS-1'!$B$5:$J$44,5,FALSE))*VLOOKUP(OVYLD2_!BZ$4,'[1]INTERNAL PARAMETERS-1'!$B$5:$J$44,8,FALSE)*VLOOKUP(OVYLD2_!BZ$4,'[1]INTERNAL PARAMETERS-1'!$B$5:$J$44,3,FALSE)</f>
        <v>2.188237816939776E-4</v>
      </c>
      <c r="CA151" s="44">
        <f>OVYLD1_!CA151*VLOOKUP(OVYLD2_!CA$4,'[1]INTERNAL PARAMETERS-1'!$B$5:$J$44,5,FALSE)*VLOOKUP(OVYLD2_!CA$4,'[1]INTERNAL PARAMETERS-1'!$B$5:$J$44,6,FALSE)*VLOOKUP(OVYLD2_!CA$4,'[1]INTERNAL PARAMETERS-1'!$B$5:$J$44,3,FALSE) + OVYLD1_!CA151*(1-VLOOKUP(OVYLD2_!CA$4,'[1]INTERNAL PARAMETERS-1'!$B$5:$J$44,5,FALSE))*VLOOKUP(OVYLD2_!CA$4,'[1]INTERNAL PARAMETERS-1'!$B$5:$J$44,8,FALSE)*VLOOKUP(OVYLD2_!CA$4,'[1]INTERNAL PARAMETERS-1'!$B$5:$J$44,3,FALSE)</f>
        <v>0</v>
      </c>
      <c r="CB151" s="44">
        <f>OVYLD1_!CB151*VLOOKUP(OVYLD2_!CB$4,'[1]INTERNAL PARAMETERS-1'!$B$5:$J$44,5,FALSE)*VLOOKUP(OVYLD2_!CB$4,'[1]INTERNAL PARAMETERS-1'!$B$5:$J$44,6,FALSE)*VLOOKUP(OVYLD2_!CB$4,'[1]INTERNAL PARAMETERS-1'!$B$5:$J$44,3,FALSE) + OVYLD1_!CB151*(1-VLOOKUP(OVYLD2_!CB$4,'[1]INTERNAL PARAMETERS-1'!$B$5:$J$44,5,FALSE))*VLOOKUP(OVYLD2_!CB$4,'[1]INTERNAL PARAMETERS-1'!$B$5:$J$44,8,FALSE)*VLOOKUP(OVYLD2_!CB$4,'[1]INTERNAL PARAMETERS-1'!$B$5:$J$44,3,FALSE)</f>
        <v>0</v>
      </c>
      <c r="CC151" s="44">
        <f>OVYLD1_!CC151*VLOOKUP(OVYLD2_!CC$4,'[1]INTERNAL PARAMETERS-1'!$B$5:$J$44,5,FALSE)*VLOOKUP(OVYLD2_!CC$4,'[1]INTERNAL PARAMETERS-1'!$B$5:$J$44,6,FALSE)*VLOOKUP(OVYLD2_!CC$4,'[1]INTERNAL PARAMETERS-1'!$B$5:$J$44,3,FALSE) + OVYLD1_!CC151*(1-VLOOKUP(OVYLD2_!CC$4,'[1]INTERNAL PARAMETERS-1'!$B$5:$J$44,5,FALSE))*VLOOKUP(OVYLD2_!CC$4,'[1]INTERNAL PARAMETERS-1'!$B$5:$J$44,8,FALSE)*VLOOKUP(OVYLD2_!CC$4,'[1]INTERNAL PARAMETERS-1'!$B$5:$J$44,3,FALSE)</f>
        <v>5.5466554378200638E-4</v>
      </c>
      <c r="CD151" s="44">
        <f>OVYLD1_!CD151*VLOOKUP(OVYLD2_!CD$4,'[1]INTERNAL PARAMETERS-1'!$B$5:$J$44,5,FALSE)*VLOOKUP(OVYLD2_!CD$4,'[1]INTERNAL PARAMETERS-1'!$B$5:$J$44,6,FALSE)*VLOOKUP(OVYLD2_!CD$4,'[1]INTERNAL PARAMETERS-1'!$B$5:$J$44,3,FALSE) + OVYLD1_!CD151*(1-VLOOKUP(OVYLD2_!CD$4,'[1]INTERNAL PARAMETERS-1'!$B$5:$J$44,5,FALSE))*VLOOKUP(OVYLD2_!CD$4,'[1]INTERNAL PARAMETERS-1'!$B$5:$J$44,8,FALSE)*VLOOKUP(OVYLD2_!CD$4,'[1]INTERNAL PARAMETERS-1'!$B$5:$J$44,3,FALSE)</f>
        <v>4.9634781927202949E-3</v>
      </c>
      <c r="CE151" s="44">
        <f>OVYLD1_!CE151*VLOOKUP(OVYLD2_!CE$4,'[1]INTERNAL PARAMETERS-1'!$B$5:$J$44,5,FALSE)*VLOOKUP(OVYLD2_!CE$4,'[1]INTERNAL PARAMETERS-1'!$B$5:$J$44,6,FALSE)*VLOOKUP(OVYLD2_!CE$4,'[1]INTERNAL PARAMETERS-1'!$B$5:$J$44,3,FALSE) + OVYLD1_!CE151*(1-VLOOKUP(OVYLD2_!CE$4,'[1]INTERNAL PARAMETERS-1'!$B$5:$J$44,5,FALSE))*VLOOKUP(OVYLD2_!CE$4,'[1]INTERNAL PARAMETERS-1'!$B$5:$J$44,8,FALSE)*VLOOKUP(OVYLD2_!CE$4,'[1]INTERNAL PARAMETERS-1'!$B$5:$J$44,3,FALSE)</f>
        <v>5.7526740683676667E-3</v>
      </c>
      <c r="CF151" s="44">
        <f>OVYLD1_!CF151*VLOOKUP(OVYLD2_!CF$4,'[1]INTERNAL PARAMETERS-1'!$B$5:$J$44,5,FALSE)*VLOOKUP(OVYLD2_!CF$4,'[1]INTERNAL PARAMETERS-1'!$B$5:$J$44,6,FALSE)*VLOOKUP(OVYLD2_!CF$4,'[1]INTERNAL PARAMETERS-1'!$B$5:$J$44,3,FALSE) + OVYLD1_!CF151*(1-VLOOKUP(OVYLD2_!CF$4,'[1]INTERNAL PARAMETERS-1'!$B$5:$J$44,5,FALSE))*VLOOKUP(OVYLD2_!CF$4,'[1]INTERNAL PARAMETERS-1'!$B$5:$J$44,8,FALSE)*VLOOKUP(OVYLD2_!CF$4,'[1]INTERNAL PARAMETERS-1'!$B$5:$J$44,3,FALSE)</f>
        <v>3.4134728798014421E-3</v>
      </c>
      <c r="CG151" s="44">
        <f>OVYLD1_!CG151*VLOOKUP(OVYLD2_!CG$4,'[1]INTERNAL PARAMETERS-1'!$B$5:$J$44,5,FALSE)*VLOOKUP(OVYLD2_!CG$4,'[1]INTERNAL PARAMETERS-1'!$B$5:$J$44,6,FALSE)*VLOOKUP(OVYLD2_!CG$4,'[1]INTERNAL PARAMETERS-1'!$B$5:$J$44,3,FALSE) + OVYLD1_!CG151*(1-VLOOKUP(OVYLD2_!CG$4,'[1]INTERNAL PARAMETERS-1'!$B$5:$J$44,5,FALSE))*VLOOKUP(OVYLD2_!CG$4,'[1]INTERNAL PARAMETERS-1'!$B$5:$J$44,8,FALSE)*VLOOKUP(OVYLD2_!CG$4,'[1]INTERNAL PARAMETERS-1'!$B$5:$J$44,3,FALSE)</f>
        <v>5.0289691051197324E-5</v>
      </c>
      <c r="CH151" s="43">
        <f>OVYLD1_!CH151*VLOOKUP(OVYLD2_!CH$4,'[1]INTERNAL PARAMETERS-1'!$B$5:$J$44,5,FALSE)*VLOOKUP(OVYLD2_!CH$4,'[1]INTERNAL PARAMETERS-1'!$B$5:$J$44,6,FALSE)*VLOOKUP(OVYLD2_!CH$4,'[1]INTERNAL PARAMETERS-1'!$B$5:$J$44,3,FALSE) + OVYLD1_!CH151*(1-VLOOKUP(OVYLD2_!CH$4,'[1]INTERNAL PARAMETERS-1'!$B$5:$J$44,5,FALSE))*VLOOKUP(OVYLD2_!CH$4,'[1]INTERNAL PARAMETERS-1'!$B$5:$J$44,8,FALSE)*VLOOKUP(OVYLD2_!CH$4,'[1]INTERNAL PARAMETERS-1'!$B$5:$J$44,3,FALSE)</f>
        <v>0</v>
      </c>
      <c r="CJ151" s="45">
        <f t="shared" si="4"/>
        <v>99.607047386979119</v>
      </c>
      <c r="CK151" s="43">
        <f t="shared" si="5"/>
        <v>2.5343146471677946</v>
      </c>
    </row>
    <row r="152" spans="2:89" x14ac:dyDescent="0.5">
      <c r="B152" s="58" t="s">
        <v>8</v>
      </c>
      <c r="C152" s="57" t="s">
        <v>81</v>
      </c>
      <c r="D152" s="57" t="s">
        <v>77</v>
      </c>
      <c r="E152" s="128">
        <f>OVERALL2021!AI152</f>
        <v>950.69003968189929</v>
      </c>
      <c r="F152" s="59">
        <f>'[1]INTERNAL PARAMETERS-1'!M8</f>
        <v>68.824999999999989</v>
      </c>
      <c r="G152" s="45">
        <f>OVYLD1_!G152*VLOOKUP(OVYLD2_!G$4,'[1]INTERNAL PARAMETERS-1'!$B$5:$J$44,5,FALSE)*VLOOKUP(OVYLD2_!G$4,'[1]INTERNAL PARAMETERS-1'!$B$5:$J$44,7,FALSE)*OVYLD2_!$F152 + OVYLD1_!G152*(1-VLOOKUP(OVYLD2_!G$4,'[1]INTERNAL PARAMETERS-1'!$B$5:$J$44,5,FALSE))*VLOOKUP(OVYLD2_!G$4,'[1]INTERNAL PARAMETERS-1'!$B$5:$J$44,9,FALSE)*OVYLD2_!$F152</f>
        <v>119.93722665177789</v>
      </c>
      <c r="H152" s="44">
        <f>OVYLD1_!H152*VLOOKUP(OVYLD2_!H$4,'[1]INTERNAL PARAMETERS-1'!$B$5:$J$44,5,FALSE)*VLOOKUP(OVYLD2_!H$4,'[1]INTERNAL PARAMETERS-1'!$B$5:$J$44,7,FALSE)*OVYLD2_!$F152 + OVYLD1_!H152*(1-VLOOKUP(OVYLD2_!H$4,'[1]INTERNAL PARAMETERS-1'!$B$5:$J$44,5,FALSE))*VLOOKUP(OVYLD2_!H$4,'[1]INTERNAL PARAMETERS-1'!$B$5:$J$44,9,FALSE)*OVYLD2_!$F152</f>
        <v>89.137661435778256</v>
      </c>
      <c r="I152" s="44">
        <f>OVYLD1_!I152*VLOOKUP(OVYLD2_!I$4,'[1]INTERNAL PARAMETERS-1'!$B$5:$J$44,5,FALSE)*VLOOKUP(OVYLD2_!I$4,'[1]INTERNAL PARAMETERS-1'!$B$5:$J$44,7,FALSE)*OVYLD2_!$F152 + OVYLD1_!I152*(1-VLOOKUP(OVYLD2_!I$4,'[1]INTERNAL PARAMETERS-1'!$B$5:$J$44,5,FALSE))*VLOOKUP(OVYLD2_!I$4,'[1]INTERNAL PARAMETERS-1'!$B$5:$J$44,9,FALSE)*OVYLD2_!$F152</f>
        <v>168.2172974583066</v>
      </c>
      <c r="J152" s="44">
        <f>OVYLD1_!J152*VLOOKUP(OVYLD2_!J$4,'[1]INTERNAL PARAMETERS-1'!$B$5:$J$44,5,FALSE)*VLOOKUP(OVYLD2_!J$4,'[1]INTERNAL PARAMETERS-1'!$B$5:$J$44,7,FALSE)*OVYLD2_!$F152 + OVYLD1_!J152*(1-VLOOKUP(OVYLD2_!J$4,'[1]INTERNAL PARAMETERS-1'!$B$5:$J$44,5,FALSE))*VLOOKUP(OVYLD2_!J$4,'[1]INTERNAL PARAMETERS-1'!$B$5:$J$44,9,FALSE)*OVYLD2_!$F152</f>
        <v>0</v>
      </c>
      <c r="K152" s="44">
        <f>OVYLD1_!K152*VLOOKUP(OVYLD2_!K$4,'[1]INTERNAL PARAMETERS-1'!$B$5:$J$44,5,FALSE)*VLOOKUP(OVYLD2_!K$4,'[1]INTERNAL PARAMETERS-1'!$B$5:$J$44,7,FALSE)*OVYLD2_!$F152 + OVYLD1_!K152*(1-VLOOKUP(OVYLD2_!K$4,'[1]INTERNAL PARAMETERS-1'!$B$5:$J$44,5,FALSE))*VLOOKUP(OVYLD2_!K$4,'[1]INTERNAL PARAMETERS-1'!$B$5:$J$44,9,FALSE)*OVYLD2_!$F152</f>
        <v>0.77467318943531294</v>
      </c>
      <c r="L152" s="44">
        <f>OVYLD1_!L152*VLOOKUP(OVYLD2_!L$4,'[1]INTERNAL PARAMETERS-1'!$B$5:$J$44,5,FALSE)*VLOOKUP(OVYLD2_!L$4,'[1]INTERNAL PARAMETERS-1'!$B$5:$J$44,7,FALSE)*OVYLD2_!$F152 + OVYLD1_!L152*(1-VLOOKUP(OVYLD2_!L$4,'[1]INTERNAL PARAMETERS-1'!$B$5:$J$44,5,FALSE))*VLOOKUP(OVYLD2_!L$4,'[1]INTERNAL PARAMETERS-1'!$B$5:$J$44,9,FALSE)*OVYLD2_!$F152</f>
        <v>0</v>
      </c>
      <c r="M152" s="44">
        <f>OVYLD1_!M152*VLOOKUP(OVYLD2_!M$4,'[1]INTERNAL PARAMETERS-1'!$B$5:$J$44,5,FALSE)*VLOOKUP(OVYLD2_!M$4,'[1]INTERNAL PARAMETERS-1'!$B$5:$J$44,7,FALSE)*OVYLD2_!$F152 + OVYLD1_!M152*(1-VLOOKUP(OVYLD2_!M$4,'[1]INTERNAL PARAMETERS-1'!$B$5:$J$44,5,FALSE))*VLOOKUP(OVYLD2_!M$4,'[1]INTERNAL PARAMETERS-1'!$B$5:$J$44,9,FALSE)*OVYLD2_!$F152</f>
        <v>2.2290382688213244</v>
      </c>
      <c r="N152" s="44">
        <f>OVYLD1_!N152*VLOOKUP(OVYLD2_!N$4,'[1]INTERNAL PARAMETERS-1'!$B$5:$J$44,5,FALSE)*VLOOKUP(OVYLD2_!N$4,'[1]INTERNAL PARAMETERS-1'!$B$5:$J$44,7,FALSE)*OVYLD2_!$F152 + OVYLD1_!N152*(1-VLOOKUP(OVYLD2_!N$4,'[1]INTERNAL PARAMETERS-1'!$B$5:$J$44,5,FALSE))*VLOOKUP(OVYLD2_!N$4,'[1]INTERNAL PARAMETERS-1'!$B$5:$J$44,9,FALSE)*OVYLD2_!$F152</f>
        <v>1.3207279836075896</v>
      </c>
      <c r="O152" s="44">
        <f>OVYLD1_!O152*VLOOKUP(OVYLD2_!O$4,'[1]INTERNAL PARAMETERS-1'!$B$5:$J$44,5,FALSE)*VLOOKUP(OVYLD2_!O$4,'[1]INTERNAL PARAMETERS-1'!$B$5:$J$44,7,FALSE)*OVYLD2_!$F152 + OVYLD1_!O152*(1-VLOOKUP(OVYLD2_!O$4,'[1]INTERNAL PARAMETERS-1'!$B$5:$J$44,5,FALSE))*VLOOKUP(OVYLD2_!O$4,'[1]INTERNAL PARAMETERS-1'!$B$5:$J$44,9,FALSE)*OVYLD2_!$F152</f>
        <v>0</v>
      </c>
      <c r="P152" s="44">
        <f>OVYLD1_!P152*VLOOKUP(OVYLD2_!P$4,'[1]INTERNAL PARAMETERS-1'!$B$5:$J$44,5,FALSE)*VLOOKUP(OVYLD2_!P$4,'[1]INTERNAL PARAMETERS-1'!$B$5:$J$44,7,FALSE)*OVYLD2_!$F152 + OVYLD1_!P152*(1-VLOOKUP(OVYLD2_!P$4,'[1]INTERNAL PARAMETERS-1'!$B$5:$J$44,5,FALSE))*VLOOKUP(OVYLD2_!P$4,'[1]INTERNAL PARAMETERS-1'!$B$5:$J$44,9,FALSE)*OVYLD2_!$F152</f>
        <v>0</v>
      </c>
      <c r="Q152" s="44">
        <f>OVYLD1_!Q152*VLOOKUP(OVYLD2_!Q$4,'[1]INTERNAL PARAMETERS-1'!$B$5:$J$44,5,FALSE)*VLOOKUP(OVYLD2_!Q$4,'[1]INTERNAL PARAMETERS-1'!$B$5:$J$44,7,FALSE)*OVYLD2_!$F152 + OVYLD1_!Q152*(1-VLOOKUP(OVYLD2_!Q$4,'[1]INTERNAL PARAMETERS-1'!$B$5:$J$44,5,FALSE))*VLOOKUP(OVYLD2_!Q$4,'[1]INTERNAL PARAMETERS-1'!$B$5:$J$44,9,FALSE)*OVYLD2_!$F152</f>
        <v>0</v>
      </c>
      <c r="R152" s="44">
        <f>OVYLD1_!R152*VLOOKUP(OVYLD2_!R$4,'[1]INTERNAL PARAMETERS-1'!$B$5:$J$44,5,FALSE)*VLOOKUP(OVYLD2_!R$4,'[1]INTERNAL PARAMETERS-1'!$B$5:$J$44,7,FALSE)*OVYLD2_!$F152 + OVYLD1_!R152*(1-VLOOKUP(OVYLD2_!R$4,'[1]INTERNAL PARAMETERS-1'!$B$5:$J$44,5,FALSE))*VLOOKUP(OVYLD2_!R$4,'[1]INTERNAL PARAMETERS-1'!$B$5:$J$44,9,FALSE)*OVYLD2_!$F152</f>
        <v>1.376673331282485</v>
      </c>
      <c r="S152" s="44">
        <f>OVYLD1_!S152*VLOOKUP(OVYLD2_!S$4,'[1]INTERNAL PARAMETERS-1'!$B$5:$J$44,5,FALSE)*VLOOKUP(OVYLD2_!S$4,'[1]INTERNAL PARAMETERS-1'!$B$5:$J$44,7,FALSE)*OVYLD2_!$F152 + OVYLD1_!S152*(1-VLOOKUP(OVYLD2_!S$4,'[1]INTERNAL PARAMETERS-1'!$B$5:$J$44,5,FALSE))*VLOOKUP(OVYLD2_!S$4,'[1]INTERNAL PARAMETERS-1'!$B$5:$J$44,9,FALSE)*OVYLD2_!$F152</f>
        <v>24.881688880012003</v>
      </c>
      <c r="T152" s="44">
        <f>OVYLD1_!T152*VLOOKUP(OVYLD2_!T$4,'[1]INTERNAL PARAMETERS-1'!$B$5:$J$44,5,FALSE)*VLOOKUP(OVYLD2_!T$4,'[1]INTERNAL PARAMETERS-1'!$B$5:$J$44,7,FALSE)*OVYLD2_!$F152 + OVYLD1_!T152*(1-VLOOKUP(OVYLD2_!T$4,'[1]INTERNAL PARAMETERS-1'!$B$5:$J$44,5,FALSE))*VLOOKUP(OVYLD2_!T$4,'[1]INTERNAL PARAMETERS-1'!$B$5:$J$44,9,FALSE)*OVYLD2_!$F152</f>
        <v>4.6462724930783876</v>
      </c>
      <c r="U152" s="44">
        <f>OVYLD1_!U152*VLOOKUP(OVYLD2_!U$4,'[1]INTERNAL PARAMETERS-1'!$B$5:$J$44,5,FALSE)*VLOOKUP(OVYLD2_!U$4,'[1]INTERNAL PARAMETERS-1'!$B$5:$J$44,7,FALSE)*OVYLD2_!$F152 + OVYLD1_!U152*(1-VLOOKUP(OVYLD2_!U$4,'[1]INTERNAL PARAMETERS-1'!$B$5:$J$44,5,FALSE))*VLOOKUP(OVYLD2_!U$4,'[1]INTERNAL PARAMETERS-1'!$B$5:$J$44,9,FALSE)*OVYLD2_!$F152</f>
        <v>2.203775266292419</v>
      </c>
      <c r="V152" s="44">
        <f>OVYLD1_!V152*VLOOKUP(OVYLD2_!V$4,'[1]INTERNAL PARAMETERS-1'!$B$5:$J$44,5,FALSE)*VLOOKUP(OVYLD2_!V$4,'[1]INTERNAL PARAMETERS-1'!$B$5:$J$44,7,FALSE)*OVYLD2_!$F152 + OVYLD1_!V152*(1-VLOOKUP(OVYLD2_!V$4,'[1]INTERNAL PARAMETERS-1'!$B$5:$J$44,5,FALSE))*VLOOKUP(OVYLD2_!V$4,'[1]INTERNAL PARAMETERS-1'!$B$5:$J$44,9,FALSE)*OVYLD2_!$F152</f>
        <v>26.818062036669499</v>
      </c>
      <c r="W152" s="44">
        <f>OVYLD1_!W152*VLOOKUP(OVYLD2_!W$4,'[1]INTERNAL PARAMETERS-1'!$B$5:$J$44,5,FALSE)*VLOOKUP(OVYLD2_!W$4,'[1]INTERNAL PARAMETERS-1'!$B$5:$J$44,7,FALSE)*OVYLD2_!$F152 + OVYLD1_!W152*(1-VLOOKUP(OVYLD2_!W$4,'[1]INTERNAL PARAMETERS-1'!$B$5:$J$44,5,FALSE))*VLOOKUP(OVYLD2_!W$4,'[1]INTERNAL PARAMETERS-1'!$B$5:$J$44,9,FALSE)*OVYLD2_!$F152</f>
        <v>0</v>
      </c>
      <c r="X152" s="44">
        <f>OVYLD1_!X152*VLOOKUP(OVYLD2_!X$4,'[1]INTERNAL PARAMETERS-1'!$B$5:$J$44,5,FALSE)*VLOOKUP(OVYLD2_!X$4,'[1]INTERNAL PARAMETERS-1'!$B$5:$J$44,7,FALSE)*OVYLD2_!$F152 + OVYLD1_!X152*(1-VLOOKUP(OVYLD2_!X$4,'[1]INTERNAL PARAMETERS-1'!$B$5:$J$44,5,FALSE))*VLOOKUP(OVYLD2_!X$4,'[1]INTERNAL PARAMETERS-1'!$B$5:$J$44,9,FALSE)*OVYLD2_!$F152</f>
        <v>0</v>
      </c>
      <c r="Y152" s="44">
        <f>OVYLD1_!Y152*VLOOKUP(OVYLD2_!Y$4,'[1]INTERNAL PARAMETERS-1'!$B$5:$J$44,5,FALSE)*VLOOKUP(OVYLD2_!Y$4,'[1]INTERNAL PARAMETERS-1'!$B$5:$J$44,7,FALSE)*OVYLD2_!$F152 + OVYLD1_!Y152*(1-VLOOKUP(OVYLD2_!Y$4,'[1]INTERNAL PARAMETERS-1'!$B$5:$J$44,5,FALSE))*VLOOKUP(OVYLD2_!Y$4,'[1]INTERNAL PARAMETERS-1'!$B$5:$J$44,9,FALSE)*OVYLD2_!$F152</f>
        <v>0</v>
      </c>
      <c r="Z152" s="44">
        <f>OVYLD1_!Z152*VLOOKUP(OVYLD2_!Z$4,'[1]INTERNAL PARAMETERS-1'!$B$5:$J$44,5,FALSE)*VLOOKUP(OVYLD2_!Z$4,'[1]INTERNAL PARAMETERS-1'!$B$5:$J$44,7,FALSE)*OVYLD2_!$F152 + OVYLD1_!Z152*(1-VLOOKUP(OVYLD2_!Z$4,'[1]INTERNAL PARAMETERS-1'!$B$5:$J$44,5,FALSE))*VLOOKUP(OVYLD2_!Z$4,'[1]INTERNAL PARAMETERS-1'!$B$5:$J$44,9,FALSE)*OVYLD2_!$F152</f>
        <v>0</v>
      </c>
      <c r="AA152" s="44">
        <f>OVYLD1_!AA152*VLOOKUP(OVYLD2_!AA$4,'[1]INTERNAL PARAMETERS-1'!$B$5:$J$44,5,FALSE)*VLOOKUP(OVYLD2_!AA$4,'[1]INTERNAL PARAMETERS-1'!$B$5:$J$44,7,FALSE)*OVYLD2_!$F152 + OVYLD1_!AA152*(1-VLOOKUP(OVYLD2_!AA$4,'[1]INTERNAL PARAMETERS-1'!$B$5:$J$44,5,FALSE))*VLOOKUP(OVYLD2_!AA$4,'[1]INTERNAL PARAMETERS-1'!$B$5:$J$44,9,FALSE)*OVYLD2_!$F152</f>
        <v>0</v>
      </c>
      <c r="AB152" s="44">
        <f>OVYLD1_!AB152*VLOOKUP(OVYLD2_!AB$4,'[1]INTERNAL PARAMETERS-1'!$B$5:$J$44,5,FALSE)*VLOOKUP(OVYLD2_!AB$4,'[1]INTERNAL PARAMETERS-1'!$B$5:$J$44,7,FALSE)*OVYLD2_!$F152 + OVYLD1_!AB152*(1-VLOOKUP(OVYLD2_!AB$4,'[1]INTERNAL PARAMETERS-1'!$B$5:$J$44,5,FALSE))*VLOOKUP(OVYLD2_!AB$4,'[1]INTERNAL PARAMETERS-1'!$B$5:$J$44,9,FALSE)*OVYLD2_!$F152</f>
        <v>0</v>
      </c>
      <c r="AC152" s="44">
        <f>OVYLD1_!AC152*VLOOKUP(OVYLD2_!AC$4,'[1]INTERNAL PARAMETERS-1'!$B$5:$J$44,5,FALSE)*VLOOKUP(OVYLD2_!AC$4,'[1]INTERNAL PARAMETERS-1'!$B$5:$J$44,7,FALSE)*OVYLD2_!$F152 + OVYLD1_!AC152*(1-VLOOKUP(OVYLD2_!AC$4,'[1]INTERNAL PARAMETERS-1'!$B$5:$J$44,5,FALSE))*VLOOKUP(OVYLD2_!AC$4,'[1]INTERNAL PARAMETERS-1'!$B$5:$J$44,9,FALSE)*OVYLD2_!$F152</f>
        <v>0</v>
      </c>
      <c r="AD152" s="44">
        <f>OVYLD1_!AD152*VLOOKUP(OVYLD2_!AD$4,'[1]INTERNAL PARAMETERS-1'!$B$5:$J$44,5,FALSE)*VLOOKUP(OVYLD2_!AD$4,'[1]INTERNAL PARAMETERS-1'!$B$5:$J$44,7,FALSE)*OVYLD2_!$F152 + OVYLD1_!AD152*(1-VLOOKUP(OVYLD2_!AD$4,'[1]INTERNAL PARAMETERS-1'!$B$5:$J$44,5,FALSE))*VLOOKUP(OVYLD2_!AD$4,'[1]INTERNAL PARAMETERS-1'!$B$5:$J$44,9,FALSE)*OVYLD2_!$F152</f>
        <v>0</v>
      </c>
      <c r="AE152" s="44">
        <f>OVYLD1_!AE152*VLOOKUP(OVYLD2_!AE$4,'[1]INTERNAL PARAMETERS-1'!$B$5:$J$44,5,FALSE)*VLOOKUP(OVYLD2_!AE$4,'[1]INTERNAL PARAMETERS-1'!$B$5:$J$44,7,FALSE)*OVYLD2_!$F152 + OVYLD1_!AE152*(1-VLOOKUP(OVYLD2_!AE$4,'[1]INTERNAL PARAMETERS-1'!$B$5:$J$44,5,FALSE))*VLOOKUP(OVYLD2_!AE$4,'[1]INTERNAL PARAMETERS-1'!$B$5:$J$44,9,FALSE)*OVYLD2_!$F152</f>
        <v>0</v>
      </c>
      <c r="AF152" s="44">
        <f>OVYLD1_!AF152*VLOOKUP(OVYLD2_!AF$4,'[1]INTERNAL PARAMETERS-1'!$B$5:$J$44,5,FALSE)*VLOOKUP(OVYLD2_!AF$4,'[1]INTERNAL PARAMETERS-1'!$B$5:$J$44,7,FALSE)*OVYLD2_!$F152 + OVYLD1_!AF152*(1-VLOOKUP(OVYLD2_!AF$4,'[1]INTERNAL PARAMETERS-1'!$B$5:$J$44,5,FALSE))*VLOOKUP(OVYLD2_!AF$4,'[1]INTERNAL PARAMETERS-1'!$B$5:$J$44,9,FALSE)*OVYLD2_!$F152</f>
        <v>0.44733377205223224</v>
      </c>
      <c r="AG152" s="44">
        <f>OVYLD1_!AG152*VLOOKUP(OVYLD2_!AG$4,'[1]INTERNAL PARAMETERS-1'!$B$5:$J$44,5,FALSE)*VLOOKUP(OVYLD2_!AG$4,'[1]INTERNAL PARAMETERS-1'!$B$5:$J$44,7,FALSE)*OVYLD2_!$F152 + OVYLD1_!AG152*(1-VLOOKUP(OVYLD2_!AG$4,'[1]INTERNAL PARAMETERS-1'!$B$5:$J$44,5,FALSE))*VLOOKUP(OVYLD2_!AG$4,'[1]INTERNAL PARAMETERS-1'!$B$5:$J$44,9,FALSE)*OVYLD2_!$F152</f>
        <v>0</v>
      </c>
      <c r="AH152" s="44">
        <f>OVYLD1_!AH152*VLOOKUP(OVYLD2_!AH$4,'[1]INTERNAL PARAMETERS-1'!$B$5:$J$44,5,FALSE)*VLOOKUP(OVYLD2_!AH$4,'[1]INTERNAL PARAMETERS-1'!$B$5:$J$44,7,FALSE)*OVYLD2_!$F152 + OVYLD1_!AH152*(1-VLOOKUP(OVYLD2_!AH$4,'[1]INTERNAL PARAMETERS-1'!$B$5:$J$44,5,FALSE))*VLOOKUP(OVYLD2_!AH$4,'[1]INTERNAL PARAMETERS-1'!$B$5:$J$44,9,FALSE)*OVYLD2_!$F152</f>
        <v>0.12617106391216806</v>
      </c>
      <c r="AI152" s="44">
        <f>OVYLD1_!AI152*VLOOKUP(OVYLD2_!AI$4,'[1]INTERNAL PARAMETERS-1'!$B$5:$J$44,5,FALSE)*VLOOKUP(OVYLD2_!AI$4,'[1]INTERNAL PARAMETERS-1'!$B$5:$J$44,7,FALSE)*OVYLD2_!$F152 + OVYLD1_!AI152*(1-VLOOKUP(OVYLD2_!AI$4,'[1]INTERNAL PARAMETERS-1'!$B$5:$J$44,5,FALSE))*VLOOKUP(OVYLD2_!AI$4,'[1]INTERNAL PARAMETERS-1'!$B$5:$J$44,9,FALSE)*OVYLD2_!$F152</f>
        <v>0.35849777481448369</v>
      </c>
      <c r="AJ152" s="44">
        <f>OVYLD1_!AJ152*VLOOKUP(OVYLD2_!AJ$4,'[1]INTERNAL PARAMETERS-1'!$B$5:$J$44,5,FALSE)*VLOOKUP(OVYLD2_!AJ$4,'[1]INTERNAL PARAMETERS-1'!$B$5:$J$44,7,FALSE)*OVYLD2_!$F152 + OVYLD1_!AJ152*(1-VLOOKUP(OVYLD2_!AJ$4,'[1]INTERNAL PARAMETERS-1'!$B$5:$J$44,5,FALSE))*VLOOKUP(OVYLD2_!AJ$4,'[1]INTERNAL PARAMETERS-1'!$B$5:$J$44,9,FALSE)*OVYLD2_!$F152</f>
        <v>1.7895902700526551</v>
      </c>
      <c r="AK152" s="44">
        <f>OVYLD1_!AK152*VLOOKUP(OVYLD2_!AK$4,'[1]INTERNAL PARAMETERS-1'!$B$5:$J$44,5,FALSE)*VLOOKUP(OVYLD2_!AK$4,'[1]INTERNAL PARAMETERS-1'!$B$5:$J$44,7,FALSE)*OVYLD2_!$F152 + OVYLD1_!AK152*(1-VLOOKUP(OVYLD2_!AK$4,'[1]INTERNAL PARAMETERS-1'!$B$5:$J$44,5,FALSE))*VLOOKUP(OVYLD2_!AK$4,'[1]INTERNAL PARAMETERS-1'!$B$5:$J$44,9,FALSE)*OVYLD2_!$F152</f>
        <v>0.50497215311338906</v>
      </c>
      <c r="AL152" s="44">
        <f>OVYLD1_!AL152*VLOOKUP(OVYLD2_!AL$4,'[1]INTERNAL PARAMETERS-1'!$B$5:$J$44,5,FALSE)*VLOOKUP(OVYLD2_!AL$4,'[1]INTERNAL PARAMETERS-1'!$B$5:$J$44,7,FALSE)*OVYLD2_!$F152 + OVYLD1_!AL152*(1-VLOOKUP(OVYLD2_!AL$4,'[1]INTERNAL PARAMETERS-1'!$B$5:$J$44,5,FALSE))*VLOOKUP(OVYLD2_!AL$4,'[1]INTERNAL PARAMETERS-1'!$B$5:$J$44,9,FALSE)*OVYLD2_!$F152</f>
        <v>0</v>
      </c>
      <c r="AM152" s="44">
        <f>OVYLD1_!AM152*VLOOKUP(OVYLD2_!AM$4,'[1]INTERNAL PARAMETERS-1'!$B$5:$J$44,5,FALSE)*VLOOKUP(OVYLD2_!AM$4,'[1]INTERNAL PARAMETERS-1'!$B$5:$J$44,7,FALSE)*OVYLD2_!$F152 + OVYLD1_!AM152*(1-VLOOKUP(OVYLD2_!AM$4,'[1]INTERNAL PARAMETERS-1'!$B$5:$J$44,5,FALSE))*VLOOKUP(OVYLD2_!AM$4,'[1]INTERNAL PARAMETERS-1'!$B$5:$J$44,9,FALSE)*OVYLD2_!$F152</f>
        <v>0</v>
      </c>
      <c r="AN152" s="44">
        <f>OVYLD1_!AN152*VLOOKUP(OVYLD2_!AN$4,'[1]INTERNAL PARAMETERS-1'!$B$5:$J$44,5,FALSE)*VLOOKUP(OVYLD2_!AN$4,'[1]INTERNAL PARAMETERS-1'!$B$5:$J$44,7,FALSE)*OVYLD2_!$F152 + OVYLD1_!AN152*(1-VLOOKUP(OVYLD2_!AN$4,'[1]INTERNAL PARAMETERS-1'!$B$5:$J$44,5,FALSE))*VLOOKUP(OVYLD2_!AN$4,'[1]INTERNAL PARAMETERS-1'!$B$5:$J$44,9,FALSE)*OVYLD2_!$F152</f>
        <v>0</v>
      </c>
      <c r="AO152" s="44">
        <f>OVYLD1_!AO152*VLOOKUP(OVYLD2_!AO$4,'[1]INTERNAL PARAMETERS-1'!$B$5:$J$44,5,FALSE)*VLOOKUP(OVYLD2_!AO$4,'[1]INTERNAL PARAMETERS-1'!$B$5:$J$44,7,FALSE)*OVYLD2_!$F152 + OVYLD1_!AO152*(1-VLOOKUP(OVYLD2_!AO$4,'[1]INTERNAL PARAMETERS-1'!$B$5:$J$44,5,FALSE))*VLOOKUP(OVYLD2_!AO$4,'[1]INTERNAL PARAMETERS-1'!$B$5:$J$44,9,FALSE)*OVYLD2_!$F152</f>
        <v>0</v>
      </c>
      <c r="AP152" s="44">
        <f>OVYLD1_!AP152*VLOOKUP(OVYLD2_!AP$4,'[1]INTERNAL PARAMETERS-1'!$B$5:$J$44,5,FALSE)*VLOOKUP(OVYLD2_!AP$4,'[1]INTERNAL PARAMETERS-1'!$B$5:$J$44,7,FALSE)*OVYLD2_!$F152 + OVYLD1_!AP152*(1-VLOOKUP(OVYLD2_!AP$4,'[1]INTERNAL PARAMETERS-1'!$B$5:$J$44,5,FALSE))*VLOOKUP(OVYLD2_!AP$4,'[1]INTERNAL PARAMETERS-1'!$B$5:$J$44,9,FALSE)*OVYLD2_!$F152</f>
        <v>0</v>
      </c>
      <c r="AQ152" s="44">
        <f>OVYLD1_!AQ152*VLOOKUP(OVYLD2_!AQ$4,'[1]INTERNAL PARAMETERS-1'!$B$5:$J$44,5,FALSE)*VLOOKUP(OVYLD2_!AQ$4,'[1]INTERNAL PARAMETERS-1'!$B$5:$J$44,7,FALSE)*OVYLD2_!$F152 + OVYLD1_!AQ152*(1-VLOOKUP(OVYLD2_!AQ$4,'[1]INTERNAL PARAMETERS-1'!$B$5:$J$44,5,FALSE))*VLOOKUP(OVYLD2_!AQ$4,'[1]INTERNAL PARAMETERS-1'!$B$5:$J$44,9,FALSE)*OVYLD2_!$F152</f>
        <v>0</v>
      </c>
      <c r="AR152" s="44">
        <f>OVYLD1_!AR152*VLOOKUP(OVYLD2_!AR$4,'[1]INTERNAL PARAMETERS-1'!$B$5:$J$44,5,FALSE)*VLOOKUP(OVYLD2_!AR$4,'[1]INTERNAL PARAMETERS-1'!$B$5:$J$44,7,FALSE)*OVYLD2_!$F152 + OVYLD1_!AR152*(1-VLOOKUP(OVYLD2_!AR$4,'[1]INTERNAL PARAMETERS-1'!$B$5:$J$44,5,FALSE))*VLOOKUP(OVYLD2_!AR$4,'[1]INTERNAL PARAMETERS-1'!$B$5:$J$44,9,FALSE)*OVYLD2_!$F152</f>
        <v>0</v>
      </c>
      <c r="AS152" s="44">
        <f>OVYLD1_!AS152*VLOOKUP(OVYLD2_!AS$4,'[1]INTERNAL PARAMETERS-1'!$B$5:$J$44,5,FALSE)*VLOOKUP(OVYLD2_!AS$4,'[1]INTERNAL PARAMETERS-1'!$B$5:$J$44,7,FALSE)*OVYLD2_!$F152 + OVYLD1_!AS152*(1-VLOOKUP(OVYLD2_!AS$4,'[1]INTERNAL PARAMETERS-1'!$B$5:$J$44,5,FALSE))*VLOOKUP(OVYLD2_!AS$4,'[1]INTERNAL PARAMETERS-1'!$B$5:$J$44,9,FALSE)*OVYLD2_!$F152</f>
        <v>0</v>
      </c>
      <c r="AT152" s="43">
        <f>OVYLD1_!AT152*VLOOKUP(OVYLD2_!AT$4,'[1]INTERNAL PARAMETERS-1'!$B$5:$J$44,5,FALSE)*VLOOKUP(OVYLD2_!AT$4,'[1]INTERNAL PARAMETERS-1'!$B$5:$J$44,7,FALSE)*OVYLD2_!$F152 + OVYLD1_!AT152*(1-VLOOKUP(OVYLD2_!AT$4,'[1]INTERNAL PARAMETERS-1'!$B$5:$J$44,5,FALSE))*VLOOKUP(OVYLD2_!AT$4,'[1]INTERNAL PARAMETERS-1'!$B$5:$J$44,9,FALSE)*OVYLD2_!$F152</f>
        <v>0</v>
      </c>
      <c r="AU152" s="45">
        <f>OVYLD1_!AU152*VLOOKUP(OVYLD2_!AU$4,'[1]INTERNAL PARAMETERS-1'!$B$5:$J$44,5,FALSE)*VLOOKUP(OVYLD2_!AU$4,'[1]INTERNAL PARAMETERS-1'!$B$5:$J$44,6,FALSE)*VLOOKUP(OVYLD2_!AU$4,'[1]INTERNAL PARAMETERS-1'!$B$5:$J$44,3,FALSE) + OVYLD1_!AU152*(1-VLOOKUP(OVYLD2_!AU$4,'[1]INTERNAL PARAMETERS-1'!$B$5:$J$44,5,FALSE))*VLOOKUP(OVYLD2_!AU$4,'[1]INTERNAL PARAMETERS-1'!$B$5:$J$44,8,FALSE)*VLOOKUP(OVYLD2_!AU$4,'[1]INTERNAL PARAMETERS-1'!$B$5:$J$44,3,FALSE)</f>
        <v>0</v>
      </c>
      <c r="AV152" s="44">
        <f>OVYLD1_!AV152*VLOOKUP(OVYLD2_!AV$4,'[1]INTERNAL PARAMETERS-1'!$B$5:$J$44,5,FALSE)*VLOOKUP(OVYLD2_!AV$4,'[1]INTERNAL PARAMETERS-1'!$B$5:$J$44,6,FALSE)*VLOOKUP(OVYLD2_!AV$4,'[1]INTERNAL PARAMETERS-1'!$B$5:$J$44,3,FALSE) + OVYLD1_!AV152*(1-VLOOKUP(OVYLD2_!AV$4,'[1]INTERNAL PARAMETERS-1'!$B$5:$J$44,5,FALSE))*VLOOKUP(OVYLD2_!AV$4,'[1]INTERNAL PARAMETERS-1'!$B$5:$J$44,8,FALSE)*VLOOKUP(OVYLD2_!AV$4,'[1]INTERNAL PARAMETERS-1'!$B$5:$J$44,3,FALSE)</f>
        <v>0</v>
      </c>
      <c r="AW152" s="44">
        <f>OVYLD1_!AW152*VLOOKUP(OVYLD2_!AW$4,'[1]INTERNAL PARAMETERS-1'!$B$5:$J$44,5,FALSE)*VLOOKUP(OVYLD2_!AW$4,'[1]INTERNAL PARAMETERS-1'!$B$5:$J$44,6,FALSE)*VLOOKUP(OVYLD2_!AW$4,'[1]INTERNAL PARAMETERS-1'!$B$5:$J$44,3,FALSE) + OVYLD1_!AW152*(1-VLOOKUP(OVYLD2_!AW$4,'[1]INTERNAL PARAMETERS-1'!$B$5:$J$44,5,FALSE))*VLOOKUP(OVYLD2_!AW$4,'[1]INTERNAL PARAMETERS-1'!$B$5:$J$44,8,FALSE)*VLOOKUP(OVYLD2_!AW$4,'[1]INTERNAL PARAMETERS-1'!$B$5:$J$44,3,FALSE)</f>
        <v>2.8857299410210104</v>
      </c>
      <c r="AX152" s="44">
        <f>OVYLD1_!AX152*VLOOKUP(OVYLD2_!AX$4,'[1]INTERNAL PARAMETERS-1'!$B$5:$J$44,5,FALSE)*VLOOKUP(OVYLD2_!AX$4,'[1]INTERNAL PARAMETERS-1'!$B$5:$J$44,6,FALSE)*VLOOKUP(OVYLD2_!AX$4,'[1]INTERNAL PARAMETERS-1'!$B$5:$J$44,3,FALSE) + OVYLD1_!AX152*(1-VLOOKUP(OVYLD2_!AX$4,'[1]INTERNAL PARAMETERS-1'!$B$5:$J$44,5,FALSE))*VLOOKUP(OVYLD2_!AX$4,'[1]INTERNAL PARAMETERS-1'!$B$5:$J$44,8,FALSE)*VLOOKUP(OVYLD2_!AX$4,'[1]INTERNAL PARAMETERS-1'!$B$5:$J$44,3,FALSE)</f>
        <v>0</v>
      </c>
      <c r="AY152" s="44">
        <f>OVYLD1_!AY152*VLOOKUP(OVYLD2_!AY$4,'[1]INTERNAL PARAMETERS-1'!$B$5:$J$44,5,FALSE)*VLOOKUP(OVYLD2_!AY$4,'[1]INTERNAL PARAMETERS-1'!$B$5:$J$44,6,FALSE)*VLOOKUP(OVYLD2_!AY$4,'[1]INTERNAL PARAMETERS-1'!$B$5:$J$44,3,FALSE) + OVYLD1_!AY152*(1-VLOOKUP(OVYLD2_!AY$4,'[1]INTERNAL PARAMETERS-1'!$B$5:$J$44,5,FALSE))*VLOOKUP(OVYLD2_!AY$4,'[1]INTERNAL PARAMETERS-1'!$B$5:$J$44,8,FALSE)*VLOOKUP(OVYLD2_!AY$4,'[1]INTERNAL PARAMETERS-1'!$B$5:$J$44,3,FALSE)</f>
        <v>0</v>
      </c>
      <c r="AZ152" s="44">
        <f>OVYLD1_!AZ152*VLOOKUP(OVYLD2_!AZ$4,'[1]INTERNAL PARAMETERS-1'!$B$5:$J$44,5,FALSE)*VLOOKUP(OVYLD2_!AZ$4,'[1]INTERNAL PARAMETERS-1'!$B$5:$J$44,6,FALSE)*VLOOKUP(OVYLD2_!AZ$4,'[1]INTERNAL PARAMETERS-1'!$B$5:$J$44,3,FALSE) + OVYLD1_!AZ152*(1-VLOOKUP(OVYLD2_!AZ$4,'[1]INTERNAL PARAMETERS-1'!$B$5:$J$44,5,FALSE))*VLOOKUP(OVYLD2_!AZ$4,'[1]INTERNAL PARAMETERS-1'!$B$5:$J$44,8,FALSE)*VLOOKUP(OVYLD2_!AZ$4,'[1]INTERNAL PARAMETERS-1'!$B$5:$J$44,3,FALSE)</f>
        <v>0</v>
      </c>
      <c r="BA152" s="44">
        <f>OVYLD1_!BA152*VLOOKUP(OVYLD2_!BA$4,'[1]INTERNAL PARAMETERS-1'!$B$5:$J$44,5,FALSE)*VLOOKUP(OVYLD2_!BA$4,'[1]INTERNAL PARAMETERS-1'!$B$5:$J$44,6,FALSE)*VLOOKUP(OVYLD2_!BA$4,'[1]INTERNAL PARAMETERS-1'!$B$5:$J$44,3,FALSE) + OVYLD1_!BA152*(1-VLOOKUP(OVYLD2_!BA$4,'[1]INTERNAL PARAMETERS-1'!$B$5:$J$44,5,FALSE))*VLOOKUP(OVYLD2_!BA$4,'[1]INTERNAL PARAMETERS-1'!$B$5:$J$44,8,FALSE)*VLOOKUP(OVYLD2_!BA$4,'[1]INTERNAL PARAMETERS-1'!$B$5:$J$44,3,FALSE)</f>
        <v>0.38220518062010533</v>
      </c>
      <c r="BB152" s="44">
        <f>OVYLD1_!BB152*VLOOKUP(OVYLD2_!BB$4,'[1]INTERNAL PARAMETERS-1'!$B$5:$J$44,5,FALSE)*VLOOKUP(OVYLD2_!BB$4,'[1]INTERNAL PARAMETERS-1'!$B$5:$J$44,6,FALSE)*VLOOKUP(OVYLD2_!BB$4,'[1]INTERNAL PARAMETERS-1'!$B$5:$J$44,3,FALSE) + OVYLD1_!BB152*(1-VLOOKUP(OVYLD2_!BB$4,'[1]INTERNAL PARAMETERS-1'!$B$5:$J$44,5,FALSE))*VLOOKUP(OVYLD2_!BB$4,'[1]INTERNAL PARAMETERS-1'!$B$5:$J$44,8,FALSE)*VLOOKUP(OVYLD2_!BB$4,'[1]INTERNAL PARAMETERS-1'!$B$5:$J$44,3,FALSE)</f>
        <v>1.1301957936356553</v>
      </c>
      <c r="BC152" s="44">
        <f>OVYLD1_!BC152*VLOOKUP(OVYLD2_!BC$4,'[1]INTERNAL PARAMETERS-1'!$B$5:$J$44,5,FALSE)*VLOOKUP(OVYLD2_!BC$4,'[1]INTERNAL PARAMETERS-1'!$B$5:$J$44,6,FALSE)*VLOOKUP(OVYLD2_!BC$4,'[1]INTERNAL PARAMETERS-1'!$B$5:$J$44,3,FALSE) + OVYLD1_!BC152*(1-VLOOKUP(OVYLD2_!BC$4,'[1]INTERNAL PARAMETERS-1'!$B$5:$J$44,5,FALSE))*VLOOKUP(OVYLD2_!BC$4,'[1]INTERNAL PARAMETERS-1'!$B$5:$J$44,8,FALSE)*VLOOKUP(OVYLD2_!BC$4,'[1]INTERNAL PARAMETERS-1'!$B$5:$J$44,3,FALSE)</f>
        <v>0.41762462174959991</v>
      </c>
      <c r="BD152" s="44">
        <f>OVYLD1_!BD152*VLOOKUP(OVYLD2_!BD$4,'[1]INTERNAL PARAMETERS-1'!$B$5:$J$44,5,FALSE)*VLOOKUP(OVYLD2_!BD$4,'[1]INTERNAL PARAMETERS-1'!$B$5:$J$44,6,FALSE)*VLOOKUP(OVYLD2_!BD$4,'[1]INTERNAL PARAMETERS-1'!$B$5:$J$44,3,FALSE) + OVYLD1_!BD152*(1-VLOOKUP(OVYLD2_!BD$4,'[1]INTERNAL PARAMETERS-1'!$B$5:$J$44,5,FALSE))*VLOOKUP(OVYLD2_!BD$4,'[1]INTERNAL PARAMETERS-1'!$B$5:$J$44,8,FALSE)*VLOOKUP(OVYLD2_!BD$4,'[1]INTERNAL PARAMETERS-1'!$B$5:$J$44,3,FALSE)</f>
        <v>0.74128258708158035</v>
      </c>
      <c r="BE152" s="44">
        <f>OVYLD1_!BE152*VLOOKUP(OVYLD2_!BE$4,'[1]INTERNAL PARAMETERS-1'!$B$5:$J$44,5,FALSE)*VLOOKUP(OVYLD2_!BE$4,'[1]INTERNAL PARAMETERS-1'!$B$5:$J$44,6,FALSE)*VLOOKUP(OVYLD2_!BE$4,'[1]INTERNAL PARAMETERS-1'!$B$5:$J$44,3,FALSE) + OVYLD1_!BE152*(1-VLOOKUP(OVYLD2_!BE$4,'[1]INTERNAL PARAMETERS-1'!$B$5:$J$44,5,FALSE))*VLOOKUP(OVYLD2_!BE$4,'[1]INTERNAL PARAMETERS-1'!$B$5:$J$44,8,FALSE)*VLOOKUP(OVYLD2_!BE$4,'[1]INTERNAL PARAMETERS-1'!$B$5:$J$44,3,FALSE)</f>
        <v>0.51540822879008741</v>
      </c>
      <c r="BF152" s="44">
        <f>OVYLD1_!BF152*VLOOKUP(OVYLD2_!BF$4,'[1]INTERNAL PARAMETERS-1'!$B$5:$J$44,5,FALSE)*VLOOKUP(OVYLD2_!BF$4,'[1]INTERNAL PARAMETERS-1'!$B$5:$J$44,6,FALSE)*VLOOKUP(OVYLD2_!BF$4,'[1]INTERNAL PARAMETERS-1'!$B$5:$J$44,3,FALSE) + OVYLD1_!BF152*(1-VLOOKUP(OVYLD2_!BF$4,'[1]INTERNAL PARAMETERS-1'!$B$5:$J$44,5,FALSE))*VLOOKUP(OVYLD2_!BF$4,'[1]INTERNAL PARAMETERS-1'!$B$5:$J$44,8,FALSE)*VLOOKUP(OVYLD2_!BF$4,'[1]INTERNAL PARAMETERS-1'!$B$5:$J$44,3,FALSE)</f>
        <v>0</v>
      </c>
      <c r="BG152" s="44">
        <f>OVYLD1_!BG152*VLOOKUP(OVYLD2_!BG$4,'[1]INTERNAL PARAMETERS-1'!$B$5:$J$44,5,FALSE)*VLOOKUP(OVYLD2_!BG$4,'[1]INTERNAL PARAMETERS-1'!$B$5:$J$44,6,FALSE)*VLOOKUP(OVYLD2_!BG$4,'[1]INTERNAL PARAMETERS-1'!$B$5:$J$44,3,FALSE) + OVYLD1_!BG152*(1-VLOOKUP(OVYLD2_!BG$4,'[1]INTERNAL PARAMETERS-1'!$B$5:$J$44,5,FALSE))*VLOOKUP(OVYLD2_!BG$4,'[1]INTERNAL PARAMETERS-1'!$B$5:$J$44,8,FALSE)*VLOOKUP(OVYLD2_!BG$4,'[1]INTERNAL PARAMETERS-1'!$B$5:$J$44,3,FALSE)</f>
        <v>0.53917274119616565</v>
      </c>
      <c r="BH152" s="44">
        <f>OVYLD1_!BH152*VLOOKUP(OVYLD2_!BH$4,'[1]INTERNAL PARAMETERS-1'!$B$5:$J$44,5,FALSE)*VLOOKUP(OVYLD2_!BH$4,'[1]INTERNAL PARAMETERS-1'!$B$5:$J$44,6,FALSE)*VLOOKUP(OVYLD2_!BH$4,'[1]INTERNAL PARAMETERS-1'!$B$5:$J$44,3,FALSE) + OVYLD1_!BH152*(1-VLOOKUP(OVYLD2_!BH$4,'[1]INTERNAL PARAMETERS-1'!$B$5:$J$44,5,FALSE))*VLOOKUP(OVYLD2_!BH$4,'[1]INTERNAL PARAMETERS-1'!$B$5:$J$44,8,FALSE)*VLOOKUP(OVYLD2_!BH$4,'[1]INTERNAL PARAMETERS-1'!$B$5:$J$44,3,FALSE)</f>
        <v>2.0959517776864734E-3</v>
      </c>
      <c r="BI152" s="44">
        <f>OVYLD1_!BI152*VLOOKUP(OVYLD2_!BI$4,'[1]INTERNAL PARAMETERS-1'!$B$5:$J$44,5,FALSE)*VLOOKUP(OVYLD2_!BI$4,'[1]INTERNAL PARAMETERS-1'!$B$5:$J$44,6,FALSE)*VLOOKUP(OVYLD2_!BI$4,'[1]INTERNAL PARAMETERS-1'!$B$5:$J$44,3,FALSE) + OVYLD1_!BI152*(1-VLOOKUP(OVYLD2_!BI$4,'[1]INTERNAL PARAMETERS-1'!$B$5:$J$44,5,FALSE))*VLOOKUP(OVYLD2_!BI$4,'[1]INTERNAL PARAMETERS-1'!$B$5:$J$44,8,FALSE)*VLOOKUP(OVYLD2_!BI$4,'[1]INTERNAL PARAMETERS-1'!$B$5:$J$44,3,FALSE)</f>
        <v>0</v>
      </c>
      <c r="BJ152" s="44">
        <f>OVYLD1_!BJ152*VLOOKUP(OVYLD2_!BJ$4,'[1]INTERNAL PARAMETERS-1'!$B$5:$J$44,5,FALSE)*VLOOKUP(OVYLD2_!BJ$4,'[1]INTERNAL PARAMETERS-1'!$B$5:$J$44,6,FALSE)*VLOOKUP(OVYLD2_!BJ$4,'[1]INTERNAL PARAMETERS-1'!$B$5:$J$44,3,FALSE) + OVYLD1_!BJ152*(1-VLOOKUP(OVYLD2_!BJ$4,'[1]INTERNAL PARAMETERS-1'!$B$5:$J$44,5,FALSE))*VLOOKUP(OVYLD2_!BJ$4,'[1]INTERNAL PARAMETERS-1'!$B$5:$J$44,8,FALSE)*VLOOKUP(OVYLD2_!BJ$4,'[1]INTERNAL PARAMETERS-1'!$B$5:$J$44,3,FALSE)</f>
        <v>0.23576711004251569</v>
      </c>
      <c r="BK152" s="44">
        <f>OVYLD1_!BK152*VLOOKUP(OVYLD2_!BK$4,'[1]INTERNAL PARAMETERS-1'!$B$5:$J$44,5,FALSE)*VLOOKUP(OVYLD2_!BK$4,'[1]INTERNAL PARAMETERS-1'!$B$5:$J$44,6,FALSE)*VLOOKUP(OVYLD2_!BK$4,'[1]INTERNAL PARAMETERS-1'!$B$5:$J$44,3,FALSE) + OVYLD1_!BK152*(1-VLOOKUP(OVYLD2_!BK$4,'[1]INTERNAL PARAMETERS-1'!$B$5:$J$44,5,FALSE))*VLOOKUP(OVYLD2_!BK$4,'[1]INTERNAL PARAMETERS-1'!$B$5:$J$44,8,FALSE)*VLOOKUP(OVYLD2_!BK$4,'[1]INTERNAL PARAMETERS-1'!$B$5:$J$44,3,FALSE)</f>
        <v>0.23895987411629308</v>
      </c>
      <c r="BL152" s="44">
        <f>OVYLD1_!BL152*VLOOKUP(OVYLD2_!BL$4,'[1]INTERNAL PARAMETERS-1'!$B$5:$J$44,5,FALSE)*VLOOKUP(OVYLD2_!BL$4,'[1]INTERNAL PARAMETERS-1'!$B$5:$J$44,6,FALSE)*VLOOKUP(OVYLD2_!BL$4,'[1]INTERNAL PARAMETERS-1'!$B$5:$J$44,3,FALSE) + OVYLD1_!BL152*(1-VLOOKUP(OVYLD2_!BL$4,'[1]INTERNAL PARAMETERS-1'!$B$5:$J$44,5,FALSE))*VLOOKUP(OVYLD2_!BL$4,'[1]INTERNAL PARAMETERS-1'!$B$5:$J$44,8,FALSE)*VLOOKUP(OVYLD2_!BL$4,'[1]INTERNAL PARAMETERS-1'!$B$5:$J$44,3,FALSE)</f>
        <v>0.32809800015899182</v>
      </c>
      <c r="BM152" s="44">
        <f>OVYLD1_!BM152*VLOOKUP(OVYLD2_!BM$4,'[1]INTERNAL PARAMETERS-1'!$B$5:$J$44,5,FALSE)*VLOOKUP(OVYLD2_!BM$4,'[1]INTERNAL PARAMETERS-1'!$B$5:$J$44,6,FALSE)*VLOOKUP(OVYLD2_!BM$4,'[1]INTERNAL PARAMETERS-1'!$B$5:$J$44,3,FALSE) + OVYLD1_!BM152*(1-VLOOKUP(OVYLD2_!BM$4,'[1]INTERNAL PARAMETERS-1'!$B$5:$J$44,5,FALSE))*VLOOKUP(OVYLD2_!BM$4,'[1]INTERNAL PARAMETERS-1'!$B$5:$J$44,8,FALSE)*VLOOKUP(OVYLD2_!BM$4,'[1]INTERNAL PARAMETERS-1'!$B$5:$J$44,3,FALSE)</f>
        <v>3.1587448442849358E-2</v>
      </c>
      <c r="BN152" s="44">
        <f>OVYLD1_!BN152*VLOOKUP(OVYLD2_!BN$4,'[1]INTERNAL PARAMETERS-1'!$B$5:$J$44,5,FALSE)*VLOOKUP(OVYLD2_!BN$4,'[1]INTERNAL PARAMETERS-1'!$B$5:$J$44,6,FALSE)*VLOOKUP(OVYLD2_!BN$4,'[1]INTERNAL PARAMETERS-1'!$B$5:$J$44,3,FALSE) + OVYLD1_!BN152*(1-VLOOKUP(OVYLD2_!BN$4,'[1]INTERNAL PARAMETERS-1'!$B$5:$J$44,5,FALSE))*VLOOKUP(OVYLD2_!BN$4,'[1]INTERNAL PARAMETERS-1'!$B$5:$J$44,8,FALSE)*VLOOKUP(OVYLD2_!BN$4,'[1]INTERNAL PARAMETERS-1'!$B$5:$J$44,3,FALSE)</f>
        <v>0.15831648099540138</v>
      </c>
      <c r="BO152" s="44">
        <f>OVYLD1_!BO152*VLOOKUP(OVYLD2_!BO$4,'[1]INTERNAL PARAMETERS-1'!$B$5:$J$44,5,FALSE)*VLOOKUP(OVYLD2_!BO$4,'[1]INTERNAL PARAMETERS-1'!$B$5:$J$44,6,FALSE)*VLOOKUP(OVYLD2_!BO$4,'[1]INTERNAL PARAMETERS-1'!$B$5:$J$44,3,FALSE) + OVYLD1_!BO152*(1-VLOOKUP(OVYLD2_!BO$4,'[1]INTERNAL PARAMETERS-1'!$B$5:$J$44,5,FALSE))*VLOOKUP(OVYLD2_!BO$4,'[1]INTERNAL PARAMETERS-1'!$B$5:$J$44,8,FALSE)*VLOOKUP(OVYLD2_!BO$4,'[1]INTERNAL PARAMETERS-1'!$B$5:$J$44,3,FALSE)</f>
        <v>0.18991418908213689</v>
      </c>
      <c r="BP152" s="44">
        <f>OVYLD1_!BP152*VLOOKUP(OVYLD2_!BP$4,'[1]INTERNAL PARAMETERS-1'!$B$5:$J$44,5,FALSE)*VLOOKUP(OVYLD2_!BP$4,'[1]INTERNAL PARAMETERS-1'!$B$5:$J$44,6,FALSE)*VLOOKUP(OVYLD2_!BP$4,'[1]INTERNAL PARAMETERS-1'!$B$5:$J$44,3,FALSE) + OVYLD1_!BP152*(1-VLOOKUP(OVYLD2_!BP$4,'[1]INTERNAL PARAMETERS-1'!$B$5:$J$44,5,FALSE))*VLOOKUP(OVYLD2_!BP$4,'[1]INTERNAL PARAMETERS-1'!$B$5:$J$44,8,FALSE)*VLOOKUP(OVYLD2_!BP$4,'[1]INTERNAL PARAMETERS-1'!$B$5:$J$44,3,FALSE)</f>
        <v>1.827038851250521E-2</v>
      </c>
      <c r="BQ152" s="44">
        <f>OVYLD1_!BQ152*VLOOKUP(OVYLD2_!BQ$4,'[1]INTERNAL PARAMETERS-1'!$B$5:$J$44,5,FALSE)*VLOOKUP(OVYLD2_!BQ$4,'[1]INTERNAL PARAMETERS-1'!$B$5:$J$44,6,FALSE)*VLOOKUP(OVYLD2_!BQ$4,'[1]INTERNAL PARAMETERS-1'!$B$5:$J$44,3,FALSE) + OVYLD1_!BQ152*(1-VLOOKUP(OVYLD2_!BQ$4,'[1]INTERNAL PARAMETERS-1'!$B$5:$J$44,5,FALSE))*VLOOKUP(OVYLD2_!BQ$4,'[1]INTERNAL PARAMETERS-1'!$B$5:$J$44,8,FALSE)*VLOOKUP(OVYLD2_!BQ$4,'[1]INTERNAL PARAMETERS-1'!$B$5:$J$44,3,FALSE)</f>
        <v>0.64380920796547525</v>
      </c>
      <c r="BR152" s="44">
        <f>OVYLD1_!BR152*VLOOKUP(OVYLD2_!BR$4,'[1]INTERNAL PARAMETERS-1'!$B$5:$J$44,5,FALSE)*VLOOKUP(OVYLD2_!BR$4,'[1]INTERNAL PARAMETERS-1'!$B$5:$J$44,6,FALSE)*VLOOKUP(OVYLD2_!BR$4,'[1]INTERNAL PARAMETERS-1'!$B$5:$J$44,3,FALSE) + OVYLD1_!BR152*(1-VLOOKUP(OVYLD2_!BR$4,'[1]INTERNAL PARAMETERS-1'!$B$5:$J$44,5,FALSE))*VLOOKUP(OVYLD2_!BR$4,'[1]INTERNAL PARAMETERS-1'!$B$5:$J$44,8,FALSE)*VLOOKUP(OVYLD2_!BR$4,'[1]INTERNAL PARAMETERS-1'!$B$5:$J$44,3,FALSE)</f>
        <v>3.1050088759959953E-2</v>
      </c>
      <c r="BS152" s="44">
        <f>OVYLD1_!BS152*VLOOKUP(OVYLD2_!BS$4,'[1]INTERNAL PARAMETERS-1'!$B$5:$J$44,5,FALSE)*VLOOKUP(OVYLD2_!BS$4,'[1]INTERNAL PARAMETERS-1'!$B$5:$J$44,6,FALSE)*VLOOKUP(OVYLD2_!BS$4,'[1]INTERNAL PARAMETERS-1'!$B$5:$J$44,3,FALSE) + OVYLD1_!BS152*(1-VLOOKUP(OVYLD2_!BS$4,'[1]INTERNAL PARAMETERS-1'!$B$5:$J$44,5,FALSE))*VLOOKUP(OVYLD2_!BS$4,'[1]INTERNAL PARAMETERS-1'!$B$5:$J$44,8,FALSE)*VLOOKUP(OVYLD2_!BS$4,'[1]INTERNAL PARAMETERS-1'!$B$5:$J$44,3,FALSE)</f>
        <v>1.6605659325428556E-3</v>
      </c>
      <c r="BT152" s="44">
        <f>OVYLD1_!BT152*VLOOKUP(OVYLD2_!BT$4,'[1]INTERNAL PARAMETERS-1'!$B$5:$J$44,5,FALSE)*VLOOKUP(OVYLD2_!BT$4,'[1]INTERNAL PARAMETERS-1'!$B$5:$J$44,6,FALSE)*VLOOKUP(OVYLD2_!BT$4,'[1]INTERNAL PARAMETERS-1'!$B$5:$J$44,3,FALSE) + OVYLD1_!BT152*(1-VLOOKUP(OVYLD2_!BT$4,'[1]INTERNAL PARAMETERS-1'!$B$5:$J$44,5,FALSE))*VLOOKUP(OVYLD2_!BT$4,'[1]INTERNAL PARAMETERS-1'!$B$5:$J$44,8,FALSE)*VLOOKUP(OVYLD2_!BT$4,'[1]INTERNAL PARAMETERS-1'!$B$5:$J$44,3,FALSE)</f>
        <v>0</v>
      </c>
      <c r="BU152" s="44">
        <f>OVYLD1_!BU152*VLOOKUP(OVYLD2_!BU$4,'[1]INTERNAL PARAMETERS-1'!$B$5:$J$44,5,FALSE)*VLOOKUP(OVYLD2_!BU$4,'[1]INTERNAL PARAMETERS-1'!$B$5:$J$44,6,FALSE)*VLOOKUP(OVYLD2_!BU$4,'[1]INTERNAL PARAMETERS-1'!$B$5:$J$44,3,FALSE) + OVYLD1_!BU152*(1-VLOOKUP(OVYLD2_!BU$4,'[1]INTERNAL PARAMETERS-1'!$B$5:$J$44,5,FALSE))*VLOOKUP(OVYLD2_!BU$4,'[1]INTERNAL PARAMETERS-1'!$B$5:$J$44,8,FALSE)*VLOOKUP(OVYLD2_!BU$4,'[1]INTERNAL PARAMETERS-1'!$B$5:$J$44,3,FALSE)</f>
        <v>0</v>
      </c>
      <c r="BV152" s="44">
        <f>OVYLD1_!BV152*VLOOKUP(OVYLD2_!BV$4,'[1]INTERNAL PARAMETERS-1'!$B$5:$J$44,5,FALSE)*VLOOKUP(OVYLD2_!BV$4,'[1]INTERNAL PARAMETERS-1'!$B$5:$J$44,6,FALSE)*VLOOKUP(OVYLD2_!BV$4,'[1]INTERNAL PARAMETERS-1'!$B$5:$J$44,3,FALSE) + OVYLD1_!BV152*(1-VLOOKUP(OVYLD2_!BV$4,'[1]INTERNAL PARAMETERS-1'!$B$5:$J$44,5,FALSE))*VLOOKUP(OVYLD2_!BV$4,'[1]INTERNAL PARAMETERS-1'!$B$5:$J$44,8,FALSE)*VLOOKUP(OVYLD2_!BV$4,'[1]INTERNAL PARAMETERS-1'!$B$5:$J$44,3,FALSE)</f>
        <v>0</v>
      </c>
      <c r="BW152" s="44">
        <f>OVYLD1_!BW152*VLOOKUP(OVYLD2_!BW$4,'[1]INTERNAL PARAMETERS-1'!$B$5:$J$44,5,FALSE)*VLOOKUP(OVYLD2_!BW$4,'[1]INTERNAL PARAMETERS-1'!$B$5:$J$44,6,FALSE)*VLOOKUP(OVYLD2_!BW$4,'[1]INTERNAL PARAMETERS-1'!$B$5:$J$44,3,FALSE) + OVYLD1_!BW152*(1-VLOOKUP(OVYLD2_!BW$4,'[1]INTERNAL PARAMETERS-1'!$B$5:$J$44,5,FALSE))*VLOOKUP(OVYLD2_!BW$4,'[1]INTERNAL PARAMETERS-1'!$B$5:$J$44,8,FALSE)*VLOOKUP(OVYLD2_!BW$4,'[1]INTERNAL PARAMETERS-1'!$B$5:$J$44,3,FALSE)</f>
        <v>0</v>
      </c>
      <c r="BX152" s="44">
        <f>OVYLD1_!BX152*VLOOKUP(OVYLD2_!BX$4,'[1]INTERNAL PARAMETERS-1'!$B$5:$J$44,5,FALSE)*VLOOKUP(OVYLD2_!BX$4,'[1]INTERNAL PARAMETERS-1'!$B$5:$J$44,6,FALSE)*VLOOKUP(OVYLD2_!BX$4,'[1]INTERNAL PARAMETERS-1'!$B$5:$J$44,3,FALSE) + OVYLD1_!BX152*(1-VLOOKUP(OVYLD2_!BX$4,'[1]INTERNAL PARAMETERS-1'!$B$5:$J$44,5,FALSE))*VLOOKUP(OVYLD2_!BX$4,'[1]INTERNAL PARAMETERS-1'!$B$5:$J$44,8,FALSE)*VLOOKUP(OVYLD2_!BX$4,'[1]INTERNAL PARAMETERS-1'!$B$5:$J$44,3,FALSE)</f>
        <v>0</v>
      </c>
      <c r="BY152" s="44">
        <f>OVYLD1_!BY152*VLOOKUP(OVYLD2_!BY$4,'[1]INTERNAL PARAMETERS-1'!$B$5:$J$44,5,FALSE)*VLOOKUP(OVYLD2_!BY$4,'[1]INTERNAL PARAMETERS-1'!$B$5:$J$44,6,FALSE)*VLOOKUP(OVYLD2_!BY$4,'[1]INTERNAL PARAMETERS-1'!$B$5:$J$44,3,FALSE) + OVYLD1_!BY152*(1-VLOOKUP(OVYLD2_!BY$4,'[1]INTERNAL PARAMETERS-1'!$B$5:$J$44,5,FALSE))*VLOOKUP(OVYLD2_!BY$4,'[1]INTERNAL PARAMETERS-1'!$B$5:$J$44,8,FALSE)*VLOOKUP(OVYLD2_!BY$4,'[1]INTERNAL PARAMETERS-1'!$B$5:$J$44,3,FALSE)</f>
        <v>0</v>
      </c>
      <c r="BZ152" s="44">
        <f>OVYLD1_!BZ152*VLOOKUP(OVYLD2_!BZ$4,'[1]INTERNAL PARAMETERS-1'!$B$5:$J$44,5,FALSE)*VLOOKUP(OVYLD2_!BZ$4,'[1]INTERNAL PARAMETERS-1'!$B$5:$J$44,6,FALSE)*VLOOKUP(OVYLD2_!BZ$4,'[1]INTERNAL PARAMETERS-1'!$B$5:$J$44,3,FALSE) + OVYLD1_!BZ152*(1-VLOOKUP(OVYLD2_!BZ$4,'[1]INTERNAL PARAMETERS-1'!$B$5:$J$44,5,FALSE))*VLOOKUP(OVYLD2_!BZ$4,'[1]INTERNAL PARAMETERS-1'!$B$5:$J$44,8,FALSE)*VLOOKUP(OVYLD2_!BZ$4,'[1]INTERNAL PARAMETERS-1'!$B$5:$J$44,3,FALSE)</f>
        <v>2.5530410500319554E-3</v>
      </c>
      <c r="CA152" s="44">
        <f>OVYLD1_!CA152*VLOOKUP(OVYLD2_!CA$4,'[1]INTERNAL PARAMETERS-1'!$B$5:$J$44,5,FALSE)*VLOOKUP(OVYLD2_!CA$4,'[1]INTERNAL PARAMETERS-1'!$B$5:$J$44,6,FALSE)*VLOOKUP(OVYLD2_!CA$4,'[1]INTERNAL PARAMETERS-1'!$B$5:$J$44,3,FALSE) + OVYLD1_!CA152*(1-VLOOKUP(OVYLD2_!CA$4,'[1]INTERNAL PARAMETERS-1'!$B$5:$J$44,5,FALSE))*VLOOKUP(OVYLD2_!CA$4,'[1]INTERNAL PARAMETERS-1'!$B$5:$J$44,8,FALSE)*VLOOKUP(OVYLD2_!CA$4,'[1]INTERNAL PARAMETERS-1'!$B$5:$J$44,3,FALSE)</f>
        <v>0</v>
      </c>
      <c r="CB152" s="44">
        <f>OVYLD1_!CB152*VLOOKUP(OVYLD2_!CB$4,'[1]INTERNAL PARAMETERS-1'!$B$5:$J$44,5,FALSE)*VLOOKUP(OVYLD2_!CB$4,'[1]INTERNAL PARAMETERS-1'!$B$5:$J$44,6,FALSE)*VLOOKUP(OVYLD2_!CB$4,'[1]INTERNAL PARAMETERS-1'!$B$5:$J$44,3,FALSE) + OVYLD1_!CB152*(1-VLOOKUP(OVYLD2_!CB$4,'[1]INTERNAL PARAMETERS-1'!$B$5:$J$44,5,FALSE))*VLOOKUP(OVYLD2_!CB$4,'[1]INTERNAL PARAMETERS-1'!$B$5:$J$44,8,FALSE)*VLOOKUP(OVYLD2_!CB$4,'[1]INTERNAL PARAMETERS-1'!$B$5:$J$44,3,FALSE)</f>
        <v>0</v>
      </c>
      <c r="CC152" s="44">
        <f>OVYLD1_!CC152*VLOOKUP(OVYLD2_!CC$4,'[1]INTERNAL PARAMETERS-1'!$B$5:$J$44,5,FALSE)*VLOOKUP(OVYLD2_!CC$4,'[1]INTERNAL PARAMETERS-1'!$B$5:$J$44,6,FALSE)*VLOOKUP(OVYLD2_!CC$4,'[1]INTERNAL PARAMETERS-1'!$B$5:$J$44,3,FALSE) + OVYLD1_!CC152*(1-VLOOKUP(OVYLD2_!CC$4,'[1]INTERNAL PARAMETERS-1'!$B$5:$J$44,5,FALSE))*VLOOKUP(OVYLD2_!CC$4,'[1]INTERNAL PARAMETERS-1'!$B$5:$J$44,8,FALSE)*VLOOKUP(OVYLD2_!CC$4,'[1]INTERNAL PARAMETERS-1'!$B$5:$J$44,3,FALSE)</f>
        <v>2.5044973199685005E-3</v>
      </c>
      <c r="CD152" s="44">
        <f>OVYLD1_!CD152*VLOOKUP(OVYLD2_!CD$4,'[1]INTERNAL PARAMETERS-1'!$B$5:$J$44,5,FALSE)*VLOOKUP(OVYLD2_!CD$4,'[1]INTERNAL PARAMETERS-1'!$B$5:$J$44,6,FALSE)*VLOOKUP(OVYLD2_!CD$4,'[1]INTERNAL PARAMETERS-1'!$B$5:$J$44,3,FALSE) + OVYLD1_!CD152*(1-VLOOKUP(OVYLD2_!CD$4,'[1]INTERNAL PARAMETERS-1'!$B$5:$J$44,5,FALSE))*VLOOKUP(OVYLD2_!CD$4,'[1]INTERNAL PARAMETERS-1'!$B$5:$J$44,8,FALSE)*VLOOKUP(OVYLD2_!CD$4,'[1]INTERNAL PARAMETERS-1'!$B$5:$J$44,3,FALSE)</f>
        <v>1.4289076661084603E-2</v>
      </c>
      <c r="CE152" s="44">
        <f>OVYLD1_!CE152*VLOOKUP(OVYLD2_!CE$4,'[1]INTERNAL PARAMETERS-1'!$B$5:$J$44,5,FALSE)*VLOOKUP(OVYLD2_!CE$4,'[1]INTERNAL PARAMETERS-1'!$B$5:$J$44,6,FALSE)*VLOOKUP(OVYLD2_!CE$4,'[1]INTERNAL PARAMETERS-1'!$B$5:$J$44,3,FALSE) + OVYLD1_!CE152*(1-VLOOKUP(OVYLD2_!CE$4,'[1]INTERNAL PARAMETERS-1'!$B$5:$J$44,5,FALSE))*VLOOKUP(OVYLD2_!CE$4,'[1]INTERNAL PARAMETERS-1'!$B$5:$J$44,8,FALSE)*VLOOKUP(OVYLD2_!CE$4,'[1]INTERNAL PARAMETERS-1'!$B$5:$J$44,3,FALSE)</f>
        <v>1.2324863427255844E-2</v>
      </c>
      <c r="CF152" s="44">
        <f>OVYLD1_!CF152*VLOOKUP(OVYLD2_!CF$4,'[1]INTERNAL PARAMETERS-1'!$B$5:$J$44,5,FALSE)*VLOOKUP(OVYLD2_!CF$4,'[1]INTERNAL PARAMETERS-1'!$B$5:$J$44,6,FALSE)*VLOOKUP(OVYLD2_!CF$4,'[1]INTERNAL PARAMETERS-1'!$B$5:$J$44,3,FALSE) + OVYLD1_!CF152*(1-VLOOKUP(OVYLD2_!CF$4,'[1]INTERNAL PARAMETERS-1'!$B$5:$J$44,5,FALSE))*VLOOKUP(OVYLD2_!CF$4,'[1]INTERNAL PARAMETERS-1'!$B$5:$J$44,8,FALSE)*VLOOKUP(OVYLD2_!CF$4,'[1]INTERNAL PARAMETERS-1'!$B$5:$J$44,3,FALSE)</f>
        <v>1.5946366441569559E-2</v>
      </c>
      <c r="CG152" s="44">
        <f>OVYLD1_!CG152*VLOOKUP(OVYLD2_!CG$4,'[1]INTERNAL PARAMETERS-1'!$B$5:$J$44,5,FALSE)*VLOOKUP(OVYLD2_!CG$4,'[1]INTERNAL PARAMETERS-1'!$B$5:$J$44,6,FALSE)*VLOOKUP(OVYLD2_!CG$4,'[1]INTERNAL PARAMETERS-1'!$B$5:$J$44,3,FALSE) + OVYLD1_!CG152*(1-VLOOKUP(OVYLD2_!CG$4,'[1]INTERNAL PARAMETERS-1'!$B$5:$J$44,5,FALSE))*VLOOKUP(OVYLD2_!CG$4,'[1]INTERNAL PARAMETERS-1'!$B$5:$J$44,8,FALSE)*VLOOKUP(OVYLD2_!CG$4,'[1]INTERNAL PARAMETERS-1'!$B$5:$J$44,3,FALSE)</f>
        <v>1.6914786505614236E-4</v>
      </c>
      <c r="CH152" s="43">
        <f>OVYLD1_!CH152*VLOOKUP(OVYLD2_!CH$4,'[1]INTERNAL PARAMETERS-1'!$B$5:$J$44,5,FALSE)*VLOOKUP(OVYLD2_!CH$4,'[1]INTERNAL PARAMETERS-1'!$B$5:$J$44,6,FALSE)*VLOOKUP(OVYLD2_!CH$4,'[1]INTERNAL PARAMETERS-1'!$B$5:$J$44,3,FALSE) + OVYLD1_!CH152*(1-VLOOKUP(OVYLD2_!CH$4,'[1]INTERNAL PARAMETERS-1'!$B$5:$J$44,5,FALSE))*VLOOKUP(OVYLD2_!CH$4,'[1]INTERNAL PARAMETERS-1'!$B$5:$J$44,8,FALSE)*VLOOKUP(OVYLD2_!CH$4,'[1]INTERNAL PARAMETERS-1'!$B$5:$J$44,3,FALSE)</f>
        <v>0</v>
      </c>
      <c r="CJ152" s="45">
        <f t="shared" si="4"/>
        <v>444.76966202900672</v>
      </c>
      <c r="CK152" s="43">
        <f t="shared" si="5"/>
        <v>8.5389353926455289</v>
      </c>
    </row>
    <row r="153" spans="2:89" x14ac:dyDescent="0.5">
      <c r="B153" s="58" t="s">
        <v>8</v>
      </c>
      <c r="C153" s="57" t="s">
        <v>81</v>
      </c>
      <c r="D153" s="57" t="s">
        <v>76</v>
      </c>
      <c r="E153" s="128">
        <f>OVERALL2021!AI153</f>
        <v>1328.0750373643259</v>
      </c>
      <c r="F153" s="59">
        <f>'[1]INTERNAL PARAMETERS-1'!M9</f>
        <v>63.875</v>
      </c>
      <c r="G153" s="45">
        <f>OVYLD1_!G153*VLOOKUP(OVYLD2_!G$4,'[1]INTERNAL PARAMETERS-1'!$B$5:$J$44,5,FALSE)*VLOOKUP(OVYLD2_!G$4,'[1]INTERNAL PARAMETERS-1'!$B$5:$J$44,7,FALSE)*OVYLD2_!$F153 + OVYLD1_!G153*(1-VLOOKUP(OVYLD2_!G$4,'[1]INTERNAL PARAMETERS-1'!$B$5:$J$44,5,FALSE))*VLOOKUP(OVYLD2_!G$4,'[1]INTERNAL PARAMETERS-1'!$B$5:$J$44,9,FALSE)*OVYLD2_!$F153</f>
        <v>310.34470169526924</v>
      </c>
      <c r="H153" s="44">
        <f>OVYLD1_!H153*VLOOKUP(OVYLD2_!H$4,'[1]INTERNAL PARAMETERS-1'!$B$5:$J$44,5,FALSE)*VLOOKUP(OVYLD2_!H$4,'[1]INTERNAL PARAMETERS-1'!$B$5:$J$44,7,FALSE)*OVYLD2_!$F153 + OVYLD1_!H153*(1-VLOOKUP(OVYLD2_!H$4,'[1]INTERNAL PARAMETERS-1'!$B$5:$J$44,5,FALSE))*VLOOKUP(OVYLD2_!H$4,'[1]INTERNAL PARAMETERS-1'!$B$5:$J$44,9,FALSE)*OVYLD2_!$F153</f>
        <v>190.77508816364409</v>
      </c>
      <c r="I153" s="44">
        <f>OVYLD1_!I153*VLOOKUP(OVYLD2_!I$4,'[1]INTERNAL PARAMETERS-1'!$B$5:$J$44,5,FALSE)*VLOOKUP(OVYLD2_!I$4,'[1]INTERNAL PARAMETERS-1'!$B$5:$J$44,7,FALSE)*OVYLD2_!$F153 + OVYLD1_!I153*(1-VLOOKUP(OVYLD2_!I$4,'[1]INTERNAL PARAMETERS-1'!$B$5:$J$44,5,FALSE))*VLOOKUP(OVYLD2_!I$4,'[1]INTERNAL PARAMETERS-1'!$B$5:$J$44,9,FALSE)*OVYLD2_!$F153</f>
        <v>226.58842598223029</v>
      </c>
      <c r="J153" s="44">
        <f>OVYLD1_!J153*VLOOKUP(OVYLD2_!J$4,'[1]INTERNAL PARAMETERS-1'!$B$5:$J$44,5,FALSE)*VLOOKUP(OVYLD2_!J$4,'[1]INTERNAL PARAMETERS-1'!$B$5:$J$44,7,FALSE)*OVYLD2_!$F153 + OVYLD1_!J153*(1-VLOOKUP(OVYLD2_!J$4,'[1]INTERNAL PARAMETERS-1'!$B$5:$J$44,5,FALSE))*VLOOKUP(OVYLD2_!J$4,'[1]INTERNAL PARAMETERS-1'!$B$5:$J$44,9,FALSE)*OVYLD2_!$F153</f>
        <v>0</v>
      </c>
      <c r="K153" s="44">
        <f>OVYLD1_!K153*VLOOKUP(OVYLD2_!K$4,'[1]INTERNAL PARAMETERS-1'!$B$5:$J$44,5,FALSE)*VLOOKUP(OVYLD2_!K$4,'[1]INTERNAL PARAMETERS-1'!$B$5:$J$44,7,FALSE)*OVYLD2_!$F153 + OVYLD1_!K153*(1-VLOOKUP(OVYLD2_!K$4,'[1]INTERNAL PARAMETERS-1'!$B$5:$J$44,5,FALSE))*VLOOKUP(OVYLD2_!K$4,'[1]INTERNAL PARAMETERS-1'!$B$5:$J$44,9,FALSE)*OVYLD2_!$F153</f>
        <v>1.2700442175738627</v>
      </c>
      <c r="L153" s="44">
        <f>OVYLD1_!L153*VLOOKUP(OVYLD2_!L$4,'[1]INTERNAL PARAMETERS-1'!$B$5:$J$44,5,FALSE)*VLOOKUP(OVYLD2_!L$4,'[1]INTERNAL PARAMETERS-1'!$B$5:$J$44,7,FALSE)*OVYLD2_!$F153 + OVYLD1_!L153*(1-VLOOKUP(OVYLD2_!L$4,'[1]INTERNAL PARAMETERS-1'!$B$5:$J$44,5,FALSE))*VLOOKUP(OVYLD2_!L$4,'[1]INTERNAL PARAMETERS-1'!$B$5:$J$44,9,FALSE)*OVYLD2_!$F153</f>
        <v>0</v>
      </c>
      <c r="M153" s="44">
        <f>OVYLD1_!M153*VLOOKUP(OVYLD2_!M$4,'[1]INTERNAL PARAMETERS-1'!$B$5:$J$44,5,FALSE)*VLOOKUP(OVYLD2_!M$4,'[1]INTERNAL PARAMETERS-1'!$B$5:$J$44,7,FALSE)*OVYLD2_!$F153 + OVYLD1_!M153*(1-VLOOKUP(OVYLD2_!M$4,'[1]INTERNAL PARAMETERS-1'!$B$5:$J$44,5,FALSE))*VLOOKUP(OVYLD2_!M$4,'[1]INTERNAL PARAMETERS-1'!$B$5:$J$44,9,FALSE)*OVYLD2_!$F153</f>
        <v>3.5062229435256453</v>
      </c>
      <c r="N153" s="44">
        <f>OVYLD1_!N153*VLOOKUP(OVYLD2_!N$4,'[1]INTERNAL PARAMETERS-1'!$B$5:$J$44,5,FALSE)*VLOOKUP(OVYLD2_!N$4,'[1]INTERNAL PARAMETERS-1'!$B$5:$J$44,7,FALSE)*OVYLD2_!$F153 + OVYLD1_!N153*(1-VLOOKUP(OVYLD2_!N$4,'[1]INTERNAL PARAMETERS-1'!$B$5:$J$44,5,FALSE))*VLOOKUP(OVYLD2_!N$4,'[1]INTERNAL PARAMETERS-1'!$B$5:$J$44,9,FALSE)*OVYLD2_!$F153</f>
        <v>1.419571214875841</v>
      </c>
      <c r="O153" s="44">
        <f>OVYLD1_!O153*VLOOKUP(OVYLD2_!O$4,'[1]INTERNAL PARAMETERS-1'!$B$5:$J$44,5,FALSE)*VLOOKUP(OVYLD2_!O$4,'[1]INTERNAL PARAMETERS-1'!$B$5:$J$44,7,FALSE)*OVYLD2_!$F153 + OVYLD1_!O153*(1-VLOOKUP(OVYLD2_!O$4,'[1]INTERNAL PARAMETERS-1'!$B$5:$J$44,5,FALSE))*VLOOKUP(OVYLD2_!O$4,'[1]INTERNAL PARAMETERS-1'!$B$5:$J$44,9,FALSE)*OVYLD2_!$F153</f>
        <v>0</v>
      </c>
      <c r="P153" s="44">
        <f>OVYLD1_!P153*VLOOKUP(OVYLD2_!P$4,'[1]INTERNAL PARAMETERS-1'!$B$5:$J$44,5,FALSE)*VLOOKUP(OVYLD2_!P$4,'[1]INTERNAL PARAMETERS-1'!$B$5:$J$44,7,FALSE)*OVYLD2_!$F153 + OVYLD1_!P153*(1-VLOOKUP(OVYLD2_!P$4,'[1]INTERNAL PARAMETERS-1'!$B$5:$J$44,5,FALSE))*VLOOKUP(OVYLD2_!P$4,'[1]INTERNAL PARAMETERS-1'!$B$5:$J$44,9,FALSE)*OVYLD2_!$F153</f>
        <v>0</v>
      </c>
      <c r="Q153" s="44">
        <f>OVYLD1_!Q153*VLOOKUP(OVYLD2_!Q$4,'[1]INTERNAL PARAMETERS-1'!$B$5:$J$44,5,FALSE)*VLOOKUP(OVYLD2_!Q$4,'[1]INTERNAL PARAMETERS-1'!$B$5:$J$44,7,FALSE)*OVYLD2_!$F153 + OVYLD1_!Q153*(1-VLOOKUP(OVYLD2_!Q$4,'[1]INTERNAL PARAMETERS-1'!$B$5:$J$44,5,FALSE))*VLOOKUP(OVYLD2_!Q$4,'[1]INTERNAL PARAMETERS-1'!$B$5:$J$44,9,FALSE)*OVYLD2_!$F153</f>
        <v>0</v>
      </c>
      <c r="R153" s="44">
        <f>OVYLD1_!R153*VLOOKUP(OVYLD2_!R$4,'[1]INTERNAL PARAMETERS-1'!$B$5:$J$44,5,FALSE)*VLOOKUP(OVYLD2_!R$4,'[1]INTERNAL PARAMETERS-1'!$B$5:$J$44,7,FALSE)*OVYLD2_!$F153 + OVYLD1_!R153*(1-VLOOKUP(OVYLD2_!R$4,'[1]INTERNAL PARAMETERS-1'!$B$5:$J$44,5,FALSE))*VLOOKUP(OVYLD2_!R$4,'[1]INTERNAL PARAMETERS-1'!$B$5:$J$44,9,FALSE)*OVYLD2_!$F153</f>
        <v>1.0538020431078752</v>
      </c>
      <c r="S153" s="44">
        <f>OVYLD1_!S153*VLOOKUP(OVYLD2_!S$4,'[1]INTERNAL PARAMETERS-1'!$B$5:$J$44,5,FALSE)*VLOOKUP(OVYLD2_!S$4,'[1]INTERNAL PARAMETERS-1'!$B$5:$J$44,7,FALSE)*OVYLD2_!$F153 + OVYLD1_!S153*(1-VLOOKUP(OVYLD2_!S$4,'[1]INTERNAL PARAMETERS-1'!$B$5:$J$44,5,FALSE))*VLOOKUP(OVYLD2_!S$4,'[1]INTERNAL PARAMETERS-1'!$B$5:$J$44,9,FALSE)*OVYLD2_!$F153</f>
        <v>30.48891061505007</v>
      </c>
      <c r="T153" s="44">
        <f>OVYLD1_!T153*VLOOKUP(OVYLD2_!T$4,'[1]INTERNAL PARAMETERS-1'!$B$5:$J$44,5,FALSE)*VLOOKUP(OVYLD2_!T$4,'[1]INTERNAL PARAMETERS-1'!$B$5:$J$44,7,FALSE)*OVYLD2_!$F153 + OVYLD1_!T153*(1-VLOOKUP(OVYLD2_!T$4,'[1]INTERNAL PARAMETERS-1'!$B$5:$J$44,5,FALSE))*VLOOKUP(OVYLD2_!T$4,'[1]INTERNAL PARAMETERS-1'!$B$5:$J$44,9,FALSE)*OVYLD2_!$F153</f>
        <v>5.5041611737676588</v>
      </c>
      <c r="U153" s="44">
        <f>OVYLD1_!U153*VLOOKUP(OVYLD2_!U$4,'[1]INTERNAL PARAMETERS-1'!$B$5:$J$44,5,FALSE)*VLOOKUP(OVYLD2_!U$4,'[1]INTERNAL PARAMETERS-1'!$B$5:$J$44,7,FALSE)*OVYLD2_!$F153 + OVYLD1_!U153*(1-VLOOKUP(OVYLD2_!U$4,'[1]INTERNAL PARAMETERS-1'!$B$5:$J$44,5,FALSE))*VLOOKUP(OVYLD2_!U$4,'[1]INTERNAL PARAMETERS-1'!$B$5:$J$44,9,FALSE)*OVYLD2_!$F153</f>
        <v>4.0402565381560027</v>
      </c>
      <c r="V153" s="44">
        <f>OVYLD1_!V153*VLOOKUP(OVYLD2_!V$4,'[1]INTERNAL PARAMETERS-1'!$B$5:$J$44,5,FALSE)*VLOOKUP(OVYLD2_!V$4,'[1]INTERNAL PARAMETERS-1'!$B$5:$J$44,7,FALSE)*OVYLD2_!$F153 + OVYLD1_!V153*(1-VLOOKUP(OVYLD2_!V$4,'[1]INTERNAL PARAMETERS-1'!$B$5:$J$44,5,FALSE))*VLOOKUP(OVYLD2_!V$4,'[1]INTERNAL PARAMETERS-1'!$B$5:$J$44,9,FALSE)*OVYLD2_!$F153</f>
        <v>27.506285806152459</v>
      </c>
      <c r="W153" s="44">
        <f>OVYLD1_!W153*VLOOKUP(OVYLD2_!W$4,'[1]INTERNAL PARAMETERS-1'!$B$5:$J$44,5,FALSE)*VLOOKUP(OVYLD2_!W$4,'[1]INTERNAL PARAMETERS-1'!$B$5:$J$44,7,FALSE)*OVYLD2_!$F153 + OVYLD1_!W153*(1-VLOOKUP(OVYLD2_!W$4,'[1]INTERNAL PARAMETERS-1'!$B$5:$J$44,5,FALSE))*VLOOKUP(OVYLD2_!W$4,'[1]INTERNAL PARAMETERS-1'!$B$5:$J$44,9,FALSE)*OVYLD2_!$F153</f>
        <v>0</v>
      </c>
      <c r="X153" s="44">
        <f>OVYLD1_!X153*VLOOKUP(OVYLD2_!X$4,'[1]INTERNAL PARAMETERS-1'!$B$5:$J$44,5,FALSE)*VLOOKUP(OVYLD2_!X$4,'[1]INTERNAL PARAMETERS-1'!$B$5:$J$44,7,FALSE)*OVYLD2_!$F153 + OVYLD1_!X153*(1-VLOOKUP(OVYLD2_!X$4,'[1]INTERNAL PARAMETERS-1'!$B$5:$J$44,5,FALSE))*VLOOKUP(OVYLD2_!X$4,'[1]INTERNAL PARAMETERS-1'!$B$5:$J$44,9,FALSE)*OVYLD2_!$F153</f>
        <v>0</v>
      </c>
      <c r="Y153" s="44">
        <f>OVYLD1_!Y153*VLOOKUP(OVYLD2_!Y$4,'[1]INTERNAL PARAMETERS-1'!$B$5:$J$44,5,FALSE)*VLOOKUP(OVYLD2_!Y$4,'[1]INTERNAL PARAMETERS-1'!$B$5:$J$44,7,FALSE)*OVYLD2_!$F153 + OVYLD1_!Y153*(1-VLOOKUP(OVYLD2_!Y$4,'[1]INTERNAL PARAMETERS-1'!$B$5:$J$44,5,FALSE))*VLOOKUP(OVYLD2_!Y$4,'[1]INTERNAL PARAMETERS-1'!$B$5:$J$44,9,FALSE)*OVYLD2_!$F153</f>
        <v>0</v>
      </c>
      <c r="Z153" s="44">
        <f>OVYLD1_!Z153*VLOOKUP(OVYLD2_!Z$4,'[1]INTERNAL PARAMETERS-1'!$B$5:$J$44,5,FALSE)*VLOOKUP(OVYLD2_!Z$4,'[1]INTERNAL PARAMETERS-1'!$B$5:$J$44,7,FALSE)*OVYLD2_!$F153 + OVYLD1_!Z153*(1-VLOOKUP(OVYLD2_!Z$4,'[1]INTERNAL PARAMETERS-1'!$B$5:$J$44,5,FALSE))*VLOOKUP(OVYLD2_!Z$4,'[1]INTERNAL PARAMETERS-1'!$B$5:$J$44,9,FALSE)*OVYLD2_!$F153</f>
        <v>0</v>
      </c>
      <c r="AA153" s="44">
        <f>OVYLD1_!AA153*VLOOKUP(OVYLD2_!AA$4,'[1]INTERNAL PARAMETERS-1'!$B$5:$J$44,5,FALSE)*VLOOKUP(OVYLD2_!AA$4,'[1]INTERNAL PARAMETERS-1'!$B$5:$J$44,7,FALSE)*OVYLD2_!$F153 + OVYLD1_!AA153*(1-VLOOKUP(OVYLD2_!AA$4,'[1]INTERNAL PARAMETERS-1'!$B$5:$J$44,5,FALSE))*VLOOKUP(OVYLD2_!AA$4,'[1]INTERNAL PARAMETERS-1'!$B$5:$J$44,9,FALSE)*OVYLD2_!$F153</f>
        <v>0</v>
      </c>
      <c r="AB153" s="44">
        <f>OVYLD1_!AB153*VLOOKUP(OVYLD2_!AB$4,'[1]INTERNAL PARAMETERS-1'!$B$5:$J$44,5,FALSE)*VLOOKUP(OVYLD2_!AB$4,'[1]INTERNAL PARAMETERS-1'!$B$5:$J$44,7,FALSE)*OVYLD2_!$F153 + OVYLD1_!AB153*(1-VLOOKUP(OVYLD2_!AB$4,'[1]INTERNAL PARAMETERS-1'!$B$5:$J$44,5,FALSE))*VLOOKUP(OVYLD2_!AB$4,'[1]INTERNAL PARAMETERS-1'!$B$5:$J$44,9,FALSE)*OVYLD2_!$F153</f>
        <v>0</v>
      </c>
      <c r="AC153" s="44">
        <f>OVYLD1_!AC153*VLOOKUP(OVYLD2_!AC$4,'[1]INTERNAL PARAMETERS-1'!$B$5:$J$44,5,FALSE)*VLOOKUP(OVYLD2_!AC$4,'[1]INTERNAL PARAMETERS-1'!$B$5:$J$44,7,FALSE)*OVYLD2_!$F153 + OVYLD1_!AC153*(1-VLOOKUP(OVYLD2_!AC$4,'[1]INTERNAL PARAMETERS-1'!$B$5:$J$44,5,FALSE))*VLOOKUP(OVYLD2_!AC$4,'[1]INTERNAL PARAMETERS-1'!$B$5:$J$44,9,FALSE)*OVYLD2_!$F153</f>
        <v>0</v>
      </c>
      <c r="AD153" s="44">
        <f>OVYLD1_!AD153*VLOOKUP(OVYLD2_!AD$4,'[1]INTERNAL PARAMETERS-1'!$B$5:$J$44,5,FALSE)*VLOOKUP(OVYLD2_!AD$4,'[1]INTERNAL PARAMETERS-1'!$B$5:$J$44,7,FALSE)*OVYLD2_!$F153 + OVYLD1_!AD153*(1-VLOOKUP(OVYLD2_!AD$4,'[1]INTERNAL PARAMETERS-1'!$B$5:$J$44,5,FALSE))*VLOOKUP(OVYLD2_!AD$4,'[1]INTERNAL PARAMETERS-1'!$B$5:$J$44,9,FALSE)*OVYLD2_!$F153</f>
        <v>0</v>
      </c>
      <c r="AE153" s="44">
        <f>OVYLD1_!AE153*VLOOKUP(OVYLD2_!AE$4,'[1]INTERNAL PARAMETERS-1'!$B$5:$J$44,5,FALSE)*VLOOKUP(OVYLD2_!AE$4,'[1]INTERNAL PARAMETERS-1'!$B$5:$J$44,7,FALSE)*OVYLD2_!$F153 + OVYLD1_!AE153*(1-VLOOKUP(OVYLD2_!AE$4,'[1]INTERNAL PARAMETERS-1'!$B$5:$J$44,5,FALSE))*VLOOKUP(OVYLD2_!AE$4,'[1]INTERNAL PARAMETERS-1'!$B$5:$J$44,9,FALSE)*OVYLD2_!$F153</f>
        <v>0</v>
      </c>
      <c r="AF153" s="44">
        <f>OVYLD1_!AF153*VLOOKUP(OVYLD2_!AF$4,'[1]INTERNAL PARAMETERS-1'!$B$5:$J$44,5,FALSE)*VLOOKUP(OVYLD2_!AF$4,'[1]INTERNAL PARAMETERS-1'!$B$5:$J$44,7,FALSE)*OVYLD2_!$F153 + OVYLD1_!AF153*(1-VLOOKUP(OVYLD2_!AF$4,'[1]INTERNAL PARAMETERS-1'!$B$5:$J$44,5,FALSE))*VLOOKUP(OVYLD2_!AF$4,'[1]INTERNAL PARAMETERS-1'!$B$5:$J$44,9,FALSE)*OVYLD2_!$F153</f>
        <v>0.18361625147370847</v>
      </c>
      <c r="AG153" s="44">
        <f>OVYLD1_!AG153*VLOOKUP(OVYLD2_!AG$4,'[1]INTERNAL PARAMETERS-1'!$B$5:$J$44,5,FALSE)*VLOOKUP(OVYLD2_!AG$4,'[1]INTERNAL PARAMETERS-1'!$B$5:$J$44,7,FALSE)*OVYLD2_!$F153 + OVYLD1_!AG153*(1-VLOOKUP(OVYLD2_!AG$4,'[1]INTERNAL PARAMETERS-1'!$B$5:$J$44,5,FALSE))*VLOOKUP(OVYLD2_!AG$4,'[1]INTERNAL PARAMETERS-1'!$B$5:$J$44,9,FALSE)*OVYLD2_!$F153</f>
        <v>0</v>
      </c>
      <c r="AH153" s="44">
        <f>OVYLD1_!AH153*VLOOKUP(OVYLD2_!AH$4,'[1]INTERNAL PARAMETERS-1'!$B$5:$J$44,5,FALSE)*VLOOKUP(OVYLD2_!AH$4,'[1]INTERNAL PARAMETERS-1'!$B$5:$J$44,7,FALSE)*OVYLD2_!$F153 + OVYLD1_!AH153*(1-VLOOKUP(OVYLD2_!AH$4,'[1]INTERNAL PARAMETERS-1'!$B$5:$J$44,5,FALSE))*VLOOKUP(OVYLD2_!AH$4,'[1]INTERNAL PARAMETERS-1'!$B$5:$J$44,9,FALSE)*OVYLD2_!$F153</f>
        <v>5.1789199133610075E-2</v>
      </c>
      <c r="AI153" s="44">
        <f>OVYLD1_!AI153*VLOOKUP(OVYLD2_!AI$4,'[1]INTERNAL PARAMETERS-1'!$B$5:$J$44,5,FALSE)*VLOOKUP(OVYLD2_!AI$4,'[1]INTERNAL PARAMETERS-1'!$B$5:$J$44,7,FALSE)*OVYLD2_!$F153 + OVYLD1_!AI153*(1-VLOOKUP(OVYLD2_!AI$4,'[1]INTERNAL PARAMETERS-1'!$B$5:$J$44,5,FALSE))*VLOOKUP(OVYLD2_!AI$4,'[1]INTERNAL PARAMETERS-1'!$B$5:$J$44,9,FALSE)*OVYLD2_!$F153</f>
        <v>0.21169524396056341</v>
      </c>
      <c r="AJ153" s="44">
        <f>OVYLD1_!AJ153*VLOOKUP(OVYLD2_!AJ$4,'[1]INTERNAL PARAMETERS-1'!$B$5:$J$44,5,FALSE)*VLOOKUP(OVYLD2_!AJ$4,'[1]INTERNAL PARAMETERS-1'!$B$5:$J$44,7,FALSE)*OVYLD2_!$F153 + OVYLD1_!AJ153*(1-VLOOKUP(OVYLD2_!AJ$4,'[1]INTERNAL PARAMETERS-1'!$B$5:$J$44,5,FALSE))*VLOOKUP(OVYLD2_!AJ$4,'[1]INTERNAL PARAMETERS-1'!$B$5:$J$44,9,FALSE)*OVYLD2_!$F153</f>
        <v>3.4860620572584975</v>
      </c>
      <c r="AK153" s="44">
        <f>OVYLD1_!AK153*VLOOKUP(OVYLD2_!AK$4,'[1]INTERNAL PARAMETERS-1'!$B$5:$J$44,5,FALSE)*VLOOKUP(OVYLD2_!AK$4,'[1]INTERNAL PARAMETERS-1'!$B$5:$J$44,7,FALSE)*OVYLD2_!$F153 + OVYLD1_!AK153*(1-VLOOKUP(OVYLD2_!AK$4,'[1]INTERNAL PARAMETERS-1'!$B$5:$J$44,5,FALSE))*VLOOKUP(OVYLD2_!AK$4,'[1]INTERNAL PARAMETERS-1'!$B$5:$J$44,9,FALSE)*OVYLD2_!$F153</f>
        <v>0.4143135930688806</v>
      </c>
      <c r="AL153" s="44">
        <f>OVYLD1_!AL153*VLOOKUP(OVYLD2_!AL$4,'[1]INTERNAL PARAMETERS-1'!$B$5:$J$44,5,FALSE)*VLOOKUP(OVYLD2_!AL$4,'[1]INTERNAL PARAMETERS-1'!$B$5:$J$44,7,FALSE)*OVYLD2_!$F153 + OVYLD1_!AL153*(1-VLOOKUP(OVYLD2_!AL$4,'[1]INTERNAL PARAMETERS-1'!$B$5:$J$44,5,FALSE))*VLOOKUP(OVYLD2_!AL$4,'[1]INTERNAL PARAMETERS-1'!$B$5:$J$44,9,FALSE)*OVYLD2_!$F153</f>
        <v>0</v>
      </c>
      <c r="AM153" s="44">
        <f>OVYLD1_!AM153*VLOOKUP(OVYLD2_!AM$4,'[1]INTERNAL PARAMETERS-1'!$B$5:$J$44,5,FALSE)*VLOOKUP(OVYLD2_!AM$4,'[1]INTERNAL PARAMETERS-1'!$B$5:$J$44,7,FALSE)*OVYLD2_!$F153 + OVYLD1_!AM153*(1-VLOOKUP(OVYLD2_!AM$4,'[1]INTERNAL PARAMETERS-1'!$B$5:$J$44,5,FALSE))*VLOOKUP(OVYLD2_!AM$4,'[1]INTERNAL PARAMETERS-1'!$B$5:$J$44,9,FALSE)*OVYLD2_!$F153</f>
        <v>0</v>
      </c>
      <c r="AN153" s="44">
        <f>OVYLD1_!AN153*VLOOKUP(OVYLD2_!AN$4,'[1]INTERNAL PARAMETERS-1'!$B$5:$J$44,5,FALSE)*VLOOKUP(OVYLD2_!AN$4,'[1]INTERNAL PARAMETERS-1'!$B$5:$J$44,7,FALSE)*OVYLD2_!$F153 + OVYLD1_!AN153*(1-VLOOKUP(OVYLD2_!AN$4,'[1]INTERNAL PARAMETERS-1'!$B$5:$J$44,5,FALSE))*VLOOKUP(OVYLD2_!AN$4,'[1]INTERNAL PARAMETERS-1'!$B$5:$J$44,9,FALSE)*OVYLD2_!$F153</f>
        <v>0</v>
      </c>
      <c r="AO153" s="44">
        <f>OVYLD1_!AO153*VLOOKUP(OVYLD2_!AO$4,'[1]INTERNAL PARAMETERS-1'!$B$5:$J$44,5,FALSE)*VLOOKUP(OVYLD2_!AO$4,'[1]INTERNAL PARAMETERS-1'!$B$5:$J$44,7,FALSE)*OVYLD2_!$F153 + OVYLD1_!AO153*(1-VLOOKUP(OVYLD2_!AO$4,'[1]INTERNAL PARAMETERS-1'!$B$5:$J$44,5,FALSE))*VLOOKUP(OVYLD2_!AO$4,'[1]INTERNAL PARAMETERS-1'!$B$5:$J$44,9,FALSE)*OVYLD2_!$F153</f>
        <v>0</v>
      </c>
      <c r="AP153" s="44">
        <f>OVYLD1_!AP153*VLOOKUP(OVYLD2_!AP$4,'[1]INTERNAL PARAMETERS-1'!$B$5:$J$44,5,FALSE)*VLOOKUP(OVYLD2_!AP$4,'[1]INTERNAL PARAMETERS-1'!$B$5:$J$44,7,FALSE)*OVYLD2_!$F153 + OVYLD1_!AP153*(1-VLOOKUP(OVYLD2_!AP$4,'[1]INTERNAL PARAMETERS-1'!$B$5:$J$44,5,FALSE))*VLOOKUP(OVYLD2_!AP$4,'[1]INTERNAL PARAMETERS-1'!$B$5:$J$44,9,FALSE)*OVYLD2_!$F153</f>
        <v>0</v>
      </c>
      <c r="AQ153" s="44">
        <f>OVYLD1_!AQ153*VLOOKUP(OVYLD2_!AQ$4,'[1]INTERNAL PARAMETERS-1'!$B$5:$J$44,5,FALSE)*VLOOKUP(OVYLD2_!AQ$4,'[1]INTERNAL PARAMETERS-1'!$B$5:$J$44,7,FALSE)*OVYLD2_!$F153 + OVYLD1_!AQ153*(1-VLOOKUP(OVYLD2_!AQ$4,'[1]INTERNAL PARAMETERS-1'!$B$5:$J$44,5,FALSE))*VLOOKUP(OVYLD2_!AQ$4,'[1]INTERNAL PARAMETERS-1'!$B$5:$J$44,9,FALSE)*OVYLD2_!$F153</f>
        <v>0</v>
      </c>
      <c r="AR153" s="44">
        <f>OVYLD1_!AR153*VLOOKUP(OVYLD2_!AR$4,'[1]INTERNAL PARAMETERS-1'!$B$5:$J$44,5,FALSE)*VLOOKUP(OVYLD2_!AR$4,'[1]INTERNAL PARAMETERS-1'!$B$5:$J$44,7,FALSE)*OVYLD2_!$F153 + OVYLD1_!AR153*(1-VLOOKUP(OVYLD2_!AR$4,'[1]INTERNAL PARAMETERS-1'!$B$5:$J$44,5,FALSE))*VLOOKUP(OVYLD2_!AR$4,'[1]INTERNAL PARAMETERS-1'!$B$5:$J$44,9,FALSE)*OVYLD2_!$F153</f>
        <v>0</v>
      </c>
      <c r="AS153" s="44">
        <f>OVYLD1_!AS153*VLOOKUP(OVYLD2_!AS$4,'[1]INTERNAL PARAMETERS-1'!$B$5:$J$44,5,FALSE)*VLOOKUP(OVYLD2_!AS$4,'[1]INTERNAL PARAMETERS-1'!$B$5:$J$44,7,FALSE)*OVYLD2_!$F153 + OVYLD1_!AS153*(1-VLOOKUP(OVYLD2_!AS$4,'[1]INTERNAL PARAMETERS-1'!$B$5:$J$44,5,FALSE))*VLOOKUP(OVYLD2_!AS$4,'[1]INTERNAL PARAMETERS-1'!$B$5:$J$44,9,FALSE)*OVYLD2_!$F153</f>
        <v>0</v>
      </c>
      <c r="AT153" s="43">
        <f>OVYLD1_!AT153*VLOOKUP(OVYLD2_!AT$4,'[1]INTERNAL PARAMETERS-1'!$B$5:$J$44,5,FALSE)*VLOOKUP(OVYLD2_!AT$4,'[1]INTERNAL PARAMETERS-1'!$B$5:$J$44,7,FALSE)*OVYLD2_!$F153 + OVYLD1_!AT153*(1-VLOOKUP(OVYLD2_!AT$4,'[1]INTERNAL PARAMETERS-1'!$B$5:$J$44,5,FALSE))*VLOOKUP(OVYLD2_!AT$4,'[1]INTERNAL PARAMETERS-1'!$B$5:$J$44,9,FALSE)*OVYLD2_!$F153</f>
        <v>0</v>
      </c>
      <c r="AU153" s="45">
        <f>OVYLD1_!AU153*VLOOKUP(OVYLD2_!AU$4,'[1]INTERNAL PARAMETERS-1'!$B$5:$J$44,5,FALSE)*VLOOKUP(OVYLD2_!AU$4,'[1]INTERNAL PARAMETERS-1'!$B$5:$J$44,6,FALSE)*VLOOKUP(OVYLD2_!AU$4,'[1]INTERNAL PARAMETERS-1'!$B$5:$J$44,3,FALSE) + OVYLD1_!AU153*(1-VLOOKUP(OVYLD2_!AU$4,'[1]INTERNAL PARAMETERS-1'!$B$5:$J$44,5,FALSE))*VLOOKUP(OVYLD2_!AU$4,'[1]INTERNAL PARAMETERS-1'!$B$5:$J$44,8,FALSE)*VLOOKUP(OVYLD2_!AU$4,'[1]INTERNAL PARAMETERS-1'!$B$5:$J$44,3,FALSE)</f>
        <v>0</v>
      </c>
      <c r="AV153" s="44">
        <f>OVYLD1_!AV153*VLOOKUP(OVYLD2_!AV$4,'[1]INTERNAL PARAMETERS-1'!$B$5:$J$44,5,FALSE)*VLOOKUP(OVYLD2_!AV$4,'[1]INTERNAL PARAMETERS-1'!$B$5:$J$44,6,FALSE)*VLOOKUP(OVYLD2_!AV$4,'[1]INTERNAL PARAMETERS-1'!$B$5:$J$44,3,FALSE) + OVYLD1_!AV153*(1-VLOOKUP(OVYLD2_!AV$4,'[1]INTERNAL PARAMETERS-1'!$B$5:$J$44,5,FALSE))*VLOOKUP(OVYLD2_!AV$4,'[1]INTERNAL PARAMETERS-1'!$B$5:$J$44,8,FALSE)*VLOOKUP(OVYLD2_!AV$4,'[1]INTERNAL PARAMETERS-1'!$B$5:$J$44,3,FALSE)</f>
        <v>0</v>
      </c>
      <c r="AW153" s="44">
        <f>OVYLD1_!AW153*VLOOKUP(OVYLD2_!AW$4,'[1]INTERNAL PARAMETERS-1'!$B$5:$J$44,5,FALSE)*VLOOKUP(OVYLD2_!AW$4,'[1]INTERNAL PARAMETERS-1'!$B$5:$J$44,6,FALSE)*VLOOKUP(OVYLD2_!AW$4,'[1]INTERNAL PARAMETERS-1'!$B$5:$J$44,3,FALSE) + OVYLD1_!AW153*(1-VLOOKUP(OVYLD2_!AW$4,'[1]INTERNAL PARAMETERS-1'!$B$5:$J$44,5,FALSE))*VLOOKUP(OVYLD2_!AW$4,'[1]INTERNAL PARAMETERS-1'!$B$5:$J$44,8,FALSE)*VLOOKUP(OVYLD2_!AW$4,'[1]INTERNAL PARAMETERS-1'!$B$5:$J$44,3,FALSE)</f>
        <v>4.1883027173936132</v>
      </c>
      <c r="AX153" s="44">
        <f>OVYLD1_!AX153*VLOOKUP(OVYLD2_!AX$4,'[1]INTERNAL PARAMETERS-1'!$B$5:$J$44,5,FALSE)*VLOOKUP(OVYLD2_!AX$4,'[1]INTERNAL PARAMETERS-1'!$B$5:$J$44,6,FALSE)*VLOOKUP(OVYLD2_!AX$4,'[1]INTERNAL PARAMETERS-1'!$B$5:$J$44,3,FALSE) + OVYLD1_!AX153*(1-VLOOKUP(OVYLD2_!AX$4,'[1]INTERNAL PARAMETERS-1'!$B$5:$J$44,5,FALSE))*VLOOKUP(OVYLD2_!AX$4,'[1]INTERNAL PARAMETERS-1'!$B$5:$J$44,8,FALSE)*VLOOKUP(OVYLD2_!AX$4,'[1]INTERNAL PARAMETERS-1'!$B$5:$J$44,3,FALSE)</f>
        <v>0</v>
      </c>
      <c r="AY153" s="44">
        <f>OVYLD1_!AY153*VLOOKUP(OVYLD2_!AY$4,'[1]INTERNAL PARAMETERS-1'!$B$5:$J$44,5,FALSE)*VLOOKUP(OVYLD2_!AY$4,'[1]INTERNAL PARAMETERS-1'!$B$5:$J$44,6,FALSE)*VLOOKUP(OVYLD2_!AY$4,'[1]INTERNAL PARAMETERS-1'!$B$5:$J$44,3,FALSE) + OVYLD1_!AY153*(1-VLOOKUP(OVYLD2_!AY$4,'[1]INTERNAL PARAMETERS-1'!$B$5:$J$44,5,FALSE))*VLOOKUP(OVYLD2_!AY$4,'[1]INTERNAL PARAMETERS-1'!$B$5:$J$44,8,FALSE)*VLOOKUP(OVYLD2_!AY$4,'[1]INTERNAL PARAMETERS-1'!$B$5:$J$44,3,FALSE)</f>
        <v>0</v>
      </c>
      <c r="AZ153" s="44">
        <f>OVYLD1_!AZ153*VLOOKUP(OVYLD2_!AZ$4,'[1]INTERNAL PARAMETERS-1'!$B$5:$J$44,5,FALSE)*VLOOKUP(OVYLD2_!AZ$4,'[1]INTERNAL PARAMETERS-1'!$B$5:$J$44,6,FALSE)*VLOOKUP(OVYLD2_!AZ$4,'[1]INTERNAL PARAMETERS-1'!$B$5:$J$44,3,FALSE) + OVYLD1_!AZ153*(1-VLOOKUP(OVYLD2_!AZ$4,'[1]INTERNAL PARAMETERS-1'!$B$5:$J$44,5,FALSE))*VLOOKUP(OVYLD2_!AZ$4,'[1]INTERNAL PARAMETERS-1'!$B$5:$J$44,8,FALSE)*VLOOKUP(OVYLD2_!AZ$4,'[1]INTERNAL PARAMETERS-1'!$B$5:$J$44,3,FALSE)</f>
        <v>0</v>
      </c>
      <c r="BA153" s="44">
        <f>OVYLD1_!BA153*VLOOKUP(OVYLD2_!BA$4,'[1]INTERNAL PARAMETERS-1'!$B$5:$J$44,5,FALSE)*VLOOKUP(OVYLD2_!BA$4,'[1]INTERNAL PARAMETERS-1'!$B$5:$J$44,6,FALSE)*VLOOKUP(OVYLD2_!BA$4,'[1]INTERNAL PARAMETERS-1'!$B$5:$J$44,3,FALSE) + OVYLD1_!BA153*(1-VLOOKUP(OVYLD2_!BA$4,'[1]INTERNAL PARAMETERS-1'!$B$5:$J$44,5,FALSE))*VLOOKUP(OVYLD2_!BA$4,'[1]INTERNAL PARAMETERS-1'!$B$5:$J$44,8,FALSE)*VLOOKUP(OVYLD2_!BA$4,'[1]INTERNAL PARAMETERS-1'!$B$5:$J$44,3,FALSE)</f>
        <v>0.6477894623061129</v>
      </c>
      <c r="BB153" s="44">
        <f>OVYLD1_!BB153*VLOOKUP(OVYLD2_!BB$4,'[1]INTERNAL PARAMETERS-1'!$B$5:$J$44,5,FALSE)*VLOOKUP(OVYLD2_!BB$4,'[1]INTERNAL PARAMETERS-1'!$B$5:$J$44,6,FALSE)*VLOOKUP(OVYLD2_!BB$4,'[1]INTERNAL PARAMETERS-1'!$B$5:$J$44,3,FALSE) + OVYLD1_!BB153*(1-VLOOKUP(OVYLD2_!BB$4,'[1]INTERNAL PARAMETERS-1'!$B$5:$J$44,5,FALSE))*VLOOKUP(OVYLD2_!BB$4,'[1]INTERNAL PARAMETERS-1'!$B$5:$J$44,8,FALSE)*VLOOKUP(OVYLD2_!BB$4,'[1]INTERNAL PARAMETERS-1'!$B$5:$J$44,3,FALSE)</f>
        <v>1.3089190792641499</v>
      </c>
      <c r="BC153" s="44">
        <f>OVYLD1_!BC153*VLOOKUP(OVYLD2_!BC$4,'[1]INTERNAL PARAMETERS-1'!$B$5:$J$44,5,FALSE)*VLOOKUP(OVYLD2_!BC$4,'[1]INTERNAL PARAMETERS-1'!$B$5:$J$44,6,FALSE)*VLOOKUP(OVYLD2_!BC$4,'[1]INTERNAL PARAMETERS-1'!$B$5:$J$44,3,FALSE) + OVYLD1_!BC153*(1-VLOOKUP(OVYLD2_!BC$4,'[1]INTERNAL PARAMETERS-1'!$B$5:$J$44,5,FALSE))*VLOOKUP(OVYLD2_!BC$4,'[1]INTERNAL PARAMETERS-1'!$B$5:$J$44,8,FALSE)*VLOOKUP(OVYLD2_!BC$4,'[1]INTERNAL PARAMETERS-1'!$B$5:$J$44,3,FALSE)</f>
        <v>0.84191758100868819</v>
      </c>
      <c r="BD153" s="44">
        <f>OVYLD1_!BD153*VLOOKUP(OVYLD2_!BD$4,'[1]INTERNAL PARAMETERS-1'!$B$5:$J$44,5,FALSE)*VLOOKUP(OVYLD2_!BD$4,'[1]INTERNAL PARAMETERS-1'!$B$5:$J$44,6,FALSE)*VLOOKUP(OVYLD2_!BD$4,'[1]INTERNAL PARAMETERS-1'!$B$5:$J$44,3,FALSE) + OVYLD1_!BD153*(1-VLOOKUP(OVYLD2_!BD$4,'[1]INTERNAL PARAMETERS-1'!$B$5:$J$44,5,FALSE))*VLOOKUP(OVYLD2_!BD$4,'[1]INTERNAL PARAMETERS-1'!$B$5:$J$44,8,FALSE)*VLOOKUP(OVYLD2_!BD$4,'[1]INTERNAL PARAMETERS-1'!$B$5:$J$44,3,FALSE)</f>
        <v>0.81539163285742244</v>
      </c>
      <c r="BE153" s="44">
        <f>OVYLD1_!BE153*VLOOKUP(OVYLD2_!BE$4,'[1]INTERNAL PARAMETERS-1'!$B$5:$J$44,5,FALSE)*VLOOKUP(OVYLD2_!BE$4,'[1]INTERNAL PARAMETERS-1'!$B$5:$J$44,6,FALSE)*VLOOKUP(OVYLD2_!BE$4,'[1]INTERNAL PARAMETERS-1'!$B$5:$J$44,3,FALSE) + OVYLD1_!BE153*(1-VLOOKUP(OVYLD2_!BE$4,'[1]INTERNAL PARAMETERS-1'!$B$5:$J$44,5,FALSE))*VLOOKUP(OVYLD2_!BE$4,'[1]INTERNAL PARAMETERS-1'!$B$5:$J$44,8,FALSE)*VLOOKUP(OVYLD2_!BE$4,'[1]INTERNAL PARAMETERS-1'!$B$5:$J$44,3,FALSE)</f>
        <v>1.0274027671354606</v>
      </c>
      <c r="BF153" s="44">
        <f>OVYLD1_!BF153*VLOOKUP(OVYLD2_!BF$4,'[1]INTERNAL PARAMETERS-1'!$B$5:$J$44,5,FALSE)*VLOOKUP(OVYLD2_!BF$4,'[1]INTERNAL PARAMETERS-1'!$B$5:$J$44,6,FALSE)*VLOOKUP(OVYLD2_!BF$4,'[1]INTERNAL PARAMETERS-1'!$B$5:$J$44,3,FALSE) + OVYLD1_!BF153*(1-VLOOKUP(OVYLD2_!BF$4,'[1]INTERNAL PARAMETERS-1'!$B$5:$J$44,5,FALSE))*VLOOKUP(OVYLD2_!BF$4,'[1]INTERNAL PARAMETERS-1'!$B$5:$J$44,8,FALSE)*VLOOKUP(OVYLD2_!BF$4,'[1]INTERNAL PARAMETERS-1'!$B$5:$J$44,3,FALSE)</f>
        <v>0</v>
      </c>
      <c r="BG153" s="44">
        <f>OVYLD1_!BG153*VLOOKUP(OVYLD2_!BG$4,'[1]INTERNAL PARAMETERS-1'!$B$5:$J$44,5,FALSE)*VLOOKUP(OVYLD2_!BG$4,'[1]INTERNAL PARAMETERS-1'!$B$5:$J$44,6,FALSE)*VLOOKUP(OVYLD2_!BG$4,'[1]INTERNAL PARAMETERS-1'!$B$5:$J$44,3,FALSE) + OVYLD1_!BG153*(1-VLOOKUP(OVYLD2_!BG$4,'[1]INTERNAL PARAMETERS-1'!$B$5:$J$44,5,FALSE))*VLOOKUP(OVYLD2_!BG$4,'[1]INTERNAL PARAMETERS-1'!$B$5:$J$44,8,FALSE)*VLOOKUP(OVYLD2_!BG$4,'[1]INTERNAL PARAMETERS-1'!$B$5:$J$44,3,FALSE)</f>
        <v>0.71187753212505211</v>
      </c>
      <c r="BH153" s="44">
        <f>OVYLD1_!BH153*VLOOKUP(OVYLD2_!BH$4,'[1]INTERNAL PARAMETERS-1'!$B$5:$J$44,5,FALSE)*VLOOKUP(OVYLD2_!BH$4,'[1]INTERNAL PARAMETERS-1'!$B$5:$J$44,6,FALSE)*VLOOKUP(OVYLD2_!BH$4,'[1]INTERNAL PARAMETERS-1'!$B$5:$J$44,3,FALSE) + OVYLD1_!BH153*(1-VLOOKUP(OVYLD2_!BH$4,'[1]INTERNAL PARAMETERS-1'!$B$5:$J$44,5,FALSE))*VLOOKUP(OVYLD2_!BH$4,'[1]INTERNAL PARAMETERS-1'!$B$5:$J$44,8,FALSE)*VLOOKUP(OVYLD2_!BH$4,'[1]INTERNAL PARAMETERS-1'!$B$5:$J$44,3,FALSE)</f>
        <v>2.6753651116060068E-3</v>
      </c>
      <c r="BI153" s="44">
        <f>OVYLD1_!BI153*VLOOKUP(OVYLD2_!BI$4,'[1]INTERNAL PARAMETERS-1'!$B$5:$J$44,5,FALSE)*VLOOKUP(OVYLD2_!BI$4,'[1]INTERNAL PARAMETERS-1'!$B$5:$J$44,6,FALSE)*VLOOKUP(OVYLD2_!BI$4,'[1]INTERNAL PARAMETERS-1'!$B$5:$J$44,3,FALSE) + OVYLD1_!BI153*(1-VLOOKUP(OVYLD2_!BI$4,'[1]INTERNAL PARAMETERS-1'!$B$5:$J$44,5,FALSE))*VLOOKUP(OVYLD2_!BI$4,'[1]INTERNAL PARAMETERS-1'!$B$5:$J$44,8,FALSE)*VLOOKUP(OVYLD2_!BI$4,'[1]INTERNAL PARAMETERS-1'!$B$5:$J$44,3,FALSE)</f>
        <v>0</v>
      </c>
      <c r="BJ153" s="44">
        <f>OVYLD1_!BJ153*VLOOKUP(OVYLD2_!BJ$4,'[1]INTERNAL PARAMETERS-1'!$B$5:$J$44,5,FALSE)*VLOOKUP(OVYLD2_!BJ$4,'[1]INTERNAL PARAMETERS-1'!$B$5:$J$44,6,FALSE)*VLOOKUP(OVYLD2_!BJ$4,'[1]INTERNAL PARAMETERS-1'!$B$5:$J$44,3,FALSE) + OVYLD1_!BJ153*(1-VLOOKUP(OVYLD2_!BJ$4,'[1]INTERNAL PARAMETERS-1'!$B$5:$J$44,5,FALSE))*VLOOKUP(OVYLD2_!BJ$4,'[1]INTERNAL PARAMETERS-1'!$B$5:$J$44,8,FALSE)*VLOOKUP(OVYLD2_!BJ$4,'[1]INTERNAL PARAMETERS-1'!$B$5:$J$44,3,FALSE)</f>
        <v>0.26055720517018499</v>
      </c>
      <c r="BK153" s="44">
        <f>OVYLD1_!BK153*VLOOKUP(OVYLD2_!BK$4,'[1]INTERNAL PARAMETERS-1'!$B$5:$J$44,5,FALSE)*VLOOKUP(OVYLD2_!BK$4,'[1]INTERNAL PARAMETERS-1'!$B$5:$J$44,6,FALSE)*VLOOKUP(OVYLD2_!BK$4,'[1]INTERNAL PARAMETERS-1'!$B$5:$J$44,3,FALSE) + OVYLD1_!BK153*(1-VLOOKUP(OVYLD2_!BK$4,'[1]INTERNAL PARAMETERS-1'!$B$5:$J$44,5,FALSE))*VLOOKUP(OVYLD2_!BK$4,'[1]INTERNAL PARAMETERS-1'!$B$5:$J$44,8,FALSE)*VLOOKUP(OVYLD2_!BK$4,'[1]INTERNAL PARAMETERS-1'!$B$5:$J$44,3,FALSE)</f>
        <v>0.30615549263571168</v>
      </c>
      <c r="BL153" s="44">
        <f>OVYLD1_!BL153*VLOOKUP(OVYLD2_!BL$4,'[1]INTERNAL PARAMETERS-1'!$B$5:$J$44,5,FALSE)*VLOOKUP(OVYLD2_!BL$4,'[1]INTERNAL PARAMETERS-1'!$B$5:$J$44,6,FALSE)*VLOOKUP(OVYLD2_!BL$4,'[1]INTERNAL PARAMETERS-1'!$B$5:$J$44,3,FALSE) + OVYLD1_!BL153*(1-VLOOKUP(OVYLD2_!BL$4,'[1]INTERNAL PARAMETERS-1'!$B$5:$J$44,5,FALSE))*VLOOKUP(OVYLD2_!BL$4,'[1]INTERNAL PARAMETERS-1'!$B$5:$J$44,8,FALSE)*VLOOKUP(OVYLD2_!BL$4,'[1]INTERNAL PARAMETERS-1'!$B$5:$J$44,3,FALSE)</f>
        <v>0.7796546340267646</v>
      </c>
      <c r="BM153" s="44">
        <f>OVYLD1_!BM153*VLOOKUP(OVYLD2_!BM$4,'[1]INTERNAL PARAMETERS-1'!$B$5:$J$44,5,FALSE)*VLOOKUP(OVYLD2_!BM$4,'[1]INTERNAL PARAMETERS-1'!$B$5:$J$44,6,FALSE)*VLOOKUP(OVYLD2_!BM$4,'[1]INTERNAL PARAMETERS-1'!$B$5:$J$44,3,FALSE) + OVYLD1_!BM153*(1-VLOOKUP(OVYLD2_!BM$4,'[1]INTERNAL PARAMETERS-1'!$B$5:$J$44,5,FALSE))*VLOOKUP(OVYLD2_!BM$4,'[1]INTERNAL PARAMETERS-1'!$B$5:$J$44,8,FALSE)*VLOOKUP(OVYLD2_!BM$4,'[1]INTERNAL PARAMETERS-1'!$B$5:$J$44,3,FALSE)</f>
        <v>9.769996720439808E-2</v>
      </c>
      <c r="BN153" s="44">
        <f>OVYLD1_!BN153*VLOOKUP(OVYLD2_!BN$4,'[1]INTERNAL PARAMETERS-1'!$B$5:$J$44,5,FALSE)*VLOOKUP(OVYLD2_!BN$4,'[1]INTERNAL PARAMETERS-1'!$B$5:$J$44,6,FALSE)*VLOOKUP(OVYLD2_!BN$4,'[1]INTERNAL PARAMETERS-1'!$B$5:$J$44,3,FALSE) + OVYLD1_!BN153*(1-VLOOKUP(OVYLD2_!BN$4,'[1]INTERNAL PARAMETERS-1'!$B$5:$J$44,5,FALSE))*VLOOKUP(OVYLD2_!BN$4,'[1]INTERNAL PARAMETERS-1'!$B$5:$J$44,8,FALSE)*VLOOKUP(OVYLD2_!BN$4,'[1]INTERNAL PARAMETERS-1'!$B$5:$J$44,3,FALSE)</f>
        <v>0.23293604040456381</v>
      </c>
      <c r="BO153" s="44">
        <f>OVYLD1_!BO153*VLOOKUP(OVYLD2_!BO$4,'[1]INTERNAL PARAMETERS-1'!$B$5:$J$44,5,FALSE)*VLOOKUP(OVYLD2_!BO$4,'[1]INTERNAL PARAMETERS-1'!$B$5:$J$44,6,FALSE)*VLOOKUP(OVYLD2_!BO$4,'[1]INTERNAL PARAMETERS-1'!$B$5:$J$44,3,FALSE) + OVYLD1_!BO153*(1-VLOOKUP(OVYLD2_!BO$4,'[1]INTERNAL PARAMETERS-1'!$B$5:$J$44,5,FALSE))*VLOOKUP(OVYLD2_!BO$4,'[1]INTERNAL PARAMETERS-1'!$B$5:$J$44,8,FALSE)*VLOOKUP(OVYLD2_!BO$4,'[1]INTERNAL PARAMETERS-1'!$B$5:$J$44,3,FALSE)</f>
        <v>0.2143586151706024</v>
      </c>
      <c r="BP153" s="44">
        <f>OVYLD1_!BP153*VLOOKUP(OVYLD2_!BP$4,'[1]INTERNAL PARAMETERS-1'!$B$5:$J$44,5,FALSE)*VLOOKUP(OVYLD2_!BP$4,'[1]INTERNAL PARAMETERS-1'!$B$5:$J$44,6,FALSE)*VLOOKUP(OVYLD2_!BP$4,'[1]INTERNAL PARAMETERS-1'!$B$5:$J$44,3,FALSE) + OVYLD1_!BP153*(1-VLOOKUP(OVYLD2_!BP$4,'[1]INTERNAL PARAMETERS-1'!$B$5:$J$44,5,FALSE))*VLOOKUP(OVYLD2_!BP$4,'[1]INTERNAL PARAMETERS-1'!$B$5:$J$44,8,FALSE)*VLOOKUP(OVYLD2_!BP$4,'[1]INTERNAL PARAMETERS-1'!$B$5:$J$44,3,FALSE)</f>
        <v>1.9642322522436185E-2</v>
      </c>
      <c r="BQ153" s="44">
        <f>OVYLD1_!BQ153*VLOOKUP(OVYLD2_!BQ$4,'[1]INTERNAL PARAMETERS-1'!$B$5:$J$44,5,FALSE)*VLOOKUP(OVYLD2_!BQ$4,'[1]INTERNAL PARAMETERS-1'!$B$5:$J$44,6,FALSE)*VLOOKUP(OVYLD2_!BQ$4,'[1]INTERNAL PARAMETERS-1'!$B$5:$J$44,3,FALSE) + OVYLD1_!BQ153*(1-VLOOKUP(OVYLD2_!BQ$4,'[1]INTERNAL PARAMETERS-1'!$B$5:$J$44,5,FALSE))*VLOOKUP(OVYLD2_!BQ$4,'[1]INTERNAL PARAMETERS-1'!$B$5:$J$44,8,FALSE)*VLOOKUP(OVYLD2_!BQ$4,'[1]INTERNAL PARAMETERS-1'!$B$5:$J$44,3,FALSE)</f>
        <v>0.82480048381495641</v>
      </c>
      <c r="BR153" s="44">
        <f>OVYLD1_!BR153*VLOOKUP(OVYLD2_!BR$4,'[1]INTERNAL PARAMETERS-1'!$B$5:$J$44,5,FALSE)*VLOOKUP(OVYLD2_!BR$4,'[1]INTERNAL PARAMETERS-1'!$B$5:$J$44,6,FALSE)*VLOOKUP(OVYLD2_!BR$4,'[1]INTERNAL PARAMETERS-1'!$B$5:$J$44,3,FALSE) + OVYLD1_!BR153*(1-VLOOKUP(OVYLD2_!BR$4,'[1]INTERNAL PARAMETERS-1'!$B$5:$J$44,5,FALSE))*VLOOKUP(OVYLD2_!BR$4,'[1]INTERNAL PARAMETERS-1'!$B$5:$J$44,8,FALSE)*VLOOKUP(OVYLD2_!BR$4,'[1]INTERNAL PARAMETERS-1'!$B$5:$J$44,3,FALSE)</f>
        <v>4.2930518452264713E-2</v>
      </c>
      <c r="BS153" s="44">
        <f>OVYLD1_!BS153*VLOOKUP(OVYLD2_!BS$4,'[1]INTERNAL PARAMETERS-1'!$B$5:$J$44,5,FALSE)*VLOOKUP(OVYLD2_!BS$4,'[1]INTERNAL PARAMETERS-1'!$B$5:$J$44,6,FALSE)*VLOOKUP(OVYLD2_!BS$4,'[1]INTERNAL PARAMETERS-1'!$B$5:$J$44,3,FALSE) + OVYLD1_!BS153*(1-VLOOKUP(OVYLD2_!BS$4,'[1]INTERNAL PARAMETERS-1'!$B$5:$J$44,5,FALSE))*VLOOKUP(OVYLD2_!BS$4,'[1]INTERNAL PARAMETERS-1'!$B$5:$J$44,8,FALSE)*VLOOKUP(OVYLD2_!BS$4,'[1]INTERNAL PARAMETERS-1'!$B$5:$J$44,3,FALSE)</f>
        <v>3.2242789410889565E-3</v>
      </c>
      <c r="BT153" s="44">
        <f>OVYLD1_!BT153*VLOOKUP(OVYLD2_!BT$4,'[1]INTERNAL PARAMETERS-1'!$B$5:$J$44,5,FALSE)*VLOOKUP(OVYLD2_!BT$4,'[1]INTERNAL PARAMETERS-1'!$B$5:$J$44,6,FALSE)*VLOOKUP(OVYLD2_!BT$4,'[1]INTERNAL PARAMETERS-1'!$B$5:$J$44,3,FALSE) + OVYLD1_!BT153*(1-VLOOKUP(OVYLD2_!BT$4,'[1]INTERNAL PARAMETERS-1'!$B$5:$J$44,5,FALSE))*VLOOKUP(OVYLD2_!BT$4,'[1]INTERNAL PARAMETERS-1'!$B$5:$J$44,8,FALSE)*VLOOKUP(OVYLD2_!BT$4,'[1]INTERNAL PARAMETERS-1'!$B$5:$J$44,3,FALSE)</f>
        <v>0</v>
      </c>
      <c r="BU153" s="44">
        <f>OVYLD1_!BU153*VLOOKUP(OVYLD2_!BU$4,'[1]INTERNAL PARAMETERS-1'!$B$5:$J$44,5,FALSE)*VLOOKUP(OVYLD2_!BU$4,'[1]INTERNAL PARAMETERS-1'!$B$5:$J$44,6,FALSE)*VLOOKUP(OVYLD2_!BU$4,'[1]INTERNAL PARAMETERS-1'!$B$5:$J$44,3,FALSE) + OVYLD1_!BU153*(1-VLOOKUP(OVYLD2_!BU$4,'[1]INTERNAL PARAMETERS-1'!$B$5:$J$44,5,FALSE))*VLOOKUP(OVYLD2_!BU$4,'[1]INTERNAL PARAMETERS-1'!$B$5:$J$44,8,FALSE)*VLOOKUP(OVYLD2_!BU$4,'[1]INTERNAL PARAMETERS-1'!$B$5:$J$44,3,FALSE)</f>
        <v>0</v>
      </c>
      <c r="BV153" s="44">
        <f>OVYLD1_!BV153*VLOOKUP(OVYLD2_!BV$4,'[1]INTERNAL PARAMETERS-1'!$B$5:$J$44,5,FALSE)*VLOOKUP(OVYLD2_!BV$4,'[1]INTERNAL PARAMETERS-1'!$B$5:$J$44,6,FALSE)*VLOOKUP(OVYLD2_!BV$4,'[1]INTERNAL PARAMETERS-1'!$B$5:$J$44,3,FALSE) + OVYLD1_!BV153*(1-VLOOKUP(OVYLD2_!BV$4,'[1]INTERNAL PARAMETERS-1'!$B$5:$J$44,5,FALSE))*VLOOKUP(OVYLD2_!BV$4,'[1]INTERNAL PARAMETERS-1'!$B$5:$J$44,8,FALSE)*VLOOKUP(OVYLD2_!BV$4,'[1]INTERNAL PARAMETERS-1'!$B$5:$J$44,3,FALSE)</f>
        <v>0</v>
      </c>
      <c r="BW153" s="44">
        <f>OVYLD1_!BW153*VLOOKUP(OVYLD2_!BW$4,'[1]INTERNAL PARAMETERS-1'!$B$5:$J$44,5,FALSE)*VLOOKUP(OVYLD2_!BW$4,'[1]INTERNAL PARAMETERS-1'!$B$5:$J$44,6,FALSE)*VLOOKUP(OVYLD2_!BW$4,'[1]INTERNAL PARAMETERS-1'!$B$5:$J$44,3,FALSE) + OVYLD1_!BW153*(1-VLOOKUP(OVYLD2_!BW$4,'[1]INTERNAL PARAMETERS-1'!$B$5:$J$44,5,FALSE))*VLOOKUP(OVYLD2_!BW$4,'[1]INTERNAL PARAMETERS-1'!$B$5:$J$44,8,FALSE)*VLOOKUP(OVYLD2_!BW$4,'[1]INTERNAL PARAMETERS-1'!$B$5:$J$44,3,FALSE)</f>
        <v>0</v>
      </c>
      <c r="BX153" s="44">
        <f>OVYLD1_!BX153*VLOOKUP(OVYLD2_!BX$4,'[1]INTERNAL PARAMETERS-1'!$B$5:$J$44,5,FALSE)*VLOOKUP(OVYLD2_!BX$4,'[1]INTERNAL PARAMETERS-1'!$B$5:$J$44,6,FALSE)*VLOOKUP(OVYLD2_!BX$4,'[1]INTERNAL PARAMETERS-1'!$B$5:$J$44,3,FALSE) + OVYLD1_!BX153*(1-VLOOKUP(OVYLD2_!BX$4,'[1]INTERNAL PARAMETERS-1'!$B$5:$J$44,5,FALSE))*VLOOKUP(OVYLD2_!BX$4,'[1]INTERNAL PARAMETERS-1'!$B$5:$J$44,8,FALSE)*VLOOKUP(OVYLD2_!BX$4,'[1]INTERNAL PARAMETERS-1'!$B$5:$J$44,3,FALSE)</f>
        <v>0</v>
      </c>
      <c r="BY153" s="44">
        <f>OVYLD1_!BY153*VLOOKUP(OVYLD2_!BY$4,'[1]INTERNAL PARAMETERS-1'!$B$5:$J$44,5,FALSE)*VLOOKUP(OVYLD2_!BY$4,'[1]INTERNAL PARAMETERS-1'!$B$5:$J$44,6,FALSE)*VLOOKUP(OVYLD2_!BY$4,'[1]INTERNAL PARAMETERS-1'!$B$5:$J$44,3,FALSE) + OVYLD1_!BY153*(1-VLOOKUP(OVYLD2_!BY$4,'[1]INTERNAL PARAMETERS-1'!$B$5:$J$44,5,FALSE))*VLOOKUP(OVYLD2_!BY$4,'[1]INTERNAL PARAMETERS-1'!$B$5:$J$44,8,FALSE)*VLOOKUP(OVYLD2_!BY$4,'[1]INTERNAL PARAMETERS-1'!$B$5:$J$44,3,FALSE)</f>
        <v>0</v>
      </c>
      <c r="BZ153" s="44">
        <f>OVYLD1_!BZ153*VLOOKUP(OVYLD2_!BZ$4,'[1]INTERNAL PARAMETERS-1'!$B$5:$J$44,5,FALSE)*VLOOKUP(OVYLD2_!BZ$4,'[1]INTERNAL PARAMETERS-1'!$B$5:$J$44,6,FALSE)*VLOOKUP(OVYLD2_!BZ$4,'[1]INTERNAL PARAMETERS-1'!$B$5:$J$44,3,FALSE) + OVYLD1_!BZ153*(1-VLOOKUP(OVYLD2_!BZ$4,'[1]INTERNAL PARAMETERS-1'!$B$5:$J$44,5,FALSE))*VLOOKUP(OVYLD2_!BZ$4,'[1]INTERNAL PARAMETERS-1'!$B$5:$J$44,8,FALSE)*VLOOKUP(OVYLD2_!BZ$4,'[1]INTERNAL PARAMETERS-1'!$B$5:$J$44,3,FALSE)</f>
        <v>4.5123249059896555E-3</v>
      </c>
      <c r="CA153" s="44">
        <f>OVYLD1_!CA153*VLOOKUP(OVYLD2_!CA$4,'[1]INTERNAL PARAMETERS-1'!$B$5:$J$44,5,FALSE)*VLOOKUP(OVYLD2_!CA$4,'[1]INTERNAL PARAMETERS-1'!$B$5:$J$44,6,FALSE)*VLOOKUP(OVYLD2_!CA$4,'[1]INTERNAL PARAMETERS-1'!$B$5:$J$44,3,FALSE) + OVYLD1_!CA153*(1-VLOOKUP(OVYLD2_!CA$4,'[1]INTERNAL PARAMETERS-1'!$B$5:$J$44,5,FALSE))*VLOOKUP(OVYLD2_!CA$4,'[1]INTERNAL PARAMETERS-1'!$B$5:$J$44,8,FALSE)*VLOOKUP(OVYLD2_!CA$4,'[1]INTERNAL PARAMETERS-1'!$B$5:$J$44,3,FALSE)</f>
        <v>0</v>
      </c>
      <c r="CB153" s="44">
        <f>OVYLD1_!CB153*VLOOKUP(OVYLD2_!CB$4,'[1]INTERNAL PARAMETERS-1'!$B$5:$J$44,5,FALSE)*VLOOKUP(OVYLD2_!CB$4,'[1]INTERNAL PARAMETERS-1'!$B$5:$J$44,6,FALSE)*VLOOKUP(OVYLD2_!CB$4,'[1]INTERNAL PARAMETERS-1'!$B$5:$J$44,3,FALSE) + OVYLD1_!CB153*(1-VLOOKUP(OVYLD2_!CB$4,'[1]INTERNAL PARAMETERS-1'!$B$5:$J$44,5,FALSE))*VLOOKUP(OVYLD2_!CB$4,'[1]INTERNAL PARAMETERS-1'!$B$5:$J$44,8,FALSE)*VLOOKUP(OVYLD2_!CB$4,'[1]INTERNAL PARAMETERS-1'!$B$5:$J$44,3,FALSE)</f>
        <v>0</v>
      </c>
      <c r="CC153" s="44">
        <f>OVYLD1_!CC153*VLOOKUP(OVYLD2_!CC$4,'[1]INTERNAL PARAMETERS-1'!$B$5:$J$44,5,FALSE)*VLOOKUP(OVYLD2_!CC$4,'[1]INTERNAL PARAMETERS-1'!$B$5:$J$44,6,FALSE)*VLOOKUP(OVYLD2_!CC$4,'[1]INTERNAL PARAMETERS-1'!$B$5:$J$44,3,FALSE) + OVYLD1_!CC153*(1-VLOOKUP(OVYLD2_!CC$4,'[1]INTERNAL PARAMETERS-1'!$B$5:$J$44,5,FALSE))*VLOOKUP(OVYLD2_!CC$4,'[1]INTERNAL PARAMETERS-1'!$B$5:$J$44,8,FALSE)*VLOOKUP(OVYLD2_!CC$4,'[1]INTERNAL PARAMETERS-1'!$B$5:$J$44,3,FALSE)</f>
        <v>5.1040608924556065E-3</v>
      </c>
      <c r="CD153" s="44">
        <f>OVYLD1_!CD153*VLOOKUP(OVYLD2_!CD$4,'[1]INTERNAL PARAMETERS-1'!$B$5:$J$44,5,FALSE)*VLOOKUP(OVYLD2_!CD$4,'[1]INTERNAL PARAMETERS-1'!$B$5:$J$44,6,FALSE)*VLOOKUP(OVYLD2_!CD$4,'[1]INTERNAL PARAMETERS-1'!$B$5:$J$44,3,FALSE) + OVYLD1_!CD153*(1-VLOOKUP(OVYLD2_!CD$4,'[1]INTERNAL PARAMETERS-1'!$B$5:$J$44,5,FALSE))*VLOOKUP(OVYLD2_!CD$4,'[1]INTERNAL PARAMETERS-1'!$B$5:$J$44,8,FALSE)*VLOOKUP(OVYLD2_!CD$4,'[1]INTERNAL PARAMETERS-1'!$B$5:$J$44,3,FALSE)</f>
        <v>1.9614469489167962E-2</v>
      </c>
      <c r="CE153" s="44">
        <f>OVYLD1_!CE153*VLOOKUP(OVYLD2_!CE$4,'[1]INTERNAL PARAMETERS-1'!$B$5:$J$44,5,FALSE)*VLOOKUP(OVYLD2_!CE$4,'[1]INTERNAL PARAMETERS-1'!$B$5:$J$44,6,FALSE)*VLOOKUP(OVYLD2_!CE$4,'[1]INTERNAL PARAMETERS-1'!$B$5:$J$44,3,FALSE) + OVYLD1_!CE153*(1-VLOOKUP(OVYLD2_!CE$4,'[1]INTERNAL PARAMETERS-1'!$B$5:$J$44,5,FALSE))*VLOOKUP(OVYLD2_!CE$4,'[1]INTERNAL PARAMETERS-1'!$B$5:$J$44,8,FALSE)*VLOOKUP(OVYLD2_!CE$4,'[1]INTERNAL PARAMETERS-1'!$B$5:$J$44,3,FALSE)</f>
        <v>2.553118242402419E-2</v>
      </c>
      <c r="CF153" s="44">
        <f>OVYLD1_!CF153*VLOOKUP(OVYLD2_!CF$4,'[1]INTERNAL PARAMETERS-1'!$B$5:$J$44,5,FALSE)*VLOOKUP(OVYLD2_!CF$4,'[1]INTERNAL PARAMETERS-1'!$B$5:$J$44,6,FALSE)*VLOOKUP(OVYLD2_!CF$4,'[1]INTERNAL PARAMETERS-1'!$B$5:$J$44,3,FALSE) + OVYLD1_!CF153*(1-VLOOKUP(OVYLD2_!CF$4,'[1]INTERNAL PARAMETERS-1'!$B$5:$J$44,5,FALSE))*VLOOKUP(OVYLD2_!CF$4,'[1]INTERNAL PARAMETERS-1'!$B$5:$J$44,8,FALSE)*VLOOKUP(OVYLD2_!CF$4,'[1]INTERNAL PARAMETERS-1'!$B$5:$J$44,3,FALSE)</f>
        <v>1.6911621023661422E-2</v>
      </c>
      <c r="CG153" s="44">
        <f>OVYLD1_!CG153*VLOOKUP(OVYLD2_!CG$4,'[1]INTERNAL PARAMETERS-1'!$B$5:$J$44,5,FALSE)*VLOOKUP(OVYLD2_!CG$4,'[1]INTERNAL PARAMETERS-1'!$B$5:$J$44,6,FALSE)*VLOOKUP(OVYLD2_!CG$4,'[1]INTERNAL PARAMETERS-1'!$B$5:$J$44,3,FALSE) + OVYLD1_!CG153*(1-VLOOKUP(OVYLD2_!CG$4,'[1]INTERNAL PARAMETERS-1'!$B$5:$J$44,5,FALSE))*VLOOKUP(OVYLD2_!CG$4,'[1]INTERNAL PARAMETERS-1'!$B$5:$J$44,8,FALSE)*VLOOKUP(OVYLD2_!CG$4,'[1]INTERNAL PARAMETERS-1'!$B$5:$J$44,3,FALSE)</f>
        <v>4.4833631618647796E-4</v>
      </c>
      <c r="CH153" s="43">
        <f>OVYLD1_!CH153*VLOOKUP(OVYLD2_!CH$4,'[1]INTERNAL PARAMETERS-1'!$B$5:$J$44,5,FALSE)*VLOOKUP(OVYLD2_!CH$4,'[1]INTERNAL PARAMETERS-1'!$B$5:$J$44,6,FALSE)*VLOOKUP(OVYLD2_!CH$4,'[1]INTERNAL PARAMETERS-1'!$B$5:$J$44,3,FALSE) + OVYLD1_!CH153*(1-VLOOKUP(OVYLD2_!CH$4,'[1]INTERNAL PARAMETERS-1'!$B$5:$J$44,5,FALSE))*VLOOKUP(OVYLD2_!CH$4,'[1]INTERNAL PARAMETERS-1'!$B$5:$J$44,8,FALSE)*VLOOKUP(OVYLD2_!CH$4,'[1]INTERNAL PARAMETERS-1'!$B$5:$J$44,3,FALSE)</f>
        <v>0</v>
      </c>
      <c r="CJ153" s="45">
        <f t="shared" si="4"/>
        <v>806.8449467382485</v>
      </c>
      <c r="CK153" s="43">
        <f t="shared" si="5"/>
        <v>12.398357690596564</v>
      </c>
    </row>
    <row r="154" spans="2:89" x14ac:dyDescent="0.5">
      <c r="B154" s="58" t="s">
        <v>8</v>
      </c>
      <c r="C154" s="57" t="s">
        <v>81</v>
      </c>
      <c r="D154" s="57" t="s">
        <v>75</v>
      </c>
      <c r="E154" s="128">
        <f>OVERALL2021!AI154</f>
        <v>1055.1500996189259</v>
      </c>
      <c r="F154" s="59">
        <f>'[1]INTERNAL PARAMETERS-1'!M10</f>
        <v>58.935000000000002</v>
      </c>
      <c r="G154" s="45">
        <f>OVYLD1_!G154*VLOOKUP(OVYLD2_!G$4,'[1]INTERNAL PARAMETERS-1'!$B$5:$J$44,5,FALSE)*VLOOKUP(OVYLD2_!G$4,'[1]INTERNAL PARAMETERS-1'!$B$5:$J$44,7,FALSE)*OVYLD2_!$F154 + OVYLD1_!G154*(1-VLOOKUP(OVYLD2_!G$4,'[1]INTERNAL PARAMETERS-1'!$B$5:$J$44,5,FALSE))*VLOOKUP(OVYLD2_!G$4,'[1]INTERNAL PARAMETERS-1'!$B$5:$J$44,9,FALSE)*OVYLD2_!$F154</f>
        <v>200.63606362848907</v>
      </c>
      <c r="H154" s="44">
        <f>OVYLD1_!H154*VLOOKUP(OVYLD2_!H$4,'[1]INTERNAL PARAMETERS-1'!$B$5:$J$44,5,FALSE)*VLOOKUP(OVYLD2_!H$4,'[1]INTERNAL PARAMETERS-1'!$B$5:$J$44,7,FALSE)*OVYLD2_!$F154 + OVYLD1_!H154*(1-VLOOKUP(OVYLD2_!H$4,'[1]INTERNAL PARAMETERS-1'!$B$5:$J$44,5,FALSE))*VLOOKUP(OVYLD2_!H$4,'[1]INTERNAL PARAMETERS-1'!$B$5:$J$44,9,FALSE)*OVYLD2_!$F154</f>
        <v>167.64397896157618</v>
      </c>
      <c r="I154" s="44">
        <f>OVYLD1_!I154*VLOOKUP(OVYLD2_!I$4,'[1]INTERNAL PARAMETERS-1'!$B$5:$J$44,5,FALSE)*VLOOKUP(OVYLD2_!I$4,'[1]INTERNAL PARAMETERS-1'!$B$5:$J$44,7,FALSE)*OVYLD2_!$F154 + OVYLD1_!I154*(1-VLOOKUP(OVYLD2_!I$4,'[1]INTERNAL PARAMETERS-1'!$B$5:$J$44,5,FALSE))*VLOOKUP(OVYLD2_!I$4,'[1]INTERNAL PARAMETERS-1'!$B$5:$J$44,9,FALSE)*OVYLD2_!$F154</f>
        <v>155.22866066610919</v>
      </c>
      <c r="J154" s="44">
        <f>OVYLD1_!J154*VLOOKUP(OVYLD2_!J$4,'[1]INTERNAL PARAMETERS-1'!$B$5:$J$44,5,FALSE)*VLOOKUP(OVYLD2_!J$4,'[1]INTERNAL PARAMETERS-1'!$B$5:$J$44,7,FALSE)*OVYLD2_!$F154 + OVYLD1_!J154*(1-VLOOKUP(OVYLD2_!J$4,'[1]INTERNAL PARAMETERS-1'!$B$5:$J$44,5,FALSE))*VLOOKUP(OVYLD2_!J$4,'[1]INTERNAL PARAMETERS-1'!$B$5:$J$44,9,FALSE)*OVYLD2_!$F154</f>
        <v>0</v>
      </c>
      <c r="K154" s="44">
        <f>OVYLD1_!K154*VLOOKUP(OVYLD2_!K$4,'[1]INTERNAL PARAMETERS-1'!$B$5:$J$44,5,FALSE)*VLOOKUP(OVYLD2_!K$4,'[1]INTERNAL PARAMETERS-1'!$B$5:$J$44,7,FALSE)*OVYLD2_!$F154 + OVYLD1_!K154*(1-VLOOKUP(OVYLD2_!K$4,'[1]INTERNAL PARAMETERS-1'!$B$5:$J$44,5,FALSE))*VLOOKUP(OVYLD2_!K$4,'[1]INTERNAL PARAMETERS-1'!$B$5:$J$44,9,FALSE)*OVYLD2_!$F154</f>
        <v>1.108141531376958</v>
      </c>
      <c r="L154" s="44">
        <f>OVYLD1_!L154*VLOOKUP(OVYLD2_!L$4,'[1]INTERNAL PARAMETERS-1'!$B$5:$J$44,5,FALSE)*VLOOKUP(OVYLD2_!L$4,'[1]INTERNAL PARAMETERS-1'!$B$5:$J$44,7,FALSE)*OVYLD2_!$F154 + OVYLD1_!L154*(1-VLOOKUP(OVYLD2_!L$4,'[1]INTERNAL PARAMETERS-1'!$B$5:$J$44,5,FALSE))*VLOOKUP(OVYLD2_!L$4,'[1]INTERNAL PARAMETERS-1'!$B$5:$J$44,9,FALSE)*OVYLD2_!$F154</f>
        <v>0</v>
      </c>
      <c r="M154" s="44">
        <f>OVYLD1_!M154*VLOOKUP(OVYLD2_!M$4,'[1]INTERNAL PARAMETERS-1'!$B$5:$J$44,5,FALSE)*VLOOKUP(OVYLD2_!M$4,'[1]INTERNAL PARAMETERS-1'!$B$5:$J$44,7,FALSE)*OVYLD2_!$F154 + OVYLD1_!M154*(1-VLOOKUP(OVYLD2_!M$4,'[1]INTERNAL PARAMETERS-1'!$B$5:$J$44,5,FALSE))*VLOOKUP(OVYLD2_!M$4,'[1]INTERNAL PARAMETERS-1'!$B$5:$J$44,9,FALSE)*OVYLD2_!$F154</f>
        <v>3.1896977168362919</v>
      </c>
      <c r="N154" s="44">
        <f>OVYLD1_!N154*VLOOKUP(OVYLD2_!N$4,'[1]INTERNAL PARAMETERS-1'!$B$5:$J$44,5,FALSE)*VLOOKUP(OVYLD2_!N$4,'[1]INTERNAL PARAMETERS-1'!$B$5:$J$44,7,FALSE)*OVYLD2_!$F154 + OVYLD1_!N154*(1-VLOOKUP(OVYLD2_!N$4,'[1]INTERNAL PARAMETERS-1'!$B$5:$J$44,5,FALSE))*VLOOKUP(OVYLD2_!N$4,'[1]INTERNAL PARAMETERS-1'!$B$5:$J$44,9,FALSE)*OVYLD2_!$F154</f>
        <v>0.81979309308402293</v>
      </c>
      <c r="O154" s="44">
        <f>OVYLD1_!O154*VLOOKUP(OVYLD2_!O$4,'[1]INTERNAL PARAMETERS-1'!$B$5:$J$44,5,FALSE)*VLOOKUP(OVYLD2_!O$4,'[1]INTERNAL PARAMETERS-1'!$B$5:$J$44,7,FALSE)*OVYLD2_!$F154 + OVYLD1_!O154*(1-VLOOKUP(OVYLD2_!O$4,'[1]INTERNAL PARAMETERS-1'!$B$5:$J$44,5,FALSE))*VLOOKUP(OVYLD2_!O$4,'[1]INTERNAL PARAMETERS-1'!$B$5:$J$44,9,FALSE)*OVYLD2_!$F154</f>
        <v>0</v>
      </c>
      <c r="P154" s="44">
        <f>OVYLD1_!P154*VLOOKUP(OVYLD2_!P$4,'[1]INTERNAL PARAMETERS-1'!$B$5:$J$44,5,FALSE)*VLOOKUP(OVYLD2_!P$4,'[1]INTERNAL PARAMETERS-1'!$B$5:$J$44,7,FALSE)*OVYLD2_!$F154 + OVYLD1_!P154*(1-VLOOKUP(OVYLD2_!P$4,'[1]INTERNAL PARAMETERS-1'!$B$5:$J$44,5,FALSE))*VLOOKUP(OVYLD2_!P$4,'[1]INTERNAL PARAMETERS-1'!$B$5:$J$44,9,FALSE)*OVYLD2_!$F154</f>
        <v>0</v>
      </c>
      <c r="Q154" s="44">
        <f>OVYLD1_!Q154*VLOOKUP(OVYLD2_!Q$4,'[1]INTERNAL PARAMETERS-1'!$B$5:$J$44,5,FALSE)*VLOOKUP(OVYLD2_!Q$4,'[1]INTERNAL PARAMETERS-1'!$B$5:$J$44,7,FALSE)*OVYLD2_!$F154 + OVYLD1_!Q154*(1-VLOOKUP(OVYLD2_!Q$4,'[1]INTERNAL PARAMETERS-1'!$B$5:$J$44,5,FALSE))*VLOOKUP(OVYLD2_!Q$4,'[1]INTERNAL PARAMETERS-1'!$B$5:$J$44,9,FALSE)*OVYLD2_!$F154</f>
        <v>0</v>
      </c>
      <c r="R154" s="44">
        <f>OVYLD1_!R154*VLOOKUP(OVYLD2_!R$4,'[1]INTERNAL PARAMETERS-1'!$B$5:$J$44,5,FALSE)*VLOOKUP(OVYLD2_!R$4,'[1]INTERNAL PARAMETERS-1'!$B$5:$J$44,7,FALSE)*OVYLD2_!$F154 + OVYLD1_!R154*(1-VLOOKUP(OVYLD2_!R$4,'[1]INTERNAL PARAMETERS-1'!$B$5:$J$44,5,FALSE))*VLOOKUP(OVYLD2_!R$4,'[1]INTERNAL PARAMETERS-1'!$B$5:$J$44,9,FALSE)*OVYLD2_!$F154</f>
        <v>1.1163499871649352</v>
      </c>
      <c r="S154" s="44">
        <f>OVYLD1_!S154*VLOOKUP(OVYLD2_!S$4,'[1]INTERNAL PARAMETERS-1'!$B$5:$J$44,5,FALSE)*VLOOKUP(OVYLD2_!S$4,'[1]INTERNAL PARAMETERS-1'!$B$5:$J$44,7,FALSE)*OVYLD2_!$F154 + OVYLD1_!S154*(1-VLOOKUP(OVYLD2_!S$4,'[1]INTERNAL PARAMETERS-1'!$B$5:$J$44,5,FALSE))*VLOOKUP(OVYLD2_!S$4,'[1]INTERNAL PARAMETERS-1'!$B$5:$J$44,9,FALSE)*OVYLD2_!$F154</f>
        <v>20.162913131565656</v>
      </c>
      <c r="T154" s="44">
        <f>OVYLD1_!T154*VLOOKUP(OVYLD2_!T$4,'[1]INTERNAL PARAMETERS-1'!$B$5:$J$44,5,FALSE)*VLOOKUP(OVYLD2_!T$4,'[1]INTERNAL PARAMETERS-1'!$B$5:$J$44,7,FALSE)*OVYLD2_!$F154 + OVYLD1_!T154*(1-VLOOKUP(OVYLD2_!T$4,'[1]INTERNAL PARAMETERS-1'!$B$5:$J$44,5,FALSE))*VLOOKUP(OVYLD2_!T$4,'[1]INTERNAL PARAMETERS-1'!$B$5:$J$44,9,FALSE)*OVYLD2_!$F154</f>
        <v>6.2792821219893975</v>
      </c>
      <c r="U154" s="44">
        <f>OVYLD1_!U154*VLOOKUP(OVYLD2_!U$4,'[1]INTERNAL PARAMETERS-1'!$B$5:$J$44,5,FALSE)*VLOOKUP(OVYLD2_!U$4,'[1]INTERNAL PARAMETERS-1'!$B$5:$J$44,7,FALSE)*OVYLD2_!$F154 + OVYLD1_!U154*(1-VLOOKUP(OVYLD2_!U$4,'[1]INTERNAL PARAMETERS-1'!$B$5:$J$44,5,FALSE))*VLOOKUP(OVYLD2_!U$4,'[1]INTERNAL PARAMETERS-1'!$B$5:$J$44,9,FALSE)*OVYLD2_!$F154</f>
        <v>3.895592578261371</v>
      </c>
      <c r="V154" s="44">
        <f>OVYLD1_!V154*VLOOKUP(OVYLD2_!V$4,'[1]INTERNAL PARAMETERS-1'!$B$5:$J$44,5,FALSE)*VLOOKUP(OVYLD2_!V$4,'[1]INTERNAL PARAMETERS-1'!$B$5:$J$44,7,FALSE)*OVYLD2_!$F154 + OVYLD1_!V154*(1-VLOOKUP(OVYLD2_!V$4,'[1]INTERNAL PARAMETERS-1'!$B$5:$J$44,5,FALSE))*VLOOKUP(OVYLD2_!V$4,'[1]INTERNAL PARAMETERS-1'!$B$5:$J$44,9,FALSE)*OVYLD2_!$F154</f>
        <v>19.319235919549463</v>
      </c>
      <c r="W154" s="44">
        <f>OVYLD1_!W154*VLOOKUP(OVYLD2_!W$4,'[1]INTERNAL PARAMETERS-1'!$B$5:$J$44,5,FALSE)*VLOOKUP(OVYLD2_!W$4,'[1]INTERNAL PARAMETERS-1'!$B$5:$J$44,7,FALSE)*OVYLD2_!$F154 + OVYLD1_!W154*(1-VLOOKUP(OVYLD2_!W$4,'[1]INTERNAL PARAMETERS-1'!$B$5:$J$44,5,FALSE))*VLOOKUP(OVYLD2_!W$4,'[1]INTERNAL PARAMETERS-1'!$B$5:$J$44,9,FALSE)*OVYLD2_!$F154</f>
        <v>0</v>
      </c>
      <c r="X154" s="44">
        <f>OVYLD1_!X154*VLOOKUP(OVYLD2_!X$4,'[1]INTERNAL PARAMETERS-1'!$B$5:$J$44,5,FALSE)*VLOOKUP(OVYLD2_!X$4,'[1]INTERNAL PARAMETERS-1'!$B$5:$J$44,7,FALSE)*OVYLD2_!$F154 + OVYLD1_!X154*(1-VLOOKUP(OVYLD2_!X$4,'[1]INTERNAL PARAMETERS-1'!$B$5:$J$44,5,FALSE))*VLOOKUP(OVYLD2_!X$4,'[1]INTERNAL PARAMETERS-1'!$B$5:$J$44,9,FALSE)*OVYLD2_!$F154</f>
        <v>0</v>
      </c>
      <c r="Y154" s="44">
        <f>OVYLD1_!Y154*VLOOKUP(OVYLD2_!Y$4,'[1]INTERNAL PARAMETERS-1'!$B$5:$J$44,5,FALSE)*VLOOKUP(OVYLD2_!Y$4,'[1]INTERNAL PARAMETERS-1'!$B$5:$J$44,7,FALSE)*OVYLD2_!$F154 + OVYLD1_!Y154*(1-VLOOKUP(OVYLD2_!Y$4,'[1]INTERNAL PARAMETERS-1'!$B$5:$J$44,5,FALSE))*VLOOKUP(OVYLD2_!Y$4,'[1]INTERNAL PARAMETERS-1'!$B$5:$J$44,9,FALSE)*OVYLD2_!$F154</f>
        <v>0</v>
      </c>
      <c r="Z154" s="44">
        <f>OVYLD1_!Z154*VLOOKUP(OVYLD2_!Z$4,'[1]INTERNAL PARAMETERS-1'!$B$5:$J$44,5,FALSE)*VLOOKUP(OVYLD2_!Z$4,'[1]INTERNAL PARAMETERS-1'!$B$5:$J$44,7,FALSE)*OVYLD2_!$F154 + OVYLD1_!Z154*(1-VLOOKUP(OVYLD2_!Z$4,'[1]INTERNAL PARAMETERS-1'!$B$5:$J$44,5,FALSE))*VLOOKUP(OVYLD2_!Z$4,'[1]INTERNAL PARAMETERS-1'!$B$5:$J$44,9,FALSE)*OVYLD2_!$F154</f>
        <v>0</v>
      </c>
      <c r="AA154" s="44">
        <f>OVYLD1_!AA154*VLOOKUP(OVYLD2_!AA$4,'[1]INTERNAL PARAMETERS-1'!$B$5:$J$44,5,FALSE)*VLOOKUP(OVYLD2_!AA$4,'[1]INTERNAL PARAMETERS-1'!$B$5:$J$44,7,FALSE)*OVYLD2_!$F154 + OVYLD1_!AA154*(1-VLOOKUP(OVYLD2_!AA$4,'[1]INTERNAL PARAMETERS-1'!$B$5:$J$44,5,FALSE))*VLOOKUP(OVYLD2_!AA$4,'[1]INTERNAL PARAMETERS-1'!$B$5:$J$44,9,FALSE)*OVYLD2_!$F154</f>
        <v>0</v>
      </c>
      <c r="AB154" s="44">
        <f>OVYLD1_!AB154*VLOOKUP(OVYLD2_!AB$4,'[1]INTERNAL PARAMETERS-1'!$B$5:$J$44,5,FALSE)*VLOOKUP(OVYLD2_!AB$4,'[1]INTERNAL PARAMETERS-1'!$B$5:$J$44,7,FALSE)*OVYLD2_!$F154 + OVYLD1_!AB154*(1-VLOOKUP(OVYLD2_!AB$4,'[1]INTERNAL PARAMETERS-1'!$B$5:$J$44,5,FALSE))*VLOOKUP(OVYLD2_!AB$4,'[1]INTERNAL PARAMETERS-1'!$B$5:$J$44,9,FALSE)*OVYLD2_!$F154</f>
        <v>0</v>
      </c>
      <c r="AC154" s="44">
        <f>OVYLD1_!AC154*VLOOKUP(OVYLD2_!AC$4,'[1]INTERNAL PARAMETERS-1'!$B$5:$J$44,5,FALSE)*VLOOKUP(OVYLD2_!AC$4,'[1]INTERNAL PARAMETERS-1'!$B$5:$J$44,7,FALSE)*OVYLD2_!$F154 + OVYLD1_!AC154*(1-VLOOKUP(OVYLD2_!AC$4,'[1]INTERNAL PARAMETERS-1'!$B$5:$J$44,5,FALSE))*VLOOKUP(OVYLD2_!AC$4,'[1]INTERNAL PARAMETERS-1'!$B$5:$J$44,9,FALSE)*OVYLD2_!$F154</f>
        <v>0</v>
      </c>
      <c r="AD154" s="44">
        <f>OVYLD1_!AD154*VLOOKUP(OVYLD2_!AD$4,'[1]INTERNAL PARAMETERS-1'!$B$5:$J$44,5,FALSE)*VLOOKUP(OVYLD2_!AD$4,'[1]INTERNAL PARAMETERS-1'!$B$5:$J$44,7,FALSE)*OVYLD2_!$F154 + OVYLD1_!AD154*(1-VLOOKUP(OVYLD2_!AD$4,'[1]INTERNAL PARAMETERS-1'!$B$5:$J$44,5,FALSE))*VLOOKUP(OVYLD2_!AD$4,'[1]INTERNAL PARAMETERS-1'!$B$5:$J$44,9,FALSE)*OVYLD2_!$F154</f>
        <v>0</v>
      </c>
      <c r="AE154" s="44">
        <f>OVYLD1_!AE154*VLOOKUP(OVYLD2_!AE$4,'[1]INTERNAL PARAMETERS-1'!$B$5:$J$44,5,FALSE)*VLOOKUP(OVYLD2_!AE$4,'[1]INTERNAL PARAMETERS-1'!$B$5:$J$44,7,FALSE)*OVYLD2_!$F154 + OVYLD1_!AE154*(1-VLOOKUP(OVYLD2_!AE$4,'[1]INTERNAL PARAMETERS-1'!$B$5:$J$44,5,FALSE))*VLOOKUP(OVYLD2_!AE$4,'[1]INTERNAL PARAMETERS-1'!$B$5:$J$44,9,FALSE)*OVYLD2_!$F154</f>
        <v>0</v>
      </c>
      <c r="AF154" s="44">
        <f>OVYLD1_!AF154*VLOOKUP(OVYLD2_!AF$4,'[1]INTERNAL PARAMETERS-1'!$B$5:$J$44,5,FALSE)*VLOOKUP(OVYLD2_!AF$4,'[1]INTERNAL PARAMETERS-1'!$B$5:$J$44,7,FALSE)*OVYLD2_!$F154 + OVYLD1_!AF154*(1-VLOOKUP(OVYLD2_!AF$4,'[1]INTERNAL PARAMETERS-1'!$B$5:$J$44,5,FALSE))*VLOOKUP(OVYLD2_!AF$4,'[1]INTERNAL PARAMETERS-1'!$B$5:$J$44,9,FALSE)*OVYLD2_!$F154</f>
        <v>1.6006488786556057</v>
      </c>
      <c r="AG154" s="44">
        <f>OVYLD1_!AG154*VLOOKUP(OVYLD2_!AG$4,'[1]INTERNAL PARAMETERS-1'!$B$5:$J$44,5,FALSE)*VLOOKUP(OVYLD2_!AG$4,'[1]INTERNAL PARAMETERS-1'!$B$5:$J$44,7,FALSE)*OVYLD2_!$F154 + OVYLD1_!AG154*(1-VLOOKUP(OVYLD2_!AG$4,'[1]INTERNAL PARAMETERS-1'!$B$5:$J$44,5,FALSE))*VLOOKUP(OVYLD2_!AG$4,'[1]INTERNAL PARAMETERS-1'!$B$5:$J$44,9,FALSE)*OVYLD2_!$F154</f>
        <v>0</v>
      </c>
      <c r="AH154" s="44">
        <f>OVYLD1_!AH154*VLOOKUP(OVYLD2_!AH$4,'[1]INTERNAL PARAMETERS-1'!$B$5:$J$44,5,FALSE)*VLOOKUP(OVYLD2_!AH$4,'[1]INTERNAL PARAMETERS-1'!$B$5:$J$44,7,FALSE)*OVYLD2_!$F154 + OVYLD1_!AH154*(1-VLOOKUP(OVYLD2_!AH$4,'[1]INTERNAL PARAMETERS-1'!$B$5:$J$44,5,FALSE))*VLOOKUP(OVYLD2_!AH$4,'[1]INTERNAL PARAMETERS-1'!$B$5:$J$44,9,FALSE)*OVYLD2_!$F154</f>
        <v>0</v>
      </c>
      <c r="AI154" s="44">
        <f>OVYLD1_!AI154*VLOOKUP(OVYLD2_!AI$4,'[1]INTERNAL PARAMETERS-1'!$B$5:$J$44,5,FALSE)*VLOOKUP(OVYLD2_!AI$4,'[1]INTERNAL PARAMETERS-1'!$B$5:$J$44,7,FALSE)*OVYLD2_!$F154 + OVYLD1_!AI154*(1-VLOOKUP(OVYLD2_!AI$4,'[1]INTERNAL PARAMETERS-1'!$B$5:$J$44,5,FALSE))*VLOOKUP(OVYLD2_!AI$4,'[1]INTERNAL PARAMETERS-1'!$B$5:$J$44,9,FALSE)*OVYLD2_!$F154</f>
        <v>0.28729595257921131</v>
      </c>
      <c r="AJ154" s="44">
        <f>OVYLD1_!AJ154*VLOOKUP(OVYLD2_!AJ$4,'[1]INTERNAL PARAMETERS-1'!$B$5:$J$44,5,FALSE)*VLOOKUP(OVYLD2_!AJ$4,'[1]INTERNAL PARAMETERS-1'!$B$5:$J$44,7,FALSE)*OVYLD2_!$F154 + OVYLD1_!AJ154*(1-VLOOKUP(OVYLD2_!AJ$4,'[1]INTERNAL PARAMETERS-1'!$B$5:$J$44,5,FALSE))*VLOOKUP(OVYLD2_!AJ$4,'[1]INTERNAL PARAMETERS-1'!$B$5:$J$44,9,FALSE)*OVYLD2_!$F154</f>
        <v>2.0808435422522877</v>
      </c>
      <c r="AK154" s="44">
        <f>OVYLD1_!AK154*VLOOKUP(OVYLD2_!AK$4,'[1]INTERNAL PARAMETERS-1'!$B$5:$J$44,5,FALSE)*VLOOKUP(OVYLD2_!AK$4,'[1]INTERNAL PARAMETERS-1'!$B$5:$J$44,7,FALSE)*OVYLD2_!$F154 + OVYLD1_!AK154*(1-VLOOKUP(OVYLD2_!AK$4,'[1]INTERNAL PARAMETERS-1'!$B$5:$J$44,5,FALSE))*VLOOKUP(OVYLD2_!AK$4,'[1]INTERNAL PARAMETERS-1'!$B$5:$J$44,9,FALSE)*OVYLD2_!$F154</f>
        <v>0.72234410934201698</v>
      </c>
      <c r="AL154" s="44">
        <f>OVYLD1_!AL154*VLOOKUP(OVYLD2_!AL$4,'[1]INTERNAL PARAMETERS-1'!$B$5:$J$44,5,FALSE)*VLOOKUP(OVYLD2_!AL$4,'[1]INTERNAL PARAMETERS-1'!$B$5:$J$44,7,FALSE)*OVYLD2_!$F154 + OVYLD1_!AL154*(1-VLOOKUP(OVYLD2_!AL$4,'[1]INTERNAL PARAMETERS-1'!$B$5:$J$44,5,FALSE))*VLOOKUP(OVYLD2_!AL$4,'[1]INTERNAL PARAMETERS-1'!$B$5:$J$44,9,FALSE)*OVYLD2_!$F154</f>
        <v>0</v>
      </c>
      <c r="AM154" s="44">
        <f>OVYLD1_!AM154*VLOOKUP(OVYLD2_!AM$4,'[1]INTERNAL PARAMETERS-1'!$B$5:$J$44,5,FALSE)*VLOOKUP(OVYLD2_!AM$4,'[1]INTERNAL PARAMETERS-1'!$B$5:$J$44,7,FALSE)*OVYLD2_!$F154 + OVYLD1_!AM154*(1-VLOOKUP(OVYLD2_!AM$4,'[1]INTERNAL PARAMETERS-1'!$B$5:$J$44,5,FALSE))*VLOOKUP(OVYLD2_!AM$4,'[1]INTERNAL PARAMETERS-1'!$B$5:$J$44,9,FALSE)*OVYLD2_!$F154</f>
        <v>0</v>
      </c>
      <c r="AN154" s="44">
        <f>OVYLD1_!AN154*VLOOKUP(OVYLD2_!AN$4,'[1]INTERNAL PARAMETERS-1'!$B$5:$J$44,5,FALSE)*VLOOKUP(OVYLD2_!AN$4,'[1]INTERNAL PARAMETERS-1'!$B$5:$J$44,7,FALSE)*OVYLD2_!$F154 + OVYLD1_!AN154*(1-VLOOKUP(OVYLD2_!AN$4,'[1]INTERNAL PARAMETERS-1'!$B$5:$J$44,5,FALSE))*VLOOKUP(OVYLD2_!AN$4,'[1]INTERNAL PARAMETERS-1'!$B$5:$J$44,9,FALSE)*OVYLD2_!$F154</f>
        <v>0</v>
      </c>
      <c r="AO154" s="44">
        <f>OVYLD1_!AO154*VLOOKUP(OVYLD2_!AO$4,'[1]INTERNAL PARAMETERS-1'!$B$5:$J$44,5,FALSE)*VLOOKUP(OVYLD2_!AO$4,'[1]INTERNAL PARAMETERS-1'!$B$5:$J$44,7,FALSE)*OVYLD2_!$F154 + OVYLD1_!AO154*(1-VLOOKUP(OVYLD2_!AO$4,'[1]INTERNAL PARAMETERS-1'!$B$5:$J$44,5,FALSE))*VLOOKUP(OVYLD2_!AO$4,'[1]INTERNAL PARAMETERS-1'!$B$5:$J$44,9,FALSE)*OVYLD2_!$F154</f>
        <v>0</v>
      </c>
      <c r="AP154" s="44">
        <f>OVYLD1_!AP154*VLOOKUP(OVYLD2_!AP$4,'[1]INTERNAL PARAMETERS-1'!$B$5:$J$44,5,FALSE)*VLOOKUP(OVYLD2_!AP$4,'[1]INTERNAL PARAMETERS-1'!$B$5:$J$44,7,FALSE)*OVYLD2_!$F154 + OVYLD1_!AP154*(1-VLOOKUP(OVYLD2_!AP$4,'[1]INTERNAL PARAMETERS-1'!$B$5:$J$44,5,FALSE))*VLOOKUP(OVYLD2_!AP$4,'[1]INTERNAL PARAMETERS-1'!$B$5:$J$44,9,FALSE)*OVYLD2_!$F154</f>
        <v>0</v>
      </c>
      <c r="AQ154" s="44">
        <f>OVYLD1_!AQ154*VLOOKUP(OVYLD2_!AQ$4,'[1]INTERNAL PARAMETERS-1'!$B$5:$J$44,5,FALSE)*VLOOKUP(OVYLD2_!AQ$4,'[1]INTERNAL PARAMETERS-1'!$B$5:$J$44,7,FALSE)*OVYLD2_!$F154 + OVYLD1_!AQ154*(1-VLOOKUP(OVYLD2_!AQ$4,'[1]INTERNAL PARAMETERS-1'!$B$5:$J$44,5,FALSE))*VLOOKUP(OVYLD2_!AQ$4,'[1]INTERNAL PARAMETERS-1'!$B$5:$J$44,9,FALSE)*OVYLD2_!$F154</f>
        <v>0</v>
      </c>
      <c r="AR154" s="44">
        <f>OVYLD1_!AR154*VLOOKUP(OVYLD2_!AR$4,'[1]INTERNAL PARAMETERS-1'!$B$5:$J$44,5,FALSE)*VLOOKUP(OVYLD2_!AR$4,'[1]INTERNAL PARAMETERS-1'!$B$5:$J$44,7,FALSE)*OVYLD2_!$F154 + OVYLD1_!AR154*(1-VLOOKUP(OVYLD2_!AR$4,'[1]INTERNAL PARAMETERS-1'!$B$5:$J$44,5,FALSE))*VLOOKUP(OVYLD2_!AR$4,'[1]INTERNAL PARAMETERS-1'!$B$5:$J$44,9,FALSE)*OVYLD2_!$F154</f>
        <v>0</v>
      </c>
      <c r="AS154" s="44">
        <f>OVYLD1_!AS154*VLOOKUP(OVYLD2_!AS$4,'[1]INTERNAL PARAMETERS-1'!$B$5:$J$44,5,FALSE)*VLOOKUP(OVYLD2_!AS$4,'[1]INTERNAL PARAMETERS-1'!$B$5:$J$44,7,FALSE)*OVYLD2_!$F154 + OVYLD1_!AS154*(1-VLOOKUP(OVYLD2_!AS$4,'[1]INTERNAL PARAMETERS-1'!$B$5:$J$44,5,FALSE))*VLOOKUP(OVYLD2_!AS$4,'[1]INTERNAL PARAMETERS-1'!$B$5:$J$44,9,FALSE)*OVYLD2_!$F154</f>
        <v>0</v>
      </c>
      <c r="AT154" s="43">
        <f>OVYLD1_!AT154*VLOOKUP(OVYLD2_!AT$4,'[1]INTERNAL PARAMETERS-1'!$B$5:$J$44,5,FALSE)*VLOOKUP(OVYLD2_!AT$4,'[1]INTERNAL PARAMETERS-1'!$B$5:$J$44,7,FALSE)*OVYLD2_!$F154 + OVYLD1_!AT154*(1-VLOOKUP(OVYLD2_!AT$4,'[1]INTERNAL PARAMETERS-1'!$B$5:$J$44,5,FALSE))*VLOOKUP(OVYLD2_!AT$4,'[1]INTERNAL PARAMETERS-1'!$B$5:$J$44,9,FALSE)*OVYLD2_!$F154</f>
        <v>0</v>
      </c>
      <c r="AU154" s="45">
        <f>OVYLD1_!AU154*VLOOKUP(OVYLD2_!AU$4,'[1]INTERNAL PARAMETERS-1'!$B$5:$J$44,5,FALSE)*VLOOKUP(OVYLD2_!AU$4,'[1]INTERNAL PARAMETERS-1'!$B$5:$J$44,6,FALSE)*VLOOKUP(OVYLD2_!AU$4,'[1]INTERNAL PARAMETERS-1'!$B$5:$J$44,3,FALSE) + OVYLD1_!AU154*(1-VLOOKUP(OVYLD2_!AU$4,'[1]INTERNAL PARAMETERS-1'!$B$5:$J$44,5,FALSE))*VLOOKUP(OVYLD2_!AU$4,'[1]INTERNAL PARAMETERS-1'!$B$5:$J$44,8,FALSE)*VLOOKUP(OVYLD2_!AU$4,'[1]INTERNAL PARAMETERS-1'!$B$5:$J$44,3,FALSE)</f>
        <v>0</v>
      </c>
      <c r="AV154" s="44">
        <f>OVYLD1_!AV154*VLOOKUP(OVYLD2_!AV$4,'[1]INTERNAL PARAMETERS-1'!$B$5:$J$44,5,FALSE)*VLOOKUP(OVYLD2_!AV$4,'[1]INTERNAL PARAMETERS-1'!$B$5:$J$44,6,FALSE)*VLOOKUP(OVYLD2_!AV$4,'[1]INTERNAL PARAMETERS-1'!$B$5:$J$44,3,FALSE) + OVYLD1_!AV154*(1-VLOOKUP(OVYLD2_!AV$4,'[1]INTERNAL PARAMETERS-1'!$B$5:$J$44,5,FALSE))*VLOOKUP(OVYLD2_!AV$4,'[1]INTERNAL PARAMETERS-1'!$B$5:$J$44,8,FALSE)*VLOOKUP(OVYLD2_!AV$4,'[1]INTERNAL PARAMETERS-1'!$B$5:$J$44,3,FALSE)</f>
        <v>0</v>
      </c>
      <c r="AW154" s="44">
        <f>OVYLD1_!AW154*VLOOKUP(OVYLD2_!AW$4,'[1]INTERNAL PARAMETERS-1'!$B$5:$J$44,5,FALSE)*VLOOKUP(OVYLD2_!AW$4,'[1]INTERNAL PARAMETERS-1'!$B$5:$J$44,6,FALSE)*VLOOKUP(OVYLD2_!AW$4,'[1]INTERNAL PARAMETERS-1'!$B$5:$J$44,3,FALSE) + OVYLD1_!AW154*(1-VLOOKUP(OVYLD2_!AW$4,'[1]INTERNAL PARAMETERS-1'!$B$5:$J$44,5,FALSE))*VLOOKUP(OVYLD2_!AW$4,'[1]INTERNAL PARAMETERS-1'!$B$5:$J$44,8,FALSE)*VLOOKUP(OVYLD2_!AW$4,'[1]INTERNAL PARAMETERS-1'!$B$5:$J$44,3,FALSE)</f>
        <v>3.1097815073385386</v>
      </c>
      <c r="AX154" s="44">
        <f>OVYLD1_!AX154*VLOOKUP(OVYLD2_!AX$4,'[1]INTERNAL PARAMETERS-1'!$B$5:$J$44,5,FALSE)*VLOOKUP(OVYLD2_!AX$4,'[1]INTERNAL PARAMETERS-1'!$B$5:$J$44,6,FALSE)*VLOOKUP(OVYLD2_!AX$4,'[1]INTERNAL PARAMETERS-1'!$B$5:$J$44,3,FALSE) + OVYLD1_!AX154*(1-VLOOKUP(OVYLD2_!AX$4,'[1]INTERNAL PARAMETERS-1'!$B$5:$J$44,5,FALSE))*VLOOKUP(OVYLD2_!AX$4,'[1]INTERNAL PARAMETERS-1'!$B$5:$J$44,8,FALSE)*VLOOKUP(OVYLD2_!AX$4,'[1]INTERNAL PARAMETERS-1'!$B$5:$J$44,3,FALSE)</f>
        <v>0</v>
      </c>
      <c r="AY154" s="44">
        <f>OVYLD1_!AY154*VLOOKUP(OVYLD2_!AY$4,'[1]INTERNAL PARAMETERS-1'!$B$5:$J$44,5,FALSE)*VLOOKUP(OVYLD2_!AY$4,'[1]INTERNAL PARAMETERS-1'!$B$5:$J$44,6,FALSE)*VLOOKUP(OVYLD2_!AY$4,'[1]INTERNAL PARAMETERS-1'!$B$5:$J$44,3,FALSE) + OVYLD1_!AY154*(1-VLOOKUP(OVYLD2_!AY$4,'[1]INTERNAL PARAMETERS-1'!$B$5:$J$44,5,FALSE))*VLOOKUP(OVYLD2_!AY$4,'[1]INTERNAL PARAMETERS-1'!$B$5:$J$44,8,FALSE)*VLOOKUP(OVYLD2_!AY$4,'[1]INTERNAL PARAMETERS-1'!$B$5:$J$44,3,FALSE)</f>
        <v>0</v>
      </c>
      <c r="AZ154" s="44">
        <f>OVYLD1_!AZ154*VLOOKUP(OVYLD2_!AZ$4,'[1]INTERNAL PARAMETERS-1'!$B$5:$J$44,5,FALSE)*VLOOKUP(OVYLD2_!AZ$4,'[1]INTERNAL PARAMETERS-1'!$B$5:$J$44,6,FALSE)*VLOOKUP(OVYLD2_!AZ$4,'[1]INTERNAL PARAMETERS-1'!$B$5:$J$44,3,FALSE) + OVYLD1_!AZ154*(1-VLOOKUP(OVYLD2_!AZ$4,'[1]INTERNAL PARAMETERS-1'!$B$5:$J$44,5,FALSE))*VLOOKUP(OVYLD2_!AZ$4,'[1]INTERNAL PARAMETERS-1'!$B$5:$J$44,8,FALSE)*VLOOKUP(OVYLD2_!AZ$4,'[1]INTERNAL PARAMETERS-1'!$B$5:$J$44,3,FALSE)</f>
        <v>0</v>
      </c>
      <c r="BA154" s="44">
        <f>OVYLD1_!BA154*VLOOKUP(OVYLD2_!BA$4,'[1]INTERNAL PARAMETERS-1'!$B$5:$J$44,5,FALSE)*VLOOKUP(OVYLD2_!BA$4,'[1]INTERNAL PARAMETERS-1'!$B$5:$J$44,6,FALSE)*VLOOKUP(OVYLD2_!BA$4,'[1]INTERNAL PARAMETERS-1'!$B$5:$J$44,3,FALSE) + OVYLD1_!BA154*(1-VLOOKUP(OVYLD2_!BA$4,'[1]INTERNAL PARAMETERS-1'!$B$5:$J$44,5,FALSE))*VLOOKUP(OVYLD2_!BA$4,'[1]INTERNAL PARAMETERS-1'!$B$5:$J$44,8,FALSE)*VLOOKUP(OVYLD2_!BA$4,'[1]INTERNAL PARAMETERS-1'!$B$5:$J$44,3,FALSE)</f>
        <v>0.6387067479430103</v>
      </c>
      <c r="BB154" s="44">
        <f>OVYLD1_!BB154*VLOOKUP(OVYLD2_!BB$4,'[1]INTERNAL PARAMETERS-1'!$B$5:$J$44,5,FALSE)*VLOOKUP(OVYLD2_!BB$4,'[1]INTERNAL PARAMETERS-1'!$B$5:$J$44,6,FALSE)*VLOOKUP(OVYLD2_!BB$4,'[1]INTERNAL PARAMETERS-1'!$B$5:$J$44,3,FALSE) + OVYLD1_!BB154*(1-VLOOKUP(OVYLD2_!BB$4,'[1]INTERNAL PARAMETERS-1'!$B$5:$J$44,5,FALSE))*VLOOKUP(OVYLD2_!BB$4,'[1]INTERNAL PARAMETERS-1'!$B$5:$J$44,8,FALSE)*VLOOKUP(OVYLD2_!BB$4,'[1]INTERNAL PARAMETERS-1'!$B$5:$J$44,3,FALSE)</f>
        <v>0.8192519693092144</v>
      </c>
      <c r="BC154" s="44">
        <f>OVYLD1_!BC154*VLOOKUP(OVYLD2_!BC$4,'[1]INTERNAL PARAMETERS-1'!$B$5:$J$44,5,FALSE)*VLOOKUP(OVYLD2_!BC$4,'[1]INTERNAL PARAMETERS-1'!$B$5:$J$44,6,FALSE)*VLOOKUP(OVYLD2_!BC$4,'[1]INTERNAL PARAMETERS-1'!$B$5:$J$44,3,FALSE) + OVYLD1_!BC154*(1-VLOOKUP(OVYLD2_!BC$4,'[1]INTERNAL PARAMETERS-1'!$B$5:$J$44,5,FALSE))*VLOOKUP(OVYLD2_!BC$4,'[1]INTERNAL PARAMETERS-1'!$B$5:$J$44,8,FALSE)*VLOOKUP(OVYLD2_!BC$4,'[1]INTERNAL PARAMETERS-1'!$B$5:$J$44,3,FALSE)</f>
        <v>0.77750234183549771</v>
      </c>
      <c r="BD154" s="44">
        <f>OVYLD1_!BD154*VLOOKUP(OVYLD2_!BD$4,'[1]INTERNAL PARAMETERS-1'!$B$5:$J$44,5,FALSE)*VLOOKUP(OVYLD2_!BD$4,'[1]INTERNAL PARAMETERS-1'!$B$5:$J$44,6,FALSE)*VLOOKUP(OVYLD2_!BD$4,'[1]INTERNAL PARAMETERS-1'!$B$5:$J$44,3,FALSE) + OVYLD1_!BD154*(1-VLOOKUP(OVYLD2_!BD$4,'[1]INTERNAL PARAMETERS-1'!$B$5:$J$44,5,FALSE))*VLOOKUP(OVYLD2_!BD$4,'[1]INTERNAL PARAMETERS-1'!$B$5:$J$44,8,FALSE)*VLOOKUP(OVYLD2_!BD$4,'[1]INTERNAL PARAMETERS-1'!$B$5:$J$44,3,FALSE)</f>
        <v>0.59975565555913346</v>
      </c>
      <c r="BE154" s="44">
        <f>OVYLD1_!BE154*VLOOKUP(OVYLD2_!BE$4,'[1]INTERNAL PARAMETERS-1'!$B$5:$J$44,5,FALSE)*VLOOKUP(OVYLD2_!BE$4,'[1]INTERNAL PARAMETERS-1'!$B$5:$J$44,6,FALSE)*VLOOKUP(OVYLD2_!BE$4,'[1]INTERNAL PARAMETERS-1'!$B$5:$J$44,3,FALSE) + OVYLD1_!BE154*(1-VLOOKUP(OVYLD2_!BE$4,'[1]INTERNAL PARAMETERS-1'!$B$5:$J$44,5,FALSE))*VLOOKUP(OVYLD2_!BE$4,'[1]INTERNAL PARAMETERS-1'!$B$5:$J$44,8,FALSE)*VLOOKUP(OVYLD2_!BE$4,'[1]INTERNAL PARAMETERS-1'!$B$5:$J$44,3,FALSE)</f>
        <v>0.82705246914256081</v>
      </c>
      <c r="BF154" s="44">
        <f>OVYLD1_!BF154*VLOOKUP(OVYLD2_!BF$4,'[1]INTERNAL PARAMETERS-1'!$B$5:$J$44,5,FALSE)*VLOOKUP(OVYLD2_!BF$4,'[1]INTERNAL PARAMETERS-1'!$B$5:$J$44,6,FALSE)*VLOOKUP(OVYLD2_!BF$4,'[1]INTERNAL PARAMETERS-1'!$B$5:$J$44,3,FALSE) + OVYLD1_!BF154*(1-VLOOKUP(OVYLD2_!BF$4,'[1]INTERNAL PARAMETERS-1'!$B$5:$J$44,5,FALSE))*VLOOKUP(OVYLD2_!BF$4,'[1]INTERNAL PARAMETERS-1'!$B$5:$J$44,8,FALSE)*VLOOKUP(OVYLD2_!BF$4,'[1]INTERNAL PARAMETERS-1'!$B$5:$J$44,3,FALSE)</f>
        <v>0</v>
      </c>
      <c r="BG154" s="44">
        <f>OVYLD1_!BG154*VLOOKUP(OVYLD2_!BG$4,'[1]INTERNAL PARAMETERS-1'!$B$5:$J$44,5,FALSE)*VLOOKUP(OVYLD2_!BG$4,'[1]INTERNAL PARAMETERS-1'!$B$5:$J$44,6,FALSE)*VLOOKUP(OVYLD2_!BG$4,'[1]INTERNAL PARAMETERS-1'!$B$5:$J$44,3,FALSE) + OVYLD1_!BG154*(1-VLOOKUP(OVYLD2_!BG$4,'[1]INTERNAL PARAMETERS-1'!$B$5:$J$44,5,FALSE))*VLOOKUP(OVYLD2_!BG$4,'[1]INTERNAL PARAMETERS-1'!$B$5:$J$44,8,FALSE)*VLOOKUP(OVYLD2_!BG$4,'[1]INTERNAL PARAMETERS-1'!$B$5:$J$44,3,FALSE)</f>
        <v>0.51023974334334465</v>
      </c>
      <c r="BH154" s="44">
        <f>OVYLD1_!BH154*VLOOKUP(OVYLD2_!BH$4,'[1]INTERNAL PARAMETERS-1'!$B$5:$J$44,5,FALSE)*VLOOKUP(OVYLD2_!BH$4,'[1]INTERNAL PARAMETERS-1'!$B$5:$J$44,6,FALSE)*VLOOKUP(OVYLD2_!BH$4,'[1]INTERNAL PARAMETERS-1'!$B$5:$J$44,3,FALSE) + OVYLD1_!BH154*(1-VLOOKUP(OVYLD2_!BH$4,'[1]INTERNAL PARAMETERS-1'!$B$5:$J$44,5,FALSE))*VLOOKUP(OVYLD2_!BH$4,'[1]INTERNAL PARAMETERS-1'!$B$5:$J$44,8,FALSE)*VLOOKUP(OVYLD2_!BH$4,'[1]INTERNAL PARAMETERS-1'!$B$5:$J$44,3,FALSE)</f>
        <v>3.3079545813786667E-3</v>
      </c>
      <c r="BI154" s="44">
        <f>OVYLD1_!BI154*VLOOKUP(OVYLD2_!BI$4,'[1]INTERNAL PARAMETERS-1'!$B$5:$J$44,5,FALSE)*VLOOKUP(OVYLD2_!BI$4,'[1]INTERNAL PARAMETERS-1'!$B$5:$J$44,6,FALSE)*VLOOKUP(OVYLD2_!BI$4,'[1]INTERNAL PARAMETERS-1'!$B$5:$J$44,3,FALSE) + OVYLD1_!BI154*(1-VLOOKUP(OVYLD2_!BI$4,'[1]INTERNAL PARAMETERS-1'!$B$5:$J$44,5,FALSE))*VLOOKUP(OVYLD2_!BI$4,'[1]INTERNAL PARAMETERS-1'!$B$5:$J$44,8,FALSE)*VLOOKUP(OVYLD2_!BI$4,'[1]INTERNAL PARAMETERS-1'!$B$5:$J$44,3,FALSE)</f>
        <v>0</v>
      </c>
      <c r="BJ154" s="44">
        <f>OVYLD1_!BJ154*VLOOKUP(OVYLD2_!BJ$4,'[1]INTERNAL PARAMETERS-1'!$B$5:$J$44,5,FALSE)*VLOOKUP(OVYLD2_!BJ$4,'[1]INTERNAL PARAMETERS-1'!$B$5:$J$44,6,FALSE)*VLOOKUP(OVYLD2_!BJ$4,'[1]INTERNAL PARAMETERS-1'!$B$5:$J$44,3,FALSE) + OVYLD1_!BJ154*(1-VLOOKUP(OVYLD2_!BJ$4,'[1]INTERNAL PARAMETERS-1'!$B$5:$J$44,5,FALSE))*VLOOKUP(OVYLD2_!BJ$4,'[1]INTERNAL PARAMETERS-1'!$B$5:$J$44,8,FALSE)*VLOOKUP(OVYLD2_!BJ$4,'[1]INTERNAL PARAMETERS-1'!$B$5:$J$44,3,FALSE)</f>
        <v>0.1983438354878691</v>
      </c>
      <c r="BK154" s="44">
        <f>OVYLD1_!BK154*VLOOKUP(OVYLD2_!BK$4,'[1]INTERNAL PARAMETERS-1'!$B$5:$J$44,5,FALSE)*VLOOKUP(OVYLD2_!BK$4,'[1]INTERNAL PARAMETERS-1'!$B$5:$J$44,6,FALSE)*VLOOKUP(OVYLD2_!BK$4,'[1]INTERNAL PARAMETERS-1'!$B$5:$J$44,3,FALSE) + OVYLD1_!BK154*(1-VLOOKUP(OVYLD2_!BK$4,'[1]INTERNAL PARAMETERS-1'!$B$5:$J$44,5,FALSE))*VLOOKUP(OVYLD2_!BK$4,'[1]INTERNAL PARAMETERS-1'!$B$5:$J$44,8,FALSE)*VLOOKUP(OVYLD2_!BK$4,'[1]INTERNAL PARAMETERS-1'!$B$5:$J$44,3,FALSE)</f>
        <v>0.26805107373997938</v>
      </c>
      <c r="BL154" s="44">
        <f>OVYLD1_!BL154*VLOOKUP(OVYLD2_!BL$4,'[1]INTERNAL PARAMETERS-1'!$B$5:$J$44,5,FALSE)*VLOOKUP(OVYLD2_!BL$4,'[1]INTERNAL PARAMETERS-1'!$B$5:$J$44,6,FALSE)*VLOOKUP(OVYLD2_!BL$4,'[1]INTERNAL PARAMETERS-1'!$B$5:$J$44,3,FALSE) + OVYLD1_!BL154*(1-VLOOKUP(OVYLD2_!BL$4,'[1]INTERNAL PARAMETERS-1'!$B$5:$J$44,5,FALSE))*VLOOKUP(OVYLD2_!BL$4,'[1]INTERNAL PARAMETERS-1'!$B$5:$J$44,8,FALSE)*VLOOKUP(OVYLD2_!BL$4,'[1]INTERNAL PARAMETERS-1'!$B$5:$J$44,3,FALSE)</f>
        <v>0.7220602832384071</v>
      </c>
      <c r="BM154" s="44">
        <f>OVYLD1_!BM154*VLOOKUP(OVYLD2_!BM$4,'[1]INTERNAL PARAMETERS-1'!$B$5:$J$44,5,FALSE)*VLOOKUP(OVYLD2_!BM$4,'[1]INTERNAL PARAMETERS-1'!$B$5:$J$44,6,FALSE)*VLOOKUP(OVYLD2_!BM$4,'[1]INTERNAL PARAMETERS-1'!$B$5:$J$44,3,FALSE) + OVYLD1_!BM154*(1-VLOOKUP(OVYLD2_!BM$4,'[1]INTERNAL PARAMETERS-1'!$B$5:$J$44,5,FALSE))*VLOOKUP(OVYLD2_!BM$4,'[1]INTERNAL PARAMETERS-1'!$B$5:$J$44,8,FALSE)*VLOOKUP(OVYLD2_!BM$4,'[1]INTERNAL PARAMETERS-1'!$B$5:$J$44,3,FALSE)</f>
        <v>9.4850771269145748E-2</v>
      </c>
      <c r="BN154" s="44">
        <f>OVYLD1_!BN154*VLOOKUP(OVYLD2_!BN$4,'[1]INTERNAL PARAMETERS-1'!$B$5:$J$44,5,FALSE)*VLOOKUP(OVYLD2_!BN$4,'[1]INTERNAL PARAMETERS-1'!$B$5:$J$44,6,FALSE)*VLOOKUP(OVYLD2_!BN$4,'[1]INTERNAL PARAMETERS-1'!$B$5:$J$44,3,FALSE) + OVYLD1_!BN154*(1-VLOOKUP(OVYLD2_!BN$4,'[1]INTERNAL PARAMETERS-1'!$B$5:$J$44,5,FALSE))*VLOOKUP(OVYLD2_!BN$4,'[1]INTERNAL PARAMETERS-1'!$B$5:$J$44,8,FALSE)*VLOOKUP(OVYLD2_!BN$4,'[1]INTERNAL PARAMETERS-1'!$B$5:$J$44,3,FALSE)</f>
        <v>0.20109110975367286</v>
      </c>
      <c r="BO154" s="44">
        <f>OVYLD1_!BO154*VLOOKUP(OVYLD2_!BO$4,'[1]INTERNAL PARAMETERS-1'!$B$5:$J$44,5,FALSE)*VLOOKUP(OVYLD2_!BO$4,'[1]INTERNAL PARAMETERS-1'!$B$5:$J$44,6,FALSE)*VLOOKUP(OVYLD2_!BO$4,'[1]INTERNAL PARAMETERS-1'!$B$5:$J$44,3,FALSE) + OVYLD1_!BO154*(1-VLOOKUP(OVYLD2_!BO$4,'[1]INTERNAL PARAMETERS-1'!$B$5:$J$44,5,FALSE))*VLOOKUP(OVYLD2_!BO$4,'[1]INTERNAL PARAMETERS-1'!$B$5:$J$44,8,FALSE)*VLOOKUP(OVYLD2_!BO$4,'[1]INTERNAL PARAMETERS-1'!$B$5:$J$44,3,FALSE)</f>
        <v>0.18297929608514971</v>
      </c>
      <c r="BP154" s="44">
        <f>OVYLD1_!BP154*VLOOKUP(OVYLD2_!BP$4,'[1]INTERNAL PARAMETERS-1'!$B$5:$J$44,5,FALSE)*VLOOKUP(OVYLD2_!BP$4,'[1]INTERNAL PARAMETERS-1'!$B$5:$J$44,6,FALSE)*VLOOKUP(OVYLD2_!BP$4,'[1]INTERNAL PARAMETERS-1'!$B$5:$J$44,3,FALSE) + OVYLD1_!BP154*(1-VLOOKUP(OVYLD2_!BP$4,'[1]INTERNAL PARAMETERS-1'!$B$5:$J$44,5,FALSE))*VLOOKUP(OVYLD2_!BP$4,'[1]INTERNAL PARAMETERS-1'!$B$5:$J$44,8,FALSE)*VLOOKUP(OVYLD2_!BP$4,'[1]INTERNAL PARAMETERS-1'!$B$5:$J$44,3,FALSE)</f>
        <v>1.8571959065943132E-2</v>
      </c>
      <c r="BQ154" s="44">
        <f>OVYLD1_!BQ154*VLOOKUP(OVYLD2_!BQ$4,'[1]INTERNAL PARAMETERS-1'!$B$5:$J$44,5,FALSE)*VLOOKUP(OVYLD2_!BQ$4,'[1]INTERNAL PARAMETERS-1'!$B$5:$J$44,6,FALSE)*VLOOKUP(OVYLD2_!BQ$4,'[1]INTERNAL PARAMETERS-1'!$B$5:$J$44,3,FALSE) + OVYLD1_!BQ154*(1-VLOOKUP(OVYLD2_!BQ$4,'[1]INTERNAL PARAMETERS-1'!$B$5:$J$44,5,FALSE))*VLOOKUP(OVYLD2_!BQ$4,'[1]INTERNAL PARAMETERS-1'!$B$5:$J$44,8,FALSE)*VLOOKUP(OVYLD2_!BQ$4,'[1]INTERNAL PARAMETERS-1'!$B$5:$J$44,3,FALSE)</f>
        <v>0.70970357685264707</v>
      </c>
      <c r="BR154" s="44">
        <f>OVYLD1_!BR154*VLOOKUP(OVYLD2_!BR$4,'[1]INTERNAL PARAMETERS-1'!$B$5:$J$44,5,FALSE)*VLOOKUP(OVYLD2_!BR$4,'[1]INTERNAL PARAMETERS-1'!$B$5:$J$44,6,FALSE)*VLOOKUP(OVYLD2_!BR$4,'[1]INTERNAL PARAMETERS-1'!$B$5:$J$44,3,FALSE) + OVYLD1_!BR154*(1-VLOOKUP(OVYLD2_!BR$4,'[1]INTERNAL PARAMETERS-1'!$B$5:$J$44,5,FALSE))*VLOOKUP(OVYLD2_!BR$4,'[1]INTERNAL PARAMETERS-1'!$B$5:$J$44,8,FALSE)*VLOOKUP(OVYLD2_!BR$4,'[1]INTERNAL PARAMETERS-1'!$B$5:$J$44,3,FALSE)</f>
        <v>3.6913008824089745E-2</v>
      </c>
      <c r="BS154" s="44">
        <f>OVYLD1_!BS154*VLOOKUP(OVYLD2_!BS$4,'[1]INTERNAL PARAMETERS-1'!$B$5:$J$44,5,FALSE)*VLOOKUP(OVYLD2_!BS$4,'[1]INTERNAL PARAMETERS-1'!$B$5:$J$44,6,FALSE)*VLOOKUP(OVYLD2_!BS$4,'[1]INTERNAL PARAMETERS-1'!$B$5:$J$44,3,FALSE) + OVYLD1_!BS154*(1-VLOOKUP(OVYLD2_!BS$4,'[1]INTERNAL PARAMETERS-1'!$B$5:$J$44,5,FALSE))*VLOOKUP(OVYLD2_!BS$4,'[1]INTERNAL PARAMETERS-1'!$B$5:$J$44,8,FALSE)*VLOOKUP(OVYLD2_!BS$4,'[1]INTERNAL PARAMETERS-1'!$B$5:$J$44,3,FALSE)</f>
        <v>2.2278457980836955E-3</v>
      </c>
      <c r="BT154" s="44">
        <f>OVYLD1_!BT154*VLOOKUP(OVYLD2_!BT$4,'[1]INTERNAL PARAMETERS-1'!$B$5:$J$44,5,FALSE)*VLOOKUP(OVYLD2_!BT$4,'[1]INTERNAL PARAMETERS-1'!$B$5:$J$44,6,FALSE)*VLOOKUP(OVYLD2_!BT$4,'[1]INTERNAL PARAMETERS-1'!$B$5:$J$44,3,FALSE) + OVYLD1_!BT154*(1-VLOOKUP(OVYLD2_!BT$4,'[1]INTERNAL PARAMETERS-1'!$B$5:$J$44,5,FALSE))*VLOOKUP(OVYLD2_!BT$4,'[1]INTERNAL PARAMETERS-1'!$B$5:$J$44,8,FALSE)*VLOOKUP(OVYLD2_!BT$4,'[1]INTERNAL PARAMETERS-1'!$B$5:$J$44,3,FALSE)</f>
        <v>0</v>
      </c>
      <c r="BU154" s="44">
        <f>OVYLD1_!BU154*VLOOKUP(OVYLD2_!BU$4,'[1]INTERNAL PARAMETERS-1'!$B$5:$J$44,5,FALSE)*VLOOKUP(OVYLD2_!BU$4,'[1]INTERNAL PARAMETERS-1'!$B$5:$J$44,6,FALSE)*VLOOKUP(OVYLD2_!BU$4,'[1]INTERNAL PARAMETERS-1'!$B$5:$J$44,3,FALSE) + OVYLD1_!BU154*(1-VLOOKUP(OVYLD2_!BU$4,'[1]INTERNAL PARAMETERS-1'!$B$5:$J$44,5,FALSE))*VLOOKUP(OVYLD2_!BU$4,'[1]INTERNAL PARAMETERS-1'!$B$5:$J$44,8,FALSE)*VLOOKUP(OVYLD2_!BU$4,'[1]INTERNAL PARAMETERS-1'!$B$5:$J$44,3,FALSE)</f>
        <v>0</v>
      </c>
      <c r="BV154" s="44">
        <f>OVYLD1_!BV154*VLOOKUP(OVYLD2_!BV$4,'[1]INTERNAL PARAMETERS-1'!$B$5:$J$44,5,FALSE)*VLOOKUP(OVYLD2_!BV$4,'[1]INTERNAL PARAMETERS-1'!$B$5:$J$44,6,FALSE)*VLOOKUP(OVYLD2_!BV$4,'[1]INTERNAL PARAMETERS-1'!$B$5:$J$44,3,FALSE) + OVYLD1_!BV154*(1-VLOOKUP(OVYLD2_!BV$4,'[1]INTERNAL PARAMETERS-1'!$B$5:$J$44,5,FALSE))*VLOOKUP(OVYLD2_!BV$4,'[1]INTERNAL PARAMETERS-1'!$B$5:$J$44,8,FALSE)*VLOOKUP(OVYLD2_!BV$4,'[1]INTERNAL PARAMETERS-1'!$B$5:$J$44,3,FALSE)</f>
        <v>0</v>
      </c>
      <c r="BW154" s="44">
        <f>OVYLD1_!BW154*VLOOKUP(OVYLD2_!BW$4,'[1]INTERNAL PARAMETERS-1'!$B$5:$J$44,5,FALSE)*VLOOKUP(OVYLD2_!BW$4,'[1]INTERNAL PARAMETERS-1'!$B$5:$J$44,6,FALSE)*VLOOKUP(OVYLD2_!BW$4,'[1]INTERNAL PARAMETERS-1'!$B$5:$J$44,3,FALSE) + OVYLD1_!BW154*(1-VLOOKUP(OVYLD2_!BW$4,'[1]INTERNAL PARAMETERS-1'!$B$5:$J$44,5,FALSE))*VLOOKUP(OVYLD2_!BW$4,'[1]INTERNAL PARAMETERS-1'!$B$5:$J$44,8,FALSE)*VLOOKUP(OVYLD2_!BW$4,'[1]INTERNAL PARAMETERS-1'!$B$5:$J$44,3,FALSE)</f>
        <v>0</v>
      </c>
      <c r="BX154" s="44">
        <f>OVYLD1_!BX154*VLOOKUP(OVYLD2_!BX$4,'[1]INTERNAL PARAMETERS-1'!$B$5:$J$44,5,FALSE)*VLOOKUP(OVYLD2_!BX$4,'[1]INTERNAL PARAMETERS-1'!$B$5:$J$44,6,FALSE)*VLOOKUP(OVYLD2_!BX$4,'[1]INTERNAL PARAMETERS-1'!$B$5:$J$44,3,FALSE) + OVYLD1_!BX154*(1-VLOOKUP(OVYLD2_!BX$4,'[1]INTERNAL PARAMETERS-1'!$B$5:$J$44,5,FALSE))*VLOOKUP(OVYLD2_!BX$4,'[1]INTERNAL PARAMETERS-1'!$B$5:$J$44,8,FALSE)*VLOOKUP(OVYLD2_!BX$4,'[1]INTERNAL PARAMETERS-1'!$B$5:$J$44,3,FALSE)</f>
        <v>0</v>
      </c>
      <c r="BY154" s="44">
        <f>OVYLD1_!BY154*VLOOKUP(OVYLD2_!BY$4,'[1]INTERNAL PARAMETERS-1'!$B$5:$J$44,5,FALSE)*VLOOKUP(OVYLD2_!BY$4,'[1]INTERNAL PARAMETERS-1'!$B$5:$J$44,6,FALSE)*VLOOKUP(OVYLD2_!BY$4,'[1]INTERNAL PARAMETERS-1'!$B$5:$J$44,3,FALSE) + OVYLD1_!BY154*(1-VLOOKUP(OVYLD2_!BY$4,'[1]INTERNAL PARAMETERS-1'!$B$5:$J$44,5,FALSE))*VLOOKUP(OVYLD2_!BY$4,'[1]INTERNAL PARAMETERS-1'!$B$5:$J$44,8,FALSE)*VLOOKUP(OVYLD2_!BY$4,'[1]INTERNAL PARAMETERS-1'!$B$5:$J$44,3,FALSE)</f>
        <v>0</v>
      </c>
      <c r="BZ154" s="44">
        <f>OVYLD1_!BZ154*VLOOKUP(OVYLD2_!BZ$4,'[1]INTERNAL PARAMETERS-1'!$B$5:$J$44,5,FALSE)*VLOOKUP(OVYLD2_!BZ$4,'[1]INTERNAL PARAMETERS-1'!$B$5:$J$44,6,FALSE)*VLOOKUP(OVYLD2_!BZ$4,'[1]INTERNAL PARAMETERS-1'!$B$5:$J$44,3,FALSE) + OVYLD1_!BZ154*(1-VLOOKUP(OVYLD2_!BZ$4,'[1]INTERNAL PARAMETERS-1'!$B$5:$J$44,5,FALSE))*VLOOKUP(OVYLD2_!BZ$4,'[1]INTERNAL PARAMETERS-1'!$B$5:$J$44,8,FALSE)*VLOOKUP(OVYLD2_!BZ$4,'[1]INTERNAL PARAMETERS-1'!$B$5:$J$44,3,FALSE)</f>
        <v>3.1902206299346154E-3</v>
      </c>
      <c r="CA154" s="44">
        <f>OVYLD1_!CA154*VLOOKUP(OVYLD2_!CA$4,'[1]INTERNAL PARAMETERS-1'!$B$5:$J$44,5,FALSE)*VLOOKUP(OVYLD2_!CA$4,'[1]INTERNAL PARAMETERS-1'!$B$5:$J$44,6,FALSE)*VLOOKUP(OVYLD2_!CA$4,'[1]INTERNAL PARAMETERS-1'!$B$5:$J$44,3,FALSE) + OVYLD1_!CA154*(1-VLOOKUP(OVYLD2_!CA$4,'[1]INTERNAL PARAMETERS-1'!$B$5:$J$44,5,FALSE))*VLOOKUP(OVYLD2_!CA$4,'[1]INTERNAL PARAMETERS-1'!$B$5:$J$44,8,FALSE)*VLOOKUP(OVYLD2_!CA$4,'[1]INTERNAL PARAMETERS-1'!$B$5:$J$44,3,FALSE)</f>
        <v>0</v>
      </c>
      <c r="CB154" s="44">
        <f>OVYLD1_!CB154*VLOOKUP(OVYLD2_!CB$4,'[1]INTERNAL PARAMETERS-1'!$B$5:$J$44,5,FALSE)*VLOOKUP(OVYLD2_!CB$4,'[1]INTERNAL PARAMETERS-1'!$B$5:$J$44,6,FALSE)*VLOOKUP(OVYLD2_!CB$4,'[1]INTERNAL PARAMETERS-1'!$B$5:$J$44,3,FALSE) + OVYLD1_!CB154*(1-VLOOKUP(OVYLD2_!CB$4,'[1]INTERNAL PARAMETERS-1'!$B$5:$J$44,5,FALSE))*VLOOKUP(OVYLD2_!CB$4,'[1]INTERNAL PARAMETERS-1'!$B$5:$J$44,8,FALSE)*VLOOKUP(OVYLD2_!CB$4,'[1]INTERNAL PARAMETERS-1'!$B$5:$J$44,3,FALSE)</f>
        <v>0</v>
      </c>
      <c r="CC154" s="44">
        <f>OVYLD1_!CC154*VLOOKUP(OVYLD2_!CC$4,'[1]INTERNAL PARAMETERS-1'!$B$5:$J$44,5,FALSE)*VLOOKUP(OVYLD2_!CC$4,'[1]INTERNAL PARAMETERS-1'!$B$5:$J$44,6,FALSE)*VLOOKUP(OVYLD2_!CC$4,'[1]INTERNAL PARAMETERS-1'!$B$5:$J$44,3,FALSE) + OVYLD1_!CC154*(1-VLOOKUP(OVYLD2_!CC$4,'[1]INTERNAL PARAMETERS-1'!$B$5:$J$44,5,FALSE))*VLOOKUP(OVYLD2_!CC$4,'[1]INTERNAL PARAMETERS-1'!$B$5:$J$44,8,FALSE)*VLOOKUP(OVYLD2_!CC$4,'[1]INTERNAL PARAMETERS-1'!$B$5:$J$44,3,FALSE)</f>
        <v>3.8436502281300345E-3</v>
      </c>
      <c r="CD154" s="44">
        <f>OVYLD1_!CD154*VLOOKUP(OVYLD2_!CD$4,'[1]INTERNAL PARAMETERS-1'!$B$5:$J$44,5,FALSE)*VLOOKUP(OVYLD2_!CD$4,'[1]INTERNAL PARAMETERS-1'!$B$5:$J$44,6,FALSE)*VLOOKUP(OVYLD2_!CD$4,'[1]INTERNAL PARAMETERS-1'!$B$5:$J$44,3,FALSE) + OVYLD1_!CD154*(1-VLOOKUP(OVYLD2_!CD$4,'[1]INTERNAL PARAMETERS-1'!$B$5:$J$44,5,FALSE))*VLOOKUP(OVYLD2_!CD$4,'[1]INTERNAL PARAMETERS-1'!$B$5:$J$44,8,FALSE)*VLOOKUP(OVYLD2_!CD$4,'[1]INTERNAL PARAMETERS-1'!$B$5:$J$44,3,FALSE)</f>
        <v>1.3164532768640535E-2</v>
      </c>
      <c r="CE154" s="44">
        <f>OVYLD1_!CE154*VLOOKUP(OVYLD2_!CE$4,'[1]INTERNAL PARAMETERS-1'!$B$5:$J$44,5,FALSE)*VLOOKUP(OVYLD2_!CE$4,'[1]INTERNAL PARAMETERS-1'!$B$5:$J$44,6,FALSE)*VLOOKUP(OVYLD2_!CE$4,'[1]INTERNAL PARAMETERS-1'!$B$5:$J$44,3,FALSE) + OVYLD1_!CE154*(1-VLOOKUP(OVYLD2_!CE$4,'[1]INTERNAL PARAMETERS-1'!$B$5:$J$44,5,FALSE))*VLOOKUP(OVYLD2_!CE$4,'[1]INTERNAL PARAMETERS-1'!$B$5:$J$44,8,FALSE)*VLOOKUP(OVYLD2_!CE$4,'[1]INTERNAL PARAMETERS-1'!$B$5:$J$44,3,FALSE)</f>
        <v>2.2589770968427157E-2</v>
      </c>
      <c r="CF154" s="44">
        <f>OVYLD1_!CF154*VLOOKUP(OVYLD2_!CF$4,'[1]INTERNAL PARAMETERS-1'!$B$5:$J$44,5,FALSE)*VLOOKUP(OVYLD2_!CF$4,'[1]INTERNAL PARAMETERS-1'!$B$5:$J$44,6,FALSE)*VLOOKUP(OVYLD2_!CF$4,'[1]INTERNAL PARAMETERS-1'!$B$5:$J$44,3,FALSE) + OVYLD1_!CF154*(1-VLOOKUP(OVYLD2_!CF$4,'[1]INTERNAL PARAMETERS-1'!$B$5:$J$44,5,FALSE))*VLOOKUP(OVYLD2_!CF$4,'[1]INTERNAL PARAMETERS-1'!$B$5:$J$44,8,FALSE)*VLOOKUP(OVYLD2_!CF$4,'[1]INTERNAL PARAMETERS-1'!$B$5:$J$44,3,FALSE)</f>
        <v>5.32990764776624E-3</v>
      </c>
      <c r="CG154" s="44">
        <f>OVYLD1_!CG154*VLOOKUP(OVYLD2_!CG$4,'[1]INTERNAL PARAMETERS-1'!$B$5:$J$44,5,FALSE)*VLOOKUP(OVYLD2_!CG$4,'[1]INTERNAL PARAMETERS-1'!$B$5:$J$44,6,FALSE)*VLOOKUP(OVYLD2_!CG$4,'[1]INTERNAL PARAMETERS-1'!$B$5:$J$44,3,FALSE) + OVYLD1_!CG154*(1-VLOOKUP(OVYLD2_!CG$4,'[1]INTERNAL PARAMETERS-1'!$B$5:$J$44,5,FALSE))*VLOOKUP(OVYLD2_!CG$4,'[1]INTERNAL PARAMETERS-1'!$B$5:$J$44,8,FALSE)*VLOOKUP(OVYLD2_!CG$4,'[1]INTERNAL PARAMETERS-1'!$B$5:$J$44,3,FALSE)</f>
        <v>0</v>
      </c>
      <c r="CH154" s="43">
        <f>OVYLD1_!CH154*VLOOKUP(OVYLD2_!CH$4,'[1]INTERNAL PARAMETERS-1'!$B$5:$J$44,5,FALSE)*VLOOKUP(OVYLD2_!CH$4,'[1]INTERNAL PARAMETERS-1'!$B$5:$J$44,6,FALSE)*VLOOKUP(OVYLD2_!CH$4,'[1]INTERNAL PARAMETERS-1'!$B$5:$J$44,3,FALSE) + OVYLD1_!CH154*(1-VLOOKUP(OVYLD2_!CH$4,'[1]INTERNAL PARAMETERS-1'!$B$5:$J$44,5,FALSE))*VLOOKUP(OVYLD2_!CH$4,'[1]INTERNAL PARAMETERS-1'!$B$5:$J$44,8,FALSE)*VLOOKUP(OVYLD2_!CH$4,'[1]INTERNAL PARAMETERS-1'!$B$5:$J$44,3,FALSE)</f>
        <v>0</v>
      </c>
      <c r="CJ154" s="45">
        <f t="shared" si="4"/>
        <v>584.09084181883156</v>
      </c>
      <c r="CK154" s="43">
        <f t="shared" si="5"/>
        <v>9.7685092314105635</v>
      </c>
    </row>
    <row r="155" spans="2:89" x14ac:dyDescent="0.5">
      <c r="B155" s="58" t="s">
        <v>8</v>
      </c>
      <c r="C155" s="57" t="s">
        <v>81</v>
      </c>
      <c r="D155" s="57" t="s">
        <v>74</v>
      </c>
      <c r="E155" s="128">
        <f>OVERALL2021!AI155</f>
        <v>855.66016281389375</v>
      </c>
      <c r="F155" s="59">
        <f>'[1]INTERNAL PARAMETERS-1'!M11</f>
        <v>53.995000000000005</v>
      </c>
      <c r="G155" s="45">
        <f>OVYLD1_!G155*VLOOKUP(OVYLD2_!G$4,'[1]INTERNAL PARAMETERS-1'!$B$5:$J$44,5,FALSE)*VLOOKUP(OVYLD2_!G$4,'[1]INTERNAL PARAMETERS-1'!$B$5:$J$44,7,FALSE)*OVYLD2_!$F155 + OVYLD1_!G155*(1-VLOOKUP(OVYLD2_!G$4,'[1]INTERNAL PARAMETERS-1'!$B$5:$J$44,5,FALSE))*VLOOKUP(OVYLD2_!G$4,'[1]INTERNAL PARAMETERS-1'!$B$5:$J$44,9,FALSE)*OVYLD2_!$F155</f>
        <v>153.71857566026446</v>
      </c>
      <c r="H155" s="44">
        <f>OVYLD1_!H155*VLOOKUP(OVYLD2_!H$4,'[1]INTERNAL PARAMETERS-1'!$B$5:$J$44,5,FALSE)*VLOOKUP(OVYLD2_!H$4,'[1]INTERNAL PARAMETERS-1'!$B$5:$J$44,7,FALSE)*OVYLD2_!$F155 + OVYLD1_!H155*(1-VLOOKUP(OVYLD2_!H$4,'[1]INTERNAL PARAMETERS-1'!$B$5:$J$44,5,FALSE))*VLOOKUP(OVYLD2_!H$4,'[1]INTERNAL PARAMETERS-1'!$B$5:$J$44,9,FALSE)*OVYLD2_!$F155</f>
        <v>116.42043102934856</v>
      </c>
      <c r="I155" s="44">
        <f>OVYLD1_!I155*VLOOKUP(OVYLD2_!I$4,'[1]INTERNAL PARAMETERS-1'!$B$5:$J$44,5,FALSE)*VLOOKUP(OVYLD2_!I$4,'[1]INTERNAL PARAMETERS-1'!$B$5:$J$44,7,FALSE)*OVYLD2_!$F155 + OVYLD1_!I155*(1-VLOOKUP(OVYLD2_!I$4,'[1]INTERNAL PARAMETERS-1'!$B$5:$J$44,5,FALSE))*VLOOKUP(OVYLD2_!I$4,'[1]INTERNAL PARAMETERS-1'!$B$5:$J$44,9,FALSE)*OVYLD2_!$F155</f>
        <v>101.96554361380234</v>
      </c>
      <c r="J155" s="44">
        <f>OVYLD1_!J155*VLOOKUP(OVYLD2_!J$4,'[1]INTERNAL PARAMETERS-1'!$B$5:$J$44,5,FALSE)*VLOOKUP(OVYLD2_!J$4,'[1]INTERNAL PARAMETERS-1'!$B$5:$J$44,7,FALSE)*OVYLD2_!$F155 + OVYLD1_!J155*(1-VLOOKUP(OVYLD2_!J$4,'[1]INTERNAL PARAMETERS-1'!$B$5:$J$44,5,FALSE))*VLOOKUP(OVYLD2_!J$4,'[1]INTERNAL PARAMETERS-1'!$B$5:$J$44,9,FALSE)*OVYLD2_!$F155</f>
        <v>0</v>
      </c>
      <c r="K155" s="44">
        <f>OVYLD1_!K155*VLOOKUP(OVYLD2_!K$4,'[1]INTERNAL PARAMETERS-1'!$B$5:$J$44,5,FALSE)*VLOOKUP(OVYLD2_!K$4,'[1]INTERNAL PARAMETERS-1'!$B$5:$J$44,7,FALSE)*OVYLD2_!$F155 + OVYLD1_!K155*(1-VLOOKUP(OVYLD2_!K$4,'[1]INTERNAL PARAMETERS-1'!$B$5:$J$44,5,FALSE))*VLOOKUP(OVYLD2_!K$4,'[1]INTERNAL PARAMETERS-1'!$B$5:$J$44,9,FALSE)*OVYLD2_!$F155</f>
        <v>1.4888160633916183</v>
      </c>
      <c r="L155" s="44">
        <f>OVYLD1_!L155*VLOOKUP(OVYLD2_!L$4,'[1]INTERNAL PARAMETERS-1'!$B$5:$J$44,5,FALSE)*VLOOKUP(OVYLD2_!L$4,'[1]INTERNAL PARAMETERS-1'!$B$5:$J$44,7,FALSE)*OVYLD2_!$F155 + OVYLD1_!L155*(1-VLOOKUP(OVYLD2_!L$4,'[1]INTERNAL PARAMETERS-1'!$B$5:$J$44,5,FALSE))*VLOOKUP(OVYLD2_!L$4,'[1]INTERNAL PARAMETERS-1'!$B$5:$J$44,9,FALSE)*OVYLD2_!$F155</f>
        <v>0.49647992729774965</v>
      </c>
      <c r="M155" s="44">
        <f>OVYLD1_!M155*VLOOKUP(OVYLD2_!M$4,'[1]INTERNAL PARAMETERS-1'!$B$5:$J$44,5,FALSE)*VLOOKUP(OVYLD2_!M$4,'[1]INTERNAL PARAMETERS-1'!$B$5:$J$44,7,FALSE)*OVYLD2_!$F155 + OVYLD1_!M155*(1-VLOOKUP(OVYLD2_!M$4,'[1]INTERNAL PARAMETERS-1'!$B$5:$J$44,5,FALSE))*VLOOKUP(OVYLD2_!M$4,'[1]INTERNAL PARAMETERS-1'!$B$5:$J$44,9,FALSE)*OVYLD2_!$F155</f>
        <v>2.9847609982500196</v>
      </c>
      <c r="N155" s="44">
        <f>OVYLD1_!N155*VLOOKUP(OVYLD2_!N$4,'[1]INTERNAL PARAMETERS-1'!$B$5:$J$44,5,FALSE)*VLOOKUP(OVYLD2_!N$4,'[1]INTERNAL PARAMETERS-1'!$B$5:$J$44,7,FALSE)*OVYLD2_!$F155 + OVYLD1_!N155*(1-VLOOKUP(OVYLD2_!N$4,'[1]INTERNAL PARAMETERS-1'!$B$5:$J$44,5,FALSE))*VLOOKUP(OVYLD2_!N$4,'[1]INTERNAL PARAMETERS-1'!$B$5:$J$44,9,FALSE)*OVYLD2_!$F155</f>
        <v>0.56699476900984636</v>
      </c>
      <c r="O155" s="44">
        <f>OVYLD1_!O155*VLOOKUP(OVYLD2_!O$4,'[1]INTERNAL PARAMETERS-1'!$B$5:$J$44,5,FALSE)*VLOOKUP(OVYLD2_!O$4,'[1]INTERNAL PARAMETERS-1'!$B$5:$J$44,7,FALSE)*OVYLD2_!$F155 + OVYLD1_!O155*(1-VLOOKUP(OVYLD2_!O$4,'[1]INTERNAL PARAMETERS-1'!$B$5:$J$44,5,FALSE))*VLOOKUP(OVYLD2_!O$4,'[1]INTERNAL PARAMETERS-1'!$B$5:$J$44,9,FALSE)*OVYLD2_!$F155</f>
        <v>0</v>
      </c>
      <c r="P155" s="44">
        <f>OVYLD1_!P155*VLOOKUP(OVYLD2_!P$4,'[1]INTERNAL PARAMETERS-1'!$B$5:$J$44,5,FALSE)*VLOOKUP(OVYLD2_!P$4,'[1]INTERNAL PARAMETERS-1'!$B$5:$J$44,7,FALSE)*OVYLD2_!$F155 + OVYLD1_!P155*(1-VLOOKUP(OVYLD2_!P$4,'[1]INTERNAL PARAMETERS-1'!$B$5:$J$44,5,FALSE))*VLOOKUP(OVYLD2_!P$4,'[1]INTERNAL PARAMETERS-1'!$B$5:$J$44,9,FALSE)*OVYLD2_!$F155</f>
        <v>0</v>
      </c>
      <c r="Q155" s="44">
        <f>OVYLD1_!Q155*VLOOKUP(OVYLD2_!Q$4,'[1]INTERNAL PARAMETERS-1'!$B$5:$J$44,5,FALSE)*VLOOKUP(OVYLD2_!Q$4,'[1]INTERNAL PARAMETERS-1'!$B$5:$J$44,7,FALSE)*OVYLD2_!$F155 + OVYLD1_!Q155*(1-VLOOKUP(OVYLD2_!Q$4,'[1]INTERNAL PARAMETERS-1'!$B$5:$J$44,5,FALSE))*VLOOKUP(OVYLD2_!Q$4,'[1]INTERNAL PARAMETERS-1'!$B$5:$J$44,9,FALSE)*OVYLD2_!$F155</f>
        <v>0</v>
      </c>
      <c r="R155" s="44">
        <f>OVYLD1_!R155*VLOOKUP(OVYLD2_!R$4,'[1]INTERNAL PARAMETERS-1'!$B$5:$J$44,5,FALSE)*VLOOKUP(OVYLD2_!R$4,'[1]INTERNAL PARAMETERS-1'!$B$5:$J$44,7,FALSE)*OVYLD2_!$F155 + OVYLD1_!R155*(1-VLOOKUP(OVYLD2_!R$4,'[1]INTERNAL PARAMETERS-1'!$B$5:$J$44,5,FALSE))*VLOOKUP(OVYLD2_!R$4,'[1]INTERNAL PARAMETERS-1'!$B$5:$J$44,9,FALSE)*OVYLD2_!$F155</f>
        <v>0.99979765742818727</v>
      </c>
      <c r="S155" s="44">
        <f>OVYLD1_!S155*VLOOKUP(OVYLD2_!S$4,'[1]INTERNAL PARAMETERS-1'!$B$5:$J$44,5,FALSE)*VLOOKUP(OVYLD2_!S$4,'[1]INTERNAL PARAMETERS-1'!$B$5:$J$44,7,FALSE)*OVYLD2_!$F155 + OVYLD1_!S155*(1-VLOOKUP(OVYLD2_!S$4,'[1]INTERNAL PARAMETERS-1'!$B$5:$J$44,5,FALSE))*VLOOKUP(OVYLD2_!S$4,'[1]INTERNAL PARAMETERS-1'!$B$5:$J$44,9,FALSE)*OVYLD2_!$F155</f>
        <v>13.359934801495626</v>
      </c>
      <c r="T155" s="44">
        <f>OVYLD1_!T155*VLOOKUP(OVYLD2_!T$4,'[1]INTERNAL PARAMETERS-1'!$B$5:$J$44,5,FALSE)*VLOOKUP(OVYLD2_!T$4,'[1]INTERNAL PARAMETERS-1'!$B$5:$J$44,7,FALSE)*OVYLD2_!$F155 + OVYLD1_!T155*(1-VLOOKUP(OVYLD2_!T$4,'[1]INTERNAL PARAMETERS-1'!$B$5:$J$44,5,FALSE))*VLOOKUP(OVYLD2_!T$4,'[1]INTERNAL PARAMETERS-1'!$B$5:$J$44,9,FALSE)*OVYLD2_!$F155</f>
        <v>3.5287220740015091</v>
      </c>
      <c r="U155" s="44">
        <f>OVYLD1_!U155*VLOOKUP(OVYLD2_!U$4,'[1]INTERNAL PARAMETERS-1'!$B$5:$J$44,5,FALSE)*VLOOKUP(OVYLD2_!U$4,'[1]INTERNAL PARAMETERS-1'!$B$5:$J$44,7,FALSE)*OVYLD2_!$F155 + OVYLD1_!U155*(1-VLOOKUP(OVYLD2_!U$4,'[1]INTERNAL PARAMETERS-1'!$B$5:$J$44,5,FALSE))*VLOOKUP(OVYLD2_!U$4,'[1]INTERNAL PARAMETERS-1'!$B$5:$J$44,9,FALSE)*OVYLD2_!$F155</f>
        <v>2.6583039624144704</v>
      </c>
      <c r="V155" s="44">
        <f>OVYLD1_!V155*VLOOKUP(OVYLD2_!V$4,'[1]INTERNAL PARAMETERS-1'!$B$5:$J$44,5,FALSE)*VLOOKUP(OVYLD2_!V$4,'[1]INTERNAL PARAMETERS-1'!$B$5:$J$44,7,FALSE)*OVYLD2_!$F155 + OVYLD1_!V155*(1-VLOOKUP(OVYLD2_!V$4,'[1]INTERNAL PARAMETERS-1'!$B$5:$J$44,5,FALSE))*VLOOKUP(OVYLD2_!V$4,'[1]INTERNAL PARAMETERS-1'!$B$5:$J$44,9,FALSE)*OVYLD2_!$F155</f>
        <v>13.075248655727963</v>
      </c>
      <c r="W155" s="44">
        <f>OVYLD1_!W155*VLOOKUP(OVYLD2_!W$4,'[1]INTERNAL PARAMETERS-1'!$B$5:$J$44,5,FALSE)*VLOOKUP(OVYLD2_!W$4,'[1]INTERNAL PARAMETERS-1'!$B$5:$J$44,7,FALSE)*OVYLD2_!$F155 + OVYLD1_!W155*(1-VLOOKUP(OVYLD2_!W$4,'[1]INTERNAL PARAMETERS-1'!$B$5:$J$44,5,FALSE))*VLOOKUP(OVYLD2_!W$4,'[1]INTERNAL PARAMETERS-1'!$B$5:$J$44,9,FALSE)*OVYLD2_!$F155</f>
        <v>0</v>
      </c>
      <c r="X155" s="44">
        <f>OVYLD1_!X155*VLOOKUP(OVYLD2_!X$4,'[1]INTERNAL PARAMETERS-1'!$B$5:$J$44,5,FALSE)*VLOOKUP(OVYLD2_!X$4,'[1]INTERNAL PARAMETERS-1'!$B$5:$J$44,7,FALSE)*OVYLD2_!$F155 + OVYLD1_!X155*(1-VLOOKUP(OVYLD2_!X$4,'[1]INTERNAL PARAMETERS-1'!$B$5:$J$44,5,FALSE))*VLOOKUP(OVYLD2_!X$4,'[1]INTERNAL PARAMETERS-1'!$B$5:$J$44,9,FALSE)*OVYLD2_!$F155</f>
        <v>0</v>
      </c>
      <c r="Y155" s="44">
        <f>OVYLD1_!Y155*VLOOKUP(OVYLD2_!Y$4,'[1]INTERNAL PARAMETERS-1'!$B$5:$J$44,5,FALSE)*VLOOKUP(OVYLD2_!Y$4,'[1]INTERNAL PARAMETERS-1'!$B$5:$J$44,7,FALSE)*OVYLD2_!$F155 + OVYLD1_!Y155*(1-VLOOKUP(OVYLD2_!Y$4,'[1]INTERNAL PARAMETERS-1'!$B$5:$J$44,5,FALSE))*VLOOKUP(OVYLD2_!Y$4,'[1]INTERNAL PARAMETERS-1'!$B$5:$J$44,9,FALSE)*OVYLD2_!$F155</f>
        <v>0</v>
      </c>
      <c r="Z155" s="44">
        <f>OVYLD1_!Z155*VLOOKUP(OVYLD2_!Z$4,'[1]INTERNAL PARAMETERS-1'!$B$5:$J$44,5,FALSE)*VLOOKUP(OVYLD2_!Z$4,'[1]INTERNAL PARAMETERS-1'!$B$5:$J$44,7,FALSE)*OVYLD2_!$F155 + OVYLD1_!Z155*(1-VLOOKUP(OVYLD2_!Z$4,'[1]INTERNAL PARAMETERS-1'!$B$5:$J$44,5,FALSE))*VLOOKUP(OVYLD2_!Z$4,'[1]INTERNAL PARAMETERS-1'!$B$5:$J$44,9,FALSE)*OVYLD2_!$F155</f>
        <v>0</v>
      </c>
      <c r="AA155" s="44">
        <f>OVYLD1_!AA155*VLOOKUP(OVYLD2_!AA$4,'[1]INTERNAL PARAMETERS-1'!$B$5:$J$44,5,FALSE)*VLOOKUP(OVYLD2_!AA$4,'[1]INTERNAL PARAMETERS-1'!$B$5:$J$44,7,FALSE)*OVYLD2_!$F155 + OVYLD1_!AA155*(1-VLOOKUP(OVYLD2_!AA$4,'[1]INTERNAL PARAMETERS-1'!$B$5:$J$44,5,FALSE))*VLOOKUP(OVYLD2_!AA$4,'[1]INTERNAL PARAMETERS-1'!$B$5:$J$44,9,FALSE)*OVYLD2_!$F155</f>
        <v>0</v>
      </c>
      <c r="AB155" s="44">
        <f>OVYLD1_!AB155*VLOOKUP(OVYLD2_!AB$4,'[1]INTERNAL PARAMETERS-1'!$B$5:$J$44,5,FALSE)*VLOOKUP(OVYLD2_!AB$4,'[1]INTERNAL PARAMETERS-1'!$B$5:$J$44,7,FALSE)*OVYLD2_!$F155 + OVYLD1_!AB155*(1-VLOOKUP(OVYLD2_!AB$4,'[1]INTERNAL PARAMETERS-1'!$B$5:$J$44,5,FALSE))*VLOOKUP(OVYLD2_!AB$4,'[1]INTERNAL PARAMETERS-1'!$B$5:$J$44,9,FALSE)*OVYLD2_!$F155</f>
        <v>0</v>
      </c>
      <c r="AC155" s="44">
        <f>OVYLD1_!AC155*VLOOKUP(OVYLD2_!AC$4,'[1]INTERNAL PARAMETERS-1'!$B$5:$J$44,5,FALSE)*VLOOKUP(OVYLD2_!AC$4,'[1]INTERNAL PARAMETERS-1'!$B$5:$J$44,7,FALSE)*OVYLD2_!$F155 + OVYLD1_!AC155*(1-VLOOKUP(OVYLD2_!AC$4,'[1]INTERNAL PARAMETERS-1'!$B$5:$J$44,5,FALSE))*VLOOKUP(OVYLD2_!AC$4,'[1]INTERNAL PARAMETERS-1'!$B$5:$J$44,9,FALSE)*OVYLD2_!$F155</f>
        <v>0</v>
      </c>
      <c r="AD155" s="44">
        <f>OVYLD1_!AD155*VLOOKUP(OVYLD2_!AD$4,'[1]INTERNAL PARAMETERS-1'!$B$5:$J$44,5,FALSE)*VLOOKUP(OVYLD2_!AD$4,'[1]INTERNAL PARAMETERS-1'!$B$5:$J$44,7,FALSE)*OVYLD2_!$F155 + OVYLD1_!AD155*(1-VLOOKUP(OVYLD2_!AD$4,'[1]INTERNAL PARAMETERS-1'!$B$5:$J$44,5,FALSE))*VLOOKUP(OVYLD2_!AD$4,'[1]INTERNAL PARAMETERS-1'!$B$5:$J$44,9,FALSE)*OVYLD2_!$F155</f>
        <v>0</v>
      </c>
      <c r="AE155" s="44">
        <f>OVYLD1_!AE155*VLOOKUP(OVYLD2_!AE$4,'[1]INTERNAL PARAMETERS-1'!$B$5:$J$44,5,FALSE)*VLOOKUP(OVYLD2_!AE$4,'[1]INTERNAL PARAMETERS-1'!$B$5:$J$44,7,FALSE)*OVYLD2_!$F155 + OVYLD1_!AE155*(1-VLOOKUP(OVYLD2_!AE$4,'[1]INTERNAL PARAMETERS-1'!$B$5:$J$44,5,FALSE))*VLOOKUP(OVYLD2_!AE$4,'[1]INTERNAL PARAMETERS-1'!$B$5:$J$44,9,FALSE)*OVYLD2_!$F155</f>
        <v>0</v>
      </c>
      <c r="AF155" s="44">
        <f>OVYLD1_!AF155*VLOOKUP(OVYLD2_!AF$4,'[1]INTERNAL PARAMETERS-1'!$B$5:$J$44,5,FALSE)*VLOOKUP(OVYLD2_!AF$4,'[1]INTERNAL PARAMETERS-1'!$B$5:$J$44,7,FALSE)*OVYLD2_!$F155 + OVYLD1_!AF155*(1-VLOOKUP(OVYLD2_!AF$4,'[1]INTERNAL PARAMETERS-1'!$B$5:$J$44,5,FALSE))*VLOOKUP(OVYLD2_!AF$4,'[1]INTERNAL PARAMETERS-1'!$B$5:$J$44,9,FALSE)*OVYLD2_!$F155</f>
        <v>0.57334976752090194</v>
      </c>
      <c r="AG155" s="44">
        <f>OVYLD1_!AG155*VLOOKUP(OVYLD2_!AG$4,'[1]INTERNAL PARAMETERS-1'!$B$5:$J$44,5,FALSE)*VLOOKUP(OVYLD2_!AG$4,'[1]INTERNAL PARAMETERS-1'!$B$5:$J$44,7,FALSE)*OVYLD2_!$F155 + OVYLD1_!AG155*(1-VLOOKUP(OVYLD2_!AG$4,'[1]INTERNAL PARAMETERS-1'!$B$5:$J$44,5,FALSE))*VLOOKUP(OVYLD2_!AG$4,'[1]INTERNAL PARAMETERS-1'!$B$5:$J$44,9,FALSE)*OVYLD2_!$F155</f>
        <v>0</v>
      </c>
      <c r="AH155" s="44">
        <f>OVYLD1_!AH155*VLOOKUP(OVYLD2_!AH$4,'[1]INTERNAL PARAMETERS-1'!$B$5:$J$44,5,FALSE)*VLOOKUP(OVYLD2_!AH$4,'[1]INTERNAL PARAMETERS-1'!$B$5:$J$44,7,FALSE)*OVYLD2_!$F155 + OVYLD1_!AH155*(1-VLOOKUP(OVYLD2_!AH$4,'[1]INTERNAL PARAMETERS-1'!$B$5:$J$44,5,FALSE))*VLOOKUP(OVYLD2_!AH$4,'[1]INTERNAL PARAMETERS-1'!$B$5:$J$44,9,FALSE)*OVYLD2_!$F155</f>
        <v>4.0453920002038853E-2</v>
      </c>
      <c r="AI155" s="44">
        <f>OVYLD1_!AI155*VLOOKUP(OVYLD2_!AI$4,'[1]INTERNAL PARAMETERS-1'!$B$5:$J$44,5,FALSE)*VLOOKUP(OVYLD2_!AI$4,'[1]INTERNAL PARAMETERS-1'!$B$5:$J$44,7,FALSE)*OVYLD2_!$F155 + OVYLD1_!AI155*(1-VLOOKUP(OVYLD2_!AI$4,'[1]INTERNAL PARAMETERS-1'!$B$5:$J$44,5,FALSE))*VLOOKUP(OVYLD2_!AI$4,'[1]INTERNAL PARAMETERS-1'!$B$5:$J$44,9,FALSE)*OVYLD2_!$F155</f>
        <v>0.20217719726921199</v>
      </c>
      <c r="AJ155" s="44">
        <f>OVYLD1_!AJ155*VLOOKUP(OVYLD2_!AJ$4,'[1]INTERNAL PARAMETERS-1'!$B$5:$J$44,5,FALSE)*VLOOKUP(OVYLD2_!AJ$4,'[1]INTERNAL PARAMETERS-1'!$B$5:$J$44,7,FALSE)*OVYLD2_!$F155 + OVYLD1_!AJ155*(1-VLOOKUP(OVYLD2_!AJ$4,'[1]INTERNAL PARAMETERS-1'!$B$5:$J$44,5,FALSE))*VLOOKUP(OVYLD2_!AJ$4,'[1]INTERNAL PARAMETERS-1'!$B$5:$J$44,9,FALSE)*OVYLD2_!$F155</f>
        <v>2.4370067899812065</v>
      </c>
      <c r="AK155" s="44">
        <f>OVYLD1_!AK155*VLOOKUP(OVYLD2_!AK$4,'[1]INTERNAL PARAMETERS-1'!$B$5:$J$44,5,FALSE)*VLOOKUP(OVYLD2_!AK$4,'[1]INTERNAL PARAMETERS-1'!$B$5:$J$44,7,FALSE)*OVYLD2_!$F155 + OVYLD1_!AK155*(1-VLOOKUP(OVYLD2_!AK$4,'[1]INTERNAL PARAMETERS-1'!$B$5:$J$44,5,FALSE))*VLOOKUP(OVYLD2_!AK$4,'[1]INTERNAL PARAMETERS-1'!$B$5:$J$44,9,FALSE)*OVYLD2_!$F155</f>
        <v>0.32363136001631082</v>
      </c>
      <c r="AL155" s="44">
        <f>OVYLD1_!AL155*VLOOKUP(OVYLD2_!AL$4,'[1]INTERNAL PARAMETERS-1'!$B$5:$J$44,5,FALSE)*VLOOKUP(OVYLD2_!AL$4,'[1]INTERNAL PARAMETERS-1'!$B$5:$J$44,7,FALSE)*OVYLD2_!$F155 + OVYLD1_!AL155*(1-VLOOKUP(OVYLD2_!AL$4,'[1]INTERNAL PARAMETERS-1'!$B$5:$J$44,5,FALSE))*VLOOKUP(OVYLD2_!AL$4,'[1]INTERNAL PARAMETERS-1'!$B$5:$J$44,9,FALSE)*OVYLD2_!$F155</f>
        <v>0</v>
      </c>
      <c r="AM155" s="44">
        <f>OVYLD1_!AM155*VLOOKUP(OVYLD2_!AM$4,'[1]INTERNAL PARAMETERS-1'!$B$5:$J$44,5,FALSE)*VLOOKUP(OVYLD2_!AM$4,'[1]INTERNAL PARAMETERS-1'!$B$5:$J$44,7,FALSE)*OVYLD2_!$F155 + OVYLD1_!AM155*(1-VLOOKUP(OVYLD2_!AM$4,'[1]INTERNAL PARAMETERS-1'!$B$5:$J$44,5,FALSE))*VLOOKUP(OVYLD2_!AM$4,'[1]INTERNAL PARAMETERS-1'!$B$5:$J$44,9,FALSE)*OVYLD2_!$F155</f>
        <v>0</v>
      </c>
      <c r="AN155" s="44">
        <f>OVYLD1_!AN155*VLOOKUP(OVYLD2_!AN$4,'[1]INTERNAL PARAMETERS-1'!$B$5:$J$44,5,FALSE)*VLOOKUP(OVYLD2_!AN$4,'[1]INTERNAL PARAMETERS-1'!$B$5:$J$44,7,FALSE)*OVYLD2_!$F155 + OVYLD1_!AN155*(1-VLOOKUP(OVYLD2_!AN$4,'[1]INTERNAL PARAMETERS-1'!$B$5:$J$44,5,FALSE))*VLOOKUP(OVYLD2_!AN$4,'[1]INTERNAL PARAMETERS-1'!$B$5:$J$44,9,FALSE)*OVYLD2_!$F155</f>
        <v>0</v>
      </c>
      <c r="AO155" s="44">
        <f>OVYLD1_!AO155*VLOOKUP(OVYLD2_!AO$4,'[1]INTERNAL PARAMETERS-1'!$B$5:$J$44,5,FALSE)*VLOOKUP(OVYLD2_!AO$4,'[1]INTERNAL PARAMETERS-1'!$B$5:$J$44,7,FALSE)*OVYLD2_!$F155 + OVYLD1_!AO155*(1-VLOOKUP(OVYLD2_!AO$4,'[1]INTERNAL PARAMETERS-1'!$B$5:$J$44,5,FALSE))*VLOOKUP(OVYLD2_!AO$4,'[1]INTERNAL PARAMETERS-1'!$B$5:$J$44,9,FALSE)*OVYLD2_!$F155</f>
        <v>0</v>
      </c>
      <c r="AP155" s="44">
        <f>OVYLD1_!AP155*VLOOKUP(OVYLD2_!AP$4,'[1]INTERNAL PARAMETERS-1'!$B$5:$J$44,5,FALSE)*VLOOKUP(OVYLD2_!AP$4,'[1]INTERNAL PARAMETERS-1'!$B$5:$J$44,7,FALSE)*OVYLD2_!$F155 + OVYLD1_!AP155*(1-VLOOKUP(OVYLD2_!AP$4,'[1]INTERNAL PARAMETERS-1'!$B$5:$J$44,5,FALSE))*VLOOKUP(OVYLD2_!AP$4,'[1]INTERNAL PARAMETERS-1'!$B$5:$J$44,9,FALSE)*OVYLD2_!$F155</f>
        <v>0</v>
      </c>
      <c r="AQ155" s="44">
        <f>OVYLD1_!AQ155*VLOOKUP(OVYLD2_!AQ$4,'[1]INTERNAL PARAMETERS-1'!$B$5:$J$44,5,FALSE)*VLOOKUP(OVYLD2_!AQ$4,'[1]INTERNAL PARAMETERS-1'!$B$5:$J$44,7,FALSE)*OVYLD2_!$F155 + OVYLD1_!AQ155*(1-VLOOKUP(OVYLD2_!AQ$4,'[1]INTERNAL PARAMETERS-1'!$B$5:$J$44,5,FALSE))*VLOOKUP(OVYLD2_!AQ$4,'[1]INTERNAL PARAMETERS-1'!$B$5:$J$44,9,FALSE)*OVYLD2_!$F155</f>
        <v>0</v>
      </c>
      <c r="AR155" s="44">
        <f>OVYLD1_!AR155*VLOOKUP(OVYLD2_!AR$4,'[1]INTERNAL PARAMETERS-1'!$B$5:$J$44,5,FALSE)*VLOOKUP(OVYLD2_!AR$4,'[1]INTERNAL PARAMETERS-1'!$B$5:$J$44,7,FALSE)*OVYLD2_!$F155 + OVYLD1_!AR155*(1-VLOOKUP(OVYLD2_!AR$4,'[1]INTERNAL PARAMETERS-1'!$B$5:$J$44,5,FALSE))*VLOOKUP(OVYLD2_!AR$4,'[1]INTERNAL PARAMETERS-1'!$B$5:$J$44,9,FALSE)*OVYLD2_!$F155</f>
        <v>0</v>
      </c>
      <c r="AS155" s="44">
        <f>OVYLD1_!AS155*VLOOKUP(OVYLD2_!AS$4,'[1]INTERNAL PARAMETERS-1'!$B$5:$J$44,5,FALSE)*VLOOKUP(OVYLD2_!AS$4,'[1]INTERNAL PARAMETERS-1'!$B$5:$J$44,7,FALSE)*OVYLD2_!$F155 + OVYLD1_!AS155*(1-VLOOKUP(OVYLD2_!AS$4,'[1]INTERNAL PARAMETERS-1'!$B$5:$J$44,5,FALSE))*VLOOKUP(OVYLD2_!AS$4,'[1]INTERNAL PARAMETERS-1'!$B$5:$J$44,9,FALSE)*OVYLD2_!$F155</f>
        <v>0</v>
      </c>
      <c r="AT155" s="43">
        <f>OVYLD1_!AT155*VLOOKUP(OVYLD2_!AT$4,'[1]INTERNAL PARAMETERS-1'!$B$5:$J$44,5,FALSE)*VLOOKUP(OVYLD2_!AT$4,'[1]INTERNAL PARAMETERS-1'!$B$5:$J$44,7,FALSE)*OVYLD2_!$F155 + OVYLD1_!AT155*(1-VLOOKUP(OVYLD2_!AT$4,'[1]INTERNAL PARAMETERS-1'!$B$5:$J$44,5,FALSE))*VLOOKUP(OVYLD2_!AT$4,'[1]INTERNAL PARAMETERS-1'!$B$5:$J$44,9,FALSE)*OVYLD2_!$F155</f>
        <v>0</v>
      </c>
      <c r="AU155" s="45">
        <f>OVYLD1_!AU155*VLOOKUP(OVYLD2_!AU$4,'[1]INTERNAL PARAMETERS-1'!$B$5:$J$44,5,FALSE)*VLOOKUP(OVYLD2_!AU$4,'[1]INTERNAL PARAMETERS-1'!$B$5:$J$44,6,FALSE)*VLOOKUP(OVYLD2_!AU$4,'[1]INTERNAL PARAMETERS-1'!$B$5:$J$44,3,FALSE) + OVYLD1_!AU155*(1-VLOOKUP(OVYLD2_!AU$4,'[1]INTERNAL PARAMETERS-1'!$B$5:$J$44,5,FALSE))*VLOOKUP(OVYLD2_!AU$4,'[1]INTERNAL PARAMETERS-1'!$B$5:$J$44,8,FALSE)*VLOOKUP(OVYLD2_!AU$4,'[1]INTERNAL PARAMETERS-1'!$B$5:$J$44,3,FALSE)</f>
        <v>0</v>
      </c>
      <c r="AV155" s="44">
        <f>OVYLD1_!AV155*VLOOKUP(OVYLD2_!AV$4,'[1]INTERNAL PARAMETERS-1'!$B$5:$J$44,5,FALSE)*VLOOKUP(OVYLD2_!AV$4,'[1]INTERNAL PARAMETERS-1'!$B$5:$J$44,6,FALSE)*VLOOKUP(OVYLD2_!AV$4,'[1]INTERNAL PARAMETERS-1'!$B$5:$J$44,3,FALSE) + OVYLD1_!AV155*(1-VLOOKUP(OVYLD2_!AV$4,'[1]INTERNAL PARAMETERS-1'!$B$5:$J$44,5,FALSE))*VLOOKUP(OVYLD2_!AV$4,'[1]INTERNAL PARAMETERS-1'!$B$5:$J$44,8,FALSE)*VLOOKUP(OVYLD2_!AV$4,'[1]INTERNAL PARAMETERS-1'!$B$5:$J$44,3,FALSE)</f>
        <v>0</v>
      </c>
      <c r="AW155" s="44">
        <f>OVYLD1_!AW155*VLOOKUP(OVYLD2_!AW$4,'[1]INTERNAL PARAMETERS-1'!$B$5:$J$44,5,FALSE)*VLOOKUP(OVYLD2_!AW$4,'[1]INTERNAL PARAMETERS-1'!$B$5:$J$44,6,FALSE)*VLOOKUP(OVYLD2_!AW$4,'[1]INTERNAL PARAMETERS-1'!$B$5:$J$44,3,FALSE) + OVYLD1_!AW155*(1-VLOOKUP(OVYLD2_!AW$4,'[1]INTERNAL PARAMETERS-1'!$B$5:$J$44,5,FALSE))*VLOOKUP(OVYLD2_!AW$4,'[1]INTERNAL PARAMETERS-1'!$B$5:$J$44,8,FALSE)*VLOOKUP(OVYLD2_!AW$4,'[1]INTERNAL PARAMETERS-1'!$B$5:$J$44,3,FALSE)</f>
        <v>2.2296215206994159</v>
      </c>
      <c r="AX155" s="44">
        <f>OVYLD1_!AX155*VLOOKUP(OVYLD2_!AX$4,'[1]INTERNAL PARAMETERS-1'!$B$5:$J$44,5,FALSE)*VLOOKUP(OVYLD2_!AX$4,'[1]INTERNAL PARAMETERS-1'!$B$5:$J$44,6,FALSE)*VLOOKUP(OVYLD2_!AX$4,'[1]INTERNAL PARAMETERS-1'!$B$5:$J$44,3,FALSE) + OVYLD1_!AX155*(1-VLOOKUP(OVYLD2_!AX$4,'[1]INTERNAL PARAMETERS-1'!$B$5:$J$44,5,FALSE))*VLOOKUP(OVYLD2_!AX$4,'[1]INTERNAL PARAMETERS-1'!$B$5:$J$44,8,FALSE)*VLOOKUP(OVYLD2_!AX$4,'[1]INTERNAL PARAMETERS-1'!$B$5:$J$44,3,FALSE)</f>
        <v>0</v>
      </c>
      <c r="AY155" s="44">
        <f>OVYLD1_!AY155*VLOOKUP(OVYLD2_!AY$4,'[1]INTERNAL PARAMETERS-1'!$B$5:$J$44,5,FALSE)*VLOOKUP(OVYLD2_!AY$4,'[1]INTERNAL PARAMETERS-1'!$B$5:$J$44,6,FALSE)*VLOOKUP(OVYLD2_!AY$4,'[1]INTERNAL PARAMETERS-1'!$B$5:$J$44,3,FALSE) + OVYLD1_!AY155*(1-VLOOKUP(OVYLD2_!AY$4,'[1]INTERNAL PARAMETERS-1'!$B$5:$J$44,5,FALSE))*VLOOKUP(OVYLD2_!AY$4,'[1]INTERNAL PARAMETERS-1'!$B$5:$J$44,8,FALSE)*VLOOKUP(OVYLD2_!AY$4,'[1]INTERNAL PARAMETERS-1'!$B$5:$J$44,3,FALSE)</f>
        <v>0</v>
      </c>
      <c r="AZ155" s="44">
        <f>OVYLD1_!AZ155*VLOOKUP(OVYLD2_!AZ$4,'[1]INTERNAL PARAMETERS-1'!$B$5:$J$44,5,FALSE)*VLOOKUP(OVYLD2_!AZ$4,'[1]INTERNAL PARAMETERS-1'!$B$5:$J$44,6,FALSE)*VLOOKUP(OVYLD2_!AZ$4,'[1]INTERNAL PARAMETERS-1'!$B$5:$J$44,3,FALSE) + OVYLD1_!AZ155*(1-VLOOKUP(OVYLD2_!AZ$4,'[1]INTERNAL PARAMETERS-1'!$B$5:$J$44,5,FALSE))*VLOOKUP(OVYLD2_!AZ$4,'[1]INTERNAL PARAMETERS-1'!$B$5:$J$44,8,FALSE)*VLOOKUP(OVYLD2_!AZ$4,'[1]INTERNAL PARAMETERS-1'!$B$5:$J$44,3,FALSE)</f>
        <v>0</v>
      </c>
      <c r="BA155" s="44">
        <f>OVYLD1_!BA155*VLOOKUP(OVYLD2_!BA$4,'[1]INTERNAL PARAMETERS-1'!$B$5:$J$44,5,FALSE)*VLOOKUP(OVYLD2_!BA$4,'[1]INTERNAL PARAMETERS-1'!$B$5:$J$44,6,FALSE)*VLOOKUP(OVYLD2_!BA$4,'[1]INTERNAL PARAMETERS-1'!$B$5:$J$44,3,FALSE) + OVYLD1_!BA155*(1-VLOOKUP(OVYLD2_!BA$4,'[1]INTERNAL PARAMETERS-1'!$B$5:$J$44,5,FALSE))*VLOOKUP(OVYLD2_!BA$4,'[1]INTERNAL PARAMETERS-1'!$B$5:$J$44,8,FALSE)*VLOOKUP(OVYLD2_!BA$4,'[1]INTERNAL PARAMETERS-1'!$B$5:$J$44,3,FALSE)</f>
        <v>0.65235092194855182</v>
      </c>
      <c r="BB155" s="44">
        <f>OVYLD1_!BB155*VLOOKUP(OVYLD2_!BB$4,'[1]INTERNAL PARAMETERS-1'!$B$5:$J$44,5,FALSE)*VLOOKUP(OVYLD2_!BB$4,'[1]INTERNAL PARAMETERS-1'!$B$5:$J$44,6,FALSE)*VLOOKUP(OVYLD2_!BB$4,'[1]INTERNAL PARAMETERS-1'!$B$5:$J$44,3,FALSE) + OVYLD1_!BB155*(1-VLOOKUP(OVYLD2_!BB$4,'[1]INTERNAL PARAMETERS-1'!$B$5:$J$44,5,FALSE))*VLOOKUP(OVYLD2_!BB$4,'[1]INTERNAL PARAMETERS-1'!$B$5:$J$44,8,FALSE)*VLOOKUP(OVYLD2_!BB$4,'[1]INTERNAL PARAMETERS-1'!$B$5:$J$44,3,FALSE)</f>
        <v>0.61846059450131652</v>
      </c>
      <c r="BC155" s="44">
        <f>OVYLD1_!BC155*VLOOKUP(OVYLD2_!BC$4,'[1]INTERNAL PARAMETERS-1'!$B$5:$J$44,5,FALSE)*VLOOKUP(OVYLD2_!BC$4,'[1]INTERNAL PARAMETERS-1'!$B$5:$J$44,6,FALSE)*VLOOKUP(OVYLD2_!BC$4,'[1]INTERNAL PARAMETERS-1'!$B$5:$J$44,3,FALSE) + OVYLD1_!BC155*(1-VLOOKUP(OVYLD2_!BC$4,'[1]INTERNAL PARAMETERS-1'!$B$5:$J$44,5,FALSE))*VLOOKUP(OVYLD2_!BC$4,'[1]INTERNAL PARAMETERS-1'!$B$5:$J$44,8,FALSE)*VLOOKUP(OVYLD2_!BC$4,'[1]INTERNAL PARAMETERS-1'!$B$5:$J$44,3,FALSE)</f>
        <v>0.78353016728201275</v>
      </c>
      <c r="BD155" s="44">
        <f>OVYLD1_!BD155*VLOOKUP(OVYLD2_!BD$4,'[1]INTERNAL PARAMETERS-1'!$B$5:$J$44,5,FALSE)*VLOOKUP(OVYLD2_!BD$4,'[1]INTERNAL PARAMETERS-1'!$B$5:$J$44,6,FALSE)*VLOOKUP(OVYLD2_!BD$4,'[1]INTERNAL PARAMETERS-1'!$B$5:$J$44,3,FALSE) + OVYLD1_!BD155*(1-VLOOKUP(OVYLD2_!BD$4,'[1]INTERNAL PARAMETERS-1'!$B$5:$J$44,5,FALSE))*VLOOKUP(OVYLD2_!BD$4,'[1]INTERNAL PARAMETERS-1'!$B$5:$J$44,8,FALSE)*VLOOKUP(OVYLD2_!BD$4,'[1]INTERNAL PARAMETERS-1'!$B$5:$J$44,3,FALSE)</f>
        <v>0.47011783239120342</v>
      </c>
      <c r="BE155" s="44">
        <f>OVYLD1_!BE155*VLOOKUP(OVYLD2_!BE$4,'[1]INTERNAL PARAMETERS-1'!$B$5:$J$44,5,FALSE)*VLOOKUP(OVYLD2_!BE$4,'[1]INTERNAL PARAMETERS-1'!$B$5:$J$44,6,FALSE)*VLOOKUP(OVYLD2_!BE$4,'[1]INTERNAL PARAMETERS-1'!$B$5:$J$44,3,FALSE) + OVYLD1_!BE155*(1-VLOOKUP(OVYLD2_!BE$4,'[1]INTERNAL PARAMETERS-1'!$B$5:$J$44,5,FALSE))*VLOOKUP(OVYLD2_!BE$4,'[1]INTERNAL PARAMETERS-1'!$B$5:$J$44,8,FALSE)*VLOOKUP(OVYLD2_!BE$4,'[1]INTERNAL PARAMETERS-1'!$B$5:$J$44,3,FALSE)</f>
        <v>0.66259966797825931</v>
      </c>
      <c r="BF155" s="44">
        <f>OVYLD1_!BF155*VLOOKUP(OVYLD2_!BF$4,'[1]INTERNAL PARAMETERS-1'!$B$5:$J$44,5,FALSE)*VLOOKUP(OVYLD2_!BF$4,'[1]INTERNAL PARAMETERS-1'!$B$5:$J$44,6,FALSE)*VLOOKUP(OVYLD2_!BF$4,'[1]INTERNAL PARAMETERS-1'!$B$5:$J$44,3,FALSE) + OVYLD1_!BF155*(1-VLOOKUP(OVYLD2_!BF$4,'[1]INTERNAL PARAMETERS-1'!$B$5:$J$44,5,FALSE))*VLOOKUP(OVYLD2_!BF$4,'[1]INTERNAL PARAMETERS-1'!$B$5:$J$44,8,FALSE)*VLOOKUP(OVYLD2_!BF$4,'[1]INTERNAL PARAMETERS-1'!$B$5:$J$44,3,FALSE)</f>
        <v>0</v>
      </c>
      <c r="BG155" s="44">
        <f>OVYLD1_!BG155*VLOOKUP(OVYLD2_!BG$4,'[1]INTERNAL PARAMETERS-1'!$B$5:$J$44,5,FALSE)*VLOOKUP(OVYLD2_!BG$4,'[1]INTERNAL PARAMETERS-1'!$B$5:$J$44,6,FALSE)*VLOOKUP(OVYLD2_!BG$4,'[1]INTERNAL PARAMETERS-1'!$B$5:$J$44,3,FALSE) + OVYLD1_!BG155*(1-VLOOKUP(OVYLD2_!BG$4,'[1]INTERNAL PARAMETERS-1'!$B$5:$J$44,5,FALSE))*VLOOKUP(OVYLD2_!BG$4,'[1]INTERNAL PARAMETERS-1'!$B$5:$J$44,8,FALSE)*VLOOKUP(OVYLD2_!BG$4,'[1]INTERNAL PARAMETERS-1'!$B$5:$J$44,3,FALSE)</f>
        <v>0.36901590528875783</v>
      </c>
      <c r="BH155" s="44">
        <f>OVYLD1_!BH155*VLOOKUP(OVYLD2_!BH$4,'[1]INTERNAL PARAMETERS-1'!$B$5:$J$44,5,FALSE)*VLOOKUP(OVYLD2_!BH$4,'[1]INTERNAL PARAMETERS-1'!$B$5:$J$44,6,FALSE)*VLOOKUP(OVYLD2_!BH$4,'[1]INTERNAL PARAMETERS-1'!$B$5:$J$44,3,FALSE) + OVYLD1_!BH155*(1-VLOOKUP(OVYLD2_!BH$4,'[1]INTERNAL PARAMETERS-1'!$B$5:$J$44,5,FALSE))*VLOOKUP(OVYLD2_!BH$4,'[1]INTERNAL PARAMETERS-1'!$B$5:$J$44,8,FALSE)*VLOOKUP(OVYLD2_!BH$4,'[1]INTERNAL PARAMETERS-1'!$B$5:$J$44,3,FALSE)</f>
        <v>2.0290219190537574E-3</v>
      </c>
      <c r="BI155" s="44">
        <f>OVYLD1_!BI155*VLOOKUP(OVYLD2_!BI$4,'[1]INTERNAL PARAMETERS-1'!$B$5:$J$44,5,FALSE)*VLOOKUP(OVYLD2_!BI$4,'[1]INTERNAL PARAMETERS-1'!$B$5:$J$44,6,FALSE)*VLOOKUP(OVYLD2_!BI$4,'[1]INTERNAL PARAMETERS-1'!$B$5:$J$44,3,FALSE) + OVYLD1_!BI155*(1-VLOOKUP(OVYLD2_!BI$4,'[1]INTERNAL PARAMETERS-1'!$B$5:$J$44,5,FALSE))*VLOOKUP(OVYLD2_!BI$4,'[1]INTERNAL PARAMETERS-1'!$B$5:$J$44,8,FALSE)*VLOOKUP(OVYLD2_!BI$4,'[1]INTERNAL PARAMETERS-1'!$B$5:$J$44,3,FALSE)</f>
        <v>0</v>
      </c>
      <c r="BJ155" s="44">
        <f>OVYLD1_!BJ155*VLOOKUP(OVYLD2_!BJ$4,'[1]INTERNAL PARAMETERS-1'!$B$5:$J$44,5,FALSE)*VLOOKUP(OVYLD2_!BJ$4,'[1]INTERNAL PARAMETERS-1'!$B$5:$J$44,6,FALSE)*VLOOKUP(OVYLD2_!BJ$4,'[1]INTERNAL PARAMETERS-1'!$B$5:$J$44,3,FALSE) + OVYLD1_!BJ155*(1-VLOOKUP(OVYLD2_!BJ$4,'[1]INTERNAL PARAMETERS-1'!$B$5:$J$44,5,FALSE))*VLOOKUP(OVYLD2_!BJ$4,'[1]INTERNAL PARAMETERS-1'!$B$5:$J$44,8,FALSE)*VLOOKUP(OVYLD2_!BJ$4,'[1]INTERNAL PARAMETERS-1'!$B$5:$J$44,3,FALSE)</f>
        <v>0.14652052303197033</v>
      </c>
      <c r="BK155" s="44">
        <f>OVYLD1_!BK155*VLOOKUP(OVYLD2_!BK$4,'[1]INTERNAL PARAMETERS-1'!$B$5:$J$44,5,FALSE)*VLOOKUP(OVYLD2_!BK$4,'[1]INTERNAL PARAMETERS-1'!$B$5:$J$44,6,FALSE)*VLOOKUP(OVYLD2_!BK$4,'[1]INTERNAL PARAMETERS-1'!$B$5:$J$44,3,FALSE) + OVYLD1_!BK155*(1-VLOOKUP(OVYLD2_!BK$4,'[1]INTERNAL PARAMETERS-1'!$B$5:$J$44,5,FALSE))*VLOOKUP(OVYLD2_!BK$4,'[1]INTERNAL PARAMETERS-1'!$B$5:$J$44,8,FALSE)*VLOOKUP(OVYLD2_!BK$4,'[1]INTERNAL PARAMETERS-1'!$B$5:$J$44,3,FALSE)</f>
        <v>0.18686733176306386</v>
      </c>
      <c r="BL155" s="44">
        <f>OVYLD1_!BL155*VLOOKUP(OVYLD2_!BL$4,'[1]INTERNAL PARAMETERS-1'!$B$5:$J$44,5,FALSE)*VLOOKUP(OVYLD2_!BL$4,'[1]INTERNAL PARAMETERS-1'!$B$5:$J$44,6,FALSE)*VLOOKUP(OVYLD2_!BL$4,'[1]INTERNAL PARAMETERS-1'!$B$5:$J$44,3,FALSE) + OVYLD1_!BL155*(1-VLOOKUP(OVYLD2_!BL$4,'[1]INTERNAL PARAMETERS-1'!$B$5:$J$44,5,FALSE))*VLOOKUP(OVYLD2_!BL$4,'[1]INTERNAL PARAMETERS-1'!$B$5:$J$44,8,FALSE)*VLOOKUP(OVYLD2_!BL$4,'[1]INTERNAL PARAMETERS-1'!$B$5:$J$44,3,FALSE)</f>
        <v>0.53072746230868817</v>
      </c>
      <c r="BM155" s="44">
        <f>OVYLD1_!BM155*VLOOKUP(OVYLD2_!BM$4,'[1]INTERNAL PARAMETERS-1'!$B$5:$J$44,5,FALSE)*VLOOKUP(OVYLD2_!BM$4,'[1]INTERNAL PARAMETERS-1'!$B$5:$J$44,6,FALSE)*VLOOKUP(OVYLD2_!BM$4,'[1]INTERNAL PARAMETERS-1'!$B$5:$J$44,3,FALSE) + OVYLD1_!BM155*(1-VLOOKUP(OVYLD2_!BM$4,'[1]INTERNAL PARAMETERS-1'!$B$5:$J$44,5,FALSE))*VLOOKUP(OVYLD2_!BM$4,'[1]INTERNAL PARAMETERS-1'!$B$5:$J$44,8,FALSE)*VLOOKUP(OVYLD2_!BM$4,'[1]INTERNAL PARAMETERS-1'!$B$5:$J$44,3,FALSE)</f>
        <v>0.12739536007168567</v>
      </c>
      <c r="BN155" s="44">
        <f>OVYLD1_!BN155*VLOOKUP(OVYLD2_!BN$4,'[1]INTERNAL PARAMETERS-1'!$B$5:$J$44,5,FALSE)*VLOOKUP(OVYLD2_!BN$4,'[1]INTERNAL PARAMETERS-1'!$B$5:$J$44,6,FALSE)*VLOOKUP(OVYLD2_!BN$4,'[1]INTERNAL PARAMETERS-1'!$B$5:$J$44,3,FALSE) + OVYLD1_!BN155*(1-VLOOKUP(OVYLD2_!BN$4,'[1]INTERNAL PARAMETERS-1'!$B$5:$J$44,5,FALSE))*VLOOKUP(OVYLD2_!BN$4,'[1]INTERNAL PARAMETERS-1'!$B$5:$J$44,8,FALSE)*VLOOKUP(OVYLD2_!BN$4,'[1]INTERNAL PARAMETERS-1'!$B$5:$J$44,3,FALSE)</f>
        <v>0.20059651984004359</v>
      </c>
      <c r="BO155" s="44">
        <f>OVYLD1_!BO155*VLOOKUP(OVYLD2_!BO$4,'[1]INTERNAL PARAMETERS-1'!$B$5:$J$44,5,FALSE)*VLOOKUP(OVYLD2_!BO$4,'[1]INTERNAL PARAMETERS-1'!$B$5:$J$44,6,FALSE)*VLOOKUP(OVYLD2_!BO$4,'[1]INTERNAL PARAMETERS-1'!$B$5:$J$44,3,FALSE) + OVYLD1_!BO155*(1-VLOOKUP(OVYLD2_!BO$4,'[1]INTERNAL PARAMETERS-1'!$B$5:$J$44,5,FALSE))*VLOOKUP(OVYLD2_!BO$4,'[1]INTERNAL PARAMETERS-1'!$B$5:$J$44,8,FALSE)*VLOOKUP(OVYLD2_!BO$4,'[1]INTERNAL PARAMETERS-1'!$B$5:$J$44,3,FALSE)</f>
        <v>0.16283096561363633</v>
      </c>
      <c r="BP155" s="44">
        <f>OVYLD1_!BP155*VLOOKUP(OVYLD2_!BP$4,'[1]INTERNAL PARAMETERS-1'!$B$5:$J$44,5,FALSE)*VLOOKUP(OVYLD2_!BP$4,'[1]INTERNAL PARAMETERS-1'!$B$5:$J$44,6,FALSE)*VLOOKUP(OVYLD2_!BP$4,'[1]INTERNAL PARAMETERS-1'!$B$5:$J$44,3,FALSE) + OVYLD1_!BP155*(1-VLOOKUP(OVYLD2_!BP$4,'[1]INTERNAL PARAMETERS-1'!$B$5:$J$44,5,FALSE))*VLOOKUP(OVYLD2_!BP$4,'[1]INTERNAL PARAMETERS-1'!$B$5:$J$44,8,FALSE)*VLOOKUP(OVYLD2_!BP$4,'[1]INTERNAL PARAMETERS-1'!$B$5:$J$44,3,FALSE)</f>
        <v>1.4543594292264182E-2</v>
      </c>
      <c r="BQ155" s="44">
        <f>OVYLD1_!BQ155*VLOOKUP(OVYLD2_!BQ$4,'[1]INTERNAL PARAMETERS-1'!$B$5:$J$44,5,FALSE)*VLOOKUP(OVYLD2_!BQ$4,'[1]INTERNAL PARAMETERS-1'!$B$5:$J$44,6,FALSE)*VLOOKUP(OVYLD2_!BQ$4,'[1]INTERNAL PARAMETERS-1'!$B$5:$J$44,3,FALSE) + OVYLD1_!BQ155*(1-VLOOKUP(OVYLD2_!BQ$4,'[1]INTERNAL PARAMETERS-1'!$B$5:$J$44,5,FALSE))*VLOOKUP(OVYLD2_!BQ$4,'[1]INTERNAL PARAMETERS-1'!$B$5:$J$44,8,FALSE)*VLOOKUP(OVYLD2_!BQ$4,'[1]INTERNAL PARAMETERS-1'!$B$5:$J$44,3,FALSE)</f>
        <v>0.62767842043423738</v>
      </c>
      <c r="BR155" s="44">
        <f>OVYLD1_!BR155*VLOOKUP(OVYLD2_!BR$4,'[1]INTERNAL PARAMETERS-1'!$B$5:$J$44,5,FALSE)*VLOOKUP(OVYLD2_!BR$4,'[1]INTERNAL PARAMETERS-1'!$B$5:$J$44,6,FALSE)*VLOOKUP(OVYLD2_!BR$4,'[1]INTERNAL PARAMETERS-1'!$B$5:$J$44,3,FALSE) + OVYLD1_!BR155*(1-VLOOKUP(OVYLD2_!BR$4,'[1]INTERNAL PARAMETERS-1'!$B$5:$J$44,5,FALSE))*VLOOKUP(OVYLD2_!BR$4,'[1]INTERNAL PARAMETERS-1'!$B$5:$J$44,8,FALSE)*VLOOKUP(OVYLD2_!BR$4,'[1]INTERNAL PARAMETERS-1'!$B$5:$J$44,3,FALSE)</f>
        <v>2.7738461778719855E-2</v>
      </c>
      <c r="BS155" s="44">
        <f>OVYLD1_!BS155*VLOOKUP(OVYLD2_!BS$4,'[1]INTERNAL PARAMETERS-1'!$B$5:$J$44,5,FALSE)*VLOOKUP(OVYLD2_!BS$4,'[1]INTERNAL PARAMETERS-1'!$B$5:$J$44,6,FALSE)*VLOOKUP(OVYLD2_!BS$4,'[1]INTERNAL PARAMETERS-1'!$B$5:$J$44,3,FALSE) + OVYLD1_!BS155*(1-VLOOKUP(OVYLD2_!BS$4,'[1]INTERNAL PARAMETERS-1'!$B$5:$J$44,5,FALSE))*VLOOKUP(OVYLD2_!BS$4,'[1]INTERNAL PARAMETERS-1'!$B$5:$J$44,8,FALSE)*VLOOKUP(OVYLD2_!BS$4,'[1]INTERNAL PARAMETERS-1'!$B$5:$J$44,3,FALSE)</f>
        <v>2.0632865579382699E-3</v>
      </c>
      <c r="BT155" s="44">
        <f>OVYLD1_!BT155*VLOOKUP(OVYLD2_!BT$4,'[1]INTERNAL PARAMETERS-1'!$B$5:$J$44,5,FALSE)*VLOOKUP(OVYLD2_!BT$4,'[1]INTERNAL PARAMETERS-1'!$B$5:$J$44,6,FALSE)*VLOOKUP(OVYLD2_!BT$4,'[1]INTERNAL PARAMETERS-1'!$B$5:$J$44,3,FALSE) + OVYLD1_!BT155*(1-VLOOKUP(OVYLD2_!BT$4,'[1]INTERNAL PARAMETERS-1'!$B$5:$J$44,5,FALSE))*VLOOKUP(OVYLD2_!BT$4,'[1]INTERNAL PARAMETERS-1'!$B$5:$J$44,8,FALSE)*VLOOKUP(OVYLD2_!BT$4,'[1]INTERNAL PARAMETERS-1'!$B$5:$J$44,3,FALSE)</f>
        <v>0</v>
      </c>
      <c r="BU155" s="44">
        <f>OVYLD1_!BU155*VLOOKUP(OVYLD2_!BU$4,'[1]INTERNAL PARAMETERS-1'!$B$5:$J$44,5,FALSE)*VLOOKUP(OVYLD2_!BU$4,'[1]INTERNAL PARAMETERS-1'!$B$5:$J$44,6,FALSE)*VLOOKUP(OVYLD2_!BU$4,'[1]INTERNAL PARAMETERS-1'!$B$5:$J$44,3,FALSE) + OVYLD1_!BU155*(1-VLOOKUP(OVYLD2_!BU$4,'[1]INTERNAL PARAMETERS-1'!$B$5:$J$44,5,FALSE))*VLOOKUP(OVYLD2_!BU$4,'[1]INTERNAL PARAMETERS-1'!$B$5:$J$44,8,FALSE)*VLOOKUP(OVYLD2_!BU$4,'[1]INTERNAL PARAMETERS-1'!$B$5:$J$44,3,FALSE)</f>
        <v>0</v>
      </c>
      <c r="BV155" s="44">
        <f>OVYLD1_!BV155*VLOOKUP(OVYLD2_!BV$4,'[1]INTERNAL PARAMETERS-1'!$B$5:$J$44,5,FALSE)*VLOOKUP(OVYLD2_!BV$4,'[1]INTERNAL PARAMETERS-1'!$B$5:$J$44,6,FALSE)*VLOOKUP(OVYLD2_!BV$4,'[1]INTERNAL PARAMETERS-1'!$B$5:$J$44,3,FALSE) + OVYLD1_!BV155*(1-VLOOKUP(OVYLD2_!BV$4,'[1]INTERNAL PARAMETERS-1'!$B$5:$J$44,5,FALSE))*VLOOKUP(OVYLD2_!BV$4,'[1]INTERNAL PARAMETERS-1'!$B$5:$J$44,8,FALSE)*VLOOKUP(OVYLD2_!BV$4,'[1]INTERNAL PARAMETERS-1'!$B$5:$J$44,3,FALSE)</f>
        <v>0</v>
      </c>
      <c r="BW155" s="44">
        <f>OVYLD1_!BW155*VLOOKUP(OVYLD2_!BW$4,'[1]INTERNAL PARAMETERS-1'!$B$5:$J$44,5,FALSE)*VLOOKUP(OVYLD2_!BW$4,'[1]INTERNAL PARAMETERS-1'!$B$5:$J$44,6,FALSE)*VLOOKUP(OVYLD2_!BW$4,'[1]INTERNAL PARAMETERS-1'!$B$5:$J$44,3,FALSE) + OVYLD1_!BW155*(1-VLOOKUP(OVYLD2_!BW$4,'[1]INTERNAL PARAMETERS-1'!$B$5:$J$44,5,FALSE))*VLOOKUP(OVYLD2_!BW$4,'[1]INTERNAL PARAMETERS-1'!$B$5:$J$44,8,FALSE)*VLOOKUP(OVYLD2_!BW$4,'[1]INTERNAL PARAMETERS-1'!$B$5:$J$44,3,FALSE)</f>
        <v>0</v>
      </c>
      <c r="BX155" s="44">
        <f>OVYLD1_!BX155*VLOOKUP(OVYLD2_!BX$4,'[1]INTERNAL PARAMETERS-1'!$B$5:$J$44,5,FALSE)*VLOOKUP(OVYLD2_!BX$4,'[1]INTERNAL PARAMETERS-1'!$B$5:$J$44,6,FALSE)*VLOOKUP(OVYLD2_!BX$4,'[1]INTERNAL PARAMETERS-1'!$B$5:$J$44,3,FALSE) + OVYLD1_!BX155*(1-VLOOKUP(OVYLD2_!BX$4,'[1]INTERNAL PARAMETERS-1'!$B$5:$J$44,5,FALSE))*VLOOKUP(OVYLD2_!BX$4,'[1]INTERNAL PARAMETERS-1'!$B$5:$J$44,8,FALSE)*VLOOKUP(OVYLD2_!BX$4,'[1]INTERNAL PARAMETERS-1'!$B$5:$J$44,3,FALSE)</f>
        <v>0</v>
      </c>
      <c r="BY155" s="44">
        <f>OVYLD1_!BY155*VLOOKUP(OVYLD2_!BY$4,'[1]INTERNAL PARAMETERS-1'!$B$5:$J$44,5,FALSE)*VLOOKUP(OVYLD2_!BY$4,'[1]INTERNAL PARAMETERS-1'!$B$5:$J$44,6,FALSE)*VLOOKUP(OVYLD2_!BY$4,'[1]INTERNAL PARAMETERS-1'!$B$5:$J$44,3,FALSE) + OVYLD1_!BY155*(1-VLOOKUP(OVYLD2_!BY$4,'[1]INTERNAL PARAMETERS-1'!$B$5:$J$44,5,FALSE))*VLOOKUP(OVYLD2_!BY$4,'[1]INTERNAL PARAMETERS-1'!$B$5:$J$44,8,FALSE)*VLOOKUP(OVYLD2_!BY$4,'[1]INTERNAL PARAMETERS-1'!$B$5:$J$44,3,FALSE)</f>
        <v>0</v>
      </c>
      <c r="BZ155" s="44">
        <f>OVYLD1_!BZ155*VLOOKUP(OVYLD2_!BZ$4,'[1]INTERNAL PARAMETERS-1'!$B$5:$J$44,5,FALSE)*VLOOKUP(OVYLD2_!BZ$4,'[1]INTERNAL PARAMETERS-1'!$B$5:$J$44,6,FALSE)*VLOOKUP(OVYLD2_!BZ$4,'[1]INTERNAL PARAMETERS-1'!$B$5:$J$44,3,FALSE) + OVYLD1_!BZ155*(1-VLOOKUP(OVYLD2_!BZ$4,'[1]INTERNAL PARAMETERS-1'!$B$5:$J$44,5,FALSE))*VLOOKUP(OVYLD2_!BZ$4,'[1]INTERNAL PARAMETERS-1'!$B$5:$J$44,8,FALSE)*VLOOKUP(OVYLD2_!BZ$4,'[1]INTERNAL PARAMETERS-1'!$B$5:$J$44,3,FALSE)</f>
        <v>1.7284585485980663E-3</v>
      </c>
      <c r="CA155" s="44">
        <f>OVYLD1_!CA155*VLOOKUP(OVYLD2_!CA$4,'[1]INTERNAL PARAMETERS-1'!$B$5:$J$44,5,FALSE)*VLOOKUP(OVYLD2_!CA$4,'[1]INTERNAL PARAMETERS-1'!$B$5:$J$44,6,FALSE)*VLOOKUP(OVYLD2_!CA$4,'[1]INTERNAL PARAMETERS-1'!$B$5:$J$44,3,FALSE) + OVYLD1_!CA155*(1-VLOOKUP(OVYLD2_!CA$4,'[1]INTERNAL PARAMETERS-1'!$B$5:$J$44,5,FALSE))*VLOOKUP(OVYLD2_!CA$4,'[1]INTERNAL PARAMETERS-1'!$B$5:$J$44,8,FALSE)*VLOOKUP(OVYLD2_!CA$4,'[1]INTERNAL PARAMETERS-1'!$B$5:$J$44,3,FALSE)</f>
        <v>0</v>
      </c>
      <c r="CB155" s="44">
        <f>OVYLD1_!CB155*VLOOKUP(OVYLD2_!CB$4,'[1]INTERNAL PARAMETERS-1'!$B$5:$J$44,5,FALSE)*VLOOKUP(OVYLD2_!CB$4,'[1]INTERNAL PARAMETERS-1'!$B$5:$J$44,6,FALSE)*VLOOKUP(OVYLD2_!CB$4,'[1]INTERNAL PARAMETERS-1'!$B$5:$J$44,3,FALSE) + OVYLD1_!CB155*(1-VLOOKUP(OVYLD2_!CB$4,'[1]INTERNAL PARAMETERS-1'!$B$5:$J$44,5,FALSE))*VLOOKUP(OVYLD2_!CB$4,'[1]INTERNAL PARAMETERS-1'!$B$5:$J$44,8,FALSE)*VLOOKUP(OVYLD2_!CB$4,'[1]INTERNAL PARAMETERS-1'!$B$5:$J$44,3,FALSE)</f>
        <v>0</v>
      </c>
      <c r="CC155" s="44">
        <f>OVYLD1_!CC155*VLOOKUP(OVYLD2_!CC$4,'[1]INTERNAL PARAMETERS-1'!$B$5:$J$44,5,FALSE)*VLOOKUP(OVYLD2_!CC$4,'[1]INTERNAL PARAMETERS-1'!$B$5:$J$44,6,FALSE)*VLOOKUP(OVYLD2_!CC$4,'[1]INTERNAL PARAMETERS-1'!$B$5:$J$44,3,FALSE) + OVYLD1_!CC155*(1-VLOOKUP(OVYLD2_!CC$4,'[1]INTERNAL PARAMETERS-1'!$B$5:$J$44,5,FALSE))*VLOOKUP(OVYLD2_!CC$4,'[1]INTERNAL PARAMETERS-1'!$B$5:$J$44,8,FALSE)*VLOOKUP(OVYLD2_!CC$4,'[1]INTERNAL PARAMETERS-1'!$B$5:$J$44,3,FALSE)</f>
        <v>3.360891622274017E-3</v>
      </c>
      <c r="CD155" s="44">
        <f>OVYLD1_!CD155*VLOOKUP(OVYLD2_!CD$4,'[1]INTERNAL PARAMETERS-1'!$B$5:$J$44,5,FALSE)*VLOOKUP(OVYLD2_!CD$4,'[1]INTERNAL PARAMETERS-1'!$B$5:$J$44,6,FALSE)*VLOOKUP(OVYLD2_!CD$4,'[1]INTERNAL PARAMETERS-1'!$B$5:$J$44,3,FALSE) + OVYLD1_!CD155*(1-VLOOKUP(OVYLD2_!CD$4,'[1]INTERNAL PARAMETERS-1'!$B$5:$J$44,5,FALSE))*VLOOKUP(OVYLD2_!CD$4,'[1]INTERNAL PARAMETERS-1'!$B$5:$J$44,8,FALSE)*VLOOKUP(OVYLD2_!CD$4,'[1]INTERNAL PARAMETERS-1'!$B$5:$J$44,3,FALSE)</f>
        <v>1.0395797993146038E-2</v>
      </c>
      <c r="CE155" s="44">
        <f>OVYLD1_!CE155*VLOOKUP(OVYLD2_!CE$4,'[1]INTERNAL PARAMETERS-1'!$B$5:$J$44,5,FALSE)*VLOOKUP(OVYLD2_!CE$4,'[1]INTERNAL PARAMETERS-1'!$B$5:$J$44,6,FALSE)*VLOOKUP(OVYLD2_!CE$4,'[1]INTERNAL PARAMETERS-1'!$B$5:$J$44,3,FALSE) + OVYLD1_!CE155*(1-VLOOKUP(OVYLD2_!CE$4,'[1]INTERNAL PARAMETERS-1'!$B$5:$J$44,5,FALSE))*VLOOKUP(OVYLD2_!CE$4,'[1]INTERNAL PARAMETERS-1'!$B$5:$J$44,8,FALSE)*VLOOKUP(OVYLD2_!CE$4,'[1]INTERNAL PARAMETERS-1'!$B$5:$J$44,3,FALSE)</f>
        <v>1.6670892945112776E-2</v>
      </c>
      <c r="CF155" s="44">
        <f>OVYLD1_!CF155*VLOOKUP(OVYLD2_!CF$4,'[1]INTERNAL PARAMETERS-1'!$B$5:$J$44,5,FALSE)*VLOOKUP(OVYLD2_!CF$4,'[1]INTERNAL PARAMETERS-1'!$B$5:$J$44,6,FALSE)*VLOOKUP(OVYLD2_!CF$4,'[1]INTERNAL PARAMETERS-1'!$B$5:$J$44,3,FALSE) + OVYLD1_!CF155*(1-VLOOKUP(OVYLD2_!CF$4,'[1]INTERNAL PARAMETERS-1'!$B$5:$J$44,5,FALSE))*VLOOKUP(OVYLD2_!CF$4,'[1]INTERNAL PARAMETERS-1'!$B$5:$J$44,8,FALSE)*VLOOKUP(OVYLD2_!CF$4,'[1]INTERNAL PARAMETERS-1'!$B$5:$J$44,3,FALSE)</f>
        <v>1.6673286638312388E-2</v>
      </c>
      <c r="CG155" s="44">
        <f>OVYLD1_!CG155*VLOOKUP(OVYLD2_!CG$4,'[1]INTERNAL PARAMETERS-1'!$B$5:$J$44,5,FALSE)*VLOOKUP(OVYLD2_!CG$4,'[1]INTERNAL PARAMETERS-1'!$B$5:$J$44,6,FALSE)*VLOOKUP(OVYLD2_!CG$4,'[1]INTERNAL PARAMETERS-1'!$B$5:$J$44,3,FALSE) + OVYLD1_!CG155*(1-VLOOKUP(OVYLD2_!CG$4,'[1]INTERNAL PARAMETERS-1'!$B$5:$J$44,5,FALSE))*VLOOKUP(OVYLD2_!CG$4,'[1]INTERNAL PARAMETERS-1'!$B$5:$J$44,8,FALSE)*VLOOKUP(OVYLD2_!CG$4,'[1]INTERNAL PARAMETERS-1'!$B$5:$J$44,3,FALSE)</f>
        <v>2.7618461092576225E-4</v>
      </c>
      <c r="CH155" s="43">
        <f>OVYLD1_!CH155*VLOOKUP(OVYLD2_!CH$4,'[1]INTERNAL PARAMETERS-1'!$B$5:$J$44,5,FALSE)*VLOOKUP(OVYLD2_!CH$4,'[1]INTERNAL PARAMETERS-1'!$B$5:$J$44,6,FALSE)*VLOOKUP(OVYLD2_!CH$4,'[1]INTERNAL PARAMETERS-1'!$B$5:$J$44,3,FALSE) + OVYLD1_!CH155*(1-VLOOKUP(OVYLD2_!CH$4,'[1]INTERNAL PARAMETERS-1'!$B$5:$J$44,5,FALSE))*VLOOKUP(OVYLD2_!CH$4,'[1]INTERNAL PARAMETERS-1'!$B$5:$J$44,8,FALSE)*VLOOKUP(OVYLD2_!CH$4,'[1]INTERNAL PARAMETERS-1'!$B$5:$J$44,3,FALSE)</f>
        <v>0</v>
      </c>
      <c r="CJ155" s="45">
        <f t="shared" si="4"/>
        <v>414.84022824722206</v>
      </c>
      <c r="CK155" s="43">
        <f t="shared" si="5"/>
        <v>7.8637930700591863</v>
      </c>
    </row>
    <row r="156" spans="2:89" x14ac:dyDescent="0.5">
      <c r="B156" s="58" t="s">
        <v>8</v>
      </c>
      <c r="C156" s="57" t="s">
        <v>81</v>
      </c>
      <c r="D156" s="57" t="s">
        <v>73</v>
      </c>
      <c r="E156" s="128">
        <f>OVERALL2021!AI156</f>
        <v>753.29982249224088</v>
      </c>
      <c r="F156" s="59">
        <f>'[1]INTERNAL PARAMETERS-1'!M12</f>
        <v>49.09</v>
      </c>
      <c r="G156" s="45">
        <f>OVYLD1_!G156*VLOOKUP(OVYLD2_!G$4,'[1]INTERNAL PARAMETERS-1'!$B$5:$J$44,5,FALSE)*VLOOKUP(OVYLD2_!G$4,'[1]INTERNAL PARAMETERS-1'!$B$5:$J$44,7,FALSE)*OVYLD2_!$F156 + OVYLD1_!G156*(1-VLOOKUP(OVYLD2_!G$4,'[1]INTERNAL PARAMETERS-1'!$B$5:$J$44,5,FALSE))*VLOOKUP(OVYLD2_!G$4,'[1]INTERNAL PARAMETERS-1'!$B$5:$J$44,9,FALSE)*OVYLD2_!$F156</f>
        <v>171.16317073047472</v>
      </c>
      <c r="H156" s="44">
        <f>OVYLD1_!H156*VLOOKUP(OVYLD2_!H$4,'[1]INTERNAL PARAMETERS-1'!$B$5:$J$44,5,FALSE)*VLOOKUP(OVYLD2_!H$4,'[1]INTERNAL PARAMETERS-1'!$B$5:$J$44,7,FALSE)*OVYLD2_!$F156 + OVYLD1_!H156*(1-VLOOKUP(OVYLD2_!H$4,'[1]INTERNAL PARAMETERS-1'!$B$5:$J$44,5,FALSE))*VLOOKUP(OVYLD2_!H$4,'[1]INTERNAL PARAMETERS-1'!$B$5:$J$44,9,FALSE)*OVYLD2_!$F156</f>
        <v>90.162707916692085</v>
      </c>
      <c r="I156" s="44">
        <f>OVYLD1_!I156*VLOOKUP(OVYLD2_!I$4,'[1]INTERNAL PARAMETERS-1'!$B$5:$J$44,5,FALSE)*VLOOKUP(OVYLD2_!I$4,'[1]INTERNAL PARAMETERS-1'!$B$5:$J$44,7,FALSE)*OVYLD2_!$F156 + OVYLD1_!I156*(1-VLOOKUP(OVYLD2_!I$4,'[1]INTERNAL PARAMETERS-1'!$B$5:$J$44,5,FALSE))*VLOOKUP(OVYLD2_!I$4,'[1]INTERNAL PARAMETERS-1'!$B$5:$J$44,9,FALSE)*OVYLD2_!$F156</f>
        <v>78.49010267068266</v>
      </c>
      <c r="J156" s="44">
        <f>OVYLD1_!J156*VLOOKUP(OVYLD2_!J$4,'[1]INTERNAL PARAMETERS-1'!$B$5:$J$44,5,FALSE)*VLOOKUP(OVYLD2_!J$4,'[1]INTERNAL PARAMETERS-1'!$B$5:$J$44,7,FALSE)*OVYLD2_!$F156 + OVYLD1_!J156*(1-VLOOKUP(OVYLD2_!J$4,'[1]INTERNAL PARAMETERS-1'!$B$5:$J$44,5,FALSE))*VLOOKUP(OVYLD2_!J$4,'[1]INTERNAL PARAMETERS-1'!$B$5:$J$44,9,FALSE)*OVYLD2_!$F156</f>
        <v>0</v>
      </c>
      <c r="K156" s="44">
        <f>OVYLD1_!K156*VLOOKUP(OVYLD2_!K$4,'[1]INTERNAL PARAMETERS-1'!$B$5:$J$44,5,FALSE)*VLOOKUP(OVYLD2_!K$4,'[1]INTERNAL PARAMETERS-1'!$B$5:$J$44,7,FALSE)*OVYLD2_!$F156 + OVYLD1_!K156*(1-VLOOKUP(OVYLD2_!K$4,'[1]INTERNAL PARAMETERS-1'!$B$5:$J$44,5,FALSE))*VLOOKUP(OVYLD2_!K$4,'[1]INTERNAL PARAMETERS-1'!$B$5:$J$44,9,FALSE)*OVYLD2_!$F156</f>
        <v>0.4727642679942094</v>
      </c>
      <c r="L156" s="44">
        <f>OVYLD1_!L156*VLOOKUP(OVYLD2_!L$4,'[1]INTERNAL PARAMETERS-1'!$B$5:$J$44,5,FALSE)*VLOOKUP(OVYLD2_!L$4,'[1]INTERNAL PARAMETERS-1'!$B$5:$J$44,7,FALSE)*OVYLD2_!$F156 + OVYLD1_!L156*(1-VLOOKUP(OVYLD2_!L$4,'[1]INTERNAL PARAMETERS-1'!$B$5:$J$44,5,FALSE))*VLOOKUP(OVYLD2_!L$4,'[1]INTERNAL PARAMETERS-1'!$B$5:$J$44,9,FALSE)*OVYLD2_!$F156</f>
        <v>0</v>
      </c>
      <c r="M156" s="44">
        <f>OVYLD1_!M156*VLOOKUP(OVYLD2_!M$4,'[1]INTERNAL PARAMETERS-1'!$B$5:$J$44,5,FALSE)*VLOOKUP(OVYLD2_!M$4,'[1]INTERNAL PARAMETERS-1'!$B$5:$J$44,7,FALSE)*OVYLD2_!$F156 + OVYLD1_!M156*(1-VLOOKUP(OVYLD2_!M$4,'[1]INTERNAL PARAMETERS-1'!$B$5:$J$44,5,FALSE))*VLOOKUP(OVYLD2_!M$4,'[1]INTERNAL PARAMETERS-1'!$B$5:$J$44,9,FALSE)*OVYLD2_!$F156</f>
        <v>2.710965176872576</v>
      </c>
      <c r="N156" s="44">
        <f>OVYLD1_!N156*VLOOKUP(OVYLD2_!N$4,'[1]INTERNAL PARAMETERS-1'!$B$5:$J$44,5,FALSE)*VLOOKUP(OVYLD2_!N$4,'[1]INTERNAL PARAMETERS-1'!$B$5:$J$44,7,FALSE)*OVYLD2_!$F156 + OVYLD1_!N156*(1-VLOOKUP(OVYLD2_!N$4,'[1]INTERNAL PARAMETERS-1'!$B$5:$J$44,5,FALSE))*VLOOKUP(OVYLD2_!N$4,'[1]INTERNAL PARAMETERS-1'!$B$5:$J$44,9,FALSE)*OVYLD2_!$F156</f>
        <v>0.38075375421503987</v>
      </c>
      <c r="O156" s="44">
        <f>OVYLD1_!O156*VLOOKUP(OVYLD2_!O$4,'[1]INTERNAL PARAMETERS-1'!$B$5:$J$44,5,FALSE)*VLOOKUP(OVYLD2_!O$4,'[1]INTERNAL PARAMETERS-1'!$B$5:$J$44,7,FALSE)*OVYLD2_!$F156 + OVYLD1_!O156*(1-VLOOKUP(OVYLD2_!O$4,'[1]INTERNAL PARAMETERS-1'!$B$5:$J$44,5,FALSE))*VLOOKUP(OVYLD2_!O$4,'[1]INTERNAL PARAMETERS-1'!$B$5:$J$44,9,FALSE)*OVYLD2_!$F156</f>
        <v>0</v>
      </c>
      <c r="P156" s="44">
        <f>OVYLD1_!P156*VLOOKUP(OVYLD2_!P$4,'[1]INTERNAL PARAMETERS-1'!$B$5:$J$44,5,FALSE)*VLOOKUP(OVYLD2_!P$4,'[1]INTERNAL PARAMETERS-1'!$B$5:$J$44,7,FALSE)*OVYLD2_!$F156 + OVYLD1_!P156*(1-VLOOKUP(OVYLD2_!P$4,'[1]INTERNAL PARAMETERS-1'!$B$5:$J$44,5,FALSE))*VLOOKUP(OVYLD2_!P$4,'[1]INTERNAL PARAMETERS-1'!$B$5:$J$44,9,FALSE)*OVYLD2_!$F156</f>
        <v>0</v>
      </c>
      <c r="Q156" s="44">
        <f>OVYLD1_!Q156*VLOOKUP(OVYLD2_!Q$4,'[1]INTERNAL PARAMETERS-1'!$B$5:$J$44,5,FALSE)*VLOOKUP(OVYLD2_!Q$4,'[1]INTERNAL PARAMETERS-1'!$B$5:$J$44,7,FALSE)*OVYLD2_!$F156 + OVYLD1_!Q156*(1-VLOOKUP(OVYLD2_!Q$4,'[1]INTERNAL PARAMETERS-1'!$B$5:$J$44,5,FALSE))*VLOOKUP(OVYLD2_!Q$4,'[1]INTERNAL PARAMETERS-1'!$B$5:$J$44,9,FALSE)*OVYLD2_!$F156</f>
        <v>0</v>
      </c>
      <c r="R156" s="44">
        <f>OVYLD1_!R156*VLOOKUP(OVYLD2_!R$4,'[1]INTERNAL PARAMETERS-1'!$B$5:$J$44,5,FALSE)*VLOOKUP(OVYLD2_!R$4,'[1]INTERNAL PARAMETERS-1'!$B$5:$J$44,7,FALSE)*OVYLD2_!$F156 + OVYLD1_!R156*(1-VLOOKUP(OVYLD2_!R$4,'[1]INTERNAL PARAMETERS-1'!$B$5:$J$44,5,FALSE))*VLOOKUP(OVYLD2_!R$4,'[1]INTERNAL PARAMETERS-1'!$B$5:$J$44,9,FALSE)*OVYLD2_!$F156</f>
        <v>0.78426098757254425</v>
      </c>
      <c r="S156" s="44">
        <f>OVYLD1_!S156*VLOOKUP(OVYLD2_!S$4,'[1]INTERNAL PARAMETERS-1'!$B$5:$J$44,5,FALSE)*VLOOKUP(OVYLD2_!S$4,'[1]INTERNAL PARAMETERS-1'!$B$5:$J$44,7,FALSE)*OVYLD2_!$F156 + OVYLD1_!S156*(1-VLOOKUP(OVYLD2_!S$4,'[1]INTERNAL PARAMETERS-1'!$B$5:$J$44,5,FALSE))*VLOOKUP(OVYLD2_!S$4,'[1]INTERNAL PARAMETERS-1'!$B$5:$J$44,9,FALSE)*OVYLD2_!$F156</f>
        <v>9.7751313083277669</v>
      </c>
      <c r="T156" s="44">
        <f>OVYLD1_!T156*VLOOKUP(OVYLD2_!T$4,'[1]INTERNAL PARAMETERS-1'!$B$5:$J$44,5,FALSE)*VLOOKUP(OVYLD2_!T$4,'[1]INTERNAL PARAMETERS-1'!$B$5:$J$44,7,FALSE)*OVYLD2_!$F156 + OVYLD1_!T156*(1-VLOOKUP(OVYLD2_!T$4,'[1]INTERNAL PARAMETERS-1'!$B$5:$J$44,5,FALSE))*VLOOKUP(OVYLD2_!T$4,'[1]INTERNAL PARAMETERS-1'!$B$5:$J$44,9,FALSE)*OVYLD2_!$F156</f>
        <v>3.2561548820598474</v>
      </c>
      <c r="U156" s="44">
        <f>OVYLD1_!U156*VLOOKUP(OVYLD2_!U$4,'[1]INTERNAL PARAMETERS-1'!$B$5:$J$44,5,FALSE)*VLOOKUP(OVYLD2_!U$4,'[1]INTERNAL PARAMETERS-1'!$B$5:$J$44,7,FALSE)*OVYLD2_!$F156 + OVYLD1_!U156*(1-VLOOKUP(OVYLD2_!U$4,'[1]INTERNAL PARAMETERS-1'!$B$5:$J$44,5,FALSE))*VLOOKUP(OVYLD2_!U$4,'[1]INTERNAL PARAMETERS-1'!$B$5:$J$44,9,FALSE)*OVYLD2_!$F156</f>
        <v>2.2946815303122086</v>
      </c>
      <c r="V156" s="44">
        <f>OVYLD1_!V156*VLOOKUP(OVYLD2_!V$4,'[1]INTERNAL PARAMETERS-1'!$B$5:$J$44,5,FALSE)*VLOOKUP(OVYLD2_!V$4,'[1]INTERNAL PARAMETERS-1'!$B$5:$J$44,7,FALSE)*OVYLD2_!$F156 + OVYLD1_!V156*(1-VLOOKUP(OVYLD2_!V$4,'[1]INTERNAL PARAMETERS-1'!$B$5:$J$44,5,FALSE))*VLOOKUP(OVYLD2_!V$4,'[1]INTERNAL PARAMETERS-1'!$B$5:$J$44,9,FALSE)*OVYLD2_!$F156</f>
        <v>10.813393491988789</v>
      </c>
      <c r="W156" s="44">
        <f>OVYLD1_!W156*VLOOKUP(OVYLD2_!W$4,'[1]INTERNAL PARAMETERS-1'!$B$5:$J$44,5,FALSE)*VLOOKUP(OVYLD2_!W$4,'[1]INTERNAL PARAMETERS-1'!$B$5:$J$44,7,FALSE)*OVYLD2_!$F156 + OVYLD1_!W156*(1-VLOOKUP(OVYLD2_!W$4,'[1]INTERNAL PARAMETERS-1'!$B$5:$J$44,5,FALSE))*VLOOKUP(OVYLD2_!W$4,'[1]INTERNAL PARAMETERS-1'!$B$5:$J$44,9,FALSE)*OVYLD2_!$F156</f>
        <v>0</v>
      </c>
      <c r="X156" s="44">
        <f>OVYLD1_!X156*VLOOKUP(OVYLD2_!X$4,'[1]INTERNAL PARAMETERS-1'!$B$5:$J$44,5,FALSE)*VLOOKUP(OVYLD2_!X$4,'[1]INTERNAL PARAMETERS-1'!$B$5:$J$44,7,FALSE)*OVYLD2_!$F156 + OVYLD1_!X156*(1-VLOOKUP(OVYLD2_!X$4,'[1]INTERNAL PARAMETERS-1'!$B$5:$J$44,5,FALSE))*VLOOKUP(OVYLD2_!X$4,'[1]INTERNAL PARAMETERS-1'!$B$5:$J$44,9,FALSE)*OVYLD2_!$F156</f>
        <v>0</v>
      </c>
      <c r="Y156" s="44">
        <f>OVYLD1_!Y156*VLOOKUP(OVYLD2_!Y$4,'[1]INTERNAL PARAMETERS-1'!$B$5:$J$44,5,FALSE)*VLOOKUP(OVYLD2_!Y$4,'[1]INTERNAL PARAMETERS-1'!$B$5:$J$44,7,FALSE)*OVYLD2_!$F156 + OVYLD1_!Y156*(1-VLOOKUP(OVYLD2_!Y$4,'[1]INTERNAL PARAMETERS-1'!$B$5:$J$44,5,FALSE))*VLOOKUP(OVYLD2_!Y$4,'[1]INTERNAL PARAMETERS-1'!$B$5:$J$44,9,FALSE)*OVYLD2_!$F156</f>
        <v>0</v>
      </c>
      <c r="Z156" s="44">
        <f>OVYLD1_!Z156*VLOOKUP(OVYLD2_!Z$4,'[1]INTERNAL PARAMETERS-1'!$B$5:$J$44,5,FALSE)*VLOOKUP(OVYLD2_!Z$4,'[1]INTERNAL PARAMETERS-1'!$B$5:$J$44,7,FALSE)*OVYLD2_!$F156 + OVYLD1_!Z156*(1-VLOOKUP(OVYLD2_!Z$4,'[1]INTERNAL PARAMETERS-1'!$B$5:$J$44,5,FALSE))*VLOOKUP(OVYLD2_!Z$4,'[1]INTERNAL PARAMETERS-1'!$B$5:$J$44,9,FALSE)*OVYLD2_!$F156</f>
        <v>0</v>
      </c>
      <c r="AA156" s="44">
        <f>OVYLD1_!AA156*VLOOKUP(OVYLD2_!AA$4,'[1]INTERNAL PARAMETERS-1'!$B$5:$J$44,5,FALSE)*VLOOKUP(OVYLD2_!AA$4,'[1]INTERNAL PARAMETERS-1'!$B$5:$J$44,7,FALSE)*OVYLD2_!$F156 + OVYLD1_!AA156*(1-VLOOKUP(OVYLD2_!AA$4,'[1]INTERNAL PARAMETERS-1'!$B$5:$J$44,5,FALSE))*VLOOKUP(OVYLD2_!AA$4,'[1]INTERNAL PARAMETERS-1'!$B$5:$J$44,9,FALSE)*OVYLD2_!$F156</f>
        <v>0</v>
      </c>
      <c r="AB156" s="44">
        <f>OVYLD1_!AB156*VLOOKUP(OVYLD2_!AB$4,'[1]INTERNAL PARAMETERS-1'!$B$5:$J$44,5,FALSE)*VLOOKUP(OVYLD2_!AB$4,'[1]INTERNAL PARAMETERS-1'!$B$5:$J$44,7,FALSE)*OVYLD2_!$F156 + OVYLD1_!AB156*(1-VLOOKUP(OVYLD2_!AB$4,'[1]INTERNAL PARAMETERS-1'!$B$5:$J$44,5,FALSE))*VLOOKUP(OVYLD2_!AB$4,'[1]INTERNAL PARAMETERS-1'!$B$5:$J$44,9,FALSE)*OVYLD2_!$F156</f>
        <v>0</v>
      </c>
      <c r="AC156" s="44">
        <f>OVYLD1_!AC156*VLOOKUP(OVYLD2_!AC$4,'[1]INTERNAL PARAMETERS-1'!$B$5:$J$44,5,FALSE)*VLOOKUP(OVYLD2_!AC$4,'[1]INTERNAL PARAMETERS-1'!$B$5:$J$44,7,FALSE)*OVYLD2_!$F156 + OVYLD1_!AC156*(1-VLOOKUP(OVYLD2_!AC$4,'[1]INTERNAL PARAMETERS-1'!$B$5:$J$44,5,FALSE))*VLOOKUP(OVYLD2_!AC$4,'[1]INTERNAL PARAMETERS-1'!$B$5:$J$44,9,FALSE)*OVYLD2_!$F156</f>
        <v>0</v>
      </c>
      <c r="AD156" s="44">
        <f>OVYLD1_!AD156*VLOOKUP(OVYLD2_!AD$4,'[1]INTERNAL PARAMETERS-1'!$B$5:$J$44,5,FALSE)*VLOOKUP(OVYLD2_!AD$4,'[1]INTERNAL PARAMETERS-1'!$B$5:$J$44,7,FALSE)*OVYLD2_!$F156 + OVYLD1_!AD156*(1-VLOOKUP(OVYLD2_!AD$4,'[1]INTERNAL PARAMETERS-1'!$B$5:$J$44,5,FALSE))*VLOOKUP(OVYLD2_!AD$4,'[1]INTERNAL PARAMETERS-1'!$B$5:$J$44,9,FALSE)*OVYLD2_!$F156</f>
        <v>0</v>
      </c>
      <c r="AE156" s="44">
        <f>OVYLD1_!AE156*VLOOKUP(OVYLD2_!AE$4,'[1]INTERNAL PARAMETERS-1'!$B$5:$J$44,5,FALSE)*VLOOKUP(OVYLD2_!AE$4,'[1]INTERNAL PARAMETERS-1'!$B$5:$J$44,7,FALSE)*OVYLD2_!$F156 + OVYLD1_!AE156*(1-VLOOKUP(OVYLD2_!AE$4,'[1]INTERNAL PARAMETERS-1'!$B$5:$J$44,5,FALSE))*VLOOKUP(OVYLD2_!AE$4,'[1]INTERNAL PARAMETERS-1'!$B$5:$J$44,9,FALSE)*OVYLD2_!$F156</f>
        <v>0</v>
      </c>
      <c r="AF156" s="44">
        <f>OVYLD1_!AF156*VLOOKUP(OVYLD2_!AF$4,'[1]INTERNAL PARAMETERS-1'!$B$5:$J$44,5,FALSE)*VLOOKUP(OVYLD2_!AF$4,'[1]INTERNAL PARAMETERS-1'!$B$5:$J$44,7,FALSE)*OVYLD2_!$F156 + OVYLD1_!AF156*(1-VLOOKUP(OVYLD2_!AF$4,'[1]INTERNAL PARAMETERS-1'!$B$5:$J$44,5,FALSE))*VLOOKUP(OVYLD2_!AF$4,'[1]INTERNAL PARAMETERS-1'!$B$5:$J$44,9,FALSE)*OVYLD2_!$F156</f>
        <v>0.81931384451898026</v>
      </c>
      <c r="AG156" s="44">
        <f>OVYLD1_!AG156*VLOOKUP(OVYLD2_!AG$4,'[1]INTERNAL PARAMETERS-1'!$B$5:$J$44,5,FALSE)*VLOOKUP(OVYLD2_!AG$4,'[1]INTERNAL PARAMETERS-1'!$B$5:$J$44,7,FALSE)*OVYLD2_!$F156 + OVYLD1_!AG156*(1-VLOOKUP(OVYLD2_!AG$4,'[1]INTERNAL PARAMETERS-1'!$B$5:$J$44,5,FALSE))*VLOOKUP(OVYLD2_!AG$4,'[1]INTERNAL PARAMETERS-1'!$B$5:$J$44,9,FALSE)*OVYLD2_!$F156</f>
        <v>0</v>
      </c>
      <c r="AH156" s="44">
        <f>OVYLD1_!AH156*VLOOKUP(OVYLD2_!AH$4,'[1]INTERNAL PARAMETERS-1'!$B$5:$J$44,5,FALSE)*VLOOKUP(OVYLD2_!AH$4,'[1]INTERNAL PARAMETERS-1'!$B$5:$J$44,7,FALSE)*OVYLD2_!$F156 + OVYLD1_!AH156*(1-VLOOKUP(OVYLD2_!AH$4,'[1]INTERNAL PARAMETERS-1'!$B$5:$J$44,5,FALSE))*VLOOKUP(OVYLD2_!AH$4,'[1]INTERNAL PARAMETERS-1'!$B$5:$J$44,9,FALSE)*OVYLD2_!$F156</f>
        <v>0.11552392140591419</v>
      </c>
      <c r="AI156" s="44">
        <f>OVYLD1_!AI156*VLOOKUP(OVYLD2_!AI$4,'[1]INTERNAL PARAMETERS-1'!$B$5:$J$44,5,FALSE)*VLOOKUP(OVYLD2_!AI$4,'[1]INTERNAL PARAMETERS-1'!$B$5:$J$44,7,FALSE)*OVYLD2_!$F156 + OVYLD1_!AI156*(1-VLOOKUP(OVYLD2_!AI$4,'[1]INTERNAL PARAMETERS-1'!$B$5:$J$44,5,FALSE))*VLOOKUP(OVYLD2_!AI$4,'[1]INTERNAL PARAMETERS-1'!$B$5:$J$44,9,FALSE)*OVYLD2_!$F156</f>
        <v>0.19257068525009546</v>
      </c>
      <c r="AJ156" s="44">
        <f>OVYLD1_!AJ156*VLOOKUP(OVYLD2_!AJ$4,'[1]INTERNAL PARAMETERS-1'!$B$5:$J$44,5,FALSE)*VLOOKUP(OVYLD2_!AJ$4,'[1]INTERNAL PARAMETERS-1'!$B$5:$J$44,7,FALSE)*OVYLD2_!$F156 + OVYLD1_!AJ156*(1-VLOOKUP(OVYLD2_!AJ$4,'[1]INTERNAL PARAMETERS-1'!$B$5:$J$44,5,FALSE))*VLOOKUP(OVYLD2_!AJ$4,'[1]INTERNAL PARAMETERS-1'!$B$5:$J$44,9,FALSE)*OVYLD2_!$F156</f>
        <v>2.1847888453825091</v>
      </c>
      <c r="AK156" s="44">
        <f>OVYLD1_!AK156*VLOOKUP(OVYLD2_!AK$4,'[1]INTERNAL PARAMETERS-1'!$B$5:$J$44,5,FALSE)*VLOOKUP(OVYLD2_!AK$4,'[1]INTERNAL PARAMETERS-1'!$B$5:$J$44,7,FALSE)*OVYLD2_!$F156 + OVYLD1_!AK156*(1-VLOOKUP(OVYLD2_!AK$4,'[1]INTERNAL PARAMETERS-1'!$B$5:$J$44,5,FALSE))*VLOOKUP(OVYLD2_!AK$4,'[1]INTERNAL PARAMETERS-1'!$B$5:$J$44,9,FALSE)*OVYLD2_!$F156</f>
        <v>0.92419137124731354</v>
      </c>
      <c r="AL156" s="44">
        <f>OVYLD1_!AL156*VLOOKUP(OVYLD2_!AL$4,'[1]INTERNAL PARAMETERS-1'!$B$5:$J$44,5,FALSE)*VLOOKUP(OVYLD2_!AL$4,'[1]INTERNAL PARAMETERS-1'!$B$5:$J$44,7,FALSE)*OVYLD2_!$F156 + OVYLD1_!AL156*(1-VLOOKUP(OVYLD2_!AL$4,'[1]INTERNAL PARAMETERS-1'!$B$5:$J$44,5,FALSE))*VLOOKUP(OVYLD2_!AL$4,'[1]INTERNAL PARAMETERS-1'!$B$5:$J$44,9,FALSE)*OVYLD2_!$F156</f>
        <v>0</v>
      </c>
      <c r="AM156" s="44">
        <f>OVYLD1_!AM156*VLOOKUP(OVYLD2_!AM$4,'[1]INTERNAL PARAMETERS-1'!$B$5:$J$44,5,FALSE)*VLOOKUP(OVYLD2_!AM$4,'[1]INTERNAL PARAMETERS-1'!$B$5:$J$44,7,FALSE)*OVYLD2_!$F156 + OVYLD1_!AM156*(1-VLOOKUP(OVYLD2_!AM$4,'[1]INTERNAL PARAMETERS-1'!$B$5:$J$44,5,FALSE))*VLOOKUP(OVYLD2_!AM$4,'[1]INTERNAL PARAMETERS-1'!$B$5:$J$44,9,FALSE)*OVYLD2_!$F156</f>
        <v>0</v>
      </c>
      <c r="AN156" s="44">
        <f>OVYLD1_!AN156*VLOOKUP(OVYLD2_!AN$4,'[1]INTERNAL PARAMETERS-1'!$B$5:$J$44,5,FALSE)*VLOOKUP(OVYLD2_!AN$4,'[1]INTERNAL PARAMETERS-1'!$B$5:$J$44,7,FALSE)*OVYLD2_!$F156 + OVYLD1_!AN156*(1-VLOOKUP(OVYLD2_!AN$4,'[1]INTERNAL PARAMETERS-1'!$B$5:$J$44,5,FALSE))*VLOOKUP(OVYLD2_!AN$4,'[1]INTERNAL PARAMETERS-1'!$B$5:$J$44,9,FALSE)*OVYLD2_!$F156</f>
        <v>0</v>
      </c>
      <c r="AO156" s="44">
        <f>OVYLD1_!AO156*VLOOKUP(OVYLD2_!AO$4,'[1]INTERNAL PARAMETERS-1'!$B$5:$J$44,5,FALSE)*VLOOKUP(OVYLD2_!AO$4,'[1]INTERNAL PARAMETERS-1'!$B$5:$J$44,7,FALSE)*OVYLD2_!$F156 + OVYLD1_!AO156*(1-VLOOKUP(OVYLD2_!AO$4,'[1]INTERNAL PARAMETERS-1'!$B$5:$J$44,5,FALSE))*VLOOKUP(OVYLD2_!AO$4,'[1]INTERNAL PARAMETERS-1'!$B$5:$J$44,9,FALSE)*OVYLD2_!$F156</f>
        <v>0</v>
      </c>
      <c r="AP156" s="44">
        <f>OVYLD1_!AP156*VLOOKUP(OVYLD2_!AP$4,'[1]INTERNAL PARAMETERS-1'!$B$5:$J$44,5,FALSE)*VLOOKUP(OVYLD2_!AP$4,'[1]INTERNAL PARAMETERS-1'!$B$5:$J$44,7,FALSE)*OVYLD2_!$F156 + OVYLD1_!AP156*(1-VLOOKUP(OVYLD2_!AP$4,'[1]INTERNAL PARAMETERS-1'!$B$5:$J$44,5,FALSE))*VLOOKUP(OVYLD2_!AP$4,'[1]INTERNAL PARAMETERS-1'!$B$5:$J$44,9,FALSE)*OVYLD2_!$F156</f>
        <v>0</v>
      </c>
      <c r="AQ156" s="44">
        <f>OVYLD1_!AQ156*VLOOKUP(OVYLD2_!AQ$4,'[1]INTERNAL PARAMETERS-1'!$B$5:$J$44,5,FALSE)*VLOOKUP(OVYLD2_!AQ$4,'[1]INTERNAL PARAMETERS-1'!$B$5:$J$44,7,FALSE)*OVYLD2_!$F156 + OVYLD1_!AQ156*(1-VLOOKUP(OVYLD2_!AQ$4,'[1]INTERNAL PARAMETERS-1'!$B$5:$J$44,5,FALSE))*VLOOKUP(OVYLD2_!AQ$4,'[1]INTERNAL PARAMETERS-1'!$B$5:$J$44,9,FALSE)*OVYLD2_!$F156</f>
        <v>0</v>
      </c>
      <c r="AR156" s="44">
        <f>OVYLD1_!AR156*VLOOKUP(OVYLD2_!AR$4,'[1]INTERNAL PARAMETERS-1'!$B$5:$J$44,5,FALSE)*VLOOKUP(OVYLD2_!AR$4,'[1]INTERNAL PARAMETERS-1'!$B$5:$J$44,7,FALSE)*OVYLD2_!$F156 + OVYLD1_!AR156*(1-VLOOKUP(OVYLD2_!AR$4,'[1]INTERNAL PARAMETERS-1'!$B$5:$J$44,5,FALSE))*VLOOKUP(OVYLD2_!AR$4,'[1]INTERNAL PARAMETERS-1'!$B$5:$J$44,9,FALSE)*OVYLD2_!$F156</f>
        <v>0</v>
      </c>
      <c r="AS156" s="44">
        <f>OVYLD1_!AS156*VLOOKUP(OVYLD2_!AS$4,'[1]INTERNAL PARAMETERS-1'!$B$5:$J$44,5,FALSE)*VLOOKUP(OVYLD2_!AS$4,'[1]INTERNAL PARAMETERS-1'!$B$5:$J$44,7,FALSE)*OVYLD2_!$F156 + OVYLD1_!AS156*(1-VLOOKUP(OVYLD2_!AS$4,'[1]INTERNAL PARAMETERS-1'!$B$5:$J$44,5,FALSE))*VLOOKUP(OVYLD2_!AS$4,'[1]INTERNAL PARAMETERS-1'!$B$5:$J$44,9,FALSE)*OVYLD2_!$F156</f>
        <v>0</v>
      </c>
      <c r="AT156" s="43">
        <f>OVYLD1_!AT156*VLOOKUP(OVYLD2_!AT$4,'[1]INTERNAL PARAMETERS-1'!$B$5:$J$44,5,FALSE)*VLOOKUP(OVYLD2_!AT$4,'[1]INTERNAL PARAMETERS-1'!$B$5:$J$44,7,FALSE)*OVYLD2_!$F156 + OVYLD1_!AT156*(1-VLOOKUP(OVYLD2_!AT$4,'[1]INTERNAL PARAMETERS-1'!$B$5:$J$44,5,FALSE))*VLOOKUP(OVYLD2_!AT$4,'[1]INTERNAL PARAMETERS-1'!$B$5:$J$44,9,FALSE)*OVYLD2_!$F156</f>
        <v>0</v>
      </c>
      <c r="AU156" s="45">
        <f>OVYLD1_!AU156*VLOOKUP(OVYLD2_!AU$4,'[1]INTERNAL PARAMETERS-1'!$B$5:$J$44,5,FALSE)*VLOOKUP(OVYLD2_!AU$4,'[1]INTERNAL PARAMETERS-1'!$B$5:$J$44,6,FALSE)*VLOOKUP(OVYLD2_!AU$4,'[1]INTERNAL PARAMETERS-1'!$B$5:$J$44,3,FALSE) + OVYLD1_!AU156*(1-VLOOKUP(OVYLD2_!AU$4,'[1]INTERNAL PARAMETERS-1'!$B$5:$J$44,5,FALSE))*VLOOKUP(OVYLD2_!AU$4,'[1]INTERNAL PARAMETERS-1'!$B$5:$J$44,8,FALSE)*VLOOKUP(OVYLD2_!AU$4,'[1]INTERNAL PARAMETERS-1'!$B$5:$J$44,3,FALSE)</f>
        <v>0</v>
      </c>
      <c r="AV156" s="44">
        <f>OVYLD1_!AV156*VLOOKUP(OVYLD2_!AV$4,'[1]INTERNAL PARAMETERS-1'!$B$5:$J$44,5,FALSE)*VLOOKUP(OVYLD2_!AV$4,'[1]INTERNAL PARAMETERS-1'!$B$5:$J$44,6,FALSE)*VLOOKUP(OVYLD2_!AV$4,'[1]INTERNAL PARAMETERS-1'!$B$5:$J$44,3,FALSE) + OVYLD1_!AV156*(1-VLOOKUP(OVYLD2_!AV$4,'[1]INTERNAL PARAMETERS-1'!$B$5:$J$44,5,FALSE))*VLOOKUP(OVYLD2_!AV$4,'[1]INTERNAL PARAMETERS-1'!$B$5:$J$44,8,FALSE)*VLOOKUP(OVYLD2_!AV$4,'[1]INTERNAL PARAMETERS-1'!$B$5:$J$44,3,FALSE)</f>
        <v>0</v>
      </c>
      <c r="AW156" s="44">
        <f>OVYLD1_!AW156*VLOOKUP(OVYLD2_!AW$4,'[1]INTERNAL PARAMETERS-1'!$B$5:$J$44,5,FALSE)*VLOOKUP(OVYLD2_!AW$4,'[1]INTERNAL PARAMETERS-1'!$B$5:$J$44,6,FALSE)*VLOOKUP(OVYLD2_!AW$4,'[1]INTERNAL PARAMETERS-1'!$B$5:$J$44,3,FALSE) + OVYLD1_!AW156*(1-VLOOKUP(OVYLD2_!AW$4,'[1]INTERNAL PARAMETERS-1'!$B$5:$J$44,5,FALSE))*VLOOKUP(OVYLD2_!AW$4,'[1]INTERNAL PARAMETERS-1'!$B$5:$J$44,8,FALSE)*VLOOKUP(OVYLD2_!AW$4,'[1]INTERNAL PARAMETERS-1'!$B$5:$J$44,3,FALSE)</f>
        <v>1.8877875572094927</v>
      </c>
      <c r="AX156" s="44">
        <f>OVYLD1_!AX156*VLOOKUP(OVYLD2_!AX$4,'[1]INTERNAL PARAMETERS-1'!$B$5:$J$44,5,FALSE)*VLOOKUP(OVYLD2_!AX$4,'[1]INTERNAL PARAMETERS-1'!$B$5:$J$44,6,FALSE)*VLOOKUP(OVYLD2_!AX$4,'[1]INTERNAL PARAMETERS-1'!$B$5:$J$44,3,FALSE) + OVYLD1_!AX156*(1-VLOOKUP(OVYLD2_!AX$4,'[1]INTERNAL PARAMETERS-1'!$B$5:$J$44,5,FALSE))*VLOOKUP(OVYLD2_!AX$4,'[1]INTERNAL PARAMETERS-1'!$B$5:$J$44,8,FALSE)*VLOOKUP(OVYLD2_!AX$4,'[1]INTERNAL PARAMETERS-1'!$B$5:$J$44,3,FALSE)</f>
        <v>0</v>
      </c>
      <c r="AY156" s="44">
        <f>OVYLD1_!AY156*VLOOKUP(OVYLD2_!AY$4,'[1]INTERNAL PARAMETERS-1'!$B$5:$J$44,5,FALSE)*VLOOKUP(OVYLD2_!AY$4,'[1]INTERNAL PARAMETERS-1'!$B$5:$J$44,6,FALSE)*VLOOKUP(OVYLD2_!AY$4,'[1]INTERNAL PARAMETERS-1'!$B$5:$J$44,3,FALSE) + OVYLD1_!AY156*(1-VLOOKUP(OVYLD2_!AY$4,'[1]INTERNAL PARAMETERS-1'!$B$5:$J$44,5,FALSE))*VLOOKUP(OVYLD2_!AY$4,'[1]INTERNAL PARAMETERS-1'!$B$5:$J$44,8,FALSE)*VLOOKUP(OVYLD2_!AY$4,'[1]INTERNAL PARAMETERS-1'!$B$5:$J$44,3,FALSE)</f>
        <v>0</v>
      </c>
      <c r="AZ156" s="44">
        <f>OVYLD1_!AZ156*VLOOKUP(OVYLD2_!AZ$4,'[1]INTERNAL PARAMETERS-1'!$B$5:$J$44,5,FALSE)*VLOOKUP(OVYLD2_!AZ$4,'[1]INTERNAL PARAMETERS-1'!$B$5:$J$44,6,FALSE)*VLOOKUP(OVYLD2_!AZ$4,'[1]INTERNAL PARAMETERS-1'!$B$5:$J$44,3,FALSE) + OVYLD1_!AZ156*(1-VLOOKUP(OVYLD2_!AZ$4,'[1]INTERNAL PARAMETERS-1'!$B$5:$J$44,5,FALSE))*VLOOKUP(OVYLD2_!AZ$4,'[1]INTERNAL PARAMETERS-1'!$B$5:$J$44,8,FALSE)*VLOOKUP(OVYLD2_!AZ$4,'[1]INTERNAL PARAMETERS-1'!$B$5:$J$44,3,FALSE)</f>
        <v>0</v>
      </c>
      <c r="BA156" s="44">
        <f>OVYLD1_!BA156*VLOOKUP(OVYLD2_!BA$4,'[1]INTERNAL PARAMETERS-1'!$B$5:$J$44,5,FALSE)*VLOOKUP(OVYLD2_!BA$4,'[1]INTERNAL PARAMETERS-1'!$B$5:$J$44,6,FALSE)*VLOOKUP(OVYLD2_!BA$4,'[1]INTERNAL PARAMETERS-1'!$B$5:$J$44,3,FALSE) + OVYLD1_!BA156*(1-VLOOKUP(OVYLD2_!BA$4,'[1]INTERNAL PARAMETERS-1'!$B$5:$J$44,5,FALSE))*VLOOKUP(OVYLD2_!BA$4,'[1]INTERNAL PARAMETERS-1'!$B$5:$J$44,8,FALSE)*VLOOKUP(OVYLD2_!BA$4,'[1]INTERNAL PARAMETERS-1'!$B$5:$J$44,3,FALSE)</f>
        <v>0.65171268124112669</v>
      </c>
      <c r="BB156" s="44">
        <f>OVYLD1_!BB156*VLOOKUP(OVYLD2_!BB$4,'[1]INTERNAL PARAMETERS-1'!$B$5:$J$44,5,FALSE)*VLOOKUP(OVYLD2_!BB$4,'[1]INTERNAL PARAMETERS-1'!$B$5:$J$44,6,FALSE)*VLOOKUP(OVYLD2_!BB$4,'[1]INTERNAL PARAMETERS-1'!$B$5:$J$44,3,FALSE) + OVYLD1_!BB156*(1-VLOOKUP(OVYLD2_!BB$4,'[1]INTERNAL PARAMETERS-1'!$B$5:$J$44,5,FALSE))*VLOOKUP(OVYLD2_!BB$4,'[1]INTERNAL PARAMETERS-1'!$B$5:$J$44,8,FALSE)*VLOOKUP(OVYLD2_!BB$4,'[1]INTERNAL PARAMETERS-1'!$B$5:$J$44,3,FALSE)</f>
        <v>0.45681219466978507</v>
      </c>
      <c r="BC156" s="44">
        <f>OVYLD1_!BC156*VLOOKUP(OVYLD2_!BC$4,'[1]INTERNAL PARAMETERS-1'!$B$5:$J$44,5,FALSE)*VLOOKUP(OVYLD2_!BC$4,'[1]INTERNAL PARAMETERS-1'!$B$5:$J$44,6,FALSE)*VLOOKUP(OVYLD2_!BC$4,'[1]INTERNAL PARAMETERS-1'!$B$5:$J$44,3,FALSE) + OVYLD1_!BC156*(1-VLOOKUP(OVYLD2_!BC$4,'[1]INTERNAL PARAMETERS-1'!$B$5:$J$44,5,FALSE))*VLOOKUP(OVYLD2_!BC$4,'[1]INTERNAL PARAMETERS-1'!$B$5:$J$44,8,FALSE)*VLOOKUP(OVYLD2_!BC$4,'[1]INTERNAL PARAMETERS-1'!$B$5:$J$44,3,FALSE)</f>
        <v>0.83427626673364175</v>
      </c>
      <c r="BD156" s="44">
        <f>OVYLD1_!BD156*VLOOKUP(OVYLD2_!BD$4,'[1]INTERNAL PARAMETERS-1'!$B$5:$J$44,5,FALSE)*VLOOKUP(OVYLD2_!BD$4,'[1]INTERNAL PARAMETERS-1'!$B$5:$J$44,6,FALSE)*VLOOKUP(OVYLD2_!BD$4,'[1]INTERNAL PARAMETERS-1'!$B$5:$J$44,3,FALSE) + OVYLD1_!BD156*(1-VLOOKUP(OVYLD2_!BD$4,'[1]INTERNAL PARAMETERS-1'!$B$5:$J$44,5,FALSE))*VLOOKUP(OVYLD2_!BD$4,'[1]INTERNAL PARAMETERS-1'!$B$5:$J$44,8,FALSE)*VLOOKUP(OVYLD2_!BD$4,'[1]INTERNAL PARAMETERS-1'!$B$5:$J$44,3,FALSE)</f>
        <v>0.36073779637048065</v>
      </c>
      <c r="BE156" s="44">
        <f>OVYLD1_!BE156*VLOOKUP(OVYLD2_!BE$4,'[1]INTERNAL PARAMETERS-1'!$B$5:$J$44,5,FALSE)*VLOOKUP(OVYLD2_!BE$4,'[1]INTERNAL PARAMETERS-1'!$B$5:$J$44,6,FALSE)*VLOOKUP(OVYLD2_!BE$4,'[1]INTERNAL PARAMETERS-1'!$B$5:$J$44,3,FALSE) + OVYLD1_!BE156*(1-VLOOKUP(OVYLD2_!BE$4,'[1]INTERNAL PARAMETERS-1'!$B$5:$J$44,5,FALSE))*VLOOKUP(OVYLD2_!BE$4,'[1]INTERNAL PARAMETERS-1'!$B$5:$J$44,8,FALSE)*VLOOKUP(OVYLD2_!BE$4,'[1]INTERNAL PARAMETERS-1'!$B$5:$J$44,3,FALSE)</f>
        <v>0.66661446445506323</v>
      </c>
      <c r="BF156" s="44">
        <f>OVYLD1_!BF156*VLOOKUP(OVYLD2_!BF$4,'[1]INTERNAL PARAMETERS-1'!$B$5:$J$44,5,FALSE)*VLOOKUP(OVYLD2_!BF$4,'[1]INTERNAL PARAMETERS-1'!$B$5:$J$44,6,FALSE)*VLOOKUP(OVYLD2_!BF$4,'[1]INTERNAL PARAMETERS-1'!$B$5:$J$44,3,FALSE) + OVYLD1_!BF156*(1-VLOOKUP(OVYLD2_!BF$4,'[1]INTERNAL PARAMETERS-1'!$B$5:$J$44,5,FALSE))*VLOOKUP(OVYLD2_!BF$4,'[1]INTERNAL PARAMETERS-1'!$B$5:$J$44,8,FALSE)*VLOOKUP(OVYLD2_!BF$4,'[1]INTERNAL PARAMETERS-1'!$B$5:$J$44,3,FALSE)</f>
        <v>0</v>
      </c>
      <c r="BG156" s="44">
        <f>OVYLD1_!BG156*VLOOKUP(OVYLD2_!BG$4,'[1]INTERNAL PARAMETERS-1'!$B$5:$J$44,5,FALSE)*VLOOKUP(OVYLD2_!BG$4,'[1]INTERNAL PARAMETERS-1'!$B$5:$J$44,6,FALSE)*VLOOKUP(OVYLD2_!BG$4,'[1]INTERNAL PARAMETERS-1'!$B$5:$J$44,3,FALSE) + OVYLD1_!BG156*(1-VLOOKUP(OVYLD2_!BG$4,'[1]INTERNAL PARAMETERS-1'!$B$5:$J$44,5,FALSE))*VLOOKUP(OVYLD2_!BG$4,'[1]INTERNAL PARAMETERS-1'!$B$5:$J$44,8,FALSE)*VLOOKUP(OVYLD2_!BG$4,'[1]INTERNAL PARAMETERS-1'!$B$5:$J$44,3,FALSE)</f>
        <v>0.2969777141273659</v>
      </c>
      <c r="BH156" s="44">
        <f>OVYLD1_!BH156*VLOOKUP(OVYLD2_!BH$4,'[1]INTERNAL PARAMETERS-1'!$B$5:$J$44,5,FALSE)*VLOOKUP(OVYLD2_!BH$4,'[1]INTERNAL PARAMETERS-1'!$B$5:$J$44,6,FALSE)*VLOOKUP(OVYLD2_!BH$4,'[1]INTERNAL PARAMETERS-1'!$B$5:$J$44,3,FALSE) + OVYLD1_!BH156*(1-VLOOKUP(OVYLD2_!BH$4,'[1]INTERNAL PARAMETERS-1'!$B$5:$J$44,5,FALSE))*VLOOKUP(OVYLD2_!BH$4,'[1]INTERNAL PARAMETERS-1'!$B$5:$J$44,8,FALSE)*VLOOKUP(OVYLD2_!BH$4,'[1]INTERNAL PARAMETERS-1'!$B$5:$J$44,3,FALSE)</f>
        <v>2.0593722303101198E-3</v>
      </c>
      <c r="BI156" s="44">
        <f>OVYLD1_!BI156*VLOOKUP(OVYLD2_!BI$4,'[1]INTERNAL PARAMETERS-1'!$B$5:$J$44,5,FALSE)*VLOOKUP(OVYLD2_!BI$4,'[1]INTERNAL PARAMETERS-1'!$B$5:$J$44,6,FALSE)*VLOOKUP(OVYLD2_!BI$4,'[1]INTERNAL PARAMETERS-1'!$B$5:$J$44,3,FALSE) + OVYLD1_!BI156*(1-VLOOKUP(OVYLD2_!BI$4,'[1]INTERNAL PARAMETERS-1'!$B$5:$J$44,5,FALSE))*VLOOKUP(OVYLD2_!BI$4,'[1]INTERNAL PARAMETERS-1'!$B$5:$J$44,8,FALSE)*VLOOKUP(OVYLD2_!BI$4,'[1]INTERNAL PARAMETERS-1'!$B$5:$J$44,3,FALSE)</f>
        <v>0</v>
      </c>
      <c r="BJ156" s="44">
        <f>OVYLD1_!BJ156*VLOOKUP(OVYLD2_!BJ$4,'[1]INTERNAL PARAMETERS-1'!$B$5:$J$44,5,FALSE)*VLOOKUP(OVYLD2_!BJ$4,'[1]INTERNAL PARAMETERS-1'!$B$5:$J$44,6,FALSE)*VLOOKUP(OVYLD2_!BJ$4,'[1]INTERNAL PARAMETERS-1'!$B$5:$J$44,3,FALSE) + OVYLD1_!BJ156*(1-VLOOKUP(OVYLD2_!BJ$4,'[1]INTERNAL PARAMETERS-1'!$B$5:$J$44,5,FALSE))*VLOOKUP(OVYLD2_!BJ$4,'[1]INTERNAL PARAMETERS-1'!$B$5:$J$44,8,FALSE)*VLOOKUP(OVYLD2_!BJ$4,'[1]INTERNAL PARAMETERS-1'!$B$5:$J$44,3,FALSE)</f>
        <v>0.1332818535807283</v>
      </c>
      <c r="BK156" s="44">
        <f>OVYLD1_!BK156*VLOOKUP(OVYLD2_!BK$4,'[1]INTERNAL PARAMETERS-1'!$B$5:$J$44,5,FALSE)*VLOOKUP(OVYLD2_!BK$4,'[1]INTERNAL PARAMETERS-1'!$B$5:$J$44,6,FALSE)*VLOOKUP(OVYLD2_!BK$4,'[1]INTERNAL PARAMETERS-1'!$B$5:$J$44,3,FALSE) + OVYLD1_!BK156*(1-VLOOKUP(OVYLD2_!BK$4,'[1]INTERNAL PARAMETERS-1'!$B$5:$J$44,5,FALSE))*VLOOKUP(OVYLD2_!BK$4,'[1]INTERNAL PARAMETERS-1'!$B$5:$J$44,8,FALSE)*VLOOKUP(OVYLD2_!BK$4,'[1]INTERNAL PARAMETERS-1'!$B$5:$J$44,3,FALSE)</f>
        <v>0.16708273735359216</v>
      </c>
      <c r="BL156" s="44">
        <f>OVYLD1_!BL156*VLOOKUP(OVYLD2_!BL$4,'[1]INTERNAL PARAMETERS-1'!$B$5:$J$44,5,FALSE)*VLOOKUP(OVYLD2_!BL$4,'[1]INTERNAL PARAMETERS-1'!$B$5:$J$44,6,FALSE)*VLOOKUP(OVYLD2_!BL$4,'[1]INTERNAL PARAMETERS-1'!$B$5:$J$44,3,FALSE) + OVYLD1_!BL156*(1-VLOOKUP(OVYLD2_!BL$4,'[1]INTERNAL PARAMETERS-1'!$B$5:$J$44,5,FALSE))*VLOOKUP(OVYLD2_!BL$4,'[1]INTERNAL PARAMETERS-1'!$B$5:$J$44,8,FALSE)*VLOOKUP(OVYLD2_!BL$4,'[1]INTERNAL PARAMETERS-1'!$B$5:$J$44,3,FALSE)</f>
        <v>0.46648489163516543</v>
      </c>
      <c r="BM156" s="44">
        <f>OVYLD1_!BM156*VLOOKUP(OVYLD2_!BM$4,'[1]INTERNAL PARAMETERS-1'!$B$5:$J$44,5,FALSE)*VLOOKUP(OVYLD2_!BM$4,'[1]INTERNAL PARAMETERS-1'!$B$5:$J$44,6,FALSE)*VLOOKUP(OVYLD2_!BM$4,'[1]INTERNAL PARAMETERS-1'!$B$5:$J$44,3,FALSE) + OVYLD1_!BM156*(1-VLOOKUP(OVYLD2_!BM$4,'[1]INTERNAL PARAMETERS-1'!$B$5:$J$44,5,FALSE))*VLOOKUP(OVYLD2_!BM$4,'[1]INTERNAL PARAMETERS-1'!$B$5:$J$44,8,FALSE)*VLOOKUP(OVYLD2_!BM$4,'[1]INTERNAL PARAMETERS-1'!$B$5:$J$44,3,FALSE)</f>
        <v>0.13684624624879341</v>
      </c>
      <c r="BN156" s="44">
        <f>OVYLD1_!BN156*VLOOKUP(OVYLD2_!BN$4,'[1]INTERNAL PARAMETERS-1'!$B$5:$J$44,5,FALSE)*VLOOKUP(OVYLD2_!BN$4,'[1]INTERNAL PARAMETERS-1'!$B$5:$J$44,6,FALSE)*VLOOKUP(OVYLD2_!BN$4,'[1]INTERNAL PARAMETERS-1'!$B$5:$J$44,3,FALSE) + OVYLD1_!BN156*(1-VLOOKUP(OVYLD2_!BN$4,'[1]INTERNAL PARAMETERS-1'!$B$5:$J$44,5,FALSE))*VLOOKUP(OVYLD2_!BN$4,'[1]INTERNAL PARAMETERS-1'!$B$5:$J$44,8,FALSE)*VLOOKUP(OVYLD2_!BN$4,'[1]INTERNAL PARAMETERS-1'!$B$5:$J$44,3,FALSE)</f>
        <v>0.17373008865973427</v>
      </c>
      <c r="BO156" s="44">
        <f>OVYLD1_!BO156*VLOOKUP(OVYLD2_!BO$4,'[1]INTERNAL PARAMETERS-1'!$B$5:$J$44,5,FALSE)*VLOOKUP(OVYLD2_!BO$4,'[1]INTERNAL PARAMETERS-1'!$B$5:$J$44,6,FALSE)*VLOOKUP(OVYLD2_!BO$4,'[1]INTERNAL PARAMETERS-1'!$B$5:$J$44,3,FALSE) + OVYLD1_!BO156*(1-VLOOKUP(OVYLD2_!BO$4,'[1]INTERNAL PARAMETERS-1'!$B$5:$J$44,5,FALSE))*VLOOKUP(OVYLD2_!BO$4,'[1]INTERNAL PARAMETERS-1'!$B$5:$J$44,8,FALSE)*VLOOKUP(OVYLD2_!BO$4,'[1]INTERNAL PARAMETERS-1'!$B$5:$J$44,3,FALSE)</f>
        <v>0.14324325637934696</v>
      </c>
      <c r="BP156" s="44">
        <f>OVYLD1_!BP156*VLOOKUP(OVYLD2_!BP$4,'[1]INTERNAL PARAMETERS-1'!$B$5:$J$44,5,FALSE)*VLOOKUP(OVYLD2_!BP$4,'[1]INTERNAL PARAMETERS-1'!$B$5:$J$44,6,FALSE)*VLOOKUP(OVYLD2_!BP$4,'[1]INTERNAL PARAMETERS-1'!$B$5:$J$44,3,FALSE) + OVYLD1_!BP156*(1-VLOOKUP(OVYLD2_!BP$4,'[1]INTERNAL PARAMETERS-1'!$B$5:$J$44,5,FALSE))*VLOOKUP(OVYLD2_!BP$4,'[1]INTERNAL PARAMETERS-1'!$B$5:$J$44,8,FALSE)*VLOOKUP(OVYLD2_!BP$4,'[1]INTERNAL PARAMETERS-1'!$B$5:$J$44,3,FALSE)</f>
        <v>1.2996058470254391E-2</v>
      </c>
      <c r="BQ156" s="44">
        <f>OVYLD1_!BQ156*VLOOKUP(OVYLD2_!BQ$4,'[1]INTERNAL PARAMETERS-1'!$B$5:$J$44,5,FALSE)*VLOOKUP(OVYLD2_!BQ$4,'[1]INTERNAL PARAMETERS-1'!$B$5:$J$44,6,FALSE)*VLOOKUP(OVYLD2_!BQ$4,'[1]INTERNAL PARAMETERS-1'!$B$5:$J$44,3,FALSE) + OVYLD1_!BQ156*(1-VLOOKUP(OVYLD2_!BQ$4,'[1]INTERNAL PARAMETERS-1'!$B$5:$J$44,5,FALSE))*VLOOKUP(OVYLD2_!BQ$4,'[1]INTERNAL PARAMETERS-1'!$B$5:$J$44,8,FALSE)*VLOOKUP(OVYLD2_!BQ$4,'[1]INTERNAL PARAMETERS-1'!$B$5:$J$44,3,FALSE)</f>
        <v>0.55932613909963236</v>
      </c>
      <c r="BR156" s="44">
        <f>OVYLD1_!BR156*VLOOKUP(OVYLD2_!BR$4,'[1]INTERNAL PARAMETERS-1'!$B$5:$J$44,5,FALSE)*VLOOKUP(OVYLD2_!BR$4,'[1]INTERNAL PARAMETERS-1'!$B$5:$J$44,6,FALSE)*VLOOKUP(OVYLD2_!BR$4,'[1]INTERNAL PARAMETERS-1'!$B$5:$J$44,3,FALSE) + OVYLD1_!BR156*(1-VLOOKUP(OVYLD2_!BR$4,'[1]INTERNAL PARAMETERS-1'!$B$5:$J$44,5,FALSE))*VLOOKUP(OVYLD2_!BR$4,'[1]INTERNAL PARAMETERS-1'!$B$5:$J$44,8,FALSE)*VLOOKUP(OVYLD2_!BR$4,'[1]INTERNAL PARAMETERS-1'!$B$5:$J$44,3,FALSE)</f>
        <v>2.3006279603763703E-2</v>
      </c>
      <c r="BS156" s="44">
        <f>OVYLD1_!BS156*VLOOKUP(OVYLD2_!BS$4,'[1]INTERNAL PARAMETERS-1'!$B$5:$J$44,5,FALSE)*VLOOKUP(OVYLD2_!BS$4,'[1]INTERNAL PARAMETERS-1'!$B$5:$J$44,6,FALSE)*VLOOKUP(OVYLD2_!BS$4,'[1]INTERNAL PARAMETERS-1'!$B$5:$J$44,3,FALSE) + OVYLD1_!BS156*(1-VLOOKUP(OVYLD2_!BS$4,'[1]INTERNAL PARAMETERS-1'!$B$5:$J$44,5,FALSE))*VLOOKUP(OVYLD2_!BS$4,'[1]INTERNAL PARAMETERS-1'!$B$5:$J$44,8,FALSE)*VLOOKUP(OVYLD2_!BS$4,'[1]INTERNAL PARAMETERS-1'!$B$5:$J$44,3,FALSE)</f>
        <v>1.4810988218353913E-3</v>
      </c>
      <c r="BT156" s="44">
        <f>OVYLD1_!BT156*VLOOKUP(OVYLD2_!BT$4,'[1]INTERNAL PARAMETERS-1'!$B$5:$J$44,5,FALSE)*VLOOKUP(OVYLD2_!BT$4,'[1]INTERNAL PARAMETERS-1'!$B$5:$J$44,6,FALSE)*VLOOKUP(OVYLD2_!BT$4,'[1]INTERNAL PARAMETERS-1'!$B$5:$J$44,3,FALSE) + OVYLD1_!BT156*(1-VLOOKUP(OVYLD2_!BT$4,'[1]INTERNAL PARAMETERS-1'!$B$5:$J$44,5,FALSE))*VLOOKUP(OVYLD2_!BT$4,'[1]INTERNAL PARAMETERS-1'!$B$5:$J$44,8,FALSE)*VLOOKUP(OVYLD2_!BT$4,'[1]INTERNAL PARAMETERS-1'!$B$5:$J$44,3,FALSE)</f>
        <v>0</v>
      </c>
      <c r="BU156" s="44">
        <f>OVYLD1_!BU156*VLOOKUP(OVYLD2_!BU$4,'[1]INTERNAL PARAMETERS-1'!$B$5:$J$44,5,FALSE)*VLOOKUP(OVYLD2_!BU$4,'[1]INTERNAL PARAMETERS-1'!$B$5:$J$44,6,FALSE)*VLOOKUP(OVYLD2_!BU$4,'[1]INTERNAL PARAMETERS-1'!$B$5:$J$44,3,FALSE) + OVYLD1_!BU156*(1-VLOOKUP(OVYLD2_!BU$4,'[1]INTERNAL PARAMETERS-1'!$B$5:$J$44,5,FALSE))*VLOOKUP(OVYLD2_!BU$4,'[1]INTERNAL PARAMETERS-1'!$B$5:$J$44,8,FALSE)*VLOOKUP(OVYLD2_!BU$4,'[1]INTERNAL PARAMETERS-1'!$B$5:$J$44,3,FALSE)</f>
        <v>0</v>
      </c>
      <c r="BV156" s="44">
        <f>OVYLD1_!BV156*VLOOKUP(OVYLD2_!BV$4,'[1]INTERNAL PARAMETERS-1'!$B$5:$J$44,5,FALSE)*VLOOKUP(OVYLD2_!BV$4,'[1]INTERNAL PARAMETERS-1'!$B$5:$J$44,6,FALSE)*VLOOKUP(OVYLD2_!BV$4,'[1]INTERNAL PARAMETERS-1'!$B$5:$J$44,3,FALSE) + OVYLD1_!BV156*(1-VLOOKUP(OVYLD2_!BV$4,'[1]INTERNAL PARAMETERS-1'!$B$5:$J$44,5,FALSE))*VLOOKUP(OVYLD2_!BV$4,'[1]INTERNAL PARAMETERS-1'!$B$5:$J$44,8,FALSE)*VLOOKUP(OVYLD2_!BV$4,'[1]INTERNAL PARAMETERS-1'!$B$5:$J$44,3,FALSE)</f>
        <v>0</v>
      </c>
      <c r="BW156" s="44">
        <f>OVYLD1_!BW156*VLOOKUP(OVYLD2_!BW$4,'[1]INTERNAL PARAMETERS-1'!$B$5:$J$44,5,FALSE)*VLOOKUP(OVYLD2_!BW$4,'[1]INTERNAL PARAMETERS-1'!$B$5:$J$44,6,FALSE)*VLOOKUP(OVYLD2_!BW$4,'[1]INTERNAL PARAMETERS-1'!$B$5:$J$44,3,FALSE) + OVYLD1_!BW156*(1-VLOOKUP(OVYLD2_!BW$4,'[1]INTERNAL PARAMETERS-1'!$B$5:$J$44,5,FALSE))*VLOOKUP(OVYLD2_!BW$4,'[1]INTERNAL PARAMETERS-1'!$B$5:$J$44,8,FALSE)*VLOOKUP(OVYLD2_!BW$4,'[1]INTERNAL PARAMETERS-1'!$B$5:$J$44,3,FALSE)</f>
        <v>0</v>
      </c>
      <c r="BX156" s="44">
        <f>OVYLD1_!BX156*VLOOKUP(OVYLD2_!BX$4,'[1]INTERNAL PARAMETERS-1'!$B$5:$J$44,5,FALSE)*VLOOKUP(OVYLD2_!BX$4,'[1]INTERNAL PARAMETERS-1'!$B$5:$J$44,6,FALSE)*VLOOKUP(OVYLD2_!BX$4,'[1]INTERNAL PARAMETERS-1'!$B$5:$J$44,3,FALSE) + OVYLD1_!BX156*(1-VLOOKUP(OVYLD2_!BX$4,'[1]INTERNAL PARAMETERS-1'!$B$5:$J$44,5,FALSE))*VLOOKUP(OVYLD2_!BX$4,'[1]INTERNAL PARAMETERS-1'!$B$5:$J$44,8,FALSE)*VLOOKUP(OVYLD2_!BX$4,'[1]INTERNAL PARAMETERS-1'!$B$5:$J$44,3,FALSE)</f>
        <v>0</v>
      </c>
      <c r="BY156" s="44">
        <f>OVYLD1_!BY156*VLOOKUP(OVYLD2_!BY$4,'[1]INTERNAL PARAMETERS-1'!$B$5:$J$44,5,FALSE)*VLOOKUP(OVYLD2_!BY$4,'[1]INTERNAL PARAMETERS-1'!$B$5:$J$44,6,FALSE)*VLOOKUP(OVYLD2_!BY$4,'[1]INTERNAL PARAMETERS-1'!$B$5:$J$44,3,FALSE) + OVYLD1_!BY156*(1-VLOOKUP(OVYLD2_!BY$4,'[1]INTERNAL PARAMETERS-1'!$B$5:$J$44,5,FALSE))*VLOOKUP(OVYLD2_!BY$4,'[1]INTERNAL PARAMETERS-1'!$B$5:$J$44,8,FALSE)*VLOOKUP(OVYLD2_!BY$4,'[1]INTERNAL PARAMETERS-1'!$B$5:$J$44,3,FALSE)</f>
        <v>0</v>
      </c>
      <c r="BZ156" s="44">
        <f>OVYLD1_!BZ156*VLOOKUP(OVYLD2_!BZ$4,'[1]INTERNAL PARAMETERS-1'!$B$5:$J$44,5,FALSE)*VLOOKUP(OVYLD2_!BZ$4,'[1]INTERNAL PARAMETERS-1'!$B$5:$J$44,6,FALSE)*VLOOKUP(OVYLD2_!BZ$4,'[1]INTERNAL PARAMETERS-1'!$B$5:$J$44,3,FALSE) + OVYLD1_!BZ156*(1-VLOOKUP(OVYLD2_!BZ$4,'[1]INTERNAL PARAMETERS-1'!$B$5:$J$44,5,FALSE))*VLOOKUP(OVYLD2_!BZ$4,'[1]INTERNAL PARAMETERS-1'!$B$5:$J$44,8,FALSE)*VLOOKUP(OVYLD2_!BZ$4,'[1]INTERNAL PARAMETERS-1'!$B$5:$J$44,3,FALSE)</f>
        <v>1.6927413613848346E-3</v>
      </c>
      <c r="CA156" s="44">
        <f>OVYLD1_!CA156*VLOOKUP(OVYLD2_!CA$4,'[1]INTERNAL PARAMETERS-1'!$B$5:$J$44,5,FALSE)*VLOOKUP(OVYLD2_!CA$4,'[1]INTERNAL PARAMETERS-1'!$B$5:$J$44,6,FALSE)*VLOOKUP(OVYLD2_!CA$4,'[1]INTERNAL PARAMETERS-1'!$B$5:$J$44,3,FALSE) + OVYLD1_!CA156*(1-VLOOKUP(OVYLD2_!CA$4,'[1]INTERNAL PARAMETERS-1'!$B$5:$J$44,5,FALSE))*VLOOKUP(OVYLD2_!CA$4,'[1]INTERNAL PARAMETERS-1'!$B$5:$J$44,8,FALSE)*VLOOKUP(OVYLD2_!CA$4,'[1]INTERNAL PARAMETERS-1'!$B$5:$J$44,3,FALSE)</f>
        <v>0</v>
      </c>
      <c r="CB156" s="44">
        <f>OVYLD1_!CB156*VLOOKUP(OVYLD2_!CB$4,'[1]INTERNAL PARAMETERS-1'!$B$5:$J$44,5,FALSE)*VLOOKUP(OVYLD2_!CB$4,'[1]INTERNAL PARAMETERS-1'!$B$5:$J$44,6,FALSE)*VLOOKUP(OVYLD2_!CB$4,'[1]INTERNAL PARAMETERS-1'!$B$5:$J$44,3,FALSE) + OVYLD1_!CB156*(1-VLOOKUP(OVYLD2_!CB$4,'[1]INTERNAL PARAMETERS-1'!$B$5:$J$44,5,FALSE))*VLOOKUP(OVYLD2_!CB$4,'[1]INTERNAL PARAMETERS-1'!$B$5:$J$44,8,FALSE)*VLOOKUP(OVYLD2_!CB$4,'[1]INTERNAL PARAMETERS-1'!$B$5:$J$44,3,FALSE)</f>
        <v>0</v>
      </c>
      <c r="CC156" s="44">
        <f>OVYLD1_!CC156*VLOOKUP(OVYLD2_!CC$4,'[1]INTERNAL PARAMETERS-1'!$B$5:$J$44,5,FALSE)*VLOOKUP(OVYLD2_!CC$4,'[1]INTERNAL PARAMETERS-1'!$B$5:$J$44,6,FALSE)*VLOOKUP(OVYLD2_!CC$4,'[1]INTERNAL PARAMETERS-1'!$B$5:$J$44,3,FALSE) + OVYLD1_!CC156*(1-VLOOKUP(OVYLD2_!CC$4,'[1]INTERNAL PARAMETERS-1'!$B$5:$J$44,5,FALSE))*VLOOKUP(OVYLD2_!CC$4,'[1]INTERNAL PARAMETERS-1'!$B$5:$J$44,8,FALSE)*VLOOKUP(OVYLD2_!CC$4,'[1]INTERNAL PARAMETERS-1'!$B$5:$J$44,3,FALSE)</f>
        <v>3.0836648424814863E-3</v>
      </c>
      <c r="CD156" s="44">
        <f>OVYLD1_!CD156*VLOOKUP(OVYLD2_!CD$4,'[1]INTERNAL PARAMETERS-1'!$B$5:$J$44,5,FALSE)*VLOOKUP(OVYLD2_!CD$4,'[1]INTERNAL PARAMETERS-1'!$B$5:$J$44,6,FALSE)*VLOOKUP(OVYLD2_!CD$4,'[1]INTERNAL PARAMETERS-1'!$B$5:$J$44,3,FALSE) + OVYLD1_!CD156*(1-VLOOKUP(OVYLD2_!CD$4,'[1]INTERNAL PARAMETERS-1'!$B$5:$J$44,5,FALSE))*VLOOKUP(OVYLD2_!CD$4,'[1]INTERNAL PARAMETERS-1'!$B$5:$J$44,8,FALSE)*VLOOKUP(OVYLD2_!CD$4,'[1]INTERNAL PARAMETERS-1'!$B$5:$J$44,3,FALSE)</f>
        <v>8.8409618329353019E-3</v>
      </c>
      <c r="CE156" s="44">
        <f>OVYLD1_!CE156*VLOOKUP(OVYLD2_!CE$4,'[1]INTERNAL PARAMETERS-1'!$B$5:$J$44,5,FALSE)*VLOOKUP(OVYLD2_!CE$4,'[1]INTERNAL PARAMETERS-1'!$B$5:$J$44,6,FALSE)*VLOOKUP(OVYLD2_!CE$4,'[1]INTERNAL PARAMETERS-1'!$B$5:$J$44,3,FALSE) + OVYLD1_!CE156*(1-VLOOKUP(OVYLD2_!CE$4,'[1]INTERNAL PARAMETERS-1'!$B$5:$J$44,5,FALSE))*VLOOKUP(OVYLD2_!CE$4,'[1]INTERNAL PARAMETERS-1'!$B$5:$J$44,8,FALSE)*VLOOKUP(OVYLD2_!CE$4,'[1]INTERNAL PARAMETERS-1'!$B$5:$J$44,3,FALSE)</f>
        <v>1.2475180630349416E-2</v>
      </c>
      <c r="CF156" s="44">
        <f>OVYLD1_!CF156*VLOOKUP(OVYLD2_!CF$4,'[1]INTERNAL PARAMETERS-1'!$B$5:$J$44,5,FALSE)*VLOOKUP(OVYLD2_!CF$4,'[1]INTERNAL PARAMETERS-1'!$B$5:$J$44,6,FALSE)*VLOOKUP(OVYLD2_!CF$4,'[1]INTERNAL PARAMETERS-1'!$B$5:$J$44,3,FALSE) + OVYLD1_!CF156*(1-VLOOKUP(OVYLD2_!CF$4,'[1]INTERNAL PARAMETERS-1'!$B$5:$J$44,5,FALSE))*VLOOKUP(OVYLD2_!CF$4,'[1]INTERNAL PARAMETERS-1'!$B$5:$J$44,8,FALSE)*VLOOKUP(OVYLD2_!CF$4,'[1]INTERNAL PARAMETERS-1'!$B$5:$J$44,3,FALSE)</f>
        <v>5.4586797836619376E-3</v>
      </c>
      <c r="CG156" s="44">
        <f>OVYLD1_!CG156*VLOOKUP(OVYLD2_!CG$4,'[1]INTERNAL PARAMETERS-1'!$B$5:$J$44,5,FALSE)*VLOOKUP(OVYLD2_!CG$4,'[1]INTERNAL PARAMETERS-1'!$B$5:$J$44,6,FALSE)*VLOOKUP(OVYLD2_!CG$4,'[1]INTERNAL PARAMETERS-1'!$B$5:$J$44,3,FALSE) + OVYLD1_!CG156*(1-VLOOKUP(OVYLD2_!CG$4,'[1]INTERNAL PARAMETERS-1'!$B$5:$J$44,5,FALSE))*VLOOKUP(OVYLD2_!CG$4,'[1]INTERNAL PARAMETERS-1'!$B$5:$J$44,8,FALSE)*VLOOKUP(OVYLD2_!CG$4,'[1]INTERNAL PARAMETERS-1'!$B$5:$J$44,3,FALSE)</f>
        <v>0</v>
      </c>
      <c r="CH156" s="43">
        <f>OVYLD1_!CH156*VLOOKUP(OVYLD2_!CH$4,'[1]INTERNAL PARAMETERS-1'!$B$5:$J$44,5,FALSE)*VLOOKUP(OVYLD2_!CH$4,'[1]INTERNAL PARAMETERS-1'!$B$5:$J$44,6,FALSE)*VLOOKUP(OVYLD2_!CH$4,'[1]INTERNAL PARAMETERS-1'!$B$5:$J$44,3,FALSE) + OVYLD1_!CH156*(1-VLOOKUP(OVYLD2_!CH$4,'[1]INTERNAL PARAMETERS-1'!$B$5:$J$44,5,FALSE))*VLOOKUP(OVYLD2_!CH$4,'[1]INTERNAL PARAMETERS-1'!$B$5:$J$44,8,FALSE)*VLOOKUP(OVYLD2_!CH$4,'[1]INTERNAL PARAMETERS-1'!$B$5:$J$44,3,FALSE)</f>
        <v>0</v>
      </c>
      <c r="CJ156" s="45">
        <f t="shared" si="4"/>
        <v>374.54047538499731</v>
      </c>
      <c r="CK156" s="43">
        <f t="shared" si="5"/>
        <v>7.006007925340926</v>
      </c>
    </row>
    <row r="157" spans="2:89" x14ac:dyDescent="0.5">
      <c r="B157" s="58" t="s">
        <v>8</v>
      </c>
      <c r="C157" s="57" t="s">
        <v>81</v>
      </c>
      <c r="D157" s="57" t="s">
        <v>72</v>
      </c>
      <c r="E157" s="128">
        <f>OVERALL2021!AI157</f>
        <v>643.44060642368368</v>
      </c>
      <c r="F157" s="59">
        <f>'[1]INTERNAL PARAMETERS-1'!M13</f>
        <v>44.225000000000001</v>
      </c>
      <c r="G157" s="45">
        <f>OVYLD1_!G157*VLOOKUP(OVYLD2_!G$4,'[1]INTERNAL PARAMETERS-1'!$B$5:$J$44,5,FALSE)*VLOOKUP(OVYLD2_!G$4,'[1]INTERNAL PARAMETERS-1'!$B$5:$J$44,7,FALSE)*OVYLD2_!$F157 + OVYLD1_!G157*(1-VLOOKUP(OVYLD2_!G$4,'[1]INTERNAL PARAMETERS-1'!$B$5:$J$44,5,FALSE))*VLOOKUP(OVYLD2_!G$4,'[1]INTERNAL PARAMETERS-1'!$B$5:$J$44,9,FALSE)*OVYLD2_!$F157</f>
        <v>126.07382535021236</v>
      </c>
      <c r="H157" s="44">
        <f>OVYLD1_!H157*VLOOKUP(OVYLD2_!H$4,'[1]INTERNAL PARAMETERS-1'!$B$5:$J$44,5,FALSE)*VLOOKUP(OVYLD2_!H$4,'[1]INTERNAL PARAMETERS-1'!$B$5:$J$44,7,FALSE)*OVYLD2_!$F157 + OVYLD1_!H157*(1-VLOOKUP(OVYLD2_!H$4,'[1]INTERNAL PARAMETERS-1'!$B$5:$J$44,5,FALSE))*VLOOKUP(OVYLD2_!H$4,'[1]INTERNAL PARAMETERS-1'!$B$5:$J$44,9,FALSE)*OVYLD2_!$F157</f>
        <v>60.681146636769377</v>
      </c>
      <c r="I157" s="44">
        <f>OVYLD1_!I157*VLOOKUP(OVYLD2_!I$4,'[1]INTERNAL PARAMETERS-1'!$B$5:$J$44,5,FALSE)*VLOOKUP(OVYLD2_!I$4,'[1]INTERNAL PARAMETERS-1'!$B$5:$J$44,7,FALSE)*OVYLD2_!$F157 + OVYLD1_!I157*(1-VLOOKUP(OVYLD2_!I$4,'[1]INTERNAL PARAMETERS-1'!$B$5:$J$44,5,FALSE))*VLOOKUP(OVYLD2_!I$4,'[1]INTERNAL PARAMETERS-1'!$B$5:$J$44,9,FALSE)*OVYLD2_!$F157</f>
        <v>62.061286514225991</v>
      </c>
      <c r="J157" s="44">
        <f>OVYLD1_!J157*VLOOKUP(OVYLD2_!J$4,'[1]INTERNAL PARAMETERS-1'!$B$5:$J$44,5,FALSE)*VLOOKUP(OVYLD2_!J$4,'[1]INTERNAL PARAMETERS-1'!$B$5:$J$44,7,FALSE)*OVYLD2_!$F157 + OVYLD1_!J157*(1-VLOOKUP(OVYLD2_!J$4,'[1]INTERNAL PARAMETERS-1'!$B$5:$J$44,5,FALSE))*VLOOKUP(OVYLD2_!J$4,'[1]INTERNAL PARAMETERS-1'!$B$5:$J$44,9,FALSE)*OVYLD2_!$F157</f>
        <v>0</v>
      </c>
      <c r="K157" s="44">
        <f>OVYLD1_!K157*VLOOKUP(OVYLD2_!K$4,'[1]INTERNAL PARAMETERS-1'!$B$5:$J$44,5,FALSE)*VLOOKUP(OVYLD2_!K$4,'[1]INTERNAL PARAMETERS-1'!$B$5:$J$44,7,FALSE)*OVYLD2_!$F157 + OVYLD1_!K157*(1-VLOOKUP(OVYLD2_!K$4,'[1]INTERNAL PARAMETERS-1'!$B$5:$J$44,5,FALSE))*VLOOKUP(OVYLD2_!K$4,'[1]INTERNAL PARAMETERS-1'!$B$5:$J$44,9,FALSE)*OVYLD2_!$F157</f>
        <v>0.81403116447122392</v>
      </c>
      <c r="L157" s="44">
        <f>OVYLD1_!L157*VLOOKUP(OVYLD2_!L$4,'[1]INTERNAL PARAMETERS-1'!$B$5:$J$44,5,FALSE)*VLOOKUP(OVYLD2_!L$4,'[1]INTERNAL PARAMETERS-1'!$B$5:$J$44,7,FALSE)*OVYLD2_!$F157 + OVYLD1_!L157*(1-VLOOKUP(OVYLD2_!L$4,'[1]INTERNAL PARAMETERS-1'!$B$5:$J$44,5,FALSE))*VLOOKUP(OVYLD2_!L$4,'[1]INTERNAL PARAMETERS-1'!$B$5:$J$44,9,FALSE)*OVYLD2_!$F157</f>
        <v>0</v>
      </c>
      <c r="M157" s="44">
        <f>OVYLD1_!M157*VLOOKUP(OVYLD2_!M$4,'[1]INTERNAL PARAMETERS-1'!$B$5:$J$44,5,FALSE)*VLOOKUP(OVYLD2_!M$4,'[1]INTERNAL PARAMETERS-1'!$B$5:$J$44,7,FALSE)*OVYLD2_!$F157 + OVYLD1_!M157*(1-VLOOKUP(OVYLD2_!M$4,'[1]INTERNAL PARAMETERS-1'!$B$5:$J$44,5,FALSE))*VLOOKUP(OVYLD2_!M$4,'[1]INTERNAL PARAMETERS-1'!$B$5:$J$44,9,FALSE)*OVYLD2_!$F157</f>
        <v>2.3518026642579244</v>
      </c>
      <c r="N157" s="44">
        <f>OVYLD1_!N157*VLOOKUP(OVYLD2_!N$4,'[1]INTERNAL PARAMETERS-1'!$B$5:$J$44,5,FALSE)*VLOOKUP(OVYLD2_!N$4,'[1]INTERNAL PARAMETERS-1'!$B$5:$J$44,7,FALSE)*OVYLD2_!$F157 + OVYLD1_!N157*(1-VLOOKUP(OVYLD2_!N$4,'[1]INTERNAL PARAMETERS-1'!$B$5:$J$44,5,FALSE))*VLOOKUP(OVYLD2_!N$4,'[1]INTERNAL PARAMETERS-1'!$B$5:$J$44,9,FALSE)*OVYLD2_!$F157</f>
        <v>0.27735650827148123</v>
      </c>
      <c r="O157" s="44">
        <f>OVYLD1_!O157*VLOOKUP(OVYLD2_!O$4,'[1]INTERNAL PARAMETERS-1'!$B$5:$J$44,5,FALSE)*VLOOKUP(OVYLD2_!O$4,'[1]INTERNAL PARAMETERS-1'!$B$5:$J$44,7,FALSE)*OVYLD2_!$F157 + OVYLD1_!O157*(1-VLOOKUP(OVYLD2_!O$4,'[1]INTERNAL PARAMETERS-1'!$B$5:$J$44,5,FALSE))*VLOOKUP(OVYLD2_!O$4,'[1]INTERNAL PARAMETERS-1'!$B$5:$J$44,9,FALSE)*OVYLD2_!$F157</f>
        <v>0</v>
      </c>
      <c r="P157" s="44">
        <f>OVYLD1_!P157*VLOOKUP(OVYLD2_!P$4,'[1]INTERNAL PARAMETERS-1'!$B$5:$J$44,5,FALSE)*VLOOKUP(OVYLD2_!P$4,'[1]INTERNAL PARAMETERS-1'!$B$5:$J$44,7,FALSE)*OVYLD2_!$F157 + OVYLD1_!P157*(1-VLOOKUP(OVYLD2_!P$4,'[1]INTERNAL PARAMETERS-1'!$B$5:$J$44,5,FALSE))*VLOOKUP(OVYLD2_!P$4,'[1]INTERNAL PARAMETERS-1'!$B$5:$J$44,9,FALSE)*OVYLD2_!$F157</f>
        <v>0</v>
      </c>
      <c r="Q157" s="44">
        <f>OVYLD1_!Q157*VLOOKUP(OVYLD2_!Q$4,'[1]INTERNAL PARAMETERS-1'!$B$5:$J$44,5,FALSE)*VLOOKUP(OVYLD2_!Q$4,'[1]INTERNAL PARAMETERS-1'!$B$5:$J$44,7,FALSE)*OVYLD2_!$F157 + OVYLD1_!Q157*(1-VLOOKUP(OVYLD2_!Q$4,'[1]INTERNAL PARAMETERS-1'!$B$5:$J$44,5,FALSE))*VLOOKUP(OVYLD2_!Q$4,'[1]INTERNAL PARAMETERS-1'!$B$5:$J$44,9,FALSE)*OVYLD2_!$F157</f>
        <v>0</v>
      </c>
      <c r="R157" s="44">
        <f>OVYLD1_!R157*VLOOKUP(OVYLD2_!R$4,'[1]INTERNAL PARAMETERS-1'!$B$5:$J$44,5,FALSE)*VLOOKUP(OVYLD2_!R$4,'[1]INTERNAL PARAMETERS-1'!$B$5:$J$44,7,FALSE)*OVYLD2_!$F157 + OVYLD1_!R157*(1-VLOOKUP(OVYLD2_!R$4,'[1]INTERNAL PARAMETERS-1'!$B$5:$J$44,5,FALSE))*VLOOKUP(OVYLD2_!R$4,'[1]INTERNAL PARAMETERS-1'!$B$5:$J$44,9,FALSE)*OVYLD2_!$F157</f>
        <v>0.57882107598889321</v>
      </c>
      <c r="S157" s="44">
        <f>OVYLD1_!S157*VLOOKUP(OVYLD2_!S$4,'[1]INTERNAL PARAMETERS-1'!$B$5:$J$44,5,FALSE)*VLOOKUP(OVYLD2_!S$4,'[1]INTERNAL PARAMETERS-1'!$B$5:$J$44,7,FALSE)*OVYLD2_!$F157 + OVYLD1_!S157*(1-VLOOKUP(OVYLD2_!S$4,'[1]INTERNAL PARAMETERS-1'!$B$5:$J$44,5,FALSE))*VLOOKUP(OVYLD2_!S$4,'[1]INTERNAL PARAMETERS-1'!$B$5:$J$44,9,FALSE)*OVYLD2_!$F157</f>
        <v>6.8390774287484746</v>
      </c>
      <c r="T157" s="44">
        <f>OVYLD1_!T157*VLOOKUP(OVYLD2_!T$4,'[1]INTERNAL PARAMETERS-1'!$B$5:$J$44,5,FALSE)*VLOOKUP(OVYLD2_!T$4,'[1]INTERNAL PARAMETERS-1'!$B$5:$J$44,7,FALSE)*OVYLD2_!$F157 + OVYLD1_!T157*(1-VLOOKUP(OVYLD2_!T$4,'[1]INTERNAL PARAMETERS-1'!$B$5:$J$44,5,FALSE))*VLOOKUP(OVYLD2_!T$4,'[1]INTERNAL PARAMETERS-1'!$B$5:$J$44,9,FALSE)*OVYLD2_!$F157</f>
        <v>1.6279769604599907</v>
      </c>
      <c r="U157" s="44">
        <f>OVYLD1_!U157*VLOOKUP(OVYLD2_!U$4,'[1]INTERNAL PARAMETERS-1'!$B$5:$J$44,5,FALSE)*VLOOKUP(OVYLD2_!U$4,'[1]INTERNAL PARAMETERS-1'!$B$5:$J$44,7,FALSE)*OVYLD2_!$F157 + OVYLD1_!U157*(1-VLOOKUP(OVYLD2_!U$4,'[1]INTERNAL PARAMETERS-1'!$B$5:$J$44,5,FALSE))*VLOOKUP(OVYLD2_!U$4,'[1]INTERNAL PARAMETERS-1'!$B$5:$J$44,9,FALSE)*OVYLD2_!$F157</f>
        <v>0.6813099230413513</v>
      </c>
      <c r="V157" s="44">
        <f>OVYLD1_!V157*VLOOKUP(OVYLD2_!V$4,'[1]INTERNAL PARAMETERS-1'!$B$5:$J$44,5,FALSE)*VLOOKUP(OVYLD2_!V$4,'[1]INTERNAL PARAMETERS-1'!$B$5:$J$44,7,FALSE)*OVYLD2_!$F157 + OVYLD1_!V157*(1-VLOOKUP(OVYLD2_!V$4,'[1]INTERNAL PARAMETERS-1'!$B$5:$J$44,5,FALSE))*VLOOKUP(OVYLD2_!V$4,'[1]INTERNAL PARAMETERS-1'!$B$5:$J$44,9,FALSE)*OVYLD2_!$F157</f>
        <v>9.3752542461510551</v>
      </c>
      <c r="W157" s="44">
        <f>OVYLD1_!W157*VLOOKUP(OVYLD2_!W$4,'[1]INTERNAL PARAMETERS-1'!$B$5:$J$44,5,FALSE)*VLOOKUP(OVYLD2_!W$4,'[1]INTERNAL PARAMETERS-1'!$B$5:$J$44,7,FALSE)*OVYLD2_!$F157 + OVYLD1_!W157*(1-VLOOKUP(OVYLD2_!W$4,'[1]INTERNAL PARAMETERS-1'!$B$5:$J$44,5,FALSE))*VLOOKUP(OVYLD2_!W$4,'[1]INTERNAL PARAMETERS-1'!$B$5:$J$44,9,FALSE)*OVYLD2_!$F157</f>
        <v>0</v>
      </c>
      <c r="X157" s="44">
        <f>OVYLD1_!X157*VLOOKUP(OVYLD2_!X$4,'[1]INTERNAL PARAMETERS-1'!$B$5:$J$44,5,FALSE)*VLOOKUP(OVYLD2_!X$4,'[1]INTERNAL PARAMETERS-1'!$B$5:$J$44,7,FALSE)*OVYLD2_!$F157 + OVYLD1_!X157*(1-VLOOKUP(OVYLD2_!X$4,'[1]INTERNAL PARAMETERS-1'!$B$5:$J$44,5,FALSE))*VLOOKUP(OVYLD2_!X$4,'[1]INTERNAL PARAMETERS-1'!$B$5:$J$44,9,FALSE)*OVYLD2_!$F157</f>
        <v>0</v>
      </c>
      <c r="Y157" s="44">
        <f>OVYLD1_!Y157*VLOOKUP(OVYLD2_!Y$4,'[1]INTERNAL PARAMETERS-1'!$B$5:$J$44,5,FALSE)*VLOOKUP(OVYLD2_!Y$4,'[1]INTERNAL PARAMETERS-1'!$B$5:$J$44,7,FALSE)*OVYLD2_!$F157 + OVYLD1_!Y157*(1-VLOOKUP(OVYLD2_!Y$4,'[1]INTERNAL PARAMETERS-1'!$B$5:$J$44,5,FALSE))*VLOOKUP(OVYLD2_!Y$4,'[1]INTERNAL PARAMETERS-1'!$B$5:$J$44,9,FALSE)*OVYLD2_!$F157</f>
        <v>0</v>
      </c>
      <c r="Z157" s="44">
        <f>OVYLD1_!Z157*VLOOKUP(OVYLD2_!Z$4,'[1]INTERNAL PARAMETERS-1'!$B$5:$J$44,5,FALSE)*VLOOKUP(OVYLD2_!Z$4,'[1]INTERNAL PARAMETERS-1'!$B$5:$J$44,7,FALSE)*OVYLD2_!$F157 + OVYLD1_!Z157*(1-VLOOKUP(OVYLD2_!Z$4,'[1]INTERNAL PARAMETERS-1'!$B$5:$J$44,5,FALSE))*VLOOKUP(OVYLD2_!Z$4,'[1]INTERNAL PARAMETERS-1'!$B$5:$J$44,9,FALSE)*OVYLD2_!$F157</f>
        <v>0</v>
      </c>
      <c r="AA157" s="44">
        <f>OVYLD1_!AA157*VLOOKUP(OVYLD2_!AA$4,'[1]INTERNAL PARAMETERS-1'!$B$5:$J$44,5,FALSE)*VLOOKUP(OVYLD2_!AA$4,'[1]INTERNAL PARAMETERS-1'!$B$5:$J$44,7,FALSE)*OVYLD2_!$F157 + OVYLD1_!AA157*(1-VLOOKUP(OVYLD2_!AA$4,'[1]INTERNAL PARAMETERS-1'!$B$5:$J$44,5,FALSE))*VLOOKUP(OVYLD2_!AA$4,'[1]INTERNAL PARAMETERS-1'!$B$5:$J$44,9,FALSE)*OVYLD2_!$F157</f>
        <v>0</v>
      </c>
      <c r="AB157" s="44">
        <f>OVYLD1_!AB157*VLOOKUP(OVYLD2_!AB$4,'[1]INTERNAL PARAMETERS-1'!$B$5:$J$44,5,FALSE)*VLOOKUP(OVYLD2_!AB$4,'[1]INTERNAL PARAMETERS-1'!$B$5:$J$44,7,FALSE)*OVYLD2_!$F157 + OVYLD1_!AB157*(1-VLOOKUP(OVYLD2_!AB$4,'[1]INTERNAL PARAMETERS-1'!$B$5:$J$44,5,FALSE))*VLOOKUP(OVYLD2_!AB$4,'[1]INTERNAL PARAMETERS-1'!$B$5:$J$44,9,FALSE)*OVYLD2_!$F157</f>
        <v>0</v>
      </c>
      <c r="AC157" s="44">
        <f>OVYLD1_!AC157*VLOOKUP(OVYLD2_!AC$4,'[1]INTERNAL PARAMETERS-1'!$B$5:$J$44,5,FALSE)*VLOOKUP(OVYLD2_!AC$4,'[1]INTERNAL PARAMETERS-1'!$B$5:$J$44,7,FALSE)*OVYLD2_!$F157 + OVYLD1_!AC157*(1-VLOOKUP(OVYLD2_!AC$4,'[1]INTERNAL PARAMETERS-1'!$B$5:$J$44,5,FALSE))*VLOOKUP(OVYLD2_!AC$4,'[1]INTERNAL PARAMETERS-1'!$B$5:$J$44,9,FALSE)*OVYLD2_!$F157</f>
        <v>0</v>
      </c>
      <c r="AD157" s="44">
        <f>OVYLD1_!AD157*VLOOKUP(OVYLD2_!AD$4,'[1]INTERNAL PARAMETERS-1'!$B$5:$J$44,5,FALSE)*VLOOKUP(OVYLD2_!AD$4,'[1]INTERNAL PARAMETERS-1'!$B$5:$J$44,7,FALSE)*OVYLD2_!$F157 + OVYLD1_!AD157*(1-VLOOKUP(OVYLD2_!AD$4,'[1]INTERNAL PARAMETERS-1'!$B$5:$J$44,5,FALSE))*VLOOKUP(OVYLD2_!AD$4,'[1]INTERNAL PARAMETERS-1'!$B$5:$J$44,9,FALSE)*OVYLD2_!$F157</f>
        <v>0</v>
      </c>
      <c r="AE157" s="44">
        <f>OVYLD1_!AE157*VLOOKUP(OVYLD2_!AE$4,'[1]INTERNAL PARAMETERS-1'!$B$5:$J$44,5,FALSE)*VLOOKUP(OVYLD2_!AE$4,'[1]INTERNAL PARAMETERS-1'!$B$5:$J$44,7,FALSE)*OVYLD2_!$F157 + OVYLD1_!AE157*(1-VLOOKUP(OVYLD2_!AE$4,'[1]INTERNAL PARAMETERS-1'!$B$5:$J$44,5,FALSE))*VLOOKUP(OVYLD2_!AE$4,'[1]INTERNAL PARAMETERS-1'!$B$5:$J$44,9,FALSE)*OVYLD2_!$F157</f>
        <v>0</v>
      </c>
      <c r="AF157" s="44">
        <f>OVYLD1_!AF157*VLOOKUP(OVYLD2_!AF$4,'[1]INTERNAL PARAMETERS-1'!$B$5:$J$44,5,FALSE)*VLOOKUP(OVYLD2_!AF$4,'[1]INTERNAL PARAMETERS-1'!$B$5:$J$44,7,FALSE)*OVYLD2_!$F157 + OVYLD1_!AF157*(1-VLOOKUP(OVYLD2_!AF$4,'[1]INTERNAL PARAMETERS-1'!$B$5:$J$44,5,FALSE))*VLOOKUP(OVYLD2_!AF$4,'[1]INTERNAL PARAMETERS-1'!$B$5:$J$44,9,FALSE)*OVYLD2_!$F157</f>
        <v>0.47032911725004051</v>
      </c>
      <c r="AG157" s="44">
        <f>OVYLD1_!AG157*VLOOKUP(OVYLD2_!AG$4,'[1]INTERNAL PARAMETERS-1'!$B$5:$J$44,5,FALSE)*VLOOKUP(OVYLD2_!AG$4,'[1]INTERNAL PARAMETERS-1'!$B$5:$J$44,7,FALSE)*OVYLD2_!$F157 + OVYLD1_!AG157*(1-VLOOKUP(OVYLD2_!AG$4,'[1]INTERNAL PARAMETERS-1'!$B$5:$J$44,5,FALSE))*VLOOKUP(OVYLD2_!AG$4,'[1]INTERNAL PARAMETERS-1'!$B$5:$J$44,9,FALSE)*OVYLD2_!$F157</f>
        <v>0</v>
      </c>
      <c r="AH157" s="44">
        <f>OVYLD1_!AH157*VLOOKUP(OVYLD2_!AH$4,'[1]INTERNAL PARAMETERS-1'!$B$5:$J$44,5,FALSE)*VLOOKUP(OVYLD2_!AH$4,'[1]INTERNAL PARAMETERS-1'!$B$5:$J$44,7,FALSE)*OVYLD2_!$F157 + OVYLD1_!AH157*(1-VLOOKUP(OVYLD2_!AH$4,'[1]INTERNAL PARAMETERS-1'!$B$5:$J$44,5,FALSE))*VLOOKUP(OVYLD2_!AH$4,'[1]INTERNAL PARAMETERS-1'!$B$5:$J$44,9,FALSE)*OVYLD2_!$F157</f>
        <v>6.632846525321083E-2</v>
      </c>
      <c r="AI157" s="44">
        <f>OVYLD1_!AI157*VLOOKUP(OVYLD2_!AI$4,'[1]INTERNAL PARAMETERS-1'!$B$5:$J$44,5,FALSE)*VLOOKUP(OVYLD2_!AI$4,'[1]INTERNAL PARAMETERS-1'!$B$5:$J$44,7,FALSE)*OVYLD2_!$F157 + OVYLD1_!AI157*(1-VLOOKUP(OVYLD2_!AI$4,'[1]INTERNAL PARAMETERS-1'!$B$5:$J$44,5,FALSE))*VLOOKUP(OVYLD2_!AI$4,'[1]INTERNAL PARAMETERS-1'!$B$5:$J$44,9,FALSE)*OVYLD2_!$F157</f>
        <v>0.12058298147088289</v>
      </c>
      <c r="AJ157" s="44">
        <f>OVYLD1_!AJ157*VLOOKUP(OVYLD2_!AJ$4,'[1]INTERNAL PARAMETERS-1'!$B$5:$J$44,5,FALSE)*VLOOKUP(OVYLD2_!AJ$4,'[1]INTERNAL PARAMETERS-1'!$B$5:$J$44,7,FALSE)*OVYLD2_!$F157 + OVYLD1_!AJ157*(1-VLOOKUP(OVYLD2_!AJ$4,'[1]INTERNAL PARAMETERS-1'!$B$5:$J$44,5,FALSE))*VLOOKUP(OVYLD2_!AJ$4,'[1]INTERNAL PARAMETERS-1'!$B$5:$J$44,9,FALSE)*OVYLD2_!$F157</f>
        <v>0.70549367587506084</v>
      </c>
      <c r="AK157" s="44">
        <f>OVYLD1_!AK157*VLOOKUP(OVYLD2_!AK$4,'[1]INTERNAL PARAMETERS-1'!$B$5:$J$44,5,FALSE)*VLOOKUP(OVYLD2_!AK$4,'[1]INTERNAL PARAMETERS-1'!$B$5:$J$44,7,FALSE)*OVYLD2_!$F157 + OVYLD1_!AK157*(1-VLOOKUP(OVYLD2_!AK$4,'[1]INTERNAL PARAMETERS-1'!$B$5:$J$44,5,FALSE))*VLOOKUP(OVYLD2_!AK$4,'[1]INTERNAL PARAMETERS-1'!$B$5:$J$44,9,FALSE)*OVYLD2_!$F157</f>
        <v>0</v>
      </c>
      <c r="AL157" s="44">
        <f>OVYLD1_!AL157*VLOOKUP(OVYLD2_!AL$4,'[1]INTERNAL PARAMETERS-1'!$B$5:$J$44,5,FALSE)*VLOOKUP(OVYLD2_!AL$4,'[1]INTERNAL PARAMETERS-1'!$B$5:$J$44,7,FALSE)*OVYLD2_!$F157 + OVYLD1_!AL157*(1-VLOOKUP(OVYLD2_!AL$4,'[1]INTERNAL PARAMETERS-1'!$B$5:$J$44,5,FALSE))*VLOOKUP(OVYLD2_!AL$4,'[1]INTERNAL PARAMETERS-1'!$B$5:$J$44,9,FALSE)*OVYLD2_!$F157</f>
        <v>0</v>
      </c>
      <c r="AM157" s="44">
        <f>OVYLD1_!AM157*VLOOKUP(OVYLD2_!AM$4,'[1]INTERNAL PARAMETERS-1'!$B$5:$J$44,5,FALSE)*VLOOKUP(OVYLD2_!AM$4,'[1]INTERNAL PARAMETERS-1'!$B$5:$J$44,7,FALSE)*OVYLD2_!$F157 + OVYLD1_!AM157*(1-VLOOKUP(OVYLD2_!AM$4,'[1]INTERNAL PARAMETERS-1'!$B$5:$J$44,5,FALSE))*VLOOKUP(OVYLD2_!AM$4,'[1]INTERNAL PARAMETERS-1'!$B$5:$J$44,9,FALSE)*OVYLD2_!$F157</f>
        <v>0</v>
      </c>
      <c r="AN157" s="44">
        <f>OVYLD1_!AN157*VLOOKUP(OVYLD2_!AN$4,'[1]INTERNAL PARAMETERS-1'!$B$5:$J$44,5,FALSE)*VLOOKUP(OVYLD2_!AN$4,'[1]INTERNAL PARAMETERS-1'!$B$5:$J$44,7,FALSE)*OVYLD2_!$F157 + OVYLD1_!AN157*(1-VLOOKUP(OVYLD2_!AN$4,'[1]INTERNAL PARAMETERS-1'!$B$5:$J$44,5,FALSE))*VLOOKUP(OVYLD2_!AN$4,'[1]INTERNAL PARAMETERS-1'!$B$5:$J$44,9,FALSE)*OVYLD2_!$F157</f>
        <v>0</v>
      </c>
      <c r="AO157" s="44">
        <f>OVYLD1_!AO157*VLOOKUP(OVYLD2_!AO$4,'[1]INTERNAL PARAMETERS-1'!$B$5:$J$44,5,FALSE)*VLOOKUP(OVYLD2_!AO$4,'[1]INTERNAL PARAMETERS-1'!$B$5:$J$44,7,FALSE)*OVYLD2_!$F157 + OVYLD1_!AO157*(1-VLOOKUP(OVYLD2_!AO$4,'[1]INTERNAL PARAMETERS-1'!$B$5:$J$44,5,FALSE))*VLOOKUP(OVYLD2_!AO$4,'[1]INTERNAL PARAMETERS-1'!$B$5:$J$44,9,FALSE)*OVYLD2_!$F157</f>
        <v>0</v>
      </c>
      <c r="AP157" s="44">
        <f>OVYLD1_!AP157*VLOOKUP(OVYLD2_!AP$4,'[1]INTERNAL PARAMETERS-1'!$B$5:$J$44,5,FALSE)*VLOOKUP(OVYLD2_!AP$4,'[1]INTERNAL PARAMETERS-1'!$B$5:$J$44,7,FALSE)*OVYLD2_!$F157 + OVYLD1_!AP157*(1-VLOOKUP(OVYLD2_!AP$4,'[1]INTERNAL PARAMETERS-1'!$B$5:$J$44,5,FALSE))*VLOOKUP(OVYLD2_!AP$4,'[1]INTERNAL PARAMETERS-1'!$B$5:$J$44,9,FALSE)*OVYLD2_!$F157</f>
        <v>0</v>
      </c>
      <c r="AQ157" s="44">
        <f>OVYLD1_!AQ157*VLOOKUP(OVYLD2_!AQ$4,'[1]INTERNAL PARAMETERS-1'!$B$5:$J$44,5,FALSE)*VLOOKUP(OVYLD2_!AQ$4,'[1]INTERNAL PARAMETERS-1'!$B$5:$J$44,7,FALSE)*OVYLD2_!$F157 + OVYLD1_!AQ157*(1-VLOOKUP(OVYLD2_!AQ$4,'[1]INTERNAL PARAMETERS-1'!$B$5:$J$44,5,FALSE))*VLOOKUP(OVYLD2_!AQ$4,'[1]INTERNAL PARAMETERS-1'!$B$5:$J$44,9,FALSE)*OVYLD2_!$F157</f>
        <v>0</v>
      </c>
      <c r="AR157" s="44">
        <f>OVYLD1_!AR157*VLOOKUP(OVYLD2_!AR$4,'[1]INTERNAL PARAMETERS-1'!$B$5:$J$44,5,FALSE)*VLOOKUP(OVYLD2_!AR$4,'[1]INTERNAL PARAMETERS-1'!$B$5:$J$44,7,FALSE)*OVYLD2_!$F157 + OVYLD1_!AR157*(1-VLOOKUP(OVYLD2_!AR$4,'[1]INTERNAL PARAMETERS-1'!$B$5:$J$44,5,FALSE))*VLOOKUP(OVYLD2_!AR$4,'[1]INTERNAL PARAMETERS-1'!$B$5:$J$44,9,FALSE)*OVYLD2_!$F157</f>
        <v>0</v>
      </c>
      <c r="AS157" s="44">
        <f>OVYLD1_!AS157*VLOOKUP(OVYLD2_!AS$4,'[1]INTERNAL PARAMETERS-1'!$B$5:$J$44,5,FALSE)*VLOOKUP(OVYLD2_!AS$4,'[1]INTERNAL PARAMETERS-1'!$B$5:$J$44,7,FALSE)*OVYLD2_!$F157 + OVYLD1_!AS157*(1-VLOOKUP(OVYLD2_!AS$4,'[1]INTERNAL PARAMETERS-1'!$B$5:$J$44,5,FALSE))*VLOOKUP(OVYLD2_!AS$4,'[1]INTERNAL PARAMETERS-1'!$B$5:$J$44,9,FALSE)*OVYLD2_!$F157</f>
        <v>0</v>
      </c>
      <c r="AT157" s="43">
        <f>OVYLD1_!AT157*VLOOKUP(OVYLD2_!AT$4,'[1]INTERNAL PARAMETERS-1'!$B$5:$J$44,5,FALSE)*VLOOKUP(OVYLD2_!AT$4,'[1]INTERNAL PARAMETERS-1'!$B$5:$J$44,7,FALSE)*OVYLD2_!$F157 + OVYLD1_!AT157*(1-VLOOKUP(OVYLD2_!AT$4,'[1]INTERNAL PARAMETERS-1'!$B$5:$J$44,5,FALSE))*VLOOKUP(OVYLD2_!AT$4,'[1]INTERNAL PARAMETERS-1'!$B$5:$J$44,9,FALSE)*OVYLD2_!$F157</f>
        <v>0</v>
      </c>
      <c r="AU157" s="45">
        <f>OVYLD1_!AU157*VLOOKUP(OVYLD2_!AU$4,'[1]INTERNAL PARAMETERS-1'!$B$5:$J$44,5,FALSE)*VLOOKUP(OVYLD2_!AU$4,'[1]INTERNAL PARAMETERS-1'!$B$5:$J$44,6,FALSE)*VLOOKUP(OVYLD2_!AU$4,'[1]INTERNAL PARAMETERS-1'!$B$5:$J$44,3,FALSE) + OVYLD1_!AU157*(1-VLOOKUP(OVYLD2_!AU$4,'[1]INTERNAL PARAMETERS-1'!$B$5:$J$44,5,FALSE))*VLOOKUP(OVYLD2_!AU$4,'[1]INTERNAL PARAMETERS-1'!$B$5:$J$44,8,FALSE)*VLOOKUP(OVYLD2_!AU$4,'[1]INTERNAL PARAMETERS-1'!$B$5:$J$44,3,FALSE)</f>
        <v>0</v>
      </c>
      <c r="AV157" s="44">
        <f>OVYLD1_!AV157*VLOOKUP(OVYLD2_!AV$4,'[1]INTERNAL PARAMETERS-1'!$B$5:$J$44,5,FALSE)*VLOOKUP(OVYLD2_!AV$4,'[1]INTERNAL PARAMETERS-1'!$B$5:$J$44,6,FALSE)*VLOOKUP(OVYLD2_!AV$4,'[1]INTERNAL PARAMETERS-1'!$B$5:$J$44,3,FALSE) + OVYLD1_!AV157*(1-VLOOKUP(OVYLD2_!AV$4,'[1]INTERNAL PARAMETERS-1'!$B$5:$J$44,5,FALSE))*VLOOKUP(OVYLD2_!AV$4,'[1]INTERNAL PARAMETERS-1'!$B$5:$J$44,8,FALSE)*VLOOKUP(OVYLD2_!AV$4,'[1]INTERNAL PARAMETERS-1'!$B$5:$J$44,3,FALSE)</f>
        <v>0</v>
      </c>
      <c r="AW157" s="44">
        <f>OVYLD1_!AW157*VLOOKUP(OVYLD2_!AW$4,'[1]INTERNAL PARAMETERS-1'!$B$5:$J$44,5,FALSE)*VLOOKUP(OVYLD2_!AW$4,'[1]INTERNAL PARAMETERS-1'!$B$5:$J$44,6,FALSE)*VLOOKUP(OVYLD2_!AW$4,'[1]INTERNAL PARAMETERS-1'!$B$5:$J$44,3,FALSE) + OVYLD1_!AW157*(1-VLOOKUP(OVYLD2_!AW$4,'[1]INTERNAL PARAMETERS-1'!$B$5:$J$44,5,FALSE))*VLOOKUP(OVYLD2_!AW$4,'[1]INTERNAL PARAMETERS-1'!$B$5:$J$44,8,FALSE)*VLOOKUP(OVYLD2_!AW$4,'[1]INTERNAL PARAMETERS-1'!$B$5:$J$44,3,FALSE)</f>
        <v>1.6568537945426993</v>
      </c>
      <c r="AX157" s="44">
        <f>OVYLD1_!AX157*VLOOKUP(OVYLD2_!AX$4,'[1]INTERNAL PARAMETERS-1'!$B$5:$J$44,5,FALSE)*VLOOKUP(OVYLD2_!AX$4,'[1]INTERNAL PARAMETERS-1'!$B$5:$J$44,6,FALSE)*VLOOKUP(OVYLD2_!AX$4,'[1]INTERNAL PARAMETERS-1'!$B$5:$J$44,3,FALSE) + OVYLD1_!AX157*(1-VLOOKUP(OVYLD2_!AX$4,'[1]INTERNAL PARAMETERS-1'!$B$5:$J$44,5,FALSE))*VLOOKUP(OVYLD2_!AX$4,'[1]INTERNAL PARAMETERS-1'!$B$5:$J$44,8,FALSE)*VLOOKUP(OVYLD2_!AX$4,'[1]INTERNAL PARAMETERS-1'!$B$5:$J$44,3,FALSE)</f>
        <v>0</v>
      </c>
      <c r="AY157" s="44">
        <f>OVYLD1_!AY157*VLOOKUP(OVYLD2_!AY$4,'[1]INTERNAL PARAMETERS-1'!$B$5:$J$44,5,FALSE)*VLOOKUP(OVYLD2_!AY$4,'[1]INTERNAL PARAMETERS-1'!$B$5:$J$44,6,FALSE)*VLOOKUP(OVYLD2_!AY$4,'[1]INTERNAL PARAMETERS-1'!$B$5:$J$44,3,FALSE) + OVYLD1_!AY157*(1-VLOOKUP(OVYLD2_!AY$4,'[1]INTERNAL PARAMETERS-1'!$B$5:$J$44,5,FALSE))*VLOOKUP(OVYLD2_!AY$4,'[1]INTERNAL PARAMETERS-1'!$B$5:$J$44,8,FALSE)*VLOOKUP(OVYLD2_!AY$4,'[1]INTERNAL PARAMETERS-1'!$B$5:$J$44,3,FALSE)</f>
        <v>0</v>
      </c>
      <c r="AZ157" s="44">
        <f>OVYLD1_!AZ157*VLOOKUP(OVYLD2_!AZ$4,'[1]INTERNAL PARAMETERS-1'!$B$5:$J$44,5,FALSE)*VLOOKUP(OVYLD2_!AZ$4,'[1]INTERNAL PARAMETERS-1'!$B$5:$J$44,6,FALSE)*VLOOKUP(OVYLD2_!AZ$4,'[1]INTERNAL PARAMETERS-1'!$B$5:$J$44,3,FALSE) + OVYLD1_!AZ157*(1-VLOOKUP(OVYLD2_!AZ$4,'[1]INTERNAL PARAMETERS-1'!$B$5:$J$44,5,FALSE))*VLOOKUP(OVYLD2_!AZ$4,'[1]INTERNAL PARAMETERS-1'!$B$5:$J$44,8,FALSE)*VLOOKUP(OVYLD2_!AZ$4,'[1]INTERNAL PARAMETERS-1'!$B$5:$J$44,3,FALSE)</f>
        <v>0</v>
      </c>
      <c r="BA157" s="44">
        <f>OVYLD1_!BA157*VLOOKUP(OVYLD2_!BA$4,'[1]INTERNAL PARAMETERS-1'!$B$5:$J$44,5,FALSE)*VLOOKUP(OVYLD2_!BA$4,'[1]INTERNAL PARAMETERS-1'!$B$5:$J$44,6,FALSE)*VLOOKUP(OVYLD2_!BA$4,'[1]INTERNAL PARAMETERS-1'!$B$5:$J$44,3,FALSE) + OVYLD1_!BA157*(1-VLOOKUP(OVYLD2_!BA$4,'[1]INTERNAL PARAMETERS-1'!$B$5:$J$44,5,FALSE))*VLOOKUP(OVYLD2_!BA$4,'[1]INTERNAL PARAMETERS-1'!$B$5:$J$44,8,FALSE)*VLOOKUP(OVYLD2_!BA$4,'[1]INTERNAL PARAMETERS-1'!$B$5:$J$44,3,FALSE)</f>
        <v>0.62756440289625293</v>
      </c>
      <c r="BB157" s="44">
        <f>OVYLD1_!BB157*VLOOKUP(OVYLD2_!BB$4,'[1]INTERNAL PARAMETERS-1'!$B$5:$J$44,5,FALSE)*VLOOKUP(OVYLD2_!BB$4,'[1]INTERNAL PARAMETERS-1'!$B$5:$J$44,6,FALSE)*VLOOKUP(OVYLD2_!BB$4,'[1]INTERNAL PARAMETERS-1'!$B$5:$J$44,3,FALSE) + OVYLD1_!BB157*(1-VLOOKUP(OVYLD2_!BB$4,'[1]INTERNAL PARAMETERS-1'!$B$5:$J$44,5,FALSE))*VLOOKUP(OVYLD2_!BB$4,'[1]INTERNAL PARAMETERS-1'!$B$5:$J$44,8,FALSE)*VLOOKUP(OVYLD2_!BB$4,'[1]INTERNAL PARAMETERS-1'!$B$5:$J$44,3,FALSE)</f>
        <v>0.36936611075508408</v>
      </c>
      <c r="BC157" s="44">
        <f>OVYLD1_!BC157*VLOOKUP(OVYLD2_!BC$4,'[1]INTERNAL PARAMETERS-1'!$B$5:$J$44,5,FALSE)*VLOOKUP(OVYLD2_!BC$4,'[1]INTERNAL PARAMETERS-1'!$B$5:$J$44,6,FALSE)*VLOOKUP(OVYLD2_!BC$4,'[1]INTERNAL PARAMETERS-1'!$B$5:$J$44,3,FALSE) + OVYLD1_!BC157*(1-VLOOKUP(OVYLD2_!BC$4,'[1]INTERNAL PARAMETERS-1'!$B$5:$J$44,5,FALSE))*VLOOKUP(OVYLD2_!BC$4,'[1]INTERNAL PARAMETERS-1'!$B$5:$J$44,8,FALSE)*VLOOKUP(OVYLD2_!BC$4,'[1]INTERNAL PARAMETERS-1'!$B$5:$J$44,3,FALSE)</f>
        <v>0.84969596317184259</v>
      </c>
      <c r="BD157" s="44">
        <f>OVYLD1_!BD157*VLOOKUP(OVYLD2_!BD$4,'[1]INTERNAL PARAMETERS-1'!$B$5:$J$44,5,FALSE)*VLOOKUP(OVYLD2_!BD$4,'[1]INTERNAL PARAMETERS-1'!$B$5:$J$44,6,FALSE)*VLOOKUP(OVYLD2_!BD$4,'[1]INTERNAL PARAMETERS-1'!$B$5:$J$44,3,FALSE) + OVYLD1_!BD157*(1-VLOOKUP(OVYLD2_!BD$4,'[1]INTERNAL PARAMETERS-1'!$B$5:$J$44,5,FALSE))*VLOOKUP(OVYLD2_!BD$4,'[1]INTERNAL PARAMETERS-1'!$B$5:$J$44,8,FALSE)*VLOOKUP(OVYLD2_!BD$4,'[1]INTERNAL PARAMETERS-1'!$B$5:$J$44,3,FALSE)</f>
        <v>0.29034813641884621</v>
      </c>
      <c r="BE157" s="44">
        <f>OVYLD1_!BE157*VLOOKUP(OVYLD2_!BE$4,'[1]INTERNAL PARAMETERS-1'!$B$5:$J$44,5,FALSE)*VLOOKUP(OVYLD2_!BE$4,'[1]INTERNAL PARAMETERS-1'!$B$5:$J$44,6,FALSE)*VLOOKUP(OVYLD2_!BE$4,'[1]INTERNAL PARAMETERS-1'!$B$5:$J$44,3,FALSE) + OVYLD1_!BE157*(1-VLOOKUP(OVYLD2_!BE$4,'[1]INTERNAL PARAMETERS-1'!$B$5:$J$44,5,FALSE))*VLOOKUP(OVYLD2_!BE$4,'[1]INTERNAL PARAMETERS-1'!$B$5:$J$44,8,FALSE)*VLOOKUP(OVYLD2_!BE$4,'[1]INTERNAL PARAMETERS-1'!$B$5:$J$44,3,FALSE)</f>
        <v>0.58205143327237763</v>
      </c>
      <c r="BF157" s="44">
        <f>OVYLD1_!BF157*VLOOKUP(OVYLD2_!BF$4,'[1]INTERNAL PARAMETERS-1'!$B$5:$J$44,5,FALSE)*VLOOKUP(OVYLD2_!BF$4,'[1]INTERNAL PARAMETERS-1'!$B$5:$J$44,6,FALSE)*VLOOKUP(OVYLD2_!BF$4,'[1]INTERNAL PARAMETERS-1'!$B$5:$J$44,3,FALSE) + OVYLD1_!BF157*(1-VLOOKUP(OVYLD2_!BF$4,'[1]INTERNAL PARAMETERS-1'!$B$5:$J$44,5,FALSE))*VLOOKUP(OVYLD2_!BF$4,'[1]INTERNAL PARAMETERS-1'!$B$5:$J$44,8,FALSE)*VLOOKUP(OVYLD2_!BF$4,'[1]INTERNAL PARAMETERS-1'!$B$5:$J$44,3,FALSE)</f>
        <v>0</v>
      </c>
      <c r="BG157" s="44">
        <f>OVYLD1_!BG157*VLOOKUP(OVYLD2_!BG$4,'[1]INTERNAL PARAMETERS-1'!$B$5:$J$44,5,FALSE)*VLOOKUP(OVYLD2_!BG$4,'[1]INTERNAL PARAMETERS-1'!$B$5:$J$44,6,FALSE)*VLOOKUP(OVYLD2_!BG$4,'[1]INTERNAL PARAMETERS-1'!$B$5:$J$44,3,FALSE) + OVYLD1_!BG157*(1-VLOOKUP(OVYLD2_!BG$4,'[1]INTERNAL PARAMETERS-1'!$B$5:$J$44,5,FALSE))*VLOOKUP(OVYLD2_!BG$4,'[1]INTERNAL PARAMETERS-1'!$B$5:$J$44,8,FALSE)*VLOOKUP(OVYLD2_!BG$4,'[1]INTERNAL PARAMETERS-1'!$B$5:$J$44,3,FALSE)</f>
        <v>0.23063433991347324</v>
      </c>
      <c r="BH157" s="44">
        <f>OVYLD1_!BH157*VLOOKUP(OVYLD2_!BH$4,'[1]INTERNAL PARAMETERS-1'!$B$5:$J$44,5,FALSE)*VLOOKUP(OVYLD2_!BH$4,'[1]INTERNAL PARAMETERS-1'!$B$5:$J$44,6,FALSE)*VLOOKUP(OVYLD2_!BH$4,'[1]INTERNAL PARAMETERS-1'!$B$5:$J$44,3,FALSE) + OVYLD1_!BH157*(1-VLOOKUP(OVYLD2_!BH$4,'[1]INTERNAL PARAMETERS-1'!$B$5:$J$44,5,FALSE))*VLOOKUP(OVYLD2_!BH$4,'[1]INTERNAL PARAMETERS-1'!$B$5:$J$44,8,FALSE)*VLOOKUP(OVYLD2_!BH$4,'[1]INTERNAL PARAMETERS-1'!$B$5:$J$44,3,FALSE)</f>
        <v>1.1428868682827598E-3</v>
      </c>
      <c r="BI157" s="44">
        <f>OVYLD1_!BI157*VLOOKUP(OVYLD2_!BI$4,'[1]INTERNAL PARAMETERS-1'!$B$5:$J$44,5,FALSE)*VLOOKUP(OVYLD2_!BI$4,'[1]INTERNAL PARAMETERS-1'!$B$5:$J$44,6,FALSE)*VLOOKUP(OVYLD2_!BI$4,'[1]INTERNAL PARAMETERS-1'!$B$5:$J$44,3,FALSE) + OVYLD1_!BI157*(1-VLOOKUP(OVYLD2_!BI$4,'[1]INTERNAL PARAMETERS-1'!$B$5:$J$44,5,FALSE))*VLOOKUP(OVYLD2_!BI$4,'[1]INTERNAL PARAMETERS-1'!$B$5:$J$44,8,FALSE)*VLOOKUP(OVYLD2_!BI$4,'[1]INTERNAL PARAMETERS-1'!$B$5:$J$44,3,FALSE)</f>
        <v>0</v>
      </c>
      <c r="BJ157" s="44">
        <f>OVYLD1_!BJ157*VLOOKUP(OVYLD2_!BJ$4,'[1]INTERNAL PARAMETERS-1'!$B$5:$J$44,5,FALSE)*VLOOKUP(OVYLD2_!BJ$4,'[1]INTERNAL PARAMETERS-1'!$B$5:$J$44,6,FALSE)*VLOOKUP(OVYLD2_!BJ$4,'[1]INTERNAL PARAMETERS-1'!$B$5:$J$44,3,FALSE) + OVYLD1_!BJ157*(1-VLOOKUP(OVYLD2_!BJ$4,'[1]INTERNAL PARAMETERS-1'!$B$5:$J$44,5,FALSE))*VLOOKUP(OVYLD2_!BJ$4,'[1]INTERNAL PARAMETERS-1'!$B$5:$J$44,8,FALSE)*VLOOKUP(OVYLD2_!BJ$4,'[1]INTERNAL PARAMETERS-1'!$B$5:$J$44,3,FALSE)</f>
        <v>0.12826768649050996</v>
      </c>
      <c r="BK157" s="44">
        <f>OVYLD1_!BK157*VLOOKUP(OVYLD2_!BK$4,'[1]INTERNAL PARAMETERS-1'!$B$5:$J$44,5,FALSE)*VLOOKUP(OVYLD2_!BK$4,'[1]INTERNAL PARAMETERS-1'!$B$5:$J$44,6,FALSE)*VLOOKUP(OVYLD2_!BK$4,'[1]INTERNAL PARAMETERS-1'!$B$5:$J$44,3,FALSE) + OVYLD1_!BK157*(1-VLOOKUP(OVYLD2_!BK$4,'[1]INTERNAL PARAMETERS-1'!$B$5:$J$44,5,FALSE))*VLOOKUP(OVYLD2_!BK$4,'[1]INTERNAL PARAMETERS-1'!$B$5:$J$44,8,FALSE)*VLOOKUP(OVYLD2_!BK$4,'[1]INTERNAL PARAMETERS-1'!$B$5:$J$44,3,FALSE)</f>
        <v>0.1586197932373983</v>
      </c>
      <c r="BL157" s="44">
        <f>OVYLD1_!BL157*VLOOKUP(OVYLD2_!BL$4,'[1]INTERNAL PARAMETERS-1'!$B$5:$J$44,5,FALSE)*VLOOKUP(OVYLD2_!BL$4,'[1]INTERNAL PARAMETERS-1'!$B$5:$J$44,6,FALSE)*VLOOKUP(OVYLD2_!BL$4,'[1]INTERNAL PARAMETERS-1'!$B$5:$J$44,3,FALSE) + OVYLD1_!BL157*(1-VLOOKUP(OVYLD2_!BL$4,'[1]INTERNAL PARAMETERS-1'!$B$5:$J$44,5,FALSE))*VLOOKUP(OVYLD2_!BL$4,'[1]INTERNAL PARAMETERS-1'!$B$5:$J$44,8,FALSE)*VLOOKUP(OVYLD2_!BL$4,'[1]INTERNAL PARAMETERS-1'!$B$5:$J$44,3,FALSE)</f>
        <v>0.42789829673597246</v>
      </c>
      <c r="BM157" s="44">
        <f>OVYLD1_!BM157*VLOOKUP(OVYLD2_!BM$4,'[1]INTERNAL PARAMETERS-1'!$B$5:$J$44,5,FALSE)*VLOOKUP(OVYLD2_!BM$4,'[1]INTERNAL PARAMETERS-1'!$B$5:$J$44,6,FALSE)*VLOOKUP(OVYLD2_!BM$4,'[1]INTERNAL PARAMETERS-1'!$B$5:$J$44,3,FALSE) + OVYLD1_!BM157*(1-VLOOKUP(OVYLD2_!BM$4,'[1]INTERNAL PARAMETERS-1'!$B$5:$J$44,5,FALSE))*VLOOKUP(OVYLD2_!BM$4,'[1]INTERNAL PARAMETERS-1'!$B$5:$J$44,8,FALSE)*VLOOKUP(OVYLD2_!BM$4,'[1]INTERNAL PARAMETERS-1'!$B$5:$J$44,3,FALSE)</f>
        <v>0.13967689456154311</v>
      </c>
      <c r="BN157" s="44">
        <f>OVYLD1_!BN157*VLOOKUP(OVYLD2_!BN$4,'[1]INTERNAL PARAMETERS-1'!$B$5:$J$44,5,FALSE)*VLOOKUP(OVYLD2_!BN$4,'[1]INTERNAL PARAMETERS-1'!$B$5:$J$44,6,FALSE)*VLOOKUP(OVYLD2_!BN$4,'[1]INTERNAL PARAMETERS-1'!$B$5:$J$44,3,FALSE) + OVYLD1_!BN157*(1-VLOOKUP(OVYLD2_!BN$4,'[1]INTERNAL PARAMETERS-1'!$B$5:$J$44,5,FALSE))*VLOOKUP(OVYLD2_!BN$4,'[1]INTERNAL PARAMETERS-1'!$B$5:$J$44,8,FALSE)*VLOOKUP(OVYLD2_!BN$4,'[1]INTERNAL PARAMETERS-1'!$B$5:$J$44,3,FALSE)</f>
        <v>0.14569440537146405</v>
      </c>
      <c r="BO157" s="44">
        <f>OVYLD1_!BO157*VLOOKUP(OVYLD2_!BO$4,'[1]INTERNAL PARAMETERS-1'!$B$5:$J$44,5,FALSE)*VLOOKUP(OVYLD2_!BO$4,'[1]INTERNAL PARAMETERS-1'!$B$5:$J$44,6,FALSE)*VLOOKUP(OVYLD2_!BO$4,'[1]INTERNAL PARAMETERS-1'!$B$5:$J$44,3,FALSE) + OVYLD1_!BO157*(1-VLOOKUP(OVYLD2_!BO$4,'[1]INTERNAL PARAMETERS-1'!$B$5:$J$44,5,FALSE))*VLOOKUP(OVYLD2_!BO$4,'[1]INTERNAL PARAMETERS-1'!$B$5:$J$44,8,FALSE)*VLOOKUP(OVYLD2_!BO$4,'[1]INTERNAL PARAMETERS-1'!$B$5:$J$44,3,FALSE)</f>
        <v>0.11012783291661801</v>
      </c>
      <c r="BP157" s="44">
        <f>OVYLD1_!BP157*VLOOKUP(OVYLD2_!BP$4,'[1]INTERNAL PARAMETERS-1'!$B$5:$J$44,5,FALSE)*VLOOKUP(OVYLD2_!BP$4,'[1]INTERNAL PARAMETERS-1'!$B$5:$J$44,6,FALSE)*VLOOKUP(OVYLD2_!BP$4,'[1]INTERNAL PARAMETERS-1'!$B$5:$J$44,3,FALSE) + OVYLD1_!BP157*(1-VLOOKUP(OVYLD2_!BP$4,'[1]INTERNAL PARAMETERS-1'!$B$5:$J$44,5,FALSE))*VLOOKUP(OVYLD2_!BP$4,'[1]INTERNAL PARAMETERS-1'!$B$5:$J$44,8,FALSE)*VLOOKUP(OVYLD2_!BP$4,'[1]INTERNAL PARAMETERS-1'!$B$5:$J$44,3,FALSE)</f>
        <v>8.9472807755446512E-3</v>
      </c>
      <c r="BQ157" s="44">
        <f>OVYLD1_!BQ157*VLOOKUP(OVYLD2_!BQ$4,'[1]INTERNAL PARAMETERS-1'!$B$5:$J$44,5,FALSE)*VLOOKUP(OVYLD2_!BQ$4,'[1]INTERNAL PARAMETERS-1'!$B$5:$J$44,6,FALSE)*VLOOKUP(OVYLD2_!BQ$4,'[1]INTERNAL PARAMETERS-1'!$B$5:$J$44,3,FALSE) + OVYLD1_!BQ157*(1-VLOOKUP(OVYLD2_!BQ$4,'[1]INTERNAL PARAMETERS-1'!$B$5:$J$44,5,FALSE))*VLOOKUP(OVYLD2_!BQ$4,'[1]INTERNAL PARAMETERS-1'!$B$5:$J$44,8,FALSE)*VLOOKUP(OVYLD2_!BQ$4,'[1]INTERNAL PARAMETERS-1'!$B$5:$J$44,3,FALSE)</f>
        <v>0.49117581718229192</v>
      </c>
      <c r="BR157" s="44">
        <f>OVYLD1_!BR157*VLOOKUP(OVYLD2_!BR$4,'[1]INTERNAL PARAMETERS-1'!$B$5:$J$44,5,FALSE)*VLOOKUP(OVYLD2_!BR$4,'[1]INTERNAL PARAMETERS-1'!$B$5:$J$44,6,FALSE)*VLOOKUP(OVYLD2_!BR$4,'[1]INTERNAL PARAMETERS-1'!$B$5:$J$44,3,FALSE) + OVYLD1_!BR157*(1-VLOOKUP(OVYLD2_!BR$4,'[1]INTERNAL PARAMETERS-1'!$B$5:$J$44,5,FALSE))*VLOOKUP(OVYLD2_!BR$4,'[1]INTERNAL PARAMETERS-1'!$B$5:$J$44,8,FALSE)*VLOOKUP(OVYLD2_!BR$4,'[1]INTERNAL PARAMETERS-1'!$B$5:$J$44,3,FALSE)</f>
        <v>1.774560359734562E-2</v>
      </c>
      <c r="BS157" s="44">
        <f>OVYLD1_!BS157*VLOOKUP(OVYLD2_!BS$4,'[1]INTERNAL PARAMETERS-1'!$B$5:$J$44,5,FALSE)*VLOOKUP(OVYLD2_!BS$4,'[1]INTERNAL PARAMETERS-1'!$B$5:$J$44,6,FALSE)*VLOOKUP(OVYLD2_!BS$4,'[1]INTERNAL PARAMETERS-1'!$B$5:$J$44,3,FALSE) + OVYLD1_!BS157*(1-VLOOKUP(OVYLD2_!BS$4,'[1]INTERNAL PARAMETERS-1'!$B$5:$J$44,5,FALSE))*VLOOKUP(OVYLD2_!BS$4,'[1]INTERNAL PARAMETERS-1'!$B$5:$J$44,8,FALSE)*VLOOKUP(OVYLD2_!BS$4,'[1]INTERNAL PARAMETERS-1'!$B$5:$J$44,3,FALSE)</f>
        <v>9.56507712486304E-4</v>
      </c>
      <c r="BT157" s="44">
        <f>OVYLD1_!BT157*VLOOKUP(OVYLD2_!BT$4,'[1]INTERNAL PARAMETERS-1'!$B$5:$J$44,5,FALSE)*VLOOKUP(OVYLD2_!BT$4,'[1]INTERNAL PARAMETERS-1'!$B$5:$J$44,6,FALSE)*VLOOKUP(OVYLD2_!BT$4,'[1]INTERNAL PARAMETERS-1'!$B$5:$J$44,3,FALSE) + OVYLD1_!BT157*(1-VLOOKUP(OVYLD2_!BT$4,'[1]INTERNAL PARAMETERS-1'!$B$5:$J$44,5,FALSE))*VLOOKUP(OVYLD2_!BT$4,'[1]INTERNAL PARAMETERS-1'!$B$5:$J$44,8,FALSE)*VLOOKUP(OVYLD2_!BT$4,'[1]INTERNAL PARAMETERS-1'!$B$5:$J$44,3,FALSE)</f>
        <v>0</v>
      </c>
      <c r="BU157" s="44">
        <f>OVYLD1_!BU157*VLOOKUP(OVYLD2_!BU$4,'[1]INTERNAL PARAMETERS-1'!$B$5:$J$44,5,FALSE)*VLOOKUP(OVYLD2_!BU$4,'[1]INTERNAL PARAMETERS-1'!$B$5:$J$44,6,FALSE)*VLOOKUP(OVYLD2_!BU$4,'[1]INTERNAL PARAMETERS-1'!$B$5:$J$44,3,FALSE) + OVYLD1_!BU157*(1-VLOOKUP(OVYLD2_!BU$4,'[1]INTERNAL PARAMETERS-1'!$B$5:$J$44,5,FALSE))*VLOOKUP(OVYLD2_!BU$4,'[1]INTERNAL PARAMETERS-1'!$B$5:$J$44,8,FALSE)*VLOOKUP(OVYLD2_!BU$4,'[1]INTERNAL PARAMETERS-1'!$B$5:$J$44,3,FALSE)</f>
        <v>0</v>
      </c>
      <c r="BV157" s="44">
        <f>OVYLD1_!BV157*VLOOKUP(OVYLD2_!BV$4,'[1]INTERNAL PARAMETERS-1'!$B$5:$J$44,5,FALSE)*VLOOKUP(OVYLD2_!BV$4,'[1]INTERNAL PARAMETERS-1'!$B$5:$J$44,6,FALSE)*VLOOKUP(OVYLD2_!BV$4,'[1]INTERNAL PARAMETERS-1'!$B$5:$J$44,3,FALSE) + OVYLD1_!BV157*(1-VLOOKUP(OVYLD2_!BV$4,'[1]INTERNAL PARAMETERS-1'!$B$5:$J$44,5,FALSE))*VLOOKUP(OVYLD2_!BV$4,'[1]INTERNAL PARAMETERS-1'!$B$5:$J$44,8,FALSE)*VLOOKUP(OVYLD2_!BV$4,'[1]INTERNAL PARAMETERS-1'!$B$5:$J$44,3,FALSE)</f>
        <v>0</v>
      </c>
      <c r="BW157" s="44">
        <f>OVYLD1_!BW157*VLOOKUP(OVYLD2_!BW$4,'[1]INTERNAL PARAMETERS-1'!$B$5:$J$44,5,FALSE)*VLOOKUP(OVYLD2_!BW$4,'[1]INTERNAL PARAMETERS-1'!$B$5:$J$44,6,FALSE)*VLOOKUP(OVYLD2_!BW$4,'[1]INTERNAL PARAMETERS-1'!$B$5:$J$44,3,FALSE) + OVYLD1_!BW157*(1-VLOOKUP(OVYLD2_!BW$4,'[1]INTERNAL PARAMETERS-1'!$B$5:$J$44,5,FALSE))*VLOOKUP(OVYLD2_!BW$4,'[1]INTERNAL PARAMETERS-1'!$B$5:$J$44,8,FALSE)*VLOOKUP(OVYLD2_!BW$4,'[1]INTERNAL PARAMETERS-1'!$B$5:$J$44,3,FALSE)</f>
        <v>0</v>
      </c>
      <c r="BX157" s="44">
        <f>OVYLD1_!BX157*VLOOKUP(OVYLD2_!BX$4,'[1]INTERNAL PARAMETERS-1'!$B$5:$J$44,5,FALSE)*VLOOKUP(OVYLD2_!BX$4,'[1]INTERNAL PARAMETERS-1'!$B$5:$J$44,6,FALSE)*VLOOKUP(OVYLD2_!BX$4,'[1]INTERNAL PARAMETERS-1'!$B$5:$J$44,3,FALSE) + OVYLD1_!BX157*(1-VLOOKUP(OVYLD2_!BX$4,'[1]INTERNAL PARAMETERS-1'!$B$5:$J$44,5,FALSE))*VLOOKUP(OVYLD2_!BX$4,'[1]INTERNAL PARAMETERS-1'!$B$5:$J$44,8,FALSE)*VLOOKUP(OVYLD2_!BX$4,'[1]INTERNAL PARAMETERS-1'!$B$5:$J$44,3,FALSE)</f>
        <v>0</v>
      </c>
      <c r="BY157" s="44">
        <f>OVYLD1_!BY157*VLOOKUP(OVYLD2_!BY$4,'[1]INTERNAL PARAMETERS-1'!$B$5:$J$44,5,FALSE)*VLOOKUP(OVYLD2_!BY$4,'[1]INTERNAL PARAMETERS-1'!$B$5:$J$44,6,FALSE)*VLOOKUP(OVYLD2_!BY$4,'[1]INTERNAL PARAMETERS-1'!$B$5:$J$44,3,FALSE) + OVYLD1_!BY157*(1-VLOOKUP(OVYLD2_!BY$4,'[1]INTERNAL PARAMETERS-1'!$B$5:$J$44,5,FALSE))*VLOOKUP(OVYLD2_!BY$4,'[1]INTERNAL PARAMETERS-1'!$B$5:$J$44,8,FALSE)*VLOOKUP(OVYLD2_!BY$4,'[1]INTERNAL PARAMETERS-1'!$B$5:$J$44,3,FALSE)</f>
        <v>0</v>
      </c>
      <c r="BZ157" s="44">
        <f>OVYLD1_!BZ157*VLOOKUP(OVYLD2_!BZ$4,'[1]INTERNAL PARAMETERS-1'!$B$5:$J$44,5,FALSE)*VLOOKUP(OVYLD2_!BZ$4,'[1]INTERNAL PARAMETERS-1'!$B$5:$J$44,6,FALSE)*VLOOKUP(OVYLD2_!BZ$4,'[1]INTERNAL PARAMETERS-1'!$B$5:$J$44,3,FALSE) + OVYLD1_!BZ157*(1-VLOOKUP(OVYLD2_!BZ$4,'[1]INTERNAL PARAMETERS-1'!$B$5:$J$44,5,FALSE))*VLOOKUP(OVYLD2_!BZ$4,'[1]INTERNAL PARAMETERS-1'!$B$5:$J$44,8,FALSE)*VLOOKUP(OVYLD2_!BZ$4,'[1]INTERNAL PARAMETERS-1'!$B$5:$J$44,3,FALSE)</f>
        <v>1.3168869490858155E-3</v>
      </c>
      <c r="CA157" s="44">
        <f>OVYLD1_!CA157*VLOOKUP(OVYLD2_!CA$4,'[1]INTERNAL PARAMETERS-1'!$B$5:$J$44,5,FALSE)*VLOOKUP(OVYLD2_!CA$4,'[1]INTERNAL PARAMETERS-1'!$B$5:$J$44,6,FALSE)*VLOOKUP(OVYLD2_!CA$4,'[1]INTERNAL PARAMETERS-1'!$B$5:$J$44,3,FALSE) + OVYLD1_!CA157*(1-VLOOKUP(OVYLD2_!CA$4,'[1]INTERNAL PARAMETERS-1'!$B$5:$J$44,5,FALSE))*VLOOKUP(OVYLD2_!CA$4,'[1]INTERNAL PARAMETERS-1'!$B$5:$J$44,8,FALSE)*VLOOKUP(OVYLD2_!CA$4,'[1]INTERNAL PARAMETERS-1'!$B$5:$J$44,3,FALSE)</f>
        <v>0</v>
      </c>
      <c r="CB157" s="44">
        <f>OVYLD1_!CB157*VLOOKUP(OVYLD2_!CB$4,'[1]INTERNAL PARAMETERS-1'!$B$5:$J$44,5,FALSE)*VLOOKUP(OVYLD2_!CB$4,'[1]INTERNAL PARAMETERS-1'!$B$5:$J$44,6,FALSE)*VLOOKUP(OVYLD2_!CB$4,'[1]INTERNAL PARAMETERS-1'!$B$5:$J$44,3,FALSE) + OVYLD1_!CB157*(1-VLOOKUP(OVYLD2_!CB$4,'[1]INTERNAL PARAMETERS-1'!$B$5:$J$44,5,FALSE))*VLOOKUP(OVYLD2_!CB$4,'[1]INTERNAL PARAMETERS-1'!$B$5:$J$44,8,FALSE)*VLOOKUP(OVYLD2_!CB$4,'[1]INTERNAL PARAMETERS-1'!$B$5:$J$44,3,FALSE)</f>
        <v>0</v>
      </c>
      <c r="CC157" s="44">
        <f>OVYLD1_!CC157*VLOOKUP(OVYLD2_!CC$4,'[1]INTERNAL PARAMETERS-1'!$B$5:$J$44,5,FALSE)*VLOOKUP(OVYLD2_!CC$4,'[1]INTERNAL PARAMETERS-1'!$B$5:$J$44,6,FALSE)*VLOOKUP(OVYLD2_!CC$4,'[1]INTERNAL PARAMETERS-1'!$B$5:$J$44,3,FALSE) + OVYLD1_!CC157*(1-VLOOKUP(OVYLD2_!CC$4,'[1]INTERNAL PARAMETERS-1'!$B$5:$J$44,5,FALSE))*VLOOKUP(OVYLD2_!CC$4,'[1]INTERNAL PARAMETERS-1'!$B$5:$J$44,8,FALSE)*VLOOKUP(OVYLD2_!CC$4,'[1]INTERNAL PARAMETERS-1'!$B$5:$J$44,3,FALSE)</f>
        <v>2.2575345773020792E-3</v>
      </c>
      <c r="CD157" s="44">
        <f>OVYLD1_!CD157*VLOOKUP(OVYLD2_!CD$4,'[1]INTERNAL PARAMETERS-1'!$B$5:$J$44,5,FALSE)*VLOOKUP(OVYLD2_!CD$4,'[1]INTERNAL PARAMETERS-1'!$B$5:$J$44,6,FALSE)*VLOOKUP(OVYLD2_!CD$4,'[1]INTERNAL PARAMETERS-1'!$B$5:$J$44,3,FALSE) + OVYLD1_!CD157*(1-VLOOKUP(OVYLD2_!CD$4,'[1]INTERNAL PARAMETERS-1'!$B$5:$J$44,5,FALSE))*VLOOKUP(OVYLD2_!CD$4,'[1]INTERNAL PARAMETERS-1'!$B$5:$J$44,8,FALSE)*VLOOKUP(OVYLD2_!CD$4,'[1]INTERNAL PARAMETERS-1'!$B$5:$J$44,3,FALSE)</f>
        <v>6.8666586295193866E-3</v>
      </c>
      <c r="CE157" s="44">
        <f>OVYLD1_!CE157*VLOOKUP(OVYLD2_!CE$4,'[1]INTERNAL PARAMETERS-1'!$B$5:$J$44,5,FALSE)*VLOOKUP(OVYLD2_!CE$4,'[1]INTERNAL PARAMETERS-1'!$B$5:$J$44,6,FALSE)*VLOOKUP(OVYLD2_!CE$4,'[1]INTERNAL PARAMETERS-1'!$B$5:$J$44,3,FALSE) + OVYLD1_!CE157*(1-VLOOKUP(OVYLD2_!CE$4,'[1]INTERNAL PARAMETERS-1'!$B$5:$J$44,5,FALSE))*VLOOKUP(OVYLD2_!CE$4,'[1]INTERNAL PARAMETERS-1'!$B$5:$J$44,8,FALSE)*VLOOKUP(OVYLD2_!CE$4,'[1]INTERNAL PARAMETERS-1'!$B$5:$J$44,3,FALSE)</f>
        <v>1.2357354059239616E-2</v>
      </c>
      <c r="CF157" s="44">
        <f>OVYLD1_!CF157*VLOOKUP(OVYLD2_!CF$4,'[1]INTERNAL PARAMETERS-1'!$B$5:$J$44,5,FALSE)*VLOOKUP(OVYLD2_!CF$4,'[1]INTERNAL PARAMETERS-1'!$B$5:$J$44,6,FALSE)*VLOOKUP(OVYLD2_!CF$4,'[1]INTERNAL PARAMETERS-1'!$B$5:$J$44,3,FALSE) + OVYLD1_!CF157*(1-VLOOKUP(OVYLD2_!CF$4,'[1]INTERNAL PARAMETERS-1'!$B$5:$J$44,5,FALSE))*VLOOKUP(OVYLD2_!CF$4,'[1]INTERNAL PARAMETERS-1'!$B$5:$J$44,8,FALSE)*VLOOKUP(OVYLD2_!CF$4,'[1]INTERNAL PARAMETERS-1'!$B$5:$J$44,3,FALSE)</f>
        <v>6.2611221447198299E-3</v>
      </c>
      <c r="CG157" s="44">
        <f>OVYLD1_!CG157*VLOOKUP(OVYLD2_!CG$4,'[1]INTERNAL PARAMETERS-1'!$B$5:$J$44,5,FALSE)*VLOOKUP(OVYLD2_!CG$4,'[1]INTERNAL PARAMETERS-1'!$B$5:$J$44,6,FALSE)*VLOOKUP(OVYLD2_!CG$4,'[1]INTERNAL PARAMETERS-1'!$B$5:$J$44,3,FALSE) + OVYLD1_!CG157*(1-VLOOKUP(OVYLD2_!CG$4,'[1]INTERNAL PARAMETERS-1'!$B$5:$J$44,5,FALSE))*VLOOKUP(OVYLD2_!CG$4,'[1]INTERNAL PARAMETERS-1'!$B$5:$J$44,8,FALSE)*VLOOKUP(OVYLD2_!CG$4,'[1]INTERNAL PARAMETERS-1'!$B$5:$J$44,3,FALSE)</f>
        <v>0</v>
      </c>
      <c r="CH157" s="43">
        <f>OVYLD1_!CH157*VLOOKUP(OVYLD2_!CH$4,'[1]INTERNAL PARAMETERS-1'!$B$5:$J$44,5,FALSE)*VLOOKUP(OVYLD2_!CH$4,'[1]INTERNAL PARAMETERS-1'!$B$5:$J$44,6,FALSE)*VLOOKUP(OVYLD2_!CH$4,'[1]INTERNAL PARAMETERS-1'!$B$5:$J$44,3,FALSE) + OVYLD1_!CH157*(1-VLOOKUP(OVYLD2_!CH$4,'[1]INTERNAL PARAMETERS-1'!$B$5:$J$44,5,FALSE))*VLOOKUP(OVYLD2_!CH$4,'[1]INTERNAL PARAMETERS-1'!$B$5:$J$44,8,FALSE)*VLOOKUP(OVYLD2_!CH$4,'[1]INTERNAL PARAMETERS-1'!$B$5:$J$44,3,FALSE)</f>
        <v>0</v>
      </c>
      <c r="CJ157" s="45">
        <f t="shared" si="4"/>
        <v>272.72462271244729</v>
      </c>
      <c r="CK157" s="43">
        <f t="shared" si="5"/>
        <v>6.2658267427798995</v>
      </c>
    </row>
    <row r="158" spans="2:89" x14ac:dyDescent="0.5">
      <c r="B158" s="58" t="s">
        <v>8</v>
      </c>
      <c r="C158" s="57" t="s">
        <v>81</v>
      </c>
      <c r="D158" s="57" t="s">
        <v>71</v>
      </c>
      <c r="E158" s="128">
        <f>OVERALL2021!AI158</f>
        <v>469.39240382302603</v>
      </c>
      <c r="F158" s="59">
        <f>'[1]INTERNAL PARAMETERS-1'!M14</f>
        <v>39.424999999999997</v>
      </c>
      <c r="G158" s="45">
        <f>OVYLD1_!G158*VLOOKUP(OVYLD2_!G$4,'[1]INTERNAL PARAMETERS-1'!$B$5:$J$44,5,FALSE)*VLOOKUP(OVYLD2_!G$4,'[1]INTERNAL PARAMETERS-1'!$B$5:$J$44,7,FALSE)*OVYLD2_!$F158 + OVYLD1_!G158*(1-VLOOKUP(OVYLD2_!G$4,'[1]INTERNAL PARAMETERS-1'!$B$5:$J$44,5,FALSE))*VLOOKUP(OVYLD2_!G$4,'[1]INTERNAL PARAMETERS-1'!$B$5:$J$44,9,FALSE)*OVYLD2_!$F158</f>
        <v>98.457829211531688</v>
      </c>
      <c r="H158" s="44">
        <f>OVYLD1_!H158*VLOOKUP(OVYLD2_!H$4,'[1]INTERNAL PARAMETERS-1'!$B$5:$J$44,5,FALSE)*VLOOKUP(OVYLD2_!H$4,'[1]INTERNAL PARAMETERS-1'!$B$5:$J$44,7,FALSE)*OVYLD2_!$F158 + OVYLD1_!H158*(1-VLOOKUP(OVYLD2_!H$4,'[1]INTERNAL PARAMETERS-1'!$B$5:$J$44,5,FALSE))*VLOOKUP(OVYLD2_!H$4,'[1]INTERNAL PARAMETERS-1'!$B$5:$J$44,9,FALSE)*OVYLD2_!$F158</f>
        <v>33.646319528320362</v>
      </c>
      <c r="I158" s="44">
        <f>OVYLD1_!I158*VLOOKUP(OVYLD2_!I$4,'[1]INTERNAL PARAMETERS-1'!$B$5:$J$44,5,FALSE)*VLOOKUP(OVYLD2_!I$4,'[1]INTERNAL PARAMETERS-1'!$B$5:$J$44,7,FALSE)*OVYLD2_!$F158 + OVYLD1_!I158*(1-VLOOKUP(OVYLD2_!I$4,'[1]INTERNAL PARAMETERS-1'!$B$5:$J$44,5,FALSE))*VLOOKUP(OVYLD2_!I$4,'[1]INTERNAL PARAMETERS-1'!$B$5:$J$44,9,FALSE)*OVYLD2_!$F158</f>
        <v>39.447164790570632</v>
      </c>
      <c r="J158" s="44">
        <f>OVYLD1_!J158*VLOOKUP(OVYLD2_!J$4,'[1]INTERNAL PARAMETERS-1'!$B$5:$J$44,5,FALSE)*VLOOKUP(OVYLD2_!J$4,'[1]INTERNAL PARAMETERS-1'!$B$5:$J$44,7,FALSE)*OVYLD2_!$F158 + OVYLD1_!J158*(1-VLOOKUP(OVYLD2_!J$4,'[1]INTERNAL PARAMETERS-1'!$B$5:$J$44,5,FALSE))*VLOOKUP(OVYLD2_!J$4,'[1]INTERNAL PARAMETERS-1'!$B$5:$J$44,9,FALSE)*OVYLD2_!$F158</f>
        <v>0</v>
      </c>
      <c r="K158" s="44">
        <f>OVYLD1_!K158*VLOOKUP(OVYLD2_!K$4,'[1]INTERNAL PARAMETERS-1'!$B$5:$J$44,5,FALSE)*VLOOKUP(OVYLD2_!K$4,'[1]INTERNAL PARAMETERS-1'!$B$5:$J$44,7,FALSE)*OVYLD2_!$F158 + OVYLD1_!K158*(1-VLOOKUP(OVYLD2_!K$4,'[1]INTERNAL PARAMETERS-1'!$B$5:$J$44,5,FALSE))*VLOOKUP(OVYLD2_!K$4,'[1]INTERNAL PARAMETERS-1'!$B$5:$J$44,9,FALSE)*OVYLD2_!$F158</f>
        <v>0.30079320039382845</v>
      </c>
      <c r="L158" s="44">
        <f>OVYLD1_!L158*VLOOKUP(OVYLD2_!L$4,'[1]INTERNAL PARAMETERS-1'!$B$5:$J$44,5,FALSE)*VLOOKUP(OVYLD2_!L$4,'[1]INTERNAL PARAMETERS-1'!$B$5:$J$44,7,FALSE)*OVYLD2_!$F158 + OVYLD1_!L158*(1-VLOOKUP(OVYLD2_!L$4,'[1]INTERNAL PARAMETERS-1'!$B$5:$J$44,5,FALSE))*VLOOKUP(OVYLD2_!L$4,'[1]INTERNAL PARAMETERS-1'!$B$5:$J$44,9,FALSE)*OVYLD2_!$F158</f>
        <v>0</v>
      </c>
      <c r="M158" s="44">
        <f>OVYLD1_!M158*VLOOKUP(OVYLD2_!M$4,'[1]INTERNAL PARAMETERS-1'!$B$5:$J$44,5,FALSE)*VLOOKUP(OVYLD2_!M$4,'[1]INTERNAL PARAMETERS-1'!$B$5:$J$44,7,FALSE)*OVYLD2_!$F158 + OVYLD1_!M158*(1-VLOOKUP(OVYLD2_!M$4,'[1]INTERNAL PARAMETERS-1'!$B$5:$J$44,5,FALSE))*VLOOKUP(OVYLD2_!M$4,'[1]INTERNAL PARAMETERS-1'!$B$5:$J$44,9,FALSE)*OVYLD2_!$F158</f>
        <v>2.120042810765435</v>
      </c>
      <c r="N158" s="44">
        <f>OVYLD1_!N158*VLOOKUP(OVYLD2_!N$4,'[1]INTERNAL PARAMETERS-1'!$B$5:$J$44,5,FALSE)*VLOOKUP(OVYLD2_!N$4,'[1]INTERNAL PARAMETERS-1'!$B$5:$J$44,7,FALSE)*OVYLD2_!$F158 + OVYLD1_!N158*(1-VLOOKUP(OVYLD2_!N$4,'[1]INTERNAL PARAMETERS-1'!$B$5:$J$44,5,FALSE))*VLOOKUP(OVYLD2_!N$4,'[1]INTERNAL PARAMETERS-1'!$B$5:$J$44,9,FALSE)*OVYLD2_!$F158</f>
        <v>0.15044471526526809</v>
      </c>
      <c r="O158" s="44">
        <f>OVYLD1_!O158*VLOOKUP(OVYLD2_!O$4,'[1]INTERNAL PARAMETERS-1'!$B$5:$J$44,5,FALSE)*VLOOKUP(OVYLD2_!O$4,'[1]INTERNAL PARAMETERS-1'!$B$5:$J$44,7,FALSE)*OVYLD2_!$F158 + OVYLD1_!O158*(1-VLOOKUP(OVYLD2_!O$4,'[1]INTERNAL PARAMETERS-1'!$B$5:$J$44,5,FALSE))*VLOOKUP(OVYLD2_!O$4,'[1]INTERNAL PARAMETERS-1'!$B$5:$J$44,9,FALSE)*OVYLD2_!$F158</f>
        <v>0</v>
      </c>
      <c r="P158" s="44">
        <f>OVYLD1_!P158*VLOOKUP(OVYLD2_!P$4,'[1]INTERNAL PARAMETERS-1'!$B$5:$J$44,5,FALSE)*VLOOKUP(OVYLD2_!P$4,'[1]INTERNAL PARAMETERS-1'!$B$5:$J$44,7,FALSE)*OVYLD2_!$F158 + OVYLD1_!P158*(1-VLOOKUP(OVYLD2_!P$4,'[1]INTERNAL PARAMETERS-1'!$B$5:$J$44,5,FALSE))*VLOOKUP(OVYLD2_!P$4,'[1]INTERNAL PARAMETERS-1'!$B$5:$J$44,9,FALSE)*OVYLD2_!$F158</f>
        <v>0</v>
      </c>
      <c r="Q158" s="44">
        <f>OVYLD1_!Q158*VLOOKUP(OVYLD2_!Q$4,'[1]INTERNAL PARAMETERS-1'!$B$5:$J$44,5,FALSE)*VLOOKUP(OVYLD2_!Q$4,'[1]INTERNAL PARAMETERS-1'!$B$5:$J$44,7,FALSE)*OVYLD2_!$F158 + OVYLD1_!Q158*(1-VLOOKUP(OVYLD2_!Q$4,'[1]INTERNAL PARAMETERS-1'!$B$5:$J$44,5,FALSE))*VLOOKUP(OVYLD2_!Q$4,'[1]INTERNAL PARAMETERS-1'!$B$5:$J$44,9,FALSE)*OVYLD2_!$F158</f>
        <v>0</v>
      </c>
      <c r="R158" s="44">
        <f>OVYLD1_!R158*VLOOKUP(OVYLD2_!R$4,'[1]INTERNAL PARAMETERS-1'!$B$5:$J$44,5,FALSE)*VLOOKUP(OVYLD2_!R$4,'[1]INTERNAL PARAMETERS-1'!$B$5:$J$44,7,FALSE)*OVYLD2_!$F158 + OVYLD1_!R158*(1-VLOOKUP(OVYLD2_!R$4,'[1]INTERNAL PARAMETERS-1'!$B$5:$J$44,5,FALSE))*VLOOKUP(OVYLD2_!R$4,'[1]INTERNAL PARAMETERS-1'!$B$5:$J$44,9,FALSE)*OVYLD2_!$F158</f>
        <v>0.35661408200253664</v>
      </c>
      <c r="S158" s="44">
        <f>OVYLD1_!S158*VLOOKUP(OVYLD2_!S$4,'[1]INTERNAL PARAMETERS-1'!$B$5:$J$44,5,FALSE)*VLOOKUP(OVYLD2_!S$4,'[1]INTERNAL PARAMETERS-1'!$B$5:$J$44,7,FALSE)*OVYLD2_!$F158 + OVYLD1_!S158*(1-VLOOKUP(OVYLD2_!S$4,'[1]INTERNAL PARAMETERS-1'!$B$5:$J$44,5,FALSE))*VLOOKUP(OVYLD2_!S$4,'[1]INTERNAL PARAMETERS-1'!$B$5:$J$44,9,FALSE)*OVYLD2_!$F158</f>
        <v>4.3435041494506983</v>
      </c>
      <c r="T158" s="44">
        <f>OVYLD1_!T158*VLOOKUP(OVYLD2_!T$4,'[1]INTERNAL PARAMETERS-1'!$B$5:$J$44,5,FALSE)*VLOOKUP(OVYLD2_!T$4,'[1]INTERNAL PARAMETERS-1'!$B$5:$J$44,7,FALSE)*OVYLD2_!$F158 + OVYLD1_!T158*(1-VLOOKUP(OVYLD2_!T$4,'[1]INTERNAL PARAMETERS-1'!$B$5:$J$44,5,FALSE))*VLOOKUP(OVYLD2_!T$4,'[1]INTERNAL PARAMETERS-1'!$B$5:$J$44,9,FALSE)*OVYLD2_!$F158</f>
        <v>1.8722128270360048</v>
      </c>
      <c r="U158" s="44">
        <f>OVYLD1_!U158*VLOOKUP(OVYLD2_!U$4,'[1]INTERNAL PARAMETERS-1'!$B$5:$J$44,5,FALSE)*VLOOKUP(OVYLD2_!U$4,'[1]INTERNAL PARAMETERS-1'!$B$5:$J$44,7,FALSE)*OVYLD2_!$F158 + OVYLD1_!U158*(1-VLOOKUP(OVYLD2_!U$4,'[1]INTERNAL PARAMETERS-1'!$B$5:$J$44,5,FALSE))*VLOOKUP(OVYLD2_!U$4,'[1]INTERNAL PARAMETERS-1'!$B$5:$J$44,9,FALSE)*OVYLD2_!$F158</f>
        <v>0.90668293887187423</v>
      </c>
      <c r="V158" s="44">
        <f>OVYLD1_!V158*VLOOKUP(OVYLD2_!V$4,'[1]INTERNAL PARAMETERS-1'!$B$5:$J$44,5,FALSE)*VLOOKUP(OVYLD2_!V$4,'[1]INTERNAL PARAMETERS-1'!$B$5:$J$44,7,FALSE)*OVYLD2_!$F158 + OVYLD1_!V158*(1-VLOOKUP(OVYLD2_!V$4,'[1]INTERNAL PARAMETERS-1'!$B$5:$J$44,5,FALSE))*VLOOKUP(OVYLD2_!V$4,'[1]INTERNAL PARAMETERS-1'!$B$5:$J$44,9,FALSE)*OVYLD2_!$F158</f>
        <v>5.1983593872713252</v>
      </c>
      <c r="W158" s="44">
        <f>OVYLD1_!W158*VLOOKUP(OVYLD2_!W$4,'[1]INTERNAL PARAMETERS-1'!$B$5:$J$44,5,FALSE)*VLOOKUP(OVYLD2_!W$4,'[1]INTERNAL PARAMETERS-1'!$B$5:$J$44,7,FALSE)*OVYLD2_!$F158 + OVYLD1_!W158*(1-VLOOKUP(OVYLD2_!W$4,'[1]INTERNAL PARAMETERS-1'!$B$5:$J$44,5,FALSE))*VLOOKUP(OVYLD2_!W$4,'[1]INTERNAL PARAMETERS-1'!$B$5:$J$44,9,FALSE)*OVYLD2_!$F158</f>
        <v>0</v>
      </c>
      <c r="X158" s="44">
        <f>OVYLD1_!X158*VLOOKUP(OVYLD2_!X$4,'[1]INTERNAL PARAMETERS-1'!$B$5:$J$44,5,FALSE)*VLOOKUP(OVYLD2_!X$4,'[1]INTERNAL PARAMETERS-1'!$B$5:$J$44,7,FALSE)*OVYLD2_!$F158 + OVYLD1_!X158*(1-VLOOKUP(OVYLD2_!X$4,'[1]INTERNAL PARAMETERS-1'!$B$5:$J$44,5,FALSE))*VLOOKUP(OVYLD2_!X$4,'[1]INTERNAL PARAMETERS-1'!$B$5:$J$44,9,FALSE)*OVYLD2_!$F158</f>
        <v>0</v>
      </c>
      <c r="Y158" s="44">
        <f>OVYLD1_!Y158*VLOOKUP(OVYLD2_!Y$4,'[1]INTERNAL PARAMETERS-1'!$B$5:$J$44,5,FALSE)*VLOOKUP(OVYLD2_!Y$4,'[1]INTERNAL PARAMETERS-1'!$B$5:$J$44,7,FALSE)*OVYLD2_!$F158 + OVYLD1_!Y158*(1-VLOOKUP(OVYLD2_!Y$4,'[1]INTERNAL PARAMETERS-1'!$B$5:$J$44,5,FALSE))*VLOOKUP(OVYLD2_!Y$4,'[1]INTERNAL PARAMETERS-1'!$B$5:$J$44,9,FALSE)*OVYLD2_!$F158</f>
        <v>0</v>
      </c>
      <c r="Z158" s="44">
        <f>OVYLD1_!Z158*VLOOKUP(OVYLD2_!Z$4,'[1]INTERNAL PARAMETERS-1'!$B$5:$J$44,5,FALSE)*VLOOKUP(OVYLD2_!Z$4,'[1]INTERNAL PARAMETERS-1'!$B$5:$J$44,7,FALSE)*OVYLD2_!$F158 + OVYLD1_!Z158*(1-VLOOKUP(OVYLD2_!Z$4,'[1]INTERNAL PARAMETERS-1'!$B$5:$J$44,5,FALSE))*VLOOKUP(OVYLD2_!Z$4,'[1]INTERNAL PARAMETERS-1'!$B$5:$J$44,9,FALSE)*OVYLD2_!$F158</f>
        <v>0</v>
      </c>
      <c r="AA158" s="44">
        <f>OVYLD1_!AA158*VLOOKUP(OVYLD2_!AA$4,'[1]INTERNAL PARAMETERS-1'!$B$5:$J$44,5,FALSE)*VLOOKUP(OVYLD2_!AA$4,'[1]INTERNAL PARAMETERS-1'!$B$5:$J$44,7,FALSE)*OVYLD2_!$F158 + OVYLD1_!AA158*(1-VLOOKUP(OVYLD2_!AA$4,'[1]INTERNAL PARAMETERS-1'!$B$5:$J$44,5,FALSE))*VLOOKUP(OVYLD2_!AA$4,'[1]INTERNAL PARAMETERS-1'!$B$5:$J$44,9,FALSE)*OVYLD2_!$F158</f>
        <v>0</v>
      </c>
      <c r="AB158" s="44">
        <f>OVYLD1_!AB158*VLOOKUP(OVYLD2_!AB$4,'[1]INTERNAL PARAMETERS-1'!$B$5:$J$44,5,FALSE)*VLOOKUP(OVYLD2_!AB$4,'[1]INTERNAL PARAMETERS-1'!$B$5:$J$44,7,FALSE)*OVYLD2_!$F158 + OVYLD1_!AB158*(1-VLOOKUP(OVYLD2_!AB$4,'[1]INTERNAL PARAMETERS-1'!$B$5:$J$44,5,FALSE))*VLOOKUP(OVYLD2_!AB$4,'[1]INTERNAL PARAMETERS-1'!$B$5:$J$44,9,FALSE)*OVYLD2_!$F158</f>
        <v>0</v>
      </c>
      <c r="AC158" s="44">
        <f>OVYLD1_!AC158*VLOOKUP(OVYLD2_!AC$4,'[1]INTERNAL PARAMETERS-1'!$B$5:$J$44,5,FALSE)*VLOOKUP(OVYLD2_!AC$4,'[1]INTERNAL PARAMETERS-1'!$B$5:$J$44,7,FALSE)*OVYLD2_!$F158 + OVYLD1_!AC158*(1-VLOOKUP(OVYLD2_!AC$4,'[1]INTERNAL PARAMETERS-1'!$B$5:$J$44,5,FALSE))*VLOOKUP(OVYLD2_!AC$4,'[1]INTERNAL PARAMETERS-1'!$B$5:$J$44,9,FALSE)*OVYLD2_!$F158</f>
        <v>0</v>
      </c>
      <c r="AD158" s="44">
        <f>OVYLD1_!AD158*VLOOKUP(OVYLD2_!AD$4,'[1]INTERNAL PARAMETERS-1'!$B$5:$J$44,5,FALSE)*VLOOKUP(OVYLD2_!AD$4,'[1]INTERNAL PARAMETERS-1'!$B$5:$J$44,7,FALSE)*OVYLD2_!$F158 + OVYLD1_!AD158*(1-VLOOKUP(OVYLD2_!AD$4,'[1]INTERNAL PARAMETERS-1'!$B$5:$J$44,5,FALSE))*VLOOKUP(OVYLD2_!AD$4,'[1]INTERNAL PARAMETERS-1'!$B$5:$J$44,9,FALSE)*OVYLD2_!$F158</f>
        <v>0</v>
      </c>
      <c r="AE158" s="44">
        <f>OVYLD1_!AE158*VLOOKUP(OVYLD2_!AE$4,'[1]INTERNAL PARAMETERS-1'!$B$5:$J$44,5,FALSE)*VLOOKUP(OVYLD2_!AE$4,'[1]INTERNAL PARAMETERS-1'!$B$5:$J$44,7,FALSE)*OVYLD2_!$F158 + OVYLD1_!AE158*(1-VLOOKUP(OVYLD2_!AE$4,'[1]INTERNAL PARAMETERS-1'!$B$5:$J$44,5,FALSE))*VLOOKUP(OVYLD2_!AE$4,'[1]INTERNAL PARAMETERS-1'!$B$5:$J$44,9,FALSE)*OVYLD2_!$F158</f>
        <v>0</v>
      </c>
      <c r="AF158" s="44">
        <f>OVYLD1_!AF158*VLOOKUP(OVYLD2_!AF$4,'[1]INTERNAL PARAMETERS-1'!$B$5:$J$44,5,FALSE)*VLOOKUP(OVYLD2_!AF$4,'[1]INTERNAL PARAMETERS-1'!$B$5:$J$44,7,FALSE)*OVYLD2_!$F158 + OVYLD1_!AF158*(1-VLOOKUP(OVYLD2_!AF$4,'[1]INTERNAL PARAMETERS-1'!$B$5:$J$44,5,FALSE))*VLOOKUP(OVYLD2_!AF$4,'[1]INTERNAL PARAMETERS-1'!$B$5:$J$44,9,FALSE)*OVYLD2_!$F158</f>
        <v>0.17386379949674277</v>
      </c>
      <c r="AG158" s="44">
        <f>OVYLD1_!AG158*VLOOKUP(OVYLD2_!AG$4,'[1]INTERNAL PARAMETERS-1'!$B$5:$J$44,5,FALSE)*VLOOKUP(OVYLD2_!AG$4,'[1]INTERNAL PARAMETERS-1'!$B$5:$J$44,7,FALSE)*OVYLD2_!$F158 + OVYLD1_!AG158*(1-VLOOKUP(OVYLD2_!AG$4,'[1]INTERNAL PARAMETERS-1'!$B$5:$J$44,5,FALSE))*VLOOKUP(OVYLD2_!AG$4,'[1]INTERNAL PARAMETERS-1'!$B$5:$J$44,9,FALSE)*OVYLD2_!$F158</f>
        <v>0</v>
      </c>
      <c r="AH158" s="44">
        <f>OVYLD1_!AH158*VLOOKUP(OVYLD2_!AH$4,'[1]INTERNAL PARAMETERS-1'!$B$5:$J$44,5,FALSE)*VLOOKUP(OVYLD2_!AH$4,'[1]INTERNAL PARAMETERS-1'!$B$5:$J$44,7,FALSE)*OVYLD2_!$F158 + OVYLD1_!AH158*(1-VLOOKUP(OVYLD2_!AH$4,'[1]INTERNAL PARAMETERS-1'!$B$5:$J$44,5,FALSE))*VLOOKUP(OVYLD2_!AH$4,'[1]INTERNAL PARAMETERS-1'!$B$5:$J$44,9,FALSE)*OVYLD2_!$F158</f>
        <v>4.903850755036334E-2</v>
      </c>
      <c r="AI158" s="44">
        <f>OVYLD1_!AI158*VLOOKUP(OVYLD2_!AI$4,'[1]INTERNAL PARAMETERS-1'!$B$5:$J$44,5,FALSE)*VLOOKUP(OVYLD2_!AI$4,'[1]INTERNAL PARAMETERS-1'!$B$5:$J$44,7,FALSE)*OVYLD2_!$F158 + OVYLD1_!AI158*(1-VLOOKUP(OVYLD2_!AI$4,'[1]INTERNAL PARAMETERS-1'!$B$5:$J$44,5,FALSE))*VLOOKUP(OVYLD2_!AI$4,'[1]INTERNAL PARAMETERS-1'!$B$5:$J$44,9,FALSE)*OVYLD2_!$F158</f>
        <v>4.4580461409421228E-2</v>
      </c>
      <c r="AJ158" s="44">
        <f>OVYLD1_!AJ158*VLOOKUP(OVYLD2_!AJ$4,'[1]INTERNAL PARAMETERS-1'!$B$5:$J$44,5,FALSE)*VLOOKUP(OVYLD2_!AJ$4,'[1]INTERNAL PARAMETERS-1'!$B$5:$J$44,7,FALSE)*OVYLD2_!$F158 + OVYLD1_!AJ158*(1-VLOOKUP(OVYLD2_!AJ$4,'[1]INTERNAL PARAMETERS-1'!$B$5:$J$44,5,FALSE))*VLOOKUP(OVYLD2_!AJ$4,'[1]INTERNAL PARAMETERS-1'!$B$5:$J$44,9,FALSE)*OVYLD2_!$F158</f>
        <v>0.69538302538444019</v>
      </c>
      <c r="AK158" s="44">
        <f>OVYLD1_!AK158*VLOOKUP(OVYLD2_!AK$4,'[1]INTERNAL PARAMETERS-1'!$B$5:$J$44,5,FALSE)*VLOOKUP(OVYLD2_!AK$4,'[1]INTERNAL PARAMETERS-1'!$B$5:$J$44,7,FALSE)*OVYLD2_!$F158 + OVYLD1_!AK158*(1-VLOOKUP(OVYLD2_!AK$4,'[1]INTERNAL PARAMETERS-1'!$B$5:$J$44,5,FALSE))*VLOOKUP(OVYLD2_!AK$4,'[1]INTERNAL PARAMETERS-1'!$B$5:$J$44,9,FALSE)*OVYLD2_!$F158</f>
        <v>0.1960726047011622</v>
      </c>
      <c r="AL158" s="44">
        <f>OVYLD1_!AL158*VLOOKUP(OVYLD2_!AL$4,'[1]INTERNAL PARAMETERS-1'!$B$5:$J$44,5,FALSE)*VLOOKUP(OVYLD2_!AL$4,'[1]INTERNAL PARAMETERS-1'!$B$5:$J$44,7,FALSE)*OVYLD2_!$F158 + OVYLD1_!AL158*(1-VLOOKUP(OVYLD2_!AL$4,'[1]INTERNAL PARAMETERS-1'!$B$5:$J$44,5,FALSE))*VLOOKUP(OVYLD2_!AL$4,'[1]INTERNAL PARAMETERS-1'!$B$5:$J$44,9,FALSE)*OVYLD2_!$F158</f>
        <v>0</v>
      </c>
      <c r="AM158" s="44">
        <f>OVYLD1_!AM158*VLOOKUP(OVYLD2_!AM$4,'[1]INTERNAL PARAMETERS-1'!$B$5:$J$44,5,FALSE)*VLOOKUP(OVYLD2_!AM$4,'[1]INTERNAL PARAMETERS-1'!$B$5:$J$44,7,FALSE)*OVYLD2_!$F158 + OVYLD1_!AM158*(1-VLOOKUP(OVYLD2_!AM$4,'[1]INTERNAL PARAMETERS-1'!$B$5:$J$44,5,FALSE))*VLOOKUP(OVYLD2_!AM$4,'[1]INTERNAL PARAMETERS-1'!$B$5:$J$44,9,FALSE)*OVYLD2_!$F158</f>
        <v>0</v>
      </c>
      <c r="AN158" s="44">
        <f>OVYLD1_!AN158*VLOOKUP(OVYLD2_!AN$4,'[1]INTERNAL PARAMETERS-1'!$B$5:$J$44,5,FALSE)*VLOOKUP(OVYLD2_!AN$4,'[1]INTERNAL PARAMETERS-1'!$B$5:$J$44,7,FALSE)*OVYLD2_!$F158 + OVYLD1_!AN158*(1-VLOOKUP(OVYLD2_!AN$4,'[1]INTERNAL PARAMETERS-1'!$B$5:$J$44,5,FALSE))*VLOOKUP(OVYLD2_!AN$4,'[1]INTERNAL PARAMETERS-1'!$B$5:$J$44,9,FALSE)*OVYLD2_!$F158</f>
        <v>0</v>
      </c>
      <c r="AO158" s="44">
        <f>OVYLD1_!AO158*VLOOKUP(OVYLD2_!AO$4,'[1]INTERNAL PARAMETERS-1'!$B$5:$J$44,5,FALSE)*VLOOKUP(OVYLD2_!AO$4,'[1]INTERNAL PARAMETERS-1'!$B$5:$J$44,7,FALSE)*OVYLD2_!$F158 + OVYLD1_!AO158*(1-VLOOKUP(OVYLD2_!AO$4,'[1]INTERNAL PARAMETERS-1'!$B$5:$J$44,5,FALSE))*VLOOKUP(OVYLD2_!AO$4,'[1]INTERNAL PARAMETERS-1'!$B$5:$J$44,9,FALSE)*OVYLD2_!$F158</f>
        <v>0</v>
      </c>
      <c r="AP158" s="44">
        <f>OVYLD1_!AP158*VLOOKUP(OVYLD2_!AP$4,'[1]INTERNAL PARAMETERS-1'!$B$5:$J$44,5,FALSE)*VLOOKUP(OVYLD2_!AP$4,'[1]INTERNAL PARAMETERS-1'!$B$5:$J$44,7,FALSE)*OVYLD2_!$F158 + OVYLD1_!AP158*(1-VLOOKUP(OVYLD2_!AP$4,'[1]INTERNAL PARAMETERS-1'!$B$5:$J$44,5,FALSE))*VLOOKUP(OVYLD2_!AP$4,'[1]INTERNAL PARAMETERS-1'!$B$5:$J$44,9,FALSE)*OVYLD2_!$F158</f>
        <v>0</v>
      </c>
      <c r="AQ158" s="44">
        <f>OVYLD1_!AQ158*VLOOKUP(OVYLD2_!AQ$4,'[1]INTERNAL PARAMETERS-1'!$B$5:$J$44,5,FALSE)*VLOOKUP(OVYLD2_!AQ$4,'[1]INTERNAL PARAMETERS-1'!$B$5:$J$44,7,FALSE)*OVYLD2_!$F158 + OVYLD1_!AQ158*(1-VLOOKUP(OVYLD2_!AQ$4,'[1]INTERNAL PARAMETERS-1'!$B$5:$J$44,5,FALSE))*VLOOKUP(OVYLD2_!AQ$4,'[1]INTERNAL PARAMETERS-1'!$B$5:$J$44,9,FALSE)*OVYLD2_!$F158</f>
        <v>0</v>
      </c>
      <c r="AR158" s="44">
        <f>OVYLD1_!AR158*VLOOKUP(OVYLD2_!AR$4,'[1]INTERNAL PARAMETERS-1'!$B$5:$J$44,5,FALSE)*VLOOKUP(OVYLD2_!AR$4,'[1]INTERNAL PARAMETERS-1'!$B$5:$J$44,7,FALSE)*OVYLD2_!$F158 + OVYLD1_!AR158*(1-VLOOKUP(OVYLD2_!AR$4,'[1]INTERNAL PARAMETERS-1'!$B$5:$J$44,5,FALSE))*VLOOKUP(OVYLD2_!AR$4,'[1]INTERNAL PARAMETERS-1'!$B$5:$J$44,9,FALSE)*OVYLD2_!$F158</f>
        <v>0</v>
      </c>
      <c r="AS158" s="44">
        <f>OVYLD1_!AS158*VLOOKUP(OVYLD2_!AS$4,'[1]INTERNAL PARAMETERS-1'!$B$5:$J$44,5,FALSE)*VLOOKUP(OVYLD2_!AS$4,'[1]INTERNAL PARAMETERS-1'!$B$5:$J$44,7,FALSE)*OVYLD2_!$F158 + OVYLD1_!AS158*(1-VLOOKUP(OVYLD2_!AS$4,'[1]INTERNAL PARAMETERS-1'!$B$5:$J$44,5,FALSE))*VLOOKUP(OVYLD2_!AS$4,'[1]INTERNAL PARAMETERS-1'!$B$5:$J$44,9,FALSE)*OVYLD2_!$F158</f>
        <v>0</v>
      </c>
      <c r="AT158" s="43">
        <f>OVYLD1_!AT158*VLOOKUP(OVYLD2_!AT$4,'[1]INTERNAL PARAMETERS-1'!$B$5:$J$44,5,FALSE)*VLOOKUP(OVYLD2_!AT$4,'[1]INTERNAL PARAMETERS-1'!$B$5:$J$44,7,FALSE)*OVYLD2_!$F158 + OVYLD1_!AT158*(1-VLOOKUP(OVYLD2_!AT$4,'[1]INTERNAL PARAMETERS-1'!$B$5:$J$44,5,FALSE))*VLOOKUP(OVYLD2_!AT$4,'[1]INTERNAL PARAMETERS-1'!$B$5:$J$44,9,FALSE)*OVYLD2_!$F158</f>
        <v>0</v>
      </c>
      <c r="AU158" s="45">
        <f>OVYLD1_!AU158*VLOOKUP(OVYLD2_!AU$4,'[1]INTERNAL PARAMETERS-1'!$B$5:$J$44,5,FALSE)*VLOOKUP(OVYLD2_!AU$4,'[1]INTERNAL PARAMETERS-1'!$B$5:$J$44,6,FALSE)*VLOOKUP(OVYLD2_!AU$4,'[1]INTERNAL PARAMETERS-1'!$B$5:$J$44,3,FALSE) + OVYLD1_!AU158*(1-VLOOKUP(OVYLD2_!AU$4,'[1]INTERNAL PARAMETERS-1'!$B$5:$J$44,5,FALSE))*VLOOKUP(OVYLD2_!AU$4,'[1]INTERNAL PARAMETERS-1'!$B$5:$J$44,8,FALSE)*VLOOKUP(OVYLD2_!AU$4,'[1]INTERNAL PARAMETERS-1'!$B$5:$J$44,3,FALSE)</f>
        <v>0</v>
      </c>
      <c r="AV158" s="44">
        <f>OVYLD1_!AV158*VLOOKUP(OVYLD2_!AV$4,'[1]INTERNAL PARAMETERS-1'!$B$5:$J$44,5,FALSE)*VLOOKUP(OVYLD2_!AV$4,'[1]INTERNAL PARAMETERS-1'!$B$5:$J$44,6,FALSE)*VLOOKUP(OVYLD2_!AV$4,'[1]INTERNAL PARAMETERS-1'!$B$5:$J$44,3,FALSE) + OVYLD1_!AV158*(1-VLOOKUP(OVYLD2_!AV$4,'[1]INTERNAL PARAMETERS-1'!$B$5:$J$44,5,FALSE))*VLOOKUP(OVYLD2_!AV$4,'[1]INTERNAL PARAMETERS-1'!$B$5:$J$44,8,FALSE)*VLOOKUP(OVYLD2_!AV$4,'[1]INTERNAL PARAMETERS-1'!$B$5:$J$44,3,FALSE)</f>
        <v>0</v>
      </c>
      <c r="AW158" s="44">
        <f>OVYLD1_!AW158*VLOOKUP(OVYLD2_!AW$4,'[1]INTERNAL PARAMETERS-1'!$B$5:$J$44,5,FALSE)*VLOOKUP(OVYLD2_!AW$4,'[1]INTERNAL PARAMETERS-1'!$B$5:$J$44,6,FALSE)*VLOOKUP(OVYLD2_!AW$4,'[1]INTERNAL PARAMETERS-1'!$B$5:$J$44,3,FALSE) + OVYLD1_!AW158*(1-VLOOKUP(OVYLD2_!AW$4,'[1]INTERNAL PARAMETERS-1'!$B$5:$J$44,5,FALSE))*VLOOKUP(OVYLD2_!AW$4,'[1]INTERNAL PARAMETERS-1'!$B$5:$J$44,8,FALSE)*VLOOKUP(OVYLD2_!AW$4,'[1]INTERNAL PARAMETERS-1'!$B$5:$J$44,3,FALSE)</f>
        <v>1.1813411891613457</v>
      </c>
      <c r="AX158" s="44">
        <f>OVYLD1_!AX158*VLOOKUP(OVYLD2_!AX$4,'[1]INTERNAL PARAMETERS-1'!$B$5:$J$44,5,FALSE)*VLOOKUP(OVYLD2_!AX$4,'[1]INTERNAL PARAMETERS-1'!$B$5:$J$44,6,FALSE)*VLOOKUP(OVYLD2_!AX$4,'[1]INTERNAL PARAMETERS-1'!$B$5:$J$44,3,FALSE) + OVYLD1_!AX158*(1-VLOOKUP(OVYLD2_!AX$4,'[1]INTERNAL PARAMETERS-1'!$B$5:$J$44,5,FALSE))*VLOOKUP(OVYLD2_!AX$4,'[1]INTERNAL PARAMETERS-1'!$B$5:$J$44,8,FALSE)*VLOOKUP(OVYLD2_!AX$4,'[1]INTERNAL PARAMETERS-1'!$B$5:$J$44,3,FALSE)</f>
        <v>0</v>
      </c>
      <c r="AY158" s="44">
        <f>OVYLD1_!AY158*VLOOKUP(OVYLD2_!AY$4,'[1]INTERNAL PARAMETERS-1'!$B$5:$J$44,5,FALSE)*VLOOKUP(OVYLD2_!AY$4,'[1]INTERNAL PARAMETERS-1'!$B$5:$J$44,6,FALSE)*VLOOKUP(OVYLD2_!AY$4,'[1]INTERNAL PARAMETERS-1'!$B$5:$J$44,3,FALSE) + OVYLD1_!AY158*(1-VLOOKUP(OVYLD2_!AY$4,'[1]INTERNAL PARAMETERS-1'!$B$5:$J$44,5,FALSE))*VLOOKUP(OVYLD2_!AY$4,'[1]INTERNAL PARAMETERS-1'!$B$5:$J$44,8,FALSE)*VLOOKUP(OVYLD2_!AY$4,'[1]INTERNAL PARAMETERS-1'!$B$5:$J$44,3,FALSE)</f>
        <v>0</v>
      </c>
      <c r="AZ158" s="44">
        <f>OVYLD1_!AZ158*VLOOKUP(OVYLD2_!AZ$4,'[1]INTERNAL PARAMETERS-1'!$B$5:$J$44,5,FALSE)*VLOOKUP(OVYLD2_!AZ$4,'[1]INTERNAL PARAMETERS-1'!$B$5:$J$44,6,FALSE)*VLOOKUP(OVYLD2_!AZ$4,'[1]INTERNAL PARAMETERS-1'!$B$5:$J$44,3,FALSE) + OVYLD1_!AZ158*(1-VLOOKUP(OVYLD2_!AZ$4,'[1]INTERNAL PARAMETERS-1'!$B$5:$J$44,5,FALSE))*VLOOKUP(OVYLD2_!AZ$4,'[1]INTERNAL PARAMETERS-1'!$B$5:$J$44,8,FALSE)*VLOOKUP(OVYLD2_!AZ$4,'[1]INTERNAL PARAMETERS-1'!$B$5:$J$44,3,FALSE)</f>
        <v>0</v>
      </c>
      <c r="BA158" s="44">
        <f>OVYLD1_!BA158*VLOOKUP(OVYLD2_!BA$4,'[1]INTERNAL PARAMETERS-1'!$B$5:$J$44,5,FALSE)*VLOOKUP(OVYLD2_!BA$4,'[1]INTERNAL PARAMETERS-1'!$B$5:$J$44,6,FALSE)*VLOOKUP(OVYLD2_!BA$4,'[1]INTERNAL PARAMETERS-1'!$B$5:$J$44,3,FALSE) + OVYLD1_!BA158*(1-VLOOKUP(OVYLD2_!BA$4,'[1]INTERNAL PARAMETERS-1'!$B$5:$J$44,5,FALSE))*VLOOKUP(OVYLD2_!BA$4,'[1]INTERNAL PARAMETERS-1'!$B$5:$J$44,8,FALSE)*VLOOKUP(OVYLD2_!BA$4,'[1]INTERNAL PARAMETERS-1'!$B$5:$J$44,3,FALSE)</f>
        <v>0.63459726161578334</v>
      </c>
      <c r="BB158" s="44">
        <f>OVYLD1_!BB158*VLOOKUP(OVYLD2_!BB$4,'[1]INTERNAL PARAMETERS-1'!$B$5:$J$44,5,FALSE)*VLOOKUP(OVYLD2_!BB$4,'[1]INTERNAL PARAMETERS-1'!$B$5:$J$44,6,FALSE)*VLOOKUP(OVYLD2_!BB$4,'[1]INTERNAL PARAMETERS-1'!$B$5:$J$44,3,FALSE) + OVYLD1_!BB158*(1-VLOOKUP(OVYLD2_!BB$4,'[1]INTERNAL PARAMETERS-1'!$B$5:$J$44,5,FALSE))*VLOOKUP(OVYLD2_!BB$4,'[1]INTERNAL PARAMETERS-1'!$B$5:$J$44,8,FALSE)*VLOOKUP(OVYLD2_!BB$4,'[1]INTERNAL PARAMETERS-1'!$B$5:$J$44,3,FALSE)</f>
        <v>0.22474589165478212</v>
      </c>
      <c r="BC158" s="44">
        <f>OVYLD1_!BC158*VLOOKUP(OVYLD2_!BC$4,'[1]INTERNAL PARAMETERS-1'!$B$5:$J$44,5,FALSE)*VLOOKUP(OVYLD2_!BC$4,'[1]INTERNAL PARAMETERS-1'!$B$5:$J$44,6,FALSE)*VLOOKUP(OVYLD2_!BC$4,'[1]INTERNAL PARAMETERS-1'!$B$5:$J$44,3,FALSE) + OVYLD1_!BC158*(1-VLOOKUP(OVYLD2_!BC$4,'[1]INTERNAL PARAMETERS-1'!$B$5:$J$44,5,FALSE))*VLOOKUP(OVYLD2_!BC$4,'[1]INTERNAL PARAMETERS-1'!$B$5:$J$44,8,FALSE)*VLOOKUP(OVYLD2_!BC$4,'[1]INTERNAL PARAMETERS-1'!$B$5:$J$44,3,FALSE)</f>
        <v>0.71351595776004395</v>
      </c>
      <c r="BD158" s="44">
        <f>OVYLD1_!BD158*VLOOKUP(OVYLD2_!BD$4,'[1]INTERNAL PARAMETERS-1'!$B$5:$J$44,5,FALSE)*VLOOKUP(OVYLD2_!BD$4,'[1]INTERNAL PARAMETERS-1'!$B$5:$J$44,6,FALSE)*VLOOKUP(OVYLD2_!BD$4,'[1]INTERNAL PARAMETERS-1'!$B$5:$J$44,3,FALSE) + OVYLD1_!BD158*(1-VLOOKUP(OVYLD2_!BD$4,'[1]INTERNAL PARAMETERS-1'!$B$5:$J$44,5,FALSE))*VLOOKUP(OVYLD2_!BD$4,'[1]INTERNAL PARAMETERS-1'!$B$5:$J$44,8,FALSE)*VLOOKUP(OVYLD2_!BD$4,'[1]INTERNAL PARAMETERS-1'!$B$5:$J$44,3,FALSE)</f>
        <v>0.19741235633616772</v>
      </c>
      <c r="BE158" s="44">
        <f>OVYLD1_!BE158*VLOOKUP(OVYLD2_!BE$4,'[1]INTERNAL PARAMETERS-1'!$B$5:$J$44,5,FALSE)*VLOOKUP(OVYLD2_!BE$4,'[1]INTERNAL PARAMETERS-1'!$B$5:$J$44,6,FALSE)*VLOOKUP(OVYLD2_!BE$4,'[1]INTERNAL PARAMETERS-1'!$B$5:$J$44,3,FALSE) + OVYLD1_!BE158*(1-VLOOKUP(OVYLD2_!BE$4,'[1]INTERNAL PARAMETERS-1'!$B$5:$J$44,5,FALSE))*VLOOKUP(OVYLD2_!BE$4,'[1]INTERNAL PARAMETERS-1'!$B$5:$J$44,8,FALSE)*VLOOKUP(OVYLD2_!BE$4,'[1]INTERNAL PARAMETERS-1'!$B$5:$J$44,3,FALSE)</f>
        <v>0.41913628442783607</v>
      </c>
      <c r="BF158" s="44">
        <f>OVYLD1_!BF158*VLOOKUP(OVYLD2_!BF$4,'[1]INTERNAL PARAMETERS-1'!$B$5:$J$44,5,FALSE)*VLOOKUP(OVYLD2_!BF$4,'[1]INTERNAL PARAMETERS-1'!$B$5:$J$44,6,FALSE)*VLOOKUP(OVYLD2_!BF$4,'[1]INTERNAL PARAMETERS-1'!$B$5:$J$44,3,FALSE) + OVYLD1_!BF158*(1-VLOOKUP(OVYLD2_!BF$4,'[1]INTERNAL PARAMETERS-1'!$B$5:$J$44,5,FALSE))*VLOOKUP(OVYLD2_!BF$4,'[1]INTERNAL PARAMETERS-1'!$B$5:$J$44,8,FALSE)*VLOOKUP(OVYLD2_!BF$4,'[1]INTERNAL PARAMETERS-1'!$B$5:$J$44,3,FALSE)</f>
        <v>0</v>
      </c>
      <c r="BG158" s="44">
        <f>OVYLD1_!BG158*VLOOKUP(OVYLD2_!BG$4,'[1]INTERNAL PARAMETERS-1'!$B$5:$J$44,5,FALSE)*VLOOKUP(OVYLD2_!BG$4,'[1]INTERNAL PARAMETERS-1'!$B$5:$J$44,6,FALSE)*VLOOKUP(OVYLD2_!BG$4,'[1]INTERNAL PARAMETERS-1'!$B$5:$J$44,3,FALSE) + OVYLD1_!BG158*(1-VLOOKUP(OVYLD2_!BG$4,'[1]INTERNAL PARAMETERS-1'!$B$5:$J$44,5,FALSE))*VLOOKUP(OVYLD2_!BG$4,'[1]INTERNAL PARAMETERS-1'!$B$5:$J$44,8,FALSE)*VLOOKUP(OVYLD2_!BG$4,'[1]INTERNAL PARAMETERS-1'!$B$5:$J$44,3,FALSE)</f>
        <v>0.16430955937368602</v>
      </c>
      <c r="BH158" s="44">
        <f>OVYLD1_!BH158*VLOOKUP(OVYLD2_!BH$4,'[1]INTERNAL PARAMETERS-1'!$B$5:$J$44,5,FALSE)*VLOOKUP(OVYLD2_!BH$4,'[1]INTERNAL PARAMETERS-1'!$B$5:$J$44,6,FALSE)*VLOOKUP(OVYLD2_!BH$4,'[1]INTERNAL PARAMETERS-1'!$B$5:$J$44,3,FALSE) + OVYLD1_!BH158*(1-VLOOKUP(OVYLD2_!BH$4,'[1]INTERNAL PARAMETERS-1'!$B$5:$J$44,5,FALSE))*VLOOKUP(OVYLD2_!BH$4,'[1]INTERNAL PARAMETERS-1'!$B$5:$J$44,8,FALSE)*VLOOKUP(OVYLD2_!BH$4,'[1]INTERNAL PARAMETERS-1'!$B$5:$J$44,3,FALSE)</f>
        <v>1.4743695210428344E-3</v>
      </c>
      <c r="BI158" s="44">
        <f>OVYLD1_!BI158*VLOOKUP(OVYLD2_!BI$4,'[1]INTERNAL PARAMETERS-1'!$B$5:$J$44,5,FALSE)*VLOOKUP(OVYLD2_!BI$4,'[1]INTERNAL PARAMETERS-1'!$B$5:$J$44,6,FALSE)*VLOOKUP(OVYLD2_!BI$4,'[1]INTERNAL PARAMETERS-1'!$B$5:$J$44,3,FALSE) + OVYLD1_!BI158*(1-VLOOKUP(OVYLD2_!BI$4,'[1]INTERNAL PARAMETERS-1'!$B$5:$J$44,5,FALSE))*VLOOKUP(OVYLD2_!BI$4,'[1]INTERNAL PARAMETERS-1'!$B$5:$J$44,8,FALSE)*VLOOKUP(OVYLD2_!BI$4,'[1]INTERNAL PARAMETERS-1'!$B$5:$J$44,3,FALSE)</f>
        <v>0</v>
      </c>
      <c r="BJ158" s="44">
        <f>OVYLD1_!BJ158*VLOOKUP(OVYLD2_!BJ$4,'[1]INTERNAL PARAMETERS-1'!$B$5:$J$44,5,FALSE)*VLOOKUP(OVYLD2_!BJ$4,'[1]INTERNAL PARAMETERS-1'!$B$5:$J$44,6,FALSE)*VLOOKUP(OVYLD2_!BJ$4,'[1]INTERNAL PARAMETERS-1'!$B$5:$J$44,3,FALSE) + OVYLD1_!BJ158*(1-VLOOKUP(OVYLD2_!BJ$4,'[1]INTERNAL PARAMETERS-1'!$B$5:$J$44,5,FALSE))*VLOOKUP(OVYLD2_!BJ$4,'[1]INTERNAL PARAMETERS-1'!$B$5:$J$44,8,FALSE)*VLOOKUP(OVYLD2_!BJ$4,'[1]INTERNAL PARAMETERS-1'!$B$5:$J$44,3,FALSE)</f>
        <v>7.9780480588262079E-2</v>
      </c>
      <c r="BK158" s="44">
        <f>OVYLD1_!BK158*VLOOKUP(OVYLD2_!BK$4,'[1]INTERNAL PARAMETERS-1'!$B$5:$J$44,5,FALSE)*VLOOKUP(OVYLD2_!BK$4,'[1]INTERNAL PARAMETERS-1'!$B$5:$J$44,6,FALSE)*VLOOKUP(OVYLD2_!BK$4,'[1]INTERNAL PARAMETERS-1'!$B$5:$J$44,3,FALSE) + OVYLD1_!BK158*(1-VLOOKUP(OVYLD2_!BK$4,'[1]INTERNAL PARAMETERS-1'!$B$5:$J$44,5,FALSE))*VLOOKUP(OVYLD2_!BK$4,'[1]INTERNAL PARAMETERS-1'!$B$5:$J$44,8,FALSE)*VLOOKUP(OVYLD2_!BK$4,'[1]INTERNAL PARAMETERS-1'!$B$5:$J$44,3,FALSE)</f>
        <v>0.12664041852151373</v>
      </c>
      <c r="BL158" s="44">
        <f>OVYLD1_!BL158*VLOOKUP(OVYLD2_!BL$4,'[1]INTERNAL PARAMETERS-1'!$B$5:$J$44,5,FALSE)*VLOOKUP(OVYLD2_!BL$4,'[1]INTERNAL PARAMETERS-1'!$B$5:$J$44,6,FALSE)*VLOOKUP(OVYLD2_!BL$4,'[1]INTERNAL PARAMETERS-1'!$B$5:$J$44,3,FALSE) + OVYLD1_!BL158*(1-VLOOKUP(OVYLD2_!BL$4,'[1]INTERNAL PARAMETERS-1'!$B$5:$J$44,5,FALSE))*VLOOKUP(OVYLD2_!BL$4,'[1]INTERNAL PARAMETERS-1'!$B$5:$J$44,8,FALSE)*VLOOKUP(OVYLD2_!BL$4,'[1]INTERNAL PARAMETERS-1'!$B$5:$J$44,3,FALSE)</f>
        <v>0.28213712118426354</v>
      </c>
      <c r="BM158" s="44">
        <f>OVYLD1_!BM158*VLOOKUP(OVYLD2_!BM$4,'[1]INTERNAL PARAMETERS-1'!$B$5:$J$44,5,FALSE)*VLOOKUP(OVYLD2_!BM$4,'[1]INTERNAL PARAMETERS-1'!$B$5:$J$44,6,FALSE)*VLOOKUP(OVYLD2_!BM$4,'[1]INTERNAL PARAMETERS-1'!$B$5:$J$44,3,FALSE) + OVYLD1_!BM158*(1-VLOOKUP(OVYLD2_!BM$4,'[1]INTERNAL PARAMETERS-1'!$B$5:$J$44,5,FALSE))*VLOOKUP(OVYLD2_!BM$4,'[1]INTERNAL PARAMETERS-1'!$B$5:$J$44,8,FALSE)*VLOOKUP(OVYLD2_!BM$4,'[1]INTERNAL PARAMETERS-1'!$B$5:$J$44,3,FALSE)</f>
        <v>0.12320145083354533</v>
      </c>
      <c r="BN158" s="44">
        <f>OVYLD1_!BN158*VLOOKUP(OVYLD2_!BN$4,'[1]INTERNAL PARAMETERS-1'!$B$5:$J$44,5,FALSE)*VLOOKUP(OVYLD2_!BN$4,'[1]INTERNAL PARAMETERS-1'!$B$5:$J$44,6,FALSE)*VLOOKUP(OVYLD2_!BN$4,'[1]INTERNAL PARAMETERS-1'!$B$5:$J$44,3,FALSE) + OVYLD1_!BN158*(1-VLOOKUP(OVYLD2_!BN$4,'[1]INTERNAL PARAMETERS-1'!$B$5:$J$44,5,FALSE))*VLOOKUP(OVYLD2_!BN$4,'[1]INTERNAL PARAMETERS-1'!$B$5:$J$44,8,FALSE)*VLOOKUP(OVYLD2_!BN$4,'[1]INTERNAL PARAMETERS-1'!$B$5:$J$44,3,FALSE)</f>
        <v>0.11038732517789344</v>
      </c>
      <c r="BO158" s="44">
        <f>OVYLD1_!BO158*VLOOKUP(OVYLD2_!BO$4,'[1]INTERNAL PARAMETERS-1'!$B$5:$J$44,5,FALSE)*VLOOKUP(OVYLD2_!BO$4,'[1]INTERNAL PARAMETERS-1'!$B$5:$J$44,6,FALSE)*VLOOKUP(OVYLD2_!BO$4,'[1]INTERNAL PARAMETERS-1'!$B$5:$J$44,3,FALSE) + OVYLD1_!BO158*(1-VLOOKUP(OVYLD2_!BO$4,'[1]INTERNAL PARAMETERS-1'!$B$5:$J$44,5,FALSE))*VLOOKUP(OVYLD2_!BO$4,'[1]INTERNAL PARAMETERS-1'!$B$5:$J$44,8,FALSE)*VLOOKUP(OVYLD2_!BO$4,'[1]INTERNAL PARAMETERS-1'!$B$5:$J$44,3,FALSE)</f>
        <v>8.2090774867958086E-2</v>
      </c>
      <c r="BP158" s="44">
        <f>OVYLD1_!BP158*VLOOKUP(OVYLD2_!BP$4,'[1]INTERNAL PARAMETERS-1'!$B$5:$J$44,5,FALSE)*VLOOKUP(OVYLD2_!BP$4,'[1]INTERNAL PARAMETERS-1'!$B$5:$J$44,6,FALSE)*VLOOKUP(OVYLD2_!BP$4,'[1]INTERNAL PARAMETERS-1'!$B$5:$J$44,3,FALSE) + OVYLD1_!BP158*(1-VLOOKUP(OVYLD2_!BP$4,'[1]INTERNAL PARAMETERS-1'!$B$5:$J$44,5,FALSE))*VLOOKUP(OVYLD2_!BP$4,'[1]INTERNAL PARAMETERS-1'!$B$5:$J$44,8,FALSE)*VLOOKUP(OVYLD2_!BP$4,'[1]INTERNAL PARAMETERS-1'!$B$5:$J$44,3,FALSE)</f>
        <v>6.7885861945233559E-3</v>
      </c>
      <c r="BQ158" s="44">
        <f>OVYLD1_!BQ158*VLOOKUP(OVYLD2_!BQ$4,'[1]INTERNAL PARAMETERS-1'!$B$5:$J$44,5,FALSE)*VLOOKUP(OVYLD2_!BQ$4,'[1]INTERNAL PARAMETERS-1'!$B$5:$J$44,6,FALSE)*VLOOKUP(OVYLD2_!BQ$4,'[1]INTERNAL PARAMETERS-1'!$B$5:$J$44,3,FALSE) + OVYLD1_!BQ158*(1-VLOOKUP(OVYLD2_!BQ$4,'[1]INTERNAL PARAMETERS-1'!$B$5:$J$44,5,FALSE))*VLOOKUP(OVYLD2_!BQ$4,'[1]INTERNAL PARAMETERS-1'!$B$5:$J$44,8,FALSE)*VLOOKUP(OVYLD2_!BQ$4,'[1]INTERNAL PARAMETERS-1'!$B$5:$J$44,3,FALSE)</f>
        <v>0.34400304232136586</v>
      </c>
      <c r="BR158" s="44">
        <f>OVYLD1_!BR158*VLOOKUP(OVYLD2_!BR$4,'[1]INTERNAL PARAMETERS-1'!$B$5:$J$44,5,FALSE)*VLOOKUP(OVYLD2_!BR$4,'[1]INTERNAL PARAMETERS-1'!$B$5:$J$44,6,FALSE)*VLOOKUP(OVYLD2_!BR$4,'[1]INTERNAL PARAMETERS-1'!$B$5:$J$44,3,FALSE) + OVYLD1_!BR158*(1-VLOOKUP(OVYLD2_!BR$4,'[1]INTERNAL PARAMETERS-1'!$B$5:$J$44,5,FALSE))*VLOOKUP(OVYLD2_!BR$4,'[1]INTERNAL PARAMETERS-1'!$B$5:$J$44,8,FALSE)*VLOOKUP(OVYLD2_!BR$4,'[1]INTERNAL PARAMETERS-1'!$B$5:$J$44,3,FALSE)</f>
        <v>9.5978576435158027E-3</v>
      </c>
      <c r="BS158" s="44">
        <f>OVYLD1_!BS158*VLOOKUP(OVYLD2_!BS$4,'[1]INTERNAL PARAMETERS-1'!$B$5:$J$44,5,FALSE)*VLOOKUP(OVYLD2_!BS$4,'[1]INTERNAL PARAMETERS-1'!$B$5:$J$44,6,FALSE)*VLOOKUP(OVYLD2_!BS$4,'[1]INTERNAL PARAMETERS-1'!$B$5:$J$44,3,FALSE) + OVYLD1_!BS158*(1-VLOOKUP(OVYLD2_!BS$4,'[1]INTERNAL PARAMETERS-1'!$B$5:$J$44,5,FALSE))*VLOOKUP(OVYLD2_!BS$4,'[1]INTERNAL PARAMETERS-1'!$B$5:$J$44,8,FALSE)*VLOOKUP(OVYLD2_!BS$4,'[1]INTERNAL PARAMETERS-1'!$B$5:$J$44,3,FALSE)</f>
        <v>1.0153397850471133E-3</v>
      </c>
      <c r="BT158" s="44">
        <f>OVYLD1_!BT158*VLOOKUP(OVYLD2_!BT$4,'[1]INTERNAL PARAMETERS-1'!$B$5:$J$44,5,FALSE)*VLOOKUP(OVYLD2_!BT$4,'[1]INTERNAL PARAMETERS-1'!$B$5:$J$44,6,FALSE)*VLOOKUP(OVYLD2_!BT$4,'[1]INTERNAL PARAMETERS-1'!$B$5:$J$44,3,FALSE) + OVYLD1_!BT158*(1-VLOOKUP(OVYLD2_!BT$4,'[1]INTERNAL PARAMETERS-1'!$B$5:$J$44,5,FALSE))*VLOOKUP(OVYLD2_!BT$4,'[1]INTERNAL PARAMETERS-1'!$B$5:$J$44,8,FALSE)*VLOOKUP(OVYLD2_!BT$4,'[1]INTERNAL PARAMETERS-1'!$B$5:$J$44,3,FALSE)</f>
        <v>0</v>
      </c>
      <c r="BU158" s="44">
        <f>OVYLD1_!BU158*VLOOKUP(OVYLD2_!BU$4,'[1]INTERNAL PARAMETERS-1'!$B$5:$J$44,5,FALSE)*VLOOKUP(OVYLD2_!BU$4,'[1]INTERNAL PARAMETERS-1'!$B$5:$J$44,6,FALSE)*VLOOKUP(OVYLD2_!BU$4,'[1]INTERNAL PARAMETERS-1'!$B$5:$J$44,3,FALSE) + OVYLD1_!BU158*(1-VLOOKUP(OVYLD2_!BU$4,'[1]INTERNAL PARAMETERS-1'!$B$5:$J$44,5,FALSE))*VLOOKUP(OVYLD2_!BU$4,'[1]INTERNAL PARAMETERS-1'!$B$5:$J$44,8,FALSE)*VLOOKUP(OVYLD2_!BU$4,'[1]INTERNAL PARAMETERS-1'!$B$5:$J$44,3,FALSE)</f>
        <v>0</v>
      </c>
      <c r="BV158" s="44">
        <f>OVYLD1_!BV158*VLOOKUP(OVYLD2_!BV$4,'[1]INTERNAL PARAMETERS-1'!$B$5:$J$44,5,FALSE)*VLOOKUP(OVYLD2_!BV$4,'[1]INTERNAL PARAMETERS-1'!$B$5:$J$44,6,FALSE)*VLOOKUP(OVYLD2_!BV$4,'[1]INTERNAL PARAMETERS-1'!$B$5:$J$44,3,FALSE) + OVYLD1_!BV158*(1-VLOOKUP(OVYLD2_!BV$4,'[1]INTERNAL PARAMETERS-1'!$B$5:$J$44,5,FALSE))*VLOOKUP(OVYLD2_!BV$4,'[1]INTERNAL PARAMETERS-1'!$B$5:$J$44,8,FALSE)*VLOOKUP(OVYLD2_!BV$4,'[1]INTERNAL PARAMETERS-1'!$B$5:$J$44,3,FALSE)</f>
        <v>0</v>
      </c>
      <c r="BW158" s="44">
        <f>OVYLD1_!BW158*VLOOKUP(OVYLD2_!BW$4,'[1]INTERNAL PARAMETERS-1'!$B$5:$J$44,5,FALSE)*VLOOKUP(OVYLD2_!BW$4,'[1]INTERNAL PARAMETERS-1'!$B$5:$J$44,6,FALSE)*VLOOKUP(OVYLD2_!BW$4,'[1]INTERNAL PARAMETERS-1'!$B$5:$J$44,3,FALSE) + OVYLD1_!BW158*(1-VLOOKUP(OVYLD2_!BW$4,'[1]INTERNAL PARAMETERS-1'!$B$5:$J$44,5,FALSE))*VLOOKUP(OVYLD2_!BW$4,'[1]INTERNAL PARAMETERS-1'!$B$5:$J$44,8,FALSE)*VLOOKUP(OVYLD2_!BW$4,'[1]INTERNAL PARAMETERS-1'!$B$5:$J$44,3,FALSE)</f>
        <v>0</v>
      </c>
      <c r="BX158" s="44">
        <f>OVYLD1_!BX158*VLOOKUP(OVYLD2_!BX$4,'[1]INTERNAL PARAMETERS-1'!$B$5:$J$44,5,FALSE)*VLOOKUP(OVYLD2_!BX$4,'[1]INTERNAL PARAMETERS-1'!$B$5:$J$44,6,FALSE)*VLOOKUP(OVYLD2_!BX$4,'[1]INTERNAL PARAMETERS-1'!$B$5:$J$44,3,FALSE) + OVYLD1_!BX158*(1-VLOOKUP(OVYLD2_!BX$4,'[1]INTERNAL PARAMETERS-1'!$B$5:$J$44,5,FALSE))*VLOOKUP(OVYLD2_!BX$4,'[1]INTERNAL PARAMETERS-1'!$B$5:$J$44,8,FALSE)*VLOOKUP(OVYLD2_!BX$4,'[1]INTERNAL PARAMETERS-1'!$B$5:$J$44,3,FALSE)</f>
        <v>0</v>
      </c>
      <c r="BY158" s="44">
        <f>OVYLD1_!BY158*VLOOKUP(OVYLD2_!BY$4,'[1]INTERNAL PARAMETERS-1'!$B$5:$J$44,5,FALSE)*VLOOKUP(OVYLD2_!BY$4,'[1]INTERNAL PARAMETERS-1'!$B$5:$J$44,6,FALSE)*VLOOKUP(OVYLD2_!BY$4,'[1]INTERNAL PARAMETERS-1'!$B$5:$J$44,3,FALSE) + OVYLD1_!BY158*(1-VLOOKUP(OVYLD2_!BY$4,'[1]INTERNAL PARAMETERS-1'!$B$5:$J$44,5,FALSE))*VLOOKUP(OVYLD2_!BY$4,'[1]INTERNAL PARAMETERS-1'!$B$5:$J$44,8,FALSE)*VLOOKUP(OVYLD2_!BY$4,'[1]INTERNAL PARAMETERS-1'!$B$5:$J$44,3,FALSE)</f>
        <v>0</v>
      </c>
      <c r="BZ158" s="44">
        <f>OVYLD1_!BZ158*VLOOKUP(OVYLD2_!BZ$4,'[1]INTERNAL PARAMETERS-1'!$B$5:$J$44,5,FALSE)*VLOOKUP(OVYLD2_!BZ$4,'[1]INTERNAL PARAMETERS-1'!$B$5:$J$44,6,FALSE)*VLOOKUP(OVYLD2_!BZ$4,'[1]INTERNAL PARAMETERS-1'!$B$5:$J$44,3,FALSE) + OVYLD1_!BZ158*(1-VLOOKUP(OVYLD2_!BZ$4,'[1]INTERNAL PARAMETERS-1'!$B$5:$J$44,5,FALSE))*VLOOKUP(OVYLD2_!BZ$4,'[1]INTERNAL PARAMETERS-1'!$B$5:$J$44,8,FALSE)*VLOOKUP(OVYLD2_!BZ$4,'[1]INTERNAL PARAMETERS-1'!$B$5:$J$44,3,FALSE)</f>
        <v>1.0297193209399444E-3</v>
      </c>
      <c r="CA158" s="44">
        <f>OVYLD1_!CA158*VLOOKUP(OVYLD2_!CA$4,'[1]INTERNAL PARAMETERS-1'!$B$5:$J$44,5,FALSE)*VLOOKUP(OVYLD2_!CA$4,'[1]INTERNAL PARAMETERS-1'!$B$5:$J$44,6,FALSE)*VLOOKUP(OVYLD2_!CA$4,'[1]INTERNAL PARAMETERS-1'!$B$5:$J$44,3,FALSE) + OVYLD1_!CA158*(1-VLOOKUP(OVYLD2_!CA$4,'[1]INTERNAL PARAMETERS-1'!$B$5:$J$44,5,FALSE))*VLOOKUP(OVYLD2_!CA$4,'[1]INTERNAL PARAMETERS-1'!$B$5:$J$44,8,FALSE)*VLOOKUP(OVYLD2_!CA$4,'[1]INTERNAL PARAMETERS-1'!$B$5:$J$44,3,FALSE)</f>
        <v>0</v>
      </c>
      <c r="CB158" s="44">
        <f>OVYLD1_!CB158*VLOOKUP(OVYLD2_!CB$4,'[1]INTERNAL PARAMETERS-1'!$B$5:$J$44,5,FALSE)*VLOOKUP(OVYLD2_!CB$4,'[1]INTERNAL PARAMETERS-1'!$B$5:$J$44,6,FALSE)*VLOOKUP(OVYLD2_!CB$4,'[1]INTERNAL PARAMETERS-1'!$B$5:$J$44,3,FALSE) + OVYLD1_!CB158*(1-VLOOKUP(OVYLD2_!CB$4,'[1]INTERNAL PARAMETERS-1'!$B$5:$J$44,5,FALSE))*VLOOKUP(OVYLD2_!CB$4,'[1]INTERNAL PARAMETERS-1'!$B$5:$J$44,8,FALSE)*VLOOKUP(OVYLD2_!CB$4,'[1]INTERNAL PARAMETERS-1'!$B$5:$J$44,3,FALSE)</f>
        <v>0</v>
      </c>
      <c r="CC158" s="44">
        <f>OVYLD1_!CC158*VLOOKUP(OVYLD2_!CC$4,'[1]INTERNAL PARAMETERS-1'!$B$5:$J$44,5,FALSE)*VLOOKUP(OVYLD2_!CC$4,'[1]INTERNAL PARAMETERS-1'!$B$5:$J$44,6,FALSE)*VLOOKUP(OVYLD2_!CC$4,'[1]INTERNAL PARAMETERS-1'!$B$5:$J$44,3,FALSE) + OVYLD1_!CC158*(1-VLOOKUP(OVYLD2_!CC$4,'[1]INTERNAL PARAMETERS-1'!$B$5:$J$44,5,FALSE))*VLOOKUP(OVYLD2_!CC$4,'[1]INTERNAL PARAMETERS-1'!$B$5:$J$44,8,FALSE)*VLOOKUP(OVYLD2_!CC$4,'[1]INTERNAL PARAMETERS-1'!$B$5:$J$44,3,FALSE)</f>
        <v>2.0802227335117822E-3</v>
      </c>
      <c r="CD158" s="44">
        <f>OVYLD1_!CD158*VLOOKUP(OVYLD2_!CD$4,'[1]INTERNAL PARAMETERS-1'!$B$5:$J$44,5,FALSE)*VLOOKUP(OVYLD2_!CD$4,'[1]INTERNAL PARAMETERS-1'!$B$5:$J$44,6,FALSE)*VLOOKUP(OVYLD2_!CD$4,'[1]INTERNAL PARAMETERS-1'!$B$5:$J$44,3,FALSE) + OVYLD1_!CD158*(1-VLOOKUP(OVYLD2_!CD$4,'[1]INTERNAL PARAMETERS-1'!$B$5:$J$44,5,FALSE))*VLOOKUP(OVYLD2_!CD$4,'[1]INTERNAL PARAMETERS-1'!$B$5:$J$44,8,FALSE)*VLOOKUP(OVYLD2_!CD$4,'[1]INTERNAL PARAMETERS-1'!$B$5:$J$44,3,FALSE)</f>
        <v>4.7065064534180774E-3</v>
      </c>
      <c r="CE158" s="44">
        <f>OVYLD1_!CE158*VLOOKUP(OVYLD2_!CE$4,'[1]INTERNAL PARAMETERS-1'!$B$5:$J$44,5,FALSE)*VLOOKUP(OVYLD2_!CE$4,'[1]INTERNAL PARAMETERS-1'!$B$5:$J$44,6,FALSE)*VLOOKUP(OVYLD2_!CE$4,'[1]INTERNAL PARAMETERS-1'!$B$5:$J$44,3,FALSE) + OVYLD1_!CE158*(1-VLOOKUP(OVYLD2_!CE$4,'[1]INTERNAL PARAMETERS-1'!$B$5:$J$44,5,FALSE))*VLOOKUP(OVYLD2_!CE$4,'[1]INTERNAL PARAMETERS-1'!$B$5:$J$44,8,FALSE)*VLOOKUP(OVYLD2_!CE$4,'[1]INTERNAL PARAMETERS-1'!$B$5:$J$44,3,FALSE)</f>
        <v>9.7087414560591799E-3</v>
      </c>
      <c r="CF158" s="44">
        <f>OVYLD1_!CF158*VLOOKUP(OVYLD2_!CF$4,'[1]INTERNAL PARAMETERS-1'!$B$5:$J$44,5,FALSE)*VLOOKUP(OVYLD2_!CF$4,'[1]INTERNAL PARAMETERS-1'!$B$5:$J$44,6,FALSE)*VLOOKUP(OVYLD2_!CF$4,'[1]INTERNAL PARAMETERS-1'!$B$5:$J$44,3,FALSE) + OVYLD1_!CF158*(1-VLOOKUP(OVYLD2_!CF$4,'[1]INTERNAL PARAMETERS-1'!$B$5:$J$44,5,FALSE))*VLOOKUP(OVYLD2_!CF$4,'[1]INTERNAL PARAMETERS-1'!$B$5:$J$44,8,FALSE)*VLOOKUP(OVYLD2_!CF$4,'[1]INTERNAL PARAMETERS-1'!$B$5:$J$44,3,FALSE)</f>
        <v>4.3268148158786277E-3</v>
      </c>
      <c r="CG158" s="44">
        <f>OVYLD1_!CG158*VLOOKUP(OVYLD2_!CG$4,'[1]INTERNAL PARAMETERS-1'!$B$5:$J$44,5,FALSE)*VLOOKUP(OVYLD2_!CG$4,'[1]INTERNAL PARAMETERS-1'!$B$5:$J$44,6,FALSE)*VLOOKUP(OVYLD2_!CG$4,'[1]INTERNAL PARAMETERS-1'!$B$5:$J$44,3,FALSE) + OVYLD1_!CG158*(1-VLOOKUP(OVYLD2_!CG$4,'[1]INTERNAL PARAMETERS-1'!$B$5:$J$44,5,FALSE))*VLOOKUP(OVYLD2_!CG$4,'[1]INTERNAL PARAMETERS-1'!$B$5:$J$44,8,FALSE)*VLOOKUP(OVYLD2_!CG$4,'[1]INTERNAL PARAMETERS-1'!$B$5:$J$44,3,FALSE)</f>
        <v>0</v>
      </c>
      <c r="CH158" s="43">
        <f>OVYLD1_!CH158*VLOOKUP(OVYLD2_!CH$4,'[1]INTERNAL PARAMETERS-1'!$B$5:$J$44,5,FALSE)*VLOOKUP(OVYLD2_!CH$4,'[1]INTERNAL PARAMETERS-1'!$B$5:$J$44,6,FALSE)*VLOOKUP(OVYLD2_!CH$4,'[1]INTERNAL PARAMETERS-1'!$B$5:$J$44,3,FALSE) + OVYLD1_!CH158*(1-VLOOKUP(OVYLD2_!CH$4,'[1]INTERNAL PARAMETERS-1'!$B$5:$J$44,5,FALSE))*VLOOKUP(OVYLD2_!CH$4,'[1]INTERNAL PARAMETERS-1'!$B$5:$J$44,8,FALSE)*VLOOKUP(OVYLD2_!CH$4,'[1]INTERNAL PARAMETERS-1'!$B$5:$J$44,3,FALSE)</f>
        <v>0</v>
      </c>
      <c r="CJ158" s="45">
        <f t="shared" si="4"/>
        <v>187.95890604002179</v>
      </c>
      <c r="CK158" s="43">
        <f t="shared" si="5"/>
        <v>4.7240272717483824</v>
      </c>
    </row>
    <row r="159" spans="2:89" x14ac:dyDescent="0.5">
      <c r="B159" s="58" t="s">
        <v>8</v>
      </c>
      <c r="C159" s="57" t="s">
        <v>81</v>
      </c>
      <c r="D159" s="57" t="s">
        <v>70</v>
      </c>
      <c r="E159" s="128">
        <f>OVERALL2021!AI159</f>
        <v>310.36737199817435</v>
      </c>
      <c r="F159" s="59">
        <f>'[1]INTERNAL PARAMETERS-1'!M15</f>
        <v>34.72</v>
      </c>
      <c r="G159" s="45">
        <f>OVYLD1_!G159*VLOOKUP(OVYLD2_!G$4,'[1]INTERNAL PARAMETERS-1'!$B$5:$J$44,5,FALSE)*VLOOKUP(OVYLD2_!G$4,'[1]INTERNAL PARAMETERS-1'!$B$5:$J$44,7,FALSE)*OVYLD2_!$F159 + OVYLD1_!G159*(1-VLOOKUP(OVYLD2_!G$4,'[1]INTERNAL PARAMETERS-1'!$B$5:$J$44,5,FALSE))*VLOOKUP(OVYLD2_!G$4,'[1]INTERNAL PARAMETERS-1'!$B$5:$J$44,9,FALSE)*OVYLD2_!$F159</f>
        <v>50.79724591805568</v>
      </c>
      <c r="H159" s="44">
        <f>OVYLD1_!H159*VLOOKUP(OVYLD2_!H$4,'[1]INTERNAL PARAMETERS-1'!$B$5:$J$44,5,FALSE)*VLOOKUP(OVYLD2_!H$4,'[1]INTERNAL PARAMETERS-1'!$B$5:$J$44,7,FALSE)*OVYLD2_!$F159 + OVYLD1_!H159*(1-VLOOKUP(OVYLD2_!H$4,'[1]INTERNAL PARAMETERS-1'!$B$5:$J$44,5,FALSE))*VLOOKUP(OVYLD2_!H$4,'[1]INTERNAL PARAMETERS-1'!$B$5:$J$44,9,FALSE)*OVYLD2_!$F159</f>
        <v>14.084363045410775</v>
      </c>
      <c r="I159" s="44">
        <f>OVYLD1_!I159*VLOOKUP(OVYLD2_!I$4,'[1]INTERNAL PARAMETERS-1'!$B$5:$J$44,5,FALSE)*VLOOKUP(OVYLD2_!I$4,'[1]INTERNAL PARAMETERS-1'!$B$5:$J$44,7,FALSE)*OVYLD2_!$F159 + OVYLD1_!I159*(1-VLOOKUP(OVYLD2_!I$4,'[1]INTERNAL PARAMETERS-1'!$B$5:$J$44,5,FALSE))*VLOOKUP(OVYLD2_!I$4,'[1]INTERNAL PARAMETERS-1'!$B$5:$J$44,9,FALSE)*OVYLD2_!$F159</f>
        <v>23.364146709876994</v>
      </c>
      <c r="J159" s="44">
        <f>OVYLD1_!J159*VLOOKUP(OVYLD2_!J$4,'[1]INTERNAL PARAMETERS-1'!$B$5:$J$44,5,FALSE)*VLOOKUP(OVYLD2_!J$4,'[1]INTERNAL PARAMETERS-1'!$B$5:$J$44,7,FALSE)*OVYLD2_!$F159 + OVYLD1_!J159*(1-VLOOKUP(OVYLD2_!J$4,'[1]INTERNAL PARAMETERS-1'!$B$5:$J$44,5,FALSE))*VLOOKUP(OVYLD2_!J$4,'[1]INTERNAL PARAMETERS-1'!$B$5:$J$44,9,FALSE)*OVYLD2_!$F159</f>
        <v>0</v>
      </c>
      <c r="K159" s="44">
        <f>OVYLD1_!K159*VLOOKUP(OVYLD2_!K$4,'[1]INTERNAL PARAMETERS-1'!$B$5:$J$44,5,FALSE)*VLOOKUP(OVYLD2_!K$4,'[1]INTERNAL PARAMETERS-1'!$B$5:$J$44,7,FALSE)*OVYLD2_!$F159 + OVYLD1_!K159*(1-VLOOKUP(OVYLD2_!K$4,'[1]INTERNAL PARAMETERS-1'!$B$5:$J$44,5,FALSE))*VLOOKUP(OVYLD2_!K$4,'[1]INTERNAL PARAMETERS-1'!$B$5:$J$44,9,FALSE)*OVYLD2_!$F159</f>
        <v>0</v>
      </c>
      <c r="L159" s="44">
        <f>OVYLD1_!L159*VLOOKUP(OVYLD2_!L$4,'[1]INTERNAL PARAMETERS-1'!$B$5:$J$44,5,FALSE)*VLOOKUP(OVYLD2_!L$4,'[1]INTERNAL PARAMETERS-1'!$B$5:$J$44,7,FALSE)*OVYLD2_!$F159 + OVYLD1_!L159*(1-VLOOKUP(OVYLD2_!L$4,'[1]INTERNAL PARAMETERS-1'!$B$5:$J$44,5,FALSE))*VLOOKUP(OVYLD2_!L$4,'[1]INTERNAL PARAMETERS-1'!$B$5:$J$44,9,FALSE)*OVYLD2_!$F159</f>
        <v>0</v>
      </c>
      <c r="M159" s="44">
        <f>OVYLD1_!M159*VLOOKUP(OVYLD2_!M$4,'[1]INTERNAL PARAMETERS-1'!$B$5:$J$44,5,FALSE)*VLOOKUP(OVYLD2_!M$4,'[1]INTERNAL PARAMETERS-1'!$B$5:$J$44,7,FALSE)*OVYLD2_!$F159 + OVYLD1_!M159*(1-VLOOKUP(OVYLD2_!M$4,'[1]INTERNAL PARAMETERS-1'!$B$5:$J$44,5,FALSE))*VLOOKUP(OVYLD2_!M$4,'[1]INTERNAL PARAMETERS-1'!$B$5:$J$44,9,FALSE)*OVYLD2_!$F159</f>
        <v>1.3928307818035848</v>
      </c>
      <c r="N159" s="44">
        <f>OVYLD1_!N159*VLOOKUP(OVYLD2_!N$4,'[1]INTERNAL PARAMETERS-1'!$B$5:$J$44,5,FALSE)*VLOOKUP(OVYLD2_!N$4,'[1]INTERNAL PARAMETERS-1'!$B$5:$J$44,7,FALSE)*OVYLD2_!$F159 + OVYLD1_!N159*(1-VLOOKUP(OVYLD2_!N$4,'[1]INTERNAL PARAMETERS-1'!$B$5:$J$44,5,FALSE))*VLOOKUP(OVYLD2_!N$4,'[1]INTERNAL PARAMETERS-1'!$B$5:$J$44,9,FALSE)*OVYLD2_!$F159</f>
        <v>8.0295413449996078E-2</v>
      </c>
      <c r="O159" s="44">
        <f>OVYLD1_!O159*VLOOKUP(OVYLD2_!O$4,'[1]INTERNAL PARAMETERS-1'!$B$5:$J$44,5,FALSE)*VLOOKUP(OVYLD2_!O$4,'[1]INTERNAL PARAMETERS-1'!$B$5:$J$44,7,FALSE)*OVYLD2_!$F159 + OVYLD1_!O159*(1-VLOOKUP(OVYLD2_!O$4,'[1]INTERNAL PARAMETERS-1'!$B$5:$J$44,5,FALSE))*VLOOKUP(OVYLD2_!O$4,'[1]INTERNAL PARAMETERS-1'!$B$5:$J$44,9,FALSE)*OVYLD2_!$F159</f>
        <v>0</v>
      </c>
      <c r="P159" s="44">
        <f>OVYLD1_!P159*VLOOKUP(OVYLD2_!P$4,'[1]INTERNAL PARAMETERS-1'!$B$5:$J$44,5,FALSE)*VLOOKUP(OVYLD2_!P$4,'[1]INTERNAL PARAMETERS-1'!$B$5:$J$44,7,FALSE)*OVYLD2_!$F159 + OVYLD1_!P159*(1-VLOOKUP(OVYLD2_!P$4,'[1]INTERNAL PARAMETERS-1'!$B$5:$J$44,5,FALSE))*VLOOKUP(OVYLD2_!P$4,'[1]INTERNAL PARAMETERS-1'!$B$5:$J$44,9,FALSE)*OVYLD2_!$F159</f>
        <v>0</v>
      </c>
      <c r="Q159" s="44">
        <f>OVYLD1_!Q159*VLOOKUP(OVYLD2_!Q$4,'[1]INTERNAL PARAMETERS-1'!$B$5:$J$44,5,FALSE)*VLOOKUP(OVYLD2_!Q$4,'[1]INTERNAL PARAMETERS-1'!$B$5:$J$44,7,FALSE)*OVYLD2_!$F159 + OVYLD1_!Q159*(1-VLOOKUP(OVYLD2_!Q$4,'[1]INTERNAL PARAMETERS-1'!$B$5:$J$44,5,FALSE))*VLOOKUP(OVYLD2_!Q$4,'[1]INTERNAL PARAMETERS-1'!$B$5:$J$44,9,FALSE)*OVYLD2_!$F159</f>
        <v>0</v>
      </c>
      <c r="R159" s="44">
        <f>OVYLD1_!R159*VLOOKUP(OVYLD2_!R$4,'[1]INTERNAL PARAMETERS-1'!$B$5:$J$44,5,FALSE)*VLOOKUP(OVYLD2_!R$4,'[1]INTERNAL PARAMETERS-1'!$B$5:$J$44,7,FALSE)*OVYLD2_!$F159 + OVYLD1_!R159*(1-VLOOKUP(OVYLD2_!R$4,'[1]INTERNAL PARAMETERS-1'!$B$5:$J$44,5,FALSE))*VLOOKUP(OVYLD2_!R$4,'[1]INTERNAL PARAMETERS-1'!$B$5:$J$44,9,FALSE)*OVYLD2_!$F159</f>
        <v>0.1665359213594341</v>
      </c>
      <c r="S159" s="44">
        <f>OVYLD1_!S159*VLOOKUP(OVYLD2_!S$4,'[1]INTERNAL PARAMETERS-1'!$B$5:$J$44,5,FALSE)*VLOOKUP(OVYLD2_!S$4,'[1]INTERNAL PARAMETERS-1'!$B$5:$J$44,7,FALSE)*OVYLD2_!$F159 + OVYLD1_!S159*(1-VLOOKUP(OVYLD2_!S$4,'[1]INTERNAL PARAMETERS-1'!$B$5:$J$44,5,FALSE))*VLOOKUP(OVYLD2_!S$4,'[1]INTERNAL PARAMETERS-1'!$B$5:$J$44,9,FALSE)*OVYLD2_!$F159</f>
        <v>2.7576525932067244</v>
      </c>
      <c r="T159" s="44">
        <f>OVYLD1_!T159*VLOOKUP(OVYLD2_!T$4,'[1]INTERNAL PARAMETERS-1'!$B$5:$J$44,5,FALSE)*VLOOKUP(OVYLD2_!T$4,'[1]INTERNAL PARAMETERS-1'!$B$5:$J$44,7,FALSE)*OVYLD2_!$F159 + OVYLD1_!T159*(1-VLOOKUP(OVYLD2_!T$4,'[1]INTERNAL PARAMETERS-1'!$B$5:$J$44,5,FALSE))*VLOOKUP(OVYLD2_!T$4,'[1]INTERNAL PARAMETERS-1'!$B$5:$J$44,9,FALSE)*OVYLD2_!$F159</f>
        <v>0.57989725075296261</v>
      </c>
      <c r="U159" s="44">
        <f>OVYLD1_!U159*VLOOKUP(OVYLD2_!U$4,'[1]INTERNAL PARAMETERS-1'!$B$5:$J$44,5,FALSE)*VLOOKUP(OVYLD2_!U$4,'[1]INTERNAL PARAMETERS-1'!$B$5:$J$44,7,FALSE)*OVYLD2_!$F159 + OVYLD1_!U159*(1-VLOOKUP(OVYLD2_!U$4,'[1]INTERNAL PARAMETERS-1'!$B$5:$J$44,5,FALSE))*VLOOKUP(OVYLD2_!U$4,'[1]INTERNAL PARAMETERS-1'!$B$5:$J$44,9,FALSE)*OVYLD2_!$F159</f>
        <v>0.63850422253958183</v>
      </c>
      <c r="V159" s="44">
        <f>OVYLD1_!V159*VLOOKUP(OVYLD2_!V$4,'[1]INTERNAL PARAMETERS-1'!$B$5:$J$44,5,FALSE)*VLOOKUP(OVYLD2_!V$4,'[1]INTERNAL PARAMETERS-1'!$B$5:$J$44,7,FALSE)*OVYLD2_!$F159 + OVYLD1_!V159*(1-VLOOKUP(OVYLD2_!V$4,'[1]INTERNAL PARAMETERS-1'!$B$5:$J$44,5,FALSE))*VLOOKUP(OVYLD2_!V$4,'[1]INTERNAL PARAMETERS-1'!$B$5:$J$44,9,FALSE)*OVYLD2_!$F159</f>
        <v>3.1038706162976566</v>
      </c>
      <c r="W159" s="44">
        <f>OVYLD1_!W159*VLOOKUP(OVYLD2_!W$4,'[1]INTERNAL PARAMETERS-1'!$B$5:$J$44,5,FALSE)*VLOOKUP(OVYLD2_!W$4,'[1]INTERNAL PARAMETERS-1'!$B$5:$J$44,7,FALSE)*OVYLD2_!$F159 + OVYLD1_!W159*(1-VLOOKUP(OVYLD2_!W$4,'[1]INTERNAL PARAMETERS-1'!$B$5:$J$44,5,FALSE))*VLOOKUP(OVYLD2_!W$4,'[1]INTERNAL PARAMETERS-1'!$B$5:$J$44,9,FALSE)*OVYLD2_!$F159</f>
        <v>0</v>
      </c>
      <c r="X159" s="44">
        <f>OVYLD1_!X159*VLOOKUP(OVYLD2_!X$4,'[1]INTERNAL PARAMETERS-1'!$B$5:$J$44,5,FALSE)*VLOOKUP(OVYLD2_!X$4,'[1]INTERNAL PARAMETERS-1'!$B$5:$J$44,7,FALSE)*OVYLD2_!$F159 + OVYLD1_!X159*(1-VLOOKUP(OVYLD2_!X$4,'[1]INTERNAL PARAMETERS-1'!$B$5:$J$44,5,FALSE))*VLOOKUP(OVYLD2_!X$4,'[1]INTERNAL PARAMETERS-1'!$B$5:$J$44,9,FALSE)*OVYLD2_!$F159</f>
        <v>0</v>
      </c>
      <c r="Y159" s="44">
        <f>OVYLD1_!Y159*VLOOKUP(OVYLD2_!Y$4,'[1]INTERNAL PARAMETERS-1'!$B$5:$J$44,5,FALSE)*VLOOKUP(OVYLD2_!Y$4,'[1]INTERNAL PARAMETERS-1'!$B$5:$J$44,7,FALSE)*OVYLD2_!$F159 + OVYLD1_!Y159*(1-VLOOKUP(OVYLD2_!Y$4,'[1]INTERNAL PARAMETERS-1'!$B$5:$J$44,5,FALSE))*VLOOKUP(OVYLD2_!Y$4,'[1]INTERNAL PARAMETERS-1'!$B$5:$J$44,9,FALSE)*OVYLD2_!$F159</f>
        <v>0</v>
      </c>
      <c r="Z159" s="44">
        <f>OVYLD1_!Z159*VLOOKUP(OVYLD2_!Z$4,'[1]INTERNAL PARAMETERS-1'!$B$5:$J$44,5,FALSE)*VLOOKUP(OVYLD2_!Z$4,'[1]INTERNAL PARAMETERS-1'!$B$5:$J$44,7,FALSE)*OVYLD2_!$F159 + OVYLD1_!Z159*(1-VLOOKUP(OVYLD2_!Z$4,'[1]INTERNAL PARAMETERS-1'!$B$5:$J$44,5,FALSE))*VLOOKUP(OVYLD2_!Z$4,'[1]INTERNAL PARAMETERS-1'!$B$5:$J$44,9,FALSE)*OVYLD2_!$F159</f>
        <v>0</v>
      </c>
      <c r="AA159" s="44">
        <f>OVYLD1_!AA159*VLOOKUP(OVYLD2_!AA$4,'[1]INTERNAL PARAMETERS-1'!$B$5:$J$44,5,FALSE)*VLOOKUP(OVYLD2_!AA$4,'[1]INTERNAL PARAMETERS-1'!$B$5:$J$44,7,FALSE)*OVYLD2_!$F159 + OVYLD1_!AA159*(1-VLOOKUP(OVYLD2_!AA$4,'[1]INTERNAL PARAMETERS-1'!$B$5:$J$44,5,FALSE))*VLOOKUP(OVYLD2_!AA$4,'[1]INTERNAL PARAMETERS-1'!$B$5:$J$44,9,FALSE)*OVYLD2_!$F159</f>
        <v>0</v>
      </c>
      <c r="AB159" s="44">
        <f>OVYLD1_!AB159*VLOOKUP(OVYLD2_!AB$4,'[1]INTERNAL PARAMETERS-1'!$B$5:$J$44,5,FALSE)*VLOOKUP(OVYLD2_!AB$4,'[1]INTERNAL PARAMETERS-1'!$B$5:$J$44,7,FALSE)*OVYLD2_!$F159 + OVYLD1_!AB159*(1-VLOOKUP(OVYLD2_!AB$4,'[1]INTERNAL PARAMETERS-1'!$B$5:$J$44,5,FALSE))*VLOOKUP(OVYLD2_!AB$4,'[1]INTERNAL PARAMETERS-1'!$B$5:$J$44,9,FALSE)*OVYLD2_!$F159</f>
        <v>0</v>
      </c>
      <c r="AC159" s="44">
        <f>OVYLD1_!AC159*VLOOKUP(OVYLD2_!AC$4,'[1]INTERNAL PARAMETERS-1'!$B$5:$J$44,5,FALSE)*VLOOKUP(OVYLD2_!AC$4,'[1]INTERNAL PARAMETERS-1'!$B$5:$J$44,7,FALSE)*OVYLD2_!$F159 + OVYLD1_!AC159*(1-VLOOKUP(OVYLD2_!AC$4,'[1]INTERNAL PARAMETERS-1'!$B$5:$J$44,5,FALSE))*VLOOKUP(OVYLD2_!AC$4,'[1]INTERNAL PARAMETERS-1'!$B$5:$J$44,9,FALSE)*OVYLD2_!$F159</f>
        <v>0</v>
      </c>
      <c r="AD159" s="44">
        <f>OVYLD1_!AD159*VLOOKUP(OVYLD2_!AD$4,'[1]INTERNAL PARAMETERS-1'!$B$5:$J$44,5,FALSE)*VLOOKUP(OVYLD2_!AD$4,'[1]INTERNAL PARAMETERS-1'!$B$5:$J$44,7,FALSE)*OVYLD2_!$F159 + OVYLD1_!AD159*(1-VLOOKUP(OVYLD2_!AD$4,'[1]INTERNAL PARAMETERS-1'!$B$5:$J$44,5,FALSE))*VLOOKUP(OVYLD2_!AD$4,'[1]INTERNAL PARAMETERS-1'!$B$5:$J$44,9,FALSE)*OVYLD2_!$F159</f>
        <v>0</v>
      </c>
      <c r="AE159" s="44">
        <f>OVYLD1_!AE159*VLOOKUP(OVYLD2_!AE$4,'[1]INTERNAL PARAMETERS-1'!$B$5:$J$44,5,FALSE)*VLOOKUP(OVYLD2_!AE$4,'[1]INTERNAL PARAMETERS-1'!$B$5:$J$44,7,FALSE)*OVYLD2_!$F159 + OVYLD1_!AE159*(1-VLOOKUP(OVYLD2_!AE$4,'[1]INTERNAL PARAMETERS-1'!$B$5:$J$44,5,FALSE))*VLOOKUP(OVYLD2_!AE$4,'[1]INTERNAL PARAMETERS-1'!$B$5:$J$44,9,FALSE)*OVYLD2_!$F159</f>
        <v>0</v>
      </c>
      <c r="AF159" s="44">
        <f>OVYLD1_!AF159*VLOOKUP(OVYLD2_!AF$4,'[1]INTERNAL PARAMETERS-1'!$B$5:$J$44,5,FALSE)*VLOOKUP(OVYLD2_!AF$4,'[1]INTERNAL PARAMETERS-1'!$B$5:$J$44,7,FALSE)*OVYLD2_!$F159 + OVYLD1_!AF159*(1-VLOOKUP(OVYLD2_!AF$4,'[1]INTERNAL PARAMETERS-1'!$B$5:$J$44,5,FALSE))*VLOOKUP(OVYLD2_!AF$4,'[1]INTERNAL PARAMETERS-1'!$B$5:$J$44,9,FALSE)*OVYLD2_!$F159</f>
        <v>0.23198476259355891</v>
      </c>
      <c r="AG159" s="44">
        <f>OVYLD1_!AG159*VLOOKUP(OVYLD2_!AG$4,'[1]INTERNAL PARAMETERS-1'!$B$5:$J$44,5,FALSE)*VLOOKUP(OVYLD2_!AG$4,'[1]INTERNAL PARAMETERS-1'!$B$5:$J$44,7,FALSE)*OVYLD2_!$F159 + OVYLD1_!AG159*(1-VLOOKUP(OVYLD2_!AG$4,'[1]INTERNAL PARAMETERS-1'!$B$5:$J$44,5,FALSE))*VLOOKUP(OVYLD2_!AG$4,'[1]INTERNAL PARAMETERS-1'!$B$5:$J$44,9,FALSE)*OVYLD2_!$F159</f>
        <v>0</v>
      </c>
      <c r="AH159" s="44">
        <f>OVYLD1_!AH159*VLOOKUP(OVYLD2_!AH$4,'[1]INTERNAL PARAMETERS-1'!$B$5:$J$44,5,FALSE)*VLOOKUP(OVYLD2_!AH$4,'[1]INTERNAL PARAMETERS-1'!$B$5:$J$44,7,FALSE)*OVYLD2_!$F159 + OVYLD1_!AH159*(1-VLOOKUP(OVYLD2_!AH$4,'[1]INTERNAL PARAMETERS-1'!$B$5:$J$44,5,FALSE))*VLOOKUP(OVYLD2_!AH$4,'[1]INTERNAL PARAMETERS-1'!$B$5:$J$44,9,FALSE)*OVYLD2_!$F159</f>
        <v>0</v>
      </c>
      <c r="AI159" s="44">
        <f>OVYLD1_!AI159*VLOOKUP(OVYLD2_!AI$4,'[1]INTERNAL PARAMETERS-1'!$B$5:$J$44,5,FALSE)*VLOOKUP(OVYLD2_!AI$4,'[1]INTERNAL PARAMETERS-1'!$B$5:$J$44,7,FALSE)*OVYLD2_!$F159 + OVYLD1_!AI159*(1-VLOOKUP(OVYLD2_!AI$4,'[1]INTERNAL PARAMETERS-1'!$B$5:$J$44,5,FALSE))*VLOOKUP(OVYLD2_!AI$4,'[1]INTERNAL PARAMETERS-1'!$B$5:$J$44,9,FALSE)*OVYLD2_!$F159</f>
        <v>5.2042475424823147E-2</v>
      </c>
      <c r="AJ159" s="44">
        <f>OVYLD1_!AJ159*VLOOKUP(OVYLD2_!AJ$4,'[1]INTERNAL PARAMETERS-1'!$B$5:$J$44,5,FALSE)*VLOOKUP(OVYLD2_!AJ$4,'[1]INTERNAL PARAMETERS-1'!$B$5:$J$44,7,FALSE)*OVYLD2_!$F159 + OVYLD1_!AJ159*(1-VLOOKUP(OVYLD2_!AJ$4,'[1]INTERNAL PARAMETERS-1'!$B$5:$J$44,5,FALSE))*VLOOKUP(OVYLD2_!AJ$4,'[1]INTERNAL PARAMETERS-1'!$B$5:$J$44,9,FALSE)*OVYLD2_!$F159</f>
        <v>0.40593130831362062</v>
      </c>
      <c r="AK159" s="44">
        <f>OVYLD1_!AK159*VLOOKUP(OVYLD2_!AK$4,'[1]INTERNAL PARAMETERS-1'!$B$5:$J$44,5,FALSE)*VLOOKUP(OVYLD2_!AK$4,'[1]INTERNAL PARAMETERS-1'!$B$5:$J$44,7,FALSE)*OVYLD2_!$F159 + OVYLD1_!AK159*(1-VLOOKUP(OVYLD2_!AK$4,'[1]INTERNAL PARAMETERS-1'!$B$5:$J$44,5,FALSE))*VLOOKUP(OVYLD2_!AK$4,'[1]INTERNAL PARAMETERS-1'!$B$5:$J$44,9,FALSE)*OVYLD2_!$F159</f>
        <v>0</v>
      </c>
      <c r="AL159" s="44">
        <f>OVYLD1_!AL159*VLOOKUP(OVYLD2_!AL$4,'[1]INTERNAL PARAMETERS-1'!$B$5:$J$44,5,FALSE)*VLOOKUP(OVYLD2_!AL$4,'[1]INTERNAL PARAMETERS-1'!$B$5:$J$44,7,FALSE)*OVYLD2_!$F159 + OVYLD1_!AL159*(1-VLOOKUP(OVYLD2_!AL$4,'[1]INTERNAL PARAMETERS-1'!$B$5:$J$44,5,FALSE))*VLOOKUP(OVYLD2_!AL$4,'[1]INTERNAL PARAMETERS-1'!$B$5:$J$44,9,FALSE)*OVYLD2_!$F159</f>
        <v>0</v>
      </c>
      <c r="AM159" s="44">
        <f>OVYLD1_!AM159*VLOOKUP(OVYLD2_!AM$4,'[1]INTERNAL PARAMETERS-1'!$B$5:$J$44,5,FALSE)*VLOOKUP(OVYLD2_!AM$4,'[1]INTERNAL PARAMETERS-1'!$B$5:$J$44,7,FALSE)*OVYLD2_!$F159 + OVYLD1_!AM159*(1-VLOOKUP(OVYLD2_!AM$4,'[1]INTERNAL PARAMETERS-1'!$B$5:$J$44,5,FALSE))*VLOOKUP(OVYLD2_!AM$4,'[1]INTERNAL PARAMETERS-1'!$B$5:$J$44,9,FALSE)*OVYLD2_!$F159</f>
        <v>0</v>
      </c>
      <c r="AN159" s="44">
        <f>OVYLD1_!AN159*VLOOKUP(OVYLD2_!AN$4,'[1]INTERNAL PARAMETERS-1'!$B$5:$J$44,5,FALSE)*VLOOKUP(OVYLD2_!AN$4,'[1]INTERNAL PARAMETERS-1'!$B$5:$J$44,7,FALSE)*OVYLD2_!$F159 + OVYLD1_!AN159*(1-VLOOKUP(OVYLD2_!AN$4,'[1]INTERNAL PARAMETERS-1'!$B$5:$J$44,5,FALSE))*VLOOKUP(OVYLD2_!AN$4,'[1]INTERNAL PARAMETERS-1'!$B$5:$J$44,9,FALSE)*OVYLD2_!$F159</f>
        <v>0</v>
      </c>
      <c r="AO159" s="44">
        <f>OVYLD1_!AO159*VLOOKUP(OVYLD2_!AO$4,'[1]INTERNAL PARAMETERS-1'!$B$5:$J$44,5,FALSE)*VLOOKUP(OVYLD2_!AO$4,'[1]INTERNAL PARAMETERS-1'!$B$5:$J$44,7,FALSE)*OVYLD2_!$F159 + OVYLD1_!AO159*(1-VLOOKUP(OVYLD2_!AO$4,'[1]INTERNAL PARAMETERS-1'!$B$5:$J$44,5,FALSE))*VLOOKUP(OVYLD2_!AO$4,'[1]INTERNAL PARAMETERS-1'!$B$5:$J$44,9,FALSE)*OVYLD2_!$F159</f>
        <v>0</v>
      </c>
      <c r="AP159" s="44">
        <f>OVYLD1_!AP159*VLOOKUP(OVYLD2_!AP$4,'[1]INTERNAL PARAMETERS-1'!$B$5:$J$44,5,FALSE)*VLOOKUP(OVYLD2_!AP$4,'[1]INTERNAL PARAMETERS-1'!$B$5:$J$44,7,FALSE)*OVYLD2_!$F159 + OVYLD1_!AP159*(1-VLOOKUP(OVYLD2_!AP$4,'[1]INTERNAL PARAMETERS-1'!$B$5:$J$44,5,FALSE))*VLOOKUP(OVYLD2_!AP$4,'[1]INTERNAL PARAMETERS-1'!$B$5:$J$44,9,FALSE)*OVYLD2_!$F159</f>
        <v>0</v>
      </c>
      <c r="AQ159" s="44">
        <f>OVYLD1_!AQ159*VLOOKUP(OVYLD2_!AQ$4,'[1]INTERNAL PARAMETERS-1'!$B$5:$J$44,5,FALSE)*VLOOKUP(OVYLD2_!AQ$4,'[1]INTERNAL PARAMETERS-1'!$B$5:$J$44,7,FALSE)*OVYLD2_!$F159 + OVYLD1_!AQ159*(1-VLOOKUP(OVYLD2_!AQ$4,'[1]INTERNAL PARAMETERS-1'!$B$5:$J$44,5,FALSE))*VLOOKUP(OVYLD2_!AQ$4,'[1]INTERNAL PARAMETERS-1'!$B$5:$J$44,9,FALSE)*OVYLD2_!$F159</f>
        <v>0</v>
      </c>
      <c r="AR159" s="44">
        <f>OVYLD1_!AR159*VLOOKUP(OVYLD2_!AR$4,'[1]INTERNAL PARAMETERS-1'!$B$5:$J$44,5,FALSE)*VLOOKUP(OVYLD2_!AR$4,'[1]INTERNAL PARAMETERS-1'!$B$5:$J$44,7,FALSE)*OVYLD2_!$F159 + OVYLD1_!AR159*(1-VLOOKUP(OVYLD2_!AR$4,'[1]INTERNAL PARAMETERS-1'!$B$5:$J$44,5,FALSE))*VLOOKUP(OVYLD2_!AR$4,'[1]INTERNAL PARAMETERS-1'!$B$5:$J$44,9,FALSE)*OVYLD2_!$F159</f>
        <v>0</v>
      </c>
      <c r="AS159" s="44">
        <f>OVYLD1_!AS159*VLOOKUP(OVYLD2_!AS$4,'[1]INTERNAL PARAMETERS-1'!$B$5:$J$44,5,FALSE)*VLOOKUP(OVYLD2_!AS$4,'[1]INTERNAL PARAMETERS-1'!$B$5:$J$44,7,FALSE)*OVYLD2_!$F159 + OVYLD1_!AS159*(1-VLOOKUP(OVYLD2_!AS$4,'[1]INTERNAL PARAMETERS-1'!$B$5:$J$44,5,FALSE))*VLOOKUP(OVYLD2_!AS$4,'[1]INTERNAL PARAMETERS-1'!$B$5:$J$44,9,FALSE)*OVYLD2_!$F159</f>
        <v>0</v>
      </c>
      <c r="AT159" s="43">
        <f>OVYLD1_!AT159*VLOOKUP(OVYLD2_!AT$4,'[1]INTERNAL PARAMETERS-1'!$B$5:$J$44,5,FALSE)*VLOOKUP(OVYLD2_!AT$4,'[1]INTERNAL PARAMETERS-1'!$B$5:$J$44,7,FALSE)*OVYLD2_!$F159 + OVYLD1_!AT159*(1-VLOOKUP(OVYLD2_!AT$4,'[1]INTERNAL PARAMETERS-1'!$B$5:$J$44,5,FALSE))*VLOOKUP(OVYLD2_!AT$4,'[1]INTERNAL PARAMETERS-1'!$B$5:$J$44,9,FALSE)*OVYLD2_!$F159</f>
        <v>0</v>
      </c>
      <c r="AU159" s="45">
        <f>OVYLD1_!AU159*VLOOKUP(OVYLD2_!AU$4,'[1]INTERNAL PARAMETERS-1'!$B$5:$J$44,5,FALSE)*VLOOKUP(OVYLD2_!AU$4,'[1]INTERNAL PARAMETERS-1'!$B$5:$J$44,6,FALSE)*VLOOKUP(OVYLD2_!AU$4,'[1]INTERNAL PARAMETERS-1'!$B$5:$J$44,3,FALSE) + OVYLD1_!AU159*(1-VLOOKUP(OVYLD2_!AU$4,'[1]INTERNAL PARAMETERS-1'!$B$5:$J$44,5,FALSE))*VLOOKUP(OVYLD2_!AU$4,'[1]INTERNAL PARAMETERS-1'!$B$5:$J$44,8,FALSE)*VLOOKUP(OVYLD2_!AU$4,'[1]INTERNAL PARAMETERS-1'!$B$5:$J$44,3,FALSE)</f>
        <v>0</v>
      </c>
      <c r="AV159" s="44">
        <f>OVYLD1_!AV159*VLOOKUP(OVYLD2_!AV$4,'[1]INTERNAL PARAMETERS-1'!$B$5:$J$44,5,FALSE)*VLOOKUP(OVYLD2_!AV$4,'[1]INTERNAL PARAMETERS-1'!$B$5:$J$44,6,FALSE)*VLOOKUP(OVYLD2_!AV$4,'[1]INTERNAL PARAMETERS-1'!$B$5:$J$44,3,FALSE) + OVYLD1_!AV159*(1-VLOOKUP(OVYLD2_!AV$4,'[1]INTERNAL PARAMETERS-1'!$B$5:$J$44,5,FALSE))*VLOOKUP(OVYLD2_!AV$4,'[1]INTERNAL PARAMETERS-1'!$B$5:$J$44,8,FALSE)*VLOOKUP(OVYLD2_!AV$4,'[1]INTERNAL PARAMETERS-1'!$B$5:$J$44,3,FALSE)</f>
        <v>0</v>
      </c>
      <c r="AW159" s="44">
        <f>OVYLD1_!AW159*VLOOKUP(OVYLD2_!AW$4,'[1]INTERNAL PARAMETERS-1'!$B$5:$J$44,5,FALSE)*VLOOKUP(OVYLD2_!AW$4,'[1]INTERNAL PARAMETERS-1'!$B$5:$J$44,6,FALSE)*VLOOKUP(OVYLD2_!AW$4,'[1]INTERNAL PARAMETERS-1'!$B$5:$J$44,3,FALSE) + OVYLD1_!AW159*(1-VLOOKUP(OVYLD2_!AW$4,'[1]INTERNAL PARAMETERS-1'!$B$5:$J$44,5,FALSE))*VLOOKUP(OVYLD2_!AW$4,'[1]INTERNAL PARAMETERS-1'!$B$5:$J$44,8,FALSE)*VLOOKUP(OVYLD2_!AW$4,'[1]INTERNAL PARAMETERS-1'!$B$5:$J$44,3,FALSE)</f>
        <v>0.79451383178643287</v>
      </c>
      <c r="AX159" s="44">
        <f>OVYLD1_!AX159*VLOOKUP(OVYLD2_!AX$4,'[1]INTERNAL PARAMETERS-1'!$B$5:$J$44,5,FALSE)*VLOOKUP(OVYLD2_!AX$4,'[1]INTERNAL PARAMETERS-1'!$B$5:$J$44,6,FALSE)*VLOOKUP(OVYLD2_!AX$4,'[1]INTERNAL PARAMETERS-1'!$B$5:$J$44,3,FALSE) + OVYLD1_!AX159*(1-VLOOKUP(OVYLD2_!AX$4,'[1]INTERNAL PARAMETERS-1'!$B$5:$J$44,5,FALSE))*VLOOKUP(OVYLD2_!AX$4,'[1]INTERNAL PARAMETERS-1'!$B$5:$J$44,8,FALSE)*VLOOKUP(OVYLD2_!AX$4,'[1]INTERNAL PARAMETERS-1'!$B$5:$J$44,3,FALSE)</f>
        <v>0</v>
      </c>
      <c r="AY159" s="44">
        <f>OVYLD1_!AY159*VLOOKUP(OVYLD2_!AY$4,'[1]INTERNAL PARAMETERS-1'!$B$5:$J$44,5,FALSE)*VLOOKUP(OVYLD2_!AY$4,'[1]INTERNAL PARAMETERS-1'!$B$5:$J$44,6,FALSE)*VLOOKUP(OVYLD2_!AY$4,'[1]INTERNAL PARAMETERS-1'!$B$5:$J$44,3,FALSE) + OVYLD1_!AY159*(1-VLOOKUP(OVYLD2_!AY$4,'[1]INTERNAL PARAMETERS-1'!$B$5:$J$44,5,FALSE))*VLOOKUP(OVYLD2_!AY$4,'[1]INTERNAL PARAMETERS-1'!$B$5:$J$44,8,FALSE)*VLOOKUP(OVYLD2_!AY$4,'[1]INTERNAL PARAMETERS-1'!$B$5:$J$44,3,FALSE)</f>
        <v>0</v>
      </c>
      <c r="AZ159" s="44">
        <f>OVYLD1_!AZ159*VLOOKUP(OVYLD2_!AZ$4,'[1]INTERNAL PARAMETERS-1'!$B$5:$J$44,5,FALSE)*VLOOKUP(OVYLD2_!AZ$4,'[1]INTERNAL PARAMETERS-1'!$B$5:$J$44,6,FALSE)*VLOOKUP(OVYLD2_!AZ$4,'[1]INTERNAL PARAMETERS-1'!$B$5:$J$44,3,FALSE) + OVYLD1_!AZ159*(1-VLOOKUP(OVYLD2_!AZ$4,'[1]INTERNAL PARAMETERS-1'!$B$5:$J$44,5,FALSE))*VLOOKUP(OVYLD2_!AZ$4,'[1]INTERNAL PARAMETERS-1'!$B$5:$J$44,8,FALSE)*VLOOKUP(OVYLD2_!AZ$4,'[1]INTERNAL PARAMETERS-1'!$B$5:$J$44,3,FALSE)</f>
        <v>0</v>
      </c>
      <c r="BA159" s="44">
        <f>OVYLD1_!BA159*VLOOKUP(OVYLD2_!BA$4,'[1]INTERNAL PARAMETERS-1'!$B$5:$J$44,5,FALSE)*VLOOKUP(OVYLD2_!BA$4,'[1]INTERNAL PARAMETERS-1'!$B$5:$J$44,6,FALSE)*VLOOKUP(OVYLD2_!BA$4,'[1]INTERNAL PARAMETERS-1'!$B$5:$J$44,3,FALSE) + OVYLD1_!BA159*(1-VLOOKUP(OVYLD2_!BA$4,'[1]INTERNAL PARAMETERS-1'!$B$5:$J$44,5,FALSE))*VLOOKUP(OVYLD2_!BA$4,'[1]INTERNAL PARAMETERS-1'!$B$5:$J$44,8,FALSE)*VLOOKUP(OVYLD2_!BA$4,'[1]INTERNAL PARAMETERS-1'!$B$5:$J$44,3,FALSE)</f>
        <v>0.47341706052429072</v>
      </c>
      <c r="BB159" s="44">
        <f>OVYLD1_!BB159*VLOOKUP(OVYLD2_!BB$4,'[1]INTERNAL PARAMETERS-1'!$B$5:$J$44,5,FALSE)*VLOOKUP(OVYLD2_!BB$4,'[1]INTERNAL PARAMETERS-1'!$B$5:$J$44,6,FALSE)*VLOOKUP(OVYLD2_!BB$4,'[1]INTERNAL PARAMETERS-1'!$B$5:$J$44,3,FALSE) + OVYLD1_!BB159*(1-VLOOKUP(OVYLD2_!BB$4,'[1]INTERNAL PARAMETERS-1'!$B$5:$J$44,5,FALSE))*VLOOKUP(OVYLD2_!BB$4,'[1]INTERNAL PARAMETERS-1'!$B$5:$J$44,8,FALSE)*VLOOKUP(OVYLD2_!BB$4,'[1]INTERNAL PARAMETERS-1'!$B$5:$J$44,3,FALSE)</f>
        <v>0.13620641084901963</v>
      </c>
      <c r="BC159" s="44">
        <f>OVYLD1_!BC159*VLOOKUP(OVYLD2_!BC$4,'[1]INTERNAL PARAMETERS-1'!$B$5:$J$44,5,FALSE)*VLOOKUP(OVYLD2_!BC$4,'[1]INTERNAL PARAMETERS-1'!$B$5:$J$44,6,FALSE)*VLOOKUP(OVYLD2_!BC$4,'[1]INTERNAL PARAMETERS-1'!$B$5:$J$44,3,FALSE) + OVYLD1_!BC159*(1-VLOOKUP(OVYLD2_!BC$4,'[1]INTERNAL PARAMETERS-1'!$B$5:$J$44,5,FALSE))*VLOOKUP(OVYLD2_!BC$4,'[1]INTERNAL PARAMETERS-1'!$B$5:$J$44,8,FALSE)*VLOOKUP(OVYLD2_!BC$4,'[1]INTERNAL PARAMETERS-1'!$B$5:$J$44,3,FALSE)</f>
        <v>0.47615034057341288</v>
      </c>
      <c r="BD159" s="44">
        <f>OVYLD1_!BD159*VLOOKUP(OVYLD2_!BD$4,'[1]INTERNAL PARAMETERS-1'!$B$5:$J$44,5,FALSE)*VLOOKUP(OVYLD2_!BD$4,'[1]INTERNAL PARAMETERS-1'!$B$5:$J$44,6,FALSE)*VLOOKUP(OVYLD2_!BD$4,'[1]INTERNAL PARAMETERS-1'!$B$5:$J$44,3,FALSE) + OVYLD1_!BD159*(1-VLOOKUP(OVYLD2_!BD$4,'[1]INTERNAL PARAMETERS-1'!$B$5:$J$44,5,FALSE))*VLOOKUP(OVYLD2_!BD$4,'[1]INTERNAL PARAMETERS-1'!$B$5:$J$44,8,FALSE)*VLOOKUP(OVYLD2_!BD$4,'[1]INTERNAL PARAMETERS-1'!$B$5:$J$44,3,FALSE)</f>
        <v>0.11937293103440291</v>
      </c>
      <c r="BE159" s="44">
        <f>OVYLD1_!BE159*VLOOKUP(OVYLD2_!BE$4,'[1]INTERNAL PARAMETERS-1'!$B$5:$J$44,5,FALSE)*VLOOKUP(OVYLD2_!BE$4,'[1]INTERNAL PARAMETERS-1'!$B$5:$J$44,6,FALSE)*VLOOKUP(OVYLD2_!BE$4,'[1]INTERNAL PARAMETERS-1'!$B$5:$J$44,3,FALSE) + OVYLD1_!BE159*(1-VLOOKUP(OVYLD2_!BE$4,'[1]INTERNAL PARAMETERS-1'!$B$5:$J$44,5,FALSE))*VLOOKUP(OVYLD2_!BE$4,'[1]INTERNAL PARAMETERS-1'!$B$5:$J$44,8,FALSE)*VLOOKUP(OVYLD2_!BE$4,'[1]INTERNAL PARAMETERS-1'!$B$5:$J$44,3,FALSE)</f>
        <v>0.30247217872514653</v>
      </c>
      <c r="BF159" s="44">
        <f>OVYLD1_!BF159*VLOOKUP(OVYLD2_!BF$4,'[1]INTERNAL PARAMETERS-1'!$B$5:$J$44,5,FALSE)*VLOOKUP(OVYLD2_!BF$4,'[1]INTERNAL PARAMETERS-1'!$B$5:$J$44,6,FALSE)*VLOOKUP(OVYLD2_!BF$4,'[1]INTERNAL PARAMETERS-1'!$B$5:$J$44,3,FALSE) + OVYLD1_!BF159*(1-VLOOKUP(OVYLD2_!BF$4,'[1]INTERNAL PARAMETERS-1'!$B$5:$J$44,5,FALSE))*VLOOKUP(OVYLD2_!BF$4,'[1]INTERNAL PARAMETERS-1'!$B$5:$J$44,8,FALSE)*VLOOKUP(OVYLD2_!BF$4,'[1]INTERNAL PARAMETERS-1'!$B$5:$J$44,3,FALSE)</f>
        <v>0</v>
      </c>
      <c r="BG159" s="44">
        <f>OVYLD1_!BG159*VLOOKUP(OVYLD2_!BG$4,'[1]INTERNAL PARAMETERS-1'!$B$5:$J$44,5,FALSE)*VLOOKUP(OVYLD2_!BG$4,'[1]INTERNAL PARAMETERS-1'!$B$5:$J$44,6,FALSE)*VLOOKUP(OVYLD2_!BG$4,'[1]INTERNAL PARAMETERS-1'!$B$5:$J$44,3,FALSE) + OVYLD1_!BG159*(1-VLOOKUP(OVYLD2_!BG$4,'[1]INTERNAL PARAMETERS-1'!$B$5:$J$44,5,FALSE))*VLOOKUP(OVYLD2_!BG$4,'[1]INTERNAL PARAMETERS-1'!$B$5:$J$44,8,FALSE)*VLOOKUP(OVYLD2_!BG$4,'[1]INTERNAL PARAMETERS-1'!$B$5:$J$44,3,FALSE)</f>
        <v>0.1184551996340167</v>
      </c>
      <c r="BH159" s="44">
        <f>OVYLD1_!BH159*VLOOKUP(OVYLD2_!BH$4,'[1]INTERNAL PARAMETERS-1'!$B$5:$J$44,5,FALSE)*VLOOKUP(OVYLD2_!BH$4,'[1]INTERNAL PARAMETERS-1'!$B$5:$J$44,6,FALSE)*VLOOKUP(OVYLD2_!BH$4,'[1]INTERNAL PARAMETERS-1'!$B$5:$J$44,3,FALSE) + OVYLD1_!BH159*(1-VLOOKUP(OVYLD2_!BH$4,'[1]INTERNAL PARAMETERS-1'!$B$5:$J$44,5,FALSE))*VLOOKUP(OVYLD2_!BH$4,'[1]INTERNAL PARAMETERS-1'!$B$5:$J$44,8,FALSE)*VLOOKUP(OVYLD2_!BH$4,'[1]INTERNAL PARAMETERS-1'!$B$5:$J$44,3,FALSE)</f>
        <v>5.1855420846293925E-4</v>
      </c>
      <c r="BI159" s="44">
        <f>OVYLD1_!BI159*VLOOKUP(OVYLD2_!BI$4,'[1]INTERNAL PARAMETERS-1'!$B$5:$J$44,5,FALSE)*VLOOKUP(OVYLD2_!BI$4,'[1]INTERNAL PARAMETERS-1'!$B$5:$J$44,6,FALSE)*VLOOKUP(OVYLD2_!BI$4,'[1]INTERNAL PARAMETERS-1'!$B$5:$J$44,3,FALSE) + OVYLD1_!BI159*(1-VLOOKUP(OVYLD2_!BI$4,'[1]INTERNAL PARAMETERS-1'!$B$5:$J$44,5,FALSE))*VLOOKUP(OVYLD2_!BI$4,'[1]INTERNAL PARAMETERS-1'!$B$5:$J$44,8,FALSE)*VLOOKUP(OVYLD2_!BI$4,'[1]INTERNAL PARAMETERS-1'!$B$5:$J$44,3,FALSE)</f>
        <v>0</v>
      </c>
      <c r="BJ159" s="44">
        <f>OVYLD1_!BJ159*VLOOKUP(OVYLD2_!BJ$4,'[1]INTERNAL PARAMETERS-1'!$B$5:$J$44,5,FALSE)*VLOOKUP(OVYLD2_!BJ$4,'[1]INTERNAL PARAMETERS-1'!$B$5:$J$44,6,FALSE)*VLOOKUP(OVYLD2_!BJ$4,'[1]INTERNAL PARAMETERS-1'!$B$5:$J$44,3,FALSE) + OVYLD1_!BJ159*(1-VLOOKUP(OVYLD2_!BJ$4,'[1]INTERNAL PARAMETERS-1'!$B$5:$J$44,5,FALSE))*VLOOKUP(OVYLD2_!BJ$4,'[1]INTERNAL PARAMETERS-1'!$B$5:$J$44,8,FALSE)*VLOOKUP(OVYLD2_!BJ$4,'[1]INTERNAL PARAMETERS-1'!$B$5:$J$44,3,FALSE)</f>
        <v>5.4091116037069974E-2</v>
      </c>
      <c r="BK159" s="44">
        <f>OVYLD1_!BK159*VLOOKUP(OVYLD2_!BK$4,'[1]INTERNAL PARAMETERS-1'!$B$5:$J$44,5,FALSE)*VLOOKUP(OVYLD2_!BK$4,'[1]INTERNAL PARAMETERS-1'!$B$5:$J$44,6,FALSE)*VLOOKUP(OVYLD2_!BK$4,'[1]INTERNAL PARAMETERS-1'!$B$5:$J$44,3,FALSE) + OVYLD1_!BK159*(1-VLOOKUP(OVYLD2_!BK$4,'[1]INTERNAL PARAMETERS-1'!$B$5:$J$44,5,FALSE))*VLOOKUP(OVYLD2_!BK$4,'[1]INTERNAL PARAMETERS-1'!$B$5:$J$44,8,FALSE)*VLOOKUP(OVYLD2_!BK$4,'[1]INTERNAL PARAMETERS-1'!$B$5:$J$44,3,FALSE)</f>
        <v>6.6210568819832449E-2</v>
      </c>
      <c r="BL159" s="44">
        <f>OVYLD1_!BL159*VLOOKUP(OVYLD2_!BL$4,'[1]INTERNAL PARAMETERS-1'!$B$5:$J$44,5,FALSE)*VLOOKUP(OVYLD2_!BL$4,'[1]INTERNAL PARAMETERS-1'!$B$5:$J$44,6,FALSE)*VLOOKUP(OVYLD2_!BL$4,'[1]INTERNAL PARAMETERS-1'!$B$5:$J$44,3,FALSE) + OVYLD1_!BL159*(1-VLOOKUP(OVYLD2_!BL$4,'[1]INTERNAL PARAMETERS-1'!$B$5:$J$44,5,FALSE))*VLOOKUP(OVYLD2_!BL$4,'[1]INTERNAL PARAMETERS-1'!$B$5:$J$44,8,FALSE)*VLOOKUP(OVYLD2_!BL$4,'[1]INTERNAL PARAMETERS-1'!$B$5:$J$44,3,FALSE)</f>
        <v>0.20842539770043708</v>
      </c>
      <c r="BM159" s="44">
        <f>OVYLD1_!BM159*VLOOKUP(OVYLD2_!BM$4,'[1]INTERNAL PARAMETERS-1'!$B$5:$J$44,5,FALSE)*VLOOKUP(OVYLD2_!BM$4,'[1]INTERNAL PARAMETERS-1'!$B$5:$J$44,6,FALSE)*VLOOKUP(OVYLD2_!BM$4,'[1]INTERNAL PARAMETERS-1'!$B$5:$J$44,3,FALSE) + OVYLD1_!BM159*(1-VLOOKUP(OVYLD2_!BM$4,'[1]INTERNAL PARAMETERS-1'!$B$5:$J$44,5,FALSE))*VLOOKUP(OVYLD2_!BM$4,'[1]INTERNAL PARAMETERS-1'!$B$5:$J$44,8,FALSE)*VLOOKUP(OVYLD2_!BM$4,'[1]INTERNAL PARAMETERS-1'!$B$5:$J$44,3,FALSE)</f>
        <v>0.10804236952369298</v>
      </c>
      <c r="BN159" s="44">
        <f>OVYLD1_!BN159*VLOOKUP(OVYLD2_!BN$4,'[1]INTERNAL PARAMETERS-1'!$B$5:$J$44,5,FALSE)*VLOOKUP(OVYLD2_!BN$4,'[1]INTERNAL PARAMETERS-1'!$B$5:$J$44,6,FALSE)*VLOOKUP(OVYLD2_!BN$4,'[1]INTERNAL PARAMETERS-1'!$B$5:$J$44,3,FALSE) + OVYLD1_!BN159*(1-VLOOKUP(OVYLD2_!BN$4,'[1]INTERNAL PARAMETERS-1'!$B$5:$J$44,5,FALSE))*VLOOKUP(OVYLD2_!BN$4,'[1]INTERNAL PARAMETERS-1'!$B$5:$J$44,8,FALSE)*VLOOKUP(OVYLD2_!BN$4,'[1]INTERNAL PARAMETERS-1'!$B$5:$J$44,3,FALSE)</f>
        <v>7.184674665402048E-2</v>
      </c>
      <c r="BO159" s="44">
        <f>OVYLD1_!BO159*VLOOKUP(OVYLD2_!BO$4,'[1]INTERNAL PARAMETERS-1'!$B$5:$J$44,5,FALSE)*VLOOKUP(OVYLD2_!BO$4,'[1]INTERNAL PARAMETERS-1'!$B$5:$J$44,6,FALSE)*VLOOKUP(OVYLD2_!BO$4,'[1]INTERNAL PARAMETERS-1'!$B$5:$J$44,3,FALSE) + OVYLD1_!BO159*(1-VLOOKUP(OVYLD2_!BO$4,'[1]INTERNAL PARAMETERS-1'!$B$5:$J$44,5,FALSE))*VLOOKUP(OVYLD2_!BO$4,'[1]INTERNAL PARAMETERS-1'!$B$5:$J$44,8,FALSE)*VLOOKUP(OVYLD2_!BO$4,'[1]INTERNAL PARAMETERS-1'!$B$5:$J$44,3,FALSE)</f>
        <v>4.8593314546103397E-2</v>
      </c>
      <c r="BP159" s="44">
        <f>OVYLD1_!BP159*VLOOKUP(OVYLD2_!BP$4,'[1]INTERNAL PARAMETERS-1'!$B$5:$J$44,5,FALSE)*VLOOKUP(OVYLD2_!BP$4,'[1]INTERNAL PARAMETERS-1'!$B$5:$J$44,6,FALSE)*VLOOKUP(OVYLD2_!BP$4,'[1]INTERNAL PARAMETERS-1'!$B$5:$J$44,3,FALSE) + OVYLD1_!BP159*(1-VLOOKUP(OVYLD2_!BP$4,'[1]INTERNAL PARAMETERS-1'!$B$5:$J$44,5,FALSE))*VLOOKUP(OVYLD2_!BP$4,'[1]INTERNAL PARAMETERS-1'!$B$5:$J$44,8,FALSE)*VLOOKUP(OVYLD2_!BP$4,'[1]INTERNAL PARAMETERS-1'!$B$5:$J$44,3,FALSE)</f>
        <v>4.2457631930778259E-3</v>
      </c>
      <c r="BQ159" s="44">
        <f>OVYLD1_!BQ159*VLOOKUP(OVYLD2_!BQ$4,'[1]INTERNAL PARAMETERS-1'!$B$5:$J$44,5,FALSE)*VLOOKUP(OVYLD2_!BQ$4,'[1]INTERNAL PARAMETERS-1'!$B$5:$J$44,6,FALSE)*VLOOKUP(OVYLD2_!BQ$4,'[1]INTERNAL PARAMETERS-1'!$B$5:$J$44,3,FALSE) + OVYLD1_!BQ159*(1-VLOOKUP(OVYLD2_!BQ$4,'[1]INTERNAL PARAMETERS-1'!$B$5:$J$44,5,FALSE))*VLOOKUP(OVYLD2_!BQ$4,'[1]INTERNAL PARAMETERS-1'!$B$5:$J$44,8,FALSE)*VLOOKUP(OVYLD2_!BQ$4,'[1]INTERNAL PARAMETERS-1'!$B$5:$J$44,3,FALSE)</f>
        <v>0.22461754493132208</v>
      </c>
      <c r="BR159" s="44">
        <f>OVYLD1_!BR159*VLOOKUP(OVYLD2_!BR$4,'[1]INTERNAL PARAMETERS-1'!$B$5:$J$44,5,FALSE)*VLOOKUP(OVYLD2_!BR$4,'[1]INTERNAL PARAMETERS-1'!$B$5:$J$44,6,FALSE)*VLOOKUP(OVYLD2_!BR$4,'[1]INTERNAL PARAMETERS-1'!$B$5:$J$44,3,FALSE) + OVYLD1_!BR159*(1-VLOOKUP(OVYLD2_!BR$4,'[1]INTERNAL PARAMETERS-1'!$B$5:$J$44,5,FALSE))*VLOOKUP(OVYLD2_!BR$4,'[1]INTERNAL PARAMETERS-1'!$B$5:$J$44,8,FALSE)*VLOOKUP(OVYLD2_!BR$4,'[1]INTERNAL PARAMETERS-1'!$B$5:$J$44,3,FALSE)</f>
        <v>5.8167084863091408E-3</v>
      </c>
      <c r="BS159" s="44">
        <f>OVYLD1_!BS159*VLOOKUP(OVYLD2_!BS$4,'[1]INTERNAL PARAMETERS-1'!$B$5:$J$44,5,FALSE)*VLOOKUP(OVYLD2_!BS$4,'[1]INTERNAL PARAMETERS-1'!$B$5:$J$44,6,FALSE)*VLOOKUP(OVYLD2_!BS$4,'[1]INTERNAL PARAMETERS-1'!$B$5:$J$44,3,FALSE) + OVYLD1_!BS159*(1-VLOOKUP(OVYLD2_!BS$4,'[1]INTERNAL PARAMETERS-1'!$B$5:$J$44,5,FALSE))*VLOOKUP(OVYLD2_!BS$4,'[1]INTERNAL PARAMETERS-1'!$B$5:$J$44,8,FALSE)*VLOOKUP(OVYLD2_!BS$4,'[1]INTERNAL PARAMETERS-1'!$B$5:$J$44,3,FALSE)</f>
        <v>7.2110428060327659E-4</v>
      </c>
      <c r="BT159" s="44">
        <f>OVYLD1_!BT159*VLOOKUP(OVYLD2_!BT$4,'[1]INTERNAL PARAMETERS-1'!$B$5:$J$44,5,FALSE)*VLOOKUP(OVYLD2_!BT$4,'[1]INTERNAL PARAMETERS-1'!$B$5:$J$44,6,FALSE)*VLOOKUP(OVYLD2_!BT$4,'[1]INTERNAL PARAMETERS-1'!$B$5:$J$44,3,FALSE) + OVYLD1_!BT159*(1-VLOOKUP(OVYLD2_!BT$4,'[1]INTERNAL PARAMETERS-1'!$B$5:$J$44,5,FALSE))*VLOOKUP(OVYLD2_!BT$4,'[1]INTERNAL PARAMETERS-1'!$B$5:$J$44,8,FALSE)*VLOOKUP(OVYLD2_!BT$4,'[1]INTERNAL PARAMETERS-1'!$B$5:$J$44,3,FALSE)</f>
        <v>0</v>
      </c>
      <c r="BU159" s="44">
        <f>OVYLD1_!BU159*VLOOKUP(OVYLD2_!BU$4,'[1]INTERNAL PARAMETERS-1'!$B$5:$J$44,5,FALSE)*VLOOKUP(OVYLD2_!BU$4,'[1]INTERNAL PARAMETERS-1'!$B$5:$J$44,6,FALSE)*VLOOKUP(OVYLD2_!BU$4,'[1]INTERNAL PARAMETERS-1'!$B$5:$J$44,3,FALSE) + OVYLD1_!BU159*(1-VLOOKUP(OVYLD2_!BU$4,'[1]INTERNAL PARAMETERS-1'!$B$5:$J$44,5,FALSE))*VLOOKUP(OVYLD2_!BU$4,'[1]INTERNAL PARAMETERS-1'!$B$5:$J$44,8,FALSE)*VLOOKUP(OVYLD2_!BU$4,'[1]INTERNAL PARAMETERS-1'!$B$5:$J$44,3,FALSE)</f>
        <v>0</v>
      </c>
      <c r="BV159" s="44">
        <f>OVYLD1_!BV159*VLOOKUP(OVYLD2_!BV$4,'[1]INTERNAL PARAMETERS-1'!$B$5:$J$44,5,FALSE)*VLOOKUP(OVYLD2_!BV$4,'[1]INTERNAL PARAMETERS-1'!$B$5:$J$44,6,FALSE)*VLOOKUP(OVYLD2_!BV$4,'[1]INTERNAL PARAMETERS-1'!$B$5:$J$44,3,FALSE) + OVYLD1_!BV159*(1-VLOOKUP(OVYLD2_!BV$4,'[1]INTERNAL PARAMETERS-1'!$B$5:$J$44,5,FALSE))*VLOOKUP(OVYLD2_!BV$4,'[1]INTERNAL PARAMETERS-1'!$B$5:$J$44,8,FALSE)*VLOOKUP(OVYLD2_!BV$4,'[1]INTERNAL PARAMETERS-1'!$B$5:$J$44,3,FALSE)</f>
        <v>0</v>
      </c>
      <c r="BW159" s="44">
        <f>OVYLD1_!BW159*VLOOKUP(OVYLD2_!BW$4,'[1]INTERNAL PARAMETERS-1'!$B$5:$J$44,5,FALSE)*VLOOKUP(OVYLD2_!BW$4,'[1]INTERNAL PARAMETERS-1'!$B$5:$J$44,6,FALSE)*VLOOKUP(OVYLD2_!BW$4,'[1]INTERNAL PARAMETERS-1'!$B$5:$J$44,3,FALSE) + OVYLD1_!BW159*(1-VLOOKUP(OVYLD2_!BW$4,'[1]INTERNAL PARAMETERS-1'!$B$5:$J$44,5,FALSE))*VLOOKUP(OVYLD2_!BW$4,'[1]INTERNAL PARAMETERS-1'!$B$5:$J$44,8,FALSE)*VLOOKUP(OVYLD2_!BW$4,'[1]INTERNAL PARAMETERS-1'!$B$5:$J$44,3,FALSE)</f>
        <v>0</v>
      </c>
      <c r="BX159" s="44">
        <f>OVYLD1_!BX159*VLOOKUP(OVYLD2_!BX$4,'[1]INTERNAL PARAMETERS-1'!$B$5:$J$44,5,FALSE)*VLOOKUP(OVYLD2_!BX$4,'[1]INTERNAL PARAMETERS-1'!$B$5:$J$44,6,FALSE)*VLOOKUP(OVYLD2_!BX$4,'[1]INTERNAL PARAMETERS-1'!$B$5:$J$44,3,FALSE) + OVYLD1_!BX159*(1-VLOOKUP(OVYLD2_!BX$4,'[1]INTERNAL PARAMETERS-1'!$B$5:$J$44,5,FALSE))*VLOOKUP(OVYLD2_!BX$4,'[1]INTERNAL PARAMETERS-1'!$B$5:$J$44,8,FALSE)*VLOOKUP(OVYLD2_!BX$4,'[1]INTERNAL PARAMETERS-1'!$B$5:$J$44,3,FALSE)</f>
        <v>0</v>
      </c>
      <c r="BY159" s="44">
        <f>OVYLD1_!BY159*VLOOKUP(OVYLD2_!BY$4,'[1]INTERNAL PARAMETERS-1'!$B$5:$J$44,5,FALSE)*VLOOKUP(OVYLD2_!BY$4,'[1]INTERNAL PARAMETERS-1'!$B$5:$J$44,6,FALSE)*VLOOKUP(OVYLD2_!BY$4,'[1]INTERNAL PARAMETERS-1'!$B$5:$J$44,3,FALSE) + OVYLD1_!BY159*(1-VLOOKUP(OVYLD2_!BY$4,'[1]INTERNAL PARAMETERS-1'!$B$5:$J$44,5,FALSE))*VLOOKUP(OVYLD2_!BY$4,'[1]INTERNAL PARAMETERS-1'!$B$5:$J$44,8,FALSE)*VLOOKUP(OVYLD2_!BY$4,'[1]INTERNAL PARAMETERS-1'!$B$5:$J$44,3,FALSE)</f>
        <v>0</v>
      </c>
      <c r="BZ159" s="44">
        <f>OVYLD1_!BZ159*VLOOKUP(OVYLD2_!BZ$4,'[1]INTERNAL PARAMETERS-1'!$B$5:$J$44,5,FALSE)*VLOOKUP(OVYLD2_!BZ$4,'[1]INTERNAL PARAMETERS-1'!$B$5:$J$44,6,FALSE)*VLOOKUP(OVYLD2_!BZ$4,'[1]INTERNAL PARAMETERS-1'!$B$5:$J$44,3,FALSE) + OVYLD1_!BZ159*(1-VLOOKUP(OVYLD2_!BZ$4,'[1]INTERNAL PARAMETERS-1'!$B$5:$J$44,5,FALSE))*VLOOKUP(OVYLD2_!BZ$4,'[1]INTERNAL PARAMETERS-1'!$B$5:$J$44,8,FALSE)*VLOOKUP(OVYLD2_!BZ$4,'[1]INTERNAL PARAMETERS-1'!$B$5:$J$44,3,FALSE)</f>
        <v>2.6002764518969314E-4</v>
      </c>
      <c r="CA159" s="44">
        <f>OVYLD1_!CA159*VLOOKUP(OVYLD2_!CA$4,'[1]INTERNAL PARAMETERS-1'!$B$5:$J$44,5,FALSE)*VLOOKUP(OVYLD2_!CA$4,'[1]INTERNAL PARAMETERS-1'!$B$5:$J$44,6,FALSE)*VLOOKUP(OVYLD2_!CA$4,'[1]INTERNAL PARAMETERS-1'!$B$5:$J$44,3,FALSE) + OVYLD1_!CA159*(1-VLOOKUP(OVYLD2_!CA$4,'[1]INTERNAL PARAMETERS-1'!$B$5:$J$44,5,FALSE))*VLOOKUP(OVYLD2_!CA$4,'[1]INTERNAL PARAMETERS-1'!$B$5:$J$44,8,FALSE)*VLOOKUP(OVYLD2_!CA$4,'[1]INTERNAL PARAMETERS-1'!$B$5:$J$44,3,FALSE)</f>
        <v>0</v>
      </c>
      <c r="CB159" s="44">
        <f>OVYLD1_!CB159*VLOOKUP(OVYLD2_!CB$4,'[1]INTERNAL PARAMETERS-1'!$B$5:$J$44,5,FALSE)*VLOOKUP(OVYLD2_!CB$4,'[1]INTERNAL PARAMETERS-1'!$B$5:$J$44,6,FALSE)*VLOOKUP(OVYLD2_!CB$4,'[1]INTERNAL PARAMETERS-1'!$B$5:$J$44,3,FALSE) + OVYLD1_!CB159*(1-VLOOKUP(OVYLD2_!CB$4,'[1]INTERNAL PARAMETERS-1'!$B$5:$J$44,5,FALSE))*VLOOKUP(OVYLD2_!CB$4,'[1]INTERNAL PARAMETERS-1'!$B$5:$J$44,8,FALSE)*VLOOKUP(OVYLD2_!CB$4,'[1]INTERNAL PARAMETERS-1'!$B$5:$J$44,3,FALSE)</f>
        <v>0</v>
      </c>
      <c r="CC159" s="44">
        <f>OVYLD1_!CC159*VLOOKUP(OVYLD2_!CC$4,'[1]INTERNAL PARAMETERS-1'!$B$5:$J$44,5,FALSE)*VLOOKUP(OVYLD2_!CC$4,'[1]INTERNAL PARAMETERS-1'!$B$5:$J$44,6,FALSE)*VLOOKUP(OVYLD2_!CC$4,'[1]INTERNAL PARAMETERS-1'!$B$5:$J$44,3,FALSE) + OVYLD1_!CC159*(1-VLOOKUP(OVYLD2_!CC$4,'[1]INTERNAL PARAMETERS-1'!$B$5:$J$44,5,FALSE))*VLOOKUP(OVYLD2_!CC$4,'[1]INTERNAL PARAMETERS-1'!$B$5:$J$44,8,FALSE)*VLOOKUP(OVYLD2_!CC$4,'[1]INTERNAL PARAMETERS-1'!$B$5:$J$44,3,FALSE)</f>
        <v>1.1950505954434333E-3</v>
      </c>
      <c r="CD159" s="44">
        <f>OVYLD1_!CD159*VLOOKUP(OVYLD2_!CD$4,'[1]INTERNAL PARAMETERS-1'!$B$5:$J$44,5,FALSE)*VLOOKUP(OVYLD2_!CD$4,'[1]INTERNAL PARAMETERS-1'!$B$5:$J$44,6,FALSE)*VLOOKUP(OVYLD2_!CD$4,'[1]INTERNAL PARAMETERS-1'!$B$5:$J$44,3,FALSE) + OVYLD1_!CD159*(1-VLOOKUP(OVYLD2_!CD$4,'[1]INTERNAL PARAMETERS-1'!$B$5:$J$44,5,FALSE))*VLOOKUP(OVYLD2_!CD$4,'[1]INTERNAL PARAMETERS-1'!$B$5:$J$44,8,FALSE)*VLOOKUP(OVYLD2_!CD$4,'[1]INTERNAL PARAMETERS-1'!$B$5:$J$44,3,FALSE)</f>
        <v>2.9744976726077056E-3</v>
      </c>
      <c r="CE159" s="44">
        <f>OVYLD1_!CE159*VLOOKUP(OVYLD2_!CE$4,'[1]INTERNAL PARAMETERS-1'!$B$5:$J$44,5,FALSE)*VLOOKUP(OVYLD2_!CE$4,'[1]INTERNAL PARAMETERS-1'!$B$5:$J$44,6,FALSE)*VLOOKUP(OVYLD2_!CE$4,'[1]INTERNAL PARAMETERS-1'!$B$5:$J$44,3,FALSE) + OVYLD1_!CE159*(1-VLOOKUP(OVYLD2_!CE$4,'[1]INTERNAL PARAMETERS-1'!$B$5:$J$44,5,FALSE))*VLOOKUP(OVYLD2_!CE$4,'[1]INTERNAL PARAMETERS-1'!$B$5:$J$44,8,FALSE)*VLOOKUP(OVYLD2_!CE$4,'[1]INTERNAL PARAMETERS-1'!$B$5:$J$44,3,FALSE)</f>
        <v>5.7204915419273141E-3</v>
      </c>
      <c r="CF159" s="44">
        <f>OVYLD1_!CF159*VLOOKUP(OVYLD2_!CF$4,'[1]INTERNAL PARAMETERS-1'!$B$5:$J$44,5,FALSE)*VLOOKUP(OVYLD2_!CF$4,'[1]INTERNAL PARAMETERS-1'!$B$5:$J$44,6,FALSE)*VLOOKUP(OVYLD2_!CF$4,'[1]INTERNAL PARAMETERS-1'!$B$5:$J$44,3,FALSE) + OVYLD1_!CF159*(1-VLOOKUP(OVYLD2_!CF$4,'[1]INTERNAL PARAMETERS-1'!$B$5:$J$44,5,FALSE))*VLOOKUP(OVYLD2_!CF$4,'[1]INTERNAL PARAMETERS-1'!$B$5:$J$44,8,FALSE)*VLOOKUP(OVYLD2_!CF$4,'[1]INTERNAL PARAMETERS-1'!$B$5:$J$44,3,FALSE)</f>
        <v>6.5556411609865237E-3</v>
      </c>
      <c r="CG159" s="44">
        <f>OVYLD1_!CG159*VLOOKUP(OVYLD2_!CG$4,'[1]INTERNAL PARAMETERS-1'!$B$5:$J$44,5,FALSE)*VLOOKUP(OVYLD2_!CG$4,'[1]INTERNAL PARAMETERS-1'!$B$5:$J$44,6,FALSE)*VLOOKUP(OVYLD2_!CG$4,'[1]INTERNAL PARAMETERS-1'!$B$5:$J$44,3,FALSE) + OVYLD1_!CG159*(1-VLOOKUP(OVYLD2_!CG$4,'[1]INTERNAL PARAMETERS-1'!$B$5:$J$44,5,FALSE))*VLOOKUP(OVYLD2_!CG$4,'[1]INTERNAL PARAMETERS-1'!$B$5:$J$44,8,FALSE)*VLOOKUP(OVYLD2_!CG$4,'[1]INTERNAL PARAMETERS-1'!$B$5:$J$44,3,FALSE)</f>
        <v>0</v>
      </c>
      <c r="CH159" s="43">
        <f>OVYLD1_!CH159*VLOOKUP(OVYLD2_!CH$4,'[1]INTERNAL PARAMETERS-1'!$B$5:$J$44,5,FALSE)*VLOOKUP(OVYLD2_!CH$4,'[1]INTERNAL PARAMETERS-1'!$B$5:$J$44,6,FALSE)*VLOOKUP(OVYLD2_!CH$4,'[1]INTERNAL PARAMETERS-1'!$B$5:$J$44,3,FALSE) + OVYLD1_!CH159*(1-VLOOKUP(OVYLD2_!CH$4,'[1]INTERNAL PARAMETERS-1'!$B$5:$J$44,5,FALSE))*VLOOKUP(OVYLD2_!CH$4,'[1]INTERNAL PARAMETERS-1'!$B$5:$J$44,8,FALSE)*VLOOKUP(OVYLD2_!CH$4,'[1]INTERNAL PARAMETERS-1'!$B$5:$J$44,3,FALSE)</f>
        <v>0</v>
      </c>
      <c r="CJ159" s="45">
        <f t="shared" si="4"/>
        <v>97.6553010190854</v>
      </c>
      <c r="CK159" s="43">
        <f t="shared" si="5"/>
        <v>3.2304228501238086</v>
      </c>
    </row>
    <row r="160" spans="2:89" x14ac:dyDescent="0.5">
      <c r="B160" s="58" t="s">
        <v>8</v>
      </c>
      <c r="C160" s="57" t="s">
        <v>81</v>
      </c>
      <c r="D160" s="57" t="s">
        <v>69</v>
      </c>
      <c r="E160" s="128">
        <f>OVERALL2021!AI160</f>
        <v>225.42689938638409</v>
      </c>
      <c r="F160" s="59">
        <f>'[1]INTERNAL PARAMETERS-1'!M16</f>
        <v>30.094999999999999</v>
      </c>
      <c r="G160" s="45">
        <f>OVYLD1_!G160*VLOOKUP(OVYLD2_!G$4,'[1]INTERNAL PARAMETERS-1'!$B$5:$J$44,5,FALSE)*VLOOKUP(OVYLD2_!G$4,'[1]INTERNAL PARAMETERS-1'!$B$5:$J$44,7,FALSE)*OVYLD2_!$F160 + OVYLD1_!G160*(1-VLOOKUP(OVYLD2_!G$4,'[1]INTERNAL PARAMETERS-1'!$B$5:$J$44,5,FALSE))*VLOOKUP(OVYLD2_!G$4,'[1]INTERNAL PARAMETERS-1'!$B$5:$J$44,9,FALSE)*OVYLD2_!$F160</f>
        <v>39.683353154998144</v>
      </c>
      <c r="H160" s="44">
        <f>OVYLD1_!H160*VLOOKUP(OVYLD2_!H$4,'[1]INTERNAL PARAMETERS-1'!$B$5:$J$44,5,FALSE)*VLOOKUP(OVYLD2_!H$4,'[1]INTERNAL PARAMETERS-1'!$B$5:$J$44,7,FALSE)*OVYLD2_!$F160 + OVYLD1_!H160*(1-VLOOKUP(OVYLD2_!H$4,'[1]INTERNAL PARAMETERS-1'!$B$5:$J$44,5,FALSE))*VLOOKUP(OVYLD2_!H$4,'[1]INTERNAL PARAMETERS-1'!$B$5:$J$44,9,FALSE)*OVYLD2_!$F160</f>
        <v>11.154358181244612</v>
      </c>
      <c r="I160" s="44">
        <f>OVYLD1_!I160*VLOOKUP(OVYLD2_!I$4,'[1]INTERNAL PARAMETERS-1'!$B$5:$J$44,5,FALSE)*VLOOKUP(OVYLD2_!I$4,'[1]INTERNAL PARAMETERS-1'!$B$5:$J$44,7,FALSE)*OVYLD2_!$F160 + OVYLD1_!I160*(1-VLOOKUP(OVYLD2_!I$4,'[1]INTERNAL PARAMETERS-1'!$B$5:$J$44,5,FALSE))*VLOOKUP(OVYLD2_!I$4,'[1]INTERNAL PARAMETERS-1'!$B$5:$J$44,9,FALSE)*OVYLD2_!$F160</f>
        <v>15.067407815735654</v>
      </c>
      <c r="J160" s="44">
        <f>OVYLD1_!J160*VLOOKUP(OVYLD2_!J$4,'[1]INTERNAL PARAMETERS-1'!$B$5:$J$44,5,FALSE)*VLOOKUP(OVYLD2_!J$4,'[1]INTERNAL PARAMETERS-1'!$B$5:$J$44,7,FALSE)*OVYLD2_!$F160 + OVYLD1_!J160*(1-VLOOKUP(OVYLD2_!J$4,'[1]INTERNAL PARAMETERS-1'!$B$5:$J$44,5,FALSE))*VLOOKUP(OVYLD2_!J$4,'[1]INTERNAL PARAMETERS-1'!$B$5:$J$44,9,FALSE)*OVYLD2_!$F160</f>
        <v>0</v>
      </c>
      <c r="K160" s="44">
        <f>OVYLD1_!K160*VLOOKUP(OVYLD2_!K$4,'[1]INTERNAL PARAMETERS-1'!$B$5:$J$44,5,FALSE)*VLOOKUP(OVYLD2_!K$4,'[1]INTERNAL PARAMETERS-1'!$B$5:$J$44,7,FALSE)*OVYLD2_!$F160 + OVYLD1_!K160*(1-VLOOKUP(OVYLD2_!K$4,'[1]INTERNAL PARAMETERS-1'!$B$5:$J$44,5,FALSE))*VLOOKUP(OVYLD2_!K$4,'[1]INTERNAL PARAMETERS-1'!$B$5:$J$44,9,FALSE)*OVYLD2_!$F160</f>
        <v>0</v>
      </c>
      <c r="L160" s="44">
        <f>OVYLD1_!L160*VLOOKUP(OVYLD2_!L$4,'[1]INTERNAL PARAMETERS-1'!$B$5:$J$44,5,FALSE)*VLOOKUP(OVYLD2_!L$4,'[1]INTERNAL PARAMETERS-1'!$B$5:$J$44,7,FALSE)*OVYLD2_!$F160 + OVYLD1_!L160*(1-VLOOKUP(OVYLD2_!L$4,'[1]INTERNAL PARAMETERS-1'!$B$5:$J$44,5,FALSE))*VLOOKUP(OVYLD2_!L$4,'[1]INTERNAL PARAMETERS-1'!$B$5:$J$44,9,FALSE)*OVYLD2_!$F160</f>
        <v>0</v>
      </c>
      <c r="M160" s="44">
        <f>OVYLD1_!M160*VLOOKUP(OVYLD2_!M$4,'[1]INTERNAL PARAMETERS-1'!$B$5:$J$44,5,FALSE)*VLOOKUP(OVYLD2_!M$4,'[1]INTERNAL PARAMETERS-1'!$B$5:$J$44,7,FALSE)*OVYLD2_!$F160 + OVYLD1_!M160*(1-VLOOKUP(OVYLD2_!M$4,'[1]INTERNAL PARAMETERS-1'!$B$5:$J$44,5,FALSE))*VLOOKUP(OVYLD2_!M$4,'[1]INTERNAL PARAMETERS-1'!$B$5:$J$44,9,FALSE)*OVYLD2_!$F160</f>
        <v>1.1921786042522546</v>
      </c>
      <c r="N160" s="44">
        <f>OVYLD1_!N160*VLOOKUP(OVYLD2_!N$4,'[1]INTERNAL PARAMETERS-1'!$B$5:$J$44,5,FALSE)*VLOOKUP(OVYLD2_!N$4,'[1]INTERNAL PARAMETERS-1'!$B$5:$J$44,7,FALSE)*OVYLD2_!$F160 + OVYLD1_!N160*(1-VLOOKUP(OVYLD2_!N$4,'[1]INTERNAL PARAMETERS-1'!$B$5:$J$44,5,FALSE))*VLOOKUP(OVYLD2_!N$4,'[1]INTERNAL PARAMETERS-1'!$B$5:$J$44,9,FALSE)*OVYLD2_!$F160</f>
        <v>4.4820814218727155E-2</v>
      </c>
      <c r="O160" s="44">
        <f>OVYLD1_!O160*VLOOKUP(OVYLD2_!O$4,'[1]INTERNAL PARAMETERS-1'!$B$5:$J$44,5,FALSE)*VLOOKUP(OVYLD2_!O$4,'[1]INTERNAL PARAMETERS-1'!$B$5:$J$44,7,FALSE)*OVYLD2_!$F160 + OVYLD1_!O160*(1-VLOOKUP(OVYLD2_!O$4,'[1]INTERNAL PARAMETERS-1'!$B$5:$J$44,5,FALSE))*VLOOKUP(OVYLD2_!O$4,'[1]INTERNAL PARAMETERS-1'!$B$5:$J$44,9,FALSE)*OVYLD2_!$F160</f>
        <v>0</v>
      </c>
      <c r="P160" s="44">
        <f>OVYLD1_!P160*VLOOKUP(OVYLD2_!P$4,'[1]INTERNAL PARAMETERS-1'!$B$5:$J$44,5,FALSE)*VLOOKUP(OVYLD2_!P$4,'[1]INTERNAL PARAMETERS-1'!$B$5:$J$44,7,FALSE)*OVYLD2_!$F160 + OVYLD1_!P160*(1-VLOOKUP(OVYLD2_!P$4,'[1]INTERNAL PARAMETERS-1'!$B$5:$J$44,5,FALSE))*VLOOKUP(OVYLD2_!P$4,'[1]INTERNAL PARAMETERS-1'!$B$5:$J$44,9,FALSE)*OVYLD2_!$F160</f>
        <v>0</v>
      </c>
      <c r="Q160" s="44">
        <f>OVYLD1_!Q160*VLOOKUP(OVYLD2_!Q$4,'[1]INTERNAL PARAMETERS-1'!$B$5:$J$44,5,FALSE)*VLOOKUP(OVYLD2_!Q$4,'[1]INTERNAL PARAMETERS-1'!$B$5:$J$44,7,FALSE)*OVYLD2_!$F160 + OVYLD1_!Q160*(1-VLOOKUP(OVYLD2_!Q$4,'[1]INTERNAL PARAMETERS-1'!$B$5:$J$44,5,FALSE))*VLOOKUP(OVYLD2_!Q$4,'[1]INTERNAL PARAMETERS-1'!$B$5:$J$44,9,FALSE)*OVYLD2_!$F160</f>
        <v>0</v>
      </c>
      <c r="R160" s="44">
        <f>OVYLD1_!R160*VLOOKUP(OVYLD2_!R$4,'[1]INTERNAL PARAMETERS-1'!$B$5:$J$44,5,FALSE)*VLOOKUP(OVYLD2_!R$4,'[1]INTERNAL PARAMETERS-1'!$B$5:$J$44,7,FALSE)*OVYLD2_!$F160 + OVYLD1_!R160*(1-VLOOKUP(OVYLD2_!R$4,'[1]INTERNAL PARAMETERS-1'!$B$5:$J$44,5,FALSE))*VLOOKUP(OVYLD2_!R$4,'[1]INTERNAL PARAMETERS-1'!$B$5:$J$44,9,FALSE)*OVYLD2_!$F160</f>
        <v>0.14617014509390316</v>
      </c>
      <c r="S160" s="44">
        <f>OVYLD1_!S160*VLOOKUP(OVYLD2_!S$4,'[1]INTERNAL PARAMETERS-1'!$B$5:$J$44,5,FALSE)*VLOOKUP(OVYLD2_!S$4,'[1]INTERNAL PARAMETERS-1'!$B$5:$J$44,7,FALSE)*OVYLD2_!$F160 + OVYLD1_!S160*(1-VLOOKUP(OVYLD2_!S$4,'[1]INTERNAL PARAMETERS-1'!$B$5:$J$44,5,FALSE))*VLOOKUP(OVYLD2_!S$4,'[1]INTERNAL PARAMETERS-1'!$B$5:$J$44,9,FALSE)*OVYLD2_!$F160</f>
        <v>1.8012250590807486</v>
      </c>
      <c r="T160" s="44">
        <f>OVYLD1_!T160*VLOOKUP(OVYLD2_!T$4,'[1]INTERNAL PARAMETERS-1'!$B$5:$J$44,5,FALSE)*VLOOKUP(OVYLD2_!T$4,'[1]INTERNAL PARAMETERS-1'!$B$5:$J$44,7,FALSE)*OVYLD2_!$F160 + OVYLD1_!T160*(1-VLOOKUP(OVYLD2_!T$4,'[1]INTERNAL PARAMETERS-1'!$B$5:$J$44,5,FALSE))*VLOOKUP(OVYLD2_!T$4,'[1]INTERNAL PARAMETERS-1'!$B$5:$J$44,9,FALSE)*OVYLD2_!$F160</f>
        <v>0.71942609471715169</v>
      </c>
      <c r="U160" s="44">
        <f>OVYLD1_!U160*VLOOKUP(OVYLD2_!U$4,'[1]INTERNAL PARAMETERS-1'!$B$5:$J$44,5,FALSE)*VLOOKUP(OVYLD2_!U$4,'[1]INTERNAL PARAMETERS-1'!$B$5:$J$44,7,FALSE)*OVYLD2_!$F160 + OVYLD1_!U160*(1-VLOOKUP(OVYLD2_!U$4,'[1]INTERNAL PARAMETERS-1'!$B$5:$J$44,5,FALSE))*VLOOKUP(OVYLD2_!U$4,'[1]INTERNAL PARAMETERS-1'!$B$5:$J$44,9,FALSE)*OVYLD2_!$F160</f>
        <v>0.15484133128738681</v>
      </c>
      <c r="V160" s="44">
        <f>OVYLD1_!V160*VLOOKUP(OVYLD2_!V$4,'[1]INTERNAL PARAMETERS-1'!$B$5:$J$44,5,FALSE)*VLOOKUP(OVYLD2_!V$4,'[1]INTERNAL PARAMETERS-1'!$B$5:$J$44,7,FALSE)*OVYLD2_!$F160 + OVYLD1_!V160*(1-VLOOKUP(OVYLD2_!V$4,'[1]INTERNAL PARAMETERS-1'!$B$5:$J$44,5,FALSE))*VLOOKUP(OVYLD2_!V$4,'[1]INTERNAL PARAMETERS-1'!$B$5:$J$44,9,FALSE)*OVYLD2_!$F160</f>
        <v>1.7634321566725848</v>
      </c>
      <c r="W160" s="44">
        <f>OVYLD1_!W160*VLOOKUP(OVYLD2_!W$4,'[1]INTERNAL PARAMETERS-1'!$B$5:$J$44,5,FALSE)*VLOOKUP(OVYLD2_!W$4,'[1]INTERNAL PARAMETERS-1'!$B$5:$J$44,7,FALSE)*OVYLD2_!$F160 + OVYLD1_!W160*(1-VLOOKUP(OVYLD2_!W$4,'[1]INTERNAL PARAMETERS-1'!$B$5:$J$44,5,FALSE))*VLOOKUP(OVYLD2_!W$4,'[1]INTERNAL PARAMETERS-1'!$B$5:$J$44,9,FALSE)*OVYLD2_!$F160</f>
        <v>0</v>
      </c>
      <c r="X160" s="44">
        <f>OVYLD1_!X160*VLOOKUP(OVYLD2_!X$4,'[1]INTERNAL PARAMETERS-1'!$B$5:$J$44,5,FALSE)*VLOOKUP(OVYLD2_!X$4,'[1]INTERNAL PARAMETERS-1'!$B$5:$J$44,7,FALSE)*OVYLD2_!$F160 + OVYLD1_!X160*(1-VLOOKUP(OVYLD2_!X$4,'[1]INTERNAL PARAMETERS-1'!$B$5:$J$44,5,FALSE))*VLOOKUP(OVYLD2_!X$4,'[1]INTERNAL PARAMETERS-1'!$B$5:$J$44,9,FALSE)*OVYLD2_!$F160</f>
        <v>0</v>
      </c>
      <c r="Y160" s="44">
        <f>OVYLD1_!Y160*VLOOKUP(OVYLD2_!Y$4,'[1]INTERNAL PARAMETERS-1'!$B$5:$J$44,5,FALSE)*VLOOKUP(OVYLD2_!Y$4,'[1]INTERNAL PARAMETERS-1'!$B$5:$J$44,7,FALSE)*OVYLD2_!$F160 + OVYLD1_!Y160*(1-VLOOKUP(OVYLD2_!Y$4,'[1]INTERNAL PARAMETERS-1'!$B$5:$J$44,5,FALSE))*VLOOKUP(OVYLD2_!Y$4,'[1]INTERNAL PARAMETERS-1'!$B$5:$J$44,9,FALSE)*OVYLD2_!$F160</f>
        <v>0</v>
      </c>
      <c r="Z160" s="44">
        <f>OVYLD1_!Z160*VLOOKUP(OVYLD2_!Z$4,'[1]INTERNAL PARAMETERS-1'!$B$5:$J$44,5,FALSE)*VLOOKUP(OVYLD2_!Z$4,'[1]INTERNAL PARAMETERS-1'!$B$5:$J$44,7,FALSE)*OVYLD2_!$F160 + OVYLD1_!Z160*(1-VLOOKUP(OVYLD2_!Z$4,'[1]INTERNAL PARAMETERS-1'!$B$5:$J$44,5,FALSE))*VLOOKUP(OVYLD2_!Z$4,'[1]INTERNAL PARAMETERS-1'!$B$5:$J$44,9,FALSE)*OVYLD2_!$F160</f>
        <v>0</v>
      </c>
      <c r="AA160" s="44">
        <f>OVYLD1_!AA160*VLOOKUP(OVYLD2_!AA$4,'[1]INTERNAL PARAMETERS-1'!$B$5:$J$44,5,FALSE)*VLOOKUP(OVYLD2_!AA$4,'[1]INTERNAL PARAMETERS-1'!$B$5:$J$44,7,FALSE)*OVYLD2_!$F160 + OVYLD1_!AA160*(1-VLOOKUP(OVYLD2_!AA$4,'[1]INTERNAL PARAMETERS-1'!$B$5:$J$44,5,FALSE))*VLOOKUP(OVYLD2_!AA$4,'[1]INTERNAL PARAMETERS-1'!$B$5:$J$44,9,FALSE)*OVYLD2_!$F160</f>
        <v>0</v>
      </c>
      <c r="AB160" s="44">
        <f>OVYLD1_!AB160*VLOOKUP(OVYLD2_!AB$4,'[1]INTERNAL PARAMETERS-1'!$B$5:$J$44,5,FALSE)*VLOOKUP(OVYLD2_!AB$4,'[1]INTERNAL PARAMETERS-1'!$B$5:$J$44,7,FALSE)*OVYLD2_!$F160 + OVYLD1_!AB160*(1-VLOOKUP(OVYLD2_!AB$4,'[1]INTERNAL PARAMETERS-1'!$B$5:$J$44,5,FALSE))*VLOOKUP(OVYLD2_!AB$4,'[1]INTERNAL PARAMETERS-1'!$B$5:$J$44,9,FALSE)*OVYLD2_!$F160</f>
        <v>0</v>
      </c>
      <c r="AC160" s="44">
        <f>OVYLD1_!AC160*VLOOKUP(OVYLD2_!AC$4,'[1]INTERNAL PARAMETERS-1'!$B$5:$J$44,5,FALSE)*VLOOKUP(OVYLD2_!AC$4,'[1]INTERNAL PARAMETERS-1'!$B$5:$J$44,7,FALSE)*OVYLD2_!$F160 + OVYLD1_!AC160*(1-VLOOKUP(OVYLD2_!AC$4,'[1]INTERNAL PARAMETERS-1'!$B$5:$J$44,5,FALSE))*VLOOKUP(OVYLD2_!AC$4,'[1]INTERNAL PARAMETERS-1'!$B$5:$J$44,9,FALSE)*OVYLD2_!$F160</f>
        <v>0</v>
      </c>
      <c r="AD160" s="44">
        <f>OVYLD1_!AD160*VLOOKUP(OVYLD2_!AD$4,'[1]INTERNAL PARAMETERS-1'!$B$5:$J$44,5,FALSE)*VLOOKUP(OVYLD2_!AD$4,'[1]INTERNAL PARAMETERS-1'!$B$5:$J$44,7,FALSE)*OVYLD2_!$F160 + OVYLD1_!AD160*(1-VLOOKUP(OVYLD2_!AD$4,'[1]INTERNAL PARAMETERS-1'!$B$5:$J$44,5,FALSE))*VLOOKUP(OVYLD2_!AD$4,'[1]INTERNAL PARAMETERS-1'!$B$5:$J$44,9,FALSE)*OVYLD2_!$F160</f>
        <v>0</v>
      </c>
      <c r="AE160" s="44">
        <f>OVYLD1_!AE160*VLOOKUP(OVYLD2_!AE$4,'[1]INTERNAL PARAMETERS-1'!$B$5:$J$44,5,FALSE)*VLOOKUP(OVYLD2_!AE$4,'[1]INTERNAL PARAMETERS-1'!$B$5:$J$44,7,FALSE)*OVYLD2_!$F160 + OVYLD1_!AE160*(1-VLOOKUP(OVYLD2_!AE$4,'[1]INTERNAL PARAMETERS-1'!$B$5:$J$44,5,FALSE))*VLOOKUP(OVYLD2_!AE$4,'[1]INTERNAL PARAMETERS-1'!$B$5:$J$44,9,FALSE)*OVYLD2_!$F160</f>
        <v>0</v>
      </c>
      <c r="AF160" s="44">
        <f>OVYLD1_!AF160*VLOOKUP(OVYLD2_!AF$4,'[1]INTERNAL PARAMETERS-1'!$B$5:$J$44,5,FALSE)*VLOOKUP(OVYLD2_!AF$4,'[1]INTERNAL PARAMETERS-1'!$B$5:$J$44,7,FALSE)*OVYLD2_!$F160 + OVYLD1_!AF160*(1-VLOOKUP(OVYLD2_!AF$4,'[1]INTERNAL PARAMETERS-1'!$B$5:$J$44,5,FALSE))*VLOOKUP(OVYLD2_!AF$4,'[1]INTERNAL PARAMETERS-1'!$B$5:$J$44,9,FALSE)*OVYLD2_!$F160</f>
        <v>0.22267446579951944</v>
      </c>
      <c r="AG160" s="44">
        <f>OVYLD1_!AG160*VLOOKUP(OVYLD2_!AG$4,'[1]INTERNAL PARAMETERS-1'!$B$5:$J$44,5,FALSE)*VLOOKUP(OVYLD2_!AG$4,'[1]INTERNAL PARAMETERS-1'!$B$5:$J$44,7,FALSE)*OVYLD2_!$F160 + OVYLD1_!AG160*(1-VLOOKUP(OVYLD2_!AG$4,'[1]INTERNAL PARAMETERS-1'!$B$5:$J$44,5,FALSE))*VLOOKUP(OVYLD2_!AG$4,'[1]INTERNAL PARAMETERS-1'!$B$5:$J$44,9,FALSE)*OVYLD2_!$F160</f>
        <v>0</v>
      </c>
      <c r="AH160" s="44">
        <f>OVYLD1_!AH160*VLOOKUP(OVYLD2_!AH$4,'[1]INTERNAL PARAMETERS-1'!$B$5:$J$44,5,FALSE)*VLOOKUP(OVYLD2_!AH$4,'[1]INTERNAL PARAMETERS-1'!$B$5:$J$44,7,FALSE)*OVYLD2_!$F160 + OVYLD1_!AH160*(1-VLOOKUP(OVYLD2_!AH$4,'[1]INTERNAL PARAMETERS-1'!$B$5:$J$44,5,FALSE))*VLOOKUP(OVYLD2_!AH$4,'[1]INTERNAL PARAMETERS-1'!$B$5:$J$44,9,FALSE)*OVYLD2_!$F160</f>
        <v>1.2559631182809615E-2</v>
      </c>
      <c r="AI160" s="44">
        <f>OVYLD1_!AI160*VLOOKUP(OVYLD2_!AI$4,'[1]INTERNAL PARAMETERS-1'!$B$5:$J$44,5,FALSE)*VLOOKUP(OVYLD2_!AI$4,'[1]INTERNAL PARAMETERS-1'!$B$5:$J$44,7,FALSE)*OVYLD2_!$F160 + OVYLD1_!AI160*(1-VLOOKUP(OVYLD2_!AI$4,'[1]INTERNAL PARAMETERS-1'!$B$5:$J$44,5,FALSE))*VLOOKUP(OVYLD2_!AI$4,'[1]INTERNAL PARAMETERS-1'!$B$5:$J$44,9,FALSE)*OVYLD2_!$F160</f>
        <v>3.4256931700749289E-2</v>
      </c>
      <c r="AJ160" s="44">
        <f>OVYLD1_!AJ160*VLOOKUP(OVYLD2_!AJ$4,'[1]INTERNAL PARAMETERS-1'!$B$5:$J$44,5,FALSE)*VLOOKUP(OVYLD2_!AJ$4,'[1]INTERNAL PARAMETERS-1'!$B$5:$J$44,7,FALSE)*OVYLD2_!$F160 + OVYLD1_!AJ160*(1-VLOOKUP(OVYLD2_!AJ$4,'[1]INTERNAL PARAMETERS-1'!$B$5:$J$44,5,FALSE))*VLOOKUP(OVYLD2_!AJ$4,'[1]INTERNAL PARAMETERS-1'!$B$5:$J$44,9,FALSE)*OVYLD2_!$F160</f>
        <v>0.35628972866638892</v>
      </c>
      <c r="AK160" s="44">
        <f>OVYLD1_!AK160*VLOOKUP(OVYLD2_!AK$4,'[1]INTERNAL PARAMETERS-1'!$B$5:$J$44,5,FALSE)*VLOOKUP(OVYLD2_!AK$4,'[1]INTERNAL PARAMETERS-1'!$B$5:$J$44,7,FALSE)*OVYLD2_!$F160 + OVYLD1_!AK160*(1-VLOOKUP(OVYLD2_!AK$4,'[1]INTERNAL PARAMETERS-1'!$B$5:$J$44,5,FALSE))*VLOOKUP(OVYLD2_!AK$4,'[1]INTERNAL PARAMETERS-1'!$B$5:$J$44,9,FALSE)*OVYLD2_!$F160</f>
        <v>0</v>
      </c>
      <c r="AL160" s="44">
        <f>OVYLD1_!AL160*VLOOKUP(OVYLD2_!AL$4,'[1]INTERNAL PARAMETERS-1'!$B$5:$J$44,5,FALSE)*VLOOKUP(OVYLD2_!AL$4,'[1]INTERNAL PARAMETERS-1'!$B$5:$J$44,7,FALSE)*OVYLD2_!$F160 + OVYLD1_!AL160*(1-VLOOKUP(OVYLD2_!AL$4,'[1]INTERNAL PARAMETERS-1'!$B$5:$J$44,5,FALSE))*VLOOKUP(OVYLD2_!AL$4,'[1]INTERNAL PARAMETERS-1'!$B$5:$J$44,9,FALSE)*OVYLD2_!$F160</f>
        <v>0</v>
      </c>
      <c r="AM160" s="44">
        <f>OVYLD1_!AM160*VLOOKUP(OVYLD2_!AM$4,'[1]INTERNAL PARAMETERS-1'!$B$5:$J$44,5,FALSE)*VLOOKUP(OVYLD2_!AM$4,'[1]INTERNAL PARAMETERS-1'!$B$5:$J$44,7,FALSE)*OVYLD2_!$F160 + OVYLD1_!AM160*(1-VLOOKUP(OVYLD2_!AM$4,'[1]INTERNAL PARAMETERS-1'!$B$5:$J$44,5,FALSE))*VLOOKUP(OVYLD2_!AM$4,'[1]INTERNAL PARAMETERS-1'!$B$5:$J$44,9,FALSE)*OVYLD2_!$F160</f>
        <v>0</v>
      </c>
      <c r="AN160" s="44">
        <f>OVYLD1_!AN160*VLOOKUP(OVYLD2_!AN$4,'[1]INTERNAL PARAMETERS-1'!$B$5:$J$44,5,FALSE)*VLOOKUP(OVYLD2_!AN$4,'[1]INTERNAL PARAMETERS-1'!$B$5:$J$44,7,FALSE)*OVYLD2_!$F160 + OVYLD1_!AN160*(1-VLOOKUP(OVYLD2_!AN$4,'[1]INTERNAL PARAMETERS-1'!$B$5:$J$44,5,FALSE))*VLOOKUP(OVYLD2_!AN$4,'[1]INTERNAL PARAMETERS-1'!$B$5:$J$44,9,FALSE)*OVYLD2_!$F160</f>
        <v>0</v>
      </c>
      <c r="AO160" s="44">
        <f>OVYLD1_!AO160*VLOOKUP(OVYLD2_!AO$4,'[1]INTERNAL PARAMETERS-1'!$B$5:$J$44,5,FALSE)*VLOOKUP(OVYLD2_!AO$4,'[1]INTERNAL PARAMETERS-1'!$B$5:$J$44,7,FALSE)*OVYLD2_!$F160 + OVYLD1_!AO160*(1-VLOOKUP(OVYLD2_!AO$4,'[1]INTERNAL PARAMETERS-1'!$B$5:$J$44,5,FALSE))*VLOOKUP(OVYLD2_!AO$4,'[1]INTERNAL PARAMETERS-1'!$B$5:$J$44,9,FALSE)*OVYLD2_!$F160</f>
        <v>0</v>
      </c>
      <c r="AP160" s="44">
        <f>OVYLD1_!AP160*VLOOKUP(OVYLD2_!AP$4,'[1]INTERNAL PARAMETERS-1'!$B$5:$J$44,5,FALSE)*VLOOKUP(OVYLD2_!AP$4,'[1]INTERNAL PARAMETERS-1'!$B$5:$J$44,7,FALSE)*OVYLD2_!$F160 + OVYLD1_!AP160*(1-VLOOKUP(OVYLD2_!AP$4,'[1]INTERNAL PARAMETERS-1'!$B$5:$J$44,5,FALSE))*VLOOKUP(OVYLD2_!AP$4,'[1]INTERNAL PARAMETERS-1'!$B$5:$J$44,9,FALSE)*OVYLD2_!$F160</f>
        <v>0</v>
      </c>
      <c r="AQ160" s="44">
        <f>OVYLD1_!AQ160*VLOOKUP(OVYLD2_!AQ$4,'[1]INTERNAL PARAMETERS-1'!$B$5:$J$44,5,FALSE)*VLOOKUP(OVYLD2_!AQ$4,'[1]INTERNAL PARAMETERS-1'!$B$5:$J$44,7,FALSE)*OVYLD2_!$F160 + OVYLD1_!AQ160*(1-VLOOKUP(OVYLD2_!AQ$4,'[1]INTERNAL PARAMETERS-1'!$B$5:$J$44,5,FALSE))*VLOOKUP(OVYLD2_!AQ$4,'[1]INTERNAL PARAMETERS-1'!$B$5:$J$44,9,FALSE)*OVYLD2_!$F160</f>
        <v>0</v>
      </c>
      <c r="AR160" s="44">
        <f>OVYLD1_!AR160*VLOOKUP(OVYLD2_!AR$4,'[1]INTERNAL PARAMETERS-1'!$B$5:$J$44,5,FALSE)*VLOOKUP(OVYLD2_!AR$4,'[1]INTERNAL PARAMETERS-1'!$B$5:$J$44,7,FALSE)*OVYLD2_!$F160 + OVYLD1_!AR160*(1-VLOOKUP(OVYLD2_!AR$4,'[1]INTERNAL PARAMETERS-1'!$B$5:$J$44,5,FALSE))*VLOOKUP(OVYLD2_!AR$4,'[1]INTERNAL PARAMETERS-1'!$B$5:$J$44,9,FALSE)*OVYLD2_!$F160</f>
        <v>0</v>
      </c>
      <c r="AS160" s="44">
        <f>OVYLD1_!AS160*VLOOKUP(OVYLD2_!AS$4,'[1]INTERNAL PARAMETERS-1'!$B$5:$J$44,5,FALSE)*VLOOKUP(OVYLD2_!AS$4,'[1]INTERNAL PARAMETERS-1'!$B$5:$J$44,7,FALSE)*OVYLD2_!$F160 + OVYLD1_!AS160*(1-VLOOKUP(OVYLD2_!AS$4,'[1]INTERNAL PARAMETERS-1'!$B$5:$J$44,5,FALSE))*VLOOKUP(OVYLD2_!AS$4,'[1]INTERNAL PARAMETERS-1'!$B$5:$J$44,9,FALSE)*OVYLD2_!$F160</f>
        <v>0</v>
      </c>
      <c r="AT160" s="43">
        <f>OVYLD1_!AT160*VLOOKUP(OVYLD2_!AT$4,'[1]INTERNAL PARAMETERS-1'!$B$5:$J$44,5,FALSE)*VLOOKUP(OVYLD2_!AT$4,'[1]INTERNAL PARAMETERS-1'!$B$5:$J$44,7,FALSE)*OVYLD2_!$F160 + OVYLD1_!AT160*(1-VLOOKUP(OVYLD2_!AT$4,'[1]INTERNAL PARAMETERS-1'!$B$5:$J$44,5,FALSE))*VLOOKUP(OVYLD2_!AT$4,'[1]INTERNAL PARAMETERS-1'!$B$5:$J$44,9,FALSE)*OVYLD2_!$F160</f>
        <v>0</v>
      </c>
      <c r="AU160" s="45">
        <f>OVYLD1_!AU160*VLOOKUP(OVYLD2_!AU$4,'[1]INTERNAL PARAMETERS-1'!$B$5:$J$44,5,FALSE)*VLOOKUP(OVYLD2_!AU$4,'[1]INTERNAL PARAMETERS-1'!$B$5:$J$44,6,FALSE)*VLOOKUP(OVYLD2_!AU$4,'[1]INTERNAL PARAMETERS-1'!$B$5:$J$44,3,FALSE) + OVYLD1_!AU160*(1-VLOOKUP(OVYLD2_!AU$4,'[1]INTERNAL PARAMETERS-1'!$B$5:$J$44,5,FALSE))*VLOOKUP(OVYLD2_!AU$4,'[1]INTERNAL PARAMETERS-1'!$B$5:$J$44,8,FALSE)*VLOOKUP(OVYLD2_!AU$4,'[1]INTERNAL PARAMETERS-1'!$B$5:$J$44,3,FALSE)</f>
        <v>0</v>
      </c>
      <c r="AV160" s="44">
        <f>OVYLD1_!AV160*VLOOKUP(OVYLD2_!AV$4,'[1]INTERNAL PARAMETERS-1'!$B$5:$J$44,5,FALSE)*VLOOKUP(OVYLD2_!AV$4,'[1]INTERNAL PARAMETERS-1'!$B$5:$J$44,6,FALSE)*VLOOKUP(OVYLD2_!AV$4,'[1]INTERNAL PARAMETERS-1'!$B$5:$J$44,3,FALSE) + OVYLD1_!AV160*(1-VLOOKUP(OVYLD2_!AV$4,'[1]INTERNAL PARAMETERS-1'!$B$5:$J$44,5,FALSE))*VLOOKUP(OVYLD2_!AV$4,'[1]INTERNAL PARAMETERS-1'!$B$5:$J$44,8,FALSE)*VLOOKUP(OVYLD2_!AV$4,'[1]INTERNAL PARAMETERS-1'!$B$5:$J$44,3,FALSE)</f>
        <v>0</v>
      </c>
      <c r="AW160" s="44">
        <f>OVYLD1_!AW160*VLOOKUP(OVYLD2_!AW$4,'[1]INTERNAL PARAMETERS-1'!$B$5:$J$44,5,FALSE)*VLOOKUP(OVYLD2_!AW$4,'[1]INTERNAL PARAMETERS-1'!$B$5:$J$44,6,FALSE)*VLOOKUP(OVYLD2_!AW$4,'[1]INTERNAL PARAMETERS-1'!$B$5:$J$44,3,FALSE) + OVYLD1_!AW160*(1-VLOOKUP(OVYLD2_!AW$4,'[1]INTERNAL PARAMETERS-1'!$B$5:$J$44,5,FALSE))*VLOOKUP(OVYLD2_!AW$4,'[1]INTERNAL PARAMETERS-1'!$B$5:$J$44,8,FALSE)*VLOOKUP(OVYLD2_!AW$4,'[1]INTERNAL PARAMETERS-1'!$B$5:$J$44,3,FALSE)</f>
        <v>0.59111972238557753</v>
      </c>
      <c r="AX160" s="44">
        <f>OVYLD1_!AX160*VLOOKUP(OVYLD2_!AX$4,'[1]INTERNAL PARAMETERS-1'!$B$5:$J$44,5,FALSE)*VLOOKUP(OVYLD2_!AX$4,'[1]INTERNAL PARAMETERS-1'!$B$5:$J$44,6,FALSE)*VLOOKUP(OVYLD2_!AX$4,'[1]INTERNAL PARAMETERS-1'!$B$5:$J$44,3,FALSE) + OVYLD1_!AX160*(1-VLOOKUP(OVYLD2_!AX$4,'[1]INTERNAL PARAMETERS-1'!$B$5:$J$44,5,FALSE))*VLOOKUP(OVYLD2_!AX$4,'[1]INTERNAL PARAMETERS-1'!$B$5:$J$44,8,FALSE)*VLOOKUP(OVYLD2_!AX$4,'[1]INTERNAL PARAMETERS-1'!$B$5:$J$44,3,FALSE)</f>
        <v>0</v>
      </c>
      <c r="AY160" s="44">
        <f>OVYLD1_!AY160*VLOOKUP(OVYLD2_!AY$4,'[1]INTERNAL PARAMETERS-1'!$B$5:$J$44,5,FALSE)*VLOOKUP(OVYLD2_!AY$4,'[1]INTERNAL PARAMETERS-1'!$B$5:$J$44,6,FALSE)*VLOOKUP(OVYLD2_!AY$4,'[1]INTERNAL PARAMETERS-1'!$B$5:$J$44,3,FALSE) + OVYLD1_!AY160*(1-VLOOKUP(OVYLD2_!AY$4,'[1]INTERNAL PARAMETERS-1'!$B$5:$J$44,5,FALSE))*VLOOKUP(OVYLD2_!AY$4,'[1]INTERNAL PARAMETERS-1'!$B$5:$J$44,8,FALSE)*VLOOKUP(OVYLD2_!AY$4,'[1]INTERNAL PARAMETERS-1'!$B$5:$J$44,3,FALSE)</f>
        <v>0</v>
      </c>
      <c r="AZ160" s="44">
        <f>OVYLD1_!AZ160*VLOOKUP(OVYLD2_!AZ$4,'[1]INTERNAL PARAMETERS-1'!$B$5:$J$44,5,FALSE)*VLOOKUP(OVYLD2_!AZ$4,'[1]INTERNAL PARAMETERS-1'!$B$5:$J$44,6,FALSE)*VLOOKUP(OVYLD2_!AZ$4,'[1]INTERNAL PARAMETERS-1'!$B$5:$J$44,3,FALSE) + OVYLD1_!AZ160*(1-VLOOKUP(OVYLD2_!AZ$4,'[1]INTERNAL PARAMETERS-1'!$B$5:$J$44,5,FALSE))*VLOOKUP(OVYLD2_!AZ$4,'[1]INTERNAL PARAMETERS-1'!$B$5:$J$44,8,FALSE)*VLOOKUP(OVYLD2_!AZ$4,'[1]INTERNAL PARAMETERS-1'!$B$5:$J$44,3,FALSE)</f>
        <v>0</v>
      </c>
      <c r="BA160" s="44">
        <f>OVYLD1_!BA160*VLOOKUP(OVYLD2_!BA$4,'[1]INTERNAL PARAMETERS-1'!$B$5:$J$44,5,FALSE)*VLOOKUP(OVYLD2_!BA$4,'[1]INTERNAL PARAMETERS-1'!$B$5:$J$44,6,FALSE)*VLOOKUP(OVYLD2_!BA$4,'[1]INTERNAL PARAMETERS-1'!$B$5:$J$44,3,FALSE) + OVYLD1_!BA160*(1-VLOOKUP(OVYLD2_!BA$4,'[1]INTERNAL PARAMETERS-1'!$B$5:$J$44,5,FALSE))*VLOOKUP(OVYLD2_!BA$4,'[1]INTERNAL PARAMETERS-1'!$B$5:$J$44,8,FALSE)*VLOOKUP(OVYLD2_!BA$4,'[1]INTERNAL PARAMETERS-1'!$B$5:$J$44,3,FALSE)</f>
        <v>0.46748990869590046</v>
      </c>
      <c r="BB160" s="44">
        <f>OVYLD1_!BB160*VLOOKUP(OVYLD2_!BB$4,'[1]INTERNAL PARAMETERS-1'!$B$5:$J$44,5,FALSE)*VLOOKUP(OVYLD2_!BB$4,'[1]INTERNAL PARAMETERS-1'!$B$5:$J$44,6,FALSE)*VLOOKUP(OVYLD2_!BB$4,'[1]INTERNAL PARAMETERS-1'!$B$5:$J$44,3,FALSE) + OVYLD1_!BB160*(1-VLOOKUP(OVYLD2_!BB$4,'[1]INTERNAL PARAMETERS-1'!$B$5:$J$44,5,FALSE))*VLOOKUP(OVYLD2_!BB$4,'[1]INTERNAL PARAMETERS-1'!$B$5:$J$44,8,FALSE)*VLOOKUP(OVYLD2_!BB$4,'[1]INTERNAL PARAMETERS-1'!$B$5:$J$44,3,FALSE)</f>
        <v>8.7714606807888618E-2</v>
      </c>
      <c r="BC160" s="44">
        <f>OVYLD1_!BC160*VLOOKUP(OVYLD2_!BC$4,'[1]INTERNAL PARAMETERS-1'!$B$5:$J$44,5,FALSE)*VLOOKUP(OVYLD2_!BC$4,'[1]INTERNAL PARAMETERS-1'!$B$5:$J$44,6,FALSE)*VLOOKUP(OVYLD2_!BC$4,'[1]INTERNAL PARAMETERS-1'!$B$5:$J$44,3,FALSE) + OVYLD1_!BC160*(1-VLOOKUP(OVYLD2_!BC$4,'[1]INTERNAL PARAMETERS-1'!$B$5:$J$44,5,FALSE))*VLOOKUP(OVYLD2_!BC$4,'[1]INTERNAL PARAMETERS-1'!$B$5:$J$44,8,FALSE)*VLOOKUP(OVYLD2_!BC$4,'[1]INTERNAL PARAMETERS-1'!$B$5:$J$44,3,FALSE)</f>
        <v>0.38264853509206359</v>
      </c>
      <c r="BD160" s="44">
        <f>OVYLD1_!BD160*VLOOKUP(OVYLD2_!BD$4,'[1]INTERNAL PARAMETERS-1'!$B$5:$J$44,5,FALSE)*VLOOKUP(OVYLD2_!BD$4,'[1]INTERNAL PARAMETERS-1'!$B$5:$J$44,6,FALSE)*VLOOKUP(OVYLD2_!BD$4,'[1]INTERNAL PARAMETERS-1'!$B$5:$J$44,3,FALSE) + OVYLD1_!BD160*(1-VLOOKUP(OVYLD2_!BD$4,'[1]INTERNAL PARAMETERS-1'!$B$5:$J$44,5,FALSE))*VLOOKUP(OVYLD2_!BD$4,'[1]INTERNAL PARAMETERS-1'!$B$5:$J$44,8,FALSE)*VLOOKUP(OVYLD2_!BD$4,'[1]INTERNAL PARAMETERS-1'!$B$5:$J$44,3,FALSE)</f>
        <v>6.8924129973469098E-2</v>
      </c>
      <c r="BE160" s="44">
        <f>OVYLD1_!BE160*VLOOKUP(OVYLD2_!BE$4,'[1]INTERNAL PARAMETERS-1'!$B$5:$J$44,5,FALSE)*VLOOKUP(OVYLD2_!BE$4,'[1]INTERNAL PARAMETERS-1'!$B$5:$J$44,6,FALSE)*VLOOKUP(OVYLD2_!BE$4,'[1]INTERNAL PARAMETERS-1'!$B$5:$J$44,3,FALSE) + OVYLD1_!BE160*(1-VLOOKUP(OVYLD2_!BE$4,'[1]INTERNAL PARAMETERS-1'!$B$5:$J$44,5,FALSE))*VLOOKUP(OVYLD2_!BE$4,'[1]INTERNAL PARAMETERS-1'!$B$5:$J$44,8,FALSE)*VLOOKUP(OVYLD2_!BE$4,'[1]INTERNAL PARAMETERS-1'!$B$5:$J$44,3,FALSE)</f>
        <v>0.18932429097256517</v>
      </c>
      <c r="BF160" s="44">
        <f>OVYLD1_!BF160*VLOOKUP(OVYLD2_!BF$4,'[1]INTERNAL PARAMETERS-1'!$B$5:$J$44,5,FALSE)*VLOOKUP(OVYLD2_!BF$4,'[1]INTERNAL PARAMETERS-1'!$B$5:$J$44,6,FALSE)*VLOOKUP(OVYLD2_!BF$4,'[1]INTERNAL PARAMETERS-1'!$B$5:$J$44,3,FALSE) + OVYLD1_!BF160*(1-VLOOKUP(OVYLD2_!BF$4,'[1]INTERNAL PARAMETERS-1'!$B$5:$J$44,5,FALSE))*VLOOKUP(OVYLD2_!BF$4,'[1]INTERNAL PARAMETERS-1'!$B$5:$J$44,8,FALSE)*VLOOKUP(OVYLD2_!BF$4,'[1]INTERNAL PARAMETERS-1'!$B$5:$J$44,3,FALSE)</f>
        <v>0</v>
      </c>
      <c r="BG160" s="44">
        <f>OVYLD1_!BG160*VLOOKUP(OVYLD2_!BG$4,'[1]INTERNAL PARAMETERS-1'!$B$5:$J$44,5,FALSE)*VLOOKUP(OVYLD2_!BG$4,'[1]INTERNAL PARAMETERS-1'!$B$5:$J$44,6,FALSE)*VLOOKUP(OVYLD2_!BG$4,'[1]INTERNAL PARAMETERS-1'!$B$5:$J$44,3,FALSE) + OVYLD1_!BG160*(1-VLOOKUP(OVYLD2_!BG$4,'[1]INTERNAL PARAMETERS-1'!$B$5:$J$44,5,FALSE))*VLOOKUP(OVYLD2_!BG$4,'[1]INTERNAL PARAMETERS-1'!$B$5:$J$44,8,FALSE)*VLOOKUP(OVYLD2_!BG$4,'[1]INTERNAL PARAMETERS-1'!$B$5:$J$44,3,FALSE)</f>
        <v>8.9262269569240396E-2</v>
      </c>
      <c r="BH160" s="44">
        <f>OVYLD1_!BH160*VLOOKUP(OVYLD2_!BH$4,'[1]INTERNAL PARAMETERS-1'!$B$5:$J$44,5,FALSE)*VLOOKUP(OVYLD2_!BH$4,'[1]INTERNAL PARAMETERS-1'!$B$5:$J$44,6,FALSE)*VLOOKUP(OVYLD2_!BH$4,'[1]INTERNAL PARAMETERS-1'!$B$5:$J$44,3,FALSE) + OVYLD1_!BH160*(1-VLOOKUP(OVYLD2_!BH$4,'[1]INTERNAL PARAMETERS-1'!$B$5:$J$44,5,FALSE))*VLOOKUP(OVYLD2_!BH$4,'[1]INTERNAL PARAMETERS-1'!$B$5:$J$44,8,FALSE)*VLOOKUP(OVYLD2_!BH$4,'[1]INTERNAL PARAMETERS-1'!$B$5:$J$44,3,FALSE)</f>
        <v>7.4218926528166185E-4</v>
      </c>
      <c r="BI160" s="44">
        <f>OVYLD1_!BI160*VLOOKUP(OVYLD2_!BI$4,'[1]INTERNAL PARAMETERS-1'!$B$5:$J$44,5,FALSE)*VLOOKUP(OVYLD2_!BI$4,'[1]INTERNAL PARAMETERS-1'!$B$5:$J$44,6,FALSE)*VLOOKUP(OVYLD2_!BI$4,'[1]INTERNAL PARAMETERS-1'!$B$5:$J$44,3,FALSE) + OVYLD1_!BI160*(1-VLOOKUP(OVYLD2_!BI$4,'[1]INTERNAL PARAMETERS-1'!$B$5:$J$44,5,FALSE))*VLOOKUP(OVYLD2_!BI$4,'[1]INTERNAL PARAMETERS-1'!$B$5:$J$44,8,FALSE)*VLOOKUP(OVYLD2_!BI$4,'[1]INTERNAL PARAMETERS-1'!$B$5:$J$44,3,FALSE)</f>
        <v>0</v>
      </c>
      <c r="BJ160" s="44">
        <f>OVYLD1_!BJ160*VLOOKUP(OVYLD2_!BJ$4,'[1]INTERNAL PARAMETERS-1'!$B$5:$J$44,5,FALSE)*VLOOKUP(OVYLD2_!BJ$4,'[1]INTERNAL PARAMETERS-1'!$B$5:$J$44,6,FALSE)*VLOOKUP(OVYLD2_!BJ$4,'[1]INTERNAL PARAMETERS-1'!$B$5:$J$44,3,FALSE) + OVYLD1_!BJ160*(1-VLOOKUP(OVYLD2_!BJ$4,'[1]INTERNAL PARAMETERS-1'!$B$5:$J$44,5,FALSE))*VLOOKUP(OVYLD2_!BJ$4,'[1]INTERNAL PARAMETERS-1'!$B$5:$J$44,8,FALSE)*VLOOKUP(OVYLD2_!BJ$4,'[1]INTERNAL PARAMETERS-1'!$B$5:$J$44,3,FALSE)</f>
        <v>3.545409935611301E-2</v>
      </c>
      <c r="BK160" s="44">
        <f>OVYLD1_!BK160*VLOOKUP(OVYLD2_!BK$4,'[1]INTERNAL PARAMETERS-1'!$B$5:$J$44,5,FALSE)*VLOOKUP(OVYLD2_!BK$4,'[1]INTERNAL PARAMETERS-1'!$B$5:$J$44,6,FALSE)*VLOOKUP(OVYLD2_!BK$4,'[1]INTERNAL PARAMETERS-1'!$B$5:$J$44,3,FALSE) + OVYLD1_!BK160*(1-VLOOKUP(OVYLD2_!BK$4,'[1]INTERNAL PARAMETERS-1'!$B$5:$J$44,5,FALSE))*VLOOKUP(OVYLD2_!BK$4,'[1]INTERNAL PARAMETERS-1'!$B$5:$J$44,8,FALSE)*VLOOKUP(OVYLD2_!BK$4,'[1]INTERNAL PARAMETERS-1'!$B$5:$J$44,3,FALSE)</f>
        <v>4.8485697687857071E-2</v>
      </c>
      <c r="BL160" s="44">
        <f>OVYLD1_!BL160*VLOOKUP(OVYLD2_!BL$4,'[1]INTERNAL PARAMETERS-1'!$B$5:$J$44,5,FALSE)*VLOOKUP(OVYLD2_!BL$4,'[1]INTERNAL PARAMETERS-1'!$B$5:$J$44,6,FALSE)*VLOOKUP(OVYLD2_!BL$4,'[1]INTERNAL PARAMETERS-1'!$B$5:$J$44,3,FALSE) + OVYLD1_!BL160*(1-VLOOKUP(OVYLD2_!BL$4,'[1]INTERNAL PARAMETERS-1'!$B$5:$J$44,5,FALSE))*VLOOKUP(OVYLD2_!BL$4,'[1]INTERNAL PARAMETERS-1'!$B$5:$J$44,8,FALSE)*VLOOKUP(OVYLD2_!BL$4,'[1]INTERNAL PARAMETERS-1'!$B$5:$J$44,3,FALSE)</f>
        <v>0.14820049047381237</v>
      </c>
      <c r="BM160" s="44">
        <f>OVYLD1_!BM160*VLOOKUP(OVYLD2_!BM$4,'[1]INTERNAL PARAMETERS-1'!$B$5:$J$44,5,FALSE)*VLOOKUP(OVYLD2_!BM$4,'[1]INTERNAL PARAMETERS-1'!$B$5:$J$44,6,FALSE)*VLOOKUP(OVYLD2_!BM$4,'[1]INTERNAL PARAMETERS-1'!$B$5:$J$44,3,FALSE) + OVYLD1_!BM160*(1-VLOOKUP(OVYLD2_!BM$4,'[1]INTERNAL PARAMETERS-1'!$B$5:$J$44,5,FALSE))*VLOOKUP(OVYLD2_!BM$4,'[1]INTERNAL PARAMETERS-1'!$B$5:$J$44,8,FALSE)*VLOOKUP(OVYLD2_!BM$4,'[1]INTERNAL PARAMETERS-1'!$B$5:$J$44,3,FALSE)</f>
        <v>7.595027325270122E-2</v>
      </c>
      <c r="BN160" s="44">
        <f>OVYLD1_!BN160*VLOOKUP(OVYLD2_!BN$4,'[1]INTERNAL PARAMETERS-1'!$B$5:$J$44,5,FALSE)*VLOOKUP(OVYLD2_!BN$4,'[1]INTERNAL PARAMETERS-1'!$B$5:$J$44,6,FALSE)*VLOOKUP(OVYLD2_!BN$4,'[1]INTERNAL PARAMETERS-1'!$B$5:$J$44,3,FALSE) + OVYLD1_!BN160*(1-VLOOKUP(OVYLD2_!BN$4,'[1]INTERNAL PARAMETERS-1'!$B$5:$J$44,5,FALSE))*VLOOKUP(OVYLD2_!BN$4,'[1]INTERNAL PARAMETERS-1'!$B$5:$J$44,8,FALSE)*VLOOKUP(OVYLD2_!BN$4,'[1]INTERNAL PARAMETERS-1'!$B$5:$J$44,3,FALSE)</f>
        <v>4.5617287067231421E-2</v>
      </c>
      <c r="BO160" s="44">
        <f>OVYLD1_!BO160*VLOOKUP(OVYLD2_!BO$4,'[1]INTERNAL PARAMETERS-1'!$B$5:$J$44,5,FALSE)*VLOOKUP(OVYLD2_!BO$4,'[1]INTERNAL PARAMETERS-1'!$B$5:$J$44,6,FALSE)*VLOOKUP(OVYLD2_!BO$4,'[1]INTERNAL PARAMETERS-1'!$B$5:$J$44,3,FALSE) + OVYLD1_!BO160*(1-VLOOKUP(OVYLD2_!BO$4,'[1]INTERNAL PARAMETERS-1'!$B$5:$J$44,5,FALSE))*VLOOKUP(OVYLD2_!BO$4,'[1]INTERNAL PARAMETERS-1'!$B$5:$J$44,8,FALSE)*VLOOKUP(OVYLD2_!BO$4,'[1]INTERNAL PARAMETERS-1'!$B$5:$J$44,3,FALSE)</f>
        <v>2.9218870284847827E-2</v>
      </c>
      <c r="BP160" s="44">
        <f>OVYLD1_!BP160*VLOOKUP(OVYLD2_!BP$4,'[1]INTERNAL PARAMETERS-1'!$B$5:$J$44,5,FALSE)*VLOOKUP(OVYLD2_!BP$4,'[1]INTERNAL PARAMETERS-1'!$B$5:$J$44,6,FALSE)*VLOOKUP(OVYLD2_!BP$4,'[1]INTERNAL PARAMETERS-1'!$B$5:$J$44,3,FALSE) + OVYLD1_!BP160*(1-VLOOKUP(OVYLD2_!BP$4,'[1]INTERNAL PARAMETERS-1'!$B$5:$J$44,5,FALSE))*VLOOKUP(OVYLD2_!BP$4,'[1]INTERNAL PARAMETERS-1'!$B$5:$J$44,8,FALSE)*VLOOKUP(OVYLD2_!BP$4,'[1]INTERNAL PARAMETERS-1'!$B$5:$J$44,3,FALSE)</f>
        <v>2.9139949330298626E-3</v>
      </c>
      <c r="BQ160" s="44">
        <f>OVYLD1_!BQ160*VLOOKUP(OVYLD2_!BQ$4,'[1]INTERNAL PARAMETERS-1'!$B$5:$J$44,5,FALSE)*VLOOKUP(OVYLD2_!BQ$4,'[1]INTERNAL PARAMETERS-1'!$B$5:$J$44,6,FALSE)*VLOOKUP(OVYLD2_!BQ$4,'[1]INTERNAL PARAMETERS-1'!$B$5:$J$44,3,FALSE) + OVYLD1_!BQ160*(1-VLOOKUP(OVYLD2_!BQ$4,'[1]INTERNAL PARAMETERS-1'!$B$5:$J$44,5,FALSE))*VLOOKUP(OVYLD2_!BQ$4,'[1]INTERNAL PARAMETERS-1'!$B$5:$J$44,8,FALSE)*VLOOKUP(OVYLD2_!BQ$4,'[1]INTERNAL PARAMETERS-1'!$B$5:$J$44,3,FALSE)</f>
        <v>0.15855562516571073</v>
      </c>
      <c r="BR160" s="44">
        <f>OVYLD1_!BR160*VLOOKUP(OVYLD2_!BR$4,'[1]INTERNAL PARAMETERS-1'!$B$5:$J$44,5,FALSE)*VLOOKUP(OVYLD2_!BR$4,'[1]INTERNAL PARAMETERS-1'!$B$5:$J$44,6,FALSE)*VLOOKUP(OVYLD2_!BR$4,'[1]INTERNAL PARAMETERS-1'!$B$5:$J$44,3,FALSE) + OVYLD1_!BR160*(1-VLOOKUP(OVYLD2_!BR$4,'[1]INTERNAL PARAMETERS-1'!$B$5:$J$44,5,FALSE))*VLOOKUP(OVYLD2_!BR$4,'[1]INTERNAL PARAMETERS-1'!$B$5:$J$44,8,FALSE)*VLOOKUP(OVYLD2_!BR$4,'[1]INTERNAL PARAMETERS-1'!$B$5:$J$44,3,FALSE)</f>
        <v>5.1535760297356558E-3</v>
      </c>
      <c r="BS160" s="44">
        <f>OVYLD1_!BS160*VLOOKUP(OVYLD2_!BS$4,'[1]INTERNAL PARAMETERS-1'!$B$5:$J$44,5,FALSE)*VLOOKUP(OVYLD2_!BS$4,'[1]INTERNAL PARAMETERS-1'!$B$5:$J$44,6,FALSE)*VLOOKUP(OVYLD2_!BS$4,'[1]INTERNAL PARAMETERS-1'!$B$5:$J$44,3,FALSE) + OVYLD1_!BS160*(1-VLOOKUP(OVYLD2_!BS$4,'[1]INTERNAL PARAMETERS-1'!$B$5:$J$44,5,FALSE))*VLOOKUP(OVYLD2_!BS$4,'[1]INTERNAL PARAMETERS-1'!$B$5:$J$44,8,FALSE)*VLOOKUP(OVYLD2_!BS$4,'[1]INTERNAL PARAMETERS-1'!$B$5:$J$44,3,FALSE)</f>
        <v>5.1111483728265869E-4</v>
      </c>
      <c r="BT160" s="44">
        <f>OVYLD1_!BT160*VLOOKUP(OVYLD2_!BT$4,'[1]INTERNAL PARAMETERS-1'!$B$5:$J$44,5,FALSE)*VLOOKUP(OVYLD2_!BT$4,'[1]INTERNAL PARAMETERS-1'!$B$5:$J$44,6,FALSE)*VLOOKUP(OVYLD2_!BT$4,'[1]INTERNAL PARAMETERS-1'!$B$5:$J$44,3,FALSE) + OVYLD1_!BT160*(1-VLOOKUP(OVYLD2_!BT$4,'[1]INTERNAL PARAMETERS-1'!$B$5:$J$44,5,FALSE))*VLOOKUP(OVYLD2_!BT$4,'[1]INTERNAL PARAMETERS-1'!$B$5:$J$44,8,FALSE)*VLOOKUP(OVYLD2_!BT$4,'[1]INTERNAL PARAMETERS-1'!$B$5:$J$44,3,FALSE)</f>
        <v>0</v>
      </c>
      <c r="BU160" s="44">
        <f>OVYLD1_!BU160*VLOOKUP(OVYLD2_!BU$4,'[1]INTERNAL PARAMETERS-1'!$B$5:$J$44,5,FALSE)*VLOOKUP(OVYLD2_!BU$4,'[1]INTERNAL PARAMETERS-1'!$B$5:$J$44,6,FALSE)*VLOOKUP(OVYLD2_!BU$4,'[1]INTERNAL PARAMETERS-1'!$B$5:$J$44,3,FALSE) + OVYLD1_!BU160*(1-VLOOKUP(OVYLD2_!BU$4,'[1]INTERNAL PARAMETERS-1'!$B$5:$J$44,5,FALSE))*VLOOKUP(OVYLD2_!BU$4,'[1]INTERNAL PARAMETERS-1'!$B$5:$J$44,8,FALSE)*VLOOKUP(OVYLD2_!BU$4,'[1]INTERNAL PARAMETERS-1'!$B$5:$J$44,3,FALSE)</f>
        <v>0</v>
      </c>
      <c r="BV160" s="44">
        <f>OVYLD1_!BV160*VLOOKUP(OVYLD2_!BV$4,'[1]INTERNAL PARAMETERS-1'!$B$5:$J$44,5,FALSE)*VLOOKUP(OVYLD2_!BV$4,'[1]INTERNAL PARAMETERS-1'!$B$5:$J$44,6,FALSE)*VLOOKUP(OVYLD2_!BV$4,'[1]INTERNAL PARAMETERS-1'!$B$5:$J$44,3,FALSE) + OVYLD1_!BV160*(1-VLOOKUP(OVYLD2_!BV$4,'[1]INTERNAL PARAMETERS-1'!$B$5:$J$44,5,FALSE))*VLOOKUP(OVYLD2_!BV$4,'[1]INTERNAL PARAMETERS-1'!$B$5:$J$44,8,FALSE)*VLOOKUP(OVYLD2_!BV$4,'[1]INTERNAL PARAMETERS-1'!$B$5:$J$44,3,FALSE)</f>
        <v>0</v>
      </c>
      <c r="BW160" s="44">
        <f>OVYLD1_!BW160*VLOOKUP(OVYLD2_!BW$4,'[1]INTERNAL PARAMETERS-1'!$B$5:$J$44,5,FALSE)*VLOOKUP(OVYLD2_!BW$4,'[1]INTERNAL PARAMETERS-1'!$B$5:$J$44,6,FALSE)*VLOOKUP(OVYLD2_!BW$4,'[1]INTERNAL PARAMETERS-1'!$B$5:$J$44,3,FALSE) + OVYLD1_!BW160*(1-VLOOKUP(OVYLD2_!BW$4,'[1]INTERNAL PARAMETERS-1'!$B$5:$J$44,5,FALSE))*VLOOKUP(OVYLD2_!BW$4,'[1]INTERNAL PARAMETERS-1'!$B$5:$J$44,8,FALSE)*VLOOKUP(OVYLD2_!BW$4,'[1]INTERNAL PARAMETERS-1'!$B$5:$J$44,3,FALSE)</f>
        <v>0</v>
      </c>
      <c r="BX160" s="44">
        <f>OVYLD1_!BX160*VLOOKUP(OVYLD2_!BX$4,'[1]INTERNAL PARAMETERS-1'!$B$5:$J$44,5,FALSE)*VLOOKUP(OVYLD2_!BX$4,'[1]INTERNAL PARAMETERS-1'!$B$5:$J$44,6,FALSE)*VLOOKUP(OVYLD2_!BX$4,'[1]INTERNAL PARAMETERS-1'!$B$5:$J$44,3,FALSE) + OVYLD1_!BX160*(1-VLOOKUP(OVYLD2_!BX$4,'[1]INTERNAL PARAMETERS-1'!$B$5:$J$44,5,FALSE))*VLOOKUP(OVYLD2_!BX$4,'[1]INTERNAL PARAMETERS-1'!$B$5:$J$44,8,FALSE)*VLOOKUP(OVYLD2_!BX$4,'[1]INTERNAL PARAMETERS-1'!$B$5:$J$44,3,FALSE)</f>
        <v>0</v>
      </c>
      <c r="BY160" s="44">
        <f>OVYLD1_!BY160*VLOOKUP(OVYLD2_!BY$4,'[1]INTERNAL PARAMETERS-1'!$B$5:$J$44,5,FALSE)*VLOOKUP(OVYLD2_!BY$4,'[1]INTERNAL PARAMETERS-1'!$B$5:$J$44,6,FALSE)*VLOOKUP(OVYLD2_!BY$4,'[1]INTERNAL PARAMETERS-1'!$B$5:$J$44,3,FALSE) + OVYLD1_!BY160*(1-VLOOKUP(OVYLD2_!BY$4,'[1]INTERNAL PARAMETERS-1'!$B$5:$J$44,5,FALSE))*VLOOKUP(OVYLD2_!BY$4,'[1]INTERNAL PARAMETERS-1'!$B$5:$J$44,8,FALSE)*VLOOKUP(OVYLD2_!BY$4,'[1]INTERNAL PARAMETERS-1'!$B$5:$J$44,3,FALSE)</f>
        <v>0</v>
      </c>
      <c r="BZ160" s="44">
        <f>OVYLD1_!BZ160*VLOOKUP(OVYLD2_!BZ$4,'[1]INTERNAL PARAMETERS-1'!$B$5:$J$44,5,FALSE)*VLOOKUP(OVYLD2_!BZ$4,'[1]INTERNAL PARAMETERS-1'!$B$5:$J$44,6,FALSE)*VLOOKUP(OVYLD2_!BZ$4,'[1]INTERNAL PARAMETERS-1'!$B$5:$J$44,3,FALSE) + OVYLD1_!BZ160*(1-VLOOKUP(OVYLD2_!BZ$4,'[1]INTERNAL PARAMETERS-1'!$B$5:$J$44,5,FALSE))*VLOOKUP(OVYLD2_!BZ$4,'[1]INTERNAL PARAMETERS-1'!$B$5:$J$44,8,FALSE)*VLOOKUP(OVYLD2_!BZ$4,'[1]INTERNAL PARAMETERS-1'!$B$5:$J$44,3,FALSE)</f>
        <v>3.5604081871315051E-4</v>
      </c>
      <c r="CA160" s="44">
        <f>OVYLD1_!CA160*VLOOKUP(OVYLD2_!CA$4,'[1]INTERNAL PARAMETERS-1'!$B$5:$J$44,5,FALSE)*VLOOKUP(OVYLD2_!CA$4,'[1]INTERNAL PARAMETERS-1'!$B$5:$J$44,6,FALSE)*VLOOKUP(OVYLD2_!CA$4,'[1]INTERNAL PARAMETERS-1'!$B$5:$J$44,3,FALSE) + OVYLD1_!CA160*(1-VLOOKUP(OVYLD2_!CA$4,'[1]INTERNAL PARAMETERS-1'!$B$5:$J$44,5,FALSE))*VLOOKUP(OVYLD2_!CA$4,'[1]INTERNAL PARAMETERS-1'!$B$5:$J$44,8,FALSE)*VLOOKUP(OVYLD2_!CA$4,'[1]INTERNAL PARAMETERS-1'!$B$5:$J$44,3,FALSE)</f>
        <v>0</v>
      </c>
      <c r="CB160" s="44">
        <f>OVYLD1_!CB160*VLOOKUP(OVYLD2_!CB$4,'[1]INTERNAL PARAMETERS-1'!$B$5:$J$44,5,FALSE)*VLOOKUP(OVYLD2_!CB$4,'[1]INTERNAL PARAMETERS-1'!$B$5:$J$44,6,FALSE)*VLOOKUP(OVYLD2_!CB$4,'[1]INTERNAL PARAMETERS-1'!$B$5:$J$44,3,FALSE) + OVYLD1_!CB160*(1-VLOOKUP(OVYLD2_!CB$4,'[1]INTERNAL PARAMETERS-1'!$B$5:$J$44,5,FALSE))*VLOOKUP(OVYLD2_!CB$4,'[1]INTERNAL PARAMETERS-1'!$B$5:$J$44,8,FALSE)*VLOOKUP(OVYLD2_!CB$4,'[1]INTERNAL PARAMETERS-1'!$B$5:$J$44,3,FALSE)</f>
        <v>0</v>
      </c>
      <c r="CC160" s="44">
        <f>OVYLD1_!CC160*VLOOKUP(OVYLD2_!CC$4,'[1]INTERNAL PARAMETERS-1'!$B$5:$J$44,5,FALSE)*VLOOKUP(OVYLD2_!CC$4,'[1]INTERNAL PARAMETERS-1'!$B$5:$J$44,6,FALSE)*VLOOKUP(OVYLD2_!CC$4,'[1]INTERNAL PARAMETERS-1'!$B$5:$J$44,3,FALSE) + OVYLD1_!CC160*(1-VLOOKUP(OVYLD2_!CC$4,'[1]INTERNAL PARAMETERS-1'!$B$5:$J$44,5,FALSE))*VLOOKUP(OVYLD2_!CC$4,'[1]INTERNAL PARAMETERS-1'!$B$5:$J$44,8,FALSE)*VLOOKUP(OVYLD2_!CC$4,'[1]INTERNAL PARAMETERS-1'!$B$5:$J$44,3,FALSE)</f>
        <v>7.3301952237168975E-4</v>
      </c>
      <c r="CD160" s="44">
        <f>OVYLD1_!CD160*VLOOKUP(OVYLD2_!CD$4,'[1]INTERNAL PARAMETERS-1'!$B$5:$J$44,5,FALSE)*VLOOKUP(OVYLD2_!CD$4,'[1]INTERNAL PARAMETERS-1'!$B$5:$J$44,6,FALSE)*VLOOKUP(OVYLD2_!CD$4,'[1]INTERNAL PARAMETERS-1'!$B$5:$J$44,3,FALSE) + OVYLD1_!CD160*(1-VLOOKUP(OVYLD2_!CD$4,'[1]INTERNAL PARAMETERS-1'!$B$5:$J$44,5,FALSE))*VLOOKUP(OVYLD2_!CD$4,'[1]INTERNAL PARAMETERS-1'!$B$5:$J$44,8,FALSE)*VLOOKUP(OVYLD2_!CD$4,'[1]INTERNAL PARAMETERS-1'!$B$5:$J$44,3,FALSE)</f>
        <v>1.9808956908225058E-3</v>
      </c>
      <c r="CE160" s="44">
        <f>OVYLD1_!CE160*VLOOKUP(OVYLD2_!CE$4,'[1]INTERNAL PARAMETERS-1'!$B$5:$J$44,5,FALSE)*VLOOKUP(OVYLD2_!CE$4,'[1]INTERNAL PARAMETERS-1'!$B$5:$J$44,6,FALSE)*VLOOKUP(OVYLD2_!CE$4,'[1]INTERNAL PARAMETERS-1'!$B$5:$J$44,3,FALSE) + OVYLD1_!CE160*(1-VLOOKUP(OVYLD2_!CE$4,'[1]INTERNAL PARAMETERS-1'!$B$5:$J$44,5,FALSE))*VLOOKUP(OVYLD2_!CE$4,'[1]INTERNAL PARAMETERS-1'!$B$5:$J$44,8,FALSE)*VLOOKUP(OVYLD2_!CE$4,'[1]INTERNAL PARAMETERS-1'!$B$5:$J$44,3,FALSE)</f>
        <v>4.9476244838369248E-3</v>
      </c>
      <c r="CF160" s="44">
        <f>OVYLD1_!CF160*VLOOKUP(OVYLD2_!CF$4,'[1]INTERNAL PARAMETERS-1'!$B$5:$J$44,5,FALSE)*VLOOKUP(OVYLD2_!CF$4,'[1]INTERNAL PARAMETERS-1'!$B$5:$J$44,6,FALSE)*VLOOKUP(OVYLD2_!CF$4,'[1]INTERNAL PARAMETERS-1'!$B$5:$J$44,3,FALSE) + OVYLD1_!CF160*(1-VLOOKUP(OVYLD2_!CF$4,'[1]INTERNAL PARAMETERS-1'!$B$5:$J$44,5,FALSE))*VLOOKUP(OVYLD2_!CF$4,'[1]INTERNAL PARAMETERS-1'!$B$5:$J$44,8,FALSE)*VLOOKUP(OVYLD2_!CF$4,'[1]INTERNAL PARAMETERS-1'!$B$5:$J$44,3,FALSE)</f>
        <v>1.7425635103314554E-3</v>
      </c>
      <c r="CG160" s="44">
        <f>OVYLD1_!CG160*VLOOKUP(OVYLD2_!CG$4,'[1]INTERNAL PARAMETERS-1'!$B$5:$J$44,5,FALSE)*VLOOKUP(OVYLD2_!CG$4,'[1]INTERNAL PARAMETERS-1'!$B$5:$J$44,6,FALSE)*VLOOKUP(OVYLD2_!CG$4,'[1]INTERNAL PARAMETERS-1'!$B$5:$J$44,3,FALSE) + OVYLD1_!CG160*(1-VLOOKUP(OVYLD2_!CG$4,'[1]INTERNAL PARAMETERS-1'!$B$5:$J$44,5,FALSE))*VLOOKUP(OVYLD2_!CG$4,'[1]INTERNAL PARAMETERS-1'!$B$5:$J$44,8,FALSE)*VLOOKUP(OVYLD2_!CG$4,'[1]INTERNAL PARAMETERS-1'!$B$5:$J$44,3,FALSE)</f>
        <v>7.6969353184245794E-5</v>
      </c>
      <c r="CH160" s="43">
        <f>OVYLD1_!CH160*VLOOKUP(OVYLD2_!CH$4,'[1]INTERNAL PARAMETERS-1'!$B$5:$J$44,5,FALSE)*VLOOKUP(OVYLD2_!CH$4,'[1]INTERNAL PARAMETERS-1'!$B$5:$J$44,6,FALSE)*VLOOKUP(OVYLD2_!CH$4,'[1]INTERNAL PARAMETERS-1'!$B$5:$J$44,3,FALSE) + OVYLD1_!CH160*(1-VLOOKUP(OVYLD2_!CH$4,'[1]INTERNAL PARAMETERS-1'!$B$5:$J$44,5,FALSE))*VLOOKUP(OVYLD2_!CH$4,'[1]INTERNAL PARAMETERS-1'!$B$5:$J$44,8,FALSE)*VLOOKUP(OVYLD2_!CH$4,'[1]INTERNAL PARAMETERS-1'!$B$5:$J$44,3,FALSE)</f>
        <v>0</v>
      </c>
      <c r="CJ160" s="45">
        <f t="shared" si="4"/>
        <v>72.352994114650613</v>
      </c>
      <c r="CK160" s="43">
        <f t="shared" si="5"/>
        <v>2.4371237952295686</v>
      </c>
    </row>
    <row r="161" spans="2:89" x14ac:dyDescent="0.5">
      <c r="B161" s="58" t="s">
        <v>8</v>
      </c>
      <c r="C161" s="57" t="s">
        <v>81</v>
      </c>
      <c r="D161" s="57" t="s">
        <v>68</v>
      </c>
      <c r="E161" s="128">
        <f>OVERALL2021!AI161</f>
        <v>135.93558457405055</v>
      </c>
      <c r="F161" s="59">
        <f>'[1]INTERNAL PARAMETERS-1'!M17</f>
        <v>25.55</v>
      </c>
      <c r="G161" s="45">
        <f>OVYLD1_!G161*VLOOKUP(OVYLD2_!G$4,'[1]INTERNAL PARAMETERS-1'!$B$5:$J$44,5,FALSE)*VLOOKUP(OVYLD2_!G$4,'[1]INTERNAL PARAMETERS-1'!$B$5:$J$44,7,FALSE)*OVYLD2_!$F161 + OVYLD1_!G161*(1-VLOOKUP(OVYLD2_!G$4,'[1]INTERNAL PARAMETERS-1'!$B$5:$J$44,5,FALSE))*VLOOKUP(OVYLD2_!G$4,'[1]INTERNAL PARAMETERS-1'!$B$5:$J$44,9,FALSE)*OVYLD2_!$F161</f>
        <v>19.081153098849203</v>
      </c>
      <c r="H161" s="44">
        <f>OVYLD1_!H161*VLOOKUP(OVYLD2_!H$4,'[1]INTERNAL PARAMETERS-1'!$B$5:$J$44,5,FALSE)*VLOOKUP(OVYLD2_!H$4,'[1]INTERNAL PARAMETERS-1'!$B$5:$J$44,7,FALSE)*OVYLD2_!$F161 + OVYLD1_!H161*(1-VLOOKUP(OVYLD2_!H$4,'[1]INTERNAL PARAMETERS-1'!$B$5:$J$44,5,FALSE))*VLOOKUP(OVYLD2_!H$4,'[1]INTERNAL PARAMETERS-1'!$B$5:$J$44,9,FALSE)*OVYLD2_!$F161</f>
        <v>6.4671770269619113</v>
      </c>
      <c r="I161" s="44">
        <f>OVYLD1_!I161*VLOOKUP(OVYLD2_!I$4,'[1]INTERNAL PARAMETERS-1'!$B$5:$J$44,5,FALSE)*VLOOKUP(OVYLD2_!I$4,'[1]INTERNAL PARAMETERS-1'!$B$5:$J$44,7,FALSE)*OVYLD2_!$F161 + OVYLD1_!I161*(1-VLOOKUP(OVYLD2_!I$4,'[1]INTERNAL PARAMETERS-1'!$B$5:$J$44,5,FALSE))*VLOOKUP(OVYLD2_!I$4,'[1]INTERNAL PARAMETERS-1'!$B$5:$J$44,9,FALSE)*OVYLD2_!$F161</f>
        <v>8.3229856796902748</v>
      </c>
      <c r="J161" s="44">
        <f>OVYLD1_!J161*VLOOKUP(OVYLD2_!J$4,'[1]INTERNAL PARAMETERS-1'!$B$5:$J$44,5,FALSE)*VLOOKUP(OVYLD2_!J$4,'[1]INTERNAL PARAMETERS-1'!$B$5:$J$44,7,FALSE)*OVYLD2_!$F161 + OVYLD1_!J161*(1-VLOOKUP(OVYLD2_!J$4,'[1]INTERNAL PARAMETERS-1'!$B$5:$J$44,5,FALSE))*VLOOKUP(OVYLD2_!J$4,'[1]INTERNAL PARAMETERS-1'!$B$5:$J$44,9,FALSE)*OVYLD2_!$F161</f>
        <v>0</v>
      </c>
      <c r="K161" s="44">
        <f>OVYLD1_!K161*VLOOKUP(OVYLD2_!K$4,'[1]INTERNAL PARAMETERS-1'!$B$5:$J$44,5,FALSE)*VLOOKUP(OVYLD2_!K$4,'[1]INTERNAL PARAMETERS-1'!$B$5:$J$44,7,FALSE)*OVYLD2_!$F161 + OVYLD1_!K161*(1-VLOOKUP(OVYLD2_!K$4,'[1]INTERNAL PARAMETERS-1'!$B$5:$J$44,5,FALSE))*VLOOKUP(OVYLD2_!K$4,'[1]INTERNAL PARAMETERS-1'!$B$5:$J$44,9,FALSE)*OVYLD2_!$F161</f>
        <v>0.1016991642934643</v>
      </c>
      <c r="L161" s="44">
        <f>OVYLD1_!L161*VLOOKUP(OVYLD2_!L$4,'[1]INTERNAL PARAMETERS-1'!$B$5:$J$44,5,FALSE)*VLOOKUP(OVYLD2_!L$4,'[1]INTERNAL PARAMETERS-1'!$B$5:$J$44,7,FALSE)*OVYLD2_!$F161 + OVYLD1_!L161*(1-VLOOKUP(OVYLD2_!L$4,'[1]INTERNAL PARAMETERS-1'!$B$5:$J$44,5,FALSE))*VLOOKUP(OVYLD2_!L$4,'[1]INTERNAL PARAMETERS-1'!$B$5:$J$44,9,FALSE)*OVYLD2_!$F161</f>
        <v>0</v>
      </c>
      <c r="M161" s="44">
        <f>OVYLD1_!M161*VLOOKUP(OVYLD2_!M$4,'[1]INTERNAL PARAMETERS-1'!$B$5:$J$44,5,FALSE)*VLOOKUP(OVYLD2_!M$4,'[1]INTERNAL PARAMETERS-1'!$B$5:$J$44,7,FALSE)*OVYLD2_!$F161 + OVYLD1_!M161*(1-VLOOKUP(OVYLD2_!M$4,'[1]INTERNAL PARAMETERS-1'!$B$5:$J$44,5,FALSE))*VLOOKUP(OVYLD2_!M$4,'[1]INTERNAL PARAMETERS-1'!$B$5:$J$44,9,FALSE)*OVYLD2_!$F161</f>
        <v>0.76906584530243238</v>
      </c>
      <c r="N161" s="44">
        <f>OVYLD1_!N161*VLOOKUP(OVYLD2_!N$4,'[1]INTERNAL PARAMETERS-1'!$B$5:$J$44,5,FALSE)*VLOOKUP(OVYLD2_!N$4,'[1]INTERNAL PARAMETERS-1'!$B$5:$J$44,7,FALSE)*OVYLD2_!$F161 + OVYLD1_!N161*(1-VLOOKUP(OVYLD2_!N$4,'[1]INTERNAL PARAMETERS-1'!$B$5:$J$44,5,FALSE))*VLOOKUP(OVYLD2_!N$4,'[1]INTERNAL PARAMETERS-1'!$B$5:$J$44,9,FALSE)*OVYLD2_!$F161</f>
        <v>1.8646583364228059E-2</v>
      </c>
      <c r="O161" s="44">
        <f>OVYLD1_!O161*VLOOKUP(OVYLD2_!O$4,'[1]INTERNAL PARAMETERS-1'!$B$5:$J$44,5,FALSE)*VLOOKUP(OVYLD2_!O$4,'[1]INTERNAL PARAMETERS-1'!$B$5:$J$44,7,FALSE)*OVYLD2_!$F161 + OVYLD1_!O161*(1-VLOOKUP(OVYLD2_!O$4,'[1]INTERNAL PARAMETERS-1'!$B$5:$J$44,5,FALSE))*VLOOKUP(OVYLD2_!O$4,'[1]INTERNAL PARAMETERS-1'!$B$5:$J$44,9,FALSE)*OVYLD2_!$F161</f>
        <v>0</v>
      </c>
      <c r="P161" s="44">
        <f>OVYLD1_!P161*VLOOKUP(OVYLD2_!P$4,'[1]INTERNAL PARAMETERS-1'!$B$5:$J$44,5,FALSE)*VLOOKUP(OVYLD2_!P$4,'[1]INTERNAL PARAMETERS-1'!$B$5:$J$44,7,FALSE)*OVYLD2_!$F161 + OVYLD1_!P161*(1-VLOOKUP(OVYLD2_!P$4,'[1]INTERNAL PARAMETERS-1'!$B$5:$J$44,5,FALSE))*VLOOKUP(OVYLD2_!P$4,'[1]INTERNAL PARAMETERS-1'!$B$5:$J$44,9,FALSE)*OVYLD2_!$F161</f>
        <v>0</v>
      </c>
      <c r="Q161" s="44">
        <f>OVYLD1_!Q161*VLOOKUP(OVYLD2_!Q$4,'[1]INTERNAL PARAMETERS-1'!$B$5:$J$44,5,FALSE)*VLOOKUP(OVYLD2_!Q$4,'[1]INTERNAL PARAMETERS-1'!$B$5:$J$44,7,FALSE)*OVYLD2_!$F161 + OVYLD1_!Q161*(1-VLOOKUP(OVYLD2_!Q$4,'[1]INTERNAL PARAMETERS-1'!$B$5:$J$44,5,FALSE))*VLOOKUP(OVYLD2_!Q$4,'[1]INTERNAL PARAMETERS-1'!$B$5:$J$44,9,FALSE)*OVYLD2_!$F161</f>
        <v>0</v>
      </c>
      <c r="R161" s="44">
        <f>OVYLD1_!R161*VLOOKUP(OVYLD2_!R$4,'[1]INTERNAL PARAMETERS-1'!$B$5:$J$44,5,FALSE)*VLOOKUP(OVYLD2_!R$4,'[1]INTERNAL PARAMETERS-1'!$B$5:$J$44,7,FALSE)*OVYLD2_!$F161 + OVYLD1_!R161*(1-VLOOKUP(OVYLD2_!R$4,'[1]INTERNAL PARAMETERS-1'!$B$5:$J$44,5,FALSE))*VLOOKUP(OVYLD2_!R$4,'[1]INTERNAL PARAMETERS-1'!$B$5:$J$44,9,FALSE)*OVYLD2_!$F161</f>
        <v>2.4106468573265614E-2</v>
      </c>
      <c r="S161" s="44">
        <f>OVYLD1_!S161*VLOOKUP(OVYLD2_!S$4,'[1]INTERNAL PARAMETERS-1'!$B$5:$J$44,5,FALSE)*VLOOKUP(OVYLD2_!S$4,'[1]INTERNAL PARAMETERS-1'!$B$5:$J$44,7,FALSE)*OVYLD2_!$F161 + OVYLD1_!S161*(1-VLOOKUP(OVYLD2_!S$4,'[1]INTERNAL PARAMETERS-1'!$B$5:$J$44,5,FALSE))*VLOOKUP(OVYLD2_!S$4,'[1]INTERNAL PARAMETERS-1'!$B$5:$J$44,9,FALSE)*OVYLD2_!$F161</f>
        <v>0.97207886216398098</v>
      </c>
      <c r="T161" s="44">
        <f>OVYLD1_!T161*VLOOKUP(OVYLD2_!T$4,'[1]INTERNAL PARAMETERS-1'!$B$5:$J$44,5,FALSE)*VLOOKUP(OVYLD2_!T$4,'[1]INTERNAL PARAMETERS-1'!$B$5:$J$44,7,FALSE)*OVYLD2_!$F161 + OVYLD1_!T161*(1-VLOOKUP(OVYLD2_!T$4,'[1]INTERNAL PARAMETERS-1'!$B$5:$J$44,5,FALSE))*VLOOKUP(OVYLD2_!T$4,'[1]INTERNAL PARAMETERS-1'!$B$5:$J$44,9,FALSE)*OVYLD2_!$F161</f>
        <v>0.31642865841178397</v>
      </c>
      <c r="U161" s="44">
        <f>OVYLD1_!U161*VLOOKUP(OVYLD2_!U$4,'[1]INTERNAL PARAMETERS-1'!$B$5:$J$44,5,FALSE)*VLOOKUP(OVYLD2_!U$4,'[1]INTERNAL PARAMETERS-1'!$B$5:$J$44,7,FALSE)*OVYLD2_!$F161 + OVYLD1_!U161*(1-VLOOKUP(OVYLD2_!U$4,'[1]INTERNAL PARAMETERS-1'!$B$5:$J$44,5,FALSE))*VLOOKUP(OVYLD2_!U$4,'[1]INTERNAL PARAMETERS-1'!$B$5:$J$44,9,FALSE)*OVYLD2_!$F161</f>
        <v>0.20431801981534622</v>
      </c>
      <c r="V161" s="44">
        <f>OVYLD1_!V161*VLOOKUP(OVYLD2_!V$4,'[1]INTERNAL PARAMETERS-1'!$B$5:$J$44,5,FALSE)*VLOOKUP(OVYLD2_!V$4,'[1]INTERNAL PARAMETERS-1'!$B$5:$J$44,7,FALSE)*OVYLD2_!$F161 + OVYLD1_!V161*(1-VLOOKUP(OVYLD2_!V$4,'[1]INTERNAL PARAMETERS-1'!$B$5:$J$44,5,FALSE))*VLOOKUP(OVYLD2_!V$4,'[1]INTERNAL PARAMETERS-1'!$B$5:$J$44,9,FALSE)*OVYLD2_!$F161</f>
        <v>1.2998336847651282</v>
      </c>
      <c r="W161" s="44">
        <f>OVYLD1_!W161*VLOOKUP(OVYLD2_!W$4,'[1]INTERNAL PARAMETERS-1'!$B$5:$J$44,5,FALSE)*VLOOKUP(OVYLD2_!W$4,'[1]INTERNAL PARAMETERS-1'!$B$5:$J$44,7,FALSE)*OVYLD2_!$F161 + OVYLD1_!W161*(1-VLOOKUP(OVYLD2_!W$4,'[1]INTERNAL PARAMETERS-1'!$B$5:$J$44,5,FALSE))*VLOOKUP(OVYLD2_!W$4,'[1]INTERNAL PARAMETERS-1'!$B$5:$J$44,9,FALSE)*OVYLD2_!$F161</f>
        <v>0</v>
      </c>
      <c r="X161" s="44">
        <f>OVYLD1_!X161*VLOOKUP(OVYLD2_!X$4,'[1]INTERNAL PARAMETERS-1'!$B$5:$J$44,5,FALSE)*VLOOKUP(OVYLD2_!X$4,'[1]INTERNAL PARAMETERS-1'!$B$5:$J$44,7,FALSE)*OVYLD2_!$F161 + OVYLD1_!X161*(1-VLOOKUP(OVYLD2_!X$4,'[1]INTERNAL PARAMETERS-1'!$B$5:$J$44,5,FALSE))*VLOOKUP(OVYLD2_!X$4,'[1]INTERNAL PARAMETERS-1'!$B$5:$J$44,9,FALSE)*OVYLD2_!$F161</f>
        <v>0</v>
      </c>
      <c r="Y161" s="44">
        <f>OVYLD1_!Y161*VLOOKUP(OVYLD2_!Y$4,'[1]INTERNAL PARAMETERS-1'!$B$5:$J$44,5,FALSE)*VLOOKUP(OVYLD2_!Y$4,'[1]INTERNAL PARAMETERS-1'!$B$5:$J$44,7,FALSE)*OVYLD2_!$F161 + OVYLD1_!Y161*(1-VLOOKUP(OVYLD2_!Y$4,'[1]INTERNAL PARAMETERS-1'!$B$5:$J$44,5,FALSE))*VLOOKUP(OVYLD2_!Y$4,'[1]INTERNAL PARAMETERS-1'!$B$5:$J$44,9,FALSE)*OVYLD2_!$F161</f>
        <v>0</v>
      </c>
      <c r="Z161" s="44">
        <f>OVYLD1_!Z161*VLOOKUP(OVYLD2_!Z$4,'[1]INTERNAL PARAMETERS-1'!$B$5:$J$44,5,FALSE)*VLOOKUP(OVYLD2_!Z$4,'[1]INTERNAL PARAMETERS-1'!$B$5:$J$44,7,FALSE)*OVYLD2_!$F161 + OVYLD1_!Z161*(1-VLOOKUP(OVYLD2_!Z$4,'[1]INTERNAL PARAMETERS-1'!$B$5:$J$44,5,FALSE))*VLOOKUP(OVYLD2_!Z$4,'[1]INTERNAL PARAMETERS-1'!$B$5:$J$44,9,FALSE)*OVYLD2_!$F161</f>
        <v>0</v>
      </c>
      <c r="AA161" s="44">
        <f>OVYLD1_!AA161*VLOOKUP(OVYLD2_!AA$4,'[1]INTERNAL PARAMETERS-1'!$B$5:$J$44,5,FALSE)*VLOOKUP(OVYLD2_!AA$4,'[1]INTERNAL PARAMETERS-1'!$B$5:$J$44,7,FALSE)*OVYLD2_!$F161 + OVYLD1_!AA161*(1-VLOOKUP(OVYLD2_!AA$4,'[1]INTERNAL PARAMETERS-1'!$B$5:$J$44,5,FALSE))*VLOOKUP(OVYLD2_!AA$4,'[1]INTERNAL PARAMETERS-1'!$B$5:$J$44,9,FALSE)*OVYLD2_!$F161</f>
        <v>0</v>
      </c>
      <c r="AB161" s="44">
        <f>OVYLD1_!AB161*VLOOKUP(OVYLD2_!AB$4,'[1]INTERNAL PARAMETERS-1'!$B$5:$J$44,5,FALSE)*VLOOKUP(OVYLD2_!AB$4,'[1]INTERNAL PARAMETERS-1'!$B$5:$J$44,7,FALSE)*OVYLD2_!$F161 + OVYLD1_!AB161*(1-VLOOKUP(OVYLD2_!AB$4,'[1]INTERNAL PARAMETERS-1'!$B$5:$J$44,5,FALSE))*VLOOKUP(OVYLD2_!AB$4,'[1]INTERNAL PARAMETERS-1'!$B$5:$J$44,9,FALSE)*OVYLD2_!$F161</f>
        <v>0</v>
      </c>
      <c r="AC161" s="44">
        <f>OVYLD1_!AC161*VLOOKUP(OVYLD2_!AC$4,'[1]INTERNAL PARAMETERS-1'!$B$5:$J$44,5,FALSE)*VLOOKUP(OVYLD2_!AC$4,'[1]INTERNAL PARAMETERS-1'!$B$5:$J$44,7,FALSE)*OVYLD2_!$F161 + OVYLD1_!AC161*(1-VLOOKUP(OVYLD2_!AC$4,'[1]INTERNAL PARAMETERS-1'!$B$5:$J$44,5,FALSE))*VLOOKUP(OVYLD2_!AC$4,'[1]INTERNAL PARAMETERS-1'!$B$5:$J$44,9,FALSE)*OVYLD2_!$F161</f>
        <v>0</v>
      </c>
      <c r="AD161" s="44">
        <f>OVYLD1_!AD161*VLOOKUP(OVYLD2_!AD$4,'[1]INTERNAL PARAMETERS-1'!$B$5:$J$44,5,FALSE)*VLOOKUP(OVYLD2_!AD$4,'[1]INTERNAL PARAMETERS-1'!$B$5:$J$44,7,FALSE)*OVYLD2_!$F161 + OVYLD1_!AD161*(1-VLOOKUP(OVYLD2_!AD$4,'[1]INTERNAL PARAMETERS-1'!$B$5:$J$44,5,FALSE))*VLOOKUP(OVYLD2_!AD$4,'[1]INTERNAL PARAMETERS-1'!$B$5:$J$44,9,FALSE)*OVYLD2_!$F161</f>
        <v>0</v>
      </c>
      <c r="AE161" s="44">
        <f>OVYLD1_!AE161*VLOOKUP(OVYLD2_!AE$4,'[1]INTERNAL PARAMETERS-1'!$B$5:$J$44,5,FALSE)*VLOOKUP(OVYLD2_!AE$4,'[1]INTERNAL PARAMETERS-1'!$B$5:$J$44,7,FALSE)*OVYLD2_!$F161 + OVYLD1_!AE161*(1-VLOOKUP(OVYLD2_!AE$4,'[1]INTERNAL PARAMETERS-1'!$B$5:$J$44,5,FALSE))*VLOOKUP(OVYLD2_!AE$4,'[1]INTERNAL PARAMETERS-1'!$B$5:$J$44,9,FALSE)*OVYLD2_!$F161</f>
        <v>0</v>
      </c>
      <c r="AF161" s="44">
        <f>OVYLD1_!AF161*VLOOKUP(OVYLD2_!AF$4,'[1]INTERNAL PARAMETERS-1'!$B$5:$J$44,5,FALSE)*VLOOKUP(OVYLD2_!AF$4,'[1]INTERNAL PARAMETERS-1'!$B$5:$J$44,7,FALSE)*OVYLD2_!$F161 + OVYLD1_!AF161*(1-VLOOKUP(OVYLD2_!AF$4,'[1]INTERNAL PARAMETERS-1'!$B$5:$J$44,5,FALSE))*VLOOKUP(OVYLD2_!AF$4,'[1]INTERNAL PARAMETERS-1'!$B$5:$J$44,9,FALSE)*OVYLD2_!$F161</f>
        <v>5.875951714733494E-2</v>
      </c>
      <c r="AG161" s="44">
        <f>OVYLD1_!AG161*VLOOKUP(OVYLD2_!AG$4,'[1]INTERNAL PARAMETERS-1'!$B$5:$J$44,5,FALSE)*VLOOKUP(OVYLD2_!AG$4,'[1]INTERNAL PARAMETERS-1'!$B$5:$J$44,7,FALSE)*OVYLD2_!$F161 + OVYLD1_!AG161*(1-VLOOKUP(OVYLD2_!AG$4,'[1]INTERNAL PARAMETERS-1'!$B$5:$J$44,5,FALSE))*VLOOKUP(OVYLD2_!AG$4,'[1]INTERNAL PARAMETERS-1'!$B$5:$J$44,9,FALSE)*OVYLD2_!$F161</f>
        <v>0</v>
      </c>
      <c r="AH161" s="44">
        <f>OVYLD1_!AH161*VLOOKUP(OVYLD2_!AH$4,'[1]INTERNAL PARAMETERS-1'!$B$5:$J$44,5,FALSE)*VLOOKUP(OVYLD2_!AH$4,'[1]INTERNAL PARAMETERS-1'!$B$5:$J$44,7,FALSE)*OVYLD2_!$F161 + OVYLD1_!AH161*(1-VLOOKUP(OVYLD2_!AH$4,'[1]INTERNAL PARAMETERS-1'!$B$5:$J$44,5,FALSE))*VLOOKUP(OVYLD2_!AH$4,'[1]INTERNAL PARAMETERS-1'!$B$5:$J$44,9,FALSE)*OVYLD2_!$F161</f>
        <v>0</v>
      </c>
      <c r="AI161" s="44">
        <f>OVYLD1_!AI161*VLOOKUP(OVYLD2_!AI$4,'[1]INTERNAL PARAMETERS-1'!$B$5:$J$44,5,FALSE)*VLOOKUP(OVYLD2_!AI$4,'[1]INTERNAL PARAMETERS-1'!$B$5:$J$44,7,FALSE)*OVYLD2_!$F161 + OVYLD1_!AI161*(1-VLOOKUP(OVYLD2_!AI$4,'[1]INTERNAL PARAMETERS-1'!$B$5:$J$44,5,FALSE))*VLOOKUP(OVYLD2_!AI$4,'[1]INTERNAL PARAMETERS-1'!$B$5:$J$44,9,FALSE)*OVYLD2_!$F161</f>
        <v>3.3903194585340642E-2</v>
      </c>
      <c r="AJ161" s="44">
        <f>OVYLD1_!AJ161*VLOOKUP(OVYLD2_!AJ$4,'[1]INTERNAL PARAMETERS-1'!$B$5:$J$44,5,FALSE)*VLOOKUP(OVYLD2_!AJ$4,'[1]INTERNAL PARAMETERS-1'!$B$5:$J$44,7,FALSE)*OVYLD2_!$F161 + OVYLD1_!AJ161*(1-VLOOKUP(OVYLD2_!AJ$4,'[1]INTERNAL PARAMETERS-1'!$B$5:$J$44,5,FALSE))*VLOOKUP(OVYLD2_!AJ$4,'[1]INTERNAL PARAMETERS-1'!$B$5:$J$44,9,FALSE)*OVYLD2_!$F161</f>
        <v>0.14691233816966223</v>
      </c>
      <c r="AK161" s="44">
        <f>OVYLD1_!AK161*VLOOKUP(OVYLD2_!AK$4,'[1]INTERNAL PARAMETERS-1'!$B$5:$J$44,5,FALSE)*VLOOKUP(OVYLD2_!AK$4,'[1]INTERNAL PARAMETERS-1'!$B$5:$J$44,7,FALSE)*OVYLD2_!$F161 + OVYLD1_!AK161*(1-VLOOKUP(OVYLD2_!AK$4,'[1]INTERNAL PARAMETERS-1'!$B$5:$J$44,5,FALSE))*VLOOKUP(OVYLD2_!AK$4,'[1]INTERNAL PARAMETERS-1'!$B$5:$J$44,9,FALSE)*OVYLD2_!$F161</f>
        <v>0</v>
      </c>
      <c r="AL161" s="44">
        <f>OVYLD1_!AL161*VLOOKUP(OVYLD2_!AL$4,'[1]INTERNAL PARAMETERS-1'!$B$5:$J$44,5,FALSE)*VLOOKUP(OVYLD2_!AL$4,'[1]INTERNAL PARAMETERS-1'!$B$5:$J$44,7,FALSE)*OVYLD2_!$F161 + OVYLD1_!AL161*(1-VLOOKUP(OVYLD2_!AL$4,'[1]INTERNAL PARAMETERS-1'!$B$5:$J$44,5,FALSE))*VLOOKUP(OVYLD2_!AL$4,'[1]INTERNAL PARAMETERS-1'!$B$5:$J$44,9,FALSE)*OVYLD2_!$F161</f>
        <v>0</v>
      </c>
      <c r="AM161" s="44">
        <f>OVYLD1_!AM161*VLOOKUP(OVYLD2_!AM$4,'[1]INTERNAL PARAMETERS-1'!$B$5:$J$44,5,FALSE)*VLOOKUP(OVYLD2_!AM$4,'[1]INTERNAL PARAMETERS-1'!$B$5:$J$44,7,FALSE)*OVYLD2_!$F161 + OVYLD1_!AM161*(1-VLOOKUP(OVYLD2_!AM$4,'[1]INTERNAL PARAMETERS-1'!$B$5:$J$44,5,FALSE))*VLOOKUP(OVYLD2_!AM$4,'[1]INTERNAL PARAMETERS-1'!$B$5:$J$44,9,FALSE)*OVYLD2_!$F161</f>
        <v>0</v>
      </c>
      <c r="AN161" s="44">
        <f>OVYLD1_!AN161*VLOOKUP(OVYLD2_!AN$4,'[1]INTERNAL PARAMETERS-1'!$B$5:$J$44,5,FALSE)*VLOOKUP(OVYLD2_!AN$4,'[1]INTERNAL PARAMETERS-1'!$B$5:$J$44,7,FALSE)*OVYLD2_!$F161 + OVYLD1_!AN161*(1-VLOOKUP(OVYLD2_!AN$4,'[1]INTERNAL PARAMETERS-1'!$B$5:$J$44,5,FALSE))*VLOOKUP(OVYLD2_!AN$4,'[1]INTERNAL PARAMETERS-1'!$B$5:$J$44,9,FALSE)*OVYLD2_!$F161</f>
        <v>0</v>
      </c>
      <c r="AO161" s="44">
        <f>OVYLD1_!AO161*VLOOKUP(OVYLD2_!AO$4,'[1]INTERNAL PARAMETERS-1'!$B$5:$J$44,5,FALSE)*VLOOKUP(OVYLD2_!AO$4,'[1]INTERNAL PARAMETERS-1'!$B$5:$J$44,7,FALSE)*OVYLD2_!$F161 + OVYLD1_!AO161*(1-VLOOKUP(OVYLD2_!AO$4,'[1]INTERNAL PARAMETERS-1'!$B$5:$J$44,5,FALSE))*VLOOKUP(OVYLD2_!AO$4,'[1]INTERNAL PARAMETERS-1'!$B$5:$J$44,9,FALSE)*OVYLD2_!$F161</f>
        <v>0</v>
      </c>
      <c r="AP161" s="44">
        <f>OVYLD1_!AP161*VLOOKUP(OVYLD2_!AP$4,'[1]INTERNAL PARAMETERS-1'!$B$5:$J$44,5,FALSE)*VLOOKUP(OVYLD2_!AP$4,'[1]INTERNAL PARAMETERS-1'!$B$5:$J$44,7,FALSE)*OVYLD2_!$F161 + OVYLD1_!AP161*(1-VLOOKUP(OVYLD2_!AP$4,'[1]INTERNAL PARAMETERS-1'!$B$5:$J$44,5,FALSE))*VLOOKUP(OVYLD2_!AP$4,'[1]INTERNAL PARAMETERS-1'!$B$5:$J$44,9,FALSE)*OVYLD2_!$F161</f>
        <v>0</v>
      </c>
      <c r="AQ161" s="44">
        <f>OVYLD1_!AQ161*VLOOKUP(OVYLD2_!AQ$4,'[1]INTERNAL PARAMETERS-1'!$B$5:$J$44,5,FALSE)*VLOOKUP(OVYLD2_!AQ$4,'[1]INTERNAL PARAMETERS-1'!$B$5:$J$44,7,FALSE)*OVYLD2_!$F161 + OVYLD1_!AQ161*(1-VLOOKUP(OVYLD2_!AQ$4,'[1]INTERNAL PARAMETERS-1'!$B$5:$J$44,5,FALSE))*VLOOKUP(OVYLD2_!AQ$4,'[1]INTERNAL PARAMETERS-1'!$B$5:$J$44,9,FALSE)*OVYLD2_!$F161</f>
        <v>0</v>
      </c>
      <c r="AR161" s="44">
        <f>OVYLD1_!AR161*VLOOKUP(OVYLD2_!AR$4,'[1]INTERNAL PARAMETERS-1'!$B$5:$J$44,5,FALSE)*VLOOKUP(OVYLD2_!AR$4,'[1]INTERNAL PARAMETERS-1'!$B$5:$J$44,7,FALSE)*OVYLD2_!$F161 + OVYLD1_!AR161*(1-VLOOKUP(OVYLD2_!AR$4,'[1]INTERNAL PARAMETERS-1'!$B$5:$J$44,5,FALSE))*VLOOKUP(OVYLD2_!AR$4,'[1]INTERNAL PARAMETERS-1'!$B$5:$J$44,9,FALSE)*OVYLD2_!$F161</f>
        <v>0</v>
      </c>
      <c r="AS161" s="44">
        <f>OVYLD1_!AS161*VLOOKUP(OVYLD2_!AS$4,'[1]INTERNAL PARAMETERS-1'!$B$5:$J$44,5,FALSE)*VLOOKUP(OVYLD2_!AS$4,'[1]INTERNAL PARAMETERS-1'!$B$5:$J$44,7,FALSE)*OVYLD2_!$F161 + OVYLD1_!AS161*(1-VLOOKUP(OVYLD2_!AS$4,'[1]INTERNAL PARAMETERS-1'!$B$5:$J$44,5,FALSE))*VLOOKUP(OVYLD2_!AS$4,'[1]INTERNAL PARAMETERS-1'!$B$5:$J$44,9,FALSE)*OVYLD2_!$F161</f>
        <v>0</v>
      </c>
      <c r="AT161" s="43">
        <f>OVYLD1_!AT161*VLOOKUP(OVYLD2_!AT$4,'[1]INTERNAL PARAMETERS-1'!$B$5:$J$44,5,FALSE)*VLOOKUP(OVYLD2_!AT$4,'[1]INTERNAL PARAMETERS-1'!$B$5:$J$44,7,FALSE)*OVYLD2_!$F161 + OVYLD1_!AT161*(1-VLOOKUP(OVYLD2_!AT$4,'[1]INTERNAL PARAMETERS-1'!$B$5:$J$44,5,FALSE))*VLOOKUP(OVYLD2_!AT$4,'[1]INTERNAL PARAMETERS-1'!$B$5:$J$44,9,FALSE)*OVYLD2_!$F161</f>
        <v>0</v>
      </c>
      <c r="AU161" s="45">
        <f>OVYLD1_!AU161*VLOOKUP(OVYLD2_!AU$4,'[1]INTERNAL PARAMETERS-1'!$B$5:$J$44,5,FALSE)*VLOOKUP(OVYLD2_!AU$4,'[1]INTERNAL PARAMETERS-1'!$B$5:$J$44,6,FALSE)*VLOOKUP(OVYLD2_!AU$4,'[1]INTERNAL PARAMETERS-1'!$B$5:$J$44,3,FALSE) + OVYLD1_!AU161*(1-VLOOKUP(OVYLD2_!AU$4,'[1]INTERNAL PARAMETERS-1'!$B$5:$J$44,5,FALSE))*VLOOKUP(OVYLD2_!AU$4,'[1]INTERNAL PARAMETERS-1'!$B$5:$J$44,8,FALSE)*VLOOKUP(OVYLD2_!AU$4,'[1]INTERNAL PARAMETERS-1'!$B$5:$J$44,3,FALSE)</f>
        <v>0</v>
      </c>
      <c r="AV161" s="44">
        <f>OVYLD1_!AV161*VLOOKUP(OVYLD2_!AV$4,'[1]INTERNAL PARAMETERS-1'!$B$5:$J$44,5,FALSE)*VLOOKUP(OVYLD2_!AV$4,'[1]INTERNAL PARAMETERS-1'!$B$5:$J$44,6,FALSE)*VLOOKUP(OVYLD2_!AV$4,'[1]INTERNAL PARAMETERS-1'!$B$5:$J$44,3,FALSE) + OVYLD1_!AV161*(1-VLOOKUP(OVYLD2_!AV$4,'[1]INTERNAL PARAMETERS-1'!$B$5:$J$44,5,FALSE))*VLOOKUP(OVYLD2_!AV$4,'[1]INTERNAL PARAMETERS-1'!$B$5:$J$44,8,FALSE)*VLOOKUP(OVYLD2_!AV$4,'[1]INTERNAL PARAMETERS-1'!$B$5:$J$44,3,FALSE)</f>
        <v>0</v>
      </c>
      <c r="AW161" s="44">
        <f>OVYLD1_!AW161*VLOOKUP(OVYLD2_!AW$4,'[1]INTERNAL PARAMETERS-1'!$B$5:$J$44,5,FALSE)*VLOOKUP(OVYLD2_!AW$4,'[1]INTERNAL PARAMETERS-1'!$B$5:$J$44,6,FALSE)*VLOOKUP(OVYLD2_!AW$4,'[1]INTERNAL PARAMETERS-1'!$B$5:$J$44,3,FALSE) + OVYLD1_!AW161*(1-VLOOKUP(OVYLD2_!AW$4,'[1]INTERNAL PARAMETERS-1'!$B$5:$J$44,5,FALSE))*VLOOKUP(OVYLD2_!AW$4,'[1]INTERNAL PARAMETERS-1'!$B$5:$J$44,8,FALSE)*VLOOKUP(OVYLD2_!AW$4,'[1]INTERNAL PARAMETERS-1'!$B$5:$J$44,3,FALSE)</f>
        <v>0.38460904818907932</v>
      </c>
      <c r="AX161" s="44">
        <f>OVYLD1_!AX161*VLOOKUP(OVYLD2_!AX$4,'[1]INTERNAL PARAMETERS-1'!$B$5:$J$44,5,FALSE)*VLOOKUP(OVYLD2_!AX$4,'[1]INTERNAL PARAMETERS-1'!$B$5:$J$44,6,FALSE)*VLOOKUP(OVYLD2_!AX$4,'[1]INTERNAL PARAMETERS-1'!$B$5:$J$44,3,FALSE) + OVYLD1_!AX161*(1-VLOOKUP(OVYLD2_!AX$4,'[1]INTERNAL PARAMETERS-1'!$B$5:$J$44,5,FALSE))*VLOOKUP(OVYLD2_!AX$4,'[1]INTERNAL PARAMETERS-1'!$B$5:$J$44,8,FALSE)*VLOOKUP(OVYLD2_!AX$4,'[1]INTERNAL PARAMETERS-1'!$B$5:$J$44,3,FALSE)</f>
        <v>0</v>
      </c>
      <c r="AY161" s="44">
        <f>OVYLD1_!AY161*VLOOKUP(OVYLD2_!AY$4,'[1]INTERNAL PARAMETERS-1'!$B$5:$J$44,5,FALSE)*VLOOKUP(OVYLD2_!AY$4,'[1]INTERNAL PARAMETERS-1'!$B$5:$J$44,6,FALSE)*VLOOKUP(OVYLD2_!AY$4,'[1]INTERNAL PARAMETERS-1'!$B$5:$J$44,3,FALSE) + OVYLD1_!AY161*(1-VLOOKUP(OVYLD2_!AY$4,'[1]INTERNAL PARAMETERS-1'!$B$5:$J$44,5,FALSE))*VLOOKUP(OVYLD2_!AY$4,'[1]INTERNAL PARAMETERS-1'!$B$5:$J$44,8,FALSE)*VLOOKUP(OVYLD2_!AY$4,'[1]INTERNAL PARAMETERS-1'!$B$5:$J$44,3,FALSE)</f>
        <v>0</v>
      </c>
      <c r="AZ161" s="44">
        <f>OVYLD1_!AZ161*VLOOKUP(OVYLD2_!AZ$4,'[1]INTERNAL PARAMETERS-1'!$B$5:$J$44,5,FALSE)*VLOOKUP(OVYLD2_!AZ$4,'[1]INTERNAL PARAMETERS-1'!$B$5:$J$44,6,FALSE)*VLOOKUP(OVYLD2_!AZ$4,'[1]INTERNAL PARAMETERS-1'!$B$5:$J$44,3,FALSE) + OVYLD1_!AZ161*(1-VLOOKUP(OVYLD2_!AZ$4,'[1]INTERNAL PARAMETERS-1'!$B$5:$J$44,5,FALSE))*VLOOKUP(OVYLD2_!AZ$4,'[1]INTERNAL PARAMETERS-1'!$B$5:$J$44,8,FALSE)*VLOOKUP(OVYLD2_!AZ$4,'[1]INTERNAL PARAMETERS-1'!$B$5:$J$44,3,FALSE)</f>
        <v>0</v>
      </c>
      <c r="BA161" s="44">
        <f>OVYLD1_!BA161*VLOOKUP(OVYLD2_!BA$4,'[1]INTERNAL PARAMETERS-1'!$B$5:$J$44,5,FALSE)*VLOOKUP(OVYLD2_!BA$4,'[1]INTERNAL PARAMETERS-1'!$B$5:$J$44,6,FALSE)*VLOOKUP(OVYLD2_!BA$4,'[1]INTERNAL PARAMETERS-1'!$B$5:$J$44,3,FALSE) + OVYLD1_!BA161*(1-VLOOKUP(OVYLD2_!BA$4,'[1]INTERNAL PARAMETERS-1'!$B$5:$J$44,5,FALSE))*VLOOKUP(OVYLD2_!BA$4,'[1]INTERNAL PARAMETERS-1'!$B$5:$J$44,8,FALSE)*VLOOKUP(OVYLD2_!BA$4,'[1]INTERNAL PARAMETERS-1'!$B$5:$J$44,3,FALSE)</f>
        <v>0.35522038845703463</v>
      </c>
      <c r="BB161" s="44">
        <f>OVYLD1_!BB161*VLOOKUP(OVYLD2_!BB$4,'[1]INTERNAL PARAMETERS-1'!$B$5:$J$44,5,FALSE)*VLOOKUP(OVYLD2_!BB$4,'[1]INTERNAL PARAMETERS-1'!$B$5:$J$44,6,FALSE)*VLOOKUP(OVYLD2_!BB$4,'[1]INTERNAL PARAMETERS-1'!$B$5:$J$44,3,FALSE) + OVYLD1_!BB161*(1-VLOOKUP(OVYLD2_!BB$4,'[1]INTERNAL PARAMETERS-1'!$B$5:$J$44,5,FALSE))*VLOOKUP(OVYLD2_!BB$4,'[1]INTERNAL PARAMETERS-1'!$B$5:$J$44,8,FALSE)*VLOOKUP(OVYLD2_!BB$4,'[1]INTERNAL PARAMETERS-1'!$B$5:$J$44,3,FALSE)</f>
        <v>4.2982818460893989E-2</v>
      </c>
      <c r="BC161" s="44">
        <f>OVYLD1_!BC161*VLOOKUP(OVYLD2_!BC$4,'[1]INTERNAL PARAMETERS-1'!$B$5:$J$44,5,FALSE)*VLOOKUP(OVYLD2_!BC$4,'[1]INTERNAL PARAMETERS-1'!$B$5:$J$44,6,FALSE)*VLOOKUP(OVYLD2_!BC$4,'[1]INTERNAL PARAMETERS-1'!$B$5:$J$44,3,FALSE) + OVYLD1_!BC161*(1-VLOOKUP(OVYLD2_!BC$4,'[1]INTERNAL PARAMETERS-1'!$B$5:$J$44,5,FALSE))*VLOOKUP(OVYLD2_!BC$4,'[1]INTERNAL PARAMETERS-1'!$B$5:$J$44,8,FALSE)*VLOOKUP(OVYLD2_!BC$4,'[1]INTERNAL PARAMETERS-1'!$B$5:$J$44,3,FALSE)</f>
        <v>0.23733566878849352</v>
      </c>
      <c r="BD161" s="44">
        <f>OVYLD1_!BD161*VLOOKUP(OVYLD2_!BD$4,'[1]INTERNAL PARAMETERS-1'!$B$5:$J$44,5,FALSE)*VLOOKUP(OVYLD2_!BD$4,'[1]INTERNAL PARAMETERS-1'!$B$5:$J$44,6,FALSE)*VLOOKUP(OVYLD2_!BD$4,'[1]INTERNAL PARAMETERS-1'!$B$5:$J$44,3,FALSE) + OVYLD1_!BD161*(1-VLOOKUP(OVYLD2_!BD$4,'[1]INTERNAL PARAMETERS-1'!$B$5:$J$44,5,FALSE))*VLOOKUP(OVYLD2_!BD$4,'[1]INTERNAL PARAMETERS-1'!$B$5:$J$44,8,FALSE)*VLOOKUP(OVYLD2_!BD$4,'[1]INTERNAL PARAMETERS-1'!$B$5:$J$44,3,FALSE)</f>
        <v>4.0171581234031584E-2</v>
      </c>
      <c r="BE161" s="44">
        <f>OVYLD1_!BE161*VLOOKUP(OVYLD2_!BE$4,'[1]INTERNAL PARAMETERS-1'!$B$5:$J$44,5,FALSE)*VLOOKUP(OVYLD2_!BE$4,'[1]INTERNAL PARAMETERS-1'!$B$5:$J$44,6,FALSE)*VLOOKUP(OVYLD2_!BE$4,'[1]INTERNAL PARAMETERS-1'!$B$5:$J$44,3,FALSE) + OVYLD1_!BE161*(1-VLOOKUP(OVYLD2_!BE$4,'[1]INTERNAL PARAMETERS-1'!$B$5:$J$44,5,FALSE))*VLOOKUP(OVYLD2_!BE$4,'[1]INTERNAL PARAMETERS-1'!$B$5:$J$44,8,FALSE)*VLOOKUP(OVYLD2_!BE$4,'[1]INTERNAL PARAMETERS-1'!$B$5:$J$44,3,FALSE)</f>
        <v>0.13572990817289129</v>
      </c>
      <c r="BF161" s="44">
        <f>OVYLD1_!BF161*VLOOKUP(OVYLD2_!BF$4,'[1]INTERNAL PARAMETERS-1'!$B$5:$J$44,5,FALSE)*VLOOKUP(OVYLD2_!BF$4,'[1]INTERNAL PARAMETERS-1'!$B$5:$J$44,6,FALSE)*VLOOKUP(OVYLD2_!BF$4,'[1]INTERNAL PARAMETERS-1'!$B$5:$J$44,3,FALSE) + OVYLD1_!BF161*(1-VLOOKUP(OVYLD2_!BF$4,'[1]INTERNAL PARAMETERS-1'!$B$5:$J$44,5,FALSE))*VLOOKUP(OVYLD2_!BF$4,'[1]INTERNAL PARAMETERS-1'!$B$5:$J$44,8,FALSE)*VLOOKUP(OVYLD2_!BF$4,'[1]INTERNAL PARAMETERS-1'!$B$5:$J$44,3,FALSE)</f>
        <v>0</v>
      </c>
      <c r="BG161" s="44">
        <f>OVYLD1_!BG161*VLOOKUP(OVYLD2_!BG$4,'[1]INTERNAL PARAMETERS-1'!$B$5:$J$44,5,FALSE)*VLOOKUP(OVYLD2_!BG$4,'[1]INTERNAL PARAMETERS-1'!$B$5:$J$44,6,FALSE)*VLOOKUP(OVYLD2_!BG$4,'[1]INTERNAL PARAMETERS-1'!$B$5:$J$44,3,FALSE) + OVYLD1_!BG161*(1-VLOOKUP(OVYLD2_!BG$4,'[1]INTERNAL PARAMETERS-1'!$B$5:$J$44,5,FALSE))*VLOOKUP(OVYLD2_!BG$4,'[1]INTERNAL PARAMETERS-1'!$B$5:$J$44,8,FALSE)*VLOOKUP(OVYLD2_!BG$4,'[1]INTERNAL PARAMETERS-1'!$B$5:$J$44,3,FALSE)</f>
        <v>5.6742032387230884E-2</v>
      </c>
      <c r="BH161" s="44">
        <f>OVYLD1_!BH161*VLOOKUP(OVYLD2_!BH$4,'[1]INTERNAL PARAMETERS-1'!$B$5:$J$44,5,FALSE)*VLOOKUP(OVYLD2_!BH$4,'[1]INTERNAL PARAMETERS-1'!$B$5:$J$44,6,FALSE)*VLOOKUP(OVYLD2_!BH$4,'[1]INTERNAL PARAMETERS-1'!$B$5:$J$44,3,FALSE) + OVYLD1_!BH161*(1-VLOOKUP(OVYLD2_!BH$4,'[1]INTERNAL PARAMETERS-1'!$B$5:$J$44,5,FALSE))*VLOOKUP(OVYLD2_!BH$4,'[1]INTERNAL PARAMETERS-1'!$B$5:$J$44,8,FALSE)*VLOOKUP(OVYLD2_!BH$4,'[1]INTERNAL PARAMETERS-1'!$B$5:$J$44,3,FALSE)</f>
        <v>3.845100853249998E-4</v>
      </c>
      <c r="BI161" s="44">
        <f>OVYLD1_!BI161*VLOOKUP(OVYLD2_!BI$4,'[1]INTERNAL PARAMETERS-1'!$B$5:$J$44,5,FALSE)*VLOOKUP(OVYLD2_!BI$4,'[1]INTERNAL PARAMETERS-1'!$B$5:$J$44,6,FALSE)*VLOOKUP(OVYLD2_!BI$4,'[1]INTERNAL PARAMETERS-1'!$B$5:$J$44,3,FALSE) + OVYLD1_!BI161*(1-VLOOKUP(OVYLD2_!BI$4,'[1]INTERNAL PARAMETERS-1'!$B$5:$J$44,5,FALSE))*VLOOKUP(OVYLD2_!BI$4,'[1]INTERNAL PARAMETERS-1'!$B$5:$J$44,8,FALSE)*VLOOKUP(OVYLD2_!BI$4,'[1]INTERNAL PARAMETERS-1'!$B$5:$J$44,3,FALSE)</f>
        <v>0</v>
      </c>
      <c r="BJ161" s="44">
        <f>OVYLD1_!BJ161*VLOOKUP(OVYLD2_!BJ$4,'[1]INTERNAL PARAMETERS-1'!$B$5:$J$44,5,FALSE)*VLOOKUP(OVYLD2_!BJ$4,'[1]INTERNAL PARAMETERS-1'!$B$5:$J$44,6,FALSE)*VLOOKUP(OVYLD2_!BJ$4,'[1]INTERNAL PARAMETERS-1'!$B$5:$J$44,3,FALSE) + OVYLD1_!BJ161*(1-VLOOKUP(OVYLD2_!BJ$4,'[1]INTERNAL PARAMETERS-1'!$B$5:$J$44,5,FALSE))*VLOOKUP(OVYLD2_!BJ$4,'[1]INTERNAL PARAMETERS-1'!$B$5:$J$44,8,FALSE)*VLOOKUP(OVYLD2_!BJ$4,'[1]INTERNAL PARAMETERS-1'!$B$5:$J$44,3,FALSE)</f>
        <v>3.078214871277811E-2</v>
      </c>
      <c r="BK161" s="44">
        <f>OVYLD1_!BK161*VLOOKUP(OVYLD2_!BK$4,'[1]INTERNAL PARAMETERS-1'!$B$5:$J$44,5,FALSE)*VLOOKUP(OVYLD2_!BK$4,'[1]INTERNAL PARAMETERS-1'!$B$5:$J$44,6,FALSE)*VLOOKUP(OVYLD2_!BK$4,'[1]INTERNAL PARAMETERS-1'!$B$5:$J$44,3,FALSE) + OVYLD1_!BK161*(1-VLOOKUP(OVYLD2_!BK$4,'[1]INTERNAL PARAMETERS-1'!$B$5:$J$44,5,FALSE))*VLOOKUP(OVYLD2_!BK$4,'[1]INTERNAL PARAMETERS-1'!$B$5:$J$44,8,FALSE)*VLOOKUP(OVYLD2_!BK$4,'[1]INTERNAL PARAMETERS-1'!$B$5:$J$44,3,FALSE)</f>
        <v>2.8608159826399002E-2</v>
      </c>
      <c r="BL161" s="44">
        <f>OVYLD1_!BL161*VLOOKUP(OVYLD2_!BL$4,'[1]INTERNAL PARAMETERS-1'!$B$5:$J$44,5,FALSE)*VLOOKUP(OVYLD2_!BL$4,'[1]INTERNAL PARAMETERS-1'!$B$5:$J$44,6,FALSE)*VLOOKUP(OVYLD2_!BL$4,'[1]INTERNAL PARAMETERS-1'!$B$5:$J$44,3,FALSE) + OVYLD1_!BL161*(1-VLOOKUP(OVYLD2_!BL$4,'[1]INTERNAL PARAMETERS-1'!$B$5:$J$44,5,FALSE))*VLOOKUP(OVYLD2_!BL$4,'[1]INTERNAL PARAMETERS-1'!$B$5:$J$44,8,FALSE)*VLOOKUP(OVYLD2_!BL$4,'[1]INTERNAL PARAMETERS-1'!$B$5:$J$44,3,FALSE)</f>
        <v>7.3123280689873144E-2</v>
      </c>
      <c r="BM161" s="44">
        <f>OVYLD1_!BM161*VLOOKUP(OVYLD2_!BM$4,'[1]INTERNAL PARAMETERS-1'!$B$5:$J$44,5,FALSE)*VLOOKUP(OVYLD2_!BM$4,'[1]INTERNAL PARAMETERS-1'!$B$5:$J$44,6,FALSE)*VLOOKUP(OVYLD2_!BM$4,'[1]INTERNAL PARAMETERS-1'!$B$5:$J$44,3,FALSE) + OVYLD1_!BM161*(1-VLOOKUP(OVYLD2_!BM$4,'[1]INTERNAL PARAMETERS-1'!$B$5:$J$44,5,FALSE))*VLOOKUP(OVYLD2_!BM$4,'[1]INTERNAL PARAMETERS-1'!$B$5:$J$44,8,FALSE)*VLOOKUP(OVYLD2_!BM$4,'[1]INTERNAL PARAMETERS-1'!$B$5:$J$44,3,FALSE)</f>
        <v>5.0291017822849719E-2</v>
      </c>
      <c r="BN161" s="44">
        <f>OVYLD1_!BN161*VLOOKUP(OVYLD2_!BN$4,'[1]INTERNAL PARAMETERS-1'!$B$5:$J$44,5,FALSE)*VLOOKUP(OVYLD2_!BN$4,'[1]INTERNAL PARAMETERS-1'!$B$5:$J$44,6,FALSE)*VLOOKUP(OVYLD2_!BN$4,'[1]INTERNAL PARAMETERS-1'!$B$5:$J$44,3,FALSE) + OVYLD1_!BN161*(1-VLOOKUP(OVYLD2_!BN$4,'[1]INTERNAL PARAMETERS-1'!$B$5:$J$44,5,FALSE))*VLOOKUP(OVYLD2_!BN$4,'[1]INTERNAL PARAMETERS-1'!$B$5:$J$44,8,FALSE)*VLOOKUP(OVYLD2_!BN$4,'[1]INTERNAL PARAMETERS-1'!$B$5:$J$44,3,FALSE)</f>
        <v>2.2011418565728136E-2</v>
      </c>
      <c r="BO161" s="44">
        <f>OVYLD1_!BO161*VLOOKUP(OVYLD2_!BO$4,'[1]INTERNAL PARAMETERS-1'!$B$5:$J$44,5,FALSE)*VLOOKUP(OVYLD2_!BO$4,'[1]INTERNAL PARAMETERS-1'!$B$5:$J$44,6,FALSE)*VLOOKUP(OVYLD2_!BO$4,'[1]INTERNAL PARAMETERS-1'!$B$5:$J$44,3,FALSE) + OVYLD1_!BO161*(1-VLOOKUP(OVYLD2_!BO$4,'[1]INTERNAL PARAMETERS-1'!$B$5:$J$44,5,FALSE))*VLOOKUP(OVYLD2_!BO$4,'[1]INTERNAL PARAMETERS-1'!$B$5:$J$44,8,FALSE)*VLOOKUP(OVYLD2_!BO$4,'[1]INTERNAL PARAMETERS-1'!$B$5:$J$44,3,FALSE)</f>
        <v>1.241903987371008E-2</v>
      </c>
      <c r="BP161" s="44">
        <f>OVYLD1_!BP161*VLOOKUP(OVYLD2_!BP$4,'[1]INTERNAL PARAMETERS-1'!$B$5:$J$44,5,FALSE)*VLOOKUP(OVYLD2_!BP$4,'[1]INTERNAL PARAMETERS-1'!$B$5:$J$44,6,FALSE)*VLOOKUP(OVYLD2_!BP$4,'[1]INTERNAL PARAMETERS-1'!$B$5:$J$44,3,FALSE) + OVYLD1_!BP161*(1-VLOOKUP(OVYLD2_!BP$4,'[1]INTERNAL PARAMETERS-1'!$B$5:$J$44,5,FALSE))*VLOOKUP(OVYLD2_!BP$4,'[1]INTERNAL PARAMETERS-1'!$B$5:$J$44,8,FALSE)*VLOOKUP(OVYLD2_!BP$4,'[1]INTERNAL PARAMETERS-1'!$B$5:$J$44,3,FALSE)</f>
        <v>1.7498532822745542E-3</v>
      </c>
      <c r="BQ161" s="44">
        <f>OVYLD1_!BQ161*VLOOKUP(OVYLD2_!BQ$4,'[1]INTERNAL PARAMETERS-1'!$B$5:$J$44,5,FALSE)*VLOOKUP(OVYLD2_!BQ$4,'[1]INTERNAL PARAMETERS-1'!$B$5:$J$44,6,FALSE)*VLOOKUP(OVYLD2_!BQ$4,'[1]INTERNAL PARAMETERS-1'!$B$5:$J$44,3,FALSE) + OVYLD1_!BQ161*(1-VLOOKUP(OVYLD2_!BQ$4,'[1]INTERNAL PARAMETERS-1'!$B$5:$J$44,5,FALSE))*VLOOKUP(OVYLD2_!BQ$4,'[1]INTERNAL PARAMETERS-1'!$B$5:$J$44,8,FALSE)*VLOOKUP(OVYLD2_!BQ$4,'[1]INTERNAL PARAMETERS-1'!$B$5:$J$44,3,FALSE)</f>
        <v>9.0314128592464182E-2</v>
      </c>
      <c r="BR161" s="44">
        <f>OVYLD1_!BR161*VLOOKUP(OVYLD2_!BR$4,'[1]INTERNAL PARAMETERS-1'!$B$5:$J$44,5,FALSE)*VLOOKUP(OVYLD2_!BR$4,'[1]INTERNAL PARAMETERS-1'!$B$5:$J$44,6,FALSE)*VLOOKUP(OVYLD2_!BR$4,'[1]INTERNAL PARAMETERS-1'!$B$5:$J$44,3,FALSE) + OVYLD1_!BR161*(1-VLOOKUP(OVYLD2_!BR$4,'[1]INTERNAL PARAMETERS-1'!$B$5:$J$44,5,FALSE))*VLOOKUP(OVYLD2_!BR$4,'[1]INTERNAL PARAMETERS-1'!$B$5:$J$44,8,FALSE)*VLOOKUP(OVYLD2_!BR$4,'[1]INTERNAL PARAMETERS-1'!$B$5:$J$44,3,FALSE)</f>
        <v>2.0024567313883185E-3</v>
      </c>
      <c r="BS161" s="44">
        <f>OVYLD1_!BS161*VLOOKUP(OVYLD2_!BS$4,'[1]INTERNAL PARAMETERS-1'!$B$5:$J$44,5,FALSE)*VLOOKUP(OVYLD2_!BS$4,'[1]INTERNAL PARAMETERS-1'!$B$5:$J$44,6,FALSE)*VLOOKUP(OVYLD2_!BS$4,'[1]INTERNAL PARAMETERS-1'!$B$5:$J$44,3,FALSE) + OVYLD1_!BS161*(1-VLOOKUP(OVYLD2_!BS$4,'[1]INTERNAL PARAMETERS-1'!$B$5:$J$44,5,FALSE))*VLOOKUP(OVYLD2_!BS$4,'[1]INTERNAL PARAMETERS-1'!$B$5:$J$44,8,FALSE)*VLOOKUP(OVYLD2_!BS$4,'[1]INTERNAL PARAMETERS-1'!$B$5:$J$44,3,FALSE)</f>
        <v>3.8065164354320296E-4</v>
      </c>
      <c r="BT161" s="44">
        <f>OVYLD1_!BT161*VLOOKUP(OVYLD2_!BT$4,'[1]INTERNAL PARAMETERS-1'!$B$5:$J$44,5,FALSE)*VLOOKUP(OVYLD2_!BT$4,'[1]INTERNAL PARAMETERS-1'!$B$5:$J$44,6,FALSE)*VLOOKUP(OVYLD2_!BT$4,'[1]INTERNAL PARAMETERS-1'!$B$5:$J$44,3,FALSE) + OVYLD1_!BT161*(1-VLOOKUP(OVYLD2_!BT$4,'[1]INTERNAL PARAMETERS-1'!$B$5:$J$44,5,FALSE))*VLOOKUP(OVYLD2_!BT$4,'[1]INTERNAL PARAMETERS-1'!$B$5:$J$44,8,FALSE)*VLOOKUP(OVYLD2_!BT$4,'[1]INTERNAL PARAMETERS-1'!$B$5:$J$44,3,FALSE)</f>
        <v>0</v>
      </c>
      <c r="BU161" s="44">
        <f>OVYLD1_!BU161*VLOOKUP(OVYLD2_!BU$4,'[1]INTERNAL PARAMETERS-1'!$B$5:$J$44,5,FALSE)*VLOOKUP(OVYLD2_!BU$4,'[1]INTERNAL PARAMETERS-1'!$B$5:$J$44,6,FALSE)*VLOOKUP(OVYLD2_!BU$4,'[1]INTERNAL PARAMETERS-1'!$B$5:$J$44,3,FALSE) + OVYLD1_!BU161*(1-VLOOKUP(OVYLD2_!BU$4,'[1]INTERNAL PARAMETERS-1'!$B$5:$J$44,5,FALSE))*VLOOKUP(OVYLD2_!BU$4,'[1]INTERNAL PARAMETERS-1'!$B$5:$J$44,8,FALSE)*VLOOKUP(OVYLD2_!BU$4,'[1]INTERNAL PARAMETERS-1'!$B$5:$J$44,3,FALSE)</f>
        <v>0</v>
      </c>
      <c r="BV161" s="44">
        <f>OVYLD1_!BV161*VLOOKUP(OVYLD2_!BV$4,'[1]INTERNAL PARAMETERS-1'!$B$5:$J$44,5,FALSE)*VLOOKUP(OVYLD2_!BV$4,'[1]INTERNAL PARAMETERS-1'!$B$5:$J$44,6,FALSE)*VLOOKUP(OVYLD2_!BV$4,'[1]INTERNAL PARAMETERS-1'!$B$5:$J$44,3,FALSE) + OVYLD1_!BV161*(1-VLOOKUP(OVYLD2_!BV$4,'[1]INTERNAL PARAMETERS-1'!$B$5:$J$44,5,FALSE))*VLOOKUP(OVYLD2_!BV$4,'[1]INTERNAL PARAMETERS-1'!$B$5:$J$44,8,FALSE)*VLOOKUP(OVYLD2_!BV$4,'[1]INTERNAL PARAMETERS-1'!$B$5:$J$44,3,FALSE)</f>
        <v>0</v>
      </c>
      <c r="BW161" s="44">
        <f>OVYLD1_!BW161*VLOOKUP(OVYLD2_!BW$4,'[1]INTERNAL PARAMETERS-1'!$B$5:$J$44,5,FALSE)*VLOOKUP(OVYLD2_!BW$4,'[1]INTERNAL PARAMETERS-1'!$B$5:$J$44,6,FALSE)*VLOOKUP(OVYLD2_!BW$4,'[1]INTERNAL PARAMETERS-1'!$B$5:$J$44,3,FALSE) + OVYLD1_!BW161*(1-VLOOKUP(OVYLD2_!BW$4,'[1]INTERNAL PARAMETERS-1'!$B$5:$J$44,5,FALSE))*VLOOKUP(OVYLD2_!BW$4,'[1]INTERNAL PARAMETERS-1'!$B$5:$J$44,8,FALSE)*VLOOKUP(OVYLD2_!BW$4,'[1]INTERNAL PARAMETERS-1'!$B$5:$J$44,3,FALSE)</f>
        <v>0</v>
      </c>
      <c r="BX161" s="44">
        <f>OVYLD1_!BX161*VLOOKUP(OVYLD2_!BX$4,'[1]INTERNAL PARAMETERS-1'!$B$5:$J$44,5,FALSE)*VLOOKUP(OVYLD2_!BX$4,'[1]INTERNAL PARAMETERS-1'!$B$5:$J$44,6,FALSE)*VLOOKUP(OVYLD2_!BX$4,'[1]INTERNAL PARAMETERS-1'!$B$5:$J$44,3,FALSE) + OVYLD1_!BX161*(1-VLOOKUP(OVYLD2_!BX$4,'[1]INTERNAL PARAMETERS-1'!$B$5:$J$44,5,FALSE))*VLOOKUP(OVYLD2_!BX$4,'[1]INTERNAL PARAMETERS-1'!$B$5:$J$44,8,FALSE)*VLOOKUP(OVYLD2_!BX$4,'[1]INTERNAL PARAMETERS-1'!$B$5:$J$44,3,FALSE)</f>
        <v>0</v>
      </c>
      <c r="BY161" s="44">
        <f>OVYLD1_!BY161*VLOOKUP(OVYLD2_!BY$4,'[1]INTERNAL PARAMETERS-1'!$B$5:$J$44,5,FALSE)*VLOOKUP(OVYLD2_!BY$4,'[1]INTERNAL PARAMETERS-1'!$B$5:$J$44,6,FALSE)*VLOOKUP(OVYLD2_!BY$4,'[1]INTERNAL PARAMETERS-1'!$B$5:$J$44,3,FALSE) + OVYLD1_!BY161*(1-VLOOKUP(OVYLD2_!BY$4,'[1]INTERNAL PARAMETERS-1'!$B$5:$J$44,5,FALSE))*VLOOKUP(OVYLD2_!BY$4,'[1]INTERNAL PARAMETERS-1'!$B$5:$J$44,8,FALSE)*VLOOKUP(OVYLD2_!BY$4,'[1]INTERNAL PARAMETERS-1'!$B$5:$J$44,3,FALSE)</f>
        <v>0</v>
      </c>
      <c r="BZ161" s="44">
        <f>OVYLD1_!BZ161*VLOOKUP(OVYLD2_!BZ$4,'[1]INTERNAL PARAMETERS-1'!$B$5:$J$44,5,FALSE)*VLOOKUP(OVYLD2_!BZ$4,'[1]INTERNAL PARAMETERS-1'!$B$5:$J$44,6,FALSE)*VLOOKUP(OVYLD2_!BZ$4,'[1]INTERNAL PARAMETERS-1'!$B$5:$J$44,3,FALSE) + OVYLD1_!BZ161*(1-VLOOKUP(OVYLD2_!BZ$4,'[1]INTERNAL PARAMETERS-1'!$B$5:$J$44,5,FALSE))*VLOOKUP(OVYLD2_!BZ$4,'[1]INTERNAL PARAMETERS-1'!$B$5:$J$44,8,FALSE)*VLOOKUP(OVYLD2_!BZ$4,'[1]INTERNAL PARAMETERS-1'!$B$5:$J$44,3,FALSE)</f>
        <v>2.4413177972771636E-4</v>
      </c>
      <c r="CA161" s="44">
        <f>OVYLD1_!CA161*VLOOKUP(OVYLD2_!CA$4,'[1]INTERNAL PARAMETERS-1'!$B$5:$J$44,5,FALSE)*VLOOKUP(OVYLD2_!CA$4,'[1]INTERNAL PARAMETERS-1'!$B$5:$J$44,6,FALSE)*VLOOKUP(OVYLD2_!CA$4,'[1]INTERNAL PARAMETERS-1'!$B$5:$J$44,3,FALSE) + OVYLD1_!CA161*(1-VLOOKUP(OVYLD2_!CA$4,'[1]INTERNAL PARAMETERS-1'!$B$5:$J$44,5,FALSE))*VLOOKUP(OVYLD2_!CA$4,'[1]INTERNAL PARAMETERS-1'!$B$5:$J$44,8,FALSE)*VLOOKUP(OVYLD2_!CA$4,'[1]INTERNAL PARAMETERS-1'!$B$5:$J$44,3,FALSE)</f>
        <v>0</v>
      </c>
      <c r="CB161" s="44">
        <f>OVYLD1_!CB161*VLOOKUP(OVYLD2_!CB$4,'[1]INTERNAL PARAMETERS-1'!$B$5:$J$44,5,FALSE)*VLOOKUP(OVYLD2_!CB$4,'[1]INTERNAL PARAMETERS-1'!$B$5:$J$44,6,FALSE)*VLOOKUP(OVYLD2_!CB$4,'[1]INTERNAL PARAMETERS-1'!$B$5:$J$44,3,FALSE) + OVYLD1_!CB161*(1-VLOOKUP(OVYLD2_!CB$4,'[1]INTERNAL PARAMETERS-1'!$B$5:$J$44,5,FALSE))*VLOOKUP(OVYLD2_!CB$4,'[1]INTERNAL PARAMETERS-1'!$B$5:$J$44,8,FALSE)*VLOOKUP(OVYLD2_!CB$4,'[1]INTERNAL PARAMETERS-1'!$B$5:$J$44,3,FALSE)</f>
        <v>0</v>
      </c>
      <c r="CC161" s="44">
        <f>OVYLD1_!CC161*VLOOKUP(OVYLD2_!CC$4,'[1]INTERNAL PARAMETERS-1'!$B$5:$J$44,5,FALSE)*VLOOKUP(OVYLD2_!CC$4,'[1]INTERNAL PARAMETERS-1'!$B$5:$J$44,6,FALSE)*VLOOKUP(OVYLD2_!CC$4,'[1]INTERNAL PARAMETERS-1'!$B$5:$J$44,3,FALSE) + OVYLD1_!CC161*(1-VLOOKUP(OVYLD2_!CC$4,'[1]INTERNAL PARAMETERS-1'!$B$5:$J$44,5,FALSE))*VLOOKUP(OVYLD2_!CC$4,'[1]INTERNAL PARAMETERS-1'!$B$5:$J$44,8,FALSE)*VLOOKUP(OVYLD2_!CC$4,'[1]INTERNAL PARAMETERS-1'!$B$5:$J$44,3,FALSE)</f>
        <v>4.3400955185782025E-4</v>
      </c>
      <c r="CD161" s="44">
        <f>OVYLD1_!CD161*VLOOKUP(OVYLD2_!CD$4,'[1]INTERNAL PARAMETERS-1'!$B$5:$J$44,5,FALSE)*VLOOKUP(OVYLD2_!CD$4,'[1]INTERNAL PARAMETERS-1'!$B$5:$J$44,6,FALSE)*VLOOKUP(OVYLD2_!CD$4,'[1]INTERNAL PARAMETERS-1'!$B$5:$J$44,3,FALSE) + OVYLD1_!CD161*(1-VLOOKUP(OVYLD2_!CD$4,'[1]INTERNAL PARAMETERS-1'!$B$5:$J$44,5,FALSE))*VLOOKUP(OVYLD2_!CD$4,'[1]INTERNAL PARAMETERS-1'!$B$5:$J$44,8,FALSE)*VLOOKUP(OVYLD2_!CD$4,'[1]INTERNAL PARAMETERS-1'!$B$5:$J$44,3,FALSE)</f>
        <v>1.2138749593213584E-3</v>
      </c>
      <c r="CE161" s="44">
        <f>OVYLD1_!CE161*VLOOKUP(OVYLD2_!CE$4,'[1]INTERNAL PARAMETERS-1'!$B$5:$J$44,5,FALSE)*VLOOKUP(OVYLD2_!CE$4,'[1]INTERNAL PARAMETERS-1'!$B$5:$J$44,6,FALSE)*VLOOKUP(OVYLD2_!CE$4,'[1]INTERNAL PARAMETERS-1'!$B$5:$J$44,3,FALSE) + OVYLD1_!CE161*(1-VLOOKUP(OVYLD2_!CE$4,'[1]INTERNAL PARAMETERS-1'!$B$5:$J$44,5,FALSE))*VLOOKUP(OVYLD2_!CE$4,'[1]INTERNAL PARAMETERS-1'!$B$5:$J$44,8,FALSE)*VLOOKUP(OVYLD2_!CE$4,'[1]INTERNAL PARAMETERS-1'!$B$5:$J$44,3,FALSE)</f>
        <v>2.1569021909257787E-3</v>
      </c>
      <c r="CF161" s="44">
        <f>OVYLD1_!CF161*VLOOKUP(OVYLD2_!CF$4,'[1]INTERNAL PARAMETERS-1'!$B$5:$J$44,5,FALSE)*VLOOKUP(OVYLD2_!CF$4,'[1]INTERNAL PARAMETERS-1'!$B$5:$J$44,6,FALSE)*VLOOKUP(OVYLD2_!CF$4,'[1]INTERNAL PARAMETERS-1'!$B$5:$J$44,3,FALSE) + OVYLD1_!CF161*(1-VLOOKUP(OVYLD2_!CF$4,'[1]INTERNAL PARAMETERS-1'!$B$5:$J$44,5,FALSE))*VLOOKUP(OVYLD2_!CF$4,'[1]INTERNAL PARAMETERS-1'!$B$5:$J$44,8,FALSE)*VLOOKUP(OVYLD2_!CF$4,'[1]INTERNAL PARAMETERS-1'!$B$5:$J$44,3,FALSE)</f>
        <v>0</v>
      </c>
      <c r="CG161" s="44">
        <f>OVYLD1_!CG161*VLOOKUP(OVYLD2_!CG$4,'[1]INTERNAL PARAMETERS-1'!$B$5:$J$44,5,FALSE)*VLOOKUP(OVYLD2_!CG$4,'[1]INTERNAL PARAMETERS-1'!$B$5:$J$44,6,FALSE)*VLOOKUP(OVYLD2_!CG$4,'[1]INTERNAL PARAMETERS-1'!$B$5:$J$44,3,FALSE) + OVYLD1_!CG161*(1-VLOOKUP(OVYLD2_!CG$4,'[1]INTERNAL PARAMETERS-1'!$B$5:$J$44,5,FALSE))*VLOOKUP(OVYLD2_!CG$4,'[1]INTERNAL PARAMETERS-1'!$B$5:$J$44,8,FALSE)*VLOOKUP(OVYLD2_!CG$4,'[1]INTERNAL PARAMETERS-1'!$B$5:$J$44,3,FALSE)</f>
        <v>0</v>
      </c>
      <c r="CH161" s="43">
        <f>OVYLD1_!CH161*VLOOKUP(OVYLD2_!CH$4,'[1]INTERNAL PARAMETERS-1'!$B$5:$J$44,5,FALSE)*VLOOKUP(OVYLD2_!CH$4,'[1]INTERNAL PARAMETERS-1'!$B$5:$J$44,6,FALSE)*VLOOKUP(OVYLD2_!CH$4,'[1]INTERNAL PARAMETERS-1'!$B$5:$J$44,3,FALSE) + OVYLD1_!CH161*(1-VLOOKUP(OVYLD2_!CH$4,'[1]INTERNAL PARAMETERS-1'!$B$5:$J$44,5,FALSE))*VLOOKUP(OVYLD2_!CH$4,'[1]INTERNAL PARAMETERS-1'!$B$5:$J$44,8,FALSE)*VLOOKUP(OVYLD2_!CH$4,'[1]INTERNAL PARAMETERS-1'!$B$5:$J$44,3,FALSE)</f>
        <v>0</v>
      </c>
      <c r="CJ161" s="45">
        <f t="shared" si="4"/>
        <v>37.817068142093369</v>
      </c>
      <c r="CK161" s="43">
        <f t="shared" si="5"/>
        <v>1.5689070299978216</v>
      </c>
    </row>
    <row r="162" spans="2:89" x14ac:dyDescent="0.5">
      <c r="B162" s="58" t="s">
        <v>8</v>
      </c>
      <c r="C162" s="57" t="s">
        <v>81</v>
      </c>
      <c r="D162" s="57" t="s">
        <v>67</v>
      </c>
      <c r="E162" s="128">
        <f>OVERALL2021!AI162</f>
        <v>61.229147013465941</v>
      </c>
      <c r="F162" s="59">
        <f>'[1]INTERNAL PARAMETERS-1'!M18</f>
        <v>21.115000000000002</v>
      </c>
      <c r="G162" s="45">
        <f>OVYLD1_!G162*VLOOKUP(OVYLD2_!G$4,'[1]INTERNAL PARAMETERS-1'!$B$5:$J$44,5,FALSE)*VLOOKUP(OVYLD2_!G$4,'[1]INTERNAL PARAMETERS-1'!$B$5:$J$44,7,FALSE)*OVYLD2_!$F162 + OVYLD1_!G162*(1-VLOOKUP(OVYLD2_!G$4,'[1]INTERNAL PARAMETERS-1'!$B$5:$J$44,5,FALSE))*VLOOKUP(OVYLD2_!G$4,'[1]INTERNAL PARAMETERS-1'!$B$5:$J$44,9,FALSE)*OVYLD2_!$F162</f>
        <v>9.9376056157919876</v>
      </c>
      <c r="H162" s="44">
        <f>OVYLD1_!H162*VLOOKUP(OVYLD2_!H$4,'[1]INTERNAL PARAMETERS-1'!$B$5:$J$44,5,FALSE)*VLOOKUP(OVYLD2_!H$4,'[1]INTERNAL PARAMETERS-1'!$B$5:$J$44,7,FALSE)*OVYLD2_!$F162 + OVYLD1_!H162*(1-VLOOKUP(OVYLD2_!H$4,'[1]INTERNAL PARAMETERS-1'!$B$5:$J$44,5,FALSE))*VLOOKUP(OVYLD2_!H$4,'[1]INTERNAL PARAMETERS-1'!$B$5:$J$44,9,FALSE)*OVYLD2_!$F162</f>
        <v>2.3501427760618623</v>
      </c>
      <c r="I162" s="44">
        <f>OVYLD1_!I162*VLOOKUP(OVYLD2_!I$4,'[1]INTERNAL PARAMETERS-1'!$B$5:$J$44,5,FALSE)*VLOOKUP(OVYLD2_!I$4,'[1]INTERNAL PARAMETERS-1'!$B$5:$J$44,7,FALSE)*OVYLD2_!$F162 + OVYLD1_!I162*(1-VLOOKUP(OVYLD2_!I$4,'[1]INTERNAL PARAMETERS-1'!$B$5:$J$44,5,FALSE))*VLOOKUP(OVYLD2_!I$4,'[1]INTERNAL PARAMETERS-1'!$B$5:$J$44,9,FALSE)*OVYLD2_!$F162</f>
        <v>3.1074100033791066</v>
      </c>
      <c r="J162" s="44">
        <f>OVYLD1_!J162*VLOOKUP(OVYLD2_!J$4,'[1]INTERNAL PARAMETERS-1'!$B$5:$J$44,5,FALSE)*VLOOKUP(OVYLD2_!J$4,'[1]INTERNAL PARAMETERS-1'!$B$5:$J$44,7,FALSE)*OVYLD2_!$F162 + OVYLD1_!J162*(1-VLOOKUP(OVYLD2_!J$4,'[1]INTERNAL PARAMETERS-1'!$B$5:$J$44,5,FALSE))*VLOOKUP(OVYLD2_!J$4,'[1]INTERNAL PARAMETERS-1'!$B$5:$J$44,9,FALSE)*OVYLD2_!$F162</f>
        <v>0</v>
      </c>
      <c r="K162" s="44">
        <f>OVYLD1_!K162*VLOOKUP(OVYLD2_!K$4,'[1]INTERNAL PARAMETERS-1'!$B$5:$J$44,5,FALSE)*VLOOKUP(OVYLD2_!K$4,'[1]INTERNAL PARAMETERS-1'!$B$5:$J$44,7,FALSE)*OVYLD2_!$F162 + OVYLD1_!K162*(1-VLOOKUP(OVYLD2_!K$4,'[1]INTERNAL PARAMETERS-1'!$B$5:$J$44,5,FALSE))*VLOOKUP(OVYLD2_!K$4,'[1]INTERNAL PARAMETERS-1'!$B$5:$J$44,9,FALSE)*OVYLD2_!$F162</f>
        <v>4.4663561336954309E-2</v>
      </c>
      <c r="L162" s="44">
        <f>OVYLD1_!L162*VLOOKUP(OVYLD2_!L$4,'[1]INTERNAL PARAMETERS-1'!$B$5:$J$44,5,FALSE)*VLOOKUP(OVYLD2_!L$4,'[1]INTERNAL PARAMETERS-1'!$B$5:$J$44,7,FALSE)*OVYLD2_!$F162 + OVYLD1_!L162*(1-VLOOKUP(OVYLD2_!L$4,'[1]INTERNAL PARAMETERS-1'!$B$5:$J$44,5,FALSE))*VLOOKUP(OVYLD2_!L$4,'[1]INTERNAL PARAMETERS-1'!$B$5:$J$44,9,FALSE)*OVYLD2_!$F162</f>
        <v>0</v>
      </c>
      <c r="M162" s="44">
        <f>OVYLD1_!M162*VLOOKUP(OVYLD2_!M$4,'[1]INTERNAL PARAMETERS-1'!$B$5:$J$44,5,FALSE)*VLOOKUP(OVYLD2_!M$4,'[1]INTERNAL PARAMETERS-1'!$B$5:$J$44,7,FALSE)*OVYLD2_!$F162 + OVYLD1_!M162*(1-VLOOKUP(OVYLD2_!M$4,'[1]INTERNAL PARAMETERS-1'!$B$5:$J$44,5,FALSE))*VLOOKUP(OVYLD2_!M$4,'[1]INTERNAL PARAMETERS-1'!$B$5:$J$44,9,FALSE)*OVYLD2_!$F162</f>
        <v>0.32427216797842634</v>
      </c>
      <c r="N162" s="44">
        <f>OVYLD1_!N162*VLOOKUP(OVYLD2_!N$4,'[1]INTERNAL PARAMETERS-1'!$B$5:$J$44,5,FALSE)*VLOOKUP(OVYLD2_!N$4,'[1]INTERNAL PARAMETERS-1'!$B$5:$J$44,7,FALSE)*OVYLD2_!$F162 + OVYLD1_!N162*(1-VLOOKUP(OVYLD2_!N$4,'[1]INTERNAL PARAMETERS-1'!$B$5:$J$44,5,FALSE))*VLOOKUP(OVYLD2_!N$4,'[1]INTERNAL PARAMETERS-1'!$B$5:$J$44,9,FALSE)*OVYLD2_!$F162</f>
        <v>9.2630363211037379E-3</v>
      </c>
      <c r="O162" s="44">
        <f>OVYLD1_!O162*VLOOKUP(OVYLD2_!O$4,'[1]INTERNAL PARAMETERS-1'!$B$5:$J$44,5,FALSE)*VLOOKUP(OVYLD2_!O$4,'[1]INTERNAL PARAMETERS-1'!$B$5:$J$44,7,FALSE)*OVYLD2_!$F162 + OVYLD1_!O162*(1-VLOOKUP(OVYLD2_!O$4,'[1]INTERNAL PARAMETERS-1'!$B$5:$J$44,5,FALSE))*VLOOKUP(OVYLD2_!O$4,'[1]INTERNAL PARAMETERS-1'!$B$5:$J$44,9,FALSE)*OVYLD2_!$F162</f>
        <v>0</v>
      </c>
      <c r="P162" s="44">
        <f>OVYLD1_!P162*VLOOKUP(OVYLD2_!P$4,'[1]INTERNAL PARAMETERS-1'!$B$5:$J$44,5,FALSE)*VLOOKUP(OVYLD2_!P$4,'[1]INTERNAL PARAMETERS-1'!$B$5:$J$44,7,FALSE)*OVYLD2_!$F162 + OVYLD1_!P162*(1-VLOOKUP(OVYLD2_!P$4,'[1]INTERNAL PARAMETERS-1'!$B$5:$J$44,5,FALSE))*VLOOKUP(OVYLD2_!P$4,'[1]INTERNAL PARAMETERS-1'!$B$5:$J$44,9,FALSE)*OVYLD2_!$F162</f>
        <v>0</v>
      </c>
      <c r="Q162" s="44">
        <f>OVYLD1_!Q162*VLOOKUP(OVYLD2_!Q$4,'[1]INTERNAL PARAMETERS-1'!$B$5:$J$44,5,FALSE)*VLOOKUP(OVYLD2_!Q$4,'[1]INTERNAL PARAMETERS-1'!$B$5:$J$44,7,FALSE)*OVYLD2_!$F162 + OVYLD1_!Q162*(1-VLOOKUP(OVYLD2_!Q$4,'[1]INTERNAL PARAMETERS-1'!$B$5:$J$44,5,FALSE))*VLOOKUP(OVYLD2_!Q$4,'[1]INTERNAL PARAMETERS-1'!$B$5:$J$44,9,FALSE)*OVYLD2_!$F162</f>
        <v>0</v>
      </c>
      <c r="R162" s="44">
        <f>OVYLD1_!R162*VLOOKUP(OVYLD2_!R$4,'[1]INTERNAL PARAMETERS-1'!$B$5:$J$44,5,FALSE)*VLOOKUP(OVYLD2_!R$4,'[1]INTERNAL PARAMETERS-1'!$B$5:$J$44,7,FALSE)*OVYLD2_!$F162 + OVYLD1_!R162*(1-VLOOKUP(OVYLD2_!R$4,'[1]INTERNAL PARAMETERS-1'!$B$5:$J$44,5,FALSE))*VLOOKUP(OVYLD2_!R$4,'[1]INTERNAL PARAMETERS-1'!$B$5:$J$44,9,FALSE)*OVYLD2_!$F162</f>
        <v>5.2934591214168067E-3</v>
      </c>
      <c r="S162" s="44">
        <f>OVYLD1_!S162*VLOOKUP(OVYLD2_!S$4,'[1]INTERNAL PARAMETERS-1'!$B$5:$J$44,5,FALSE)*VLOOKUP(OVYLD2_!S$4,'[1]INTERNAL PARAMETERS-1'!$B$5:$J$44,7,FALSE)*OVYLD2_!$F162 + OVYLD1_!S162*(1-VLOOKUP(OVYLD2_!S$4,'[1]INTERNAL PARAMETERS-1'!$B$5:$J$44,5,FALSE))*VLOOKUP(OVYLD2_!S$4,'[1]INTERNAL PARAMETERS-1'!$B$5:$J$44,9,FALSE)*OVYLD2_!$F162</f>
        <v>0.31681070999629851</v>
      </c>
      <c r="T162" s="44">
        <f>OVYLD1_!T162*VLOOKUP(OVYLD2_!T$4,'[1]INTERNAL PARAMETERS-1'!$B$5:$J$44,5,FALSE)*VLOOKUP(OVYLD2_!T$4,'[1]INTERNAL PARAMETERS-1'!$B$5:$J$44,7,FALSE)*OVYLD2_!$F162 + OVYLD1_!T162*(1-VLOOKUP(OVYLD2_!T$4,'[1]INTERNAL PARAMETERS-1'!$B$5:$J$44,5,FALSE))*VLOOKUP(OVYLD2_!T$4,'[1]INTERNAL PARAMETERS-1'!$B$5:$J$44,9,FALSE)*OVYLD2_!$F162</f>
        <v>0.11909507311124302</v>
      </c>
      <c r="U162" s="44">
        <f>OVYLD1_!U162*VLOOKUP(OVYLD2_!U$4,'[1]INTERNAL PARAMETERS-1'!$B$5:$J$44,5,FALSE)*VLOOKUP(OVYLD2_!U$4,'[1]INTERNAL PARAMETERS-1'!$B$5:$J$44,7,FALSE)*OVYLD2_!$F162 + OVYLD1_!U162*(1-VLOOKUP(OVYLD2_!U$4,'[1]INTERNAL PARAMETERS-1'!$B$5:$J$44,5,FALSE))*VLOOKUP(OVYLD2_!U$4,'[1]INTERNAL PARAMETERS-1'!$B$5:$J$44,9,FALSE)*OVYLD2_!$F162</f>
        <v>3.7382133196233638E-2</v>
      </c>
      <c r="V162" s="44">
        <f>OVYLD1_!V162*VLOOKUP(OVYLD2_!V$4,'[1]INTERNAL PARAMETERS-1'!$B$5:$J$44,5,FALSE)*VLOOKUP(OVYLD2_!V$4,'[1]INTERNAL PARAMETERS-1'!$B$5:$J$44,7,FALSE)*OVYLD2_!$F162 + OVYLD1_!V162*(1-VLOOKUP(OVYLD2_!V$4,'[1]INTERNAL PARAMETERS-1'!$B$5:$J$44,5,FALSE))*VLOOKUP(OVYLD2_!V$4,'[1]INTERNAL PARAMETERS-1'!$B$5:$J$44,9,FALSE)*OVYLD2_!$F162</f>
        <v>0.38403497109593998</v>
      </c>
      <c r="W162" s="44">
        <f>OVYLD1_!W162*VLOOKUP(OVYLD2_!W$4,'[1]INTERNAL PARAMETERS-1'!$B$5:$J$44,5,FALSE)*VLOOKUP(OVYLD2_!W$4,'[1]INTERNAL PARAMETERS-1'!$B$5:$J$44,7,FALSE)*OVYLD2_!$F162 + OVYLD1_!W162*(1-VLOOKUP(OVYLD2_!W$4,'[1]INTERNAL PARAMETERS-1'!$B$5:$J$44,5,FALSE))*VLOOKUP(OVYLD2_!W$4,'[1]INTERNAL PARAMETERS-1'!$B$5:$J$44,9,FALSE)*OVYLD2_!$F162</f>
        <v>0</v>
      </c>
      <c r="X162" s="44">
        <f>OVYLD1_!X162*VLOOKUP(OVYLD2_!X$4,'[1]INTERNAL PARAMETERS-1'!$B$5:$J$44,5,FALSE)*VLOOKUP(OVYLD2_!X$4,'[1]INTERNAL PARAMETERS-1'!$B$5:$J$44,7,FALSE)*OVYLD2_!$F162 + OVYLD1_!X162*(1-VLOOKUP(OVYLD2_!X$4,'[1]INTERNAL PARAMETERS-1'!$B$5:$J$44,5,FALSE))*VLOOKUP(OVYLD2_!X$4,'[1]INTERNAL PARAMETERS-1'!$B$5:$J$44,9,FALSE)*OVYLD2_!$F162</f>
        <v>0</v>
      </c>
      <c r="Y162" s="44">
        <f>OVYLD1_!Y162*VLOOKUP(OVYLD2_!Y$4,'[1]INTERNAL PARAMETERS-1'!$B$5:$J$44,5,FALSE)*VLOOKUP(OVYLD2_!Y$4,'[1]INTERNAL PARAMETERS-1'!$B$5:$J$44,7,FALSE)*OVYLD2_!$F162 + OVYLD1_!Y162*(1-VLOOKUP(OVYLD2_!Y$4,'[1]INTERNAL PARAMETERS-1'!$B$5:$J$44,5,FALSE))*VLOOKUP(OVYLD2_!Y$4,'[1]INTERNAL PARAMETERS-1'!$B$5:$J$44,9,FALSE)*OVYLD2_!$F162</f>
        <v>0</v>
      </c>
      <c r="Z162" s="44">
        <f>OVYLD1_!Z162*VLOOKUP(OVYLD2_!Z$4,'[1]INTERNAL PARAMETERS-1'!$B$5:$J$44,5,FALSE)*VLOOKUP(OVYLD2_!Z$4,'[1]INTERNAL PARAMETERS-1'!$B$5:$J$44,7,FALSE)*OVYLD2_!$F162 + OVYLD1_!Z162*(1-VLOOKUP(OVYLD2_!Z$4,'[1]INTERNAL PARAMETERS-1'!$B$5:$J$44,5,FALSE))*VLOOKUP(OVYLD2_!Z$4,'[1]INTERNAL PARAMETERS-1'!$B$5:$J$44,9,FALSE)*OVYLD2_!$F162</f>
        <v>0</v>
      </c>
      <c r="AA162" s="44">
        <f>OVYLD1_!AA162*VLOOKUP(OVYLD2_!AA$4,'[1]INTERNAL PARAMETERS-1'!$B$5:$J$44,5,FALSE)*VLOOKUP(OVYLD2_!AA$4,'[1]INTERNAL PARAMETERS-1'!$B$5:$J$44,7,FALSE)*OVYLD2_!$F162 + OVYLD1_!AA162*(1-VLOOKUP(OVYLD2_!AA$4,'[1]INTERNAL PARAMETERS-1'!$B$5:$J$44,5,FALSE))*VLOOKUP(OVYLD2_!AA$4,'[1]INTERNAL PARAMETERS-1'!$B$5:$J$44,9,FALSE)*OVYLD2_!$F162</f>
        <v>0</v>
      </c>
      <c r="AB162" s="44">
        <f>OVYLD1_!AB162*VLOOKUP(OVYLD2_!AB$4,'[1]INTERNAL PARAMETERS-1'!$B$5:$J$44,5,FALSE)*VLOOKUP(OVYLD2_!AB$4,'[1]INTERNAL PARAMETERS-1'!$B$5:$J$44,7,FALSE)*OVYLD2_!$F162 + OVYLD1_!AB162*(1-VLOOKUP(OVYLD2_!AB$4,'[1]INTERNAL PARAMETERS-1'!$B$5:$J$44,5,FALSE))*VLOOKUP(OVYLD2_!AB$4,'[1]INTERNAL PARAMETERS-1'!$B$5:$J$44,9,FALSE)*OVYLD2_!$F162</f>
        <v>0</v>
      </c>
      <c r="AC162" s="44">
        <f>OVYLD1_!AC162*VLOOKUP(OVYLD2_!AC$4,'[1]INTERNAL PARAMETERS-1'!$B$5:$J$44,5,FALSE)*VLOOKUP(OVYLD2_!AC$4,'[1]INTERNAL PARAMETERS-1'!$B$5:$J$44,7,FALSE)*OVYLD2_!$F162 + OVYLD1_!AC162*(1-VLOOKUP(OVYLD2_!AC$4,'[1]INTERNAL PARAMETERS-1'!$B$5:$J$44,5,FALSE))*VLOOKUP(OVYLD2_!AC$4,'[1]INTERNAL PARAMETERS-1'!$B$5:$J$44,9,FALSE)*OVYLD2_!$F162</f>
        <v>0</v>
      </c>
      <c r="AD162" s="44">
        <f>OVYLD1_!AD162*VLOOKUP(OVYLD2_!AD$4,'[1]INTERNAL PARAMETERS-1'!$B$5:$J$44,5,FALSE)*VLOOKUP(OVYLD2_!AD$4,'[1]INTERNAL PARAMETERS-1'!$B$5:$J$44,7,FALSE)*OVYLD2_!$F162 + OVYLD1_!AD162*(1-VLOOKUP(OVYLD2_!AD$4,'[1]INTERNAL PARAMETERS-1'!$B$5:$J$44,5,FALSE))*VLOOKUP(OVYLD2_!AD$4,'[1]INTERNAL PARAMETERS-1'!$B$5:$J$44,9,FALSE)*OVYLD2_!$F162</f>
        <v>0</v>
      </c>
      <c r="AE162" s="44">
        <f>OVYLD1_!AE162*VLOOKUP(OVYLD2_!AE$4,'[1]INTERNAL PARAMETERS-1'!$B$5:$J$44,5,FALSE)*VLOOKUP(OVYLD2_!AE$4,'[1]INTERNAL PARAMETERS-1'!$B$5:$J$44,7,FALSE)*OVYLD2_!$F162 + OVYLD1_!AE162*(1-VLOOKUP(OVYLD2_!AE$4,'[1]INTERNAL PARAMETERS-1'!$B$5:$J$44,5,FALSE))*VLOOKUP(OVYLD2_!AE$4,'[1]INTERNAL PARAMETERS-1'!$B$5:$J$44,9,FALSE)*OVYLD2_!$F162</f>
        <v>0</v>
      </c>
      <c r="AF162" s="44">
        <f>OVYLD1_!AF162*VLOOKUP(OVYLD2_!AF$4,'[1]INTERNAL PARAMETERS-1'!$B$5:$J$44,5,FALSE)*VLOOKUP(OVYLD2_!AF$4,'[1]INTERNAL PARAMETERS-1'!$B$5:$J$44,7,FALSE)*OVYLD2_!$F162 + OVYLD1_!AF162*(1-VLOOKUP(OVYLD2_!AF$4,'[1]INTERNAL PARAMETERS-1'!$B$5:$J$44,5,FALSE))*VLOOKUP(OVYLD2_!AF$4,'[1]INTERNAL PARAMETERS-1'!$B$5:$J$44,9,FALSE)*OVYLD2_!$F162</f>
        <v>2.5805613216906935E-2</v>
      </c>
      <c r="AG162" s="44">
        <f>OVYLD1_!AG162*VLOOKUP(OVYLD2_!AG$4,'[1]INTERNAL PARAMETERS-1'!$B$5:$J$44,5,FALSE)*VLOOKUP(OVYLD2_!AG$4,'[1]INTERNAL PARAMETERS-1'!$B$5:$J$44,7,FALSE)*OVYLD2_!$F162 + OVYLD1_!AG162*(1-VLOOKUP(OVYLD2_!AG$4,'[1]INTERNAL PARAMETERS-1'!$B$5:$J$44,5,FALSE))*VLOOKUP(OVYLD2_!AG$4,'[1]INTERNAL PARAMETERS-1'!$B$5:$J$44,9,FALSE)*OVYLD2_!$F162</f>
        <v>0</v>
      </c>
      <c r="AH162" s="44">
        <f>OVYLD1_!AH162*VLOOKUP(OVYLD2_!AH$4,'[1]INTERNAL PARAMETERS-1'!$B$5:$J$44,5,FALSE)*VLOOKUP(OVYLD2_!AH$4,'[1]INTERNAL PARAMETERS-1'!$B$5:$J$44,7,FALSE)*OVYLD2_!$F162 + OVYLD1_!AH162*(1-VLOOKUP(OVYLD2_!AH$4,'[1]INTERNAL PARAMETERS-1'!$B$5:$J$44,5,FALSE))*VLOOKUP(OVYLD2_!AH$4,'[1]INTERNAL PARAMETERS-1'!$B$5:$J$44,9,FALSE)*OVYLD2_!$F162</f>
        <v>0</v>
      </c>
      <c r="AI162" s="44">
        <f>OVYLD1_!AI162*VLOOKUP(OVYLD2_!AI$4,'[1]INTERNAL PARAMETERS-1'!$B$5:$J$44,5,FALSE)*VLOOKUP(OVYLD2_!AI$4,'[1]INTERNAL PARAMETERS-1'!$B$5:$J$44,7,FALSE)*OVYLD2_!$F162 + OVYLD1_!AI162*(1-VLOOKUP(OVYLD2_!AI$4,'[1]INTERNAL PARAMETERS-1'!$B$5:$J$44,5,FALSE))*VLOOKUP(OVYLD2_!AI$4,'[1]INTERNAL PARAMETERS-1'!$B$5:$J$44,9,FALSE)*OVYLD2_!$F162</f>
        <v>6.6161774750514149E-3</v>
      </c>
      <c r="AJ162" s="44">
        <f>OVYLD1_!AJ162*VLOOKUP(OVYLD2_!AJ$4,'[1]INTERNAL PARAMETERS-1'!$B$5:$J$44,5,FALSE)*VLOOKUP(OVYLD2_!AJ$4,'[1]INTERNAL PARAMETERS-1'!$B$5:$J$44,7,FALSE)*OVYLD2_!$F162 + OVYLD1_!AJ162*(1-VLOOKUP(OVYLD2_!AJ$4,'[1]INTERNAL PARAMETERS-1'!$B$5:$J$44,5,FALSE))*VLOOKUP(OVYLD2_!AJ$4,'[1]INTERNAL PARAMETERS-1'!$B$5:$J$44,9,FALSE)*OVYLD2_!$F162</f>
        <v>3.8708419825360399E-2</v>
      </c>
      <c r="AK162" s="44">
        <f>OVYLD1_!AK162*VLOOKUP(OVYLD2_!AK$4,'[1]INTERNAL PARAMETERS-1'!$B$5:$J$44,5,FALSE)*VLOOKUP(OVYLD2_!AK$4,'[1]INTERNAL PARAMETERS-1'!$B$5:$J$44,7,FALSE)*OVYLD2_!$F162 + OVYLD1_!AK162*(1-VLOOKUP(OVYLD2_!AK$4,'[1]INTERNAL PARAMETERS-1'!$B$5:$J$44,5,FALSE))*VLOOKUP(OVYLD2_!AK$4,'[1]INTERNAL PARAMETERS-1'!$B$5:$J$44,9,FALSE)*OVYLD2_!$F162</f>
        <v>5.8228050335584869E-2</v>
      </c>
      <c r="AL162" s="44">
        <f>OVYLD1_!AL162*VLOOKUP(OVYLD2_!AL$4,'[1]INTERNAL PARAMETERS-1'!$B$5:$J$44,5,FALSE)*VLOOKUP(OVYLD2_!AL$4,'[1]INTERNAL PARAMETERS-1'!$B$5:$J$44,7,FALSE)*OVYLD2_!$F162 + OVYLD1_!AL162*(1-VLOOKUP(OVYLD2_!AL$4,'[1]INTERNAL PARAMETERS-1'!$B$5:$J$44,5,FALSE))*VLOOKUP(OVYLD2_!AL$4,'[1]INTERNAL PARAMETERS-1'!$B$5:$J$44,9,FALSE)*OVYLD2_!$F162</f>
        <v>0</v>
      </c>
      <c r="AM162" s="44">
        <f>OVYLD1_!AM162*VLOOKUP(OVYLD2_!AM$4,'[1]INTERNAL PARAMETERS-1'!$B$5:$J$44,5,FALSE)*VLOOKUP(OVYLD2_!AM$4,'[1]INTERNAL PARAMETERS-1'!$B$5:$J$44,7,FALSE)*OVYLD2_!$F162 + OVYLD1_!AM162*(1-VLOOKUP(OVYLD2_!AM$4,'[1]INTERNAL PARAMETERS-1'!$B$5:$J$44,5,FALSE))*VLOOKUP(OVYLD2_!AM$4,'[1]INTERNAL PARAMETERS-1'!$B$5:$J$44,9,FALSE)*OVYLD2_!$F162</f>
        <v>0</v>
      </c>
      <c r="AN162" s="44">
        <f>OVYLD1_!AN162*VLOOKUP(OVYLD2_!AN$4,'[1]INTERNAL PARAMETERS-1'!$B$5:$J$44,5,FALSE)*VLOOKUP(OVYLD2_!AN$4,'[1]INTERNAL PARAMETERS-1'!$B$5:$J$44,7,FALSE)*OVYLD2_!$F162 + OVYLD1_!AN162*(1-VLOOKUP(OVYLD2_!AN$4,'[1]INTERNAL PARAMETERS-1'!$B$5:$J$44,5,FALSE))*VLOOKUP(OVYLD2_!AN$4,'[1]INTERNAL PARAMETERS-1'!$B$5:$J$44,9,FALSE)*OVYLD2_!$F162</f>
        <v>0</v>
      </c>
      <c r="AO162" s="44">
        <f>OVYLD1_!AO162*VLOOKUP(OVYLD2_!AO$4,'[1]INTERNAL PARAMETERS-1'!$B$5:$J$44,5,FALSE)*VLOOKUP(OVYLD2_!AO$4,'[1]INTERNAL PARAMETERS-1'!$B$5:$J$44,7,FALSE)*OVYLD2_!$F162 + OVYLD1_!AO162*(1-VLOOKUP(OVYLD2_!AO$4,'[1]INTERNAL PARAMETERS-1'!$B$5:$J$44,5,FALSE))*VLOOKUP(OVYLD2_!AO$4,'[1]INTERNAL PARAMETERS-1'!$B$5:$J$44,9,FALSE)*OVYLD2_!$F162</f>
        <v>0</v>
      </c>
      <c r="AP162" s="44">
        <f>OVYLD1_!AP162*VLOOKUP(OVYLD2_!AP$4,'[1]INTERNAL PARAMETERS-1'!$B$5:$J$44,5,FALSE)*VLOOKUP(OVYLD2_!AP$4,'[1]INTERNAL PARAMETERS-1'!$B$5:$J$44,7,FALSE)*OVYLD2_!$F162 + OVYLD1_!AP162*(1-VLOOKUP(OVYLD2_!AP$4,'[1]INTERNAL PARAMETERS-1'!$B$5:$J$44,5,FALSE))*VLOOKUP(OVYLD2_!AP$4,'[1]INTERNAL PARAMETERS-1'!$B$5:$J$44,9,FALSE)*OVYLD2_!$F162</f>
        <v>0</v>
      </c>
      <c r="AQ162" s="44">
        <f>OVYLD1_!AQ162*VLOOKUP(OVYLD2_!AQ$4,'[1]INTERNAL PARAMETERS-1'!$B$5:$J$44,5,FALSE)*VLOOKUP(OVYLD2_!AQ$4,'[1]INTERNAL PARAMETERS-1'!$B$5:$J$44,7,FALSE)*OVYLD2_!$F162 + OVYLD1_!AQ162*(1-VLOOKUP(OVYLD2_!AQ$4,'[1]INTERNAL PARAMETERS-1'!$B$5:$J$44,5,FALSE))*VLOOKUP(OVYLD2_!AQ$4,'[1]INTERNAL PARAMETERS-1'!$B$5:$J$44,9,FALSE)*OVYLD2_!$F162</f>
        <v>0</v>
      </c>
      <c r="AR162" s="44">
        <f>OVYLD1_!AR162*VLOOKUP(OVYLD2_!AR$4,'[1]INTERNAL PARAMETERS-1'!$B$5:$J$44,5,FALSE)*VLOOKUP(OVYLD2_!AR$4,'[1]INTERNAL PARAMETERS-1'!$B$5:$J$44,7,FALSE)*OVYLD2_!$F162 + OVYLD1_!AR162*(1-VLOOKUP(OVYLD2_!AR$4,'[1]INTERNAL PARAMETERS-1'!$B$5:$J$44,5,FALSE))*VLOOKUP(OVYLD2_!AR$4,'[1]INTERNAL PARAMETERS-1'!$B$5:$J$44,9,FALSE)*OVYLD2_!$F162</f>
        <v>0</v>
      </c>
      <c r="AS162" s="44">
        <f>OVYLD1_!AS162*VLOOKUP(OVYLD2_!AS$4,'[1]INTERNAL PARAMETERS-1'!$B$5:$J$44,5,FALSE)*VLOOKUP(OVYLD2_!AS$4,'[1]INTERNAL PARAMETERS-1'!$B$5:$J$44,7,FALSE)*OVYLD2_!$F162 + OVYLD1_!AS162*(1-VLOOKUP(OVYLD2_!AS$4,'[1]INTERNAL PARAMETERS-1'!$B$5:$J$44,5,FALSE))*VLOOKUP(OVYLD2_!AS$4,'[1]INTERNAL PARAMETERS-1'!$B$5:$J$44,9,FALSE)*OVYLD2_!$F162</f>
        <v>0</v>
      </c>
      <c r="AT162" s="43">
        <f>OVYLD1_!AT162*VLOOKUP(OVYLD2_!AT$4,'[1]INTERNAL PARAMETERS-1'!$B$5:$J$44,5,FALSE)*VLOOKUP(OVYLD2_!AT$4,'[1]INTERNAL PARAMETERS-1'!$B$5:$J$44,7,FALSE)*OVYLD2_!$F162 + OVYLD1_!AT162*(1-VLOOKUP(OVYLD2_!AT$4,'[1]INTERNAL PARAMETERS-1'!$B$5:$J$44,5,FALSE))*VLOOKUP(OVYLD2_!AT$4,'[1]INTERNAL PARAMETERS-1'!$B$5:$J$44,9,FALSE)*OVYLD2_!$F162</f>
        <v>0</v>
      </c>
      <c r="AU162" s="45">
        <f>OVYLD1_!AU162*VLOOKUP(OVYLD2_!AU$4,'[1]INTERNAL PARAMETERS-1'!$B$5:$J$44,5,FALSE)*VLOOKUP(OVYLD2_!AU$4,'[1]INTERNAL PARAMETERS-1'!$B$5:$J$44,6,FALSE)*VLOOKUP(OVYLD2_!AU$4,'[1]INTERNAL PARAMETERS-1'!$B$5:$J$44,3,FALSE) + OVYLD1_!AU162*(1-VLOOKUP(OVYLD2_!AU$4,'[1]INTERNAL PARAMETERS-1'!$B$5:$J$44,5,FALSE))*VLOOKUP(OVYLD2_!AU$4,'[1]INTERNAL PARAMETERS-1'!$B$5:$J$44,8,FALSE)*VLOOKUP(OVYLD2_!AU$4,'[1]INTERNAL PARAMETERS-1'!$B$5:$J$44,3,FALSE)</f>
        <v>0</v>
      </c>
      <c r="AV162" s="44">
        <f>OVYLD1_!AV162*VLOOKUP(OVYLD2_!AV$4,'[1]INTERNAL PARAMETERS-1'!$B$5:$J$44,5,FALSE)*VLOOKUP(OVYLD2_!AV$4,'[1]INTERNAL PARAMETERS-1'!$B$5:$J$44,6,FALSE)*VLOOKUP(OVYLD2_!AV$4,'[1]INTERNAL PARAMETERS-1'!$B$5:$J$44,3,FALSE) + OVYLD1_!AV162*(1-VLOOKUP(OVYLD2_!AV$4,'[1]INTERNAL PARAMETERS-1'!$B$5:$J$44,5,FALSE))*VLOOKUP(OVYLD2_!AV$4,'[1]INTERNAL PARAMETERS-1'!$B$5:$J$44,8,FALSE)*VLOOKUP(OVYLD2_!AV$4,'[1]INTERNAL PARAMETERS-1'!$B$5:$J$44,3,FALSE)</f>
        <v>0</v>
      </c>
      <c r="AW162" s="44">
        <f>OVYLD1_!AW162*VLOOKUP(OVYLD2_!AW$4,'[1]INTERNAL PARAMETERS-1'!$B$5:$J$44,5,FALSE)*VLOOKUP(OVYLD2_!AW$4,'[1]INTERNAL PARAMETERS-1'!$B$5:$J$44,6,FALSE)*VLOOKUP(OVYLD2_!AW$4,'[1]INTERNAL PARAMETERS-1'!$B$5:$J$44,3,FALSE) + OVYLD1_!AW162*(1-VLOOKUP(OVYLD2_!AW$4,'[1]INTERNAL PARAMETERS-1'!$B$5:$J$44,5,FALSE))*VLOOKUP(OVYLD2_!AW$4,'[1]INTERNAL PARAMETERS-1'!$B$5:$J$44,8,FALSE)*VLOOKUP(OVYLD2_!AW$4,'[1]INTERNAL PARAMETERS-1'!$B$5:$J$44,3,FALSE)</f>
        <v>0.17375556697319058</v>
      </c>
      <c r="AX162" s="44">
        <f>OVYLD1_!AX162*VLOOKUP(OVYLD2_!AX$4,'[1]INTERNAL PARAMETERS-1'!$B$5:$J$44,5,FALSE)*VLOOKUP(OVYLD2_!AX$4,'[1]INTERNAL PARAMETERS-1'!$B$5:$J$44,6,FALSE)*VLOOKUP(OVYLD2_!AX$4,'[1]INTERNAL PARAMETERS-1'!$B$5:$J$44,3,FALSE) + OVYLD1_!AX162*(1-VLOOKUP(OVYLD2_!AX$4,'[1]INTERNAL PARAMETERS-1'!$B$5:$J$44,5,FALSE))*VLOOKUP(OVYLD2_!AX$4,'[1]INTERNAL PARAMETERS-1'!$B$5:$J$44,8,FALSE)*VLOOKUP(OVYLD2_!AX$4,'[1]INTERNAL PARAMETERS-1'!$B$5:$J$44,3,FALSE)</f>
        <v>0</v>
      </c>
      <c r="AY162" s="44">
        <f>OVYLD1_!AY162*VLOOKUP(OVYLD2_!AY$4,'[1]INTERNAL PARAMETERS-1'!$B$5:$J$44,5,FALSE)*VLOOKUP(OVYLD2_!AY$4,'[1]INTERNAL PARAMETERS-1'!$B$5:$J$44,6,FALSE)*VLOOKUP(OVYLD2_!AY$4,'[1]INTERNAL PARAMETERS-1'!$B$5:$J$44,3,FALSE) + OVYLD1_!AY162*(1-VLOOKUP(OVYLD2_!AY$4,'[1]INTERNAL PARAMETERS-1'!$B$5:$J$44,5,FALSE))*VLOOKUP(OVYLD2_!AY$4,'[1]INTERNAL PARAMETERS-1'!$B$5:$J$44,8,FALSE)*VLOOKUP(OVYLD2_!AY$4,'[1]INTERNAL PARAMETERS-1'!$B$5:$J$44,3,FALSE)</f>
        <v>0</v>
      </c>
      <c r="AZ162" s="44">
        <f>OVYLD1_!AZ162*VLOOKUP(OVYLD2_!AZ$4,'[1]INTERNAL PARAMETERS-1'!$B$5:$J$44,5,FALSE)*VLOOKUP(OVYLD2_!AZ$4,'[1]INTERNAL PARAMETERS-1'!$B$5:$J$44,6,FALSE)*VLOOKUP(OVYLD2_!AZ$4,'[1]INTERNAL PARAMETERS-1'!$B$5:$J$44,3,FALSE) + OVYLD1_!AZ162*(1-VLOOKUP(OVYLD2_!AZ$4,'[1]INTERNAL PARAMETERS-1'!$B$5:$J$44,5,FALSE))*VLOOKUP(OVYLD2_!AZ$4,'[1]INTERNAL PARAMETERS-1'!$B$5:$J$44,8,FALSE)*VLOOKUP(OVYLD2_!AZ$4,'[1]INTERNAL PARAMETERS-1'!$B$5:$J$44,3,FALSE)</f>
        <v>0</v>
      </c>
      <c r="BA162" s="44">
        <f>OVYLD1_!BA162*VLOOKUP(OVYLD2_!BA$4,'[1]INTERNAL PARAMETERS-1'!$B$5:$J$44,5,FALSE)*VLOOKUP(OVYLD2_!BA$4,'[1]INTERNAL PARAMETERS-1'!$B$5:$J$44,6,FALSE)*VLOOKUP(OVYLD2_!BA$4,'[1]INTERNAL PARAMETERS-1'!$B$5:$J$44,3,FALSE) + OVYLD1_!BA162*(1-VLOOKUP(OVYLD2_!BA$4,'[1]INTERNAL PARAMETERS-1'!$B$5:$J$44,5,FALSE))*VLOOKUP(OVYLD2_!BA$4,'[1]INTERNAL PARAMETERS-1'!$B$5:$J$44,8,FALSE)*VLOOKUP(OVYLD2_!BA$4,'[1]INTERNAL PARAMETERS-1'!$B$5:$J$44,3,FALSE)</f>
        <v>0.18123574367283632</v>
      </c>
      <c r="BB162" s="44">
        <f>OVYLD1_!BB162*VLOOKUP(OVYLD2_!BB$4,'[1]INTERNAL PARAMETERS-1'!$B$5:$J$44,5,FALSE)*VLOOKUP(OVYLD2_!BB$4,'[1]INTERNAL PARAMETERS-1'!$B$5:$J$44,6,FALSE)*VLOOKUP(OVYLD2_!BB$4,'[1]INTERNAL PARAMETERS-1'!$B$5:$J$44,3,FALSE) + OVYLD1_!BB162*(1-VLOOKUP(OVYLD2_!BB$4,'[1]INTERNAL PARAMETERS-1'!$B$5:$J$44,5,FALSE))*VLOOKUP(OVYLD2_!BB$4,'[1]INTERNAL PARAMETERS-1'!$B$5:$J$44,8,FALSE)*VLOOKUP(OVYLD2_!BB$4,'[1]INTERNAL PARAMETERS-1'!$B$5:$J$44,3,FALSE)</f>
        <v>2.5837399960072543E-2</v>
      </c>
      <c r="BC162" s="44">
        <f>OVYLD1_!BC162*VLOOKUP(OVYLD2_!BC$4,'[1]INTERNAL PARAMETERS-1'!$B$5:$J$44,5,FALSE)*VLOOKUP(OVYLD2_!BC$4,'[1]INTERNAL PARAMETERS-1'!$B$5:$J$44,6,FALSE)*VLOOKUP(OVYLD2_!BC$4,'[1]INTERNAL PARAMETERS-1'!$B$5:$J$44,3,FALSE) + OVYLD1_!BC162*(1-VLOOKUP(OVYLD2_!BC$4,'[1]INTERNAL PARAMETERS-1'!$B$5:$J$44,5,FALSE))*VLOOKUP(OVYLD2_!BC$4,'[1]INTERNAL PARAMETERS-1'!$B$5:$J$44,8,FALSE)*VLOOKUP(OVYLD2_!BC$4,'[1]INTERNAL PARAMETERS-1'!$B$5:$J$44,3,FALSE)</f>
        <v>0.11653729507344592</v>
      </c>
      <c r="BD162" s="44">
        <f>OVYLD1_!BD162*VLOOKUP(OVYLD2_!BD$4,'[1]INTERNAL PARAMETERS-1'!$B$5:$J$44,5,FALSE)*VLOOKUP(OVYLD2_!BD$4,'[1]INTERNAL PARAMETERS-1'!$B$5:$J$44,6,FALSE)*VLOOKUP(OVYLD2_!BD$4,'[1]INTERNAL PARAMETERS-1'!$B$5:$J$44,3,FALSE) + OVYLD1_!BD162*(1-VLOOKUP(OVYLD2_!BD$4,'[1]INTERNAL PARAMETERS-1'!$B$5:$J$44,5,FALSE))*VLOOKUP(OVYLD2_!BD$4,'[1]INTERNAL PARAMETERS-1'!$B$5:$J$44,8,FALSE)*VLOOKUP(OVYLD2_!BD$4,'[1]INTERNAL PARAMETERS-1'!$B$5:$J$44,3,FALSE)</f>
        <v>2.1835420073500398E-2</v>
      </c>
      <c r="BE162" s="44">
        <f>OVYLD1_!BE162*VLOOKUP(OVYLD2_!BE$4,'[1]INTERNAL PARAMETERS-1'!$B$5:$J$44,5,FALSE)*VLOOKUP(OVYLD2_!BE$4,'[1]INTERNAL PARAMETERS-1'!$B$5:$J$44,6,FALSE)*VLOOKUP(OVYLD2_!BE$4,'[1]INTERNAL PARAMETERS-1'!$B$5:$J$44,3,FALSE) + OVYLD1_!BE162*(1-VLOOKUP(OVYLD2_!BE$4,'[1]INTERNAL PARAMETERS-1'!$B$5:$J$44,5,FALSE))*VLOOKUP(OVYLD2_!BE$4,'[1]INTERNAL PARAMETERS-1'!$B$5:$J$44,8,FALSE)*VLOOKUP(OVYLD2_!BE$4,'[1]INTERNAL PARAMETERS-1'!$B$5:$J$44,3,FALSE)</f>
        <v>5.8905887671466865E-2</v>
      </c>
      <c r="BF162" s="44">
        <f>OVYLD1_!BF162*VLOOKUP(OVYLD2_!BF$4,'[1]INTERNAL PARAMETERS-1'!$B$5:$J$44,5,FALSE)*VLOOKUP(OVYLD2_!BF$4,'[1]INTERNAL PARAMETERS-1'!$B$5:$J$44,6,FALSE)*VLOOKUP(OVYLD2_!BF$4,'[1]INTERNAL PARAMETERS-1'!$B$5:$J$44,3,FALSE) + OVYLD1_!BF162*(1-VLOOKUP(OVYLD2_!BF$4,'[1]INTERNAL PARAMETERS-1'!$B$5:$J$44,5,FALSE))*VLOOKUP(OVYLD2_!BF$4,'[1]INTERNAL PARAMETERS-1'!$B$5:$J$44,8,FALSE)*VLOOKUP(OVYLD2_!BF$4,'[1]INTERNAL PARAMETERS-1'!$B$5:$J$44,3,FALSE)</f>
        <v>0</v>
      </c>
      <c r="BG162" s="44">
        <f>OVYLD1_!BG162*VLOOKUP(OVYLD2_!BG$4,'[1]INTERNAL PARAMETERS-1'!$B$5:$J$44,5,FALSE)*VLOOKUP(OVYLD2_!BG$4,'[1]INTERNAL PARAMETERS-1'!$B$5:$J$44,6,FALSE)*VLOOKUP(OVYLD2_!BG$4,'[1]INTERNAL PARAMETERS-1'!$B$5:$J$44,3,FALSE) + OVYLD1_!BG162*(1-VLOOKUP(OVYLD2_!BG$4,'[1]INTERNAL PARAMETERS-1'!$B$5:$J$44,5,FALSE))*VLOOKUP(OVYLD2_!BG$4,'[1]INTERNAL PARAMETERS-1'!$B$5:$J$44,8,FALSE)*VLOOKUP(OVYLD2_!BG$4,'[1]INTERNAL PARAMETERS-1'!$B$5:$J$44,3,FALSE)</f>
        <v>2.2377061799922025E-2</v>
      </c>
      <c r="BH162" s="44">
        <f>OVYLD1_!BH162*VLOOKUP(OVYLD2_!BH$4,'[1]INTERNAL PARAMETERS-1'!$B$5:$J$44,5,FALSE)*VLOOKUP(OVYLD2_!BH$4,'[1]INTERNAL PARAMETERS-1'!$B$5:$J$44,6,FALSE)*VLOOKUP(OVYLD2_!BH$4,'[1]INTERNAL PARAMETERS-1'!$B$5:$J$44,3,FALSE) + OVYLD1_!BH162*(1-VLOOKUP(OVYLD2_!BH$4,'[1]INTERNAL PARAMETERS-1'!$B$5:$J$44,5,FALSE))*VLOOKUP(OVYLD2_!BH$4,'[1]INTERNAL PARAMETERS-1'!$B$5:$J$44,8,FALSE)*VLOOKUP(OVYLD2_!BH$4,'[1]INTERNAL PARAMETERS-1'!$B$5:$J$44,3,FALSE)</f>
        <v>1.7511588348366981E-4</v>
      </c>
      <c r="BI162" s="44">
        <f>OVYLD1_!BI162*VLOOKUP(OVYLD2_!BI$4,'[1]INTERNAL PARAMETERS-1'!$B$5:$J$44,5,FALSE)*VLOOKUP(OVYLD2_!BI$4,'[1]INTERNAL PARAMETERS-1'!$B$5:$J$44,6,FALSE)*VLOOKUP(OVYLD2_!BI$4,'[1]INTERNAL PARAMETERS-1'!$B$5:$J$44,3,FALSE) + OVYLD1_!BI162*(1-VLOOKUP(OVYLD2_!BI$4,'[1]INTERNAL PARAMETERS-1'!$B$5:$J$44,5,FALSE))*VLOOKUP(OVYLD2_!BI$4,'[1]INTERNAL PARAMETERS-1'!$B$5:$J$44,8,FALSE)*VLOOKUP(OVYLD2_!BI$4,'[1]INTERNAL PARAMETERS-1'!$B$5:$J$44,3,FALSE)</f>
        <v>0</v>
      </c>
      <c r="BJ162" s="44">
        <f>OVYLD1_!BJ162*VLOOKUP(OVYLD2_!BJ$4,'[1]INTERNAL PARAMETERS-1'!$B$5:$J$44,5,FALSE)*VLOOKUP(OVYLD2_!BJ$4,'[1]INTERNAL PARAMETERS-1'!$B$5:$J$44,6,FALSE)*VLOOKUP(OVYLD2_!BJ$4,'[1]INTERNAL PARAMETERS-1'!$B$5:$J$44,3,FALSE) + OVYLD1_!BJ162*(1-VLOOKUP(OVYLD2_!BJ$4,'[1]INTERNAL PARAMETERS-1'!$B$5:$J$44,5,FALSE))*VLOOKUP(OVYLD2_!BJ$4,'[1]INTERNAL PARAMETERS-1'!$B$5:$J$44,8,FALSE)*VLOOKUP(OVYLD2_!BJ$4,'[1]INTERNAL PARAMETERS-1'!$B$5:$J$44,3,FALSE)</f>
        <v>1.1004789438133142E-2</v>
      </c>
      <c r="BK162" s="44">
        <f>OVYLD1_!BK162*VLOOKUP(OVYLD2_!BK$4,'[1]INTERNAL PARAMETERS-1'!$B$5:$J$44,5,FALSE)*VLOOKUP(OVYLD2_!BK$4,'[1]INTERNAL PARAMETERS-1'!$B$5:$J$44,6,FALSE)*VLOOKUP(OVYLD2_!BK$4,'[1]INTERNAL PARAMETERS-1'!$B$5:$J$44,3,FALSE) + OVYLD1_!BK162*(1-VLOOKUP(OVYLD2_!BK$4,'[1]INTERNAL PARAMETERS-1'!$B$5:$J$44,5,FALSE))*VLOOKUP(OVYLD2_!BK$4,'[1]INTERNAL PARAMETERS-1'!$B$5:$J$44,8,FALSE)*VLOOKUP(OVYLD2_!BK$4,'[1]INTERNAL PARAMETERS-1'!$B$5:$J$44,3,FALSE)</f>
        <v>1.0504526826072041E-2</v>
      </c>
      <c r="BL162" s="44">
        <f>OVYLD1_!BL162*VLOOKUP(OVYLD2_!BL$4,'[1]INTERNAL PARAMETERS-1'!$B$5:$J$44,5,FALSE)*VLOOKUP(OVYLD2_!BL$4,'[1]INTERNAL PARAMETERS-1'!$B$5:$J$44,6,FALSE)*VLOOKUP(OVYLD2_!BL$4,'[1]INTERNAL PARAMETERS-1'!$B$5:$J$44,3,FALSE) + OVYLD1_!BL162*(1-VLOOKUP(OVYLD2_!BL$4,'[1]INTERNAL PARAMETERS-1'!$B$5:$J$44,5,FALSE))*VLOOKUP(OVYLD2_!BL$4,'[1]INTERNAL PARAMETERS-1'!$B$5:$J$44,8,FALSE)*VLOOKUP(OVYLD2_!BL$4,'[1]INTERNAL PARAMETERS-1'!$B$5:$J$44,3,FALSE)</f>
        <v>4.0067355883670268E-2</v>
      </c>
      <c r="BM162" s="44">
        <f>OVYLD1_!BM162*VLOOKUP(OVYLD2_!BM$4,'[1]INTERNAL PARAMETERS-1'!$B$5:$J$44,5,FALSE)*VLOOKUP(OVYLD2_!BM$4,'[1]INTERNAL PARAMETERS-1'!$B$5:$J$44,6,FALSE)*VLOOKUP(OVYLD2_!BM$4,'[1]INTERNAL PARAMETERS-1'!$B$5:$J$44,3,FALSE) + OVYLD1_!BM162*(1-VLOOKUP(OVYLD2_!BM$4,'[1]INTERNAL PARAMETERS-1'!$B$5:$J$44,5,FALSE))*VLOOKUP(OVYLD2_!BM$4,'[1]INTERNAL PARAMETERS-1'!$B$5:$J$44,8,FALSE)*VLOOKUP(OVYLD2_!BM$4,'[1]INTERNAL PARAMETERS-1'!$B$5:$J$44,3,FALSE)</f>
        <v>2.078349412457792E-2</v>
      </c>
      <c r="BN162" s="44">
        <f>OVYLD1_!BN162*VLOOKUP(OVYLD2_!BN$4,'[1]INTERNAL PARAMETERS-1'!$B$5:$J$44,5,FALSE)*VLOOKUP(OVYLD2_!BN$4,'[1]INTERNAL PARAMETERS-1'!$B$5:$J$44,6,FALSE)*VLOOKUP(OVYLD2_!BN$4,'[1]INTERNAL PARAMETERS-1'!$B$5:$J$44,3,FALSE) + OVYLD1_!BN162*(1-VLOOKUP(OVYLD2_!BN$4,'[1]INTERNAL PARAMETERS-1'!$B$5:$J$44,5,FALSE))*VLOOKUP(OVYLD2_!BN$4,'[1]INTERNAL PARAMETERS-1'!$B$5:$J$44,8,FALSE)*VLOOKUP(OVYLD2_!BN$4,'[1]INTERNAL PARAMETERS-1'!$B$5:$J$44,3,FALSE)</f>
        <v>1.0095066473259506E-2</v>
      </c>
      <c r="BO162" s="44">
        <f>OVYLD1_!BO162*VLOOKUP(OVYLD2_!BO$4,'[1]INTERNAL PARAMETERS-1'!$B$5:$J$44,5,FALSE)*VLOOKUP(OVYLD2_!BO$4,'[1]INTERNAL PARAMETERS-1'!$B$5:$J$44,6,FALSE)*VLOOKUP(OVYLD2_!BO$4,'[1]INTERNAL PARAMETERS-1'!$B$5:$J$44,3,FALSE) + OVYLD1_!BO162*(1-VLOOKUP(OVYLD2_!BO$4,'[1]INTERNAL PARAMETERS-1'!$B$5:$J$44,5,FALSE))*VLOOKUP(OVYLD2_!BO$4,'[1]INTERNAL PARAMETERS-1'!$B$5:$J$44,8,FALSE)*VLOOKUP(OVYLD2_!BO$4,'[1]INTERNAL PARAMETERS-1'!$B$5:$J$44,3,FALSE)</f>
        <v>5.6138357417060926E-3</v>
      </c>
      <c r="BP162" s="44">
        <f>OVYLD1_!BP162*VLOOKUP(OVYLD2_!BP$4,'[1]INTERNAL PARAMETERS-1'!$B$5:$J$44,5,FALSE)*VLOOKUP(OVYLD2_!BP$4,'[1]INTERNAL PARAMETERS-1'!$B$5:$J$44,6,FALSE)*VLOOKUP(OVYLD2_!BP$4,'[1]INTERNAL PARAMETERS-1'!$B$5:$J$44,3,FALSE) + OVYLD1_!BP162*(1-VLOOKUP(OVYLD2_!BP$4,'[1]INTERNAL PARAMETERS-1'!$B$5:$J$44,5,FALSE))*VLOOKUP(OVYLD2_!BP$4,'[1]INTERNAL PARAMETERS-1'!$B$5:$J$44,8,FALSE)*VLOOKUP(OVYLD2_!BP$4,'[1]INTERNAL PARAMETERS-1'!$B$5:$J$44,3,FALSE)</f>
        <v>4.484742074357445E-4</v>
      </c>
      <c r="BQ162" s="44">
        <f>OVYLD1_!BQ162*VLOOKUP(OVYLD2_!BQ$4,'[1]INTERNAL PARAMETERS-1'!$B$5:$J$44,5,FALSE)*VLOOKUP(OVYLD2_!BQ$4,'[1]INTERNAL PARAMETERS-1'!$B$5:$J$44,6,FALSE)*VLOOKUP(OVYLD2_!BQ$4,'[1]INTERNAL PARAMETERS-1'!$B$5:$J$44,3,FALSE) + OVYLD1_!BQ162*(1-VLOOKUP(OVYLD2_!BQ$4,'[1]INTERNAL PARAMETERS-1'!$B$5:$J$44,5,FALSE))*VLOOKUP(OVYLD2_!BQ$4,'[1]INTERNAL PARAMETERS-1'!$B$5:$J$44,8,FALSE)*VLOOKUP(OVYLD2_!BQ$4,'[1]INTERNAL PARAMETERS-1'!$B$5:$J$44,3,FALSE)</f>
        <v>3.8998586311885922E-2</v>
      </c>
      <c r="BR162" s="44">
        <f>OVYLD1_!BR162*VLOOKUP(OVYLD2_!BR$4,'[1]INTERNAL PARAMETERS-1'!$B$5:$J$44,5,FALSE)*VLOOKUP(OVYLD2_!BR$4,'[1]INTERNAL PARAMETERS-1'!$B$5:$J$44,6,FALSE)*VLOOKUP(OVYLD2_!BR$4,'[1]INTERNAL PARAMETERS-1'!$B$5:$J$44,3,FALSE) + OVYLD1_!BR162*(1-VLOOKUP(OVYLD2_!BR$4,'[1]INTERNAL PARAMETERS-1'!$B$5:$J$44,5,FALSE))*VLOOKUP(OVYLD2_!BR$4,'[1]INTERNAL PARAMETERS-1'!$B$5:$J$44,8,FALSE)*VLOOKUP(OVYLD2_!BR$4,'[1]INTERNAL PARAMETERS-1'!$B$5:$J$44,3,FALSE)</f>
        <v>9.4576002265259467E-4</v>
      </c>
      <c r="BS162" s="44">
        <f>OVYLD1_!BS162*VLOOKUP(OVYLD2_!BS$4,'[1]INTERNAL PARAMETERS-1'!$B$5:$J$44,5,FALSE)*VLOOKUP(OVYLD2_!BS$4,'[1]INTERNAL PARAMETERS-1'!$B$5:$J$44,6,FALSE)*VLOOKUP(OVYLD2_!BS$4,'[1]INTERNAL PARAMETERS-1'!$B$5:$J$44,3,FALSE) + OVYLD1_!BS162*(1-VLOOKUP(OVYLD2_!BS$4,'[1]INTERNAL PARAMETERS-1'!$B$5:$J$44,5,FALSE))*VLOOKUP(OVYLD2_!BS$4,'[1]INTERNAL PARAMETERS-1'!$B$5:$J$44,8,FALSE)*VLOOKUP(OVYLD2_!BS$4,'[1]INTERNAL PARAMETERS-1'!$B$5:$J$44,3,FALSE)</f>
        <v>1.2311073438333548E-4</v>
      </c>
      <c r="BT162" s="44">
        <f>OVYLD1_!BT162*VLOOKUP(OVYLD2_!BT$4,'[1]INTERNAL PARAMETERS-1'!$B$5:$J$44,5,FALSE)*VLOOKUP(OVYLD2_!BT$4,'[1]INTERNAL PARAMETERS-1'!$B$5:$J$44,6,FALSE)*VLOOKUP(OVYLD2_!BT$4,'[1]INTERNAL PARAMETERS-1'!$B$5:$J$44,3,FALSE) + OVYLD1_!BT162*(1-VLOOKUP(OVYLD2_!BT$4,'[1]INTERNAL PARAMETERS-1'!$B$5:$J$44,5,FALSE))*VLOOKUP(OVYLD2_!BT$4,'[1]INTERNAL PARAMETERS-1'!$B$5:$J$44,8,FALSE)*VLOOKUP(OVYLD2_!BT$4,'[1]INTERNAL PARAMETERS-1'!$B$5:$J$44,3,FALSE)</f>
        <v>0</v>
      </c>
      <c r="BU162" s="44">
        <f>OVYLD1_!BU162*VLOOKUP(OVYLD2_!BU$4,'[1]INTERNAL PARAMETERS-1'!$B$5:$J$44,5,FALSE)*VLOOKUP(OVYLD2_!BU$4,'[1]INTERNAL PARAMETERS-1'!$B$5:$J$44,6,FALSE)*VLOOKUP(OVYLD2_!BU$4,'[1]INTERNAL PARAMETERS-1'!$B$5:$J$44,3,FALSE) + OVYLD1_!BU162*(1-VLOOKUP(OVYLD2_!BU$4,'[1]INTERNAL PARAMETERS-1'!$B$5:$J$44,5,FALSE))*VLOOKUP(OVYLD2_!BU$4,'[1]INTERNAL PARAMETERS-1'!$B$5:$J$44,8,FALSE)*VLOOKUP(OVYLD2_!BU$4,'[1]INTERNAL PARAMETERS-1'!$B$5:$J$44,3,FALSE)</f>
        <v>0</v>
      </c>
      <c r="BV162" s="44">
        <f>OVYLD1_!BV162*VLOOKUP(OVYLD2_!BV$4,'[1]INTERNAL PARAMETERS-1'!$B$5:$J$44,5,FALSE)*VLOOKUP(OVYLD2_!BV$4,'[1]INTERNAL PARAMETERS-1'!$B$5:$J$44,6,FALSE)*VLOOKUP(OVYLD2_!BV$4,'[1]INTERNAL PARAMETERS-1'!$B$5:$J$44,3,FALSE) + OVYLD1_!BV162*(1-VLOOKUP(OVYLD2_!BV$4,'[1]INTERNAL PARAMETERS-1'!$B$5:$J$44,5,FALSE))*VLOOKUP(OVYLD2_!BV$4,'[1]INTERNAL PARAMETERS-1'!$B$5:$J$44,8,FALSE)*VLOOKUP(OVYLD2_!BV$4,'[1]INTERNAL PARAMETERS-1'!$B$5:$J$44,3,FALSE)</f>
        <v>0</v>
      </c>
      <c r="BW162" s="44">
        <f>OVYLD1_!BW162*VLOOKUP(OVYLD2_!BW$4,'[1]INTERNAL PARAMETERS-1'!$B$5:$J$44,5,FALSE)*VLOOKUP(OVYLD2_!BW$4,'[1]INTERNAL PARAMETERS-1'!$B$5:$J$44,6,FALSE)*VLOOKUP(OVYLD2_!BW$4,'[1]INTERNAL PARAMETERS-1'!$B$5:$J$44,3,FALSE) + OVYLD1_!BW162*(1-VLOOKUP(OVYLD2_!BW$4,'[1]INTERNAL PARAMETERS-1'!$B$5:$J$44,5,FALSE))*VLOOKUP(OVYLD2_!BW$4,'[1]INTERNAL PARAMETERS-1'!$B$5:$J$44,8,FALSE)*VLOOKUP(OVYLD2_!BW$4,'[1]INTERNAL PARAMETERS-1'!$B$5:$J$44,3,FALSE)</f>
        <v>0</v>
      </c>
      <c r="BX162" s="44">
        <f>OVYLD1_!BX162*VLOOKUP(OVYLD2_!BX$4,'[1]INTERNAL PARAMETERS-1'!$B$5:$J$44,5,FALSE)*VLOOKUP(OVYLD2_!BX$4,'[1]INTERNAL PARAMETERS-1'!$B$5:$J$44,6,FALSE)*VLOOKUP(OVYLD2_!BX$4,'[1]INTERNAL PARAMETERS-1'!$B$5:$J$44,3,FALSE) + OVYLD1_!BX162*(1-VLOOKUP(OVYLD2_!BX$4,'[1]INTERNAL PARAMETERS-1'!$B$5:$J$44,5,FALSE))*VLOOKUP(OVYLD2_!BX$4,'[1]INTERNAL PARAMETERS-1'!$B$5:$J$44,8,FALSE)*VLOOKUP(OVYLD2_!BX$4,'[1]INTERNAL PARAMETERS-1'!$B$5:$J$44,3,FALSE)</f>
        <v>0</v>
      </c>
      <c r="BY162" s="44">
        <f>OVYLD1_!BY162*VLOOKUP(OVYLD2_!BY$4,'[1]INTERNAL PARAMETERS-1'!$B$5:$J$44,5,FALSE)*VLOOKUP(OVYLD2_!BY$4,'[1]INTERNAL PARAMETERS-1'!$B$5:$J$44,6,FALSE)*VLOOKUP(OVYLD2_!BY$4,'[1]INTERNAL PARAMETERS-1'!$B$5:$J$44,3,FALSE) + OVYLD1_!BY162*(1-VLOOKUP(OVYLD2_!BY$4,'[1]INTERNAL PARAMETERS-1'!$B$5:$J$44,5,FALSE))*VLOOKUP(OVYLD2_!BY$4,'[1]INTERNAL PARAMETERS-1'!$B$5:$J$44,8,FALSE)*VLOOKUP(OVYLD2_!BY$4,'[1]INTERNAL PARAMETERS-1'!$B$5:$J$44,3,FALSE)</f>
        <v>0</v>
      </c>
      <c r="BZ162" s="44">
        <f>OVYLD1_!BZ162*VLOOKUP(OVYLD2_!BZ$4,'[1]INTERNAL PARAMETERS-1'!$B$5:$J$44,5,FALSE)*VLOOKUP(OVYLD2_!BZ$4,'[1]INTERNAL PARAMETERS-1'!$B$5:$J$44,6,FALSE)*VLOOKUP(OVYLD2_!BZ$4,'[1]INTERNAL PARAMETERS-1'!$B$5:$J$44,3,FALSE) + OVYLD1_!BZ162*(1-VLOOKUP(OVYLD2_!BZ$4,'[1]INTERNAL PARAMETERS-1'!$B$5:$J$44,5,FALSE))*VLOOKUP(OVYLD2_!BZ$4,'[1]INTERNAL PARAMETERS-1'!$B$5:$J$44,8,FALSE)*VLOOKUP(OVYLD2_!BZ$4,'[1]INTERNAL PARAMETERS-1'!$B$5:$J$44,3,FALSE)</f>
        <v>6.0534448906537627E-5</v>
      </c>
      <c r="CA162" s="44">
        <f>OVYLD1_!CA162*VLOOKUP(OVYLD2_!CA$4,'[1]INTERNAL PARAMETERS-1'!$B$5:$J$44,5,FALSE)*VLOOKUP(OVYLD2_!CA$4,'[1]INTERNAL PARAMETERS-1'!$B$5:$J$44,6,FALSE)*VLOOKUP(OVYLD2_!CA$4,'[1]INTERNAL PARAMETERS-1'!$B$5:$J$44,3,FALSE) + OVYLD1_!CA162*(1-VLOOKUP(OVYLD2_!CA$4,'[1]INTERNAL PARAMETERS-1'!$B$5:$J$44,5,FALSE))*VLOOKUP(OVYLD2_!CA$4,'[1]INTERNAL PARAMETERS-1'!$B$5:$J$44,8,FALSE)*VLOOKUP(OVYLD2_!CA$4,'[1]INTERNAL PARAMETERS-1'!$B$5:$J$44,3,FALSE)</f>
        <v>0</v>
      </c>
      <c r="CB162" s="44">
        <f>OVYLD1_!CB162*VLOOKUP(OVYLD2_!CB$4,'[1]INTERNAL PARAMETERS-1'!$B$5:$J$44,5,FALSE)*VLOOKUP(OVYLD2_!CB$4,'[1]INTERNAL PARAMETERS-1'!$B$5:$J$44,6,FALSE)*VLOOKUP(OVYLD2_!CB$4,'[1]INTERNAL PARAMETERS-1'!$B$5:$J$44,3,FALSE) + OVYLD1_!CB162*(1-VLOOKUP(OVYLD2_!CB$4,'[1]INTERNAL PARAMETERS-1'!$B$5:$J$44,5,FALSE))*VLOOKUP(OVYLD2_!CB$4,'[1]INTERNAL PARAMETERS-1'!$B$5:$J$44,8,FALSE)*VLOOKUP(OVYLD2_!CB$4,'[1]INTERNAL PARAMETERS-1'!$B$5:$J$44,3,FALSE)</f>
        <v>0</v>
      </c>
      <c r="CC162" s="44">
        <f>OVYLD1_!CC162*VLOOKUP(OVYLD2_!CC$4,'[1]INTERNAL PARAMETERS-1'!$B$5:$J$44,5,FALSE)*VLOOKUP(OVYLD2_!CC$4,'[1]INTERNAL PARAMETERS-1'!$B$5:$J$44,6,FALSE)*VLOOKUP(OVYLD2_!CC$4,'[1]INTERNAL PARAMETERS-1'!$B$5:$J$44,3,FALSE) + OVYLD1_!CC162*(1-VLOOKUP(OVYLD2_!CC$4,'[1]INTERNAL PARAMETERS-1'!$B$5:$J$44,5,FALSE))*VLOOKUP(OVYLD2_!CC$4,'[1]INTERNAL PARAMETERS-1'!$B$5:$J$44,8,FALSE)*VLOOKUP(OVYLD2_!CC$4,'[1]INTERNAL PARAMETERS-1'!$B$5:$J$44,3,FALSE)</f>
        <v>2.1139067547476154E-4</v>
      </c>
      <c r="CD162" s="44">
        <f>OVYLD1_!CD162*VLOOKUP(OVYLD2_!CD$4,'[1]INTERNAL PARAMETERS-1'!$B$5:$J$44,5,FALSE)*VLOOKUP(OVYLD2_!CD$4,'[1]INTERNAL PARAMETERS-1'!$B$5:$J$44,6,FALSE)*VLOOKUP(OVYLD2_!CD$4,'[1]INTERNAL PARAMETERS-1'!$B$5:$J$44,3,FALSE) + OVYLD1_!CD162*(1-VLOOKUP(OVYLD2_!CD$4,'[1]INTERNAL PARAMETERS-1'!$B$5:$J$44,5,FALSE))*VLOOKUP(OVYLD2_!CD$4,'[1]INTERNAL PARAMETERS-1'!$B$5:$J$44,8,FALSE)*VLOOKUP(OVYLD2_!CD$4,'[1]INTERNAL PARAMETERS-1'!$B$5:$J$44,3,FALSE)</f>
        <v>5.3688190412727729E-4</v>
      </c>
      <c r="CE162" s="44">
        <f>OVYLD1_!CE162*VLOOKUP(OVYLD2_!CE$4,'[1]INTERNAL PARAMETERS-1'!$B$5:$J$44,5,FALSE)*VLOOKUP(OVYLD2_!CE$4,'[1]INTERNAL PARAMETERS-1'!$B$5:$J$44,6,FALSE)*VLOOKUP(OVYLD2_!CE$4,'[1]INTERNAL PARAMETERS-1'!$B$5:$J$44,3,FALSE) + OVYLD1_!CE162*(1-VLOOKUP(OVYLD2_!CE$4,'[1]INTERNAL PARAMETERS-1'!$B$5:$J$44,5,FALSE))*VLOOKUP(OVYLD2_!CE$4,'[1]INTERNAL PARAMETERS-1'!$B$5:$J$44,8,FALSE)*VLOOKUP(OVYLD2_!CE$4,'[1]INTERNAL PARAMETERS-1'!$B$5:$J$44,3,FALSE)</f>
        <v>1.2456835453513856E-3</v>
      </c>
      <c r="CF162" s="44">
        <f>OVYLD1_!CF162*VLOOKUP(OVYLD2_!CF$4,'[1]INTERNAL PARAMETERS-1'!$B$5:$J$44,5,FALSE)*VLOOKUP(OVYLD2_!CF$4,'[1]INTERNAL PARAMETERS-1'!$B$5:$J$44,6,FALSE)*VLOOKUP(OVYLD2_!CF$4,'[1]INTERNAL PARAMETERS-1'!$B$5:$J$44,3,FALSE) + OVYLD1_!CF162*(1-VLOOKUP(OVYLD2_!CF$4,'[1]INTERNAL PARAMETERS-1'!$B$5:$J$44,5,FALSE))*VLOOKUP(OVYLD2_!CF$4,'[1]INTERNAL PARAMETERS-1'!$B$5:$J$44,8,FALSE)*VLOOKUP(OVYLD2_!CF$4,'[1]INTERNAL PARAMETERS-1'!$B$5:$J$44,3,FALSE)</f>
        <v>2.3983910508916753E-4</v>
      </c>
      <c r="CG162" s="44">
        <f>OVYLD1_!CG162*VLOOKUP(OVYLD2_!CG$4,'[1]INTERNAL PARAMETERS-1'!$B$5:$J$44,5,FALSE)*VLOOKUP(OVYLD2_!CG$4,'[1]INTERNAL PARAMETERS-1'!$B$5:$J$44,6,FALSE)*VLOOKUP(OVYLD2_!CG$4,'[1]INTERNAL PARAMETERS-1'!$B$5:$J$44,3,FALSE) + OVYLD1_!CG162*(1-VLOOKUP(OVYLD2_!CG$4,'[1]INTERNAL PARAMETERS-1'!$B$5:$J$44,5,FALSE))*VLOOKUP(OVYLD2_!CG$4,'[1]INTERNAL PARAMETERS-1'!$B$5:$J$44,8,FALSE)*VLOOKUP(OVYLD2_!CG$4,'[1]INTERNAL PARAMETERS-1'!$B$5:$J$44,3,FALSE)</f>
        <v>3.1787507712724814E-5</v>
      </c>
      <c r="CH162" s="43">
        <f>OVYLD1_!CH162*VLOOKUP(OVYLD2_!CH$4,'[1]INTERNAL PARAMETERS-1'!$B$5:$J$44,5,FALSE)*VLOOKUP(OVYLD2_!CH$4,'[1]INTERNAL PARAMETERS-1'!$B$5:$J$44,6,FALSE)*VLOOKUP(OVYLD2_!CH$4,'[1]INTERNAL PARAMETERS-1'!$B$5:$J$44,3,FALSE) + OVYLD1_!CH162*(1-VLOOKUP(OVYLD2_!CH$4,'[1]INTERNAL PARAMETERS-1'!$B$5:$J$44,5,FALSE))*VLOOKUP(OVYLD2_!CH$4,'[1]INTERNAL PARAMETERS-1'!$B$5:$J$44,8,FALSE)*VLOOKUP(OVYLD2_!CH$4,'[1]INTERNAL PARAMETERS-1'!$B$5:$J$44,3,FALSE)</f>
        <v>0</v>
      </c>
      <c r="CJ162" s="45">
        <f t="shared" si="4"/>
        <v>16.765331768243481</v>
      </c>
      <c r="CK162" s="43">
        <f t="shared" si="5"/>
        <v>0.74157060805835651</v>
      </c>
    </row>
    <row r="163" spans="2:89" x14ac:dyDescent="0.5">
      <c r="B163" s="58" t="s">
        <v>8</v>
      </c>
      <c r="C163" s="57" t="s">
        <v>81</v>
      </c>
      <c r="D163" s="57" t="s">
        <v>66</v>
      </c>
      <c r="E163" s="128">
        <f>OVERALL2021!AI163</f>
        <v>33.259662202179641</v>
      </c>
      <c r="F163" s="59">
        <f>'[1]INTERNAL PARAMETERS-1'!M19</f>
        <v>16.865000000000002</v>
      </c>
      <c r="G163" s="45">
        <f>OVYLD1_!G163*VLOOKUP(OVYLD2_!G$4,'[1]INTERNAL PARAMETERS-1'!$B$5:$J$44,5,FALSE)*VLOOKUP(OVYLD2_!G$4,'[1]INTERNAL PARAMETERS-1'!$B$5:$J$44,7,FALSE)*OVYLD2_!$F163 + OVYLD1_!G163*(1-VLOOKUP(OVYLD2_!G$4,'[1]INTERNAL PARAMETERS-1'!$B$5:$J$44,5,FALSE))*VLOOKUP(OVYLD2_!G$4,'[1]INTERNAL PARAMETERS-1'!$B$5:$J$44,9,FALSE)*OVYLD2_!$F163</f>
        <v>1.8113322295244694</v>
      </c>
      <c r="H163" s="44">
        <f>OVYLD1_!H163*VLOOKUP(OVYLD2_!H$4,'[1]INTERNAL PARAMETERS-1'!$B$5:$J$44,5,FALSE)*VLOOKUP(OVYLD2_!H$4,'[1]INTERNAL PARAMETERS-1'!$B$5:$J$44,7,FALSE)*OVYLD2_!$F163 + OVYLD1_!H163*(1-VLOOKUP(OVYLD2_!H$4,'[1]INTERNAL PARAMETERS-1'!$B$5:$J$44,5,FALSE))*VLOOKUP(OVYLD2_!H$4,'[1]INTERNAL PARAMETERS-1'!$B$5:$J$44,9,FALSE)*OVYLD2_!$F163</f>
        <v>0.59167720902593635</v>
      </c>
      <c r="I163" s="44">
        <f>OVYLD1_!I163*VLOOKUP(OVYLD2_!I$4,'[1]INTERNAL PARAMETERS-1'!$B$5:$J$44,5,FALSE)*VLOOKUP(OVYLD2_!I$4,'[1]INTERNAL PARAMETERS-1'!$B$5:$J$44,7,FALSE)*OVYLD2_!$F163 + OVYLD1_!I163*(1-VLOOKUP(OVYLD2_!I$4,'[1]INTERNAL PARAMETERS-1'!$B$5:$J$44,5,FALSE))*VLOOKUP(OVYLD2_!I$4,'[1]INTERNAL PARAMETERS-1'!$B$5:$J$44,9,FALSE)*OVYLD2_!$F163</f>
        <v>1.3702318918811469</v>
      </c>
      <c r="J163" s="44">
        <f>OVYLD1_!J163*VLOOKUP(OVYLD2_!J$4,'[1]INTERNAL PARAMETERS-1'!$B$5:$J$44,5,FALSE)*VLOOKUP(OVYLD2_!J$4,'[1]INTERNAL PARAMETERS-1'!$B$5:$J$44,7,FALSE)*OVYLD2_!$F163 + OVYLD1_!J163*(1-VLOOKUP(OVYLD2_!J$4,'[1]INTERNAL PARAMETERS-1'!$B$5:$J$44,5,FALSE))*VLOOKUP(OVYLD2_!J$4,'[1]INTERNAL PARAMETERS-1'!$B$5:$J$44,9,FALSE)*OVYLD2_!$F163</f>
        <v>0</v>
      </c>
      <c r="K163" s="44">
        <f>OVYLD1_!K163*VLOOKUP(OVYLD2_!K$4,'[1]INTERNAL PARAMETERS-1'!$B$5:$J$44,5,FALSE)*VLOOKUP(OVYLD2_!K$4,'[1]INTERNAL PARAMETERS-1'!$B$5:$J$44,7,FALSE)*OVYLD2_!$F163 + OVYLD1_!K163*(1-VLOOKUP(OVYLD2_!K$4,'[1]INTERNAL PARAMETERS-1'!$B$5:$J$44,5,FALSE))*VLOOKUP(OVYLD2_!K$4,'[1]INTERNAL PARAMETERS-1'!$B$5:$J$44,9,FALSE)*OVYLD2_!$F163</f>
        <v>0</v>
      </c>
      <c r="L163" s="44">
        <f>OVYLD1_!L163*VLOOKUP(OVYLD2_!L$4,'[1]INTERNAL PARAMETERS-1'!$B$5:$J$44,5,FALSE)*VLOOKUP(OVYLD2_!L$4,'[1]INTERNAL PARAMETERS-1'!$B$5:$J$44,7,FALSE)*OVYLD2_!$F163 + OVYLD1_!L163*(1-VLOOKUP(OVYLD2_!L$4,'[1]INTERNAL PARAMETERS-1'!$B$5:$J$44,5,FALSE))*VLOOKUP(OVYLD2_!L$4,'[1]INTERNAL PARAMETERS-1'!$B$5:$J$44,9,FALSE)*OVYLD2_!$F163</f>
        <v>0</v>
      </c>
      <c r="M163" s="44">
        <f>OVYLD1_!M163*VLOOKUP(OVYLD2_!M$4,'[1]INTERNAL PARAMETERS-1'!$B$5:$J$44,5,FALSE)*VLOOKUP(OVYLD2_!M$4,'[1]INTERNAL PARAMETERS-1'!$B$5:$J$44,7,FALSE)*OVYLD2_!$F163 + OVYLD1_!M163*(1-VLOOKUP(OVYLD2_!M$4,'[1]INTERNAL PARAMETERS-1'!$B$5:$J$44,5,FALSE))*VLOOKUP(OVYLD2_!M$4,'[1]INTERNAL PARAMETERS-1'!$B$5:$J$44,9,FALSE)*OVYLD2_!$F163</f>
        <v>0.19352500338722445</v>
      </c>
      <c r="N163" s="44">
        <f>OVYLD1_!N163*VLOOKUP(OVYLD2_!N$4,'[1]INTERNAL PARAMETERS-1'!$B$5:$J$44,5,FALSE)*VLOOKUP(OVYLD2_!N$4,'[1]INTERNAL PARAMETERS-1'!$B$5:$J$44,7,FALSE)*OVYLD2_!$F163 + OVYLD1_!N163*(1-VLOOKUP(OVYLD2_!N$4,'[1]INTERNAL PARAMETERS-1'!$B$5:$J$44,5,FALSE))*VLOOKUP(OVYLD2_!N$4,'[1]INTERNAL PARAMETERS-1'!$B$5:$J$44,9,FALSE)*OVYLD2_!$F163</f>
        <v>3.3058909292452798E-3</v>
      </c>
      <c r="O163" s="44">
        <f>OVYLD1_!O163*VLOOKUP(OVYLD2_!O$4,'[1]INTERNAL PARAMETERS-1'!$B$5:$J$44,5,FALSE)*VLOOKUP(OVYLD2_!O$4,'[1]INTERNAL PARAMETERS-1'!$B$5:$J$44,7,FALSE)*OVYLD2_!$F163 + OVYLD1_!O163*(1-VLOOKUP(OVYLD2_!O$4,'[1]INTERNAL PARAMETERS-1'!$B$5:$J$44,5,FALSE))*VLOOKUP(OVYLD2_!O$4,'[1]INTERNAL PARAMETERS-1'!$B$5:$J$44,9,FALSE)*OVYLD2_!$F163</f>
        <v>0</v>
      </c>
      <c r="P163" s="44">
        <f>OVYLD1_!P163*VLOOKUP(OVYLD2_!P$4,'[1]INTERNAL PARAMETERS-1'!$B$5:$J$44,5,FALSE)*VLOOKUP(OVYLD2_!P$4,'[1]INTERNAL PARAMETERS-1'!$B$5:$J$44,7,FALSE)*OVYLD2_!$F163 + OVYLD1_!P163*(1-VLOOKUP(OVYLD2_!P$4,'[1]INTERNAL PARAMETERS-1'!$B$5:$J$44,5,FALSE))*VLOOKUP(OVYLD2_!P$4,'[1]INTERNAL PARAMETERS-1'!$B$5:$J$44,9,FALSE)*OVYLD2_!$F163</f>
        <v>0</v>
      </c>
      <c r="Q163" s="44">
        <f>OVYLD1_!Q163*VLOOKUP(OVYLD2_!Q$4,'[1]INTERNAL PARAMETERS-1'!$B$5:$J$44,5,FALSE)*VLOOKUP(OVYLD2_!Q$4,'[1]INTERNAL PARAMETERS-1'!$B$5:$J$44,7,FALSE)*OVYLD2_!$F163 + OVYLD1_!Q163*(1-VLOOKUP(OVYLD2_!Q$4,'[1]INTERNAL PARAMETERS-1'!$B$5:$J$44,5,FALSE))*VLOOKUP(OVYLD2_!Q$4,'[1]INTERNAL PARAMETERS-1'!$B$5:$J$44,9,FALSE)*OVYLD2_!$F163</f>
        <v>0</v>
      </c>
      <c r="R163" s="44">
        <f>OVYLD1_!R163*VLOOKUP(OVYLD2_!R$4,'[1]INTERNAL PARAMETERS-1'!$B$5:$J$44,5,FALSE)*VLOOKUP(OVYLD2_!R$4,'[1]INTERNAL PARAMETERS-1'!$B$5:$J$44,7,FALSE)*OVYLD2_!$F163 + OVYLD1_!R163*(1-VLOOKUP(OVYLD2_!R$4,'[1]INTERNAL PARAMETERS-1'!$B$5:$J$44,5,FALSE))*VLOOKUP(OVYLD2_!R$4,'[1]INTERNAL PARAMETERS-1'!$B$5:$J$44,9,FALSE)*OVYLD2_!$F163</f>
        <v>0</v>
      </c>
      <c r="S163" s="44">
        <f>OVYLD1_!S163*VLOOKUP(OVYLD2_!S$4,'[1]INTERNAL PARAMETERS-1'!$B$5:$J$44,5,FALSE)*VLOOKUP(OVYLD2_!S$4,'[1]INTERNAL PARAMETERS-1'!$B$5:$J$44,7,FALSE)*OVYLD2_!$F163 + OVYLD1_!S163*(1-VLOOKUP(OVYLD2_!S$4,'[1]INTERNAL PARAMETERS-1'!$B$5:$J$44,5,FALSE))*VLOOKUP(OVYLD2_!S$4,'[1]INTERNAL PARAMETERS-1'!$B$5:$J$44,9,FALSE)*OVYLD2_!$F163</f>
        <v>0.12751915649172965</v>
      </c>
      <c r="T163" s="44">
        <f>OVYLD1_!T163*VLOOKUP(OVYLD2_!T$4,'[1]INTERNAL PARAMETERS-1'!$B$5:$J$44,5,FALSE)*VLOOKUP(OVYLD2_!T$4,'[1]INTERNAL PARAMETERS-1'!$B$5:$J$44,7,FALSE)*OVYLD2_!$F163 + OVYLD1_!T163*(1-VLOOKUP(OVYLD2_!T$4,'[1]INTERNAL PARAMETERS-1'!$B$5:$J$44,5,FALSE))*VLOOKUP(OVYLD2_!T$4,'[1]INTERNAL PARAMETERS-1'!$B$5:$J$44,9,FALSE)*OVYLD2_!$F163</f>
        <v>5.5354804976978693E-2</v>
      </c>
      <c r="U163" s="44">
        <f>OVYLD1_!U163*VLOOKUP(OVYLD2_!U$4,'[1]INTERNAL PARAMETERS-1'!$B$5:$J$44,5,FALSE)*VLOOKUP(OVYLD2_!U$4,'[1]INTERNAL PARAMETERS-1'!$B$5:$J$44,7,FALSE)*OVYLD2_!$F163 + OVYLD1_!U163*(1-VLOOKUP(OVYLD2_!U$4,'[1]INTERNAL PARAMETERS-1'!$B$5:$J$44,5,FALSE))*VLOOKUP(OVYLD2_!U$4,'[1]INTERNAL PARAMETERS-1'!$B$5:$J$44,9,FALSE)*OVYLD2_!$F163</f>
        <v>6.9494694472045553E-3</v>
      </c>
      <c r="V163" s="44">
        <f>OVYLD1_!V163*VLOOKUP(OVYLD2_!V$4,'[1]INTERNAL PARAMETERS-1'!$B$5:$J$44,5,FALSE)*VLOOKUP(OVYLD2_!V$4,'[1]INTERNAL PARAMETERS-1'!$B$5:$J$44,7,FALSE)*OVYLD2_!$F163 + OVYLD1_!V163*(1-VLOOKUP(OVYLD2_!V$4,'[1]INTERNAL PARAMETERS-1'!$B$5:$J$44,5,FALSE))*VLOOKUP(OVYLD2_!V$4,'[1]INTERNAL PARAMETERS-1'!$B$5:$J$44,9,FALSE)*OVYLD2_!$F163</f>
        <v>0.18668258632417001</v>
      </c>
      <c r="W163" s="44">
        <f>OVYLD1_!W163*VLOOKUP(OVYLD2_!W$4,'[1]INTERNAL PARAMETERS-1'!$B$5:$J$44,5,FALSE)*VLOOKUP(OVYLD2_!W$4,'[1]INTERNAL PARAMETERS-1'!$B$5:$J$44,7,FALSE)*OVYLD2_!$F163 + OVYLD1_!W163*(1-VLOOKUP(OVYLD2_!W$4,'[1]INTERNAL PARAMETERS-1'!$B$5:$J$44,5,FALSE))*VLOOKUP(OVYLD2_!W$4,'[1]INTERNAL PARAMETERS-1'!$B$5:$J$44,9,FALSE)*OVYLD2_!$F163</f>
        <v>0</v>
      </c>
      <c r="X163" s="44">
        <f>OVYLD1_!X163*VLOOKUP(OVYLD2_!X$4,'[1]INTERNAL PARAMETERS-1'!$B$5:$J$44,5,FALSE)*VLOOKUP(OVYLD2_!X$4,'[1]INTERNAL PARAMETERS-1'!$B$5:$J$44,7,FALSE)*OVYLD2_!$F163 + OVYLD1_!X163*(1-VLOOKUP(OVYLD2_!X$4,'[1]INTERNAL PARAMETERS-1'!$B$5:$J$44,5,FALSE))*VLOOKUP(OVYLD2_!X$4,'[1]INTERNAL PARAMETERS-1'!$B$5:$J$44,9,FALSE)*OVYLD2_!$F163</f>
        <v>0</v>
      </c>
      <c r="Y163" s="44">
        <f>OVYLD1_!Y163*VLOOKUP(OVYLD2_!Y$4,'[1]INTERNAL PARAMETERS-1'!$B$5:$J$44,5,FALSE)*VLOOKUP(OVYLD2_!Y$4,'[1]INTERNAL PARAMETERS-1'!$B$5:$J$44,7,FALSE)*OVYLD2_!$F163 + OVYLD1_!Y163*(1-VLOOKUP(OVYLD2_!Y$4,'[1]INTERNAL PARAMETERS-1'!$B$5:$J$44,5,FALSE))*VLOOKUP(OVYLD2_!Y$4,'[1]INTERNAL PARAMETERS-1'!$B$5:$J$44,9,FALSE)*OVYLD2_!$F163</f>
        <v>0</v>
      </c>
      <c r="Z163" s="44">
        <f>OVYLD1_!Z163*VLOOKUP(OVYLD2_!Z$4,'[1]INTERNAL PARAMETERS-1'!$B$5:$J$44,5,FALSE)*VLOOKUP(OVYLD2_!Z$4,'[1]INTERNAL PARAMETERS-1'!$B$5:$J$44,7,FALSE)*OVYLD2_!$F163 + OVYLD1_!Z163*(1-VLOOKUP(OVYLD2_!Z$4,'[1]INTERNAL PARAMETERS-1'!$B$5:$J$44,5,FALSE))*VLOOKUP(OVYLD2_!Z$4,'[1]INTERNAL PARAMETERS-1'!$B$5:$J$44,9,FALSE)*OVYLD2_!$F163</f>
        <v>0</v>
      </c>
      <c r="AA163" s="44">
        <f>OVYLD1_!AA163*VLOOKUP(OVYLD2_!AA$4,'[1]INTERNAL PARAMETERS-1'!$B$5:$J$44,5,FALSE)*VLOOKUP(OVYLD2_!AA$4,'[1]INTERNAL PARAMETERS-1'!$B$5:$J$44,7,FALSE)*OVYLD2_!$F163 + OVYLD1_!AA163*(1-VLOOKUP(OVYLD2_!AA$4,'[1]INTERNAL PARAMETERS-1'!$B$5:$J$44,5,FALSE))*VLOOKUP(OVYLD2_!AA$4,'[1]INTERNAL PARAMETERS-1'!$B$5:$J$44,9,FALSE)*OVYLD2_!$F163</f>
        <v>0</v>
      </c>
      <c r="AB163" s="44">
        <f>OVYLD1_!AB163*VLOOKUP(OVYLD2_!AB$4,'[1]INTERNAL PARAMETERS-1'!$B$5:$J$44,5,FALSE)*VLOOKUP(OVYLD2_!AB$4,'[1]INTERNAL PARAMETERS-1'!$B$5:$J$44,7,FALSE)*OVYLD2_!$F163 + OVYLD1_!AB163*(1-VLOOKUP(OVYLD2_!AB$4,'[1]INTERNAL PARAMETERS-1'!$B$5:$J$44,5,FALSE))*VLOOKUP(OVYLD2_!AB$4,'[1]INTERNAL PARAMETERS-1'!$B$5:$J$44,9,FALSE)*OVYLD2_!$F163</f>
        <v>0</v>
      </c>
      <c r="AC163" s="44">
        <f>OVYLD1_!AC163*VLOOKUP(OVYLD2_!AC$4,'[1]INTERNAL PARAMETERS-1'!$B$5:$J$44,5,FALSE)*VLOOKUP(OVYLD2_!AC$4,'[1]INTERNAL PARAMETERS-1'!$B$5:$J$44,7,FALSE)*OVYLD2_!$F163 + OVYLD1_!AC163*(1-VLOOKUP(OVYLD2_!AC$4,'[1]INTERNAL PARAMETERS-1'!$B$5:$J$44,5,FALSE))*VLOOKUP(OVYLD2_!AC$4,'[1]INTERNAL PARAMETERS-1'!$B$5:$J$44,9,FALSE)*OVYLD2_!$F163</f>
        <v>0</v>
      </c>
      <c r="AD163" s="44">
        <f>OVYLD1_!AD163*VLOOKUP(OVYLD2_!AD$4,'[1]INTERNAL PARAMETERS-1'!$B$5:$J$44,5,FALSE)*VLOOKUP(OVYLD2_!AD$4,'[1]INTERNAL PARAMETERS-1'!$B$5:$J$44,7,FALSE)*OVYLD2_!$F163 + OVYLD1_!AD163*(1-VLOOKUP(OVYLD2_!AD$4,'[1]INTERNAL PARAMETERS-1'!$B$5:$J$44,5,FALSE))*VLOOKUP(OVYLD2_!AD$4,'[1]INTERNAL PARAMETERS-1'!$B$5:$J$44,9,FALSE)*OVYLD2_!$F163</f>
        <v>0</v>
      </c>
      <c r="AE163" s="44">
        <f>OVYLD1_!AE163*VLOOKUP(OVYLD2_!AE$4,'[1]INTERNAL PARAMETERS-1'!$B$5:$J$44,5,FALSE)*VLOOKUP(OVYLD2_!AE$4,'[1]INTERNAL PARAMETERS-1'!$B$5:$J$44,7,FALSE)*OVYLD2_!$F163 + OVYLD1_!AE163*(1-VLOOKUP(OVYLD2_!AE$4,'[1]INTERNAL PARAMETERS-1'!$B$5:$J$44,5,FALSE))*VLOOKUP(OVYLD2_!AE$4,'[1]INTERNAL PARAMETERS-1'!$B$5:$J$44,9,FALSE)*OVYLD2_!$F163</f>
        <v>0</v>
      </c>
      <c r="AF163" s="44">
        <f>OVYLD1_!AF163*VLOOKUP(OVYLD2_!AF$4,'[1]INTERNAL PARAMETERS-1'!$B$5:$J$44,5,FALSE)*VLOOKUP(OVYLD2_!AF$4,'[1]INTERNAL PARAMETERS-1'!$B$5:$J$44,7,FALSE)*OVYLD2_!$F163 + OVYLD1_!AF163*(1-VLOOKUP(OVYLD2_!AF$4,'[1]INTERNAL PARAMETERS-1'!$B$5:$J$44,5,FALSE))*VLOOKUP(OVYLD2_!AF$4,'[1]INTERNAL PARAMETERS-1'!$B$5:$J$44,9,FALSE)*OVYLD2_!$F163</f>
        <v>0</v>
      </c>
      <c r="AG163" s="44">
        <f>OVYLD1_!AG163*VLOOKUP(OVYLD2_!AG$4,'[1]INTERNAL PARAMETERS-1'!$B$5:$J$44,5,FALSE)*VLOOKUP(OVYLD2_!AG$4,'[1]INTERNAL PARAMETERS-1'!$B$5:$J$44,7,FALSE)*OVYLD2_!$F163 + OVYLD1_!AG163*(1-VLOOKUP(OVYLD2_!AG$4,'[1]INTERNAL PARAMETERS-1'!$B$5:$J$44,5,FALSE))*VLOOKUP(OVYLD2_!AG$4,'[1]INTERNAL PARAMETERS-1'!$B$5:$J$44,9,FALSE)*OVYLD2_!$F163</f>
        <v>0</v>
      </c>
      <c r="AH163" s="44">
        <f>OVYLD1_!AH163*VLOOKUP(OVYLD2_!AH$4,'[1]INTERNAL PARAMETERS-1'!$B$5:$J$44,5,FALSE)*VLOOKUP(OVYLD2_!AH$4,'[1]INTERNAL PARAMETERS-1'!$B$5:$J$44,7,FALSE)*OVYLD2_!$F163 + OVYLD1_!AH163*(1-VLOOKUP(OVYLD2_!AH$4,'[1]INTERNAL PARAMETERS-1'!$B$5:$J$44,5,FALSE))*VLOOKUP(OVYLD2_!AH$4,'[1]INTERNAL PARAMETERS-1'!$B$5:$J$44,9,FALSE)*OVYLD2_!$F163</f>
        <v>0</v>
      </c>
      <c r="AI163" s="44">
        <f>OVYLD1_!AI163*VLOOKUP(OVYLD2_!AI$4,'[1]INTERNAL PARAMETERS-1'!$B$5:$J$44,5,FALSE)*VLOOKUP(OVYLD2_!AI$4,'[1]INTERNAL PARAMETERS-1'!$B$5:$J$44,7,FALSE)*OVYLD2_!$F163 + OVYLD1_!AI163*(1-VLOOKUP(OVYLD2_!AI$4,'[1]INTERNAL PARAMETERS-1'!$B$5:$J$44,5,FALSE))*VLOOKUP(OVYLD2_!AI$4,'[1]INTERNAL PARAMETERS-1'!$B$5:$J$44,9,FALSE)*OVYLD2_!$F163</f>
        <v>1.5374932405319813E-3</v>
      </c>
      <c r="AJ163" s="44">
        <f>OVYLD1_!AJ163*VLOOKUP(OVYLD2_!AJ$4,'[1]INTERNAL PARAMETERS-1'!$B$5:$J$44,5,FALSE)*VLOOKUP(OVYLD2_!AJ$4,'[1]INTERNAL PARAMETERS-1'!$B$5:$J$44,7,FALSE)*OVYLD2_!$F163 + OVYLD1_!AJ163*(1-VLOOKUP(OVYLD2_!AJ$4,'[1]INTERNAL PARAMETERS-1'!$B$5:$J$44,5,FALSE))*VLOOKUP(OVYLD2_!AJ$4,'[1]INTERNAL PARAMETERS-1'!$B$5:$J$44,9,FALSE)*OVYLD2_!$F163</f>
        <v>2.3987082156690764E-2</v>
      </c>
      <c r="AK163" s="44">
        <f>OVYLD1_!AK163*VLOOKUP(OVYLD2_!AK$4,'[1]INTERNAL PARAMETERS-1'!$B$5:$J$44,5,FALSE)*VLOOKUP(OVYLD2_!AK$4,'[1]INTERNAL PARAMETERS-1'!$B$5:$J$44,7,FALSE)*OVYLD2_!$F163 + OVYLD1_!AK163*(1-VLOOKUP(OVYLD2_!AK$4,'[1]INTERNAL PARAMETERS-1'!$B$5:$J$44,5,FALSE))*VLOOKUP(OVYLD2_!AK$4,'[1]INTERNAL PARAMETERS-1'!$B$5:$J$44,9,FALSE)*OVYLD2_!$F163</f>
        <v>0</v>
      </c>
      <c r="AL163" s="44">
        <f>OVYLD1_!AL163*VLOOKUP(OVYLD2_!AL$4,'[1]INTERNAL PARAMETERS-1'!$B$5:$J$44,5,FALSE)*VLOOKUP(OVYLD2_!AL$4,'[1]INTERNAL PARAMETERS-1'!$B$5:$J$44,7,FALSE)*OVYLD2_!$F163 + OVYLD1_!AL163*(1-VLOOKUP(OVYLD2_!AL$4,'[1]INTERNAL PARAMETERS-1'!$B$5:$J$44,5,FALSE))*VLOOKUP(OVYLD2_!AL$4,'[1]INTERNAL PARAMETERS-1'!$B$5:$J$44,9,FALSE)*OVYLD2_!$F163</f>
        <v>0</v>
      </c>
      <c r="AM163" s="44">
        <f>OVYLD1_!AM163*VLOOKUP(OVYLD2_!AM$4,'[1]INTERNAL PARAMETERS-1'!$B$5:$J$44,5,FALSE)*VLOOKUP(OVYLD2_!AM$4,'[1]INTERNAL PARAMETERS-1'!$B$5:$J$44,7,FALSE)*OVYLD2_!$F163 + OVYLD1_!AM163*(1-VLOOKUP(OVYLD2_!AM$4,'[1]INTERNAL PARAMETERS-1'!$B$5:$J$44,5,FALSE))*VLOOKUP(OVYLD2_!AM$4,'[1]INTERNAL PARAMETERS-1'!$B$5:$J$44,9,FALSE)*OVYLD2_!$F163</f>
        <v>0</v>
      </c>
      <c r="AN163" s="44">
        <f>OVYLD1_!AN163*VLOOKUP(OVYLD2_!AN$4,'[1]INTERNAL PARAMETERS-1'!$B$5:$J$44,5,FALSE)*VLOOKUP(OVYLD2_!AN$4,'[1]INTERNAL PARAMETERS-1'!$B$5:$J$44,7,FALSE)*OVYLD2_!$F163 + OVYLD1_!AN163*(1-VLOOKUP(OVYLD2_!AN$4,'[1]INTERNAL PARAMETERS-1'!$B$5:$J$44,5,FALSE))*VLOOKUP(OVYLD2_!AN$4,'[1]INTERNAL PARAMETERS-1'!$B$5:$J$44,9,FALSE)*OVYLD2_!$F163</f>
        <v>0</v>
      </c>
      <c r="AO163" s="44">
        <f>OVYLD1_!AO163*VLOOKUP(OVYLD2_!AO$4,'[1]INTERNAL PARAMETERS-1'!$B$5:$J$44,5,FALSE)*VLOOKUP(OVYLD2_!AO$4,'[1]INTERNAL PARAMETERS-1'!$B$5:$J$44,7,FALSE)*OVYLD2_!$F163 + OVYLD1_!AO163*(1-VLOOKUP(OVYLD2_!AO$4,'[1]INTERNAL PARAMETERS-1'!$B$5:$J$44,5,FALSE))*VLOOKUP(OVYLD2_!AO$4,'[1]INTERNAL PARAMETERS-1'!$B$5:$J$44,9,FALSE)*OVYLD2_!$F163</f>
        <v>0</v>
      </c>
      <c r="AP163" s="44">
        <f>OVYLD1_!AP163*VLOOKUP(OVYLD2_!AP$4,'[1]INTERNAL PARAMETERS-1'!$B$5:$J$44,5,FALSE)*VLOOKUP(OVYLD2_!AP$4,'[1]INTERNAL PARAMETERS-1'!$B$5:$J$44,7,FALSE)*OVYLD2_!$F163 + OVYLD1_!AP163*(1-VLOOKUP(OVYLD2_!AP$4,'[1]INTERNAL PARAMETERS-1'!$B$5:$J$44,5,FALSE))*VLOOKUP(OVYLD2_!AP$4,'[1]INTERNAL PARAMETERS-1'!$B$5:$J$44,9,FALSE)*OVYLD2_!$F163</f>
        <v>0</v>
      </c>
      <c r="AQ163" s="44">
        <f>OVYLD1_!AQ163*VLOOKUP(OVYLD2_!AQ$4,'[1]INTERNAL PARAMETERS-1'!$B$5:$J$44,5,FALSE)*VLOOKUP(OVYLD2_!AQ$4,'[1]INTERNAL PARAMETERS-1'!$B$5:$J$44,7,FALSE)*OVYLD2_!$F163 + OVYLD1_!AQ163*(1-VLOOKUP(OVYLD2_!AQ$4,'[1]INTERNAL PARAMETERS-1'!$B$5:$J$44,5,FALSE))*VLOOKUP(OVYLD2_!AQ$4,'[1]INTERNAL PARAMETERS-1'!$B$5:$J$44,9,FALSE)*OVYLD2_!$F163</f>
        <v>0</v>
      </c>
      <c r="AR163" s="44">
        <f>OVYLD1_!AR163*VLOOKUP(OVYLD2_!AR$4,'[1]INTERNAL PARAMETERS-1'!$B$5:$J$44,5,FALSE)*VLOOKUP(OVYLD2_!AR$4,'[1]INTERNAL PARAMETERS-1'!$B$5:$J$44,7,FALSE)*OVYLD2_!$F163 + OVYLD1_!AR163*(1-VLOOKUP(OVYLD2_!AR$4,'[1]INTERNAL PARAMETERS-1'!$B$5:$J$44,5,FALSE))*VLOOKUP(OVYLD2_!AR$4,'[1]INTERNAL PARAMETERS-1'!$B$5:$J$44,9,FALSE)*OVYLD2_!$F163</f>
        <v>0</v>
      </c>
      <c r="AS163" s="44">
        <f>OVYLD1_!AS163*VLOOKUP(OVYLD2_!AS$4,'[1]INTERNAL PARAMETERS-1'!$B$5:$J$44,5,FALSE)*VLOOKUP(OVYLD2_!AS$4,'[1]INTERNAL PARAMETERS-1'!$B$5:$J$44,7,FALSE)*OVYLD2_!$F163 + OVYLD1_!AS163*(1-VLOOKUP(OVYLD2_!AS$4,'[1]INTERNAL PARAMETERS-1'!$B$5:$J$44,5,FALSE))*VLOOKUP(OVYLD2_!AS$4,'[1]INTERNAL PARAMETERS-1'!$B$5:$J$44,9,FALSE)*OVYLD2_!$F163</f>
        <v>0</v>
      </c>
      <c r="AT163" s="43">
        <f>OVYLD1_!AT163*VLOOKUP(OVYLD2_!AT$4,'[1]INTERNAL PARAMETERS-1'!$B$5:$J$44,5,FALSE)*VLOOKUP(OVYLD2_!AT$4,'[1]INTERNAL PARAMETERS-1'!$B$5:$J$44,7,FALSE)*OVYLD2_!$F163 + OVYLD1_!AT163*(1-VLOOKUP(OVYLD2_!AT$4,'[1]INTERNAL PARAMETERS-1'!$B$5:$J$44,5,FALSE))*VLOOKUP(OVYLD2_!AT$4,'[1]INTERNAL PARAMETERS-1'!$B$5:$J$44,9,FALSE)*OVYLD2_!$F163</f>
        <v>0</v>
      </c>
      <c r="AU163" s="45">
        <f>OVYLD1_!AU163*VLOOKUP(OVYLD2_!AU$4,'[1]INTERNAL PARAMETERS-1'!$B$5:$J$44,5,FALSE)*VLOOKUP(OVYLD2_!AU$4,'[1]INTERNAL PARAMETERS-1'!$B$5:$J$44,6,FALSE)*VLOOKUP(OVYLD2_!AU$4,'[1]INTERNAL PARAMETERS-1'!$B$5:$J$44,3,FALSE) + OVYLD1_!AU163*(1-VLOOKUP(OVYLD2_!AU$4,'[1]INTERNAL PARAMETERS-1'!$B$5:$J$44,5,FALSE))*VLOOKUP(OVYLD2_!AU$4,'[1]INTERNAL PARAMETERS-1'!$B$5:$J$44,8,FALSE)*VLOOKUP(OVYLD2_!AU$4,'[1]INTERNAL PARAMETERS-1'!$B$5:$J$44,3,FALSE)</f>
        <v>0</v>
      </c>
      <c r="AV163" s="44">
        <f>OVYLD1_!AV163*VLOOKUP(OVYLD2_!AV$4,'[1]INTERNAL PARAMETERS-1'!$B$5:$J$44,5,FALSE)*VLOOKUP(OVYLD2_!AV$4,'[1]INTERNAL PARAMETERS-1'!$B$5:$J$44,6,FALSE)*VLOOKUP(OVYLD2_!AV$4,'[1]INTERNAL PARAMETERS-1'!$B$5:$J$44,3,FALSE) + OVYLD1_!AV163*(1-VLOOKUP(OVYLD2_!AV$4,'[1]INTERNAL PARAMETERS-1'!$B$5:$J$44,5,FALSE))*VLOOKUP(OVYLD2_!AV$4,'[1]INTERNAL PARAMETERS-1'!$B$5:$J$44,8,FALSE)*VLOOKUP(OVYLD2_!AV$4,'[1]INTERNAL PARAMETERS-1'!$B$5:$J$44,3,FALSE)</f>
        <v>0</v>
      </c>
      <c r="AW163" s="44">
        <f>OVYLD1_!AW163*VLOOKUP(OVYLD2_!AW$4,'[1]INTERNAL PARAMETERS-1'!$B$5:$J$44,5,FALSE)*VLOOKUP(OVYLD2_!AW$4,'[1]INTERNAL PARAMETERS-1'!$B$5:$J$44,6,FALSE)*VLOOKUP(OVYLD2_!AW$4,'[1]INTERNAL PARAMETERS-1'!$B$5:$J$44,3,FALSE) + OVYLD1_!AW163*(1-VLOOKUP(OVYLD2_!AW$4,'[1]INTERNAL PARAMETERS-1'!$B$5:$J$44,5,FALSE))*VLOOKUP(OVYLD2_!AW$4,'[1]INTERNAL PARAMETERS-1'!$B$5:$J$44,8,FALSE)*VLOOKUP(OVYLD2_!AW$4,'[1]INTERNAL PARAMETERS-1'!$B$5:$J$44,3,FALSE)</f>
        <v>9.5926584174663834E-2</v>
      </c>
      <c r="AX163" s="44">
        <f>OVYLD1_!AX163*VLOOKUP(OVYLD2_!AX$4,'[1]INTERNAL PARAMETERS-1'!$B$5:$J$44,5,FALSE)*VLOOKUP(OVYLD2_!AX$4,'[1]INTERNAL PARAMETERS-1'!$B$5:$J$44,6,FALSE)*VLOOKUP(OVYLD2_!AX$4,'[1]INTERNAL PARAMETERS-1'!$B$5:$J$44,3,FALSE) + OVYLD1_!AX163*(1-VLOOKUP(OVYLD2_!AX$4,'[1]INTERNAL PARAMETERS-1'!$B$5:$J$44,5,FALSE))*VLOOKUP(OVYLD2_!AX$4,'[1]INTERNAL PARAMETERS-1'!$B$5:$J$44,8,FALSE)*VLOOKUP(OVYLD2_!AX$4,'[1]INTERNAL PARAMETERS-1'!$B$5:$J$44,3,FALSE)</f>
        <v>0</v>
      </c>
      <c r="AY163" s="44">
        <f>OVYLD1_!AY163*VLOOKUP(OVYLD2_!AY$4,'[1]INTERNAL PARAMETERS-1'!$B$5:$J$44,5,FALSE)*VLOOKUP(OVYLD2_!AY$4,'[1]INTERNAL PARAMETERS-1'!$B$5:$J$44,6,FALSE)*VLOOKUP(OVYLD2_!AY$4,'[1]INTERNAL PARAMETERS-1'!$B$5:$J$44,3,FALSE) + OVYLD1_!AY163*(1-VLOOKUP(OVYLD2_!AY$4,'[1]INTERNAL PARAMETERS-1'!$B$5:$J$44,5,FALSE))*VLOOKUP(OVYLD2_!AY$4,'[1]INTERNAL PARAMETERS-1'!$B$5:$J$44,8,FALSE)*VLOOKUP(OVYLD2_!AY$4,'[1]INTERNAL PARAMETERS-1'!$B$5:$J$44,3,FALSE)</f>
        <v>0</v>
      </c>
      <c r="AZ163" s="44">
        <f>OVYLD1_!AZ163*VLOOKUP(OVYLD2_!AZ$4,'[1]INTERNAL PARAMETERS-1'!$B$5:$J$44,5,FALSE)*VLOOKUP(OVYLD2_!AZ$4,'[1]INTERNAL PARAMETERS-1'!$B$5:$J$44,6,FALSE)*VLOOKUP(OVYLD2_!AZ$4,'[1]INTERNAL PARAMETERS-1'!$B$5:$J$44,3,FALSE) + OVYLD1_!AZ163*(1-VLOOKUP(OVYLD2_!AZ$4,'[1]INTERNAL PARAMETERS-1'!$B$5:$J$44,5,FALSE))*VLOOKUP(OVYLD2_!AZ$4,'[1]INTERNAL PARAMETERS-1'!$B$5:$J$44,8,FALSE)*VLOOKUP(OVYLD2_!AZ$4,'[1]INTERNAL PARAMETERS-1'!$B$5:$J$44,3,FALSE)</f>
        <v>0</v>
      </c>
      <c r="BA163" s="44">
        <f>OVYLD1_!BA163*VLOOKUP(OVYLD2_!BA$4,'[1]INTERNAL PARAMETERS-1'!$B$5:$J$44,5,FALSE)*VLOOKUP(OVYLD2_!BA$4,'[1]INTERNAL PARAMETERS-1'!$B$5:$J$44,6,FALSE)*VLOOKUP(OVYLD2_!BA$4,'[1]INTERNAL PARAMETERS-1'!$B$5:$J$44,3,FALSE) + OVYLD1_!BA163*(1-VLOOKUP(OVYLD2_!BA$4,'[1]INTERNAL PARAMETERS-1'!$B$5:$J$44,5,FALSE))*VLOOKUP(OVYLD2_!BA$4,'[1]INTERNAL PARAMETERS-1'!$B$5:$J$44,8,FALSE)*VLOOKUP(OVYLD2_!BA$4,'[1]INTERNAL PARAMETERS-1'!$B$5:$J$44,3,FALSE)</f>
        <v>0.13541787766802235</v>
      </c>
      <c r="BB163" s="44">
        <f>OVYLD1_!BB163*VLOOKUP(OVYLD2_!BB$4,'[1]INTERNAL PARAMETERS-1'!$B$5:$J$44,5,FALSE)*VLOOKUP(OVYLD2_!BB$4,'[1]INTERNAL PARAMETERS-1'!$B$5:$J$44,6,FALSE)*VLOOKUP(OVYLD2_!BB$4,'[1]INTERNAL PARAMETERS-1'!$B$5:$J$44,3,FALSE) + OVYLD1_!BB163*(1-VLOOKUP(OVYLD2_!BB$4,'[1]INTERNAL PARAMETERS-1'!$B$5:$J$44,5,FALSE))*VLOOKUP(OVYLD2_!BB$4,'[1]INTERNAL PARAMETERS-1'!$B$5:$J$44,8,FALSE)*VLOOKUP(OVYLD2_!BB$4,'[1]INTERNAL PARAMETERS-1'!$B$5:$J$44,3,FALSE)</f>
        <v>1.1544860836414404E-2</v>
      </c>
      <c r="BC163" s="44">
        <f>OVYLD1_!BC163*VLOOKUP(OVYLD2_!BC$4,'[1]INTERNAL PARAMETERS-1'!$B$5:$J$44,5,FALSE)*VLOOKUP(OVYLD2_!BC$4,'[1]INTERNAL PARAMETERS-1'!$B$5:$J$44,6,FALSE)*VLOOKUP(OVYLD2_!BC$4,'[1]INTERNAL PARAMETERS-1'!$B$5:$J$44,3,FALSE) + OVYLD1_!BC163*(1-VLOOKUP(OVYLD2_!BC$4,'[1]INTERNAL PARAMETERS-1'!$B$5:$J$44,5,FALSE))*VLOOKUP(OVYLD2_!BC$4,'[1]INTERNAL PARAMETERS-1'!$B$5:$J$44,8,FALSE)*VLOOKUP(OVYLD2_!BC$4,'[1]INTERNAL PARAMETERS-1'!$B$5:$J$44,3,FALSE)</f>
        <v>6.424561452377596E-2</v>
      </c>
      <c r="BD163" s="44">
        <f>OVYLD1_!BD163*VLOOKUP(OVYLD2_!BD$4,'[1]INTERNAL PARAMETERS-1'!$B$5:$J$44,5,FALSE)*VLOOKUP(OVYLD2_!BD$4,'[1]INTERNAL PARAMETERS-1'!$B$5:$J$44,6,FALSE)*VLOOKUP(OVYLD2_!BD$4,'[1]INTERNAL PARAMETERS-1'!$B$5:$J$44,3,FALSE) + OVYLD1_!BD163*(1-VLOOKUP(OVYLD2_!BD$4,'[1]INTERNAL PARAMETERS-1'!$B$5:$J$44,5,FALSE))*VLOOKUP(OVYLD2_!BD$4,'[1]INTERNAL PARAMETERS-1'!$B$5:$J$44,8,FALSE)*VLOOKUP(OVYLD2_!BD$4,'[1]INTERNAL PARAMETERS-1'!$B$5:$J$44,3,FALSE)</f>
        <v>1.0707593740335558E-2</v>
      </c>
      <c r="BE163" s="44">
        <f>OVYLD1_!BE163*VLOOKUP(OVYLD2_!BE$4,'[1]INTERNAL PARAMETERS-1'!$B$5:$J$44,5,FALSE)*VLOOKUP(OVYLD2_!BE$4,'[1]INTERNAL PARAMETERS-1'!$B$5:$J$44,6,FALSE)*VLOOKUP(OVYLD2_!BE$4,'[1]INTERNAL PARAMETERS-1'!$B$5:$J$44,3,FALSE) + OVYLD1_!BE163*(1-VLOOKUP(OVYLD2_!BE$4,'[1]INTERNAL PARAMETERS-1'!$B$5:$J$44,5,FALSE))*VLOOKUP(OVYLD2_!BE$4,'[1]INTERNAL PARAMETERS-1'!$B$5:$J$44,8,FALSE)*VLOOKUP(OVYLD2_!BE$4,'[1]INTERNAL PARAMETERS-1'!$B$5:$J$44,3,FALSE)</f>
        <v>4.0365068214049137E-2</v>
      </c>
      <c r="BF163" s="44">
        <f>OVYLD1_!BF163*VLOOKUP(OVYLD2_!BF$4,'[1]INTERNAL PARAMETERS-1'!$B$5:$J$44,5,FALSE)*VLOOKUP(OVYLD2_!BF$4,'[1]INTERNAL PARAMETERS-1'!$B$5:$J$44,6,FALSE)*VLOOKUP(OVYLD2_!BF$4,'[1]INTERNAL PARAMETERS-1'!$B$5:$J$44,3,FALSE) + OVYLD1_!BF163*(1-VLOOKUP(OVYLD2_!BF$4,'[1]INTERNAL PARAMETERS-1'!$B$5:$J$44,5,FALSE))*VLOOKUP(OVYLD2_!BF$4,'[1]INTERNAL PARAMETERS-1'!$B$5:$J$44,8,FALSE)*VLOOKUP(OVYLD2_!BF$4,'[1]INTERNAL PARAMETERS-1'!$B$5:$J$44,3,FALSE)</f>
        <v>0</v>
      </c>
      <c r="BG163" s="44">
        <f>OVYLD1_!BG163*VLOOKUP(OVYLD2_!BG$4,'[1]INTERNAL PARAMETERS-1'!$B$5:$J$44,5,FALSE)*VLOOKUP(OVYLD2_!BG$4,'[1]INTERNAL PARAMETERS-1'!$B$5:$J$44,6,FALSE)*VLOOKUP(OVYLD2_!BG$4,'[1]INTERNAL PARAMETERS-1'!$B$5:$J$44,3,FALSE) + OVYLD1_!BG163*(1-VLOOKUP(OVYLD2_!BG$4,'[1]INTERNAL PARAMETERS-1'!$B$5:$J$44,5,FALSE))*VLOOKUP(OVYLD2_!BG$4,'[1]INTERNAL PARAMETERS-1'!$B$5:$J$44,8,FALSE)*VLOOKUP(OVYLD2_!BG$4,'[1]INTERNAL PARAMETERS-1'!$B$5:$J$44,3,FALSE)</f>
        <v>1.1276735085535585E-2</v>
      </c>
      <c r="BH163" s="44">
        <f>OVYLD1_!BH163*VLOOKUP(OVYLD2_!BH$4,'[1]INTERNAL PARAMETERS-1'!$B$5:$J$44,5,FALSE)*VLOOKUP(OVYLD2_!BH$4,'[1]INTERNAL PARAMETERS-1'!$B$5:$J$44,6,FALSE)*VLOOKUP(OVYLD2_!BH$4,'[1]INTERNAL PARAMETERS-1'!$B$5:$J$44,3,FALSE) + OVYLD1_!BH163*(1-VLOOKUP(OVYLD2_!BH$4,'[1]INTERNAL PARAMETERS-1'!$B$5:$J$44,5,FALSE))*VLOOKUP(OVYLD2_!BH$4,'[1]INTERNAL PARAMETERS-1'!$B$5:$J$44,8,FALSE)*VLOOKUP(OVYLD2_!BH$4,'[1]INTERNAL PARAMETERS-1'!$B$5:$J$44,3,FALSE)</f>
        <v>1.0190413560177026E-4</v>
      </c>
      <c r="BI163" s="44">
        <f>OVYLD1_!BI163*VLOOKUP(OVYLD2_!BI$4,'[1]INTERNAL PARAMETERS-1'!$B$5:$J$44,5,FALSE)*VLOOKUP(OVYLD2_!BI$4,'[1]INTERNAL PARAMETERS-1'!$B$5:$J$44,6,FALSE)*VLOOKUP(OVYLD2_!BI$4,'[1]INTERNAL PARAMETERS-1'!$B$5:$J$44,3,FALSE) + OVYLD1_!BI163*(1-VLOOKUP(OVYLD2_!BI$4,'[1]INTERNAL PARAMETERS-1'!$B$5:$J$44,5,FALSE))*VLOOKUP(OVYLD2_!BI$4,'[1]INTERNAL PARAMETERS-1'!$B$5:$J$44,8,FALSE)*VLOOKUP(OVYLD2_!BI$4,'[1]INTERNAL PARAMETERS-1'!$B$5:$J$44,3,FALSE)</f>
        <v>0</v>
      </c>
      <c r="BJ163" s="44">
        <f>OVYLD1_!BJ163*VLOOKUP(OVYLD2_!BJ$4,'[1]INTERNAL PARAMETERS-1'!$B$5:$J$44,5,FALSE)*VLOOKUP(OVYLD2_!BJ$4,'[1]INTERNAL PARAMETERS-1'!$B$5:$J$44,6,FALSE)*VLOOKUP(OVYLD2_!BJ$4,'[1]INTERNAL PARAMETERS-1'!$B$5:$J$44,3,FALSE) + OVYLD1_!BJ163*(1-VLOOKUP(OVYLD2_!BJ$4,'[1]INTERNAL PARAMETERS-1'!$B$5:$J$44,5,FALSE))*VLOOKUP(OVYLD2_!BJ$4,'[1]INTERNAL PARAMETERS-1'!$B$5:$J$44,8,FALSE)*VLOOKUP(OVYLD2_!BJ$4,'[1]INTERNAL PARAMETERS-1'!$B$5:$J$44,3,FALSE)</f>
        <v>6.6976047178439512E-3</v>
      </c>
      <c r="BK163" s="44">
        <f>OVYLD1_!BK163*VLOOKUP(OVYLD2_!BK$4,'[1]INTERNAL PARAMETERS-1'!$B$5:$J$44,5,FALSE)*VLOOKUP(OVYLD2_!BK$4,'[1]INTERNAL PARAMETERS-1'!$B$5:$J$44,6,FALSE)*VLOOKUP(OVYLD2_!BK$4,'[1]INTERNAL PARAMETERS-1'!$B$5:$J$44,3,FALSE) + OVYLD1_!BK163*(1-VLOOKUP(OVYLD2_!BK$4,'[1]INTERNAL PARAMETERS-1'!$B$5:$J$44,5,FALSE))*VLOOKUP(OVYLD2_!BK$4,'[1]INTERNAL PARAMETERS-1'!$B$5:$J$44,8,FALSE)*VLOOKUP(OVYLD2_!BK$4,'[1]INTERNAL PARAMETERS-1'!$B$5:$J$44,3,FALSE)</f>
        <v>5.3216709868242253E-3</v>
      </c>
      <c r="BL163" s="44">
        <f>OVYLD1_!BL163*VLOOKUP(OVYLD2_!BL$4,'[1]INTERNAL PARAMETERS-1'!$B$5:$J$44,5,FALSE)*VLOOKUP(OVYLD2_!BL$4,'[1]INTERNAL PARAMETERS-1'!$B$5:$J$44,6,FALSE)*VLOOKUP(OVYLD2_!BL$4,'[1]INTERNAL PARAMETERS-1'!$B$5:$J$44,3,FALSE) + OVYLD1_!BL163*(1-VLOOKUP(OVYLD2_!BL$4,'[1]INTERNAL PARAMETERS-1'!$B$5:$J$44,5,FALSE))*VLOOKUP(OVYLD2_!BL$4,'[1]INTERNAL PARAMETERS-1'!$B$5:$J$44,8,FALSE)*VLOOKUP(OVYLD2_!BL$4,'[1]INTERNAL PARAMETERS-1'!$B$5:$J$44,3,FALSE)</f>
        <v>2.0065678448828523E-2</v>
      </c>
      <c r="BM163" s="44">
        <f>OVYLD1_!BM163*VLOOKUP(OVYLD2_!BM$4,'[1]INTERNAL PARAMETERS-1'!$B$5:$J$44,5,FALSE)*VLOOKUP(OVYLD2_!BM$4,'[1]INTERNAL PARAMETERS-1'!$B$5:$J$44,6,FALSE)*VLOOKUP(OVYLD2_!BM$4,'[1]INTERNAL PARAMETERS-1'!$B$5:$J$44,3,FALSE) + OVYLD1_!BM163*(1-VLOOKUP(OVYLD2_!BM$4,'[1]INTERNAL PARAMETERS-1'!$B$5:$J$44,5,FALSE))*VLOOKUP(OVYLD2_!BM$4,'[1]INTERNAL PARAMETERS-1'!$B$5:$J$44,8,FALSE)*VLOOKUP(OVYLD2_!BM$4,'[1]INTERNAL PARAMETERS-1'!$B$5:$J$44,3,FALSE)</f>
        <v>1.3174051394871834E-2</v>
      </c>
      <c r="BN163" s="44">
        <f>OVYLD1_!BN163*VLOOKUP(OVYLD2_!BN$4,'[1]INTERNAL PARAMETERS-1'!$B$5:$J$44,5,FALSE)*VLOOKUP(OVYLD2_!BN$4,'[1]INTERNAL PARAMETERS-1'!$B$5:$J$44,6,FALSE)*VLOOKUP(OVYLD2_!BN$4,'[1]INTERNAL PARAMETERS-1'!$B$5:$J$44,3,FALSE) + OVYLD1_!BN163*(1-VLOOKUP(OVYLD2_!BN$4,'[1]INTERNAL PARAMETERS-1'!$B$5:$J$44,5,FALSE))*VLOOKUP(OVYLD2_!BN$4,'[1]INTERNAL PARAMETERS-1'!$B$5:$J$44,8,FALSE)*VLOOKUP(OVYLD2_!BN$4,'[1]INTERNAL PARAMETERS-1'!$B$5:$J$44,3,FALSE)</f>
        <v>4.3700332296904955E-3</v>
      </c>
      <c r="BO163" s="44">
        <f>OVYLD1_!BO163*VLOOKUP(OVYLD2_!BO$4,'[1]INTERNAL PARAMETERS-1'!$B$5:$J$44,5,FALSE)*VLOOKUP(OVYLD2_!BO$4,'[1]INTERNAL PARAMETERS-1'!$B$5:$J$44,6,FALSE)*VLOOKUP(OVYLD2_!BO$4,'[1]INTERNAL PARAMETERS-1'!$B$5:$J$44,3,FALSE) + OVYLD1_!BO163*(1-VLOOKUP(OVYLD2_!BO$4,'[1]INTERNAL PARAMETERS-1'!$B$5:$J$44,5,FALSE))*VLOOKUP(OVYLD2_!BO$4,'[1]INTERNAL PARAMETERS-1'!$B$5:$J$44,8,FALSE)*VLOOKUP(OVYLD2_!BO$4,'[1]INTERNAL PARAMETERS-1'!$B$5:$J$44,3,FALSE)</f>
        <v>2.8369425181708962E-3</v>
      </c>
      <c r="BP163" s="44">
        <f>OVYLD1_!BP163*VLOOKUP(OVYLD2_!BP$4,'[1]INTERNAL PARAMETERS-1'!$B$5:$J$44,5,FALSE)*VLOOKUP(OVYLD2_!BP$4,'[1]INTERNAL PARAMETERS-1'!$B$5:$J$44,6,FALSE)*VLOOKUP(OVYLD2_!BP$4,'[1]INTERNAL PARAMETERS-1'!$B$5:$J$44,3,FALSE) + OVYLD1_!BP163*(1-VLOOKUP(OVYLD2_!BP$4,'[1]INTERNAL PARAMETERS-1'!$B$5:$J$44,5,FALSE))*VLOOKUP(OVYLD2_!BP$4,'[1]INTERNAL PARAMETERS-1'!$B$5:$J$44,8,FALSE)*VLOOKUP(OVYLD2_!BP$4,'[1]INTERNAL PARAMETERS-1'!$B$5:$J$44,3,FALSE)</f>
        <v>1.9095676504661603E-4</v>
      </c>
      <c r="BQ163" s="44">
        <f>OVYLD1_!BQ163*VLOOKUP(OVYLD2_!BQ$4,'[1]INTERNAL PARAMETERS-1'!$B$5:$J$44,5,FALSE)*VLOOKUP(OVYLD2_!BQ$4,'[1]INTERNAL PARAMETERS-1'!$B$5:$J$44,6,FALSE)*VLOOKUP(OVYLD2_!BQ$4,'[1]INTERNAL PARAMETERS-1'!$B$5:$J$44,3,FALSE) + OVYLD1_!BQ163*(1-VLOOKUP(OVYLD2_!BQ$4,'[1]INTERNAL PARAMETERS-1'!$B$5:$J$44,5,FALSE))*VLOOKUP(OVYLD2_!BQ$4,'[1]INTERNAL PARAMETERS-1'!$B$5:$J$44,8,FALSE)*VLOOKUP(OVYLD2_!BQ$4,'[1]INTERNAL PARAMETERS-1'!$B$5:$J$44,3,FALSE)</f>
        <v>2.1334695109714176E-2</v>
      </c>
      <c r="BR163" s="44">
        <f>OVYLD1_!BR163*VLOOKUP(OVYLD2_!BR$4,'[1]INTERNAL PARAMETERS-1'!$B$5:$J$44,5,FALSE)*VLOOKUP(OVYLD2_!BR$4,'[1]INTERNAL PARAMETERS-1'!$B$5:$J$44,6,FALSE)*VLOOKUP(OVYLD2_!BR$4,'[1]INTERNAL PARAMETERS-1'!$B$5:$J$44,3,FALSE) + OVYLD1_!BR163*(1-VLOOKUP(OVYLD2_!BR$4,'[1]INTERNAL PARAMETERS-1'!$B$5:$J$44,5,FALSE))*VLOOKUP(OVYLD2_!BR$4,'[1]INTERNAL PARAMETERS-1'!$B$5:$J$44,8,FALSE)*VLOOKUP(OVYLD2_!BR$4,'[1]INTERNAL PARAMETERS-1'!$B$5:$J$44,3,FALSE)</f>
        <v>2.4077858256357841E-4</v>
      </c>
      <c r="BS163" s="44">
        <f>OVYLD1_!BS163*VLOOKUP(OVYLD2_!BS$4,'[1]INTERNAL PARAMETERS-1'!$B$5:$J$44,5,FALSE)*VLOOKUP(OVYLD2_!BS$4,'[1]INTERNAL PARAMETERS-1'!$B$5:$J$44,6,FALSE)*VLOOKUP(OVYLD2_!BS$4,'[1]INTERNAL PARAMETERS-1'!$B$5:$J$44,3,FALSE) + OVYLD1_!BS163*(1-VLOOKUP(OVYLD2_!BS$4,'[1]INTERNAL PARAMETERS-1'!$B$5:$J$44,5,FALSE))*VLOOKUP(OVYLD2_!BS$4,'[1]INTERNAL PARAMETERS-1'!$B$5:$J$44,8,FALSE)*VLOOKUP(OVYLD2_!BS$4,'[1]INTERNAL PARAMETERS-1'!$B$5:$J$44,3,FALSE)</f>
        <v>4.6054091955905452E-5</v>
      </c>
      <c r="BT163" s="44">
        <f>OVYLD1_!BT163*VLOOKUP(OVYLD2_!BT$4,'[1]INTERNAL PARAMETERS-1'!$B$5:$J$44,5,FALSE)*VLOOKUP(OVYLD2_!BT$4,'[1]INTERNAL PARAMETERS-1'!$B$5:$J$44,6,FALSE)*VLOOKUP(OVYLD2_!BT$4,'[1]INTERNAL PARAMETERS-1'!$B$5:$J$44,3,FALSE) + OVYLD1_!BT163*(1-VLOOKUP(OVYLD2_!BT$4,'[1]INTERNAL PARAMETERS-1'!$B$5:$J$44,5,FALSE))*VLOOKUP(OVYLD2_!BT$4,'[1]INTERNAL PARAMETERS-1'!$B$5:$J$44,8,FALSE)*VLOOKUP(OVYLD2_!BT$4,'[1]INTERNAL PARAMETERS-1'!$B$5:$J$44,3,FALSE)</f>
        <v>0</v>
      </c>
      <c r="BU163" s="44">
        <f>OVYLD1_!BU163*VLOOKUP(OVYLD2_!BU$4,'[1]INTERNAL PARAMETERS-1'!$B$5:$J$44,5,FALSE)*VLOOKUP(OVYLD2_!BU$4,'[1]INTERNAL PARAMETERS-1'!$B$5:$J$44,6,FALSE)*VLOOKUP(OVYLD2_!BU$4,'[1]INTERNAL PARAMETERS-1'!$B$5:$J$44,3,FALSE) + OVYLD1_!BU163*(1-VLOOKUP(OVYLD2_!BU$4,'[1]INTERNAL PARAMETERS-1'!$B$5:$J$44,5,FALSE))*VLOOKUP(OVYLD2_!BU$4,'[1]INTERNAL PARAMETERS-1'!$B$5:$J$44,8,FALSE)*VLOOKUP(OVYLD2_!BU$4,'[1]INTERNAL PARAMETERS-1'!$B$5:$J$44,3,FALSE)</f>
        <v>0</v>
      </c>
      <c r="BV163" s="44">
        <f>OVYLD1_!BV163*VLOOKUP(OVYLD2_!BV$4,'[1]INTERNAL PARAMETERS-1'!$B$5:$J$44,5,FALSE)*VLOOKUP(OVYLD2_!BV$4,'[1]INTERNAL PARAMETERS-1'!$B$5:$J$44,6,FALSE)*VLOOKUP(OVYLD2_!BV$4,'[1]INTERNAL PARAMETERS-1'!$B$5:$J$44,3,FALSE) + OVYLD1_!BV163*(1-VLOOKUP(OVYLD2_!BV$4,'[1]INTERNAL PARAMETERS-1'!$B$5:$J$44,5,FALSE))*VLOOKUP(OVYLD2_!BV$4,'[1]INTERNAL PARAMETERS-1'!$B$5:$J$44,8,FALSE)*VLOOKUP(OVYLD2_!BV$4,'[1]INTERNAL PARAMETERS-1'!$B$5:$J$44,3,FALSE)</f>
        <v>0</v>
      </c>
      <c r="BW163" s="44">
        <f>OVYLD1_!BW163*VLOOKUP(OVYLD2_!BW$4,'[1]INTERNAL PARAMETERS-1'!$B$5:$J$44,5,FALSE)*VLOOKUP(OVYLD2_!BW$4,'[1]INTERNAL PARAMETERS-1'!$B$5:$J$44,6,FALSE)*VLOOKUP(OVYLD2_!BW$4,'[1]INTERNAL PARAMETERS-1'!$B$5:$J$44,3,FALSE) + OVYLD1_!BW163*(1-VLOOKUP(OVYLD2_!BW$4,'[1]INTERNAL PARAMETERS-1'!$B$5:$J$44,5,FALSE))*VLOOKUP(OVYLD2_!BW$4,'[1]INTERNAL PARAMETERS-1'!$B$5:$J$44,8,FALSE)*VLOOKUP(OVYLD2_!BW$4,'[1]INTERNAL PARAMETERS-1'!$B$5:$J$44,3,FALSE)</f>
        <v>0</v>
      </c>
      <c r="BX163" s="44">
        <f>OVYLD1_!BX163*VLOOKUP(OVYLD2_!BX$4,'[1]INTERNAL PARAMETERS-1'!$B$5:$J$44,5,FALSE)*VLOOKUP(OVYLD2_!BX$4,'[1]INTERNAL PARAMETERS-1'!$B$5:$J$44,6,FALSE)*VLOOKUP(OVYLD2_!BX$4,'[1]INTERNAL PARAMETERS-1'!$B$5:$J$44,3,FALSE) + OVYLD1_!BX163*(1-VLOOKUP(OVYLD2_!BX$4,'[1]INTERNAL PARAMETERS-1'!$B$5:$J$44,5,FALSE))*VLOOKUP(OVYLD2_!BX$4,'[1]INTERNAL PARAMETERS-1'!$B$5:$J$44,8,FALSE)*VLOOKUP(OVYLD2_!BX$4,'[1]INTERNAL PARAMETERS-1'!$B$5:$J$44,3,FALSE)</f>
        <v>0</v>
      </c>
      <c r="BY163" s="44">
        <f>OVYLD1_!BY163*VLOOKUP(OVYLD2_!BY$4,'[1]INTERNAL PARAMETERS-1'!$B$5:$J$44,5,FALSE)*VLOOKUP(OVYLD2_!BY$4,'[1]INTERNAL PARAMETERS-1'!$B$5:$J$44,6,FALSE)*VLOOKUP(OVYLD2_!BY$4,'[1]INTERNAL PARAMETERS-1'!$B$5:$J$44,3,FALSE) + OVYLD1_!BY163*(1-VLOOKUP(OVYLD2_!BY$4,'[1]INTERNAL PARAMETERS-1'!$B$5:$J$44,5,FALSE))*VLOOKUP(OVYLD2_!BY$4,'[1]INTERNAL PARAMETERS-1'!$B$5:$J$44,8,FALSE)*VLOOKUP(OVYLD2_!BY$4,'[1]INTERNAL PARAMETERS-1'!$B$5:$J$44,3,FALSE)</f>
        <v>0</v>
      </c>
      <c r="BZ163" s="44">
        <f>OVYLD1_!BZ163*VLOOKUP(OVYLD2_!BZ$4,'[1]INTERNAL PARAMETERS-1'!$B$5:$J$44,5,FALSE)*VLOOKUP(OVYLD2_!BZ$4,'[1]INTERNAL PARAMETERS-1'!$B$5:$J$44,6,FALSE)*VLOOKUP(OVYLD2_!BZ$4,'[1]INTERNAL PARAMETERS-1'!$B$5:$J$44,3,FALSE) + OVYLD1_!BZ163*(1-VLOOKUP(OVYLD2_!BZ$4,'[1]INTERNAL PARAMETERS-1'!$B$5:$J$44,5,FALSE))*VLOOKUP(OVYLD2_!BZ$4,'[1]INTERNAL PARAMETERS-1'!$B$5:$J$44,8,FALSE)*VLOOKUP(OVYLD2_!BZ$4,'[1]INTERNAL PARAMETERS-1'!$B$5:$J$44,3,FALSE)</f>
        <v>3.0192900071357291E-5</v>
      </c>
      <c r="CA163" s="44">
        <f>OVYLD1_!CA163*VLOOKUP(OVYLD2_!CA$4,'[1]INTERNAL PARAMETERS-1'!$B$5:$J$44,5,FALSE)*VLOOKUP(OVYLD2_!CA$4,'[1]INTERNAL PARAMETERS-1'!$B$5:$J$44,6,FALSE)*VLOOKUP(OVYLD2_!CA$4,'[1]INTERNAL PARAMETERS-1'!$B$5:$J$44,3,FALSE) + OVYLD1_!CA163*(1-VLOOKUP(OVYLD2_!CA$4,'[1]INTERNAL PARAMETERS-1'!$B$5:$J$44,5,FALSE))*VLOOKUP(OVYLD2_!CA$4,'[1]INTERNAL PARAMETERS-1'!$B$5:$J$44,8,FALSE)*VLOOKUP(OVYLD2_!CA$4,'[1]INTERNAL PARAMETERS-1'!$B$5:$J$44,3,FALSE)</f>
        <v>0</v>
      </c>
      <c r="CB163" s="44">
        <f>OVYLD1_!CB163*VLOOKUP(OVYLD2_!CB$4,'[1]INTERNAL PARAMETERS-1'!$B$5:$J$44,5,FALSE)*VLOOKUP(OVYLD2_!CB$4,'[1]INTERNAL PARAMETERS-1'!$B$5:$J$44,6,FALSE)*VLOOKUP(OVYLD2_!CB$4,'[1]INTERNAL PARAMETERS-1'!$B$5:$J$44,3,FALSE) + OVYLD1_!CB163*(1-VLOOKUP(OVYLD2_!CB$4,'[1]INTERNAL PARAMETERS-1'!$B$5:$J$44,5,FALSE))*VLOOKUP(OVYLD2_!CB$4,'[1]INTERNAL PARAMETERS-1'!$B$5:$J$44,8,FALSE)*VLOOKUP(OVYLD2_!CB$4,'[1]INTERNAL PARAMETERS-1'!$B$5:$J$44,3,FALSE)</f>
        <v>0</v>
      </c>
      <c r="CC163" s="44">
        <f>OVYLD1_!CC163*VLOOKUP(OVYLD2_!CC$4,'[1]INTERNAL PARAMETERS-1'!$B$5:$J$44,5,FALSE)*VLOOKUP(OVYLD2_!CC$4,'[1]INTERNAL PARAMETERS-1'!$B$5:$J$44,6,FALSE)*VLOOKUP(OVYLD2_!CC$4,'[1]INTERNAL PARAMETERS-1'!$B$5:$J$44,3,FALSE) + OVYLD1_!CC163*(1-VLOOKUP(OVYLD2_!CC$4,'[1]INTERNAL PARAMETERS-1'!$B$5:$J$44,5,FALSE))*VLOOKUP(OVYLD2_!CC$4,'[1]INTERNAL PARAMETERS-1'!$B$5:$J$44,8,FALSE)*VLOOKUP(OVYLD2_!CC$4,'[1]INTERNAL PARAMETERS-1'!$B$5:$J$44,3,FALSE)</f>
        <v>5.0322519990843024E-5</v>
      </c>
      <c r="CD163" s="44">
        <f>OVYLD1_!CD163*VLOOKUP(OVYLD2_!CD$4,'[1]INTERNAL PARAMETERS-1'!$B$5:$J$44,5,FALSE)*VLOOKUP(OVYLD2_!CD$4,'[1]INTERNAL PARAMETERS-1'!$B$5:$J$44,6,FALSE)*VLOOKUP(OVYLD2_!CD$4,'[1]INTERNAL PARAMETERS-1'!$B$5:$J$44,3,FALSE) + OVYLD1_!CD163*(1-VLOOKUP(OVYLD2_!CD$4,'[1]INTERNAL PARAMETERS-1'!$B$5:$J$44,5,FALSE))*VLOOKUP(OVYLD2_!CD$4,'[1]INTERNAL PARAMETERS-1'!$B$5:$J$44,8,FALSE)*VLOOKUP(OVYLD2_!CD$4,'[1]INTERNAL PARAMETERS-1'!$B$5:$J$44,3,FALSE)</f>
        <v>2.7887097157322651E-4</v>
      </c>
      <c r="CE163" s="44">
        <f>OVYLD1_!CE163*VLOOKUP(OVYLD2_!CE$4,'[1]INTERNAL PARAMETERS-1'!$B$5:$J$44,5,FALSE)*VLOOKUP(OVYLD2_!CE$4,'[1]INTERNAL PARAMETERS-1'!$B$5:$J$44,6,FALSE)*VLOOKUP(OVYLD2_!CE$4,'[1]INTERNAL PARAMETERS-1'!$B$5:$J$44,3,FALSE) + OVYLD1_!CE163*(1-VLOOKUP(OVYLD2_!CE$4,'[1]INTERNAL PARAMETERS-1'!$B$5:$J$44,5,FALSE))*VLOOKUP(OVYLD2_!CE$4,'[1]INTERNAL PARAMETERS-1'!$B$5:$J$44,8,FALSE)*VLOOKUP(OVYLD2_!CE$4,'[1]INTERNAL PARAMETERS-1'!$B$5:$J$44,3,FALSE)</f>
        <v>4.3492682550652558E-4</v>
      </c>
      <c r="CF163" s="44">
        <f>OVYLD1_!CF163*VLOOKUP(OVYLD2_!CF$4,'[1]INTERNAL PARAMETERS-1'!$B$5:$J$44,5,FALSE)*VLOOKUP(OVYLD2_!CF$4,'[1]INTERNAL PARAMETERS-1'!$B$5:$J$44,6,FALSE)*VLOOKUP(OVYLD2_!CF$4,'[1]INTERNAL PARAMETERS-1'!$B$5:$J$44,3,FALSE) + OVYLD1_!CF163*(1-VLOOKUP(OVYLD2_!CF$4,'[1]INTERNAL PARAMETERS-1'!$B$5:$J$44,5,FALSE))*VLOOKUP(OVYLD2_!CF$4,'[1]INTERNAL PARAMETERS-1'!$B$5:$J$44,8,FALSE)*VLOOKUP(OVYLD2_!CF$4,'[1]INTERNAL PARAMETERS-1'!$B$5:$J$44,3,FALSE)</f>
        <v>2.7909262798538065E-4</v>
      </c>
      <c r="CG163" s="44">
        <f>OVYLD1_!CG163*VLOOKUP(OVYLD2_!CG$4,'[1]INTERNAL PARAMETERS-1'!$B$5:$J$44,5,FALSE)*VLOOKUP(OVYLD2_!CG$4,'[1]INTERNAL PARAMETERS-1'!$B$5:$J$44,6,FALSE)*VLOOKUP(OVYLD2_!CG$4,'[1]INTERNAL PARAMETERS-1'!$B$5:$J$44,3,FALSE) + OVYLD1_!CG163*(1-VLOOKUP(OVYLD2_!CG$4,'[1]INTERNAL PARAMETERS-1'!$B$5:$J$44,5,FALSE))*VLOOKUP(OVYLD2_!CG$4,'[1]INTERNAL PARAMETERS-1'!$B$5:$J$44,8,FALSE)*VLOOKUP(OVYLD2_!CG$4,'[1]INTERNAL PARAMETERS-1'!$B$5:$J$44,3,FALSE)</f>
        <v>5.5491813635999322E-5</v>
      </c>
      <c r="CH163" s="43">
        <f>OVYLD1_!CH163*VLOOKUP(OVYLD2_!CH$4,'[1]INTERNAL PARAMETERS-1'!$B$5:$J$44,5,FALSE)*VLOOKUP(OVYLD2_!CH$4,'[1]INTERNAL PARAMETERS-1'!$B$5:$J$44,6,FALSE)*VLOOKUP(OVYLD2_!CH$4,'[1]INTERNAL PARAMETERS-1'!$B$5:$J$44,3,FALSE) + OVYLD1_!CH163*(1-VLOOKUP(OVYLD2_!CH$4,'[1]INTERNAL PARAMETERS-1'!$B$5:$J$44,5,FALSE))*VLOOKUP(OVYLD2_!CH$4,'[1]INTERNAL PARAMETERS-1'!$B$5:$J$44,8,FALSE)*VLOOKUP(OVYLD2_!CH$4,'[1]INTERNAL PARAMETERS-1'!$B$5:$J$44,3,FALSE)</f>
        <v>0</v>
      </c>
      <c r="CJ163" s="45">
        <f t="shared" si="4"/>
        <v>4.3721028173853274</v>
      </c>
      <c r="CK163" s="43">
        <f t="shared" si="5"/>
        <v>0.44499360188267212</v>
      </c>
    </row>
    <row r="164" spans="2:89" x14ac:dyDescent="0.5">
      <c r="B164" s="58" t="s">
        <v>8</v>
      </c>
      <c r="C164" s="57" t="s">
        <v>81</v>
      </c>
      <c r="D164" s="57" t="s">
        <v>65</v>
      </c>
      <c r="E164" s="128">
        <f>OVERALL2021!AI164</f>
        <v>22.159821778475976</v>
      </c>
      <c r="F164" s="59">
        <f>'[1]INTERNAL PARAMETERS-1'!M20</f>
        <v>12.89</v>
      </c>
      <c r="G164" s="45">
        <f>OVYLD1_!G164*VLOOKUP(OVYLD2_!G$4,'[1]INTERNAL PARAMETERS-1'!$B$5:$J$44,5,FALSE)*VLOOKUP(OVYLD2_!G$4,'[1]INTERNAL PARAMETERS-1'!$B$5:$J$44,7,FALSE)*OVYLD2_!$F164 + OVYLD1_!G164*(1-VLOOKUP(OVYLD2_!G$4,'[1]INTERNAL PARAMETERS-1'!$B$5:$J$44,5,FALSE))*VLOOKUP(OVYLD2_!G$4,'[1]INTERNAL PARAMETERS-1'!$B$5:$J$44,9,FALSE)*OVYLD2_!$F164</f>
        <v>0.57069375775420683</v>
      </c>
      <c r="H164" s="44">
        <f>OVYLD1_!H164*VLOOKUP(OVYLD2_!H$4,'[1]INTERNAL PARAMETERS-1'!$B$5:$J$44,5,FALSE)*VLOOKUP(OVYLD2_!H$4,'[1]INTERNAL PARAMETERS-1'!$B$5:$J$44,7,FALSE)*OVYLD2_!$F164 + OVYLD1_!H164*(1-VLOOKUP(OVYLD2_!H$4,'[1]INTERNAL PARAMETERS-1'!$B$5:$J$44,5,FALSE))*VLOOKUP(OVYLD2_!H$4,'[1]INTERNAL PARAMETERS-1'!$B$5:$J$44,9,FALSE)*OVYLD2_!$F164</f>
        <v>0.31547943892765545</v>
      </c>
      <c r="I164" s="44">
        <f>OVYLD1_!I164*VLOOKUP(OVYLD2_!I$4,'[1]INTERNAL PARAMETERS-1'!$B$5:$J$44,5,FALSE)*VLOOKUP(OVYLD2_!I$4,'[1]INTERNAL PARAMETERS-1'!$B$5:$J$44,7,FALSE)*OVYLD2_!$F164 + OVYLD1_!I164*(1-VLOOKUP(OVYLD2_!I$4,'[1]INTERNAL PARAMETERS-1'!$B$5:$J$44,5,FALSE))*VLOOKUP(OVYLD2_!I$4,'[1]INTERNAL PARAMETERS-1'!$B$5:$J$44,9,FALSE)*OVYLD2_!$F164</f>
        <v>0.68709110701510623</v>
      </c>
      <c r="J164" s="44">
        <f>OVYLD1_!J164*VLOOKUP(OVYLD2_!J$4,'[1]INTERNAL PARAMETERS-1'!$B$5:$J$44,5,FALSE)*VLOOKUP(OVYLD2_!J$4,'[1]INTERNAL PARAMETERS-1'!$B$5:$J$44,7,FALSE)*OVYLD2_!$F164 + OVYLD1_!J164*(1-VLOOKUP(OVYLD2_!J$4,'[1]INTERNAL PARAMETERS-1'!$B$5:$J$44,5,FALSE))*VLOOKUP(OVYLD2_!J$4,'[1]INTERNAL PARAMETERS-1'!$B$5:$J$44,9,FALSE)*OVYLD2_!$F164</f>
        <v>0</v>
      </c>
      <c r="K164" s="44">
        <f>OVYLD1_!K164*VLOOKUP(OVYLD2_!K$4,'[1]INTERNAL PARAMETERS-1'!$B$5:$J$44,5,FALSE)*VLOOKUP(OVYLD2_!K$4,'[1]INTERNAL PARAMETERS-1'!$B$5:$J$44,7,FALSE)*OVYLD2_!$F164 + OVYLD1_!K164*(1-VLOOKUP(OVYLD2_!K$4,'[1]INTERNAL PARAMETERS-1'!$B$5:$J$44,5,FALSE))*VLOOKUP(OVYLD2_!K$4,'[1]INTERNAL PARAMETERS-1'!$B$5:$J$44,9,FALSE)*OVYLD2_!$F164</f>
        <v>0</v>
      </c>
      <c r="L164" s="44">
        <f>OVYLD1_!L164*VLOOKUP(OVYLD2_!L$4,'[1]INTERNAL PARAMETERS-1'!$B$5:$J$44,5,FALSE)*VLOOKUP(OVYLD2_!L$4,'[1]INTERNAL PARAMETERS-1'!$B$5:$J$44,7,FALSE)*OVYLD2_!$F164 + OVYLD1_!L164*(1-VLOOKUP(OVYLD2_!L$4,'[1]INTERNAL PARAMETERS-1'!$B$5:$J$44,5,FALSE))*VLOOKUP(OVYLD2_!L$4,'[1]INTERNAL PARAMETERS-1'!$B$5:$J$44,9,FALSE)*OVYLD2_!$F164</f>
        <v>0</v>
      </c>
      <c r="M164" s="44">
        <f>OVYLD1_!M164*VLOOKUP(OVYLD2_!M$4,'[1]INTERNAL PARAMETERS-1'!$B$5:$J$44,5,FALSE)*VLOOKUP(OVYLD2_!M$4,'[1]INTERNAL PARAMETERS-1'!$B$5:$J$44,7,FALSE)*OVYLD2_!$F164 + OVYLD1_!M164*(1-VLOOKUP(OVYLD2_!M$4,'[1]INTERNAL PARAMETERS-1'!$B$5:$J$44,5,FALSE))*VLOOKUP(OVYLD2_!M$4,'[1]INTERNAL PARAMETERS-1'!$B$5:$J$44,9,FALSE)*OVYLD2_!$F164</f>
        <v>0.13712278812937478</v>
      </c>
      <c r="N164" s="44">
        <f>OVYLD1_!N164*VLOOKUP(OVYLD2_!N$4,'[1]INTERNAL PARAMETERS-1'!$B$5:$J$44,5,FALSE)*VLOOKUP(OVYLD2_!N$4,'[1]INTERNAL PARAMETERS-1'!$B$5:$J$44,7,FALSE)*OVYLD2_!$F164 + OVYLD1_!N164*(1-VLOOKUP(OVYLD2_!N$4,'[1]INTERNAL PARAMETERS-1'!$B$5:$J$44,5,FALSE))*VLOOKUP(OVYLD2_!N$4,'[1]INTERNAL PARAMETERS-1'!$B$5:$J$44,9,FALSE)*OVYLD2_!$F164</f>
        <v>1.816742463353853E-3</v>
      </c>
      <c r="O164" s="44">
        <f>OVYLD1_!O164*VLOOKUP(OVYLD2_!O$4,'[1]INTERNAL PARAMETERS-1'!$B$5:$J$44,5,FALSE)*VLOOKUP(OVYLD2_!O$4,'[1]INTERNAL PARAMETERS-1'!$B$5:$J$44,7,FALSE)*OVYLD2_!$F164 + OVYLD1_!O164*(1-VLOOKUP(OVYLD2_!O$4,'[1]INTERNAL PARAMETERS-1'!$B$5:$J$44,5,FALSE))*VLOOKUP(OVYLD2_!O$4,'[1]INTERNAL PARAMETERS-1'!$B$5:$J$44,9,FALSE)*OVYLD2_!$F164</f>
        <v>0</v>
      </c>
      <c r="P164" s="44">
        <f>OVYLD1_!P164*VLOOKUP(OVYLD2_!P$4,'[1]INTERNAL PARAMETERS-1'!$B$5:$J$44,5,FALSE)*VLOOKUP(OVYLD2_!P$4,'[1]INTERNAL PARAMETERS-1'!$B$5:$J$44,7,FALSE)*OVYLD2_!$F164 + OVYLD1_!P164*(1-VLOOKUP(OVYLD2_!P$4,'[1]INTERNAL PARAMETERS-1'!$B$5:$J$44,5,FALSE))*VLOOKUP(OVYLD2_!P$4,'[1]INTERNAL PARAMETERS-1'!$B$5:$J$44,9,FALSE)*OVYLD2_!$F164</f>
        <v>0</v>
      </c>
      <c r="Q164" s="44">
        <f>OVYLD1_!Q164*VLOOKUP(OVYLD2_!Q$4,'[1]INTERNAL PARAMETERS-1'!$B$5:$J$44,5,FALSE)*VLOOKUP(OVYLD2_!Q$4,'[1]INTERNAL PARAMETERS-1'!$B$5:$J$44,7,FALSE)*OVYLD2_!$F164 + OVYLD1_!Q164*(1-VLOOKUP(OVYLD2_!Q$4,'[1]INTERNAL PARAMETERS-1'!$B$5:$J$44,5,FALSE))*VLOOKUP(OVYLD2_!Q$4,'[1]INTERNAL PARAMETERS-1'!$B$5:$J$44,9,FALSE)*OVYLD2_!$F164</f>
        <v>0</v>
      </c>
      <c r="R164" s="44">
        <f>OVYLD1_!R164*VLOOKUP(OVYLD2_!R$4,'[1]INTERNAL PARAMETERS-1'!$B$5:$J$44,5,FALSE)*VLOOKUP(OVYLD2_!R$4,'[1]INTERNAL PARAMETERS-1'!$B$5:$J$44,7,FALSE)*OVYLD2_!$F164 + OVYLD1_!R164*(1-VLOOKUP(OVYLD2_!R$4,'[1]INTERNAL PARAMETERS-1'!$B$5:$J$44,5,FALSE))*VLOOKUP(OVYLD2_!R$4,'[1]INTERNAL PARAMETERS-1'!$B$5:$J$44,9,FALSE)*OVYLD2_!$F164</f>
        <v>0</v>
      </c>
      <c r="S164" s="44">
        <f>OVYLD1_!S164*VLOOKUP(OVYLD2_!S$4,'[1]INTERNAL PARAMETERS-1'!$B$5:$J$44,5,FALSE)*VLOOKUP(OVYLD2_!S$4,'[1]INTERNAL PARAMETERS-1'!$B$5:$J$44,7,FALSE)*OVYLD2_!$F164 + OVYLD1_!S164*(1-VLOOKUP(OVYLD2_!S$4,'[1]INTERNAL PARAMETERS-1'!$B$5:$J$44,5,FALSE))*VLOOKUP(OVYLD2_!S$4,'[1]INTERNAL PARAMETERS-1'!$B$5:$J$44,9,FALSE)*OVYLD2_!$F164</f>
        <v>6.650572222460753E-2</v>
      </c>
      <c r="T164" s="44">
        <f>OVYLD1_!T164*VLOOKUP(OVYLD2_!T$4,'[1]INTERNAL PARAMETERS-1'!$B$5:$J$44,5,FALSE)*VLOOKUP(OVYLD2_!T$4,'[1]INTERNAL PARAMETERS-1'!$B$5:$J$44,7,FALSE)*OVYLD2_!$F164 + OVYLD1_!T164*(1-VLOOKUP(OVYLD2_!T$4,'[1]INTERNAL PARAMETERS-1'!$B$5:$J$44,5,FALSE))*VLOOKUP(OVYLD2_!T$4,'[1]INTERNAL PARAMETERS-1'!$B$5:$J$44,9,FALSE)*OVYLD2_!$F164</f>
        <v>2.3254246402908775E-2</v>
      </c>
      <c r="U164" s="44">
        <f>OVYLD1_!U164*VLOOKUP(OVYLD2_!U$4,'[1]INTERNAL PARAMETERS-1'!$B$5:$J$44,5,FALSE)*VLOOKUP(OVYLD2_!U$4,'[1]INTERNAL PARAMETERS-1'!$B$5:$J$44,7,FALSE)*OVYLD2_!$F164 + OVYLD1_!U164*(1-VLOOKUP(OVYLD2_!U$4,'[1]INTERNAL PARAMETERS-1'!$B$5:$J$44,5,FALSE))*VLOOKUP(OVYLD2_!U$4,'[1]INTERNAL PARAMETERS-1'!$B$5:$J$44,9,FALSE)*OVYLD2_!$F164</f>
        <v>6.5690825288346692E-3</v>
      </c>
      <c r="V164" s="44">
        <f>OVYLD1_!V164*VLOOKUP(OVYLD2_!V$4,'[1]INTERNAL PARAMETERS-1'!$B$5:$J$44,5,FALSE)*VLOOKUP(OVYLD2_!V$4,'[1]INTERNAL PARAMETERS-1'!$B$5:$J$44,7,FALSE)*OVYLD2_!$F164 + OVYLD1_!V164*(1-VLOOKUP(OVYLD2_!V$4,'[1]INTERNAL PARAMETERS-1'!$B$5:$J$44,5,FALSE))*VLOOKUP(OVYLD2_!V$4,'[1]INTERNAL PARAMETERS-1'!$B$5:$J$44,9,FALSE)*OVYLD2_!$F164</f>
        <v>0.10835052051442377</v>
      </c>
      <c r="W164" s="44">
        <f>OVYLD1_!W164*VLOOKUP(OVYLD2_!W$4,'[1]INTERNAL PARAMETERS-1'!$B$5:$J$44,5,FALSE)*VLOOKUP(OVYLD2_!W$4,'[1]INTERNAL PARAMETERS-1'!$B$5:$J$44,7,FALSE)*OVYLD2_!$F164 + OVYLD1_!W164*(1-VLOOKUP(OVYLD2_!W$4,'[1]INTERNAL PARAMETERS-1'!$B$5:$J$44,5,FALSE))*VLOOKUP(OVYLD2_!W$4,'[1]INTERNAL PARAMETERS-1'!$B$5:$J$44,9,FALSE)*OVYLD2_!$F164</f>
        <v>0</v>
      </c>
      <c r="X164" s="44">
        <f>OVYLD1_!X164*VLOOKUP(OVYLD2_!X$4,'[1]INTERNAL PARAMETERS-1'!$B$5:$J$44,5,FALSE)*VLOOKUP(OVYLD2_!X$4,'[1]INTERNAL PARAMETERS-1'!$B$5:$J$44,7,FALSE)*OVYLD2_!$F164 + OVYLD1_!X164*(1-VLOOKUP(OVYLD2_!X$4,'[1]INTERNAL PARAMETERS-1'!$B$5:$J$44,5,FALSE))*VLOOKUP(OVYLD2_!X$4,'[1]INTERNAL PARAMETERS-1'!$B$5:$J$44,9,FALSE)*OVYLD2_!$F164</f>
        <v>0</v>
      </c>
      <c r="Y164" s="44">
        <f>OVYLD1_!Y164*VLOOKUP(OVYLD2_!Y$4,'[1]INTERNAL PARAMETERS-1'!$B$5:$J$44,5,FALSE)*VLOOKUP(OVYLD2_!Y$4,'[1]INTERNAL PARAMETERS-1'!$B$5:$J$44,7,FALSE)*OVYLD2_!$F164 + OVYLD1_!Y164*(1-VLOOKUP(OVYLD2_!Y$4,'[1]INTERNAL PARAMETERS-1'!$B$5:$J$44,5,FALSE))*VLOOKUP(OVYLD2_!Y$4,'[1]INTERNAL PARAMETERS-1'!$B$5:$J$44,9,FALSE)*OVYLD2_!$F164</f>
        <v>0</v>
      </c>
      <c r="Z164" s="44">
        <f>OVYLD1_!Z164*VLOOKUP(OVYLD2_!Z$4,'[1]INTERNAL PARAMETERS-1'!$B$5:$J$44,5,FALSE)*VLOOKUP(OVYLD2_!Z$4,'[1]INTERNAL PARAMETERS-1'!$B$5:$J$44,7,FALSE)*OVYLD2_!$F164 + OVYLD1_!Z164*(1-VLOOKUP(OVYLD2_!Z$4,'[1]INTERNAL PARAMETERS-1'!$B$5:$J$44,5,FALSE))*VLOOKUP(OVYLD2_!Z$4,'[1]INTERNAL PARAMETERS-1'!$B$5:$J$44,9,FALSE)*OVYLD2_!$F164</f>
        <v>0</v>
      </c>
      <c r="AA164" s="44">
        <f>OVYLD1_!AA164*VLOOKUP(OVYLD2_!AA$4,'[1]INTERNAL PARAMETERS-1'!$B$5:$J$44,5,FALSE)*VLOOKUP(OVYLD2_!AA$4,'[1]INTERNAL PARAMETERS-1'!$B$5:$J$44,7,FALSE)*OVYLD2_!$F164 + OVYLD1_!AA164*(1-VLOOKUP(OVYLD2_!AA$4,'[1]INTERNAL PARAMETERS-1'!$B$5:$J$44,5,FALSE))*VLOOKUP(OVYLD2_!AA$4,'[1]INTERNAL PARAMETERS-1'!$B$5:$J$44,9,FALSE)*OVYLD2_!$F164</f>
        <v>0</v>
      </c>
      <c r="AB164" s="44">
        <f>OVYLD1_!AB164*VLOOKUP(OVYLD2_!AB$4,'[1]INTERNAL PARAMETERS-1'!$B$5:$J$44,5,FALSE)*VLOOKUP(OVYLD2_!AB$4,'[1]INTERNAL PARAMETERS-1'!$B$5:$J$44,7,FALSE)*OVYLD2_!$F164 + OVYLD1_!AB164*(1-VLOOKUP(OVYLD2_!AB$4,'[1]INTERNAL PARAMETERS-1'!$B$5:$J$44,5,FALSE))*VLOOKUP(OVYLD2_!AB$4,'[1]INTERNAL PARAMETERS-1'!$B$5:$J$44,9,FALSE)*OVYLD2_!$F164</f>
        <v>0</v>
      </c>
      <c r="AC164" s="44">
        <f>OVYLD1_!AC164*VLOOKUP(OVYLD2_!AC$4,'[1]INTERNAL PARAMETERS-1'!$B$5:$J$44,5,FALSE)*VLOOKUP(OVYLD2_!AC$4,'[1]INTERNAL PARAMETERS-1'!$B$5:$J$44,7,FALSE)*OVYLD2_!$F164 + OVYLD1_!AC164*(1-VLOOKUP(OVYLD2_!AC$4,'[1]INTERNAL PARAMETERS-1'!$B$5:$J$44,5,FALSE))*VLOOKUP(OVYLD2_!AC$4,'[1]INTERNAL PARAMETERS-1'!$B$5:$J$44,9,FALSE)*OVYLD2_!$F164</f>
        <v>0</v>
      </c>
      <c r="AD164" s="44">
        <f>OVYLD1_!AD164*VLOOKUP(OVYLD2_!AD$4,'[1]INTERNAL PARAMETERS-1'!$B$5:$J$44,5,FALSE)*VLOOKUP(OVYLD2_!AD$4,'[1]INTERNAL PARAMETERS-1'!$B$5:$J$44,7,FALSE)*OVYLD2_!$F164 + OVYLD1_!AD164*(1-VLOOKUP(OVYLD2_!AD$4,'[1]INTERNAL PARAMETERS-1'!$B$5:$J$44,5,FALSE))*VLOOKUP(OVYLD2_!AD$4,'[1]INTERNAL PARAMETERS-1'!$B$5:$J$44,9,FALSE)*OVYLD2_!$F164</f>
        <v>0</v>
      </c>
      <c r="AE164" s="44">
        <f>OVYLD1_!AE164*VLOOKUP(OVYLD2_!AE$4,'[1]INTERNAL PARAMETERS-1'!$B$5:$J$44,5,FALSE)*VLOOKUP(OVYLD2_!AE$4,'[1]INTERNAL PARAMETERS-1'!$B$5:$J$44,7,FALSE)*OVYLD2_!$F164 + OVYLD1_!AE164*(1-VLOOKUP(OVYLD2_!AE$4,'[1]INTERNAL PARAMETERS-1'!$B$5:$J$44,5,FALSE))*VLOOKUP(OVYLD2_!AE$4,'[1]INTERNAL PARAMETERS-1'!$B$5:$J$44,9,FALSE)*OVYLD2_!$F164</f>
        <v>0</v>
      </c>
      <c r="AF164" s="44">
        <f>OVYLD1_!AF164*VLOOKUP(OVYLD2_!AF$4,'[1]INTERNAL PARAMETERS-1'!$B$5:$J$44,5,FALSE)*VLOOKUP(OVYLD2_!AF$4,'[1]INTERNAL PARAMETERS-1'!$B$5:$J$44,7,FALSE)*OVYLD2_!$F164 + OVYLD1_!AF164*(1-VLOOKUP(OVYLD2_!AF$4,'[1]INTERNAL PARAMETERS-1'!$B$5:$J$44,5,FALSE))*VLOOKUP(OVYLD2_!AF$4,'[1]INTERNAL PARAMETERS-1'!$B$5:$J$44,9,FALSE)*OVYLD2_!$F164</f>
        <v>0</v>
      </c>
      <c r="AG164" s="44">
        <f>OVYLD1_!AG164*VLOOKUP(OVYLD2_!AG$4,'[1]INTERNAL PARAMETERS-1'!$B$5:$J$44,5,FALSE)*VLOOKUP(OVYLD2_!AG$4,'[1]INTERNAL PARAMETERS-1'!$B$5:$J$44,7,FALSE)*OVYLD2_!$F164 + OVYLD1_!AG164*(1-VLOOKUP(OVYLD2_!AG$4,'[1]INTERNAL PARAMETERS-1'!$B$5:$J$44,5,FALSE))*VLOOKUP(OVYLD2_!AG$4,'[1]INTERNAL PARAMETERS-1'!$B$5:$J$44,9,FALSE)*OVYLD2_!$F164</f>
        <v>0</v>
      </c>
      <c r="AH164" s="44">
        <f>OVYLD1_!AH164*VLOOKUP(OVYLD2_!AH$4,'[1]INTERNAL PARAMETERS-1'!$B$5:$J$44,5,FALSE)*VLOOKUP(OVYLD2_!AH$4,'[1]INTERNAL PARAMETERS-1'!$B$5:$J$44,7,FALSE)*OVYLD2_!$F164 + OVYLD1_!AH164*(1-VLOOKUP(OVYLD2_!AH$4,'[1]INTERNAL PARAMETERS-1'!$B$5:$J$44,5,FALSE))*VLOOKUP(OVYLD2_!AH$4,'[1]INTERNAL PARAMETERS-1'!$B$5:$J$44,9,FALSE)*OVYLD2_!$F164</f>
        <v>0</v>
      </c>
      <c r="AI164" s="44">
        <f>OVYLD1_!AI164*VLOOKUP(OVYLD2_!AI$4,'[1]INTERNAL PARAMETERS-1'!$B$5:$J$44,5,FALSE)*VLOOKUP(OVYLD2_!AI$4,'[1]INTERNAL PARAMETERS-1'!$B$5:$J$44,7,FALSE)*OVYLD2_!$F164 + OVYLD1_!AI164*(1-VLOOKUP(OVYLD2_!AI$4,'[1]INTERNAL PARAMETERS-1'!$B$5:$J$44,5,FALSE))*VLOOKUP(OVYLD2_!AI$4,'[1]INTERNAL PARAMETERS-1'!$B$5:$J$44,9,FALSE)*OVYLD2_!$F164</f>
        <v>1.4533368426625376E-3</v>
      </c>
      <c r="AJ164" s="44">
        <f>OVYLD1_!AJ164*VLOOKUP(OVYLD2_!AJ$4,'[1]INTERNAL PARAMETERS-1'!$B$5:$J$44,5,FALSE)*VLOOKUP(OVYLD2_!AJ$4,'[1]INTERNAL PARAMETERS-1'!$B$5:$J$44,7,FALSE)*OVYLD2_!$F164 + OVYLD1_!AJ164*(1-VLOOKUP(OVYLD2_!AJ$4,'[1]INTERNAL PARAMETERS-1'!$B$5:$J$44,5,FALSE))*VLOOKUP(OVYLD2_!AJ$4,'[1]INTERNAL PARAMETERS-1'!$B$5:$J$44,9,FALSE)*OVYLD2_!$F164</f>
        <v>3.7786757909225978E-3</v>
      </c>
      <c r="AK164" s="44">
        <f>OVYLD1_!AK164*VLOOKUP(OVYLD2_!AK$4,'[1]INTERNAL PARAMETERS-1'!$B$5:$J$44,5,FALSE)*VLOOKUP(OVYLD2_!AK$4,'[1]INTERNAL PARAMETERS-1'!$B$5:$J$44,7,FALSE)*OVYLD2_!$F164 + OVYLD1_!AK164*(1-VLOOKUP(OVYLD2_!AK$4,'[1]INTERNAL PARAMETERS-1'!$B$5:$J$44,5,FALSE))*VLOOKUP(OVYLD2_!AK$4,'[1]INTERNAL PARAMETERS-1'!$B$5:$J$44,9,FALSE)*OVYLD2_!$F164</f>
        <v>0</v>
      </c>
      <c r="AL164" s="44">
        <f>OVYLD1_!AL164*VLOOKUP(OVYLD2_!AL$4,'[1]INTERNAL PARAMETERS-1'!$B$5:$J$44,5,FALSE)*VLOOKUP(OVYLD2_!AL$4,'[1]INTERNAL PARAMETERS-1'!$B$5:$J$44,7,FALSE)*OVYLD2_!$F164 + OVYLD1_!AL164*(1-VLOOKUP(OVYLD2_!AL$4,'[1]INTERNAL PARAMETERS-1'!$B$5:$J$44,5,FALSE))*VLOOKUP(OVYLD2_!AL$4,'[1]INTERNAL PARAMETERS-1'!$B$5:$J$44,9,FALSE)*OVYLD2_!$F164</f>
        <v>0</v>
      </c>
      <c r="AM164" s="44">
        <f>OVYLD1_!AM164*VLOOKUP(OVYLD2_!AM$4,'[1]INTERNAL PARAMETERS-1'!$B$5:$J$44,5,FALSE)*VLOOKUP(OVYLD2_!AM$4,'[1]INTERNAL PARAMETERS-1'!$B$5:$J$44,7,FALSE)*OVYLD2_!$F164 + OVYLD1_!AM164*(1-VLOOKUP(OVYLD2_!AM$4,'[1]INTERNAL PARAMETERS-1'!$B$5:$J$44,5,FALSE))*VLOOKUP(OVYLD2_!AM$4,'[1]INTERNAL PARAMETERS-1'!$B$5:$J$44,9,FALSE)*OVYLD2_!$F164</f>
        <v>0</v>
      </c>
      <c r="AN164" s="44">
        <f>OVYLD1_!AN164*VLOOKUP(OVYLD2_!AN$4,'[1]INTERNAL PARAMETERS-1'!$B$5:$J$44,5,FALSE)*VLOOKUP(OVYLD2_!AN$4,'[1]INTERNAL PARAMETERS-1'!$B$5:$J$44,7,FALSE)*OVYLD2_!$F164 + OVYLD1_!AN164*(1-VLOOKUP(OVYLD2_!AN$4,'[1]INTERNAL PARAMETERS-1'!$B$5:$J$44,5,FALSE))*VLOOKUP(OVYLD2_!AN$4,'[1]INTERNAL PARAMETERS-1'!$B$5:$J$44,9,FALSE)*OVYLD2_!$F164</f>
        <v>0</v>
      </c>
      <c r="AO164" s="44">
        <f>OVYLD1_!AO164*VLOOKUP(OVYLD2_!AO$4,'[1]INTERNAL PARAMETERS-1'!$B$5:$J$44,5,FALSE)*VLOOKUP(OVYLD2_!AO$4,'[1]INTERNAL PARAMETERS-1'!$B$5:$J$44,7,FALSE)*OVYLD2_!$F164 + OVYLD1_!AO164*(1-VLOOKUP(OVYLD2_!AO$4,'[1]INTERNAL PARAMETERS-1'!$B$5:$J$44,5,FALSE))*VLOOKUP(OVYLD2_!AO$4,'[1]INTERNAL PARAMETERS-1'!$B$5:$J$44,9,FALSE)*OVYLD2_!$F164</f>
        <v>0</v>
      </c>
      <c r="AP164" s="44">
        <f>OVYLD1_!AP164*VLOOKUP(OVYLD2_!AP$4,'[1]INTERNAL PARAMETERS-1'!$B$5:$J$44,5,FALSE)*VLOOKUP(OVYLD2_!AP$4,'[1]INTERNAL PARAMETERS-1'!$B$5:$J$44,7,FALSE)*OVYLD2_!$F164 + OVYLD1_!AP164*(1-VLOOKUP(OVYLD2_!AP$4,'[1]INTERNAL PARAMETERS-1'!$B$5:$J$44,5,FALSE))*VLOOKUP(OVYLD2_!AP$4,'[1]INTERNAL PARAMETERS-1'!$B$5:$J$44,9,FALSE)*OVYLD2_!$F164</f>
        <v>0</v>
      </c>
      <c r="AQ164" s="44">
        <f>OVYLD1_!AQ164*VLOOKUP(OVYLD2_!AQ$4,'[1]INTERNAL PARAMETERS-1'!$B$5:$J$44,5,FALSE)*VLOOKUP(OVYLD2_!AQ$4,'[1]INTERNAL PARAMETERS-1'!$B$5:$J$44,7,FALSE)*OVYLD2_!$F164 + OVYLD1_!AQ164*(1-VLOOKUP(OVYLD2_!AQ$4,'[1]INTERNAL PARAMETERS-1'!$B$5:$J$44,5,FALSE))*VLOOKUP(OVYLD2_!AQ$4,'[1]INTERNAL PARAMETERS-1'!$B$5:$J$44,9,FALSE)*OVYLD2_!$F164</f>
        <v>0</v>
      </c>
      <c r="AR164" s="44">
        <f>OVYLD1_!AR164*VLOOKUP(OVYLD2_!AR$4,'[1]INTERNAL PARAMETERS-1'!$B$5:$J$44,5,FALSE)*VLOOKUP(OVYLD2_!AR$4,'[1]INTERNAL PARAMETERS-1'!$B$5:$J$44,7,FALSE)*OVYLD2_!$F164 + OVYLD1_!AR164*(1-VLOOKUP(OVYLD2_!AR$4,'[1]INTERNAL PARAMETERS-1'!$B$5:$J$44,5,FALSE))*VLOOKUP(OVYLD2_!AR$4,'[1]INTERNAL PARAMETERS-1'!$B$5:$J$44,9,FALSE)*OVYLD2_!$F164</f>
        <v>0</v>
      </c>
      <c r="AS164" s="44">
        <f>OVYLD1_!AS164*VLOOKUP(OVYLD2_!AS$4,'[1]INTERNAL PARAMETERS-1'!$B$5:$J$44,5,FALSE)*VLOOKUP(OVYLD2_!AS$4,'[1]INTERNAL PARAMETERS-1'!$B$5:$J$44,7,FALSE)*OVYLD2_!$F164 + OVYLD1_!AS164*(1-VLOOKUP(OVYLD2_!AS$4,'[1]INTERNAL PARAMETERS-1'!$B$5:$J$44,5,FALSE))*VLOOKUP(OVYLD2_!AS$4,'[1]INTERNAL PARAMETERS-1'!$B$5:$J$44,9,FALSE)*OVYLD2_!$F164</f>
        <v>0</v>
      </c>
      <c r="AT164" s="43">
        <f>OVYLD1_!AT164*VLOOKUP(OVYLD2_!AT$4,'[1]INTERNAL PARAMETERS-1'!$B$5:$J$44,5,FALSE)*VLOOKUP(OVYLD2_!AT$4,'[1]INTERNAL PARAMETERS-1'!$B$5:$J$44,7,FALSE)*OVYLD2_!$F164 + OVYLD1_!AT164*(1-VLOOKUP(OVYLD2_!AT$4,'[1]INTERNAL PARAMETERS-1'!$B$5:$J$44,5,FALSE))*VLOOKUP(OVYLD2_!AT$4,'[1]INTERNAL PARAMETERS-1'!$B$5:$J$44,9,FALSE)*OVYLD2_!$F164</f>
        <v>0</v>
      </c>
      <c r="AU164" s="45">
        <f>OVYLD1_!AU164*VLOOKUP(OVYLD2_!AU$4,'[1]INTERNAL PARAMETERS-1'!$B$5:$J$44,5,FALSE)*VLOOKUP(OVYLD2_!AU$4,'[1]INTERNAL PARAMETERS-1'!$B$5:$J$44,6,FALSE)*VLOOKUP(OVYLD2_!AU$4,'[1]INTERNAL PARAMETERS-1'!$B$5:$J$44,3,FALSE) + OVYLD1_!AU164*(1-VLOOKUP(OVYLD2_!AU$4,'[1]INTERNAL PARAMETERS-1'!$B$5:$J$44,5,FALSE))*VLOOKUP(OVYLD2_!AU$4,'[1]INTERNAL PARAMETERS-1'!$B$5:$J$44,8,FALSE)*VLOOKUP(OVYLD2_!AU$4,'[1]INTERNAL PARAMETERS-1'!$B$5:$J$44,3,FALSE)</f>
        <v>0</v>
      </c>
      <c r="AV164" s="44">
        <f>OVYLD1_!AV164*VLOOKUP(OVYLD2_!AV$4,'[1]INTERNAL PARAMETERS-1'!$B$5:$J$44,5,FALSE)*VLOOKUP(OVYLD2_!AV$4,'[1]INTERNAL PARAMETERS-1'!$B$5:$J$44,6,FALSE)*VLOOKUP(OVYLD2_!AV$4,'[1]INTERNAL PARAMETERS-1'!$B$5:$J$44,3,FALSE) + OVYLD1_!AV164*(1-VLOOKUP(OVYLD2_!AV$4,'[1]INTERNAL PARAMETERS-1'!$B$5:$J$44,5,FALSE))*VLOOKUP(OVYLD2_!AV$4,'[1]INTERNAL PARAMETERS-1'!$B$5:$J$44,8,FALSE)*VLOOKUP(OVYLD2_!AV$4,'[1]INTERNAL PARAMETERS-1'!$B$5:$J$44,3,FALSE)</f>
        <v>0</v>
      </c>
      <c r="AW164" s="44">
        <f>OVYLD1_!AW164*VLOOKUP(OVYLD2_!AW$4,'[1]INTERNAL PARAMETERS-1'!$B$5:$J$44,5,FALSE)*VLOOKUP(OVYLD2_!AW$4,'[1]INTERNAL PARAMETERS-1'!$B$5:$J$44,6,FALSE)*VLOOKUP(OVYLD2_!AW$4,'[1]INTERNAL PARAMETERS-1'!$B$5:$J$44,3,FALSE) + OVYLD1_!AW164*(1-VLOOKUP(OVYLD2_!AW$4,'[1]INTERNAL PARAMETERS-1'!$B$5:$J$44,5,FALSE))*VLOOKUP(OVYLD2_!AW$4,'[1]INTERNAL PARAMETERS-1'!$B$5:$J$44,8,FALSE)*VLOOKUP(OVYLD2_!AW$4,'[1]INTERNAL PARAMETERS-1'!$B$5:$J$44,3,FALSE)</f>
        <v>6.2935061995031988E-2</v>
      </c>
      <c r="AX164" s="44">
        <f>OVYLD1_!AX164*VLOOKUP(OVYLD2_!AX$4,'[1]INTERNAL PARAMETERS-1'!$B$5:$J$44,5,FALSE)*VLOOKUP(OVYLD2_!AX$4,'[1]INTERNAL PARAMETERS-1'!$B$5:$J$44,6,FALSE)*VLOOKUP(OVYLD2_!AX$4,'[1]INTERNAL PARAMETERS-1'!$B$5:$J$44,3,FALSE) + OVYLD1_!AX164*(1-VLOOKUP(OVYLD2_!AX$4,'[1]INTERNAL PARAMETERS-1'!$B$5:$J$44,5,FALSE))*VLOOKUP(OVYLD2_!AX$4,'[1]INTERNAL PARAMETERS-1'!$B$5:$J$44,8,FALSE)*VLOOKUP(OVYLD2_!AX$4,'[1]INTERNAL PARAMETERS-1'!$B$5:$J$44,3,FALSE)</f>
        <v>0</v>
      </c>
      <c r="AY164" s="44">
        <f>OVYLD1_!AY164*VLOOKUP(OVYLD2_!AY$4,'[1]INTERNAL PARAMETERS-1'!$B$5:$J$44,5,FALSE)*VLOOKUP(OVYLD2_!AY$4,'[1]INTERNAL PARAMETERS-1'!$B$5:$J$44,6,FALSE)*VLOOKUP(OVYLD2_!AY$4,'[1]INTERNAL PARAMETERS-1'!$B$5:$J$44,3,FALSE) + OVYLD1_!AY164*(1-VLOOKUP(OVYLD2_!AY$4,'[1]INTERNAL PARAMETERS-1'!$B$5:$J$44,5,FALSE))*VLOOKUP(OVYLD2_!AY$4,'[1]INTERNAL PARAMETERS-1'!$B$5:$J$44,8,FALSE)*VLOOKUP(OVYLD2_!AY$4,'[1]INTERNAL PARAMETERS-1'!$B$5:$J$44,3,FALSE)</f>
        <v>0</v>
      </c>
      <c r="AZ164" s="44">
        <f>OVYLD1_!AZ164*VLOOKUP(OVYLD2_!AZ$4,'[1]INTERNAL PARAMETERS-1'!$B$5:$J$44,5,FALSE)*VLOOKUP(OVYLD2_!AZ$4,'[1]INTERNAL PARAMETERS-1'!$B$5:$J$44,6,FALSE)*VLOOKUP(OVYLD2_!AZ$4,'[1]INTERNAL PARAMETERS-1'!$B$5:$J$44,3,FALSE) + OVYLD1_!AZ164*(1-VLOOKUP(OVYLD2_!AZ$4,'[1]INTERNAL PARAMETERS-1'!$B$5:$J$44,5,FALSE))*VLOOKUP(OVYLD2_!AZ$4,'[1]INTERNAL PARAMETERS-1'!$B$5:$J$44,8,FALSE)*VLOOKUP(OVYLD2_!AZ$4,'[1]INTERNAL PARAMETERS-1'!$B$5:$J$44,3,FALSE)</f>
        <v>0</v>
      </c>
      <c r="BA164" s="44">
        <f>OVYLD1_!BA164*VLOOKUP(OVYLD2_!BA$4,'[1]INTERNAL PARAMETERS-1'!$B$5:$J$44,5,FALSE)*VLOOKUP(OVYLD2_!BA$4,'[1]INTERNAL PARAMETERS-1'!$B$5:$J$44,6,FALSE)*VLOOKUP(OVYLD2_!BA$4,'[1]INTERNAL PARAMETERS-1'!$B$5:$J$44,3,FALSE) + OVYLD1_!BA164*(1-VLOOKUP(OVYLD2_!BA$4,'[1]INTERNAL PARAMETERS-1'!$B$5:$J$44,5,FALSE))*VLOOKUP(OVYLD2_!BA$4,'[1]INTERNAL PARAMETERS-1'!$B$5:$J$44,8,FALSE)*VLOOKUP(OVYLD2_!BA$4,'[1]INTERNAL PARAMETERS-1'!$B$5:$J$44,3,FALSE)</f>
        <v>0.12553995906597748</v>
      </c>
      <c r="BB164" s="44">
        <f>OVYLD1_!BB164*VLOOKUP(OVYLD2_!BB$4,'[1]INTERNAL PARAMETERS-1'!$B$5:$J$44,5,FALSE)*VLOOKUP(OVYLD2_!BB$4,'[1]INTERNAL PARAMETERS-1'!$B$5:$J$44,6,FALSE)*VLOOKUP(OVYLD2_!BB$4,'[1]INTERNAL PARAMETERS-1'!$B$5:$J$44,3,FALSE) + OVYLD1_!BB164*(1-VLOOKUP(OVYLD2_!BB$4,'[1]INTERNAL PARAMETERS-1'!$B$5:$J$44,5,FALSE))*VLOOKUP(OVYLD2_!BB$4,'[1]INTERNAL PARAMETERS-1'!$B$5:$J$44,8,FALSE)*VLOOKUP(OVYLD2_!BB$4,'[1]INTERNAL PARAMETERS-1'!$B$5:$J$44,3,FALSE)</f>
        <v>8.3009343044686355E-3</v>
      </c>
      <c r="BC164" s="44">
        <f>OVYLD1_!BC164*VLOOKUP(OVYLD2_!BC$4,'[1]INTERNAL PARAMETERS-1'!$B$5:$J$44,5,FALSE)*VLOOKUP(OVYLD2_!BC$4,'[1]INTERNAL PARAMETERS-1'!$B$5:$J$44,6,FALSE)*VLOOKUP(OVYLD2_!BC$4,'[1]INTERNAL PARAMETERS-1'!$B$5:$J$44,3,FALSE) + OVYLD1_!BC164*(1-VLOOKUP(OVYLD2_!BC$4,'[1]INTERNAL PARAMETERS-1'!$B$5:$J$44,5,FALSE))*VLOOKUP(OVYLD2_!BC$4,'[1]INTERNAL PARAMETERS-1'!$B$5:$J$44,8,FALSE)*VLOOKUP(OVYLD2_!BC$4,'[1]INTERNAL PARAMETERS-1'!$B$5:$J$44,3,FALSE)</f>
        <v>3.896140169959831E-2</v>
      </c>
      <c r="BD164" s="44">
        <f>OVYLD1_!BD164*VLOOKUP(OVYLD2_!BD$4,'[1]INTERNAL PARAMETERS-1'!$B$5:$J$44,5,FALSE)*VLOOKUP(OVYLD2_!BD$4,'[1]INTERNAL PARAMETERS-1'!$B$5:$J$44,6,FALSE)*VLOOKUP(OVYLD2_!BD$4,'[1]INTERNAL PARAMETERS-1'!$B$5:$J$44,3,FALSE) + OVYLD1_!BD164*(1-VLOOKUP(OVYLD2_!BD$4,'[1]INTERNAL PARAMETERS-1'!$B$5:$J$44,5,FALSE))*VLOOKUP(OVYLD2_!BD$4,'[1]INTERNAL PARAMETERS-1'!$B$5:$J$44,8,FALSE)*VLOOKUP(OVYLD2_!BD$4,'[1]INTERNAL PARAMETERS-1'!$B$5:$J$44,3,FALSE)</f>
        <v>5.4145763014636882E-3</v>
      </c>
      <c r="BE164" s="44">
        <f>OVYLD1_!BE164*VLOOKUP(OVYLD2_!BE$4,'[1]INTERNAL PARAMETERS-1'!$B$5:$J$44,5,FALSE)*VLOOKUP(OVYLD2_!BE$4,'[1]INTERNAL PARAMETERS-1'!$B$5:$J$44,6,FALSE)*VLOOKUP(OVYLD2_!BE$4,'[1]INTERNAL PARAMETERS-1'!$B$5:$J$44,3,FALSE) + OVYLD1_!BE164*(1-VLOOKUP(OVYLD2_!BE$4,'[1]INTERNAL PARAMETERS-1'!$B$5:$J$44,5,FALSE))*VLOOKUP(OVYLD2_!BE$4,'[1]INTERNAL PARAMETERS-1'!$B$5:$J$44,8,FALSE)*VLOOKUP(OVYLD2_!BE$4,'[1]INTERNAL PARAMETERS-1'!$B$5:$J$44,3,FALSE)</f>
        <v>2.8525565939346298E-2</v>
      </c>
      <c r="BF164" s="44">
        <f>OVYLD1_!BF164*VLOOKUP(OVYLD2_!BF$4,'[1]INTERNAL PARAMETERS-1'!$B$5:$J$44,5,FALSE)*VLOOKUP(OVYLD2_!BF$4,'[1]INTERNAL PARAMETERS-1'!$B$5:$J$44,6,FALSE)*VLOOKUP(OVYLD2_!BF$4,'[1]INTERNAL PARAMETERS-1'!$B$5:$J$44,3,FALSE) + OVYLD1_!BF164*(1-VLOOKUP(OVYLD2_!BF$4,'[1]INTERNAL PARAMETERS-1'!$B$5:$J$44,5,FALSE))*VLOOKUP(OVYLD2_!BF$4,'[1]INTERNAL PARAMETERS-1'!$B$5:$J$44,8,FALSE)*VLOOKUP(OVYLD2_!BF$4,'[1]INTERNAL PARAMETERS-1'!$B$5:$J$44,3,FALSE)</f>
        <v>0</v>
      </c>
      <c r="BG164" s="44">
        <f>OVYLD1_!BG164*VLOOKUP(OVYLD2_!BG$4,'[1]INTERNAL PARAMETERS-1'!$B$5:$J$44,5,FALSE)*VLOOKUP(OVYLD2_!BG$4,'[1]INTERNAL PARAMETERS-1'!$B$5:$J$44,6,FALSE)*VLOOKUP(OVYLD2_!BG$4,'[1]INTERNAL PARAMETERS-1'!$B$5:$J$44,3,FALSE) + OVYLD1_!BG164*(1-VLOOKUP(OVYLD2_!BG$4,'[1]INTERNAL PARAMETERS-1'!$B$5:$J$44,5,FALSE))*VLOOKUP(OVYLD2_!BG$4,'[1]INTERNAL PARAMETERS-1'!$B$5:$J$44,8,FALSE)*VLOOKUP(OVYLD2_!BG$4,'[1]INTERNAL PARAMETERS-1'!$B$5:$J$44,3,FALSE)</f>
        <v>7.6948540873850368E-3</v>
      </c>
      <c r="BH164" s="44">
        <f>OVYLD1_!BH164*VLOOKUP(OVYLD2_!BH$4,'[1]INTERNAL PARAMETERS-1'!$B$5:$J$44,5,FALSE)*VLOOKUP(OVYLD2_!BH$4,'[1]INTERNAL PARAMETERS-1'!$B$5:$J$44,6,FALSE)*VLOOKUP(OVYLD2_!BH$4,'[1]INTERNAL PARAMETERS-1'!$B$5:$J$44,3,FALSE) + OVYLD1_!BH164*(1-VLOOKUP(OVYLD2_!BH$4,'[1]INTERNAL PARAMETERS-1'!$B$5:$J$44,5,FALSE))*VLOOKUP(OVYLD2_!BH$4,'[1]INTERNAL PARAMETERS-1'!$B$5:$J$44,8,FALSE)*VLOOKUP(OVYLD2_!BH$4,'[1]INTERNAL PARAMETERS-1'!$B$5:$J$44,3,FALSE)</f>
        <v>5.6010852468602694E-5</v>
      </c>
      <c r="BI164" s="44">
        <f>OVYLD1_!BI164*VLOOKUP(OVYLD2_!BI$4,'[1]INTERNAL PARAMETERS-1'!$B$5:$J$44,5,FALSE)*VLOOKUP(OVYLD2_!BI$4,'[1]INTERNAL PARAMETERS-1'!$B$5:$J$44,6,FALSE)*VLOOKUP(OVYLD2_!BI$4,'[1]INTERNAL PARAMETERS-1'!$B$5:$J$44,3,FALSE) + OVYLD1_!BI164*(1-VLOOKUP(OVYLD2_!BI$4,'[1]INTERNAL PARAMETERS-1'!$B$5:$J$44,5,FALSE))*VLOOKUP(OVYLD2_!BI$4,'[1]INTERNAL PARAMETERS-1'!$B$5:$J$44,8,FALSE)*VLOOKUP(OVYLD2_!BI$4,'[1]INTERNAL PARAMETERS-1'!$B$5:$J$44,3,FALSE)</f>
        <v>0</v>
      </c>
      <c r="BJ164" s="44">
        <f>OVYLD1_!BJ164*VLOOKUP(OVYLD2_!BJ$4,'[1]INTERNAL PARAMETERS-1'!$B$5:$J$44,5,FALSE)*VLOOKUP(OVYLD2_!BJ$4,'[1]INTERNAL PARAMETERS-1'!$B$5:$J$44,6,FALSE)*VLOOKUP(OVYLD2_!BJ$4,'[1]INTERNAL PARAMETERS-1'!$B$5:$J$44,3,FALSE) + OVYLD1_!BJ164*(1-VLOOKUP(OVYLD2_!BJ$4,'[1]INTERNAL PARAMETERS-1'!$B$5:$J$44,5,FALSE))*VLOOKUP(OVYLD2_!BJ$4,'[1]INTERNAL PARAMETERS-1'!$B$5:$J$44,8,FALSE)*VLOOKUP(OVYLD2_!BJ$4,'[1]INTERNAL PARAMETERS-1'!$B$5:$J$44,3,FALSE)</f>
        <v>5.0860442428802138E-3</v>
      </c>
      <c r="BK164" s="44">
        <f>OVYLD1_!BK164*VLOOKUP(OVYLD2_!BK$4,'[1]INTERNAL PARAMETERS-1'!$B$5:$J$44,5,FALSE)*VLOOKUP(OVYLD2_!BK$4,'[1]INTERNAL PARAMETERS-1'!$B$5:$J$44,6,FALSE)*VLOOKUP(OVYLD2_!BK$4,'[1]INTERNAL PARAMETERS-1'!$B$5:$J$44,3,FALSE) + OVYLD1_!BK164*(1-VLOOKUP(OVYLD2_!BK$4,'[1]INTERNAL PARAMETERS-1'!$B$5:$J$44,5,FALSE))*VLOOKUP(OVYLD2_!BK$4,'[1]INTERNAL PARAMETERS-1'!$B$5:$J$44,8,FALSE)*VLOOKUP(OVYLD2_!BK$4,'[1]INTERNAL PARAMETERS-1'!$B$5:$J$44,3,FALSE)</f>
        <v>3.5574881478889387E-3</v>
      </c>
      <c r="BL164" s="44">
        <f>OVYLD1_!BL164*VLOOKUP(OVYLD2_!BL$4,'[1]INTERNAL PARAMETERS-1'!$B$5:$J$44,5,FALSE)*VLOOKUP(OVYLD2_!BL$4,'[1]INTERNAL PARAMETERS-1'!$B$5:$J$44,6,FALSE)*VLOOKUP(OVYLD2_!BL$4,'[1]INTERNAL PARAMETERS-1'!$B$5:$J$44,3,FALSE) + OVYLD1_!BL164*(1-VLOOKUP(OVYLD2_!BL$4,'[1]INTERNAL PARAMETERS-1'!$B$5:$J$44,5,FALSE))*VLOOKUP(OVYLD2_!BL$4,'[1]INTERNAL PARAMETERS-1'!$B$5:$J$44,8,FALSE)*VLOOKUP(OVYLD2_!BL$4,'[1]INTERNAL PARAMETERS-1'!$B$5:$J$44,3,FALSE)</f>
        <v>1.0252356831488414E-2</v>
      </c>
      <c r="BM164" s="44">
        <f>OVYLD1_!BM164*VLOOKUP(OVYLD2_!BM$4,'[1]INTERNAL PARAMETERS-1'!$B$5:$J$44,5,FALSE)*VLOOKUP(OVYLD2_!BM$4,'[1]INTERNAL PARAMETERS-1'!$B$5:$J$44,6,FALSE)*VLOOKUP(OVYLD2_!BM$4,'[1]INTERNAL PARAMETERS-1'!$B$5:$J$44,3,FALSE) + OVYLD1_!BM164*(1-VLOOKUP(OVYLD2_!BM$4,'[1]INTERNAL PARAMETERS-1'!$B$5:$J$44,5,FALSE))*VLOOKUP(OVYLD2_!BM$4,'[1]INTERNAL PARAMETERS-1'!$B$5:$J$44,8,FALSE)*VLOOKUP(OVYLD2_!BM$4,'[1]INTERNAL PARAMETERS-1'!$B$5:$J$44,3,FALSE)</f>
        <v>9.0810253274657589E-3</v>
      </c>
      <c r="BN164" s="44">
        <f>OVYLD1_!BN164*VLOOKUP(OVYLD2_!BN$4,'[1]INTERNAL PARAMETERS-1'!$B$5:$J$44,5,FALSE)*VLOOKUP(OVYLD2_!BN$4,'[1]INTERNAL PARAMETERS-1'!$B$5:$J$44,6,FALSE)*VLOOKUP(OVYLD2_!BN$4,'[1]INTERNAL PARAMETERS-1'!$B$5:$J$44,3,FALSE) + OVYLD1_!BN164*(1-VLOOKUP(OVYLD2_!BN$4,'[1]INTERNAL PARAMETERS-1'!$B$5:$J$44,5,FALSE))*VLOOKUP(OVYLD2_!BN$4,'[1]INTERNAL PARAMETERS-1'!$B$5:$J$44,8,FALSE)*VLOOKUP(OVYLD2_!BN$4,'[1]INTERNAL PARAMETERS-1'!$B$5:$J$44,3,FALSE)</f>
        <v>3.0418456095555155E-3</v>
      </c>
      <c r="BO164" s="44">
        <f>OVYLD1_!BO164*VLOOKUP(OVYLD2_!BO$4,'[1]INTERNAL PARAMETERS-1'!$B$5:$J$44,5,FALSE)*VLOOKUP(OVYLD2_!BO$4,'[1]INTERNAL PARAMETERS-1'!$B$5:$J$44,6,FALSE)*VLOOKUP(OVYLD2_!BO$4,'[1]INTERNAL PARAMETERS-1'!$B$5:$J$44,3,FALSE) + OVYLD1_!BO164*(1-VLOOKUP(OVYLD2_!BO$4,'[1]INTERNAL PARAMETERS-1'!$B$5:$J$44,5,FALSE))*VLOOKUP(OVYLD2_!BO$4,'[1]INTERNAL PARAMETERS-1'!$B$5:$J$44,8,FALSE)*VLOOKUP(OVYLD2_!BO$4,'[1]INTERNAL PARAMETERS-1'!$B$5:$J$44,3,FALSE)</f>
        <v>1.7010703342316376E-3</v>
      </c>
      <c r="BP164" s="44">
        <f>OVYLD1_!BP164*VLOOKUP(OVYLD2_!BP$4,'[1]INTERNAL PARAMETERS-1'!$B$5:$J$44,5,FALSE)*VLOOKUP(OVYLD2_!BP$4,'[1]INTERNAL PARAMETERS-1'!$B$5:$J$44,6,FALSE)*VLOOKUP(OVYLD2_!BP$4,'[1]INTERNAL PARAMETERS-1'!$B$5:$J$44,3,FALSE) + OVYLD1_!BP164*(1-VLOOKUP(OVYLD2_!BP$4,'[1]INTERNAL PARAMETERS-1'!$B$5:$J$44,5,FALSE))*VLOOKUP(OVYLD2_!BP$4,'[1]INTERNAL PARAMETERS-1'!$B$5:$J$44,8,FALSE)*VLOOKUP(OVYLD2_!BP$4,'[1]INTERNAL PARAMETERS-1'!$B$5:$J$44,3,FALSE)</f>
        <v>1.4694282477549904E-4</v>
      </c>
      <c r="BQ164" s="44">
        <f>OVYLD1_!BQ164*VLOOKUP(OVYLD2_!BQ$4,'[1]INTERNAL PARAMETERS-1'!$B$5:$J$44,5,FALSE)*VLOOKUP(OVYLD2_!BQ$4,'[1]INTERNAL PARAMETERS-1'!$B$5:$J$44,6,FALSE)*VLOOKUP(OVYLD2_!BQ$4,'[1]INTERNAL PARAMETERS-1'!$B$5:$J$44,3,FALSE) + OVYLD1_!BQ164*(1-VLOOKUP(OVYLD2_!BQ$4,'[1]INTERNAL PARAMETERS-1'!$B$5:$J$44,5,FALSE))*VLOOKUP(OVYLD2_!BQ$4,'[1]INTERNAL PARAMETERS-1'!$B$5:$J$44,8,FALSE)*VLOOKUP(OVYLD2_!BQ$4,'[1]INTERNAL PARAMETERS-1'!$B$5:$J$44,3,FALSE)</f>
        <v>1.2156698946978272E-2</v>
      </c>
      <c r="BR164" s="44">
        <f>OVYLD1_!BR164*VLOOKUP(OVYLD2_!BR$4,'[1]INTERNAL PARAMETERS-1'!$B$5:$J$44,5,FALSE)*VLOOKUP(OVYLD2_!BR$4,'[1]INTERNAL PARAMETERS-1'!$B$5:$J$44,6,FALSE)*VLOOKUP(OVYLD2_!BR$4,'[1]INTERNAL PARAMETERS-1'!$B$5:$J$44,3,FALSE) + OVYLD1_!BR164*(1-VLOOKUP(OVYLD2_!BR$4,'[1]INTERNAL PARAMETERS-1'!$B$5:$J$44,5,FALSE))*VLOOKUP(OVYLD2_!BR$4,'[1]INTERNAL PARAMETERS-1'!$B$5:$J$44,8,FALSE)*VLOOKUP(OVYLD2_!BR$4,'[1]INTERNAL PARAMETERS-1'!$B$5:$J$44,3,FALSE)</f>
        <v>2.8359613294015427E-4</v>
      </c>
      <c r="BS164" s="44">
        <f>OVYLD1_!BS164*VLOOKUP(OVYLD2_!BS$4,'[1]INTERNAL PARAMETERS-1'!$B$5:$J$44,5,FALSE)*VLOOKUP(OVYLD2_!BS$4,'[1]INTERNAL PARAMETERS-1'!$B$5:$J$44,6,FALSE)*VLOOKUP(OVYLD2_!BS$4,'[1]INTERNAL PARAMETERS-1'!$B$5:$J$44,3,FALSE) + OVYLD1_!BS164*(1-VLOOKUP(OVYLD2_!BS$4,'[1]INTERNAL PARAMETERS-1'!$B$5:$J$44,5,FALSE))*VLOOKUP(OVYLD2_!BS$4,'[1]INTERNAL PARAMETERS-1'!$B$5:$J$44,8,FALSE)*VLOOKUP(OVYLD2_!BS$4,'[1]INTERNAL PARAMETERS-1'!$B$5:$J$44,3,FALSE)</f>
        <v>2.5313857575564933E-5</v>
      </c>
      <c r="BT164" s="44">
        <f>OVYLD1_!BT164*VLOOKUP(OVYLD2_!BT$4,'[1]INTERNAL PARAMETERS-1'!$B$5:$J$44,5,FALSE)*VLOOKUP(OVYLD2_!BT$4,'[1]INTERNAL PARAMETERS-1'!$B$5:$J$44,6,FALSE)*VLOOKUP(OVYLD2_!BT$4,'[1]INTERNAL PARAMETERS-1'!$B$5:$J$44,3,FALSE) + OVYLD1_!BT164*(1-VLOOKUP(OVYLD2_!BT$4,'[1]INTERNAL PARAMETERS-1'!$B$5:$J$44,5,FALSE))*VLOOKUP(OVYLD2_!BT$4,'[1]INTERNAL PARAMETERS-1'!$B$5:$J$44,8,FALSE)*VLOOKUP(OVYLD2_!BT$4,'[1]INTERNAL PARAMETERS-1'!$B$5:$J$44,3,FALSE)</f>
        <v>0</v>
      </c>
      <c r="BU164" s="44">
        <f>OVYLD1_!BU164*VLOOKUP(OVYLD2_!BU$4,'[1]INTERNAL PARAMETERS-1'!$B$5:$J$44,5,FALSE)*VLOOKUP(OVYLD2_!BU$4,'[1]INTERNAL PARAMETERS-1'!$B$5:$J$44,6,FALSE)*VLOOKUP(OVYLD2_!BU$4,'[1]INTERNAL PARAMETERS-1'!$B$5:$J$44,3,FALSE) + OVYLD1_!BU164*(1-VLOOKUP(OVYLD2_!BU$4,'[1]INTERNAL PARAMETERS-1'!$B$5:$J$44,5,FALSE))*VLOOKUP(OVYLD2_!BU$4,'[1]INTERNAL PARAMETERS-1'!$B$5:$J$44,8,FALSE)*VLOOKUP(OVYLD2_!BU$4,'[1]INTERNAL PARAMETERS-1'!$B$5:$J$44,3,FALSE)</f>
        <v>0</v>
      </c>
      <c r="BV164" s="44">
        <f>OVYLD1_!BV164*VLOOKUP(OVYLD2_!BV$4,'[1]INTERNAL PARAMETERS-1'!$B$5:$J$44,5,FALSE)*VLOOKUP(OVYLD2_!BV$4,'[1]INTERNAL PARAMETERS-1'!$B$5:$J$44,6,FALSE)*VLOOKUP(OVYLD2_!BV$4,'[1]INTERNAL PARAMETERS-1'!$B$5:$J$44,3,FALSE) + OVYLD1_!BV164*(1-VLOOKUP(OVYLD2_!BV$4,'[1]INTERNAL PARAMETERS-1'!$B$5:$J$44,5,FALSE))*VLOOKUP(OVYLD2_!BV$4,'[1]INTERNAL PARAMETERS-1'!$B$5:$J$44,8,FALSE)*VLOOKUP(OVYLD2_!BV$4,'[1]INTERNAL PARAMETERS-1'!$B$5:$J$44,3,FALSE)</f>
        <v>0</v>
      </c>
      <c r="BW164" s="44">
        <f>OVYLD1_!BW164*VLOOKUP(OVYLD2_!BW$4,'[1]INTERNAL PARAMETERS-1'!$B$5:$J$44,5,FALSE)*VLOOKUP(OVYLD2_!BW$4,'[1]INTERNAL PARAMETERS-1'!$B$5:$J$44,6,FALSE)*VLOOKUP(OVYLD2_!BW$4,'[1]INTERNAL PARAMETERS-1'!$B$5:$J$44,3,FALSE) + OVYLD1_!BW164*(1-VLOOKUP(OVYLD2_!BW$4,'[1]INTERNAL PARAMETERS-1'!$B$5:$J$44,5,FALSE))*VLOOKUP(OVYLD2_!BW$4,'[1]INTERNAL PARAMETERS-1'!$B$5:$J$44,8,FALSE)*VLOOKUP(OVYLD2_!BW$4,'[1]INTERNAL PARAMETERS-1'!$B$5:$J$44,3,FALSE)</f>
        <v>0</v>
      </c>
      <c r="BX164" s="44">
        <f>OVYLD1_!BX164*VLOOKUP(OVYLD2_!BX$4,'[1]INTERNAL PARAMETERS-1'!$B$5:$J$44,5,FALSE)*VLOOKUP(OVYLD2_!BX$4,'[1]INTERNAL PARAMETERS-1'!$B$5:$J$44,6,FALSE)*VLOOKUP(OVYLD2_!BX$4,'[1]INTERNAL PARAMETERS-1'!$B$5:$J$44,3,FALSE) + OVYLD1_!BX164*(1-VLOOKUP(OVYLD2_!BX$4,'[1]INTERNAL PARAMETERS-1'!$B$5:$J$44,5,FALSE))*VLOOKUP(OVYLD2_!BX$4,'[1]INTERNAL PARAMETERS-1'!$B$5:$J$44,8,FALSE)*VLOOKUP(OVYLD2_!BX$4,'[1]INTERNAL PARAMETERS-1'!$B$5:$J$44,3,FALSE)</f>
        <v>0</v>
      </c>
      <c r="BY164" s="44">
        <f>OVYLD1_!BY164*VLOOKUP(OVYLD2_!BY$4,'[1]INTERNAL PARAMETERS-1'!$B$5:$J$44,5,FALSE)*VLOOKUP(OVYLD2_!BY$4,'[1]INTERNAL PARAMETERS-1'!$B$5:$J$44,6,FALSE)*VLOOKUP(OVYLD2_!BY$4,'[1]INTERNAL PARAMETERS-1'!$B$5:$J$44,3,FALSE) + OVYLD1_!BY164*(1-VLOOKUP(OVYLD2_!BY$4,'[1]INTERNAL PARAMETERS-1'!$B$5:$J$44,5,FALSE))*VLOOKUP(OVYLD2_!BY$4,'[1]INTERNAL PARAMETERS-1'!$B$5:$J$44,8,FALSE)*VLOOKUP(OVYLD2_!BY$4,'[1]INTERNAL PARAMETERS-1'!$B$5:$J$44,3,FALSE)</f>
        <v>0</v>
      </c>
      <c r="BZ164" s="44">
        <f>OVYLD1_!BZ164*VLOOKUP(OVYLD2_!BZ$4,'[1]INTERNAL PARAMETERS-1'!$B$5:$J$44,5,FALSE)*VLOOKUP(OVYLD2_!BZ$4,'[1]INTERNAL PARAMETERS-1'!$B$5:$J$44,6,FALSE)*VLOOKUP(OVYLD2_!BZ$4,'[1]INTERNAL PARAMETERS-1'!$B$5:$J$44,3,FALSE) + OVYLD1_!BZ164*(1-VLOOKUP(OVYLD2_!BZ$4,'[1]INTERNAL PARAMETERS-1'!$B$5:$J$44,5,FALSE))*VLOOKUP(OVYLD2_!BZ$4,'[1]INTERNAL PARAMETERS-1'!$B$5:$J$44,8,FALSE)*VLOOKUP(OVYLD2_!BZ$4,'[1]INTERNAL PARAMETERS-1'!$B$5:$J$44,3,FALSE)</f>
        <v>2.489401798650678E-5</v>
      </c>
      <c r="CA164" s="44">
        <f>OVYLD1_!CA164*VLOOKUP(OVYLD2_!CA$4,'[1]INTERNAL PARAMETERS-1'!$B$5:$J$44,5,FALSE)*VLOOKUP(OVYLD2_!CA$4,'[1]INTERNAL PARAMETERS-1'!$B$5:$J$44,6,FALSE)*VLOOKUP(OVYLD2_!CA$4,'[1]INTERNAL PARAMETERS-1'!$B$5:$J$44,3,FALSE) + OVYLD1_!CA164*(1-VLOOKUP(OVYLD2_!CA$4,'[1]INTERNAL PARAMETERS-1'!$B$5:$J$44,5,FALSE))*VLOOKUP(OVYLD2_!CA$4,'[1]INTERNAL PARAMETERS-1'!$B$5:$J$44,8,FALSE)*VLOOKUP(OVYLD2_!CA$4,'[1]INTERNAL PARAMETERS-1'!$B$5:$J$44,3,FALSE)</f>
        <v>0</v>
      </c>
      <c r="CB164" s="44">
        <f>OVYLD1_!CB164*VLOOKUP(OVYLD2_!CB$4,'[1]INTERNAL PARAMETERS-1'!$B$5:$J$44,5,FALSE)*VLOOKUP(OVYLD2_!CB$4,'[1]INTERNAL PARAMETERS-1'!$B$5:$J$44,6,FALSE)*VLOOKUP(OVYLD2_!CB$4,'[1]INTERNAL PARAMETERS-1'!$B$5:$J$44,3,FALSE) + OVYLD1_!CB164*(1-VLOOKUP(OVYLD2_!CB$4,'[1]INTERNAL PARAMETERS-1'!$B$5:$J$44,5,FALSE))*VLOOKUP(OVYLD2_!CB$4,'[1]INTERNAL PARAMETERS-1'!$B$5:$J$44,8,FALSE)*VLOOKUP(OVYLD2_!CB$4,'[1]INTERNAL PARAMETERS-1'!$B$5:$J$44,3,FALSE)</f>
        <v>0</v>
      </c>
      <c r="CC164" s="44">
        <f>OVYLD1_!CC164*VLOOKUP(OVYLD2_!CC$4,'[1]INTERNAL PARAMETERS-1'!$B$5:$J$44,5,FALSE)*VLOOKUP(OVYLD2_!CC$4,'[1]INTERNAL PARAMETERS-1'!$B$5:$J$44,6,FALSE)*VLOOKUP(OVYLD2_!CC$4,'[1]INTERNAL PARAMETERS-1'!$B$5:$J$44,3,FALSE) + OVYLD1_!CC164*(1-VLOOKUP(OVYLD2_!CC$4,'[1]INTERNAL PARAMETERS-1'!$B$5:$J$44,5,FALSE))*VLOOKUP(OVYLD2_!CC$4,'[1]INTERNAL PARAMETERS-1'!$B$5:$J$44,8,FALSE)*VLOOKUP(OVYLD2_!CC$4,'[1]INTERNAL PARAMETERS-1'!$B$5:$J$44,3,FALSE)</f>
        <v>4.6099806805946698E-5</v>
      </c>
      <c r="CD164" s="44">
        <f>OVYLD1_!CD164*VLOOKUP(OVYLD2_!CD$4,'[1]INTERNAL PARAMETERS-1'!$B$5:$J$44,5,FALSE)*VLOOKUP(OVYLD2_!CD$4,'[1]INTERNAL PARAMETERS-1'!$B$5:$J$44,6,FALSE)*VLOOKUP(OVYLD2_!CD$4,'[1]INTERNAL PARAMETERS-1'!$B$5:$J$44,3,FALSE) + OVYLD1_!CD164*(1-VLOOKUP(OVYLD2_!CD$4,'[1]INTERNAL PARAMETERS-1'!$B$5:$J$44,5,FALSE))*VLOOKUP(OVYLD2_!CD$4,'[1]INTERNAL PARAMETERS-1'!$B$5:$J$44,8,FALSE)*VLOOKUP(OVYLD2_!CD$4,'[1]INTERNAL PARAMETERS-1'!$B$5:$J$44,3,FALSE)</f>
        <v>1.555860835244728E-4</v>
      </c>
      <c r="CE164" s="44">
        <f>OVYLD1_!CE164*VLOOKUP(OVYLD2_!CE$4,'[1]INTERNAL PARAMETERS-1'!$B$5:$J$44,5,FALSE)*VLOOKUP(OVYLD2_!CE$4,'[1]INTERNAL PARAMETERS-1'!$B$5:$J$44,6,FALSE)*VLOOKUP(OVYLD2_!CE$4,'[1]INTERNAL PARAMETERS-1'!$B$5:$J$44,3,FALSE) + OVYLD1_!CE164*(1-VLOOKUP(OVYLD2_!CE$4,'[1]INTERNAL PARAMETERS-1'!$B$5:$J$44,5,FALSE))*VLOOKUP(OVYLD2_!CE$4,'[1]INTERNAL PARAMETERS-1'!$B$5:$J$44,8,FALSE)*VLOOKUP(OVYLD2_!CE$4,'[1]INTERNAL PARAMETERS-1'!$B$5:$J$44,3,FALSE)</f>
        <v>2.8687392155879243E-4</v>
      </c>
      <c r="CF164" s="44">
        <f>OVYLD1_!CF164*VLOOKUP(OVYLD2_!CF$4,'[1]INTERNAL PARAMETERS-1'!$B$5:$J$44,5,FALSE)*VLOOKUP(OVYLD2_!CF$4,'[1]INTERNAL PARAMETERS-1'!$B$5:$J$44,6,FALSE)*VLOOKUP(OVYLD2_!CF$4,'[1]INTERNAL PARAMETERS-1'!$B$5:$J$44,3,FALSE) + OVYLD1_!CF164*(1-VLOOKUP(OVYLD2_!CF$4,'[1]INTERNAL PARAMETERS-1'!$B$5:$J$44,5,FALSE))*VLOOKUP(OVYLD2_!CF$4,'[1]INTERNAL PARAMETERS-1'!$B$5:$J$44,8,FALSE)*VLOOKUP(OVYLD2_!CF$4,'[1]INTERNAL PARAMETERS-1'!$B$5:$J$44,3,FALSE)</f>
        <v>0</v>
      </c>
      <c r="CG164" s="44">
        <f>OVYLD1_!CG164*VLOOKUP(OVYLD2_!CG$4,'[1]INTERNAL PARAMETERS-1'!$B$5:$J$44,5,FALSE)*VLOOKUP(OVYLD2_!CG$4,'[1]INTERNAL PARAMETERS-1'!$B$5:$J$44,6,FALSE)*VLOOKUP(OVYLD2_!CG$4,'[1]INTERNAL PARAMETERS-1'!$B$5:$J$44,3,FALSE) + OVYLD1_!CG164*(1-VLOOKUP(OVYLD2_!CG$4,'[1]INTERNAL PARAMETERS-1'!$B$5:$J$44,5,FALSE))*VLOOKUP(OVYLD2_!CG$4,'[1]INTERNAL PARAMETERS-1'!$B$5:$J$44,8,FALSE)*VLOOKUP(OVYLD2_!CG$4,'[1]INTERNAL PARAMETERS-1'!$B$5:$J$44,3,FALSE)</f>
        <v>1.5249306383351011E-5</v>
      </c>
      <c r="CH164" s="43">
        <f>OVYLD1_!CH164*VLOOKUP(OVYLD2_!CH$4,'[1]INTERNAL PARAMETERS-1'!$B$5:$J$44,5,FALSE)*VLOOKUP(OVYLD2_!CH$4,'[1]INTERNAL PARAMETERS-1'!$B$5:$J$44,6,FALSE)*VLOOKUP(OVYLD2_!CH$4,'[1]INTERNAL PARAMETERS-1'!$B$5:$J$44,3,FALSE) + OVYLD1_!CH164*(1-VLOOKUP(OVYLD2_!CH$4,'[1]INTERNAL PARAMETERS-1'!$B$5:$J$44,5,FALSE))*VLOOKUP(OVYLD2_!CH$4,'[1]INTERNAL PARAMETERS-1'!$B$5:$J$44,8,FALSE)*VLOOKUP(OVYLD2_!CH$4,'[1]INTERNAL PARAMETERS-1'!$B$5:$J$44,3,FALSE)</f>
        <v>0</v>
      </c>
      <c r="CJ164" s="45">
        <f t="shared" si="4"/>
        <v>1.9221154185940572</v>
      </c>
      <c r="CK164" s="43">
        <f t="shared" si="5"/>
        <v>0.32328944963777889</v>
      </c>
    </row>
    <row r="165" spans="2:89" x14ac:dyDescent="0.5">
      <c r="B165" s="58" t="s">
        <v>8</v>
      </c>
      <c r="C165" s="57" t="s">
        <v>81</v>
      </c>
      <c r="D165" s="57" t="s">
        <v>64</v>
      </c>
      <c r="E165" s="128">
        <f>OVERALL2021!AI165</f>
        <v>10.569226294766411</v>
      </c>
      <c r="F165" s="59">
        <f>'[1]INTERNAL PARAMETERS-1'!M21</f>
        <v>9.3150000000000013</v>
      </c>
      <c r="G165" s="45">
        <f>OVYLD1_!G165*VLOOKUP(OVYLD2_!G$4,'[1]INTERNAL PARAMETERS-1'!$B$5:$J$44,5,FALSE)*VLOOKUP(OVYLD2_!G$4,'[1]INTERNAL PARAMETERS-1'!$B$5:$J$44,7,FALSE)*OVYLD2_!$F165 + OVYLD1_!G165*(1-VLOOKUP(OVYLD2_!G$4,'[1]INTERNAL PARAMETERS-1'!$B$5:$J$44,5,FALSE))*VLOOKUP(OVYLD2_!G$4,'[1]INTERNAL PARAMETERS-1'!$B$5:$J$44,9,FALSE)*OVYLD2_!$F165</f>
        <v>0.17147758632093388</v>
      </c>
      <c r="H165" s="44">
        <f>OVYLD1_!H165*VLOOKUP(OVYLD2_!H$4,'[1]INTERNAL PARAMETERS-1'!$B$5:$J$44,5,FALSE)*VLOOKUP(OVYLD2_!H$4,'[1]INTERNAL PARAMETERS-1'!$B$5:$J$44,7,FALSE)*OVYLD2_!$F165 + OVYLD1_!H165*(1-VLOOKUP(OVYLD2_!H$4,'[1]INTERNAL PARAMETERS-1'!$B$5:$J$44,5,FALSE))*VLOOKUP(OVYLD2_!H$4,'[1]INTERNAL PARAMETERS-1'!$B$5:$J$44,9,FALSE)*OVYLD2_!$F165</f>
        <v>2.8725164431803302E-2</v>
      </c>
      <c r="I165" s="44">
        <f>OVYLD1_!I165*VLOOKUP(OVYLD2_!I$4,'[1]INTERNAL PARAMETERS-1'!$B$5:$J$44,5,FALSE)*VLOOKUP(OVYLD2_!I$4,'[1]INTERNAL PARAMETERS-1'!$B$5:$J$44,7,FALSE)*OVYLD2_!$F165 + OVYLD1_!I165*(1-VLOOKUP(OVYLD2_!I$4,'[1]INTERNAL PARAMETERS-1'!$B$5:$J$44,5,FALSE))*VLOOKUP(OVYLD2_!I$4,'[1]INTERNAL PARAMETERS-1'!$B$5:$J$44,9,FALSE)*OVYLD2_!$F165</f>
        <v>0.25408206841312009</v>
      </c>
      <c r="J165" s="44">
        <f>OVYLD1_!J165*VLOOKUP(OVYLD2_!J$4,'[1]INTERNAL PARAMETERS-1'!$B$5:$J$44,5,FALSE)*VLOOKUP(OVYLD2_!J$4,'[1]INTERNAL PARAMETERS-1'!$B$5:$J$44,7,FALSE)*OVYLD2_!$F165 + OVYLD1_!J165*(1-VLOOKUP(OVYLD2_!J$4,'[1]INTERNAL PARAMETERS-1'!$B$5:$J$44,5,FALSE))*VLOOKUP(OVYLD2_!J$4,'[1]INTERNAL PARAMETERS-1'!$B$5:$J$44,9,FALSE)*OVYLD2_!$F165</f>
        <v>0</v>
      </c>
      <c r="K165" s="44">
        <f>OVYLD1_!K165*VLOOKUP(OVYLD2_!K$4,'[1]INTERNAL PARAMETERS-1'!$B$5:$J$44,5,FALSE)*VLOOKUP(OVYLD2_!K$4,'[1]INTERNAL PARAMETERS-1'!$B$5:$J$44,7,FALSE)*OVYLD2_!$F165 + OVYLD1_!K165*(1-VLOOKUP(OVYLD2_!K$4,'[1]INTERNAL PARAMETERS-1'!$B$5:$J$44,5,FALSE))*VLOOKUP(OVYLD2_!K$4,'[1]INTERNAL PARAMETERS-1'!$B$5:$J$44,9,FALSE)*OVYLD2_!$F165</f>
        <v>0</v>
      </c>
      <c r="L165" s="44">
        <f>OVYLD1_!L165*VLOOKUP(OVYLD2_!L$4,'[1]INTERNAL PARAMETERS-1'!$B$5:$J$44,5,FALSE)*VLOOKUP(OVYLD2_!L$4,'[1]INTERNAL PARAMETERS-1'!$B$5:$J$44,7,FALSE)*OVYLD2_!$F165 + OVYLD1_!L165*(1-VLOOKUP(OVYLD2_!L$4,'[1]INTERNAL PARAMETERS-1'!$B$5:$J$44,5,FALSE))*VLOOKUP(OVYLD2_!L$4,'[1]INTERNAL PARAMETERS-1'!$B$5:$J$44,9,FALSE)*OVYLD2_!$F165</f>
        <v>0</v>
      </c>
      <c r="M165" s="44">
        <f>OVYLD1_!M165*VLOOKUP(OVYLD2_!M$4,'[1]INTERNAL PARAMETERS-1'!$B$5:$J$44,5,FALSE)*VLOOKUP(OVYLD2_!M$4,'[1]INTERNAL PARAMETERS-1'!$B$5:$J$44,7,FALSE)*OVYLD2_!$F165 + OVYLD1_!M165*(1-VLOOKUP(OVYLD2_!M$4,'[1]INTERNAL PARAMETERS-1'!$B$5:$J$44,5,FALSE))*VLOOKUP(OVYLD2_!M$4,'[1]INTERNAL PARAMETERS-1'!$B$5:$J$44,9,FALSE)*OVYLD2_!$F165</f>
        <v>6.4588421052524089E-2</v>
      </c>
      <c r="N165" s="44">
        <f>OVYLD1_!N165*VLOOKUP(OVYLD2_!N$4,'[1]INTERNAL PARAMETERS-1'!$B$5:$J$44,5,FALSE)*VLOOKUP(OVYLD2_!N$4,'[1]INTERNAL PARAMETERS-1'!$B$5:$J$44,7,FALSE)*OVYLD2_!$F165 + OVYLD1_!N165*(1-VLOOKUP(OVYLD2_!N$4,'[1]INTERNAL PARAMETERS-1'!$B$5:$J$44,5,FALSE))*VLOOKUP(OVYLD2_!N$4,'[1]INTERNAL PARAMETERS-1'!$B$5:$J$44,9,FALSE)*OVYLD2_!$F165</f>
        <v>4.1244147764358705E-4</v>
      </c>
      <c r="O165" s="44">
        <f>OVYLD1_!O165*VLOOKUP(OVYLD2_!O$4,'[1]INTERNAL PARAMETERS-1'!$B$5:$J$44,5,FALSE)*VLOOKUP(OVYLD2_!O$4,'[1]INTERNAL PARAMETERS-1'!$B$5:$J$44,7,FALSE)*OVYLD2_!$F165 + OVYLD1_!O165*(1-VLOOKUP(OVYLD2_!O$4,'[1]INTERNAL PARAMETERS-1'!$B$5:$J$44,5,FALSE))*VLOOKUP(OVYLD2_!O$4,'[1]INTERNAL PARAMETERS-1'!$B$5:$J$44,9,FALSE)*OVYLD2_!$F165</f>
        <v>0</v>
      </c>
      <c r="P165" s="44">
        <f>OVYLD1_!P165*VLOOKUP(OVYLD2_!P$4,'[1]INTERNAL PARAMETERS-1'!$B$5:$J$44,5,FALSE)*VLOOKUP(OVYLD2_!P$4,'[1]INTERNAL PARAMETERS-1'!$B$5:$J$44,7,FALSE)*OVYLD2_!$F165 + OVYLD1_!P165*(1-VLOOKUP(OVYLD2_!P$4,'[1]INTERNAL PARAMETERS-1'!$B$5:$J$44,5,FALSE))*VLOOKUP(OVYLD2_!P$4,'[1]INTERNAL PARAMETERS-1'!$B$5:$J$44,9,FALSE)*OVYLD2_!$F165</f>
        <v>0</v>
      </c>
      <c r="Q165" s="44">
        <f>OVYLD1_!Q165*VLOOKUP(OVYLD2_!Q$4,'[1]INTERNAL PARAMETERS-1'!$B$5:$J$44,5,FALSE)*VLOOKUP(OVYLD2_!Q$4,'[1]INTERNAL PARAMETERS-1'!$B$5:$J$44,7,FALSE)*OVYLD2_!$F165 + OVYLD1_!Q165*(1-VLOOKUP(OVYLD2_!Q$4,'[1]INTERNAL PARAMETERS-1'!$B$5:$J$44,5,FALSE))*VLOOKUP(OVYLD2_!Q$4,'[1]INTERNAL PARAMETERS-1'!$B$5:$J$44,9,FALSE)*OVYLD2_!$F165</f>
        <v>0</v>
      </c>
      <c r="R165" s="44">
        <f>OVYLD1_!R165*VLOOKUP(OVYLD2_!R$4,'[1]INTERNAL PARAMETERS-1'!$B$5:$J$44,5,FALSE)*VLOOKUP(OVYLD2_!R$4,'[1]INTERNAL PARAMETERS-1'!$B$5:$J$44,7,FALSE)*OVYLD2_!$F165 + OVYLD1_!R165*(1-VLOOKUP(OVYLD2_!R$4,'[1]INTERNAL PARAMETERS-1'!$B$5:$J$44,5,FALSE))*VLOOKUP(OVYLD2_!R$4,'[1]INTERNAL PARAMETERS-1'!$B$5:$J$44,9,FALSE)*OVYLD2_!$F165</f>
        <v>7.7643455732849206E-4</v>
      </c>
      <c r="S165" s="44">
        <f>OVYLD1_!S165*VLOOKUP(OVYLD2_!S$4,'[1]INTERNAL PARAMETERS-1'!$B$5:$J$44,5,FALSE)*VLOOKUP(OVYLD2_!S$4,'[1]INTERNAL PARAMETERS-1'!$B$5:$J$44,7,FALSE)*OVYLD2_!$F165 + OVYLD1_!S165*(1-VLOOKUP(OVYLD2_!S$4,'[1]INTERNAL PARAMETERS-1'!$B$5:$J$44,5,FALSE))*VLOOKUP(OVYLD2_!S$4,'[1]INTERNAL PARAMETERS-1'!$B$5:$J$44,9,FALSE)*OVYLD2_!$F165</f>
        <v>1.8617318358681575E-2</v>
      </c>
      <c r="T165" s="44">
        <f>OVYLD1_!T165*VLOOKUP(OVYLD2_!T$4,'[1]INTERNAL PARAMETERS-1'!$B$5:$J$44,5,FALSE)*VLOOKUP(OVYLD2_!T$4,'[1]INTERNAL PARAMETERS-1'!$B$5:$J$44,7,FALSE)*OVYLD2_!$F165 + OVYLD1_!T165*(1-VLOOKUP(OVYLD2_!T$4,'[1]INTERNAL PARAMETERS-1'!$B$5:$J$44,5,FALSE))*VLOOKUP(OVYLD2_!T$4,'[1]INTERNAL PARAMETERS-1'!$B$5:$J$44,9,FALSE)*OVYLD2_!$F165</f>
        <v>7.278483260896999E-3</v>
      </c>
      <c r="U165" s="44">
        <f>OVYLD1_!U165*VLOOKUP(OVYLD2_!U$4,'[1]INTERNAL PARAMETERS-1'!$B$5:$J$44,5,FALSE)*VLOOKUP(OVYLD2_!U$4,'[1]INTERNAL PARAMETERS-1'!$B$5:$J$44,7,FALSE)*OVYLD2_!$F165 + OVYLD1_!U165*(1-VLOOKUP(OVYLD2_!U$4,'[1]INTERNAL PARAMETERS-1'!$B$5:$J$44,5,FALSE))*VLOOKUP(OVYLD2_!U$4,'[1]INTERNAL PARAMETERS-1'!$B$5:$J$44,9,FALSE)*OVYLD2_!$F165</f>
        <v>1.0967138122264949E-3</v>
      </c>
      <c r="V165" s="44">
        <f>OVYLD1_!V165*VLOOKUP(OVYLD2_!V$4,'[1]INTERNAL PARAMETERS-1'!$B$5:$J$44,5,FALSE)*VLOOKUP(OVYLD2_!V$4,'[1]INTERNAL PARAMETERS-1'!$B$5:$J$44,7,FALSE)*OVYLD2_!$F165 + OVYLD1_!V165*(1-VLOOKUP(OVYLD2_!V$4,'[1]INTERNAL PARAMETERS-1'!$B$5:$J$44,5,FALSE))*VLOOKUP(OVYLD2_!V$4,'[1]INTERNAL PARAMETERS-1'!$B$5:$J$44,9,FALSE)*OVYLD2_!$F165</f>
        <v>2.2220915810631892E-2</v>
      </c>
      <c r="W165" s="44">
        <f>OVYLD1_!W165*VLOOKUP(OVYLD2_!W$4,'[1]INTERNAL PARAMETERS-1'!$B$5:$J$44,5,FALSE)*VLOOKUP(OVYLD2_!W$4,'[1]INTERNAL PARAMETERS-1'!$B$5:$J$44,7,FALSE)*OVYLD2_!$F165 + OVYLD1_!W165*(1-VLOOKUP(OVYLD2_!W$4,'[1]INTERNAL PARAMETERS-1'!$B$5:$J$44,5,FALSE))*VLOOKUP(OVYLD2_!W$4,'[1]INTERNAL PARAMETERS-1'!$B$5:$J$44,9,FALSE)*OVYLD2_!$F165</f>
        <v>0</v>
      </c>
      <c r="X165" s="44">
        <f>OVYLD1_!X165*VLOOKUP(OVYLD2_!X$4,'[1]INTERNAL PARAMETERS-1'!$B$5:$J$44,5,FALSE)*VLOOKUP(OVYLD2_!X$4,'[1]INTERNAL PARAMETERS-1'!$B$5:$J$44,7,FALSE)*OVYLD2_!$F165 + OVYLD1_!X165*(1-VLOOKUP(OVYLD2_!X$4,'[1]INTERNAL PARAMETERS-1'!$B$5:$J$44,5,FALSE))*VLOOKUP(OVYLD2_!X$4,'[1]INTERNAL PARAMETERS-1'!$B$5:$J$44,9,FALSE)*OVYLD2_!$F165</f>
        <v>0</v>
      </c>
      <c r="Y165" s="44">
        <f>OVYLD1_!Y165*VLOOKUP(OVYLD2_!Y$4,'[1]INTERNAL PARAMETERS-1'!$B$5:$J$44,5,FALSE)*VLOOKUP(OVYLD2_!Y$4,'[1]INTERNAL PARAMETERS-1'!$B$5:$J$44,7,FALSE)*OVYLD2_!$F165 + OVYLD1_!Y165*(1-VLOOKUP(OVYLD2_!Y$4,'[1]INTERNAL PARAMETERS-1'!$B$5:$J$44,5,FALSE))*VLOOKUP(OVYLD2_!Y$4,'[1]INTERNAL PARAMETERS-1'!$B$5:$J$44,9,FALSE)*OVYLD2_!$F165</f>
        <v>0</v>
      </c>
      <c r="Z165" s="44">
        <f>OVYLD1_!Z165*VLOOKUP(OVYLD2_!Z$4,'[1]INTERNAL PARAMETERS-1'!$B$5:$J$44,5,FALSE)*VLOOKUP(OVYLD2_!Z$4,'[1]INTERNAL PARAMETERS-1'!$B$5:$J$44,7,FALSE)*OVYLD2_!$F165 + OVYLD1_!Z165*(1-VLOOKUP(OVYLD2_!Z$4,'[1]INTERNAL PARAMETERS-1'!$B$5:$J$44,5,FALSE))*VLOOKUP(OVYLD2_!Z$4,'[1]INTERNAL PARAMETERS-1'!$B$5:$J$44,9,FALSE)*OVYLD2_!$F165</f>
        <v>0</v>
      </c>
      <c r="AA165" s="44">
        <f>OVYLD1_!AA165*VLOOKUP(OVYLD2_!AA$4,'[1]INTERNAL PARAMETERS-1'!$B$5:$J$44,5,FALSE)*VLOOKUP(OVYLD2_!AA$4,'[1]INTERNAL PARAMETERS-1'!$B$5:$J$44,7,FALSE)*OVYLD2_!$F165 + OVYLD1_!AA165*(1-VLOOKUP(OVYLD2_!AA$4,'[1]INTERNAL PARAMETERS-1'!$B$5:$J$44,5,FALSE))*VLOOKUP(OVYLD2_!AA$4,'[1]INTERNAL PARAMETERS-1'!$B$5:$J$44,9,FALSE)*OVYLD2_!$F165</f>
        <v>0</v>
      </c>
      <c r="AB165" s="44">
        <f>OVYLD1_!AB165*VLOOKUP(OVYLD2_!AB$4,'[1]INTERNAL PARAMETERS-1'!$B$5:$J$44,5,FALSE)*VLOOKUP(OVYLD2_!AB$4,'[1]INTERNAL PARAMETERS-1'!$B$5:$J$44,7,FALSE)*OVYLD2_!$F165 + OVYLD1_!AB165*(1-VLOOKUP(OVYLD2_!AB$4,'[1]INTERNAL PARAMETERS-1'!$B$5:$J$44,5,FALSE))*VLOOKUP(OVYLD2_!AB$4,'[1]INTERNAL PARAMETERS-1'!$B$5:$J$44,9,FALSE)*OVYLD2_!$F165</f>
        <v>0</v>
      </c>
      <c r="AC165" s="44">
        <f>OVYLD1_!AC165*VLOOKUP(OVYLD2_!AC$4,'[1]INTERNAL PARAMETERS-1'!$B$5:$J$44,5,FALSE)*VLOOKUP(OVYLD2_!AC$4,'[1]INTERNAL PARAMETERS-1'!$B$5:$J$44,7,FALSE)*OVYLD2_!$F165 + OVYLD1_!AC165*(1-VLOOKUP(OVYLD2_!AC$4,'[1]INTERNAL PARAMETERS-1'!$B$5:$J$44,5,FALSE))*VLOOKUP(OVYLD2_!AC$4,'[1]INTERNAL PARAMETERS-1'!$B$5:$J$44,9,FALSE)*OVYLD2_!$F165</f>
        <v>0</v>
      </c>
      <c r="AD165" s="44">
        <f>OVYLD1_!AD165*VLOOKUP(OVYLD2_!AD$4,'[1]INTERNAL PARAMETERS-1'!$B$5:$J$44,5,FALSE)*VLOOKUP(OVYLD2_!AD$4,'[1]INTERNAL PARAMETERS-1'!$B$5:$J$44,7,FALSE)*OVYLD2_!$F165 + OVYLD1_!AD165*(1-VLOOKUP(OVYLD2_!AD$4,'[1]INTERNAL PARAMETERS-1'!$B$5:$J$44,5,FALSE))*VLOOKUP(OVYLD2_!AD$4,'[1]INTERNAL PARAMETERS-1'!$B$5:$J$44,9,FALSE)*OVYLD2_!$F165</f>
        <v>0</v>
      </c>
      <c r="AE165" s="44">
        <f>OVYLD1_!AE165*VLOOKUP(OVYLD2_!AE$4,'[1]INTERNAL PARAMETERS-1'!$B$5:$J$44,5,FALSE)*VLOOKUP(OVYLD2_!AE$4,'[1]INTERNAL PARAMETERS-1'!$B$5:$J$44,7,FALSE)*OVYLD2_!$F165 + OVYLD1_!AE165*(1-VLOOKUP(OVYLD2_!AE$4,'[1]INTERNAL PARAMETERS-1'!$B$5:$J$44,5,FALSE))*VLOOKUP(OVYLD2_!AE$4,'[1]INTERNAL PARAMETERS-1'!$B$5:$J$44,9,FALSE)*OVYLD2_!$F165</f>
        <v>0</v>
      </c>
      <c r="AF165" s="44">
        <f>OVYLD1_!AF165*VLOOKUP(OVYLD2_!AF$4,'[1]INTERNAL PARAMETERS-1'!$B$5:$J$44,5,FALSE)*VLOOKUP(OVYLD2_!AF$4,'[1]INTERNAL PARAMETERS-1'!$B$5:$J$44,7,FALSE)*OVYLD2_!$F165 + OVYLD1_!AF165*(1-VLOOKUP(OVYLD2_!AF$4,'[1]INTERNAL PARAMETERS-1'!$B$5:$J$44,5,FALSE))*VLOOKUP(OVYLD2_!AF$4,'[1]INTERNAL PARAMETERS-1'!$B$5:$J$44,9,FALSE)*OVYLD2_!$F165</f>
        <v>0</v>
      </c>
      <c r="AG165" s="44">
        <f>OVYLD1_!AG165*VLOOKUP(OVYLD2_!AG$4,'[1]INTERNAL PARAMETERS-1'!$B$5:$J$44,5,FALSE)*VLOOKUP(OVYLD2_!AG$4,'[1]INTERNAL PARAMETERS-1'!$B$5:$J$44,7,FALSE)*OVYLD2_!$F165 + OVYLD1_!AG165*(1-VLOOKUP(OVYLD2_!AG$4,'[1]INTERNAL PARAMETERS-1'!$B$5:$J$44,5,FALSE))*VLOOKUP(OVYLD2_!AG$4,'[1]INTERNAL PARAMETERS-1'!$B$5:$J$44,9,FALSE)*OVYLD2_!$F165</f>
        <v>0</v>
      </c>
      <c r="AH165" s="44">
        <f>OVYLD1_!AH165*VLOOKUP(OVYLD2_!AH$4,'[1]INTERNAL PARAMETERS-1'!$B$5:$J$44,5,FALSE)*VLOOKUP(OVYLD2_!AH$4,'[1]INTERNAL PARAMETERS-1'!$B$5:$J$44,7,FALSE)*OVYLD2_!$F165 + OVYLD1_!AH165*(1-VLOOKUP(OVYLD2_!AH$4,'[1]INTERNAL PARAMETERS-1'!$B$5:$J$44,5,FALSE))*VLOOKUP(OVYLD2_!AH$4,'[1]INTERNAL PARAMETERS-1'!$B$5:$J$44,9,FALSE)*OVYLD2_!$F165</f>
        <v>0</v>
      </c>
      <c r="AI165" s="44">
        <f>OVYLD1_!AI165*VLOOKUP(OVYLD2_!AI$4,'[1]INTERNAL PARAMETERS-1'!$B$5:$J$44,5,FALSE)*VLOOKUP(OVYLD2_!AI$4,'[1]INTERNAL PARAMETERS-1'!$B$5:$J$44,7,FALSE)*OVYLD2_!$F165 + OVYLD1_!AI165*(1-VLOOKUP(OVYLD2_!AI$4,'[1]INTERNAL PARAMETERS-1'!$B$5:$J$44,5,FALSE))*VLOOKUP(OVYLD2_!AI$4,'[1]INTERNAL PARAMETERS-1'!$B$5:$J$44,9,FALSE)*OVYLD2_!$F165</f>
        <v>2.4263579916515375E-4</v>
      </c>
      <c r="AJ165" s="44">
        <f>OVYLD1_!AJ165*VLOOKUP(OVYLD2_!AJ$4,'[1]INTERNAL PARAMETERS-1'!$B$5:$J$44,5,FALSE)*VLOOKUP(OVYLD2_!AJ$4,'[1]INTERNAL PARAMETERS-1'!$B$5:$J$44,7,FALSE)*OVYLD2_!$F165 + OVYLD1_!AJ165*(1-VLOOKUP(OVYLD2_!AJ$4,'[1]INTERNAL PARAMETERS-1'!$B$5:$J$44,5,FALSE))*VLOOKUP(OVYLD2_!AJ$4,'[1]INTERNAL PARAMETERS-1'!$B$5:$J$44,9,FALSE)*OVYLD2_!$F165</f>
        <v>1.8925592334881993E-3</v>
      </c>
      <c r="AK165" s="44">
        <f>OVYLD1_!AK165*VLOOKUP(OVYLD2_!AK$4,'[1]INTERNAL PARAMETERS-1'!$B$5:$J$44,5,FALSE)*VLOOKUP(OVYLD2_!AK$4,'[1]INTERNAL PARAMETERS-1'!$B$5:$J$44,7,FALSE)*OVYLD2_!$F165 + OVYLD1_!AK165*(1-VLOOKUP(OVYLD2_!AK$4,'[1]INTERNAL PARAMETERS-1'!$B$5:$J$44,5,FALSE))*VLOOKUP(OVYLD2_!AK$4,'[1]INTERNAL PARAMETERS-1'!$B$5:$J$44,9,FALSE)*OVYLD2_!$F165</f>
        <v>4.270390065306706E-3</v>
      </c>
      <c r="AL165" s="44">
        <f>OVYLD1_!AL165*VLOOKUP(OVYLD2_!AL$4,'[1]INTERNAL PARAMETERS-1'!$B$5:$J$44,5,FALSE)*VLOOKUP(OVYLD2_!AL$4,'[1]INTERNAL PARAMETERS-1'!$B$5:$J$44,7,FALSE)*OVYLD2_!$F165 + OVYLD1_!AL165*(1-VLOOKUP(OVYLD2_!AL$4,'[1]INTERNAL PARAMETERS-1'!$B$5:$J$44,5,FALSE))*VLOOKUP(OVYLD2_!AL$4,'[1]INTERNAL PARAMETERS-1'!$B$5:$J$44,9,FALSE)*OVYLD2_!$F165</f>
        <v>0</v>
      </c>
      <c r="AM165" s="44">
        <f>OVYLD1_!AM165*VLOOKUP(OVYLD2_!AM$4,'[1]INTERNAL PARAMETERS-1'!$B$5:$J$44,5,FALSE)*VLOOKUP(OVYLD2_!AM$4,'[1]INTERNAL PARAMETERS-1'!$B$5:$J$44,7,FALSE)*OVYLD2_!$F165 + OVYLD1_!AM165*(1-VLOOKUP(OVYLD2_!AM$4,'[1]INTERNAL PARAMETERS-1'!$B$5:$J$44,5,FALSE))*VLOOKUP(OVYLD2_!AM$4,'[1]INTERNAL PARAMETERS-1'!$B$5:$J$44,9,FALSE)*OVYLD2_!$F165</f>
        <v>0</v>
      </c>
      <c r="AN165" s="44">
        <f>OVYLD1_!AN165*VLOOKUP(OVYLD2_!AN$4,'[1]INTERNAL PARAMETERS-1'!$B$5:$J$44,5,FALSE)*VLOOKUP(OVYLD2_!AN$4,'[1]INTERNAL PARAMETERS-1'!$B$5:$J$44,7,FALSE)*OVYLD2_!$F165 + OVYLD1_!AN165*(1-VLOOKUP(OVYLD2_!AN$4,'[1]INTERNAL PARAMETERS-1'!$B$5:$J$44,5,FALSE))*VLOOKUP(OVYLD2_!AN$4,'[1]INTERNAL PARAMETERS-1'!$B$5:$J$44,9,FALSE)*OVYLD2_!$F165</f>
        <v>0</v>
      </c>
      <c r="AO165" s="44">
        <f>OVYLD1_!AO165*VLOOKUP(OVYLD2_!AO$4,'[1]INTERNAL PARAMETERS-1'!$B$5:$J$44,5,FALSE)*VLOOKUP(OVYLD2_!AO$4,'[1]INTERNAL PARAMETERS-1'!$B$5:$J$44,7,FALSE)*OVYLD2_!$F165 + OVYLD1_!AO165*(1-VLOOKUP(OVYLD2_!AO$4,'[1]INTERNAL PARAMETERS-1'!$B$5:$J$44,5,FALSE))*VLOOKUP(OVYLD2_!AO$4,'[1]INTERNAL PARAMETERS-1'!$B$5:$J$44,9,FALSE)*OVYLD2_!$F165</f>
        <v>0</v>
      </c>
      <c r="AP165" s="44">
        <f>OVYLD1_!AP165*VLOOKUP(OVYLD2_!AP$4,'[1]INTERNAL PARAMETERS-1'!$B$5:$J$44,5,FALSE)*VLOOKUP(OVYLD2_!AP$4,'[1]INTERNAL PARAMETERS-1'!$B$5:$J$44,7,FALSE)*OVYLD2_!$F165 + OVYLD1_!AP165*(1-VLOOKUP(OVYLD2_!AP$4,'[1]INTERNAL PARAMETERS-1'!$B$5:$J$44,5,FALSE))*VLOOKUP(OVYLD2_!AP$4,'[1]INTERNAL PARAMETERS-1'!$B$5:$J$44,9,FALSE)*OVYLD2_!$F165</f>
        <v>0</v>
      </c>
      <c r="AQ165" s="44">
        <f>OVYLD1_!AQ165*VLOOKUP(OVYLD2_!AQ$4,'[1]INTERNAL PARAMETERS-1'!$B$5:$J$44,5,FALSE)*VLOOKUP(OVYLD2_!AQ$4,'[1]INTERNAL PARAMETERS-1'!$B$5:$J$44,7,FALSE)*OVYLD2_!$F165 + OVYLD1_!AQ165*(1-VLOOKUP(OVYLD2_!AQ$4,'[1]INTERNAL PARAMETERS-1'!$B$5:$J$44,5,FALSE))*VLOOKUP(OVYLD2_!AQ$4,'[1]INTERNAL PARAMETERS-1'!$B$5:$J$44,9,FALSE)*OVYLD2_!$F165</f>
        <v>0</v>
      </c>
      <c r="AR165" s="44">
        <f>OVYLD1_!AR165*VLOOKUP(OVYLD2_!AR$4,'[1]INTERNAL PARAMETERS-1'!$B$5:$J$44,5,FALSE)*VLOOKUP(OVYLD2_!AR$4,'[1]INTERNAL PARAMETERS-1'!$B$5:$J$44,7,FALSE)*OVYLD2_!$F165 + OVYLD1_!AR165*(1-VLOOKUP(OVYLD2_!AR$4,'[1]INTERNAL PARAMETERS-1'!$B$5:$J$44,5,FALSE))*VLOOKUP(OVYLD2_!AR$4,'[1]INTERNAL PARAMETERS-1'!$B$5:$J$44,9,FALSE)*OVYLD2_!$F165</f>
        <v>0</v>
      </c>
      <c r="AS165" s="44">
        <f>OVYLD1_!AS165*VLOOKUP(OVYLD2_!AS$4,'[1]INTERNAL PARAMETERS-1'!$B$5:$J$44,5,FALSE)*VLOOKUP(OVYLD2_!AS$4,'[1]INTERNAL PARAMETERS-1'!$B$5:$J$44,7,FALSE)*OVYLD2_!$F165 + OVYLD1_!AS165*(1-VLOOKUP(OVYLD2_!AS$4,'[1]INTERNAL PARAMETERS-1'!$B$5:$J$44,5,FALSE))*VLOOKUP(OVYLD2_!AS$4,'[1]INTERNAL PARAMETERS-1'!$B$5:$J$44,9,FALSE)*OVYLD2_!$F165</f>
        <v>0</v>
      </c>
      <c r="AT165" s="43">
        <f>OVYLD1_!AT165*VLOOKUP(OVYLD2_!AT$4,'[1]INTERNAL PARAMETERS-1'!$B$5:$J$44,5,FALSE)*VLOOKUP(OVYLD2_!AT$4,'[1]INTERNAL PARAMETERS-1'!$B$5:$J$44,7,FALSE)*OVYLD2_!$F165 + OVYLD1_!AT165*(1-VLOOKUP(OVYLD2_!AT$4,'[1]INTERNAL PARAMETERS-1'!$B$5:$J$44,5,FALSE))*VLOOKUP(OVYLD2_!AT$4,'[1]INTERNAL PARAMETERS-1'!$B$5:$J$44,9,FALSE)*OVYLD2_!$F165</f>
        <v>0</v>
      </c>
      <c r="AU165" s="45">
        <f>OVYLD1_!AU165*VLOOKUP(OVYLD2_!AU$4,'[1]INTERNAL PARAMETERS-1'!$B$5:$J$44,5,FALSE)*VLOOKUP(OVYLD2_!AU$4,'[1]INTERNAL PARAMETERS-1'!$B$5:$J$44,6,FALSE)*VLOOKUP(OVYLD2_!AU$4,'[1]INTERNAL PARAMETERS-1'!$B$5:$J$44,3,FALSE) + OVYLD1_!AU165*(1-VLOOKUP(OVYLD2_!AU$4,'[1]INTERNAL PARAMETERS-1'!$B$5:$J$44,5,FALSE))*VLOOKUP(OVYLD2_!AU$4,'[1]INTERNAL PARAMETERS-1'!$B$5:$J$44,8,FALSE)*VLOOKUP(OVYLD2_!AU$4,'[1]INTERNAL PARAMETERS-1'!$B$5:$J$44,3,FALSE)</f>
        <v>0</v>
      </c>
      <c r="AV165" s="44">
        <f>OVYLD1_!AV165*VLOOKUP(OVYLD2_!AV$4,'[1]INTERNAL PARAMETERS-1'!$B$5:$J$44,5,FALSE)*VLOOKUP(OVYLD2_!AV$4,'[1]INTERNAL PARAMETERS-1'!$B$5:$J$44,6,FALSE)*VLOOKUP(OVYLD2_!AV$4,'[1]INTERNAL PARAMETERS-1'!$B$5:$J$44,3,FALSE) + OVYLD1_!AV165*(1-VLOOKUP(OVYLD2_!AV$4,'[1]INTERNAL PARAMETERS-1'!$B$5:$J$44,5,FALSE))*VLOOKUP(OVYLD2_!AV$4,'[1]INTERNAL PARAMETERS-1'!$B$5:$J$44,8,FALSE)*VLOOKUP(OVYLD2_!AV$4,'[1]INTERNAL PARAMETERS-1'!$B$5:$J$44,3,FALSE)</f>
        <v>0</v>
      </c>
      <c r="AW165" s="44">
        <f>OVYLD1_!AW165*VLOOKUP(OVYLD2_!AW$4,'[1]INTERNAL PARAMETERS-1'!$B$5:$J$44,5,FALSE)*VLOOKUP(OVYLD2_!AW$4,'[1]INTERNAL PARAMETERS-1'!$B$5:$J$44,6,FALSE)*VLOOKUP(OVYLD2_!AW$4,'[1]INTERNAL PARAMETERS-1'!$B$5:$J$44,3,FALSE) + OVYLD1_!AW165*(1-VLOOKUP(OVYLD2_!AW$4,'[1]INTERNAL PARAMETERS-1'!$B$5:$J$44,5,FALSE))*VLOOKUP(OVYLD2_!AW$4,'[1]INTERNAL PARAMETERS-1'!$B$5:$J$44,8,FALSE)*VLOOKUP(OVYLD2_!AW$4,'[1]INTERNAL PARAMETERS-1'!$B$5:$J$44,3,FALSE)</f>
        <v>3.2204933830203543E-2</v>
      </c>
      <c r="AX165" s="44">
        <f>OVYLD1_!AX165*VLOOKUP(OVYLD2_!AX$4,'[1]INTERNAL PARAMETERS-1'!$B$5:$J$44,5,FALSE)*VLOOKUP(OVYLD2_!AX$4,'[1]INTERNAL PARAMETERS-1'!$B$5:$J$44,6,FALSE)*VLOOKUP(OVYLD2_!AX$4,'[1]INTERNAL PARAMETERS-1'!$B$5:$J$44,3,FALSE) + OVYLD1_!AX165*(1-VLOOKUP(OVYLD2_!AX$4,'[1]INTERNAL PARAMETERS-1'!$B$5:$J$44,5,FALSE))*VLOOKUP(OVYLD2_!AX$4,'[1]INTERNAL PARAMETERS-1'!$B$5:$J$44,8,FALSE)*VLOOKUP(OVYLD2_!AX$4,'[1]INTERNAL PARAMETERS-1'!$B$5:$J$44,3,FALSE)</f>
        <v>0</v>
      </c>
      <c r="AY165" s="44">
        <f>OVYLD1_!AY165*VLOOKUP(OVYLD2_!AY$4,'[1]INTERNAL PARAMETERS-1'!$B$5:$J$44,5,FALSE)*VLOOKUP(OVYLD2_!AY$4,'[1]INTERNAL PARAMETERS-1'!$B$5:$J$44,6,FALSE)*VLOOKUP(OVYLD2_!AY$4,'[1]INTERNAL PARAMETERS-1'!$B$5:$J$44,3,FALSE) + OVYLD1_!AY165*(1-VLOOKUP(OVYLD2_!AY$4,'[1]INTERNAL PARAMETERS-1'!$B$5:$J$44,5,FALSE))*VLOOKUP(OVYLD2_!AY$4,'[1]INTERNAL PARAMETERS-1'!$B$5:$J$44,8,FALSE)*VLOOKUP(OVYLD2_!AY$4,'[1]INTERNAL PARAMETERS-1'!$B$5:$J$44,3,FALSE)</f>
        <v>0</v>
      </c>
      <c r="AZ165" s="44">
        <f>OVYLD1_!AZ165*VLOOKUP(OVYLD2_!AZ$4,'[1]INTERNAL PARAMETERS-1'!$B$5:$J$44,5,FALSE)*VLOOKUP(OVYLD2_!AZ$4,'[1]INTERNAL PARAMETERS-1'!$B$5:$J$44,6,FALSE)*VLOOKUP(OVYLD2_!AZ$4,'[1]INTERNAL PARAMETERS-1'!$B$5:$J$44,3,FALSE) + OVYLD1_!AZ165*(1-VLOOKUP(OVYLD2_!AZ$4,'[1]INTERNAL PARAMETERS-1'!$B$5:$J$44,5,FALSE))*VLOOKUP(OVYLD2_!AZ$4,'[1]INTERNAL PARAMETERS-1'!$B$5:$J$44,8,FALSE)*VLOOKUP(OVYLD2_!AZ$4,'[1]INTERNAL PARAMETERS-1'!$B$5:$J$44,3,FALSE)</f>
        <v>0</v>
      </c>
      <c r="BA165" s="44">
        <f>OVYLD1_!BA165*VLOOKUP(OVYLD2_!BA$4,'[1]INTERNAL PARAMETERS-1'!$B$5:$J$44,5,FALSE)*VLOOKUP(OVYLD2_!BA$4,'[1]INTERNAL PARAMETERS-1'!$B$5:$J$44,6,FALSE)*VLOOKUP(OVYLD2_!BA$4,'[1]INTERNAL PARAMETERS-1'!$B$5:$J$44,3,FALSE) + OVYLD1_!BA165*(1-VLOOKUP(OVYLD2_!BA$4,'[1]INTERNAL PARAMETERS-1'!$B$5:$J$44,5,FALSE))*VLOOKUP(OVYLD2_!BA$4,'[1]INTERNAL PARAMETERS-1'!$B$5:$J$44,8,FALSE)*VLOOKUP(OVYLD2_!BA$4,'[1]INTERNAL PARAMETERS-1'!$B$5:$J$44,3,FALSE)</f>
        <v>8.1827083720152877E-2</v>
      </c>
      <c r="BB165" s="44">
        <f>OVYLD1_!BB165*VLOOKUP(OVYLD2_!BB$4,'[1]INTERNAL PARAMETERS-1'!$B$5:$J$44,5,FALSE)*VLOOKUP(OVYLD2_!BB$4,'[1]INTERNAL PARAMETERS-1'!$B$5:$J$44,6,FALSE)*VLOOKUP(OVYLD2_!BB$4,'[1]INTERNAL PARAMETERS-1'!$B$5:$J$44,3,FALSE) + OVYLD1_!BB165*(1-VLOOKUP(OVYLD2_!BB$4,'[1]INTERNAL PARAMETERS-1'!$B$5:$J$44,5,FALSE))*VLOOKUP(OVYLD2_!BB$4,'[1]INTERNAL PARAMETERS-1'!$B$5:$J$44,8,FALSE)*VLOOKUP(OVYLD2_!BB$4,'[1]INTERNAL PARAMETERS-1'!$B$5:$J$44,3,FALSE)</f>
        <v>2.6077502864855361E-3</v>
      </c>
      <c r="BC165" s="44">
        <f>OVYLD1_!BC165*VLOOKUP(OVYLD2_!BC$4,'[1]INTERNAL PARAMETERS-1'!$B$5:$J$44,5,FALSE)*VLOOKUP(OVYLD2_!BC$4,'[1]INTERNAL PARAMETERS-1'!$B$5:$J$44,6,FALSE)*VLOOKUP(OVYLD2_!BC$4,'[1]INTERNAL PARAMETERS-1'!$B$5:$J$44,3,FALSE) + OVYLD1_!BC165*(1-VLOOKUP(OVYLD2_!BC$4,'[1]INTERNAL PARAMETERS-1'!$B$5:$J$44,5,FALSE))*VLOOKUP(OVYLD2_!BC$4,'[1]INTERNAL PARAMETERS-1'!$B$5:$J$44,8,FALSE)*VLOOKUP(OVYLD2_!BC$4,'[1]INTERNAL PARAMETERS-1'!$B$5:$J$44,3,FALSE)</f>
        <v>1.4927257231870453E-2</v>
      </c>
      <c r="BD165" s="44">
        <f>OVYLD1_!BD165*VLOOKUP(OVYLD2_!BD$4,'[1]INTERNAL PARAMETERS-1'!$B$5:$J$44,5,FALSE)*VLOOKUP(OVYLD2_!BD$4,'[1]INTERNAL PARAMETERS-1'!$B$5:$J$44,6,FALSE)*VLOOKUP(OVYLD2_!BD$4,'[1]INTERNAL PARAMETERS-1'!$B$5:$J$44,3,FALSE) + OVYLD1_!BD165*(1-VLOOKUP(OVYLD2_!BD$4,'[1]INTERNAL PARAMETERS-1'!$B$5:$J$44,5,FALSE))*VLOOKUP(OVYLD2_!BD$4,'[1]INTERNAL PARAMETERS-1'!$B$5:$J$44,8,FALSE)*VLOOKUP(OVYLD2_!BD$4,'[1]INTERNAL PARAMETERS-1'!$B$5:$J$44,3,FALSE)</f>
        <v>2.8549441584088432E-3</v>
      </c>
      <c r="BE165" s="44">
        <f>OVYLD1_!BE165*VLOOKUP(OVYLD2_!BE$4,'[1]INTERNAL PARAMETERS-1'!$B$5:$J$44,5,FALSE)*VLOOKUP(OVYLD2_!BE$4,'[1]INTERNAL PARAMETERS-1'!$B$5:$J$44,6,FALSE)*VLOOKUP(OVYLD2_!BE$4,'[1]INTERNAL PARAMETERS-1'!$B$5:$J$44,3,FALSE) + OVYLD1_!BE165*(1-VLOOKUP(OVYLD2_!BE$4,'[1]INTERNAL PARAMETERS-1'!$B$5:$J$44,5,FALSE))*VLOOKUP(OVYLD2_!BE$4,'[1]INTERNAL PARAMETERS-1'!$B$5:$J$44,8,FALSE)*VLOOKUP(OVYLD2_!BE$4,'[1]INTERNAL PARAMETERS-1'!$B$5:$J$44,3,FALSE)</f>
        <v>1.5008830190532063E-2</v>
      </c>
      <c r="BF165" s="44">
        <f>OVYLD1_!BF165*VLOOKUP(OVYLD2_!BF$4,'[1]INTERNAL PARAMETERS-1'!$B$5:$J$44,5,FALSE)*VLOOKUP(OVYLD2_!BF$4,'[1]INTERNAL PARAMETERS-1'!$B$5:$J$44,6,FALSE)*VLOOKUP(OVYLD2_!BF$4,'[1]INTERNAL PARAMETERS-1'!$B$5:$J$44,3,FALSE) + OVYLD1_!BF165*(1-VLOOKUP(OVYLD2_!BF$4,'[1]INTERNAL PARAMETERS-1'!$B$5:$J$44,5,FALSE))*VLOOKUP(OVYLD2_!BF$4,'[1]INTERNAL PARAMETERS-1'!$B$5:$J$44,8,FALSE)*VLOOKUP(OVYLD2_!BF$4,'[1]INTERNAL PARAMETERS-1'!$B$5:$J$44,3,FALSE)</f>
        <v>0</v>
      </c>
      <c r="BG165" s="44">
        <f>OVYLD1_!BG165*VLOOKUP(OVYLD2_!BG$4,'[1]INTERNAL PARAMETERS-1'!$B$5:$J$44,5,FALSE)*VLOOKUP(OVYLD2_!BG$4,'[1]INTERNAL PARAMETERS-1'!$B$5:$J$44,6,FALSE)*VLOOKUP(OVYLD2_!BG$4,'[1]INTERNAL PARAMETERS-1'!$B$5:$J$44,3,FALSE) + OVYLD1_!BG165*(1-VLOOKUP(OVYLD2_!BG$4,'[1]INTERNAL PARAMETERS-1'!$B$5:$J$44,5,FALSE))*VLOOKUP(OVYLD2_!BG$4,'[1]INTERNAL PARAMETERS-1'!$B$5:$J$44,8,FALSE)*VLOOKUP(OVYLD2_!BG$4,'[1]INTERNAL PARAMETERS-1'!$B$5:$J$44,3,FALSE)</f>
        <v>2.9807706296136431E-3</v>
      </c>
      <c r="BH165" s="44">
        <f>OVYLD1_!BH165*VLOOKUP(OVYLD2_!BH$4,'[1]INTERNAL PARAMETERS-1'!$B$5:$J$44,5,FALSE)*VLOOKUP(OVYLD2_!BH$4,'[1]INTERNAL PARAMETERS-1'!$B$5:$J$44,6,FALSE)*VLOOKUP(OVYLD2_!BH$4,'[1]INTERNAL PARAMETERS-1'!$B$5:$J$44,3,FALSE) + OVYLD1_!BH165*(1-VLOOKUP(OVYLD2_!BH$4,'[1]INTERNAL PARAMETERS-1'!$B$5:$J$44,5,FALSE))*VLOOKUP(OVYLD2_!BH$4,'[1]INTERNAL PARAMETERS-1'!$B$5:$J$44,8,FALSE)*VLOOKUP(OVYLD2_!BH$4,'[1]INTERNAL PARAMETERS-1'!$B$5:$J$44,3,FALSE)</f>
        <v>2.4259444847795247E-5</v>
      </c>
      <c r="BI165" s="44">
        <f>OVYLD1_!BI165*VLOOKUP(OVYLD2_!BI$4,'[1]INTERNAL PARAMETERS-1'!$B$5:$J$44,5,FALSE)*VLOOKUP(OVYLD2_!BI$4,'[1]INTERNAL PARAMETERS-1'!$B$5:$J$44,6,FALSE)*VLOOKUP(OVYLD2_!BI$4,'[1]INTERNAL PARAMETERS-1'!$B$5:$J$44,3,FALSE) + OVYLD1_!BI165*(1-VLOOKUP(OVYLD2_!BI$4,'[1]INTERNAL PARAMETERS-1'!$B$5:$J$44,5,FALSE))*VLOOKUP(OVYLD2_!BI$4,'[1]INTERNAL PARAMETERS-1'!$B$5:$J$44,8,FALSE)*VLOOKUP(OVYLD2_!BI$4,'[1]INTERNAL PARAMETERS-1'!$B$5:$J$44,3,FALSE)</f>
        <v>0</v>
      </c>
      <c r="BJ165" s="44">
        <f>OVYLD1_!BJ165*VLOOKUP(OVYLD2_!BJ$4,'[1]INTERNAL PARAMETERS-1'!$B$5:$J$44,5,FALSE)*VLOOKUP(OVYLD2_!BJ$4,'[1]INTERNAL PARAMETERS-1'!$B$5:$J$44,6,FALSE)*VLOOKUP(OVYLD2_!BJ$4,'[1]INTERNAL PARAMETERS-1'!$B$5:$J$44,3,FALSE) + OVYLD1_!BJ165*(1-VLOOKUP(OVYLD2_!BJ$4,'[1]INTERNAL PARAMETERS-1'!$B$5:$J$44,5,FALSE))*VLOOKUP(OVYLD2_!BJ$4,'[1]INTERNAL PARAMETERS-1'!$B$5:$J$44,8,FALSE)*VLOOKUP(OVYLD2_!BJ$4,'[1]INTERNAL PARAMETERS-1'!$B$5:$J$44,3,FALSE)</f>
        <v>1.4433815305731148E-3</v>
      </c>
      <c r="BK165" s="44">
        <f>OVYLD1_!BK165*VLOOKUP(OVYLD2_!BK$4,'[1]INTERNAL PARAMETERS-1'!$B$5:$J$44,5,FALSE)*VLOOKUP(OVYLD2_!BK$4,'[1]INTERNAL PARAMETERS-1'!$B$5:$J$44,6,FALSE)*VLOOKUP(OVYLD2_!BK$4,'[1]INTERNAL PARAMETERS-1'!$B$5:$J$44,3,FALSE) + OVYLD1_!BK165*(1-VLOOKUP(OVYLD2_!BK$4,'[1]INTERNAL PARAMETERS-1'!$B$5:$J$44,5,FALSE))*VLOOKUP(OVYLD2_!BK$4,'[1]INTERNAL PARAMETERS-1'!$B$5:$J$44,8,FALSE)*VLOOKUP(OVYLD2_!BK$4,'[1]INTERNAL PARAMETERS-1'!$B$5:$J$44,3,FALSE)</f>
        <v>1.8900472180099252E-3</v>
      </c>
      <c r="BL165" s="44">
        <f>OVYLD1_!BL165*VLOOKUP(OVYLD2_!BL$4,'[1]INTERNAL PARAMETERS-1'!$B$5:$J$44,5,FALSE)*VLOOKUP(OVYLD2_!BL$4,'[1]INTERNAL PARAMETERS-1'!$B$5:$J$44,6,FALSE)*VLOOKUP(OVYLD2_!BL$4,'[1]INTERNAL PARAMETERS-1'!$B$5:$J$44,3,FALSE) + OVYLD1_!BL165*(1-VLOOKUP(OVYLD2_!BL$4,'[1]INTERNAL PARAMETERS-1'!$B$5:$J$44,5,FALSE))*VLOOKUP(OVYLD2_!BL$4,'[1]INTERNAL PARAMETERS-1'!$B$5:$J$44,8,FALSE)*VLOOKUP(OVYLD2_!BL$4,'[1]INTERNAL PARAMETERS-1'!$B$5:$J$44,3,FALSE)</f>
        <v>4.3597131065135205E-3</v>
      </c>
      <c r="BM165" s="44">
        <f>OVYLD1_!BM165*VLOOKUP(OVYLD2_!BM$4,'[1]INTERNAL PARAMETERS-1'!$B$5:$J$44,5,FALSE)*VLOOKUP(OVYLD2_!BM$4,'[1]INTERNAL PARAMETERS-1'!$B$5:$J$44,6,FALSE)*VLOOKUP(OVYLD2_!BM$4,'[1]INTERNAL PARAMETERS-1'!$B$5:$J$44,3,FALSE) + OVYLD1_!BM165*(1-VLOOKUP(OVYLD2_!BM$4,'[1]INTERNAL PARAMETERS-1'!$B$5:$J$44,5,FALSE))*VLOOKUP(OVYLD2_!BM$4,'[1]INTERNAL PARAMETERS-1'!$B$5:$J$44,8,FALSE)*VLOOKUP(OVYLD2_!BM$4,'[1]INTERNAL PARAMETERS-1'!$B$5:$J$44,3,FALSE)</f>
        <v>4.1953263750449258E-3</v>
      </c>
      <c r="BN165" s="44">
        <f>OVYLD1_!BN165*VLOOKUP(OVYLD2_!BN$4,'[1]INTERNAL PARAMETERS-1'!$B$5:$J$44,5,FALSE)*VLOOKUP(OVYLD2_!BN$4,'[1]INTERNAL PARAMETERS-1'!$B$5:$J$44,6,FALSE)*VLOOKUP(OVYLD2_!BN$4,'[1]INTERNAL PARAMETERS-1'!$B$5:$J$44,3,FALSE) + OVYLD1_!BN165*(1-VLOOKUP(OVYLD2_!BN$4,'[1]INTERNAL PARAMETERS-1'!$B$5:$J$44,5,FALSE))*VLOOKUP(OVYLD2_!BN$4,'[1]INTERNAL PARAMETERS-1'!$B$5:$J$44,8,FALSE)*VLOOKUP(OVYLD2_!BN$4,'[1]INTERNAL PARAMETERS-1'!$B$5:$J$44,3,FALSE)</f>
        <v>1.555380695946956E-3</v>
      </c>
      <c r="BO165" s="44">
        <f>OVYLD1_!BO165*VLOOKUP(OVYLD2_!BO$4,'[1]INTERNAL PARAMETERS-1'!$B$5:$J$44,5,FALSE)*VLOOKUP(OVYLD2_!BO$4,'[1]INTERNAL PARAMETERS-1'!$B$5:$J$44,6,FALSE)*VLOOKUP(OVYLD2_!BO$4,'[1]INTERNAL PARAMETERS-1'!$B$5:$J$44,3,FALSE) + OVYLD1_!BO165*(1-VLOOKUP(OVYLD2_!BO$4,'[1]INTERNAL PARAMETERS-1'!$B$5:$J$44,5,FALSE))*VLOOKUP(OVYLD2_!BO$4,'[1]INTERNAL PARAMETERS-1'!$B$5:$J$44,8,FALSE)*VLOOKUP(OVYLD2_!BO$4,'[1]INTERNAL PARAMETERS-1'!$B$5:$J$44,3,FALSE)</f>
        <v>6.876431283535455E-4</v>
      </c>
      <c r="BP165" s="44">
        <f>OVYLD1_!BP165*VLOOKUP(OVYLD2_!BP$4,'[1]INTERNAL PARAMETERS-1'!$B$5:$J$44,5,FALSE)*VLOOKUP(OVYLD2_!BP$4,'[1]INTERNAL PARAMETERS-1'!$B$5:$J$44,6,FALSE)*VLOOKUP(OVYLD2_!BP$4,'[1]INTERNAL PARAMETERS-1'!$B$5:$J$44,3,FALSE) + OVYLD1_!BP165*(1-VLOOKUP(OVYLD2_!BP$4,'[1]INTERNAL PARAMETERS-1'!$B$5:$J$44,5,FALSE))*VLOOKUP(OVYLD2_!BP$4,'[1]INTERNAL PARAMETERS-1'!$B$5:$J$44,8,FALSE)*VLOOKUP(OVYLD2_!BP$4,'[1]INTERNAL PARAMETERS-1'!$B$5:$J$44,3,FALSE)</f>
        <v>3.636703657058958E-5</v>
      </c>
      <c r="BQ165" s="44">
        <f>OVYLD1_!BQ165*VLOOKUP(OVYLD2_!BQ$4,'[1]INTERNAL PARAMETERS-1'!$B$5:$J$44,5,FALSE)*VLOOKUP(OVYLD2_!BQ$4,'[1]INTERNAL PARAMETERS-1'!$B$5:$J$44,6,FALSE)*VLOOKUP(OVYLD2_!BQ$4,'[1]INTERNAL PARAMETERS-1'!$B$5:$J$44,3,FALSE) + OVYLD1_!BQ165*(1-VLOOKUP(OVYLD2_!BQ$4,'[1]INTERNAL PARAMETERS-1'!$B$5:$J$44,5,FALSE))*VLOOKUP(OVYLD2_!BQ$4,'[1]INTERNAL PARAMETERS-1'!$B$5:$J$44,8,FALSE)*VLOOKUP(OVYLD2_!BQ$4,'[1]INTERNAL PARAMETERS-1'!$B$5:$J$44,3,FALSE)</f>
        <v>5.2240560382861082E-3</v>
      </c>
      <c r="BR165" s="44">
        <f>OVYLD1_!BR165*VLOOKUP(OVYLD2_!BR$4,'[1]INTERNAL PARAMETERS-1'!$B$5:$J$44,5,FALSE)*VLOOKUP(OVYLD2_!BR$4,'[1]INTERNAL PARAMETERS-1'!$B$5:$J$44,6,FALSE)*VLOOKUP(OVYLD2_!BR$4,'[1]INTERNAL PARAMETERS-1'!$B$5:$J$44,3,FALSE) + OVYLD1_!BR165*(1-VLOOKUP(OVYLD2_!BR$4,'[1]INTERNAL PARAMETERS-1'!$B$5:$J$44,5,FALSE))*VLOOKUP(OVYLD2_!BR$4,'[1]INTERNAL PARAMETERS-1'!$B$5:$J$44,8,FALSE)*VLOOKUP(OVYLD2_!BR$4,'[1]INTERNAL PARAMETERS-1'!$B$5:$J$44,3,FALSE)</f>
        <v>8.8437072868320624E-5</v>
      </c>
      <c r="BS165" s="44">
        <f>OVYLD1_!BS165*VLOOKUP(OVYLD2_!BS$4,'[1]INTERNAL PARAMETERS-1'!$B$5:$J$44,5,FALSE)*VLOOKUP(OVYLD2_!BS$4,'[1]INTERNAL PARAMETERS-1'!$B$5:$J$44,6,FALSE)*VLOOKUP(OVYLD2_!BS$4,'[1]INTERNAL PARAMETERS-1'!$B$5:$J$44,3,FALSE) + OVYLD1_!BS165*(1-VLOOKUP(OVYLD2_!BS$4,'[1]INTERNAL PARAMETERS-1'!$B$5:$J$44,5,FALSE))*VLOOKUP(OVYLD2_!BS$4,'[1]INTERNAL PARAMETERS-1'!$B$5:$J$44,8,FALSE)*VLOOKUP(OVYLD2_!BS$4,'[1]INTERNAL PARAMETERS-1'!$B$5:$J$44,3,FALSE)</f>
        <v>1.7541747051696152E-5</v>
      </c>
      <c r="BT165" s="44">
        <f>OVYLD1_!BT165*VLOOKUP(OVYLD2_!BT$4,'[1]INTERNAL PARAMETERS-1'!$B$5:$J$44,5,FALSE)*VLOOKUP(OVYLD2_!BT$4,'[1]INTERNAL PARAMETERS-1'!$B$5:$J$44,6,FALSE)*VLOOKUP(OVYLD2_!BT$4,'[1]INTERNAL PARAMETERS-1'!$B$5:$J$44,3,FALSE) + OVYLD1_!BT165*(1-VLOOKUP(OVYLD2_!BT$4,'[1]INTERNAL PARAMETERS-1'!$B$5:$J$44,5,FALSE))*VLOOKUP(OVYLD2_!BT$4,'[1]INTERNAL PARAMETERS-1'!$B$5:$J$44,8,FALSE)*VLOOKUP(OVYLD2_!BT$4,'[1]INTERNAL PARAMETERS-1'!$B$5:$J$44,3,FALSE)</f>
        <v>0</v>
      </c>
      <c r="BU165" s="44">
        <f>OVYLD1_!BU165*VLOOKUP(OVYLD2_!BU$4,'[1]INTERNAL PARAMETERS-1'!$B$5:$J$44,5,FALSE)*VLOOKUP(OVYLD2_!BU$4,'[1]INTERNAL PARAMETERS-1'!$B$5:$J$44,6,FALSE)*VLOOKUP(OVYLD2_!BU$4,'[1]INTERNAL PARAMETERS-1'!$B$5:$J$44,3,FALSE) + OVYLD1_!BU165*(1-VLOOKUP(OVYLD2_!BU$4,'[1]INTERNAL PARAMETERS-1'!$B$5:$J$44,5,FALSE))*VLOOKUP(OVYLD2_!BU$4,'[1]INTERNAL PARAMETERS-1'!$B$5:$J$44,8,FALSE)*VLOOKUP(OVYLD2_!BU$4,'[1]INTERNAL PARAMETERS-1'!$B$5:$J$44,3,FALSE)</f>
        <v>0</v>
      </c>
      <c r="BV165" s="44">
        <f>OVYLD1_!BV165*VLOOKUP(OVYLD2_!BV$4,'[1]INTERNAL PARAMETERS-1'!$B$5:$J$44,5,FALSE)*VLOOKUP(OVYLD2_!BV$4,'[1]INTERNAL PARAMETERS-1'!$B$5:$J$44,6,FALSE)*VLOOKUP(OVYLD2_!BV$4,'[1]INTERNAL PARAMETERS-1'!$B$5:$J$44,3,FALSE) + OVYLD1_!BV165*(1-VLOOKUP(OVYLD2_!BV$4,'[1]INTERNAL PARAMETERS-1'!$B$5:$J$44,5,FALSE))*VLOOKUP(OVYLD2_!BV$4,'[1]INTERNAL PARAMETERS-1'!$B$5:$J$44,8,FALSE)*VLOOKUP(OVYLD2_!BV$4,'[1]INTERNAL PARAMETERS-1'!$B$5:$J$44,3,FALSE)</f>
        <v>0</v>
      </c>
      <c r="BW165" s="44">
        <f>OVYLD1_!BW165*VLOOKUP(OVYLD2_!BW$4,'[1]INTERNAL PARAMETERS-1'!$B$5:$J$44,5,FALSE)*VLOOKUP(OVYLD2_!BW$4,'[1]INTERNAL PARAMETERS-1'!$B$5:$J$44,6,FALSE)*VLOOKUP(OVYLD2_!BW$4,'[1]INTERNAL PARAMETERS-1'!$B$5:$J$44,3,FALSE) + OVYLD1_!BW165*(1-VLOOKUP(OVYLD2_!BW$4,'[1]INTERNAL PARAMETERS-1'!$B$5:$J$44,5,FALSE))*VLOOKUP(OVYLD2_!BW$4,'[1]INTERNAL PARAMETERS-1'!$B$5:$J$44,8,FALSE)*VLOOKUP(OVYLD2_!BW$4,'[1]INTERNAL PARAMETERS-1'!$B$5:$J$44,3,FALSE)</f>
        <v>0</v>
      </c>
      <c r="BX165" s="44">
        <f>OVYLD1_!BX165*VLOOKUP(OVYLD2_!BX$4,'[1]INTERNAL PARAMETERS-1'!$B$5:$J$44,5,FALSE)*VLOOKUP(OVYLD2_!BX$4,'[1]INTERNAL PARAMETERS-1'!$B$5:$J$44,6,FALSE)*VLOOKUP(OVYLD2_!BX$4,'[1]INTERNAL PARAMETERS-1'!$B$5:$J$44,3,FALSE) + OVYLD1_!BX165*(1-VLOOKUP(OVYLD2_!BX$4,'[1]INTERNAL PARAMETERS-1'!$B$5:$J$44,5,FALSE))*VLOOKUP(OVYLD2_!BX$4,'[1]INTERNAL PARAMETERS-1'!$B$5:$J$44,8,FALSE)*VLOOKUP(OVYLD2_!BX$4,'[1]INTERNAL PARAMETERS-1'!$B$5:$J$44,3,FALSE)</f>
        <v>0</v>
      </c>
      <c r="BY165" s="44">
        <f>OVYLD1_!BY165*VLOOKUP(OVYLD2_!BY$4,'[1]INTERNAL PARAMETERS-1'!$B$5:$J$44,5,FALSE)*VLOOKUP(OVYLD2_!BY$4,'[1]INTERNAL PARAMETERS-1'!$B$5:$J$44,6,FALSE)*VLOOKUP(OVYLD2_!BY$4,'[1]INTERNAL PARAMETERS-1'!$B$5:$J$44,3,FALSE) + OVYLD1_!BY165*(1-VLOOKUP(OVYLD2_!BY$4,'[1]INTERNAL PARAMETERS-1'!$B$5:$J$44,5,FALSE))*VLOOKUP(OVYLD2_!BY$4,'[1]INTERNAL PARAMETERS-1'!$B$5:$J$44,8,FALSE)*VLOOKUP(OVYLD2_!BY$4,'[1]INTERNAL PARAMETERS-1'!$B$5:$J$44,3,FALSE)</f>
        <v>0</v>
      </c>
      <c r="BZ165" s="44">
        <f>OVYLD1_!BZ165*VLOOKUP(OVYLD2_!BZ$4,'[1]INTERNAL PARAMETERS-1'!$B$5:$J$44,5,FALSE)*VLOOKUP(OVYLD2_!BZ$4,'[1]INTERNAL PARAMETERS-1'!$B$5:$J$44,6,FALSE)*VLOOKUP(OVYLD2_!BZ$4,'[1]INTERNAL PARAMETERS-1'!$B$5:$J$44,3,FALSE) + OVYLD1_!BZ165*(1-VLOOKUP(OVYLD2_!BZ$4,'[1]INTERNAL PARAMETERS-1'!$B$5:$J$44,5,FALSE))*VLOOKUP(OVYLD2_!BZ$4,'[1]INTERNAL PARAMETERS-1'!$B$5:$J$44,8,FALSE)*VLOOKUP(OVYLD2_!BZ$4,'[1]INTERNAL PARAMETERS-1'!$B$5:$J$44,3,FALSE)</f>
        <v>5.7502702530438113E-6</v>
      </c>
      <c r="CA165" s="44">
        <f>OVYLD1_!CA165*VLOOKUP(OVYLD2_!CA$4,'[1]INTERNAL PARAMETERS-1'!$B$5:$J$44,5,FALSE)*VLOOKUP(OVYLD2_!CA$4,'[1]INTERNAL PARAMETERS-1'!$B$5:$J$44,6,FALSE)*VLOOKUP(OVYLD2_!CA$4,'[1]INTERNAL PARAMETERS-1'!$B$5:$J$44,3,FALSE) + OVYLD1_!CA165*(1-VLOOKUP(OVYLD2_!CA$4,'[1]INTERNAL PARAMETERS-1'!$B$5:$J$44,5,FALSE))*VLOOKUP(OVYLD2_!CA$4,'[1]INTERNAL PARAMETERS-1'!$B$5:$J$44,8,FALSE)*VLOOKUP(OVYLD2_!CA$4,'[1]INTERNAL PARAMETERS-1'!$B$5:$J$44,3,FALSE)</f>
        <v>0</v>
      </c>
      <c r="CB165" s="44">
        <f>OVYLD1_!CB165*VLOOKUP(OVYLD2_!CB$4,'[1]INTERNAL PARAMETERS-1'!$B$5:$J$44,5,FALSE)*VLOOKUP(OVYLD2_!CB$4,'[1]INTERNAL PARAMETERS-1'!$B$5:$J$44,6,FALSE)*VLOOKUP(OVYLD2_!CB$4,'[1]INTERNAL PARAMETERS-1'!$B$5:$J$44,3,FALSE) + OVYLD1_!CB165*(1-VLOOKUP(OVYLD2_!CB$4,'[1]INTERNAL PARAMETERS-1'!$B$5:$J$44,5,FALSE))*VLOOKUP(OVYLD2_!CB$4,'[1]INTERNAL PARAMETERS-1'!$B$5:$J$44,8,FALSE)*VLOOKUP(OVYLD2_!CB$4,'[1]INTERNAL PARAMETERS-1'!$B$5:$J$44,3,FALSE)</f>
        <v>0</v>
      </c>
      <c r="CC165" s="44">
        <f>OVYLD1_!CC165*VLOOKUP(OVYLD2_!CC$4,'[1]INTERNAL PARAMETERS-1'!$B$5:$J$44,5,FALSE)*VLOOKUP(OVYLD2_!CC$4,'[1]INTERNAL PARAMETERS-1'!$B$5:$J$44,6,FALSE)*VLOOKUP(OVYLD2_!CC$4,'[1]INTERNAL PARAMETERS-1'!$B$5:$J$44,3,FALSE) + OVYLD1_!CC165*(1-VLOOKUP(OVYLD2_!CC$4,'[1]INTERNAL PARAMETERS-1'!$B$5:$J$44,5,FALSE))*VLOOKUP(OVYLD2_!CC$4,'[1]INTERNAL PARAMETERS-1'!$B$5:$J$44,8,FALSE)*VLOOKUP(OVYLD2_!CC$4,'[1]INTERNAL PARAMETERS-1'!$B$5:$J$44,3,FALSE)</f>
        <v>2.555708077419746E-5</v>
      </c>
      <c r="CD165" s="44">
        <f>OVYLD1_!CD165*VLOOKUP(OVYLD2_!CD$4,'[1]INTERNAL PARAMETERS-1'!$B$5:$J$44,5,FALSE)*VLOOKUP(OVYLD2_!CD$4,'[1]INTERNAL PARAMETERS-1'!$B$5:$J$44,6,FALSE)*VLOOKUP(OVYLD2_!CD$4,'[1]INTERNAL PARAMETERS-1'!$B$5:$J$44,3,FALSE) + OVYLD1_!CD165*(1-VLOOKUP(OVYLD2_!CD$4,'[1]INTERNAL PARAMETERS-1'!$B$5:$J$44,5,FALSE))*VLOOKUP(OVYLD2_!CD$4,'[1]INTERNAL PARAMETERS-1'!$B$5:$J$44,8,FALSE)*VLOOKUP(OVYLD2_!CD$4,'[1]INTERNAL PARAMETERS-1'!$B$5:$J$44,3,FALSE)</f>
        <v>8.2660742563759937E-5</v>
      </c>
      <c r="CE165" s="44">
        <f>OVYLD1_!CE165*VLOOKUP(OVYLD2_!CE$4,'[1]INTERNAL PARAMETERS-1'!$B$5:$J$44,5,FALSE)*VLOOKUP(OVYLD2_!CE$4,'[1]INTERNAL PARAMETERS-1'!$B$5:$J$44,6,FALSE)*VLOOKUP(OVYLD2_!CE$4,'[1]INTERNAL PARAMETERS-1'!$B$5:$J$44,3,FALSE) + OVYLD1_!CE165*(1-VLOOKUP(OVYLD2_!CE$4,'[1]INTERNAL PARAMETERS-1'!$B$5:$J$44,5,FALSE))*VLOOKUP(OVYLD2_!CE$4,'[1]INTERNAL PARAMETERS-1'!$B$5:$J$44,8,FALSE)*VLOOKUP(OVYLD2_!CE$4,'[1]INTERNAL PARAMETERS-1'!$B$5:$J$44,3,FALSE)</f>
        <v>8.2832954542031039E-5</v>
      </c>
      <c r="CF165" s="44">
        <f>OVYLD1_!CF165*VLOOKUP(OVYLD2_!CF$4,'[1]INTERNAL PARAMETERS-1'!$B$5:$J$44,5,FALSE)*VLOOKUP(OVYLD2_!CF$4,'[1]INTERNAL PARAMETERS-1'!$B$5:$J$44,6,FALSE)*VLOOKUP(OVYLD2_!CF$4,'[1]INTERNAL PARAMETERS-1'!$B$5:$J$44,3,FALSE) + OVYLD1_!CF165*(1-VLOOKUP(OVYLD2_!CF$4,'[1]INTERNAL PARAMETERS-1'!$B$5:$J$44,5,FALSE))*VLOOKUP(OVYLD2_!CF$4,'[1]INTERNAL PARAMETERS-1'!$B$5:$J$44,8,FALSE)*VLOOKUP(OVYLD2_!CF$4,'[1]INTERNAL PARAMETERS-1'!$B$5:$J$44,3,FALSE)</f>
        <v>0</v>
      </c>
      <c r="CG165" s="44">
        <f>OVYLD1_!CG165*VLOOKUP(OVYLD2_!CG$4,'[1]INTERNAL PARAMETERS-1'!$B$5:$J$44,5,FALSE)*VLOOKUP(OVYLD2_!CG$4,'[1]INTERNAL PARAMETERS-1'!$B$5:$J$44,6,FALSE)*VLOOKUP(OVYLD2_!CG$4,'[1]INTERNAL PARAMETERS-1'!$B$5:$J$44,3,FALSE) + OVYLD1_!CG165*(1-VLOOKUP(OVYLD2_!CG$4,'[1]INTERNAL PARAMETERS-1'!$B$5:$J$44,5,FALSE))*VLOOKUP(OVYLD2_!CG$4,'[1]INTERNAL PARAMETERS-1'!$B$5:$J$44,8,FALSE)*VLOOKUP(OVYLD2_!CG$4,'[1]INTERNAL PARAMETERS-1'!$B$5:$J$44,3,FALSE)</f>
        <v>1.0568905094460123E-5</v>
      </c>
      <c r="CH165" s="43">
        <f>OVYLD1_!CH165*VLOOKUP(OVYLD2_!CH$4,'[1]INTERNAL PARAMETERS-1'!$B$5:$J$44,5,FALSE)*VLOOKUP(OVYLD2_!CH$4,'[1]INTERNAL PARAMETERS-1'!$B$5:$J$44,6,FALSE)*VLOOKUP(OVYLD2_!CH$4,'[1]INTERNAL PARAMETERS-1'!$B$5:$J$44,3,FALSE) + OVYLD1_!CH165*(1-VLOOKUP(OVYLD2_!CH$4,'[1]INTERNAL PARAMETERS-1'!$B$5:$J$44,5,FALSE))*VLOOKUP(OVYLD2_!CH$4,'[1]INTERNAL PARAMETERS-1'!$B$5:$J$44,8,FALSE)*VLOOKUP(OVYLD2_!CH$4,'[1]INTERNAL PARAMETERS-1'!$B$5:$J$44,3,FALSE)</f>
        <v>0</v>
      </c>
      <c r="CJ165" s="45">
        <f t="shared" si="4"/>
        <v>0.57568113259375042</v>
      </c>
      <c r="CK165" s="43">
        <f t="shared" si="5"/>
        <v>0.17214109339456093</v>
      </c>
    </row>
    <row r="166" spans="2:89" x14ac:dyDescent="0.5">
      <c r="B166" s="58" t="s">
        <v>8</v>
      </c>
      <c r="C166" s="57" t="s">
        <v>81</v>
      </c>
      <c r="D166" s="57" t="s">
        <v>62</v>
      </c>
      <c r="E166" s="128">
        <f>OVERALL2021!AI166</f>
        <v>4.4439178414040459</v>
      </c>
      <c r="F166" s="59">
        <f>'[1]INTERNAL PARAMETERS-1'!M22</f>
        <v>5.05</v>
      </c>
      <c r="G166" s="45">
        <f>OVYLD1_!G166*VLOOKUP(OVYLD2_!G$4,'[1]INTERNAL PARAMETERS-1'!$B$5:$J$44,5,FALSE)*VLOOKUP(OVYLD2_!G$4,'[1]INTERNAL PARAMETERS-1'!$B$5:$J$44,7,FALSE)*OVYLD2_!$F166 + OVYLD1_!G166*(1-VLOOKUP(OVYLD2_!G$4,'[1]INTERNAL PARAMETERS-1'!$B$5:$J$44,5,FALSE))*VLOOKUP(OVYLD2_!G$4,'[1]INTERNAL PARAMETERS-1'!$B$5:$J$44,9,FALSE)*OVYLD2_!$F166</f>
        <v>3.398005610604251E-2</v>
      </c>
      <c r="H166" s="44">
        <f>OVYLD1_!H166*VLOOKUP(OVYLD2_!H$4,'[1]INTERNAL PARAMETERS-1'!$B$5:$J$44,5,FALSE)*VLOOKUP(OVYLD2_!H$4,'[1]INTERNAL PARAMETERS-1'!$B$5:$J$44,7,FALSE)*OVYLD2_!$F166 + OVYLD1_!H166*(1-VLOOKUP(OVYLD2_!H$4,'[1]INTERNAL PARAMETERS-1'!$B$5:$J$44,5,FALSE))*VLOOKUP(OVYLD2_!H$4,'[1]INTERNAL PARAMETERS-1'!$B$5:$J$44,9,FALSE)*OVYLD2_!$F166</f>
        <v>1.7076564698452604E-2</v>
      </c>
      <c r="I166" s="44">
        <f>OVYLD1_!I166*VLOOKUP(OVYLD2_!I$4,'[1]INTERNAL PARAMETERS-1'!$B$5:$J$44,5,FALSE)*VLOOKUP(OVYLD2_!I$4,'[1]INTERNAL PARAMETERS-1'!$B$5:$J$44,7,FALSE)*OVYLD2_!$F166 + OVYLD1_!I166*(1-VLOOKUP(OVYLD2_!I$4,'[1]INTERNAL PARAMETERS-1'!$B$5:$J$44,5,FALSE))*VLOOKUP(OVYLD2_!I$4,'[1]INTERNAL PARAMETERS-1'!$B$5:$J$44,9,FALSE)*OVYLD2_!$F166</f>
        <v>5.1401978669683199E-2</v>
      </c>
      <c r="J166" s="44">
        <f>OVYLD1_!J166*VLOOKUP(OVYLD2_!J$4,'[1]INTERNAL PARAMETERS-1'!$B$5:$J$44,5,FALSE)*VLOOKUP(OVYLD2_!J$4,'[1]INTERNAL PARAMETERS-1'!$B$5:$J$44,7,FALSE)*OVYLD2_!$F166 + OVYLD1_!J166*(1-VLOOKUP(OVYLD2_!J$4,'[1]INTERNAL PARAMETERS-1'!$B$5:$J$44,5,FALSE))*VLOOKUP(OVYLD2_!J$4,'[1]INTERNAL PARAMETERS-1'!$B$5:$J$44,9,FALSE)*OVYLD2_!$F166</f>
        <v>0</v>
      </c>
      <c r="K166" s="44">
        <f>OVYLD1_!K166*VLOOKUP(OVYLD2_!K$4,'[1]INTERNAL PARAMETERS-1'!$B$5:$J$44,5,FALSE)*VLOOKUP(OVYLD2_!K$4,'[1]INTERNAL PARAMETERS-1'!$B$5:$J$44,7,FALSE)*OVYLD2_!$F166 + OVYLD1_!K166*(1-VLOOKUP(OVYLD2_!K$4,'[1]INTERNAL PARAMETERS-1'!$B$5:$J$44,5,FALSE))*VLOOKUP(OVYLD2_!K$4,'[1]INTERNAL PARAMETERS-1'!$B$5:$J$44,9,FALSE)*OVYLD2_!$F166</f>
        <v>0</v>
      </c>
      <c r="L166" s="44">
        <f>OVYLD1_!L166*VLOOKUP(OVYLD2_!L$4,'[1]INTERNAL PARAMETERS-1'!$B$5:$J$44,5,FALSE)*VLOOKUP(OVYLD2_!L$4,'[1]INTERNAL PARAMETERS-1'!$B$5:$J$44,7,FALSE)*OVYLD2_!$F166 + OVYLD1_!L166*(1-VLOOKUP(OVYLD2_!L$4,'[1]INTERNAL PARAMETERS-1'!$B$5:$J$44,5,FALSE))*VLOOKUP(OVYLD2_!L$4,'[1]INTERNAL PARAMETERS-1'!$B$5:$J$44,9,FALSE)*OVYLD2_!$F166</f>
        <v>0</v>
      </c>
      <c r="M166" s="44">
        <f>OVYLD1_!M166*VLOOKUP(OVYLD2_!M$4,'[1]INTERNAL PARAMETERS-1'!$B$5:$J$44,5,FALSE)*VLOOKUP(OVYLD2_!M$4,'[1]INTERNAL PARAMETERS-1'!$B$5:$J$44,7,FALSE)*OVYLD2_!$F166 + OVYLD1_!M166*(1-VLOOKUP(OVYLD2_!M$4,'[1]INTERNAL PARAMETERS-1'!$B$5:$J$44,5,FALSE))*VLOOKUP(OVYLD2_!M$4,'[1]INTERNAL PARAMETERS-1'!$B$5:$J$44,9,FALSE)*OVYLD2_!$F166</f>
        <v>1.4165054798240645E-2</v>
      </c>
      <c r="N166" s="44">
        <f>OVYLD1_!N166*VLOOKUP(OVYLD2_!N$4,'[1]INTERNAL PARAMETERS-1'!$B$5:$J$44,5,FALSE)*VLOOKUP(OVYLD2_!N$4,'[1]INTERNAL PARAMETERS-1'!$B$5:$J$44,7,FALSE)*OVYLD2_!$F166 + OVYLD1_!N166*(1-VLOOKUP(OVYLD2_!N$4,'[1]INTERNAL PARAMETERS-1'!$B$5:$J$44,5,FALSE))*VLOOKUP(OVYLD2_!N$4,'[1]INTERNAL PARAMETERS-1'!$B$5:$J$44,9,FALSE)*OVYLD2_!$F166</f>
        <v>1.0095941966990562E-4</v>
      </c>
      <c r="O166" s="44">
        <f>OVYLD1_!O166*VLOOKUP(OVYLD2_!O$4,'[1]INTERNAL PARAMETERS-1'!$B$5:$J$44,5,FALSE)*VLOOKUP(OVYLD2_!O$4,'[1]INTERNAL PARAMETERS-1'!$B$5:$J$44,7,FALSE)*OVYLD2_!$F166 + OVYLD1_!O166*(1-VLOOKUP(OVYLD2_!O$4,'[1]INTERNAL PARAMETERS-1'!$B$5:$J$44,5,FALSE))*VLOOKUP(OVYLD2_!O$4,'[1]INTERNAL PARAMETERS-1'!$B$5:$J$44,9,FALSE)*OVYLD2_!$F166</f>
        <v>0</v>
      </c>
      <c r="P166" s="44">
        <f>OVYLD1_!P166*VLOOKUP(OVYLD2_!P$4,'[1]INTERNAL PARAMETERS-1'!$B$5:$J$44,5,FALSE)*VLOOKUP(OVYLD2_!P$4,'[1]INTERNAL PARAMETERS-1'!$B$5:$J$44,7,FALSE)*OVYLD2_!$F166 + OVYLD1_!P166*(1-VLOOKUP(OVYLD2_!P$4,'[1]INTERNAL PARAMETERS-1'!$B$5:$J$44,5,FALSE))*VLOOKUP(OVYLD2_!P$4,'[1]INTERNAL PARAMETERS-1'!$B$5:$J$44,9,FALSE)*OVYLD2_!$F166</f>
        <v>0</v>
      </c>
      <c r="Q166" s="44">
        <f>OVYLD1_!Q166*VLOOKUP(OVYLD2_!Q$4,'[1]INTERNAL PARAMETERS-1'!$B$5:$J$44,5,FALSE)*VLOOKUP(OVYLD2_!Q$4,'[1]INTERNAL PARAMETERS-1'!$B$5:$J$44,7,FALSE)*OVYLD2_!$F166 + OVYLD1_!Q166*(1-VLOOKUP(OVYLD2_!Q$4,'[1]INTERNAL PARAMETERS-1'!$B$5:$J$44,5,FALSE))*VLOOKUP(OVYLD2_!Q$4,'[1]INTERNAL PARAMETERS-1'!$B$5:$J$44,9,FALSE)*OVYLD2_!$F166</f>
        <v>0</v>
      </c>
      <c r="R166" s="44">
        <f>OVYLD1_!R166*VLOOKUP(OVYLD2_!R$4,'[1]INTERNAL PARAMETERS-1'!$B$5:$J$44,5,FALSE)*VLOOKUP(OVYLD2_!R$4,'[1]INTERNAL PARAMETERS-1'!$B$5:$J$44,7,FALSE)*OVYLD2_!$F166 + OVYLD1_!R166*(1-VLOOKUP(OVYLD2_!R$4,'[1]INTERNAL PARAMETERS-1'!$B$5:$J$44,5,FALSE))*VLOOKUP(OVYLD2_!R$4,'[1]INTERNAL PARAMETERS-1'!$B$5:$J$44,9,FALSE)*OVYLD2_!$F166</f>
        <v>0</v>
      </c>
      <c r="S166" s="44">
        <f>OVYLD1_!S166*VLOOKUP(OVYLD2_!S$4,'[1]INTERNAL PARAMETERS-1'!$B$5:$J$44,5,FALSE)*VLOOKUP(OVYLD2_!S$4,'[1]INTERNAL PARAMETERS-1'!$B$5:$J$44,7,FALSE)*OVYLD2_!$F166 + OVYLD1_!S166*(1-VLOOKUP(OVYLD2_!S$4,'[1]INTERNAL PARAMETERS-1'!$B$5:$J$44,5,FALSE))*VLOOKUP(OVYLD2_!S$4,'[1]INTERNAL PARAMETERS-1'!$B$5:$J$44,9,FALSE)*OVYLD2_!$F166</f>
        <v>6.0171643565696993E-3</v>
      </c>
      <c r="T166" s="44">
        <f>OVYLD1_!T166*VLOOKUP(OVYLD2_!T$4,'[1]INTERNAL PARAMETERS-1'!$B$5:$J$44,5,FALSE)*VLOOKUP(OVYLD2_!T$4,'[1]INTERNAL PARAMETERS-1'!$B$5:$J$44,7,FALSE)*OVYLD2_!$F166 + OVYLD1_!T166*(1-VLOOKUP(OVYLD2_!T$4,'[1]INTERNAL PARAMETERS-1'!$B$5:$J$44,5,FALSE))*VLOOKUP(OVYLD2_!T$4,'[1]INTERNAL PARAMETERS-1'!$B$5:$J$44,9,FALSE)*OVYLD2_!$F166</f>
        <v>5.7691096954231766E-4</v>
      </c>
      <c r="U166" s="44">
        <f>OVYLD1_!U166*VLOOKUP(OVYLD2_!U$4,'[1]INTERNAL PARAMETERS-1'!$B$5:$J$44,5,FALSE)*VLOOKUP(OVYLD2_!U$4,'[1]INTERNAL PARAMETERS-1'!$B$5:$J$44,7,FALSE)*OVYLD2_!$F166 + OVYLD1_!U166*(1-VLOOKUP(OVYLD2_!U$4,'[1]INTERNAL PARAMETERS-1'!$B$5:$J$44,5,FALSE))*VLOOKUP(OVYLD2_!U$4,'[1]INTERNAL PARAMETERS-1'!$B$5:$J$44,9,FALSE)*OVYLD2_!$F166</f>
        <v>4.3460626372187933E-4</v>
      </c>
      <c r="V166" s="44">
        <f>OVYLD1_!V166*VLOOKUP(OVYLD2_!V$4,'[1]INTERNAL PARAMETERS-1'!$B$5:$J$44,5,FALSE)*VLOOKUP(OVYLD2_!V$4,'[1]INTERNAL PARAMETERS-1'!$B$5:$J$44,7,FALSE)*OVYLD2_!$F166 + OVYLD1_!V166*(1-VLOOKUP(OVYLD2_!V$4,'[1]INTERNAL PARAMETERS-1'!$B$5:$J$44,5,FALSE))*VLOOKUP(OVYLD2_!V$4,'[1]INTERNAL PARAMETERS-1'!$B$5:$J$44,9,FALSE)*OVYLD2_!$F166</f>
        <v>6.7584881076871205E-3</v>
      </c>
      <c r="W166" s="44">
        <f>OVYLD1_!W166*VLOOKUP(OVYLD2_!W$4,'[1]INTERNAL PARAMETERS-1'!$B$5:$J$44,5,FALSE)*VLOOKUP(OVYLD2_!W$4,'[1]INTERNAL PARAMETERS-1'!$B$5:$J$44,7,FALSE)*OVYLD2_!$F166 + OVYLD1_!W166*(1-VLOOKUP(OVYLD2_!W$4,'[1]INTERNAL PARAMETERS-1'!$B$5:$J$44,5,FALSE))*VLOOKUP(OVYLD2_!W$4,'[1]INTERNAL PARAMETERS-1'!$B$5:$J$44,9,FALSE)*OVYLD2_!$F166</f>
        <v>0</v>
      </c>
      <c r="X166" s="44">
        <f>OVYLD1_!X166*VLOOKUP(OVYLD2_!X$4,'[1]INTERNAL PARAMETERS-1'!$B$5:$J$44,5,FALSE)*VLOOKUP(OVYLD2_!X$4,'[1]INTERNAL PARAMETERS-1'!$B$5:$J$44,7,FALSE)*OVYLD2_!$F166 + OVYLD1_!X166*(1-VLOOKUP(OVYLD2_!X$4,'[1]INTERNAL PARAMETERS-1'!$B$5:$J$44,5,FALSE))*VLOOKUP(OVYLD2_!X$4,'[1]INTERNAL PARAMETERS-1'!$B$5:$J$44,9,FALSE)*OVYLD2_!$F166</f>
        <v>0</v>
      </c>
      <c r="Y166" s="44">
        <f>OVYLD1_!Y166*VLOOKUP(OVYLD2_!Y$4,'[1]INTERNAL PARAMETERS-1'!$B$5:$J$44,5,FALSE)*VLOOKUP(OVYLD2_!Y$4,'[1]INTERNAL PARAMETERS-1'!$B$5:$J$44,7,FALSE)*OVYLD2_!$F166 + OVYLD1_!Y166*(1-VLOOKUP(OVYLD2_!Y$4,'[1]INTERNAL PARAMETERS-1'!$B$5:$J$44,5,FALSE))*VLOOKUP(OVYLD2_!Y$4,'[1]INTERNAL PARAMETERS-1'!$B$5:$J$44,9,FALSE)*OVYLD2_!$F166</f>
        <v>0</v>
      </c>
      <c r="Z166" s="44">
        <f>OVYLD1_!Z166*VLOOKUP(OVYLD2_!Z$4,'[1]INTERNAL PARAMETERS-1'!$B$5:$J$44,5,FALSE)*VLOOKUP(OVYLD2_!Z$4,'[1]INTERNAL PARAMETERS-1'!$B$5:$J$44,7,FALSE)*OVYLD2_!$F166 + OVYLD1_!Z166*(1-VLOOKUP(OVYLD2_!Z$4,'[1]INTERNAL PARAMETERS-1'!$B$5:$J$44,5,FALSE))*VLOOKUP(OVYLD2_!Z$4,'[1]INTERNAL PARAMETERS-1'!$B$5:$J$44,9,FALSE)*OVYLD2_!$F166</f>
        <v>0</v>
      </c>
      <c r="AA166" s="44">
        <f>OVYLD1_!AA166*VLOOKUP(OVYLD2_!AA$4,'[1]INTERNAL PARAMETERS-1'!$B$5:$J$44,5,FALSE)*VLOOKUP(OVYLD2_!AA$4,'[1]INTERNAL PARAMETERS-1'!$B$5:$J$44,7,FALSE)*OVYLD2_!$F166 + OVYLD1_!AA166*(1-VLOOKUP(OVYLD2_!AA$4,'[1]INTERNAL PARAMETERS-1'!$B$5:$J$44,5,FALSE))*VLOOKUP(OVYLD2_!AA$4,'[1]INTERNAL PARAMETERS-1'!$B$5:$J$44,9,FALSE)*OVYLD2_!$F166</f>
        <v>0</v>
      </c>
      <c r="AB166" s="44">
        <f>OVYLD1_!AB166*VLOOKUP(OVYLD2_!AB$4,'[1]INTERNAL PARAMETERS-1'!$B$5:$J$44,5,FALSE)*VLOOKUP(OVYLD2_!AB$4,'[1]INTERNAL PARAMETERS-1'!$B$5:$J$44,7,FALSE)*OVYLD2_!$F166 + OVYLD1_!AB166*(1-VLOOKUP(OVYLD2_!AB$4,'[1]INTERNAL PARAMETERS-1'!$B$5:$J$44,5,FALSE))*VLOOKUP(OVYLD2_!AB$4,'[1]INTERNAL PARAMETERS-1'!$B$5:$J$44,9,FALSE)*OVYLD2_!$F166</f>
        <v>0</v>
      </c>
      <c r="AC166" s="44">
        <f>OVYLD1_!AC166*VLOOKUP(OVYLD2_!AC$4,'[1]INTERNAL PARAMETERS-1'!$B$5:$J$44,5,FALSE)*VLOOKUP(OVYLD2_!AC$4,'[1]INTERNAL PARAMETERS-1'!$B$5:$J$44,7,FALSE)*OVYLD2_!$F166 + OVYLD1_!AC166*(1-VLOOKUP(OVYLD2_!AC$4,'[1]INTERNAL PARAMETERS-1'!$B$5:$J$44,5,FALSE))*VLOOKUP(OVYLD2_!AC$4,'[1]INTERNAL PARAMETERS-1'!$B$5:$J$44,9,FALSE)*OVYLD2_!$F166</f>
        <v>0</v>
      </c>
      <c r="AD166" s="44">
        <f>OVYLD1_!AD166*VLOOKUP(OVYLD2_!AD$4,'[1]INTERNAL PARAMETERS-1'!$B$5:$J$44,5,FALSE)*VLOOKUP(OVYLD2_!AD$4,'[1]INTERNAL PARAMETERS-1'!$B$5:$J$44,7,FALSE)*OVYLD2_!$F166 + OVYLD1_!AD166*(1-VLOOKUP(OVYLD2_!AD$4,'[1]INTERNAL PARAMETERS-1'!$B$5:$J$44,5,FALSE))*VLOOKUP(OVYLD2_!AD$4,'[1]INTERNAL PARAMETERS-1'!$B$5:$J$44,9,FALSE)*OVYLD2_!$F166</f>
        <v>0</v>
      </c>
      <c r="AE166" s="44">
        <f>OVYLD1_!AE166*VLOOKUP(OVYLD2_!AE$4,'[1]INTERNAL PARAMETERS-1'!$B$5:$J$44,5,FALSE)*VLOOKUP(OVYLD2_!AE$4,'[1]INTERNAL PARAMETERS-1'!$B$5:$J$44,7,FALSE)*OVYLD2_!$F166 + OVYLD1_!AE166*(1-VLOOKUP(OVYLD2_!AE$4,'[1]INTERNAL PARAMETERS-1'!$B$5:$J$44,5,FALSE))*VLOOKUP(OVYLD2_!AE$4,'[1]INTERNAL PARAMETERS-1'!$B$5:$J$44,9,FALSE)*OVYLD2_!$F166</f>
        <v>0</v>
      </c>
      <c r="AF166" s="44">
        <f>OVYLD1_!AF166*VLOOKUP(OVYLD2_!AF$4,'[1]INTERNAL PARAMETERS-1'!$B$5:$J$44,5,FALSE)*VLOOKUP(OVYLD2_!AF$4,'[1]INTERNAL PARAMETERS-1'!$B$5:$J$44,7,FALSE)*OVYLD2_!$F166 + OVYLD1_!AF166*(1-VLOOKUP(OVYLD2_!AF$4,'[1]INTERNAL PARAMETERS-1'!$B$5:$J$44,5,FALSE))*VLOOKUP(OVYLD2_!AF$4,'[1]INTERNAL PARAMETERS-1'!$B$5:$J$44,9,FALSE)*OVYLD2_!$F166</f>
        <v>0</v>
      </c>
      <c r="AG166" s="44">
        <f>OVYLD1_!AG166*VLOOKUP(OVYLD2_!AG$4,'[1]INTERNAL PARAMETERS-1'!$B$5:$J$44,5,FALSE)*VLOOKUP(OVYLD2_!AG$4,'[1]INTERNAL PARAMETERS-1'!$B$5:$J$44,7,FALSE)*OVYLD2_!$F166 + OVYLD1_!AG166*(1-VLOOKUP(OVYLD2_!AG$4,'[1]INTERNAL PARAMETERS-1'!$B$5:$J$44,5,FALSE))*VLOOKUP(OVYLD2_!AG$4,'[1]INTERNAL PARAMETERS-1'!$B$5:$J$44,9,FALSE)*OVYLD2_!$F166</f>
        <v>0</v>
      </c>
      <c r="AH166" s="44">
        <f>OVYLD1_!AH166*VLOOKUP(OVYLD2_!AH$4,'[1]INTERNAL PARAMETERS-1'!$B$5:$J$44,5,FALSE)*VLOOKUP(OVYLD2_!AH$4,'[1]INTERNAL PARAMETERS-1'!$B$5:$J$44,7,FALSE)*OVYLD2_!$F166 + OVYLD1_!AH166*(1-VLOOKUP(OVYLD2_!AH$4,'[1]INTERNAL PARAMETERS-1'!$B$5:$J$44,5,FALSE))*VLOOKUP(OVYLD2_!AH$4,'[1]INTERNAL PARAMETERS-1'!$B$5:$J$44,9,FALSE)*OVYLD2_!$F166</f>
        <v>0</v>
      </c>
      <c r="AI166" s="44">
        <f>OVYLD1_!AI166*VLOOKUP(OVYLD2_!AI$4,'[1]INTERNAL PARAMETERS-1'!$B$5:$J$44,5,FALSE)*VLOOKUP(OVYLD2_!AI$4,'[1]INTERNAL PARAMETERS-1'!$B$5:$J$44,7,FALSE)*OVYLD2_!$F166 + OVYLD1_!AI166*(1-VLOOKUP(OVYLD2_!AI$4,'[1]INTERNAL PARAMETERS-1'!$B$5:$J$44,5,FALSE))*VLOOKUP(OVYLD2_!AI$4,'[1]INTERNAL PARAMETERS-1'!$B$5:$J$44,9,FALSE)*OVYLD2_!$F166</f>
        <v>0</v>
      </c>
      <c r="AJ166" s="44">
        <f>OVYLD1_!AJ166*VLOOKUP(OVYLD2_!AJ$4,'[1]INTERNAL PARAMETERS-1'!$B$5:$J$44,5,FALSE)*VLOOKUP(OVYLD2_!AJ$4,'[1]INTERNAL PARAMETERS-1'!$B$5:$J$44,7,FALSE)*OVYLD2_!$F166 + OVYLD1_!AJ166*(1-VLOOKUP(OVYLD2_!AJ$4,'[1]INTERNAL PARAMETERS-1'!$B$5:$J$44,5,FALSE))*VLOOKUP(OVYLD2_!AJ$4,'[1]INTERNAL PARAMETERS-1'!$B$5:$J$44,9,FALSE)*OVYLD2_!$F166</f>
        <v>7.4998426040501296E-4</v>
      </c>
      <c r="AK166" s="44">
        <f>OVYLD1_!AK166*VLOOKUP(OVYLD2_!AK$4,'[1]INTERNAL PARAMETERS-1'!$B$5:$J$44,5,FALSE)*VLOOKUP(OVYLD2_!AK$4,'[1]INTERNAL PARAMETERS-1'!$B$5:$J$44,7,FALSE)*OVYLD2_!$F166 + OVYLD1_!AK166*(1-VLOOKUP(OVYLD2_!AK$4,'[1]INTERNAL PARAMETERS-1'!$B$5:$J$44,5,FALSE))*VLOOKUP(OVYLD2_!AK$4,'[1]INTERNAL PARAMETERS-1'!$B$5:$J$44,9,FALSE)*OVYLD2_!$F166</f>
        <v>0</v>
      </c>
      <c r="AL166" s="44">
        <f>OVYLD1_!AL166*VLOOKUP(OVYLD2_!AL$4,'[1]INTERNAL PARAMETERS-1'!$B$5:$J$44,5,FALSE)*VLOOKUP(OVYLD2_!AL$4,'[1]INTERNAL PARAMETERS-1'!$B$5:$J$44,7,FALSE)*OVYLD2_!$F166 + OVYLD1_!AL166*(1-VLOOKUP(OVYLD2_!AL$4,'[1]INTERNAL PARAMETERS-1'!$B$5:$J$44,5,FALSE))*VLOOKUP(OVYLD2_!AL$4,'[1]INTERNAL PARAMETERS-1'!$B$5:$J$44,9,FALSE)*OVYLD2_!$F166</f>
        <v>0</v>
      </c>
      <c r="AM166" s="44">
        <f>OVYLD1_!AM166*VLOOKUP(OVYLD2_!AM$4,'[1]INTERNAL PARAMETERS-1'!$B$5:$J$44,5,FALSE)*VLOOKUP(OVYLD2_!AM$4,'[1]INTERNAL PARAMETERS-1'!$B$5:$J$44,7,FALSE)*OVYLD2_!$F166 + OVYLD1_!AM166*(1-VLOOKUP(OVYLD2_!AM$4,'[1]INTERNAL PARAMETERS-1'!$B$5:$J$44,5,FALSE))*VLOOKUP(OVYLD2_!AM$4,'[1]INTERNAL PARAMETERS-1'!$B$5:$J$44,9,FALSE)*OVYLD2_!$F166</f>
        <v>0</v>
      </c>
      <c r="AN166" s="44">
        <f>OVYLD1_!AN166*VLOOKUP(OVYLD2_!AN$4,'[1]INTERNAL PARAMETERS-1'!$B$5:$J$44,5,FALSE)*VLOOKUP(OVYLD2_!AN$4,'[1]INTERNAL PARAMETERS-1'!$B$5:$J$44,7,FALSE)*OVYLD2_!$F166 + OVYLD1_!AN166*(1-VLOOKUP(OVYLD2_!AN$4,'[1]INTERNAL PARAMETERS-1'!$B$5:$J$44,5,FALSE))*VLOOKUP(OVYLD2_!AN$4,'[1]INTERNAL PARAMETERS-1'!$B$5:$J$44,9,FALSE)*OVYLD2_!$F166</f>
        <v>0</v>
      </c>
      <c r="AO166" s="44">
        <f>OVYLD1_!AO166*VLOOKUP(OVYLD2_!AO$4,'[1]INTERNAL PARAMETERS-1'!$B$5:$J$44,5,FALSE)*VLOOKUP(OVYLD2_!AO$4,'[1]INTERNAL PARAMETERS-1'!$B$5:$J$44,7,FALSE)*OVYLD2_!$F166 + OVYLD1_!AO166*(1-VLOOKUP(OVYLD2_!AO$4,'[1]INTERNAL PARAMETERS-1'!$B$5:$J$44,5,FALSE))*VLOOKUP(OVYLD2_!AO$4,'[1]INTERNAL PARAMETERS-1'!$B$5:$J$44,9,FALSE)*OVYLD2_!$F166</f>
        <v>0</v>
      </c>
      <c r="AP166" s="44">
        <f>OVYLD1_!AP166*VLOOKUP(OVYLD2_!AP$4,'[1]INTERNAL PARAMETERS-1'!$B$5:$J$44,5,FALSE)*VLOOKUP(OVYLD2_!AP$4,'[1]INTERNAL PARAMETERS-1'!$B$5:$J$44,7,FALSE)*OVYLD2_!$F166 + OVYLD1_!AP166*(1-VLOOKUP(OVYLD2_!AP$4,'[1]INTERNAL PARAMETERS-1'!$B$5:$J$44,5,FALSE))*VLOOKUP(OVYLD2_!AP$4,'[1]INTERNAL PARAMETERS-1'!$B$5:$J$44,9,FALSE)*OVYLD2_!$F166</f>
        <v>0</v>
      </c>
      <c r="AQ166" s="44">
        <f>OVYLD1_!AQ166*VLOOKUP(OVYLD2_!AQ$4,'[1]INTERNAL PARAMETERS-1'!$B$5:$J$44,5,FALSE)*VLOOKUP(OVYLD2_!AQ$4,'[1]INTERNAL PARAMETERS-1'!$B$5:$J$44,7,FALSE)*OVYLD2_!$F166 + OVYLD1_!AQ166*(1-VLOOKUP(OVYLD2_!AQ$4,'[1]INTERNAL PARAMETERS-1'!$B$5:$J$44,5,FALSE))*VLOOKUP(OVYLD2_!AQ$4,'[1]INTERNAL PARAMETERS-1'!$B$5:$J$44,9,FALSE)*OVYLD2_!$F166</f>
        <v>0</v>
      </c>
      <c r="AR166" s="44">
        <f>OVYLD1_!AR166*VLOOKUP(OVYLD2_!AR$4,'[1]INTERNAL PARAMETERS-1'!$B$5:$J$44,5,FALSE)*VLOOKUP(OVYLD2_!AR$4,'[1]INTERNAL PARAMETERS-1'!$B$5:$J$44,7,FALSE)*OVYLD2_!$F166 + OVYLD1_!AR166*(1-VLOOKUP(OVYLD2_!AR$4,'[1]INTERNAL PARAMETERS-1'!$B$5:$J$44,5,FALSE))*VLOOKUP(OVYLD2_!AR$4,'[1]INTERNAL PARAMETERS-1'!$B$5:$J$44,9,FALSE)*OVYLD2_!$F166</f>
        <v>0</v>
      </c>
      <c r="AS166" s="44">
        <f>OVYLD1_!AS166*VLOOKUP(OVYLD2_!AS$4,'[1]INTERNAL PARAMETERS-1'!$B$5:$J$44,5,FALSE)*VLOOKUP(OVYLD2_!AS$4,'[1]INTERNAL PARAMETERS-1'!$B$5:$J$44,7,FALSE)*OVYLD2_!$F166 + OVYLD1_!AS166*(1-VLOOKUP(OVYLD2_!AS$4,'[1]INTERNAL PARAMETERS-1'!$B$5:$J$44,5,FALSE))*VLOOKUP(OVYLD2_!AS$4,'[1]INTERNAL PARAMETERS-1'!$B$5:$J$44,9,FALSE)*OVYLD2_!$F166</f>
        <v>0</v>
      </c>
      <c r="AT166" s="43">
        <f>OVYLD1_!AT166*VLOOKUP(OVYLD2_!AT$4,'[1]INTERNAL PARAMETERS-1'!$B$5:$J$44,5,FALSE)*VLOOKUP(OVYLD2_!AT$4,'[1]INTERNAL PARAMETERS-1'!$B$5:$J$44,7,FALSE)*OVYLD2_!$F166 + OVYLD1_!AT166*(1-VLOOKUP(OVYLD2_!AT$4,'[1]INTERNAL PARAMETERS-1'!$B$5:$J$44,5,FALSE))*VLOOKUP(OVYLD2_!AT$4,'[1]INTERNAL PARAMETERS-1'!$B$5:$J$44,9,FALSE)*OVYLD2_!$F166</f>
        <v>0</v>
      </c>
      <c r="AU166" s="45">
        <f>OVYLD1_!AU166*VLOOKUP(OVYLD2_!AU$4,'[1]INTERNAL PARAMETERS-1'!$B$5:$J$44,5,FALSE)*VLOOKUP(OVYLD2_!AU$4,'[1]INTERNAL PARAMETERS-1'!$B$5:$J$44,6,FALSE)*VLOOKUP(OVYLD2_!AU$4,'[1]INTERNAL PARAMETERS-1'!$B$5:$J$44,3,FALSE) + OVYLD1_!AU166*(1-VLOOKUP(OVYLD2_!AU$4,'[1]INTERNAL PARAMETERS-1'!$B$5:$J$44,5,FALSE))*VLOOKUP(OVYLD2_!AU$4,'[1]INTERNAL PARAMETERS-1'!$B$5:$J$44,8,FALSE)*VLOOKUP(OVYLD2_!AU$4,'[1]INTERNAL PARAMETERS-1'!$B$5:$J$44,3,FALSE)</f>
        <v>0</v>
      </c>
      <c r="AV166" s="44">
        <f>OVYLD1_!AV166*VLOOKUP(OVYLD2_!AV$4,'[1]INTERNAL PARAMETERS-1'!$B$5:$J$44,5,FALSE)*VLOOKUP(OVYLD2_!AV$4,'[1]INTERNAL PARAMETERS-1'!$B$5:$J$44,6,FALSE)*VLOOKUP(OVYLD2_!AV$4,'[1]INTERNAL PARAMETERS-1'!$B$5:$J$44,3,FALSE) + OVYLD1_!AV166*(1-VLOOKUP(OVYLD2_!AV$4,'[1]INTERNAL PARAMETERS-1'!$B$5:$J$44,5,FALSE))*VLOOKUP(OVYLD2_!AV$4,'[1]INTERNAL PARAMETERS-1'!$B$5:$J$44,8,FALSE)*VLOOKUP(OVYLD2_!AV$4,'[1]INTERNAL PARAMETERS-1'!$B$5:$J$44,3,FALSE)</f>
        <v>0</v>
      </c>
      <c r="AW166" s="44">
        <f>OVYLD1_!AW166*VLOOKUP(OVYLD2_!AW$4,'[1]INTERNAL PARAMETERS-1'!$B$5:$J$44,5,FALSE)*VLOOKUP(OVYLD2_!AW$4,'[1]INTERNAL PARAMETERS-1'!$B$5:$J$44,6,FALSE)*VLOOKUP(OVYLD2_!AW$4,'[1]INTERNAL PARAMETERS-1'!$B$5:$J$44,3,FALSE) + OVYLD1_!AW166*(1-VLOOKUP(OVYLD2_!AW$4,'[1]INTERNAL PARAMETERS-1'!$B$5:$J$44,5,FALSE))*VLOOKUP(OVYLD2_!AW$4,'[1]INTERNAL PARAMETERS-1'!$B$5:$J$44,8,FALSE)*VLOOKUP(OVYLD2_!AW$4,'[1]INTERNAL PARAMETERS-1'!$B$5:$J$44,3,FALSE)</f>
        <v>1.2017654470962686E-2</v>
      </c>
      <c r="AX166" s="44">
        <f>OVYLD1_!AX166*VLOOKUP(OVYLD2_!AX$4,'[1]INTERNAL PARAMETERS-1'!$B$5:$J$44,5,FALSE)*VLOOKUP(OVYLD2_!AX$4,'[1]INTERNAL PARAMETERS-1'!$B$5:$J$44,6,FALSE)*VLOOKUP(OVYLD2_!AX$4,'[1]INTERNAL PARAMETERS-1'!$B$5:$J$44,3,FALSE) + OVYLD1_!AX166*(1-VLOOKUP(OVYLD2_!AX$4,'[1]INTERNAL PARAMETERS-1'!$B$5:$J$44,5,FALSE))*VLOOKUP(OVYLD2_!AX$4,'[1]INTERNAL PARAMETERS-1'!$B$5:$J$44,8,FALSE)*VLOOKUP(OVYLD2_!AX$4,'[1]INTERNAL PARAMETERS-1'!$B$5:$J$44,3,FALSE)</f>
        <v>0</v>
      </c>
      <c r="AY166" s="44">
        <f>OVYLD1_!AY166*VLOOKUP(OVYLD2_!AY$4,'[1]INTERNAL PARAMETERS-1'!$B$5:$J$44,5,FALSE)*VLOOKUP(OVYLD2_!AY$4,'[1]INTERNAL PARAMETERS-1'!$B$5:$J$44,6,FALSE)*VLOOKUP(OVYLD2_!AY$4,'[1]INTERNAL PARAMETERS-1'!$B$5:$J$44,3,FALSE) + OVYLD1_!AY166*(1-VLOOKUP(OVYLD2_!AY$4,'[1]INTERNAL PARAMETERS-1'!$B$5:$J$44,5,FALSE))*VLOOKUP(OVYLD2_!AY$4,'[1]INTERNAL PARAMETERS-1'!$B$5:$J$44,8,FALSE)*VLOOKUP(OVYLD2_!AY$4,'[1]INTERNAL PARAMETERS-1'!$B$5:$J$44,3,FALSE)</f>
        <v>0</v>
      </c>
      <c r="AZ166" s="44">
        <f>OVYLD1_!AZ166*VLOOKUP(OVYLD2_!AZ$4,'[1]INTERNAL PARAMETERS-1'!$B$5:$J$44,5,FALSE)*VLOOKUP(OVYLD2_!AZ$4,'[1]INTERNAL PARAMETERS-1'!$B$5:$J$44,6,FALSE)*VLOOKUP(OVYLD2_!AZ$4,'[1]INTERNAL PARAMETERS-1'!$B$5:$J$44,3,FALSE) + OVYLD1_!AZ166*(1-VLOOKUP(OVYLD2_!AZ$4,'[1]INTERNAL PARAMETERS-1'!$B$5:$J$44,5,FALSE))*VLOOKUP(OVYLD2_!AZ$4,'[1]INTERNAL PARAMETERS-1'!$B$5:$J$44,8,FALSE)*VLOOKUP(OVYLD2_!AZ$4,'[1]INTERNAL PARAMETERS-1'!$B$5:$J$44,3,FALSE)</f>
        <v>0</v>
      </c>
      <c r="BA166" s="44">
        <f>OVYLD1_!BA166*VLOOKUP(OVYLD2_!BA$4,'[1]INTERNAL PARAMETERS-1'!$B$5:$J$44,5,FALSE)*VLOOKUP(OVYLD2_!BA$4,'[1]INTERNAL PARAMETERS-1'!$B$5:$J$44,6,FALSE)*VLOOKUP(OVYLD2_!BA$4,'[1]INTERNAL PARAMETERS-1'!$B$5:$J$44,3,FALSE) + OVYLD1_!BA166*(1-VLOOKUP(OVYLD2_!BA$4,'[1]INTERNAL PARAMETERS-1'!$B$5:$J$44,5,FALSE))*VLOOKUP(OVYLD2_!BA$4,'[1]INTERNAL PARAMETERS-1'!$B$5:$J$44,8,FALSE)*VLOOKUP(OVYLD2_!BA$4,'[1]INTERNAL PARAMETERS-1'!$B$5:$J$44,3,FALSE)</f>
        <v>3.310184080196648E-2</v>
      </c>
      <c r="BB166" s="44">
        <f>OVYLD1_!BB166*VLOOKUP(OVYLD2_!BB$4,'[1]INTERNAL PARAMETERS-1'!$B$5:$J$44,5,FALSE)*VLOOKUP(OVYLD2_!BB$4,'[1]INTERNAL PARAMETERS-1'!$B$5:$J$44,6,FALSE)*VLOOKUP(OVYLD2_!BB$4,'[1]INTERNAL PARAMETERS-1'!$B$5:$J$44,3,FALSE) + OVYLD1_!BB166*(1-VLOOKUP(OVYLD2_!BB$4,'[1]INTERNAL PARAMETERS-1'!$B$5:$J$44,5,FALSE))*VLOOKUP(OVYLD2_!BB$4,'[1]INTERNAL PARAMETERS-1'!$B$5:$J$44,8,FALSE)*VLOOKUP(OVYLD2_!BB$4,'[1]INTERNAL PARAMETERS-1'!$B$5:$J$44,3,FALSE)</f>
        <v>1.1774486993474294E-3</v>
      </c>
      <c r="BC166" s="44">
        <f>OVYLD1_!BC166*VLOOKUP(OVYLD2_!BC$4,'[1]INTERNAL PARAMETERS-1'!$B$5:$J$44,5,FALSE)*VLOOKUP(OVYLD2_!BC$4,'[1]INTERNAL PARAMETERS-1'!$B$5:$J$44,6,FALSE)*VLOOKUP(OVYLD2_!BC$4,'[1]INTERNAL PARAMETERS-1'!$B$5:$J$44,3,FALSE) + OVYLD1_!BC166*(1-VLOOKUP(OVYLD2_!BC$4,'[1]INTERNAL PARAMETERS-1'!$B$5:$J$44,5,FALSE))*VLOOKUP(OVYLD2_!BC$4,'[1]INTERNAL PARAMETERS-1'!$B$5:$J$44,8,FALSE)*VLOOKUP(OVYLD2_!BC$4,'[1]INTERNAL PARAMETERS-1'!$B$5:$J$44,3,FALSE)</f>
        <v>6.0822347996301457E-3</v>
      </c>
      <c r="BD166" s="44">
        <f>OVYLD1_!BD166*VLOOKUP(OVYLD2_!BD$4,'[1]INTERNAL PARAMETERS-1'!$B$5:$J$44,5,FALSE)*VLOOKUP(OVYLD2_!BD$4,'[1]INTERNAL PARAMETERS-1'!$B$5:$J$44,6,FALSE)*VLOOKUP(OVYLD2_!BD$4,'[1]INTERNAL PARAMETERS-1'!$B$5:$J$44,3,FALSE) + OVYLD1_!BD166*(1-VLOOKUP(OVYLD2_!BD$4,'[1]INTERNAL PARAMETERS-1'!$B$5:$J$44,5,FALSE))*VLOOKUP(OVYLD2_!BD$4,'[1]INTERNAL PARAMETERS-1'!$B$5:$J$44,8,FALSE)*VLOOKUP(OVYLD2_!BD$4,'[1]INTERNAL PARAMETERS-1'!$B$5:$J$44,3,FALSE)</f>
        <v>1.0137081195357195E-3</v>
      </c>
      <c r="BE166" s="44">
        <f>OVYLD1_!BE166*VLOOKUP(OVYLD2_!BE$4,'[1]INTERNAL PARAMETERS-1'!$B$5:$J$44,5,FALSE)*VLOOKUP(OVYLD2_!BE$4,'[1]INTERNAL PARAMETERS-1'!$B$5:$J$44,6,FALSE)*VLOOKUP(OVYLD2_!BE$4,'[1]INTERNAL PARAMETERS-1'!$B$5:$J$44,3,FALSE) + OVYLD1_!BE166*(1-VLOOKUP(OVYLD2_!BE$4,'[1]INTERNAL PARAMETERS-1'!$B$5:$J$44,5,FALSE))*VLOOKUP(OVYLD2_!BE$4,'[1]INTERNAL PARAMETERS-1'!$B$5:$J$44,8,FALSE)*VLOOKUP(OVYLD2_!BE$4,'[1]INTERNAL PARAMETERS-1'!$B$5:$J$44,3,FALSE)</f>
        <v>6.9577744050330842E-3</v>
      </c>
      <c r="BF166" s="44">
        <f>OVYLD1_!BF166*VLOOKUP(OVYLD2_!BF$4,'[1]INTERNAL PARAMETERS-1'!$B$5:$J$44,5,FALSE)*VLOOKUP(OVYLD2_!BF$4,'[1]INTERNAL PARAMETERS-1'!$B$5:$J$44,6,FALSE)*VLOOKUP(OVYLD2_!BF$4,'[1]INTERNAL PARAMETERS-1'!$B$5:$J$44,3,FALSE) + OVYLD1_!BF166*(1-VLOOKUP(OVYLD2_!BF$4,'[1]INTERNAL PARAMETERS-1'!$B$5:$J$44,5,FALSE))*VLOOKUP(OVYLD2_!BF$4,'[1]INTERNAL PARAMETERS-1'!$B$5:$J$44,8,FALSE)*VLOOKUP(OVYLD2_!BF$4,'[1]INTERNAL PARAMETERS-1'!$B$5:$J$44,3,FALSE)</f>
        <v>0</v>
      </c>
      <c r="BG166" s="44">
        <f>OVYLD1_!BG166*VLOOKUP(OVYLD2_!BG$4,'[1]INTERNAL PARAMETERS-1'!$B$5:$J$44,5,FALSE)*VLOOKUP(OVYLD2_!BG$4,'[1]INTERNAL PARAMETERS-1'!$B$5:$J$44,6,FALSE)*VLOOKUP(OVYLD2_!BG$4,'[1]INTERNAL PARAMETERS-1'!$B$5:$J$44,3,FALSE) + OVYLD1_!BG166*(1-VLOOKUP(OVYLD2_!BG$4,'[1]INTERNAL PARAMETERS-1'!$B$5:$J$44,5,FALSE))*VLOOKUP(OVYLD2_!BG$4,'[1]INTERNAL PARAMETERS-1'!$B$5:$J$44,8,FALSE)*VLOOKUP(OVYLD2_!BG$4,'[1]INTERNAL PARAMETERS-1'!$B$5:$J$44,3,FALSE)</f>
        <v>1.7770301175303424E-3</v>
      </c>
      <c r="BH166" s="44">
        <f>OVYLD1_!BH166*VLOOKUP(OVYLD2_!BH$4,'[1]INTERNAL PARAMETERS-1'!$B$5:$J$44,5,FALSE)*VLOOKUP(OVYLD2_!BH$4,'[1]INTERNAL PARAMETERS-1'!$B$5:$J$44,6,FALSE)*VLOOKUP(OVYLD2_!BH$4,'[1]INTERNAL PARAMETERS-1'!$B$5:$J$44,3,FALSE) + OVYLD1_!BH166*(1-VLOOKUP(OVYLD2_!BH$4,'[1]INTERNAL PARAMETERS-1'!$B$5:$J$44,5,FALSE))*VLOOKUP(OVYLD2_!BH$4,'[1]INTERNAL PARAMETERS-1'!$B$5:$J$44,8,FALSE)*VLOOKUP(OVYLD2_!BH$4,'[1]INTERNAL PARAMETERS-1'!$B$5:$J$44,3,FALSE)</f>
        <v>3.5468289830564343E-6</v>
      </c>
      <c r="BI166" s="44">
        <f>OVYLD1_!BI166*VLOOKUP(OVYLD2_!BI$4,'[1]INTERNAL PARAMETERS-1'!$B$5:$J$44,5,FALSE)*VLOOKUP(OVYLD2_!BI$4,'[1]INTERNAL PARAMETERS-1'!$B$5:$J$44,6,FALSE)*VLOOKUP(OVYLD2_!BI$4,'[1]INTERNAL PARAMETERS-1'!$B$5:$J$44,3,FALSE) + OVYLD1_!BI166*(1-VLOOKUP(OVYLD2_!BI$4,'[1]INTERNAL PARAMETERS-1'!$B$5:$J$44,5,FALSE))*VLOOKUP(OVYLD2_!BI$4,'[1]INTERNAL PARAMETERS-1'!$B$5:$J$44,8,FALSE)*VLOOKUP(OVYLD2_!BI$4,'[1]INTERNAL PARAMETERS-1'!$B$5:$J$44,3,FALSE)</f>
        <v>0</v>
      </c>
      <c r="BJ166" s="44">
        <f>OVYLD1_!BJ166*VLOOKUP(OVYLD2_!BJ$4,'[1]INTERNAL PARAMETERS-1'!$B$5:$J$44,5,FALSE)*VLOOKUP(OVYLD2_!BJ$4,'[1]INTERNAL PARAMETERS-1'!$B$5:$J$44,6,FALSE)*VLOOKUP(OVYLD2_!BJ$4,'[1]INTERNAL PARAMETERS-1'!$B$5:$J$44,3,FALSE) + OVYLD1_!BJ166*(1-VLOOKUP(OVYLD2_!BJ$4,'[1]INTERNAL PARAMETERS-1'!$B$5:$J$44,5,FALSE))*VLOOKUP(OVYLD2_!BJ$4,'[1]INTERNAL PARAMETERS-1'!$B$5:$J$44,8,FALSE)*VLOOKUP(OVYLD2_!BJ$4,'[1]INTERNAL PARAMETERS-1'!$B$5:$J$44,3,FALSE)</f>
        <v>8.0976728094759665E-4</v>
      </c>
      <c r="BK166" s="44">
        <f>OVYLD1_!BK166*VLOOKUP(OVYLD2_!BK$4,'[1]INTERNAL PARAMETERS-1'!$B$5:$J$44,5,FALSE)*VLOOKUP(OVYLD2_!BK$4,'[1]INTERNAL PARAMETERS-1'!$B$5:$J$44,6,FALSE)*VLOOKUP(OVYLD2_!BK$4,'[1]INTERNAL PARAMETERS-1'!$B$5:$J$44,3,FALSE) + OVYLD1_!BK166*(1-VLOOKUP(OVYLD2_!BK$4,'[1]INTERNAL PARAMETERS-1'!$B$5:$J$44,5,FALSE))*VLOOKUP(OVYLD2_!BK$4,'[1]INTERNAL PARAMETERS-1'!$B$5:$J$44,8,FALSE)*VLOOKUP(OVYLD2_!BK$4,'[1]INTERNAL PARAMETERS-1'!$B$5:$J$44,3,FALSE)</f>
        <v>7.8094526548682904E-4</v>
      </c>
      <c r="BL166" s="44">
        <f>OVYLD1_!BL166*VLOOKUP(OVYLD2_!BL$4,'[1]INTERNAL PARAMETERS-1'!$B$5:$J$44,5,FALSE)*VLOOKUP(OVYLD2_!BL$4,'[1]INTERNAL PARAMETERS-1'!$B$5:$J$44,6,FALSE)*VLOOKUP(OVYLD2_!BL$4,'[1]INTERNAL PARAMETERS-1'!$B$5:$J$44,3,FALSE) + OVYLD1_!BL166*(1-VLOOKUP(OVYLD2_!BL$4,'[1]INTERNAL PARAMETERS-1'!$B$5:$J$44,5,FALSE))*VLOOKUP(OVYLD2_!BL$4,'[1]INTERNAL PARAMETERS-1'!$B$5:$J$44,8,FALSE)*VLOOKUP(OVYLD2_!BL$4,'[1]INTERNAL PARAMETERS-1'!$B$5:$J$44,3,FALSE)</f>
        <v>1.5345127205556883E-3</v>
      </c>
      <c r="BM166" s="44">
        <f>OVYLD1_!BM166*VLOOKUP(OVYLD2_!BM$4,'[1]INTERNAL PARAMETERS-1'!$B$5:$J$44,5,FALSE)*VLOOKUP(OVYLD2_!BM$4,'[1]INTERNAL PARAMETERS-1'!$B$5:$J$44,6,FALSE)*VLOOKUP(OVYLD2_!BM$4,'[1]INTERNAL PARAMETERS-1'!$B$5:$J$44,3,FALSE) + OVYLD1_!BM166*(1-VLOOKUP(OVYLD2_!BM$4,'[1]INTERNAL PARAMETERS-1'!$B$5:$J$44,5,FALSE))*VLOOKUP(OVYLD2_!BM$4,'[1]INTERNAL PARAMETERS-1'!$B$5:$J$44,8,FALSE)*VLOOKUP(OVYLD2_!BM$4,'[1]INTERNAL PARAMETERS-1'!$B$5:$J$44,3,FALSE)</f>
        <v>1.4883492691688666E-3</v>
      </c>
      <c r="BN166" s="44">
        <f>OVYLD1_!BN166*VLOOKUP(OVYLD2_!BN$4,'[1]INTERNAL PARAMETERS-1'!$B$5:$J$44,5,FALSE)*VLOOKUP(OVYLD2_!BN$4,'[1]INTERNAL PARAMETERS-1'!$B$5:$J$44,6,FALSE)*VLOOKUP(OVYLD2_!BN$4,'[1]INTERNAL PARAMETERS-1'!$B$5:$J$44,3,FALSE) + OVYLD1_!BN166*(1-VLOOKUP(OVYLD2_!BN$4,'[1]INTERNAL PARAMETERS-1'!$B$5:$J$44,5,FALSE))*VLOOKUP(OVYLD2_!BN$4,'[1]INTERNAL PARAMETERS-1'!$B$5:$J$44,8,FALSE)*VLOOKUP(OVYLD2_!BN$4,'[1]INTERNAL PARAMETERS-1'!$B$5:$J$44,3,FALSE)</f>
        <v>6.5827803651853981E-4</v>
      </c>
      <c r="BO166" s="44">
        <f>OVYLD1_!BO166*VLOOKUP(OVYLD2_!BO$4,'[1]INTERNAL PARAMETERS-1'!$B$5:$J$44,5,FALSE)*VLOOKUP(OVYLD2_!BO$4,'[1]INTERNAL PARAMETERS-1'!$B$5:$J$44,6,FALSE)*VLOOKUP(OVYLD2_!BO$4,'[1]INTERNAL PARAMETERS-1'!$B$5:$J$44,3,FALSE) + OVYLD1_!BO166*(1-VLOOKUP(OVYLD2_!BO$4,'[1]INTERNAL PARAMETERS-1'!$B$5:$J$44,5,FALSE))*VLOOKUP(OVYLD2_!BO$4,'[1]INTERNAL PARAMETERS-1'!$B$5:$J$44,8,FALSE)*VLOOKUP(OVYLD2_!BO$4,'[1]INTERNAL PARAMETERS-1'!$B$5:$J$44,3,FALSE)</f>
        <v>2.7528063629812501E-4</v>
      </c>
      <c r="BP166" s="44">
        <f>OVYLD1_!BP166*VLOOKUP(OVYLD2_!BP$4,'[1]INTERNAL PARAMETERS-1'!$B$5:$J$44,5,FALSE)*VLOOKUP(OVYLD2_!BP$4,'[1]INTERNAL PARAMETERS-1'!$B$5:$J$44,6,FALSE)*VLOOKUP(OVYLD2_!BP$4,'[1]INTERNAL PARAMETERS-1'!$B$5:$J$44,3,FALSE) + OVYLD1_!BP166*(1-VLOOKUP(OVYLD2_!BP$4,'[1]INTERNAL PARAMETERS-1'!$B$5:$J$44,5,FALSE))*VLOOKUP(OVYLD2_!BP$4,'[1]INTERNAL PARAMETERS-1'!$B$5:$J$44,8,FALSE)*VLOOKUP(OVYLD2_!BP$4,'[1]INTERNAL PARAMETERS-1'!$B$5:$J$44,3,FALSE)</f>
        <v>1.5951347278296137E-5</v>
      </c>
      <c r="BQ166" s="44">
        <f>OVYLD1_!BQ166*VLOOKUP(OVYLD2_!BQ$4,'[1]INTERNAL PARAMETERS-1'!$B$5:$J$44,5,FALSE)*VLOOKUP(OVYLD2_!BQ$4,'[1]INTERNAL PARAMETERS-1'!$B$5:$J$44,6,FALSE)*VLOOKUP(OVYLD2_!BQ$4,'[1]INTERNAL PARAMETERS-1'!$B$5:$J$44,3,FALSE) + OVYLD1_!BQ166*(1-VLOOKUP(OVYLD2_!BQ$4,'[1]INTERNAL PARAMETERS-1'!$B$5:$J$44,5,FALSE))*VLOOKUP(OVYLD2_!BQ$4,'[1]INTERNAL PARAMETERS-1'!$B$5:$J$44,8,FALSE)*VLOOKUP(OVYLD2_!BQ$4,'[1]INTERNAL PARAMETERS-1'!$B$5:$J$44,3,FALSE)</f>
        <v>2.3739297782707177E-3</v>
      </c>
      <c r="BR166" s="44">
        <f>OVYLD1_!BR166*VLOOKUP(OVYLD2_!BR$4,'[1]INTERNAL PARAMETERS-1'!$B$5:$J$44,5,FALSE)*VLOOKUP(OVYLD2_!BR$4,'[1]INTERNAL PARAMETERS-1'!$B$5:$J$44,6,FALSE)*VLOOKUP(OVYLD2_!BR$4,'[1]INTERNAL PARAMETERS-1'!$B$5:$J$44,3,FALSE) + OVYLD1_!BR166*(1-VLOOKUP(OVYLD2_!BR$4,'[1]INTERNAL PARAMETERS-1'!$B$5:$J$44,5,FALSE))*VLOOKUP(OVYLD2_!BR$4,'[1]INTERNAL PARAMETERS-1'!$B$5:$J$44,8,FALSE)*VLOOKUP(OVYLD2_!BR$4,'[1]INTERNAL PARAMETERS-1'!$B$5:$J$44,3,FALSE)</f>
        <v>4.309991480292564E-5</v>
      </c>
      <c r="BS166" s="44">
        <f>OVYLD1_!BS166*VLOOKUP(OVYLD2_!BS$4,'[1]INTERNAL PARAMETERS-1'!$B$5:$J$44,5,FALSE)*VLOOKUP(OVYLD2_!BS$4,'[1]INTERNAL PARAMETERS-1'!$B$5:$J$44,6,FALSE)*VLOOKUP(OVYLD2_!BS$4,'[1]INTERNAL PARAMETERS-1'!$B$5:$J$44,3,FALSE) + OVYLD1_!BS166*(1-VLOOKUP(OVYLD2_!BS$4,'[1]INTERNAL PARAMETERS-1'!$B$5:$J$44,5,FALSE))*VLOOKUP(OVYLD2_!BS$4,'[1]INTERNAL PARAMETERS-1'!$B$5:$J$44,8,FALSE)*VLOOKUP(OVYLD2_!BS$4,'[1]INTERNAL PARAMETERS-1'!$B$5:$J$44,3,FALSE)</f>
        <v>2.1372720209481755E-6</v>
      </c>
      <c r="BT166" s="44">
        <f>OVYLD1_!BT166*VLOOKUP(OVYLD2_!BT$4,'[1]INTERNAL PARAMETERS-1'!$B$5:$J$44,5,FALSE)*VLOOKUP(OVYLD2_!BT$4,'[1]INTERNAL PARAMETERS-1'!$B$5:$J$44,6,FALSE)*VLOOKUP(OVYLD2_!BT$4,'[1]INTERNAL PARAMETERS-1'!$B$5:$J$44,3,FALSE) + OVYLD1_!BT166*(1-VLOOKUP(OVYLD2_!BT$4,'[1]INTERNAL PARAMETERS-1'!$B$5:$J$44,5,FALSE))*VLOOKUP(OVYLD2_!BT$4,'[1]INTERNAL PARAMETERS-1'!$B$5:$J$44,8,FALSE)*VLOOKUP(OVYLD2_!BT$4,'[1]INTERNAL PARAMETERS-1'!$B$5:$J$44,3,FALSE)</f>
        <v>0</v>
      </c>
      <c r="BU166" s="44">
        <f>OVYLD1_!BU166*VLOOKUP(OVYLD2_!BU$4,'[1]INTERNAL PARAMETERS-1'!$B$5:$J$44,5,FALSE)*VLOOKUP(OVYLD2_!BU$4,'[1]INTERNAL PARAMETERS-1'!$B$5:$J$44,6,FALSE)*VLOOKUP(OVYLD2_!BU$4,'[1]INTERNAL PARAMETERS-1'!$B$5:$J$44,3,FALSE) + OVYLD1_!BU166*(1-VLOOKUP(OVYLD2_!BU$4,'[1]INTERNAL PARAMETERS-1'!$B$5:$J$44,5,FALSE))*VLOOKUP(OVYLD2_!BU$4,'[1]INTERNAL PARAMETERS-1'!$B$5:$J$44,8,FALSE)*VLOOKUP(OVYLD2_!BU$4,'[1]INTERNAL PARAMETERS-1'!$B$5:$J$44,3,FALSE)</f>
        <v>0</v>
      </c>
      <c r="BV166" s="44">
        <f>OVYLD1_!BV166*VLOOKUP(OVYLD2_!BV$4,'[1]INTERNAL PARAMETERS-1'!$B$5:$J$44,5,FALSE)*VLOOKUP(OVYLD2_!BV$4,'[1]INTERNAL PARAMETERS-1'!$B$5:$J$44,6,FALSE)*VLOOKUP(OVYLD2_!BV$4,'[1]INTERNAL PARAMETERS-1'!$B$5:$J$44,3,FALSE) + OVYLD1_!BV166*(1-VLOOKUP(OVYLD2_!BV$4,'[1]INTERNAL PARAMETERS-1'!$B$5:$J$44,5,FALSE))*VLOOKUP(OVYLD2_!BV$4,'[1]INTERNAL PARAMETERS-1'!$B$5:$J$44,8,FALSE)*VLOOKUP(OVYLD2_!BV$4,'[1]INTERNAL PARAMETERS-1'!$B$5:$J$44,3,FALSE)</f>
        <v>0</v>
      </c>
      <c r="BW166" s="44">
        <f>OVYLD1_!BW166*VLOOKUP(OVYLD2_!BW$4,'[1]INTERNAL PARAMETERS-1'!$B$5:$J$44,5,FALSE)*VLOOKUP(OVYLD2_!BW$4,'[1]INTERNAL PARAMETERS-1'!$B$5:$J$44,6,FALSE)*VLOOKUP(OVYLD2_!BW$4,'[1]INTERNAL PARAMETERS-1'!$B$5:$J$44,3,FALSE) + OVYLD1_!BW166*(1-VLOOKUP(OVYLD2_!BW$4,'[1]INTERNAL PARAMETERS-1'!$B$5:$J$44,5,FALSE))*VLOOKUP(OVYLD2_!BW$4,'[1]INTERNAL PARAMETERS-1'!$B$5:$J$44,8,FALSE)*VLOOKUP(OVYLD2_!BW$4,'[1]INTERNAL PARAMETERS-1'!$B$5:$J$44,3,FALSE)</f>
        <v>0</v>
      </c>
      <c r="BX166" s="44">
        <f>OVYLD1_!BX166*VLOOKUP(OVYLD2_!BX$4,'[1]INTERNAL PARAMETERS-1'!$B$5:$J$44,5,FALSE)*VLOOKUP(OVYLD2_!BX$4,'[1]INTERNAL PARAMETERS-1'!$B$5:$J$44,6,FALSE)*VLOOKUP(OVYLD2_!BX$4,'[1]INTERNAL PARAMETERS-1'!$B$5:$J$44,3,FALSE) + OVYLD1_!BX166*(1-VLOOKUP(OVYLD2_!BX$4,'[1]INTERNAL PARAMETERS-1'!$B$5:$J$44,5,FALSE))*VLOOKUP(OVYLD2_!BX$4,'[1]INTERNAL PARAMETERS-1'!$B$5:$J$44,8,FALSE)*VLOOKUP(OVYLD2_!BX$4,'[1]INTERNAL PARAMETERS-1'!$B$5:$J$44,3,FALSE)</f>
        <v>0</v>
      </c>
      <c r="BY166" s="44">
        <f>OVYLD1_!BY166*VLOOKUP(OVYLD2_!BY$4,'[1]INTERNAL PARAMETERS-1'!$B$5:$J$44,5,FALSE)*VLOOKUP(OVYLD2_!BY$4,'[1]INTERNAL PARAMETERS-1'!$B$5:$J$44,6,FALSE)*VLOOKUP(OVYLD2_!BY$4,'[1]INTERNAL PARAMETERS-1'!$B$5:$J$44,3,FALSE) + OVYLD1_!BY166*(1-VLOOKUP(OVYLD2_!BY$4,'[1]INTERNAL PARAMETERS-1'!$B$5:$J$44,5,FALSE))*VLOOKUP(OVYLD2_!BY$4,'[1]INTERNAL PARAMETERS-1'!$B$5:$J$44,8,FALSE)*VLOOKUP(OVYLD2_!BY$4,'[1]INTERNAL PARAMETERS-1'!$B$5:$J$44,3,FALSE)</f>
        <v>0</v>
      </c>
      <c r="BZ166" s="44">
        <f>OVYLD1_!BZ166*VLOOKUP(OVYLD2_!BZ$4,'[1]INTERNAL PARAMETERS-1'!$B$5:$J$44,5,FALSE)*VLOOKUP(OVYLD2_!BZ$4,'[1]INTERNAL PARAMETERS-1'!$B$5:$J$44,6,FALSE)*VLOOKUP(OVYLD2_!BZ$4,'[1]INTERNAL PARAMETERS-1'!$B$5:$J$44,3,FALSE) + OVYLD1_!BZ166*(1-VLOOKUP(OVYLD2_!BZ$4,'[1]INTERNAL PARAMETERS-1'!$B$5:$J$44,5,FALSE))*VLOOKUP(OVYLD2_!BZ$4,'[1]INTERNAL PARAMETERS-1'!$B$5:$J$44,8,FALSE)*VLOOKUP(OVYLD2_!BZ$4,'[1]INTERNAL PARAMETERS-1'!$B$5:$J$44,3,FALSE)</f>
        <v>4.2036491651039227E-6</v>
      </c>
      <c r="CA166" s="44">
        <f>OVYLD1_!CA166*VLOOKUP(OVYLD2_!CA$4,'[1]INTERNAL PARAMETERS-1'!$B$5:$J$44,5,FALSE)*VLOOKUP(OVYLD2_!CA$4,'[1]INTERNAL PARAMETERS-1'!$B$5:$J$44,6,FALSE)*VLOOKUP(OVYLD2_!CA$4,'[1]INTERNAL PARAMETERS-1'!$B$5:$J$44,3,FALSE) + OVYLD1_!CA166*(1-VLOOKUP(OVYLD2_!CA$4,'[1]INTERNAL PARAMETERS-1'!$B$5:$J$44,5,FALSE))*VLOOKUP(OVYLD2_!CA$4,'[1]INTERNAL PARAMETERS-1'!$B$5:$J$44,8,FALSE)*VLOOKUP(OVYLD2_!CA$4,'[1]INTERNAL PARAMETERS-1'!$B$5:$J$44,3,FALSE)</f>
        <v>0</v>
      </c>
      <c r="CB166" s="44">
        <f>OVYLD1_!CB166*VLOOKUP(OVYLD2_!CB$4,'[1]INTERNAL PARAMETERS-1'!$B$5:$J$44,5,FALSE)*VLOOKUP(OVYLD2_!CB$4,'[1]INTERNAL PARAMETERS-1'!$B$5:$J$44,6,FALSE)*VLOOKUP(OVYLD2_!CB$4,'[1]INTERNAL PARAMETERS-1'!$B$5:$J$44,3,FALSE) + OVYLD1_!CB166*(1-VLOOKUP(OVYLD2_!CB$4,'[1]INTERNAL PARAMETERS-1'!$B$5:$J$44,5,FALSE))*VLOOKUP(OVYLD2_!CB$4,'[1]INTERNAL PARAMETERS-1'!$B$5:$J$44,8,FALSE)*VLOOKUP(OVYLD2_!CB$4,'[1]INTERNAL PARAMETERS-1'!$B$5:$J$44,3,FALSE)</f>
        <v>0</v>
      </c>
      <c r="CC166" s="44">
        <f>OVYLD1_!CC166*VLOOKUP(OVYLD2_!CC$4,'[1]INTERNAL PARAMETERS-1'!$B$5:$J$44,5,FALSE)*VLOOKUP(OVYLD2_!CC$4,'[1]INTERNAL PARAMETERS-1'!$B$5:$J$44,6,FALSE)*VLOOKUP(OVYLD2_!CC$4,'[1]INTERNAL PARAMETERS-1'!$B$5:$J$44,3,FALSE) + OVYLD1_!CC166*(1-VLOOKUP(OVYLD2_!CC$4,'[1]INTERNAL PARAMETERS-1'!$B$5:$J$44,5,FALSE))*VLOOKUP(OVYLD2_!CC$4,'[1]INTERNAL PARAMETERS-1'!$B$5:$J$44,8,FALSE)*VLOOKUP(OVYLD2_!CC$4,'[1]INTERNAL PARAMETERS-1'!$B$5:$J$44,3,FALSE)</f>
        <v>9.3414425891198275E-6</v>
      </c>
      <c r="CD166" s="44">
        <f>OVYLD1_!CD166*VLOOKUP(OVYLD2_!CD$4,'[1]INTERNAL PARAMETERS-1'!$B$5:$J$44,5,FALSE)*VLOOKUP(OVYLD2_!CD$4,'[1]INTERNAL PARAMETERS-1'!$B$5:$J$44,6,FALSE)*VLOOKUP(OVYLD2_!CD$4,'[1]INTERNAL PARAMETERS-1'!$B$5:$J$44,3,FALSE) + OVYLD1_!CD166*(1-VLOOKUP(OVYLD2_!CD$4,'[1]INTERNAL PARAMETERS-1'!$B$5:$J$44,5,FALSE))*VLOOKUP(OVYLD2_!CD$4,'[1]INTERNAL PARAMETERS-1'!$B$5:$J$44,8,FALSE)*VLOOKUP(OVYLD2_!CD$4,'[1]INTERNAL PARAMETERS-1'!$B$5:$J$44,3,FALSE)</f>
        <v>4.7290950906433879E-5</v>
      </c>
      <c r="CE166" s="44">
        <f>OVYLD1_!CE166*VLOOKUP(OVYLD2_!CE$4,'[1]INTERNAL PARAMETERS-1'!$B$5:$J$44,5,FALSE)*VLOOKUP(OVYLD2_!CE$4,'[1]INTERNAL PARAMETERS-1'!$B$5:$J$44,6,FALSE)*VLOOKUP(OVYLD2_!CE$4,'[1]INTERNAL PARAMETERS-1'!$B$5:$J$44,3,FALSE) + OVYLD1_!CE166*(1-VLOOKUP(OVYLD2_!CE$4,'[1]INTERNAL PARAMETERS-1'!$B$5:$J$44,5,FALSE))*VLOOKUP(OVYLD2_!CE$4,'[1]INTERNAL PARAMETERS-1'!$B$5:$J$44,8,FALSE)*VLOOKUP(OVYLD2_!CE$4,'[1]INTERNAL PARAMETERS-1'!$B$5:$J$44,3,FALSE)</f>
        <v>4.8442052283578544E-5</v>
      </c>
      <c r="CF166" s="44">
        <f>OVYLD1_!CF166*VLOOKUP(OVYLD2_!CF$4,'[1]INTERNAL PARAMETERS-1'!$B$5:$J$44,5,FALSE)*VLOOKUP(OVYLD2_!CF$4,'[1]INTERNAL PARAMETERS-1'!$B$5:$J$44,6,FALSE)*VLOOKUP(OVYLD2_!CF$4,'[1]INTERNAL PARAMETERS-1'!$B$5:$J$44,3,FALSE) + OVYLD1_!CF166*(1-VLOOKUP(OVYLD2_!CF$4,'[1]INTERNAL PARAMETERS-1'!$B$5:$J$44,5,FALSE))*VLOOKUP(OVYLD2_!CF$4,'[1]INTERNAL PARAMETERS-1'!$B$5:$J$44,8,FALSE)*VLOOKUP(OVYLD2_!CF$4,'[1]INTERNAL PARAMETERS-1'!$B$5:$J$44,3,FALSE)</f>
        <v>0</v>
      </c>
      <c r="CG166" s="44">
        <f>OVYLD1_!CG166*VLOOKUP(OVYLD2_!CG$4,'[1]INTERNAL PARAMETERS-1'!$B$5:$J$44,5,FALSE)*VLOOKUP(OVYLD2_!CG$4,'[1]INTERNAL PARAMETERS-1'!$B$5:$J$44,6,FALSE)*VLOOKUP(OVYLD2_!CG$4,'[1]INTERNAL PARAMETERS-1'!$B$5:$J$44,3,FALSE) + OVYLD1_!CG166*(1-VLOOKUP(OVYLD2_!CG$4,'[1]INTERNAL PARAMETERS-1'!$B$5:$J$44,5,FALSE))*VLOOKUP(OVYLD2_!CG$4,'[1]INTERNAL PARAMETERS-1'!$B$5:$J$44,8,FALSE)*VLOOKUP(OVYLD2_!CG$4,'[1]INTERNAL PARAMETERS-1'!$B$5:$J$44,3,FALSE)</f>
        <v>7.7254564269395019E-6</v>
      </c>
      <c r="CH166" s="43">
        <f>OVYLD1_!CH166*VLOOKUP(OVYLD2_!CH$4,'[1]INTERNAL PARAMETERS-1'!$B$5:$J$44,5,FALSE)*VLOOKUP(OVYLD2_!CH$4,'[1]INTERNAL PARAMETERS-1'!$B$5:$J$44,6,FALSE)*VLOOKUP(OVYLD2_!CH$4,'[1]INTERNAL PARAMETERS-1'!$B$5:$J$44,3,FALSE) + OVYLD1_!CH166*(1-VLOOKUP(OVYLD2_!CH$4,'[1]INTERNAL PARAMETERS-1'!$B$5:$J$44,5,FALSE))*VLOOKUP(OVYLD2_!CH$4,'[1]INTERNAL PARAMETERS-1'!$B$5:$J$44,8,FALSE)*VLOOKUP(OVYLD2_!CH$4,'[1]INTERNAL PARAMETERS-1'!$B$5:$J$44,3,FALSE)</f>
        <v>0</v>
      </c>
      <c r="CJ166" s="45">
        <f t="shared" si="4"/>
        <v>0.1312617676500149</v>
      </c>
      <c r="CK166" s="43">
        <f t="shared" si="5"/>
        <v>7.0230493315708631E-2</v>
      </c>
    </row>
    <row r="167" spans="2:89" x14ac:dyDescent="0.5">
      <c r="B167" s="58" t="s">
        <v>8</v>
      </c>
      <c r="C167" s="57" t="s">
        <v>63</v>
      </c>
      <c r="D167" s="57" t="s">
        <v>80</v>
      </c>
      <c r="E167" s="128">
        <f>OVERALL2021!AI167</f>
        <v>33.489071651789303</v>
      </c>
      <c r="F167" s="56">
        <f>'[1]INTERNAL PARAMETERS-1'!M5</f>
        <v>85.012</v>
      </c>
      <c r="G167" s="45">
        <f>OVYLD1_!G167*VLOOKUP(OVYLD2_!G$4,'[1]INTERNAL PARAMETERS-1'!$B$5:$J$44,5,FALSE)*VLOOKUP(OVYLD2_!G$4,'[1]INTERNAL PARAMETERS-1'!$B$5:$J$44,7,FALSE)*OVYLD2_!$F167 + OVYLD1_!G167*(1-VLOOKUP(OVYLD2_!G$4,'[1]INTERNAL PARAMETERS-1'!$B$5:$J$44,5,FALSE))*VLOOKUP(OVYLD2_!G$4,'[1]INTERNAL PARAMETERS-1'!$B$5:$J$44,9,FALSE)*OVYLD2_!$F167</f>
        <v>2.1128525119866355</v>
      </c>
      <c r="H167" s="44">
        <f>OVYLD1_!H167*VLOOKUP(OVYLD2_!H$4,'[1]INTERNAL PARAMETERS-1'!$B$5:$J$44,5,FALSE)*VLOOKUP(OVYLD2_!H$4,'[1]INTERNAL PARAMETERS-1'!$B$5:$J$44,7,FALSE)*OVYLD2_!$F167 + OVYLD1_!H167*(1-VLOOKUP(OVYLD2_!H$4,'[1]INTERNAL PARAMETERS-1'!$B$5:$J$44,5,FALSE))*VLOOKUP(OVYLD2_!H$4,'[1]INTERNAL PARAMETERS-1'!$B$5:$J$44,9,FALSE)*OVYLD2_!$F167</f>
        <v>0.70787135659088174</v>
      </c>
      <c r="I167" s="44">
        <f>OVYLD1_!I167*VLOOKUP(OVYLD2_!I$4,'[1]INTERNAL PARAMETERS-1'!$B$5:$J$44,5,FALSE)*VLOOKUP(OVYLD2_!I$4,'[1]INTERNAL PARAMETERS-1'!$B$5:$J$44,7,FALSE)*OVYLD2_!$F167 + OVYLD1_!I167*(1-VLOOKUP(OVYLD2_!I$4,'[1]INTERNAL PARAMETERS-1'!$B$5:$J$44,5,FALSE))*VLOOKUP(OVYLD2_!I$4,'[1]INTERNAL PARAMETERS-1'!$B$5:$J$44,9,FALSE)*OVYLD2_!$F167</f>
        <v>7.6460318034425541</v>
      </c>
      <c r="J167" s="44">
        <f>OVYLD1_!J167*VLOOKUP(OVYLD2_!J$4,'[1]INTERNAL PARAMETERS-1'!$B$5:$J$44,5,FALSE)*VLOOKUP(OVYLD2_!J$4,'[1]INTERNAL PARAMETERS-1'!$B$5:$J$44,7,FALSE)*OVYLD2_!$F167 + OVYLD1_!J167*(1-VLOOKUP(OVYLD2_!J$4,'[1]INTERNAL PARAMETERS-1'!$B$5:$J$44,5,FALSE))*VLOOKUP(OVYLD2_!J$4,'[1]INTERNAL PARAMETERS-1'!$B$5:$J$44,9,FALSE)*OVYLD2_!$F167</f>
        <v>0</v>
      </c>
      <c r="K167" s="44">
        <f>OVYLD1_!K167*VLOOKUP(OVYLD2_!K$4,'[1]INTERNAL PARAMETERS-1'!$B$5:$J$44,5,FALSE)*VLOOKUP(OVYLD2_!K$4,'[1]INTERNAL PARAMETERS-1'!$B$5:$J$44,7,FALSE)*OVYLD2_!$F167 + OVYLD1_!K167*(1-VLOOKUP(OVYLD2_!K$4,'[1]INTERNAL PARAMETERS-1'!$B$5:$J$44,5,FALSE))*VLOOKUP(OVYLD2_!K$4,'[1]INTERNAL PARAMETERS-1'!$B$5:$J$44,9,FALSE)*OVYLD2_!$F167</f>
        <v>0</v>
      </c>
      <c r="L167" s="44">
        <f>OVYLD1_!L167*VLOOKUP(OVYLD2_!L$4,'[1]INTERNAL PARAMETERS-1'!$B$5:$J$44,5,FALSE)*VLOOKUP(OVYLD2_!L$4,'[1]INTERNAL PARAMETERS-1'!$B$5:$J$44,7,FALSE)*OVYLD2_!$F167 + OVYLD1_!L167*(1-VLOOKUP(OVYLD2_!L$4,'[1]INTERNAL PARAMETERS-1'!$B$5:$J$44,5,FALSE))*VLOOKUP(OVYLD2_!L$4,'[1]INTERNAL PARAMETERS-1'!$B$5:$J$44,9,FALSE)*OVYLD2_!$F167</f>
        <v>0</v>
      </c>
      <c r="M167" s="44">
        <f>OVYLD1_!M167*VLOOKUP(OVYLD2_!M$4,'[1]INTERNAL PARAMETERS-1'!$B$5:$J$44,5,FALSE)*VLOOKUP(OVYLD2_!M$4,'[1]INTERNAL PARAMETERS-1'!$B$5:$J$44,7,FALSE)*OVYLD2_!$F167 + OVYLD1_!M167*(1-VLOOKUP(OVYLD2_!M$4,'[1]INTERNAL PARAMETERS-1'!$B$5:$J$44,5,FALSE))*VLOOKUP(OVYLD2_!M$4,'[1]INTERNAL PARAMETERS-1'!$B$5:$J$44,9,FALSE)*OVYLD2_!$F167</f>
        <v>8.3221062300827847E-2</v>
      </c>
      <c r="N167" s="44">
        <f>OVYLD1_!N167*VLOOKUP(OVYLD2_!N$4,'[1]INTERNAL PARAMETERS-1'!$B$5:$J$44,5,FALSE)*VLOOKUP(OVYLD2_!N$4,'[1]INTERNAL PARAMETERS-1'!$B$5:$J$44,7,FALSE)*OVYLD2_!$F167 + OVYLD1_!N167*(1-VLOOKUP(OVYLD2_!N$4,'[1]INTERNAL PARAMETERS-1'!$B$5:$J$44,5,FALSE))*VLOOKUP(OVYLD2_!N$4,'[1]INTERNAL PARAMETERS-1'!$B$5:$J$44,9,FALSE)*OVYLD2_!$F167</f>
        <v>6.0383086502437483E-2</v>
      </c>
      <c r="O167" s="44">
        <f>OVYLD1_!O167*VLOOKUP(OVYLD2_!O$4,'[1]INTERNAL PARAMETERS-1'!$B$5:$J$44,5,FALSE)*VLOOKUP(OVYLD2_!O$4,'[1]INTERNAL PARAMETERS-1'!$B$5:$J$44,7,FALSE)*OVYLD2_!$F167 + OVYLD1_!O167*(1-VLOOKUP(OVYLD2_!O$4,'[1]INTERNAL PARAMETERS-1'!$B$5:$J$44,5,FALSE))*VLOOKUP(OVYLD2_!O$4,'[1]INTERNAL PARAMETERS-1'!$B$5:$J$44,9,FALSE)*OVYLD2_!$F167</f>
        <v>0</v>
      </c>
      <c r="P167" s="44">
        <f>OVYLD1_!P167*VLOOKUP(OVYLD2_!P$4,'[1]INTERNAL PARAMETERS-1'!$B$5:$J$44,5,FALSE)*VLOOKUP(OVYLD2_!P$4,'[1]INTERNAL PARAMETERS-1'!$B$5:$J$44,7,FALSE)*OVYLD2_!$F167 + OVYLD1_!P167*(1-VLOOKUP(OVYLD2_!P$4,'[1]INTERNAL PARAMETERS-1'!$B$5:$J$44,5,FALSE))*VLOOKUP(OVYLD2_!P$4,'[1]INTERNAL PARAMETERS-1'!$B$5:$J$44,9,FALSE)*OVYLD2_!$F167</f>
        <v>0</v>
      </c>
      <c r="Q167" s="44">
        <f>OVYLD1_!Q167*VLOOKUP(OVYLD2_!Q$4,'[1]INTERNAL PARAMETERS-1'!$B$5:$J$44,5,FALSE)*VLOOKUP(OVYLD2_!Q$4,'[1]INTERNAL PARAMETERS-1'!$B$5:$J$44,7,FALSE)*OVYLD2_!$F167 + OVYLD1_!Q167*(1-VLOOKUP(OVYLD2_!Q$4,'[1]INTERNAL PARAMETERS-1'!$B$5:$J$44,5,FALSE))*VLOOKUP(OVYLD2_!Q$4,'[1]INTERNAL PARAMETERS-1'!$B$5:$J$44,9,FALSE)*OVYLD2_!$F167</f>
        <v>0</v>
      </c>
      <c r="R167" s="44">
        <f>OVYLD1_!R167*VLOOKUP(OVYLD2_!R$4,'[1]INTERNAL PARAMETERS-1'!$B$5:$J$44,5,FALSE)*VLOOKUP(OVYLD2_!R$4,'[1]INTERNAL PARAMETERS-1'!$B$5:$J$44,7,FALSE)*OVYLD2_!$F167 + OVYLD1_!R167*(1-VLOOKUP(OVYLD2_!R$4,'[1]INTERNAL PARAMETERS-1'!$B$5:$J$44,5,FALSE))*VLOOKUP(OVYLD2_!R$4,'[1]INTERNAL PARAMETERS-1'!$B$5:$J$44,9,FALSE)*OVYLD2_!$F167</f>
        <v>0.19131202770566572</v>
      </c>
      <c r="S167" s="44">
        <f>OVYLD1_!S167*VLOOKUP(OVYLD2_!S$4,'[1]INTERNAL PARAMETERS-1'!$B$5:$J$44,5,FALSE)*VLOOKUP(OVYLD2_!S$4,'[1]INTERNAL PARAMETERS-1'!$B$5:$J$44,7,FALSE)*OVYLD2_!$F167 + OVYLD1_!S167*(1-VLOOKUP(OVYLD2_!S$4,'[1]INTERNAL PARAMETERS-1'!$B$5:$J$44,5,FALSE))*VLOOKUP(OVYLD2_!S$4,'[1]INTERNAL PARAMETERS-1'!$B$5:$J$44,9,FALSE)*OVYLD2_!$F167</f>
        <v>3.0198437480936891</v>
      </c>
      <c r="T167" s="44">
        <f>OVYLD1_!T167*VLOOKUP(OVYLD2_!T$4,'[1]INTERNAL PARAMETERS-1'!$B$5:$J$44,5,FALSE)*VLOOKUP(OVYLD2_!T$4,'[1]INTERNAL PARAMETERS-1'!$B$5:$J$44,7,FALSE)*OVYLD2_!$F167 + OVYLD1_!T167*(1-VLOOKUP(OVYLD2_!T$4,'[1]INTERNAL PARAMETERS-1'!$B$5:$J$44,5,FALSE))*VLOOKUP(OVYLD2_!T$4,'[1]INTERNAL PARAMETERS-1'!$B$5:$J$44,9,FALSE)*OVYLD2_!$F167</f>
        <v>0.35871005194812322</v>
      </c>
      <c r="U167" s="44">
        <f>OVYLD1_!U167*VLOOKUP(OVYLD2_!U$4,'[1]INTERNAL PARAMETERS-1'!$B$5:$J$44,5,FALSE)*VLOOKUP(OVYLD2_!U$4,'[1]INTERNAL PARAMETERS-1'!$B$5:$J$44,7,FALSE)*OVYLD2_!$F167 + OVYLD1_!U167*(1-VLOOKUP(OVYLD2_!U$4,'[1]INTERNAL PARAMETERS-1'!$B$5:$J$44,5,FALSE))*VLOOKUP(OVYLD2_!U$4,'[1]INTERNAL PARAMETERS-1'!$B$5:$J$44,9,FALSE)*OVYLD2_!$F167</f>
        <v>0.10809386931725629</v>
      </c>
      <c r="V167" s="44">
        <f>OVYLD1_!V167*VLOOKUP(OVYLD2_!V$4,'[1]INTERNAL PARAMETERS-1'!$B$5:$J$44,5,FALSE)*VLOOKUP(OVYLD2_!V$4,'[1]INTERNAL PARAMETERS-1'!$B$5:$J$44,7,FALSE)*OVYLD2_!$F167 + OVYLD1_!V167*(1-VLOOKUP(OVYLD2_!V$4,'[1]INTERNAL PARAMETERS-1'!$B$5:$J$44,5,FALSE))*VLOOKUP(OVYLD2_!V$4,'[1]INTERNAL PARAMETERS-1'!$B$5:$J$44,9,FALSE)*OVYLD2_!$F167</f>
        <v>1.6809219738865484</v>
      </c>
      <c r="W167" s="44">
        <f>OVYLD1_!W167*VLOOKUP(OVYLD2_!W$4,'[1]INTERNAL PARAMETERS-1'!$B$5:$J$44,5,FALSE)*VLOOKUP(OVYLD2_!W$4,'[1]INTERNAL PARAMETERS-1'!$B$5:$J$44,7,FALSE)*OVYLD2_!$F167 + OVYLD1_!W167*(1-VLOOKUP(OVYLD2_!W$4,'[1]INTERNAL PARAMETERS-1'!$B$5:$J$44,5,FALSE))*VLOOKUP(OVYLD2_!W$4,'[1]INTERNAL PARAMETERS-1'!$B$5:$J$44,9,FALSE)*OVYLD2_!$F167</f>
        <v>0</v>
      </c>
      <c r="X167" s="44">
        <f>OVYLD1_!X167*VLOOKUP(OVYLD2_!X$4,'[1]INTERNAL PARAMETERS-1'!$B$5:$J$44,5,FALSE)*VLOOKUP(OVYLD2_!X$4,'[1]INTERNAL PARAMETERS-1'!$B$5:$J$44,7,FALSE)*OVYLD2_!$F167 + OVYLD1_!X167*(1-VLOOKUP(OVYLD2_!X$4,'[1]INTERNAL PARAMETERS-1'!$B$5:$J$44,5,FALSE))*VLOOKUP(OVYLD2_!X$4,'[1]INTERNAL PARAMETERS-1'!$B$5:$J$44,9,FALSE)*OVYLD2_!$F167</f>
        <v>0</v>
      </c>
      <c r="Y167" s="44">
        <f>OVYLD1_!Y167*VLOOKUP(OVYLD2_!Y$4,'[1]INTERNAL PARAMETERS-1'!$B$5:$J$44,5,FALSE)*VLOOKUP(OVYLD2_!Y$4,'[1]INTERNAL PARAMETERS-1'!$B$5:$J$44,7,FALSE)*OVYLD2_!$F167 + OVYLD1_!Y167*(1-VLOOKUP(OVYLD2_!Y$4,'[1]INTERNAL PARAMETERS-1'!$B$5:$J$44,5,FALSE))*VLOOKUP(OVYLD2_!Y$4,'[1]INTERNAL PARAMETERS-1'!$B$5:$J$44,9,FALSE)*OVYLD2_!$F167</f>
        <v>0</v>
      </c>
      <c r="Z167" s="44">
        <f>OVYLD1_!Z167*VLOOKUP(OVYLD2_!Z$4,'[1]INTERNAL PARAMETERS-1'!$B$5:$J$44,5,FALSE)*VLOOKUP(OVYLD2_!Z$4,'[1]INTERNAL PARAMETERS-1'!$B$5:$J$44,7,FALSE)*OVYLD2_!$F167 + OVYLD1_!Z167*(1-VLOOKUP(OVYLD2_!Z$4,'[1]INTERNAL PARAMETERS-1'!$B$5:$J$44,5,FALSE))*VLOOKUP(OVYLD2_!Z$4,'[1]INTERNAL PARAMETERS-1'!$B$5:$J$44,9,FALSE)*OVYLD2_!$F167</f>
        <v>0</v>
      </c>
      <c r="AA167" s="44">
        <f>OVYLD1_!AA167*VLOOKUP(OVYLD2_!AA$4,'[1]INTERNAL PARAMETERS-1'!$B$5:$J$44,5,FALSE)*VLOOKUP(OVYLD2_!AA$4,'[1]INTERNAL PARAMETERS-1'!$B$5:$J$44,7,FALSE)*OVYLD2_!$F167 + OVYLD1_!AA167*(1-VLOOKUP(OVYLD2_!AA$4,'[1]INTERNAL PARAMETERS-1'!$B$5:$J$44,5,FALSE))*VLOOKUP(OVYLD2_!AA$4,'[1]INTERNAL PARAMETERS-1'!$B$5:$J$44,9,FALSE)*OVYLD2_!$F167</f>
        <v>0</v>
      </c>
      <c r="AB167" s="44">
        <f>OVYLD1_!AB167*VLOOKUP(OVYLD2_!AB$4,'[1]INTERNAL PARAMETERS-1'!$B$5:$J$44,5,FALSE)*VLOOKUP(OVYLD2_!AB$4,'[1]INTERNAL PARAMETERS-1'!$B$5:$J$44,7,FALSE)*OVYLD2_!$F167 + OVYLD1_!AB167*(1-VLOOKUP(OVYLD2_!AB$4,'[1]INTERNAL PARAMETERS-1'!$B$5:$J$44,5,FALSE))*VLOOKUP(OVYLD2_!AB$4,'[1]INTERNAL PARAMETERS-1'!$B$5:$J$44,9,FALSE)*OVYLD2_!$F167</f>
        <v>0</v>
      </c>
      <c r="AC167" s="44">
        <f>OVYLD1_!AC167*VLOOKUP(OVYLD2_!AC$4,'[1]INTERNAL PARAMETERS-1'!$B$5:$J$44,5,FALSE)*VLOOKUP(OVYLD2_!AC$4,'[1]INTERNAL PARAMETERS-1'!$B$5:$J$44,7,FALSE)*OVYLD2_!$F167 + OVYLD1_!AC167*(1-VLOOKUP(OVYLD2_!AC$4,'[1]INTERNAL PARAMETERS-1'!$B$5:$J$44,5,FALSE))*VLOOKUP(OVYLD2_!AC$4,'[1]INTERNAL PARAMETERS-1'!$B$5:$J$44,9,FALSE)*OVYLD2_!$F167</f>
        <v>0</v>
      </c>
      <c r="AD167" s="44">
        <f>OVYLD1_!AD167*VLOOKUP(OVYLD2_!AD$4,'[1]INTERNAL PARAMETERS-1'!$B$5:$J$44,5,FALSE)*VLOOKUP(OVYLD2_!AD$4,'[1]INTERNAL PARAMETERS-1'!$B$5:$J$44,7,FALSE)*OVYLD2_!$F167 + OVYLD1_!AD167*(1-VLOOKUP(OVYLD2_!AD$4,'[1]INTERNAL PARAMETERS-1'!$B$5:$J$44,5,FALSE))*VLOOKUP(OVYLD2_!AD$4,'[1]INTERNAL PARAMETERS-1'!$B$5:$J$44,9,FALSE)*OVYLD2_!$F167</f>
        <v>0</v>
      </c>
      <c r="AE167" s="44">
        <f>OVYLD1_!AE167*VLOOKUP(OVYLD2_!AE$4,'[1]INTERNAL PARAMETERS-1'!$B$5:$J$44,5,FALSE)*VLOOKUP(OVYLD2_!AE$4,'[1]INTERNAL PARAMETERS-1'!$B$5:$J$44,7,FALSE)*OVYLD2_!$F167 + OVYLD1_!AE167*(1-VLOOKUP(OVYLD2_!AE$4,'[1]INTERNAL PARAMETERS-1'!$B$5:$J$44,5,FALSE))*VLOOKUP(OVYLD2_!AE$4,'[1]INTERNAL PARAMETERS-1'!$B$5:$J$44,9,FALSE)*OVYLD2_!$F167</f>
        <v>0</v>
      </c>
      <c r="AF167" s="44">
        <f>OVYLD1_!AF167*VLOOKUP(OVYLD2_!AF$4,'[1]INTERNAL PARAMETERS-1'!$B$5:$J$44,5,FALSE)*VLOOKUP(OVYLD2_!AF$4,'[1]INTERNAL PARAMETERS-1'!$B$5:$J$44,7,FALSE)*OVYLD2_!$F167 + OVYLD1_!AF167*(1-VLOOKUP(OVYLD2_!AF$4,'[1]INTERNAL PARAMETERS-1'!$B$5:$J$44,5,FALSE))*VLOOKUP(OVYLD2_!AF$4,'[1]INTERNAL PARAMETERS-1'!$B$5:$J$44,9,FALSE)*OVYLD2_!$F167</f>
        <v>0</v>
      </c>
      <c r="AG167" s="44">
        <f>OVYLD1_!AG167*VLOOKUP(OVYLD2_!AG$4,'[1]INTERNAL PARAMETERS-1'!$B$5:$J$44,5,FALSE)*VLOOKUP(OVYLD2_!AG$4,'[1]INTERNAL PARAMETERS-1'!$B$5:$J$44,7,FALSE)*OVYLD2_!$F167 + OVYLD1_!AG167*(1-VLOOKUP(OVYLD2_!AG$4,'[1]INTERNAL PARAMETERS-1'!$B$5:$J$44,5,FALSE))*VLOOKUP(OVYLD2_!AG$4,'[1]INTERNAL PARAMETERS-1'!$B$5:$J$44,9,FALSE)*OVYLD2_!$F167</f>
        <v>0</v>
      </c>
      <c r="AH167" s="44">
        <f>OVYLD1_!AH167*VLOOKUP(OVYLD2_!AH$4,'[1]INTERNAL PARAMETERS-1'!$B$5:$J$44,5,FALSE)*VLOOKUP(OVYLD2_!AH$4,'[1]INTERNAL PARAMETERS-1'!$B$5:$J$44,7,FALSE)*OVYLD2_!$F167 + OVYLD1_!AH167*(1-VLOOKUP(OVYLD2_!AH$4,'[1]INTERNAL PARAMETERS-1'!$B$5:$J$44,5,FALSE))*VLOOKUP(OVYLD2_!AH$4,'[1]INTERNAL PARAMETERS-1'!$B$5:$J$44,9,FALSE)*OVYLD2_!$F167</f>
        <v>0</v>
      </c>
      <c r="AI167" s="44">
        <f>OVYLD1_!AI167*VLOOKUP(OVYLD2_!AI$4,'[1]INTERNAL PARAMETERS-1'!$B$5:$J$44,5,FALSE)*VLOOKUP(OVYLD2_!AI$4,'[1]INTERNAL PARAMETERS-1'!$B$5:$J$44,7,FALSE)*OVYLD2_!$F167 + OVYLD1_!AI167*(1-VLOOKUP(OVYLD2_!AI$4,'[1]INTERNAL PARAMETERS-1'!$B$5:$J$44,5,FALSE))*VLOOKUP(OVYLD2_!AI$4,'[1]INTERNAL PARAMETERS-1'!$B$5:$J$44,9,FALSE)*OVYLD2_!$F167</f>
        <v>5.9786432144500164E-3</v>
      </c>
      <c r="AJ167" s="44">
        <f>OVYLD1_!AJ167*VLOOKUP(OVYLD2_!AJ$4,'[1]INTERNAL PARAMETERS-1'!$B$5:$J$44,5,FALSE)*VLOOKUP(OVYLD2_!AJ$4,'[1]INTERNAL PARAMETERS-1'!$B$5:$J$44,7,FALSE)*OVYLD2_!$F167 + OVYLD1_!AJ167*(1-VLOOKUP(OVYLD2_!AJ$4,'[1]INTERNAL PARAMETERS-1'!$B$5:$J$44,5,FALSE))*VLOOKUP(OVYLD2_!AJ$4,'[1]INTERNAL PARAMETERS-1'!$B$5:$J$44,9,FALSE)*OVYLD2_!$F167</f>
        <v>0</v>
      </c>
      <c r="AK167" s="44">
        <f>OVYLD1_!AK167*VLOOKUP(OVYLD2_!AK$4,'[1]INTERNAL PARAMETERS-1'!$B$5:$J$44,5,FALSE)*VLOOKUP(OVYLD2_!AK$4,'[1]INTERNAL PARAMETERS-1'!$B$5:$J$44,7,FALSE)*OVYLD2_!$F167 + OVYLD1_!AK167*(1-VLOOKUP(OVYLD2_!AK$4,'[1]INTERNAL PARAMETERS-1'!$B$5:$J$44,5,FALSE))*VLOOKUP(OVYLD2_!AK$4,'[1]INTERNAL PARAMETERS-1'!$B$5:$J$44,9,FALSE)*OVYLD2_!$F167</f>
        <v>0</v>
      </c>
      <c r="AL167" s="44">
        <f>OVYLD1_!AL167*VLOOKUP(OVYLD2_!AL$4,'[1]INTERNAL PARAMETERS-1'!$B$5:$J$44,5,FALSE)*VLOOKUP(OVYLD2_!AL$4,'[1]INTERNAL PARAMETERS-1'!$B$5:$J$44,7,FALSE)*OVYLD2_!$F167 + OVYLD1_!AL167*(1-VLOOKUP(OVYLD2_!AL$4,'[1]INTERNAL PARAMETERS-1'!$B$5:$J$44,5,FALSE))*VLOOKUP(OVYLD2_!AL$4,'[1]INTERNAL PARAMETERS-1'!$B$5:$J$44,9,FALSE)*OVYLD2_!$F167</f>
        <v>0</v>
      </c>
      <c r="AM167" s="44">
        <f>OVYLD1_!AM167*VLOOKUP(OVYLD2_!AM$4,'[1]INTERNAL PARAMETERS-1'!$B$5:$J$44,5,FALSE)*VLOOKUP(OVYLD2_!AM$4,'[1]INTERNAL PARAMETERS-1'!$B$5:$J$44,7,FALSE)*OVYLD2_!$F167 + OVYLD1_!AM167*(1-VLOOKUP(OVYLD2_!AM$4,'[1]INTERNAL PARAMETERS-1'!$B$5:$J$44,5,FALSE))*VLOOKUP(OVYLD2_!AM$4,'[1]INTERNAL PARAMETERS-1'!$B$5:$J$44,9,FALSE)*OVYLD2_!$F167</f>
        <v>0</v>
      </c>
      <c r="AN167" s="44">
        <f>OVYLD1_!AN167*VLOOKUP(OVYLD2_!AN$4,'[1]INTERNAL PARAMETERS-1'!$B$5:$J$44,5,FALSE)*VLOOKUP(OVYLD2_!AN$4,'[1]INTERNAL PARAMETERS-1'!$B$5:$J$44,7,FALSE)*OVYLD2_!$F167 + OVYLD1_!AN167*(1-VLOOKUP(OVYLD2_!AN$4,'[1]INTERNAL PARAMETERS-1'!$B$5:$J$44,5,FALSE))*VLOOKUP(OVYLD2_!AN$4,'[1]INTERNAL PARAMETERS-1'!$B$5:$J$44,9,FALSE)*OVYLD2_!$F167</f>
        <v>0</v>
      </c>
      <c r="AO167" s="44">
        <f>OVYLD1_!AO167*VLOOKUP(OVYLD2_!AO$4,'[1]INTERNAL PARAMETERS-1'!$B$5:$J$44,5,FALSE)*VLOOKUP(OVYLD2_!AO$4,'[1]INTERNAL PARAMETERS-1'!$B$5:$J$44,7,FALSE)*OVYLD2_!$F167 + OVYLD1_!AO167*(1-VLOOKUP(OVYLD2_!AO$4,'[1]INTERNAL PARAMETERS-1'!$B$5:$J$44,5,FALSE))*VLOOKUP(OVYLD2_!AO$4,'[1]INTERNAL PARAMETERS-1'!$B$5:$J$44,9,FALSE)*OVYLD2_!$F167</f>
        <v>0</v>
      </c>
      <c r="AP167" s="44">
        <f>OVYLD1_!AP167*VLOOKUP(OVYLD2_!AP$4,'[1]INTERNAL PARAMETERS-1'!$B$5:$J$44,5,FALSE)*VLOOKUP(OVYLD2_!AP$4,'[1]INTERNAL PARAMETERS-1'!$B$5:$J$44,7,FALSE)*OVYLD2_!$F167 + OVYLD1_!AP167*(1-VLOOKUP(OVYLD2_!AP$4,'[1]INTERNAL PARAMETERS-1'!$B$5:$J$44,5,FALSE))*VLOOKUP(OVYLD2_!AP$4,'[1]INTERNAL PARAMETERS-1'!$B$5:$J$44,9,FALSE)*OVYLD2_!$F167</f>
        <v>0</v>
      </c>
      <c r="AQ167" s="44">
        <f>OVYLD1_!AQ167*VLOOKUP(OVYLD2_!AQ$4,'[1]INTERNAL PARAMETERS-1'!$B$5:$J$44,5,FALSE)*VLOOKUP(OVYLD2_!AQ$4,'[1]INTERNAL PARAMETERS-1'!$B$5:$J$44,7,FALSE)*OVYLD2_!$F167 + OVYLD1_!AQ167*(1-VLOOKUP(OVYLD2_!AQ$4,'[1]INTERNAL PARAMETERS-1'!$B$5:$J$44,5,FALSE))*VLOOKUP(OVYLD2_!AQ$4,'[1]INTERNAL PARAMETERS-1'!$B$5:$J$44,9,FALSE)*OVYLD2_!$F167</f>
        <v>0</v>
      </c>
      <c r="AR167" s="44">
        <f>OVYLD1_!AR167*VLOOKUP(OVYLD2_!AR$4,'[1]INTERNAL PARAMETERS-1'!$B$5:$J$44,5,FALSE)*VLOOKUP(OVYLD2_!AR$4,'[1]INTERNAL PARAMETERS-1'!$B$5:$J$44,7,FALSE)*OVYLD2_!$F167 + OVYLD1_!AR167*(1-VLOOKUP(OVYLD2_!AR$4,'[1]INTERNAL PARAMETERS-1'!$B$5:$J$44,5,FALSE))*VLOOKUP(OVYLD2_!AR$4,'[1]INTERNAL PARAMETERS-1'!$B$5:$J$44,9,FALSE)*OVYLD2_!$F167</f>
        <v>0</v>
      </c>
      <c r="AS167" s="44">
        <f>OVYLD1_!AS167*VLOOKUP(OVYLD2_!AS$4,'[1]INTERNAL PARAMETERS-1'!$B$5:$J$44,5,FALSE)*VLOOKUP(OVYLD2_!AS$4,'[1]INTERNAL PARAMETERS-1'!$B$5:$J$44,7,FALSE)*OVYLD2_!$F167 + OVYLD1_!AS167*(1-VLOOKUP(OVYLD2_!AS$4,'[1]INTERNAL PARAMETERS-1'!$B$5:$J$44,5,FALSE))*VLOOKUP(OVYLD2_!AS$4,'[1]INTERNAL PARAMETERS-1'!$B$5:$J$44,9,FALSE)*OVYLD2_!$F167</f>
        <v>0</v>
      </c>
      <c r="AT167" s="43">
        <f>OVYLD1_!AT167*VLOOKUP(OVYLD2_!AT$4,'[1]INTERNAL PARAMETERS-1'!$B$5:$J$44,5,FALSE)*VLOOKUP(OVYLD2_!AT$4,'[1]INTERNAL PARAMETERS-1'!$B$5:$J$44,7,FALSE)*OVYLD2_!$F167 + OVYLD1_!AT167*(1-VLOOKUP(OVYLD2_!AT$4,'[1]INTERNAL PARAMETERS-1'!$B$5:$J$44,5,FALSE))*VLOOKUP(OVYLD2_!AT$4,'[1]INTERNAL PARAMETERS-1'!$B$5:$J$44,9,FALSE)*OVYLD2_!$F167</f>
        <v>0</v>
      </c>
      <c r="AU167" s="45">
        <f>OVYLD1_!AU167*VLOOKUP(OVYLD2_!AU$4,'[1]INTERNAL PARAMETERS-1'!$B$5:$J$44,5,FALSE)*VLOOKUP(OVYLD2_!AU$4,'[1]INTERNAL PARAMETERS-1'!$B$5:$J$44,6,FALSE)*VLOOKUP(OVYLD2_!AU$4,'[1]INTERNAL PARAMETERS-1'!$B$5:$J$44,3,FALSE) + OVYLD1_!AU167*(1-VLOOKUP(OVYLD2_!AU$4,'[1]INTERNAL PARAMETERS-1'!$B$5:$J$44,5,FALSE))*VLOOKUP(OVYLD2_!AU$4,'[1]INTERNAL PARAMETERS-1'!$B$5:$J$44,8,FALSE)*VLOOKUP(OVYLD2_!AU$4,'[1]INTERNAL PARAMETERS-1'!$B$5:$J$44,3,FALSE)</f>
        <v>0</v>
      </c>
      <c r="AV167" s="44">
        <f>OVYLD1_!AV167*VLOOKUP(OVYLD2_!AV$4,'[1]INTERNAL PARAMETERS-1'!$B$5:$J$44,5,FALSE)*VLOOKUP(OVYLD2_!AV$4,'[1]INTERNAL PARAMETERS-1'!$B$5:$J$44,6,FALSE)*VLOOKUP(OVYLD2_!AV$4,'[1]INTERNAL PARAMETERS-1'!$B$5:$J$44,3,FALSE) + OVYLD1_!AV167*(1-VLOOKUP(OVYLD2_!AV$4,'[1]INTERNAL PARAMETERS-1'!$B$5:$J$44,5,FALSE))*VLOOKUP(OVYLD2_!AV$4,'[1]INTERNAL PARAMETERS-1'!$B$5:$J$44,8,FALSE)*VLOOKUP(OVYLD2_!AV$4,'[1]INTERNAL PARAMETERS-1'!$B$5:$J$44,3,FALSE)</f>
        <v>0</v>
      </c>
      <c r="AW167" s="44">
        <f>OVYLD1_!AW167*VLOOKUP(OVYLD2_!AW$4,'[1]INTERNAL PARAMETERS-1'!$B$5:$J$44,5,FALSE)*VLOOKUP(OVYLD2_!AW$4,'[1]INTERNAL PARAMETERS-1'!$B$5:$J$44,6,FALSE)*VLOOKUP(OVYLD2_!AW$4,'[1]INTERNAL PARAMETERS-1'!$B$5:$J$44,3,FALSE) + OVYLD1_!AW167*(1-VLOOKUP(OVYLD2_!AW$4,'[1]INTERNAL PARAMETERS-1'!$B$5:$J$44,5,FALSE))*VLOOKUP(OVYLD2_!AW$4,'[1]INTERNAL PARAMETERS-1'!$B$5:$J$44,8,FALSE)*VLOOKUP(OVYLD2_!AW$4,'[1]INTERNAL PARAMETERS-1'!$B$5:$J$44,3,FALSE)</f>
        <v>0.10619085577905099</v>
      </c>
      <c r="AX167" s="44">
        <f>OVYLD1_!AX167*VLOOKUP(OVYLD2_!AX$4,'[1]INTERNAL PARAMETERS-1'!$B$5:$J$44,5,FALSE)*VLOOKUP(OVYLD2_!AX$4,'[1]INTERNAL PARAMETERS-1'!$B$5:$J$44,6,FALSE)*VLOOKUP(OVYLD2_!AX$4,'[1]INTERNAL PARAMETERS-1'!$B$5:$J$44,3,FALSE) + OVYLD1_!AX167*(1-VLOOKUP(OVYLD2_!AX$4,'[1]INTERNAL PARAMETERS-1'!$B$5:$J$44,5,FALSE))*VLOOKUP(OVYLD2_!AX$4,'[1]INTERNAL PARAMETERS-1'!$B$5:$J$44,8,FALSE)*VLOOKUP(OVYLD2_!AX$4,'[1]INTERNAL PARAMETERS-1'!$B$5:$J$44,3,FALSE)</f>
        <v>0</v>
      </c>
      <c r="AY167" s="44">
        <f>OVYLD1_!AY167*VLOOKUP(OVYLD2_!AY$4,'[1]INTERNAL PARAMETERS-1'!$B$5:$J$44,5,FALSE)*VLOOKUP(OVYLD2_!AY$4,'[1]INTERNAL PARAMETERS-1'!$B$5:$J$44,6,FALSE)*VLOOKUP(OVYLD2_!AY$4,'[1]INTERNAL PARAMETERS-1'!$B$5:$J$44,3,FALSE) + OVYLD1_!AY167*(1-VLOOKUP(OVYLD2_!AY$4,'[1]INTERNAL PARAMETERS-1'!$B$5:$J$44,5,FALSE))*VLOOKUP(OVYLD2_!AY$4,'[1]INTERNAL PARAMETERS-1'!$B$5:$J$44,8,FALSE)*VLOOKUP(OVYLD2_!AY$4,'[1]INTERNAL PARAMETERS-1'!$B$5:$J$44,3,FALSE)</f>
        <v>0</v>
      </c>
      <c r="AZ167" s="44">
        <f>OVYLD1_!AZ167*VLOOKUP(OVYLD2_!AZ$4,'[1]INTERNAL PARAMETERS-1'!$B$5:$J$44,5,FALSE)*VLOOKUP(OVYLD2_!AZ$4,'[1]INTERNAL PARAMETERS-1'!$B$5:$J$44,6,FALSE)*VLOOKUP(OVYLD2_!AZ$4,'[1]INTERNAL PARAMETERS-1'!$B$5:$J$44,3,FALSE) + OVYLD1_!AZ167*(1-VLOOKUP(OVYLD2_!AZ$4,'[1]INTERNAL PARAMETERS-1'!$B$5:$J$44,5,FALSE))*VLOOKUP(OVYLD2_!AZ$4,'[1]INTERNAL PARAMETERS-1'!$B$5:$J$44,8,FALSE)*VLOOKUP(OVYLD2_!AZ$4,'[1]INTERNAL PARAMETERS-1'!$B$5:$J$44,3,FALSE)</f>
        <v>0</v>
      </c>
      <c r="BA167" s="44">
        <f>OVYLD1_!BA167*VLOOKUP(OVYLD2_!BA$4,'[1]INTERNAL PARAMETERS-1'!$B$5:$J$44,5,FALSE)*VLOOKUP(OVYLD2_!BA$4,'[1]INTERNAL PARAMETERS-1'!$B$5:$J$44,6,FALSE)*VLOOKUP(OVYLD2_!BA$4,'[1]INTERNAL PARAMETERS-1'!$B$5:$J$44,3,FALSE) + OVYLD1_!BA167*(1-VLOOKUP(OVYLD2_!BA$4,'[1]INTERNAL PARAMETERS-1'!$B$5:$J$44,5,FALSE))*VLOOKUP(OVYLD2_!BA$4,'[1]INTERNAL PARAMETERS-1'!$B$5:$J$44,8,FALSE)*VLOOKUP(OVYLD2_!BA$4,'[1]INTERNAL PARAMETERS-1'!$B$5:$J$44,3,FALSE)</f>
        <v>1.1552561428503121E-2</v>
      </c>
      <c r="BB167" s="44">
        <f>OVYLD1_!BB167*VLOOKUP(OVYLD2_!BB$4,'[1]INTERNAL PARAMETERS-1'!$B$5:$J$44,5,FALSE)*VLOOKUP(OVYLD2_!BB$4,'[1]INTERNAL PARAMETERS-1'!$B$5:$J$44,6,FALSE)*VLOOKUP(OVYLD2_!BB$4,'[1]INTERNAL PARAMETERS-1'!$B$5:$J$44,3,FALSE) + OVYLD1_!BB167*(1-VLOOKUP(OVYLD2_!BB$4,'[1]INTERNAL PARAMETERS-1'!$B$5:$J$44,5,FALSE))*VLOOKUP(OVYLD2_!BB$4,'[1]INTERNAL PARAMETERS-1'!$B$5:$J$44,8,FALSE)*VLOOKUP(OVYLD2_!BB$4,'[1]INTERNAL PARAMETERS-1'!$B$5:$J$44,3,FALSE)</f>
        <v>4.1833249590213971E-2</v>
      </c>
      <c r="BC167" s="44">
        <f>OVYLD1_!BC167*VLOOKUP(OVYLD2_!BC$4,'[1]INTERNAL PARAMETERS-1'!$B$5:$J$44,5,FALSE)*VLOOKUP(OVYLD2_!BC$4,'[1]INTERNAL PARAMETERS-1'!$B$5:$J$44,6,FALSE)*VLOOKUP(OVYLD2_!BC$4,'[1]INTERNAL PARAMETERS-1'!$B$5:$J$44,3,FALSE) + OVYLD1_!BC167*(1-VLOOKUP(OVYLD2_!BC$4,'[1]INTERNAL PARAMETERS-1'!$B$5:$J$44,5,FALSE))*VLOOKUP(OVYLD2_!BC$4,'[1]INTERNAL PARAMETERS-1'!$B$5:$J$44,8,FALSE)*VLOOKUP(OVYLD2_!BC$4,'[1]INTERNAL PARAMETERS-1'!$B$5:$J$44,3,FALSE)</f>
        <v>7.9289215794661992E-3</v>
      </c>
      <c r="BD167" s="44">
        <f>OVYLD1_!BD167*VLOOKUP(OVYLD2_!BD$4,'[1]INTERNAL PARAMETERS-1'!$B$5:$J$44,5,FALSE)*VLOOKUP(OVYLD2_!BD$4,'[1]INTERNAL PARAMETERS-1'!$B$5:$J$44,6,FALSE)*VLOOKUP(OVYLD2_!BD$4,'[1]INTERNAL PARAMETERS-1'!$B$5:$J$44,3,FALSE) + OVYLD1_!BD167*(1-VLOOKUP(OVYLD2_!BD$4,'[1]INTERNAL PARAMETERS-1'!$B$5:$J$44,5,FALSE))*VLOOKUP(OVYLD2_!BD$4,'[1]INTERNAL PARAMETERS-1'!$B$5:$J$44,8,FALSE)*VLOOKUP(OVYLD2_!BD$4,'[1]INTERNAL PARAMETERS-1'!$B$5:$J$44,3,FALSE)</f>
        <v>1.2774364915640317E-2</v>
      </c>
      <c r="BE167" s="44">
        <f>OVYLD1_!BE167*VLOOKUP(OVYLD2_!BE$4,'[1]INTERNAL PARAMETERS-1'!$B$5:$J$44,5,FALSE)*VLOOKUP(OVYLD2_!BE$4,'[1]INTERNAL PARAMETERS-1'!$B$5:$J$44,6,FALSE)*VLOOKUP(OVYLD2_!BE$4,'[1]INTERNAL PARAMETERS-1'!$B$5:$J$44,3,FALSE) + OVYLD1_!BE167*(1-VLOOKUP(OVYLD2_!BE$4,'[1]INTERNAL PARAMETERS-1'!$B$5:$J$44,5,FALSE))*VLOOKUP(OVYLD2_!BE$4,'[1]INTERNAL PARAMETERS-1'!$B$5:$J$44,8,FALSE)*VLOOKUP(OVYLD2_!BE$4,'[1]INTERNAL PARAMETERS-1'!$B$5:$J$44,3,FALSE)</f>
        <v>9.8842532597262726E-3</v>
      </c>
      <c r="BF167" s="44">
        <f>OVYLD1_!BF167*VLOOKUP(OVYLD2_!BF$4,'[1]INTERNAL PARAMETERS-1'!$B$5:$J$44,5,FALSE)*VLOOKUP(OVYLD2_!BF$4,'[1]INTERNAL PARAMETERS-1'!$B$5:$J$44,6,FALSE)*VLOOKUP(OVYLD2_!BF$4,'[1]INTERNAL PARAMETERS-1'!$B$5:$J$44,3,FALSE) + OVYLD1_!BF167*(1-VLOOKUP(OVYLD2_!BF$4,'[1]INTERNAL PARAMETERS-1'!$B$5:$J$44,5,FALSE))*VLOOKUP(OVYLD2_!BF$4,'[1]INTERNAL PARAMETERS-1'!$B$5:$J$44,8,FALSE)*VLOOKUP(OVYLD2_!BF$4,'[1]INTERNAL PARAMETERS-1'!$B$5:$J$44,3,FALSE)</f>
        <v>0</v>
      </c>
      <c r="BG167" s="44">
        <f>OVYLD1_!BG167*VLOOKUP(OVYLD2_!BG$4,'[1]INTERNAL PARAMETERS-1'!$B$5:$J$44,5,FALSE)*VLOOKUP(OVYLD2_!BG$4,'[1]INTERNAL PARAMETERS-1'!$B$5:$J$44,6,FALSE)*VLOOKUP(OVYLD2_!BG$4,'[1]INTERNAL PARAMETERS-1'!$B$5:$J$44,3,FALSE) + OVYLD1_!BG167*(1-VLOOKUP(OVYLD2_!BG$4,'[1]INTERNAL PARAMETERS-1'!$B$5:$J$44,5,FALSE))*VLOOKUP(OVYLD2_!BG$4,'[1]INTERNAL PARAMETERS-1'!$B$5:$J$44,8,FALSE)*VLOOKUP(OVYLD2_!BG$4,'[1]INTERNAL PARAMETERS-1'!$B$5:$J$44,3,FALSE)</f>
        <v>5.2978362559567033E-2</v>
      </c>
      <c r="BH167" s="44">
        <f>OVYLD1_!BH167*VLOOKUP(OVYLD2_!BH$4,'[1]INTERNAL PARAMETERS-1'!$B$5:$J$44,5,FALSE)*VLOOKUP(OVYLD2_!BH$4,'[1]INTERNAL PARAMETERS-1'!$B$5:$J$44,6,FALSE)*VLOOKUP(OVYLD2_!BH$4,'[1]INTERNAL PARAMETERS-1'!$B$5:$J$44,3,FALSE) + OVYLD1_!BH167*(1-VLOOKUP(OVYLD2_!BH$4,'[1]INTERNAL PARAMETERS-1'!$B$5:$J$44,5,FALSE))*VLOOKUP(OVYLD2_!BH$4,'[1]INTERNAL PARAMETERS-1'!$B$5:$J$44,8,FALSE)*VLOOKUP(OVYLD2_!BH$4,'[1]INTERNAL PARAMETERS-1'!$B$5:$J$44,3,FALSE)</f>
        <v>1.3100447868781665E-4</v>
      </c>
      <c r="BI167" s="44">
        <f>OVYLD1_!BI167*VLOOKUP(OVYLD2_!BI$4,'[1]INTERNAL PARAMETERS-1'!$B$5:$J$44,5,FALSE)*VLOOKUP(OVYLD2_!BI$4,'[1]INTERNAL PARAMETERS-1'!$B$5:$J$44,6,FALSE)*VLOOKUP(OVYLD2_!BI$4,'[1]INTERNAL PARAMETERS-1'!$B$5:$J$44,3,FALSE) + OVYLD1_!BI167*(1-VLOOKUP(OVYLD2_!BI$4,'[1]INTERNAL PARAMETERS-1'!$B$5:$J$44,5,FALSE))*VLOOKUP(OVYLD2_!BI$4,'[1]INTERNAL PARAMETERS-1'!$B$5:$J$44,8,FALSE)*VLOOKUP(OVYLD2_!BI$4,'[1]INTERNAL PARAMETERS-1'!$B$5:$J$44,3,FALSE)</f>
        <v>0</v>
      </c>
      <c r="BJ167" s="44">
        <f>OVYLD1_!BJ167*VLOOKUP(OVYLD2_!BJ$4,'[1]INTERNAL PARAMETERS-1'!$B$5:$J$44,5,FALSE)*VLOOKUP(OVYLD2_!BJ$4,'[1]INTERNAL PARAMETERS-1'!$B$5:$J$44,6,FALSE)*VLOOKUP(OVYLD2_!BJ$4,'[1]INTERNAL PARAMETERS-1'!$B$5:$J$44,3,FALSE) + OVYLD1_!BJ167*(1-VLOOKUP(OVYLD2_!BJ$4,'[1]INTERNAL PARAMETERS-1'!$B$5:$J$44,5,FALSE))*VLOOKUP(OVYLD2_!BJ$4,'[1]INTERNAL PARAMETERS-1'!$B$5:$J$44,8,FALSE)*VLOOKUP(OVYLD2_!BJ$4,'[1]INTERNAL PARAMETERS-1'!$B$5:$J$44,3,FALSE)</f>
        <v>1.1963806220276643E-2</v>
      </c>
      <c r="BK167" s="44">
        <f>OVYLD1_!BK167*VLOOKUP(OVYLD2_!BK$4,'[1]INTERNAL PARAMETERS-1'!$B$5:$J$44,5,FALSE)*VLOOKUP(OVYLD2_!BK$4,'[1]INTERNAL PARAMETERS-1'!$B$5:$J$44,6,FALSE)*VLOOKUP(OVYLD2_!BK$4,'[1]INTERNAL PARAMETERS-1'!$B$5:$J$44,3,FALSE) + OVYLD1_!BK167*(1-VLOOKUP(OVYLD2_!BK$4,'[1]INTERNAL PARAMETERS-1'!$B$5:$J$44,5,FALSE))*VLOOKUP(OVYLD2_!BK$4,'[1]INTERNAL PARAMETERS-1'!$B$5:$J$44,8,FALSE)*VLOOKUP(OVYLD2_!BK$4,'[1]INTERNAL PARAMETERS-1'!$B$5:$J$44,3,FALSE)</f>
        <v>3.5501419377371949E-3</v>
      </c>
      <c r="BL167" s="44">
        <f>OVYLD1_!BL167*VLOOKUP(OVYLD2_!BL$4,'[1]INTERNAL PARAMETERS-1'!$B$5:$J$44,5,FALSE)*VLOOKUP(OVYLD2_!BL$4,'[1]INTERNAL PARAMETERS-1'!$B$5:$J$44,6,FALSE)*VLOOKUP(OVYLD2_!BL$4,'[1]INTERNAL PARAMETERS-1'!$B$5:$J$44,3,FALSE) + OVYLD1_!BL167*(1-VLOOKUP(OVYLD2_!BL$4,'[1]INTERNAL PARAMETERS-1'!$B$5:$J$44,5,FALSE))*VLOOKUP(OVYLD2_!BL$4,'[1]INTERNAL PARAMETERS-1'!$B$5:$J$44,8,FALSE)*VLOOKUP(OVYLD2_!BL$4,'[1]INTERNAL PARAMETERS-1'!$B$5:$J$44,3,FALSE)</f>
        <v>1.0899970779018108E-3</v>
      </c>
      <c r="BM167" s="44">
        <f>OVYLD1_!BM167*VLOOKUP(OVYLD2_!BM$4,'[1]INTERNAL PARAMETERS-1'!$B$5:$J$44,5,FALSE)*VLOOKUP(OVYLD2_!BM$4,'[1]INTERNAL PARAMETERS-1'!$B$5:$J$44,6,FALSE)*VLOOKUP(OVYLD2_!BM$4,'[1]INTERNAL PARAMETERS-1'!$B$5:$J$44,3,FALSE) + OVYLD1_!BM167*(1-VLOOKUP(OVYLD2_!BM$4,'[1]INTERNAL PARAMETERS-1'!$B$5:$J$44,5,FALSE))*VLOOKUP(OVYLD2_!BM$4,'[1]INTERNAL PARAMETERS-1'!$B$5:$J$44,8,FALSE)*VLOOKUP(OVYLD2_!BM$4,'[1]INTERNAL PARAMETERS-1'!$B$5:$J$44,3,FALSE)</f>
        <v>0</v>
      </c>
      <c r="BN167" s="44">
        <f>OVYLD1_!BN167*VLOOKUP(OVYLD2_!BN$4,'[1]INTERNAL PARAMETERS-1'!$B$5:$J$44,5,FALSE)*VLOOKUP(OVYLD2_!BN$4,'[1]INTERNAL PARAMETERS-1'!$B$5:$J$44,6,FALSE)*VLOOKUP(OVYLD2_!BN$4,'[1]INTERNAL PARAMETERS-1'!$B$5:$J$44,3,FALSE) + OVYLD1_!BN167*(1-VLOOKUP(OVYLD2_!BN$4,'[1]INTERNAL PARAMETERS-1'!$B$5:$J$44,5,FALSE))*VLOOKUP(OVYLD2_!BN$4,'[1]INTERNAL PARAMETERS-1'!$B$5:$J$44,8,FALSE)*VLOOKUP(OVYLD2_!BN$4,'[1]INTERNAL PARAMETERS-1'!$B$5:$J$44,3,FALSE)</f>
        <v>9.4493453150178378E-3</v>
      </c>
      <c r="BO167" s="44">
        <f>OVYLD1_!BO167*VLOOKUP(OVYLD2_!BO$4,'[1]INTERNAL PARAMETERS-1'!$B$5:$J$44,5,FALSE)*VLOOKUP(OVYLD2_!BO$4,'[1]INTERNAL PARAMETERS-1'!$B$5:$J$44,6,FALSE)*VLOOKUP(OVYLD2_!BO$4,'[1]INTERNAL PARAMETERS-1'!$B$5:$J$44,3,FALSE) + OVYLD1_!BO167*(1-VLOOKUP(OVYLD2_!BO$4,'[1]INTERNAL PARAMETERS-1'!$B$5:$J$44,5,FALSE))*VLOOKUP(OVYLD2_!BO$4,'[1]INTERNAL PARAMETERS-1'!$B$5:$J$44,8,FALSE)*VLOOKUP(OVYLD2_!BO$4,'[1]INTERNAL PARAMETERS-1'!$B$5:$J$44,3,FALSE)</f>
        <v>3.1387279360682936E-3</v>
      </c>
      <c r="BP167" s="44">
        <f>OVYLD1_!BP167*VLOOKUP(OVYLD2_!BP$4,'[1]INTERNAL PARAMETERS-1'!$B$5:$J$44,5,FALSE)*VLOOKUP(OVYLD2_!BP$4,'[1]INTERNAL PARAMETERS-1'!$B$5:$J$44,6,FALSE)*VLOOKUP(OVYLD2_!BP$4,'[1]INTERNAL PARAMETERS-1'!$B$5:$J$44,3,FALSE) + OVYLD1_!BP167*(1-VLOOKUP(OVYLD2_!BP$4,'[1]INTERNAL PARAMETERS-1'!$B$5:$J$44,5,FALSE))*VLOOKUP(OVYLD2_!BP$4,'[1]INTERNAL PARAMETERS-1'!$B$5:$J$44,8,FALSE)*VLOOKUP(OVYLD2_!BP$4,'[1]INTERNAL PARAMETERS-1'!$B$5:$J$44,3,FALSE)</f>
        <v>1.669341513623153E-4</v>
      </c>
      <c r="BQ167" s="44">
        <f>OVYLD1_!BQ167*VLOOKUP(OVYLD2_!BQ$4,'[1]INTERNAL PARAMETERS-1'!$B$5:$J$44,5,FALSE)*VLOOKUP(OVYLD2_!BQ$4,'[1]INTERNAL PARAMETERS-1'!$B$5:$J$44,6,FALSE)*VLOOKUP(OVYLD2_!BQ$4,'[1]INTERNAL PARAMETERS-1'!$B$5:$J$44,3,FALSE) + OVYLD1_!BQ167*(1-VLOOKUP(OVYLD2_!BQ$4,'[1]INTERNAL PARAMETERS-1'!$B$5:$J$44,5,FALSE))*VLOOKUP(OVYLD2_!BQ$4,'[1]INTERNAL PARAMETERS-1'!$B$5:$J$44,8,FALSE)*VLOOKUP(OVYLD2_!BQ$4,'[1]INTERNAL PARAMETERS-1'!$B$5:$J$44,3,FALSE)</f>
        <v>1.4042017255159094E-2</v>
      </c>
      <c r="BR167" s="44">
        <f>OVYLD1_!BR167*VLOOKUP(OVYLD2_!BR$4,'[1]INTERNAL PARAMETERS-1'!$B$5:$J$44,5,FALSE)*VLOOKUP(OVYLD2_!BR$4,'[1]INTERNAL PARAMETERS-1'!$B$5:$J$44,6,FALSE)*VLOOKUP(OVYLD2_!BR$4,'[1]INTERNAL PARAMETERS-1'!$B$5:$J$44,3,FALSE) + OVYLD1_!BR167*(1-VLOOKUP(OVYLD2_!BR$4,'[1]INTERNAL PARAMETERS-1'!$B$5:$J$44,5,FALSE))*VLOOKUP(OVYLD2_!BR$4,'[1]INTERNAL PARAMETERS-1'!$B$5:$J$44,8,FALSE)*VLOOKUP(OVYLD2_!BR$4,'[1]INTERNAL PARAMETERS-1'!$B$5:$J$44,3,FALSE)</f>
        <v>2.3878795508368596E-4</v>
      </c>
      <c r="BS167" s="44">
        <f>OVYLD1_!BS167*VLOOKUP(OVYLD2_!BS$4,'[1]INTERNAL PARAMETERS-1'!$B$5:$J$44,5,FALSE)*VLOOKUP(OVYLD2_!BS$4,'[1]INTERNAL PARAMETERS-1'!$B$5:$J$44,6,FALSE)*VLOOKUP(OVYLD2_!BS$4,'[1]INTERNAL PARAMETERS-1'!$B$5:$J$44,3,FALSE) + OVYLD1_!BS167*(1-VLOOKUP(OVYLD2_!BS$4,'[1]INTERNAL PARAMETERS-1'!$B$5:$J$44,5,FALSE))*VLOOKUP(OVYLD2_!BS$4,'[1]INTERNAL PARAMETERS-1'!$B$5:$J$44,8,FALSE)*VLOOKUP(OVYLD2_!BS$4,'[1]INTERNAL PARAMETERS-1'!$B$5:$J$44,3,FALSE)</f>
        <v>7.1047214502402927E-5</v>
      </c>
      <c r="BT167" s="44">
        <f>OVYLD1_!BT167*VLOOKUP(OVYLD2_!BT$4,'[1]INTERNAL PARAMETERS-1'!$B$5:$J$44,5,FALSE)*VLOOKUP(OVYLD2_!BT$4,'[1]INTERNAL PARAMETERS-1'!$B$5:$J$44,6,FALSE)*VLOOKUP(OVYLD2_!BT$4,'[1]INTERNAL PARAMETERS-1'!$B$5:$J$44,3,FALSE) + OVYLD1_!BT167*(1-VLOOKUP(OVYLD2_!BT$4,'[1]INTERNAL PARAMETERS-1'!$B$5:$J$44,5,FALSE))*VLOOKUP(OVYLD2_!BT$4,'[1]INTERNAL PARAMETERS-1'!$B$5:$J$44,8,FALSE)*VLOOKUP(OVYLD2_!BT$4,'[1]INTERNAL PARAMETERS-1'!$B$5:$J$44,3,FALSE)</f>
        <v>0</v>
      </c>
      <c r="BU167" s="44">
        <f>OVYLD1_!BU167*VLOOKUP(OVYLD2_!BU$4,'[1]INTERNAL PARAMETERS-1'!$B$5:$J$44,5,FALSE)*VLOOKUP(OVYLD2_!BU$4,'[1]INTERNAL PARAMETERS-1'!$B$5:$J$44,6,FALSE)*VLOOKUP(OVYLD2_!BU$4,'[1]INTERNAL PARAMETERS-1'!$B$5:$J$44,3,FALSE) + OVYLD1_!BU167*(1-VLOOKUP(OVYLD2_!BU$4,'[1]INTERNAL PARAMETERS-1'!$B$5:$J$44,5,FALSE))*VLOOKUP(OVYLD2_!BU$4,'[1]INTERNAL PARAMETERS-1'!$B$5:$J$44,8,FALSE)*VLOOKUP(OVYLD2_!BU$4,'[1]INTERNAL PARAMETERS-1'!$B$5:$J$44,3,FALSE)</f>
        <v>0</v>
      </c>
      <c r="BV167" s="44">
        <f>OVYLD1_!BV167*VLOOKUP(OVYLD2_!BV$4,'[1]INTERNAL PARAMETERS-1'!$B$5:$J$44,5,FALSE)*VLOOKUP(OVYLD2_!BV$4,'[1]INTERNAL PARAMETERS-1'!$B$5:$J$44,6,FALSE)*VLOOKUP(OVYLD2_!BV$4,'[1]INTERNAL PARAMETERS-1'!$B$5:$J$44,3,FALSE) + OVYLD1_!BV167*(1-VLOOKUP(OVYLD2_!BV$4,'[1]INTERNAL PARAMETERS-1'!$B$5:$J$44,5,FALSE))*VLOOKUP(OVYLD2_!BV$4,'[1]INTERNAL PARAMETERS-1'!$B$5:$J$44,8,FALSE)*VLOOKUP(OVYLD2_!BV$4,'[1]INTERNAL PARAMETERS-1'!$B$5:$J$44,3,FALSE)</f>
        <v>0</v>
      </c>
      <c r="BW167" s="44">
        <f>OVYLD1_!BW167*VLOOKUP(OVYLD2_!BW$4,'[1]INTERNAL PARAMETERS-1'!$B$5:$J$44,5,FALSE)*VLOOKUP(OVYLD2_!BW$4,'[1]INTERNAL PARAMETERS-1'!$B$5:$J$44,6,FALSE)*VLOOKUP(OVYLD2_!BW$4,'[1]INTERNAL PARAMETERS-1'!$B$5:$J$44,3,FALSE) + OVYLD1_!BW167*(1-VLOOKUP(OVYLD2_!BW$4,'[1]INTERNAL PARAMETERS-1'!$B$5:$J$44,5,FALSE))*VLOOKUP(OVYLD2_!BW$4,'[1]INTERNAL PARAMETERS-1'!$B$5:$J$44,8,FALSE)*VLOOKUP(OVYLD2_!BW$4,'[1]INTERNAL PARAMETERS-1'!$B$5:$J$44,3,FALSE)</f>
        <v>0</v>
      </c>
      <c r="BX167" s="44">
        <f>OVYLD1_!BX167*VLOOKUP(OVYLD2_!BX$4,'[1]INTERNAL PARAMETERS-1'!$B$5:$J$44,5,FALSE)*VLOOKUP(OVYLD2_!BX$4,'[1]INTERNAL PARAMETERS-1'!$B$5:$J$44,6,FALSE)*VLOOKUP(OVYLD2_!BX$4,'[1]INTERNAL PARAMETERS-1'!$B$5:$J$44,3,FALSE) + OVYLD1_!BX167*(1-VLOOKUP(OVYLD2_!BX$4,'[1]INTERNAL PARAMETERS-1'!$B$5:$J$44,5,FALSE))*VLOOKUP(OVYLD2_!BX$4,'[1]INTERNAL PARAMETERS-1'!$B$5:$J$44,8,FALSE)*VLOOKUP(OVYLD2_!BX$4,'[1]INTERNAL PARAMETERS-1'!$B$5:$J$44,3,FALSE)</f>
        <v>0</v>
      </c>
      <c r="BY167" s="44">
        <f>OVYLD1_!BY167*VLOOKUP(OVYLD2_!BY$4,'[1]INTERNAL PARAMETERS-1'!$B$5:$J$44,5,FALSE)*VLOOKUP(OVYLD2_!BY$4,'[1]INTERNAL PARAMETERS-1'!$B$5:$J$44,6,FALSE)*VLOOKUP(OVYLD2_!BY$4,'[1]INTERNAL PARAMETERS-1'!$B$5:$J$44,3,FALSE) + OVYLD1_!BY167*(1-VLOOKUP(OVYLD2_!BY$4,'[1]INTERNAL PARAMETERS-1'!$B$5:$J$44,5,FALSE))*VLOOKUP(OVYLD2_!BY$4,'[1]INTERNAL PARAMETERS-1'!$B$5:$J$44,8,FALSE)*VLOOKUP(OVYLD2_!BY$4,'[1]INTERNAL PARAMETERS-1'!$B$5:$J$44,3,FALSE)</f>
        <v>0</v>
      </c>
      <c r="BZ167" s="44">
        <f>OVYLD1_!BZ167*VLOOKUP(OVYLD2_!BZ$4,'[1]INTERNAL PARAMETERS-1'!$B$5:$J$44,5,FALSE)*VLOOKUP(OVYLD2_!BZ$4,'[1]INTERNAL PARAMETERS-1'!$B$5:$J$44,6,FALSE)*VLOOKUP(OVYLD2_!BZ$4,'[1]INTERNAL PARAMETERS-1'!$B$5:$J$44,3,FALSE) + OVYLD1_!BZ167*(1-VLOOKUP(OVYLD2_!BZ$4,'[1]INTERNAL PARAMETERS-1'!$B$5:$J$44,5,FALSE))*VLOOKUP(OVYLD2_!BZ$4,'[1]INTERNAL PARAMETERS-1'!$B$5:$J$44,8,FALSE)*VLOOKUP(OVYLD2_!BZ$4,'[1]INTERNAL PARAMETERS-1'!$B$5:$J$44,3,FALSE)</f>
        <v>3.1053652839428373E-5</v>
      </c>
      <c r="CA167" s="44">
        <f>OVYLD1_!CA167*VLOOKUP(OVYLD2_!CA$4,'[1]INTERNAL PARAMETERS-1'!$B$5:$J$44,5,FALSE)*VLOOKUP(OVYLD2_!CA$4,'[1]INTERNAL PARAMETERS-1'!$B$5:$J$44,6,FALSE)*VLOOKUP(OVYLD2_!CA$4,'[1]INTERNAL PARAMETERS-1'!$B$5:$J$44,3,FALSE) + OVYLD1_!CA167*(1-VLOOKUP(OVYLD2_!CA$4,'[1]INTERNAL PARAMETERS-1'!$B$5:$J$44,5,FALSE))*VLOOKUP(OVYLD2_!CA$4,'[1]INTERNAL PARAMETERS-1'!$B$5:$J$44,8,FALSE)*VLOOKUP(OVYLD2_!CA$4,'[1]INTERNAL PARAMETERS-1'!$B$5:$J$44,3,FALSE)</f>
        <v>0</v>
      </c>
      <c r="CB167" s="44">
        <f>OVYLD1_!CB167*VLOOKUP(OVYLD2_!CB$4,'[1]INTERNAL PARAMETERS-1'!$B$5:$J$44,5,FALSE)*VLOOKUP(OVYLD2_!CB$4,'[1]INTERNAL PARAMETERS-1'!$B$5:$J$44,6,FALSE)*VLOOKUP(OVYLD2_!CB$4,'[1]INTERNAL PARAMETERS-1'!$B$5:$J$44,3,FALSE) + OVYLD1_!CB167*(1-VLOOKUP(OVYLD2_!CB$4,'[1]INTERNAL PARAMETERS-1'!$B$5:$J$44,5,FALSE))*VLOOKUP(OVYLD2_!CB$4,'[1]INTERNAL PARAMETERS-1'!$B$5:$J$44,8,FALSE)*VLOOKUP(OVYLD2_!CB$4,'[1]INTERNAL PARAMETERS-1'!$B$5:$J$44,3,FALSE)</f>
        <v>0</v>
      </c>
      <c r="CC167" s="44">
        <f>OVYLD1_!CC167*VLOOKUP(OVYLD2_!CC$4,'[1]INTERNAL PARAMETERS-1'!$B$5:$J$44,5,FALSE)*VLOOKUP(OVYLD2_!CC$4,'[1]INTERNAL PARAMETERS-1'!$B$5:$J$44,6,FALSE)*VLOOKUP(OVYLD2_!CC$4,'[1]INTERNAL PARAMETERS-1'!$B$5:$J$44,3,FALSE) + OVYLD1_!CC167*(1-VLOOKUP(OVYLD2_!CC$4,'[1]INTERNAL PARAMETERS-1'!$B$5:$J$44,5,FALSE))*VLOOKUP(OVYLD2_!CC$4,'[1]INTERNAL PARAMETERS-1'!$B$5:$J$44,8,FALSE)*VLOOKUP(OVYLD2_!CC$4,'[1]INTERNAL PARAMETERS-1'!$B$5:$J$44,3,FALSE)</f>
        <v>6.9007090514442701E-5</v>
      </c>
      <c r="CD167" s="44">
        <f>OVYLD1_!CD167*VLOOKUP(OVYLD2_!CD$4,'[1]INTERNAL PARAMETERS-1'!$B$5:$J$44,5,FALSE)*VLOOKUP(OVYLD2_!CD$4,'[1]INTERNAL PARAMETERS-1'!$B$5:$J$44,6,FALSE)*VLOOKUP(OVYLD2_!CD$4,'[1]INTERNAL PARAMETERS-1'!$B$5:$J$44,3,FALSE) + OVYLD1_!CD167*(1-VLOOKUP(OVYLD2_!CD$4,'[1]INTERNAL PARAMETERS-1'!$B$5:$J$44,5,FALSE))*VLOOKUP(OVYLD2_!CD$4,'[1]INTERNAL PARAMETERS-1'!$B$5:$J$44,8,FALSE)*VLOOKUP(OVYLD2_!CD$4,'[1]INTERNAL PARAMETERS-1'!$B$5:$J$44,3,FALSE)</f>
        <v>5.7900968253694592E-4</v>
      </c>
      <c r="CE167" s="44">
        <f>OVYLD1_!CE167*VLOOKUP(OVYLD2_!CE$4,'[1]INTERNAL PARAMETERS-1'!$B$5:$J$44,5,FALSE)*VLOOKUP(OVYLD2_!CE$4,'[1]INTERNAL PARAMETERS-1'!$B$5:$J$44,6,FALSE)*VLOOKUP(OVYLD2_!CE$4,'[1]INTERNAL PARAMETERS-1'!$B$5:$J$44,3,FALSE) + OVYLD1_!CE167*(1-VLOOKUP(OVYLD2_!CE$4,'[1]INTERNAL PARAMETERS-1'!$B$5:$J$44,5,FALSE))*VLOOKUP(OVYLD2_!CE$4,'[1]INTERNAL PARAMETERS-1'!$B$5:$J$44,8,FALSE)*VLOOKUP(OVYLD2_!CE$4,'[1]INTERNAL PARAMETERS-1'!$B$5:$J$44,3,FALSE)</f>
        <v>1.0735478400452181E-3</v>
      </c>
      <c r="CF167" s="44">
        <f>OVYLD1_!CF167*VLOOKUP(OVYLD2_!CF$4,'[1]INTERNAL PARAMETERS-1'!$B$5:$J$44,5,FALSE)*VLOOKUP(OVYLD2_!CF$4,'[1]INTERNAL PARAMETERS-1'!$B$5:$J$44,6,FALSE)*VLOOKUP(OVYLD2_!CF$4,'[1]INTERNAL PARAMETERS-1'!$B$5:$J$44,3,FALSE) + OVYLD1_!CF167*(1-VLOOKUP(OVYLD2_!CF$4,'[1]INTERNAL PARAMETERS-1'!$B$5:$J$44,5,FALSE))*VLOOKUP(OVYLD2_!CF$4,'[1]INTERNAL PARAMETERS-1'!$B$5:$J$44,8,FALSE)*VLOOKUP(OVYLD2_!CF$4,'[1]INTERNAL PARAMETERS-1'!$B$5:$J$44,3,FALSE)</f>
        <v>5.1670959184821012E-3</v>
      </c>
      <c r="CG167" s="44">
        <f>OVYLD1_!CG167*VLOOKUP(OVYLD2_!CG$4,'[1]INTERNAL PARAMETERS-1'!$B$5:$J$44,5,FALSE)*VLOOKUP(OVYLD2_!CG$4,'[1]INTERNAL PARAMETERS-1'!$B$5:$J$44,6,FALSE)*VLOOKUP(OVYLD2_!CG$4,'[1]INTERNAL PARAMETERS-1'!$B$5:$J$44,3,FALSE) + OVYLD1_!CG167*(1-VLOOKUP(OVYLD2_!CG$4,'[1]INTERNAL PARAMETERS-1'!$B$5:$J$44,5,FALSE))*VLOOKUP(OVYLD2_!CG$4,'[1]INTERNAL PARAMETERS-1'!$B$5:$J$44,8,FALSE)*VLOOKUP(OVYLD2_!CG$4,'[1]INTERNAL PARAMETERS-1'!$B$5:$J$44,3,FALSE)</f>
        <v>2.8535164625516405E-5</v>
      </c>
      <c r="CH167" s="43">
        <f>OVYLD1_!CH167*VLOOKUP(OVYLD2_!CH$4,'[1]INTERNAL PARAMETERS-1'!$B$5:$J$44,5,FALSE)*VLOOKUP(OVYLD2_!CH$4,'[1]INTERNAL PARAMETERS-1'!$B$5:$J$44,6,FALSE)*VLOOKUP(OVYLD2_!CH$4,'[1]INTERNAL PARAMETERS-1'!$B$5:$J$44,3,FALSE) + OVYLD1_!CH167*(1-VLOOKUP(OVYLD2_!CH$4,'[1]INTERNAL PARAMETERS-1'!$B$5:$J$44,5,FALSE))*VLOOKUP(OVYLD2_!CH$4,'[1]INTERNAL PARAMETERS-1'!$B$5:$J$44,8,FALSE)*VLOOKUP(OVYLD2_!CH$4,'[1]INTERNAL PARAMETERS-1'!$B$5:$J$44,3,FALSE)</f>
        <v>0</v>
      </c>
      <c r="CJ167" s="45">
        <f t="shared" si="4"/>
        <v>15.975220134989065</v>
      </c>
      <c r="CK167" s="43">
        <f t="shared" si="5"/>
        <v>0.29393262800300862</v>
      </c>
    </row>
    <row r="168" spans="2:89" x14ac:dyDescent="0.5">
      <c r="B168" s="58" t="s">
        <v>8</v>
      </c>
      <c r="C168" s="57" t="s">
        <v>63</v>
      </c>
      <c r="D168" s="57" t="s">
        <v>79</v>
      </c>
      <c r="E168" s="128">
        <f>OVERALL2021!AI168</f>
        <v>139.6488510032892</v>
      </c>
      <c r="F168" s="56">
        <f>'[1]INTERNAL PARAMETERS-1'!M6</f>
        <v>78.760000000000005</v>
      </c>
      <c r="G168" s="45">
        <f>OVYLD1_!G168*VLOOKUP(OVYLD2_!G$4,'[1]INTERNAL PARAMETERS-1'!$B$5:$J$44,5,FALSE)*VLOOKUP(OVYLD2_!G$4,'[1]INTERNAL PARAMETERS-1'!$B$5:$J$44,7,FALSE)*OVYLD2_!$F168 + OVYLD1_!G168*(1-VLOOKUP(OVYLD2_!G$4,'[1]INTERNAL PARAMETERS-1'!$B$5:$J$44,5,FALSE))*VLOOKUP(OVYLD2_!G$4,'[1]INTERNAL PARAMETERS-1'!$B$5:$J$44,9,FALSE)*OVYLD2_!$F168</f>
        <v>9.8774029068184053</v>
      </c>
      <c r="H168" s="44">
        <f>OVYLD1_!H168*VLOOKUP(OVYLD2_!H$4,'[1]INTERNAL PARAMETERS-1'!$B$5:$J$44,5,FALSE)*VLOOKUP(OVYLD2_!H$4,'[1]INTERNAL PARAMETERS-1'!$B$5:$J$44,7,FALSE)*OVYLD2_!$F168 + OVYLD1_!H168*(1-VLOOKUP(OVYLD2_!H$4,'[1]INTERNAL PARAMETERS-1'!$B$5:$J$44,5,FALSE))*VLOOKUP(OVYLD2_!H$4,'[1]INTERNAL PARAMETERS-1'!$B$5:$J$44,9,FALSE)*OVYLD2_!$F168</f>
        <v>0</v>
      </c>
      <c r="I168" s="44">
        <f>OVYLD1_!I168*VLOOKUP(OVYLD2_!I$4,'[1]INTERNAL PARAMETERS-1'!$B$5:$J$44,5,FALSE)*VLOOKUP(OVYLD2_!I$4,'[1]INTERNAL PARAMETERS-1'!$B$5:$J$44,7,FALSE)*OVYLD2_!$F168 + OVYLD1_!I168*(1-VLOOKUP(OVYLD2_!I$4,'[1]INTERNAL PARAMETERS-1'!$B$5:$J$44,5,FALSE))*VLOOKUP(OVYLD2_!I$4,'[1]INTERNAL PARAMETERS-1'!$B$5:$J$44,9,FALSE)*OVYLD2_!$F168</f>
        <v>25.590854329238141</v>
      </c>
      <c r="J168" s="44">
        <f>OVYLD1_!J168*VLOOKUP(OVYLD2_!J$4,'[1]INTERNAL PARAMETERS-1'!$B$5:$J$44,5,FALSE)*VLOOKUP(OVYLD2_!J$4,'[1]INTERNAL PARAMETERS-1'!$B$5:$J$44,7,FALSE)*OVYLD2_!$F168 + OVYLD1_!J168*(1-VLOOKUP(OVYLD2_!J$4,'[1]INTERNAL PARAMETERS-1'!$B$5:$J$44,5,FALSE))*VLOOKUP(OVYLD2_!J$4,'[1]INTERNAL PARAMETERS-1'!$B$5:$J$44,9,FALSE)*OVYLD2_!$F168</f>
        <v>0</v>
      </c>
      <c r="K168" s="44">
        <f>OVYLD1_!K168*VLOOKUP(OVYLD2_!K$4,'[1]INTERNAL PARAMETERS-1'!$B$5:$J$44,5,FALSE)*VLOOKUP(OVYLD2_!K$4,'[1]INTERNAL PARAMETERS-1'!$B$5:$J$44,7,FALSE)*OVYLD2_!$F168 + OVYLD1_!K168*(1-VLOOKUP(OVYLD2_!K$4,'[1]INTERNAL PARAMETERS-1'!$B$5:$J$44,5,FALSE))*VLOOKUP(OVYLD2_!K$4,'[1]INTERNAL PARAMETERS-1'!$B$5:$J$44,9,FALSE)*OVYLD2_!$F168</f>
        <v>0</v>
      </c>
      <c r="L168" s="44">
        <f>OVYLD1_!L168*VLOOKUP(OVYLD2_!L$4,'[1]INTERNAL PARAMETERS-1'!$B$5:$J$44,5,FALSE)*VLOOKUP(OVYLD2_!L$4,'[1]INTERNAL PARAMETERS-1'!$B$5:$J$44,7,FALSE)*OVYLD2_!$F168 + OVYLD1_!L168*(1-VLOOKUP(OVYLD2_!L$4,'[1]INTERNAL PARAMETERS-1'!$B$5:$J$44,5,FALSE))*VLOOKUP(OVYLD2_!L$4,'[1]INTERNAL PARAMETERS-1'!$B$5:$J$44,9,FALSE)*OVYLD2_!$F168</f>
        <v>0</v>
      </c>
      <c r="M168" s="44">
        <f>OVYLD1_!M168*VLOOKUP(OVYLD2_!M$4,'[1]INTERNAL PARAMETERS-1'!$B$5:$J$44,5,FALSE)*VLOOKUP(OVYLD2_!M$4,'[1]INTERNAL PARAMETERS-1'!$B$5:$J$44,7,FALSE)*OVYLD2_!$F168 + OVYLD1_!M168*(1-VLOOKUP(OVYLD2_!M$4,'[1]INTERNAL PARAMETERS-1'!$B$5:$J$44,5,FALSE))*VLOOKUP(OVYLD2_!M$4,'[1]INTERNAL PARAMETERS-1'!$B$5:$J$44,9,FALSE)*OVYLD2_!$F168</f>
        <v>0.19453268661200615</v>
      </c>
      <c r="N168" s="44">
        <f>OVYLD1_!N168*VLOOKUP(OVYLD2_!N$4,'[1]INTERNAL PARAMETERS-1'!$B$5:$J$44,5,FALSE)*VLOOKUP(OVYLD2_!N$4,'[1]INTERNAL PARAMETERS-1'!$B$5:$J$44,7,FALSE)*OVYLD2_!$F168 + OVYLD1_!N168*(1-VLOOKUP(OVYLD2_!N$4,'[1]INTERNAL PARAMETERS-1'!$B$5:$J$44,5,FALSE))*VLOOKUP(OVYLD2_!N$4,'[1]INTERNAL PARAMETERS-1'!$B$5:$J$44,9,FALSE)*OVYLD2_!$F168</f>
        <v>0.17249164457768817</v>
      </c>
      <c r="O168" s="44">
        <f>OVYLD1_!O168*VLOOKUP(OVYLD2_!O$4,'[1]INTERNAL PARAMETERS-1'!$B$5:$J$44,5,FALSE)*VLOOKUP(OVYLD2_!O$4,'[1]INTERNAL PARAMETERS-1'!$B$5:$J$44,7,FALSE)*OVYLD2_!$F168 + OVYLD1_!O168*(1-VLOOKUP(OVYLD2_!O$4,'[1]INTERNAL PARAMETERS-1'!$B$5:$J$44,5,FALSE))*VLOOKUP(OVYLD2_!O$4,'[1]INTERNAL PARAMETERS-1'!$B$5:$J$44,9,FALSE)*OVYLD2_!$F168</f>
        <v>0</v>
      </c>
      <c r="P168" s="44">
        <f>OVYLD1_!P168*VLOOKUP(OVYLD2_!P$4,'[1]INTERNAL PARAMETERS-1'!$B$5:$J$44,5,FALSE)*VLOOKUP(OVYLD2_!P$4,'[1]INTERNAL PARAMETERS-1'!$B$5:$J$44,7,FALSE)*OVYLD2_!$F168 + OVYLD1_!P168*(1-VLOOKUP(OVYLD2_!P$4,'[1]INTERNAL PARAMETERS-1'!$B$5:$J$44,5,FALSE))*VLOOKUP(OVYLD2_!P$4,'[1]INTERNAL PARAMETERS-1'!$B$5:$J$44,9,FALSE)*OVYLD2_!$F168</f>
        <v>0</v>
      </c>
      <c r="Q168" s="44">
        <f>OVYLD1_!Q168*VLOOKUP(OVYLD2_!Q$4,'[1]INTERNAL PARAMETERS-1'!$B$5:$J$44,5,FALSE)*VLOOKUP(OVYLD2_!Q$4,'[1]INTERNAL PARAMETERS-1'!$B$5:$J$44,7,FALSE)*OVYLD2_!$F168 + OVYLD1_!Q168*(1-VLOOKUP(OVYLD2_!Q$4,'[1]INTERNAL PARAMETERS-1'!$B$5:$J$44,5,FALSE))*VLOOKUP(OVYLD2_!Q$4,'[1]INTERNAL PARAMETERS-1'!$B$5:$J$44,9,FALSE)*OVYLD2_!$F168</f>
        <v>0</v>
      </c>
      <c r="R168" s="44">
        <f>OVYLD1_!R168*VLOOKUP(OVYLD2_!R$4,'[1]INTERNAL PARAMETERS-1'!$B$5:$J$44,5,FALSE)*VLOOKUP(OVYLD2_!R$4,'[1]INTERNAL PARAMETERS-1'!$B$5:$J$44,7,FALSE)*OVYLD2_!$F168 + OVYLD1_!R168*(1-VLOOKUP(OVYLD2_!R$4,'[1]INTERNAL PARAMETERS-1'!$B$5:$J$44,5,FALSE))*VLOOKUP(OVYLD2_!R$4,'[1]INTERNAL PARAMETERS-1'!$B$5:$J$44,9,FALSE)*OVYLD2_!$F168</f>
        <v>0.22998812618735051</v>
      </c>
      <c r="S168" s="44">
        <f>OVYLD1_!S168*VLOOKUP(OVYLD2_!S$4,'[1]INTERNAL PARAMETERS-1'!$B$5:$J$44,5,FALSE)*VLOOKUP(OVYLD2_!S$4,'[1]INTERNAL PARAMETERS-1'!$B$5:$J$44,7,FALSE)*OVYLD2_!$F168 + OVYLD1_!S168*(1-VLOOKUP(OVYLD2_!S$4,'[1]INTERNAL PARAMETERS-1'!$B$5:$J$44,5,FALSE))*VLOOKUP(OVYLD2_!S$4,'[1]INTERNAL PARAMETERS-1'!$B$5:$J$44,9,FALSE)*OVYLD2_!$F168</f>
        <v>8.0638600157147362</v>
      </c>
      <c r="T168" s="44">
        <f>OVYLD1_!T168*VLOOKUP(OVYLD2_!T$4,'[1]INTERNAL PARAMETERS-1'!$B$5:$J$44,5,FALSE)*VLOOKUP(OVYLD2_!T$4,'[1]INTERNAL PARAMETERS-1'!$B$5:$J$44,7,FALSE)*OVYLD2_!$F168 + OVYLD1_!T168*(1-VLOOKUP(OVYLD2_!T$4,'[1]INTERNAL PARAMETERS-1'!$B$5:$J$44,5,FALSE))*VLOOKUP(OVYLD2_!T$4,'[1]INTERNAL PARAMETERS-1'!$B$5:$J$44,9,FALSE)*OVYLD2_!$F168</f>
        <v>1.0780858396184632</v>
      </c>
      <c r="U168" s="44">
        <f>OVYLD1_!U168*VLOOKUP(OVYLD2_!U$4,'[1]INTERNAL PARAMETERS-1'!$B$5:$J$44,5,FALSE)*VLOOKUP(OVYLD2_!U$4,'[1]INTERNAL PARAMETERS-1'!$B$5:$J$44,7,FALSE)*OVYLD2_!$F168 + OVYLD1_!U168*(1-VLOOKUP(OVYLD2_!U$4,'[1]INTERNAL PARAMETERS-1'!$B$5:$J$44,5,FALSE))*VLOOKUP(OVYLD2_!U$4,'[1]INTERNAL PARAMETERS-1'!$B$5:$J$44,9,FALSE)*OVYLD2_!$F168</f>
        <v>0.7579942468390356</v>
      </c>
      <c r="V168" s="44">
        <f>OVYLD1_!V168*VLOOKUP(OVYLD2_!V$4,'[1]INTERNAL PARAMETERS-1'!$B$5:$J$44,5,FALSE)*VLOOKUP(OVYLD2_!V$4,'[1]INTERNAL PARAMETERS-1'!$B$5:$J$44,7,FALSE)*OVYLD2_!$F168 + OVYLD1_!V168*(1-VLOOKUP(OVYLD2_!V$4,'[1]INTERNAL PARAMETERS-1'!$B$5:$J$44,5,FALSE))*VLOOKUP(OVYLD2_!V$4,'[1]INTERNAL PARAMETERS-1'!$B$5:$J$44,9,FALSE)*OVYLD2_!$F168</f>
        <v>5.3325156991226592</v>
      </c>
      <c r="W168" s="44">
        <f>OVYLD1_!W168*VLOOKUP(OVYLD2_!W$4,'[1]INTERNAL PARAMETERS-1'!$B$5:$J$44,5,FALSE)*VLOOKUP(OVYLD2_!W$4,'[1]INTERNAL PARAMETERS-1'!$B$5:$J$44,7,FALSE)*OVYLD2_!$F168 + OVYLD1_!W168*(1-VLOOKUP(OVYLD2_!W$4,'[1]INTERNAL PARAMETERS-1'!$B$5:$J$44,5,FALSE))*VLOOKUP(OVYLD2_!W$4,'[1]INTERNAL PARAMETERS-1'!$B$5:$J$44,9,FALSE)*OVYLD2_!$F168</f>
        <v>0</v>
      </c>
      <c r="X168" s="44">
        <f>OVYLD1_!X168*VLOOKUP(OVYLD2_!X$4,'[1]INTERNAL PARAMETERS-1'!$B$5:$J$44,5,FALSE)*VLOOKUP(OVYLD2_!X$4,'[1]INTERNAL PARAMETERS-1'!$B$5:$J$44,7,FALSE)*OVYLD2_!$F168 + OVYLD1_!X168*(1-VLOOKUP(OVYLD2_!X$4,'[1]INTERNAL PARAMETERS-1'!$B$5:$J$44,5,FALSE))*VLOOKUP(OVYLD2_!X$4,'[1]INTERNAL PARAMETERS-1'!$B$5:$J$44,9,FALSE)*OVYLD2_!$F168</f>
        <v>0</v>
      </c>
      <c r="Y168" s="44">
        <f>OVYLD1_!Y168*VLOOKUP(OVYLD2_!Y$4,'[1]INTERNAL PARAMETERS-1'!$B$5:$J$44,5,FALSE)*VLOOKUP(OVYLD2_!Y$4,'[1]INTERNAL PARAMETERS-1'!$B$5:$J$44,7,FALSE)*OVYLD2_!$F168 + OVYLD1_!Y168*(1-VLOOKUP(OVYLD2_!Y$4,'[1]INTERNAL PARAMETERS-1'!$B$5:$J$44,5,FALSE))*VLOOKUP(OVYLD2_!Y$4,'[1]INTERNAL PARAMETERS-1'!$B$5:$J$44,9,FALSE)*OVYLD2_!$F168</f>
        <v>0</v>
      </c>
      <c r="Z168" s="44">
        <f>OVYLD1_!Z168*VLOOKUP(OVYLD2_!Z$4,'[1]INTERNAL PARAMETERS-1'!$B$5:$J$44,5,FALSE)*VLOOKUP(OVYLD2_!Z$4,'[1]INTERNAL PARAMETERS-1'!$B$5:$J$44,7,FALSE)*OVYLD2_!$F168 + OVYLD1_!Z168*(1-VLOOKUP(OVYLD2_!Z$4,'[1]INTERNAL PARAMETERS-1'!$B$5:$J$44,5,FALSE))*VLOOKUP(OVYLD2_!Z$4,'[1]INTERNAL PARAMETERS-1'!$B$5:$J$44,9,FALSE)*OVYLD2_!$F168</f>
        <v>0</v>
      </c>
      <c r="AA168" s="44">
        <f>OVYLD1_!AA168*VLOOKUP(OVYLD2_!AA$4,'[1]INTERNAL PARAMETERS-1'!$B$5:$J$44,5,FALSE)*VLOOKUP(OVYLD2_!AA$4,'[1]INTERNAL PARAMETERS-1'!$B$5:$J$44,7,FALSE)*OVYLD2_!$F168 + OVYLD1_!AA168*(1-VLOOKUP(OVYLD2_!AA$4,'[1]INTERNAL PARAMETERS-1'!$B$5:$J$44,5,FALSE))*VLOOKUP(OVYLD2_!AA$4,'[1]INTERNAL PARAMETERS-1'!$B$5:$J$44,9,FALSE)*OVYLD2_!$F168</f>
        <v>0</v>
      </c>
      <c r="AB168" s="44">
        <f>OVYLD1_!AB168*VLOOKUP(OVYLD2_!AB$4,'[1]INTERNAL PARAMETERS-1'!$B$5:$J$44,5,FALSE)*VLOOKUP(OVYLD2_!AB$4,'[1]INTERNAL PARAMETERS-1'!$B$5:$J$44,7,FALSE)*OVYLD2_!$F168 + OVYLD1_!AB168*(1-VLOOKUP(OVYLD2_!AB$4,'[1]INTERNAL PARAMETERS-1'!$B$5:$J$44,5,FALSE))*VLOOKUP(OVYLD2_!AB$4,'[1]INTERNAL PARAMETERS-1'!$B$5:$J$44,9,FALSE)*OVYLD2_!$F168</f>
        <v>0</v>
      </c>
      <c r="AC168" s="44">
        <f>OVYLD1_!AC168*VLOOKUP(OVYLD2_!AC$4,'[1]INTERNAL PARAMETERS-1'!$B$5:$J$44,5,FALSE)*VLOOKUP(OVYLD2_!AC$4,'[1]INTERNAL PARAMETERS-1'!$B$5:$J$44,7,FALSE)*OVYLD2_!$F168 + OVYLD1_!AC168*(1-VLOOKUP(OVYLD2_!AC$4,'[1]INTERNAL PARAMETERS-1'!$B$5:$J$44,5,FALSE))*VLOOKUP(OVYLD2_!AC$4,'[1]INTERNAL PARAMETERS-1'!$B$5:$J$44,9,FALSE)*OVYLD2_!$F168</f>
        <v>0</v>
      </c>
      <c r="AD168" s="44">
        <f>OVYLD1_!AD168*VLOOKUP(OVYLD2_!AD$4,'[1]INTERNAL PARAMETERS-1'!$B$5:$J$44,5,FALSE)*VLOOKUP(OVYLD2_!AD$4,'[1]INTERNAL PARAMETERS-1'!$B$5:$J$44,7,FALSE)*OVYLD2_!$F168 + OVYLD1_!AD168*(1-VLOOKUP(OVYLD2_!AD$4,'[1]INTERNAL PARAMETERS-1'!$B$5:$J$44,5,FALSE))*VLOOKUP(OVYLD2_!AD$4,'[1]INTERNAL PARAMETERS-1'!$B$5:$J$44,9,FALSE)*OVYLD2_!$F168</f>
        <v>0</v>
      </c>
      <c r="AE168" s="44">
        <f>OVYLD1_!AE168*VLOOKUP(OVYLD2_!AE$4,'[1]INTERNAL PARAMETERS-1'!$B$5:$J$44,5,FALSE)*VLOOKUP(OVYLD2_!AE$4,'[1]INTERNAL PARAMETERS-1'!$B$5:$J$44,7,FALSE)*OVYLD2_!$F168 + OVYLD1_!AE168*(1-VLOOKUP(OVYLD2_!AE$4,'[1]INTERNAL PARAMETERS-1'!$B$5:$J$44,5,FALSE))*VLOOKUP(OVYLD2_!AE$4,'[1]INTERNAL PARAMETERS-1'!$B$5:$J$44,9,FALSE)*OVYLD2_!$F168</f>
        <v>0</v>
      </c>
      <c r="AF168" s="44">
        <f>OVYLD1_!AF168*VLOOKUP(OVYLD2_!AF$4,'[1]INTERNAL PARAMETERS-1'!$B$5:$J$44,5,FALSE)*VLOOKUP(OVYLD2_!AF$4,'[1]INTERNAL PARAMETERS-1'!$B$5:$J$44,7,FALSE)*OVYLD2_!$F168 + OVYLD1_!AF168*(1-VLOOKUP(OVYLD2_!AF$4,'[1]INTERNAL PARAMETERS-1'!$B$5:$J$44,5,FALSE))*VLOOKUP(OVYLD2_!AF$4,'[1]INTERNAL PARAMETERS-1'!$B$5:$J$44,9,FALSE)*OVYLD2_!$F168</f>
        <v>9.3425527080332887E-2</v>
      </c>
      <c r="AG168" s="44">
        <f>OVYLD1_!AG168*VLOOKUP(OVYLD2_!AG$4,'[1]INTERNAL PARAMETERS-1'!$B$5:$J$44,5,FALSE)*VLOOKUP(OVYLD2_!AG$4,'[1]INTERNAL PARAMETERS-1'!$B$5:$J$44,7,FALSE)*OVYLD2_!$F168 + OVYLD1_!AG168*(1-VLOOKUP(OVYLD2_!AG$4,'[1]INTERNAL PARAMETERS-1'!$B$5:$J$44,5,FALSE))*VLOOKUP(OVYLD2_!AG$4,'[1]INTERNAL PARAMETERS-1'!$B$5:$J$44,9,FALSE)*OVYLD2_!$F168</f>
        <v>0</v>
      </c>
      <c r="AH168" s="44">
        <f>OVYLD1_!AH168*VLOOKUP(OVYLD2_!AH$4,'[1]INTERNAL PARAMETERS-1'!$B$5:$J$44,5,FALSE)*VLOOKUP(OVYLD2_!AH$4,'[1]INTERNAL PARAMETERS-1'!$B$5:$J$44,7,FALSE)*OVYLD2_!$F168 + OVYLD1_!AH168*(1-VLOOKUP(OVYLD2_!AH$4,'[1]INTERNAL PARAMETERS-1'!$B$5:$J$44,5,FALSE))*VLOOKUP(OVYLD2_!AH$4,'[1]INTERNAL PARAMETERS-1'!$B$5:$J$44,9,FALSE)*OVYLD2_!$F168</f>
        <v>2.6350789689324656E-2</v>
      </c>
      <c r="AI168" s="44">
        <f>OVYLD1_!AI168*VLOOKUP(OVYLD2_!AI$4,'[1]INTERNAL PARAMETERS-1'!$B$5:$J$44,5,FALSE)*VLOOKUP(OVYLD2_!AI$4,'[1]INTERNAL PARAMETERS-1'!$B$5:$J$44,7,FALSE)*OVYLD2_!$F168 + OVYLD1_!AI168*(1-VLOOKUP(OVYLD2_!AI$4,'[1]INTERNAL PARAMETERS-1'!$B$5:$J$44,5,FALSE))*VLOOKUP(OVYLD2_!AI$4,'[1]INTERNAL PARAMETERS-1'!$B$5:$J$44,9,FALSE)*OVYLD2_!$F168</f>
        <v>7.1871289433547023E-2</v>
      </c>
      <c r="AJ168" s="44">
        <f>OVYLD1_!AJ168*VLOOKUP(OVYLD2_!AJ$4,'[1]INTERNAL PARAMETERS-1'!$B$5:$J$44,5,FALSE)*VLOOKUP(OVYLD2_!AJ$4,'[1]INTERNAL PARAMETERS-1'!$B$5:$J$44,7,FALSE)*OVYLD2_!$F168 + OVYLD1_!AJ168*(1-VLOOKUP(OVYLD2_!AJ$4,'[1]INTERNAL PARAMETERS-1'!$B$5:$J$44,5,FALSE))*VLOOKUP(OVYLD2_!AJ$4,'[1]INTERNAL PARAMETERS-1'!$B$5:$J$44,9,FALSE)*OVYLD2_!$F168</f>
        <v>9.3425527080332887E-2</v>
      </c>
      <c r="AK168" s="44">
        <f>OVYLD1_!AK168*VLOOKUP(OVYLD2_!AK$4,'[1]INTERNAL PARAMETERS-1'!$B$5:$J$44,5,FALSE)*VLOOKUP(OVYLD2_!AK$4,'[1]INTERNAL PARAMETERS-1'!$B$5:$J$44,7,FALSE)*OVYLD2_!$F168 + OVYLD1_!AK168*(1-VLOOKUP(OVYLD2_!AK$4,'[1]INTERNAL PARAMETERS-1'!$B$5:$J$44,5,FALSE))*VLOOKUP(OVYLD2_!AK$4,'[1]INTERNAL PARAMETERS-1'!$B$5:$J$44,9,FALSE)*OVYLD2_!$F168</f>
        <v>0</v>
      </c>
      <c r="AL168" s="44">
        <f>OVYLD1_!AL168*VLOOKUP(OVYLD2_!AL$4,'[1]INTERNAL PARAMETERS-1'!$B$5:$J$44,5,FALSE)*VLOOKUP(OVYLD2_!AL$4,'[1]INTERNAL PARAMETERS-1'!$B$5:$J$44,7,FALSE)*OVYLD2_!$F168 + OVYLD1_!AL168*(1-VLOOKUP(OVYLD2_!AL$4,'[1]INTERNAL PARAMETERS-1'!$B$5:$J$44,5,FALSE))*VLOOKUP(OVYLD2_!AL$4,'[1]INTERNAL PARAMETERS-1'!$B$5:$J$44,9,FALSE)*OVYLD2_!$F168</f>
        <v>0</v>
      </c>
      <c r="AM168" s="44">
        <f>OVYLD1_!AM168*VLOOKUP(OVYLD2_!AM$4,'[1]INTERNAL PARAMETERS-1'!$B$5:$J$44,5,FALSE)*VLOOKUP(OVYLD2_!AM$4,'[1]INTERNAL PARAMETERS-1'!$B$5:$J$44,7,FALSE)*OVYLD2_!$F168 + OVYLD1_!AM168*(1-VLOOKUP(OVYLD2_!AM$4,'[1]INTERNAL PARAMETERS-1'!$B$5:$J$44,5,FALSE))*VLOOKUP(OVYLD2_!AM$4,'[1]INTERNAL PARAMETERS-1'!$B$5:$J$44,9,FALSE)*OVYLD2_!$F168</f>
        <v>0</v>
      </c>
      <c r="AN168" s="44">
        <f>OVYLD1_!AN168*VLOOKUP(OVYLD2_!AN$4,'[1]INTERNAL PARAMETERS-1'!$B$5:$J$44,5,FALSE)*VLOOKUP(OVYLD2_!AN$4,'[1]INTERNAL PARAMETERS-1'!$B$5:$J$44,7,FALSE)*OVYLD2_!$F168 + OVYLD1_!AN168*(1-VLOOKUP(OVYLD2_!AN$4,'[1]INTERNAL PARAMETERS-1'!$B$5:$J$44,5,FALSE))*VLOOKUP(OVYLD2_!AN$4,'[1]INTERNAL PARAMETERS-1'!$B$5:$J$44,9,FALSE)*OVYLD2_!$F168</f>
        <v>0</v>
      </c>
      <c r="AO168" s="44">
        <f>OVYLD1_!AO168*VLOOKUP(OVYLD2_!AO$4,'[1]INTERNAL PARAMETERS-1'!$B$5:$J$44,5,FALSE)*VLOOKUP(OVYLD2_!AO$4,'[1]INTERNAL PARAMETERS-1'!$B$5:$J$44,7,FALSE)*OVYLD2_!$F168 + OVYLD1_!AO168*(1-VLOOKUP(OVYLD2_!AO$4,'[1]INTERNAL PARAMETERS-1'!$B$5:$J$44,5,FALSE))*VLOOKUP(OVYLD2_!AO$4,'[1]INTERNAL PARAMETERS-1'!$B$5:$J$44,9,FALSE)*OVYLD2_!$F168</f>
        <v>0</v>
      </c>
      <c r="AP168" s="44">
        <f>OVYLD1_!AP168*VLOOKUP(OVYLD2_!AP$4,'[1]INTERNAL PARAMETERS-1'!$B$5:$J$44,5,FALSE)*VLOOKUP(OVYLD2_!AP$4,'[1]INTERNAL PARAMETERS-1'!$B$5:$J$44,7,FALSE)*OVYLD2_!$F168 + OVYLD1_!AP168*(1-VLOOKUP(OVYLD2_!AP$4,'[1]INTERNAL PARAMETERS-1'!$B$5:$J$44,5,FALSE))*VLOOKUP(OVYLD2_!AP$4,'[1]INTERNAL PARAMETERS-1'!$B$5:$J$44,9,FALSE)*OVYLD2_!$F168</f>
        <v>0</v>
      </c>
      <c r="AQ168" s="44">
        <f>OVYLD1_!AQ168*VLOOKUP(OVYLD2_!AQ$4,'[1]INTERNAL PARAMETERS-1'!$B$5:$J$44,5,FALSE)*VLOOKUP(OVYLD2_!AQ$4,'[1]INTERNAL PARAMETERS-1'!$B$5:$J$44,7,FALSE)*OVYLD2_!$F168 + OVYLD1_!AQ168*(1-VLOOKUP(OVYLD2_!AQ$4,'[1]INTERNAL PARAMETERS-1'!$B$5:$J$44,5,FALSE))*VLOOKUP(OVYLD2_!AQ$4,'[1]INTERNAL PARAMETERS-1'!$B$5:$J$44,9,FALSE)*OVYLD2_!$F168</f>
        <v>0</v>
      </c>
      <c r="AR168" s="44">
        <f>OVYLD1_!AR168*VLOOKUP(OVYLD2_!AR$4,'[1]INTERNAL PARAMETERS-1'!$B$5:$J$44,5,FALSE)*VLOOKUP(OVYLD2_!AR$4,'[1]INTERNAL PARAMETERS-1'!$B$5:$J$44,7,FALSE)*OVYLD2_!$F168 + OVYLD1_!AR168*(1-VLOOKUP(OVYLD2_!AR$4,'[1]INTERNAL PARAMETERS-1'!$B$5:$J$44,5,FALSE))*VLOOKUP(OVYLD2_!AR$4,'[1]INTERNAL PARAMETERS-1'!$B$5:$J$44,9,FALSE)*OVYLD2_!$F168</f>
        <v>0</v>
      </c>
      <c r="AS168" s="44">
        <f>OVYLD1_!AS168*VLOOKUP(OVYLD2_!AS$4,'[1]INTERNAL PARAMETERS-1'!$B$5:$J$44,5,FALSE)*VLOOKUP(OVYLD2_!AS$4,'[1]INTERNAL PARAMETERS-1'!$B$5:$J$44,7,FALSE)*OVYLD2_!$F168 + OVYLD1_!AS168*(1-VLOOKUP(OVYLD2_!AS$4,'[1]INTERNAL PARAMETERS-1'!$B$5:$J$44,5,FALSE))*VLOOKUP(OVYLD2_!AS$4,'[1]INTERNAL PARAMETERS-1'!$B$5:$J$44,9,FALSE)*OVYLD2_!$F168</f>
        <v>0</v>
      </c>
      <c r="AT168" s="43">
        <f>OVYLD1_!AT168*VLOOKUP(OVYLD2_!AT$4,'[1]INTERNAL PARAMETERS-1'!$B$5:$J$44,5,FALSE)*VLOOKUP(OVYLD2_!AT$4,'[1]INTERNAL PARAMETERS-1'!$B$5:$J$44,7,FALSE)*OVYLD2_!$F168 + OVYLD1_!AT168*(1-VLOOKUP(OVYLD2_!AT$4,'[1]INTERNAL PARAMETERS-1'!$B$5:$J$44,5,FALSE))*VLOOKUP(OVYLD2_!AT$4,'[1]INTERNAL PARAMETERS-1'!$B$5:$J$44,9,FALSE)*OVYLD2_!$F168</f>
        <v>0</v>
      </c>
      <c r="AU168" s="45">
        <f>OVYLD1_!AU168*VLOOKUP(OVYLD2_!AU$4,'[1]INTERNAL PARAMETERS-1'!$B$5:$J$44,5,FALSE)*VLOOKUP(OVYLD2_!AU$4,'[1]INTERNAL PARAMETERS-1'!$B$5:$J$44,6,FALSE)*VLOOKUP(OVYLD2_!AU$4,'[1]INTERNAL PARAMETERS-1'!$B$5:$J$44,3,FALSE) + OVYLD1_!AU168*(1-VLOOKUP(OVYLD2_!AU$4,'[1]INTERNAL PARAMETERS-1'!$B$5:$J$44,5,FALSE))*VLOOKUP(OVYLD2_!AU$4,'[1]INTERNAL PARAMETERS-1'!$B$5:$J$44,8,FALSE)*VLOOKUP(OVYLD2_!AU$4,'[1]INTERNAL PARAMETERS-1'!$B$5:$J$44,3,FALSE)</f>
        <v>0</v>
      </c>
      <c r="AV168" s="44">
        <f>OVYLD1_!AV168*VLOOKUP(OVYLD2_!AV$4,'[1]INTERNAL PARAMETERS-1'!$B$5:$J$44,5,FALSE)*VLOOKUP(OVYLD2_!AV$4,'[1]INTERNAL PARAMETERS-1'!$B$5:$J$44,6,FALSE)*VLOOKUP(OVYLD2_!AV$4,'[1]INTERNAL PARAMETERS-1'!$B$5:$J$44,3,FALSE) + OVYLD1_!AV168*(1-VLOOKUP(OVYLD2_!AV$4,'[1]INTERNAL PARAMETERS-1'!$B$5:$J$44,5,FALSE))*VLOOKUP(OVYLD2_!AV$4,'[1]INTERNAL PARAMETERS-1'!$B$5:$J$44,8,FALSE)*VLOOKUP(OVYLD2_!AV$4,'[1]INTERNAL PARAMETERS-1'!$B$5:$J$44,3,FALSE)</f>
        <v>0</v>
      </c>
      <c r="AW168" s="44">
        <f>OVYLD1_!AW168*VLOOKUP(OVYLD2_!AW$4,'[1]INTERNAL PARAMETERS-1'!$B$5:$J$44,5,FALSE)*VLOOKUP(OVYLD2_!AW$4,'[1]INTERNAL PARAMETERS-1'!$B$5:$J$44,6,FALSE)*VLOOKUP(OVYLD2_!AW$4,'[1]INTERNAL PARAMETERS-1'!$B$5:$J$44,3,FALSE) + OVYLD1_!AW168*(1-VLOOKUP(OVYLD2_!AW$4,'[1]INTERNAL PARAMETERS-1'!$B$5:$J$44,5,FALSE))*VLOOKUP(OVYLD2_!AW$4,'[1]INTERNAL PARAMETERS-1'!$B$5:$J$44,8,FALSE)*VLOOKUP(OVYLD2_!AW$4,'[1]INTERNAL PARAMETERS-1'!$B$5:$J$44,3,FALSE)</f>
        <v>0.38362802978596</v>
      </c>
      <c r="AX168" s="44">
        <f>OVYLD1_!AX168*VLOOKUP(OVYLD2_!AX$4,'[1]INTERNAL PARAMETERS-1'!$B$5:$J$44,5,FALSE)*VLOOKUP(OVYLD2_!AX$4,'[1]INTERNAL PARAMETERS-1'!$B$5:$J$44,6,FALSE)*VLOOKUP(OVYLD2_!AX$4,'[1]INTERNAL PARAMETERS-1'!$B$5:$J$44,3,FALSE) + OVYLD1_!AX168*(1-VLOOKUP(OVYLD2_!AX$4,'[1]INTERNAL PARAMETERS-1'!$B$5:$J$44,5,FALSE))*VLOOKUP(OVYLD2_!AX$4,'[1]INTERNAL PARAMETERS-1'!$B$5:$J$44,8,FALSE)*VLOOKUP(OVYLD2_!AX$4,'[1]INTERNAL PARAMETERS-1'!$B$5:$J$44,3,FALSE)</f>
        <v>0</v>
      </c>
      <c r="AY168" s="44">
        <f>OVYLD1_!AY168*VLOOKUP(OVYLD2_!AY$4,'[1]INTERNAL PARAMETERS-1'!$B$5:$J$44,5,FALSE)*VLOOKUP(OVYLD2_!AY$4,'[1]INTERNAL PARAMETERS-1'!$B$5:$J$44,6,FALSE)*VLOOKUP(OVYLD2_!AY$4,'[1]INTERNAL PARAMETERS-1'!$B$5:$J$44,3,FALSE) + OVYLD1_!AY168*(1-VLOOKUP(OVYLD2_!AY$4,'[1]INTERNAL PARAMETERS-1'!$B$5:$J$44,5,FALSE))*VLOOKUP(OVYLD2_!AY$4,'[1]INTERNAL PARAMETERS-1'!$B$5:$J$44,8,FALSE)*VLOOKUP(OVYLD2_!AY$4,'[1]INTERNAL PARAMETERS-1'!$B$5:$J$44,3,FALSE)</f>
        <v>0</v>
      </c>
      <c r="AZ168" s="44">
        <f>OVYLD1_!AZ168*VLOOKUP(OVYLD2_!AZ$4,'[1]INTERNAL PARAMETERS-1'!$B$5:$J$44,5,FALSE)*VLOOKUP(OVYLD2_!AZ$4,'[1]INTERNAL PARAMETERS-1'!$B$5:$J$44,6,FALSE)*VLOOKUP(OVYLD2_!AZ$4,'[1]INTERNAL PARAMETERS-1'!$B$5:$J$44,3,FALSE) + OVYLD1_!AZ168*(1-VLOOKUP(OVYLD2_!AZ$4,'[1]INTERNAL PARAMETERS-1'!$B$5:$J$44,5,FALSE))*VLOOKUP(OVYLD2_!AZ$4,'[1]INTERNAL PARAMETERS-1'!$B$5:$J$44,8,FALSE)*VLOOKUP(OVYLD2_!AZ$4,'[1]INTERNAL PARAMETERS-1'!$B$5:$J$44,3,FALSE)</f>
        <v>0</v>
      </c>
      <c r="BA168" s="44">
        <f>OVYLD1_!BA168*VLOOKUP(OVYLD2_!BA$4,'[1]INTERNAL PARAMETERS-1'!$B$5:$J$44,5,FALSE)*VLOOKUP(OVYLD2_!BA$4,'[1]INTERNAL PARAMETERS-1'!$B$5:$J$44,6,FALSE)*VLOOKUP(OVYLD2_!BA$4,'[1]INTERNAL PARAMETERS-1'!$B$5:$J$44,3,FALSE) + OVYLD1_!BA168*(1-VLOOKUP(OVYLD2_!BA$4,'[1]INTERNAL PARAMETERS-1'!$B$5:$J$44,5,FALSE))*VLOOKUP(OVYLD2_!BA$4,'[1]INTERNAL PARAMETERS-1'!$B$5:$J$44,8,FALSE)*VLOOKUP(OVYLD2_!BA$4,'[1]INTERNAL PARAMETERS-1'!$B$5:$J$44,3,FALSE)</f>
        <v>2.9148226934256654E-2</v>
      </c>
      <c r="BB168" s="44">
        <f>OVYLD1_!BB168*VLOOKUP(OVYLD2_!BB$4,'[1]INTERNAL PARAMETERS-1'!$B$5:$J$44,5,FALSE)*VLOOKUP(OVYLD2_!BB$4,'[1]INTERNAL PARAMETERS-1'!$B$5:$J$44,6,FALSE)*VLOOKUP(OVYLD2_!BB$4,'[1]INTERNAL PARAMETERS-1'!$B$5:$J$44,3,FALSE) + OVYLD1_!BB168*(1-VLOOKUP(OVYLD2_!BB$4,'[1]INTERNAL PARAMETERS-1'!$B$5:$J$44,5,FALSE))*VLOOKUP(OVYLD2_!BB$4,'[1]INTERNAL PARAMETERS-1'!$B$5:$J$44,8,FALSE)*VLOOKUP(OVYLD2_!BB$4,'[1]INTERNAL PARAMETERS-1'!$B$5:$J$44,3,FALSE)</f>
        <v>0.12898787328945374</v>
      </c>
      <c r="BC168" s="44">
        <f>OVYLD1_!BC168*VLOOKUP(OVYLD2_!BC$4,'[1]INTERNAL PARAMETERS-1'!$B$5:$J$44,5,FALSE)*VLOOKUP(OVYLD2_!BC$4,'[1]INTERNAL PARAMETERS-1'!$B$5:$J$44,6,FALSE)*VLOOKUP(OVYLD2_!BC$4,'[1]INTERNAL PARAMETERS-1'!$B$5:$J$44,3,FALSE) + OVYLD1_!BC168*(1-VLOOKUP(OVYLD2_!BC$4,'[1]INTERNAL PARAMETERS-1'!$B$5:$J$44,5,FALSE))*VLOOKUP(OVYLD2_!BC$4,'[1]INTERNAL PARAMETERS-1'!$B$5:$J$44,8,FALSE)*VLOOKUP(OVYLD2_!BC$4,'[1]INTERNAL PARAMETERS-1'!$B$5:$J$44,3,FALSE)</f>
        <v>2.2386947410704194E-2</v>
      </c>
      <c r="BD168" s="44">
        <f>OVYLD1_!BD168*VLOOKUP(OVYLD2_!BD$4,'[1]INTERNAL PARAMETERS-1'!$B$5:$J$44,5,FALSE)*VLOOKUP(OVYLD2_!BD$4,'[1]INTERNAL PARAMETERS-1'!$B$5:$J$44,6,FALSE)*VLOOKUP(OVYLD2_!BD$4,'[1]INTERNAL PARAMETERS-1'!$B$5:$J$44,3,FALSE) + OVYLD1_!BD168*(1-VLOOKUP(OVYLD2_!BD$4,'[1]INTERNAL PARAMETERS-1'!$B$5:$J$44,5,FALSE))*VLOOKUP(OVYLD2_!BD$4,'[1]INTERNAL PARAMETERS-1'!$B$5:$J$44,8,FALSE)*VLOOKUP(OVYLD2_!BD$4,'[1]INTERNAL PARAMETERS-1'!$B$5:$J$44,3,FALSE)</f>
        <v>8.3355920457925212E-2</v>
      </c>
      <c r="BE168" s="44">
        <f>OVYLD1_!BE168*VLOOKUP(OVYLD2_!BE$4,'[1]INTERNAL PARAMETERS-1'!$B$5:$J$44,5,FALSE)*VLOOKUP(OVYLD2_!BE$4,'[1]INTERNAL PARAMETERS-1'!$B$5:$J$44,6,FALSE)*VLOOKUP(OVYLD2_!BE$4,'[1]INTERNAL PARAMETERS-1'!$B$5:$J$44,3,FALSE) + OVYLD1_!BE168*(1-VLOOKUP(OVYLD2_!BE$4,'[1]INTERNAL PARAMETERS-1'!$B$5:$J$44,5,FALSE))*VLOOKUP(OVYLD2_!BE$4,'[1]INTERNAL PARAMETERS-1'!$B$5:$J$44,8,FALSE)*VLOOKUP(OVYLD2_!BE$4,'[1]INTERNAL PARAMETERS-1'!$B$5:$J$44,3,FALSE)</f>
        <v>5.4509527258299315E-2</v>
      </c>
      <c r="BF168" s="44">
        <f>OVYLD1_!BF168*VLOOKUP(OVYLD2_!BF$4,'[1]INTERNAL PARAMETERS-1'!$B$5:$J$44,5,FALSE)*VLOOKUP(OVYLD2_!BF$4,'[1]INTERNAL PARAMETERS-1'!$B$5:$J$44,6,FALSE)*VLOOKUP(OVYLD2_!BF$4,'[1]INTERNAL PARAMETERS-1'!$B$5:$J$44,3,FALSE) + OVYLD1_!BF168*(1-VLOOKUP(OVYLD2_!BF$4,'[1]INTERNAL PARAMETERS-1'!$B$5:$J$44,5,FALSE))*VLOOKUP(OVYLD2_!BF$4,'[1]INTERNAL PARAMETERS-1'!$B$5:$J$44,8,FALSE)*VLOOKUP(OVYLD2_!BF$4,'[1]INTERNAL PARAMETERS-1'!$B$5:$J$44,3,FALSE)</f>
        <v>0</v>
      </c>
      <c r="BG168" s="44">
        <f>OVYLD1_!BG168*VLOOKUP(OVYLD2_!BG$4,'[1]INTERNAL PARAMETERS-1'!$B$5:$J$44,5,FALSE)*VLOOKUP(OVYLD2_!BG$4,'[1]INTERNAL PARAMETERS-1'!$B$5:$J$44,6,FALSE)*VLOOKUP(OVYLD2_!BG$4,'[1]INTERNAL PARAMETERS-1'!$B$5:$J$44,3,FALSE) + OVYLD1_!BG168*(1-VLOOKUP(OVYLD2_!BG$4,'[1]INTERNAL PARAMETERS-1'!$B$5:$J$44,5,FALSE))*VLOOKUP(OVYLD2_!BG$4,'[1]INTERNAL PARAMETERS-1'!$B$5:$J$44,8,FALSE)*VLOOKUP(OVYLD2_!BG$4,'[1]INTERNAL PARAMETERS-1'!$B$5:$J$44,3,FALSE)</f>
        <v>0.15269737275975184</v>
      </c>
      <c r="BH168" s="44">
        <f>OVYLD1_!BH168*VLOOKUP(OVYLD2_!BH$4,'[1]INTERNAL PARAMETERS-1'!$B$5:$J$44,5,FALSE)*VLOOKUP(OVYLD2_!BH$4,'[1]INTERNAL PARAMETERS-1'!$B$5:$J$44,6,FALSE)*VLOOKUP(OVYLD2_!BH$4,'[1]INTERNAL PARAMETERS-1'!$B$5:$J$44,3,FALSE) + OVYLD1_!BH168*(1-VLOOKUP(OVYLD2_!BH$4,'[1]INTERNAL PARAMETERS-1'!$B$5:$J$44,5,FALSE))*VLOOKUP(OVYLD2_!BH$4,'[1]INTERNAL PARAMETERS-1'!$B$5:$J$44,8,FALSE)*VLOOKUP(OVYLD2_!BH$4,'[1]INTERNAL PARAMETERS-1'!$B$5:$J$44,3,FALSE)</f>
        <v>4.2498192974240248E-4</v>
      </c>
      <c r="BI168" s="44">
        <f>OVYLD1_!BI168*VLOOKUP(OVYLD2_!BI$4,'[1]INTERNAL PARAMETERS-1'!$B$5:$J$44,5,FALSE)*VLOOKUP(OVYLD2_!BI$4,'[1]INTERNAL PARAMETERS-1'!$B$5:$J$44,6,FALSE)*VLOOKUP(OVYLD2_!BI$4,'[1]INTERNAL PARAMETERS-1'!$B$5:$J$44,3,FALSE) + OVYLD1_!BI168*(1-VLOOKUP(OVYLD2_!BI$4,'[1]INTERNAL PARAMETERS-1'!$B$5:$J$44,5,FALSE))*VLOOKUP(OVYLD2_!BI$4,'[1]INTERNAL PARAMETERS-1'!$B$5:$J$44,8,FALSE)*VLOOKUP(OVYLD2_!BI$4,'[1]INTERNAL PARAMETERS-1'!$B$5:$J$44,3,FALSE)</f>
        <v>0</v>
      </c>
      <c r="BJ168" s="44">
        <f>OVYLD1_!BJ168*VLOOKUP(OVYLD2_!BJ$4,'[1]INTERNAL PARAMETERS-1'!$B$5:$J$44,5,FALSE)*VLOOKUP(OVYLD2_!BJ$4,'[1]INTERNAL PARAMETERS-1'!$B$5:$J$44,6,FALSE)*VLOOKUP(OVYLD2_!BJ$4,'[1]INTERNAL PARAMETERS-1'!$B$5:$J$44,3,FALSE) + OVYLD1_!BJ168*(1-VLOOKUP(OVYLD2_!BJ$4,'[1]INTERNAL PARAMETERS-1'!$B$5:$J$44,5,FALSE))*VLOOKUP(OVYLD2_!BJ$4,'[1]INTERNAL PARAMETERS-1'!$B$5:$J$44,8,FALSE)*VLOOKUP(OVYLD2_!BJ$4,'[1]INTERNAL PARAMETERS-1'!$B$5:$J$44,3,FALSE)</f>
        <v>4.0966464439264022E-2</v>
      </c>
      <c r="BK168" s="44">
        <f>OVYLD1_!BK168*VLOOKUP(OVYLD2_!BK$4,'[1]INTERNAL PARAMETERS-1'!$B$5:$J$44,5,FALSE)*VLOOKUP(OVYLD2_!BK$4,'[1]INTERNAL PARAMETERS-1'!$B$5:$J$44,6,FALSE)*VLOOKUP(OVYLD2_!BK$4,'[1]INTERNAL PARAMETERS-1'!$B$5:$J$44,3,FALSE) + OVYLD1_!BK168*(1-VLOOKUP(OVYLD2_!BK$4,'[1]INTERNAL PARAMETERS-1'!$B$5:$J$44,5,FALSE))*VLOOKUP(OVYLD2_!BK$4,'[1]INTERNAL PARAMETERS-1'!$B$5:$J$44,8,FALSE)*VLOOKUP(OVYLD2_!BK$4,'[1]INTERNAL PARAMETERS-1'!$B$5:$J$44,3,FALSE)</f>
        <v>2.4232888550183657E-2</v>
      </c>
      <c r="BL168" s="44">
        <f>OVYLD1_!BL168*VLOOKUP(OVYLD2_!BL$4,'[1]INTERNAL PARAMETERS-1'!$B$5:$J$44,5,FALSE)*VLOOKUP(OVYLD2_!BL$4,'[1]INTERNAL PARAMETERS-1'!$B$5:$J$44,6,FALSE)*VLOOKUP(OVYLD2_!BL$4,'[1]INTERNAL PARAMETERS-1'!$B$5:$J$44,3,FALSE) + OVYLD1_!BL168*(1-VLOOKUP(OVYLD2_!BL$4,'[1]INTERNAL PARAMETERS-1'!$B$5:$J$44,5,FALSE))*VLOOKUP(OVYLD2_!BL$4,'[1]INTERNAL PARAMETERS-1'!$B$5:$J$44,8,FALSE)*VLOOKUP(OVYLD2_!BL$4,'[1]INTERNAL PARAMETERS-1'!$B$5:$J$44,3,FALSE)</f>
        <v>8.0146079115171256E-3</v>
      </c>
      <c r="BM168" s="44">
        <f>OVYLD1_!BM168*VLOOKUP(OVYLD2_!BM$4,'[1]INTERNAL PARAMETERS-1'!$B$5:$J$44,5,FALSE)*VLOOKUP(OVYLD2_!BM$4,'[1]INTERNAL PARAMETERS-1'!$B$5:$J$44,6,FALSE)*VLOOKUP(OVYLD2_!BM$4,'[1]INTERNAL PARAMETERS-1'!$B$5:$J$44,3,FALSE) + OVYLD1_!BM168*(1-VLOOKUP(OVYLD2_!BM$4,'[1]INTERNAL PARAMETERS-1'!$B$5:$J$44,5,FALSE))*VLOOKUP(OVYLD2_!BM$4,'[1]INTERNAL PARAMETERS-1'!$B$5:$J$44,8,FALSE)*VLOOKUP(OVYLD2_!BM$4,'[1]INTERNAL PARAMETERS-1'!$B$5:$J$44,3,FALSE)</f>
        <v>7.2047933433035929E-4</v>
      </c>
      <c r="BN168" s="44">
        <f>OVYLD1_!BN168*VLOOKUP(OVYLD2_!BN$4,'[1]INTERNAL PARAMETERS-1'!$B$5:$J$44,5,FALSE)*VLOOKUP(OVYLD2_!BN$4,'[1]INTERNAL PARAMETERS-1'!$B$5:$J$44,6,FALSE)*VLOOKUP(OVYLD2_!BN$4,'[1]INTERNAL PARAMETERS-1'!$B$5:$J$44,3,FALSE) + OVYLD1_!BN168*(1-VLOOKUP(OVYLD2_!BN$4,'[1]INTERNAL PARAMETERS-1'!$B$5:$J$44,5,FALSE))*VLOOKUP(OVYLD2_!BN$4,'[1]INTERNAL PARAMETERS-1'!$B$5:$J$44,8,FALSE)*VLOOKUP(OVYLD2_!BN$4,'[1]INTERNAL PARAMETERS-1'!$B$5:$J$44,3,FALSE)</f>
        <v>5.7841200418876609E-2</v>
      </c>
      <c r="BO168" s="44">
        <f>OVYLD1_!BO168*VLOOKUP(OVYLD2_!BO$4,'[1]INTERNAL PARAMETERS-1'!$B$5:$J$44,5,FALSE)*VLOOKUP(OVYLD2_!BO$4,'[1]INTERNAL PARAMETERS-1'!$B$5:$J$44,6,FALSE)*VLOOKUP(OVYLD2_!BO$4,'[1]INTERNAL PARAMETERS-1'!$B$5:$J$44,3,FALSE) + OVYLD1_!BO168*(1-VLOOKUP(OVYLD2_!BO$4,'[1]INTERNAL PARAMETERS-1'!$B$5:$J$44,5,FALSE))*VLOOKUP(OVYLD2_!BO$4,'[1]INTERNAL PARAMETERS-1'!$B$5:$J$44,8,FALSE)*VLOOKUP(OVYLD2_!BO$4,'[1]INTERNAL PARAMETERS-1'!$B$5:$J$44,3,FALSE)</f>
        <v>4.5221299153005587E-2</v>
      </c>
      <c r="BP168" s="44">
        <f>OVYLD1_!BP168*VLOOKUP(OVYLD2_!BP$4,'[1]INTERNAL PARAMETERS-1'!$B$5:$J$44,5,FALSE)*VLOOKUP(OVYLD2_!BP$4,'[1]INTERNAL PARAMETERS-1'!$B$5:$J$44,6,FALSE)*VLOOKUP(OVYLD2_!BP$4,'[1]INTERNAL PARAMETERS-1'!$B$5:$J$44,3,FALSE) + OVYLD1_!BP168*(1-VLOOKUP(OVYLD2_!BP$4,'[1]INTERNAL PARAMETERS-1'!$B$5:$J$44,5,FALSE))*VLOOKUP(OVYLD2_!BP$4,'[1]INTERNAL PARAMETERS-1'!$B$5:$J$44,8,FALSE)*VLOOKUP(OVYLD2_!BP$4,'[1]INTERNAL PARAMETERS-1'!$B$5:$J$44,3,FALSE)</f>
        <v>9.5563744689891909E-4</v>
      </c>
      <c r="BQ168" s="44">
        <f>OVYLD1_!BQ168*VLOOKUP(OVYLD2_!BQ$4,'[1]INTERNAL PARAMETERS-1'!$B$5:$J$44,5,FALSE)*VLOOKUP(OVYLD2_!BQ$4,'[1]INTERNAL PARAMETERS-1'!$B$5:$J$44,6,FALSE)*VLOOKUP(OVYLD2_!BQ$4,'[1]INTERNAL PARAMETERS-1'!$B$5:$J$44,3,FALSE) + OVYLD1_!BQ168*(1-VLOOKUP(OVYLD2_!BQ$4,'[1]INTERNAL PARAMETERS-1'!$B$5:$J$44,5,FALSE))*VLOOKUP(OVYLD2_!BQ$4,'[1]INTERNAL PARAMETERS-1'!$B$5:$J$44,8,FALSE)*VLOOKUP(OVYLD2_!BQ$4,'[1]INTERNAL PARAMETERS-1'!$B$5:$J$44,3,FALSE)</f>
        <v>7.0492239497793555E-2</v>
      </c>
      <c r="BR168" s="44">
        <f>OVYLD1_!BR168*VLOOKUP(OVYLD2_!BR$4,'[1]INTERNAL PARAMETERS-1'!$B$5:$J$44,5,FALSE)*VLOOKUP(OVYLD2_!BR$4,'[1]INTERNAL PARAMETERS-1'!$B$5:$J$44,6,FALSE)*VLOOKUP(OVYLD2_!BR$4,'[1]INTERNAL PARAMETERS-1'!$B$5:$J$44,3,FALSE) + OVYLD1_!BR168*(1-VLOOKUP(OVYLD2_!BR$4,'[1]INTERNAL PARAMETERS-1'!$B$5:$J$44,5,FALSE))*VLOOKUP(OVYLD2_!BR$4,'[1]INTERNAL PARAMETERS-1'!$B$5:$J$44,8,FALSE)*VLOOKUP(OVYLD2_!BR$4,'[1]INTERNAL PARAMETERS-1'!$B$5:$J$44,3,FALSE)</f>
        <v>1.5492622119392771E-3</v>
      </c>
      <c r="BS168" s="44">
        <f>OVYLD1_!BS168*VLOOKUP(OVYLD2_!BS$4,'[1]INTERNAL PARAMETERS-1'!$B$5:$J$44,5,FALSE)*VLOOKUP(OVYLD2_!BS$4,'[1]INTERNAL PARAMETERS-1'!$B$5:$J$44,6,FALSE)*VLOOKUP(OVYLD2_!BS$4,'[1]INTERNAL PARAMETERS-1'!$B$5:$J$44,3,FALSE) + OVYLD1_!BS168*(1-VLOOKUP(OVYLD2_!BS$4,'[1]INTERNAL PARAMETERS-1'!$B$5:$J$44,5,FALSE))*VLOOKUP(OVYLD2_!BS$4,'[1]INTERNAL PARAMETERS-1'!$B$5:$J$44,8,FALSE)*VLOOKUP(OVYLD2_!BS$4,'[1]INTERNAL PARAMETERS-1'!$B$5:$J$44,3,FALSE)</f>
        <v>1.3657581160578356E-4</v>
      </c>
      <c r="BT168" s="44">
        <f>OVYLD1_!BT168*VLOOKUP(OVYLD2_!BT$4,'[1]INTERNAL PARAMETERS-1'!$B$5:$J$44,5,FALSE)*VLOOKUP(OVYLD2_!BT$4,'[1]INTERNAL PARAMETERS-1'!$B$5:$J$44,6,FALSE)*VLOOKUP(OVYLD2_!BT$4,'[1]INTERNAL PARAMETERS-1'!$B$5:$J$44,3,FALSE) + OVYLD1_!BT168*(1-VLOOKUP(OVYLD2_!BT$4,'[1]INTERNAL PARAMETERS-1'!$B$5:$J$44,5,FALSE))*VLOOKUP(OVYLD2_!BT$4,'[1]INTERNAL PARAMETERS-1'!$B$5:$J$44,8,FALSE)*VLOOKUP(OVYLD2_!BT$4,'[1]INTERNAL PARAMETERS-1'!$B$5:$J$44,3,FALSE)</f>
        <v>0</v>
      </c>
      <c r="BU168" s="44">
        <f>OVYLD1_!BU168*VLOOKUP(OVYLD2_!BU$4,'[1]INTERNAL PARAMETERS-1'!$B$5:$J$44,5,FALSE)*VLOOKUP(OVYLD2_!BU$4,'[1]INTERNAL PARAMETERS-1'!$B$5:$J$44,6,FALSE)*VLOOKUP(OVYLD2_!BU$4,'[1]INTERNAL PARAMETERS-1'!$B$5:$J$44,3,FALSE) + OVYLD1_!BU168*(1-VLOOKUP(OVYLD2_!BU$4,'[1]INTERNAL PARAMETERS-1'!$B$5:$J$44,5,FALSE))*VLOOKUP(OVYLD2_!BU$4,'[1]INTERNAL PARAMETERS-1'!$B$5:$J$44,8,FALSE)*VLOOKUP(OVYLD2_!BU$4,'[1]INTERNAL PARAMETERS-1'!$B$5:$J$44,3,FALSE)</f>
        <v>0</v>
      </c>
      <c r="BV168" s="44">
        <f>OVYLD1_!BV168*VLOOKUP(OVYLD2_!BV$4,'[1]INTERNAL PARAMETERS-1'!$B$5:$J$44,5,FALSE)*VLOOKUP(OVYLD2_!BV$4,'[1]INTERNAL PARAMETERS-1'!$B$5:$J$44,6,FALSE)*VLOOKUP(OVYLD2_!BV$4,'[1]INTERNAL PARAMETERS-1'!$B$5:$J$44,3,FALSE) + OVYLD1_!BV168*(1-VLOOKUP(OVYLD2_!BV$4,'[1]INTERNAL PARAMETERS-1'!$B$5:$J$44,5,FALSE))*VLOOKUP(OVYLD2_!BV$4,'[1]INTERNAL PARAMETERS-1'!$B$5:$J$44,8,FALSE)*VLOOKUP(OVYLD2_!BV$4,'[1]INTERNAL PARAMETERS-1'!$B$5:$J$44,3,FALSE)</f>
        <v>0</v>
      </c>
      <c r="BW168" s="44">
        <f>OVYLD1_!BW168*VLOOKUP(OVYLD2_!BW$4,'[1]INTERNAL PARAMETERS-1'!$B$5:$J$44,5,FALSE)*VLOOKUP(OVYLD2_!BW$4,'[1]INTERNAL PARAMETERS-1'!$B$5:$J$44,6,FALSE)*VLOOKUP(OVYLD2_!BW$4,'[1]INTERNAL PARAMETERS-1'!$B$5:$J$44,3,FALSE) + OVYLD1_!BW168*(1-VLOOKUP(OVYLD2_!BW$4,'[1]INTERNAL PARAMETERS-1'!$B$5:$J$44,5,FALSE))*VLOOKUP(OVYLD2_!BW$4,'[1]INTERNAL PARAMETERS-1'!$B$5:$J$44,8,FALSE)*VLOOKUP(OVYLD2_!BW$4,'[1]INTERNAL PARAMETERS-1'!$B$5:$J$44,3,FALSE)</f>
        <v>0</v>
      </c>
      <c r="BX168" s="44">
        <f>OVYLD1_!BX168*VLOOKUP(OVYLD2_!BX$4,'[1]INTERNAL PARAMETERS-1'!$B$5:$J$44,5,FALSE)*VLOOKUP(OVYLD2_!BX$4,'[1]INTERNAL PARAMETERS-1'!$B$5:$J$44,6,FALSE)*VLOOKUP(OVYLD2_!BX$4,'[1]INTERNAL PARAMETERS-1'!$B$5:$J$44,3,FALSE) + OVYLD1_!BX168*(1-VLOOKUP(OVYLD2_!BX$4,'[1]INTERNAL PARAMETERS-1'!$B$5:$J$44,5,FALSE))*VLOOKUP(OVYLD2_!BX$4,'[1]INTERNAL PARAMETERS-1'!$B$5:$J$44,8,FALSE)*VLOOKUP(OVYLD2_!BX$4,'[1]INTERNAL PARAMETERS-1'!$B$5:$J$44,3,FALSE)</f>
        <v>0</v>
      </c>
      <c r="BY168" s="44">
        <f>OVYLD1_!BY168*VLOOKUP(OVYLD2_!BY$4,'[1]INTERNAL PARAMETERS-1'!$B$5:$J$44,5,FALSE)*VLOOKUP(OVYLD2_!BY$4,'[1]INTERNAL PARAMETERS-1'!$B$5:$J$44,6,FALSE)*VLOOKUP(OVYLD2_!BY$4,'[1]INTERNAL PARAMETERS-1'!$B$5:$J$44,3,FALSE) + OVYLD1_!BY168*(1-VLOOKUP(OVYLD2_!BY$4,'[1]INTERNAL PARAMETERS-1'!$B$5:$J$44,5,FALSE))*VLOOKUP(OVYLD2_!BY$4,'[1]INTERNAL PARAMETERS-1'!$B$5:$J$44,8,FALSE)*VLOOKUP(OVYLD2_!BY$4,'[1]INTERNAL PARAMETERS-1'!$B$5:$J$44,3,FALSE)</f>
        <v>0</v>
      </c>
      <c r="BZ168" s="44">
        <f>OVYLD1_!BZ168*VLOOKUP(OVYLD2_!BZ$4,'[1]INTERNAL PARAMETERS-1'!$B$5:$J$44,5,FALSE)*VLOOKUP(OVYLD2_!BZ$4,'[1]INTERNAL PARAMETERS-1'!$B$5:$J$44,6,FALSE)*VLOOKUP(OVYLD2_!BZ$4,'[1]INTERNAL PARAMETERS-1'!$B$5:$J$44,3,FALSE) + OVYLD1_!BZ168*(1-VLOOKUP(OVYLD2_!BZ$4,'[1]INTERNAL PARAMETERS-1'!$B$5:$J$44,5,FALSE))*VLOOKUP(OVYLD2_!BZ$4,'[1]INTERNAL PARAMETERS-1'!$B$5:$J$44,8,FALSE)*VLOOKUP(OVYLD2_!BZ$4,'[1]INTERNAL PARAMETERS-1'!$B$5:$J$44,3,FALSE)</f>
        <v>3.3575735968793446E-5</v>
      </c>
      <c r="CA168" s="44">
        <f>OVYLD1_!CA168*VLOOKUP(OVYLD2_!CA$4,'[1]INTERNAL PARAMETERS-1'!$B$5:$J$44,5,FALSE)*VLOOKUP(OVYLD2_!CA$4,'[1]INTERNAL PARAMETERS-1'!$B$5:$J$44,6,FALSE)*VLOOKUP(OVYLD2_!CA$4,'[1]INTERNAL PARAMETERS-1'!$B$5:$J$44,3,FALSE) + OVYLD1_!CA168*(1-VLOOKUP(OVYLD2_!CA$4,'[1]INTERNAL PARAMETERS-1'!$B$5:$J$44,5,FALSE))*VLOOKUP(OVYLD2_!CA$4,'[1]INTERNAL PARAMETERS-1'!$B$5:$J$44,8,FALSE)*VLOOKUP(OVYLD2_!CA$4,'[1]INTERNAL PARAMETERS-1'!$B$5:$J$44,3,FALSE)</f>
        <v>0</v>
      </c>
      <c r="CB168" s="44">
        <f>OVYLD1_!CB168*VLOOKUP(OVYLD2_!CB$4,'[1]INTERNAL PARAMETERS-1'!$B$5:$J$44,5,FALSE)*VLOOKUP(OVYLD2_!CB$4,'[1]INTERNAL PARAMETERS-1'!$B$5:$J$44,6,FALSE)*VLOOKUP(OVYLD2_!CB$4,'[1]INTERNAL PARAMETERS-1'!$B$5:$J$44,3,FALSE) + OVYLD1_!CB168*(1-VLOOKUP(OVYLD2_!CB$4,'[1]INTERNAL PARAMETERS-1'!$B$5:$J$44,5,FALSE))*VLOOKUP(OVYLD2_!CB$4,'[1]INTERNAL PARAMETERS-1'!$B$5:$J$44,8,FALSE)*VLOOKUP(OVYLD2_!CB$4,'[1]INTERNAL PARAMETERS-1'!$B$5:$J$44,3,FALSE)</f>
        <v>0</v>
      </c>
      <c r="CC168" s="44">
        <f>OVYLD1_!CC168*VLOOKUP(OVYLD2_!CC$4,'[1]INTERNAL PARAMETERS-1'!$B$5:$J$44,5,FALSE)*VLOOKUP(OVYLD2_!CC$4,'[1]INTERNAL PARAMETERS-1'!$B$5:$J$44,6,FALSE)*VLOOKUP(OVYLD2_!CC$4,'[1]INTERNAL PARAMETERS-1'!$B$5:$J$44,3,FALSE) + OVYLD1_!CC168*(1-VLOOKUP(OVYLD2_!CC$4,'[1]INTERNAL PARAMETERS-1'!$B$5:$J$44,5,FALSE))*VLOOKUP(OVYLD2_!CC$4,'[1]INTERNAL PARAMETERS-1'!$B$5:$J$44,8,FALSE)*VLOOKUP(OVYLD2_!CC$4,'[1]INTERNAL PARAMETERS-1'!$B$5:$J$44,3,FALSE)</f>
        <v>2.7049261732741244E-4</v>
      </c>
      <c r="CD168" s="44">
        <f>OVYLD1_!CD168*VLOOKUP(OVYLD2_!CD$4,'[1]INTERNAL PARAMETERS-1'!$B$5:$J$44,5,FALSE)*VLOOKUP(OVYLD2_!CD$4,'[1]INTERNAL PARAMETERS-1'!$B$5:$J$44,6,FALSE)*VLOOKUP(OVYLD2_!CD$4,'[1]INTERNAL PARAMETERS-1'!$B$5:$J$44,3,FALSE) + OVYLD1_!CD168*(1-VLOOKUP(OVYLD2_!CD$4,'[1]INTERNAL PARAMETERS-1'!$B$5:$J$44,5,FALSE))*VLOOKUP(OVYLD2_!CD$4,'[1]INTERNAL PARAMETERS-1'!$B$5:$J$44,8,FALSE)*VLOOKUP(OVYLD2_!CD$4,'[1]INTERNAL PARAMETERS-1'!$B$5:$J$44,3,FALSE)</f>
        <v>2.4134487209662167E-3</v>
      </c>
      <c r="CE168" s="44">
        <f>OVYLD1_!CE168*VLOOKUP(OVYLD2_!CE$4,'[1]INTERNAL PARAMETERS-1'!$B$5:$J$44,5,FALSE)*VLOOKUP(OVYLD2_!CE$4,'[1]INTERNAL PARAMETERS-1'!$B$5:$J$44,6,FALSE)*VLOOKUP(OVYLD2_!CE$4,'[1]INTERNAL PARAMETERS-1'!$B$5:$J$44,3,FALSE) + OVYLD1_!CE168*(1-VLOOKUP(OVYLD2_!CE$4,'[1]INTERNAL PARAMETERS-1'!$B$5:$J$44,5,FALSE))*VLOOKUP(OVYLD2_!CE$4,'[1]INTERNAL PARAMETERS-1'!$B$5:$J$44,8,FALSE)*VLOOKUP(OVYLD2_!CE$4,'[1]INTERNAL PARAMETERS-1'!$B$5:$J$44,3,FALSE)</f>
        <v>3.2890897544668061E-3</v>
      </c>
      <c r="CF168" s="44">
        <f>OVYLD1_!CF168*VLOOKUP(OVYLD2_!CF$4,'[1]INTERNAL PARAMETERS-1'!$B$5:$J$44,5,FALSE)*VLOOKUP(OVYLD2_!CF$4,'[1]INTERNAL PARAMETERS-1'!$B$5:$J$44,6,FALSE)*VLOOKUP(OVYLD2_!CF$4,'[1]INTERNAL PARAMETERS-1'!$B$5:$J$44,3,FALSE) + OVYLD1_!CF168*(1-VLOOKUP(OVYLD2_!CF$4,'[1]INTERNAL PARAMETERS-1'!$B$5:$J$44,5,FALSE))*VLOOKUP(OVYLD2_!CF$4,'[1]INTERNAL PARAMETERS-1'!$B$5:$J$44,8,FALSE)*VLOOKUP(OVYLD2_!CF$4,'[1]INTERNAL PARAMETERS-1'!$B$5:$J$44,3,FALSE)</f>
        <v>3.2592169248732896E-3</v>
      </c>
      <c r="CG168" s="44">
        <f>OVYLD1_!CG168*VLOOKUP(OVYLD2_!CG$4,'[1]INTERNAL PARAMETERS-1'!$B$5:$J$44,5,FALSE)*VLOOKUP(OVYLD2_!CG$4,'[1]INTERNAL PARAMETERS-1'!$B$5:$J$44,6,FALSE)*VLOOKUP(OVYLD2_!CG$4,'[1]INTERNAL PARAMETERS-1'!$B$5:$J$44,3,FALSE) + OVYLD1_!CG168*(1-VLOOKUP(OVYLD2_!CG$4,'[1]INTERNAL PARAMETERS-1'!$B$5:$J$44,5,FALSE))*VLOOKUP(OVYLD2_!CG$4,'[1]INTERNAL PARAMETERS-1'!$B$5:$J$44,8,FALSE)*VLOOKUP(OVYLD2_!CG$4,'[1]INTERNAL PARAMETERS-1'!$B$5:$J$44,3,FALSE)</f>
        <v>0</v>
      </c>
      <c r="CH168" s="43">
        <f>OVYLD1_!CH168*VLOOKUP(OVYLD2_!CH$4,'[1]INTERNAL PARAMETERS-1'!$B$5:$J$44,5,FALSE)*VLOOKUP(OVYLD2_!CH$4,'[1]INTERNAL PARAMETERS-1'!$B$5:$J$44,6,FALSE)*VLOOKUP(OVYLD2_!CH$4,'[1]INTERNAL PARAMETERS-1'!$B$5:$J$44,3,FALSE) + OVYLD1_!CH168*(1-VLOOKUP(OVYLD2_!CH$4,'[1]INTERNAL PARAMETERS-1'!$B$5:$J$44,5,FALSE))*VLOOKUP(OVYLD2_!CH$4,'[1]INTERNAL PARAMETERS-1'!$B$5:$J$44,8,FALSE)*VLOOKUP(OVYLD2_!CH$4,'[1]INTERNAL PARAMETERS-1'!$B$5:$J$44,3,FALSE)</f>
        <v>0</v>
      </c>
      <c r="CJ168" s="45">
        <f t="shared" si="4"/>
        <v>51.582798628012021</v>
      </c>
      <c r="CK168" s="43">
        <f t="shared" si="5"/>
        <v>1.1145353583551108</v>
      </c>
    </row>
    <row r="169" spans="2:89" x14ac:dyDescent="0.5">
      <c r="B169" s="58" t="s">
        <v>8</v>
      </c>
      <c r="C169" s="57" t="s">
        <v>63</v>
      </c>
      <c r="D169" s="57" t="s">
        <v>78</v>
      </c>
      <c r="E169" s="128">
        <f>OVERALL2021!AI169</f>
        <v>276.62268195168377</v>
      </c>
      <c r="F169" s="56">
        <f>'[1]INTERNAL PARAMETERS-1'!M7</f>
        <v>73.784999999999997</v>
      </c>
      <c r="G169" s="45">
        <f>OVYLD1_!G169*VLOOKUP(OVYLD2_!G$4,'[1]INTERNAL PARAMETERS-1'!$B$5:$J$44,5,FALSE)*VLOOKUP(OVYLD2_!G$4,'[1]INTERNAL PARAMETERS-1'!$B$5:$J$44,7,FALSE)*OVYLD2_!$F169 + OVYLD1_!G169*(1-VLOOKUP(OVYLD2_!G$4,'[1]INTERNAL PARAMETERS-1'!$B$5:$J$44,5,FALSE))*VLOOKUP(OVYLD2_!G$4,'[1]INTERNAL PARAMETERS-1'!$B$5:$J$44,9,FALSE)*OVYLD2_!$F169</f>
        <v>36.345647320833073</v>
      </c>
      <c r="H169" s="44">
        <f>OVYLD1_!H169*VLOOKUP(OVYLD2_!H$4,'[1]INTERNAL PARAMETERS-1'!$B$5:$J$44,5,FALSE)*VLOOKUP(OVYLD2_!H$4,'[1]INTERNAL PARAMETERS-1'!$B$5:$J$44,7,FALSE)*OVYLD2_!$F169 + OVYLD1_!H169*(1-VLOOKUP(OVYLD2_!H$4,'[1]INTERNAL PARAMETERS-1'!$B$5:$J$44,5,FALSE))*VLOOKUP(OVYLD2_!H$4,'[1]INTERNAL PARAMETERS-1'!$B$5:$J$44,9,FALSE)*OVYLD2_!$F169</f>
        <v>18.265384731691999</v>
      </c>
      <c r="I169" s="44">
        <f>OVYLD1_!I169*VLOOKUP(OVYLD2_!I$4,'[1]INTERNAL PARAMETERS-1'!$B$5:$J$44,5,FALSE)*VLOOKUP(OVYLD2_!I$4,'[1]INTERNAL PARAMETERS-1'!$B$5:$J$44,7,FALSE)*OVYLD2_!$F169 + OVYLD1_!I169*(1-VLOOKUP(OVYLD2_!I$4,'[1]INTERNAL PARAMETERS-1'!$B$5:$J$44,5,FALSE))*VLOOKUP(OVYLD2_!I$4,'[1]INTERNAL PARAMETERS-1'!$B$5:$J$44,9,FALSE)*OVYLD2_!$F169</f>
        <v>57.526658649205665</v>
      </c>
      <c r="J169" s="44">
        <f>OVYLD1_!J169*VLOOKUP(OVYLD2_!J$4,'[1]INTERNAL PARAMETERS-1'!$B$5:$J$44,5,FALSE)*VLOOKUP(OVYLD2_!J$4,'[1]INTERNAL PARAMETERS-1'!$B$5:$J$44,7,FALSE)*OVYLD2_!$F169 + OVYLD1_!J169*(1-VLOOKUP(OVYLD2_!J$4,'[1]INTERNAL PARAMETERS-1'!$B$5:$J$44,5,FALSE))*VLOOKUP(OVYLD2_!J$4,'[1]INTERNAL PARAMETERS-1'!$B$5:$J$44,9,FALSE)*OVYLD2_!$F169</f>
        <v>0</v>
      </c>
      <c r="K169" s="44">
        <f>OVYLD1_!K169*VLOOKUP(OVYLD2_!K$4,'[1]INTERNAL PARAMETERS-1'!$B$5:$J$44,5,FALSE)*VLOOKUP(OVYLD2_!K$4,'[1]INTERNAL PARAMETERS-1'!$B$5:$J$44,7,FALSE)*OVYLD2_!$F169 + OVYLD1_!K169*(1-VLOOKUP(OVYLD2_!K$4,'[1]INTERNAL PARAMETERS-1'!$B$5:$J$44,5,FALSE))*VLOOKUP(OVYLD2_!K$4,'[1]INTERNAL PARAMETERS-1'!$B$5:$J$44,9,FALSE)*OVYLD2_!$F169</f>
        <v>0</v>
      </c>
      <c r="L169" s="44">
        <f>OVYLD1_!L169*VLOOKUP(OVYLD2_!L$4,'[1]INTERNAL PARAMETERS-1'!$B$5:$J$44,5,FALSE)*VLOOKUP(OVYLD2_!L$4,'[1]INTERNAL PARAMETERS-1'!$B$5:$J$44,7,FALSE)*OVYLD2_!$F169 + OVYLD1_!L169*(1-VLOOKUP(OVYLD2_!L$4,'[1]INTERNAL PARAMETERS-1'!$B$5:$J$44,5,FALSE))*VLOOKUP(OVYLD2_!L$4,'[1]INTERNAL PARAMETERS-1'!$B$5:$J$44,9,FALSE)*OVYLD2_!$F169</f>
        <v>0</v>
      </c>
      <c r="M169" s="44">
        <f>OVYLD1_!M169*VLOOKUP(OVYLD2_!M$4,'[1]INTERNAL PARAMETERS-1'!$B$5:$J$44,5,FALSE)*VLOOKUP(OVYLD2_!M$4,'[1]INTERNAL PARAMETERS-1'!$B$5:$J$44,7,FALSE)*OVYLD2_!$F169 + OVYLD1_!M169*(1-VLOOKUP(OVYLD2_!M$4,'[1]INTERNAL PARAMETERS-1'!$B$5:$J$44,5,FALSE))*VLOOKUP(OVYLD2_!M$4,'[1]INTERNAL PARAMETERS-1'!$B$5:$J$44,9,FALSE)*OVYLD2_!$F169</f>
        <v>0.52633009746014003</v>
      </c>
      <c r="N169" s="44">
        <f>OVYLD1_!N169*VLOOKUP(OVYLD2_!N$4,'[1]INTERNAL PARAMETERS-1'!$B$5:$J$44,5,FALSE)*VLOOKUP(OVYLD2_!N$4,'[1]INTERNAL PARAMETERS-1'!$B$5:$J$44,7,FALSE)*OVYLD2_!$F169 + OVYLD1_!N169*(1-VLOOKUP(OVYLD2_!N$4,'[1]INTERNAL PARAMETERS-1'!$B$5:$J$44,5,FALSE))*VLOOKUP(OVYLD2_!N$4,'[1]INTERNAL PARAMETERS-1'!$B$5:$J$44,9,FALSE)*OVYLD2_!$F169</f>
        <v>0.25771858094883726</v>
      </c>
      <c r="O169" s="44">
        <f>OVYLD1_!O169*VLOOKUP(OVYLD2_!O$4,'[1]INTERNAL PARAMETERS-1'!$B$5:$J$44,5,FALSE)*VLOOKUP(OVYLD2_!O$4,'[1]INTERNAL PARAMETERS-1'!$B$5:$J$44,7,FALSE)*OVYLD2_!$F169 + OVYLD1_!O169*(1-VLOOKUP(OVYLD2_!O$4,'[1]INTERNAL PARAMETERS-1'!$B$5:$J$44,5,FALSE))*VLOOKUP(OVYLD2_!O$4,'[1]INTERNAL PARAMETERS-1'!$B$5:$J$44,9,FALSE)*OVYLD2_!$F169</f>
        <v>0</v>
      </c>
      <c r="P169" s="44">
        <f>OVYLD1_!P169*VLOOKUP(OVYLD2_!P$4,'[1]INTERNAL PARAMETERS-1'!$B$5:$J$44,5,FALSE)*VLOOKUP(OVYLD2_!P$4,'[1]INTERNAL PARAMETERS-1'!$B$5:$J$44,7,FALSE)*OVYLD2_!$F169 + OVYLD1_!P169*(1-VLOOKUP(OVYLD2_!P$4,'[1]INTERNAL PARAMETERS-1'!$B$5:$J$44,5,FALSE))*VLOOKUP(OVYLD2_!P$4,'[1]INTERNAL PARAMETERS-1'!$B$5:$J$44,9,FALSE)*OVYLD2_!$F169</f>
        <v>0</v>
      </c>
      <c r="Q169" s="44">
        <f>OVYLD1_!Q169*VLOOKUP(OVYLD2_!Q$4,'[1]INTERNAL PARAMETERS-1'!$B$5:$J$44,5,FALSE)*VLOOKUP(OVYLD2_!Q$4,'[1]INTERNAL PARAMETERS-1'!$B$5:$J$44,7,FALSE)*OVYLD2_!$F169 + OVYLD1_!Q169*(1-VLOOKUP(OVYLD2_!Q$4,'[1]INTERNAL PARAMETERS-1'!$B$5:$J$44,5,FALSE))*VLOOKUP(OVYLD2_!Q$4,'[1]INTERNAL PARAMETERS-1'!$B$5:$J$44,9,FALSE)*OVYLD2_!$F169</f>
        <v>0</v>
      </c>
      <c r="R169" s="44">
        <f>OVYLD1_!R169*VLOOKUP(OVYLD2_!R$4,'[1]INTERNAL PARAMETERS-1'!$B$5:$J$44,5,FALSE)*VLOOKUP(OVYLD2_!R$4,'[1]INTERNAL PARAMETERS-1'!$B$5:$J$44,7,FALSE)*OVYLD2_!$F169 + OVYLD1_!R169*(1-VLOOKUP(OVYLD2_!R$4,'[1]INTERNAL PARAMETERS-1'!$B$5:$J$44,5,FALSE))*VLOOKUP(OVYLD2_!R$4,'[1]INTERNAL PARAMETERS-1'!$B$5:$J$44,9,FALSE)*OVYLD2_!$F169</f>
        <v>0.23232166566023152</v>
      </c>
      <c r="S169" s="44">
        <f>OVYLD1_!S169*VLOOKUP(OVYLD2_!S$4,'[1]INTERNAL PARAMETERS-1'!$B$5:$J$44,5,FALSE)*VLOOKUP(OVYLD2_!S$4,'[1]INTERNAL PARAMETERS-1'!$B$5:$J$44,7,FALSE)*OVYLD2_!$F169 + OVYLD1_!S169*(1-VLOOKUP(OVYLD2_!S$4,'[1]INTERNAL PARAMETERS-1'!$B$5:$J$44,5,FALSE))*VLOOKUP(OVYLD2_!S$4,'[1]INTERNAL PARAMETERS-1'!$B$5:$J$44,9,FALSE)*OVYLD2_!$F169</f>
        <v>15.744187863966573</v>
      </c>
      <c r="T169" s="44">
        <f>OVYLD1_!T169*VLOOKUP(OVYLD2_!T$4,'[1]INTERNAL PARAMETERS-1'!$B$5:$J$44,5,FALSE)*VLOOKUP(OVYLD2_!T$4,'[1]INTERNAL PARAMETERS-1'!$B$5:$J$44,7,FALSE)*OVYLD2_!$F169 + OVYLD1_!T169*(1-VLOOKUP(OVYLD2_!T$4,'[1]INTERNAL PARAMETERS-1'!$B$5:$J$44,5,FALSE))*VLOOKUP(OVYLD2_!T$4,'[1]INTERNAL PARAMETERS-1'!$B$5:$J$44,9,FALSE)*OVYLD2_!$F169</f>
        <v>0.87114501441210457</v>
      </c>
      <c r="U169" s="44">
        <f>OVYLD1_!U169*VLOOKUP(OVYLD2_!U$4,'[1]INTERNAL PARAMETERS-1'!$B$5:$J$44,5,FALSE)*VLOOKUP(OVYLD2_!U$4,'[1]INTERNAL PARAMETERS-1'!$B$5:$J$44,7,FALSE)*OVYLD2_!$F169 + OVYLD1_!U169*(1-VLOOKUP(OVYLD2_!U$4,'[1]INTERNAL PARAMETERS-1'!$B$5:$J$44,5,FALSE))*VLOOKUP(OVYLD2_!U$4,'[1]INTERNAL PARAMETERS-1'!$B$5:$J$44,9,FALSE)*OVYLD2_!$F169</f>
        <v>1.1484941066414009</v>
      </c>
      <c r="V169" s="44">
        <f>OVYLD1_!V169*VLOOKUP(OVYLD2_!V$4,'[1]INTERNAL PARAMETERS-1'!$B$5:$J$44,5,FALSE)*VLOOKUP(OVYLD2_!V$4,'[1]INTERNAL PARAMETERS-1'!$B$5:$J$44,7,FALSE)*OVYLD2_!$F169 + OVYLD1_!V169*(1-VLOOKUP(OVYLD2_!V$4,'[1]INTERNAL PARAMETERS-1'!$B$5:$J$44,5,FALSE))*VLOOKUP(OVYLD2_!V$4,'[1]INTERNAL PARAMETERS-1'!$B$5:$J$44,9,FALSE)*OVYLD2_!$F169</f>
        <v>7.4223076838483326</v>
      </c>
      <c r="W169" s="44">
        <f>OVYLD1_!W169*VLOOKUP(OVYLD2_!W$4,'[1]INTERNAL PARAMETERS-1'!$B$5:$J$44,5,FALSE)*VLOOKUP(OVYLD2_!W$4,'[1]INTERNAL PARAMETERS-1'!$B$5:$J$44,7,FALSE)*OVYLD2_!$F169 + OVYLD1_!W169*(1-VLOOKUP(OVYLD2_!W$4,'[1]INTERNAL PARAMETERS-1'!$B$5:$J$44,5,FALSE))*VLOOKUP(OVYLD2_!W$4,'[1]INTERNAL PARAMETERS-1'!$B$5:$J$44,9,FALSE)*OVYLD2_!$F169</f>
        <v>0</v>
      </c>
      <c r="X169" s="44">
        <f>OVYLD1_!X169*VLOOKUP(OVYLD2_!X$4,'[1]INTERNAL PARAMETERS-1'!$B$5:$J$44,5,FALSE)*VLOOKUP(OVYLD2_!X$4,'[1]INTERNAL PARAMETERS-1'!$B$5:$J$44,7,FALSE)*OVYLD2_!$F169 + OVYLD1_!X169*(1-VLOOKUP(OVYLD2_!X$4,'[1]INTERNAL PARAMETERS-1'!$B$5:$J$44,5,FALSE))*VLOOKUP(OVYLD2_!X$4,'[1]INTERNAL PARAMETERS-1'!$B$5:$J$44,9,FALSE)*OVYLD2_!$F169</f>
        <v>0</v>
      </c>
      <c r="Y169" s="44">
        <f>OVYLD1_!Y169*VLOOKUP(OVYLD2_!Y$4,'[1]INTERNAL PARAMETERS-1'!$B$5:$J$44,5,FALSE)*VLOOKUP(OVYLD2_!Y$4,'[1]INTERNAL PARAMETERS-1'!$B$5:$J$44,7,FALSE)*OVYLD2_!$F169 + OVYLD1_!Y169*(1-VLOOKUP(OVYLD2_!Y$4,'[1]INTERNAL PARAMETERS-1'!$B$5:$J$44,5,FALSE))*VLOOKUP(OVYLD2_!Y$4,'[1]INTERNAL PARAMETERS-1'!$B$5:$J$44,9,FALSE)*OVYLD2_!$F169</f>
        <v>0</v>
      </c>
      <c r="Z169" s="44">
        <f>OVYLD1_!Z169*VLOOKUP(OVYLD2_!Z$4,'[1]INTERNAL PARAMETERS-1'!$B$5:$J$44,5,FALSE)*VLOOKUP(OVYLD2_!Z$4,'[1]INTERNAL PARAMETERS-1'!$B$5:$J$44,7,FALSE)*OVYLD2_!$F169 + OVYLD1_!Z169*(1-VLOOKUP(OVYLD2_!Z$4,'[1]INTERNAL PARAMETERS-1'!$B$5:$J$44,5,FALSE))*VLOOKUP(OVYLD2_!Z$4,'[1]INTERNAL PARAMETERS-1'!$B$5:$J$44,9,FALSE)*OVYLD2_!$F169</f>
        <v>0</v>
      </c>
      <c r="AA169" s="44">
        <f>OVYLD1_!AA169*VLOOKUP(OVYLD2_!AA$4,'[1]INTERNAL PARAMETERS-1'!$B$5:$J$44,5,FALSE)*VLOOKUP(OVYLD2_!AA$4,'[1]INTERNAL PARAMETERS-1'!$B$5:$J$44,7,FALSE)*OVYLD2_!$F169 + OVYLD1_!AA169*(1-VLOOKUP(OVYLD2_!AA$4,'[1]INTERNAL PARAMETERS-1'!$B$5:$J$44,5,FALSE))*VLOOKUP(OVYLD2_!AA$4,'[1]INTERNAL PARAMETERS-1'!$B$5:$J$44,9,FALSE)*OVYLD2_!$F169</f>
        <v>0</v>
      </c>
      <c r="AB169" s="44">
        <f>OVYLD1_!AB169*VLOOKUP(OVYLD2_!AB$4,'[1]INTERNAL PARAMETERS-1'!$B$5:$J$44,5,FALSE)*VLOOKUP(OVYLD2_!AB$4,'[1]INTERNAL PARAMETERS-1'!$B$5:$J$44,7,FALSE)*OVYLD2_!$F169 + OVYLD1_!AB169*(1-VLOOKUP(OVYLD2_!AB$4,'[1]INTERNAL PARAMETERS-1'!$B$5:$J$44,5,FALSE))*VLOOKUP(OVYLD2_!AB$4,'[1]INTERNAL PARAMETERS-1'!$B$5:$J$44,9,FALSE)*OVYLD2_!$F169</f>
        <v>0</v>
      </c>
      <c r="AC169" s="44">
        <f>OVYLD1_!AC169*VLOOKUP(OVYLD2_!AC$4,'[1]INTERNAL PARAMETERS-1'!$B$5:$J$44,5,FALSE)*VLOOKUP(OVYLD2_!AC$4,'[1]INTERNAL PARAMETERS-1'!$B$5:$J$44,7,FALSE)*OVYLD2_!$F169 + OVYLD1_!AC169*(1-VLOOKUP(OVYLD2_!AC$4,'[1]INTERNAL PARAMETERS-1'!$B$5:$J$44,5,FALSE))*VLOOKUP(OVYLD2_!AC$4,'[1]INTERNAL PARAMETERS-1'!$B$5:$J$44,9,FALSE)*OVYLD2_!$F169</f>
        <v>0</v>
      </c>
      <c r="AD169" s="44">
        <f>OVYLD1_!AD169*VLOOKUP(OVYLD2_!AD$4,'[1]INTERNAL PARAMETERS-1'!$B$5:$J$44,5,FALSE)*VLOOKUP(OVYLD2_!AD$4,'[1]INTERNAL PARAMETERS-1'!$B$5:$J$44,7,FALSE)*OVYLD2_!$F169 + OVYLD1_!AD169*(1-VLOOKUP(OVYLD2_!AD$4,'[1]INTERNAL PARAMETERS-1'!$B$5:$J$44,5,FALSE))*VLOOKUP(OVYLD2_!AD$4,'[1]INTERNAL PARAMETERS-1'!$B$5:$J$44,9,FALSE)*OVYLD2_!$F169</f>
        <v>0</v>
      </c>
      <c r="AE169" s="44">
        <f>OVYLD1_!AE169*VLOOKUP(OVYLD2_!AE$4,'[1]INTERNAL PARAMETERS-1'!$B$5:$J$44,5,FALSE)*VLOOKUP(OVYLD2_!AE$4,'[1]INTERNAL PARAMETERS-1'!$B$5:$J$44,7,FALSE)*OVYLD2_!$F169 + OVYLD1_!AE169*(1-VLOOKUP(OVYLD2_!AE$4,'[1]INTERNAL PARAMETERS-1'!$B$5:$J$44,5,FALSE))*VLOOKUP(OVYLD2_!AE$4,'[1]INTERNAL PARAMETERS-1'!$B$5:$J$44,9,FALSE)*OVYLD2_!$F169</f>
        <v>0</v>
      </c>
      <c r="AF169" s="44">
        <f>OVYLD1_!AF169*VLOOKUP(OVYLD2_!AF$4,'[1]INTERNAL PARAMETERS-1'!$B$5:$J$44,5,FALSE)*VLOOKUP(OVYLD2_!AF$4,'[1]INTERNAL PARAMETERS-1'!$B$5:$J$44,7,FALSE)*OVYLD2_!$F169 + OVYLD1_!AF169*(1-VLOOKUP(OVYLD2_!AF$4,'[1]INTERNAL PARAMETERS-1'!$B$5:$J$44,5,FALSE))*VLOOKUP(OVYLD2_!AF$4,'[1]INTERNAL PARAMETERS-1'!$B$5:$J$44,9,FALSE)*OVYLD2_!$F169</f>
        <v>0.14153121433275737</v>
      </c>
      <c r="AG169" s="44">
        <f>OVYLD1_!AG169*VLOOKUP(OVYLD2_!AG$4,'[1]INTERNAL PARAMETERS-1'!$B$5:$J$44,5,FALSE)*VLOOKUP(OVYLD2_!AG$4,'[1]INTERNAL PARAMETERS-1'!$B$5:$J$44,7,FALSE)*OVYLD2_!$F169 + OVYLD1_!AG169*(1-VLOOKUP(OVYLD2_!AG$4,'[1]INTERNAL PARAMETERS-1'!$B$5:$J$44,5,FALSE))*VLOOKUP(OVYLD2_!AG$4,'[1]INTERNAL PARAMETERS-1'!$B$5:$J$44,9,FALSE)*OVYLD2_!$F169</f>
        <v>0.89298640238151494</v>
      </c>
      <c r="AH169" s="44">
        <f>OVYLD1_!AH169*VLOOKUP(OVYLD2_!AH$4,'[1]INTERNAL PARAMETERS-1'!$B$5:$J$44,5,FALSE)*VLOOKUP(OVYLD2_!AH$4,'[1]INTERNAL PARAMETERS-1'!$B$5:$J$44,7,FALSE)*OVYLD2_!$F169 + OVYLD1_!AH169*(1-VLOOKUP(OVYLD2_!AH$4,'[1]INTERNAL PARAMETERS-1'!$B$5:$J$44,5,FALSE))*VLOOKUP(OVYLD2_!AH$4,'[1]INTERNAL PARAMETERS-1'!$B$5:$J$44,9,FALSE)*OVYLD2_!$F169</f>
        <v>0</v>
      </c>
      <c r="AI169" s="44">
        <f>OVYLD1_!AI169*VLOOKUP(OVYLD2_!AI$4,'[1]INTERNAL PARAMETERS-1'!$B$5:$J$44,5,FALSE)*VLOOKUP(OVYLD2_!AI$4,'[1]INTERNAL PARAMETERS-1'!$B$5:$J$44,7,FALSE)*OVYLD2_!$F169 + OVYLD1_!AI169*(1-VLOOKUP(OVYLD2_!AI$4,'[1]INTERNAL PARAMETERS-1'!$B$5:$J$44,5,FALSE))*VLOOKUP(OVYLD2_!AI$4,'[1]INTERNAL PARAMETERS-1'!$B$5:$J$44,9,FALSE)*OVYLD2_!$F169</f>
        <v>1.8145027478558635E-2</v>
      </c>
      <c r="AJ169" s="44">
        <f>OVYLD1_!AJ169*VLOOKUP(OVYLD2_!AJ$4,'[1]INTERNAL PARAMETERS-1'!$B$5:$J$44,5,FALSE)*VLOOKUP(OVYLD2_!AJ$4,'[1]INTERNAL PARAMETERS-1'!$B$5:$J$44,7,FALSE)*OVYLD2_!$F169 + OVYLD1_!AJ169*(1-VLOOKUP(OVYLD2_!AJ$4,'[1]INTERNAL PARAMETERS-1'!$B$5:$J$44,5,FALSE))*VLOOKUP(OVYLD2_!AJ$4,'[1]INTERNAL PARAMETERS-1'!$B$5:$J$44,9,FALSE)*OVYLD2_!$F169</f>
        <v>0</v>
      </c>
      <c r="AK169" s="44">
        <f>OVYLD1_!AK169*VLOOKUP(OVYLD2_!AK$4,'[1]INTERNAL PARAMETERS-1'!$B$5:$J$44,5,FALSE)*VLOOKUP(OVYLD2_!AK$4,'[1]INTERNAL PARAMETERS-1'!$B$5:$J$44,7,FALSE)*OVYLD2_!$F169 + OVYLD1_!AK169*(1-VLOOKUP(OVYLD2_!AK$4,'[1]INTERNAL PARAMETERS-1'!$B$5:$J$44,5,FALSE))*VLOOKUP(OVYLD2_!AK$4,'[1]INTERNAL PARAMETERS-1'!$B$5:$J$44,9,FALSE)*OVYLD2_!$F169</f>
        <v>0</v>
      </c>
      <c r="AL169" s="44">
        <f>OVYLD1_!AL169*VLOOKUP(OVYLD2_!AL$4,'[1]INTERNAL PARAMETERS-1'!$B$5:$J$44,5,FALSE)*VLOOKUP(OVYLD2_!AL$4,'[1]INTERNAL PARAMETERS-1'!$B$5:$J$44,7,FALSE)*OVYLD2_!$F169 + OVYLD1_!AL169*(1-VLOOKUP(OVYLD2_!AL$4,'[1]INTERNAL PARAMETERS-1'!$B$5:$J$44,5,FALSE))*VLOOKUP(OVYLD2_!AL$4,'[1]INTERNAL PARAMETERS-1'!$B$5:$J$44,9,FALSE)*OVYLD2_!$F169</f>
        <v>0</v>
      </c>
      <c r="AM169" s="44">
        <f>OVYLD1_!AM169*VLOOKUP(OVYLD2_!AM$4,'[1]INTERNAL PARAMETERS-1'!$B$5:$J$44,5,FALSE)*VLOOKUP(OVYLD2_!AM$4,'[1]INTERNAL PARAMETERS-1'!$B$5:$J$44,7,FALSE)*OVYLD2_!$F169 + OVYLD1_!AM169*(1-VLOOKUP(OVYLD2_!AM$4,'[1]INTERNAL PARAMETERS-1'!$B$5:$J$44,5,FALSE))*VLOOKUP(OVYLD2_!AM$4,'[1]INTERNAL PARAMETERS-1'!$B$5:$J$44,9,FALSE)*OVYLD2_!$F169</f>
        <v>0</v>
      </c>
      <c r="AN169" s="44">
        <f>OVYLD1_!AN169*VLOOKUP(OVYLD2_!AN$4,'[1]INTERNAL PARAMETERS-1'!$B$5:$J$44,5,FALSE)*VLOOKUP(OVYLD2_!AN$4,'[1]INTERNAL PARAMETERS-1'!$B$5:$J$44,7,FALSE)*OVYLD2_!$F169 + OVYLD1_!AN169*(1-VLOOKUP(OVYLD2_!AN$4,'[1]INTERNAL PARAMETERS-1'!$B$5:$J$44,5,FALSE))*VLOOKUP(OVYLD2_!AN$4,'[1]INTERNAL PARAMETERS-1'!$B$5:$J$44,9,FALSE)*OVYLD2_!$F169</f>
        <v>0</v>
      </c>
      <c r="AO169" s="44">
        <f>OVYLD1_!AO169*VLOOKUP(OVYLD2_!AO$4,'[1]INTERNAL PARAMETERS-1'!$B$5:$J$44,5,FALSE)*VLOOKUP(OVYLD2_!AO$4,'[1]INTERNAL PARAMETERS-1'!$B$5:$J$44,7,FALSE)*OVYLD2_!$F169 + OVYLD1_!AO169*(1-VLOOKUP(OVYLD2_!AO$4,'[1]INTERNAL PARAMETERS-1'!$B$5:$J$44,5,FALSE))*VLOOKUP(OVYLD2_!AO$4,'[1]INTERNAL PARAMETERS-1'!$B$5:$J$44,9,FALSE)*OVYLD2_!$F169</f>
        <v>0</v>
      </c>
      <c r="AP169" s="44">
        <f>OVYLD1_!AP169*VLOOKUP(OVYLD2_!AP$4,'[1]INTERNAL PARAMETERS-1'!$B$5:$J$44,5,FALSE)*VLOOKUP(OVYLD2_!AP$4,'[1]INTERNAL PARAMETERS-1'!$B$5:$J$44,7,FALSE)*OVYLD2_!$F169 + OVYLD1_!AP169*(1-VLOOKUP(OVYLD2_!AP$4,'[1]INTERNAL PARAMETERS-1'!$B$5:$J$44,5,FALSE))*VLOOKUP(OVYLD2_!AP$4,'[1]INTERNAL PARAMETERS-1'!$B$5:$J$44,9,FALSE)*OVYLD2_!$F169</f>
        <v>0</v>
      </c>
      <c r="AQ169" s="44">
        <f>OVYLD1_!AQ169*VLOOKUP(OVYLD2_!AQ$4,'[1]INTERNAL PARAMETERS-1'!$B$5:$J$44,5,FALSE)*VLOOKUP(OVYLD2_!AQ$4,'[1]INTERNAL PARAMETERS-1'!$B$5:$J$44,7,FALSE)*OVYLD2_!$F169 + OVYLD1_!AQ169*(1-VLOOKUP(OVYLD2_!AQ$4,'[1]INTERNAL PARAMETERS-1'!$B$5:$J$44,5,FALSE))*VLOOKUP(OVYLD2_!AQ$4,'[1]INTERNAL PARAMETERS-1'!$B$5:$J$44,9,FALSE)*OVYLD2_!$F169</f>
        <v>0</v>
      </c>
      <c r="AR169" s="44">
        <f>OVYLD1_!AR169*VLOOKUP(OVYLD2_!AR$4,'[1]INTERNAL PARAMETERS-1'!$B$5:$J$44,5,FALSE)*VLOOKUP(OVYLD2_!AR$4,'[1]INTERNAL PARAMETERS-1'!$B$5:$J$44,7,FALSE)*OVYLD2_!$F169 + OVYLD1_!AR169*(1-VLOOKUP(OVYLD2_!AR$4,'[1]INTERNAL PARAMETERS-1'!$B$5:$J$44,5,FALSE))*VLOOKUP(OVYLD2_!AR$4,'[1]INTERNAL PARAMETERS-1'!$B$5:$J$44,9,FALSE)*OVYLD2_!$F169</f>
        <v>0</v>
      </c>
      <c r="AS169" s="44">
        <f>OVYLD1_!AS169*VLOOKUP(OVYLD2_!AS$4,'[1]INTERNAL PARAMETERS-1'!$B$5:$J$44,5,FALSE)*VLOOKUP(OVYLD2_!AS$4,'[1]INTERNAL PARAMETERS-1'!$B$5:$J$44,7,FALSE)*OVYLD2_!$F169 + OVYLD1_!AS169*(1-VLOOKUP(OVYLD2_!AS$4,'[1]INTERNAL PARAMETERS-1'!$B$5:$J$44,5,FALSE))*VLOOKUP(OVYLD2_!AS$4,'[1]INTERNAL PARAMETERS-1'!$B$5:$J$44,9,FALSE)*OVYLD2_!$F169</f>
        <v>0</v>
      </c>
      <c r="AT169" s="43">
        <f>OVYLD1_!AT169*VLOOKUP(OVYLD2_!AT$4,'[1]INTERNAL PARAMETERS-1'!$B$5:$J$44,5,FALSE)*VLOOKUP(OVYLD2_!AT$4,'[1]INTERNAL PARAMETERS-1'!$B$5:$J$44,7,FALSE)*OVYLD2_!$F169 + OVYLD1_!AT169*(1-VLOOKUP(OVYLD2_!AT$4,'[1]INTERNAL PARAMETERS-1'!$B$5:$J$44,5,FALSE))*VLOOKUP(OVYLD2_!AT$4,'[1]INTERNAL PARAMETERS-1'!$B$5:$J$44,9,FALSE)*OVYLD2_!$F169</f>
        <v>0</v>
      </c>
      <c r="AU169" s="45">
        <f>OVYLD1_!AU169*VLOOKUP(OVYLD2_!AU$4,'[1]INTERNAL PARAMETERS-1'!$B$5:$J$44,5,FALSE)*VLOOKUP(OVYLD2_!AU$4,'[1]INTERNAL PARAMETERS-1'!$B$5:$J$44,6,FALSE)*VLOOKUP(OVYLD2_!AU$4,'[1]INTERNAL PARAMETERS-1'!$B$5:$J$44,3,FALSE) + OVYLD1_!AU169*(1-VLOOKUP(OVYLD2_!AU$4,'[1]INTERNAL PARAMETERS-1'!$B$5:$J$44,5,FALSE))*VLOOKUP(OVYLD2_!AU$4,'[1]INTERNAL PARAMETERS-1'!$B$5:$J$44,8,FALSE)*VLOOKUP(OVYLD2_!AU$4,'[1]INTERNAL PARAMETERS-1'!$B$5:$J$44,3,FALSE)</f>
        <v>0</v>
      </c>
      <c r="AV169" s="44">
        <f>OVYLD1_!AV169*VLOOKUP(OVYLD2_!AV$4,'[1]INTERNAL PARAMETERS-1'!$B$5:$J$44,5,FALSE)*VLOOKUP(OVYLD2_!AV$4,'[1]INTERNAL PARAMETERS-1'!$B$5:$J$44,6,FALSE)*VLOOKUP(OVYLD2_!AV$4,'[1]INTERNAL PARAMETERS-1'!$B$5:$J$44,3,FALSE) + OVYLD1_!AV169*(1-VLOOKUP(OVYLD2_!AV$4,'[1]INTERNAL PARAMETERS-1'!$B$5:$J$44,5,FALSE))*VLOOKUP(OVYLD2_!AV$4,'[1]INTERNAL PARAMETERS-1'!$B$5:$J$44,8,FALSE)*VLOOKUP(OVYLD2_!AV$4,'[1]INTERNAL PARAMETERS-1'!$B$5:$J$44,3,FALSE)</f>
        <v>0</v>
      </c>
      <c r="AW169" s="44">
        <f>OVYLD1_!AW169*VLOOKUP(OVYLD2_!AW$4,'[1]INTERNAL PARAMETERS-1'!$B$5:$J$44,5,FALSE)*VLOOKUP(OVYLD2_!AW$4,'[1]INTERNAL PARAMETERS-1'!$B$5:$J$44,6,FALSE)*VLOOKUP(OVYLD2_!AW$4,'[1]INTERNAL PARAMETERS-1'!$B$5:$J$44,3,FALSE) + OVYLD1_!AW169*(1-VLOOKUP(OVYLD2_!AW$4,'[1]INTERNAL PARAMETERS-1'!$B$5:$J$44,5,FALSE))*VLOOKUP(OVYLD2_!AW$4,'[1]INTERNAL PARAMETERS-1'!$B$5:$J$44,8,FALSE)*VLOOKUP(OVYLD2_!AW$4,'[1]INTERNAL PARAMETERS-1'!$B$5:$J$44,3,FALSE)</f>
        <v>0.92051807789775919</v>
      </c>
      <c r="AX169" s="44">
        <f>OVYLD1_!AX169*VLOOKUP(OVYLD2_!AX$4,'[1]INTERNAL PARAMETERS-1'!$B$5:$J$44,5,FALSE)*VLOOKUP(OVYLD2_!AX$4,'[1]INTERNAL PARAMETERS-1'!$B$5:$J$44,6,FALSE)*VLOOKUP(OVYLD2_!AX$4,'[1]INTERNAL PARAMETERS-1'!$B$5:$J$44,3,FALSE) + OVYLD1_!AX169*(1-VLOOKUP(OVYLD2_!AX$4,'[1]INTERNAL PARAMETERS-1'!$B$5:$J$44,5,FALSE))*VLOOKUP(OVYLD2_!AX$4,'[1]INTERNAL PARAMETERS-1'!$B$5:$J$44,8,FALSE)*VLOOKUP(OVYLD2_!AX$4,'[1]INTERNAL PARAMETERS-1'!$B$5:$J$44,3,FALSE)</f>
        <v>0</v>
      </c>
      <c r="AY169" s="44">
        <f>OVYLD1_!AY169*VLOOKUP(OVYLD2_!AY$4,'[1]INTERNAL PARAMETERS-1'!$B$5:$J$44,5,FALSE)*VLOOKUP(OVYLD2_!AY$4,'[1]INTERNAL PARAMETERS-1'!$B$5:$J$44,6,FALSE)*VLOOKUP(OVYLD2_!AY$4,'[1]INTERNAL PARAMETERS-1'!$B$5:$J$44,3,FALSE) + OVYLD1_!AY169*(1-VLOOKUP(OVYLD2_!AY$4,'[1]INTERNAL PARAMETERS-1'!$B$5:$J$44,5,FALSE))*VLOOKUP(OVYLD2_!AY$4,'[1]INTERNAL PARAMETERS-1'!$B$5:$J$44,8,FALSE)*VLOOKUP(OVYLD2_!AY$4,'[1]INTERNAL PARAMETERS-1'!$B$5:$J$44,3,FALSE)</f>
        <v>0</v>
      </c>
      <c r="AZ169" s="44">
        <f>OVYLD1_!AZ169*VLOOKUP(OVYLD2_!AZ$4,'[1]INTERNAL PARAMETERS-1'!$B$5:$J$44,5,FALSE)*VLOOKUP(OVYLD2_!AZ$4,'[1]INTERNAL PARAMETERS-1'!$B$5:$J$44,6,FALSE)*VLOOKUP(OVYLD2_!AZ$4,'[1]INTERNAL PARAMETERS-1'!$B$5:$J$44,3,FALSE) + OVYLD1_!AZ169*(1-VLOOKUP(OVYLD2_!AZ$4,'[1]INTERNAL PARAMETERS-1'!$B$5:$J$44,5,FALSE))*VLOOKUP(OVYLD2_!AZ$4,'[1]INTERNAL PARAMETERS-1'!$B$5:$J$44,8,FALSE)*VLOOKUP(OVYLD2_!AZ$4,'[1]INTERNAL PARAMETERS-1'!$B$5:$J$44,3,FALSE)</f>
        <v>0</v>
      </c>
      <c r="BA169" s="44">
        <f>OVYLD1_!BA169*VLOOKUP(OVYLD2_!BA$4,'[1]INTERNAL PARAMETERS-1'!$B$5:$J$44,5,FALSE)*VLOOKUP(OVYLD2_!BA$4,'[1]INTERNAL PARAMETERS-1'!$B$5:$J$44,6,FALSE)*VLOOKUP(OVYLD2_!BA$4,'[1]INTERNAL PARAMETERS-1'!$B$5:$J$44,3,FALSE) + OVYLD1_!BA169*(1-VLOOKUP(OVYLD2_!BA$4,'[1]INTERNAL PARAMETERS-1'!$B$5:$J$44,5,FALSE))*VLOOKUP(OVYLD2_!BA$4,'[1]INTERNAL PARAMETERS-1'!$B$5:$J$44,8,FALSE)*VLOOKUP(OVYLD2_!BA$4,'[1]INTERNAL PARAMETERS-1'!$B$5:$J$44,3,FALSE)</f>
        <v>8.4181253533024233E-2</v>
      </c>
      <c r="BB169" s="44">
        <f>OVYLD1_!BB169*VLOOKUP(OVYLD2_!BB$4,'[1]INTERNAL PARAMETERS-1'!$B$5:$J$44,5,FALSE)*VLOOKUP(OVYLD2_!BB$4,'[1]INTERNAL PARAMETERS-1'!$B$5:$J$44,6,FALSE)*VLOOKUP(OVYLD2_!BB$4,'[1]INTERNAL PARAMETERS-1'!$B$5:$J$44,3,FALSE) + OVYLD1_!BB169*(1-VLOOKUP(OVYLD2_!BB$4,'[1]INTERNAL PARAMETERS-1'!$B$5:$J$44,5,FALSE))*VLOOKUP(OVYLD2_!BB$4,'[1]INTERNAL PARAMETERS-1'!$B$5:$J$44,8,FALSE)*VLOOKUP(OVYLD2_!BB$4,'[1]INTERNAL PARAMETERS-1'!$B$5:$J$44,3,FALSE)</f>
        <v>0.20571415524813205</v>
      </c>
      <c r="BC169" s="44">
        <f>OVYLD1_!BC169*VLOOKUP(OVYLD2_!BC$4,'[1]INTERNAL PARAMETERS-1'!$B$5:$J$44,5,FALSE)*VLOOKUP(OVYLD2_!BC$4,'[1]INTERNAL PARAMETERS-1'!$B$5:$J$44,6,FALSE)*VLOOKUP(OVYLD2_!BC$4,'[1]INTERNAL PARAMETERS-1'!$B$5:$J$44,3,FALSE) + OVYLD1_!BC169*(1-VLOOKUP(OVYLD2_!BC$4,'[1]INTERNAL PARAMETERS-1'!$B$5:$J$44,5,FALSE))*VLOOKUP(OVYLD2_!BC$4,'[1]INTERNAL PARAMETERS-1'!$B$5:$J$44,8,FALSE)*VLOOKUP(OVYLD2_!BC$4,'[1]INTERNAL PARAMETERS-1'!$B$5:$J$44,3,FALSE)</f>
        <v>6.0087230104255457E-2</v>
      </c>
      <c r="BD169" s="44">
        <f>OVYLD1_!BD169*VLOOKUP(OVYLD2_!BD$4,'[1]INTERNAL PARAMETERS-1'!$B$5:$J$44,5,FALSE)*VLOOKUP(OVYLD2_!BD$4,'[1]INTERNAL PARAMETERS-1'!$B$5:$J$44,6,FALSE)*VLOOKUP(OVYLD2_!BD$4,'[1]INTERNAL PARAMETERS-1'!$B$5:$J$44,3,FALSE) + OVYLD1_!BD169*(1-VLOOKUP(OVYLD2_!BD$4,'[1]INTERNAL PARAMETERS-1'!$B$5:$J$44,5,FALSE))*VLOOKUP(OVYLD2_!BD$4,'[1]INTERNAL PARAMETERS-1'!$B$5:$J$44,8,FALSE)*VLOOKUP(OVYLD2_!BD$4,'[1]INTERNAL PARAMETERS-1'!$B$5:$J$44,3,FALSE)</f>
        <v>0.17178763913965334</v>
      </c>
      <c r="BE169" s="44">
        <f>OVYLD1_!BE169*VLOOKUP(OVYLD2_!BE$4,'[1]INTERNAL PARAMETERS-1'!$B$5:$J$44,5,FALSE)*VLOOKUP(OVYLD2_!BE$4,'[1]INTERNAL PARAMETERS-1'!$B$5:$J$44,6,FALSE)*VLOOKUP(OVYLD2_!BE$4,'[1]INTERNAL PARAMETERS-1'!$B$5:$J$44,3,FALSE) + OVYLD1_!BE169*(1-VLOOKUP(OVYLD2_!BE$4,'[1]INTERNAL PARAMETERS-1'!$B$5:$J$44,5,FALSE))*VLOOKUP(OVYLD2_!BE$4,'[1]INTERNAL PARAMETERS-1'!$B$5:$J$44,8,FALSE)*VLOOKUP(OVYLD2_!BE$4,'[1]INTERNAL PARAMETERS-1'!$B$5:$J$44,3,FALSE)</f>
        <v>0.19533012142744505</v>
      </c>
      <c r="BF169" s="44">
        <f>OVYLD1_!BF169*VLOOKUP(OVYLD2_!BF$4,'[1]INTERNAL PARAMETERS-1'!$B$5:$J$44,5,FALSE)*VLOOKUP(OVYLD2_!BF$4,'[1]INTERNAL PARAMETERS-1'!$B$5:$J$44,6,FALSE)*VLOOKUP(OVYLD2_!BF$4,'[1]INTERNAL PARAMETERS-1'!$B$5:$J$44,3,FALSE) + OVYLD1_!BF169*(1-VLOOKUP(OVYLD2_!BF$4,'[1]INTERNAL PARAMETERS-1'!$B$5:$J$44,5,FALSE))*VLOOKUP(OVYLD2_!BF$4,'[1]INTERNAL PARAMETERS-1'!$B$5:$J$44,8,FALSE)*VLOOKUP(OVYLD2_!BF$4,'[1]INTERNAL PARAMETERS-1'!$B$5:$J$44,3,FALSE)</f>
        <v>0</v>
      </c>
      <c r="BG169" s="44">
        <f>OVYLD1_!BG169*VLOOKUP(OVYLD2_!BG$4,'[1]INTERNAL PARAMETERS-1'!$B$5:$J$44,5,FALSE)*VLOOKUP(OVYLD2_!BG$4,'[1]INTERNAL PARAMETERS-1'!$B$5:$J$44,6,FALSE)*VLOOKUP(OVYLD2_!BG$4,'[1]INTERNAL PARAMETERS-1'!$B$5:$J$44,3,FALSE) + OVYLD1_!BG169*(1-VLOOKUP(OVYLD2_!BG$4,'[1]INTERNAL PARAMETERS-1'!$B$5:$J$44,5,FALSE))*VLOOKUP(OVYLD2_!BG$4,'[1]INTERNAL PARAMETERS-1'!$B$5:$J$44,8,FALSE)*VLOOKUP(OVYLD2_!BG$4,'[1]INTERNAL PARAMETERS-1'!$B$5:$J$44,3,FALSE)</f>
        <v>0.31823392397331068</v>
      </c>
      <c r="BH169" s="44">
        <f>OVYLD1_!BH169*VLOOKUP(OVYLD2_!BH$4,'[1]INTERNAL PARAMETERS-1'!$B$5:$J$44,5,FALSE)*VLOOKUP(OVYLD2_!BH$4,'[1]INTERNAL PARAMETERS-1'!$B$5:$J$44,6,FALSE)*VLOOKUP(OVYLD2_!BH$4,'[1]INTERNAL PARAMETERS-1'!$B$5:$J$44,3,FALSE) + OVYLD1_!BH169*(1-VLOOKUP(OVYLD2_!BH$4,'[1]INTERNAL PARAMETERS-1'!$B$5:$J$44,5,FALSE))*VLOOKUP(OVYLD2_!BH$4,'[1]INTERNAL PARAMETERS-1'!$B$5:$J$44,8,FALSE)*VLOOKUP(OVYLD2_!BH$4,'[1]INTERNAL PARAMETERS-1'!$B$5:$J$44,3,FALSE)</f>
        <v>3.6656011139281884E-4</v>
      </c>
      <c r="BI169" s="44">
        <f>OVYLD1_!BI169*VLOOKUP(OVYLD2_!BI$4,'[1]INTERNAL PARAMETERS-1'!$B$5:$J$44,5,FALSE)*VLOOKUP(OVYLD2_!BI$4,'[1]INTERNAL PARAMETERS-1'!$B$5:$J$44,6,FALSE)*VLOOKUP(OVYLD2_!BI$4,'[1]INTERNAL PARAMETERS-1'!$B$5:$J$44,3,FALSE) + OVYLD1_!BI169*(1-VLOOKUP(OVYLD2_!BI$4,'[1]INTERNAL PARAMETERS-1'!$B$5:$J$44,5,FALSE))*VLOOKUP(OVYLD2_!BI$4,'[1]INTERNAL PARAMETERS-1'!$B$5:$J$44,8,FALSE)*VLOOKUP(OVYLD2_!BI$4,'[1]INTERNAL PARAMETERS-1'!$B$5:$J$44,3,FALSE)</f>
        <v>0</v>
      </c>
      <c r="BJ169" s="44">
        <f>OVYLD1_!BJ169*VLOOKUP(OVYLD2_!BJ$4,'[1]INTERNAL PARAMETERS-1'!$B$5:$J$44,5,FALSE)*VLOOKUP(OVYLD2_!BJ$4,'[1]INTERNAL PARAMETERS-1'!$B$5:$J$44,6,FALSE)*VLOOKUP(OVYLD2_!BJ$4,'[1]INTERNAL PARAMETERS-1'!$B$5:$J$44,3,FALSE) + OVYLD1_!BJ169*(1-VLOOKUP(OVYLD2_!BJ$4,'[1]INTERNAL PARAMETERS-1'!$B$5:$J$44,5,FALSE))*VLOOKUP(OVYLD2_!BJ$4,'[1]INTERNAL PARAMETERS-1'!$B$5:$J$44,8,FALSE)*VLOOKUP(OVYLD2_!BJ$4,'[1]INTERNAL PARAMETERS-1'!$B$5:$J$44,3,FALSE)</f>
        <v>6.0865742041579414E-2</v>
      </c>
      <c r="BK169" s="44">
        <f>OVYLD1_!BK169*VLOOKUP(OVYLD2_!BK$4,'[1]INTERNAL PARAMETERS-1'!$B$5:$J$44,5,FALSE)*VLOOKUP(OVYLD2_!BK$4,'[1]INTERNAL PARAMETERS-1'!$B$5:$J$44,6,FALSE)*VLOOKUP(OVYLD2_!BK$4,'[1]INTERNAL PARAMETERS-1'!$B$5:$J$44,3,FALSE) + OVYLD1_!BK169*(1-VLOOKUP(OVYLD2_!BK$4,'[1]INTERNAL PARAMETERS-1'!$B$5:$J$44,5,FALSE))*VLOOKUP(OVYLD2_!BK$4,'[1]INTERNAL PARAMETERS-1'!$B$5:$J$44,8,FALSE)*VLOOKUP(OVYLD2_!BK$4,'[1]INTERNAL PARAMETERS-1'!$B$5:$J$44,3,FALSE)</f>
        <v>4.2296059224776972E-2</v>
      </c>
      <c r="BL169" s="44">
        <f>OVYLD1_!BL169*VLOOKUP(OVYLD2_!BL$4,'[1]INTERNAL PARAMETERS-1'!$B$5:$J$44,5,FALSE)*VLOOKUP(OVYLD2_!BL$4,'[1]INTERNAL PARAMETERS-1'!$B$5:$J$44,6,FALSE)*VLOOKUP(OVYLD2_!BL$4,'[1]INTERNAL PARAMETERS-1'!$B$5:$J$44,3,FALSE) + OVYLD1_!BL169*(1-VLOOKUP(OVYLD2_!BL$4,'[1]INTERNAL PARAMETERS-1'!$B$5:$J$44,5,FALSE))*VLOOKUP(OVYLD2_!BL$4,'[1]INTERNAL PARAMETERS-1'!$B$5:$J$44,8,FALSE)*VLOOKUP(OVYLD2_!BL$4,'[1]INTERNAL PARAMETERS-1'!$B$5:$J$44,3,FALSE)</f>
        <v>5.5660320654964443E-2</v>
      </c>
      <c r="BM169" s="44">
        <f>OVYLD1_!BM169*VLOOKUP(OVYLD2_!BM$4,'[1]INTERNAL PARAMETERS-1'!$B$5:$J$44,5,FALSE)*VLOOKUP(OVYLD2_!BM$4,'[1]INTERNAL PARAMETERS-1'!$B$5:$J$44,6,FALSE)*VLOOKUP(OVYLD2_!BM$4,'[1]INTERNAL PARAMETERS-1'!$B$5:$J$44,3,FALSE) + OVYLD1_!BM169*(1-VLOOKUP(OVYLD2_!BM$4,'[1]INTERNAL PARAMETERS-1'!$B$5:$J$44,5,FALSE))*VLOOKUP(OVYLD2_!BM$4,'[1]INTERNAL PARAMETERS-1'!$B$5:$J$44,8,FALSE)*VLOOKUP(OVYLD2_!BM$4,'[1]INTERNAL PARAMETERS-1'!$B$5:$J$44,3,FALSE)</f>
        <v>4.6611964782049802E-3</v>
      </c>
      <c r="BN169" s="44">
        <f>OVYLD1_!BN169*VLOOKUP(OVYLD2_!BN$4,'[1]INTERNAL PARAMETERS-1'!$B$5:$J$44,5,FALSE)*VLOOKUP(OVYLD2_!BN$4,'[1]INTERNAL PARAMETERS-1'!$B$5:$J$44,6,FALSE)*VLOOKUP(OVYLD2_!BN$4,'[1]INTERNAL PARAMETERS-1'!$B$5:$J$44,3,FALSE) + OVYLD1_!BN169*(1-VLOOKUP(OVYLD2_!BN$4,'[1]INTERNAL PARAMETERS-1'!$B$5:$J$44,5,FALSE))*VLOOKUP(OVYLD2_!BN$4,'[1]INTERNAL PARAMETERS-1'!$B$5:$J$44,8,FALSE)*VLOOKUP(OVYLD2_!BN$4,'[1]INTERNAL PARAMETERS-1'!$B$5:$J$44,3,FALSE)</f>
        <v>7.2092524463684096E-2</v>
      </c>
      <c r="BO169" s="44">
        <f>OVYLD1_!BO169*VLOOKUP(OVYLD2_!BO$4,'[1]INTERNAL PARAMETERS-1'!$B$5:$J$44,5,FALSE)*VLOOKUP(OVYLD2_!BO$4,'[1]INTERNAL PARAMETERS-1'!$B$5:$J$44,6,FALSE)*VLOOKUP(OVYLD2_!BO$4,'[1]INTERNAL PARAMETERS-1'!$B$5:$J$44,3,FALSE) + OVYLD1_!BO169*(1-VLOOKUP(OVYLD2_!BO$4,'[1]INTERNAL PARAMETERS-1'!$B$5:$J$44,5,FALSE))*VLOOKUP(OVYLD2_!BO$4,'[1]INTERNAL PARAMETERS-1'!$B$5:$J$44,8,FALSE)*VLOOKUP(OVYLD2_!BO$4,'[1]INTERNAL PARAMETERS-1'!$B$5:$J$44,3,FALSE)</f>
        <v>8.3805115748464887E-2</v>
      </c>
      <c r="BP169" s="44">
        <f>OVYLD1_!BP169*VLOOKUP(OVYLD2_!BP$4,'[1]INTERNAL PARAMETERS-1'!$B$5:$J$44,5,FALSE)*VLOOKUP(OVYLD2_!BP$4,'[1]INTERNAL PARAMETERS-1'!$B$5:$J$44,6,FALSE)*VLOOKUP(OVYLD2_!BP$4,'[1]INTERNAL PARAMETERS-1'!$B$5:$J$44,3,FALSE) + OVYLD1_!BP169*(1-VLOOKUP(OVYLD2_!BP$4,'[1]INTERNAL PARAMETERS-1'!$B$5:$J$44,5,FALSE))*VLOOKUP(OVYLD2_!BP$4,'[1]INTERNAL PARAMETERS-1'!$B$5:$J$44,8,FALSE)*VLOOKUP(OVYLD2_!BP$4,'[1]INTERNAL PARAMETERS-1'!$B$5:$J$44,3,FALSE)</f>
        <v>2.7476425466049382E-3</v>
      </c>
      <c r="BQ169" s="44">
        <f>OVYLD1_!BQ169*VLOOKUP(OVYLD2_!BQ$4,'[1]INTERNAL PARAMETERS-1'!$B$5:$J$44,5,FALSE)*VLOOKUP(OVYLD2_!BQ$4,'[1]INTERNAL PARAMETERS-1'!$B$5:$J$44,6,FALSE)*VLOOKUP(OVYLD2_!BQ$4,'[1]INTERNAL PARAMETERS-1'!$B$5:$J$44,3,FALSE) + OVYLD1_!BQ169*(1-VLOOKUP(OVYLD2_!BQ$4,'[1]INTERNAL PARAMETERS-1'!$B$5:$J$44,5,FALSE))*VLOOKUP(OVYLD2_!BQ$4,'[1]INTERNAL PARAMETERS-1'!$B$5:$J$44,8,FALSE)*VLOOKUP(OVYLD2_!BQ$4,'[1]INTERNAL PARAMETERS-1'!$B$5:$J$44,3,FALSE)</f>
        <v>0.14111948720794198</v>
      </c>
      <c r="BR169" s="44">
        <f>OVYLD1_!BR169*VLOOKUP(OVYLD2_!BR$4,'[1]INTERNAL PARAMETERS-1'!$B$5:$J$44,5,FALSE)*VLOOKUP(OVYLD2_!BR$4,'[1]INTERNAL PARAMETERS-1'!$B$5:$J$44,6,FALSE)*VLOOKUP(OVYLD2_!BR$4,'[1]INTERNAL PARAMETERS-1'!$B$5:$J$44,3,FALSE) + OVYLD1_!BR169*(1-VLOOKUP(OVYLD2_!BR$4,'[1]INTERNAL PARAMETERS-1'!$B$5:$J$44,5,FALSE))*VLOOKUP(OVYLD2_!BR$4,'[1]INTERNAL PARAMETERS-1'!$B$5:$J$44,8,FALSE)*VLOOKUP(OVYLD2_!BR$4,'[1]INTERNAL PARAMETERS-1'!$B$5:$J$44,3,FALSE)</f>
        <v>4.7328123297197388E-3</v>
      </c>
      <c r="BS169" s="44">
        <f>OVYLD1_!BS169*VLOOKUP(OVYLD2_!BS$4,'[1]INTERNAL PARAMETERS-1'!$B$5:$J$44,5,FALSE)*VLOOKUP(OVYLD2_!BS$4,'[1]INTERNAL PARAMETERS-1'!$B$5:$J$44,6,FALSE)*VLOOKUP(OVYLD2_!BS$4,'[1]INTERNAL PARAMETERS-1'!$B$5:$J$44,3,FALSE) + OVYLD1_!BS169*(1-VLOOKUP(OVYLD2_!BS$4,'[1]INTERNAL PARAMETERS-1'!$B$5:$J$44,5,FALSE))*VLOOKUP(OVYLD2_!BS$4,'[1]INTERNAL PARAMETERS-1'!$B$5:$J$44,8,FALSE)*VLOOKUP(OVYLD2_!BS$4,'[1]INTERNAL PARAMETERS-1'!$B$5:$J$44,3,FALSE)</f>
        <v>3.0372943272806619E-4</v>
      </c>
      <c r="BT169" s="44">
        <f>OVYLD1_!BT169*VLOOKUP(OVYLD2_!BT$4,'[1]INTERNAL PARAMETERS-1'!$B$5:$J$44,5,FALSE)*VLOOKUP(OVYLD2_!BT$4,'[1]INTERNAL PARAMETERS-1'!$B$5:$J$44,6,FALSE)*VLOOKUP(OVYLD2_!BT$4,'[1]INTERNAL PARAMETERS-1'!$B$5:$J$44,3,FALSE) + OVYLD1_!BT169*(1-VLOOKUP(OVYLD2_!BT$4,'[1]INTERNAL PARAMETERS-1'!$B$5:$J$44,5,FALSE))*VLOOKUP(OVYLD2_!BT$4,'[1]INTERNAL PARAMETERS-1'!$B$5:$J$44,8,FALSE)*VLOOKUP(OVYLD2_!BT$4,'[1]INTERNAL PARAMETERS-1'!$B$5:$J$44,3,FALSE)</f>
        <v>0</v>
      </c>
      <c r="BU169" s="44">
        <f>OVYLD1_!BU169*VLOOKUP(OVYLD2_!BU$4,'[1]INTERNAL PARAMETERS-1'!$B$5:$J$44,5,FALSE)*VLOOKUP(OVYLD2_!BU$4,'[1]INTERNAL PARAMETERS-1'!$B$5:$J$44,6,FALSE)*VLOOKUP(OVYLD2_!BU$4,'[1]INTERNAL PARAMETERS-1'!$B$5:$J$44,3,FALSE) + OVYLD1_!BU169*(1-VLOOKUP(OVYLD2_!BU$4,'[1]INTERNAL PARAMETERS-1'!$B$5:$J$44,5,FALSE))*VLOOKUP(OVYLD2_!BU$4,'[1]INTERNAL PARAMETERS-1'!$B$5:$J$44,8,FALSE)*VLOOKUP(OVYLD2_!BU$4,'[1]INTERNAL PARAMETERS-1'!$B$5:$J$44,3,FALSE)</f>
        <v>0</v>
      </c>
      <c r="BV169" s="44">
        <f>OVYLD1_!BV169*VLOOKUP(OVYLD2_!BV$4,'[1]INTERNAL PARAMETERS-1'!$B$5:$J$44,5,FALSE)*VLOOKUP(OVYLD2_!BV$4,'[1]INTERNAL PARAMETERS-1'!$B$5:$J$44,6,FALSE)*VLOOKUP(OVYLD2_!BV$4,'[1]INTERNAL PARAMETERS-1'!$B$5:$J$44,3,FALSE) + OVYLD1_!BV169*(1-VLOOKUP(OVYLD2_!BV$4,'[1]INTERNAL PARAMETERS-1'!$B$5:$J$44,5,FALSE))*VLOOKUP(OVYLD2_!BV$4,'[1]INTERNAL PARAMETERS-1'!$B$5:$J$44,8,FALSE)*VLOOKUP(OVYLD2_!BV$4,'[1]INTERNAL PARAMETERS-1'!$B$5:$J$44,3,FALSE)</f>
        <v>0</v>
      </c>
      <c r="BW169" s="44">
        <f>OVYLD1_!BW169*VLOOKUP(OVYLD2_!BW$4,'[1]INTERNAL PARAMETERS-1'!$B$5:$J$44,5,FALSE)*VLOOKUP(OVYLD2_!BW$4,'[1]INTERNAL PARAMETERS-1'!$B$5:$J$44,6,FALSE)*VLOOKUP(OVYLD2_!BW$4,'[1]INTERNAL PARAMETERS-1'!$B$5:$J$44,3,FALSE) + OVYLD1_!BW169*(1-VLOOKUP(OVYLD2_!BW$4,'[1]INTERNAL PARAMETERS-1'!$B$5:$J$44,5,FALSE))*VLOOKUP(OVYLD2_!BW$4,'[1]INTERNAL PARAMETERS-1'!$B$5:$J$44,8,FALSE)*VLOOKUP(OVYLD2_!BW$4,'[1]INTERNAL PARAMETERS-1'!$B$5:$J$44,3,FALSE)</f>
        <v>0</v>
      </c>
      <c r="BX169" s="44">
        <f>OVYLD1_!BX169*VLOOKUP(OVYLD2_!BX$4,'[1]INTERNAL PARAMETERS-1'!$B$5:$J$44,5,FALSE)*VLOOKUP(OVYLD2_!BX$4,'[1]INTERNAL PARAMETERS-1'!$B$5:$J$44,6,FALSE)*VLOOKUP(OVYLD2_!BX$4,'[1]INTERNAL PARAMETERS-1'!$B$5:$J$44,3,FALSE) + OVYLD1_!BX169*(1-VLOOKUP(OVYLD2_!BX$4,'[1]INTERNAL PARAMETERS-1'!$B$5:$J$44,5,FALSE))*VLOOKUP(OVYLD2_!BX$4,'[1]INTERNAL PARAMETERS-1'!$B$5:$J$44,8,FALSE)*VLOOKUP(OVYLD2_!BX$4,'[1]INTERNAL PARAMETERS-1'!$B$5:$J$44,3,FALSE)</f>
        <v>0</v>
      </c>
      <c r="BY169" s="44">
        <f>OVYLD1_!BY169*VLOOKUP(OVYLD2_!BY$4,'[1]INTERNAL PARAMETERS-1'!$B$5:$J$44,5,FALSE)*VLOOKUP(OVYLD2_!BY$4,'[1]INTERNAL PARAMETERS-1'!$B$5:$J$44,6,FALSE)*VLOOKUP(OVYLD2_!BY$4,'[1]INTERNAL PARAMETERS-1'!$B$5:$J$44,3,FALSE) + OVYLD1_!BY169*(1-VLOOKUP(OVYLD2_!BY$4,'[1]INTERNAL PARAMETERS-1'!$B$5:$J$44,5,FALSE))*VLOOKUP(OVYLD2_!BY$4,'[1]INTERNAL PARAMETERS-1'!$B$5:$J$44,8,FALSE)*VLOOKUP(OVYLD2_!BY$4,'[1]INTERNAL PARAMETERS-1'!$B$5:$J$44,3,FALSE)</f>
        <v>0</v>
      </c>
      <c r="BZ169" s="44">
        <f>OVYLD1_!BZ169*VLOOKUP(OVYLD2_!BZ$4,'[1]INTERNAL PARAMETERS-1'!$B$5:$J$44,5,FALSE)*VLOOKUP(OVYLD2_!BZ$4,'[1]INTERNAL PARAMETERS-1'!$B$5:$J$44,6,FALSE)*VLOOKUP(OVYLD2_!BZ$4,'[1]INTERNAL PARAMETERS-1'!$B$5:$J$44,3,FALSE) + OVYLD1_!BZ169*(1-VLOOKUP(OVYLD2_!BZ$4,'[1]INTERNAL PARAMETERS-1'!$B$5:$J$44,5,FALSE))*VLOOKUP(OVYLD2_!BZ$4,'[1]INTERNAL PARAMETERS-1'!$B$5:$J$44,8,FALSE)*VLOOKUP(OVYLD2_!BZ$4,'[1]INTERNAL PARAMETERS-1'!$B$5:$J$44,3,FALSE)</f>
        <v>4.3445688171141092E-4</v>
      </c>
      <c r="CA169" s="44">
        <f>OVYLD1_!CA169*VLOOKUP(OVYLD2_!CA$4,'[1]INTERNAL PARAMETERS-1'!$B$5:$J$44,5,FALSE)*VLOOKUP(OVYLD2_!CA$4,'[1]INTERNAL PARAMETERS-1'!$B$5:$J$44,6,FALSE)*VLOOKUP(OVYLD2_!CA$4,'[1]INTERNAL PARAMETERS-1'!$B$5:$J$44,3,FALSE) + OVYLD1_!CA169*(1-VLOOKUP(OVYLD2_!CA$4,'[1]INTERNAL PARAMETERS-1'!$B$5:$J$44,5,FALSE))*VLOOKUP(OVYLD2_!CA$4,'[1]INTERNAL PARAMETERS-1'!$B$5:$J$44,8,FALSE)*VLOOKUP(OVYLD2_!CA$4,'[1]INTERNAL PARAMETERS-1'!$B$5:$J$44,3,FALSE)</f>
        <v>0</v>
      </c>
      <c r="CB169" s="44">
        <f>OVYLD1_!CB169*VLOOKUP(OVYLD2_!CB$4,'[1]INTERNAL PARAMETERS-1'!$B$5:$J$44,5,FALSE)*VLOOKUP(OVYLD2_!CB$4,'[1]INTERNAL PARAMETERS-1'!$B$5:$J$44,6,FALSE)*VLOOKUP(OVYLD2_!CB$4,'[1]INTERNAL PARAMETERS-1'!$B$5:$J$44,3,FALSE) + OVYLD1_!CB169*(1-VLOOKUP(OVYLD2_!CB$4,'[1]INTERNAL PARAMETERS-1'!$B$5:$J$44,5,FALSE))*VLOOKUP(OVYLD2_!CB$4,'[1]INTERNAL PARAMETERS-1'!$B$5:$J$44,8,FALSE)*VLOOKUP(OVYLD2_!CB$4,'[1]INTERNAL PARAMETERS-1'!$B$5:$J$44,3,FALSE)</f>
        <v>0</v>
      </c>
      <c r="CC169" s="44">
        <f>OVYLD1_!CC169*VLOOKUP(OVYLD2_!CC$4,'[1]INTERNAL PARAMETERS-1'!$B$5:$J$44,5,FALSE)*VLOOKUP(OVYLD2_!CC$4,'[1]INTERNAL PARAMETERS-1'!$B$5:$J$44,6,FALSE)*VLOOKUP(OVYLD2_!CC$4,'[1]INTERNAL PARAMETERS-1'!$B$5:$J$44,3,FALSE) + OVYLD1_!CC169*(1-VLOOKUP(OVYLD2_!CC$4,'[1]INTERNAL PARAMETERS-1'!$B$5:$J$44,5,FALSE))*VLOOKUP(OVYLD2_!CC$4,'[1]INTERNAL PARAMETERS-1'!$B$5:$J$44,8,FALSE)*VLOOKUP(OVYLD2_!CC$4,'[1]INTERNAL PARAMETERS-1'!$B$5:$J$44,3,FALSE)</f>
        <v>1.0408677239853812E-3</v>
      </c>
      <c r="CD169" s="44">
        <f>OVYLD1_!CD169*VLOOKUP(OVYLD2_!CD$4,'[1]INTERNAL PARAMETERS-1'!$B$5:$J$44,5,FALSE)*VLOOKUP(OVYLD2_!CD$4,'[1]INTERNAL PARAMETERS-1'!$B$5:$J$44,6,FALSE)*VLOOKUP(OVYLD2_!CD$4,'[1]INTERNAL PARAMETERS-1'!$B$5:$J$44,3,FALSE) + OVYLD1_!CD169*(1-VLOOKUP(OVYLD2_!CD$4,'[1]INTERNAL PARAMETERS-1'!$B$5:$J$44,5,FALSE))*VLOOKUP(OVYLD2_!CD$4,'[1]INTERNAL PARAMETERS-1'!$B$5:$J$44,8,FALSE)*VLOOKUP(OVYLD2_!CD$4,'[1]INTERNAL PARAMETERS-1'!$B$5:$J$44,3,FALSE)</f>
        <v>3.0321008642301061E-3</v>
      </c>
      <c r="CE169" s="44">
        <f>OVYLD1_!CE169*VLOOKUP(OVYLD2_!CE$4,'[1]INTERNAL PARAMETERS-1'!$B$5:$J$44,5,FALSE)*VLOOKUP(OVYLD2_!CE$4,'[1]INTERNAL PARAMETERS-1'!$B$5:$J$44,6,FALSE)*VLOOKUP(OVYLD2_!CE$4,'[1]INTERNAL PARAMETERS-1'!$B$5:$J$44,3,FALSE) + OVYLD1_!CE169*(1-VLOOKUP(OVYLD2_!CE$4,'[1]INTERNAL PARAMETERS-1'!$B$5:$J$44,5,FALSE))*VLOOKUP(OVYLD2_!CE$4,'[1]INTERNAL PARAMETERS-1'!$B$5:$J$44,8,FALSE)*VLOOKUP(OVYLD2_!CE$4,'[1]INTERNAL PARAMETERS-1'!$B$5:$J$44,3,FALSE)</f>
        <v>5.9452805582631153E-3</v>
      </c>
      <c r="CF169" s="44">
        <f>OVYLD1_!CF169*VLOOKUP(OVYLD2_!CF$4,'[1]INTERNAL PARAMETERS-1'!$B$5:$J$44,5,FALSE)*VLOOKUP(OVYLD2_!CF$4,'[1]INTERNAL PARAMETERS-1'!$B$5:$J$44,6,FALSE)*VLOOKUP(OVYLD2_!CF$4,'[1]INTERNAL PARAMETERS-1'!$B$5:$J$44,3,FALSE) + OVYLD1_!CF169*(1-VLOOKUP(OVYLD2_!CF$4,'[1]INTERNAL PARAMETERS-1'!$B$5:$J$44,5,FALSE))*VLOOKUP(OVYLD2_!CF$4,'[1]INTERNAL PARAMETERS-1'!$B$5:$J$44,8,FALSE)*VLOOKUP(OVYLD2_!CF$4,'[1]INTERNAL PARAMETERS-1'!$B$5:$J$44,3,FALSE)</f>
        <v>1.3554344790700933E-2</v>
      </c>
      <c r="CG169" s="44">
        <f>OVYLD1_!CG169*VLOOKUP(OVYLD2_!CG$4,'[1]INTERNAL PARAMETERS-1'!$B$5:$J$44,5,FALSE)*VLOOKUP(OVYLD2_!CG$4,'[1]INTERNAL PARAMETERS-1'!$B$5:$J$44,6,FALSE)*VLOOKUP(OVYLD2_!CG$4,'[1]INTERNAL PARAMETERS-1'!$B$5:$J$44,3,FALSE) + OVYLD1_!CG169*(1-VLOOKUP(OVYLD2_!CG$4,'[1]INTERNAL PARAMETERS-1'!$B$5:$J$44,5,FALSE))*VLOOKUP(OVYLD2_!CG$4,'[1]INTERNAL PARAMETERS-1'!$B$5:$J$44,8,FALSE)*VLOOKUP(OVYLD2_!CG$4,'[1]INTERNAL PARAMETERS-1'!$B$5:$J$44,3,FALSE)</f>
        <v>0</v>
      </c>
      <c r="CH169" s="43">
        <f>OVYLD1_!CH169*VLOOKUP(OVYLD2_!CH$4,'[1]INTERNAL PARAMETERS-1'!$B$5:$J$44,5,FALSE)*VLOOKUP(OVYLD2_!CH$4,'[1]INTERNAL PARAMETERS-1'!$B$5:$J$44,6,FALSE)*VLOOKUP(OVYLD2_!CH$4,'[1]INTERNAL PARAMETERS-1'!$B$5:$J$44,3,FALSE) + OVYLD1_!CH169*(1-VLOOKUP(OVYLD2_!CH$4,'[1]INTERNAL PARAMETERS-1'!$B$5:$J$44,5,FALSE))*VLOOKUP(OVYLD2_!CH$4,'[1]INTERNAL PARAMETERS-1'!$B$5:$J$44,8,FALSE)*VLOOKUP(OVYLD2_!CH$4,'[1]INTERNAL PARAMETERS-1'!$B$5:$J$44,3,FALSE)</f>
        <v>0</v>
      </c>
      <c r="CJ169" s="45">
        <f t="shared" si="4"/>
        <v>139.39285835886125</v>
      </c>
      <c r="CK169" s="43">
        <f t="shared" si="5"/>
        <v>2.4485106423825327</v>
      </c>
    </row>
    <row r="170" spans="2:89" x14ac:dyDescent="0.5">
      <c r="B170" s="58" t="s">
        <v>8</v>
      </c>
      <c r="C170" s="57" t="s">
        <v>63</v>
      </c>
      <c r="D170" s="57" t="s">
        <v>77</v>
      </c>
      <c r="E170" s="128">
        <f>OVERALL2021!AI170</f>
        <v>531.60181111590305</v>
      </c>
      <c r="F170" s="56">
        <f>'[1]INTERNAL PARAMETERS-1'!M8</f>
        <v>68.824999999999989</v>
      </c>
      <c r="G170" s="45">
        <f>OVYLD1_!G170*VLOOKUP(OVYLD2_!G$4,'[1]INTERNAL PARAMETERS-1'!$B$5:$J$44,5,FALSE)*VLOOKUP(OVYLD2_!G$4,'[1]INTERNAL PARAMETERS-1'!$B$5:$J$44,7,FALSE)*OVYLD2_!$F170 + OVYLD1_!G170*(1-VLOOKUP(OVYLD2_!G$4,'[1]INTERNAL PARAMETERS-1'!$B$5:$J$44,5,FALSE))*VLOOKUP(OVYLD2_!G$4,'[1]INTERNAL PARAMETERS-1'!$B$5:$J$44,9,FALSE)*OVYLD2_!$F170</f>
        <v>100.81537069093341</v>
      </c>
      <c r="H170" s="44">
        <f>OVYLD1_!H170*VLOOKUP(OVYLD2_!H$4,'[1]INTERNAL PARAMETERS-1'!$B$5:$J$44,5,FALSE)*VLOOKUP(OVYLD2_!H$4,'[1]INTERNAL PARAMETERS-1'!$B$5:$J$44,7,FALSE)*OVYLD2_!$F170 + OVYLD1_!H170*(1-VLOOKUP(OVYLD2_!H$4,'[1]INTERNAL PARAMETERS-1'!$B$5:$J$44,5,FALSE))*VLOOKUP(OVYLD2_!H$4,'[1]INTERNAL PARAMETERS-1'!$B$5:$J$44,9,FALSE)*OVYLD2_!$F170</f>
        <v>54.772211241020877</v>
      </c>
      <c r="I170" s="44">
        <f>OVYLD1_!I170*VLOOKUP(OVYLD2_!I$4,'[1]INTERNAL PARAMETERS-1'!$B$5:$J$44,5,FALSE)*VLOOKUP(OVYLD2_!I$4,'[1]INTERNAL PARAMETERS-1'!$B$5:$J$44,7,FALSE)*OVYLD2_!$F170 + OVYLD1_!I170*(1-VLOOKUP(OVYLD2_!I$4,'[1]INTERNAL PARAMETERS-1'!$B$5:$J$44,5,FALSE))*VLOOKUP(OVYLD2_!I$4,'[1]INTERNAL PARAMETERS-1'!$B$5:$J$44,9,FALSE)*OVYLD2_!$F170</f>
        <v>114.65067494863816</v>
      </c>
      <c r="J170" s="44">
        <f>OVYLD1_!J170*VLOOKUP(OVYLD2_!J$4,'[1]INTERNAL PARAMETERS-1'!$B$5:$J$44,5,FALSE)*VLOOKUP(OVYLD2_!J$4,'[1]INTERNAL PARAMETERS-1'!$B$5:$J$44,7,FALSE)*OVYLD2_!$F170 + OVYLD1_!J170*(1-VLOOKUP(OVYLD2_!J$4,'[1]INTERNAL PARAMETERS-1'!$B$5:$J$44,5,FALSE))*VLOOKUP(OVYLD2_!J$4,'[1]INTERNAL PARAMETERS-1'!$B$5:$J$44,9,FALSE)*OVYLD2_!$F170</f>
        <v>0</v>
      </c>
      <c r="K170" s="44">
        <f>OVYLD1_!K170*VLOOKUP(OVYLD2_!K$4,'[1]INTERNAL PARAMETERS-1'!$B$5:$J$44,5,FALSE)*VLOOKUP(OVYLD2_!K$4,'[1]INTERNAL PARAMETERS-1'!$B$5:$J$44,7,FALSE)*OVYLD2_!$F170 + OVYLD1_!K170*(1-VLOOKUP(OVYLD2_!K$4,'[1]INTERNAL PARAMETERS-1'!$B$5:$J$44,5,FALSE))*VLOOKUP(OVYLD2_!K$4,'[1]INTERNAL PARAMETERS-1'!$B$5:$J$44,9,FALSE)*OVYLD2_!$F170</f>
        <v>0</v>
      </c>
      <c r="L170" s="44">
        <f>OVYLD1_!L170*VLOOKUP(OVYLD2_!L$4,'[1]INTERNAL PARAMETERS-1'!$B$5:$J$44,5,FALSE)*VLOOKUP(OVYLD2_!L$4,'[1]INTERNAL PARAMETERS-1'!$B$5:$J$44,7,FALSE)*OVYLD2_!$F170 + OVYLD1_!L170*(1-VLOOKUP(OVYLD2_!L$4,'[1]INTERNAL PARAMETERS-1'!$B$5:$J$44,5,FALSE))*VLOOKUP(OVYLD2_!L$4,'[1]INTERNAL PARAMETERS-1'!$B$5:$J$44,9,FALSE)*OVYLD2_!$F170</f>
        <v>0.62432900870848784</v>
      </c>
      <c r="M170" s="44">
        <f>OVYLD1_!M170*VLOOKUP(OVYLD2_!M$4,'[1]INTERNAL PARAMETERS-1'!$B$5:$J$44,5,FALSE)*VLOOKUP(OVYLD2_!M$4,'[1]INTERNAL PARAMETERS-1'!$B$5:$J$44,7,FALSE)*OVYLD2_!$F170 + OVYLD1_!M170*(1-VLOOKUP(OVYLD2_!M$4,'[1]INTERNAL PARAMETERS-1'!$B$5:$J$44,5,FALSE))*VLOOKUP(OVYLD2_!M$4,'[1]INTERNAL PARAMETERS-1'!$B$5:$J$44,9,FALSE)*OVYLD2_!$F170</f>
        <v>0.80493476092470007</v>
      </c>
      <c r="N170" s="44">
        <f>OVYLD1_!N170*VLOOKUP(OVYLD2_!N$4,'[1]INTERNAL PARAMETERS-1'!$B$5:$J$44,5,FALSE)*VLOOKUP(OVYLD2_!N$4,'[1]INTERNAL PARAMETERS-1'!$B$5:$J$44,7,FALSE)*OVYLD2_!$F170 + OVYLD1_!N170*(1-VLOOKUP(OVYLD2_!N$4,'[1]INTERNAL PARAMETERS-1'!$B$5:$J$44,5,FALSE))*VLOOKUP(OVYLD2_!N$4,'[1]INTERNAL PARAMETERS-1'!$B$5:$J$44,9,FALSE)*OVYLD2_!$F170</f>
        <v>0.51233560227204467</v>
      </c>
      <c r="O170" s="44">
        <f>OVYLD1_!O170*VLOOKUP(OVYLD2_!O$4,'[1]INTERNAL PARAMETERS-1'!$B$5:$J$44,5,FALSE)*VLOOKUP(OVYLD2_!O$4,'[1]INTERNAL PARAMETERS-1'!$B$5:$J$44,7,FALSE)*OVYLD2_!$F170 + OVYLD1_!O170*(1-VLOOKUP(OVYLD2_!O$4,'[1]INTERNAL PARAMETERS-1'!$B$5:$J$44,5,FALSE))*VLOOKUP(OVYLD2_!O$4,'[1]INTERNAL PARAMETERS-1'!$B$5:$J$44,9,FALSE)*OVYLD2_!$F170</f>
        <v>0</v>
      </c>
      <c r="P170" s="44">
        <f>OVYLD1_!P170*VLOOKUP(OVYLD2_!P$4,'[1]INTERNAL PARAMETERS-1'!$B$5:$J$44,5,FALSE)*VLOOKUP(OVYLD2_!P$4,'[1]INTERNAL PARAMETERS-1'!$B$5:$J$44,7,FALSE)*OVYLD2_!$F170 + OVYLD1_!P170*(1-VLOOKUP(OVYLD2_!P$4,'[1]INTERNAL PARAMETERS-1'!$B$5:$J$44,5,FALSE))*VLOOKUP(OVYLD2_!P$4,'[1]INTERNAL PARAMETERS-1'!$B$5:$J$44,9,FALSE)*OVYLD2_!$F170</f>
        <v>0</v>
      </c>
      <c r="Q170" s="44">
        <f>OVYLD1_!Q170*VLOOKUP(OVYLD2_!Q$4,'[1]INTERNAL PARAMETERS-1'!$B$5:$J$44,5,FALSE)*VLOOKUP(OVYLD2_!Q$4,'[1]INTERNAL PARAMETERS-1'!$B$5:$J$44,7,FALSE)*OVYLD2_!$F170 + OVYLD1_!Q170*(1-VLOOKUP(OVYLD2_!Q$4,'[1]INTERNAL PARAMETERS-1'!$B$5:$J$44,5,FALSE))*VLOOKUP(OVYLD2_!Q$4,'[1]INTERNAL PARAMETERS-1'!$B$5:$J$44,9,FALSE)*OVYLD2_!$F170</f>
        <v>0</v>
      </c>
      <c r="R170" s="44">
        <f>OVYLD1_!R170*VLOOKUP(OVYLD2_!R$4,'[1]INTERNAL PARAMETERS-1'!$B$5:$J$44,5,FALSE)*VLOOKUP(OVYLD2_!R$4,'[1]INTERNAL PARAMETERS-1'!$B$5:$J$44,7,FALSE)*OVYLD2_!$F170 + OVYLD1_!R170*(1-VLOOKUP(OVYLD2_!R$4,'[1]INTERNAL PARAMETERS-1'!$B$5:$J$44,5,FALSE))*VLOOKUP(OVYLD2_!R$4,'[1]INTERNAL PARAMETERS-1'!$B$5:$J$44,9,FALSE)*OVYLD2_!$F170</f>
        <v>0.51813746423617679</v>
      </c>
      <c r="S170" s="44">
        <f>OVYLD1_!S170*VLOOKUP(OVYLD2_!S$4,'[1]INTERNAL PARAMETERS-1'!$B$5:$J$44,5,FALSE)*VLOOKUP(OVYLD2_!S$4,'[1]INTERNAL PARAMETERS-1'!$B$5:$J$44,7,FALSE)*OVYLD2_!$F170 + OVYLD1_!S170*(1-VLOOKUP(OVYLD2_!S$4,'[1]INTERNAL PARAMETERS-1'!$B$5:$J$44,5,FALSE))*VLOOKUP(OVYLD2_!S$4,'[1]INTERNAL PARAMETERS-1'!$B$5:$J$44,9,FALSE)*OVYLD2_!$F170</f>
        <v>21.421295760830233</v>
      </c>
      <c r="T170" s="44">
        <f>OVYLD1_!T170*VLOOKUP(OVYLD2_!T$4,'[1]INTERNAL PARAMETERS-1'!$B$5:$J$44,5,FALSE)*VLOOKUP(OVYLD2_!T$4,'[1]INTERNAL PARAMETERS-1'!$B$5:$J$44,7,FALSE)*OVYLD2_!$F170 + OVYLD1_!T170*(1-VLOOKUP(OVYLD2_!T$4,'[1]INTERNAL PARAMETERS-1'!$B$5:$J$44,5,FALSE))*VLOOKUP(OVYLD2_!T$4,'[1]INTERNAL PARAMETERS-1'!$B$5:$J$44,9,FALSE)*OVYLD2_!$F170</f>
        <v>1.5265766267787706</v>
      </c>
      <c r="U170" s="44">
        <f>OVYLD1_!U170*VLOOKUP(OVYLD2_!U$4,'[1]INTERNAL PARAMETERS-1'!$B$5:$J$44,5,FALSE)*VLOOKUP(OVYLD2_!U$4,'[1]INTERNAL PARAMETERS-1'!$B$5:$J$44,7,FALSE)*OVYLD2_!$F170 + OVYLD1_!U170*(1-VLOOKUP(OVYLD2_!U$4,'[1]INTERNAL PARAMETERS-1'!$B$5:$J$44,5,FALSE))*VLOOKUP(OVYLD2_!U$4,'[1]INTERNAL PARAMETERS-1'!$B$5:$J$44,9,FALSE)*OVYLD2_!$F170</f>
        <v>1.6727729379014484</v>
      </c>
      <c r="V170" s="44">
        <f>OVYLD1_!V170*VLOOKUP(OVYLD2_!V$4,'[1]INTERNAL PARAMETERS-1'!$B$5:$J$44,5,FALSE)*VLOOKUP(OVYLD2_!V$4,'[1]INTERNAL PARAMETERS-1'!$B$5:$J$44,7,FALSE)*OVYLD2_!$F170 + OVYLD1_!V170*(1-VLOOKUP(OVYLD2_!V$4,'[1]INTERNAL PARAMETERS-1'!$B$5:$J$44,5,FALSE))*VLOOKUP(OVYLD2_!V$4,'[1]INTERNAL PARAMETERS-1'!$B$5:$J$44,9,FALSE)*OVYLD2_!$F170</f>
        <v>12.563237195335702</v>
      </c>
      <c r="W170" s="44">
        <f>OVYLD1_!W170*VLOOKUP(OVYLD2_!W$4,'[1]INTERNAL PARAMETERS-1'!$B$5:$J$44,5,FALSE)*VLOOKUP(OVYLD2_!W$4,'[1]INTERNAL PARAMETERS-1'!$B$5:$J$44,7,FALSE)*OVYLD2_!$F170 + OVYLD1_!W170*(1-VLOOKUP(OVYLD2_!W$4,'[1]INTERNAL PARAMETERS-1'!$B$5:$J$44,5,FALSE))*VLOOKUP(OVYLD2_!W$4,'[1]INTERNAL PARAMETERS-1'!$B$5:$J$44,9,FALSE)*OVYLD2_!$F170</f>
        <v>0</v>
      </c>
      <c r="X170" s="44">
        <f>OVYLD1_!X170*VLOOKUP(OVYLD2_!X$4,'[1]INTERNAL PARAMETERS-1'!$B$5:$J$44,5,FALSE)*VLOOKUP(OVYLD2_!X$4,'[1]INTERNAL PARAMETERS-1'!$B$5:$J$44,7,FALSE)*OVYLD2_!$F170 + OVYLD1_!X170*(1-VLOOKUP(OVYLD2_!X$4,'[1]INTERNAL PARAMETERS-1'!$B$5:$J$44,5,FALSE))*VLOOKUP(OVYLD2_!X$4,'[1]INTERNAL PARAMETERS-1'!$B$5:$J$44,9,FALSE)*OVYLD2_!$F170</f>
        <v>0</v>
      </c>
      <c r="Y170" s="44">
        <f>OVYLD1_!Y170*VLOOKUP(OVYLD2_!Y$4,'[1]INTERNAL PARAMETERS-1'!$B$5:$J$44,5,FALSE)*VLOOKUP(OVYLD2_!Y$4,'[1]INTERNAL PARAMETERS-1'!$B$5:$J$44,7,FALSE)*OVYLD2_!$F170 + OVYLD1_!Y170*(1-VLOOKUP(OVYLD2_!Y$4,'[1]INTERNAL PARAMETERS-1'!$B$5:$J$44,5,FALSE))*VLOOKUP(OVYLD2_!Y$4,'[1]INTERNAL PARAMETERS-1'!$B$5:$J$44,9,FALSE)*OVYLD2_!$F170</f>
        <v>0</v>
      </c>
      <c r="Z170" s="44">
        <f>OVYLD1_!Z170*VLOOKUP(OVYLD2_!Z$4,'[1]INTERNAL PARAMETERS-1'!$B$5:$J$44,5,FALSE)*VLOOKUP(OVYLD2_!Z$4,'[1]INTERNAL PARAMETERS-1'!$B$5:$J$44,7,FALSE)*OVYLD2_!$F170 + OVYLD1_!Z170*(1-VLOOKUP(OVYLD2_!Z$4,'[1]INTERNAL PARAMETERS-1'!$B$5:$J$44,5,FALSE))*VLOOKUP(OVYLD2_!Z$4,'[1]INTERNAL PARAMETERS-1'!$B$5:$J$44,9,FALSE)*OVYLD2_!$F170</f>
        <v>0</v>
      </c>
      <c r="AA170" s="44">
        <f>OVYLD1_!AA170*VLOOKUP(OVYLD2_!AA$4,'[1]INTERNAL PARAMETERS-1'!$B$5:$J$44,5,FALSE)*VLOOKUP(OVYLD2_!AA$4,'[1]INTERNAL PARAMETERS-1'!$B$5:$J$44,7,FALSE)*OVYLD2_!$F170 + OVYLD1_!AA170*(1-VLOOKUP(OVYLD2_!AA$4,'[1]INTERNAL PARAMETERS-1'!$B$5:$J$44,5,FALSE))*VLOOKUP(OVYLD2_!AA$4,'[1]INTERNAL PARAMETERS-1'!$B$5:$J$44,9,FALSE)*OVYLD2_!$F170</f>
        <v>0</v>
      </c>
      <c r="AB170" s="44">
        <f>OVYLD1_!AB170*VLOOKUP(OVYLD2_!AB$4,'[1]INTERNAL PARAMETERS-1'!$B$5:$J$44,5,FALSE)*VLOOKUP(OVYLD2_!AB$4,'[1]INTERNAL PARAMETERS-1'!$B$5:$J$44,7,FALSE)*OVYLD2_!$F170 + OVYLD1_!AB170*(1-VLOOKUP(OVYLD2_!AB$4,'[1]INTERNAL PARAMETERS-1'!$B$5:$J$44,5,FALSE))*VLOOKUP(OVYLD2_!AB$4,'[1]INTERNAL PARAMETERS-1'!$B$5:$J$44,9,FALSE)*OVYLD2_!$F170</f>
        <v>0</v>
      </c>
      <c r="AC170" s="44">
        <f>OVYLD1_!AC170*VLOOKUP(OVYLD2_!AC$4,'[1]INTERNAL PARAMETERS-1'!$B$5:$J$44,5,FALSE)*VLOOKUP(OVYLD2_!AC$4,'[1]INTERNAL PARAMETERS-1'!$B$5:$J$44,7,FALSE)*OVYLD2_!$F170 + OVYLD1_!AC170*(1-VLOOKUP(OVYLD2_!AC$4,'[1]INTERNAL PARAMETERS-1'!$B$5:$J$44,5,FALSE))*VLOOKUP(OVYLD2_!AC$4,'[1]INTERNAL PARAMETERS-1'!$B$5:$J$44,9,FALSE)*OVYLD2_!$F170</f>
        <v>0</v>
      </c>
      <c r="AD170" s="44">
        <f>OVYLD1_!AD170*VLOOKUP(OVYLD2_!AD$4,'[1]INTERNAL PARAMETERS-1'!$B$5:$J$44,5,FALSE)*VLOOKUP(OVYLD2_!AD$4,'[1]INTERNAL PARAMETERS-1'!$B$5:$J$44,7,FALSE)*OVYLD2_!$F170 + OVYLD1_!AD170*(1-VLOOKUP(OVYLD2_!AD$4,'[1]INTERNAL PARAMETERS-1'!$B$5:$J$44,5,FALSE))*VLOOKUP(OVYLD2_!AD$4,'[1]INTERNAL PARAMETERS-1'!$B$5:$J$44,9,FALSE)*OVYLD2_!$F170</f>
        <v>0</v>
      </c>
      <c r="AE170" s="44">
        <f>OVYLD1_!AE170*VLOOKUP(OVYLD2_!AE$4,'[1]INTERNAL PARAMETERS-1'!$B$5:$J$44,5,FALSE)*VLOOKUP(OVYLD2_!AE$4,'[1]INTERNAL PARAMETERS-1'!$B$5:$J$44,7,FALSE)*OVYLD2_!$F170 + OVYLD1_!AE170*(1-VLOOKUP(OVYLD2_!AE$4,'[1]INTERNAL PARAMETERS-1'!$B$5:$J$44,5,FALSE))*VLOOKUP(OVYLD2_!AE$4,'[1]INTERNAL PARAMETERS-1'!$B$5:$J$44,9,FALSE)*OVYLD2_!$F170</f>
        <v>0</v>
      </c>
      <c r="AF170" s="44">
        <f>OVYLD1_!AF170*VLOOKUP(OVYLD2_!AF$4,'[1]INTERNAL PARAMETERS-1'!$B$5:$J$44,5,FALSE)*VLOOKUP(OVYLD2_!AF$4,'[1]INTERNAL PARAMETERS-1'!$B$5:$J$44,7,FALSE)*OVYLD2_!$F170 + OVYLD1_!AF170*(1-VLOOKUP(OVYLD2_!AF$4,'[1]INTERNAL PARAMETERS-1'!$B$5:$J$44,5,FALSE))*VLOOKUP(OVYLD2_!AF$4,'[1]INTERNAL PARAMETERS-1'!$B$5:$J$44,9,FALSE)*OVYLD2_!$F170</f>
        <v>0</v>
      </c>
      <c r="AG170" s="44">
        <f>OVYLD1_!AG170*VLOOKUP(OVYLD2_!AG$4,'[1]INTERNAL PARAMETERS-1'!$B$5:$J$44,5,FALSE)*VLOOKUP(OVYLD2_!AG$4,'[1]INTERNAL PARAMETERS-1'!$B$5:$J$44,7,FALSE)*OVYLD2_!$F170 + OVYLD1_!AG170*(1-VLOOKUP(OVYLD2_!AG$4,'[1]INTERNAL PARAMETERS-1'!$B$5:$J$44,5,FALSE))*VLOOKUP(OVYLD2_!AG$4,'[1]INTERNAL PARAMETERS-1'!$B$5:$J$44,9,FALSE)*OVYLD2_!$F170</f>
        <v>0</v>
      </c>
      <c r="AH170" s="44">
        <f>OVYLD1_!AH170*VLOOKUP(OVYLD2_!AH$4,'[1]INTERNAL PARAMETERS-1'!$B$5:$J$44,5,FALSE)*VLOOKUP(OVYLD2_!AH$4,'[1]INTERNAL PARAMETERS-1'!$B$5:$J$44,7,FALSE)*OVYLD2_!$F170 + OVYLD1_!AH170*(1-VLOOKUP(OVYLD2_!AH$4,'[1]INTERNAL PARAMETERS-1'!$B$5:$J$44,5,FALSE))*VLOOKUP(OVYLD2_!AH$4,'[1]INTERNAL PARAMETERS-1'!$B$5:$J$44,9,FALSE)*OVYLD2_!$F170</f>
        <v>0</v>
      </c>
      <c r="AI170" s="44">
        <f>OVYLD1_!AI170*VLOOKUP(OVYLD2_!AI$4,'[1]INTERNAL PARAMETERS-1'!$B$5:$J$44,5,FALSE)*VLOOKUP(OVYLD2_!AI$4,'[1]INTERNAL PARAMETERS-1'!$B$5:$J$44,7,FALSE)*OVYLD2_!$F170 + OVYLD1_!AI170*(1-VLOOKUP(OVYLD2_!AI$4,'[1]INTERNAL PARAMETERS-1'!$B$5:$J$44,5,FALSE))*VLOOKUP(OVYLD2_!AI$4,'[1]INTERNAL PARAMETERS-1'!$B$5:$J$44,9,FALSE)*OVYLD2_!$F170</f>
        <v>6.938818360382365E-2</v>
      </c>
      <c r="AJ170" s="44">
        <f>OVYLD1_!AJ170*VLOOKUP(OVYLD2_!AJ$4,'[1]INTERNAL PARAMETERS-1'!$B$5:$J$44,5,FALSE)*VLOOKUP(OVYLD2_!AJ$4,'[1]INTERNAL PARAMETERS-1'!$B$5:$J$44,7,FALSE)*OVYLD2_!$F170 + OVYLD1_!AJ170*(1-VLOOKUP(OVYLD2_!AJ$4,'[1]INTERNAL PARAMETERS-1'!$B$5:$J$44,5,FALSE))*VLOOKUP(OVYLD2_!AJ$4,'[1]INTERNAL PARAMETERS-1'!$B$5:$J$44,9,FALSE)*OVYLD2_!$F170</f>
        <v>0</v>
      </c>
      <c r="AK170" s="44">
        <f>OVYLD1_!AK170*VLOOKUP(OVYLD2_!AK$4,'[1]INTERNAL PARAMETERS-1'!$B$5:$J$44,5,FALSE)*VLOOKUP(OVYLD2_!AK$4,'[1]INTERNAL PARAMETERS-1'!$B$5:$J$44,7,FALSE)*OVYLD2_!$F170 + OVYLD1_!AK170*(1-VLOOKUP(OVYLD2_!AK$4,'[1]INTERNAL PARAMETERS-1'!$B$5:$J$44,5,FALSE))*VLOOKUP(OVYLD2_!AK$4,'[1]INTERNAL PARAMETERS-1'!$B$5:$J$44,9,FALSE)*OVYLD2_!$F170</f>
        <v>0</v>
      </c>
      <c r="AL170" s="44">
        <f>OVYLD1_!AL170*VLOOKUP(OVYLD2_!AL$4,'[1]INTERNAL PARAMETERS-1'!$B$5:$J$44,5,FALSE)*VLOOKUP(OVYLD2_!AL$4,'[1]INTERNAL PARAMETERS-1'!$B$5:$J$44,7,FALSE)*OVYLD2_!$F170 + OVYLD1_!AL170*(1-VLOOKUP(OVYLD2_!AL$4,'[1]INTERNAL PARAMETERS-1'!$B$5:$J$44,5,FALSE))*VLOOKUP(OVYLD2_!AL$4,'[1]INTERNAL PARAMETERS-1'!$B$5:$J$44,9,FALSE)*OVYLD2_!$F170</f>
        <v>0</v>
      </c>
      <c r="AM170" s="44">
        <f>OVYLD1_!AM170*VLOOKUP(OVYLD2_!AM$4,'[1]INTERNAL PARAMETERS-1'!$B$5:$J$44,5,FALSE)*VLOOKUP(OVYLD2_!AM$4,'[1]INTERNAL PARAMETERS-1'!$B$5:$J$44,7,FALSE)*OVYLD2_!$F170 + OVYLD1_!AM170*(1-VLOOKUP(OVYLD2_!AM$4,'[1]INTERNAL PARAMETERS-1'!$B$5:$J$44,5,FALSE))*VLOOKUP(OVYLD2_!AM$4,'[1]INTERNAL PARAMETERS-1'!$B$5:$J$44,9,FALSE)*OVYLD2_!$F170</f>
        <v>0</v>
      </c>
      <c r="AN170" s="44">
        <f>OVYLD1_!AN170*VLOOKUP(OVYLD2_!AN$4,'[1]INTERNAL PARAMETERS-1'!$B$5:$J$44,5,FALSE)*VLOOKUP(OVYLD2_!AN$4,'[1]INTERNAL PARAMETERS-1'!$B$5:$J$44,7,FALSE)*OVYLD2_!$F170 + OVYLD1_!AN170*(1-VLOOKUP(OVYLD2_!AN$4,'[1]INTERNAL PARAMETERS-1'!$B$5:$J$44,5,FALSE))*VLOOKUP(OVYLD2_!AN$4,'[1]INTERNAL PARAMETERS-1'!$B$5:$J$44,9,FALSE)*OVYLD2_!$F170</f>
        <v>0</v>
      </c>
      <c r="AO170" s="44">
        <f>OVYLD1_!AO170*VLOOKUP(OVYLD2_!AO$4,'[1]INTERNAL PARAMETERS-1'!$B$5:$J$44,5,FALSE)*VLOOKUP(OVYLD2_!AO$4,'[1]INTERNAL PARAMETERS-1'!$B$5:$J$44,7,FALSE)*OVYLD2_!$F170 + OVYLD1_!AO170*(1-VLOOKUP(OVYLD2_!AO$4,'[1]INTERNAL PARAMETERS-1'!$B$5:$J$44,5,FALSE))*VLOOKUP(OVYLD2_!AO$4,'[1]INTERNAL PARAMETERS-1'!$B$5:$J$44,9,FALSE)*OVYLD2_!$F170</f>
        <v>0</v>
      </c>
      <c r="AP170" s="44">
        <f>OVYLD1_!AP170*VLOOKUP(OVYLD2_!AP$4,'[1]INTERNAL PARAMETERS-1'!$B$5:$J$44,5,FALSE)*VLOOKUP(OVYLD2_!AP$4,'[1]INTERNAL PARAMETERS-1'!$B$5:$J$44,7,FALSE)*OVYLD2_!$F170 + OVYLD1_!AP170*(1-VLOOKUP(OVYLD2_!AP$4,'[1]INTERNAL PARAMETERS-1'!$B$5:$J$44,5,FALSE))*VLOOKUP(OVYLD2_!AP$4,'[1]INTERNAL PARAMETERS-1'!$B$5:$J$44,9,FALSE)*OVYLD2_!$F170</f>
        <v>0</v>
      </c>
      <c r="AQ170" s="44">
        <f>OVYLD1_!AQ170*VLOOKUP(OVYLD2_!AQ$4,'[1]INTERNAL PARAMETERS-1'!$B$5:$J$44,5,FALSE)*VLOOKUP(OVYLD2_!AQ$4,'[1]INTERNAL PARAMETERS-1'!$B$5:$J$44,7,FALSE)*OVYLD2_!$F170 + OVYLD1_!AQ170*(1-VLOOKUP(OVYLD2_!AQ$4,'[1]INTERNAL PARAMETERS-1'!$B$5:$J$44,5,FALSE))*VLOOKUP(OVYLD2_!AQ$4,'[1]INTERNAL PARAMETERS-1'!$B$5:$J$44,9,FALSE)*OVYLD2_!$F170</f>
        <v>0</v>
      </c>
      <c r="AR170" s="44">
        <f>OVYLD1_!AR170*VLOOKUP(OVYLD2_!AR$4,'[1]INTERNAL PARAMETERS-1'!$B$5:$J$44,5,FALSE)*VLOOKUP(OVYLD2_!AR$4,'[1]INTERNAL PARAMETERS-1'!$B$5:$J$44,7,FALSE)*OVYLD2_!$F170 + OVYLD1_!AR170*(1-VLOOKUP(OVYLD2_!AR$4,'[1]INTERNAL PARAMETERS-1'!$B$5:$J$44,5,FALSE))*VLOOKUP(OVYLD2_!AR$4,'[1]INTERNAL PARAMETERS-1'!$B$5:$J$44,9,FALSE)*OVYLD2_!$F170</f>
        <v>0</v>
      </c>
      <c r="AS170" s="44">
        <f>OVYLD1_!AS170*VLOOKUP(OVYLD2_!AS$4,'[1]INTERNAL PARAMETERS-1'!$B$5:$J$44,5,FALSE)*VLOOKUP(OVYLD2_!AS$4,'[1]INTERNAL PARAMETERS-1'!$B$5:$J$44,7,FALSE)*OVYLD2_!$F170 + OVYLD1_!AS170*(1-VLOOKUP(OVYLD2_!AS$4,'[1]INTERNAL PARAMETERS-1'!$B$5:$J$44,5,FALSE))*VLOOKUP(OVYLD2_!AS$4,'[1]INTERNAL PARAMETERS-1'!$B$5:$J$44,9,FALSE)*OVYLD2_!$F170</f>
        <v>0</v>
      </c>
      <c r="AT170" s="43">
        <f>OVYLD1_!AT170*VLOOKUP(OVYLD2_!AT$4,'[1]INTERNAL PARAMETERS-1'!$B$5:$J$44,5,FALSE)*VLOOKUP(OVYLD2_!AT$4,'[1]INTERNAL PARAMETERS-1'!$B$5:$J$44,7,FALSE)*OVYLD2_!$F170 + OVYLD1_!AT170*(1-VLOOKUP(OVYLD2_!AT$4,'[1]INTERNAL PARAMETERS-1'!$B$5:$J$44,5,FALSE))*VLOOKUP(OVYLD2_!AT$4,'[1]INTERNAL PARAMETERS-1'!$B$5:$J$44,9,FALSE)*OVYLD2_!$F170</f>
        <v>0</v>
      </c>
      <c r="AU170" s="45">
        <f>OVYLD1_!AU170*VLOOKUP(OVYLD2_!AU$4,'[1]INTERNAL PARAMETERS-1'!$B$5:$J$44,5,FALSE)*VLOOKUP(OVYLD2_!AU$4,'[1]INTERNAL PARAMETERS-1'!$B$5:$J$44,6,FALSE)*VLOOKUP(OVYLD2_!AU$4,'[1]INTERNAL PARAMETERS-1'!$B$5:$J$44,3,FALSE) + OVYLD1_!AU170*(1-VLOOKUP(OVYLD2_!AU$4,'[1]INTERNAL PARAMETERS-1'!$B$5:$J$44,5,FALSE))*VLOOKUP(OVYLD2_!AU$4,'[1]INTERNAL PARAMETERS-1'!$B$5:$J$44,8,FALSE)*VLOOKUP(OVYLD2_!AU$4,'[1]INTERNAL PARAMETERS-1'!$B$5:$J$44,3,FALSE)</f>
        <v>0</v>
      </c>
      <c r="AV170" s="44">
        <f>OVYLD1_!AV170*VLOOKUP(OVYLD2_!AV$4,'[1]INTERNAL PARAMETERS-1'!$B$5:$J$44,5,FALSE)*VLOOKUP(OVYLD2_!AV$4,'[1]INTERNAL PARAMETERS-1'!$B$5:$J$44,6,FALSE)*VLOOKUP(OVYLD2_!AV$4,'[1]INTERNAL PARAMETERS-1'!$B$5:$J$44,3,FALSE) + OVYLD1_!AV170*(1-VLOOKUP(OVYLD2_!AV$4,'[1]INTERNAL PARAMETERS-1'!$B$5:$J$44,5,FALSE))*VLOOKUP(OVYLD2_!AV$4,'[1]INTERNAL PARAMETERS-1'!$B$5:$J$44,8,FALSE)*VLOOKUP(OVYLD2_!AV$4,'[1]INTERNAL PARAMETERS-1'!$B$5:$J$44,3,FALSE)</f>
        <v>0</v>
      </c>
      <c r="AW170" s="44">
        <f>OVYLD1_!AW170*VLOOKUP(OVYLD2_!AW$4,'[1]INTERNAL PARAMETERS-1'!$B$5:$J$44,5,FALSE)*VLOOKUP(OVYLD2_!AW$4,'[1]INTERNAL PARAMETERS-1'!$B$5:$J$44,6,FALSE)*VLOOKUP(OVYLD2_!AW$4,'[1]INTERNAL PARAMETERS-1'!$B$5:$J$44,3,FALSE) + OVYLD1_!AW170*(1-VLOOKUP(OVYLD2_!AW$4,'[1]INTERNAL PARAMETERS-1'!$B$5:$J$44,5,FALSE))*VLOOKUP(OVYLD2_!AW$4,'[1]INTERNAL PARAMETERS-1'!$B$5:$J$44,8,FALSE)*VLOOKUP(OVYLD2_!AW$4,'[1]INTERNAL PARAMETERS-1'!$B$5:$J$44,3,FALSE)</f>
        <v>1.9668065677939899</v>
      </c>
      <c r="AX170" s="44">
        <f>OVYLD1_!AX170*VLOOKUP(OVYLD2_!AX$4,'[1]INTERNAL PARAMETERS-1'!$B$5:$J$44,5,FALSE)*VLOOKUP(OVYLD2_!AX$4,'[1]INTERNAL PARAMETERS-1'!$B$5:$J$44,6,FALSE)*VLOOKUP(OVYLD2_!AX$4,'[1]INTERNAL PARAMETERS-1'!$B$5:$J$44,3,FALSE) + OVYLD1_!AX170*(1-VLOOKUP(OVYLD2_!AX$4,'[1]INTERNAL PARAMETERS-1'!$B$5:$J$44,5,FALSE))*VLOOKUP(OVYLD2_!AX$4,'[1]INTERNAL PARAMETERS-1'!$B$5:$J$44,8,FALSE)*VLOOKUP(OVYLD2_!AX$4,'[1]INTERNAL PARAMETERS-1'!$B$5:$J$44,3,FALSE)</f>
        <v>0</v>
      </c>
      <c r="AY170" s="44">
        <f>OVYLD1_!AY170*VLOOKUP(OVYLD2_!AY$4,'[1]INTERNAL PARAMETERS-1'!$B$5:$J$44,5,FALSE)*VLOOKUP(OVYLD2_!AY$4,'[1]INTERNAL PARAMETERS-1'!$B$5:$J$44,6,FALSE)*VLOOKUP(OVYLD2_!AY$4,'[1]INTERNAL PARAMETERS-1'!$B$5:$J$44,3,FALSE) + OVYLD1_!AY170*(1-VLOOKUP(OVYLD2_!AY$4,'[1]INTERNAL PARAMETERS-1'!$B$5:$J$44,5,FALSE))*VLOOKUP(OVYLD2_!AY$4,'[1]INTERNAL PARAMETERS-1'!$B$5:$J$44,8,FALSE)*VLOOKUP(OVYLD2_!AY$4,'[1]INTERNAL PARAMETERS-1'!$B$5:$J$44,3,FALSE)</f>
        <v>0</v>
      </c>
      <c r="AZ170" s="44">
        <f>OVYLD1_!AZ170*VLOOKUP(OVYLD2_!AZ$4,'[1]INTERNAL PARAMETERS-1'!$B$5:$J$44,5,FALSE)*VLOOKUP(OVYLD2_!AZ$4,'[1]INTERNAL PARAMETERS-1'!$B$5:$J$44,6,FALSE)*VLOOKUP(OVYLD2_!AZ$4,'[1]INTERNAL PARAMETERS-1'!$B$5:$J$44,3,FALSE) + OVYLD1_!AZ170*(1-VLOOKUP(OVYLD2_!AZ$4,'[1]INTERNAL PARAMETERS-1'!$B$5:$J$44,5,FALSE))*VLOOKUP(OVYLD2_!AZ$4,'[1]INTERNAL PARAMETERS-1'!$B$5:$J$44,8,FALSE)*VLOOKUP(OVYLD2_!AZ$4,'[1]INTERNAL PARAMETERS-1'!$B$5:$J$44,3,FALSE)</f>
        <v>0</v>
      </c>
      <c r="BA170" s="44">
        <f>OVYLD1_!BA170*VLOOKUP(OVYLD2_!BA$4,'[1]INTERNAL PARAMETERS-1'!$B$5:$J$44,5,FALSE)*VLOOKUP(OVYLD2_!BA$4,'[1]INTERNAL PARAMETERS-1'!$B$5:$J$44,6,FALSE)*VLOOKUP(OVYLD2_!BA$4,'[1]INTERNAL PARAMETERS-1'!$B$5:$J$44,3,FALSE) + OVYLD1_!BA170*(1-VLOOKUP(OVYLD2_!BA$4,'[1]INTERNAL PARAMETERS-1'!$B$5:$J$44,5,FALSE))*VLOOKUP(OVYLD2_!BA$4,'[1]INTERNAL PARAMETERS-1'!$B$5:$J$44,8,FALSE)*VLOOKUP(OVYLD2_!BA$4,'[1]INTERNAL PARAMETERS-1'!$B$5:$J$44,3,FALSE)</f>
        <v>0.13801927045842341</v>
      </c>
      <c r="BB170" s="44">
        <f>OVYLD1_!BB170*VLOOKUP(OVYLD2_!BB$4,'[1]INTERNAL PARAMETERS-1'!$B$5:$J$44,5,FALSE)*VLOOKUP(OVYLD2_!BB$4,'[1]INTERNAL PARAMETERS-1'!$B$5:$J$44,6,FALSE)*VLOOKUP(OVYLD2_!BB$4,'[1]INTERNAL PARAMETERS-1'!$B$5:$J$44,3,FALSE) + OVYLD1_!BB170*(1-VLOOKUP(OVYLD2_!BB$4,'[1]INTERNAL PARAMETERS-1'!$B$5:$J$44,5,FALSE))*VLOOKUP(OVYLD2_!BB$4,'[1]INTERNAL PARAMETERS-1'!$B$5:$J$44,8,FALSE)*VLOOKUP(OVYLD2_!BB$4,'[1]INTERNAL PARAMETERS-1'!$B$5:$J$44,3,FALSE)</f>
        <v>0.43842452783956265</v>
      </c>
      <c r="BC170" s="44">
        <f>OVYLD1_!BC170*VLOOKUP(OVYLD2_!BC$4,'[1]INTERNAL PARAMETERS-1'!$B$5:$J$44,5,FALSE)*VLOOKUP(OVYLD2_!BC$4,'[1]INTERNAL PARAMETERS-1'!$B$5:$J$44,6,FALSE)*VLOOKUP(OVYLD2_!BC$4,'[1]INTERNAL PARAMETERS-1'!$B$5:$J$44,3,FALSE) + OVYLD1_!BC170*(1-VLOOKUP(OVYLD2_!BC$4,'[1]INTERNAL PARAMETERS-1'!$B$5:$J$44,5,FALSE))*VLOOKUP(OVYLD2_!BC$4,'[1]INTERNAL PARAMETERS-1'!$B$5:$J$44,8,FALSE)*VLOOKUP(OVYLD2_!BC$4,'[1]INTERNAL PARAMETERS-1'!$B$5:$J$44,3,FALSE)</f>
        <v>0.17998157986449928</v>
      </c>
      <c r="BD170" s="44">
        <f>OVYLD1_!BD170*VLOOKUP(OVYLD2_!BD$4,'[1]INTERNAL PARAMETERS-1'!$B$5:$J$44,5,FALSE)*VLOOKUP(OVYLD2_!BD$4,'[1]INTERNAL PARAMETERS-1'!$B$5:$J$44,6,FALSE)*VLOOKUP(OVYLD2_!BD$4,'[1]INTERNAL PARAMETERS-1'!$B$5:$J$44,3,FALSE) + OVYLD1_!BD170*(1-VLOOKUP(OVYLD2_!BD$4,'[1]INTERNAL PARAMETERS-1'!$B$5:$J$44,5,FALSE))*VLOOKUP(OVYLD2_!BD$4,'[1]INTERNAL PARAMETERS-1'!$B$5:$J$44,8,FALSE)*VLOOKUP(OVYLD2_!BD$4,'[1]INTERNAL PARAMETERS-1'!$B$5:$J$44,3,FALSE)</f>
        <v>0.36943635639915562</v>
      </c>
      <c r="BE170" s="44">
        <f>OVYLD1_!BE170*VLOOKUP(OVYLD2_!BE$4,'[1]INTERNAL PARAMETERS-1'!$B$5:$J$44,5,FALSE)*VLOOKUP(OVYLD2_!BE$4,'[1]INTERNAL PARAMETERS-1'!$B$5:$J$44,6,FALSE)*VLOOKUP(OVYLD2_!BE$4,'[1]INTERNAL PARAMETERS-1'!$B$5:$J$44,3,FALSE) + OVYLD1_!BE170*(1-VLOOKUP(OVYLD2_!BE$4,'[1]INTERNAL PARAMETERS-1'!$B$5:$J$44,5,FALSE))*VLOOKUP(OVYLD2_!BE$4,'[1]INTERNAL PARAMETERS-1'!$B$5:$J$44,8,FALSE)*VLOOKUP(OVYLD2_!BE$4,'[1]INTERNAL PARAMETERS-1'!$B$5:$J$44,3,FALSE)</f>
        <v>0.68727312947137054</v>
      </c>
      <c r="BF170" s="44">
        <f>OVYLD1_!BF170*VLOOKUP(OVYLD2_!BF$4,'[1]INTERNAL PARAMETERS-1'!$B$5:$J$44,5,FALSE)*VLOOKUP(OVYLD2_!BF$4,'[1]INTERNAL PARAMETERS-1'!$B$5:$J$44,6,FALSE)*VLOOKUP(OVYLD2_!BF$4,'[1]INTERNAL PARAMETERS-1'!$B$5:$J$44,3,FALSE) + OVYLD1_!BF170*(1-VLOOKUP(OVYLD2_!BF$4,'[1]INTERNAL PARAMETERS-1'!$B$5:$J$44,5,FALSE))*VLOOKUP(OVYLD2_!BF$4,'[1]INTERNAL PARAMETERS-1'!$B$5:$J$44,8,FALSE)*VLOOKUP(OVYLD2_!BF$4,'[1]INTERNAL PARAMETERS-1'!$B$5:$J$44,3,FALSE)</f>
        <v>0</v>
      </c>
      <c r="BG170" s="44">
        <f>OVYLD1_!BG170*VLOOKUP(OVYLD2_!BG$4,'[1]INTERNAL PARAMETERS-1'!$B$5:$J$44,5,FALSE)*VLOOKUP(OVYLD2_!BG$4,'[1]INTERNAL PARAMETERS-1'!$B$5:$J$44,6,FALSE)*VLOOKUP(OVYLD2_!BG$4,'[1]INTERNAL PARAMETERS-1'!$B$5:$J$44,3,FALSE) + OVYLD1_!BG170*(1-VLOOKUP(OVYLD2_!BG$4,'[1]INTERNAL PARAMETERS-1'!$B$5:$J$44,5,FALSE))*VLOOKUP(OVYLD2_!BG$4,'[1]INTERNAL PARAMETERS-1'!$B$5:$J$44,8,FALSE)*VLOOKUP(OVYLD2_!BG$4,'[1]INTERNAL PARAMETERS-1'!$B$5:$J$44,3,FALSE)</f>
        <v>0.4641878937976282</v>
      </c>
      <c r="BH170" s="44">
        <f>OVYLD1_!BH170*VLOOKUP(OVYLD2_!BH$4,'[1]INTERNAL PARAMETERS-1'!$B$5:$J$44,5,FALSE)*VLOOKUP(OVYLD2_!BH$4,'[1]INTERNAL PARAMETERS-1'!$B$5:$J$44,6,FALSE)*VLOOKUP(OVYLD2_!BH$4,'[1]INTERNAL PARAMETERS-1'!$B$5:$J$44,3,FALSE) + OVYLD1_!BH170*(1-VLOOKUP(OVYLD2_!BH$4,'[1]INTERNAL PARAMETERS-1'!$B$5:$J$44,5,FALSE))*VLOOKUP(OVYLD2_!BH$4,'[1]INTERNAL PARAMETERS-1'!$B$5:$J$44,8,FALSE)*VLOOKUP(OVYLD2_!BH$4,'[1]INTERNAL PARAMETERS-1'!$B$5:$J$44,3,FALSE)</f>
        <v>6.8864471454012127E-4</v>
      </c>
      <c r="BI170" s="44">
        <f>OVYLD1_!BI170*VLOOKUP(OVYLD2_!BI$4,'[1]INTERNAL PARAMETERS-1'!$B$5:$J$44,5,FALSE)*VLOOKUP(OVYLD2_!BI$4,'[1]INTERNAL PARAMETERS-1'!$B$5:$J$44,6,FALSE)*VLOOKUP(OVYLD2_!BI$4,'[1]INTERNAL PARAMETERS-1'!$B$5:$J$44,3,FALSE) + OVYLD1_!BI170*(1-VLOOKUP(OVYLD2_!BI$4,'[1]INTERNAL PARAMETERS-1'!$B$5:$J$44,5,FALSE))*VLOOKUP(OVYLD2_!BI$4,'[1]INTERNAL PARAMETERS-1'!$B$5:$J$44,8,FALSE)*VLOOKUP(OVYLD2_!BI$4,'[1]INTERNAL PARAMETERS-1'!$B$5:$J$44,3,FALSE)</f>
        <v>0</v>
      </c>
      <c r="BJ170" s="44">
        <f>OVYLD1_!BJ170*VLOOKUP(OVYLD2_!BJ$4,'[1]INTERNAL PARAMETERS-1'!$B$5:$J$44,5,FALSE)*VLOOKUP(OVYLD2_!BJ$4,'[1]INTERNAL PARAMETERS-1'!$B$5:$J$44,6,FALSE)*VLOOKUP(OVYLD2_!BJ$4,'[1]INTERNAL PARAMETERS-1'!$B$5:$J$44,3,FALSE) + OVYLD1_!BJ170*(1-VLOOKUP(OVYLD2_!BJ$4,'[1]INTERNAL PARAMETERS-1'!$B$5:$J$44,5,FALSE))*VLOOKUP(OVYLD2_!BJ$4,'[1]INTERNAL PARAMETERS-1'!$B$5:$J$44,8,FALSE)*VLOOKUP(OVYLD2_!BJ$4,'[1]INTERNAL PARAMETERS-1'!$B$5:$J$44,3,FALSE)</f>
        <v>0.11044788106884343</v>
      </c>
      <c r="BK170" s="44">
        <f>OVYLD1_!BK170*VLOOKUP(OVYLD2_!BK$4,'[1]INTERNAL PARAMETERS-1'!$B$5:$J$44,5,FALSE)*VLOOKUP(OVYLD2_!BK$4,'[1]INTERNAL PARAMETERS-1'!$B$5:$J$44,6,FALSE)*VLOOKUP(OVYLD2_!BK$4,'[1]INTERNAL PARAMETERS-1'!$B$5:$J$44,3,FALSE) + OVYLD1_!BK170*(1-VLOOKUP(OVYLD2_!BK$4,'[1]INTERNAL PARAMETERS-1'!$B$5:$J$44,5,FALSE))*VLOOKUP(OVYLD2_!BK$4,'[1]INTERNAL PARAMETERS-1'!$B$5:$J$44,8,FALSE)*VLOOKUP(OVYLD2_!BK$4,'[1]INTERNAL PARAMETERS-1'!$B$5:$J$44,3,FALSE)</f>
        <v>0.11981900936166187</v>
      </c>
      <c r="BL170" s="44">
        <f>OVYLD1_!BL170*VLOOKUP(OVYLD2_!BL$4,'[1]INTERNAL PARAMETERS-1'!$B$5:$J$44,5,FALSE)*VLOOKUP(OVYLD2_!BL$4,'[1]INTERNAL PARAMETERS-1'!$B$5:$J$44,6,FALSE)*VLOOKUP(OVYLD2_!BL$4,'[1]INTERNAL PARAMETERS-1'!$B$5:$J$44,3,FALSE) + OVYLD1_!BL170*(1-VLOOKUP(OVYLD2_!BL$4,'[1]INTERNAL PARAMETERS-1'!$B$5:$J$44,5,FALSE))*VLOOKUP(OVYLD2_!BL$4,'[1]INTERNAL PARAMETERS-1'!$B$5:$J$44,8,FALSE)*VLOOKUP(OVYLD2_!BL$4,'[1]INTERNAL PARAMETERS-1'!$B$5:$J$44,3,FALSE)</f>
        <v>0.29377655325858271</v>
      </c>
      <c r="BM170" s="44">
        <f>OVYLD1_!BM170*VLOOKUP(OVYLD2_!BM$4,'[1]INTERNAL PARAMETERS-1'!$B$5:$J$44,5,FALSE)*VLOOKUP(OVYLD2_!BM$4,'[1]INTERNAL PARAMETERS-1'!$B$5:$J$44,6,FALSE)*VLOOKUP(OVYLD2_!BM$4,'[1]INTERNAL PARAMETERS-1'!$B$5:$J$44,3,FALSE) + OVYLD1_!BM170*(1-VLOOKUP(OVYLD2_!BM$4,'[1]INTERNAL PARAMETERS-1'!$B$5:$J$44,5,FALSE))*VLOOKUP(OVYLD2_!BM$4,'[1]INTERNAL PARAMETERS-1'!$B$5:$J$44,8,FALSE)*VLOOKUP(OVYLD2_!BM$4,'[1]INTERNAL PARAMETERS-1'!$B$5:$J$44,3,FALSE)</f>
        <v>3.5027990415082963E-2</v>
      </c>
      <c r="BN170" s="44">
        <f>OVYLD1_!BN170*VLOOKUP(OVYLD2_!BN$4,'[1]INTERNAL PARAMETERS-1'!$B$5:$J$44,5,FALSE)*VLOOKUP(OVYLD2_!BN$4,'[1]INTERNAL PARAMETERS-1'!$B$5:$J$44,6,FALSE)*VLOOKUP(OVYLD2_!BN$4,'[1]INTERNAL PARAMETERS-1'!$B$5:$J$44,3,FALSE) + OVYLD1_!BN170*(1-VLOOKUP(OVYLD2_!BN$4,'[1]INTERNAL PARAMETERS-1'!$B$5:$J$44,5,FALSE))*VLOOKUP(OVYLD2_!BN$4,'[1]INTERNAL PARAMETERS-1'!$B$5:$J$44,8,FALSE)*VLOOKUP(OVYLD2_!BN$4,'[1]INTERNAL PARAMETERS-1'!$B$5:$J$44,3,FALSE)</f>
        <v>8.4767986943347237E-2</v>
      </c>
      <c r="BO170" s="44">
        <f>OVYLD1_!BO170*VLOOKUP(OVYLD2_!BO$4,'[1]INTERNAL PARAMETERS-1'!$B$5:$J$44,5,FALSE)*VLOOKUP(OVYLD2_!BO$4,'[1]INTERNAL PARAMETERS-1'!$B$5:$J$44,6,FALSE)*VLOOKUP(OVYLD2_!BO$4,'[1]INTERNAL PARAMETERS-1'!$B$5:$J$44,3,FALSE) + OVYLD1_!BO170*(1-VLOOKUP(OVYLD2_!BO$4,'[1]INTERNAL PARAMETERS-1'!$B$5:$J$44,5,FALSE))*VLOOKUP(OVYLD2_!BO$4,'[1]INTERNAL PARAMETERS-1'!$B$5:$J$44,8,FALSE)*VLOOKUP(OVYLD2_!BO$4,'[1]INTERNAL PARAMETERS-1'!$B$5:$J$44,3,FALSE)</f>
        <v>6.2321629014351829E-2</v>
      </c>
      <c r="BP170" s="44">
        <f>OVYLD1_!BP170*VLOOKUP(OVYLD2_!BP$4,'[1]INTERNAL PARAMETERS-1'!$B$5:$J$44,5,FALSE)*VLOOKUP(OVYLD2_!BP$4,'[1]INTERNAL PARAMETERS-1'!$B$5:$J$44,6,FALSE)*VLOOKUP(OVYLD2_!BP$4,'[1]INTERNAL PARAMETERS-1'!$B$5:$J$44,3,FALSE) + OVYLD1_!BP170*(1-VLOOKUP(OVYLD2_!BP$4,'[1]INTERNAL PARAMETERS-1'!$B$5:$J$44,5,FALSE))*VLOOKUP(OVYLD2_!BP$4,'[1]INTERNAL PARAMETERS-1'!$B$5:$J$44,8,FALSE)*VLOOKUP(OVYLD2_!BP$4,'[1]INTERNAL PARAMETERS-1'!$B$5:$J$44,3,FALSE)</f>
        <v>5.6780531351317207E-3</v>
      </c>
      <c r="BQ170" s="44">
        <f>OVYLD1_!BQ170*VLOOKUP(OVYLD2_!BQ$4,'[1]INTERNAL PARAMETERS-1'!$B$5:$J$44,5,FALSE)*VLOOKUP(OVYLD2_!BQ$4,'[1]INTERNAL PARAMETERS-1'!$B$5:$J$44,6,FALSE)*VLOOKUP(OVYLD2_!BQ$4,'[1]INTERNAL PARAMETERS-1'!$B$5:$J$44,3,FALSE) + OVYLD1_!BQ170*(1-VLOOKUP(OVYLD2_!BQ$4,'[1]INTERNAL PARAMETERS-1'!$B$5:$J$44,5,FALSE))*VLOOKUP(OVYLD2_!BQ$4,'[1]INTERNAL PARAMETERS-1'!$B$5:$J$44,8,FALSE)*VLOOKUP(OVYLD2_!BQ$4,'[1]INTERNAL PARAMETERS-1'!$B$5:$J$44,3,FALSE)</f>
        <v>0.29361968291288809</v>
      </c>
      <c r="BR170" s="44">
        <f>OVYLD1_!BR170*VLOOKUP(OVYLD2_!BR$4,'[1]INTERNAL PARAMETERS-1'!$B$5:$J$44,5,FALSE)*VLOOKUP(OVYLD2_!BR$4,'[1]INTERNAL PARAMETERS-1'!$B$5:$J$44,6,FALSE)*VLOOKUP(OVYLD2_!BR$4,'[1]INTERNAL PARAMETERS-1'!$B$5:$J$44,3,FALSE) + OVYLD1_!BR170*(1-VLOOKUP(OVYLD2_!BR$4,'[1]INTERNAL PARAMETERS-1'!$B$5:$J$44,5,FALSE))*VLOOKUP(OVYLD2_!BR$4,'[1]INTERNAL PARAMETERS-1'!$B$5:$J$44,8,FALSE)*VLOOKUP(OVYLD2_!BR$4,'[1]INTERNAL PARAMETERS-1'!$B$5:$J$44,3,FALSE)</f>
        <v>1.0904174578296663E-2</v>
      </c>
      <c r="BS170" s="44">
        <f>OVYLD1_!BS170*VLOOKUP(OVYLD2_!BS$4,'[1]INTERNAL PARAMETERS-1'!$B$5:$J$44,5,FALSE)*VLOOKUP(OVYLD2_!BS$4,'[1]INTERNAL PARAMETERS-1'!$B$5:$J$44,6,FALSE)*VLOOKUP(OVYLD2_!BS$4,'[1]INTERNAL PARAMETERS-1'!$B$5:$J$44,3,FALSE) + OVYLD1_!BS170*(1-VLOOKUP(OVYLD2_!BS$4,'[1]INTERNAL PARAMETERS-1'!$B$5:$J$44,5,FALSE))*VLOOKUP(OVYLD2_!BS$4,'[1]INTERNAL PARAMETERS-1'!$B$5:$J$44,8,FALSE)*VLOOKUP(OVYLD2_!BS$4,'[1]INTERNAL PARAMETERS-1'!$B$5:$J$44,3,FALSE)</f>
        <v>7.1676589000127435E-4</v>
      </c>
      <c r="BT170" s="44">
        <f>OVYLD1_!BT170*VLOOKUP(OVYLD2_!BT$4,'[1]INTERNAL PARAMETERS-1'!$B$5:$J$44,5,FALSE)*VLOOKUP(OVYLD2_!BT$4,'[1]INTERNAL PARAMETERS-1'!$B$5:$J$44,6,FALSE)*VLOOKUP(OVYLD2_!BT$4,'[1]INTERNAL PARAMETERS-1'!$B$5:$J$44,3,FALSE) + OVYLD1_!BT170*(1-VLOOKUP(OVYLD2_!BT$4,'[1]INTERNAL PARAMETERS-1'!$B$5:$J$44,5,FALSE))*VLOOKUP(OVYLD2_!BT$4,'[1]INTERNAL PARAMETERS-1'!$B$5:$J$44,8,FALSE)*VLOOKUP(OVYLD2_!BT$4,'[1]INTERNAL PARAMETERS-1'!$B$5:$J$44,3,FALSE)</f>
        <v>0</v>
      </c>
      <c r="BU170" s="44">
        <f>OVYLD1_!BU170*VLOOKUP(OVYLD2_!BU$4,'[1]INTERNAL PARAMETERS-1'!$B$5:$J$44,5,FALSE)*VLOOKUP(OVYLD2_!BU$4,'[1]INTERNAL PARAMETERS-1'!$B$5:$J$44,6,FALSE)*VLOOKUP(OVYLD2_!BU$4,'[1]INTERNAL PARAMETERS-1'!$B$5:$J$44,3,FALSE) + OVYLD1_!BU170*(1-VLOOKUP(OVYLD2_!BU$4,'[1]INTERNAL PARAMETERS-1'!$B$5:$J$44,5,FALSE))*VLOOKUP(OVYLD2_!BU$4,'[1]INTERNAL PARAMETERS-1'!$B$5:$J$44,8,FALSE)*VLOOKUP(OVYLD2_!BU$4,'[1]INTERNAL PARAMETERS-1'!$B$5:$J$44,3,FALSE)</f>
        <v>0</v>
      </c>
      <c r="BV170" s="44">
        <f>OVYLD1_!BV170*VLOOKUP(OVYLD2_!BV$4,'[1]INTERNAL PARAMETERS-1'!$B$5:$J$44,5,FALSE)*VLOOKUP(OVYLD2_!BV$4,'[1]INTERNAL PARAMETERS-1'!$B$5:$J$44,6,FALSE)*VLOOKUP(OVYLD2_!BV$4,'[1]INTERNAL PARAMETERS-1'!$B$5:$J$44,3,FALSE) + OVYLD1_!BV170*(1-VLOOKUP(OVYLD2_!BV$4,'[1]INTERNAL PARAMETERS-1'!$B$5:$J$44,5,FALSE))*VLOOKUP(OVYLD2_!BV$4,'[1]INTERNAL PARAMETERS-1'!$B$5:$J$44,8,FALSE)*VLOOKUP(OVYLD2_!BV$4,'[1]INTERNAL PARAMETERS-1'!$B$5:$J$44,3,FALSE)</f>
        <v>0</v>
      </c>
      <c r="BW170" s="44">
        <f>OVYLD1_!BW170*VLOOKUP(OVYLD2_!BW$4,'[1]INTERNAL PARAMETERS-1'!$B$5:$J$44,5,FALSE)*VLOOKUP(OVYLD2_!BW$4,'[1]INTERNAL PARAMETERS-1'!$B$5:$J$44,6,FALSE)*VLOOKUP(OVYLD2_!BW$4,'[1]INTERNAL PARAMETERS-1'!$B$5:$J$44,3,FALSE) + OVYLD1_!BW170*(1-VLOOKUP(OVYLD2_!BW$4,'[1]INTERNAL PARAMETERS-1'!$B$5:$J$44,5,FALSE))*VLOOKUP(OVYLD2_!BW$4,'[1]INTERNAL PARAMETERS-1'!$B$5:$J$44,8,FALSE)*VLOOKUP(OVYLD2_!BW$4,'[1]INTERNAL PARAMETERS-1'!$B$5:$J$44,3,FALSE)</f>
        <v>0</v>
      </c>
      <c r="BX170" s="44">
        <f>OVYLD1_!BX170*VLOOKUP(OVYLD2_!BX$4,'[1]INTERNAL PARAMETERS-1'!$B$5:$J$44,5,FALSE)*VLOOKUP(OVYLD2_!BX$4,'[1]INTERNAL PARAMETERS-1'!$B$5:$J$44,6,FALSE)*VLOOKUP(OVYLD2_!BX$4,'[1]INTERNAL PARAMETERS-1'!$B$5:$J$44,3,FALSE) + OVYLD1_!BX170*(1-VLOOKUP(OVYLD2_!BX$4,'[1]INTERNAL PARAMETERS-1'!$B$5:$J$44,5,FALSE))*VLOOKUP(OVYLD2_!BX$4,'[1]INTERNAL PARAMETERS-1'!$B$5:$J$44,8,FALSE)*VLOOKUP(OVYLD2_!BX$4,'[1]INTERNAL PARAMETERS-1'!$B$5:$J$44,3,FALSE)</f>
        <v>0</v>
      </c>
      <c r="BY170" s="44">
        <f>OVYLD1_!BY170*VLOOKUP(OVYLD2_!BY$4,'[1]INTERNAL PARAMETERS-1'!$B$5:$J$44,5,FALSE)*VLOOKUP(OVYLD2_!BY$4,'[1]INTERNAL PARAMETERS-1'!$B$5:$J$44,6,FALSE)*VLOOKUP(OVYLD2_!BY$4,'[1]INTERNAL PARAMETERS-1'!$B$5:$J$44,3,FALSE) + OVYLD1_!BY170*(1-VLOOKUP(OVYLD2_!BY$4,'[1]INTERNAL PARAMETERS-1'!$B$5:$J$44,5,FALSE))*VLOOKUP(OVYLD2_!BY$4,'[1]INTERNAL PARAMETERS-1'!$B$5:$J$44,8,FALSE)*VLOOKUP(OVYLD2_!BY$4,'[1]INTERNAL PARAMETERS-1'!$B$5:$J$44,3,FALSE)</f>
        <v>0</v>
      </c>
      <c r="BZ170" s="44">
        <f>OVYLD1_!BZ170*VLOOKUP(OVYLD2_!BZ$4,'[1]INTERNAL PARAMETERS-1'!$B$5:$J$44,5,FALSE)*VLOOKUP(OVYLD2_!BZ$4,'[1]INTERNAL PARAMETERS-1'!$B$5:$J$44,6,FALSE)*VLOOKUP(OVYLD2_!BZ$4,'[1]INTERNAL PARAMETERS-1'!$B$5:$J$44,3,FALSE) + OVYLD1_!BZ170*(1-VLOOKUP(OVYLD2_!BZ$4,'[1]INTERNAL PARAMETERS-1'!$B$5:$J$44,5,FALSE))*VLOOKUP(OVYLD2_!BZ$4,'[1]INTERNAL PARAMETERS-1'!$B$5:$J$44,8,FALSE)*VLOOKUP(OVYLD2_!BZ$4,'[1]INTERNAL PARAMETERS-1'!$B$5:$J$44,3,FALSE)</f>
        <v>1.780753852317982E-3</v>
      </c>
      <c r="CA170" s="44">
        <f>OVYLD1_!CA170*VLOOKUP(OVYLD2_!CA$4,'[1]INTERNAL PARAMETERS-1'!$B$5:$J$44,5,FALSE)*VLOOKUP(OVYLD2_!CA$4,'[1]INTERNAL PARAMETERS-1'!$B$5:$J$44,6,FALSE)*VLOOKUP(OVYLD2_!CA$4,'[1]INTERNAL PARAMETERS-1'!$B$5:$J$44,3,FALSE) + OVYLD1_!CA170*(1-VLOOKUP(OVYLD2_!CA$4,'[1]INTERNAL PARAMETERS-1'!$B$5:$J$44,5,FALSE))*VLOOKUP(OVYLD2_!CA$4,'[1]INTERNAL PARAMETERS-1'!$B$5:$J$44,8,FALSE)*VLOOKUP(OVYLD2_!CA$4,'[1]INTERNAL PARAMETERS-1'!$B$5:$J$44,3,FALSE)</f>
        <v>0</v>
      </c>
      <c r="CB170" s="44">
        <f>OVYLD1_!CB170*VLOOKUP(OVYLD2_!CB$4,'[1]INTERNAL PARAMETERS-1'!$B$5:$J$44,5,FALSE)*VLOOKUP(OVYLD2_!CB$4,'[1]INTERNAL PARAMETERS-1'!$B$5:$J$44,6,FALSE)*VLOOKUP(OVYLD2_!CB$4,'[1]INTERNAL PARAMETERS-1'!$B$5:$J$44,3,FALSE) + OVYLD1_!CB170*(1-VLOOKUP(OVYLD2_!CB$4,'[1]INTERNAL PARAMETERS-1'!$B$5:$J$44,5,FALSE))*VLOOKUP(OVYLD2_!CB$4,'[1]INTERNAL PARAMETERS-1'!$B$5:$J$44,8,FALSE)*VLOOKUP(OVYLD2_!CB$4,'[1]INTERNAL PARAMETERS-1'!$B$5:$J$44,3,FALSE)</f>
        <v>0</v>
      </c>
      <c r="CC170" s="44">
        <f>OVYLD1_!CC170*VLOOKUP(OVYLD2_!CC$4,'[1]INTERNAL PARAMETERS-1'!$B$5:$J$44,5,FALSE)*VLOOKUP(OVYLD2_!CC$4,'[1]INTERNAL PARAMETERS-1'!$B$5:$J$44,6,FALSE)*VLOOKUP(OVYLD2_!CC$4,'[1]INTERNAL PARAMETERS-1'!$B$5:$J$44,3,FALSE) + OVYLD1_!CC170*(1-VLOOKUP(OVYLD2_!CC$4,'[1]INTERNAL PARAMETERS-1'!$B$5:$J$44,5,FALSE))*VLOOKUP(OVYLD2_!CC$4,'[1]INTERNAL PARAMETERS-1'!$B$5:$J$44,8,FALSE)*VLOOKUP(OVYLD2_!CC$4,'[1]INTERNAL PARAMETERS-1'!$B$5:$J$44,3,FALSE)</f>
        <v>2.4114558469723736E-3</v>
      </c>
      <c r="CD170" s="44">
        <f>OVYLD1_!CD170*VLOOKUP(OVYLD2_!CD$4,'[1]INTERNAL PARAMETERS-1'!$B$5:$J$44,5,FALSE)*VLOOKUP(OVYLD2_!CD$4,'[1]INTERNAL PARAMETERS-1'!$B$5:$J$44,6,FALSE)*VLOOKUP(OVYLD2_!CD$4,'[1]INTERNAL PARAMETERS-1'!$B$5:$J$44,3,FALSE) + OVYLD1_!CD170*(1-VLOOKUP(OVYLD2_!CD$4,'[1]INTERNAL PARAMETERS-1'!$B$5:$J$44,5,FALSE))*VLOOKUP(OVYLD2_!CD$4,'[1]INTERNAL PARAMETERS-1'!$B$5:$J$44,8,FALSE)*VLOOKUP(OVYLD2_!CD$4,'[1]INTERNAL PARAMETERS-1'!$B$5:$J$44,3,FALSE)</f>
        <v>6.1522908536473893E-3</v>
      </c>
      <c r="CE170" s="44">
        <f>OVYLD1_!CE170*VLOOKUP(OVYLD2_!CE$4,'[1]INTERNAL PARAMETERS-1'!$B$5:$J$44,5,FALSE)*VLOOKUP(OVYLD2_!CE$4,'[1]INTERNAL PARAMETERS-1'!$B$5:$J$44,6,FALSE)*VLOOKUP(OVYLD2_!CE$4,'[1]INTERNAL PARAMETERS-1'!$B$5:$J$44,3,FALSE) + OVYLD1_!CE170*(1-VLOOKUP(OVYLD2_!CE$4,'[1]INTERNAL PARAMETERS-1'!$B$5:$J$44,5,FALSE))*VLOOKUP(OVYLD2_!CE$4,'[1]INTERNAL PARAMETERS-1'!$B$5:$J$44,8,FALSE)*VLOOKUP(OVYLD2_!CE$4,'[1]INTERNAL PARAMETERS-1'!$B$5:$J$44,3,FALSE)</f>
        <v>8.9780096049343582E-3</v>
      </c>
      <c r="CF170" s="44">
        <f>OVYLD1_!CF170*VLOOKUP(OVYLD2_!CF$4,'[1]INTERNAL PARAMETERS-1'!$B$5:$J$44,5,FALSE)*VLOOKUP(OVYLD2_!CF$4,'[1]INTERNAL PARAMETERS-1'!$B$5:$J$44,6,FALSE)*VLOOKUP(OVYLD2_!CF$4,'[1]INTERNAL PARAMETERS-1'!$B$5:$J$44,3,FALSE) + OVYLD1_!CF170*(1-VLOOKUP(OVYLD2_!CF$4,'[1]INTERNAL PARAMETERS-1'!$B$5:$J$44,5,FALSE))*VLOOKUP(OVYLD2_!CF$4,'[1]INTERNAL PARAMETERS-1'!$B$5:$J$44,8,FALSE)*VLOOKUP(OVYLD2_!CF$4,'[1]INTERNAL PARAMETERS-1'!$B$5:$J$44,3,FALSE)</f>
        <v>4.3212081525677938E-2</v>
      </c>
      <c r="CG170" s="44">
        <f>OVYLD1_!CG170*VLOOKUP(OVYLD2_!CG$4,'[1]INTERNAL PARAMETERS-1'!$B$5:$J$44,5,FALSE)*VLOOKUP(OVYLD2_!CG$4,'[1]INTERNAL PARAMETERS-1'!$B$5:$J$44,6,FALSE)*VLOOKUP(OVYLD2_!CG$4,'[1]INTERNAL PARAMETERS-1'!$B$5:$J$44,3,FALSE) + OVYLD1_!CG170*(1-VLOOKUP(OVYLD2_!CG$4,'[1]INTERNAL PARAMETERS-1'!$B$5:$J$44,5,FALSE))*VLOOKUP(OVYLD2_!CG$4,'[1]INTERNAL PARAMETERS-1'!$B$5:$J$44,8,FALSE)*VLOOKUP(OVYLD2_!CG$4,'[1]INTERNAL PARAMETERS-1'!$B$5:$J$44,3,FALSE)</f>
        <v>4.0906966766486016E-4</v>
      </c>
      <c r="CH170" s="43">
        <f>OVYLD1_!CH170*VLOOKUP(OVYLD2_!CH$4,'[1]INTERNAL PARAMETERS-1'!$B$5:$J$44,5,FALSE)*VLOOKUP(OVYLD2_!CH$4,'[1]INTERNAL PARAMETERS-1'!$B$5:$J$44,6,FALSE)*VLOOKUP(OVYLD2_!CH$4,'[1]INTERNAL PARAMETERS-1'!$B$5:$J$44,3,FALSE) + OVYLD1_!CH170*(1-VLOOKUP(OVYLD2_!CH$4,'[1]INTERNAL PARAMETERS-1'!$B$5:$J$44,5,FALSE))*VLOOKUP(OVYLD2_!CH$4,'[1]INTERNAL PARAMETERS-1'!$B$5:$J$44,8,FALSE)*VLOOKUP(OVYLD2_!CH$4,'[1]INTERNAL PARAMETERS-1'!$B$5:$J$44,3,FALSE)</f>
        <v>0</v>
      </c>
      <c r="CJ170" s="45">
        <f t="shared" si="4"/>
        <v>309.95126442118391</v>
      </c>
      <c r="CK170" s="43">
        <f t="shared" si="5"/>
        <v>5.3248413582685696</v>
      </c>
    </row>
    <row r="171" spans="2:89" x14ac:dyDescent="0.5">
      <c r="B171" s="58" t="s">
        <v>8</v>
      </c>
      <c r="C171" s="57" t="s">
        <v>63</v>
      </c>
      <c r="D171" s="57" t="s">
        <v>76</v>
      </c>
      <c r="E171" s="128">
        <f>OVERALL2021!AI171</f>
        <v>574.35889907029434</v>
      </c>
      <c r="F171" s="56">
        <f>'[1]INTERNAL PARAMETERS-1'!M9</f>
        <v>63.875</v>
      </c>
      <c r="G171" s="45">
        <f>OVYLD1_!G171*VLOOKUP(OVYLD2_!G$4,'[1]INTERNAL PARAMETERS-1'!$B$5:$J$44,5,FALSE)*VLOOKUP(OVYLD2_!G$4,'[1]INTERNAL PARAMETERS-1'!$B$5:$J$44,7,FALSE)*OVYLD2_!$F171 + OVYLD1_!G171*(1-VLOOKUP(OVYLD2_!G$4,'[1]INTERNAL PARAMETERS-1'!$B$5:$J$44,5,FALSE))*VLOOKUP(OVYLD2_!G$4,'[1]INTERNAL PARAMETERS-1'!$B$5:$J$44,9,FALSE)*OVYLD2_!$F171</f>
        <v>100.32292452219191</v>
      </c>
      <c r="H171" s="44">
        <f>OVYLD1_!H171*VLOOKUP(OVYLD2_!H$4,'[1]INTERNAL PARAMETERS-1'!$B$5:$J$44,5,FALSE)*VLOOKUP(OVYLD2_!H$4,'[1]INTERNAL PARAMETERS-1'!$B$5:$J$44,7,FALSE)*OVYLD2_!$F171 + OVYLD1_!H171*(1-VLOOKUP(OVYLD2_!H$4,'[1]INTERNAL PARAMETERS-1'!$B$5:$J$44,5,FALSE))*VLOOKUP(OVYLD2_!H$4,'[1]INTERNAL PARAMETERS-1'!$B$5:$J$44,9,FALSE)*OVYLD2_!$F171</f>
        <v>91.830375548241108</v>
      </c>
      <c r="I171" s="44">
        <f>OVYLD1_!I171*VLOOKUP(OVYLD2_!I$4,'[1]INTERNAL PARAMETERS-1'!$B$5:$J$44,5,FALSE)*VLOOKUP(OVYLD2_!I$4,'[1]INTERNAL PARAMETERS-1'!$B$5:$J$44,7,FALSE)*OVYLD2_!$F171 + OVYLD1_!I171*(1-VLOOKUP(OVYLD2_!I$4,'[1]INTERNAL PARAMETERS-1'!$B$5:$J$44,5,FALSE))*VLOOKUP(OVYLD2_!I$4,'[1]INTERNAL PARAMETERS-1'!$B$5:$J$44,9,FALSE)*OVYLD2_!$F171</f>
        <v>102.48025292842853</v>
      </c>
      <c r="J171" s="44">
        <f>OVYLD1_!J171*VLOOKUP(OVYLD2_!J$4,'[1]INTERNAL PARAMETERS-1'!$B$5:$J$44,5,FALSE)*VLOOKUP(OVYLD2_!J$4,'[1]INTERNAL PARAMETERS-1'!$B$5:$J$44,7,FALSE)*OVYLD2_!$F171 + OVYLD1_!J171*(1-VLOOKUP(OVYLD2_!J$4,'[1]INTERNAL PARAMETERS-1'!$B$5:$J$44,5,FALSE))*VLOOKUP(OVYLD2_!J$4,'[1]INTERNAL PARAMETERS-1'!$B$5:$J$44,9,FALSE)*OVYLD2_!$F171</f>
        <v>0</v>
      </c>
      <c r="K171" s="44">
        <f>OVYLD1_!K171*VLOOKUP(OVYLD2_!K$4,'[1]INTERNAL PARAMETERS-1'!$B$5:$J$44,5,FALSE)*VLOOKUP(OVYLD2_!K$4,'[1]INTERNAL PARAMETERS-1'!$B$5:$J$44,7,FALSE)*OVYLD2_!$F171 + OVYLD1_!K171*(1-VLOOKUP(OVYLD2_!K$4,'[1]INTERNAL PARAMETERS-1'!$B$5:$J$44,5,FALSE))*VLOOKUP(OVYLD2_!K$4,'[1]INTERNAL PARAMETERS-1'!$B$5:$J$44,9,FALSE)*OVYLD2_!$F171</f>
        <v>0</v>
      </c>
      <c r="L171" s="44">
        <f>OVYLD1_!L171*VLOOKUP(OVYLD2_!L$4,'[1]INTERNAL PARAMETERS-1'!$B$5:$J$44,5,FALSE)*VLOOKUP(OVYLD2_!L$4,'[1]INTERNAL PARAMETERS-1'!$B$5:$J$44,7,FALSE)*OVYLD2_!$F171 + OVYLD1_!L171*(1-VLOOKUP(OVYLD2_!L$4,'[1]INTERNAL PARAMETERS-1'!$B$5:$J$44,5,FALSE))*VLOOKUP(OVYLD2_!L$4,'[1]INTERNAL PARAMETERS-1'!$B$5:$J$44,9,FALSE)*OVYLD2_!$F171</f>
        <v>0</v>
      </c>
      <c r="M171" s="44">
        <f>OVYLD1_!M171*VLOOKUP(OVYLD2_!M$4,'[1]INTERNAL PARAMETERS-1'!$B$5:$J$44,5,FALSE)*VLOOKUP(OVYLD2_!M$4,'[1]INTERNAL PARAMETERS-1'!$B$5:$J$44,7,FALSE)*OVYLD2_!$F171 + OVYLD1_!M171*(1-VLOOKUP(OVYLD2_!M$4,'[1]INTERNAL PARAMETERS-1'!$B$5:$J$44,5,FALSE))*VLOOKUP(OVYLD2_!M$4,'[1]INTERNAL PARAMETERS-1'!$B$5:$J$44,9,FALSE)*OVYLD2_!$F171</f>
        <v>0.88204956283984715</v>
      </c>
      <c r="N171" s="44">
        <f>OVYLD1_!N171*VLOOKUP(OVYLD2_!N$4,'[1]INTERNAL PARAMETERS-1'!$B$5:$J$44,5,FALSE)*VLOOKUP(OVYLD2_!N$4,'[1]INTERNAL PARAMETERS-1'!$B$5:$J$44,7,FALSE)*OVYLD2_!$F171 + OVYLD1_!N171*(1-VLOOKUP(OVYLD2_!N$4,'[1]INTERNAL PARAMETERS-1'!$B$5:$J$44,5,FALSE))*VLOOKUP(OVYLD2_!N$4,'[1]INTERNAL PARAMETERS-1'!$B$5:$J$44,9,FALSE)*OVYLD2_!$F171</f>
        <v>0.4136506460338481</v>
      </c>
      <c r="O171" s="44">
        <f>OVYLD1_!O171*VLOOKUP(OVYLD2_!O$4,'[1]INTERNAL PARAMETERS-1'!$B$5:$J$44,5,FALSE)*VLOOKUP(OVYLD2_!O$4,'[1]INTERNAL PARAMETERS-1'!$B$5:$J$44,7,FALSE)*OVYLD2_!$F171 + OVYLD1_!O171*(1-VLOOKUP(OVYLD2_!O$4,'[1]INTERNAL PARAMETERS-1'!$B$5:$J$44,5,FALSE))*VLOOKUP(OVYLD2_!O$4,'[1]INTERNAL PARAMETERS-1'!$B$5:$J$44,9,FALSE)*OVYLD2_!$F171</f>
        <v>0</v>
      </c>
      <c r="P171" s="44">
        <f>OVYLD1_!P171*VLOOKUP(OVYLD2_!P$4,'[1]INTERNAL PARAMETERS-1'!$B$5:$J$44,5,FALSE)*VLOOKUP(OVYLD2_!P$4,'[1]INTERNAL PARAMETERS-1'!$B$5:$J$44,7,FALSE)*OVYLD2_!$F171 + OVYLD1_!P171*(1-VLOOKUP(OVYLD2_!P$4,'[1]INTERNAL PARAMETERS-1'!$B$5:$J$44,5,FALSE))*VLOOKUP(OVYLD2_!P$4,'[1]INTERNAL PARAMETERS-1'!$B$5:$J$44,9,FALSE)*OVYLD2_!$F171</f>
        <v>0</v>
      </c>
      <c r="Q171" s="44">
        <f>OVYLD1_!Q171*VLOOKUP(OVYLD2_!Q$4,'[1]INTERNAL PARAMETERS-1'!$B$5:$J$44,5,FALSE)*VLOOKUP(OVYLD2_!Q$4,'[1]INTERNAL PARAMETERS-1'!$B$5:$J$44,7,FALSE)*OVYLD2_!$F171 + OVYLD1_!Q171*(1-VLOOKUP(OVYLD2_!Q$4,'[1]INTERNAL PARAMETERS-1'!$B$5:$J$44,5,FALSE))*VLOOKUP(OVYLD2_!Q$4,'[1]INTERNAL PARAMETERS-1'!$B$5:$J$44,9,FALSE)*OVYLD2_!$F171</f>
        <v>0</v>
      </c>
      <c r="R171" s="44">
        <f>OVYLD1_!R171*VLOOKUP(OVYLD2_!R$4,'[1]INTERNAL PARAMETERS-1'!$B$5:$J$44,5,FALSE)*VLOOKUP(OVYLD2_!R$4,'[1]INTERNAL PARAMETERS-1'!$B$5:$J$44,7,FALSE)*OVYLD2_!$F171 + OVYLD1_!R171*(1-VLOOKUP(OVYLD2_!R$4,'[1]INTERNAL PARAMETERS-1'!$B$5:$J$44,5,FALSE))*VLOOKUP(OVYLD2_!R$4,'[1]INTERNAL PARAMETERS-1'!$B$5:$J$44,9,FALSE)*OVYLD2_!$F171</f>
        <v>0.87597233235441752</v>
      </c>
      <c r="S171" s="44">
        <f>OVYLD1_!S171*VLOOKUP(OVYLD2_!S$4,'[1]INTERNAL PARAMETERS-1'!$B$5:$J$44,5,FALSE)*VLOOKUP(OVYLD2_!S$4,'[1]INTERNAL PARAMETERS-1'!$B$5:$J$44,7,FALSE)*OVYLD2_!$F171 + OVYLD1_!S171*(1-VLOOKUP(OVYLD2_!S$4,'[1]INTERNAL PARAMETERS-1'!$B$5:$J$44,5,FALSE))*VLOOKUP(OVYLD2_!S$4,'[1]INTERNAL PARAMETERS-1'!$B$5:$J$44,9,FALSE)*OVYLD2_!$F171</f>
        <v>17.995196756520475</v>
      </c>
      <c r="T171" s="44">
        <f>OVYLD1_!T171*VLOOKUP(OVYLD2_!T$4,'[1]INTERNAL PARAMETERS-1'!$B$5:$J$44,5,FALSE)*VLOOKUP(OVYLD2_!T$4,'[1]INTERNAL PARAMETERS-1'!$B$5:$J$44,7,FALSE)*OVYLD2_!$F171 + OVYLD1_!T171*(1-VLOOKUP(OVYLD2_!T$4,'[1]INTERNAL PARAMETERS-1'!$B$5:$J$44,5,FALSE))*VLOOKUP(OVYLD2_!T$4,'[1]INTERNAL PARAMETERS-1'!$B$5:$J$44,9,FALSE)*OVYLD2_!$F171</f>
        <v>3.2848962463290654</v>
      </c>
      <c r="U171" s="44">
        <f>OVYLD1_!U171*VLOOKUP(OVYLD2_!U$4,'[1]INTERNAL PARAMETERS-1'!$B$5:$J$44,5,FALSE)*VLOOKUP(OVYLD2_!U$4,'[1]INTERNAL PARAMETERS-1'!$B$5:$J$44,7,FALSE)*OVYLD2_!$F171 + OVYLD1_!U171*(1-VLOOKUP(OVYLD2_!U$4,'[1]INTERNAL PARAMETERS-1'!$B$5:$J$44,5,FALSE))*VLOOKUP(OVYLD2_!U$4,'[1]INTERNAL PARAMETERS-1'!$B$5:$J$44,9,FALSE)*OVYLD2_!$F171</f>
        <v>2.3371520604083584</v>
      </c>
      <c r="V171" s="44">
        <f>OVYLD1_!V171*VLOOKUP(OVYLD2_!V$4,'[1]INTERNAL PARAMETERS-1'!$B$5:$J$44,5,FALSE)*VLOOKUP(OVYLD2_!V$4,'[1]INTERNAL PARAMETERS-1'!$B$5:$J$44,7,FALSE)*OVYLD2_!$F171 + OVYLD1_!V171*(1-VLOOKUP(OVYLD2_!V$4,'[1]INTERNAL PARAMETERS-1'!$B$5:$J$44,5,FALSE))*VLOOKUP(OVYLD2_!V$4,'[1]INTERNAL PARAMETERS-1'!$B$5:$J$44,9,FALSE)*OVYLD2_!$F171</f>
        <v>9.1994649710297303</v>
      </c>
      <c r="W171" s="44">
        <f>OVYLD1_!W171*VLOOKUP(OVYLD2_!W$4,'[1]INTERNAL PARAMETERS-1'!$B$5:$J$44,5,FALSE)*VLOOKUP(OVYLD2_!W$4,'[1]INTERNAL PARAMETERS-1'!$B$5:$J$44,7,FALSE)*OVYLD2_!$F171 + OVYLD1_!W171*(1-VLOOKUP(OVYLD2_!W$4,'[1]INTERNAL PARAMETERS-1'!$B$5:$J$44,5,FALSE))*VLOOKUP(OVYLD2_!W$4,'[1]INTERNAL PARAMETERS-1'!$B$5:$J$44,9,FALSE)*OVYLD2_!$F171</f>
        <v>0</v>
      </c>
      <c r="X171" s="44">
        <f>OVYLD1_!X171*VLOOKUP(OVYLD2_!X$4,'[1]INTERNAL PARAMETERS-1'!$B$5:$J$44,5,FALSE)*VLOOKUP(OVYLD2_!X$4,'[1]INTERNAL PARAMETERS-1'!$B$5:$J$44,7,FALSE)*OVYLD2_!$F171 + OVYLD1_!X171*(1-VLOOKUP(OVYLD2_!X$4,'[1]INTERNAL PARAMETERS-1'!$B$5:$J$44,5,FALSE))*VLOOKUP(OVYLD2_!X$4,'[1]INTERNAL PARAMETERS-1'!$B$5:$J$44,9,FALSE)*OVYLD2_!$F171</f>
        <v>0</v>
      </c>
      <c r="Y171" s="44">
        <f>OVYLD1_!Y171*VLOOKUP(OVYLD2_!Y$4,'[1]INTERNAL PARAMETERS-1'!$B$5:$J$44,5,FALSE)*VLOOKUP(OVYLD2_!Y$4,'[1]INTERNAL PARAMETERS-1'!$B$5:$J$44,7,FALSE)*OVYLD2_!$F171 + OVYLD1_!Y171*(1-VLOOKUP(OVYLD2_!Y$4,'[1]INTERNAL PARAMETERS-1'!$B$5:$J$44,5,FALSE))*VLOOKUP(OVYLD2_!Y$4,'[1]INTERNAL PARAMETERS-1'!$B$5:$J$44,9,FALSE)*OVYLD2_!$F171</f>
        <v>0</v>
      </c>
      <c r="Z171" s="44">
        <f>OVYLD1_!Z171*VLOOKUP(OVYLD2_!Z$4,'[1]INTERNAL PARAMETERS-1'!$B$5:$J$44,5,FALSE)*VLOOKUP(OVYLD2_!Z$4,'[1]INTERNAL PARAMETERS-1'!$B$5:$J$44,7,FALSE)*OVYLD2_!$F171 + OVYLD1_!Z171*(1-VLOOKUP(OVYLD2_!Z$4,'[1]INTERNAL PARAMETERS-1'!$B$5:$J$44,5,FALSE))*VLOOKUP(OVYLD2_!Z$4,'[1]INTERNAL PARAMETERS-1'!$B$5:$J$44,9,FALSE)*OVYLD2_!$F171</f>
        <v>0</v>
      </c>
      <c r="AA171" s="44">
        <f>OVYLD1_!AA171*VLOOKUP(OVYLD2_!AA$4,'[1]INTERNAL PARAMETERS-1'!$B$5:$J$44,5,FALSE)*VLOOKUP(OVYLD2_!AA$4,'[1]INTERNAL PARAMETERS-1'!$B$5:$J$44,7,FALSE)*OVYLD2_!$F171 + OVYLD1_!AA171*(1-VLOOKUP(OVYLD2_!AA$4,'[1]INTERNAL PARAMETERS-1'!$B$5:$J$44,5,FALSE))*VLOOKUP(OVYLD2_!AA$4,'[1]INTERNAL PARAMETERS-1'!$B$5:$J$44,9,FALSE)*OVYLD2_!$F171</f>
        <v>0</v>
      </c>
      <c r="AB171" s="44">
        <f>OVYLD1_!AB171*VLOOKUP(OVYLD2_!AB$4,'[1]INTERNAL PARAMETERS-1'!$B$5:$J$44,5,FALSE)*VLOOKUP(OVYLD2_!AB$4,'[1]INTERNAL PARAMETERS-1'!$B$5:$J$44,7,FALSE)*OVYLD2_!$F171 + OVYLD1_!AB171*(1-VLOOKUP(OVYLD2_!AB$4,'[1]INTERNAL PARAMETERS-1'!$B$5:$J$44,5,FALSE))*VLOOKUP(OVYLD2_!AB$4,'[1]INTERNAL PARAMETERS-1'!$B$5:$J$44,9,FALSE)*OVYLD2_!$F171</f>
        <v>0</v>
      </c>
      <c r="AC171" s="44">
        <f>OVYLD1_!AC171*VLOOKUP(OVYLD2_!AC$4,'[1]INTERNAL PARAMETERS-1'!$B$5:$J$44,5,FALSE)*VLOOKUP(OVYLD2_!AC$4,'[1]INTERNAL PARAMETERS-1'!$B$5:$J$44,7,FALSE)*OVYLD2_!$F171 + OVYLD1_!AC171*(1-VLOOKUP(OVYLD2_!AC$4,'[1]INTERNAL PARAMETERS-1'!$B$5:$J$44,5,FALSE))*VLOOKUP(OVYLD2_!AC$4,'[1]INTERNAL PARAMETERS-1'!$B$5:$J$44,9,FALSE)*OVYLD2_!$F171</f>
        <v>0</v>
      </c>
      <c r="AD171" s="44">
        <f>OVYLD1_!AD171*VLOOKUP(OVYLD2_!AD$4,'[1]INTERNAL PARAMETERS-1'!$B$5:$J$44,5,FALSE)*VLOOKUP(OVYLD2_!AD$4,'[1]INTERNAL PARAMETERS-1'!$B$5:$J$44,7,FALSE)*OVYLD2_!$F171 + OVYLD1_!AD171*(1-VLOOKUP(OVYLD2_!AD$4,'[1]INTERNAL PARAMETERS-1'!$B$5:$J$44,5,FALSE))*VLOOKUP(OVYLD2_!AD$4,'[1]INTERNAL PARAMETERS-1'!$B$5:$J$44,9,FALSE)*OVYLD2_!$F171</f>
        <v>0</v>
      </c>
      <c r="AE171" s="44">
        <f>OVYLD1_!AE171*VLOOKUP(OVYLD2_!AE$4,'[1]INTERNAL PARAMETERS-1'!$B$5:$J$44,5,FALSE)*VLOOKUP(OVYLD2_!AE$4,'[1]INTERNAL PARAMETERS-1'!$B$5:$J$44,7,FALSE)*OVYLD2_!$F171 + OVYLD1_!AE171*(1-VLOOKUP(OVYLD2_!AE$4,'[1]INTERNAL PARAMETERS-1'!$B$5:$J$44,5,FALSE))*VLOOKUP(OVYLD2_!AE$4,'[1]INTERNAL PARAMETERS-1'!$B$5:$J$44,9,FALSE)*OVYLD2_!$F171</f>
        <v>0</v>
      </c>
      <c r="AF171" s="44">
        <f>OVYLD1_!AF171*VLOOKUP(OVYLD2_!AF$4,'[1]INTERNAL PARAMETERS-1'!$B$5:$J$44,5,FALSE)*VLOOKUP(OVYLD2_!AF$4,'[1]INTERNAL PARAMETERS-1'!$B$5:$J$44,7,FALSE)*OVYLD2_!$F171 + OVYLD1_!AF171*(1-VLOOKUP(OVYLD2_!AF$4,'[1]INTERNAL PARAMETERS-1'!$B$5:$J$44,5,FALSE))*VLOOKUP(OVYLD2_!AF$4,'[1]INTERNAL PARAMETERS-1'!$B$5:$J$44,9,FALSE)*OVYLD2_!$F171</f>
        <v>0.71167982671088248</v>
      </c>
      <c r="AG171" s="44">
        <f>OVYLD1_!AG171*VLOOKUP(OVYLD2_!AG$4,'[1]INTERNAL PARAMETERS-1'!$B$5:$J$44,5,FALSE)*VLOOKUP(OVYLD2_!AG$4,'[1]INTERNAL PARAMETERS-1'!$B$5:$J$44,7,FALSE)*OVYLD2_!$F171 + OVYLD1_!AG171*(1-VLOOKUP(OVYLD2_!AG$4,'[1]INTERNAL PARAMETERS-1'!$B$5:$J$44,5,FALSE))*VLOOKUP(OVYLD2_!AG$4,'[1]INTERNAL PARAMETERS-1'!$B$5:$J$44,9,FALSE)*OVYLD2_!$F171</f>
        <v>0</v>
      </c>
      <c r="AH171" s="44">
        <f>OVYLD1_!AH171*VLOOKUP(OVYLD2_!AH$4,'[1]INTERNAL PARAMETERS-1'!$B$5:$J$44,5,FALSE)*VLOOKUP(OVYLD2_!AH$4,'[1]INTERNAL PARAMETERS-1'!$B$5:$J$44,7,FALSE)*OVYLD2_!$F171 + OVYLD1_!AH171*(1-VLOOKUP(OVYLD2_!AH$4,'[1]INTERNAL PARAMETERS-1'!$B$5:$J$44,5,FALSE))*VLOOKUP(OVYLD2_!AH$4,'[1]INTERNAL PARAMETERS-1'!$B$5:$J$44,9,FALSE)*OVYLD2_!$F171</f>
        <v>0</v>
      </c>
      <c r="AI171" s="44">
        <f>OVYLD1_!AI171*VLOOKUP(OVYLD2_!AI$4,'[1]INTERNAL PARAMETERS-1'!$B$5:$J$44,5,FALSE)*VLOOKUP(OVYLD2_!AI$4,'[1]INTERNAL PARAMETERS-1'!$B$5:$J$44,7,FALSE)*OVYLD2_!$F171 + OVYLD1_!AI171*(1-VLOOKUP(OVYLD2_!AI$4,'[1]INTERNAL PARAMETERS-1'!$B$5:$J$44,5,FALSE))*VLOOKUP(OVYLD2_!AI$4,'[1]INTERNAL PARAMETERS-1'!$B$5:$J$44,9,FALSE)*OVYLD2_!$F171</f>
        <v>3.0413667808157376E-2</v>
      </c>
      <c r="AJ171" s="44">
        <f>OVYLD1_!AJ171*VLOOKUP(OVYLD2_!AJ$4,'[1]INTERNAL PARAMETERS-1'!$B$5:$J$44,5,FALSE)*VLOOKUP(OVYLD2_!AJ$4,'[1]INTERNAL PARAMETERS-1'!$B$5:$J$44,7,FALSE)*OVYLD2_!$F171 + OVYLD1_!AJ171*(1-VLOOKUP(OVYLD2_!AJ$4,'[1]INTERNAL PARAMETERS-1'!$B$5:$J$44,5,FALSE))*VLOOKUP(OVYLD2_!AJ$4,'[1]INTERNAL PARAMETERS-1'!$B$5:$J$44,9,FALSE)*OVYLD2_!$F171</f>
        <v>1.1861330445181377</v>
      </c>
      <c r="AK171" s="44">
        <f>OVYLD1_!AK171*VLOOKUP(OVYLD2_!AK$4,'[1]INTERNAL PARAMETERS-1'!$B$5:$J$44,5,FALSE)*VLOOKUP(OVYLD2_!AK$4,'[1]INTERNAL PARAMETERS-1'!$B$5:$J$44,7,FALSE)*OVYLD2_!$F171 + OVYLD1_!AK171*(1-VLOOKUP(OVYLD2_!AK$4,'[1]INTERNAL PARAMETERS-1'!$B$5:$J$44,5,FALSE))*VLOOKUP(OVYLD2_!AK$4,'[1]INTERNAL PARAMETERS-1'!$B$5:$J$44,9,FALSE)*OVYLD2_!$F171</f>
        <v>0</v>
      </c>
      <c r="AL171" s="44">
        <f>OVYLD1_!AL171*VLOOKUP(OVYLD2_!AL$4,'[1]INTERNAL PARAMETERS-1'!$B$5:$J$44,5,FALSE)*VLOOKUP(OVYLD2_!AL$4,'[1]INTERNAL PARAMETERS-1'!$B$5:$J$44,7,FALSE)*OVYLD2_!$F171 + OVYLD1_!AL171*(1-VLOOKUP(OVYLD2_!AL$4,'[1]INTERNAL PARAMETERS-1'!$B$5:$J$44,5,FALSE))*VLOOKUP(OVYLD2_!AL$4,'[1]INTERNAL PARAMETERS-1'!$B$5:$J$44,9,FALSE)*OVYLD2_!$F171</f>
        <v>0</v>
      </c>
      <c r="AM171" s="44">
        <f>OVYLD1_!AM171*VLOOKUP(OVYLD2_!AM$4,'[1]INTERNAL PARAMETERS-1'!$B$5:$J$44,5,FALSE)*VLOOKUP(OVYLD2_!AM$4,'[1]INTERNAL PARAMETERS-1'!$B$5:$J$44,7,FALSE)*OVYLD2_!$F171 + OVYLD1_!AM171*(1-VLOOKUP(OVYLD2_!AM$4,'[1]INTERNAL PARAMETERS-1'!$B$5:$J$44,5,FALSE))*VLOOKUP(OVYLD2_!AM$4,'[1]INTERNAL PARAMETERS-1'!$B$5:$J$44,9,FALSE)*OVYLD2_!$F171</f>
        <v>0</v>
      </c>
      <c r="AN171" s="44">
        <f>OVYLD1_!AN171*VLOOKUP(OVYLD2_!AN$4,'[1]INTERNAL PARAMETERS-1'!$B$5:$J$44,5,FALSE)*VLOOKUP(OVYLD2_!AN$4,'[1]INTERNAL PARAMETERS-1'!$B$5:$J$44,7,FALSE)*OVYLD2_!$F171 + OVYLD1_!AN171*(1-VLOOKUP(OVYLD2_!AN$4,'[1]INTERNAL PARAMETERS-1'!$B$5:$J$44,5,FALSE))*VLOOKUP(OVYLD2_!AN$4,'[1]INTERNAL PARAMETERS-1'!$B$5:$J$44,9,FALSE)*OVYLD2_!$F171</f>
        <v>0</v>
      </c>
      <c r="AO171" s="44">
        <f>OVYLD1_!AO171*VLOOKUP(OVYLD2_!AO$4,'[1]INTERNAL PARAMETERS-1'!$B$5:$J$44,5,FALSE)*VLOOKUP(OVYLD2_!AO$4,'[1]INTERNAL PARAMETERS-1'!$B$5:$J$44,7,FALSE)*OVYLD2_!$F171 + OVYLD1_!AO171*(1-VLOOKUP(OVYLD2_!AO$4,'[1]INTERNAL PARAMETERS-1'!$B$5:$J$44,5,FALSE))*VLOOKUP(OVYLD2_!AO$4,'[1]INTERNAL PARAMETERS-1'!$B$5:$J$44,9,FALSE)*OVYLD2_!$F171</f>
        <v>0</v>
      </c>
      <c r="AP171" s="44">
        <f>OVYLD1_!AP171*VLOOKUP(OVYLD2_!AP$4,'[1]INTERNAL PARAMETERS-1'!$B$5:$J$44,5,FALSE)*VLOOKUP(OVYLD2_!AP$4,'[1]INTERNAL PARAMETERS-1'!$B$5:$J$44,7,FALSE)*OVYLD2_!$F171 + OVYLD1_!AP171*(1-VLOOKUP(OVYLD2_!AP$4,'[1]INTERNAL PARAMETERS-1'!$B$5:$J$44,5,FALSE))*VLOOKUP(OVYLD2_!AP$4,'[1]INTERNAL PARAMETERS-1'!$B$5:$J$44,9,FALSE)*OVYLD2_!$F171</f>
        <v>0</v>
      </c>
      <c r="AQ171" s="44">
        <f>OVYLD1_!AQ171*VLOOKUP(OVYLD2_!AQ$4,'[1]INTERNAL PARAMETERS-1'!$B$5:$J$44,5,FALSE)*VLOOKUP(OVYLD2_!AQ$4,'[1]INTERNAL PARAMETERS-1'!$B$5:$J$44,7,FALSE)*OVYLD2_!$F171 + OVYLD1_!AQ171*(1-VLOOKUP(OVYLD2_!AQ$4,'[1]INTERNAL PARAMETERS-1'!$B$5:$J$44,5,FALSE))*VLOOKUP(OVYLD2_!AQ$4,'[1]INTERNAL PARAMETERS-1'!$B$5:$J$44,9,FALSE)*OVYLD2_!$F171</f>
        <v>0</v>
      </c>
      <c r="AR171" s="44">
        <f>OVYLD1_!AR171*VLOOKUP(OVYLD2_!AR$4,'[1]INTERNAL PARAMETERS-1'!$B$5:$J$44,5,FALSE)*VLOOKUP(OVYLD2_!AR$4,'[1]INTERNAL PARAMETERS-1'!$B$5:$J$44,7,FALSE)*OVYLD2_!$F171 + OVYLD1_!AR171*(1-VLOOKUP(OVYLD2_!AR$4,'[1]INTERNAL PARAMETERS-1'!$B$5:$J$44,5,FALSE))*VLOOKUP(OVYLD2_!AR$4,'[1]INTERNAL PARAMETERS-1'!$B$5:$J$44,9,FALSE)*OVYLD2_!$F171</f>
        <v>0</v>
      </c>
      <c r="AS171" s="44">
        <f>OVYLD1_!AS171*VLOOKUP(OVYLD2_!AS$4,'[1]INTERNAL PARAMETERS-1'!$B$5:$J$44,5,FALSE)*VLOOKUP(OVYLD2_!AS$4,'[1]INTERNAL PARAMETERS-1'!$B$5:$J$44,7,FALSE)*OVYLD2_!$F171 + OVYLD1_!AS171*(1-VLOOKUP(OVYLD2_!AS$4,'[1]INTERNAL PARAMETERS-1'!$B$5:$J$44,5,FALSE))*VLOOKUP(OVYLD2_!AS$4,'[1]INTERNAL PARAMETERS-1'!$B$5:$J$44,9,FALSE)*OVYLD2_!$F171</f>
        <v>0</v>
      </c>
      <c r="AT171" s="43">
        <f>OVYLD1_!AT171*VLOOKUP(OVYLD2_!AT$4,'[1]INTERNAL PARAMETERS-1'!$B$5:$J$44,5,FALSE)*VLOOKUP(OVYLD2_!AT$4,'[1]INTERNAL PARAMETERS-1'!$B$5:$J$44,7,FALSE)*OVYLD2_!$F171 + OVYLD1_!AT171*(1-VLOOKUP(OVYLD2_!AT$4,'[1]INTERNAL PARAMETERS-1'!$B$5:$J$44,5,FALSE))*VLOOKUP(OVYLD2_!AT$4,'[1]INTERNAL PARAMETERS-1'!$B$5:$J$44,9,FALSE)*OVYLD2_!$F171</f>
        <v>0</v>
      </c>
      <c r="AU171" s="45">
        <f>OVYLD1_!AU171*VLOOKUP(OVYLD2_!AU$4,'[1]INTERNAL PARAMETERS-1'!$B$5:$J$44,5,FALSE)*VLOOKUP(OVYLD2_!AU$4,'[1]INTERNAL PARAMETERS-1'!$B$5:$J$44,6,FALSE)*VLOOKUP(OVYLD2_!AU$4,'[1]INTERNAL PARAMETERS-1'!$B$5:$J$44,3,FALSE) + OVYLD1_!AU171*(1-VLOOKUP(OVYLD2_!AU$4,'[1]INTERNAL PARAMETERS-1'!$B$5:$J$44,5,FALSE))*VLOOKUP(OVYLD2_!AU$4,'[1]INTERNAL PARAMETERS-1'!$B$5:$J$44,8,FALSE)*VLOOKUP(OVYLD2_!AU$4,'[1]INTERNAL PARAMETERS-1'!$B$5:$J$44,3,FALSE)</f>
        <v>0</v>
      </c>
      <c r="AV171" s="44">
        <f>OVYLD1_!AV171*VLOOKUP(OVYLD2_!AV$4,'[1]INTERNAL PARAMETERS-1'!$B$5:$J$44,5,FALSE)*VLOOKUP(OVYLD2_!AV$4,'[1]INTERNAL PARAMETERS-1'!$B$5:$J$44,6,FALSE)*VLOOKUP(OVYLD2_!AV$4,'[1]INTERNAL PARAMETERS-1'!$B$5:$J$44,3,FALSE) + OVYLD1_!AV171*(1-VLOOKUP(OVYLD2_!AV$4,'[1]INTERNAL PARAMETERS-1'!$B$5:$J$44,5,FALSE))*VLOOKUP(OVYLD2_!AV$4,'[1]INTERNAL PARAMETERS-1'!$B$5:$J$44,8,FALSE)*VLOOKUP(OVYLD2_!AV$4,'[1]INTERNAL PARAMETERS-1'!$B$5:$J$44,3,FALSE)</f>
        <v>0</v>
      </c>
      <c r="AW171" s="44">
        <f>OVYLD1_!AW171*VLOOKUP(OVYLD2_!AW$4,'[1]INTERNAL PARAMETERS-1'!$B$5:$J$44,5,FALSE)*VLOOKUP(OVYLD2_!AW$4,'[1]INTERNAL PARAMETERS-1'!$B$5:$J$44,6,FALSE)*VLOOKUP(OVYLD2_!AW$4,'[1]INTERNAL PARAMETERS-1'!$B$5:$J$44,3,FALSE) + OVYLD1_!AW171*(1-VLOOKUP(OVYLD2_!AW$4,'[1]INTERNAL PARAMETERS-1'!$B$5:$J$44,5,FALSE))*VLOOKUP(OVYLD2_!AW$4,'[1]INTERNAL PARAMETERS-1'!$B$5:$J$44,8,FALSE)*VLOOKUP(OVYLD2_!AW$4,'[1]INTERNAL PARAMETERS-1'!$B$5:$J$44,3,FALSE)</f>
        <v>1.8942641044383373</v>
      </c>
      <c r="AX171" s="44">
        <f>OVYLD1_!AX171*VLOOKUP(OVYLD2_!AX$4,'[1]INTERNAL PARAMETERS-1'!$B$5:$J$44,5,FALSE)*VLOOKUP(OVYLD2_!AX$4,'[1]INTERNAL PARAMETERS-1'!$B$5:$J$44,6,FALSE)*VLOOKUP(OVYLD2_!AX$4,'[1]INTERNAL PARAMETERS-1'!$B$5:$J$44,3,FALSE) + OVYLD1_!AX171*(1-VLOOKUP(OVYLD2_!AX$4,'[1]INTERNAL PARAMETERS-1'!$B$5:$J$44,5,FALSE))*VLOOKUP(OVYLD2_!AX$4,'[1]INTERNAL PARAMETERS-1'!$B$5:$J$44,8,FALSE)*VLOOKUP(OVYLD2_!AX$4,'[1]INTERNAL PARAMETERS-1'!$B$5:$J$44,3,FALSE)</f>
        <v>0</v>
      </c>
      <c r="AY171" s="44">
        <f>OVYLD1_!AY171*VLOOKUP(OVYLD2_!AY$4,'[1]INTERNAL PARAMETERS-1'!$B$5:$J$44,5,FALSE)*VLOOKUP(OVYLD2_!AY$4,'[1]INTERNAL PARAMETERS-1'!$B$5:$J$44,6,FALSE)*VLOOKUP(OVYLD2_!AY$4,'[1]INTERNAL PARAMETERS-1'!$B$5:$J$44,3,FALSE) + OVYLD1_!AY171*(1-VLOOKUP(OVYLD2_!AY$4,'[1]INTERNAL PARAMETERS-1'!$B$5:$J$44,5,FALSE))*VLOOKUP(OVYLD2_!AY$4,'[1]INTERNAL PARAMETERS-1'!$B$5:$J$44,8,FALSE)*VLOOKUP(OVYLD2_!AY$4,'[1]INTERNAL PARAMETERS-1'!$B$5:$J$44,3,FALSE)</f>
        <v>0</v>
      </c>
      <c r="AZ171" s="44">
        <f>OVYLD1_!AZ171*VLOOKUP(OVYLD2_!AZ$4,'[1]INTERNAL PARAMETERS-1'!$B$5:$J$44,5,FALSE)*VLOOKUP(OVYLD2_!AZ$4,'[1]INTERNAL PARAMETERS-1'!$B$5:$J$44,6,FALSE)*VLOOKUP(OVYLD2_!AZ$4,'[1]INTERNAL PARAMETERS-1'!$B$5:$J$44,3,FALSE) + OVYLD1_!AZ171*(1-VLOOKUP(OVYLD2_!AZ$4,'[1]INTERNAL PARAMETERS-1'!$B$5:$J$44,5,FALSE))*VLOOKUP(OVYLD2_!AZ$4,'[1]INTERNAL PARAMETERS-1'!$B$5:$J$44,8,FALSE)*VLOOKUP(OVYLD2_!AZ$4,'[1]INTERNAL PARAMETERS-1'!$B$5:$J$44,3,FALSE)</f>
        <v>0</v>
      </c>
      <c r="BA171" s="44">
        <f>OVYLD1_!BA171*VLOOKUP(OVYLD2_!BA$4,'[1]INTERNAL PARAMETERS-1'!$B$5:$J$44,5,FALSE)*VLOOKUP(OVYLD2_!BA$4,'[1]INTERNAL PARAMETERS-1'!$B$5:$J$44,6,FALSE)*VLOOKUP(OVYLD2_!BA$4,'[1]INTERNAL PARAMETERS-1'!$B$5:$J$44,3,FALSE) + OVYLD1_!BA171*(1-VLOOKUP(OVYLD2_!BA$4,'[1]INTERNAL PARAMETERS-1'!$B$5:$J$44,5,FALSE))*VLOOKUP(OVYLD2_!BA$4,'[1]INTERNAL PARAMETERS-1'!$B$5:$J$44,8,FALSE)*VLOOKUP(OVYLD2_!BA$4,'[1]INTERNAL PARAMETERS-1'!$B$5:$J$44,3,FALSE)</f>
        <v>0.16296237325536947</v>
      </c>
      <c r="BB171" s="44">
        <f>OVYLD1_!BB171*VLOOKUP(OVYLD2_!BB$4,'[1]INTERNAL PARAMETERS-1'!$B$5:$J$44,5,FALSE)*VLOOKUP(OVYLD2_!BB$4,'[1]INTERNAL PARAMETERS-1'!$B$5:$J$44,6,FALSE)*VLOOKUP(OVYLD2_!BB$4,'[1]INTERNAL PARAMETERS-1'!$B$5:$J$44,3,FALSE) + OVYLD1_!BB171*(1-VLOOKUP(OVYLD2_!BB$4,'[1]INTERNAL PARAMETERS-1'!$B$5:$J$44,5,FALSE))*VLOOKUP(OVYLD2_!BB$4,'[1]INTERNAL PARAMETERS-1'!$B$5:$J$44,8,FALSE)*VLOOKUP(OVYLD2_!BB$4,'[1]INTERNAL PARAMETERS-1'!$B$5:$J$44,3,FALSE)</f>
        <v>0.38140758073274994</v>
      </c>
      <c r="BC171" s="44">
        <f>OVYLD1_!BC171*VLOOKUP(OVYLD2_!BC$4,'[1]INTERNAL PARAMETERS-1'!$B$5:$J$44,5,FALSE)*VLOOKUP(OVYLD2_!BC$4,'[1]INTERNAL PARAMETERS-1'!$B$5:$J$44,6,FALSE)*VLOOKUP(OVYLD2_!BC$4,'[1]INTERNAL PARAMETERS-1'!$B$5:$J$44,3,FALSE) + OVYLD1_!BC171*(1-VLOOKUP(OVYLD2_!BC$4,'[1]INTERNAL PARAMETERS-1'!$B$5:$J$44,5,FALSE))*VLOOKUP(OVYLD2_!BC$4,'[1]INTERNAL PARAMETERS-1'!$B$5:$J$44,8,FALSE)*VLOOKUP(OVYLD2_!BC$4,'[1]INTERNAL PARAMETERS-1'!$B$5:$J$44,3,FALSE)</f>
        <v>0.29825786796396375</v>
      </c>
      <c r="BD171" s="44">
        <f>OVYLD1_!BD171*VLOOKUP(OVYLD2_!BD$4,'[1]INTERNAL PARAMETERS-1'!$B$5:$J$44,5,FALSE)*VLOOKUP(OVYLD2_!BD$4,'[1]INTERNAL PARAMETERS-1'!$B$5:$J$44,6,FALSE)*VLOOKUP(OVYLD2_!BD$4,'[1]INTERNAL PARAMETERS-1'!$B$5:$J$44,3,FALSE) + OVYLD1_!BD171*(1-VLOOKUP(OVYLD2_!BD$4,'[1]INTERNAL PARAMETERS-1'!$B$5:$J$44,5,FALSE))*VLOOKUP(OVYLD2_!BD$4,'[1]INTERNAL PARAMETERS-1'!$B$5:$J$44,8,FALSE)*VLOOKUP(OVYLD2_!BD$4,'[1]INTERNAL PARAMETERS-1'!$B$5:$J$44,3,FALSE)</f>
        <v>0.3310660535606994</v>
      </c>
      <c r="BE171" s="44">
        <f>OVYLD1_!BE171*VLOOKUP(OVYLD2_!BE$4,'[1]INTERNAL PARAMETERS-1'!$B$5:$J$44,5,FALSE)*VLOOKUP(OVYLD2_!BE$4,'[1]INTERNAL PARAMETERS-1'!$B$5:$J$44,6,FALSE)*VLOOKUP(OVYLD2_!BE$4,'[1]INTERNAL PARAMETERS-1'!$B$5:$J$44,3,FALSE) + OVYLD1_!BE171*(1-VLOOKUP(OVYLD2_!BE$4,'[1]INTERNAL PARAMETERS-1'!$B$5:$J$44,5,FALSE))*VLOOKUP(OVYLD2_!BE$4,'[1]INTERNAL PARAMETERS-1'!$B$5:$J$44,8,FALSE)*VLOOKUP(OVYLD2_!BE$4,'[1]INTERNAL PARAMETERS-1'!$B$5:$J$44,3,FALSE)</f>
        <v>0.98046757611803881</v>
      </c>
      <c r="BF171" s="44">
        <f>OVYLD1_!BF171*VLOOKUP(OVYLD2_!BF$4,'[1]INTERNAL PARAMETERS-1'!$B$5:$J$44,5,FALSE)*VLOOKUP(OVYLD2_!BF$4,'[1]INTERNAL PARAMETERS-1'!$B$5:$J$44,6,FALSE)*VLOOKUP(OVYLD2_!BF$4,'[1]INTERNAL PARAMETERS-1'!$B$5:$J$44,3,FALSE) + OVYLD1_!BF171*(1-VLOOKUP(OVYLD2_!BF$4,'[1]INTERNAL PARAMETERS-1'!$B$5:$J$44,5,FALSE))*VLOOKUP(OVYLD2_!BF$4,'[1]INTERNAL PARAMETERS-1'!$B$5:$J$44,8,FALSE)*VLOOKUP(OVYLD2_!BF$4,'[1]INTERNAL PARAMETERS-1'!$B$5:$J$44,3,FALSE)</f>
        <v>0</v>
      </c>
      <c r="BG171" s="44">
        <f>OVYLD1_!BG171*VLOOKUP(OVYLD2_!BG$4,'[1]INTERNAL PARAMETERS-1'!$B$5:$J$44,5,FALSE)*VLOOKUP(OVYLD2_!BG$4,'[1]INTERNAL PARAMETERS-1'!$B$5:$J$44,6,FALSE)*VLOOKUP(OVYLD2_!BG$4,'[1]INTERNAL PARAMETERS-1'!$B$5:$J$44,3,FALSE) + OVYLD1_!BG171*(1-VLOOKUP(OVYLD2_!BG$4,'[1]INTERNAL PARAMETERS-1'!$B$5:$J$44,5,FALSE))*VLOOKUP(OVYLD2_!BG$4,'[1]INTERNAL PARAMETERS-1'!$B$5:$J$44,8,FALSE)*VLOOKUP(OVYLD2_!BG$4,'[1]INTERNAL PARAMETERS-1'!$B$5:$J$44,3,FALSE)</f>
        <v>0.42016510261317852</v>
      </c>
      <c r="BH171" s="44">
        <f>OVYLD1_!BH171*VLOOKUP(OVYLD2_!BH$4,'[1]INTERNAL PARAMETERS-1'!$B$5:$J$44,5,FALSE)*VLOOKUP(OVYLD2_!BH$4,'[1]INTERNAL PARAMETERS-1'!$B$5:$J$44,6,FALSE)*VLOOKUP(OVYLD2_!BH$4,'[1]INTERNAL PARAMETERS-1'!$B$5:$J$44,3,FALSE) + OVYLD1_!BH171*(1-VLOOKUP(OVYLD2_!BH$4,'[1]INTERNAL PARAMETERS-1'!$B$5:$J$44,5,FALSE))*VLOOKUP(OVYLD2_!BH$4,'[1]INTERNAL PARAMETERS-1'!$B$5:$J$44,8,FALSE)*VLOOKUP(OVYLD2_!BH$4,'[1]INTERNAL PARAMETERS-1'!$B$5:$J$44,3,FALSE)</f>
        <v>1.5966641483099277E-3</v>
      </c>
      <c r="BI171" s="44">
        <f>OVYLD1_!BI171*VLOOKUP(OVYLD2_!BI$4,'[1]INTERNAL PARAMETERS-1'!$B$5:$J$44,5,FALSE)*VLOOKUP(OVYLD2_!BI$4,'[1]INTERNAL PARAMETERS-1'!$B$5:$J$44,6,FALSE)*VLOOKUP(OVYLD2_!BI$4,'[1]INTERNAL PARAMETERS-1'!$B$5:$J$44,3,FALSE) + OVYLD1_!BI171*(1-VLOOKUP(OVYLD2_!BI$4,'[1]INTERNAL PARAMETERS-1'!$B$5:$J$44,5,FALSE))*VLOOKUP(OVYLD2_!BI$4,'[1]INTERNAL PARAMETERS-1'!$B$5:$J$44,8,FALSE)*VLOOKUP(OVYLD2_!BI$4,'[1]INTERNAL PARAMETERS-1'!$B$5:$J$44,3,FALSE)</f>
        <v>0</v>
      </c>
      <c r="BJ171" s="44">
        <f>OVYLD1_!BJ171*VLOOKUP(OVYLD2_!BJ$4,'[1]INTERNAL PARAMETERS-1'!$B$5:$J$44,5,FALSE)*VLOOKUP(OVYLD2_!BJ$4,'[1]INTERNAL PARAMETERS-1'!$B$5:$J$44,6,FALSE)*VLOOKUP(OVYLD2_!BJ$4,'[1]INTERNAL PARAMETERS-1'!$B$5:$J$44,3,FALSE) + OVYLD1_!BJ171*(1-VLOOKUP(OVYLD2_!BJ$4,'[1]INTERNAL PARAMETERS-1'!$B$5:$J$44,5,FALSE))*VLOOKUP(OVYLD2_!BJ$4,'[1]INTERNAL PARAMETERS-1'!$B$5:$J$44,8,FALSE)*VLOOKUP(OVYLD2_!BJ$4,'[1]INTERNAL PARAMETERS-1'!$B$5:$J$44,3,FALSE)</f>
        <v>8.7143240596168681E-2</v>
      </c>
      <c r="BK171" s="44">
        <f>OVYLD1_!BK171*VLOOKUP(OVYLD2_!BK$4,'[1]INTERNAL PARAMETERS-1'!$B$5:$J$44,5,FALSE)*VLOOKUP(OVYLD2_!BK$4,'[1]INTERNAL PARAMETERS-1'!$B$5:$J$44,6,FALSE)*VLOOKUP(OVYLD2_!BK$4,'[1]INTERNAL PARAMETERS-1'!$B$5:$J$44,3,FALSE) + OVYLD1_!BK171*(1-VLOOKUP(OVYLD2_!BK$4,'[1]INTERNAL PARAMETERS-1'!$B$5:$J$44,5,FALSE))*VLOOKUP(OVYLD2_!BK$4,'[1]INTERNAL PARAMETERS-1'!$B$5:$J$44,8,FALSE)*VLOOKUP(OVYLD2_!BK$4,'[1]INTERNAL PARAMETERS-1'!$B$5:$J$44,3,FALSE)</f>
        <v>0.11943851536173707</v>
      </c>
      <c r="BL171" s="44">
        <f>OVYLD1_!BL171*VLOOKUP(OVYLD2_!BL$4,'[1]INTERNAL PARAMETERS-1'!$B$5:$J$44,5,FALSE)*VLOOKUP(OVYLD2_!BL$4,'[1]INTERNAL PARAMETERS-1'!$B$5:$J$44,6,FALSE)*VLOOKUP(OVYLD2_!BL$4,'[1]INTERNAL PARAMETERS-1'!$B$5:$J$44,3,FALSE) + OVYLD1_!BL171*(1-VLOOKUP(OVYLD2_!BL$4,'[1]INTERNAL PARAMETERS-1'!$B$5:$J$44,5,FALSE))*VLOOKUP(OVYLD2_!BL$4,'[1]INTERNAL PARAMETERS-1'!$B$5:$J$44,8,FALSE)*VLOOKUP(OVYLD2_!BL$4,'[1]INTERNAL PARAMETERS-1'!$B$5:$J$44,3,FALSE)</f>
        <v>0.4516674282936895</v>
      </c>
      <c r="BM171" s="44">
        <f>OVYLD1_!BM171*VLOOKUP(OVYLD2_!BM$4,'[1]INTERNAL PARAMETERS-1'!$B$5:$J$44,5,FALSE)*VLOOKUP(OVYLD2_!BM$4,'[1]INTERNAL PARAMETERS-1'!$B$5:$J$44,6,FALSE)*VLOOKUP(OVYLD2_!BM$4,'[1]INTERNAL PARAMETERS-1'!$B$5:$J$44,3,FALSE) + OVYLD1_!BM171*(1-VLOOKUP(OVYLD2_!BM$4,'[1]INTERNAL PARAMETERS-1'!$B$5:$J$44,5,FALSE))*VLOOKUP(OVYLD2_!BM$4,'[1]INTERNAL PARAMETERS-1'!$B$5:$J$44,8,FALSE)*VLOOKUP(OVYLD2_!BM$4,'[1]INTERNAL PARAMETERS-1'!$B$5:$J$44,3,FALSE)</f>
        <v>8.7980340504340462E-2</v>
      </c>
      <c r="BN171" s="44">
        <f>OVYLD1_!BN171*VLOOKUP(OVYLD2_!BN$4,'[1]INTERNAL PARAMETERS-1'!$B$5:$J$44,5,FALSE)*VLOOKUP(OVYLD2_!BN$4,'[1]INTERNAL PARAMETERS-1'!$B$5:$J$44,6,FALSE)*VLOOKUP(OVYLD2_!BN$4,'[1]INTERNAL PARAMETERS-1'!$B$5:$J$44,3,FALSE) + OVYLD1_!BN171*(1-VLOOKUP(OVYLD2_!BN$4,'[1]INTERNAL PARAMETERS-1'!$B$5:$J$44,5,FALSE))*VLOOKUP(OVYLD2_!BN$4,'[1]INTERNAL PARAMETERS-1'!$B$5:$J$44,8,FALSE)*VLOOKUP(OVYLD2_!BN$4,'[1]INTERNAL PARAMETERS-1'!$B$5:$J$44,3,FALSE)</f>
        <v>9.9526282044971631E-2</v>
      </c>
      <c r="BO171" s="44">
        <f>OVYLD1_!BO171*VLOOKUP(OVYLD2_!BO$4,'[1]INTERNAL PARAMETERS-1'!$B$5:$J$44,5,FALSE)*VLOOKUP(OVYLD2_!BO$4,'[1]INTERNAL PARAMETERS-1'!$B$5:$J$44,6,FALSE)*VLOOKUP(OVYLD2_!BO$4,'[1]INTERNAL PARAMETERS-1'!$B$5:$J$44,3,FALSE) + OVYLD1_!BO171*(1-VLOOKUP(OVYLD2_!BO$4,'[1]INTERNAL PARAMETERS-1'!$B$5:$J$44,5,FALSE))*VLOOKUP(OVYLD2_!BO$4,'[1]INTERNAL PARAMETERS-1'!$B$5:$J$44,8,FALSE)*VLOOKUP(OVYLD2_!BO$4,'[1]INTERNAL PARAMETERS-1'!$B$5:$J$44,3,FALSE)</f>
        <v>7.4233105464725696E-2</v>
      </c>
      <c r="BP171" s="44">
        <f>OVYLD1_!BP171*VLOOKUP(OVYLD2_!BP$4,'[1]INTERNAL PARAMETERS-1'!$B$5:$J$44,5,FALSE)*VLOOKUP(OVYLD2_!BP$4,'[1]INTERNAL PARAMETERS-1'!$B$5:$J$44,6,FALSE)*VLOOKUP(OVYLD2_!BP$4,'[1]INTERNAL PARAMETERS-1'!$B$5:$J$44,3,FALSE) + OVYLD1_!BP171*(1-VLOOKUP(OVYLD2_!BP$4,'[1]INTERNAL PARAMETERS-1'!$B$5:$J$44,5,FALSE))*VLOOKUP(OVYLD2_!BP$4,'[1]INTERNAL PARAMETERS-1'!$B$5:$J$44,8,FALSE)*VLOOKUP(OVYLD2_!BP$4,'[1]INTERNAL PARAMETERS-1'!$B$5:$J$44,3,FALSE)</f>
        <v>5.784478155037168E-3</v>
      </c>
      <c r="BQ171" s="44">
        <f>OVYLD1_!BQ171*VLOOKUP(OVYLD2_!BQ$4,'[1]INTERNAL PARAMETERS-1'!$B$5:$J$44,5,FALSE)*VLOOKUP(OVYLD2_!BQ$4,'[1]INTERNAL PARAMETERS-1'!$B$5:$J$44,6,FALSE)*VLOOKUP(OVYLD2_!BQ$4,'[1]INTERNAL PARAMETERS-1'!$B$5:$J$44,3,FALSE) + OVYLD1_!BQ171*(1-VLOOKUP(OVYLD2_!BQ$4,'[1]INTERNAL PARAMETERS-1'!$B$5:$J$44,5,FALSE))*VLOOKUP(OVYLD2_!BQ$4,'[1]INTERNAL PARAMETERS-1'!$B$5:$J$44,8,FALSE)*VLOOKUP(OVYLD2_!BQ$4,'[1]INTERNAL PARAMETERS-1'!$B$5:$J$44,3,FALSE)</f>
        <v>0.34718537732989746</v>
      </c>
      <c r="BR171" s="44">
        <f>OVYLD1_!BR171*VLOOKUP(OVYLD2_!BR$4,'[1]INTERNAL PARAMETERS-1'!$B$5:$J$44,5,FALSE)*VLOOKUP(OVYLD2_!BR$4,'[1]INTERNAL PARAMETERS-1'!$B$5:$J$44,6,FALSE)*VLOOKUP(OVYLD2_!BR$4,'[1]INTERNAL PARAMETERS-1'!$B$5:$J$44,3,FALSE) + OVYLD1_!BR171*(1-VLOOKUP(OVYLD2_!BR$4,'[1]INTERNAL PARAMETERS-1'!$B$5:$J$44,5,FALSE))*VLOOKUP(OVYLD2_!BR$4,'[1]INTERNAL PARAMETERS-1'!$B$5:$J$44,8,FALSE)*VLOOKUP(OVYLD2_!BR$4,'[1]INTERNAL PARAMETERS-1'!$B$5:$J$44,3,FALSE)</f>
        <v>1.4551500095740064E-2</v>
      </c>
      <c r="BS171" s="44">
        <f>OVYLD1_!BS171*VLOOKUP(OVYLD2_!BS$4,'[1]INTERNAL PARAMETERS-1'!$B$5:$J$44,5,FALSE)*VLOOKUP(OVYLD2_!BS$4,'[1]INTERNAL PARAMETERS-1'!$B$5:$J$44,6,FALSE)*VLOOKUP(OVYLD2_!BS$4,'[1]INTERNAL PARAMETERS-1'!$B$5:$J$44,3,FALSE) + OVYLD1_!BS171*(1-VLOOKUP(OVYLD2_!BS$4,'[1]INTERNAL PARAMETERS-1'!$B$5:$J$44,5,FALSE))*VLOOKUP(OVYLD2_!BS$4,'[1]INTERNAL PARAMETERS-1'!$B$5:$J$44,8,FALSE)*VLOOKUP(OVYLD2_!BS$4,'[1]INTERNAL PARAMETERS-1'!$B$5:$J$44,3,FALSE)</f>
        <v>1.4431929030138239E-3</v>
      </c>
      <c r="BT171" s="44">
        <f>OVYLD1_!BT171*VLOOKUP(OVYLD2_!BT$4,'[1]INTERNAL PARAMETERS-1'!$B$5:$J$44,5,FALSE)*VLOOKUP(OVYLD2_!BT$4,'[1]INTERNAL PARAMETERS-1'!$B$5:$J$44,6,FALSE)*VLOOKUP(OVYLD2_!BT$4,'[1]INTERNAL PARAMETERS-1'!$B$5:$J$44,3,FALSE) + OVYLD1_!BT171*(1-VLOOKUP(OVYLD2_!BT$4,'[1]INTERNAL PARAMETERS-1'!$B$5:$J$44,5,FALSE))*VLOOKUP(OVYLD2_!BT$4,'[1]INTERNAL PARAMETERS-1'!$B$5:$J$44,8,FALSE)*VLOOKUP(OVYLD2_!BT$4,'[1]INTERNAL PARAMETERS-1'!$B$5:$J$44,3,FALSE)</f>
        <v>0</v>
      </c>
      <c r="BU171" s="44">
        <f>OVYLD1_!BU171*VLOOKUP(OVYLD2_!BU$4,'[1]INTERNAL PARAMETERS-1'!$B$5:$J$44,5,FALSE)*VLOOKUP(OVYLD2_!BU$4,'[1]INTERNAL PARAMETERS-1'!$B$5:$J$44,6,FALSE)*VLOOKUP(OVYLD2_!BU$4,'[1]INTERNAL PARAMETERS-1'!$B$5:$J$44,3,FALSE) + OVYLD1_!BU171*(1-VLOOKUP(OVYLD2_!BU$4,'[1]INTERNAL PARAMETERS-1'!$B$5:$J$44,5,FALSE))*VLOOKUP(OVYLD2_!BU$4,'[1]INTERNAL PARAMETERS-1'!$B$5:$J$44,8,FALSE)*VLOOKUP(OVYLD2_!BU$4,'[1]INTERNAL PARAMETERS-1'!$B$5:$J$44,3,FALSE)</f>
        <v>0</v>
      </c>
      <c r="BV171" s="44">
        <f>OVYLD1_!BV171*VLOOKUP(OVYLD2_!BV$4,'[1]INTERNAL PARAMETERS-1'!$B$5:$J$44,5,FALSE)*VLOOKUP(OVYLD2_!BV$4,'[1]INTERNAL PARAMETERS-1'!$B$5:$J$44,6,FALSE)*VLOOKUP(OVYLD2_!BV$4,'[1]INTERNAL PARAMETERS-1'!$B$5:$J$44,3,FALSE) + OVYLD1_!BV171*(1-VLOOKUP(OVYLD2_!BV$4,'[1]INTERNAL PARAMETERS-1'!$B$5:$J$44,5,FALSE))*VLOOKUP(OVYLD2_!BV$4,'[1]INTERNAL PARAMETERS-1'!$B$5:$J$44,8,FALSE)*VLOOKUP(OVYLD2_!BV$4,'[1]INTERNAL PARAMETERS-1'!$B$5:$J$44,3,FALSE)</f>
        <v>0</v>
      </c>
      <c r="BW171" s="44">
        <f>OVYLD1_!BW171*VLOOKUP(OVYLD2_!BW$4,'[1]INTERNAL PARAMETERS-1'!$B$5:$J$44,5,FALSE)*VLOOKUP(OVYLD2_!BW$4,'[1]INTERNAL PARAMETERS-1'!$B$5:$J$44,6,FALSE)*VLOOKUP(OVYLD2_!BW$4,'[1]INTERNAL PARAMETERS-1'!$B$5:$J$44,3,FALSE) + OVYLD1_!BW171*(1-VLOOKUP(OVYLD2_!BW$4,'[1]INTERNAL PARAMETERS-1'!$B$5:$J$44,5,FALSE))*VLOOKUP(OVYLD2_!BW$4,'[1]INTERNAL PARAMETERS-1'!$B$5:$J$44,8,FALSE)*VLOOKUP(OVYLD2_!BW$4,'[1]INTERNAL PARAMETERS-1'!$B$5:$J$44,3,FALSE)</f>
        <v>0</v>
      </c>
      <c r="BX171" s="44">
        <f>OVYLD1_!BX171*VLOOKUP(OVYLD2_!BX$4,'[1]INTERNAL PARAMETERS-1'!$B$5:$J$44,5,FALSE)*VLOOKUP(OVYLD2_!BX$4,'[1]INTERNAL PARAMETERS-1'!$B$5:$J$44,6,FALSE)*VLOOKUP(OVYLD2_!BX$4,'[1]INTERNAL PARAMETERS-1'!$B$5:$J$44,3,FALSE) + OVYLD1_!BX171*(1-VLOOKUP(OVYLD2_!BX$4,'[1]INTERNAL PARAMETERS-1'!$B$5:$J$44,5,FALSE))*VLOOKUP(OVYLD2_!BX$4,'[1]INTERNAL PARAMETERS-1'!$B$5:$J$44,8,FALSE)*VLOOKUP(OVYLD2_!BX$4,'[1]INTERNAL PARAMETERS-1'!$B$5:$J$44,3,FALSE)</f>
        <v>0</v>
      </c>
      <c r="BY171" s="44">
        <f>OVYLD1_!BY171*VLOOKUP(OVYLD2_!BY$4,'[1]INTERNAL PARAMETERS-1'!$B$5:$J$44,5,FALSE)*VLOOKUP(OVYLD2_!BY$4,'[1]INTERNAL PARAMETERS-1'!$B$5:$J$44,6,FALSE)*VLOOKUP(OVYLD2_!BY$4,'[1]INTERNAL PARAMETERS-1'!$B$5:$J$44,3,FALSE) + OVYLD1_!BY171*(1-VLOOKUP(OVYLD2_!BY$4,'[1]INTERNAL PARAMETERS-1'!$B$5:$J$44,5,FALSE))*VLOOKUP(OVYLD2_!BY$4,'[1]INTERNAL PARAMETERS-1'!$B$5:$J$44,8,FALSE)*VLOOKUP(OVYLD2_!BY$4,'[1]INTERNAL PARAMETERS-1'!$B$5:$J$44,3,FALSE)</f>
        <v>0</v>
      </c>
      <c r="BZ171" s="44">
        <f>OVYLD1_!BZ171*VLOOKUP(OVYLD2_!BZ$4,'[1]INTERNAL PARAMETERS-1'!$B$5:$J$44,5,FALSE)*VLOOKUP(OVYLD2_!BZ$4,'[1]INTERNAL PARAMETERS-1'!$B$5:$J$44,6,FALSE)*VLOOKUP(OVYLD2_!BZ$4,'[1]INTERNAL PARAMETERS-1'!$B$5:$J$44,3,FALSE) + OVYLD1_!BZ171*(1-VLOOKUP(OVYLD2_!BZ$4,'[1]INTERNAL PARAMETERS-1'!$B$5:$J$44,5,FALSE))*VLOOKUP(OVYLD2_!BZ$4,'[1]INTERNAL PARAMETERS-1'!$B$5:$J$44,8,FALSE)*VLOOKUP(OVYLD2_!BZ$4,'[1]INTERNAL PARAMETERS-1'!$B$5:$J$44,3,FALSE)</f>
        <v>1.4718185731413358E-3</v>
      </c>
      <c r="CA171" s="44">
        <f>OVYLD1_!CA171*VLOOKUP(OVYLD2_!CA$4,'[1]INTERNAL PARAMETERS-1'!$B$5:$J$44,5,FALSE)*VLOOKUP(OVYLD2_!CA$4,'[1]INTERNAL PARAMETERS-1'!$B$5:$J$44,6,FALSE)*VLOOKUP(OVYLD2_!CA$4,'[1]INTERNAL PARAMETERS-1'!$B$5:$J$44,3,FALSE) + OVYLD1_!CA171*(1-VLOOKUP(OVYLD2_!CA$4,'[1]INTERNAL PARAMETERS-1'!$B$5:$J$44,5,FALSE))*VLOOKUP(OVYLD2_!CA$4,'[1]INTERNAL PARAMETERS-1'!$B$5:$J$44,8,FALSE)*VLOOKUP(OVYLD2_!CA$4,'[1]INTERNAL PARAMETERS-1'!$B$5:$J$44,3,FALSE)</f>
        <v>0</v>
      </c>
      <c r="CB171" s="44">
        <f>OVYLD1_!CB171*VLOOKUP(OVYLD2_!CB$4,'[1]INTERNAL PARAMETERS-1'!$B$5:$J$44,5,FALSE)*VLOOKUP(OVYLD2_!CB$4,'[1]INTERNAL PARAMETERS-1'!$B$5:$J$44,6,FALSE)*VLOOKUP(OVYLD2_!CB$4,'[1]INTERNAL PARAMETERS-1'!$B$5:$J$44,3,FALSE) + OVYLD1_!CB171*(1-VLOOKUP(OVYLD2_!CB$4,'[1]INTERNAL PARAMETERS-1'!$B$5:$J$44,5,FALSE))*VLOOKUP(OVYLD2_!CB$4,'[1]INTERNAL PARAMETERS-1'!$B$5:$J$44,8,FALSE)*VLOOKUP(OVYLD2_!CB$4,'[1]INTERNAL PARAMETERS-1'!$B$5:$J$44,3,FALSE)</f>
        <v>0</v>
      </c>
      <c r="CC171" s="44">
        <f>OVYLD1_!CC171*VLOOKUP(OVYLD2_!CC$4,'[1]INTERNAL PARAMETERS-1'!$B$5:$J$44,5,FALSE)*VLOOKUP(OVYLD2_!CC$4,'[1]INTERNAL PARAMETERS-1'!$B$5:$J$44,6,FALSE)*VLOOKUP(OVYLD2_!CC$4,'[1]INTERNAL PARAMETERS-1'!$B$5:$J$44,3,FALSE) + OVYLD1_!CC171*(1-VLOOKUP(OVYLD2_!CC$4,'[1]INTERNAL PARAMETERS-1'!$B$5:$J$44,5,FALSE))*VLOOKUP(OVYLD2_!CC$4,'[1]INTERNAL PARAMETERS-1'!$B$5:$J$44,8,FALSE)*VLOOKUP(OVYLD2_!CC$4,'[1]INTERNAL PARAMETERS-1'!$B$5:$J$44,3,FALSE)</f>
        <v>3.183087740844684E-3</v>
      </c>
      <c r="CD171" s="44">
        <f>OVYLD1_!CD171*VLOOKUP(OVYLD2_!CD$4,'[1]INTERNAL PARAMETERS-1'!$B$5:$J$44,5,FALSE)*VLOOKUP(OVYLD2_!CD$4,'[1]INTERNAL PARAMETERS-1'!$B$5:$J$44,6,FALSE)*VLOOKUP(OVYLD2_!CD$4,'[1]INTERNAL PARAMETERS-1'!$B$5:$J$44,3,FALSE) + OVYLD1_!CD171*(1-VLOOKUP(OVYLD2_!CD$4,'[1]INTERNAL PARAMETERS-1'!$B$5:$J$44,5,FALSE))*VLOOKUP(OVYLD2_!CD$4,'[1]INTERNAL PARAMETERS-1'!$B$5:$J$44,8,FALSE)*VLOOKUP(OVYLD2_!CD$4,'[1]INTERNAL PARAMETERS-1'!$B$5:$J$44,3,FALSE)</f>
        <v>6.9429277394027419E-3</v>
      </c>
      <c r="CE171" s="44">
        <f>OVYLD1_!CE171*VLOOKUP(OVYLD2_!CE$4,'[1]INTERNAL PARAMETERS-1'!$B$5:$J$44,5,FALSE)*VLOOKUP(OVYLD2_!CE$4,'[1]INTERNAL PARAMETERS-1'!$B$5:$J$44,6,FALSE)*VLOOKUP(OVYLD2_!CE$4,'[1]INTERNAL PARAMETERS-1'!$B$5:$J$44,3,FALSE) + OVYLD1_!CE171*(1-VLOOKUP(OVYLD2_!CE$4,'[1]INTERNAL PARAMETERS-1'!$B$5:$J$44,5,FALSE))*VLOOKUP(OVYLD2_!CE$4,'[1]INTERNAL PARAMETERS-1'!$B$5:$J$44,8,FALSE)*VLOOKUP(OVYLD2_!CE$4,'[1]INTERNAL PARAMETERS-1'!$B$5:$J$44,3,FALSE)</f>
        <v>1.3326335654923725E-2</v>
      </c>
      <c r="CF171" s="44">
        <f>OVYLD1_!CF171*VLOOKUP(OVYLD2_!CF$4,'[1]INTERNAL PARAMETERS-1'!$B$5:$J$44,5,FALSE)*VLOOKUP(OVYLD2_!CF$4,'[1]INTERNAL PARAMETERS-1'!$B$5:$J$44,6,FALSE)*VLOOKUP(OVYLD2_!CF$4,'[1]INTERNAL PARAMETERS-1'!$B$5:$J$44,3,FALSE) + OVYLD1_!CF171*(1-VLOOKUP(OVYLD2_!CF$4,'[1]INTERNAL PARAMETERS-1'!$B$5:$J$44,5,FALSE))*VLOOKUP(OVYLD2_!CF$4,'[1]INTERNAL PARAMETERS-1'!$B$5:$J$44,8,FALSE)*VLOOKUP(OVYLD2_!CF$4,'[1]INTERNAL PARAMETERS-1'!$B$5:$J$44,3,FALSE)</f>
        <v>1.6035255254199601E-2</v>
      </c>
      <c r="CG171" s="44">
        <f>OVYLD1_!CG171*VLOOKUP(OVYLD2_!CG$4,'[1]INTERNAL PARAMETERS-1'!$B$5:$J$44,5,FALSE)*VLOOKUP(OVYLD2_!CG$4,'[1]INTERNAL PARAMETERS-1'!$B$5:$J$44,6,FALSE)*VLOOKUP(OVYLD2_!CG$4,'[1]INTERNAL PARAMETERS-1'!$B$5:$J$44,3,FALSE) + OVYLD1_!CG171*(1-VLOOKUP(OVYLD2_!CG$4,'[1]INTERNAL PARAMETERS-1'!$B$5:$J$44,5,FALSE))*VLOOKUP(OVYLD2_!CG$4,'[1]INTERNAL PARAMETERS-1'!$B$5:$J$44,8,FALSE)*VLOOKUP(OVYLD2_!CG$4,'[1]INTERNAL PARAMETERS-1'!$B$5:$J$44,3,FALSE)</f>
        <v>1.9319499178699083E-4</v>
      </c>
      <c r="CH171" s="43">
        <f>OVYLD1_!CH171*VLOOKUP(OVYLD2_!CH$4,'[1]INTERNAL PARAMETERS-1'!$B$5:$J$44,5,FALSE)*VLOOKUP(OVYLD2_!CH$4,'[1]INTERNAL PARAMETERS-1'!$B$5:$J$44,6,FALSE)*VLOOKUP(OVYLD2_!CH$4,'[1]INTERNAL PARAMETERS-1'!$B$5:$J$44,3,FALSE) + OVYLD1_!CH171*(1-VLOOKUP(OVYLD2_!CH$4,'[1]INTERNAL PARAMETERS-1'!$B$5:$J$44,5,FALSE))*VLOOKUP(OVYLD2_!CH$4,'[1]INTERNAL PARAMETERS-1'!$B$5:$J$44,8,FALSE)*VLOOKUP(OVYLD2_!CH$4,'[1]INTERNAL PARAMETERS-1'!$B$5:$J$44,3,FALSE)</f>
        <v>0</v>
      </c>
      <c r="CJ171" s="45">
        <f t="shared" si="4"/>
        <v>331.5501621134145</v>
      </c>
      <c r="CK171" s="43">
        <f t="shared" si="5"/>
        <v>5.8002934035342673</v>
      </c>
    </row>
    <row r="172" spans="2:89" x14ac:dyDescent="0.5">
      <c r="B172" s="58" t="s">
        <v>8</v>
      </c>
      <c r="C172" s="57" t="s">
        <v>63</v>
      </c>
      <c r="D172" s="57" t="s">
        <v>75</v>
      </c>
      <c r="E172" s="128">
        <f>OVERALL2021!AI172</f>
        <v>421.06470844359001</v>
      </c>
      <c r="F172" s="56">
        <f>'[1]INTERNAL PARAMETERS-1'!M10</f>
        <v>58.935000000000002</v>
      </c>
      <c r="G172" s="45">
        <f>OVYLD1_!G172*VLOOKUP(OVYLD2_!G$4,'[1]INTERNAL PARAMETERS-1'!$B$5:$J$44,5,FALSE)*VLOOKUP(OVYLD2_!G$4,'[1]INTERNAL PARAMETERS-1'!$B$5:$J$44,7,FALSE)*OVYLD2_!$F172 + OVYLD1_!G172*(1-VLOOKUP(OVYLD2_!G$4,'[1]INTERNAL PARAMETERS-1'!$B$5:$J$44,5,FALSE))*VLOOKUP(OVYLD2_!G$4,'[1]INTERNAL PARAMETERS-1'!$B$5:$J$44,9,FALSE)*OVYLD2_!$F172</f>
        <v>103.29484822303606</v>
      </c>
      <c r="H172" s="44">
        <f>OVYLD1_!H172*VLOOKUP(OVYLD2_!H$4,'[1]INTERNAL PARAMETERS-1'!$B$5:$J$44,5,FALSE)*VLOOKUP(OVYLD2_!H$4,'[1]INTERNAL PARAMETERS-1'!$B$5:$J$44,7,FALSE)*OVYLD2_!$F172 + OVYLD1_!H172*(1-VLOOKUP(OVYLD2_!H$4,'[1]INTERNAL PARAMETERS-1'!$B$5:$J$44,5,FALSE))*VLOOKUP(OVYLD2_!H$4,'[1]INTERNAL PARAMETERS-1'!$B$5:$J$44,9,FALSE)*OVYLD2_!$F172</f>
        <v>42.750069598622083</v>
      </c>
      <c r="I172" s="44">
        <f>OVYLD1_!I172*VLOOKUP(OVYLD2_!I$4,'[1]INTERNAL PARAMETERS-1'!$B$5:$J$44,5,FALSE)*VLOOKUP(OVYLD2_!I$4,'[1]INTERNAL PARAMETERS-1'!$B$5:$J$44,7,FALSE)*OVYLD2_!$F172 + OVYLD1_!I172*(1-VLOOKUP(OVYLD2_!I$4,'[1]INTERNAL PARAMETERS-1'!$B$5:$J$44,5,FALSE))*VLOOKUP(OVYLD2_!I$4,'[1]INTERNAL PARAMETERS-1'!$B$5:$J$44,9,FALSE)*OVYLD2_!$F172</f>
        <v>69.238385772567057</v>
      </c>
      <c r="J172" s="44">
        <f>OVYLD1_!J172*VLOOKUP(OVYLD2_!J$4,'[1]INTERNAL PARAMETERS-1'!$B$5:$J$44,5,FALSE)*VLOOKUP(OVYLD2_!J$4,'[1]INTERNAL PARAMETERS-1'!$B$5:$J$44,7,FALSE)*OVYLD2_!$F172 + OVYLD1_!J172*(1-VLOOKUP(OVYLD2_!J$4,'[1]INTERNAL PARAMETERS-1'!$B$5:$J$44,5,FALSE))*VLOOKUP(OVYLD2_!J$4,'[1]INTERNAL PARAMETERS-1'!$B$5:$J$44,9,FALSE)*OVYLD2_!$F172</f>
        <v>0</v>
      </c>
      <c r="K172" s="44">
        <f>OVYLD1_!K172*VLOOKUP(OVYLD2_!K$4,'[1]INTERNAL PARAMETERS-1'!$B$5:$J$44,5,FALSE)*VLOOKUP(OVYLD2_!K$4,'[1]INTERNAL PARAMETERS-1'!$B$5:$J$44,7,FALSE)*OVYLD2_!$F172 + OVYLD1_!K172*(1-VLOOKUP(OVYLD2_!K$4,'[1]INTERNAL PARAMETERS-1'!$B$5:$J$44,5,FALSE))*VLOOKUP(OVYLD2_!K$4,'[1]INTERNAL PARAMETERS-1'!$B$5:$J$44,9,FALSE)*OVYLD2_!$F172</f>
        <v>1.3926305672656456</v>
      </c>
      <c r="L172" s="44">
        <f>OVYLD1_!L172*VLOOKUP(OVYLD2_!L$4,'[1]INTERNAL PARAMETERS-1'!$B$5:$J$44,5,FALSE)*VLOOKUP(OVYLD2_!L$4,'[1]INTERNAL PARAMETERS-1'!$B$5:$J$44,7,FALSE)*OVYLD2_!$F172 + OVYLD1_!L172*(1-VLOOKUP(OVYLD2_!L$4,'[1]INTERNAL PARAMETERS-1'!$B$5:$J$44,5,FALSE))*VLOOKUP(OVYLD2_!L$4,'[1]INTERNAL PARAMETERS-1'!$B$5:$J$44,9,FALSE)*OVYLD2_!$F172</f>
        <v>0</v>
      </c>
      <c r="M172" s="44">
        <f>OVYLD1_!M172*VLOOKUP(OVYLD2_!M$4,'[1]INTERNAL PARAMETERS-1'!$B$5:$J$44,5,FALSE)*VLOOKUP(OVYLD2_!M$4,'[1]INTERNAL PARAMETERS-1'!$B$5:$J$44,7,FALSE)*OVYLD2_!$F172 + OVYLD1_!M172*(1-VLOOKUP(OVYLD2_!M$4,'[1]INTERNAL PARAMETERS-1'!$B$5:$J$44,5,FALSE))*VLOOKUP(OVYLD2_!M$4,'[1]INTERNAL PARAMETERS-1'!$B$5:$J$44,9,FALSE)*OVYLD2_!$F172</f>
        <v>0.7329614973412405</v>
      </c>
      <c r="N172" s="44">
        <f>OVYLD1_!N172*VLOOKUP(OVYLD2_!N$4,'[1]INTERNAL PARAMETERS-1'!$B$5:$J$44,5,FALSE)*VLOOKUP(OVYLD2_!N$4,'[1]INTERNAL PARAMETERS-1'!$B$5:$J$44,7,FALSE)*OVYLD2_!$F172 + OVYLD1_!N172*(1-VLOOKUP(OVYLD2_!N$4,'[1]INTERNAL PARAMETERS-1'!$B$5:$J$44,5,FALSE))*VLOOKUP(OVYLD2_!N$4,'[1]INTERNAL PARAMETERS-1'!$B$5:$J$44,9,FALSE)*OVYLD2_!$F172</f>
        <v>0.25016639841583621</v>
      </c>
      <c r="O172" s="44">
        <f>OVYLD1_!O172*VLOOKUP(OVYLD2_!O$4,'[1]INTERNAL PARAMETERS-1'!$B$5:$J$44,5,FALSE)*VLOOKUP(OVYLD2_!O$4,'[1]INTERNAL PARAMETERS-1'!$B$5:$J$44,7,FALSE)*OVYLD2_!$F172 + OVYLD1_!O172*(1-VLOOKUP(OVYLD2_!O$4,'[1]INTERNAL PARAMETERS-1'!$B$5:$J$44,5,FALSE))*VLOOKUP(OVYLD2_!O$4,'[1]INTERNAL PARAMETERS-1'!$B$5:$J$44,9,FALSE)*OVYLD2_!$F172</f>
        <v>0</v>
      </c>
      <c r="P172" s="44">
        <f>OVYLD1_!P172*VLOOKUP(OVYLD2_!P$4,'[1]INTERNAL PARAMETERS-1'!$B$5:$J$44,5,FALSE)*VLOOKUP(OVYLD2_!P$4,'[1]INTERNAL PARAMETERS-1'!$B$5:$J$44,7,FALSE)*OVYLD2_!$F172 + OVYLD1_!P172*(1-VLOOKUP(OVYLD2_!P$4,'[1]INTERNAL PARAMETERS-1'!$B$5:$J$44,5,FALSE))*VLOOKUP(OVYLD2_!P$4,'[1]INTERNAL PARAMETERS-1'!$B$5:$J$44,9,FALSE)*OVYLD2_!$F172</f>
        <v>0</v>
      </c>
      <c r="Q172" s="44">
        <f>OVYLD1_!Q172*VLOOKUP(OVYLD2_!Q$4,'[1]INTERNAL PARAMETERS-1'!$B$5:$J$44,5,FALSE)*VLOOKUP(OVYLD2_!Q$4,'[1]INTERNAL PARAMETERS-1'!$B$5:$J$44,7,FALSE)*OVYLD2_!$F172 + OVYLD1_!Q172*(1-VLOOKUP(OVYLD2_!Q$4,'[1]INTERNAL PARAMETERS-1'!$B$5:$J$44,5,FALSE))*VLOOKUP(OVYLD2_!Q$4,'[1]INTERNAL PARAMETERS-1'!$B$5:$J$44,9,FALSE)*OVYLD2_!$F172</f>
        <v>0</v>
      </c>
      <c r="R172" s="44">
        <f>OVYLD1_!R172*VLOOKUP(OVYLD2_!R$4,'[1]INTERNAL PARAMETERS-1'!$B$5:$J$44,5,FALSE)*VLOOKUP(OVYLD2_!R$4,'[1]INTERNAL PARAMETERS-1'!$B$5:$J$44,7,FALSE)*OVYLD2_!$F172 + OVYLD1_!R172*(1-VLOOKUP(OVYLD2_!R$4,'[1]INTERNAL PARAMETERS-1'!$B$5:$J$44,5,FALSE))*VLOOKUP(OVYLD2_!R$4,'[1]INTERNAL PARAMETERS-1'!$B$5:$J$44,9,FALSE)*OVYLD2_!$F172</f>
        <v>0.57770364322462286</v>
      </c>
      <c r="S172" s="44">
        <f>OVYLD1_!S172*VLOOKUP(OVYLD2_!S$4,'[1]INTERNAL PARAMETERS-1'!$B$5:$J$44,5,FALSE)*VLOOKUP(OVYLD2_!S$4,'[1]INTERNAL PARAMETERS-1'!$B$5:$J$44,7,FALSE)*OVYLD2_!$F172 + OVYLD1_!S172*(1-VLOOKUP(OVYLD2_!S$4,'[1]INTERNAL PARAMETERS-1'!$B$5:$J$44,5,FALSE))*VLOOKUP(OVYLD2_!S$4,'[1]INTERNAL PARAMETERS-1'!$B$5:$J$44,9,FALSE)*OVYLD2_!$F172</f>
        <v>11.365252860618451</v>
      </c>
      <c r="T172" s="44">
        <f>OVYLD1_!T172*VLOOKUP(OVYLD2_!T$4,'[1]INTERNAL PARAMETERS-1'!$B$5:$J$44,5,FALSE)*VLOOKUP(OVYLD2_!T$4,'[1]INTERNAL PARAMETERS-1'!$B$5:$J$44,7,FALSE)*OVYLD2_!$F172 + OVYLD1_!T172*(1-VLOOKUP(OVYLD2_!T$4,'[1]INTERNAL PARAMETERS-1'!$B$5:$J$44,5,FALSE))*VLOOKUP(OVYLD2_!T$4,'[1]INTERNAL PARAMETERS-1'!$B$5:$J$44,9,FALSE)*OVYLD2_!$F172</f>
        <v>1.7021412498308992</v>
      </c>
      <c r="U172" s="44">
        <f>OVYLD1_!U172*VLOOKUP(OVYLD2_!U$4,'[1]INTERNAL PARAMETERS-1'!$B$5:$J$44,5,FALSE)*VLOOKUP(OVYLD2_!U$4,'[1]INTERNAL PARAMETERS-1'!$B$5:$J$44,7,FALSE)*OVYLD2_!$F172 + OVYLD1_!U172*(1-VLOOKUP(OVYLD2_!U$4,'[1]INTERNAL PARAMETERS-1'!$B$5:$J$44,5,FALSE))*VLOOKUP(OVYLD2_!U$4,'[1]INTERNAL PARAMETERS-1'!$B$5:$J$44,9,FALSE)*OVYLD2_!$F172</f>
        <v>1.2822797415392775</v>
      </c>
      <c r="V172" s="44">
        <f>OVYLD1_!V172*VLOOKUP(OVYLD2_!V$4,'[1]INTERNAL PARAMETERS-1'!$B$5:$J$44,5,FALSE)*VLOOKUP(OVYLD2_!V$4,'[1]INTERNAL PARAMETERS-1'!$B$5:$J$44,7,FALSE)*OVYLD2_!$F172 + OVYLD1_!V172*(1-VLOOKUP(OVYLD2_!V$4,'[1]INTERNAL PARAMETERS-1'!$B$5:$J$44,5,FALSE))*VLOOKUP(OVYLD2_!V$4,'[1]INTERNAL PARAMETERS-1'!$B$5:$J$44,9,FALSE)*OVYLD2_!$F172</f>
        <v>5.2736127472151644</v>
      </c>
      <c r="W172" s="44">
        <f>OVYLD1_!W172*VLOOKUP(OVYLD2_!W$4,'[1]INTERNAL PARAMETERS-1'!$B$5:$J$44,5,FALSE)*VLOOKUP(OVYLD2_!W$4,'[1]INTERNAL PARAMETERS-1'!$B$5:$J$44,7,FALSE)*OVYLD2_!$F172 + OVYLD1_!W172*(1-VLOOKUP(OVYLD2_!W$4,'[1]INTERNAL PARAMETERS-1'!$B$5:$J$44,5,FALSE))*VLOOKUP(OVYLD2_!W$4,'[1]INTERNAL PARAMETERS-1'!$B$5:$J$44,9,FALSE)*OVYLD2_!$F172</f>
        <v>0</v>
      </c>
      <c r="X172" s="44">
        <f>OVYLD1_!X172*VLOOKUP(OVYLD2_!X$4,'[1]INTERNAL PARAMETERS-1'!$B$5:$J$44,5,FALSE)*VLOOKUP(OVYLD2_!X$4,'[1]INTERNAL PARAMETERS-1'!$B$5:$J$44,7,FALSE)*OVYLD2_!$F172 + OVYLD1_!X172*(1-VLOOKUP(OVYLD2_!X$4,'[1]INTERNAL PARAMETERS-1'!$B$5:$J$44,5,FALSE))*VLOOKUP(OVYLD2_!X$4,'[1]INTERNAL PARAMETERS-1'!$B$5:$J$44,9,FALSE)*OVYLD2_!$F172</f>
        <v>0</v>
      </c>
      <c r="Y172" s="44">
        <f>OVYLD1_!Y172*VLOOKUP(OVYLD2_!Y$4,'[1]INTERNAL PARAMETERS-1'!$B$5:$J$44,5,FALSE)*VLOOKUP(OVYLD2_!Y$4,'[1]INTERNAL PARAMETERS-1'!$B$5:$J$44,7,FALSE)*OVYLD2_!$F172 + OVYLD1_!Y172*(1-VLOOKUP(OVYLD2_!Y$4,'[1]INTERNAL PARAMETERS-1'!$B$5:$J$44,5,FALSE))*VLOOKUP(OVYLD2_!Y$4,'[1]INTERNAL PARAMETERS-1'!$B$5:$J$44,9,FALSE)*OVYLD2_!$F172</f>
        <v>0</v>
      </c>
      <c r="Z172" s="44">
        <f>OVYLD1_!Z172*VLOOKUP(OVYLD2_!Z$4,'[1]INTERNAL PARAMETERS-1'!$B$5:$J$44,5,FALSE)*VLOOKUP(OVYLD2_!Z$4,'[1]INTERNAL PARAMETERS-1'!$B$5:$J$44,7,FALSE)*OVYLD2_!$F172 + OVYLD1_!Z172*(1-VLOOKUP(OVYLD2_!Z$4,'[1]INTERNAL PARAMETERS-1'!$B$5:$J$44,5,FALSE))*VLOOKUP(OVYLD2_!Z$4,'[1]INTERNAL PARAMETERS-1'!$B$5:$J$44,9,FALSE)*OVYLD2_!$F172</f>
        <v>0</v>
      </c>
      <c r="AA172" s="44">
        <f>OVYLD1_!AA172*VLOOKUP(OVYLD2_!AA$4,'[1]INTERNAL PARAMETERS-1'!$B$5:$J$44,5,FALSE)*VLOOKUP(OVYLD2_!AA$4,'[1]INTERNAL PARAMETERS-1'!$B$5:$J$44,7,FALSE)*OVYLD2_!$F172 + OVYLD1_!AA172*(1-VLOOKUP(OVYLD2_!AA$4,'[1]INTERNAL PARAMETERS-1'!$B$5:$J$44,5,FALSE))*VLOOKUP(OVYLD2_!AA$4,'[1]INTERNAL PARAMETERS-1'!$B$5:$J$44,9,FALSE)*OVYLD2_!$F172</f>
        <v>0</v>
      </c>
      <c r="AB172" s="44">
        <f>OVYLD1_!AB172*VLOOKUP(OVYLD2_!AB$4,'[1]INTERNAL PARAMETERS-1'!$B$5:$J$44,5,FALSE)*VLOOKUP(OVYLD2_!AB$4,'[1]INTERNAL PARAMETERS-1'!$B$5:$J$44,7,FALSE)*OVYLD2_!$F172 + OVYLD1_!AB172*(1-VLOOKUP(OVYLD2_!AB$4,'[1]INTERNAL PARAMETERS-1'!$B$5:$J$44,5,FALSE))*VLOOKUP(OVYLD2_!AB$4,'[1]INTERNAL PARAMETERS-1'!$B$5:$J$44,9,FALSE)*OVYLD2_!$F172</f>
        <v>0</v>
      </c>
      <c r="AC172" s="44">
        <f>OVYLD1_!AC172*VLOOKUP(OVYLD2_!AC$4,'[1]INTERNAL PARAMETERS-1'!$B$5:$J$44,5,FALSE)*VLOOKUP(OVYLD2_!AC$4,'[1]INTERNAL PARAMETERS-1'!$B$5:$J$44,7,FALSE)*OVYLD2_!$F172 + OVYLD1_!AC172*(1-VLOOKUP(OVYLD2_!AC$4,'[1]INTERNAL PARAMETERS-1'!$B$5:$J$44,5,FALSE))*VLOOKUP(OVYLD2_!AC$4,'[1]INTERNAL PARAMETERS-1'!$B$5:$J$44,9,FALSE)*OVYLD2_!$F172</f>
        <v>0</v>
      </c>
      <c r="AD172" s="44">
        <f>OVYLD1_!AD172*VLOOKUP(OVYLD2_!AD$4,'[1]INTERNAL PARAMETERS-1'!$B$5:$J$44,5,FALSE)*VLOOKUP(OVYLD2_!AD$4,'[1]INTERNAL PARAMETERS-1'!$B$5:$J$44,7,FALSE)*OVYLD2_!$F172 + OVYLD1_!AD172*(1-VLOOKUP(OVYLD2_!AD$4,'[1]INTERNAL PARAMETERS-1'!$B$5:$J$44,5,FALSE))*VLOOKUP(OVYLD2_!AD$4,'[1]INTERNAL PARAMETERS-1'!$B$5:$J$44,9,FALSE)*OVYLD2_!$F172</f>
        <v>0</v>
      </c>
      <c r="AE172" s="44">
        <f>OVYLD1_!AE172*VLOOKUP(OVYLD2_!AE$4,'[1]INTERNAL PARAMETERS-1'!$B$5:$J$44,5,FALSE)*VLOOKUP(OVYLD2_!AE$4,'[1]INTERNAL PARAMETERS-1'!$B$5:$J$44,7,FALSE)*OVYLD2_!$F172 + OVYLD1_!AE172*(1-VLOOKUP(OVYLD2_!AE$4,'[1]INTERNAL PARAMETERS-1'!$B$5:$J$44,5,FALSE))*VLOOKUP(OVYLD2_!AE$4,'[1]INTERNAL PARAMETERS-1'!$B$5:$J$44,9,FALSE)*OVYLD2_!$F172</f>
        <v>0</v>
      </c>
      <c r="AF172" s="44">
        <f>OVYLD1_!AF172*VLOOKUP(OVYLD2_!AF$4,'[1]INTERNAL PARAMETERS-1'!$B$5:$J$44,5,FALSE)*VLOOKUP(OVYLD2_!AF$4,'[1]INTERNAL PARAMETERS-1'!$B$5:$J$44,7,FALSE)*OVYLD2_!$F172 + OVYLD1_!AF172*(1-VLOOKUP(OVYLD2_!AF$4,'[1]INTERNAL PARAMETERS-1'!$B$5:$J$44,5,FALSE))*VLOOKUP(OVYLD2_!AF$4,'[1]INTERNAL PARAMETERS-1'!$B$5:$J$44,9,FALSE)*OVYLD2_!$F172</f>
        <v>0.40231549721007537</v>
      </c>
      <c r="AG172" s="44">
        <f>OVYLD1_!AG172*VLOOKUP(OVYLD2_!AG$4,'[1]INTERNAL PARAMETERS-1'!$B$5:$J$44,5,FALSE)*VLOOKUP(OVYLD2_!AG$4,'[1]INTERNAL PARAMETERS-1'!$B$5:$J$44,7,FALSE)*OVYLD2_!$F172 + OVYLD1_!AG172*(1-VLOOKUP(OVYLD2_!AG$4,'[1]INTERNAL PARAMETERS-1'!$B$5:$J$44,5,FALSE))*VLOOKUP(OVYLD2_!AG$4,'[1]INTERNAL PARAMETERS-1'!$B$5:$J$44,9,FALSE)*OVYLD2_!$F172</f>
        <v>0.63457320676319118</v>
      </c>
      <c r="AH172" s="44">
        <f>OVYLD1_!AH172*VLOOKUP(OVYLD2_!AH$4,'[1]INTERNAL PARAMETERS-1'!$B$5:$J$44,5,FALSE)*VLOOKUP(OVYLD2_!AH$4,'[1]INTERNAL PARAMETERS-1'!$B$5:$J$44,7,FALSE)*OVYLD2_!$F172 + OVYLD1_!AH172*(1-VLOOKUP(OVYLD2_!AH$4,'[1]INTERNAL PARAMETERS-1'!$B$5:$J$44,5,FALSE))*VLOOKUP(OVYLD2_!AH$4,'[1]INTERNAL PARAMETERS-1'!$B$5:$J$44,9,FALSE)*OVYLD2_!$F172</f>
        <v>0</v>
      </c>
      <c r="AI172" s="44">
        <f>OVYLD1_!AI172*VLOOKUP(OVYLD2_!AI$4,'[1]INTERNAL PARAMETERS-1'!$B$5:$J$44,5,FALSE)*VLOOKUP(OVYLD2_!AI$4,'[1]INTERNAL PARAMETERS-1'!$B$5:$J$44,7,FALSE)*OVYLD2_!$F172 + OVYLD1_!AI172*(1-VLOOKUP(OVYLD2_!AI$4,'[1]INTERNAL PARAMETERS-1'!$B$5:$J$44,5,FALSE))*VLOOKUP(OVYLD2_!AI$4,'[1]INTERNAL PARAMETERS-1'!$B$5:$J$44,9,FALSE)*OVYLD2_!$F172</f>
        <v>5.1578909898727612E-2</v>
      </c>
      <c r="AJ172" s="44">
        <f>OVYLD1_!AJ172*VLOOKUP(OVYLD2_!AJ$4,'[1]INTERNAL PARAMETERS-1'!$B$5:$J$44,5,FALSE)*VLOOKUP(OVYLD2_!AJ$4,'[1]INTERNAL PARAMETERS-1'!$B$5:$J$44,7,FALSE)*OVYLD2_!$F172 + OVYLD1_!AJ172*(1-VLOOKUP(OVYLD2_!AJ$4,'[1]INTERNAL PARAMETERS-1'!$B$5:$J$44,5,FALSE))*VLOOKUP(OVYLD2_!AJ$4,'[1]INTERNAL PARAMETERS-1'!$B$5:$J$44,9,FALSE)*OVYLD2_!$F172</f>
        <v>0.80463099442015074</v>
      </c>
      <c r="AK172" s="44">
        <f>OVYLD1_!AK172*VLOOKUP(OVYLD2_!AK$4,'[1]INTERNAL PARAMETERS-1'!$B$5:$J$44,5,FALSE)*VLOOKUP(OVYLD2_!AK$4,'[1]INTERNAL PARAMETERS-1'!$B$5:$J$44,7,FALSE)*OVYLD2_!$F172 + OVYLD1_!AK172*(1-VLOOKUP(OVYLD2_!AK$4,'[1]INTERNAL PARAMETERS-1'!$B$5:$J$44,5,FALSE))*VLOOKUP(OVYLD2_!AK$4,'[1]INTERNAL PARAMETERS-1'!$B$5:$J$44,9,FALSE)*OVYLD2_!$F172</f>
        <v>0</v>
      </c>
      <c r="AL172" s="44">
        <f>OVYLD1_!AL172*VLOOKUP(OVYLD2_!AL$4,'[1]INTERNAL PARAMETERS-1'!$B$5:$J$44,5,FALSE)*VLOOKUP(OVYLD2_!AL$4,'[1]INTERNAL PARAMETERS-1'!$B$5:$J$44,7,FALSE)*OVYLD2_!$F172 + OVYLD1_!AL172*(1-VLOOKUP(OVYLD2_!AL$4,'[1]INTERNAL PARAMETERS-1'!$B$5:$J$44,5,FALSE))*VLOOKUP(OVYLD2_!AL$4,'[1]INTERNAL PARAMETERS-1'!$B$5:$J$44,9,FALSE)*OVYLD2_!$F172</f>
        <v>0</v>
      </c>
      <c r="AM172" s="44">
        <f>OVYLD1_!AM172*VLOOKUP(OVYLD2_!AM$4,'[1]INTERNAL PARAMETERS-1'!$B$5:$J$44,5,FALSE)*VLOOKUP(OVYLD2_!AM$4,'[1]INTERNAL PARAMETERS-1'!$B$5:$J$44,7,FALSE)*OVYLD2_!$F172 + OVYLD1_!AM172*(1-VLOOKUP(OVYLD2_!AM$4,'[1]INTERNAL PARAMETERS-1'!$B$5:$J$44,5,FALSE))*VLOOKUP(OVYLD2_!AM$4,'[1]INTERNAL PARAMETERS-1'!$B$5:$J$44,9,FALSE)*OVYLD2_!$F172</f>
        <v>0</v>
      </c>
      <c r="AN172" s="44">
        <f>OVYLD1_!AN172*VLOOKUP(OVYLD2_!AN$4,'[1]INTERNAL PARAMETERS-1'!$B$5:$J$44,5,FALSE)*VLOOKUP(OVYLD2_!AN$4,'[1]INTERNAL PARAMETERS-1'!$B$5:$J$44,7,FALSE)*OVYLD2_!$F172 + OVYLD1_!AN172*(1-VLOOKUP(OVYLD2_!AN$4,'[1]INTERNAL PARAMETERS-1'!$B$5:$J$44,5,FALSE))*VLOOKUP(OVYLD2_!AN$4,'[1]INTERNAL PARAMETERS-1'!$B$5:$J$44,9,FALSE)*OVYLD2_!$F172</f>
        <v>0</v>
      </c>
      <c r="AO172" s="44">
        <f>OVYLD1_!AO172*VLOOKUP(OVYLD2_!AO$4,'[1]INTERNAL PARAMETERS-1'!$B$5:$J$44,5,FALSE)*VLOOKUP(OVYLD2_!AO$4,'[1]INTERNAL PARAMETERS-1'!$B$5:$J$44,7,FALSE)*OVYLD2_!$F172 + OVYLD1_!AO172*(1-VLOOKUP(OVYLD2_!AO$4,'[1]INTERNAL PARAMETERS-1'!$B$5:$J$44,5,FALSE))*VLOOKUP(OVYLD2_!AO$4,'[1]INTERNAL PARAMETERS-1'!$B$5:$J$44,9,FALSE)*OVYLD2_!$F172</f>
        <v>0</v>
      </c>
      <c r="AP172" s="44">
        <f>OVYLD1_!AP172*VLOOKUP(OVYLD2_!AP$4,'[1]INTERNAL PARAMETERS-1'!$B$5:$J$44,5,FALSE)*VLOOKUP(OVYLD2_!AP$4,'[1]INTERNAL PARAMETERS-1'!$B$5:$J$44,7,FALSE)*OVYLD2_!$F172 + OVYLD1_!AP172*(1-VLOOKUP(OVYLD2_!AP$4,'[1]INTERNAL PARAMETERS-1'!$B$5:$J$44,5,FALSE))*VLOOKUP(OVYLD2_!AP$4,'[1]INTERNAL PARAMETERS-1'!$B$5:$J$44,9,FALSE)*OVYLD2_!$F172</f>
        <v>0</v>
      </c>
      <c r="AQ172" s="44">
        <f>OVYLD1_!AQ172*VLOOKUP(OVYLD2_!AQ$4,'[1]INTERNAL PARAMETERS-1'!$B$5:$J$44,5,FALSE)*VLOOKUP(OVYLD2_!AQ$4,'[1]INTERNAL PARAMETERS-1'!$B$5:$J$44,7,FALSE)*OVYLD2_!$F172 + OVYLD1_!AQ172*(1-VLOOKUP(OVYLD2_!AQ$4,'[1]INTERNAL PARAMETERS-1'!$B$5:$J$44,5,FALSE))*VLOOKUP(OVYLD2_!AQ$4,'[1]INTERNAL PARAMETERS-1'!$B$5:$J$44,9,FALSE)*OVYLD2_!$F172</f>
        <v>0</v>
      </c>
      <c r="AR172" s="44">
        <f>OVYLD1_!AR172*VLOOKUP(OVYLD2_!AR$4,'[1]INTERNAL PARAMETERS-1'!$B$5:$J$44,5,FALSE)*VLOOKUP(OVYLD2_!AR$4,'[1]INTERNAL PARAMETERS-1'!$B$5:$J$44,7,FALSE)*OVYLD2_!$F172 + OVYLD1_!AR172*(1-VLOOKUP(OVYLD2_!AR$4,'[1]INTERNAL PARAMETERS-1'!$B$5:$J$44,5,FALSE))*VLOOKUP(OVYLD2_!AR$4,'[1]INTERNAL PARAMETERS-1'!$B$5:$J$44,9,FALSE)*OVYLD2_!$F172</f>
        <v>0</v>
      </c>
      <c r="AS172" s="44">
        <f>OVYLD1_!AS172*VLOOKUP(OVYLD2_!AS$4,'[1]INTERNAL PARAMETERS-1'!$B$5:$J$44,5,FALSE)*VLOOKUP(OVYLD2_!AS$4,'[1]INTERNAL PARAMETERS-1'!$B$5:$J$44,7,FALSE)*OVYLD2_!$F172 + OVYLD1_!AS172*(1-VLOOKUP(OVYLD2_!AS$4,'[1]INTERNAL PARAMETERS-1'!$B$5:$J$44,5,FALSE))*VLOOKUP(OVYLD2_!AS$4,'[1]INTERNAL PARAMETERS-1'!$B$5:$J$44,9,FALSE)*OVYLD2_!$F172</f>
        <v>0</v>
      </c>
      <c r="AT172" s="43">
        <f>OVYLD1_!AT172*VLOOKUP(OVYLD2_!AT$4,'[1]INTERNAL PARAMETERS-1'!$B$5:$J$44,5,FALSE)*VLOOKUP(OVYLD2_!AT$4,'[1]INTERNAL PARAMETERS-1'!$B$5:$J$44,7,FALSE)*OVYLD2_!$F172 + OVYLD1_!AT172*(1-VLOOKUP(OVYLD2_!AT$4,'[1]INTERNAL PARAMETERS-1'!$B$5:$J$44,5,FALSE))*VLOOKUP(OVYLD2_!AT$4,'[1]INTERNAL PARAMETERS-1'!$B$5:$J$44,9,FALSE)*OVYLD2_!$F172</f>
        <v>0</v>
      </c>
      <c r="AU172" s="45">
        <f>OVYLD1_!AU172*VLOOKUP(OVYLD2_!AU$4,'[1]INTERNAL PARAMETERS-1'!$B$5:$J$44,5,FALSE)*VLOOKUP(OVYLD2_!AU$4,'[1]INTERNAL PARAMETERS-1'!$B$5:$J$44,6,FALSE)*VLOOKUP(OVYLD2_!AU$4,'[1]INTERNAL PARAMETERS-1'!$B$5:$J$44,3,FALSE) + OVYLD1_!AU172*(1-VLOOKUP(OVYLD2_!AU$4,'[1]INTERNAL PARAMETERS-1'!$B$5:$J$44,5,FALSE))*VLOOKUP(OVYLD2_!AU$4,'[1]INTERNAL PARAMETERS-1'!$B$5:$J$44,8,FALSE)*VLOOKUP(OVYLD2_!AU$4,'[1]INTERNAL PARAMETERS-1'!$B$5:$J$44,3,FALSE)</f>
        <v>0</v>
      </c>
      <c r="AV172" s="44">
        <f>OVYLD1_!AV172*VLOOKUP(OVYLD2_!AV$4,'[1]INTERNAL PARAMETERS-1'!$B$5:$J$44,5,FALSE)*VLOOKUP(OVYLD2_!AV$4,'[1]INTERNAL PARAMETERS-1'!$B$5:$J$44,6,FALSE)*VLOOKUP(OVYLD2_!AV$4,'[1]INTERNAL PARAMETERS-1'!$B$5:$J$44,3,FALSE) + OVYLD1_!AV172*(1-VLOOKUP(OVYLD2_!AV$4,'[1]INTERNAL PARAMETERS-1'!$B$5:$J$44,5,FALSE))*VLOOKUP(OVYLD2_!AV$4,'[1]INTERNAL PARAMETERS-1'!$B$5:$J$44,8,FALSE)*VLOOKUP(OVYLD2_!AV$4,'[1]INTERNAL PARAMETERS-1'!$B$5:$J$44,3,FALSE)</f>
        <v>0</v>
      </c>
      <c r="AW172" s="44">
        <f>OVYLD1_!AW172*VLOOKUP(OVYLD2_!AW$4,'[1]INTERNAL PARAMETERS-1'!$B$5:$J$44,5,FALSE)*VLOOKUP(OVYLD2_!AW$4,'[1]INTERNAL PARAMETERS-1'!$B$5:$J$44,6,FALSE)*VLOOKUP(OVYLD2_!AW$4,'[1]INTERNAL PARAMETERS-1'!$B$5:$J$44,3,FALSE) + OVYLD1_!AW172*(1-VLOOKUP(OVYLD2_!AW$4,'[1]INTERNAL PARAMETERS-1'!$B$5:$J$44,5,FALSE))*VLOOKUP(OVYLD2_!AW$4,'[1]INTERNAL PARAMETERS-1'!$B$5:$J$44,8,FALSE)*VLOOKUP(OVYLD2_!AW$4,'[1]INTERNAL PARAMETERS-1'!$B$5:$J$44,3,FALSE)</f>
        <v>1.3870908294225228</v>
      </c>
      <c r="AX172" s="44">
        <f>OVYLD1_!AX172*VLOOKUP(OVYLD2_!AX$4,'[1]INTERNAL PARAMETERS-1'!$B$5:$J$44,5,FALSE)*VLOOKUP(OVYLD2_!AX$4,'[1]INTERNAL PARAMETERS-1'!$B$5:$J$44,6,FALSE)*VLOOKUP(OVYLD2_!AX$4,'[1]INTERNAL PARAMETERS-1'!$B$5:$J$44,3,FALSE) + OVYLD1_!AX172*(1-VLOOKUP(OVYLD2_!AX$4,'[1]INTERNAL PARAMETERS-1'!$B$5:$J$44,5,FALSE))*VLOOKUP(OVYLD2_!AX$4,'[1]INTERNAL PARAMETERS-1'!$B$5:$J$44,8,FALSE)*VLOOKUP(OVYLD2_!AX$4,'[1]INTERNAL PARAMETERS-1'!$B$5:$J$44,3,FALSE)</f>
        <v>0</v>
      </c>
      <c r="AY172" s="44">
        <f>OVYLD1_!AY172*VLOOKUP(OVYLD2_!AY$4,'[1]INTERNAL PARAMETERS-1'!$B$5:$J$44,5,FALSE)*VLOOKUP(OVYLD2_!AY$4,'[1]INTERNAL PARAMETERS-1'!$B$5:$J$44,6,FALSE)*VLOOKUP(OVYLD2_!AY$4,'[1]INTERNAL PARAMETERS-1'!$B$5:$J$44,3,FALSE) + OVYLD1_!AY172*(1-VLOOKUP(OVYLD2_!AY$4,'[1]INTERNAL PARAMETERS-1'!$B$5:$J$44,5,FALSE))*VLOOKUP(OVYLD2_!AY$4,'[1]INTERNAL PARAMETERS-1'!$B$5:$J$44,8,FALSE)*VLOOKUP(OVYLD2_!AY$4,'[1]INTERNAL PARAMETERS-1'!$B$5:$J$44,3,FALSE)</f>
        <v>0</v>
      </c>
      <c r="AZ172" s="44">
        <f>OVYLD1_!AZ172*VLOOKUP(OVYLD2_!AZ$4,'[1]INTERNAL PARAMETERS-1'!$B$5:$J$44,5,FALSE)*VLOOKUP(OVYLD2_!AZ$4,'[1]INTERNAL PARAMETERS-1'!$B$5:$J$44,6,FALSE)*VLOOKUP(OVYLD2_!AZ$4,'[1]INTERNAL PARAMETERS-1'!$B$5:$J$44,3,FALSE) + OVYLD1_!AZ172*(1-VLOOKUP(OVYLD2_!AZ$4,'[1]INTERNAL PARAMETERS-1'!$B$5:$J$44,5,FALSE))*VLOOKUP(OVYLD2_!AZ$4,'[1]INTERNAL PARAMETERS-1'!$B$5:$J$44,8,FALSE)*VLOOKUP(OVYLD2_!AZ$4,'[1]INTERNAL PARAMETERS-1'!$B$5:$J$44,3,FALSE)</f>
        <v>0</v>
      </c>
      <c r="BA172" s="44">
        <f>OVYLD1_!BA172*VLOOKUP(OVYLD2_!BA$4,'[1]INTERNAL PARAMETERS-1'!$B$5:$J$44,5,FALSE)*VLOOKUP(OVYLD2_!BA$4,'[1]INTERNAL PARAMETERS-1'!$B$5:$J$44,6,FALSE)*VLOOKUP(OVYLD2_!BA$4,'[1]INTERNAL PARAMETERS-1'!$B$5:$J$44,3,FALSE) + OVYLD1_!BA172*(1-VLOOKUP(OVYLD2_!BA$4,'[1]INTERNAL PARAMETERS-1'!$B$5:$J$44,5,FALSE))*VLOOKUP(OVYLD2_!BA$4,'[1]INTERNAL PARAMETERS-1'!$B$5:$J$44,8,FALSE)*VLOOKUP(OVYLD2_!BA$4,'[1]INTERNAL PARAMETERS-1'!$B$5:$J$44,3,FALSE)</f>
        <v>0.14676859561431924</v>
      </c>
      <c r="BB172" s="44">
        <f>OVYLD1_!BB172*VLOOKUP(OVYLD2_!BB$4,'[1]INTERNAL PARAMETERS-1'!$B$5:$J$44,5,FALSE)*VLOOKUP(OVYLD2_!BB$4,'[1]INTERNAL PARAMETERS-1'!$B$5:$J$44,6,FALSE)*VLOOKUP(OVYLD2_!BB$4,'[1]INTERNAL PARAMETERS-1'!$B$5:$J$44,3,FALSE) + OVYLD1_!BB172*(1-VLOOKUP(OVYLD2_!BB$4,'[1]INTERNAL PARAMETERS-1'!$B$5:$J$44,5,FALSE))*VLOOKUP(OVYLD2_!BB$4,'[1]INTERNAL PARAMETERS-1'!$B$5:$J$44,8,FALSE)*VLOOKUP(OVYLD2_!BB$4,'[1]INTERNAL PARAMETERS-1'!$B$5:$J$44,3,FALSE)</f>
        <v>0.2500012701816719</v>
      </c>
      <c r="BC172" s="44">
        <f>OVYLD1_!BC172*VLOOKUP(OVYLD2_!BC$4,'[1]INTERNAL PARAMETERS-1'!$B$5:$J$44,5,FALSE)*VLOOKUP(OVYLD2_!BC$4,'[1]INTERNAL PARAMETERS-1'!$B$5:$J$44,6,FALSE)*VLOOKUP(OVYLD2_!BC$4,'[1]INTERNAL PARAMETERS-1'!$B$5:$J$44,3,FALSE) + OVYLD1_!BC172*(1-VLOOKUP(OVYLD2_!BC$4,'[1]INTERNAL PARAMETERS-1'!$B$5:$J$44,5,FALSE))*VLOOKUP(OVYLD2_!BC$4,'[1]INTERNAL PARAMETERS-1'!$B$5:$J$44,8,FALSE)*VLOOKUP(OVYLD2_!BC$4,'[1]INTERNAL PARAMETERS-1'!$B$5:$J$44,3,FALSE)</f>
        <v>0.28780672015747266</v>
      </c>
      <c r="BD172" s="44">
        <f>OVYLD1_!BD172*VLOOKUP(OVYLD2_!BD$4,'[1]INTERNAL PARAMETERS-1'!$B$5:$J$44,5,FALSE)*VLOOKUP(OVYLD2_!BD$4,'[1]INTERNAL PARAMETERS-1'!$B$5:$J$44,6,FALSE)*VLOOKUP(OVYLD2_!BD$4,'[1]INTERNAL PARAMETERS-1'!$B$5:$J$44,3,FALSE) + OVYLD1_!BD172*(1-VLOOKUP(OVYLD2_!BD$4,'[1]INTERNAL PARAMETERS-1'!$B$5:$J$44,5,FALSE))*VLOOKUP(OVYLD2_!BD$4,'[1]INTERNAL PARAMETERS-1'!$B$5:$J$44,8,FALSE)*VLOOKUP(OVYLD2_!BD$4,'[1]INTERNAL PARAMETERS-1'!$B$5:$J$44,3,FALSE)</f>
        <v>0.24806170003290839</v>
      </c>
      <c r="BE172" s="44">
        <f>OVYLD1_!BE172*VLOOKUP(OVYLD2_!BE$4,'[1]INTERNAL PARAMETERS-1'!$B$5:$J$44,5,FALSE)*VLOOKUP(OVYLD2_!BE$4,'[1]INTERNAL PARAMETERS-1'!$B$5:$J$44,6,FALSE)*VLOOKUP(OVYLD2_!BE$4,'[1]INTERNAL PARAMETERS-1'!$B$5:$J$44,3,FALSE) + OVYLD1_!BE172*(1-VLOOKUP(OVYLD2_!BE$4,'[1]INTERNAL PARAMETERS-1'!$B$5:$J$44,5,FALSE))*VLOOKUP(OVYLD2_!BE$4,'[1]INTERNAL PARAMETERS-1'!$B$5:$J$44,8,FALSE)*VLOOKUP(OVYLD2_!BE$4,'[1]INTERNAL PARAMETERS-1'!$B$5:$J$44,3,FALSE)</f>
        <v>0.59660582592095091</v>
      </c>
      <c r="BF172" s="44">
        <f>OVYLD1_!BF172*VLOOKUP(OVYLD2_!BF$4,'[1]INTERNAL PARAMETERS-1'!$B$5:$J$44,5,FALSE)*VLOOKUP(OVYLD2_!BF$4,'[1]INTERNAL PARAMETERS-1'!$B$5:$J$44,6,FALSE)*VLOOKUP(OVYLD2_!BF$4,'[1]INTERNAL PARAMETERS-1'!$B$5:$J$44,3,FALSE) + OVYLD1_!BF172*(1-VLOOKUP(OVYLD2_!BF$4,'[1]INTERNAL PARAMETERS-1'!$B$5:$J$44,5,FALSE))*VLOOKUP(OVYLD2_!BF$4,'[1]INTERNAL PARAMETERS-1'!$B$5:$J$44,8,FALSE)*VLOOKUP(OVYLD2_!BF$4,'[1]INTERNAL PARAMETERS-1'!$B$5:$J$44,3,FALSE)</f>
        <v>0</v>
      </c>
      <c r="BG172" s="44">
        <f>OVYLD1_!BG172*VLOOKUP(OVYLD2_!BG$4,'[1]INTERNAL PARAMETERS-1'!$B$5:$J$44,5,FALSE)*VLOOKUP(OVYLD2_!BG$4,'[1]INTERNAL PARAMETERS-1'!$B$5:$J$44,6,FALSE)*VLOOKUP(OVYLD2_!BG$4,'[1]INTERNAL PARAMETERS-1'!$B$5:$J$44,3,FALSE) + OVYLD1_!BG172*(1-VLOOKUP(OVYLD2_!BG$4,'[1]INTERNAL PARAMETERS-1'!$B$5:$J$44,5,FALSE))*VLOOKUP(OVYLD2_!BG$4,'[1]INTERNAL PARAMETERS-1'!$B$5:$J$44,8,FALSE)*VLOOKUP(OVYLD2_!BG$4,'[1]INTERNAL PARAMETERS-1'!$B$5:$J$44,3,FALSE)</f>
        <v>0.28760743374704389</v>
      </c>
      <c r="BH172" s="44">
        <f>OVYLD1_!BH172*VLOOKUP(OVYLD2_!BH$4,'[1]INTERNAL PARAMETERS-1'!$B$5:$J$44,5,FALSE)*VLOOKUP(OVYLD2_!BH$4,'[1]INTERNAL PARAMETERS-1'!$B$5:$J$44,6,FALSE)*VLOOKUP(OVYLD2_!BH$4,'[1]INTERNAL PARAMETERS-1'!$B$5:$J$44,3,FALSE) + OVYLD1_!BH172*(1-VLOOKUP(OVYLD2_!BH$4,'[1]INTERNAL PARAMETERS-1'!$B$5:$J$44,5,FALSE))*VLOOKUP(OVYLD2_!BH$4,'[1]INTERNAL PARAMETERS-1'!$B$5:$J$44,8,FALSE)*VLOOKUP(OVYLD2_!BH$4,'[1]INTERNAL PARAMETERS-1'!$B$5:$J$44,3,FALSE)</f>
        <v>8.9669580632695776E-4</v>
      </c>
      <c r="BI172" s="44">
        <f>OVYLD1_!BI172*VLOOKUP(OVYLD2_!BI$4,'[1]INTERNAL PARAMETERS-1'!$B$5:$J$44,5,FALSE)*VLOOKUP(OVYLD2_!BI$4,'[1]INTERNAL PARAMETERS-1'!$B$5:$J$44,6,FALSE)*VLOOKUP(OVYLD2_!BI$4,'[1]INTERNAL PARAMETERS-1'!$B$5:$J$44,3,FALSE) + OVYLD1_!BI172*(1-VLOOKUP(OVYLD2_!BI$4,'[1]INTERNAL PARAMETERS-1'!$B$5:$J$44,5,FALSE))*VLOOKUP(OVYLD2_!BI$4,'[1]INTERNAL PARAMETERS-1'!$B$5:$J$44,8,FALSE)*VLOOKUP(OVYLD2_!BI$4,'[1]INTERNAL PARAMETERS-1'!$B$5:$J$44,3,FALSE)</f>
        <v>0</v>
      </c>
      <c r="BJ172" s="44">
        <f>OVYLD1_!BJ172*VLOOKUP(OVYLD2_!BJ$4,'[1]INTERNAL PARAMETERS-1'!$B$5:$J$44,5,FALSE)*VLOOKUP(OVYLD2_!BJ$4,'[1]INTERNAL PARAMETERS-1'!$B$5:$J$44,6,FALSE)*VLOOKUP(OVYLD2_!BJ$4,'[1]INTERNAL PARAMETERS-1'!$B$5:$J$44,3,FALSE) + OVYLD1_!BJ172*(1-VLOOKUP(OVYLD2_!BJ$4,'[1]INTERNAL PARAMETERS-1'!$B$5:$J$44,5,FALSE))*VLOOKUP(OVYLD2_!BJ$4,'[1]INTERNAL PARAMETERS-1'!$B$5:$J$44,8,FALSE)*VLOOKUP(OVYLD2_!BJ$4,'[1]INTERNAL PARAMETERS-1'!$B$5:$J$44,3,FALSE)</f>
        <v>5.4142336866538313E-2</v>
      </c>
      <c r="BK172" s="44">
        <f>OVYLD1_!BK172*VLOOKUP(OVYLD2_!BK$4,'[1]INTERNAL PARAMETERS-1'!$B$5:$J$44,5,FALSE)*VLOOKUP(OVYLD2_!BK$4,'[1]INTERNAL PARAMETERS-1'!$B$5:$J$44,6,FALSE)*VLOOKUP(OVYLD2_!BK$4,'[1]INTERNAL PARAMETERS-1'!$B$5:$J$44,3,FALSE) + OVYLD1_!BK172*(1-VLOOKUP(OVYLD2_!BK$4,'[1]INTERNAL PARAMETERS-1'!$B$5:$J$44,5,FALSE))*VLOOKUP(OVYLD2_!BK$4,'[1]INTERNAL PARAMETERS-1'!$B$5:$J$44,8,FALSE)*VLOOKUP(OVYLD2_!BK$4,'[1]INTERNAL PARAMETERS-1'!$B$5:$J$44,3,FALSE)</f>
        <v>8.8364243953494306E-2</v>
      </c>
      <c r="BL172" s="44">
        <f>OVYLD1_!BL172*VLOOKUP(OVYLD2_!BL$4,'[1]INTERNAL PARAMETERS-1'!$B$5:$J$44,5,FALSE)*VLOOKUP(OVYLD2_!BL$4,'[1]INTERNAL PARAMETERS-1'!$B$5:$J$44,6,FALSE)*VLOOKUP(OVYLD2_!BL$4,'[1]INTERNAL PARAMETERS-1'!$B$5:$J$44,3,FALSE) + OVYLD1_!BL172*(1-VLOOKUP(OVYLD2_!BL$4,'[1]INTERNAL PARAMETERS-1'!$B$5:$J$44,5,FALSE))*VLOOKUP(OVYLD2_!BL$4,'[1]INTERNAL PARAMETERS-1'!$B$5:$J$44,8,FALSE)*VLOOKUP(OVYLD2_!BL$4,'[1]INTERNAL PARAMETERS-1'!$B$5:$J$44,3,FALSE)</f>
        <v>0.29842742291875418</v>
      </c>
      <c r="BM172" s="44">
        <f>OVYLD1_!BM172*VLOOKUP(OVYLD2_!BM$4,'[1]INTERNAL PARAMETERS-1'!$B$5:$J$44,5,FALSE)*VLOOKUP(OVYLD2_!BM$4,'[1]INTERNAL PARAMETERS-1'!$B$5:$J$44,6,FALSE)*VLOOKUP(OVYLD2_!BM$4,'[1]INTERNAL PARAMETERS-1'!$B$5:$J$44,3,FALSE) + OVYLD1_!BM172*(1-VLOOKUP(OVYLD2_!BM$4,'[1]INTERNAL PARAMETERS-1'!$B$5:$J$44,5,FALSE))*VLOOKUP(OVYLD2_!BM$4,'[1]INTERNAL PARAMETERS-1'!$B$5:$J$44,8,FALSE)*VLOOKUP(OVYLD2_!BM$4,'[1]INTERNAL PARAMETERS-1'!$B$5:$J$44,3,FALSE)</f>
        <v>5.3903203704964618E-2</v>
      </c>
      <c r="BN172" s="44">
        <f>OVYLD1_!BN172*VLOOKUP(OVYLD2_!BN$4,'[1]INTERNAL PARAMETERS-1'!$B$5:$J$44,5,FALSE)*VLOOKUP(OVYLD2_!BN$4,'[1]INTERNAL PARAMETERS-1'!$B$5:$J$44,6,FALSE)*VLOOKUP(OVYLD2_!BN$4,'[1]INTERNAL PARAMETERS-1'!$B$5:$J$44,3,FALSE) + OVYLD1_!BN172*(1-VLOOKUP(OVYLD2_!BN$4,'[1]INTERNAL PARAMETERS-1'!$B$5:$J$44,5,FALSE))*VLOOKUP(OVYLD2_!BN$4,'[1]INTERNAL PARAMETERS-1'!$B$5:$J$44,8,FALSE)*VLOOKUP(OVYLD2_!BN$4,'[1]INTERNAL PARAMETERS-1'!$B$5:$J$44,3,FALSE)</f>
        <v>7.6335856219222856E-2</v>
      </c>
      <c r="BO172" s="44">
        <f>OVYLD1_!BO172*VLOOKUP(OVYLD2_!BO$4,'[1]INTERNAL PARAMETERS-1'!$B$5:$J$44,5,FALSE)*VLOOKUP(OVYLD2_!BO$4,'[1]INTERNAL PARAMETERS-1'!$B$5:$J$44,6,FALSE)*VLOOKUP(OVYLD2_!BO$4,'[1]INTERNAL PARAMETERS-1'!$B$5:$J$44,3,FALSE) + OVYLD1_!BO172*(1-VLOOKUP(OVYLD2_!BO$4,'[1]INTERNAL PARAMETERS-1'!$B$5:$J$44,5,FALSE))*VLOOKUP(OVYLD2_!BO$4,'[1]INTERNAL PARAMETERS-1'!$B$5:$J$44,8,FALSE)*VLOOKUP(OVYLD2_!BO$4,'[1]INTERNAL PARAMETERS-1'!$B$5:$J$44,3,FALSE)</f>
        <v>6.9046047711286834E-2</v>
      </c>
      <c r="BP172" s="44">
        <f>OVYLD1_!BP172*VLOOKUP(OVYLD2_!BP$4,'[1]INTERNAL PARAMETERS-1'!$B$5:$J$44,5,FALSE)*VLOOKUP(OVYLD2_!BP$4,'[1]INTERNAL PARAMETERS-1'!$B$5:$J$44,6,FALSE)*VLOOKUP(OVYLD2_!BP$4,'[1]INTERNAL PARAMETERS-1'!$B$5:$J$44,3,FALSE) + OVYLD1_!BP172*(1-VLOOKUP(OVYLD2_!BP$4,'[1]INTERNAL PARAMETERS-1'!$B$5:$J$44,5,FALSE))*VLOOKUP(OVYLD2_!BP$4,'[1]INTERNAL PARAMETERS-1'!$B$5:$J$44,8,FALSE)*VLOOKUP(OVYLD2_!BP$4,'[1]INTERNAL PARAMETERS-1'!$B$5:$J$44,3,FALSE)</f>
        <v>5.4992728264692562E-3</v>
      </c>
      <c r="BQ172" s="44">
        <f>OVYLD1_!BQ172*VLOOKUP(OVYLD2_!BQ$4,'[1]INTERNAL PARAMETERS-1'!$B$5:$J$44,5,FALSE)*VLOOKUP(OVYLD2_!BQ$4,'[1]INTERNAL PARAMETERS-1'!$B$5:$J$44,6,FALSE)*VLOOKUP(OVYLD2_!BQ$4,'[1]INTERNAL PARAMETERS-1'!$B$5:$J$44,3,FALSE) + OVYLD1_!BQ172*(1-VLOOKUP(OVYLD2_!BQ$4,'[1]INTERNAL PARAMETERS-1'!$B$5:$J$44,5,FALSE))*VLOOKUP(OVYLD2_!BQ$4,'[1]INTERNAL PARAMETERS-1'!$B$5:$J$44,8,FALSE)*VLOOKUP(OVYLD2_!BQ$4,'[1]INTERNAL PARAMETERS-1'!$B$5:$J$44,3,FALSE)</f>
        <v>0.27280744417252867</v>
      </c>
      <c r="BR172" s="44">
        <f>OVYLD1_!BR172*VLOOKUP(OVYLD2_!BR$4,'[1]INTERNAL PARAMETERS-1'!$B$5:$J$44,5,FALSE)*VLOOKUP(OVYLD2_!BR$4,'[1]INTERNAL PARAMETERS-1'!$B$5:$J$44,6,FALSE)*VLOOKUP(OVYLD2_!BR$4,'[1]INTERNAL PARAMETERS-1'!$B$5:$J$44,3,FALSE) + OVYLD1_!BR172*(1-VLOOKUP(OVYLD2_!BR$4,'[1]INTERNAL PARAMETERS-1'!$B$5:$J$44,5,FALSE))*VLOOKUP(OVYLD2_!BR$4,'[1]INTERNAL PARAMETERS-1'!$B$5:$J$44,8,FALSE)*VLOOKUP(OVYLD2_!BR$4,'[1]INTERNAL PARAMETERS-1'!$B$5:$J$44,3,FALSE)</f>
        <v>8.5851380843089756E-3</v>
      </c>
      <c r="BS172" s="44">
        <f>OVYLD1_!BS172*VLOOKUP(OVYLD2_!BS$4,'[1]INTERNAL PARAMETERS-1'!$B$5:$J$44,5,FALSE)*VLOOKUP(OVYLD2_!BS$4,'[1]INTERNAL PARAMETERS-1'!$B$5:$J$44,6,FALSE)*VLOOKUP(OVYLD2_!BS$4,'[1]INTERNAL PARAMETERS-1'!$B$5:$J$44,3,FALSE) + OVYLD1_!BS172*(1-VLOOKUP(OVYLD2_!BS$4,'[1]INTERNAL PARAMETERS-1'!$B$5:$J$44,5,FALSE))*VLOOKUP(OVYLD2_!BS$4,'[1]INTERNAL PARAMETERS-1'!$B$5:$J$44,8,FALSE)*VLOOKUP(OVYLD2_!BS$4,'[1]INTERNAL PARAMETERS-1'!$B$5:$J$44,3,FALSE)</f>
        <v>5.8946926479267218E-4</v>
      </c>
      <c r="BT172" s="44">
        <f>OVYLD1_!BT172*VLOOKUP(OVYLD2_!BT$4,'[1]INTERNAL PARAMETERS-1'!$B$5:$J$44,5,FALSE)*VLOOKUP(OVYLD2_!BT$4,'[1]INTERNAL PARAMETERS-1'!$B$5:$J$44,6,FALSE)*VLOOKUP(OVYLD2_!BT$4,'[1]INTERNAL PARAMETERS-1'!$B$5:$J$44,3,FALSE) + OVYLD1_!BT172*(1-VLOOKUP(OVYLD2_!BT$4,'[1]INTERNAL PARAMETERS-1'!$B$5:$J$44,5,FALSE))*VLOOKUP(OVYLD2_!BT$4,'[1]INTERNAL PARAMETERS-1'!$B$5:$J$44,8,FALSE)*VLOOKUP(OVYLD2_!BT$4,'[1]INTERNAL PARAMETERS-1'!$B$5:$J$44,3,FALSE)</f>
        <v>0</v>
      </c>
      <c r="BU172" s="44">
        <f>OVYLD1_!BU172*VLOOKUP(OVYLD2_!BU$4,'[1]INTERNAL PARAMETERS-1'!$B$5:$J$44,5,FALSE)*VLOOKUP(OVYLD2_!BU$4,'[1]INTERNAL PARAMETERS-1'!$B$5:$J$44,6,FALSE)*VLOOKUP(OVYLD2_!BU$4,'[1]INTERNAL PARAMETERS-1'!$B$5:$J$44,3,FALSE) + OVYLD1_!BU172*(1-VLOOKUP(OVYLD2_!BU$4,'[1]INTERNAL PARAMETERS-1'!$B$5:$J$44,5,FALSE))*VLOOKUP(OVYLD2_!BU$4,'[1]INTERNAL PARAMETERS-1'!$B$5:$J$44,8,FALSE)*VLOOKUP(OVYLD2_!BU$4,'[1]INTERNAL PARAMETERS-1'!$B$5:$J$44,3,FALSE)</f>
        <v>0</v>
      </c>
      <c r="BV172" s="44">
        <f>OVYLD1_!BV172*VLOOKUP(OVYLD2_!BV$4,'[1]INTERNAL PARAMETERS-1'!$B$5:$J$44,5,FALSE)*VLOOKUP(OVYLD2_!BV$4,'[1]INTERNAL PARAMETERS-1'!$B$5:$J$44,6,FALSE)*VLOOKUP(OVYLD2_!BV$4,'[1]INTERNAL PARAMETERS-1'!$B$5:$J$44,3,FALSE) + OVYLD1_!BV172*(1-VLOOKUP(OVYLD2_!BV$4,'[1]INTERNAL PARAMETERS-1'!$B$5:$J$44,5,FALSE))*VLOOKUP(OVYLD2_!BV$4,'[1]INTERNAL PARAMETERS-1'!$B$5:$J$44,8,FALSE)*VLOOKUP(OVYLD2_!BV$4,'[1]INTERNAL PARAMETERS-1'!$B$5:$J$44,3,FALSE)</f>
        <v>0</v>
      </c>
      <c r="BW172" s="44">
        <f>OVYLD1_!BW172*VLOOKUP(OVYLD2_!BW$4,'[1]INTERNAL PARAMETERS-1'!$B$5:$J$44,5,FALSE)*VLOOKUP(OVYLD2_!BW$4,'[1]INTERNAL PARAMETERS-1'!$B$5:$J$44,6,FALSE)*VLOOKUP(OVYLD2_!BW$4,'[1]INTERNAL PARAMETERS-1'!$B$5:$J$44,3,FALSE) + OVYLD1_!BW172*(1-VLOOKUP(OVYLD2_!BW$4,'[1]INTERNAL PARAMETERS-1'!$B$5:$J$44,5,FALSE))*VLOOKUP(OVYLD2_!BW$4,'[1]INTERNAL PARAMETERS-1'!$B$5:$J$44,8,FALSE)*VLOOKUP(OVYLD2_!BW$4,'[1]INTERNAL PARAMETERS-1'!$B$5:$J$44,3,FALSE)</f>
        <v>0</v>
      </c>
      <c r="BX172" s="44">
        <f>OVYLD1_!BX172*VLOOKUP(OVYLD2_!BX$4,'[1]INTERNAL PARAMETERS-1'!$B$5:$J$44,5,FALSE)*VLOOKUP(OVYLD2_!BX$4,'[1]INTERNAL PARAMETERS-1'!$B$5:$J$44,6,FALSE)*VLOOKUP(OVYLD2_!BX$4,'[1]INTERNAL PARAMETERS-1'!$B$5:$J$44,3,FALSE) + OVYLD1_!BX172*(1-VLOOKUP(OVYLD2_!BX$4,'[1]INTERNAL PARAMETERS-1'!$B$5:$J$44,5,FALSE))*VLOOKUP(OVYLD2_!BX$4,'[1]INTERNAL PARAMETERS-1'!$B$5:$J$44,8,FALSE)*VLOOKUP(OVYLD2_!BX$4,'[1]INTERNAL PARAMETERS-1'!$B$5:$J$44,3,FALSE)</f>
        <v>0</v>
      </c>
      <c r="BY172" s="44">
        <f>OVYLD1_!BY172*VLOOKUP(OVYLD2_!BY$4,'[1]INTERNAL PARAMETERS-1'!$B$5:$J$44,5,FALSE)*VLOOKUP(OVYLD2_!BY$4,'[1]INTERNAL PARAMETERS-1'!$B$5:$J$44,6,FALSE)*VLOOKUP(OVYLD2_!BY$4,'[1]INTERNAL PARAMETERS-1'!$B$5:$J$44,3,FALSE) + OVYLD1_!BY172*(1-VLOOKUP(OVYLD2_!BY$4,'[1]INTERNAL PARAMETERS-1'!$B$5:$J$44,5,FALSE))*VLOOKUP(OVYLD2_!BY$4,'[1]INTERNAL PARAMETERS-1'!$B$5:$J$44,8,FALSE)*VLOOKUP(OVYLD2_!BY$4,'[1]INTERNAL PARAMETERS-1'!$B$5:$J$44,3,FALSE)</f>
        <v>0</v>
      </c>
      <c r="BZ172" s="44">
        <f>OVYLD1_!BZ172*VLOOKUP(OVYLD2_!BZ$4,'[1]INTERNAL PARAMETERS-1'!$B$5:$J$44,5,FALSE)*VLOOKUP(OVYLD2_!BZ$4,'[1]INTERNAL PARAMETERS-1'!$B$5:$J$44,6,FALSE)*VLOOKUP(OVYLD2_!BZ$4,'[1]INTERNAL PARAMETERS-1'!$B$5:$J$44,3,FALSE) + OVYLD1_!BZ172*(1-VLOOKUP(OVYLD2_!BZ$4,'[1]INTERNAL PARAMETERS-1'!$B$5:$J$44,5,FALSE))*VLOOKUP(OVYLD2_!BZ$4,'[1]INTERNAL PARAMETERS-1'!$B$5:$J$44,8,FALSE)*VLOOKUP(OVYLD2_!BZ$4,'[1]INTERNAL PARAMETERS-1'!$B$5:$J$44,3,FALSE)</f>
        <v>8.6952743171647608E-4</v>
      </c>
      <c r="CA172" s="44">
        <f>OVYLD1_!CA172*VLOOKUP(OVYLD2_!CA$4,'[1]INTERNAL PARAMETERS-1'!$B$5:$J$44,5,FALSE)*VLOOKUP(OVYLD2_!CA$4,'[1]INTERNAL PARAMETERS-1'!$B$5:$J$44,6,FALSE)*VLOOKUP(OVYLD2_!CA$4,'[1]INTERNAL PARAMETERS-1'!$B$5:$J$44,3,FALSE) + OVYLD1_!CA172*(1-VLOOKUP(OVYLD2_!CA$4,'[1]INTERNAL PARAMETERS-1'!$B$5:$J$44,5,FALSE))*VLOOKUP(OVYLD2_!CA$4,'[1]INTERNAL PARAMETERS-1'!$B$5:$J$44,8,FALSE)*VLOOKUP(OVYLD2_!CA$4,'[1]INTERNAL PARAMETERS-1'!$B$5:$J$44,3,FALSE)</f>
        <v>0</v>
      </c>
      <c r="CB172" s="44">
        <f>OVYLD1_!CB172*VLOOKUP(OVYLD2_!CB$4,'[1]INTERNAL PARAMETERS-1'!$B$5:$J$44,5,FALSE)*VLOOKUP(OVYLD2_!CB$4,'[1]INTERNAL PARAMETERS-1'!$B$5:$J$44,6,FALSE)*VLOOKUP(OVYLD2_!CB$4,'[1]INTERNAL PARAMETERS-1'!$B$5:$J$44,3,FALSE) + OVYLD1_!CB172*(1-VLOOKUP(OVYLD2_!CB$4,'[1]INTERNAL PARAMETERS-1'!$B$5:$J$44,5,FALSE))*VLOOKUP(OVYLD2_!CB$4,'[1]INTERNAL PARAMETERS-1'!$B$5:$J$44,8,FALSE)*VLOOKUP(OVYLD2_!CB$4,'[1]INTERNAL PARAMETERS-1'!$B$5:$J$44,3,FALSE)</f>
        <v>0</v>
      </c>
      <c r="CC172" s="44">
        <f>OVYLD1_!CC172*VLOOKUP(OVYLD2_!CC$4,'[1]INTERNAL PARAMETERS-1'!$B$5:$J$44,5,FALSE)*VLOOKUP(OVYLD2_!CC$4,'[1]INTERNAL PARAMETERS-1'!$B$5:$J$44,6,FALSE)*VLOOKUP(OVYLD2_!CC$4,'[1]INTERNAL PARAMETERS-1'!$B$5:$J$44,3,FALSE) + OVYLD1_!CC172*(1-VLOOKUP(OVYLD2_!CC$4,'[1]INTERNAL PARAMETERS-1'!$B$5:$J$44,5,FALSE))*VLOOKUP(OVYLD2_!CC$4,'[1]INTERNAL PARAMETERS-1'!$B$5:$J$44,8,FALSE)*VLOOKUP(OVYLD2_!CC$4,'[1]INTERNAL PARAMETERS-1'!$B$5:$J$44,3,FALSE)</f>
        <v>2.6837452910421465E-3</v>
      </c>
      <c r="CD172" s="44">
        <f>OVYLD1_!CD172*VLOOKUP(OVYLD2_!CD$4,'[1]INTERNAL PARAMETERS-1'!$B$5:$J$44,5,FALSE)*VLOOKUP(OVYLD2_!CD$4,'[1]INTERNAL PARAMETERS-1'!$B$5:$J$44,6,FALSE)*VLOOKUP(OVYLD2_!CD$4,'[1]INTERNAL PARAMETERS-1'!$B$5:$J$44,3,FALSE) + OVYLD1_!CD172*(1-VLOOKUP(OVYLD2_!CD$4,'[1]INTERNAL PARAMETERS-1'!$B$5:$J$44,5,FALSE))*VLOOKUP(OVYLD2_!CD$4,'[1]INTERNAL PARAMETERS-1'!$B$5:$J$44,8,FALSE)*VLOOKUP(OVYLD2_!CD$4,'[1]INTERNAL PARAMETERS-1'!$B$5:$J$44,3,FALSE)</f>
        <v>4.5086951877103846E-3</v>
      </c>
      <c r="CE172" s="44">
        <f>OVYLD1_!CE172*VLOOKUP(OVYLD2_!CE$4,'[1]INTERNAL PARAMETERS-1'!$B$5:$J$44,5,FALSE)*VLOOKUP(OVYLD2_!CE$4,'[1]INTERNAL PARAMETERS-1'!$B$5:$J$44,6,FALSE)*VLOOKUP(OVYLD2_!CE$4,'[1]INTERNAL PARAMETERS-1'!$B$5:$J$44,3,FALSE) + OVYLD1_!CE172*(1-VLOOKUP(OVYLD2_!CE$4,'[1]INTERNAL PARAMETERS-1'!$B$5:$J$44,5,FALSE))*VLOOKUP(OVYLD2_!CE$4,'[1]INTERNAL PARAMETERS-1'!$B$5:$J$44,8,FALSE)*VLOOKUP(OVYLD2_!CE$4,'[1]INTERNAL PARAMETERS-1'!$B$5:$J$44,3,FALSE)</f>
        <v>8.6286686934099344E-3</v>
      </c>
      <c r="CF172" s="44">
        <f>OVYLD1_!CF172*VLOOKUP(OVYLD2_!CF$4,'[1]INTERNAL PARAMETERS-1'!$B$5:$J$44,5,FALSE)*VLOOKUP(OVYLD2_!CF$4,'[1]INTERNAL PARAMETERS-1'!$B$5:$J$44,6,FALSE)*VLOOKUP(OVYLD2_!CF$4,'[1]INTERNAL PARAMETERS-1'!$B$5:$J$44,3,FALSE) + OVYLD1_!CF172*(1-VLOOKUP(OVYLD2_!CF$4,'[1]INTERNAL PARAMETERS-1'!$B$5:$J$44,5,FALSE))*VLOOKUP(OVYLD2_!CF$4,'[1]INTERNAL PARAMETERS-1'!$B$5:$J$44,8,FALSE)*VLOOKUP(OVYLD2_!CF$4,'[1]INTERNAL PARAMETERS-1'!$B$5:$J$44,3,FALSE)</f>
        <v>2.6792939713247694E-3</v>
      </c>
      <c r="CG172" s="44">
        <f>OVYLD1_!CG172*VLOOKUP(OVYLD2_!CG$4,'[1]INTERNAL PARAMETERS-1'!$B$5:$J$44,5,FALSE)*VLOOKUP(OVYLD2_!CG$4,'[1]INTERNAL PARAMETERS-1'!$B$5:$J$44,6,FALSE)*VLOOKUP(OVYLD2_!CG$4,'[1]INTERNAL PARAMETERS-1'!$B$5:$J$44,3,FALSE) + OVYLD1_!CG172*(1-VLOOKUP(OVYLD2_!CG$4,'[1]INTERNAL PARAMETERS-1'!$B$5:$J$44,5,FALSE))*VLOOKUP(OVYLD2_!CG$4,'[1]INTERNAL PARAMETERS-1'!$B$5:$J$44,8,FALSE)*VLOOKUP(OVYLD2_!CG$4,'[1]INTERNAL PARAMETERS-1'!$B$5:$J$44,3,FALSE)</f>
        <v>0</v>
      </c>
      <c r="CH172" s="43">
        <f>OVYLD1_!CH172*VLOOKUP(OVYLD2_!CH$4,'[1]INTERNAL PARAMETERS-1'!$B$5:$J$44,5,FALSE)*VLOOKUP(OVYLD2_!CH$4,'[1]INTERNAL PARAMETERS-1'!$B$5:$J$44,6,FALSE)*VLOOKUP(OVYLD2_!CH$4,'[1]INTERNAL PARAMETERS-1'!$B$5:$J$44,3,FALSE) + OVYLD1_!CH172*(1-VLOOKUP(OVYLD2_!CH$4,'[1]INTERNAL PARAMETERS-1'!$B$5:$J$44,5,FALSE))*VLOOKUP(OVYLD2_!CH$4,'[1]INTERNAL PARAMETERS-1'!$B$5:$J$44,8,FALSE)*VLOOKUP(OVYLD2_!CH$4,'[1]INTERNAL PARAMETERS-1'!$B$5:$J$44,3,FALSE)</f>
        <v>0</v>
      </c>
      <c r="CJ172" s="45">
        <f t="shared" si="4"/>
        <v>239.75315090796849</v>
      </c>
      <c r="CK172" s="43">
        <f t="shared" si="5"/>
        <v>4.1519094371807821</v>
      </c>
    </row>
    <row r="173" spans="2:89" x14ac:dyDescent="0.5">
      <c r="B173" s="58" t="s">
        <v>8</v>
      </c>
      <c r="C173" s="57" t="s">
        <v>63</v>
      </c>
      <c r="D173" s="57" t="s">
        <v>74</v>
      </c>
      <c r="E173" s="128">
        <f>OVERALL2021!AI173</f>
        <v>405.1845233299278</v>
      </c>
      <c r="F173" s="56">
        <f>'[1]INTERNAL PARAMETERS-1'!M11</f>
        <v>53.995000000000005</v>
      </c>
      <c r="G173" s="45">
        <f>OVYLD1_!G173*VLOOKUP(OVYLD2_!G$4,'[1]INTERNAL PARAMETERS-1'!$B$5:$J$44,5,FALSE)*VLOOKUP(OVYLD2_!G$4,'[1]INTERNAL PARAMETERS-1'!$B$5:$J$44,7,FALSE)*OVYLD2_!$F173 + OVYLD1_!G173*(1-VLOOKUP(OVYLD2_!G$4,'[1]INTERNAL PARAMETERS-1'!$B$5:$J$44,5,FALSE))*VLOOKUP(OVYLD2_!G$4,'[1]INTERNAL PARAMETERS-1'!$B$5:$J$44,9,FALSE)*OVYLD2_!$F173</f>
        <v>130.16255347984645</v>
      </c>
      <c r="H173" s="44">
        <f>OVYLD1_!H173*VLOOKUP(OVYLD2_!H$4,'[1]INTERNAL PARAMETERS-1'!$B$5:$J$44,5,FALSE)*VLOOKUP(OVYLD2_!H$4,'[1]INTERNAL PARAMETERS-1'!$B$5:$J$44,7,FALSE)*OVYLD2_!$F173 + OVYLD1_!H173*(1-VLOOKUP(OVYLD2_!H$4,'[1]INTERNAL PARAMETERS-1'!$B$5:$J$44,5,FALSE))*VLOOKUP(OVYLD2_!H$4,'[1]INTERNAL PARAMETERS-1'!$B$5:$J$44,9,FALSE)*OVYLD2_!$F173</f>
        <v>51.395740253502311</v>
      </c>
      <c r="I173" s="44">
        <f>OVYLD1_!I173*VLOOKUP(OVYLD2_!I$4,'[1]INTERNAL PARAMETERS-1'!$B$5:$J$44,5,FALSE)*VLOOKUP(OVYLD2_!I$4,'[1]INTERNAL PARAMETERS-1'!$B$5:$J$44,7,FALSE)*OVYLD2_!$F173 + OVYLD1_!I173*(1-VLOOKUP(OVYLD2_!I$4,'[1]INTERNAL PARAMETERS-1'!$B$5:$J$44,5,FALSE))*VLOOKUP(OVYLD2_!I$4,'[1]INTERNAL PARAMETERS-1'!$B$5:$J$44,9,FALSE)*OVYLD2_!$F173</f>
        <v>58.618715998340846</v>
      </c>
      <c r="J173" s="44">
        <f>OVYLD1_!J173*VLOOKUP(OVYLD2_!J$4,'[1]INTERNAL PARAMETERS-1'!$B$5:$J$44,5,FALSE)*VLOOKUP(OVYLD2_!J$4,'[1]INTERNAL PARAMETERS-1'!$B$5:$J$44,7,FALSE)*OVYLD2_!$F173 + OVYLD1_!J173*(1-VLOOKUP(OVYLD2_!J$4,'[1]INTERNAL PARAMETERS-1'!$B$5:$J$44,5,FALSE))*VLOOKUP(OVYLD2_!J$4,'[1]INTERNAL PARAMETERS-1'!$B$5:$J$44,9,FALSE)*OVYLD2_!$F173</f>
        <v>0</v>
      </c>
      <c r="K173" s="44">
        <f>OVYLD1_!K173*VLOOKUP(OVYLD2_!K$4,'[1]INTERNAL PARAMETERS-1'!$B$5:$J$44,5,FALSE)*VLOOKUP(OVYLD2_!K$4,'[1]INTERNAL PARAMETERS-1'!$B$5:$J$44,7,FALSE)*OVYLD2_!$F173 + OVYLD1_!K173*(1-VLOOKUP(OVYLD2_!K$4,'[1]INTERNAL PARAMETERS-1'!$B$5:$J$44,5,FALSE))*VLOOKUP(OVYLD2_!K$4,'[1]INTERNAL PARAMETERS-1'!$B$5:$J$44,9,FALSE)*OVYLD2_!$F173</f>
        <v>0</v>
      </c>
      <c r="L173" s="44">
        <f>OVYLD1_!L173*VLOOKUP(OVYLD2_!L$4,'[1]INTERNAL PARAMETERS-1'!$B$5:$J$44,5,FALSE)*VLOOKUP(OVYLD2_!L$4,'[1]INTERNAL PARAMETERS-1'!$B$5:$J$44,7,FALSE)*OVYLD2_!$F173 + OVYLD1_!L173*(1-VLOOKUP(OVYLD2_!L$4,'[1]INTERNAL PARAMETERS-1'!$B$5:$J$44,5,FALSE))*VLOOKUP(OVYLD2_!L$4,'[1]INTERNAL PARAMETERS-1'!$B$5:$J$44,9,FALSE)*OVYLD2_!$F173</f>
        <v>0</v>
      </c>
      <c r="M173" s="44">
        <f>OVYLD1_!M173*VLOOKUP(OVYLD2_!M$4,'[1]INTERNAL PARAMETERS-1'!$B$5:$J$44,5,FALSE)*VLOOKUP(OVYLD2_!M$4,'[1]INTERNAL PARAMETERS-1'!$B$5:$J$44,7,FALSE)*OVYLD2_!$F173 + OVYLD1_!M173*(1-VLOOKUP(OVYLD2_!M$4,'[1]INTERNAL PARAMETERS-1'!$B$5:$J$44,5,FALSE))*VLOOKUP(OVYLD2_!M$4,'[1]INTERNAL PARAMETERS-1'!$B$5:$J$44,9,FALSE)*OVYLD2_!$F173</f>
        <v>0.90026731750350586</v>
      </c>
      <c r="N173" s="44">
        <f>OVYLD1_!N173*VLOOKUP(OVYLD2_!N$4,'[1]INTERNAL PARAMETERS-1'!$B$5:$J$44,5,FALSE)*VLOOKUP(OVYLD2_!N$4,'[1]INTERNAL PARAMETERS-1'!$B$5:$J$44,7,FALSE)*OVYLD2_!$F173 + OVYLD1_!N173*(1-VLOOKUP(OVYLD2_!N$4,'[1]INTERNAL PARAMETERS-1'!$B$5:$J$44,5,FALSE))*VLOOKUP(OVYLD2_!N$4,'[1]INTERNAL PARAMETERS-1'!$B$5:$J$44,9,FALSE)*OVYLD2_!$F173</f>
        <v>0.20388871159123814</v>
      </c>
      <c r="O173" s="44">
        <f>OVYLD1_!O173*VLOOKUP(OVYLD2_!O$4,'[1]INTERNAL PARAMETERS-1'!$B$5:$J$44,5,FALSE)*VLOOKUP(OVYLD2_!O$4,'[1]INTERNAL PARAMETERS-1'!$B$5:$J$44,7,FALSE)*OVYLD2_!$F173 + OVYLD1_!O173*(1-VLOOKUP(OVYLD2_!O$4,'[1]INTERNAL PARAMETERS-1'!$B$5:$J$44,5,FALSE))*VLOOKUP(OVYLD2_!O$4,'[1]INTERNAL PARAMETERS-1'!$B$5:$J$44,9,FALSE)*OVYLD2_!$F173</f>
        <v>0</v>
      </c>
      <c r="P173" s="44">
        <f>OVYLD1_!P173*VLOOKUP(OVYLD2_!P$4,'[1]INTERNAL PARAMETERS-1'!$B$5:$J$44,5,FALSE)*VLOOKUP(OVYLD2_!P$4,'[1]INTERNAL PARAMETERS-1'!$B$5:$J$44,7,FALSE)*OVYLD2_!$F173 + OVYLD1_!P173*(1-VLOOKUP(OVYLD2_!P$4,'[1]INTERNAL PARAMETERS-1'!$B$5:$J$44,5,FALSE))*VLOOKUP(OVYLD2_!P$4,'[1]INTERNAL PARAMETERS-1'!$B$5:$J$44,9,FALSE)*OVYLD2_!$F173</f>
        <v>0</v>
      </c>
      <c r="Q173" s="44">
        <f>OVYLD1_!Q173*VLOOKUP(OVYLD2_!Q$4,'[1]INTERNAL PARAMETERS-1'!$B$5:$J$44,5,FALSE)*VLOOKUP(OVYLD2_!Q$4,'[1]INTERNAL PARAMETERS-1'!$B$5:$J$44,7,FALSE)*OVYLD2_!$F173 + OVYLD1_!Q173*(1-VLOOKUP(OVYLD2_!Q$4,'[1]INTERNAL PARAMETERS-1'!$B$5:$J$44,5,FALSE))*VLOOKUP(OVYLD2_!Q$4,'[1]INTERNAL PARAMETERS-1'!$B$5:$J$44,9,FALSE)*OVYLD2_!$F173</f>
        <v>0</v>
      </c>
      <c r="R173" s="44">
        <f>OVYLD1_!R173*VLOOKUP(OVYLD2_!R$4,'[1]INTERNAL PARAMETERS-1'!$B$5:$J$44,5,FALSE)*VLOOKUP(OVYLD2_!R$4,'[1]INTERNAL PARAMETERS-1'!$B$5:$J$44,7,FALSE)*OVYLD2_!$F173 + OVYLD1_!R173*(1-VLOOKUP(OVYLD2_!R$4,'[1]INTERNAL PARAMETERS-1'!$B$5:$J$44,5,FALSE))*VLOOKUP(OVYLD2_!R$4,'[1]INTERNAL PARAMETERS-1'!$B$5:$J$44,9,FALSE)*OVYLD2_!$F173</f>
        <v>0.42093153360771746</v>
      </c>
      <c r="S173" s="44">
        <f>OVYLD1_!S173*VLOOKUP(OVYLD2_!S$4,'[1]INTERNAL PARAMETERS-1'!$B$5:$J$44,5,FALSE)*VLOOKUP(OVYLD2_!S$4,'[1]INTERNAL PARAMETERS-1'!$B$5:$J$44,7,FALSE)*OVYLD2_!$F173 + OVYLD1_!S173*(1-VLOOKUP(OVYLD2_!S$4,'[1]INTERNAL PARAMETERS-1'!$B$5:$J$44,5,FALSE))*VLOOKUP(OVYLD2_!S$4,'[1]INTERNAL PARAMETERS-1'!$B$5:$J$44,9,FALSE)*OVYLD2_!$F173</f>
        <v>7.9736867885452556</v>
      </c>
      <c r="T173" s="44">
        <f>OVYLD1_!T173*VLOOKUP(OVYLD2_!T$4,'[1]INTERNAL PARAMETERS-1'!$B$5:$J$44,5,FALSE)*VLOOKUP(OVYLD2_!T$4,'[1]INTERNAL PARAMETERS-1'!$B$5:$J$44,7,FALSE)*OVYLD2_!$F173 + OVYLD1_!T173*(1-VLOOKUP(OVYLD2_!T$4,'[1]INTERNAL PARAMETERS-1'!$B$5:$J$44,5,FALSE))*VLOOKUP(OVYLD2_!T$4,'[1]INTERNAL PARAMETERS-1'!$B$5:$J$44,9,FALSE)*OVYLD2_!$F173</f>
        <v>1.7363425761318345</v>
      </c>
      <c r="U173" s="44">
        <f>OVYLD1_!U173*VLOOKUP(OVYLD2_!U$4,'[1]INTERNAL PARAMETERS-1'!$B$5:$J$44,5,FALSE)*VLOOKUP(OVYLD2_!U$4,'[1]INTERNAL PARAMETERS-1'!$B$5:$J$44,7,FALSE)*OVYLD2_!$F173 + OVYLD1_!U173*(1-VLOOKUP(OVYLD2_!U$4,'[1]INTERNAL PARAMETERS-1'!$B$5:$J$44,5,FALSE))*VLOOKUP(OVYLD2_!U$4,'[1]INTERNAL PARAMETERS-1'!$B$5:$J$44,9,FALSE)*OVYLD2_!$F173</f>
        <v>1.6647842154185228</v>
      </c>
      <c r="V173" s="44">
        <f>OVYLD1_!V173*VLOOKUP(OVYLD2_!V$4,'[1]INTERNAL PARAMETERS-1'!$B$5:$J$44,5,FALSE)*VLOOKUP(OVYLD2_!V$4,'[1]INTERNAL PARAMETERS-1'!$B$5:$J$44,7,FALSE)*OVYLD2_!$F173 + OVYLD1_!V173*(1-VLOOKUP(OVYLD2_!V$4,'[1]INTERNAL PARAMETERS-1'!$B$5:$J$44,5,FALSE))*VLOOKUP(OVYLD2_!V$4,'[1]INTERNAL PARAMETERS-1'!$B$5:$J$44,9,FALSE)*OVYLD2_!$F173</f>
        <v>4.9872494266259375</v>
      </c>
      <c r="W173" s="44">
        <f>OVYLD1_!W173*VLOOKUP(OVYLD2_!W$4,'[1]INTERNAL PARAMETERS-1'!$B$5:$J$44,5,FALSE)*VLOOKUP(OVYLD2_!W$4,'[1]INTERNAL PARAMETERS-1'!$B$5:$J$44,7,FALSE)*OVYLD2_!$F173 + OVYLD1_!W173*(1-VLOOKUP(OVYLD2_!W$4,'[1]INTERNAL PARAMETERS-1'!$B$5:$J$44,5,FALSE))*VLOOKUP(OVYLD2_!W$4,'[1]INTERNAL PARAMETERS-1'!$B$5:$J$44,9,FALSE)*OVYLD2_!$F173</f>
        <v>0</v>
      </c>
      <c r="X173" s="44">
        <f>OVYLD1_!X173*VLOOKUP(OVYLD2_!X$4,'[1]INTERNAL PARAMETERS-1'!$B$5:$J$44,5,FALSE)*VLOOKUP(OVYLD2_!X$4,'[1]INTERNAL PARAMETERS-1'!$B$5:$J$44,7,FALSE)*OVYLD2_!$F173 + OVYLD1_!X173*(1-VLOOKUP(OVYLD2_!X$4,'[1]INTERNAL PARAMETERS-1'!$B$5:$J$44,5,FALSE))*VLOOKUP(OVYLD2_!X$4,'[1]INTERNAL PARAMETERS-1'!$B$5:$J$44,9,FALSE)*OVYLD2_!$F173</f>
        <v>0</v>
      </c>
      <c r="Y173" s="44">
        <f>OVYLD1_!Y173*VLOOKUP(OVYLD2_!Y$4,'[1]INTERNAL PARAMETERS-1'!$B$5:$J$44,5,FALSE)*VLOOKUP(OVYLD2_!Y$4,'[1]INTERNAL PARAMETERS-1'!$B$5:$J$44,7,FALSE)*OVYLD2_!$F173 + OVYLD1_!Y173*(1-VLOOKUP(OVYLD2_!Y$4,'[1]INTERNAL PARAMETERS-1'!$B$5:$J$44,5,FALSE))*VLOOKUP(OVYLD2_!Y$4,'[1]INTERNAL PARAMETERS-1'!$B$5:$J$44,9,FALSE)*OVYLD2_!$F173</f>
        <v>0</v>
      </c>
      <c r="Z173" s="44">
        <f>OVYLD1_!Z173*VLOOKUP(OVYLD2_!Z$4,'[1]INTERNAL PARAMETERS-1'!$B$5:$J$44,5,FALSE)*VLOOKUP(OVYLD2_!Z$4,'[1]INTERNAL PARAMETERS-1'!$B$5:$J$44,7,FALSE)*OVYLD2_!$F173 + OVYLD1_!Z173*(1-VLOOKUP(OVYLD2_!Z$4,'[1]INTERNAL PARAMETERS-1'!$B$5:$J$44,5,FALSE))*VLOOKUP(OVYLD2_!Z$4,'[1]INTERNAL PARAMETERS-1'!$B$5:$J$44,9,FALSE)*OVYLD2_!$F173</f>
        <v>0</v>
      </c>
      <c r="AA173" s="44">
        <f>OVYLD1_!AA173*VLOOKUP(OVYLD2_!AA$4,'[1]INTERNAL PARAMETERS-1'!$B$5:$J$44,5,FALSE)*VLOOKUP(OVYLD2_!AA$4,'[1]INTERNAL PARAMETERS-1'!$B$5:$J$44,7,FALSE)*OVYLD2_!$F173 + OVYLD1_!AA173*(1-VLOOKUP(OVYLD2_!AA$4,'[1]INTERNAL PARAMETERS-1'!$B$5:$J$44,5,FALSE))*VLOOKUP(OVYLD2_!AA$4,'[1]INTERNAL PARAMETERS-1'!$B$5:$J$44,9,FALSE)*OVYLD2_!$F173</f>
        <v>0</v>
      </c>
      <c r="AB173" s="44">
        <f>OVYLD1_!AB173*VLOOKUP(OVYLD2_!AB$4,'[1]INTERNAL PARAMETERS-1'!$B$5:$J$44,5,FALSE)*VLOOKUP(OVYLD2_!AB$4,'[1]INTERNAL PARAMETERS-1'!$B$5:$J$44,7,FALSE)*OVYLD2_!$F173 + OVYLD1_!AB173*(1-VLOOKUP(OVYLD2_!AB$4,'[1]INTERNAL PARAMETERS-1'!$B$5:$J$44,5,FALSE))*VLOOKUP(OVYLD2_!AB$4,'[1]INTERNAL PARAMETERS-1'!$B$5:$J$44,9,FALSE)*OVYLD2_!$F173</f>
        <v>0</v>
      </c>
      <c r="AC173" s="44">
        <f>OVYLD1_!AC173*VLOOKUP(OVYLD2_!AC$4,'[1]INTERNAL PARAMETERS-1'!$B$5:$J$44,5,FALSE)*VLOOKUP(OVYLD2_!AC$4,'[1]INTERNAL PARAMETERS-1'!$B$5:$J$44,7,FALSE)*OVYLD2_!$F173 + OVYLD1_!AC173*(1-VLOOKUP(OVYLD2_!AC$4,'[1]INTERNAL PARAMETERS-1'!$B$5:$J$44,5,FALSE))*VLOOKUP(OVYLD2_!AC$4,'[1]INTERNAL PARAMETERS-1'!$B$5:$J$44,9,FALSE)*OVYLD2_!$F173</f>
        <v>0</v>
      </c>
      <c r="AD173" s="44">
        <f>OVYLD1_!AD173*VLOOKUP(OVYLD2_!AD$4,'[1]INTERNAL PARAMETERS-1'!$B$5:$J$44,5,FALSE)*VLOOKUP(OVYLD2_!AD$4,'[1]INTERNAL PARAMETERS-1'!$B$5:$J$44,7,FALSE)*OVYLD2_!$F173 + OVYLD1_!AD173*(1-VLOOKUP(OVYLD2_!AD$4,'[1]INTERNAL PARAMETERS-1'!$B$5:$J$44,5,FALSE))*VLOOKUP(OVYLD2_!AD$4,'[1]INTERNAL PARAMETERS-1'!$B$5:$J$44,9,FALSE)*OVYLD2_!$F173</f>
        <v>0</v>
      </c>
      <c r="AE173" s="44">
        <f>OVYLD1_!AE173*VLOOKUP(OVYLD2_!AE$4,'[1]INTERNAL PARAMETERS-1'!$B$5:$J$44,5,FALSE)*VLOOKUP(OVYLD2_!AE$4,'[1]INTERNAL PARAMETERS-1'!$B$5:$J$44,7,FALSE)*OVYLD2_!$F173 + OVYLD1_!AE173*(1-VLOOKUP(OVYLD2_!AE$4,'[1]INTERNAL PARAMETERS-1'!$B$5:$J$44,5,FALSE))*VLOOKUP(OVYLD2_!AE$4,'[1]INTERNAL PARAMETERS-1'!$B$5:$J$44,9,FALSE)*OVYLD2_!$F173</f>
        <v>0</v>
      </c>
      <c r="AF173" s="44">
        <f>OVYLD1_!AF173*VLOOKUP(OVYLD2_!AF$4,'[1]INTERNAL PARAMETERS-1'!$B$5:$J$44,5,FALSE)*VLOOKUP(OVYLD2_!AF$4,'[1]INTERNAL PARAMETERS-1'!$B$5:$J$44,7,FALSE)*OVYLD2_!$F173 + OVYLD1_!AF173*(1-VLOOKUP(OVYLD2_!AF$4,'[1]INTERNAL PARAMETERS-1'!$B$5:$J$44,5,FALSE))*VLOOKUP(OVYLD2_!AF$4,'[1]INTERNAL PARAMETERS-1'!$B$5:$J$44,9,FALSE)*OVYLD2_!$F173</f>
        <v>0.20520412263376225</v>
      </c>
      <c r="AG173" s="44">
        <f>OVYLD1_!AG173*VLOOKUP(OVYLD2_!AG$4,'[1]INTERNAL PARAMETERS-1'!$B$5:$J$44,5,FALSE)*VLOOKUP(OVYLD2_!AG$4,'[1]INTERNAL PARAMETERS-1'!$B$5:$J$44,7,FALSE)*OVYLD2_!$F173 + OVYLD1_!AG173*(1-VLOOKUP(OVYLD2_!AG$4,'[1]INTERNAL PARAMETERS-1'!$B$5:$J$44,5,FALSE))*VLOOKUP(OVYLD2_!AG$4,'[1]INTERNAL PARAMETERS-1'!$B$5:$J$44,9,FALSE)*OVYLD2_!$F173</f>
        <v>0</v>
      </c>
      <c r="AH173" s="44">
        <f>OVYLD1_!AH173*VLOOKUP(OVYLD2_!AH$4,'[1]INTERNAL PARAMETERS-1'!$B$5:$J$44,5,FALSE)*VLOOKUP(OVYLD2_!AH$4,'[1]INTERNAL PARAMETERS-1'!$B$5:$J$44,7,FALSE)*OVYLD2_!$F173 + OVYLD1_!AH173*(1-VLOOKUP(OVYLD2_!AH$4,'[1]INTERNAL PARAMETERS-1'!$B$5:$J$44,5,FALSE))*VLOOKUP(OVYLD2_!AH$4,'[1]INTERNAL PARAMETERS-1'!$B$5:$J$44,9,FALSE)*OVYLD2_!$F173</f>
        <v>0</v>
      </c>
      <c r="AI173" s="44">
        <f>OVYLD1_!AI173*VLOOKUP(OVYLD2_!AI$4,'[1]INTERNAL PARAMETERS-1'!$B$5:$J$44,5,FALSE)*VLOOKUP(OVYLD2_!AI$4,'[1]INTERNAL PARAMETERS-1'!$B$5:$J$44,7,FALSE)*OVYLD2_!$F173 + OVYLD1_!AI173*(1-VLOOKUP(OVYLD2_!AI$4,'[1]INTERNAL PARAMETERS-1'!$B$5:$J$44,5,FALSE))*VLOOKUP(OVYLD2_!AI$4,'[1]INTERNAL PARAMETERS-1'!$B$5:$J$44,9,FALSE)*OVYLD2_!$F173</f>
        <v>0.10523288340192936</v>
      </c>
      <c r="AJ173" s="44">
        <f>OVYLD1_!AJ173*VLOOKUP(OVYLD2_!AJ$4,'[1]INTERNAL PARAMETERS-1'!$B$5:$J$44,5,FALSE)*VLOOKUP(OVYLD2_!AJ$4,'[1]INTERNAL PARAMETERS-1'!$B$5:$J$44,7,FALSE)*OVYLD2_!$F173 + OVYLD1_!AJ173*(1-VLOOKUP(OVYLD2_!AJ$4,'[1]INTERNAL PARAMETERS-1'!$B$5:$J$44,5,FALSE))*VLOOKUP(OVYLD2_!AJ$4,'[1]INTERNAL PARAMETERS-1'!$B$5:$J$44,9,FALSE)*OVYLD2_!$F173</f>
        <v>0</v>
      </c>
      <c r="AK173" s="44">
        <f>OVYLD1_!AK173*VLOOKUP(OVYLD2_!AK$4,'[1]INTERNAL PARAMETERS-1'!$B$5:$J$44,5,FALSE)*VLOOKUP(OVYLD2_!AK$4,'[1]INTERNAL PARAMETERS-1'!$B$5:$J$44,7,FALSE)*OVYLD2_!$F173 + OVYLD1_!AK173*(1-VLOOKUP(OVYLD2_!AK$4,'[1]INTERNAL PARAMETERS-1'!$B$5:$J$44,5,FALSE))*VLOOKUP(OVYLD2_!AK$4,'[1]INTERNAL PARAMETERS-1'!$B$5:$J$44,9,FALSE)*OVYLD2_!$F173</f>
        <v>0</v>
      </c>
      <c r="AL173" s="44">
        <f>OVYLD1_!AL173*VLOOKUP(OVYLD2_!AL$4,'[1]INTERNAL PARAMETERS-1'!$B$5:$J$44,5,FALSE)*VLOOKUP(OVYLD2_!AL$4,'[1]INTERNAL PARAMETERS-1'!$B$5:$J$44,7,FALSE)*OVYLD2_!$F173 + OVYLD1_!AL173*(1-VLOOKUP(OVYLD2_!AL$4,'[1]INTERNAL PARAMETERS-1'!$B$5:$J$44,5,FALSE))*VLOOKUP(OVYLD2_!AL$4,'[1]INTERNAL PARAMETERS-1'!$B$5:$J$44,9,FALSE)*OVYLD2_!$F173</f>
        <v>0</v>
      </c>
      <c r="AM173" s="44">
        <f>OVYLD1_!AM173*VLOOKUP(OVYLD2_!AM$4,'[1]INTERNAL PARAMETERS-1'!$B$5:$J$44,5,FALSE)*VLOOKUP(OVYLD2_!AM$4,'[1]INTERNAL PARAMETERS-1'!$B$5:$J$44,7,FALSE)*OVYLD2_!$F173 + OVYLD1_!AM173*(1-VLOOKUP(OVYLD2_!AM$4,'[1]INTERNAL PARAMETERS-1'!$B$5:$J$44,5,FALSE))*VLOOKUP(OVYLD2_!AM$4,'[1]INTERNAL PARAMETERS-1'!$B$5:$J$44,9,FALSE)*OVYLD2_!$F173</f>
        <v>0</v>
      </c>
      <c r="AN173" s="44">
        <f>OVYLD1_!AN173*VLOOKUP(OVYLD2_!AN$4,'[1]INTERNAL PARAMETERS-1'!$B$5:$J$44,5,FALSE)*VLOOKUP(OVYLD2_!AN$4,'[1]INTERNAL PARAMETERS-1'!$B$5:$J$44,7,FALSE)*OVYLD2_!$F173 + OVYLD1_!AN173*(1-VLOOKUP(OVYLD2_!AN$4,'[1]INTERNAL PARAMETERS-1'!$B$5:$J$44,5,FALSE))*VLOOKUP(OVYLD2_!AN$4,'[1]INTERNAL PARAMETERS-1'!$B$5:$J$44,9,FALSE)*OVYLD2_!$F173</f>
        <v>0</v>
      </c>
      <c r="AO173" s="44">
        <f>OVYLD1_!AO173*VLOOKUP(OVYLD2_!AO$4,'[1]INTERNAL PARAMETERS-1'!$B$5:$J$44,5,FALSE)*VLOOKUP(OVYLD2_!AO$4,'[1]INTERNAL PARAMETERS-1'!$B$5:$J$44,7,FALSE)*OVYLD2_!$F173 + OVYLD1_!AO173*(1-VLOOKUP(OVYLD2_!AO$4,'[1]INTERNAL PARAMETERS-1'!$B$5:$J$44,5,FALSE))*VLOOKUP(OVYLD2_!AO$4,'[1]INTERNAL PARAMETERS-1'!$B$5:$J$44,9,FALSE)*OVYLD2_!$F173</f>
        <v>0</v>
      </c>
      <c r="AP173" s="44">
        <f>OVYLD1_!AP173*VLOOKUP(OVYLD2_!AP$4,'[1]INTERNAL PARAMETERS-1'!$B$5:$J$44,5,FALSE)*VLOOKUP(OVYLD2_!AP$4,'[1]INTERNAL PARAMETERS-1'!$B$5:$J$44,7,FALSE)*OVYLD2_!$F173 + OVYLD1_!AP173*(1-VLOOKUP(OVYLD2_!AP$4,'[1]INTERNAL PARAMETERS-1'!$B$5:$J$44,5,FALSE))*VLOOKUP(OVYLD2_!AP$4,'[1]INTERNAL PARAMETERS-1'!$B$5:$J$44,9,FALSE)*OVYLD2_!$F173</f>
        <v>0</v>
      </c>
      <c r="AQ173" s="44">
        <f>OVYLD1_!AQ173*VLOOKUP(OVYLD2_!AQ$4,'[1]INTERNAL PARAMETERS-1'!$B$5:$J$44,5,FALSE)*VLOOKUP(OVYLD2_!AQ$4,'[1]INTERNAL PARAMETERS-1'!$B$5:$J$44,7,FALSE)*OVYLD2_!$F173 + OVYLD1_!AQ173*(1-VLOOKUP(OVYLD2_!AQ$4,'[1]INTERNAL PARAMETERS-1'!$B$5:$J$44,5,FALSE))*VLOOKUP(OVYLD2_!AQ$4,'[1]INTERNAL PARAMETERS-1'!$B$5:$J$44,9,FALSE)*OVYLD2_!$F173</f>
        <v>0</v>
      </c>
      <c r="AR173" s="44">
        <f>OVYLD1_!AR173*VLOOKUP(OVYLD2_!AR$4,'[1]INTERNAL PARAMETERS-1'!$B$5:$J$44,5,FALSE)*VLOOKUP(OVYLD2_!AR$4,'[1]INTERNAL PARAMETERS-1'!$B$5:$J$44,7,FALSE)*OVYLD2_!$F173 + OVYLD1_!AR173*(1-VLOOKUP(OVYLD2_!AR$4,'[1]INTERNAL PARAMETERS-1'!$B$5:$J$44,5,FALSE))*VLOOKUP(OVYLD2_!AR$4,'[1]INTERNAL PARAMETERS-1'!$B$5:$J$44,9,FALSE)*OVYLD2_!$F173</f>
        <v>0</v>
      </c>
      <c r="AS173" s="44">
        <f>OVYLD1_!AS173*VLOOKUP(OVYLD2_!AS$4,'[1]INTERNAL PARAMETERS-1'!$B$5:$J$44,5,FALSE)*VLOOKUP(OVYLD2_!AS$4,'[1]INTERNAL PARAMETERS-1'!$B$5:$J$44,7,FALSE)*OVYLD2_!$F173 + OVYLD1_!AS173*(1-VLOOKUP(OVYLD2_!AS$4,'[1]INTERNAL PARAMETERS-1'!$B$5:$J$44,5,FALSE))*VLOOKUP(OVYLD2_!AS$4,'[1]INTERNAL PARAMETERS-1'!$B$5:$J$44,9,FALSE)*OVYLD2_!$F173</f>
        <v>0</v>
      </c>
      <c r="AT173" s="43">
        <f>OVYLD1_!AT173*VLOOKUP(OVYLD2_!AT$4,'[1]INTERNAL PARAMETERS-1'!$B$5:$J$44,5,FALSE)*VLOOKUP(OVYLD2_!AT$4,'[1]INTERNAL PARAMETERS-1'!$B$5:$J$44,7,FALSE)*OVYLD2_!$F173 + OVYLD1_!AT173*(1-VLOOKUP(OVYLD2_!AT$4,'[1]INTERNAL PARAMETERS-1'!$B$5:$J$44,5,FALSE))*VLOOKUP(OVYLD2_!AT$4,'[1]INTERNAL PARAMETERS-1'!$B$5:$J$44,9,FALSE)*OVYLD2_!$F173</f>
        <v>0</v>
      </c>
      <c r="AU173" s="45">
        <f>OVYLD1_!AU173*VLOOKUP(OVYLD2_!AU$4,'[1]INTERNAL PARAMETERS-1'!$B$5:$J$44,5,FALSE)*VLOOKUP(OVYLD2_!AU$4,'[1]INTERNAL PARAMETERS-1'!$B$5:$J$44,6,FALSE)*VLOOKUP(OVYLD2_!AU$4,'[1]INTERNAL PARAMETERS-1'!$B$5:$J$44,3,FALSE) + OVYLD1_!AU173*(1-VLOOKUP(OVYLD2_!AU$4,'[1]INTERNAL PARAMETERS-1'!$B$5:$J$44,5,FALSE))*VLOOKUP(OVYLD2_!AU$4,'[1]INTERNAL PARAMETERS-1'!$B$5:$J$44,8,FALSE)*VLOOKUP(OVYLD2_!AU$4,'[1]INTERNAL PARAMETERS-1'!$B$5:$J$44,3,FALSE)</f>
        <v>0</v>
      </c>
      <c r="AV173" s="44">
        <f>OVYLD1_!AV173*VLOOKUP(OVYLD2_!AV$4,'[1]INTERNAL PARAMETERS-1'!$B$5:$J$44,5,FALSE)*VLOOKUP(OVYLD2_!AV$4,'[1]INTERNAL PARAMETERS-1'!$B$5:$J$44,6,FALSE)*VLOOKUP(OVYLD2_!AV$4,'[1]INTERNAL PARAMETERS-1'!$B$5:$J$44,3,FALSE) + OVYLD1_!AV173*(1-VLOOKUP(OVYLD2_!AV$4,'[1]INTERNAL PARAMETERS-1'!$B$5:$J$44,5,FALSE))*VLOOKUP(OVYLD2_!AV$4,'[1]INTERNAL PARAMETERS-1'!$B$5:$J$44,8,FALSE)*VLOOKUP(OVYLD2_!AV$4,'[1]INTERNAL PARAMETERS-1'!$B$5:$J$44,3,FALSE)</f>
        <v>0</v>
      </c>
      <c r="AW173" s="44">
        <f>OVYLD1_!AW173*VLOOKUP(OVYLD2_!AW$4,'[1]INTERNAL PARAMETERS-1'!$B$5:$J$44,5,FALSE)*VLOOKUP(OVYLD2_!AW$4,'[1]INTERNAL PARAMETERS-1'!$B$5:$J$44,6,FALSE)*VLOOKUP(OVYLD2_!AW$4,'[1]INTERNAL PARAMETERS-1'!$B$5:$J$44,3,FALSE) + OVYLD1_!AW173*(1-VLOOKUP(OVYLD2_!AW$4,'[1]INTERNAL PARAMETERS-1'!$B$5:$J$44,5,FALSE))*VLOOKUP(OVYLD2_!AW$4,'[1]INTERNAL PARAMETERS-1'!$B$5:$J$44,8,FALSE)*VLOOKUP(OVYLD2_!AW$4,'[1]INTERNAL PARAMETERS-1'!$B$5:$J$44,3,FALSE)</f>
        <v>1.2817815320113324</v>
      </c>
      <c r="AX173" s="44">
        <f>OVYLD1_!AX173*VLOOKUP(OVYLD2_!AX$4,'[1]INTERNAL PARAMETERS-1'!$B$5:$J$44,5,FALSE)*VLOOKUP(OVYLD2_!AX$4,'[1]INTERNAL PARAMETERS-1'!$B$5:$J$44,6,FALSE)*VLOOKUP(OVYLD2_!AX$4,'[1]INTERNAL PARAMETERS-1'!$B$5:$J$44,3,FALSE) + OVYLD1_!AX173*(1-VLOOKUP(OVYLD2_!AX$4,'[1]INTERNAL PARAMETERS-1'!$B$5:$J$44,5,FALSE))*VLOOKUP(OVYLD2_!AX$4,'[1]INTERNAL PARAMETERS-1'!$B$5:$J$44,8,FALSE)*VLOOKUP(OVYLD2_!AX$4,'[1]INTERNAL PARAMETERS-1'!$B$5:$J$44,3,FALSE)</f>
        <v>0</v>
      </c>
      <c r="AY173" s="44">
        <f>OVYLD1_!AY173*VLOOKUP(OVYLD2_!AY$4,'[1]INTERNAL PARAMETERS-1'!$B$5:$J$44,5,FALSE)*VLOOKUP(OVYLD2_!AY$4,'[1]INTERNAL PARAMETERS-1'!$B$5:$J$44,6,FALSE)*VLOOKUP(OVYLD2_!AY$4,'[1]INTERNAL PARAMETERS-1'!$B$5:$J$44,3,FALSE) + OVYLD1_!AY173*(1-VLOOKUP(OVYLD2_!AY$4,'[1]INTERNAL PARAMETERS-1'!$B$5:$J$44,5,FALSE))*VLOOKUP(OVYLD2_!AY$4,'[1]INTERNAL PARAMETERS-1'!$B$5:$J$44,8,FALSE)*VLOOKUP(OVYLD2_!AY$4,'[1]INTERNAL PARAMETERS-1'!$B$5:$J$44,3,FALSE)</f>
        <v>0</v>
      </c>
      <c r="AZ173" s="44">
        <f>OVYLD1_!AZ173*VLOOKUP(OVYLD2_!AZ$4,'[1]INTERNAL PARAMETERS-1'!$B$5:$J$44,5,FALSE)*VLOOKUP(OVYLD2_!AZ$4,'[1]INTERNAL PARAMETERS-1'!$B$5:$J$44,6,FALSE)*VLOOKUP(OVYLD2_!AZ$4,'[1]INTERNAL PARAMETERS-1'!$B$5:$J$44,3,FALSE) + OVYLD1_!AZ173*(1-VLOOKUP(OVYLD2_!AZ$4,'[1]INTERNAL PARAMETERS-1'!$B$5:$J$44,5,FALSE))*VLOOKUP(OVYLD2_!AZ$4,'[1]INTERNAL PARAMETERS-1'!$B$5:$J$44,8,FALSE)*VLOOKUP(OVYLD2_!AZ$4,'[1]INTERNAL PARAMETERS-1'!$B$5:$J$44,3,FALSE)</f>
        <v>0</v>
      </c>
      <c r="BA173" s="44">
        <f>OVYLD1_!BA173*VLOOKUP(OVYLD2_!BA$4,'[1]INTERNAL PARAMETERS-1'!$B$5:$J$44,5,FALSE)*VLOOKUP(OVYLD2_!BA$4,'[1]INTERNAL PARAMETERS-1'!$B$5:$J$44,6,FALSE)*VLOOKUP(OVYLD2_!BA$4,'[1]INTERNAL PARAMETERS-1'!$B$5:$J$44,3,FALSE) + OVYLD1_!BA173*(1-VLOOKUP(OVYLD2_!BA$4,'[1]INTERNAL PARAMETERS-1'!$B$5:$J$44,5,FALSE))*VLOOKUP(OVYLD2_!BA$4,'[1]INTERNAL PARAMETERS-1'!$B$5:$J$44,8,FALSE)*VLOOKUP(OVYLD2_!BA$4,'[1]INTERNAL PARAMETERS-1'!$B$5:$J$44,3,FALSE)</f>
        <v>0.19676289489104587</v>
      </c>
      <c r="BB173" s="44">
        <f>OVYLD1_!BB173*VLOOKUP(OVYLD2_!BB$4,'[1]INTERNAL PARAMETERS-1'!$B$5:$J$44,5,FALSE)*VLOOKUP(OVYLD2_!BB$4,'[1]INTERNAL PARAMETERS-1'!$B$5:$J$44,6,FALSE)*VLOOKUP(OVYLD2_!BB$4,'[1]INTERNAL PARAMETERS-1'!$B$5:$J$44,3,FALSE) + OVYLD1_!BB173*(1-VLOOKUP(OVYLD2_!BB$4,'[1]INTERNAL PARAMETERS-1'!$B$5:$J$44,5,FALSE))*VLOOKUP(OVYLD2_!BB$4,'[1]INTERNAL PARAMETERS-1'!$B$5:$J$44,8,FALSE)*VLOOKUP(OVYLD2_!BB$4,'[1]INTERNAL PARAMETERS-1'!$B$5:$J$44,3,FALSE)</f>
        <v>0.22239558577062435</v>
      </c>
      <c r="BC173" s="44">
        <f>OVYLD1_!BC173*VLOOKUP(OVYLD2_!BC$4,'[1]INTERNAL PARAMETERS-1'!$B$5:$J$44,5,FALSE)*VLOOKUP(OVYLD2_!BC$4,'[1]INTERNAL PARAMETERS-1'!$B$5:$J$44,6,FALSE)*VLOOKUP(OVYLD2_!BC$4,'[1]INTERNAL PARAMETERS-1'!$B$5:$J$44,3,FALSE) + OVYLD1_!BC173*(1-VLOOKUP(OVYLD2_!BC$4,'[1]INTERNAL PARAMETERS-1'!$B$5:$J$44,5,FALSE))*VLOOKUP(OVYLD2_!BC$4,'[1]INTERNAL PARAMETERS-1'!$B$5:$J$44,8,FALSE)*VLOOKUP(OVYLD2_!BC$4,'[1]INTERNAL PARAMETERS-1'!$B$5:$J$44,3,FALSE)</f>
        <v>0.2685643957695299</v>
      </c>
      <c r="BD173" s="44">
        <f>OVYLD1_!BD173*VLOOKUP(OVYLD2_!BD$4,'[1]INTERNAL PARAMETERS-1'!$B$5:$J$44,5,FALSE)*VLOOKUP(OVYLD2_!BD$4,'[1]INTERNAL PARAMETERS-1'!$B$5:$J$44,6,FALSE)*VLOOKUP(OVYLD2_!BD$4,'[1]INTERNAL PARAMETERS-1'!$B$5:$J$44,3,FALSE) + OVYLD1_!BD173*(1-VLOOKUP(OVYLD2_!BD$4,'[1]INTERNAL PARAMETERS-1'!$B$5:$J$44,5,FALSE))*VLOOKUP(OVYLD2_!BD$4,'[1]INTERNAL PARAMETERS-1'!$B$5:$J$44,8,FALSE)*VLOOKUP(OVYLD2_!BD$4,'[1]INTERNAL PARAMETERS-1'!$B$5:$J$44,3,FALSE)</f>
        <v>0.24414945069957258</v>
      </c>
      <c r="BE173" s="44">
        <f>OVYLD1_!BE173*VLOOKUP(OVYLD2_!BE$4,'[1]INTERNAL PARAMETERS-1'!$B$5:$J$44,5,FALSE)*VLOOKUP(OVYLD2_!BE$4,'[1]INTERNAL PARAMETERS-1'!$B$5:$J$44,6,FALSE)*VLOOKUP(OVYLD2_!BE$4,'[1]INTERNAL PARAMETERS-1'!$B$5:$J$44,3,FALSE) + OVYLD1_!BE173*(1-VLOOKUP(OVYLD2_!BE$4,'[1]INTERNAL PARAMETERS-1'!$B$5:$J$44,5,FALSE))*VLOOKUP(OVYLD2_!BE$4,'[1]INTERNAL PARAMETERS-1'!$B$5:$J$44,8,FALSE)*VLOOKUP(OVYLD2_!BE$4,'[1]INTERNAL PARAMETERS-1'!$B$5:$J$44,3,FALSE)</f>
        <v>0.56154373660901691</v>
      </c>
      <c r="BF173" s="44">
        <f>OVYLD1_!BF173*VLOOKUP(OVYLD2_!BF$4,'[1]INTERNAL PARAMETERS-1'!$B$5:$J$44,5,FALSE)*VLOOKUP(OVYLD2_!BF$4,'[1]INTERNAL PARAMETERS-1'!$B$5:$J$44,6,FALSE)*VLOOKUP(OVYLD2_!BF$4,'[1]INTERNAL PARAMETERS-1'!$B$5:$J$44,3,FALSE) + OVYLD1_!BF173*(1-VLOOKUP(OVYLD2_!BF$4,'[1]INTERNAL PARAMETERS-1'!$B$5:$J$44,5,FALSE))*VLOOKUP(OVYLD2_!BF$4,'[1]INTERNAL PARAMETERS-1'!$B$5:$J$44,8,FALSE)*VLOOKUP(OVYLD2_!BF$4,'[1]INTERNAL PARAMETERS-1'!$B$5:$J$44,3,FALSE)</f>
        <v>0</v>
      </c>
      <c r="BG173" s="44">
        <f>OVYLD1_!BG173*VLOOKUP(OVYLD2_!BG$4,'[1]INTERNAL PARAMETERS-1'!$B$5:$J$44,5,FALSE)*VLOOKUP(OVYLD2_!BG$4,'[1]INTERNAL PARAMETERS-1'!$B$5:$J$44,6,FALSE)*VLOOKUP(OVYLD2_!BG$4,'[1]INTERNAL PARAMETERS-1'!$B$5:$J$44,3,FALSE) + OVYLD1_!BG173*(1-VLOOKUP(OVYLD2_!BG$4,'[1]INTERNAL PARAMETERS-1'!$B$5:$J$44,5,FALSE))*VLOOKUP(OVYLD2_!BG$4,'[1]INTERNAL PARAMETERS-1'!$B$5:$J$44,8,FALSE)*VLOOKUP(OVYLD2_!BG$4,'[1]INTERNAL PARAMETERS-1'!$B$5:$J$44,3,FALSE)</f>
        <v>0.22024188684174087</v>
      </c>
      <c r="BH173" s="44">
        <f>OVYLD1_!BH173*VLOOKUP(OVYLD2_!BH$4,'[1]INTERNAL PARAMETERS-1'!$B$5:$J$44,5,FALSE)*VLOOKUP(OVYLD2_!BH$4,'[1]INTERNAL PARAMETERS-1'!$B$5:$J$44,6,FALSE)*VLOOKUP(OVYLD2_!BH$4,'[1]INTERNAL PARAMETERS-1'!$B$5:$J$44,3,FALSE) + OVYLD1_!BH173*(1-VLOOKUP(OVYLD2_!BH$4,'[1]INTERNAL PARAMETERS-1'!$B$5:$J$44,5,FALSE))*VLOOKUP(OVYLD2_!BH$4,'[1]INTERNAL PARAMETERS-1'!$B$5:$J$44,8,FALSE)*VLOOKUP(OVYLD2_!BH$4,'[1]INTERNAL PARAMETERS-1'!$B$5:$J$44,3,FALSE)</f>
        <v>9.9840029111803981E-4</v>
      </c>
      <c r="BI173" s="44">
        <f>OVYLD1_!BI173*VLOOKUP(OVYLD2_!BI$4,'[1]INTERNAL PARAMETERS-1'!$B$5:$J$44,5,FALSE)*VLOOKUP(OVYLD2_!BI$4,'[1]INTERNAL PARAMETERS-1'!$B$5:$J$44,6,FALSE)*VLOOKUP(OVYLD2_!BI$4,'[1]INTERNAL PARAMETERS-1'!$B$5:$J$44,3,FALSE) + OVYLD1_!BI173*(1-VLOOKUP(OVYLD2_!BI$4,'[1]INTERNAL PARAMETERS-1'!$B$5:$J$44,5,FALSE))*VLOOKUP(OVYLD2_!BI$4,'[1]INTERNAL PARAMETERS-1'!$B$5:$J$44,8,FALSE)*VLOOKUP(OVYLD2_!BI$4,'[1]INTERNAL PARAMETERS-1'!$B$5:$J$44,3,FALSE)</f>
        <v>0</v>
      </c>
      <c r="BJ173" s="44">
        <f>OVYLD1_!BJ173*VLOOKUP(OVYLD2_!BJ$4,'[1]INTERNAL PARAMETERS-1'!$B$5:$J$44,5,FALSE)*VLOOKUP(OVYLD2_!BJ$4,'[1]INTERNAL PARAMETERS-1'!$B$5:$J$44,6,FALSE)*VLOOKUP(OVYLD2_!BJ$4,'[1]INTERNAL PARAMETERS-1'!$B$5:$J$44,3,FALSE) + OVYLD1_!BJ173*(1-VLOOKUP(OVYLD2_!BJ$4,'[1]INTERNAL PARAMETERS-1'!$B$5:$J$44,5,FALSE))*VLOOKUP(OVYLD2_!BJ$4,'[1]INTERNAL PARAMETERS-1'!$B$5:$J$44,8,FALSE)*VLOOKUP(OVYLD2_!BJ$4,'[1]INTERNAL PARAMETERS-1'!$B$5:$J$44,3,FALSE)</f>
        <v>5.588684496336585E-2</v>
      </c>
      <c r="BK173" s="44">
        <f>OVYLD1_!BK173*VLOOKUP(OVYLD2_!BK$4,'[1]INTERNAL PARAMETERS-1'!$B$5:$J$44,5,FALSE)*VLOOKUP(OVYLD2_!BK$4,'[1]INTERNAL PARAMETERS-1'!$B$5:$J$44,6,FALSE)*VLOOKUP(OVYLD2_!BK$4,'[1]INTERNAL PARAMETERS-1'!$B$5:$J$44,3,FALSE) + OVYLD1_!BK173*(1-VLOOKUP(OVYLD2_!BK$4,'[1]INTERNAL PARAMETERS-1'!$B$5:$J$44,5,FALSE))*VLOOKUP(OVYLD2_!BK$4,'[1]INTERNAL PARAMETERS-1'!$B$5:$J$44,8,FALSE)*VLOOKUP(OVYLD2_!BK$4,'[1]INTERNAL PARAMETERS-1'!$B$5:$J$44,3,FALSE)</f>
        <v>8.6087279871637043E-2</v>
      </c>
      <c r="BL173" s="44">
        <f>OVYLD1_!BL173*VLOOKUP(OVYLD2_!BL$4,'[1]INTERNAL PARAMETERS-1'!$B$5:$J$44,5,FALSE)*VLOOKUP(OVYLD2_!BL$4,'[1]INTERNAL PARAMETERS-1'!$B$5:$J$44,6,FALSE)*VLOOKUP(OVYLD2_!BL$4,'[1]INTERNAL PARAMETERS-1'!$B$5:$J$44,3,FALSE) + OVYLD1_!BL173*(1-VLOOKUP(OVYLD2_!BL$4,'[1]INTERNAL PARAMETERS-1'!$B$5:$J$44,5,FALSE))*VLOOKUP(OVYLD2_!BL$4,'[1]INTERNAL PARAMETERS-1'!$B$5:$J$44,8,FALSE)*VLOOKUP(OVYLD2_!BL$4,'[1]INTERNAL PARAMETERS-1'!$B$5:$J$44,3,FALSE)</f>
        <v>0.3081072459720503</v>
      </c>
      <c r="BM173" s="44">
        <f>OVYLD1_!BM173*VLOOKUP(OVYLD2_!BM$4,'[1]INTERNAL PARAMETERS-1'!$B$5:$J$44,5,FALSE)*VLOOKUP(OVYLD2_!BM$4,'[1]INTERNAL PARAMETERS-1'!$B$5:$J$44,6,FALSE)*VLOOKUP(OVYLD2_!BM$4,'[1]INTERNAL PARAMETERS-1'!$B$5:$J$44,3,FALSE) + OVYLD1_!BM173*(1-VLOOKUP(OVYLD2_!BM$4,'[1]INTERNAL PARAMETERS-1'!$B$5:$J$44,5,FALSE))*VLOOKUP(OVYLD2_!BM$4,'[1]INTERNAL PARAMETERS-1'!$B$5:$J$44,8,FALSE)*VLOOKUP(OVYLD2_!BM$4,'[1]INTERNAL PARAMETERS-1'!$B$5:$J$44,3,FALSE)</f>
        <v>8.1945020526893661E-2</v>
      </c>
      <c r="BN173" s="44">
        <f>OVYLD1_!BN173*VLOOKUP(OVYLD2_!BN$4,'[1]INTERNAL PARAMETERS-1'!$B$5:$J$44,5,FALSE)*VLOOKUP(OVYLD2_!BN$4,'[1]INTERNAL PARAMETERS-1'!$B$5:$J$44,6,FALSE)*VLOOKUP(OVYLD2_!BN$4,'[1]INTERNAL PARAMETERS-1'!$B$5:$J$44,3,FALSE) + OVYLD1_!BN173*(1-VLOOKUP(OVYLD2_!BN$4,'[1]INTERNAL PARAMETERS-1'!$B$5:$J$44,5,FALSE))*VLOOKUP(OVYLD2_!BN$4,'[1]INTERNAL PARAMETERS-1'!$B$5:$J$44,8,FALSE)*VLOOKUP(OVYLD2_!BN$4,'[1]INTERNAL PARAMETERS-1'!$B$5:$J$44,3,FALSE)</f>
        <v>7.4655914024398889E-2</v>
      </c>
      <c r="BO173" s="44">
        <f>OVYLD1_!BO173*VLOOKUP(OVYLD2_!BO$4,'[1]INTERNAL PARAMETERS-1'!$B$5:$J$44,5,FALSE)*VLOOKUP(OVYLD2_!BO$4,'[1]INTERNAL PARAMETERS-1'!$B$5:$J$44,6,FALSE)*VLOOKUP(OVYLD2_!BO$4,'[1]INTERNAL PARAMETERS-1'!$B$5:$J$44,3,FALSE) + OVYLD1_!BO173*(1-VLOOKUP(OVYLD2_!BO$4,'[1]INTERNAL PARAMETERS-1'!$B$5:$J$44,5,FALSE))*VLOOKUP(OVYLD2_!BO$4,'[1]INTERNAL PARAMETERS-1'!$B$5:$J$44,8,FALSE)*VLOOKUP(OVYLD2_!BO$4,'[1]INTERNAL PARAMETERS-1'!$B$5:$J$44,3,FALSE)</f>
        <v>6.1868695929963378E-2</v>
      </c>
      <c r="BP173" s="44">
        <f>OVYLD1_!BP173*VLOOKUP(OVYLD2_!BP$4,'[1]INTERNAL PARAMETERS-1'!$B$5:$J$44,5,FALSE)*VLOOKUP(OVYLD2_!BP$4,'[1]INTERNAL PARAMETERS-1'!$B$5:$J$44,6,FALSE)*VLOOKUP(OVYLD2_!BP$4,'[1]INTERNAL PARAMETERS-1'!$B$5:$J$44,3,FALSE) + OVYLD1_!BP173*(1-VLOOKUP(OVYLD2_!BP$4,'[1]INTERNAL PARAMETERS-1'!$B$5:$J$44,5,FALSE))*VLOOKUP(OVYLD2_!BP$4,'[1]INTERNAL PARAMETERS-1'!$B$5:$J$44,8,FALSE)*VLOOKUP(OVYLD2_!BP$4,'[1]INTERNAL PARAMETERS-1'!$B$5:$J$44,3,FALSE)</f>
        <v>4.6262254951597477E-3</v>
      </c>
      <c r="BQ173" s="44">
        <f>OVYLD1_!BQ173*VLOOKUP(OVYLD2_!BQ$4,'[1]INTERNAL PARAMETERS-1'!$B$5:$J$44,5,FALSE)*VLOOKUP(OVYLD2_!BQ$4,'[1]INTERNAL PARAMETERS-1'!$B$5:$J$44,6,FALSE)*VLOOKUP(OVYLD2_!BQ$4,'[1]INTERNAL PARAMETERS-1'!$B$5:$J$44,3,FALSE) + OVYLD1_!BQ173*(1-VLOOKUP(OVYLD2_!BQ$4,'[1]INTERNAL PARAMETERS-1'!$B$5:$J$44,5,FALSE))*VLOOKUP(OVYLD2_!BQ$4,'[1]INTERNAL PARAMETERS-1'!$B$5:$J$44,8,FALSE)*VLOOKUP(OVYLD2_!BQ$4,'[1]INTERNAL PARAMETERS-1'!$B$5:$J$44,3,FALSE)</f>
        <v>0.28657822741991018</v>
      </c>
      <c r="BR173" s="44">
        <f>OVYLD1_!BR173*VLOOKUP(OVYLD2_!BR$4,'[1]INTERNAL PARAMETERS-1'!$B$5:$J$44,5,FALSE)*VLOOKUP(OVYLD2_!BR$4,'[1]INTERNAL PARAMETERS-1'!$B$5:$J$44,6,FALSE)*VLOOKUP(OVYLD2_!BR$4,'[1]INTERNAL PARAMETERS-1'!$B$5:$J$44,3,FALSE) + OVYLD1_!BR173*(1-VLOOKUP(OVYLD2_!BR$4,'[1]INTERNAL PARAMETERS-1'!$B$5:$J$44,5,FALSE))*VLOOKUP(OVYLD2_!BR$4,'[1]INTERNAL PARAMETERS-1'!$B$5:$J$44,8,FALSE)*VLOOKUP(OVYLD2_!BR$4,'[1]INTERNAL PARAMETERS-1'!$B$5:$J$44,3,FALSE)</f>
        <v>8.8234446122216377E-3</v>
      </c>
      <c r="BS173" s="44">
        <f>OVYLD1_!BS173*VLOOKUP(OVYLD2_!BS$4,'[1]INTERNAL PARAMETERS-1'!$B$5:$J$44,5,FALSE)*VLOOKUP(OVYLD2_!BS$4,'[1]INTERNAL PARAMETERS-1'!$B$5:$J$44,6,FALSE)*VLOOKUP(OVYLD2_!BS$4,'[1]INTERNAL PARAMETERS-1'!$B$5:$J$44,3,FALSE) + OVYLD1_!BS173*(1-VLOOKUP(OVYLD2_!BS$4,'[1]INTERNAL PARAMETERS-1'!$B$5:$J$44,5,FALSE))*VLOOKUP(OVYLD2_!BS$4,'[1]INTERNAL PARAMETERS-1'!$B$5:$J$44,8,FALSE)*VLOOKUP(OVYLD2_!BS$4,'[1]INTERNAL PARAMETERS-1'!$B$5:$J$44,3,FALSE)</f>
        <v>9.2978061422328265E-4</v>
      </c>
      <c r="BT173" s="44">
        <f>OVYLD1_!BT173*VLOOKUP(OVYLD2_!BT$4,'[1]INTERNAL PARAMETERS-1'!$B$5:$J$44,5,FALSE)*VLOOKUP(OVYLD2_!BT$4,'[1]INTERNAL PARAMETERS-1'!$B$5:$J$44,6,FALSE)*VLOOKUP(OVYLD2_!BT$4,'[1]INTERNAL PARAMETERS-1'!$B$5:$J$44,3,FALSE) + OVYLD1_!BT173*(1-VLOOKUP(OVYLD2_!BT$4,'[1]INTERNAL PARAMETERS-1'!$B$5:$J$44,5,FALSE))*VLOOKUP(OVYLD2_!BT$4,'[1]INTERNAL PARAMETERS-1'!$B$5:$J$44,8,FALSE)*VLOOKUP(OVYLD2_!BT$4,'[1]INTERNAL PARAMETERS-1'!$B$5:$J$44,3,FALSE)</f>
        <v>0</v>
      </c>
      <c r="BU173" s="44">
        <f>OVYLD1_!BU173*VLOOKUP(OVYLD2_!BU$4,'[1]INTERNAL PARAMETERS-1'!$B$5:$J$44,5,FALSE)*VLOOKUP(OVYLD2_!BU$4,'[1]INTERNAL PARAMETERS-1'!$B$5:$J$44,6,FALSE)*VLOOKUP(OVYLD2_!BU$4,'[1]INTERNAL PARAMETERS-1'!$B$5:$J$44,3,FALSE) + OVYLD1_!BU173*(1-VLOOKUP(OVYLD2_!BU$4,'[1]INTERNAL PARAMETERS-1'!$B$5:$J$44,5,FALSE))*VLOOKUP(OVYLD2_!BU$4,'[1]INTERNAL PARAMETERS-1'!$B$5:$J$44,8,FALSE)*VLOOKUP(OVYLD2_!BU$4,'[1]INTERNAL PARAMETERS-1'!$B$5:$J$44,3,FALSE)</f>
        <v>0</v>
      </c>
      <c r="BV173" s="44">
        <f>OVYLD1_!BV173*VLOOKUP(OVYLD2_!BV$4,'[1]INTERNAL PARAMETERS-1'!$B$5:$J$44,5,FALSE)*VLOOKUP(OVYLD2_!BV$4,'[1]INTERNAL PARAMETERS-1'!$B$5:$J$44,6,FALSE)*VLOOKUP(OVYLD2_!BV$4,'[1]INTERNAL PARAMETERS-1'!$B$5:$J$44,3,FALSE) + OVYLD1_!BV173*(1-VLOOKUP(OVYLD2_!BV$4,'[1]INTERNAL PARAMETERS-1'!$B$5:$J$44,5,FALSE))*VLOOKUP(OVYLD2_!BV$4,'[1]INTERNAL PARAMETERS-1'!$B$5:$J$44,8,FALSE)*VLOOKUP(OVYLD2_!BV$4,'[1]INTERNAL PARAMETERS-1'!$B$5:$J$44,3,FALSE)</f>
        <v>0</v>
      </c>
      <c r="BW173" s="44">
        <f>OVYLD1_!BW173*VLOOKUP(OVYLD2_!BW$4,'[1]INTERNAL PARAMETERS-1'!$B$5:$J$44,5,FALSE)*VLOOKUP(OVYLD2_!BW$4,'[1]INTERNAL PARAMETERS-1'!$B$5:$J$44,6,FALSE)*VLOOKUP(OVYLD2_!BW$4,'[1]INTERNAL PARAMETERS-1'!$B$5:$J$44,3,FALSE) + OVYLD1_!BW173*(1-VLOOKUP(OVYLD2_!BW$4,'[1]INTERNAL PARAMETERS-1'!$B$5:$J$44,5,FALSE))*VLOOKUP(OVYLD2_!BW$4,'[1]INTERNAL PARAMETERS-1'!$B$5:$J$44,8,FALSE)*VLOOKUP(OVYLD2_!BW$4,'[1]INTERNAL PARAMETERS-1'!$B$5:$J$44,3,FALSE)</f>
        <v>0</v>
      </c>
      <c r="BX173" s="44">
        <f>OVYLD1_!BX173*VLOOKUP(OVYLD2_!BX$4,'[1]INTERNAL PARAMETERS-1'!$B$5:$J$44,5,FALSE)*VLOOKUP(OVYLD2_!BX$4,'[1]INTERNAL PARAMETERS-1'!$B$5:$J$44,6,FALSE)*VLOOKUP(OVYLD2_!BX$4,'[1]INTERNAL PARAMETERS-1'!$B$5:$J$44,3,FALSE) + OVYLD1_!BX173*(1-VLOOKUP(OVYLD2_!BX$4,'[1]INTERNAL PARAMETERS-1'!$B$5:$J$44,5,FALSE))*VLOOKUP(OVYLD2_!BX$4,'[1]INTERNAL PARAMETERS-1'!$B$5:$J$44,8,FALSE)*VLOOKUP(OVYLD2_!BX$4,'[1]INTERNAL PARAMETERS-1'!$B$5:$J$44,3,FALSE)</f>
        <v>0</v>
      </c>
      <c r="BY173" s="44">
        <f>OVYLD1_!BY173*VLOOKUP(OVYLD2_!BY$4,'[1]INTERNAL PARAMETERS-1'!$B$5:$J$44,5,FALSE)*VLOOKUP(OVYLD2_!BY$4,'[1]INTERNAL PARAMETERS-1'!$B$5:$J$44,6,FALSE)*VLOOKUP(OVYLD2_!BY$4,'[1]INTERNAL PARAMETERS-1'!$B$5:$J$44,3,FALSE) + OVYLD1_!BY173*(1-VLOOKUP(OVYLD2_!BY$4,'[1]INTERNAL PARAMETERS-1'!$B$5:$J$44,5,FALSE))*VLOOKUP(OVYLD2_!BY$4,'[1]INTERNAL PARAMETERS-1'!$B$5:$J$44,8,FALSE)*VLOOKUP(OVYLD2_!BY$4,'[1]INTERNAL PARAMETERS-1'!$B$5:$J$44,3,FALSE)</f>
        <v>0</v>
      </c>
      <c r="BZ173" s="44">
        <f>OVYLD1_!BZ173*VLOOKUP(OVYLD2_!BZ$4,'[1]INTERNAL PARAMETERS-1'!$B$5:$J$44,5,FALSE)*VLOOKUP(OVYLD2_!BZ$4,'[1]INTERNAL PARAMETERS-1'!$B$5:$J$44,6,FALSE)*VLOOKUP(OVYLD2_!BZ$4,'[1]INTERNAL PARAMETERS-1'!$B$5:$J$44,3,FALSE) + OVYLD1_!BZ173*(1-VLOOKUP(OVYLD2_!BZ$4,'[1]INTERNAL PARAMETERS-1'!$B$5:$J$44,5,FALSE))*VLOOKUP(OVYLD2_!BZ$4,'[1]INTERNAL PARAMETERS-1'!$B$5:$J$44,8,FALSE)*VLOOKUP(OVYLD2_!BZ$4,'[1]INTERNAL PARAMETERS-1'!$B$5:$J$44,3,FALSE)</f>
        <v>1.1295033596486915E-3</v>
      </c>
      <c r="CA173" s="44">
        <f>OVYLD1_!CA173*VLOOKUP(OVYLD2_!CA$4,'[1]INTERNAL PARAMETERS-1'!$B$5:$J$44,5,FALSE)*VLOOKUP(OVYLD2_!CA$4,'[1]INTERNAL PARAMETERS-1'!$B$5:$J$44,6,FALSE)*VLOOKUP(OVYLD2_!CA$4,'[1]INTERNAL PARAMETERS-1'!$B$5:$J$44,3,FALSE) + OVYLD1_!CA173*(1-VLOOKUP(OVYLD2_!CA$4,'[1]INTERNAL PARAMETERS-1'!$B$5:$J$44,5,FALSE))*VLOOKUP(OVYLD2_!CA$4,'[1]INTERNAL PARAMETERS-1'!$B$5:$J$44,8,FALSE)*VLOOKUP(OVYLD2_!CA$4,'[1]INTERNAL PARAMETERS-1'!$B$5:$J$44,3,FALSE)</f>
        <v>0</v>
      </c>
      <c r="CB173" s="44">
        <f>OVYLD1_!CB173*VLOOKUP(OVYLD2_!CB$4,'[1]INTERNAL PARAMETERS-1'!$B$5:$J$44,5,FALSE)*VLOOKUP(OVYLD2_!CB$4,'[1]INTERNAL PARAMETERS-1'!$B$5:$J$44,6,FALSE)*VLOOKUP(OVYLD2_!CB$4,'[1]INTERNAL PARAMETERS-1'!$B$5:$J$44,3,FALSE) + OVYLD1_!CB173*(1-VLOOKUP(OVYLD2_!CB$4,'[1]INTERNAL PARAMETERS-1'!$B$5:$J$44,5,FALSE))*VLOOKUP(OVYLD2_!CB$4,'[1]INTERNAL PARAMETERS-1'!$B$5:$J$44,8,FALSE)*VLOOKUP(OVYLD2_!CB$4,'[1]INTERNAL PARAMETERS-1'!$B$5:$J$44,3,FALSE)</f>
        <v>0</v>
      </c>
      <c r="CC173" s="44">
        <f>OVYLD1_!CC173*VLOOKUP(OVYLD2_!CC$4,'[1]INTERNAL PARAMETERS-1'!$B$5:$J$44,5,FALSE)*VLOOKUP(OVYLD2_!CC$4,'[1]INTERNAL PARAMETERS-1'!$B$5:$J$44,6,FALSE)*VLOOKUP(OVYLD2_!CC$4,'[1]INTERNAL PARAMETERS-1'!$B$5:$J$44,3,FALSE) + OVYLD1_!CC173*(1-VLOOKUP(OVYLD2_!CC$4,'[1]INTERNAL PARAMETERS-1'!$B$5:$J$44,5,FALSE))*VLOOKUP(OVYLD2_!CC$4,'[1]INTERNAL PARAMETERS-1'!$B$5:$J$44,8,FALSE)*VLOOKUP(OVYLD2_!CC$4,'[1]INTERNAL PARAMETERS-1'!$B$5:$J$44,3,FALSE)</f>
        <v>3.2271524561391179E-3</v>
      </c>
      <c r="CD173" s="44">
        <f>OVYLD1_!CD173*VLOOKUP(OVYLD2_!CD$4,'[1]INTERNAL PARAMETERS-1'!$B$5:$J$44,5,FALSE)*VLOOKUP(OVYLD2_!CD$4,'[1]INTERNAL PARAMETERS-1'!$B$5:$J$44,6,FALSE)*VLOOKUP(OVYLD2_!CD$4,'[1]INTERNAL PARAMETERS-1'!$B$5:$J$44,3,FALSE) + OVYLD1_!CD173*(1-VLOOKUP(OVYLD2_!CD$4,'[1]INTERNAL PARAMETERS-1'!$B$5:$J$44,5,FALSE))*VLOOKUP(OVYLD2_!CD$4,'[1]INTERNAL PARAMETERS-1'!$B$5:$J$44,8,FALSE)*VLOOKUP(OVYLD2_!CD$4,'[1]INTERNAL PARAMETERS-1'!$B$5:$J$44,3,FALSE)</f>
        <v>4.0563513511193087E-3</v>
      </c>
      <c r="CE173" s="44">
        <f>OVYLD1_!CE173*VLOOKUP(OVYLD2_!CE$4,'[1]INTERNAL PARAMETERS-1'!$B$5:$J$44,5,FALSE)*VLOOKUP(OVYLD2_!CE$4,'[1]INTERNAL PARAMETERS-1'!$B$5:$J$44,6,FALSE)*VLOOKUP(OVYLD2_!CE$4,'[1]INTERNAL PARAMETERS-1'!$B$5:$J$44,3,FALSE) + OVYLD1_!CE173*(1-VLOOKUP(OVYLD2_!CE$4,'[1]INTERNAL PARAMETERS-1'!$B$5:$J$44,5,FALSE))*VLOOKUP(OVYLD2_!CE$4,'[1]INTERNAL PARAMETERS-1'!$B$5:$J$44,8,FALSE)*VLOOKUP(OVYLD2_!CE$4,'[1]INTERNAL PARAMETERS-1'!$B$5:$J$44,3,FALSE)</f>
        <v>7.4378180417682552E-3</v>
      </c>
      <c r="CF173" s="44">
        <f>OVYLD1_!CF173*VLOOKUP(OVYLD2_!CF$4,'[1]INTERNAL PARAMETERS-1'!$B$5:$J$44,5,FALSE)*VLOOKUP(OVYLD2_!CF$4,'[1]INTERNAL PARAMETERS-1'!$B$5:$J$44,6,FALSE)*VLOOKUP(OVYLD2_!CF$4,'[1]INTERNAL PARAMETERS-1'!$B$5:$J$44,3,FALSE) + OVYLD1_!CF173*(1-VLOOKUP(OVYLD2_!CF$4,'[1]INTERNAL PARAMETERS-1'!$B$5:$J$44,5,FALSE))*VLOOKUP(OVYLD2_!CF$4,'[1]INTERNAL PARAMETERS-1'!$B$5:$J$44,8,FALSE)*VLOOKUP(OVYLD2_!CF$4,'[1]INTERNAL PARAMETERS-1'!$B$5:$J$44,3,FALSE)</f>
        <v>5.9664969136997998E-3</v>
      </c>
      <c r="CG173" s="44">
        <f>OVYLD1_!CG173*VLOOKUP(OVYLD2_!CG$4,'[1]INTERNAL PARAMETERS-1'!$B$5:$J$44,5,FALSE)*VLOOKUP(OVYLD2_!CG$4,'[1]INTERNAL PARAMETERS-1'!$B$5:$J$44,6,FALSE)*VLOOKUP(OVYLD2_!CG$4,'[1]INTERNAL PARAMETERS-1'!$B$5:$J$44,3,FALSE) + OVYLD1_!CG173*(1-VLOOKUP(OVYLD2_!CG$4,'[1]INTERNAL PARAMETERS-1'!$B$5:$J$44,5,FALSE))*VLOOKUP(OVYLD2_!CG$4,'[1]INTERNAL PARAMETERS-1'!$B$5:$J$44,8,FALSE)*VLOOKUP(OVYLD2_!CG$4,'[1]INTERNAL PARAMETERS-1'!$B$5:$J$44,3,FALSE)</f>
        <v>1.9769510333987158E-4</v>
      </c>
      <c r="CH173" s="43">
        <f>OVYLD1_!CH173*VLOOKUP(OVYLD2_!CH$4,'[1]INTERNAL PARAMETERS-1'!$B$5:$J$44,5,FALSE)*VLOOKUP(OVYLD2_!CH$4,'[1]INTERNAL PARAMETERS-1'!$B$5:$J$44,6,FALSE)*VLOOKUP(OVYLD2_!CH$4,'[1]INTERNAL PARAMETERS-1'!$B$5:$J$44,3,FALSE) + OVYLD1_!CH173*(1-VLOOKUP(OVYLD2_!CH$4,'[1]INTERNAL PARAMETERS-1'!$B$5:$J$44,5,FALSE))*VLOOKUP(OVYLD2_!CH$4,'[1]INTERNAL PARAMETERS-1'!$B$5:$J$44,8,FALSE)*VLOOKUP(OVYLD2_!CH$4,'[1]INTERNAL PARAMETERS-1'!$B$5:$J$44,3,FALSE)</f>
        <v>0</v>
      </c>
      <c r="CJ173" s="45">
        <f t="shared" si="4"/>
        <v>258.37459730714937</v>
      </c>
      <c r="CK173" s="43">
        <f t="shared" si="5"/>
        <v>3.9879615795395202</v>
      </c>
    </row>
    <row r="174" spans="2:89" x14ac:dyDescent="0.5">
      <c r="B174" s="58" t="s">
        <v>8</v>
      </c>
      <c r="C174" s="57" t="s">
        <v>63</v>
      </c>
      <c r="D174" s="57" t="s">
        <v>73</v>
      </c>
      <c r="E174" s="128">
        <f>OVERALL2021!AI174</f>
        <v>393.16670125137841</v>
      </c>
      <c r="F174" s="56">
        <f>'[1]INTERNAL PARAMETERS-1'!M12</f>
        <v>49.09</v>
      </c>
      <c r="G174" s="45">
        <f>OVYLD1_!G174*VLOOKUP(OVYLD2_!G$4,'[1]INTERNAL PARAMETERS-1'!$B$5:$J$44,5,FALSE)*VLOOKUP(OVYLD2_!G$4,'[1]INTERNAL PARAMETERS-1'!$B$5:$J$44,7,FALSE)*OVYLD2_!$F174 + OVYLD1_!G174*(1-VLOOKUP(OVYLD2_!G$4,'[1]INTERNAL PARAMETERS-1'!$B$5:$J$44,5,FALSE))*VLOOKUP(OVYLD2_!G$4,'[1]INTERNAL PARAMETERS-1'!$B$5:$J$44,9,FALSE)*OVYLD2_!$F174</f>
        <v>104.59493299191951</v>
      </c>
      <c r="H174" s="44">
        <f>OVYLD1_!H174*VLOOKUP(OVYLD2_!H$4,'[1]INTERNAL PARAMETERS-1'!$B$5:$J$44,5,FALSE)*VLOOKUP(OVYLD2_!H$4,'[1]INTERNAL PARAMETERS-1'!$B$5:$J$44,7,FALSE)*OVYLD2_!$F174 + OVYLD1_!H174*(1-VLOOKUP(OVYLD2_!H$4,'[1]INTERNAL PARAMETERS-1'!$B$5:$J$44,5,FALSE))*VLOOKUP(OVYLD2_!H$4,'[1]INTERNAL PARAMETERS-1'!$B$5:$J$44,9,FALSE)*OVYLD2_!$F174</f>
        <v>31.538416635107673</v>
      </c>
      <c r="I174" s="44">
        <f>OVYLD1_!I174*VLOOKUP(OVYLD2_!I$4,'[1]INTERNAL PARAMETERS-1'!$B$5:$J$44,5,FALSE)*VLOOKUP(OVYLD2_!I$4,'[1]INTERNAL PARAMETERS-1'!$B$5:$J$44,7,FALSE)*OVYLD2_!$F174 + OVYLD1_!I174*(1-VLOOKUP(OVYLD2_!I$4,'[1]INTERNAL PARAMETERS-1'!$B$5:$J$44,5,FALSE))*VLOOKUP(OVYLD2_!I$4,'[1]INTERNAL PARAMETERS-1'!$B$5:$J$44,9,FALSE)*OVYLD2_!$F174</f>
        <v>46.324358068505084</v>
      </c>
      <c r="J174" s="44">
        <f>OVYLD1_!J174*VLOOKUP(OVYLD2_!J$4,'[1]INTERNAL PARAMETERS-1'!$B$5:$J$44,5,FALSE)*VLOOKUP(OVYLD2_!J$4,'[1]INTERNAL PARAMETERS-1'!$B$5:$J$44,7,FALSE)*OVYLD2_!$F174 + OVYLD1_!J174*(1-VLOOKUP(OVYLD2_!J$4,'[1]INTERNAL PARAMETERS-1'!$B$5:$J$44,5,FALSE))*VLOOKUP(OVYLD2_!J$4,'[1]INTERNAL PARAMETERS-1'!$B$5:$J$44,9,FALSE)*OVYLD2_!$F174</f>
        <v>0</v>
      </c>
      <c r="K174" s="44">
        <f>OVYLD1_!K174*VLOOKUP(OVYLD2_!K$4,'[1]INTERNAL PARAMETERS-1'!$B$5:$J$44,5,FALSE)*VLOOKUP(OVYLD2_!K$4,'[1]INTERNAL PARAMETERS-1'!$B$5:$J$44,7,FALSE)*OVYLD2_!$F174 + OVYLD1_!K174*(1-VLOOKUP(OVYLD2_!K$4,'[1]INTERNAL PARAMETERS-1'!$B$5:$J$44,5,FALSE))*VLOOKUP(OVYLD2_!K$4,'[1]INTERNAL PARAMETERS-1'!$B$5:$J$44,9,FALSE)*OVYLD2_!$F174</f>
        <v>0</v>
      </c>
      <c r="L174" s="44">
        <f>OVYLD1_!L174*VLOOKUP(OVYLD2_!L$4,'[1]INTERNAL PARAMETERS-1'!$B$5:$J$44,5,FALSE)*VLOOKUP(OVYLD2_!L$4,'[1]INTERNAL PARAMETERS-1'!$B$5:$J$44,7,FALSE)*OVYLD2_!$F174 + OVYLD1_!L174*(1-VLOOKUP(OVYLD2_!L$4,'[1]INTERNAL PARAMETERS-1'!$B$5:$J$44,5,FALSE))*VLOOKUP(OVYLD2_!L$4,'[1]INTERNAL PARAMETERS-1'!$B$5:$J$44,9,FALSE)*OVYLD2_!$F174</f>
        <v>0</v>
      </c>
      <c r="M174" s="44">
        <f>OVYLD1_!M174*VLOOKUP(OVYLD2_!M$4,'[1]INTERNAL PARAMETERS-1'!$B$5:$J$44,5,FALSE)*VLOOKUP(OVYLD2_!M$4,'[1]INTERNAL PARAMETERS-1'!$B$5:$J$44,7,FALSE)*OVYLD2_!$F174 + OVYLD1_!M174*(1-VLOOKUP(OVYLD2_!M$4,'[1]INTERNAL PARAMETERS-1'!$B$5:$J$44,5,FALSE))*VLOOKUP(OVYLD2_!M$4,'[1]INTERNAL PARAMETERS-1'!$B$5:$J$44,9,FALSE)*OVYLD2_!$F174</f>
        <v>0.70626650030332871</v>
      </c>
      <c r="N174" s="44">
        <f>OVYLD1_!N174*VLOOKUP(OVYLD2_!N$4,'[1]INTERNAL PARAMETERS-1'!$B$5:$J$44,5,FALSE)*VLOOKUP(OVYLD2_!N$4,'[1]INTERNAL PARAMETERS-1'!$B$5:$J$44,7,FALSE)*OVYLD2_!$F174 + OVYLD1_!N174*(1-VLOOKUP(OVYLD2_!N$4,'[1]INTERNAL PARAMETERS-1'!$B$5:$J$44,5,FALSE))*VLOOKUP(OVYLD2_!N$4,'[1]INTERNAL PARAMETERS-1'!$B$5:$J$44,9,FALSE)*OVYLD2_!$F174</f>
        <v>0.14206510063572703</v>
      </c>
      <c r="O174" s="44">
        <f>OVYLD1_!O174*VLOOKUP(OVYLD2_!O$4,'[1]INTERNAL PARAMETERS-1'!$B$5:$J$44,5,FALSE)*VLOOKUP(OVYLD2_!O$4,'[1]INTERNAL PARAMETERS-1'!$B$5:$J$44,7,FALSE)*OVYLD2_!$F174 + OVYLD1_!O174*(1-VLOOKUP(OVYLD2_!O$4,'[1]INTERNAL PARAMETERS-1'!$B$5:$J$44,5,FALSE))*VLOOKUP(OVYLD2_!O$4,'[1]INTERNAL PARAMETERS-1'!$B$5:$J$44,9,FALSE)*OVYLD2_!$F174</f>
        <v>0</v>
      </c>
      <c r="P174" s="44">
        <f>OVYLD1_!P174*VLOOKUP(OVYLD2_!P$4,'[1]INTERNAL PARAMETERS-1'!$B$5:$J$44,5,FALSE)*VLOOKUP(OVYLD2_!P$4,'[1]INTERNAL PARAMETERS-1'!$B$5:$J$44,7,FALSE)*OVYLD2_!$F174 + OVYLD1_!P174*(1-VLOOKUP(OVYLD2_!P$4,'[1]INTERNAL PARAMETERS-1'!$B$5:$J$44,5,FALSE))*VLOOKUP(OVYLD2_!P$4,'[1]INTERNAL PARAMETERS-1'!$B$5:$J$44,9,FALSE)*OVYLD2_!$F174</f>
        <v>0</v>
      </c>
      <c r="Q174" s="44">
        <f>OVYLD1_!Q174*VLOOKUP(OVYLD2_!Q$4,'[1]INTERNAL PARAMETERS-1'!$B$5:$J$44,5,FALSE)*VLOOKUP(OVYLD2_!Q$4,'[1]INTERNAL PARAMETERS-1'!$B$5:$J$44,7,FALSE)*OVYLD2_!$F174 + OVYLD1_!Q174*(1-VLOOKUP(OVYLD2_!Q$4,'[1]INTERNAL PARAMETERS-1'!$B$5:$J$44,5,FALSE))*VLOOKUP(OVYLD2_!Q$4,'[1]INTERNAL PARAMETERS-1'!$B$5:$J$44,9,FALSE)*OVYLD2_!$F174</f>
        <v>0</v>
      </c>
      <c r="R174" s="44">
        <f>OVYLD1_!R174*VLOOKUP(OVYLD2_!R$4,'[1]INTERNAL PARAMETERS-1'!$B$5:$J$44,5,FALSE)*VLOOKUP(OVYLD2_!R$4,'[1]INTERNAL PARAMETERS-1'!$B$5:$J$44,7,FALSE)*OVYLD2_!$F174 + OVYLD1_!R174*(1-VLOOKUP(OVYLD2_!R$4,'[1]INTERNAL PARAMETERS-1'!$B$5:$J$44,5,FALSE))*VLOOKUP(OVYLD2_!R$4,'[1]INTERNAL PARAMETERS-1'!$B$5:$J$44,9,FALSE)*OVYLD2_!$F174</f>
        <v>0.24352666213103411</v>
      </c>
      <c r="S174" s="44">
        <f>OVYLD1_!S174*VLOOKUP(OVYLD2_!S$4,'[1]INTERNAL PARAMETERS-1'!$B$5:$J$44,5,FALSE)*VLOOKUP(OVYLD2_!S$4,'[1]INTERNAL PARAMETERS-1'!$B$5:$J$44,7,FALSE)*OVYLD2_!$F174 + OVYLD1_!S174*(1-VLOOKUP(OVYLD2_!S$4,'[1]INTERNAL PARAMETERS-1'!$B$5:$J$44,5,FALSE))*VLOOKUP(OVYLD2_!S$4,'[1]INTERNAL PARAMETERS-1'!$B$5:$J$44,9,FALSE)*OVYLD2_!$F174</f>
        <v>8.0960905512842647</v>
      </c>
      <c r="T174" s="44">
        <f>OVYLD1_!T174*VLOOKUP(OVYLD2_!T$4,'[1]INTERNAL PARAMETERS-1'!$B$5:$J$44,5,FALSE)*VLOOKUP(OVYLD2_!T$4,'[1]INTERNAL PARAMETERS-1'!$B$5:$J$44,7,FALSE)*OVYLD2_!$F174 + OVYLD1_!T174*(1-VLOOKUP(OVYLD2_!T$4,'[1]INTERNAL PARAMETERS-1'!$B$5:$J$44,5,FALSE))*VLOOKUP(OVYLD2_!T$4,'[1]INTERNAL PARAMETERS-1'!$B$5:$J$44,9,FALSE)*OVYLD2_!$F174</f>
        <v>2.2831782607986315</v>
      </c>
      <c r="U174" s="44">
        <f>OVYLD1_!U174*VLOOKUP(OVYLD2_!U$4,'[1]INTERNAL PARAMETERS-1'!$B$5:$J$44,5,FALSE)*VLOOKUP(OVYLD2_!U$4,'[1]INTERNAL PARAMETERS-1'!$B$5:$J$44,7,FALSE)*OVYLD2_!$F174 + OVYLD1_!U174*(1-VLOOKUP(OVYLD2_!U$4,'[1]INTERNAL PARAMETERS-1'!$B$5:$J$44,5,FALSE))*VLOOKUP(OVYLD2_!U$4,'[1]INTERNAL PARAMETERS-1'!$B$5:$J$44,9,FALSE)*OVYLD2_!$F174</f>
        <v>1.3760128795415498</v>
      </c>
      <c r="V174" s="44">
        <f>OVYLD1_!V174*VLOOKUP(OVYLD2_!V$4,'[1]INTERNAL PARAMETERS-1'!$B$5:$J$44,5,FALSE)*VLOOKUP(OVYLD2_!V$4,'[1]INTERNAL PARAMETERS-1'!$B$5:$J$44,7,FALSE)*OVYLD2_!$F174 + OVYLD1_!V174*(1-VLOOKUP(OVYLD2_!V$4,'[1]INTERNAL PARAMETERS-1'!$B$5:$J$44,5,FALSE))*VLOOKUP(OVYLD2_!V$4,'[1]INTERNAL PARAMETERS-1'!$B$5:$J$44,9,FALSE)*OVYLD2_!$F174</f>
        <v>4.160740627720438</v>
      </c>
      <c r="W174" s="44">
        <f>OVYLD1_!W174*VLOOKUP(OVYLD2_!W$4,'[1]INTERNAL PARAMETERS-1'!$B$5:$J$44,5,FALSE)*VLOOKUP(OVYLD2_!W$4,'[1]INTERNAL PARAMETERS-1'!$B$5:$J$44,7,FALSE)*OVYLD2_!$F174 + OVYLD1_!W174*(1-VLOOKUP(OVYLD2_!W$4,'[1]INTERNAL PARAMETERS-1'!$B$5:$J$44,5,FALSE))*VLOOKUP(OVYLD2_!W$4,'[1]INTERNAL PARAMETERS-1'!$B$5:$J$44,9,FALSE)*OVYLD2_!$F174</f>
        <v>0</v>
      </c>
      <c r="X174" s="44">
        <f>OVYLD1_!X174*VLOOKUP(OVYLD2_!X$4,'[1]INTERNAL PARAMETERS-1'!$B$5:$J$44,5,FALSE)*VLOOKUP(OVYLD2_!X$4,'[1]INTERNAL PARAMETERS-1'!$B$5:$J$44,7,FALSE)*OVYLD2_!$F174 + OVYLD1_!X174*(1-VLOOKUP(OVYLD2_!X$4,'[1]INTERNAL PARAMETERS-1'!$B$5:$J$44,5,FALSE))*VLOOKUP(OVYLD2_!X$4,'[1]INTERNAL PARAMETERS-1'!$B$5:$J$44,9,FALSE)*OVYLD2_!$F174</f>
        <v>0</v>
      </c>
      <c r="Y174" s="44">
        <f>OVYLD1_!Y174*VLOOKUP(OVYLD2_!Y$4,'[1]INTERNAL PARAMETERS-1'!$B$5:$J$44,5,FALSE)*VLOOKUP(OVYLD2_!Y$4,'[1]INTERNAL PARAMETERS-1'!$B$5:$J$44,7,FALSE)*OVYLD2_!$F174 + OVYLD1_!Y174*(1-VLOOKUP(OVYLD2_!Y$4,'[1]INTERNAL PARAMETERS-1'!$B$5:$J$44,5,FALSE))*VLOOKUP(OVYLD2_!Y$4,'[1]INTERNAL PARAMETERS-1'!$B$5:$J$44,9,FALSE)*OVYLD2_!$F174</f>
        <v>0</v>
      </c>
      <c r="Z174" s="44">
        <f>OVYLD1_!Z174*VLOOKUP(OVYLD2_!Z$4,'[1]INTERNAL PARAMETERS-1'!$B$5:$J$44,5,FALSE)*VLOOKUP(OVYLD2_!Z$4,'[1]INTERNAL PARAMETERS-1'!$B$5:$J$44,7,FALSE)*OVYLD2_!$F174 + OVYLD1_!Z174*(1-VLOOKUP(OVYLD2_!Z$4,'[1]INTERNAL PARAMETERS-1'!$B$5:$J$44,5,FALSE))*VLOOKUP(OVYLD2_!Z$4,'[1]INTERNAL PARAMETERS-1'!$B$5:$J$44,9,FALSE)*OVYLD2_!$F174</f>
        <v>0</v>
      </c>
      <c r="AA174" s="44">
        <f>OVYLD1_!AA174*VLOOKUP(OVYLD2_!AA$4,'[1]INTERNAL PARAMETERS-1'!$B$5:$J$44,5,FALSE)*VLOOKUP(OVYLD2_!AA$4,'[1]INTERNAL PARAMETERS-1'!$B$5:$J$44,7,FALSE)*OVYLD2_!$F174 + OVYLD1_!AA174*(1-VLOOKUP(OVYLD2_!AA$4,'[1]INTERNAL PARAMETERS-1'!$B$5:$J$44,5,FALSE))*VLOOKUP(OVYLD2_!AA$4,'[1]INTERNAL PARAMETERS-1'!$B$5:$J$44,9,FALSE)*OVYLD2_!$F174</f>
        <v>0</v>
      </c>
      <c r="AB174" s="44">
        <f>OVYLD1_!AB174*VLOOKUP(OVYLD2_!AB$4,'[1]INTERNAL PARAMETERS-1'!$B$5:$J$44,5,FALSE)*VLOOKUP(OVYLD2_!AB$4,'[1]INTERNAL PARAMETERS-1'!$B$5:$J$44,7,FALSE)*OVYLD2_!$F174 + OVYLD1_!AB174*(1-VLOOKUP(OVYLD2_!AB$4,'[1]INTERNAL PARAMETERS-1'!$B$5:$J$44,5,FALSE))*VLOOKUP(OVYLD2_!AB$4,'[1]INTERNAL PARAMETERS-1'!$B$5:$J$44,9,FALSE)*OVYLD2_!$F174</f>
        <v>0</v>
      </c>
      <c r="AC174" s="44">
        <f>OVYLD1_!AC174*VLOOKUP(OVYLD2_!AC$4,'[1]INTERNAL PARAMETERS-1'!$B$5:$J$44,5,FALSE)*VLOOKUP(OVYLD2_!AC$4,'[1]INTERNAL PARAMETERS-1'!$B$5:$J$44,7,FALSE)*OVYLD2_!$F174 + OVYLD1_!AC174*(1-VLOOKUP(OVYLD2_!AC$4,'[1]INTERNAL PARAMETERS-1'!$B$5:$J$44,5,FALSE))*VLOOKUP(OVYLD2_!AC$4,'[1]INTERNAL PARAMETERS-1'!$B$5:$J$44,9,FALSE)*OVYLD2_!$F174</f>
        <v>0</v>
      </c>
      <c r="AD174" s="44">
        <f>OVYLD1_!AD174*VLOOKUP(OVYLD2_!AD$4,'[1]INTERNAL PARAMETERS-1'!$B$5:$J$44,5,FALSE)*VLOOKUP(OVYLD2_!AD$4,'[1]INTERNAL PARAMETERS-1'!$B$5:$J$44,7,FALSE)*OVYLD2_!$F174 + OVYLD1_!AD174*(1-VLOOKUP(OVYLD2_!AD$4,'[1]INTERNAL PARAMETERS-1'!$B$5:$J$44,5,FALSE))*VLOOKUP(OVYLD2_!AD$4,'[1]INTERNAL PARAMETERS-1'!$B$5:$J$44,9,FALSE)*OVYLD2_!$F174</f>
        <v>0</v>
      </c>
      <c r="AE174" s="44">
        <f>OVYLD1_!AE174*VLOOKUP(OVYLD2_!AE$4,'[1]INTERNAL PARAMETERS-1'!$B$5:$J$44,5,FALSE)*VLOOKUP(OVYLD2_!AE$4,'[1]INTERNAL PARAMETERS-1'!$B$5:$J$44,7,FALSE)*OVYLD2_!$F174 + OVYLD1_!AE174*(1-VLOOKUP(OVYLD2_!AE$4,'[1]INTERNAL PARAMETERS-1'!$B$5:$J$44,5,FALSE))*VLOOKUP(OVYLD2_!AE$4,'[1]INTERNAL PARAMETERS-1'!$B$5:$J$44,9,FALSE)*OVYLD2_!$F174</f>
        <v>0</v>
      </c>
      <c r="AF174" s="44">
        <f>OVYLD1_!AF174*VLOOKUP(OVYLD2_!AF$4,'[1]INTERNAL PARAMETERS-1'!$B$5:$J$44,5,FALSE)*VLOOKUP(OVYLD2_!AF$4,'[1]INTERNAL PARAMETERS-1'!$B$5:$J$44,7,FALSE)*OVYLD2_!$F174 + OVYLD1_!AF174*(1-VLOOKUP(OVYLD2_!AF$4,'[1]INTERNAL PARAMETERS-1'!$B$5:$J$44,5,FALSE))*VLOOKUP(OVYLD2_!AF$4,'[1]INTERNAL PARAMETERS-1'!$B$5:$J$44,9,FALSE)*OVYLD2_!$F174</f>
        <v>0</v>
      </c>
      <c r="AG174" s="44">
        <f>OVYLD1_!AG174*VLOOKUP(OVYLD2_!AG$4,'[1]INTERNAL PARAMETERS-1'!$B$5:$J$44,5,FALSE)*VLOOKUP(OVYLD2_!AG$4,'[1]INTERNAL PARAMETERS-1'!$B$5:$J$44,7,FALSE)*OVYLD2_!$F174 + OVYLD1_!AG174*(1-VLOOKUP(OVYLD2_!AG$4,'[1]INTERNAL PARAMETERS-1'!$B$5:$J$44,5,FALSE))*VLOOKUP(OVYLD2_!AG$4,'[1]INTERNAL PARAMETERS-1'!$B$5:$J$44,9,FALSE)*OVYLD2_!$F174</f>
        <v>0.62411620397956902</v>
      </c>
      <c r="AH174" s="44">
        <f>OVYLD1_!AH174*VLOOKUP(OVYLD2_!AH$4,'[1]INTERNAL PARAMETERS-1'!$B$5:$J$44,5,FALSE)*VLOOKUP(OVYLD2_!AH$4,'[1]INTERNAL PARAMETERS-1'!$B$5:$J$44,7,FALSE)*OVYLD2_!$F174 + OVYLD1_!AH174*(1-VLOOKUP(OVYLD2_!AH$4,'[1]INTERNAL PARAMETERS-1'!$B$5:$J$44,5,FALSE))*VLOOKUP(OVYLD2_!AH$4,'[1]INTERNAL PARAMETERS-1'!$B$5:$J$44,9,FALSE)*OVYLD2_!$F174</f>
        <v>5.5815270274595603E-2</v>
      </c>
      <c r="AI174" s="44">
        <f>OVYLD1_!AI174*VLOOKUP(OVYLD2_!AI$4,'[1]INTERNAL PARAMETERS-1'!$B$5:$J$44,5,FALSE)*VLOOKUP(OVYLD2_!AI$4,'[1]INTERNAL PARAMETERS-1'!$B$5:$J$44,7,FALSE)*OVYLD2_!$F174 + OVYLD1_!AI174*(1-VLOOKUP(OVYLD2_!AI$4,'[1]INTERNAL PARAMETERS-1'!$B$5:$J$44,5,FALSE))*VLOOKUP(OVYLD2_!AI$4,'[1]INTERNAL PARAMETERS-1'!$B$5:$J$44,9,FALSE)*OVYLD2_!$F174</f>
        <v>0.10147265931349159</v>
      </c>
      <c r="AJ174" s="44">
        <f>OVYLD1_!AJ174*VLOOKUP(OVYLD2_!AJ$4,'[1]INTERNAL PARAMETERS-1'!$B$5:$J$44,5,FALSE)*VLOOKUP(OVYLD2_!AJ$4,'[1]INTERNAL PARAMETERS-1'!$B$5:$J$44,7,FALSE)*OVYLD2_!$F174 + OVYLD1_!AJ174*(1-VLOOKUP(OVYLD2_!AJ$4,'[1]INTERNAL PARAMETERS-1'!$B$5:$J$44,5,FALSE))*VLOOKUP(OVYLD2_!AJ$4,'[1]INTERNAL PARAMETERS-1'!$B$5:$J$44,9,FALSE)*OVYLD2_!$F174</f>
        <v>0.39578100740167788</v>
      </c>
      <c r="AK174" s="44">
        <f>OVYLD1_!AK174*VLOOKUP(OVYLD2_!AK$4,'[1]INTERNAL PARAMETERS-1'!$B$5:$J$44,5,FALSE)*VLOOKUP(OVYLD2_!AK$4,'[1]INTERNAL PARAMETERS-1'!$B$5:$J$44,7,FALSE)*OVYLD2_!$F174 + OVYLD1_!AK174*(1-VLOOKUP(OVYLD2_!AK$4,'[1]INTERNAL PARAMETERS-1'!$B$5:$J$44,5,FALSE))*VLOOKUP(OVYLD2_!AK$4,'[1]INTERNAL PARAMETERS-1'!$B$5:$J$44,9,FALSE)*OVYLD2_!$F174</f>
        <v>0</v>
      </c>
      <c r="AL174" s="44">
        <f>OVYLD1_!AL174*VLOOKUP(OVYLD2_!AL$4,'[1]INTERNAL PARAMETERS-1'!$B$5:$J$44,5,FALSE)*VLOOKUP(OVYLD2_!AL$4,'[1]INTERNAL PARAMETERS-1'!$B$5:$J$44,7,FALSE)*OVYLD2_!$F174 + OVYLD1_!AL174*(1-VLOOKUP(OVYLD2_!AL$4,'[1]INTERNAL PARAMETERS-1'!$B$5:$J$44,5,FALSE))*VLOOKUP(OVYLD2_!AL$4,'[1]INTERNAL PARAMETERS-1'!$B$5:$J$44,9,FALSE)*OVYLD2_!$F174</f>
        <v>0</v>
      </c>
      <c r="AM174" s="44">
        <f>OVYLD1_!AM174*VLOOKUP(OVYLD2_!AM$4,'[1]INTERNAL PARAMETERS-1'!$B$5:$J$44,5,FALSE)*VLOOKUP(OVYLD2_!AM$4,'[1]INTERNAL PARAMETERS-1'!$B$5:$J$44,7,FALSE)*OVYLD2_!$F174 + OVYLD1_!AM174*(1-VLOOKUP(OVYLD2_!AM$4,'[1]INTERNAL PARAMETERS-1'!$B$5:$J$44,5,FALSE))*VLOOKUP(OVYLD2_!AM$4,'[1]INTERNAL PARAMETERS-1'!$B$5:$J$44,9,FALSE)*OVYLD2_!$F174</f>
        <v>0</v>
      </c>
      <c r="AN174" s="44">
        <f>OVYLD1_!AN174*VLOOKUP(OVYLD2_!AN$4,'[1]INTERNAL PARAMETERS-1'!$B$5:$J$44,5,FALSE)*VLOOKUP(OVYLD2_!AN$4,'[1]INTERNAL PARAMETERS-1'!$B$5:$J$44,7,FALSE)*OVYLD2_!$F174 + OVYLD1_!AN174*(1-VLOOKUP(OVYLD2_!AN$4,'[1]INTERNAL PARAMETERS-1'!$B$5:$J$44,5,FALSE))*VLOOKUP(OVYLD2_!AN$4,'[1]INTERNAL PARAMETERS-1'!$B$5:$J$44,9,FALSE)*OVYLD2_!$F174</f>
        <v>0</v>
      </c>
      <c r="AO174" s="44">
        <f>OVYLD1_!AO174*VLOOKUP(OVYLD2_!AO$4,'[1]INTERNAL PARAMETERS-1'!$B$5:$J$44,5,FALSE)*VLOOKUP(OVYLD2_!AO$4,'[1]INTERNAL PARAMETERS-1'!$B$5:$J$44,7,FALSE)*OVYLD2_!$F174 + OVYLD1_!AO174*(1-VLOOKUP(OVYLD2_!AO$4,'[1]INTERNAL PARAMETERS-1'!$B$5:$J$44,5,FALSE))*VLOOKUP(OVYLD2_!AO$4,'[1]INTERNAL PARAMETERS-1'!$B$5:$J$44,9,FALSE)*OVYLD2_!$F174</f>
        <v>0</v>
      </c>
      <c r="AP174" s="44">
        <f>OVYLD1_!AP174*VLOOKUP(OVYLD2_!AP$4,'[1]INTERNAL PARAMETERS-1'!$B$5:$J$44,5,FALSE)*VLOOKUP(OVYLD2_!AP$4,'[1]INTERNAL PARAMETERS-1'!$B$5:$J$44,7,FALSE)*OVYLD2_!$F174 + OVYLD1_!AP174*(1-VLOOKUP(OVYLD2_!AP$4,'[1]INTERNAL PARAMETERS-1'!$B$5:$J$44,5,FALSE))*VLOOKUP(OVYLD2_!AP$4,'[1]INTERNAL PARAMETERS-1'!$B$5:$J$44,9,FALSE)*OVYLD2_!$F174</f>
        <v>0</v>
      </c>
      <c r="AQ174" s="44">
        <f>OVYLD1_!AQ174*VLOOKUP(OVYLD2_!AQ$4,'[1]INTERNAL PARAMETERS-1'!$B$5:$J$44,5,FALSE)*VLOOKUP(OVYLD2_!AQ$4,'[1]INTERNAL PARAMETERS-1'!$B$5:$J$44,7,FALSE)*OVYLD2_!$F174 + OVYLD1_!AQ174*(1-VLOOKUP(OVYLD2_!AQ$4,'[1]INTERNAL PARAMETERS-1'!$B$5:$J$44,5,FALSE))*VLOOKUP(OVYLD2_!AQ$4,'[1]INTERNAL PARAMETERS-1'!$B$5:$J$44,9,FALSE)*OVYLD2_!$F174</f>
        <v>0</v>
      </c>
      <c r="AR174" s="44">
        <f>OVYLD1_!AR174*VLOOKUP(OVYLD2_!AR$4,'[1]INTERNAL PARAMETERS-1'!$B$5:$J$44,5,FALSE)*VLOOKUP(OVYLD2_!AR$4,'[1]INTERNAL PARAMETERS-1'!$B$5:$J$44,7,FALSE)*OVYLD2_!$F174 + OVYLD1_!AR174*(1-VLOOKUP(OVYLD2_!AR$4,'[1]INTERNAL PARAMETERS-1'!$B$5:$J$44,5,FALSE))*VLOOKUP(OVYLD2_!AR$4,'[1]INTERNAL PARAMETERS-1'!$B$5:$J$44,9,FALSE)*OVYLD2_!$F174</f>
        <v>0</v>
      </c>
      <c r="AS174" s="44">
        <f>OVYLD1_!AS174*VLOOKUP(OVYLD2_!AS$4,'[1]INTERNAL PARAMETERS-1'!$B$5:$J$44,5,FALSE)*VLOOKUP(OVYLD2_!AS$4,'[1]INTERNAL PARAMETERS-1'!$B$5:$J$44,7,FALSE)*OVYLD2_!$F174 + OVYLD1_!AS174*(1-VLOOKUP(OVYLD2_!AS$4,'[1]INTERNAL PARAMETERS-1'!$B$5:$J$44,5,FALSE))*VLOOKUP(OVYLD2_!AS$4,'[1]INTERNAL PARAMETERS-1'!$B$5:$J$44,9,FALSE)*OVYLD2_!$F174</f>
        <v>0</v>
      </c>
      <c r="AT174" s="43">
        <f>OVYLD1_!AT174*VLOOKUP(OVYLD2_!AT$4,'[1]INTERNAL PARAMETERS-1'!$B$5:$J$44,5,FALSE)*VLOOKUP(OVYLD2_!AT$4,'[1]INTERNAL PARAMETERS-1'!$B$5:$J$44,7,FALSE)*OVYLD2_!$F174 + OVYLD1_!AT174*(1-VLOOKUP(OVYLD2_!AT$4,'[1]INTERNAL PARAMETERS-1'!$B$5:$J$44,5,FALSE))*VLOOKUP(OVYLD2_!AT$4,'[1]INTERNAL PARAMETERS-1'!$B$5:$J$44,9,FALSE)*OVYLD2_!$F174</f>
        <v>0</v>
      </c>
      <c r="AU174" s="45">
        <f>OVYLD1_!AU174*VLOOKUP(OVYLD2_!AU$4,'[1]INTERNAL PARAMETERS-1'!$B$5:$J$44,5,FALSE)*VLOOKUP(OVYLD2_!AU$4,'[1]INTERNAL PARAMETERS-1'!$B$5:$J$44,6,FALSE)*VLOOKUP(OVYLD2_!AU$4,'[1]INTERNAL PARAMETERS-1'!$B$5:$J$44,3,FALSE) + OVYLD1_!AU174*(1-VLOOKUP(OVYLD2_!AU$4,'[1]INTERNAL PARAMETERS-1'!$B$5:$J$44,5,FALSE))*VLOOKUP(OVYLD2_!AU$4,'[1]INTERNAL PARAMETERS-1'!$B$5:$J$44,8,FALSE)*VLOOKUP(OVYLD2_!AU$4,'[1]INTERNAL PARAMETERS-1'!$B$5:$J$44,3,FALSE)</f>
        <v>0</v>
      </c>
      <c r="AV174" s="44">
        <f>OVYLD1_!AV174*VLOOKUP(OVYLD2_!AV$4,'[1]INTERNAL PARAMETERS-1'!$B$5:$J$44,5,FALSE)*VLOOKUP(OVYLD2_!AV$4,'[1]INTERNAL PARAMETERS-1'!$B$5:$J$44,6,FALSE)*VLOOKUP(OVYLD2_!AV$4,'[1]INTERNAL PARAMETERS-1'!$B$5:$J$44,3,FALSE) + OVYLD1_!AV174*(1-VLOOKUP(OVYLD2_!AV$4,'[1]INTERNAL PARAMETERS-1'!$B$5:$J$44,5,FALSE))*VLOOKUP(OVYLD2_!AV$4,'[1]INTERNAL PARAMETERS-1'!$B$5:$J$44,8,FALSE)*VLOOKUP(OVYLD2_!AV$4,'[1]INTERNAL PARAMETERS-1'!$B$5:$J$44,3,FALSE)</f>
        <v>0</v>
      </c>
      <c r="AW174" s="44">
        <f>OVYLD1_!AW174*VLOOKUP(OVYLD2_!AW$4,'[1]INTERNAL PARAMETERS-1'!$B$5:$J$44,5,FALSE)*VLOOKUP(OVYLD2_!AW$4,'[1]INTERNAL PARAMETERS-1'!$B$5:$J$44,6,FALSE)*VLOOKUP(OVYLD2_!AW$4,'[1]INTERNAL PARAMETERS-1'!$B$5:$J$44,3,FALSE) + OVYLD1_!AW174*(1-VLOOKUP(OVYLD2_!AW$4,'[1]INTERNAL PARAMETERS-1'!$B$5:$J$44,5,FALSE))*VLOOKUP(OVYLD2_!AW$4,'[1]INTERNAL PARAMETERS-1'!$B$5:$J$44,8,FALSE)*VLOOKUP(OVYLD2_!AW$4,'[1]INTERNAL PARAMETERS-1'!$B$5:$J$44,3,FALSE)</f>
        <v>1.1141601779316477</v>
      </c>
      <c r="AX174" s="44">
        <f>OVYLD1_!AX174*VLOOKUP(OVYLD2_!AX$4,'[1]INTERNAL PARAMETERS-1'!$B$5:$J$44,5,FALSE)*VLOOKUP(OVYLD2_!AX$4,'[1]INTERNAL PARAMETERS-1'!$B$5:$J$44,6,FALSE)*VLOOKUP(OVYLD2_!AX$4,'[1]INTERNAL PARAMETERS-1'!$B$5:$J$44,3,FALSE) + OVYLD1_!AX174*(1-VLOOKUP(OVYLD2_!AX$4,'[1]INTERNAL PARAMETERS-1'!$B$5:$J$44,5,FALSE))*VLOOKUP(OVYLD2_!AX$4,'[1]INTERNAL PARAMETERS-1'!$B$5:$J$44,8,FALSE)*VLOOKUP(OVYLD2_!AX$4,'[1]INTERNAL PARAMETERS-1'!$B$5:$J$44,3,FALSE)</f>
        <v>0</v>
      </c>
      <c r="AY174" s="44">
        <f>OVYLD1_!AY174*VLOOKUP(OVYLD2_!AY$4,'[1]INTERNAL PARAMETERS-1'!$B$5:$J$44,5,FALSE)*VLOOKUP(OVYLD2_!AY$4,'[1]INTERNAL PARAMETERS-1'!$B$5:$J$44,6,FALSE)*VLOOKUP(OVYLD2_!AY$4,'[1]INTERNAL PARAMETERS-1'!$B$5:$J$44,3,FALSE) + OVYLD1_!AY174*(1-VLOOKUP(OVYLD2_!AY$4,'[1]INTERNAL PARAMETERS-1'!$B$5:$J$44,5,FALSE))*VLOOKUP(OVYLD2_!AY$4,'[1]INTERNAL PARAMETERS-1'!$B$5:$J$44,8,FALSE)*VLOOKUP(OVYLD2_!AY$4,'[1]INTERNAL PARAMETERS-1'!$B$5:$J$44,3,FALSE)</f>
        <v>0</v>
      </c>
      <c r="AZ174" s="44">
        <f>OVYLD1_!AZ174*VLOOKUP(OVYLD2_!AZ$4,'[1]INTERNAL PARAMETERS-1'!$B$5:$J$44,5,FALSE)*VLOOKUP(OVYLD2_!AZ$4,'[1]INTERNAL PARAMETERS-1'!$B$5:$J$44,6,FALSE)*VLOOKUP(OVYLD2_!AZ$4,'[1]INTERNAL PARAMETERS-1'!$B$5:$J$44,3,FALSE) + OVYLD1_!AZ174*(1-VLOOKUP(OVYLD2_!AZ$4,'[1]INTERNAL PARAMETERS-1'!$B$5:$J$44,5,FALSE))*VLOOKUP(OVYLD2_!AZ$4,'[1]INTERNAL PARAMETERS-1'!$B$5:$J$44,8,FALSE)*VLOOKUP(OVYLD2_!AZ$4,'[1]INTERNAL PARAMETERS-1'!$B$5:$J$44,3,FALSE)</f>
        <v>0</v>
      </c>
      <c r="BA174" s="44">
        <f>OVYLD1_!BA174*VLOOKUP(OVYLD2_!BA$4,'[1]INTERNAL PARAMETERS-1'!$B$5:$J$44,5,FALSE)*VLOOKUP(OVYLD2_!BA$4,'[1]INTERNAL PARAMETERS-1'!$B$5:$J$44,6,FALSE)*VLOOKUP(OVYLD2_!BA$4,'[1]INTERNAL PARAMETERS-1'!$B$5:$J$44,3,FALSE) + OVYLD1_!BA174*(1-VLOOKUP(OVYLD2_!BA$4,'[1]INTERNAL PARAMETERS-1'!$B$5:$J$44,5,FALSE))*VLOOKUP(OVYLD2_!BA$4,'[1]INTERNAL PARAMETERS-1'!$B$5:$J$44,8,FALSE)*VLOOKUP(OVYLD2_!BA$4,'[1]INTERNAL PARAMETERS-1'!$B$5:$J$44,3,FALSE)</f>
        <v>0.16978559463255849</v>
      </c>
      <c r="BB174" s="44">
        <f>OVYLD1_!BB174*VLOOKUP(OVYLD2_!BB$4,'[1]INTERNAL PARAMETERS-1'!$B$5:$J$44,5,FALSE)*VLOOKUP(OVYLD2_!BB$4,'[1]INTERNAL PARAMETERS-1'!$B$5:$J$44,6,FALSE)*VLOOKUP(OVYLD2_!BB$4,'[1]INTERNAL PARAMETERS-1'!$B$5:$J$44,3,FALSE) + OVYLD1_!BB174*(1-VLOOKUP(OVYLD2_!BB$4,'[1]INTERNAL PARAMETERS-1'!$B$5:$J$44,5,FALSE))*VLOOKUP(OVYLD2_!BB$4,'[1]INTERNAL PARAMETERS-1'!$B$5:$J$44,8,FALSE)*VLOOKUP(OVYLD2_!BB$4,'[1]INTERNAL PARAMETERS-1'!$B$5:$J$44,3,FALSE)</f>
        <v>0.1704436783326847</v>
      </c>
      <c r="BC174" s="44">
        <f>OVYLD1_!BC174*VLOOKUP(OVYLD2_!BC$4,'[1]INTERNAL PARAMETERS-1'!$B$5:$J$44,5,FALSE)*VLOOKUP(OVYLD2_!BC$4,'[1]INTERNAL PARAMETERS-1'!$B$5:$J$44,6,FALSE)*VLOOKUP(OVYLD2_!BC$4,'[1]INTERNAL PARAMETERS-1'!$B$5:$J$44,3,FALSE) + OVYLD1_!BC174*(1-VLOOKUP(OVYLD2_!BC$4,'[1]INTERNAL PARAMETERS-1'!$B$5:$J$44,5,FALSE))*VLOOKUP(OVYLD2_!BC$4,'[1]INTERNAL PARAMETERS-1'!$B$5:$J$44,8,FALSE)*VLOOKUP(OVYLD2_!BC$4,'[1]INTERNAL PARAMETERS-1'!$B$5:$J$44,3,FALSE)</f>
        <v>0.32693050612583457</v>
      </c>
      <c r="BD174" s="44">
        <f>OVYLD1_!BD174*VLOOKUP(OVYLD2_!BD$4,'[1]INTERNAL PARAMETERS-1'!$B$5:$J$44,5,FALSE)*VLOOKUP(OVYLD2_!BD$4,'[1]INTERNAL PARAMETERS-1'!$B$5:$J$44,6,FALSE)*VLOOKUP(OVYLD2_!BD$4,'[1]INTERNAL PARAMETERS-1'!$B$5:$J$44,3,FALSE) + OVYLD1_!BD174*(1-VLOOKUP(OVYLD2_!BD$4,'[1]INTERNAL PARAMETERS-1'!$B$5:$J$44,5,FALSE))*VLOOKUP(OVYLD2_!BD$4,'[1]INTERNAL PARAMETERS-1'!$B$5:$J$44,8,FALSE)*VLOOKUP(OVYLD2_!BD$4,'[1]INTERNAL PARAMETERS-1'!$B$5:$J$44,3,FALSE)</f>
        <v>0.21687482019206922</v>
      </c>
      <c r="BE174" s="44">
        <f>OVYLD1_!BE174*VLOOKUP(OVYLD2_!BE$4,'[1]INTERNAL PARAMETERS-1'!$B$5:$J$44,5,FALSE)*VLOOKUP(OVYLD2_!BE$4,'[1]INTERNAL PARAMETERS-1'!$B$5:$J$44,6,FALSE)*VLOOKUP(OVYLD2_!BE$4,'[1]INTERNAL PARAMETERS-1'!$B$5:$J$44,3,FALSE) + OVYLD1_!BE174*(1-VLOOKUP(OVYLD2_!BE$4,'[1]INTERNAL PARAMETERS-1'!$B$5:$J$44,5,FALSE))*VLOOKUP(OVYLD2_!BE$4,'[1]INTERNAL PARAMETERS-1'!$B$5:$J$44,8,FALSE)*VLOOKUP(OVYLD2_!BE$4,'[1]INTERNAL PARAMETERS-1'!$B$5:$J$44,3,FALSE)</f>
        <v>0.48301399414640006</v>
      </c>
      <c r="BF174" s="44">
        <f>OVYLD1_!BF174*VLOOKUP(OVYLD2_!BF$4,'[1]INTERNAL PARAMETERS-1'!$B$5:$J$44,5,FALSE)*VLOOKUP(OVYLD2_!BF$4,'[1]INTERNAL PARAMETERS-1'!$B$5:$J$44,6,FALSE)*VLOOKUP(OVYLD2_!BF$4,'[1]INTERNAL PARAMETERS-1'!$B$5:$J$44,3,FALSE) + OVYLD1_!BF174*(1-VLOOKUP(OVYLD2_!BF$4,'[1]INTERNAL PARAMETERS-1'!$B$5:$J$44,5,FALSE))*VLOOKUP(OVYLD2_!BF$4,'[1]INTERNAL PARAMETERS-1'!$B$5:$J$44,8,FALSE)*VLOOKUP(OVYLD2_!BF$4,'[1]INTERNAL PARAMETERS-1'!$B$5:$J$44,3,FALSE)</f>
        <v>0</v>
      </c>
      <c r="BG174" s="44">
        <f>OVYLD1_!BG174*VLOOKUP(OVYLD2_!BG$4,'[1]INTERNAL PARAMETERS-1'!$B$5:$J$44,5,FALSE)*VLOOKUP(OVYLD2_!BG$4,'[1]INTERNAL PARAMETERS-1'!$B$5:$J$44,6,FALSE)*VLOOKUP(OVYLD2_!BG$4,'[1]INTERNAL PARAMETERS-1'!$B$5:$J$44,3,FALSE) + OVYLD1_!BG174*(1-VLOOKUP(OVYLD2_!BG$4,'[1]INTERNAL PARAMETERS-1'!$B$5:$J$44,5,FALSE))*VLOOKUP(OVYLD2_!BG$4,'[1]INTERNAL PARAMETERS-1'!$B$5:$J$44,8,FALSE)*VLOOKUP(OVYLD2_!BG$4,'[1]INTERNAL PARAMETERS-1'!$B$5:$J$44,3,FALSE)</f>
        <v>0.24596687138516607</v>
      </c>
      <c r="BH174" s="44">
        <f>OVYLD1_!BH174*VLOOKUP(OVYLD2_!BH$4,'[1]INTERNAL PARAMETERS-1'!$B$5:$J$44,5,FALSE)*VLOOKUP(OVYLD2_!BH$4,'[1]INTERNAL PARAMETERS-1'!$B$5:$J$44,6,FALSE)*VLOOKUP(OVYLD2_!BH$4,'[1]INTERNAL PARAMETERS-1'!$B$5:$J$44,3,FALSE) + OVYLD1_!BH174*(1-VLOOKUP(OVYLD2_!BH$4,'[1]INTERNAL PARAMETERS-1'!$B$5:$J$44,5,FALSE))*VLOOKUP(OVYLD2_!BH$4,'[1]INTERNAL PARAMETERS-1'!$B$5:$J$44,8,FALSE)*VLOOKUP(OVYLD2_!BH$4,'[1]INTERNAL PARAMETERS-1'!$B$5:$J$44,3,FALSE)</f>
        <v>1.4440080639413632E-3</v>
      </c>
      <c r="BI174" s="44">
        <f>OVYLD1_!BI174*VLOOKUP(OVYLD2_!BI$4,'[1]INTERNAL PARAMETERS-1'!$B$5:$J$44,5,FALSE)*VLOOKUP(OVYLD2_!BI$4,'[1]INTERNAL PARAMETERS-1'!$B$5:$J$44,6,FALSE)*VLOOKUP(OVYLD2_!BI$4,'[1]INTERNAL PARAMETERS-1'!$B$5:$J$44,3,FALSE) + OVYLD1_!BI174*(1-VLOOKUP(OVYLD2_!BI$4,'[1]INTERNAL PARAMETERS-1'!$B$5:$J$44,5,FALSE))*VLOOKUP(OVYLD2_!BI$4,'[1]INTERNAL PARAMETERS-1'!$B$5:$J$44,8,FALSE)*VLOOKUP(OVYLD2_!BI$4,'[1]INTERNAL PARAMETERS-1'!$B$5:$J$44,3,FALSE)</f>
        <v>0</v>
      </c>
      <c r="BJ174" s="44">
        <f>OVYLD1_!BJ174*VLOOKUP(OVYLD2_!BJ$4,'[1]INTERNAL PARAMETERS-1'!$B$5:$J$44,5,FALSE)*VLOOKUP(OVYLD2_!BJ$4,'[1]INTERNAL PARAMETERS-1'!$B$5:$J$44,6,FALSE)*VLOOKUP(OVYLD2_!BJ$4,'[1]INTERNAL PARAMETERS-1'!$B$5:$J$44,3,FALSE) + OVYLD1_!BJ174*(1-VLOOKUP(OVYLD2_!BJ$4,'[1]INTERNAL PARAMETERS-1'!$B$5:$J$44,5,FALSE))*VLOOKUP(OVYLD2_!BJ$4,'[1]INTERNAL PARAMETERS-1'!$B$5:$J$44,8,FALSE)*VLOOKUP(OVYLD2_!BJ$4,'[1]INTERNAL PARAMETERS-1'!$B$5:$J$44,3,FALSE)</f>
        <v>5.128373655708246E-2</v>
      </c>
      <c r="BK174" s="44">
        <f>OVYLD1_!BK174*VLOOKUP(OVYLD2_!BK$4,'[1]INTERNAL PARAMETERS-1'!$B$5:$J$44,5,FALSE)*VLOOKUP(OVYLD2_!BK$4,'[1]INTERNAL PARAMETERS-1'!$B$5:$J$44,6,FALSE)*VLOOKUP(OVYLD2_!BK$4,'[1]INTERNAL PARAMETERS-1'!$B$5:$J$44,3,FALSE) + OVYLD1_!BK174*(1-VLOOKUP(OVYLD2_!BK$4,'[1]INTERNAL PARAMETERS-1'!$B$5:$J$44,5,FALSE))*VLOOKUP(OVYLD2_!BK$4,'[1]INTERNAL PARAMETERS-1'!$B$5:$J$44,8,FALSE)*VLOOKUP(OVYLD2_!BK$4,'[1]INTERNAL PARAMETERS-1'!$B$5:$J$44,3,FALSE)</f>
        <v>7.3372218977399387E-2</v>
      </c>
      <c r="BL174" s="44">
        <f>OVYLD1_!BL174*VLOOKUP(OVYLD2_!BL$4,'[1]INTERNAL PARAMETERS-1'!$B$5:$J$44,5,FALSE)*VLOOKUP(OVYLD2_!BL$4,'[1]INTERNAL PARAMETERS-1'!$B$5:$J$44,6,FALSE)*VLOOKUP(OVYLD2_!BL$4,'[1]INTERNAL PARAMETERS-1'!$B$5:$J$44,3,FALSE) + OVYLD1_!BL174*(1-VLOOKUP(OVYLD2_!BL$4,'[1]INTERNAL PARAMETERS-1'!$B$5:$J$44,5,FALSE))*VLOOKUP(OVYLD2_!BL$4,'[1]INTERNAL PARAMETERS-1'!$B$5:$J$44,8,FALSE)*VLOOKUP(OVYLD2_!BL$4,'[1]INTERNAL PARAMETERS-1'!$B$5:$J$44,3,FALSE)</f>
        <v>0.32038254932479537</v>
      </c>
      <c r="BM174" s="44">
        <f>OVYLD1_!BM174*VLOOKUP(OVYLD2_!BM$4,'[1]INTERNAL PARAMETERS-1'!$B$5:$J$44,5,FALSE)*VLOOKUP(OVYLD2_!BM$4,'[1]INTERNAL PARAMETERS-1'!$B$5:$J$44,6,FALSE)*VLOOKUP(OVYLD2_!BM$4,'[1]INTERNAL PARAMETERS-1'!$B$5:$J$44,3,FALSE) + OVYLD1_!BM174*(1-VLOOKUP(OVYLD2_!BM$4,'[1]INTERNAL PARAMETERS-1'!$B$5:$J$44,5,FALSE))*VLOOKUP(OVYLD2_!BM$4,'[1]INTERNAL PARAMETERS-1'!$B$5:$J$44,8,FALSE)*VLOOKUP(OVYLD2_!BM$4,'[1]INTERNAL PARAMETERS-1'!$B$5:$J$44,3,FALSE)</f>
        <v>9.1810854914973289E-2</v>
      </c>
      <c r="BN174" s="44">
        <f>OVYLD1_!BN174*VLOOKUP(OVYLD2_!BN$4,'[1]INTERNAL PARAMETERS-1'!$B$5:$J$44,5,FALSE)*VLOOKUP(OVYLD2_!BN$4,'[1]INTERNAL PARAMETERS-1'!$B$5:$J$44,6,FALSE)*VLOOKUP(OVYLD2_!BN$4,'[1]INTERNAL PARAMETERS-1'!$B$5:$J$44,3,FALSE) + OVYLD1_!BN174*(1-VLOOKUP(OVYLD2_!BN$4,'[1]INTERNAL PARAMETERS-1'!$B$5:$J$44,5,FALSE))*VLOOKUP(OVYLD2_!BN$4,'[1]INTERNAL PARAMETERS-1'!$B$5:$J$44,8,FALSE)*VLOOKUP(OVYLD2_!BN$4,'[1]INTERNAL PARAMETERS-1'!$B$5:$J$44,3,FALSE)</f>
        <v>7.6340690758391741E-2</v>
      </c>
      <c r="BO174" s="44">
        <f>OVYLD1_!BO174*VLOOKUP(OVYLD2_!BO$4,'[1]INTERNAL PARAMETERS-1'!$B$5:$J$44,5,FALSE)*VLOOKUP(OVYLD2_!BO$4,'[1]INTERNAL PARAMETERS-1'!$B$5:$J$44,6,FALSE)*VLOOKUP(OVYLD2_!BO$4,'[1]INTERNAL PARAMETERS-1'!$B$5:$J$44,3,FALSE) + OVYLD1_!BO174*(1-VLOOKUP(OVYLD2_!BO$4,'[1]INTERNAL PARAMETERS-1'!$B$5:$J$44,5,FALSE))*VLOOKUP(OVYLD2_!BO$4,'[1]INTERNAL PARAMETERS-1'!$B$5:$J$44,8,FALSE)*VLOOKUP(OVYLD2_!BO$4,'[1]INTERNAL PARAMETERS-1'!$B$5:$J$44,3,FALSE)</f>
        <v>6.8868982953120231E-2</v>
      </c>
      <c r="BP174" s="44">
        <f>OVYLD1_!BP174*VLOOKUP(OVYLD2_!BP$4,'[1]INTERNAL PARAMETERS-1'!$B$5:$J$44,5,FALSE)*VLOOKUP(OVYLD2_!BP$4,'[1]INTERNAL PARAMETERS-1'!$B$5:$J$44,6,FALSE)*VLOOKUP(OVYLD2_!BP$4,'[1]INTERNAL PARAMETERS-1'!$B$5:$J$44,3,FALSE) + OVYLD1_!BP174*(1-VLOOKUP(OVYLD2_!BP$4,'[1]INTERNAL PARAMETERS-1'!$B$5:$J$44,5,FALSE))*VLOOKUP(OVYLD2_!BP$4,'[1]INTERNAL PARAMETERS-1'!$B$5:$J$44,8,FALSE)*VLOOKUP(OVYLD2_!BP$4,'[1]INTERNAL PARAMETERS-1'!$B$5:$J$44,3,FALSE)</f>
        <v>4.4016683365403078E-3</v>
      </c>
      <c r="BQ174" s="44">
        <f>OVYLD1_!BQ174*VLOOKUP(OVYLD2_!BQ$4,'[1]INTERNAL PARAMETERS-1'!$B$5:$J$44,5,FALSE)*VLOOKUP(OVYLD2_!BQ$4,'[1]INTERNAL PARAMETERS-1'!$B$5:$J$44,6,FALSE)*VLOOKUP(OVYLD2_!BQ$4,'[1]INTERNAL PARAMETERS-1'!$B$5:$J$44,3,FALSE) + OVYLD1_!BQ174*(1-VLOOKUP(OVYLD2_!BQ$4,'[1]INTERNAL PARAMETERS-1'!$B$5:$J$44,5,FALSE))*VLOOKUP(OVYLD2_!BQ$4,'[1]INTERNAL PARAMETERS-1'!$B$5:$J$44,8,FALSE)*VLOOKUP(OVYLD2_!BQ$4,'[1]INTERNAL PARAMETERS-1'!$B$5:$J$44,3,FALSE)</f>
        <v>0.29134974959147369</v>
      </c>
      <c r="BR174" s="44">
        <f>OVYLD1_!BR174*VLOOKUP(OVYLD2_!BR$4,'[1]INTERNAL PARAMETERS-1'!$B$5:$J$44,5,FALSE)*VLOOKUP(OVYLD2_!BR$4,'[1]INTERNAL PARAMETERS-1'!$B$5:$J$44,6,FALSE)*VLOOKUP(OVYLD2_!BR$4,'[1]INTERNAL PARAMETERS-1'!$B$5:$J$44,3,FALSE) + OVYLD1_!BR174*(1-VLOOKUP(OVYLD2_!BR$4,'[1]INTERNAL PARAMETERS-1'!$B$5:$J$44,5,FALSE))*VLOOKUP(OVYLD2_!BR$4,'[1]INTERNAL PARAMETERS-1'!$B$5:$J$44,8,FALSE)*VLOOKUP(OVYLD2_!BR$4,'[1]INTERNAL PARAMETERS-1'!$B$5:$J$44,3,FALSE)</f>
        <v>9.9433813546554277E-3</v>
      </c>
      <c r="BS174" s="44">
        <f>OVYLD1_!BS174*VLOOKUP(OVYLD2_!BS$4,'[1]INTERNAL PARAMETERS-1'!$B$5:$J$44,5,FALSE)*VLOOKUP(OVYLD2_!BS$4,'[1]INTERNAL PARAMETERS-1'!$B$5:$J$44,6,FALSE)*VLOOKUP(OVYLD2_!BS$4,'[1]INTERNAL PARAMETERS-1'!$B$5:$J$44,3,FALSE) + OVYLD1_!BS174*(1-VLOOKUP(OVYLD2_!BS$4,'[1]INTERNAL PARAMETERS-1'!$B$5:$J$44,5,FALSE))*VLOOKUP(OVYLD2_!BS$4,'[1]INTERNAL PARAMETERS-1'!$B$5:$J$44,8,FALSE)*VLOOKUP(OVYLD2_!BS$4,'[1]INTERNAL PARAMETERS-1'!$B$5:$J$44,3,FALSE)</f>
        <v>6.3810713415952166E-4</v>
      </c>
      <c r="BT174" s="44">
        <f>OVYLD1_!BT174*VLOOKUP(OVYLD2_!BT$4,'[1]INTERNAL PARAMETERS-1'!$B$5:$J$44,5,FALSE)*VLOOKUP(OVYLD2_!BT$4,'[1]INTERNAL PARAMETERS-1'!$B$5:$J$44,6,FALSE)*VLOOKUP(OVYLD2_!BT$4,'[1]INTERNAL PARAMETERS-1'!$B$5:$J$44,3,FALSE) + OVYLD1_!BT174*(1-VLOOKUP(OVYLD2_!BT$4,'[1]INTERNAL PARAMETERS-1'!$B$5:$J$44,5,FALSE))*VLOOKUP(OVYLD2_!BT$4,'[1]INTERNAL PARAMETERS-1'!$B$5:$J$44,8,FALSE)*VLOOKUP(OVYLD2_!BT$4,'[1]INTERNAL PARAMETERS-1'!$B$5:$J$44,3,FALSE)</f>
        <v>0</v>
      </c>
      <c r="BU174" s="44">
        <f>OVYLD1_!BU174*VLOOKUP(OVYLD2_!BU$4,'[1]INTERNAL PARAMETERS-1'!$B$5:$J$44,5,FALSE)*VLOOKUP(OVYLD2_!BU$4,'[1]INTERNAL PARAMETERS-1'!$B$5:$J$44,6,FALSE)*VLOOKUP(OVYLD2_!BU$4,'[1]INTERNAL PARAMETERS-1'!$B$5:$J$44,3,FALSE) + OVYLD1_!BU174*(1-VLOOKUP(OVYLD2_!BU$4,'[1]INTERNAL PARAMETERS-1'!$B$5:$J$44,5,FALSE))*VLOOKUP(OVYLD2_!BU$4,'[1]INTERNAL PARAMETERS-1'!$B$5:$J$44,8,FALSE)*VLOOKUP(OVYLD2_!BU$4,'[1]INTERNAL PARAMETERS-1'!$B$5:$J$44,3,FALSE)</f>
        <v>0</v>
      </c>
      <c r="BV174" s="44">
        <f>OVYLD1_!BV174*VLOOKUP(OVYLD2_!BV$4,'[1]INTERNAL PARAMETERS-1'!$B$5:$J$44,5,FALSE)*VLOOKUP(OVYLD2_!BV$4,'[1]INTERNAL PARAMETERS-1'!$B$5:$J$44,6,FALSE)*VLOOKUP(OVYLD2_!BV$4,'[1]INTERNAL PARAMETERS-1'!$B$5:$J$44,3,FALSE) + OVYLD1_!BV174*(1-VLOOKUP(OVYLD2_!BV$4,'[1]INTERNAL PARAMETERS-1'!$B$5:$J$44,5,FALSE))*VLOOKUP(OVYLD2_!BV$4,'[1]INTERNAL PARAMETERS-1'!$B$5:$J$44,8,FALSE)*VLOOKUP(OVYLD2_!BV$4,'[1]INTERNAL PARAMETERS-1'!$B$5:$J$44,3,FALSE)</f>
        <v>0</v>
      </c>
      <c r="BW174" s="44">
        <f>OVYLD1_!BW174*VLOOKUP(OVYLD2_!BW$4,'[1]INTERNAL PARAMETERS-1'!$B$5:$J$44,5,FALSE)*VLOOKUP(OVYLD2_!BW$4,'[1]INTERNAL PARAMETERS-1'!$B$5:$J$44,6,FALSE)*VLOOKUP(OVYLD2_!BW$4,'[1]INTERNAL PARAMETERS-1'!$B$5:$J$44,3,FALSE) + OVYLD1_!BW174*(1-VLOOKUP(OVYLD2_!BW$4,'[1]INTERNAL PARAMETERS-1'!$B$5:$J$44,5,FALSE))*VLOOKUP(OVYLD2_!BW$4,'[1]INTERNAL PARAMETERS-1'!$B$5:$J$44,8,FALSE)*VLOOKUP(OVYLD2_!BW$4,'[1]INTERNAL PARAMETERS-1'!$B$5:$J$44,3,FALSE)</f>
        <v>0</v>
      </c>
      <c r="BX174" s="44">
        <f>OVYLD1_!BX174*VLOOKUP(OVYLD2_!BX$4,'[1]INTERNAL PARAMETERS-1'!$B$5:$J$44,5,FALSE)*VLOOKUP(OVYLD2_!BX$4,'[1]INTERNAL PARAMETERS-1'!$B$5:$J$44,6,FALSE)*VLOOKUP(OVYLD2_!BX$4,'[1]INTERNAL PARAMETERS-1'!$B$5:$J$44,3,FALSE) + OVYLD1_!BX174*(1-VLOOKUP(OVYLD2_!BX$4,'[1]INTERNAL PARAMETERS-1'!$B$5:$J$44,5,FALSE))*VLOOKUP(OVYLD2_!BX$4,'[1]INTERNAL PARAMETERS-1'!$B$5:$J$44,8,FALSE)*VLOOKUP(OVYLD2_!BX$4,'[1]INTERNAL PARAMETERS-1'!$B$5:$J$44,3,FALSE)</f>
        <v>0</v>
      </c>
      <c r="BY174" s="44">
        <f>OVYLD1_!BY174*VLOOKUP(OVYLD2_!BY$4,'[1]INTERNAL PARAMETERS-1'!$B$5:$J$44,5,FALSE)*VLOOKUP(OVYLD2_!BY$4,'[1]INTERNAL PARAMETERS-1'!$B$5:$J$44,6,FALSE)*VLOOKUP(OVYLD2_!BY$4,'[1]INTERNAL PARAMETERS-1'!$B$5:$J$44,3,FALSE) + OVYLD1_!BY174*(1-VLOOKUP(OVYLD2_!BY$4,'[1]INTERNAL PARAMETERS-1'!$B$5:$J$44,5,FALSE))*VLOOKUP(OVYLD2_!BY$4,'[1]INTERNAL PARAMETERS-1'!$B$5:$J$44,8,FALSE)*VLOOKUP(OVYLD2_!BY$4,'[1]INTERNAL PARAMETERS-1'!$B$5:$J$44,3,FALSE)</f>
        <v>0</v>
      </c>
      <c r="BZ174" s="44">
        <f>OVYLD1_!BZ174*VLOOKUP(OVYLD2_!BZ$4,'[1]INTERNAL PARAMETERS-1'!$B$5:$J$44,5,FALSE)*VLOOKUP(OVYLD2_!BZ$4,'[1]INTERNAL PARAMETERS-1'!$B$5:$J$44,6,FALSE)*VLOOKUP(OVYLD2_!BZ$4,'[1]INTERNAL PARAMETERS-1'!$B$5:$J$44,3,FALSE) + OVYLD1_!BZ174*(1-VLOOKUP(OVYLD2_!BZ$4,'[1]INTERNAL PARAMETERS-1'!$B$5:$J$44,5,FALSE))*VLOOKUP(OVYLD2_!BZ$4,'[1]INTERNAL PARAMETERS-1'!$B$5:$J$44,8,FALSE)*VLOOKUP(OVYLD2_!BZ$4,'[1]INTERNAL PARAMETERS-1'!$B$5:$J$44,3,FALSE)</f>
        <v>4.5636917689993256E-4</v>
      </c>
      <c r="CA174" s="44">
        <f>OVYLD1_!CA174*VLOOKUP(OVYLD2_!CA$4,'[1]INTERNAL PARAMETERS-1'!$B$5:$J$44,5,FALSE)*VLOOKUP(OVYLD2_!CA$4,'[1]INTERNAL PARAMETERS-1'!$B$5:$J$44,6,FALSE)*VLOOKUP(OVYLD2_!CA$4,'[1]INTERNAL PARAMETERS-1'!$B$5:$J$44,3,FALSE) + OVYLD1_!CA174*(1-VLOOKUP(OVYLD2_!CA$4,'[1]INTERNAL PARAMETERS-1'!$B$5:$J$44,5,FALSE))*VLOOKUP(OVYLD2_!CA$4,'[1]INTERNAL PARAMETERS-1'!$B$5:$J$44,8,FALSE)*VLOOKUP(OVYLD2_!CA$4,'[1]INTERNAL PARAMETERS-1'!$B$5:$J$44,3,FALSE)</f>
        <v>0</v>
      </c>
      <c r="CB174" s="44">
        <f>OVYLD1_!CB174*VLOOKUP(OVYLD2_!CB$4,'[1]INTERNAL PARAMETERS-1'!$B$5:$J$44,5,FALSE)*VLOOKUP(OVYLD2_!CB$4,'[1]INTERNAL PARAMETERS-1'!$B$5:$J$44,6,FALSE)*VLOOKUP(OVYLD2_!CB$4,'[1]INTERNAL PARAMETERS-1'!$B$5:$J$44,3,FALSE) + OVYLD1_!CB174*(1-VLOOKUP(OVYLD2_!CB$4,'[1]INTERNAL PARAMETERS-1'!$B$5:$J$44,5,FALSE))*VLOOKUP(OVYLD2_!CB$4,'[1]INTERNAL PARAMETERS-1'!$B$5:$J$44,8,FALSE)*VLOOKUP(OVYLD2_!CB$4,'[1]INTERNAL PARAMETERS-1'!$B$5:$J$44,3,FALSE)</f>
        <v>0</v>
      </c>
      <c r="CC174" s="44">
        <f>OVYLD1_!CC174*VLOOKUP(OVYLD2_!CC$4,'[1]INTERNAL PARAMETERS-1'!$B$5:$J$44,5,FALSE)*VLOOKUP(OVYLD2_!CC$4,'[1]INTERNAL PARAMETERS-1'!$B$5:$J$44,6,FALSE)*VLOOKUP(OVYLD2_!CC$4,'[1]INTERNAL PARAMETERS-1'!$B$5:$J$44,3,FALSE) + OVYLD1_!CC174*(1-VLOOKUP(OVYLD2_!CC$4,'[1]INTERNAL PARAMETERS-1'!$B$5:$J$44,5,FALSE))*VLOOKUP(OVYLD2_!CC$4,'[1]INTERNAL PARAMETERS-1'!$B$5:$J$44,8,FALSE)*VLOOKUP(OVYLD2_!CC$4,'[1]INTERNAL PARAMETERS-1'!$B$5:$J$44,3,FALSE)</f>
        <v>2.9474475616663664E-3</v>
      </c>
      <c r="CD174" s="44">
        <f>OVYLD1_!CD174*VLOOKUP(OVYLD2_!CD$4,'[1]INTERNAL PARAMETERS-1'!$B$5:$J$44,5,FALSE)*VLOOKUP(OVYLD2_!CD$4,'[1]INTERNAL PARAMETERS-1'!$B$5:$J$44,6,FALSE)*VLOOKUP(OVYLD2_!CD$4,'[1]INTERNAL PARAMETERS-1'!$B$5:$J$44,3,FALSE) + OVYLD1_!CD174*(1-VLOOKUP(OVYLD2_!CD$4,'[1]INTERNAL PARAMETERS-1'!$B$5:$J$44,5,FALSE))*VLOOKUP(OVYLD2_!CD$4,'[1]INTERNAL PARAMETERS-1'!$B$5:$J$44,8,FALSE)*VLOOKUP(OVYLD2_!CD$4,'[1]INTERNAL PARAMETERS-1'!$B$5:$J$44,3,FALSE)</f>
        <v>4.1121691184668515E-3</v>
      </c>
      <c r="CE174" s="44">
        <f>OVYLD1_!CE174*VLOOKUP(OVYLD2_!CE$4,'[1]INTERNAL PARAMETERS-1'!$B$5:$J$44,5,FALSE)*VLOOKUP(OVYLD2_!CE$4,'[1]INTERNAL PARAMETERS-1'!$B$5:$J$44,6,FALSE)*VLOOKUP(OVYLD2_!CE$4,'[1]INTERNAL PARAMETERS-1'!$B$5:$J$44,3,FALSE) + OVYLD1_!CE174*(1-VLOOKUP(OVYLD2_!CE$4,'[1]INTERNAL PARAMETERS-1'!$B$5:$J$44,5,FALSE))*VLOOKUP(OVYLD2_!CE$4,'[1]INTERNAL PARAMETERS-1'!$B$5:$J$44,8,FALSE)*VLOOKUP(OVYLD2_!CE$4,'[1]INTERNAL PARAMETERS-1'!$B$5:$J$44,3,FALSE)</f>
        <v>9.5324208703832063E-3</v>
      </c>
      <c r="CF174" s="44">
        <f>OVYLD1_!CF174*VLOOKUP(OVYLD2_!CF$4,'[1]INTERNAL PARAMETERS-1'!$B$5:$J$44,5,FALSE)*VLOOKUP(OVYLD2_!CF$4,'[1]INTERNAL PARAMETERS-1'!$B$5:$J$44,6,FALSE)*VLOOKUP(OVYLD2_!CF$4,'[1]INTERNAL PARAMETERS-1'!$B$5:$J$44,3,FALSE) + OVYLD1_!CF174*(1-VLOOKUP(OVYLD2_!CF$4,'[1]INTERNAL PARAMETERS-1'!$B$5:$J$44,5,FALSE))*VLOOKUP(OVYLD2_!CF$4,'[1]INTERNAL PARAMETERS-1'!$B$5:$J$44,8,FALSE)*VLOOKUP(OVYLD2_!CF$4,'[1]INTERNAL PARAMETERS-1'!$B$5:$J$44,3,FALSE)</f>
        <v>7.910351444924326E-3</v>
      </c>
      <c r="CG174" s="44">
        <f>OVYLD1_!CG174*VLOOKUP(OVYLD2_!CG$4,'[1]INTERNAL PARAMETERS-1'!$B$5:$J$44,5,FALSE)*VLOOKUP(OVYLD2_!CG$4,'[1]INTERNAL PARAMETERS-1'!$B$5:$J$44,6,FALSE)*VLOOKUP(OVYLD2_!CG$4,'[1]INTERNAL PARAMETERS-1'!$B$5:$J$44,3,FALSE) + OVYLD1_!CG174*(1-VLOOKUP(OVYLD2_!CG$4,'[1]INTERNAL PARAMETERS-1'!$B$5:$J$44,5,FALSE))*VLOOKUP(OVYLD2_!CG$4,'[1]INTERNAL PARAMETERS-1'!$B$5:$J$44,8,FALSE)*VLOOKUP(OVYLD2_!CG$4,'[1]INTERNAL PARAMETERS-1'!$B$5:$J$44,3,FALSE)</f>
        <v>2.0969848757675471E-4</v>
      </c>
      <c r="CH174" s="43">
        <f>OVYLD1_!CH174*VLOOKUP(OVYLD2_!CH$4,'[1]INTERNAL PARAMETERS-1'!$B$5:$J$44,5,FALSE)*VLOOKUP(OVYLD2_!CH$4,'[1]INTERNAL PARAMETERS-1'!$B$5:$J$44,6,FALSE)*VLOOKUP(OVYLD2_!CH$4,'[1]INTERNAL PARAMETERS-1'!$B$5:$J$44,3,FALSE) + OVYLD1_!CH174*(1-VLOOKUP(OVYLD2_!CH$4,'[1]INTERNAL PARAMETERS-1'!$B$5:$J$44,5,FALSE))*VLOOKUP(OVYLD2_!CH$4,'[1]INTERNAL PARAMETERS-1'!$B$5:$J$44,8,FALSE)*VLOOKUP(OVYLD2_!CH$4,'[1]INTERNAL PARAMETERS-1'!$B$5:$J$44,3,FALSE)</f>
        <v>0</v>
      </c>
      <c r="CJ174" s="45">
        <f t="shared" si="4"/>
        <v>200.64277341891656</v>
      </c>
      <c r="CK174" s="43">
        <f t="shared" si="5"/>
        <v>3.7421800473728104</v>
      </c>
    </row>
    <row r="175" spans="2:89" x14ac:dyDescent="0.5">
      <c r="B175" s="58" t="s">
        <v>8</v>
      </c>
      <c r="C175" s="57" t="s">
        <v>63</v>
      </c>
      <c r="D175" s="57" t="s">
        <v>72</v>
      </c>
      <c r="E175" s="128">
        <f>OVERALL2021!AI175</f>
        <v>335.78392292498648</v>
      </c>
      <c r="F175" s="56">
        <f>'[1]INTERNAL PARAMETERS-1'!M13</f>
        <v>44.225000000000001</v>
      </c>
      <c r="G175" s="45">
        <f>OVYLD1_!G175*VLOOKUP(OVYLD2_!G$4,'[1]INTERNAL PARAMETERS-1'!$B$5:$J$44,5,FALSE)*VLOOKUP(OVYLD2_!G$4,'[1]INTERNAL PARAMETERS-1'!$B$5:$J$44,7,FALSE)*OVYLD2_!$F175 + OVYLD1_!G175*(1-VLOOKUP(OVYLD2_!G$4,'[1]INTERNAL PARAMETERS-1'!$B$5:$J$44,5,FALSE))*VLOOKUP(OVYLD2_!G$4,'[1]INTERNAL PARAMETERS-1'!$B$5:$J$44,9,FALSE)*OVYLD2_!$F175</f>
        <v>51.423457015419622</v>
      </c>
      <c r="H175" s="44">
        <f>OVYLD1_!H175*VLOOKUP(OVYLD2_!H$4,'[1]INTERNAL PARAMETERS-1'!$B$5:$J$44,5,FALSE)*VLOOKUP(OVYLD2_!H$4,'[1]INTERNAL PARAMETERS-1'!$B$5:$J$44,7,FALSE)*OVYLD2_!$F175 + OVYLD1_!H175*(1-VLOOKUP(OVYLD2_!H$4,'[1]INTERNAL PARAMETERS-1'!$B$5:$J$44,5,FALSE))*VLOOKUP(OVYLD2_!H$4,'[1]INTERNAL PARAMETERS-1'!$B$5:$J$44,9,FALSE)*OVYLD2_!$F175</f>
        <v>24.668180276331537</v>
      </c>
      <c r="I175" s="44">
        <f>OVYLD1_!I175*VLOOKUP(OVYLD2_!I$4,'[1]INTERNAL PARAMETERS-1'!$B$5:$J$44,5,FALSE)*VLOOKUP(OVYLD2_!I$4,'[1]INTERNAL PARAMETERS-1'!$B$5:$J$44,7,FALSE)*OVYLD2_!$F175 + OVYLD1_!I175*(1-VLOOKUP(OVYLD2_!I$4,'[1]INTERNAL PARAMETERS-1'!$B$5:$J$44,5,FALSE))*VLOOKUP(OVYLD2_!I$4,'[1]INTERNAL PARAMETERS-1'!$B$5:$J$44,9,FALSE)*OVYLD2_!$F175</f>
        <v>35.226419959017292</v>
      </c>
      <c r="J175" s="44">
        <f>OVYLD1_!J175*VLOOKUP(OVYLD2_!J$4,'[1]INTERNAL PARAMETERS-1'!$B$5:$J$44,5,FALSE)*VLOOKUP(OVYLD2_!J$4,'[1]INTERNAL PARAMETERS-1'!$B$5:$J$44,7,FALSE)*OVYLD2_!$F175 + OVYLD1_!J175*(1-VLOOKUP(OVYLD2_!J$4,'[1]INTERNAL PARAMETERS-1'!$B$5:$J$44,5,FALSE))*VLOOKUP(OVYLD2_!J$4,'[1]INTERNAL PARAMETERS-1'!$B$5:$J$44,9,FALSE)*OVYLD2_!$F175</f>
        <v>0</v>
      </c>
      <c r="K175" s="44">
        <f>OVYLD1_!K175*VLOOKUP(OVYLD2_!K$4,'[1]INTERNAL PARAMETERS-1'!$B$5:$J$44,5,FALSE)*VLOOKUP(OVYLD2_!K$4,'[1]INTERNAL PARAMETERS-1'!$B$5:$J$44,7,FALSE)*OVYLD2_!$F175 + OVYLD1_!K175*(1-VLOOKUP(OVYLD2_!K$4,'[1]INTERNAL PARAMETERS-1'!$B$5:$J$44,5,FALSE))*VLOOKUP(OVYLD2_!K$4,'[1]INTERNAL PARAMETERS-1'!$B$5:$J$44,9,FALSE)*OVYLD2_!$F175</f>
        <v>0.53567078685624869</v>
      </c>
      <c r="L175" s="44">
        <f>OVYLD1_!L175*VLOOKUP(OVYLD2_!L$4,'[1]INTERNAL PARAMETERS-1'!$B$5:$J$44,5,FALSE)*VLOOKUP(OVYLD2_!L$4,'[1]INTERNAL PARAMETERS-1'!$B$5:$J$44,7,FALSE)*OVYLD2_!$F175 + OVYLD1_!L175*(1-VLOOKUP(OVYLD2_!L$4,'[1]INTERNAL PARAMETERS-1'!$B$5:$J$44,5,FALSE))*VLOOKUP(OVYLD2_!L$4,'[1]INTERNAL PARAMETERS-1'!$B$5:$J$44,9,FALSE)*OVYLD2_!$F175</f>
        <v>0</v>
      </c>
      <c r="M175" s="44">
        <f>OVYLD1_!M175*VLOOKUP(OVYLD2_!M$4,'[1]INTERNAL PARAMETERS-1'!$B$5:$J$44,5,FALSE)*VLOOKUP(OVYLD2_!M$4,'[1]INTERNAL PARAMETERS-1'!$B$5:$J$44,7,FALSE)*OVYLD2_!$F175 + OVYLD1_!M175*(1-VLOOKUP(OVYLD2_!M$4,'[1]INTERNAL PARAMETERS-1'!$B$5:$J$44,5,FALSE))*VLOOKUP(OVYLD2_!M$4,'[1]INTERNAL PARAMETERS-1'!$B$5:$J$44,9,FALSE)*OVYLD2_!$F175</f>
        <v>0.96672167728942449</v>
      </c>
      <c r="N175" s="44">
        <f>OVYLD1_!N175*VLOOKUP(OVYLD2_!N$4,'[1]INTERNAL PARAMETERS-1'!$B$5:$J$44,5,FALSE)*VLOOKUP(OVYLD2_!N$4,'[1]INTERNAL PARAMETERS-1'!$B$5:$J$44,7,FALSE)*OVYLD2_!$F175 + OVYLD1_!N175*(1-VLOOKUP(OVYLD2_!N$4,'[1]INTERNAL PARAMETERS-1'!$B$5:$J$44,5,FALSE))*VLOOKUP(OVYLD2_!N$4,'[1]INTERNAL PARAMETERS-1'!$B$5:$J$44,9,FALSE)*OVYLD2_!$F175</f>
        <v>0.11607796761614463</v>
      </c>
      <c r="O175" s="44">
        <f>OVYLD1_!O175*VLOOKUP(OVYLD2_!O$4,'[1]INTERNAL PARAMETERS-1'!$B$5:$J$44,5,FALSE)*VLOOKUP(OVYLD2_!O$4,'[1]INTERNAL PARAMETERS-1'!$B$5:$J$44,7,FALSE)*OVYLD2_!$F175 + OVYLD1_!O175*(1-VLOOKUP(OVYLD2_!O$4,'[1]INTERNAL PARAMETERS-1'!$B$5:$J$44,5,FALSE))*VLOOKUP(OVYLD2_!O$4,'[1]INTERNAL PARAMETERS-1'!$B$5:$J$44,9,FALSE)*OVYLD2_!$F175</f>
        <v>0</v>
      </c>
      <c r="P175" s="44">
        <f>OVYLD1_!P175*VLOOKUP(OVYLD2_!P$4,'[1]INTERNAL PARAMETERS-1'!$B$5:$J$44,5,FALSE)*VLOOKUP(OVYLD2_!P$4,'[1]INTERNAL PARAMETERS-1'!$B$5:$J$44,7,FALSE)*OVYLD2_!$F175 + OVYLD1_!P175*(1-VLOOKUP(OVYLD2_!P$4,'[1]INTERNAL PARAMETERS-1'!$B$5:$J$44,5,FALSE))*VLOOKUP(OVYLD2_!P$4,'[1]INTERNAL PARAMETERS-1'!$B$5:$J$44,9,FALSE)*OVYLD2_!$F175</f>
        <v>0</v>
      </c>
      <c r="Q175" s="44">
        <f>OVYLD1_!Q175*VLOOKUP(OVYLD2_!Q$4,'[1]INTERNAL PARAMETERS-1'!$B$5:$J$44,5,FALSE)*VLOOKUP(OVYLD2_!Q$4,'[1]INTERNAL PARAMETERS-1'!$B$5:$J$44,7,FALSE)*OVYLD2_!$F175 + OVYLD1_!Q175*(1-VLOOKUP(OVYLD2_!Q$4,'[1]INTERNAL PARAMETERS-1'!$B$5:$J$44,5,FALSE))*VLOOKUP(OVYLD2_!Q$4,'[1]INTERNAL PARAMETERS-1'!$B$5:$J$44,9,FALSE)*OVYLD2_!$F175</f>
        <v>0</v>
      </c>
      <c r="R175" s="44">
        <f>OVYLD1_!R175*VLOOKUP(OVYLD2_!R$4,'[1]INTERNAL PARAMETERS-1'!$B$5:$J$44,5,FALSE)*VLOOKUP(OVYLD2_!R$4,'[1]INTERNAL PARAMETERS-1'!$B$5:$J$44,7,FALSE)*OVYLD2_!$F175 + OVYLD1_!R175*(1-VLOOKUP(OVYLD2_!R$4,'[1]INTERNAL PARAMETERS-1'!$B$5:$J$44,5,FALSE))*VLOOKUP(OVYLD2_!R$4,'[1]INTERNAL PARAMETERS-1'!$B$5:$J$44,9,FALSE)*OVYLD2_!$F175</f>
        <v>6.34869080718517E-2</v>
      </c>
      <c r="S175" s="44">
        <f>OVYLD1_!S175*VLOOKUP(OVYLD2_!S$4,'[1]INTERNAL PARAMETERS-1'!$B$5:$J$44,5,FALSE)*VLOOKUP(OVYLD2_!S$4,'[1]INTERNAL PARAMETERS-1'!$B$5:$J$44,7,FALSE)*OVYLD2_!$F175 + OVYLD1_!S175*(1-VLOOKUP(OVYLD2_!S$4,'[1]INTERNAL PARAMETERS-1'!$B$5:$J$44,5,FALSE))*VLOOKUP(OVYLD2_!S$4,'[1]INTERNAL PARAMETERS-1'!$B$5:$J$44,9,FALSE)*OVYLD2_!$F175</f>
        <v>5.7907826734536245</v>
      </c>
      <c r="T175" s="44">
        <f>OVYLD1_!T175*VLOOKUP(OVYLD2_!T$4,'[1]INTERNAL PARAMETERS-1'!$B$5:$J$44,5,FALSE)*VLOOKUP(OVYLD2_!T$4,'[1]INTERNAL PARAMETERS-1'!$B$5:$J$44,7,FALSE)*OVYLD2_!$F175 + OVYLD1_!T175*(1-VLOOKUP(OVYLD2_!T$4,'[1]INTERNAL PARAMETERS-1'!$B$5:$J$44,5,FALSE))*VLOOKUP(OVYLD2_!T$4,'[1]INTERNAL PARAMETERS-1'!$B$5:$J$44,9,FALSE)*OVYLD2_!$F175</f>
        <v>1.4286336321445601</v>
      </c>
      <c r="U175" s="44">
        <f>OVYLD1_!U175*VLOOKUP(OVYLD2_!U$4,'[1]INTERNAL PARAMETERS-1'!$B$5:$J$44,5,FALSE)*VLOOKUP(OVYLD2_!U$4,'[1]INTERNAL PARAMETERS-1'!$B$5:$J$44,7,FALSE)*OVYLD2_!$F175 + OVYLD1_!U175*(1-VLOOKUP(OVYLD2_!U$4,'[1]INTERNAL PARAMETERS-1'!$B$5:$J$44,5,FALSE))*VLOOKUP(OVYLD2_!U$4,'[1]INTERNAL PARAMETERS-1'!$B$5:$J$44,9,FALSE)*OVYLD2_!$F175</f>
        <v>0.89688682091258731</v>
      </c>
      <c r="V175" s="44">
        <f>OVYLD1_!V175*VLOOKUP(OVYLD2_!V$4,'[1]INTERNAL PARAMETERS-1'!$B$5:$J$44,5,FALSE)*VLOOKUP(OVYLD2_!V$4,'[1]INTERNAL PARAMETERS-1'!$B$5:$J$44,7,FALSE)*OVYLD2_!$F175 + OVYLD1_!V175*(1-VLOOKUP(OVYLD2_!V$4,'[1]INTERNAL PARAMETERS-1'!$B$5:$J$44,5,FALSE))*VLOOKUP(OVYLD2_!V$4,'[1]INTERNAL PARAMETERS-1'!$B$5:$J$44,9,FALSE)*OVYLD2_!$F175</f>
        <v>3.1275540287291168</v>
      </c>
      <c r="W175" s="44">
        <f>OVYLD1_!W175*VLOOKUP(OVYLD2_!W$4,'[1]INTERNAL PARAMETERS-1'!$B$5:$J$44,5,FALSE)*VLOOKUP(OVYLD2_!W$4,'[1]INTERNAL PARAMETERS-1'!$B$5:$J$44,7,FALSE)*OVYLD2_!$F175 + OVYLD1_!W175*(1-VLOOKUP(OVYLD2_!W$4,'[1]INTERNAL PARAMETERS-1'!$B$5:$J$44,5,FALSE))*VLOOKUP(OVYLD2_!W$4,'[1]INTERNAL PARAMETERS-1'!$B$5:$J$44,9,FALSE)*OVYLD2_!$F175</f>
        <v>0</v>
      </c>
      <c r="X175" s="44">
        <f>OVYLD1_!X175*VLOOKUP(OVYLD2_!X$4,'[1]INTERNAL PARAMETERS-1'!$B$5:$J$44,5,FALSE)*VLOOKUP(OVYLD2_!X$4,'[1]INTERNAL PARAMETERS-1'!$B$5:$J$44,7,FALSE)*OVYLD2_!$F175 + OVYLD1_!X175*(1-VLOOKUP(OVYLD2_!X$4,'[1]INTERNAL PARAMETERS-1'!$B$5:$J$44,5,FALSE))*VLOOKUP(OVYLD2_!X$4,'[1]INTERNAL PARAMETERS-1'!$B$5:$J$44,9,FALSE)*OVYLD2_!$F175</f>
        <v>0</v>
      </c>
      <c r="Y175" s="44">
        <f>OVYLD1_!Y175*VLOOKUP(OVYLD2_!Y$4,'[1]INTERNAL PARAMETERS-1'!$B$5:$J$44,5,FALSE)*VLOOKUP(OVYLD2_!Y$4,'[1]INTERNAL PARAMETERS-1'!$B$5:$J$44,7,FALSE)*OVYLD2_!$F175 + OVYLD1_!Y175*(1-VLOOKUP(OVYLD2_!Y$4,'[1]INTERNAL PARAMETERS-1'!$B$5:$J$44,5,FALSE))*VLOOKUP(OVYLD2_!Y$4,'[1]INTERNAL PARAMETERS-1'!$B$5:$J$44,9,FALSE)*OVYLD2_!$F175</f>
        <v>0</v>
      </c>
      <c r="Z175" s="44">
        <f>OVYLD1_!Z175*VLOOKUP(OVYLD2_!Z$4,'[1]INTERNAL PARAMETERS-1'!$B$5:$J$44,5,FALSE)*VLOOKUP(OVYLD2_!Z$4,'[1]INTERNAL PARAMETERS-1'!$B$5:$J$44,7,FALSE)*OVYLD2_!$F175 + OVYLD1_!Z175*(1-VLOOKUP(OVYLD2_!Z$4,'[1]INTERNAL PARAMETERS-1'!$B$5:$J$44,5,FALSE))*VLOOKUP(OVYLD2_!Z$4,'[1]INTERNAL PARAMETERS-1'!$B$5:$J$44,9,FALSE)*OVYLD2_!$F175</f>
        <v>0</v>
      </c>
      <c r="AA175" s="44">
        <f>OVYLD1_!AA175*VLOOKUP(OVYLD2_!AA$4,'[1]INTERNAL PARAMETERS-1'!$B$5:$J$44,5,FALSE)*VLOOKUP(OVYLD2_!AA$4,'[1]INTERNAL PARAMETERS-1'!$B$5:$J$44,7,FALSE)*OVYLD2_!$F175 + OVYLD1_!AA175*(1-VLOOKUP(OVYLD2_!AA$4,'[1]INTERNAL PARAMETERS-1'!$B$5:$J$44,5,FALSE))*VLOOKUP(OVYLD2_!AA$4,'[1]INTERNAL PARAMETERS-1'!$B$5:$J$44,9,FALSE)*OVYLD2_!$F175</f>
        <v>0</v>
      </c>
      <c r="AB175" s="44">
        <f>OVYLD1_!AB175*VLOOKUP(OVYLD2_!AB$4,'[1]INTERNAL PARAMETERS-1'!$B$5:$J$44,5,FALSE)*VLOOKUP(OVYLD2_!AB$4,'[1]INTERNAL PARAMETERS-1'!$B$5:$J$44,7,FALSE)*OVYLD2_!$F175 + OVYLD1_!AB175*(1-VLOOKUP(OVYLD2_!AB$4,'[1]INTERNAL PARAMETERS-1'!$B$5:$J$44,5,FALSE))*VLOOKUP(OVYLD2_!AB$4,'[1]INTERNAL PARAMETERS-1'!$B$5:$J$44,9,FALSE)*OVYLD2_!$F175</f>
        <v>0</v>
      </c>
      <c r="AC175" s="44">
        <f>OVYLD1_!AC175*VLOOKUP(OVYLD2_!AC$4,'[1]INTERNAL PARAMETERS-1'!$B$5:$J$44,5,FALSE)*VLOOKUP(OVYLD2_!AC$4,'[1]INTERNAL PARAMETERS-1'!$B$5:$J$44,7,FALSE)*OVYLD2_!$F175 + OVYLD1_!AC175*(1-VLOOKUP(OVYLD2_!AC$4,'[1]INTERNAL PARAMETERS-1'!$B$5:$J$44,5,FALSE))*VLOOKUP(OVYLD2_!AC$4,'[1]INTERNAL PARAMETERS-1'!$B$5:$J$44,9,FALSE)*OVYLD2_!$F175</f>
        <v>0</v>
      </c>
      <c r="AD175" s="44">
        <f>OVYLD1_!AD175*VLOOKUP(OVYLD2_!AD$4,'[1]INTERNAL PARAMETERS-1'!$B$5:$J$44,5,FALSE)*VLOOKUP(OVYLD2_!AD$4,'[1]INTERNAL PARAMETERS-1'!$B$5:$J$44,7,FALSE)*OVYLD2_!$F175 + OVYLD1_!AD175*(1-VLOOKUP(OVYLD2_!AD$4,'[1]INTERNAL PARAMETERS-1'!$B$5:$J$44,5,FALSE))*VLOOKUP(OVYLD2_!AD$4,'[1]INTERNAL PARAMETERS-1'!$B$5:$J$44,9,FALSE)*OVYLD2_!$F175</f>
        <v>0</v>
      </c>
      <c r="AE175" s="44">
        <f>OVYLD1_!AE175*VLOOKUP(OVYLD2_!AE$4,'[1]INTERNAL PARAMETERS-1'!$B$5:$J$44,5,FALSE)*VLOOKUP(OVYLD2_!AE$4,'[1]INTERNAL PARAMETERS-1'!$B$5:$J$44,7,FALSE)*OVYLD2_!$F175 + OVYLD1_!AE175*(1-VLOOKUP(OVYLD2_!AE$4,'[1]INTERNAL PARAMETERS-1'!$B$5:$J$44,5,FALSE))*VLOOKUP(OVYLD2_!AE$4,'[1]INTERNAL PARAMETERS-1'!$B$5:$J$44,9,FALSE)*OVYLD2_!$F175</f>
        <v>0</v>
      </c>
      <c r="AF175" s="44">
        <f>OVYLD1_!AF175*VLOOKUP(OVYLD2_!AF$4,'[1]INTERNAL PARAMETERS-1'!$B$5:$J$44,5,FALSE)*VLOOKUP(OVYLD2_!AF$4,'[1]INTERNAL PARAMETERS-1'!$B$5:$J$44,7,FALSE)*OVYLD2_!$F175 + OVYLD1_!AF175*(1-VLOOKUP(OVYLD2_!AF$4,'[1]INTERNAL PARAMETERS-1'!$B$5:$J$44,5,FALSE))*VLOOKUP(OVYLD2_!AF$4,'[1]INTERNAL PARAMETERS-1'!$B$5:$J$44,9,FALSE)*OVYLD2_!$F175</f>
        <v>0</v>
      </c>
      <c r="AG175" s="44">
        <f>OVYLD1_!AG175*VLOOKUP(OVYLD2_!AG$4,'[1]INTERNAL PARAMETERS-1'!$B$5:$J$44,5,FALSE)*VLOOKUP(OVYLD2_!AG$4,'[1]INTERNAL PARAMETERS-1'!$B$5:$J$44,7,FALSE)*OVYLD2_!$F175 + OVYLD1_!AG175*(1-VLOOKUP(OVYLD2_!AG$4,'[1]INTERNAL PARAMETERS-1'!$B$5:$J$44,5,FALSE))*VLOOKUP(OVYLD2_!AG$4,'[1]INTERNAL PARAMETERS-1'!$B$5:$J$44,9,FALSE)*OVYLD2_!$F175</f>
        <v>0</v>
      </c>
      <c r="AH175" s="44">
        <f>OVYLD1_!AH175*VLOOKUP(OVYLD2_!AH$4,'[1]INTERNAL PARAMETERS-1'!$B$5:$J$44,5,FALSE)*VLOOKUP(OVYLD2_!AH$4,'[1]INTERNAL PARAMETERS-1'!$B$5:$J$44,7,FALSE)*OVYLD2_!$F175 + OVYLD1_!AH175*(1-VLOOKUP(OVYLD2_!AH$4,'[1]INTERNAL PARAMETERS-1'!$B$5:$J$44,5,FALSE))*VLOOKUP(OVYLD2_!AH$4,'[1]INTERNAL PARAMETERS-1'!$B$5:$J$44,9,FALSE)*OVYLD2_!$F175</f>
        <v>4.3647249299398033E-2</v>
      </c>
      <c r="AI175" s="44">
        <f>OVYLD1_!AI175*VLOOKUP(OVYLD2_!AI$4,'[1]INTERNAL PARAMETERS-1'!$B$5:$J$44,5,FALSE)*VLOOKUP(OVYLD2_!AI$4,'[1]INTERNAL PARAMETERS-1'!$B$5:$J$44,7,FALSE)*OVYLD2_!$F175 + OVYLD1_!AI175*(1-VLOOKUP(OVYLD2_!AI$4,'[1]INTERNAL PARAMETERS-1'!$B$5:$J$44,5,FALSE))*VLOOKUP(OVYLD2_!AI$4,'[1]INTERNAL PARAMETERS-1'!$B$5:$J$44,9,FALSE)*OVYLD2_!$F175</f>
        <v>1.9839658772453656E-2</v>
      </c>
      <c r="AJ175" s="44">
        <f>OVYLD1_!AJ175*VLOOKUP(OVYLD2_!AJ$4,'[1]INTERNAL PARAMETERS-1'!$B$5:$J$44,5,FALSE)*VLOOKUP(OVYLD2_!AJ$4,'[1]INTERNAL PARAMETERS-1'!$B$5:$J$44,7,FALSE)*OVYLD2_!$F175 + OVYLD1_!AJ175*(1-VLOOKUP(OVYLD2_!AJ$4,'[1]INTERNAL PARAMETERS-1'!$B$5:$J$44,5,FALSE))*VLOOKUP(OVYLD2_!AJ$4,'[1]INTERNAL PARAMETERS-1'!$B$5:$J$44,9,FALSE)*OVYLD2_!$F175</f>
        <v>0.46430593044698198</v>
      </c>
      <c r="AK175" s="44">
        <f>OVYLD1_!AK175*VLOOKUP(OVYLD2_!AK$4,'[1]INTERNAL PARAMETERS-1'!$B$5:$J$44,5,FALSE)*VLOOKUP(OVYLD2_!AK$4,'[1]INTERNAL PARAMETERS-1'!$B$5:$J$44,7,FALSE)*OVYLD2_!$F175 + OVYLD1_!AK175*(1-VLOOKUP(OVYLD2_!AK$4,'[1]INTERNAL PARAMETERS-1'!$B$5:$J$44,5,FALSE))*VLOOKUP(OVYLD2_!AK$4,'[1]INTERNAL PARAMETERS-1'!$B$5:$J$44,9,FALSE)*OVYLD2_!$F175</f>
        <v>0</v>
      </c>
      <c r="AL175" s="44">
        <f>OVYLD1_!AL175*VLOOKUP(OVYLD2_!AL$4,'[1]INTERNAL PARAMETERS-1'!$B$5:$J$44,5,FALSE)*VLOOKUP(OVYLD2_!AL$4,'[1]INTERNAL PARAMETERS-1'!$B$5:$J$44,7,FALSE)*OVYLD2_!$F175 + OVYLD1_!AL175*(1-VLOOKUP(OVYLD2_!AL$4,'[1]INTERNAL PARAMETERS-1'!$B$5:$J$44,5,FALSE))*VLOOKUP(OVYLD2_!AL$4,'[1]INTERNAL PARAMETERS-1'!$B$5:$J$44,9,FALSE)*OVYLD2_!$F175</f>
        <v>0</v>
      </c>
      <c r="AM175" s="44">
        <f>OVYLD1_!AM175*VLOOKUP(OVYLD2_!AM$4,'[1]INTERNAL PARAMETERS-1'!$B$5:$J$44,5,FALSE)*VLOOKUP(OVYLD2_!AM$4,'[1]INTERNAL PARAMETERS-1'!$B$5:$J$44,7,FALSE)*OVYLD2_!$F175 + OVYLD1_!AM175*(1-VLOOKUP(OVYLD2_!AM$4,'[1]INTERNAL PARAMETERS-1'!$B$5:$J$44,5,FALSE))*VLOOKUP(OVYLD2_!AM$4,'[1]INTERNAL PARAMETERS-1'!$B$5:$J$44,9,FALSE)*OVYLD2_!$F175</f>
        <v>0</v>
      </c>
      <c r="AN175" s="44">
        <f>OVYLD1_!AN175*VLOOKUP(OVYLD2_!AN$4,'[1]INTERNAL PARAMETERS-1'!$B$5:$J$44,5,FALSE)*VLOOKUP(OVYLD2_!AN$4,'[1]INTERNAL PARAMETERS-1'!$B$5:$J$44,7,FALSE)*OVYLD2_!$F175 + OVYLD1_!AN175*(1-VLOOKUP(OVYLD2_!AN$4,'[1]INTERNAL PARAMETERS-1'!$B$5:$J$44,5,FALSE))*VLOOKUP(OVYLD2_!AN$4,'[1]INTERNAL PARAMETERS-1'!$B$5:$J$44,9,FALSE)*OVYLD2_!$F175</f>
        <v>0</v>
      </c>
      <c r="AO175" s="44">
        <f>OVYLD1_!AO175*VLOOKUP(OVYLD2_!AO$4,'[1]INTERNAL PARAMETERS-1'!$B$5:$J$44,5,FALSE)*VLOOKUP(OVYLD2_!AO$4,'[1]INTERNAL PARAMETERS-1'!$B$5:$J$44,7,FALSE)*OVYLD2_!$F175 + OVYLD1_!AO175*(1-VLOOKUP(OVYLD2_!AO$4,'[1]INTERNAL PARAMETERS-1'!$B$5:$J$44,5,FALSE))*VLOOKUP(OVYLD2_!AO$4,'[1]INTERNAL PARAMETERS-1'!$B$5:$J$44,9,FALSE)*OVYLD2_!$F175</f>
        <v>0</v>
      </c>
      <c r="AP175" s="44">
        <f>OVYLD1_!AP175*VLOOKUP(OVYLD2_!AP$4,'[1]INTERNAL PARAMETERS-1'!$B$5:$J$44,5,FALSE)*VLOOKUP(OVYLD2_!AP$4,'[1]INTERNAL PARAMETERS-1'!$B$5:$J$44,7,FALSE)*OVYLD2_!$F175 + OVYLD1_!AP175*(1-VLOOKUP(OVYLD2_!AP$4,'[1]INTERNAL PARAMETERS-1'!$B$5:$J$44,5,FALSE))*VLOOKUP(OVYLD2_!AP$4,'[1]INTERNAL PARAMETERS-1'!$B$5:$J$44,9,FALSE)*OVYLD2_!$F175</f>
        <v>0</v>
      </c>
      <c r="AQ175" s="44">
        <f>OVYLD1_!AQ175*VLOOKUP(OVYLD2_!AQ$4,'[1]INTERNAL PARAMETERS-1'!$B$5:$J$44,5,FALSE)*VLOOKUP(OVYLD2_!AQ$4,'[1]INTERNAL PARAMETERS-1'!$B$5:$J$44,7,FALSE)*OVYLD2_!$F175 + OVYLD1_!AQ175*(1-VLOOKUP(OVYLD2_!AQ$4,'[1]INTERNAL PARAMETERS-1'!$B$5:$J$44,5,FALSE))*VLOOKUP(OVYLD2_!AQ$4,'[1]INTERNAL PARAMETERS-1'!$B$5:$J$44,9,FALSE)*OVYLD2_!$F175</f>
        <v>0</v>
      </c>
      <c r="AR175" s="44">
        <f>OVYLD1_!AR175*VLOOKUP(OVYLD2_!AR$4,'[1]INTERNAL PARAMETERS-1'!$B$5:$J$44,5,FALSE)*VLOOKUP(OVYLD2_!AR$4,'[1]INTERNAL PARAMETERS-1'!$B$5:$J$44,7,FALSE)*OVYLD2_!$F175 + OVYLD1_!AR175*(1-VLOOKUP(OVYLD2_!AR$4,'[1]INTERNAL PARAMETERS-1'!$B$5:$J$44,5,FALSE))*VLOOKUP(OVYLD2_!AR$4,'[1]INTERNAL PARAMETERS-1'!$B$5:$J$44,9,FALSE)*OVYLD2_!$F175</f>
        <v>0</v>
      </c>
      <c r="AS175" s="44">
        <f>OVYLD1_!AS175*VLOOKUP(OVYLD2_!AS$4,'[1]INTERNAL PARAMETERS-1'!$B$5:$J$44,5,FALSE)*VLOOKUP(OVYLD2_!AS$4,'[1]INTERNAL PARAMETERS-1'!$B$5:$J$44,7,FALSE)*OVYLD2_!$F175 + OVYLD1_!AS175*(1-VLOOKUP(OVYLD2_!AS$4,'[1]INTERNAL PARAMETERS-1'!$B$5:$J$44,5,FALSE))*VLOOKUP(OVYLD2_!AS$4,'[1]INTERNAL PARAMETERS-1'!$B$5:$J$44,9,FALSE)*OVYLD2_!$F175</f>
        <v>0</v>
      </c>
      <c r="AT175" s="43">
        <f>OVYLD1_!AT175*VLOOKUP(OVYLD2_!AT$4,'[1]INTERNAL PARAMETERS-1'!$B$5:$J$44,5,FALSE)*VLOOKUP(OVYLD2_!AT$4,'[1]INTERNAL PARAMETERS-1'!$B$5:$J$44,7,FALSE)*OVYLD2_!$F175 + OVYLD1_!AT175*(1-VLOOKUP(OVYLD2_!AT$4,'[1]INTERNAL PARAMETERS-1'!$B$5:$J$44,5,FALSE))*VLOOKUP(OVYLD2_!AT$4,'[1]INTERNAL PARAMETERS-1'!$B$5:$J$44,9,FALSE)*OVYLD2_!$F175</f>
        <v>0</v>
      </c>
      <c r="AU175" s="45">
        <f>OVYLD1_!AU175*VLOOKUP(OVYLD2_!AU$4,'[1]INTERNAL PARAMETERS-1'!$B$5:$J$44,5,FALSE)*VLOOKUP(OVYLD2_!AU$4,'[1]INTERNAL PARAMETERS-1'!$B$5:$J$44,6,FALSE)*VLOOKUP(OVYLD2_!AU$4,'[1]INTERNAL PARAMETERS-1'!$B$5:$J$44,3,FALSE) + OVYLD1_!AU175*(1-VLOOKUP(OVYLD2_!AU$4,'[1]INTERNAL PARAMETERS-1'!$B$5:$J$44,5,FALSE))*VLOOKUP(OVYLD2_!AU$4,'[1]INTERNAL PARAMETERS-1'!$B$5:$J$44,8,FALSE)*VLOOKUP(OVYLD2_!AU$4,'[1]INTERNAL PARAMETERS-1'!$B$5:$J$44,3,FALSE)</f>
        <v>0</v>
      </c>
      <c r="AV175" s="44">
        <f>OVYLD1_!AV175*VLOOKUP(OVYLD2_!AV$4,'[1]INTERNAL PARAMETERS-1'!$B$5:$J$44,5,FALSE)*VLOOKUP(OVYLD2_!AV$4,'[1]INTERNAL PARAMETERS-1'!$B$5:$J$44,6,FALSE)*VLOOKUP(OVYLD2_!AV$4,'[1]INTERNAL PARAMETERS-1'!$B$5:$J$44,3,FALSE) + OVYLD1_!AV175*(1-VLOOKUP(OVYLD2_!AV$4,'[1]INTERNAL PARAMETERS-1'!$B$5:$J$44,5,FALSE))*VLOOKUP(OVYLD2_!AV$4,'[1]INTERNAL PARAMETERS-1'!$B$5:$J$44,8,FALSE)*VLOOKUP(OVYLD2_!AV$4,'[1]INTERNAL PARAMETERS-1'!$B$5:$J$44,3,FALSE)</f>
        <v>0</v>
      </c>
      <c r="AW175" s="44">
        <f>OVYLD1_!AW175*VLOOKUP(OVYLD2_!AW$4,'[1]INTERNAL PARAMETERS-1'!$B$5:$J$44,5,FALSE)*VLOOKUP(OVYLD2_!AW$4,'[1]INTERNAL PARAMETERS-1'!$B$5:$J$44,6,FALSE)*VLOOKUP(OVYLD2_!AW$4,'[1]INTERNAL PARAMETERS-1'!$B$5:$J$44,3,FALSE) + OVYLD1_!AW175*(1-VLOOKUP(OVYLD2_!AW$4,'[1]INTERNAL PARAMETERS-1'!$B$5:$J$44,5,FALSE))*VLOOKUP(OVYLD2_!AW$4,'[1]INTERNAL PARAMETERS-1'!$B$5:$J$44,8,FALSE)*VLOOKUP(OVYLD2_!AW$4,'[1]INTERNAL PARAMETERS-1'!$B$5:$J$44,3,FALSE)</f>
        <v>0.9404417931921818</v>
      </c>
      <c r="AX175" s="44">
        <f>OVYLD1_!AX175*VLOOKUP(OVYLD2_!AX$4,'[1]INTERNAL PARAMETERS-1'!$B$5:$J$44,5,FALSE)*VLOOKUP(OVYLD2_!AX$4,'[1]INTERNAL PARAMETERS-1'!$B$5:$J$44,6,FALSE)*VLOOKUP(OVYLD2_!AX$4,'[1]INTERNAL PARAMETERS-1'!$B$5:$J$44,3,FALSE) + OVYLD1_!AX175*(1-VLOOKUP(OVYLD2_!AX$4,'[1]INTERNAL PARAMETERS-1'!$B$5:$J$44,5,FALSE))*VLOOKUP(OVYLD2_!AX$4,'[1]INTERNAL PARAMETERS-1'!$B$5:$J$44,8,FALSE)*VLOOKUP(OVYLD2_!AX$4,'[1]INTERNAL PARAMETERS-1'!$B$5:$J$44,3,FALSE)</f>
        <v>0</v>
      </c>
      <c r="AY175" s="44">
        <f>OVYLD1_!AY175*VLOOKUP(OVYLD2_!AY$4,'[1]INTERNAL PARAMETERS-1'!$B$5:$J$44,5,FALSE)*VLOOKUP(OVYLD2_!AY$4,'[1]INTERNAL PARAMETERS-1'!$B$5:$J$44,6,FALSE)*VLOOKUP(OVYLD2_!AY$4,'[1]INTERNAL PARAMETERS-1'!$B$5:$J$44,3,FALSE) + OVYLD1_!AY175*(1-VLOOKUP(OVYLD2_!AY$4,'[1]INTERNAL PARAMETERS-1'!$B$5:$J$44,5,FALSE))*VLOOKUP(OVYLD2_!AY$4,'[1]INTERNAL PARAMETERS-1'!$B$5:$J$44,8,FALSE)*VLOOKUP(OVYLD2_!AY$4,'[1]INTERNAL PARAMETERS-1'!$B$5:$J$44,3,FALSE)</f>
        <v>0</v>
      </c>
      <c r="AZ175" s="44">
        <f>OVYLD1_!AZ175*VLOOKUP(OVYLD2_!AZ$4,'[1]INTERNAL PARAMETERS-1'!$B$5:$J$44,5,FALSE)*VLOOKUP(OVYLD2_!AZ$4,'[1]INTERNAL PARAMETERS-1'!$B$5:$J$44,6,FALSE)*VLOOKUP(OVYLD2_!AZ$4,'[1]INTERNAL PARAMETERS-1'!$B$5:$J$44,3,FALSE) + OVYLD1_!AZ175*(1-VLOOKUP(OVYLD2_!AZ$4,'[1]INTERNAL PARAMETERS-1'!$B$5:$J$44,5,FALSE))*VLOOKUP(OVYLD2_!AZ$4,'[1]INTERNAL PARAMETERS-1'!$B$5:$J$44,8,FALSE)*VLOOKUP(OVYLD2_!AZ$4,'[1]INTERNAL PARAMETERS-1'!$B$5:$J$44,3,FALSE)</f>
        <v>0</v>
      </c>
      <c r="BA175" s="44">
        <f>OVYLD1_!BA175*VLOOKUP(OVYLD2_!BA$4,'[1]INTERNAL PARAMETERS-1'!$B$5:$J$44,5,FALSE)*VLOOKUP(OVYLD2_!BA$4,'[1]INTERNAL PARAMETERS-1'!$B$5:$J$44,6,FALSE)*VLOOKUP(OVYLD2_!BA$4,'[1]INTERNAL PARAMETERS-1'!$B$5:$J$44,3,FALSE) + OVYLD1_!BA175*(1-VLOOKUP(OVYLD2_!BA$4,'[1]INTERNAL PARAMETERS-1'!$B$5:$J$44,5,FALSE))*VLOOKUP(OVYLD2_!BA$4,'[1]INTERNAL PARAMETERS-1'!$B$5:$J$44,8,FALSE)*VLOOKUP(OVYLD2_!BA$4,'[1]INTERNAL PARAMETERS-1'!$B$5:$J$44,3,FALSE)</f>
        <v>0.25796386805541377</v>
      </c>
      <c r="BB175" s="44">
        <f>OVYLD1_!BB175*VLOOKUP(OVYLD2_!BB$4,'[1]INTERNAL PARAMETERS-1'!$B$5:$J$44,5,FALSE)*VLOOKUP(OVYLD2_!BB$4,'[1]INTERNAL PARAMETERS-1'!$B$5:$J$44,6,FALSE)*VLOOKUP(OVYLD2_!BB$4,'[1]INTERNAL PARAMETERS-1'!$B$5:$J$44,3,FALSE) + OVYLD1_!BB175*(1-VLOOKUP(OVYLD2_!BB$4,'[1]INTERNAL PARAMETERS-1'!$B$5:$J$44,5,FALSE))*VLOOKUP(OVYLD2_!BB$4,'[1]INTERNAL PARAMETERS-1'!$B$5:$J$44,8,FALSE)*VLOOKUP(OVYLD2_!BB$4,'[1]INTERNAL PARAMETERS-1'!$B$5:$J$44,3,FALSE)</f>
        <v>0.15458540241198487</v>
      </c>
      <c r="BC175" s="44">
        <f>OVYLD1_!BC175*VLOOKUP(OVYLD2_!BC$4,'[1]INTERNAL PARAMETERS-1'!$B$5:$J$44,5,FALSE)*VLOOKUP(OVYLD2_!BC$4,'[1]INTERNAL PARAMETERS-1'!$B$5:$J$44,6,FALSE)*VLOOKUP(OVYLD2_!BC$4,'[1]INTERNAL PARAMETERS-1'!$B$5:$J$44,3,FALSE) + OVYLD1_!BC175*(1-VLOOKUP(OVYLD2_!BC$4,'[1]INTERNAL PARAMETERS-1'!$B$5:$J$44,5,FALSE))*VLOOKUP(OVYLD2_!BC$4,'[1]INTERNAL PARAMETERS-1'!$B$5:$J$44,8,FALSE)*VLOOKUP(OVYLD2_!BC$4,'[1]INTERNAL PARAMETERS-1'!$B$5:$J$44,3,FALSE)</f>
        <v>0.30351306123114985</v>
      </c>
      <c r="BD175" s="44">
        <f>OVYLD1_!BD175*VLOOKUP(OVYLD2_!BD$4,'[1]INTERNAL PARAMETERS-1'!$B$5:$J$44,5,FALSE)*VLOOKUP(OVYLD2_!BD$4,'[1]INTERNAL PARAMETERS-1'!$B$5:$J$44,6,FALSE)*VLOOKUP(OVYLD2_!BD$4,'[1]INTERNAL PARAMETERS-1'!$B$5:$J$44,3,FALSE) + OVYLD1_!BD175*(1-VLOOKUP(OVYLD2_!BD$4,'[1]INTERNAL PARAMETERS-1'!$B$5:$J$44,5,FALSE))*VLOOKUP(OVYLD2_!BD$4,'[1]INTERNAL PARAMETERS-1'!$B$5:$J$44,8,FALSE)*VLOOKUP(OVYLD2_!BD$4,'[1]INTERNAL PARAMETERS-1'!$B$5:$J$44,3,FALSE)</f>
        <v>0.13348967470572123</v>
      </c>
      <c r="BE175" s="44">
        <f>OVYLD1_!BE175*VLOOKUP(OVYLD2_!BE$4,'[1]INTERNAL PARAMETERS-1'!$B$5:$J$44,5,FALSE)*VLOOKUP(OVYLD2_!BE$4,'[1]INTERNAL PARAMETERS-1'!$B$5:$J$44,6,FALSE)*VLOOKUP(OVYLD2_!BE$4,'[1]INTERNAL PARAMETERS-1'!$B$5:$J$44,3,FALSE) + OVYLD1_!BE175*(1-VLOOKUP(OVYLD2_!BE$4,'[1]INTERNAL PARAMETERS-1'!$B$5:$J$44,5,FALSE))*VLOOKUP(OVYLD2_!BE$4,'[1]INTERNAL PARAMETERS-1'!$B$5:$J$44,8,FALSE)*VLOOKUP(OVYLD2_!BE$4,'[1]INTERNAL PARAMETERS-1'!$B$5:$J$44,3,FALSE)</f>
        <v>0.39412863087132433</v>
      </c>
      <c r="BF175" s="44">
        <f>OVYLD1_!BF175*VLOOKUP(OVYLD2_!BF$4,'[1]INTERNAL PARAMETERS-1'!$B$5:$J$44,5,FALSE)*VLOOKUP(OVYLD2_!BF$4,'[1]INTERNAL PARAMETERS-1'!$B$5:$J$44,6,FALSE)*VLOOKUP(OVYLD2_!BF$4,'[1]INTERNAL PARAMETERS-1'!$B$5:$J$44,3,FALSE) + OVYLD1_!BF175*(1-VLOOKUP(OVYLD2_!BF$4,'[1]INTERNAL PARAMETERS-1'!$B$5:$J$44,5,FALSE))*VLOOKUP(OVYLD2_!BF$4,'[1]INTERNAL PARAMETERS-1'!$B$5:$J$44,8,FALSE)*VLOOKUP(OVYLD2_!BF$4,'[1]INTERNAL PARAMETERS-1'!$B$5:$J$44,3,FALSE)</f>
        <v>0</v>
      </c>
      <c r="BG175" s="44">
        <f>OVYLD1_!BG175*VLOOKUP(OVYLD2_!BG$4,'[1]INTERNAL PARAMETERS-1'!$B$5:$J$44,5,FALSE)*VLOOKUP(OVYLD2_!BG$4,'[1]INTERNAL PARAMETERS-1'!$B$5:$J$44,6,FALSE)*VLOOKUP(OVYLD2_!BG$4,'[1]INTERNAL PARAMETERS-1'!$B$5:$J$44,3,FALSE) + OVYLD1_!BG175*(1-VLOOKUP(OVYLD2_!BG$4,'[1]INTERNAL PARAMETERS-1'!$B$5:$J$44,5,FALSE))*VLOOKUP(OVYLD2_!BG$4,'[1]INTERNAL PARAMETERS-1'!$B$5:$J$44,8,FALSE)*VLOOKUP(OVYLD2_!BG$4,'[1]INTERNAL PARAMETERS-1'!$B$5:$J$44,3,FALSE)</f>
        <v>0.19528267568082727</v>
      </c>
      <c r="BH175" s="44">
        <f>OVYLD1_!BH175*VLOOKUP(OVYLD2_!BH$4,'[1]INTERNAL PARAMETERS-1'!$B$5:$J$44,5,FALSE)*VLOOKUP(OVYLD2_!BH$4,'[1]INTERNAL PARAMETERS-1'!$B$5:$J$44,6,FALSE)*VLOOKUP(OVYLD2_!BH$4,'[1]INTERNAL PARAMETERS-1'!$B$5:$J$44,3,FALSE) + OVYLD1_!BH175*(1-VLOOKUP(OVYLD2_!BH$4,'[1]INTERNAL PARAMETERS-1'!$B$5:$J$44,5,FALSE))*VLOOKUP(OVYLD2_!BH$4,'[1]INTERNAL PARAMETERS-1'!$B$5:$J$44,8,FALSE)*VLOOKUP(OVYLD2_!BH$4,'[1]INTERNAL PARAMETERS-1'!$B$5:$J$44,3,FALSE)</f>
        <v>1.0029420915783573E-3</v>
      </c>
      <c r="BI175" s="44">
        <f>OVYLD1_!BI175*VLOOKUP(OVYLD2_!BI$4,'[1]INTERNAL PARAMETERS-1'!$B$5:$J$44,5,FALSE)*VLOOKUP(OVYLD2_!BI$4,'[1]INTERNAL PARAMETERS-1'!$B$5:$J$44,6,FALSE)*VLOOKUP(OVYLD2_!BI$4,'[1]INTERNAL PARAMETERS-1'!$B$5:$J$44,3,FALSE) + OVYLD1_!BI175*(1-VLOOKUP(OVYLD2_!BI$4,'[1]INTERNAL PARAMETERS-1'!$B$5:$J$44,5,FALSE))*VLOOKUP(OVYLD2_!BI$4,'[1]INTERNAL PARAMETERS-1'!$B$5:$J$44,8,FALSE)*VLOOKUP(OVYLD2_!BI$4,'[1]INTERNAL PARAMETERS-1'!$B$5:$J$44,3,FALSE)</f>
        <v>0</v>
      </c>
      <c r="BJ175" s="44">
        <f>OVYLD1_!BJ175*VLOOKUP(OVYLD2_!BJ$4,'[1]INTERNAL PARAMETERS-1'!$B$5:$J$44,5,FALSE)*VLOOKUP(OVYLD2_!BJ$4,'[1]INTERNAL PARAMETERS-1'!$B$5:$J$44,6,FALSE)*VLOOKUP(OVYLD2_!BJ$4,'[1]INTERNAL PARAMETERS-1'!$B$5:$J$44,3,FALSE) + OVYLD1_!BJ175*(1-VLOOKUP(OVYLD2_!BJ$4,'[1]INTERNAL PARAMETERS-1'!$B$5:$J$44,5,FALSE))*VLOOKUP(OVYLD2_!BJ$4,'[1]INTERNAL PARAMETERS-1'!$B$5:$J$44,8,FALSE)*VLOOKUP(OVYLD2_!BJ$4,'[1]INTERNAL PARAMETERS-1'!$B$5:$J$44,3,FALSE)</f>
        <v>4.2789678989650089E-2</v>
      </c>
      <c r="BK175" s="44">
        <f>OVYLD1_!BK175*VLOOKUP(OVYLD2_!BK$4,'[1]INTERNAL PARAMETERS-1'!$B$5:$J$44,5,FALSE)*VLOOKUP(OVYLD2_!BK$4,'[1]INTERNAL PARAMETERS-1'!$B$5:$J$44,6,FALSE)*VLOOKUP(OVYLD2_!BK$4,'[1]INTERNAL PARAMETERS-1'!$B$5:$J$44,3,FALSE) + OVYLD1_!BK175*(1-VLOOKUP(OVYLD2_!BK$4,'[1]INTERNAL PARAMETERS-1'!$B$5:$J$44,5,FALSE))*VLOOKUP(OVYLD2_!BK$4,'[1]INTERNAL PARAMETERS-1'!$B$5:$J$44,8,FALSE)*VLOOKUP(OVYLD2_!BK$4,'[1]INTERNAL PARAMETERS-1'!$B$5:$J$44,3,FALSE)</f>
        <v>6.5117433726077353E-2</v>
      </c>
      <c r="BL175" s="44">
        <f>OVYLD1_!BL175*VLOOKUP(OVYLD2_!BL$4,'[1]INTERNAL PARAMETERS-1'!$B$5:$J$44,5,FALSE)*VLOOKUP(OVYLD2_!BL$4,'[1]INTERNAL PARAMETERS-1'!$B$5:$J$44,6,FALSE)*VLOOKUP(OVYLD2_!BL$4,'[1]INTERNAL PARAMETERS-1'!$B$5:$J$44,3,FALSE) + OVYLD1_!BL175*(1-VLOOKUP(OVYLD2_!BL$4,'[1]INTERNAL PARAMETERS-1'!$B$5:$J$44,5,FALSE))*VLOOKUP(OVYLD2_!BL$4,'[1]INTERNAL PARAMETERS-1'!$B$5:$J$44,8,FALSE)*VLOOKUP(OVYLD2_!BL$4,'[1]INTERNAL PARAMETERS-1'!$B$5:$J$44,3,FALSE)</f>
        <v>0.26981152283947302</v>
      </c>
      <c r="BM175" s="44">
        <f>OVYLD1_!BM175*VLOOKUP(OVYLD2_!BM$4,'[1]INTERNAL PARAMETERS-1'!$B$5:$J$44,5,FALSE)*VLOOKUP(OVYLD2_!BM$4,'[1]INTERNAL PARAMETERS-1'!$B$5:$J$44,6,FALSE)*VLOOKUP(OVYLD2_!BM$4,'[1]INTERNAL PARAMETERS-1'!$B$5:$J$44,3,FALSE) + OVYLD1_!BM175*(1-VLOOKUP(OVYLD2_!BM$4,'[1]INTERNAL PARAMETERS-1'!$B$5:$J$44,5,FALSE))*VLOOKUP(OVYLD2_!BM$4,'[1]INTERNAL PARAMETERS-1'!$B$5:$J$44,8,FALSE)*VLOOKUP(OVYLD2_!BM$4,'[1]INTERNAL PARAMETERS-1'!$B$5:$J$44,3,FALSE)</f>
        <v>9.671480769903204E-2</v>
      </c>
      <c r="BN175" s="44">
        <f>OVYLD1_!BN175*VLOOKUP(OVYLD2_!BN$4,'[1]INTERNAL PARAMETERS-1'!$B$5:$J$44,5,FALSE)*VLOOKUP(OVYLD2_!BN$4,'[1]INTERNAL PARAMETERS-1'!$B$5:$J$44,6,FALSE)*VLOOKUP(OVYLD2_!BN$4,'[1]INTERNAL PARAMETERS-1'!$B$5:$J$44,3,FALSE) + OVYLD1_!BN175*(1-VLOOKUP(OVYLD2_!BN$4,'[1]INTERNAL PARAMETERS-1'!$B$5:$J$44,5,FALSE))*VLOOKUP(OVYLD2_!BN$4,'[1]INTERNAL PARAMETERS-1'!$B$5:$J$44,8,FALSE)*VLOOKUP(OVYLD2_!BN$4,'[1]INTERNAL PARAMETERS-1'!$B$5:$J$44,3,FALSE)</f>
        <v>6.8394194537121339E-2</v>
      </c>
      <c r="BO175" s="44">
        <f>OVYLD1_!BO175*VLOOKUP(OVYLD2_!BO$4,'[1]INTERNAL PARAMETERS-1'!$B$5:$J$44,5,FALSE)*VLOOKUP(OVYLD2_!BO$4,'[1]INTERNAL PARAMETERS-1'!$B$5:$J$44,6,FALSE)*VLOOKUP(OVYLD2_!BO$4,'[1]INTERNAL PARAMETERS-1'!$B$5:$J$44,3,FALSE) + OVYLD1_!BO175*(1-VLOOKUP(OVYLD2_!BO$4,'[1]INTERNAL PARAMETERS-1'!$B$5:$J$44,5,FALSE))*VLOOKUP(OVYLD2_!BO$4,'[1]INTERNAL PARAMETERS-1'!$B$5:$J$44,8,FALSE)*VLOOKUP(OVYLD2_!BO$4,'[1]INTERNAL PARAMETERS-1'!$B$5:$J$44,3,FALSE)</f>
        <v>6.5432806215389383E-2</v>
      </c>
      <c r="BP175" s="44">
        <f>OVYLD1_!BP175*VLOOKUP(OVYLD2_!BP$4,'[1]INTERNAL PARAMETERS-1'!$B$5:$J$44,5,FALSE)*VLOOKUP(OVYLD2_!BP$4,'[1]INTERNAL PARAMETERS-1'!$B$5:$J$44,6,FALSE)*VLOOKUP(OVYLD2_!BP$4,'[1]INTERNAL PARAMETERS-1'!$B$5:$J$44,3,FALSE) + OVYLD1_!BP175*(1-VLOOKUP(OVYLD2_!BP$4,'[1]INTERNAL PARAMETERS-1'!$B$5:$J$44,5,FALSE))*VLOOKUP(OVYLD2_!BP$4,'[1]INTERNAL PARAMETERS-1'!$B$5:$J$44,8,FALSE)*VLOOKUP(OVYLD2_!BP$4,'[1]INTERNAL PARAMETERS-1'!$B$5:$J$44,3,FALSE)</f>
        <v>3.6962294421720924E-3</v>
      </c>
      <c r="BQ175" s="44">
        <f>OVYLD1_!BQ175*VLOOKUP(OVYLD2_!BQ$4,'[1]INTERNAL PARAMETERS-1'!$B$5:$J$44,5,FALSE)*VLOOKUP(OVYLD2_!BQ$4,'[1]INTERNAL PARAMETERS-1'!$B$5:$J$44,6,FALSE)*VLOOKUP(OVYLD2_!BQ$4,'[1]INTERNAL PARAMETERS-1'!$B$5:$J$44,3,FALSE) + OVYLD1_!BQ175*(1-VLOOKUP(OVYLD2_!BQ$4,'[1]INTERNAL PARAMETERS-1'!$B$5:$J$44,5,FALSE))*VLOOKUP(OVYLD2_!BQ$4,'[1]INTERNAL PARAMETERS-1'!$B$5:$J$44,8,FALSE)*VLOOKUP(OVYLD2_!BQ$4,'[1]INTERNAL PARAMETERS-1'!$B$5:$J$44,3,FALSE)</f>
        <v>0.26024646805997148</v>
      </c>
      <c r="BR175" s="44">
        <f>OVYLD1_!BR175*VLOOKUP(OVYLD2_!BR$4,'[1]INTERNAL PARAMETERS-1'!$B$5:$J$44,5,FALSE)*VLOOKUP(OVYLD2_!BR$4,'[1]INTERNAL PARAMETERS-1'!$B$5:$J$44,6,FALSE)*VLOOKUP(OVYLD2_!BR$4,'[1]INTERNAL PARAMETERS-1'!$B$5:$J$44,3,FALSE) + OVYLD1_!BR175*(1-VLOOKUP(OVYLD2_!BR$4,'[1]INTERNAL PARAMETERS-1'!$B$5:$J$44,5,FALSE))*VLOOKUP(OVYLD2_!BR$4,'[1]INTERNAL PARAMETERS-1'!$B$5:$J$44,8,FALSE)*VLOOKUP(OVYLD2_!BR$4,'[1]INTERNAL PARAMETERS-1'!$B$5:$J$44,3,FALSE)</f>
        <v>1.1171934608017575E-2</v>
      </c>
      <c r="BS175" s="44">
        <f>OVYLD1_!BS175*VLOOKUP(OVYLD2_!BS$4,'[1]INTERNAL PARAMETERS-1'!$B$5:$J$44,5,FALSE)*VLOOKUP(OVYLD2_!BS$4,'[1]INTERNAL PARAMETERS-1'!$B$5:$J$44,6,FALSE)*VLOOKUP(OVYLD2_!BS$4,'[1]INTERNAL PARAMETERS-1'!$B$5:$J$44,3,FALSE) + OVYLD1_!BS175*(1-VLOOKUP(OVYLD2_!BS$4,'[1]INTERNAL PARAMETERS-1'!$B$5:$J$44,5,FALSE))*VLOOKUP(OVYLD2_!BS$4,'[1]INTERNAL PARAMETERS-1'!$B$5:$J$44,8,FALSE)*VLOOKUP(OVYLD2_!BS$4,'[1]INTERNAL PARAMETERS-1'!$B$5:$J$44,3,FALSE)</f>
        <v>5.5400256280687071E-4</v>
      </c>
      <c r="BT175" s="44">
        <f>OVYLD1_!BT175*VLOOKUP(OVYLD2_!BT$4,'[1]INTERNAL PARAMETERS-1'!$B$5:$J$44,5,FALSE)*VLOOKUP(OVYLD2_!BT$4,'[1]INTERNAL PARAMETERS-1'!$B$5:$J$44,6,FALSE)*VLOOKUP(OVYLD2_!BT$4,'[1]INTERNAL PARAMETERS-1'!$B$5:$J$44,3,FALSE) + OVYLD1_!BT175*(1-VLOOKUP(OVYLD2_!BT$4,'[1]INTERNAL PARAMETERS-1'!$B$5:$J$44,5,FALSE))*VLOOKUP(OVYLD2_!BT$4,'[1]INTERNAL PARAMETERS-1'!$B$5:$J$44,8,FALSE)*VLOOKUP(OVYLD2_!BT$4,'[1]INTERNAL PARAMETERS-1'!$B$5:$J$44,3,FALSE)</f>
        <v>0</v>
      </c>
      <c r="BU175" s="44">
        <f>OVYLD1_!BU175*VLOOKUP(OVYLD2_!BU$4,'[1]INTERNAL PARAMETERS-1'!$B$5:$J$44,5,FALSE)*VLOOKUP(OVYLD2_!BU$4,'[1]INTERNAL PARAMETERS-1'!$B$5:$J$44,6,FALSE)*VLOOKUP(OVYLD2_!BU$4,'[1]INTERNAL PARAMETERS-1'!$B$5:$J$44,3,FALSE) + OVYLD1_!BU175*(1-VLOOKUP(OVYLD2_!BU$4,'[1]INTERNAL PARAMETERS-1'!$B$5:$J$44,5,FALSE))*VLOOKUP(OVYLD2_!BU$4,'[1]INTERNAL PARAMETERS-1'!$B$5:$J$44,8,FALSE)*VLOOKUP(OVYLD2_!BU$4,'[1]INTERNAL PARAMETERS-1'!$B$5:$J$44,3,FALSE)</f>
        <v>0</v>
      </c>
      <c r="BV175" s="44">
        <f>OVYLD1_!BV175*VLOOKUP(OVYLD2_!BV$4,'[1]INTERNAL PARAMETERS-1'!$B$5:$J$44,5,FALSE)*VLOOKUP(OVYLD2_!BV$4,'[1]INTERNAL PARAMETERS-1'!$B$5:$J$44,6,FALSE)*VLOOKUP(OVYLD2_!BV$4,'[1]INTERNAL PARAMETERS-1'!$B$5:$J$44,3,FALSE) + OVYLD1_!BV175*(1-VLOOKUP(OVYLD2_!BV$4,'[1]INTERNAL PARAMETERS-1'!$B$5:$J$44,5,FALSE))*VLOOKUP(OVYLD2_!BV$4,'[1]INTERNAL PARAMETERS-1'!$B$5:$J$44,8,FALSE)*VLOOKUP(OVYLD2_!BV$4,'[1]INTERNAL PARAMETERS-1'!$B$5:$J$44,3,FALSE)</f>
        <v>0</v>
      </c>
      <c r="BW175" s="44">
        <f>OVYLD1_!BW175*VLOOKUP(OVYLD2_!BW$4,'[1]INTERNAL PARAMETERS-1'!$B$5:$J$44,5,FALSE)*VLOOKUP(OVYLD2_!BW$4,'[1]INTERNAL PARAMETERS-1'!$B$5:$J$44,6,FALSE)*VLOOKUP(OVYLD2_!BW$4,'[1]INTERNAL PARAMETERS-1'!$B$5:$J$44,3,FALSE) + OVYLD1_!BW175*(1-VLOOKUP(OVYLD2_!BW$4,'[1]INTERNAL PARAMETERS-1'!$B$5:$J$44,5,FALSE))*VLOOKUP(OVYLD2_!BW$4,'[1]INTERNAL PARAMETERS-1'!$B$5:$J$44,8,FALSE)*VLOOKUP(OVYLD2_!BW$4,'[1]INTERNAL PARAMETERS-1'!$B$5:$J$44,3,FALSE)</f>
        <v>0</v>
      </c>
      <c r="BX175" s="44">
        <f>OVYLD1_!BX175*VLOOKUP(OVYLD2_!BX$4,'[1]INTERNAL PARAMETERS-1'!$B$5:$J$44,5,FALSE)*VLOOKUP(OVYLD2_!BX$4,'[1]INTERNAL PARAMETERS-1'!$B$5:$J$44,6,FALSE)*VLOOKUP(OVYLD2_!BX$4,'[1]INTERNAL PARAMETERS-1'!$B$5:$J$44,3,FALSE) + OVYLD1_!BX175*(1-VLOOKUP(OVYLD2_!BX$4,'[1]INTERNAL PARAMETERS-1'!$B$5:$J$44,5,FALSE))*VLOOKUP(OVYLD2_!BX$4,'[1]INTERNAL PARAMETERS-1'!$B$5:$J$44,8,FALSE)*VLOOKUP(OVYLD2_!BX$4,'[1]INTERNAL PARAMETERS-1'!$B$5:$J$44,3,FALSE)</f>
        <v>0</v>
      </c>
      <c r="BY175" s="44">
        <f>OVYLD1_!BY175*VLOOKUP(OVYLD2_!BY$4,'[1]INTERNAL PARAMETERS-1'!$B$5:$J$44,5,FALSE)*VLOOKUP(OVYLD2_!BY$4,'[1]INTERNAL PARAMETERS-1'!$B$5:$J$44,6,FALSE)*VLOOKUP(OVYLD2_!BY$4,'[1]INTERNAL PARAMETERS-1'!$B$5:$J$44,3,FALSE) + OVYLD1_!BY175*(1-VLOOKUP(OVYLD2_!BY$4,'[1]INTERNAL PARAMETERS-1'!$B$5:$J$44,5,FALSE))*VLOOKUP(OVYLD2_!BY$4,'[1]INTERNAL PARAMETERS-1'!$B$5:$J$44,8,FALSE)*VLOOKUP(OVYLD2_!BY$4,'[1]INTERNAL PARAMETERS-1'!$B$5:$J$44,3,FALSE)</f>
        <v>0</v>
      </c>
      <c r="BZ175" s="44">
        <f>OVYLD1_!BZ175*VLOOKUP(OVYLD2_!BZ$4,'[1]INTERNAL PARAMETERS-1'!$B$5:$J$44,5,FALSE)*VLOOKUP(OVYLD2_!BZ$4,'[1]INTERNAL PARAMETERS-1'!$B$5:$J$44,6,FALSE)*VLOOKUP(OVYLD2_!BZ$4,'[1]INTERNAL PARAMETERS-1'!$B$5:$J$44,3,FALSE) + OVYLD1_!BZ175*(1-VLOOKUP(OVYLD2_!BZ$4,'[1]INTERNAL PARAMETERS-1'!$B$5:$J$44,5,FALSE))*VLOOKUP(OVYLD2_!BZ$4,'[1]INTERNAL PARAMETERS-1'!$B$5:$J$44,8,FALSE)*VLOOKUP(OVYLD2_!BZ$4,'[1]INTERNAL PARAMETERS-1'!$B$5:$J$44,3,FALSE)</f>
        <v>3.9623021405169018E-4</v>
      </c>
      <c r="CA175" s="44">
        <f>OVYLD1_!CA175*VLOOKUP(OVYLD2_!CA$4,'[1]INTERNAL PARAMETERS-1'!$B$5:$J$44,5,FALSE)*VLOOKUP(OVYLD2_!CA$4,'[1]INTERNAL PARAMETERS-1'!$B$5:$J$44,6,FALSE)*VLOOKUP(OVYLD2_!CA$4,'[1]INTERNAL PARAMETERS-1'!$B$5:$J$44,3,FALSE) + OVYLD1_!CA175*(1-VLOOKUP(OVYLD2_!CA$4,'[1]INTERNAL PARAMETERS-1'!$B$5:$J$44,5,FALSE))*VLOOKUP(OVYLD2_!CA$4,'[1]INTERNAL PARAMETERS-1'!$B$5:$J$44,8,FALSE)*VLOOKUP(OVYLD2_!CA$4,'[1]INTERNAL PARAMETERS-1'!$B$5:$J$44,3,FALSE)</f>
        <v>0</v>
      </c>
      <c r="CB175" s="44">
        <f>OVYLD1_!CB175*VLOOKUP(OVYLD2_!CB$4,'[1]INTERNAL PARAMETERS-1'!$B$5:$J$44,5,FALSE)*VLOOKUP(OVYLD2_!CB$4,'[1]INTERNAL PARAMETERS-1'!$B$5:$J$44,6,FALSE)*VLOOKUP(OVYLD2_!CB$4,'[1]INTERNAL PARAMETERS-1'!$B$5:$J$44,3,FALSE) + OVYLD1_!CB175*(1-VLOOKUP(OVYLD2_!CB$4,'[1]INTERNAL PARAMETERS-1'!$B$5:$J$44,5,FALSE))*VLOOKUP(OVYLD2_!CB$4,'[1]INTERNAL PARAMETERS-1'!$B$5:$J$44,8,FALSE)*VLOOKUP(OVYLD2_!CB$4,'[1]INTERNAL PARAMETERS-1'!$B$5:$J$44,3,FALSE)</f>
        <v>0</v>
      </c>
      <c r="CC175" s="44">
        <f>OVYLD1_!CC175*VLOOKUP(OVYLD2_!CC$4,'[1]INTERNAL PARAMETERS-1'!$B$5:$J$44,5,FALSE)*VLOOKUP(OVYLD2_!CC$4,'[1]INTERNAL PARAMETERS-1'!$B$5:$J$44,6,FALSE)*VLOOKUP(OVYLD2_!CC$4,'[1]INTERNAL PARAMETERS-1'!$B$5:$J$44,3,FALSE) + OVYLD1_!CC175*(1-VLOOKUP(OVYLD2_!CC$4,'[1]INTERNAL PARAMETERS-1'!$B$5:$J$44,5,FALSE))*VLOOKUP(OVYLD2_!CC$4,'[1]INTERNAL PARAMETERS-1'!$B$5:$J$44,8,FALSE)*VLOOKUP(OVYLD2_!CC$4,'[1]INTERNAL PARAMETERS-1'!$B$5:$J$44,3,FALSE)</f>
        <v>2.0086631961750076E-3</v>
      </c>
      <c r="CD175" s="44">
        <f>OVYLD1_!CD175*VLOOKUP(OVYLD2_!CD$4,'[1]INTERNAL PARAMETERS-1'!$B$5:$J$44,5,FALSE)*VLOOKUP(OVYLD2_!CD$4,'[1]INTERNAL PARAMETERS-1'!$B$5:$J$44,6,FALSE)*VLOOKUP(OVYLD2_!CD$4,'[1]INTERNAL PARAMETERS-1'!$B$5:$J$44,3,FALSE) + OVYLD1_!CD175*(1-VLOOKUP(OVYLD2_!CD$4,'[1]INTERNAL PARAMETERS-1'!$B$5:$J$44,5,FALSE))*VLOOKUP(OVYLD2_!CD$4,'[1]INTERNAL PARAMETERS-1'!$B$5:$J$44,8,FALSE)*VLOOKUP(OVYLD2_!CD$4,'[1]INTERNAL PARAMETERS-1'!$B$5:$J$44,3,FALSE)</f>
        <v>2.9304429718313763E-3</v>
      </c>
      <c r="CE175" s="44">
        <f>OVYLD1_!CE175*VLOOKUP(OVYLD2_!CE$4,'[1]INTERNAL PARAMETERS-1'!$B$5:$J$44,5,FALSE)*VLOOKUP(OVYLD2_!CE$4,'[1]INTERNAL PARAMETERS-1'!$B$5:$J$44,6,FALSE)*VLOOKUP(OVYLD2_!CE$4,'[1]INTERNAL PARAMETERS-1'!$B$5:$J$44,3,FALSE) + OVYLD1_!CE175*(1-VLOOKUP(OVYLD2_!CE$4,'[1]INTERNAL PARAMETERS-1'!$B$5:$J$44,5,FALSE))*VLOOKUP(OVYLD2_!CE$4,'[1]INTERNAL PARAMETERS-1'!$B$5:$J$44,8,FALSE)*VLOOKUP(OVYLD2_!CE$4,'[1]INTERNAL PARAMETERS-1'!$B$5:$J$44,3,FALSE)</f>
        <v>5.9929953361493671E-3</v>
      </c>
      <c r="CF175" s="44">
        <f>OVYLD1_!CF175*VLOOKUP(OVYLD2_!CF$4,'[1]INTERNAL PARAMETERS-1'!$B$5:$J$44,5,FALSE)*VLOOKUP(OVYLD2_!CF$4,'[1]INTERNAL PARAMETERS-1'!$B$5:$J$44,6,FALSE)*VLOOKUP(OVYLD2_!CF$4,'[1]INTERNAL PARAMETERS-1'!$B$5:$J$44,3,FALSE) + OVYLD1_!CF175*(1-VLOOKUP(OVYLD2_!CF$4,'[1]INTERNAL PARAMETERS-1'!$B$5:$J$44,5,FALSE))*VLOOKUP(OVYLD2_!CF$4,'[1]INTERNAL PARAMETERS-1'!$B$5:$J$44,8,FALSE)*VLOOKUP(OVYLD2_!CF$4,'[1]INTERNAL PARAMETERS-1'!$B$5:$J$44,3,FALSE)</f>
        <v>4.1206267929199281E-3</v>
      </c>
      <c r="CG175" s="44">
        <f>OVYLD1_!CG175*VLOOKUP(OVYLD2_!CG$4,'[1]INTERNAL PARAMETERS-1'!$B$5:$J$44,5,FALSE)*VLOOKUP(OVYLD2_!CG$4,'[1]INTERNAL PARAMETERS-1'!$B$5:$J$44,6,FALSE)*VLOOKUP(OVYLD2_!CG$4,'[1]INTERNAL PARAMETERS-1'!$B$5:$J$44,3,FALSE) + OVYLD1_!CG175*(1-VLOOKUP(OVYLD2_!CG$4,'[1]INTERNAL PARAMETERS-1'!$B$5:$J$44,5,FALSE))*VLOOKUP(OVYLD2_!CG$4,'[1]INTERNAL PARAMETERS-1'!$B$5:$J$44,8,FALSE)*VLOOKUP(OVYLD2_!CG$4,'[1]INTERNAL PARAMETERS-1'!$B$5:$J$44,3,FALSE)</f>
        <v>0</v>
      </c>
      <c r="CH175" s="43">
        <f>OVYLD1_!CH175*VLOOKUP(OVYLD2_!CH$4,'[1]INTERNAL PARAMETERS-1'!$B$5:$J$44,5,FALSE)*VLOOKUP(OVYLD2_!CH$4,'[1]INTERNAL PARAMETERS-1'!$B$5:$J$44,6,FALSE)*VLOOKUP(OVYLD2_!CH$4,'[1]INTERNAL PARAMETERS-1'!$B$5:$J$44,3,FALSE) + OVYLD1_!CH175*(1-VLOOKUP(OVYLD2_!CH$4,'[1]INTERNAL PARAMETERS-1'!$B$5:$J$44,5,FALSE))*VLOOKUP(OVYLD2_!CH$4,'[1]INTERNAL PARAMETERS-1'!$B$5:$J$44,8,FALSE)*VLOOKUP(OVYLD2_!CH$4,'[1]INTERNAL PARAMETERS-1'!$B$5:$J$44,3,FALSE)</f>
        <v>0</v>
      </c>
      <c r="CJ175" s="45">
        <f t="shared" si="4"/>
        <v>124.77166458436083</v>
      </c>
      <c r="CK175" s="43">
        <f t="shared" si="5"/>
        <v>3.2797860854310201</v>
      </c>
    </row>
    <row r="176" spans="2:89" x14ac:dyDescent="0.5">
      <c r="B176" s="58" t="s">
        <v>8</v>
      </c>
      <c r="C176" s="57" t="s">
        <v>63</v>
      </c>
      <c r="D176" s="57" t="s">
        <v>71</v>
      </c>
      <c r="E176" s="128">
        <f>OVERALL2021!AI176</f>
        <v>256.90858352976039</v>
      </c>
      <c r="F176" s="56">
        <f>'[1]INTERNAL PARAMETERS-1'!M14</f>
        <v>39.424999999999997</v>
      </c>
      <c r="G176" s="45">
        <f>OVYLD1_!G176*VLOOKUP(OVYLD2_!G$4,'[1]INTERNAL PARAMETERS-1'!$B$5:$J$44,5,FALSE)*VLOOKUP(OVYLD2_!G$4,'[1]INTERNAL PARAMETERS-1'!$B$5:$J$44,7,FALSE)*OVYLD2_!$F176 + OVYLD1_!G176*(1-VLOOKUP(OVYLD2_!G$4,'[1]INTERNAL PARAMETERS-1'!$B$5:$J$44,5,FALSE))*VLOOKUP(OVYLD2_!G$4,'[1]INTERNAL PARAMETERS-1'!$B$5:$J$44,9,FALSE)*OVYLD2_!$F176</f>
        <v>25.122402307042812</v>
      </c>
      <c r="H176" s="44">
        <f>OVYLD1_!H176*VLOOKUP(OVYLD2_!H$4,'[1]INTERNAL PARAMETERS-1'!$B$5:$J$44,5,FALSE)*VLOOKUP(OVYLD2_!H$4,'[1]INTERNAL PARAMETERS-1'!$B$5:$J$44,7,FALSE)*OVYLD2_!$F176 + OVYLD1_!H176*(1-VLOOKUP(OVYLD2_!H$4,'[1]INTERNAL PARAMETERS-1'!$B$5:$J$44,5,FALSE))*VLOOKUP(OVYLD2_!H$4,'[1]INTERNAL PARAMETERS-1'!$B$5:$J$44,9,FALSE)*OVYLD2_!$F176</f>
        <v>15.150156166682418</v>
      </c>
      <c r="I176" s="44">
        <f>OVYLD1_!I176*VLOOKUP(OVYLD2_!I$4,'[1]INTERNAL PARAMETERS-1'!$B$5:$J$44,5,FALSE)*VLOOKUP(OVYLD2_!I$4,'[1]INTERNAL PARAMETERS-1'!$B$5:$J$44,7,FALSE)*OVYLD2_!$F176 + OVYLD1_!I176*(1-VLOOKUP(OVYLD2_!I$4,'[1]INTERNAL PARAMETERS-1'!$B$5:$J$44,5,FALSE))*VLOOKUP(OVYLD2_!I$4,'[1]INTERNAL PARAMETERS-1'!$B$5:$J$44,9,FALSE)*OVYLD2_!$F176</f>
        <v>23.357467881908534</v>
      </c>
      <c r="J176" s="44">
        <f>OVYLD1_!J176*VLOOKUP(OVYLD2_!J$4,'[1]INTERNAL PARAMETERS-1'!$B$5:$J$44,5,FALSE)*VLOOKUP(OVYLD2_!J$4,'[1]INTERNAL PARAMETERS-1'!$B$5:$J$44,7,FALSE)*OVYLD2_!$F176 + OVYLD1_!J176*(1-VLOOKUP(OVYLD2_!J$4,'[1]INTERNAL PARAMETERS-1'!$B$5:$J$44,5,FALSE))*VLOOKUP(OVYLD2_!J$4,'[1]INTERNAL PARAMETERS-1'!$B$5:$J$44,9,FALSE)*OVYLD2_!$F176</f>
        <v>0</v>
      </c>
      <c r="K176" s="44">
        <f>OVYLD1_!K176*VLOOKUP(OVYLD2_!K$4,'[1]INTERNAL PARAMETERS-1'!$B$5:$J$44,5,FALSE)*VLOOKUP(OVYLD2_!K$4,'[1]INTERNAL PARAMETERS-1'!$B$5:$J$44,7,FALSE)*OVYLD2_!$F176 + OVYLD1_!K176*(1-VLOOKUP(OVYLD2_!K$4,'[1]INTERNAL PARAMETERS-1'!$B$5:$J$44,5,FALSE))*VLOOKUP(OVYLD2_!K$4,'[1]INTERNAL PARAMETERS-1'!$B$5:$J$44,9,FALSE)*OVYLD2_!$F176</f>
        <v>0</v>
      </c>
      <c r="L176" s="44">
        <f>OVYLD1_!L176*VLOOKUP(OVYLD2_!L$4,'[1]INTERNAL PARAMETERS-1'!$B$5:$J$44,5,FALSE)*VLOOKUP(OVYLD2_!L$4,'[1]INTERNAL PARAMETERS-1'!$B$5:$J$44,7,FALSE)*OVYLD2_!$F176 + OVYLD1_!L176*(1-VLOOKUP(OVYLD2_!L$4,'[1]INTERNAL PARAMETERS-1'!$B$5:$J$44,5,FALSE))*VLOOKUP(OVYLD2_!L$4,'[1]INTERNAL PARAMETERS-1'!$B$5:$J$44,9,FALSE)*OVYLD2_!$F176</f>
        <v>0</v>
      </c>
      <c r="M176" s="44">
        <f>OVYLD1_!M176*VLOOKUP(OVYLD2_!M$4,'[1]INTERNAL PARAMETERS-1'!$B$5:$J$44,5,FALSE)*VLOOKUP(OVYLD2_!M$4,'[1]INTERNAL PARAMETERS-1'!$B$5:$J$44,7,FALSE)*OVYLD2_!$F176 + OVYLD1_!M176*(1-VLOOKUP(OVYLD2_!M$4,'[1]INTERNAL PARAMETERS-1'!$B$5:$J$44,5,FALSE))*VLOOKUP(OVYLD2_!M$4,'[1]INTERNAL PARAMETERS-1'!$B$5:$J$44,9,FALSE)*OVYLD2_!$F176</f>
        <v>0.61021821341367399</v>
      </c>
      <c r="N176" s="44">
        <f>OVYLD1_!N176*VLOOKUP(OVYLD2_!N$4,'[1]INTERNAL PARAMETERS-1'!$B$5:$J$44,5,FALSE)*VLOOKUP(OVYLD2_!N$4,'[1]INTERNAL PARAMETERS-1'!$B$5:$J$44,7,FALSE)*OVYLD2_!$F176 + OVYLD1_!N176*(1-VLOOKUP(OVYLD2_!N$4,'[1]INTERNAL PARAMETERS-1'!$B$5:$J$44,5,FALSE))*VLOOKUP(OVYLD2_!N$4,'[1]INTERNAL PARAMETERS-1'!$B$5:$J$44,9,FALSE)*OVYLD2_!$F176</f>
        <v>6.0424820167945946E-2</v>
      </c>
      <c r="O176" s="44">
        <f>OVYLD1_!O176*VLOOKUP(OVYLD2_!O$4,'[1]INTERNAL PARAMETERS-1'!$B$5:$J$44,5,FALSE)*VLOOKUP(OVYLD2_!O$4,'[1]INTERNAL PARAMETERS-1'!$B$5:$J$44,7,FALSE)*OVYLD2_!$F176 + OVYLD1_!O176*(1-VLOOKUP(OVYLD2_!O$4,'[1]INTERNAL PARAMETERS-1'!$B$5:$J$44,5,FALSE))*VLOOKUP(OVYLD2_!O$4,'[1]INTERNAL PARAMETERS-1'!$B$5:$J$44,9,FALSE)*OVYLD2_!$F176</f>
        <v>0</v>
      </c>
      <c r="P176" s="44">
        <f>OVYLD1_!P176*VLOOKUP(OVYLD2_!P$4,'[1]INTERNAL PARAMETERS-1'!$B$5:$J$44,5,FALSE)*VLOOKUP(OVYLD2_!P$4,'[1]INTERNAL PARAMETERS-1'!$B$5:$J$44,7,FALSE)*OVYLD2_!$F176 + OVYLD1_!P176*(1-VLOOKUP(OVYLD2_!P$4,'[1]INTERNAL PARAMETERS-1'!$B$5:$J$44,5,FALSE))*VLOOKUP(OVYLD2_!P$4,'[1]INTERNAL PARAMETERS-1'!$B$5:$J$44,9,FALSE)*OVYLD2_!$F176</f>
        <v>0</v>
      </c>
      <c r="Q176" s="44">
        <f>OVYLD1_!Q176*VLOOKUP(OVYLD2_!Q$4,'[1]INTERNAL PARAMETERS-1'!$B$5:$J$44,5,FALSE)*VLOOKUP(OVYLD2_!Q$4,'[1]INTERNAL PARAMETERS-1'!$B$5:$J$44,7,FALSE)*OVYLD2_!$F176 + OVYLD1_!Q176*(1-VLOOKUP(OVYLD2_!Q$4,'[1]INTERNAL PARAMETERS-1'!$B$5:$J$44,5,FALSE))*VLOOKUP(OVYLD2_!Q$4,'[1]INTERNAL PARAMETERS-1'!$B$5:$J$44,9,FALSE)*OVYLD2_!$F176</f>
        <v>0</v>
      </c>
      <c r="R176" s="44">
        <f>OVYLD1_!R176*VLOOKUP(OVYLD2_!R$4,'[1]INTERNAL PARAMETERS-1'!$B$5:$J$44,5,FALSE)*VLOOKUP(OVYLD2_!R$4,'[1]INTERNAL PARAMETERS-1'!$B$5:$J$44,7,FALSE)*OVYLD2_!$F176 + OVYLD1_!R176*(1-VLOOKUP(OVYLD2_!R$4,'[1]INTERNAL PARAMETERS-1'!$B$5:$J$44,5,FALSE))*VLOOKUP(OVYLD2_!R$4,'[1]INTERNAL PARAMETERS-1'!$B$5:$J$44,9,FALSE)*OVYLD2_!$F176</f>
        <v>0.1819910604329133</v>
      </c>
      <c r="S176" s="44">
        <f>OVYLD1_!S176*VLOOKUP(OVYLD2_!S$4,'[1]INTERNAL PARAMETERS-1'!$B$5:$J$44,5,FALSE)*VLOOKUP(OVYLD2_!S$4,'[1]INTERNAL PARAMETERS-1'!$B$5:$J$44,7,FALSE)*OVYLD2_!$F176 + OVYLD1_!S176*(1-VLOOKUP(OVYLD2_!S$4,'[1]INTERNAL PARAMETERS-1'!$B$5:$J$44,5,FALSE))*VLOOKUP(OVYLD2_!S$4,'[1]INTERNAL PARAMETERS-1'!$B$5:$J$44,9,FALSE)*OVYLD2_!$F176</f>
        <v>3.8464117519709666</v>
      </c>
      <c r="T176" s="44">
        <f>OVYLD1_!T176*VLOOKUP(OVYLD2_!T$4,'[1]INTERNAL PARAMETERS-1'!$B$5:$J$44,5,FALSE)*VLOOKUP(OVYLD2_!T$4,'[1]INTERNAL PARAMETERS-1'!$B$5:$J$44,7,FALSE)*OVYLD2_!$F176 + OVYLD1_!T176*(1-VLOOKUP(OVYLD2_!T$4,'[1]INTERNAL PARAMETERS-1'!$B$5:$J$44,5,FALSE))*VLOOKUP(OVYLD2_!T$4,'[1]INTERNAL PARAMETERS-1'!$B$5:$J$44,9,FALSE)*OVYLD2_!$F176</f>
        <v>0.59714297411413819</v>
      </c>
      <c r="U176" s="44">
        <f>OVYLD1_!U176*VLOOKUP(OVYLD2_!U$4,'[1]INTERNAL PARAMETERS-1'!$B$5:$J$44,5,FALSE)*VLOOKUP(OVYLD2_!U$4,'[1]INTERNAL PARAMETERS-1'!$B$5:$J$44,7,FALSE)*OVYLD2_!$F176 + OVYLD1_!U176*(1-VLOOKUP(OVYLD2_!U$4,'[1]INTERNAL PARAMETERS-1'!$B$5:$J$44,5,FALSE))*VLOOKUP(OVYLD2_!U$4,'[1]INTERNAL PARAMETERS-1'!$B$5:$J$44,9,FALSE)*OVYLD2_!$F176</f>
        <v>0.51410185503973327</v>
      </c>
      <c r="V176" s="44">
        <f>OVYLD1_!V176*VLOOKUP(OVYLD2_!V$4,'[1]INTERNAL PARAMETERS-1'!$B$5:$J$44,5,FALSE)*VLOOKUP(OVYLD2_!V$4,'[1]INTERNAL PARAMETERS-1'!$B$5:$J$44,7,FALSE)*OVYLD2_!$F176 + OVYLD1_!V176*(1-VLOOKUP(OVYLD2_!V$4,'[1]INTERNAL PARAMETERS-1'!$B$5:$J$44,5,FALSE))*VLOOKUP(OVYLD2_!V$4,'[1]INTERNAL PARAMETERS-1'!$B$5:$J$44,9,FALSE)*OVYLD2_!$F176</f>
        <v>2.3318325269344453</v>
      </c>
      <c r="W176" s="44">
        <f>OVYLD1_!W176*VLOOKUP(OVYLD2_!W$4,'[1]INTERNAL PARAMETERS-1'!$B$5:$J$44,5,FALSE)*VLOOKUP(OVYLD2_!W$4,'[1]INTERNAL PARAMETERS-1'!$B$5:$J$44,7,FALSE)*OVYLD2_!$F176 + OVYLD1_!W176*(1-VLOOKUP(OVYLD2_!W$4,'[1]INTERNAL PARAMETERS-1'!$B$5:$J$44,5,FALSE))*VLOOKUP(OVYLD2_!W$4,'[1]INTERNAL PARAMETERS-1'!$B$5:$J$44,9,FALSE)*OVYLD2_!$F176</f>
        <v>0</v>
      </c>
      <c r="X176" s="44">
        <f>OVYLD1_!X176*VLOOKUP(OVYLD2_!X$4,'[1]INTERNAL PARAMETERS-1'!$B$5:$J$44,5,FALSE)*VLOOKUP(OVYLD2_!X$4,'[1]INTERNAL PARAMETERS-1'!$B$5:$J$44,7,FALSE)*OVYLD2_!$F176 + OVYLD1_!X176*(1-VLOOKUP(OVYLD2_!X$4,'[1]INTERNAL PARAMETERS-1'!$B$5:$J$44,5,FALSE))*VLOOKUP(OVYLD2_!X$4,'[1]INTERNAL PARAMETERS-1'!$B$5:$J$44,9,FALSE)*OVYLD2_!$F176</f>
        <v>0</v>
      </c>
      <c r="Y176" s="44">
        <f>OVYLD1_!Y176*VLOOKUP(OVYLD2_!Y$4,'[1]INTERNAL PARAMETERS-1'!$B$5:$J$44,5,FALSE)*VLOOKUP(OVYLD2_!Y$4,'[1]INTERNAL PARAMETERS-1'!$B$5:$J$44,7,FALSE)*OVYLD2_!$F176 + OVYLD1_!Y176*(1-VLOOKUP(OVYLD2_!Y$4,'[1]INTERNAL PARAMETERS-1'!$B$5:$J$44,5,FALSE))*VLOOKUP(OVYLD2_!Y$4,'[1]INTERNAL PARAMETERS-1'!$B$5:$J$44,9,FALSE)*OVYLD2_!$F176</f>
        <v>0</v>
      </c>
      <c r="Z176" s="44">
        <f>OVYLD1_!Z176*VLOOKUP(OVYLD2_!Z$4,'[1]INTERNAL PARAMETERS-1'!$B$5:$J$44,5,FALSE)*VLOOKUP(OVYLD2_!Z$4,'[1]INTERNAL PARAMETERS-1'!$B$5:$J$44,7,FALSE)*OVYLD2_!$F176 + OVYLD1_!Z176*(1-VLOOKUP(OVYLD2_!Z$4,'[1]INTERNAL PARAMETERS-1'!$B$5:$J$44,5,FALSE))*VLOOKUP(OVYLD2_!Z$4,'[1]INTERNAL PARAMETERS-1'!$B$5:$J$44,9,FALSE)*OVYLD2_!$F176</f>
        <v>0</v>
      </c>
      <c r="AA176" s="44">
        <f>OVYLD1_!AA176*VLOOKUP(OVYLD2_!AA$4,'[1]INTERNAL PARAMETERS-1'!$B$5:$J$44,5,FALSE)*VLOOKUP(OVYLD2_!AA$4,'[1]INTERNAL PARAMETERS-1'!$B$5:$J$44,7,FALSE)*OVYLD2_!$F176 + OVYLD1_!AA176*(1-VLOOKUP(OVYLD2_!AA$4,'[1]INTERNAL PARAMETERS-1'!$B$5:$J$44,5,FALSE))*VLOOKUP(OVYLD2_!AA$4,'[1]INTERNAL PARAMETERS-1'!$B$5:$J$44,9,FALSE)*OVYLD2_!$F176</f>
        <v>0</v>
      </c>
      <c r="AB176" s="44">
        <f>OVYLD1_!AB176*VLOOKUP(OVYLD2_!AB$4,'[1]INTERNAL PARAMETERS-1'!$B$5:$J$44,5,FALSE)*VLOOKUP(OVYLD2_!AB$4,'[1]INTERNAL PARAMETERS-1'!$B$5:$J$44,7,FALSE)*OVYLD2_!$F176 + OVYLD1_!AB176*(1-VLOOKUP(OVYLD2_!AB$4,'[1]INTERNAL PARAMETERS-1'!$B$5:$J$44,5,FALSE))*VLOOKUP(OVYLD2_!AB$4,'[1]INTERNAL PARAMETERS-1'!$B$5:$J$44,9,FALSE)*OVYLD2_!$F176</f>
        <v>0</v>
      </c>
      <c r="AC176" s="44">
        <f>OVYLD1_!AC176*VLOOKUP(OVYLD2_!AC$4,'[1]INTERNAL PARAMETERS-1'!$B$5:$J$44,5,FALSE)*VLOOKUP(OVYLD2_!AC$4,'[1]INTERNAL PARAMETERS-1'!$B$5:$J$44,7,FALSE)*OVYLD2_!$F176 + OVYLD1_!AC176*(1-VLOOKUP(OVYLD2_!AC$4,'[1]INTERNAL PARAMETERS-1'!$B$5:$J$44,5,FALSE))*VLOOKUP(OVYLD2_!AC$4,'[1]INTERNAL PARAMETERS-1'!$B$5:$J$44,9,FALSE)*OVYLD2_!$F176</f>
        <v>0</v>
      </c>
      <c r="AD176" s="44">
        <f>OVYLD1_!AD176*VLOOKUP(OVYLD2_!AD$4,'[1]INTERNAL PARAMETERS-1'!$B$5:$J$44,5,FALSE)*VLOOKUP(OVYLD2_!AD$4,'[1]INTERNAL PARAMETERS-1'!$B$5:$J$44,7,FALSE)*OVYLD2_!$F176 + OVYLD1_!AD176*(1-VLOOKUP(OVYLD2_!AD$4,'[1]INTERNAL PARAMETERS-1'!$B$5:$J$44,5,FALSE))*VLOOKUP(OVYLD2_!AD$4,'[1]INTERNAL PARAMETERS-1'!$B$5:$J$44,9,FALSE)*OVYLD2_!$F176</f>
        <v>0</v>
      </c>
      <c r="AE176" s="44">
        <f>OVYLD1_!AE176*VLOOKUP(OVYLD2_!AE$4,'[1]INTERNAL PARAMETERS-1'!$B$5:$J$44,5,FALSE)*VLOOKUP(OVYLD2_!AE$4,'[1]INTERNAL PARAMETERS-1'!$B$5:$J$44,7,FALSE)*OVYLD2_!$F176 + OVYLD1_!AE176*(1-VLOOKUP(OVYLD2_!AE$4,'[1]INTERNAL PARAMETERS-1'!$B$5:$J$44,5,FALSE))*VLOOKUP(OVYLD2_!AE$4,'[1]INTERNAL PARAMETERS-1'!$B$5:$J$44,9,FALSE)*OVYLD2_!$F176</f>
        <v>0</v>
      </c>
      <c r="AF176" s="44">
        <f>OVYLD1_!AF176*VLOOKUP(OVYLD2_!AF$4,'[1]INTERNAL PARAMETERS-1'!$B$5:$J$44,5,FALSE)*VLOOKUP(OVYLD2_!AF$4,'[1]INTERNAL PARAMETERS-1'!$B$5:$J$44,7,FALSE)*OVYLD2_!$F176 + OVYLD1_!AF176*(1-VLOOKUP(OVYLD2_!AF$4,'[1]INTERNAL PARAMETERS-1'!$B$5:$J$44,5,FALSE))*VLOOKUP(OVYLD2_!AF$4,'[1]INTERNAL PARAMETERS-1'!$B$5:$J$44,9,FALSE)*OVYLD2_!$F176</f>
        <v>0</v>
      </c>
      <c r="AG176" s="44">
        <f>OVYLD1_!AG176*VLOOKUP(OVYLD2_!AG$4,'[1]INTERNAL PARAMETERS-1'!$B$5:$J$44,5,FALSE)*VLOOKUP(OVYLD2_!AG$4,'[1]INTERNAL PARAMETERS-1'!$B$5:$J$44,7,FALSE)*OVYLD2_!$F176 + OVYLD1_!AG176*(1-VLOOKUP(OVYLD2_!AG$4,'[1]INTERNAL PARAMETERS-1'!$B$5:$J$44,5,FALSE))*VLOOKUP(OVYLD2_!AG$4,'[1]INTERNAL PARAMETERS-1'!$B$5:$J$44,9,FALSE)*OVYLD2_!$F176</f>
        <v>0</v>
      </c>
      <c r="AH176" s="44">
        <f>OVYLD1_!AH176*VLOOKUP(OVYLD2_!AH$4,'[1]INTERNAL PARAMETERS-1'!$B$5:$J$44,5,FALSE)*VLOOKUP(OVYLD2_!AH$4,'[1]INTERNAL PARAMETERS-1'!$B$5:$J$44,7,FALSE)*OVYLD2_!$F176 + OVYLD1_!AH176*(1-VLOOKUP(OVYLD2_!AH$4,'[1]INTERNAL PARAMETERS-1'!$B$5:$J$44,5,FALSE))*VLOOKUP(OVYLD2_!AH$4,'[1]INTERNAL PARAMETERS-1'!$B$5:$J$44,9,FALSE)*OVYLD2_!$F176</f>
        <v>0</v>
      </c>
      <c r="AI176" s="44">
        <f>OVYLD1_!AI176*VLOOKUP(OVYLD2_!AI$4,'[1]INTERNAL PARAMETERS-1'!$B$5:$J$44,5,FALSE)*VLOOKUP(OVYLD2_!AI$4,'[1]INTERNAL PARAMETERS-1'!$B$5:$J$44,7,FALSE)*OVYLD2_!$F176 + OVYLD1_!AI176*(1-VLOOKUP(OVYLD2_!AI$4,'[1]INTERNAL PARAMETERS-1'!$B$5:$J$44,5,FALSE))*VLOOKUP(OVYLD2_!AI$4,'[1]INTERNAL PARAMETERS-1'!$B$5:$J$44,9,FALSE)*OVYLD2_!$F176</f>
        <v>1.4215519441094936E-2</v>
      </c>
      <c r="AJ176" s="44">
        <f>OVYLD1_!AJ176*VLOOKUP(OVYLD2_!AJ$4,'[1]INTERNAL PARAMETERS-1'!$B$5:$J$44,5,FALSE)*VLOOKUP(OVYLD2_!AJ$4,'[1]INTERNAL PARAMETERS-1'!$B$5:$J$44,7,FALSE)*OVYLD2_!$F176 + OVYLD1_!AJ176*(1-VLOOKUP(OVYLD2_!AJ$4,'[1]INTERNAL PARAMETERS-1'!$B$5:$J$44,5,FALSE))*VLOOKUP(OVYLD2_!AJ$4,'[1]INTERNAL PARAMETERS-1'!$B$5:$J$44,9,FALSE)*OVYLD2_!$F176</f>
        <v>0.55448426144576657</v>
      </c>
      <c r="AK176" s="44">
        <f>OVYLD1_!AK176*VLOOKUP(OVYLD2_!AK$4,'[1]INTERNAL PARAMETERS-1'!$B$5:$J$44,5,FALSE)*VLOOKUP(OVYLD2_!AK$4,'[1]INTERNAL PARAMETERS-1'!$B$5:$J$44,7,FALSE)*OVYLD2_!$F176 + OVYLD1_!AK176*(1-VLOOKUP(OVYLD2_!AK$4,'[1]INTERNAL PARAMETERS-1'!$B$5:$J$44,5,FALSE))*VLOOKUP(OVYLD2_!AK$4,'[1]INTERNAL PARAMETERS-1'!$B$5:$J$44,9,FALSE)*OVYLD2_!$F176</f>
        <v>0</v>
      </c>
      <c r="AL176" s="44">
        <f>OVYLD1_!AL176*VLOOKUP(OVYLD2_!AL$4,'[1]INTERNAL PARAMETERS-1'!$B$5:$J$44,5,FALSE)*VLOOKUP(OVYLD2_!AL$4,'[1]INTERNAL PARAMETERS-1'!$B$5:$J$44,7,FALSE)*OVYLD2_!$F176 + OVYLD1_!AL176*(1-VLOOKUP(OVYLD2_!AL$4,'[1]INTERNAL PARAMETERS-1'!$B$5:$J$44,5,FALSE))*VLOOKUP(OVYLD2_!AL$4,'[1]INTERNAL PARAMETERS-1'!$B$5:$J$44,9,FALSE)*OVYLD2_!$F176</f>
        <v>0</v>
      </c>
      <c r="AM176" s="44">
        <f>OVYLD1_!AM176*VLOOKUP(OVYLD2_!AM$4,'[1]INTERNAL PARAMETERS-1'!$B$5:$J$44,5,FALSE)*VLOOKUP(OVYLD2_!AM$4,'[1]INTERNAL PARAMETERS-1'!$B$5:$J$44,7,FALSE)*OVYLD2_!$F176 + OVYLD1_!AM176*(1-VLOOKUP(OVYLD2_!AM$4,'[1]INTERNAL PARAMETERS-1'!$B$5:$J$44,5,FALSE))*VLOOKUP(OVYLD2_!AM$4,'[1]INTERNAL PARAMETERS-1'!$B$5:$J$44,9,FALSE)*OVYLD2_!$F176</f>
        <v>0</v>
      </c>
      <c r="AN176" s="44">
        <f>OVYLD1_!AN176*VLOOKUP(OVYLD2_!AN$4,'[1]INTERNAL PARAMETERS-1'!$B$5:$J$44,5,FALSE)*VLOOKUP(OVYLD2_!AN$4,'[1]INTERNAL PARAMETERS-1'!$B$5:$J$44,7,FALSE)*OVYLD2_!$F176 + OVYLD1_!AN176*(1-VLOOKUP(OVYLD2_!AN$4,'[1]INTERNAL PARAMETERS-1'!$B$5:$J$44,5,FALSE))*VLOOKUP(OVYLD2_!AN$4,'[1]INTERNAL PARAMETERS-1'!$B$5:$J$44,9,FALSE)*OVYLD2_!$F176</f>
        <v>0</v>
      </c>
      <c r="AO176" s="44">
        <f>OVYLD1_!AO176*VLOOKUP(OVYLD2_!AO$4,'[1]INTERNAL PARAMETERS-1'!$B$5:$J$44,5,FALSE)*VLOOKUP(OVYLD2_!AO$4,'[1]INTERNAL PARAMETERS-1'!$B$5:$J$44,7,FALSE)*OVYLD2_!$F176 + OVYLD1_!AO176*(1-VLOOKUP(OVYLD2_!AO$4,'[1]INTERNAL PARAMETERS-1'!$B$5:$J$44,5,FALSE))*VLOOKUP(OVYLD2_!AO$4,'[1]INTERNAL PARAMETERS-1'!$B$5:$J$44,9,FALSE)*OVYLD2_!$F176</f>
        <v>0</v>
      </c>
      <c r="AP176" s="44">
        <f>OVYLD1_!AP176*VLOOKUP(OVYLD2_!AP$4,'[1]INTERNAL PARAMETERS-1'!$B$5:$J$44,5,FALSE)*VLOOKUP(OVYLD2_!AP$4,'[1]INTERNAL PARAMETERS-1'!$B$5:$J$44,7,FALSE)*OVYLD2_!$F176 + OVYLD1_!AP176*(1-VLOOKUP(OVYLD2_!AP$4,'[1]INTERNAL PARAMETERS-1'!$B$5:$J$44,5,FALSE))*VLOOKUP(OVYLD2_!AP$4,'[1]INTERNAL PARAMETERS-1'!$B$5:$J$44,9,FALSE)*OVYLD2_!$F176</f>
        <v>0</v>
      </c>
      <c r="AQ176" s="44">
        <f>OVYLD1_!AQ176*VLOOKUP(OVYLD2_!AQ$4,'[1]INTERNAL PARAMETERS-1'!$B$5:$J$44,5,FALSE)*VLOOKUP(OVYLD2_!AQ$4,'[1]INTERNAL PARAMETERS-1'!$B$5:$J$44,7,FALSE)*OVYLD2_!$F176 + OVYLD1_!AQ176*(1-VLOOKUP(OVYLD2_!AQ$4,'[1]INTERNAL PARAMETERS-1'!$B$5:$J$44,5,FALSE))*VLOOKUP(OVYLD2_!AQ$4,'[1]INTERNAL PARAMETERS-1'!$B$5:$J$44,9,FALSE)*OVYLD2_!$F176</f>
        <v>0</v>
      </c>
      <c r="AR176" s="44">
        <f>OVYLD1_!AR176*VLOOKUP(OVYLD2_!AR$4,'[1]INTERNAL PARAMETERS-1'!$B$5:$J$44,5,FALSE)*VLOOKUP(OVYLD2_!AR$4,'[1]INTERNAL PARAMETERS-1'!$B$5:$J$44,7,FALSE)*OVYLD2_!$F176 + OVYLD1_!AR176*(1-VLOOKUP(OVYLD2_!AR$4,'[1]INTERNAL PARAMETERS-1'!$B$5:$J$44,5,FALSE))*VLOOKUP(OVYLD2_!AR$4,'[1]INTERNAL PARAMETERS-1'!$B$5:$J$44,9,FALSE)*OVYLD2_!$F176</f>
        <v>0</v>
      </c>
      <c r="AS176" s="44">
        <f>OVYLD1_!AS176*VLOOKUP(OVYLD2_!AS$4,'[1]INTERNAL PARAMETERS-1'!$B$5:$J$44,5,FALSE)*VLOOKUP(OVYLD2_!AS$4,'[1]INTERNAL PARAMETERS-1'!$B$5:$J$44,7,FALSE)*OVYLD2_!$F176 + OVYLD1_!AS176*(1-VLOOKUP(OVYLD2_!AS$4,'[1]INTERNAL PARAMETERS-1'!$B$5:$J$44,5,FALSE))*VLOOKUP(OVYLD2_!AS$4,'[1]INTERNAL PARAMETERS-1'!$B$5:$J$44,9,FALSE)*OVYLD2_!$F176</f>
        <v>0</v>
      </c>
      <c r="AT176" s="43">
        <f>OVYLD1_!AT176*VLOOKUP(OVYLD2_!AT$4,'[1]INTERNAL PARAMETERS-1'!$B$5:$J$44,5,FALSE)*VLOOKUP(OVYLD2_!AT$4,'[1]INTERNAL PARAMETERS-1'!$B$5:$J$44,7,FALSE)*OVYLD2_!$F176 + OVYLD1_!AT176*(1-VLOOKUP(OVYLD2_!AT$4,'[1]INTERNAL PARAMETERS-1'!$B$5:$J$44,5,FALSE))*VLOOKUP(OVYLD2_!AT$4,'[1]INTERNAL PARAMETERS-1'!$B$5:$J$44,9,FALSE)*OVYLD2_!$F176</f>
        <v>0</v>
      </c>
      <c r="AU176" s="45">
        <f>OVYLD1_!AU176*VLOOKUP(OVYLD2_!AU$4,'[1]INTERNAL PARAMETERS-1'!$B$5:$J$44,5,FALSE)*VLOOKUP(OVYLD2_!AU$4,'[1]INTERNAL PARAMETERS-1'!$B$5:$J$44,6,FALSE)*VLOOKUP(OVYLD2_!AU$4,'[1]INTERNAL PARAMETERS-1'!$B$5:$J$44,3,FALSE) + OVYLD1_!AU176*(1-VLOOKUP(OVYLD2_!AU$4,'[1]INTERNAL PARAMETERS-1'!$B$5:$J$44,5,FALSE))*VLOOKUP(OVYLD2_!AU$4,'[1]INTERNAL PARAMETERS-1'!$B$5:$J$44,8,FALSE)*VLOOKUP(OVYLD2_!AU$4,'[1]INTERNAL PARAMETERS-1'!$B$5:$J$44,3,FALSE)</f>
        <v>0</v>
      </c>
      <c r="AV176" s="44">
        <f>OVYLD1_!AV176*VLOOKUP(OVYLD2_!AV$4,'[1]INTERNAL PARAMETERS-1'!$B$5:$J$44,5,FALSE)*VLOOKUP(OVYLD2_!AV$4,'[1]INTERNAL PARAMETERS-1'!$B$5:$J$44,6,FALSE)*VLOOKUP(OVYLD2_!AV$4,'[1]INTERNAL PARAMETERS-1'!$B$5:$J$44,3,FALSE) + OVYLD1_!AV176*(1-VLOOKUP(OVYLD2_!AV$4,'[1]INTERNAL PARAMETERS-1'!$B$5:$J$44,5,FALSE))*VLOOKUP(OVYLD2_!AV$4,'[1]INTERNAL PARAMETERS-1'!$B$5:$J$44,8,FALSE)*VLOOKUP(OVYLD2_!AV$4,'[1]INTERNAL PARAMETERS-1'!$B$5:$J$44,3,FALSE)</f>
        <v>0</v>
      </c>
      <c r="AW176" s="44">
        <f>OVYLD1_!AW176*VLOOKUP(OVYLD2_!AW$4,'[1]INTERNAL PARAMETERS-1'!$B$5:$J$44,5,FALSE)*VLOOKUP(OVYLD2_!AW$4,'[1]INTERNAL PARAMETERS-1'!$B$5:$J$44,6,FALSE)*VLOOKUP(OVYLD2_!AW$4,'[1]INTERNAL PARAMETERS-1'!$B$5:$J$44,3,FALSE) + OVYLD1_!AW176*(1-VLOOKUP(OVYLD2_!AW$4,'[1]INTERNAL PARAMETERS-1'!$B$5:$J$44,5,FALSE))*VLOOKUP(OVYLD2_!AW$4,'[1]INTERNAL PARAMETERS-1'!$B$5:$J$44,8,FALSE)*VLOOKUP(OVYLD2_!AW$4,'[1]INTERNAL PARAMETERS-1'!$B$5:$J$44,3,FALSE)</f>
        <v>0.69949612424382823</v>
      </c>
      <c r="AX176" s="44">
        <f>OVYLD1_!AX176*VLOOKUP(OVYLD2_!AX$4,'[1]INTERNAL PARAMETERS-1'!$B$5:$J$44,5,FALSE)*VLOOKUP(OVYLD2_!AX$4,'[1]INTERNAL PARAMETERS-1'!$B$5:$J$44,6,FALSE)*VLOOKUP(OVYLD2_!AX$4,'[1]INTERNAL PARAMETERS-1'!$B$5:$J$44,3,FALSE) + OVYLD1_!AX176*(1-VLOOKUP(OVYLD2_!AX$4,'[1]INTERNAL PARAMETERS-1'!$B$5:$J$44,5,FALSE))*VLOOKUP(OVYLD2_!AX$4,'[1]INTERNAL PARAMETERS-1'!$B$5:$J$44,8,FALSE)*VLOOKUP(OVYLD2_!AX$4,'[1]INTERNAL PARAMETERS-1'!$B$5:$J$44,3,FALSE)</f>
        <v>0</v>
      </c>
      <c r="AY176" s="44">
        <f>OVYLD1_!AY176*VLOOKUP(OVYLD2_!AY$4,'[1]INTERNAL PARAMETERS-1'!$B$5:$J$44,5,FALSE)*VLOOKUP(OVYLD2_!AY$4,'[1]INTERNAL PARAMETERS-1'!$B$5:$J$44,6,FALSE)*VLOOKUP(OVYLD2_!AY$4,'[1]INTERNAL PARAMETERS-1'!$B$5:$J$44,3,FALSE) + OVYLD1_!AY176*(1-VLOOKUP(OVYLD2_!AY$4,'[1]INTERNAL PARAMETERS-1'!$B$5:$J$44,5,FALSE))*VLOOKUP(OVYLD2_!AY$4,'[1]INTERNAL PARAMETERS-1'!$B$5:$J$44,8,FALSE)*VLOOKUP(OVYLD2_!AY$4,'[1]INTERNAL PARAMETERS-1'!$B$5:$J$44,3,FALSE)</f>
        <v>0</v>
      </c>
      <c r="AZ176" s="44">
        <f>OVYLD1_!AZ176*VLOOKUP(OVYLD2_!AZ$4,'[1]INTERNAL PARAMETERS-1'!$B$5:$J$44,5,FALSE)*VLOOKUP(OVYLD2_!AZ$4,'[1]INTERNAL PARAMETERS-1'!$B$5:$J$44,6,FALSE)*VLOOKUP(OVYLD2_!AZ$4,'[1]INTERNAL PARAMETERS-1'!$B$5:$J$44,3,FALSE) + OVYLD1_!AZ176*(1-VLOOKUP(OVYLD2_!AZ$4,'[1]INTERNAL PARAMETERS-1'!$B$5:$J$44,5,FALSE))*VLOOKUP(OVYLD2_!AZ$4,'[1]INTERNAL PARAMETERS-1'!$B$5:$J$44,8,FALSE)*VLOOKUP(OVYLD2_!AZ$4,'[1]INTERNAL PARAMETERS-1'!$B$5:$J$44,3,FALSE)</f>
        <v>0</v>
      </c>
      <c r="BA176" s="44">
        <f>OVYLD1_!BA176*VLOOKUP(OVYLD2_!BA$4,'[1]INTERNAL PARAMETERS-1'!$B$5:$J$44,5,FALSE)*VLOOKUP(OVYLD2_!BA$4,'[1]INTERNAL PARAMETERS-1'!$B$5:$J$44,6,FALSE)*VLOOKUP(OVYLD2_!BA$4,'[1]INTERNAL PARAMETERS-1'!$B$5:$J$44,3,FALSE) + OVYLD1_!BA176*(1-VLOOKUP(OVYLD2_!BA$4,'[1]INTERNAL PARAMETERS-1'!$B$5:$J$44,5,FALSE))*VLOOKUP(OVYLD2_!BA$4,'[1]INTERNAL PARAMETERS-1'!$B$5:$J$44,8,FALSE)*VLOOKUP(OVYLD2_!BA$4,'[1]INTERNAL PARAMETERS-1'!$B$5:$J$44,3,FALSE)</f>
        <v>0.18265801296747416</v>
      </c>
      <c r="BB176" s="44">
        <f>OVYLD1_!BB176*VLOOKUP(OVYLD2_!BB$4,'[1]INTERNAL PARAMETERS-1'!$B$5:$J$44,5,FALSE)*VLOOKUP(OVYLD2_!BB$4,'[1]INTERNAL PARAMETERS-1'!$B$5:$J$44,6,FALSE)*VLOOKUP(OVYLD2_!BB$4,'[1]INTERNAL PARAMETERS-1'!$B$5:$J$44,3,FALSE) + OVYLD1_!BB176*(1-VLOOKUP(OVYLD2_!BB$4,'[1]INTERNAL PARAMETERS-1'!$B$5:$J$44,5,FALSE))*VLOOKUP(OVYLD2_!BB$4,'[1]INTERNAL PARAMETERS-1'!$B$5:$J$44,8,FALSE)*VLOOKUP(OVYLD2_!BB$4,'[1]INTERNAL PARAMETERS-1'!$B$5:$J$44,3,FALSE)</f>
        <v>9.0267245763866494E-2</v>
      </c>
      <c r="BC176" s="44">
        <f>OVYLD1_!BC176*VLOOKUP(OVYLD2_!BC$4,'[1]INTERNAL PARAMETERS-1'!$B$5:$J$44,5,FALSE)*VLOOKUP(OVYLD2_!BC$4,'[1]INTERNAL PARAMETERS-1'!$B$5:$J$44,6,FALSE)*VLOOKUP(OVYLD2_!BC$4,'[1]INTERNAL PARAMETERS-1'!$B$5:$J$44,3,FALSE) + OVYLD1_!BC176*(1-VLOOKUP(OVYLD2_!BC$4,'[1]INTERNAL PARAMETERS-1'!$B$5:$J$44,5,FALSE))*VLOOKUP(OVYLD2_!BC$4,'[1]INTERNAL PARAMETERS-1'!$B$5:$J$44,8,FALSE)*VLOOKUP(OVYLD2_!BC$4,'[1]INTERNAL PARAMETERS-1'!$B$5:$J$44,3,FALSE)</f>
        <v>0.2224942048386751</v>
      </c>
      <c r="BD176" s="44">
        <f>OVYLD1_!BD176*VLOOKUP(OVYLD2_!BD$4,'[1]INTERNAL PARAMETERS-1'!$B$5:$J$44,5,FALSE)*VLOOKUP(OVYLD2_!BD$4,'[1]INTERNAL PARAMETERS-1'!$B$5:$J$44,6,FALSE)*VLOOKUP(OVYLD2_!BD$4,'[1]INTERNAL PARAMETERS-1'!$B$5:$J$44,3,FALSE) + OVYLD1_!BD176*(1-VLOOKUP(OVYLD2_!BD$4,'[1]INTERNAL PARAMETERS-1'!$B$5:$J$44,5,FALSE))*VLOOKUP(OVYLD2_!BD$4,'[1]INTERNAL PARAMETERS-1'!$B$5:$J$44,8,FALSE)*VLOOKUP(OVYLD2_!BD$4,'[1]INTERNAL PARAMETERS-1'!$B$5:$J$44,3,FALSE)</f>
        <v>0.11632931644625502</v>
      </c>
      <c r="BE176" s="44">
        <f>OVYLD1_!BE176*VLOOKUP(OVYLD2_!BE$4,'[1]INTERNAL PARAMETERS-1'!$B$5:$J$44,5,FALSE)*VLOOKUP(OVYLD2_!BE$4,'[1]INTERNAL PARAMETERS-1'!$B$5:$J$44,6,FALSE)*VLOOKUP(OVYLD2_!BE$4,'[1]INTERNAL PARAMETERS-1'!$B$5:$J$44,3,FALSE) + OVYLD1_!BE176*(1-VLOOKUP(OVYLD2_!BE$4,'[1]INTERNAL PARAMETERS-1'!$B$5:$J$44,5,FALSE))*VLOOKUP(OVYLD2_!BE$4,'[1]INTERNAL PARAMETERS-1'!$B$5:$J$44,8,FALSE)*VLOOKUP(OVYLD2_!BE$4,'[1]INTERNAL PARAMETERS-1'!$B$5:$J$44,3,FALSE)</f>
        <v>0.43082952877340347</v>
      </c>
      <c r="BF176" s="44">
        <f>OVYLD1_!BF176*VLOOKUP(OVYLD2_!BF$4,'[1]INTERNAL PARAMETERS-1'!$B$5:$J$44,5,FALSE)*VLOOKUP(OVYLD2_!BF$4,'[1]INTERNAL PARAMETERS-1'!$B$5:$J$44,6,FALSE)*VLOOKUP(OVYLD2_!BF$4,'[1]INTERNAL PARAMETERS-1'!$B$5:$J$44,3,FALSE) + OVYLD1_!BF176*(1-VLOOKUP(OVYLD2_!BF$4,'[1]INTERNAL PARAMETERS-1'!$B$5:$J$44,5,FALSE))*VLOOKUP(OVYLD2_!BF$4,'[1]INTERNAL PARAMETERS-1'!$B$5:$J$44,8,FALSE)*VLOOKUP(OVYLD2_!BF$4,'[1]INTERNAL PARAMETERS-1'!$B$5:$J$44,3,FALSE)</f>
        <v>0</v>
      </c>
      <c r="BG176" s="44">
        <f>OVYLD1_!BG176*VLOOKUP(OVYLD2_!BG$4,'[1]INTERNAL PARAMETERS-1'!$B$5:$J$44,5,FALSE)*VLOOKUP(OVYLD2_!BG$4,'[1]INTERNAL PARAMETERS-1'!$B$5:$J$44,6,FALSE)*VLOOKUP(OVYLD2_!BG$4,'[1]INTERNAL PARAMETERS-1'!$B$5:$J$44,3,FALSE) + OVYLD1_!BG176*(1-VLOOKUP(OVYLD2_!BG$4,'[1]INTERNAL PARAMETERS-1'!$B$5:$J$44,5,FALSE))*VLOOKUP(OVYLD2_!BG$4,'[1]INTERNAL PARAMETERS-1'!$B$5:$J$44,8,FALSE)*VLOOKUP(OVYLD2_!BG$4,'[1]INTERNAL PARAMETERS-1'!$B$5:$J$44,3,FALSE)</f>
        <v>0.14550514938866665</v>
      </c>
      <c r="BH176" s="44">
        <f>OVYLD1_!BH176*VLOOKUP(OVYLD2_!BH$4,'[1]INTERNAL PARAMETERS-1'!$B$5:$J$44,5,FALSE)*VLOOKUP(OVYLD2_!BH$4,'[1]INTERNAL PARAMETERS-1'!$B$5:$J$44,6,FALSE)*VLOOKUP(OVYLD2_!BH$4,'[1]INTERNAL PARAMETERS-1'!$B$5:$J$44,3,FALSE) + OVYLD1_!BH176*(1-VLOOKUP(OVYLD2_!BH$4,'[1]INTERNAL PARAMETERS-1'!$B$5:$J$44,5,FALSE))*VLOOKUP(OVYLD2_!BH$4,'[1]INTERNAL PARAMETERS-1'!$B$5:$J$44,8,FALSE)*VLOOKUP(OVYLD2_!BH$4,'[1]INTERNAL PARAMETERS-1'!$B$5:$J$44,3,FALSE)</f>
        <v>4.7025070442048848E-4</v>
      </c>
      <c r="BI176" s="44">
        <f>OVYLD1_!BI176*VLOOKUP(OVYLD2_!BI$4,'[1]INTERNAL PARAMETERS-1'!$B$5:$J$44,5,FALSE)*VLOOKUP(OVYLD2_!BI$4,'[1]INTERNAL PARAMETERS-1'!$B$5:$J$44,6,FALSE)*VLOOKUP(OVYLD2_!BI$4,'[1]INTERNAL PARAMETERS-1'!$B$5:$J$44,3,FALSE) + OVYLD1_!BI176*(1-VLOOKUP(OVYLD2_!BI$4,'[1]INTERNAL PARAMETERS-1'!$B$5:$J$44,5,FALSE))*VLOOKUP(OVYLD2_!BI$4,'[1]INTERNAL PARAMETERS-1'!$B$5:$J$44,8,FALSE)*VLOOKUP(OVYLD2_!BI$4,'[1]INTERNAL PARAMETERS-1'!$B$5:$J$44,3,FALSE)</f>
        <v>0</v>
      </c>
      <c r="BJ176" s="44">
        <f>OVYLD1_!BJ176*VLOOKUP(OVYLD2_!BJ$4,'[1]INTERNAL PARAMETERS-1'!$B$5:$J$44,5,FALSE)*VLOOKUP(OVYLD2_!BJ$4,'[1]INTERNAL PARAMETERS-1'!$B$5:$J$44,6,FALSE)*VLOOKUP(OVYLD2_!BJ$4,'[1]INTERNAL PARAMETERS-1'!$B$5:$J$44,3,FALSE) + OVYLD1_!BJ176*(1-VLOOKUP(OVYLD2_!BJ$4,'[1]INTERNAL PARAMETERS-1'!$B$5:$J$44,5,FALSE))*VLOOKUP(OVYLD2_!BJ$4,'[1]INTERNAL PARAMETERS-1'!$B$5:$J$44,8,FALSE)*VLOOKUP(OVYLD2_!BJ$4,'[1]INTERNAL PARAMETERS-1'!$B$5:$J$44,3,FALSE)</f>
        <v>3.5787198573783728E-2</v>
      </c>
      <c r="BK176" s="44">
        <f>OVYLD1_!BK176*VLOOKUP(OVYLD2_!BK$4,'[1]INTERNAL PARAMETERS-1'!$B$5:$J$44,5,FALSE)*VLOOKUP(OVYLD2_!BK$4,'[1]INTERNAL PARAMETERS-1'!$B$5:$J$44,6,FALSE)*VLOOKUP(OVYLD2_!BK$4,'[1]INTERNAL PARAMETERS-1'!$B$5:$J$44,3,FALSE) + OVYLD1_!BK176*(1-VLOOKUP(OVYLD2_!BK$4,'[1]INTERNAL PARAMETERS-1'!$B$5:$J$44,5,FALSE))*VLOOKUP(OVYLD2_!BK$4,'[1]INTERNAL PARAMETERS-1'!$B$5:$J$44,8,FALSE)*VLOOKUP(OVYLD2_!BK$4,'[1]INTERNAL PARAMETERS-1'!$B$5:$J$44,3,FALSE)</f>
        <v>4.721886321593706E-2</v>
      </c>
      <c r="BL176" s="44">
        <f>OVYLD1_!BL176*VLOOKUP(OVYLD2_!BL$4,'[1]INTERNAL PARAMETERS-1'!$B$5:$J$44,5,FALSE)*VLOOKUP(OVYLD2_!BL$4,'[1]INTERNAL PARAMETERS-1'!$B$5:$J$44,6,FALSE)*VLOOKUP(OVYLD2_!BL$4,'[1]INTERNAL PARAMETERS-1'!$B$5:$J$44,3,FALSE) + OVYLD1_!BL176*(1-VLOOKUP(OVYLD2_!BL$4,'[1]INTERNAL PARAMETERS-1'!$B$5:$J$44,5,FALSE))*VLOOKUP(OVYLD2_!BL$4,'[1]INTERNAL PARAMETERS-1'!$B$5:$J$44,8,FALSE)*VLOOKUP(OVYLD2_!BL$4,'[1]INTERNAL PARAMETERS-1'!$B$5:$J$44,3,FALSE)</f>
        <v>0.19115400354268816</v>
      </c>
      <c r="BM176" s="44">
        <f>OVYLD1_!BM176*VLOOKUP(OVYLD2_!BM$4,'[1]INTERNAL PARAMETERS-1'!$B$5:$J$44,5,FALSE)*VLOOKUP(OVYLD2_!BM$4,'[1]INTERNAL PARAMETERS-1'!$B$5:$J$44,6,FALSE)*VLOOKUP(OVYLD2_!BM$4,'[1]INTERNAL PARAMETERS-1'!$B$5:$J$44,3,FALSE) + OVYLD1_!BM176*(1-VLOOKUP(OVYLD2_!BM$4,'[1]INTERNAL PARAMETERS-1'!$B$5:$J$44,5,FALSE))*VLOOKUP(OVYLD2_!BM$4,'[1]INTERNAL PARAMETERS-1'!$B$5:$J$44,8,FALSE)*VLOOKUP(OVYLD2_!BM$4,'[1]INTERNAL PARAMETERS-1'!$B$5:$J$44,3,FALSE)</f>
        <v>8.7132704136219888E-2</v>
      </c>
      <c r="BN176" s="44">
        <f>OVYLD1_!BN176*VLOOKUP(OVYLD2_!BN$4,'[1]INTERNAL PARAMETERS-1'!$B$5:$J$44,5,FALSE)*VLOOKUP(OVYLD2_!BN$4,'[1]INTERNAL PARAMETERS-1'!$B$5:$J$44,6,FALSE)*VLOOKUP(OVYLD2_!BN$4,'[1]INTERNAL PARAMETERS-1'!$B$5:$J$44,3,FALSE) + OVYLD1_!BN176*(1-VLOOKUP(OVYLD2_!BN$4,'[1]INTERNAL PARAMETERS-1'!$B$5:$J$44,5,FALSE))*VLOOKUP(OVYLD2_!BN$4,'[1]INTERNAL PARAMETERS-1'!$B$5:$J$44,8,FALSE)*VLOOKUP(OVYLD2_!BN$4,'[1]INTERNAL PARAMETERS-1'!$B$5:$J$44,3,FALSE)</f>
        <v>5.2139207707991894E-2</v>
      </c>
      <c r="BO176" s="44">
        <f>OVYLD1_!BO176*VLOOKUP(OVYLD2_!BO$4,'[1]INTERNAL PARAMETERS-1'!$B$5:$J$44,5,FALSE)*VLOOKUP(OVYLD2_!BO$4,'[1]INTERNAL PARAMETERS-1'!$B$5:$J$44,6,FALSE)*VLOOKUP(OVYLD2_!BO$4,'[1]INTERNAL PARAMETERS-1'!$B$5:$J$44,3,FALSE) + OVYLD1_!BO176*(1-VLOOKUP(OVYLD2_!BO$4,'[1]INTERNAL PARAMETERS-1'!$B$5:$J$44,5,FALSE))*VLOOKUP(OVYLD2_!BO$4,'[1]INTERNAL PARAMETERS-1'!$B$5:$J$44,8,FALSE)*VLOOKUP(OVYLD2_!BO$4,'[1]INTERNAL PARAMETERS-1'!$B$5:$J$44,3,FALSE)</f>
        <v>4.8512100792240449E-2</v>
      </c>
      <c r="BP176" s="44">
        <f>OVYLD1_!BP176*VLOOKUP(OVYLD2_!BP$4,'[1]INTERNAL PARAMETERS-1'!$B$5:$J$44,5,FALSE)*VLOOKUP(OVYLD2_!BP$4,'[1]INTERNAL PARAMETERS-1'!$B$5:$J$44,6,FALSE)*VLOOKUP(OVYLD2_!BP$4,'[1]INTERNAL PARAMETERS-1'!$B$5:$J$44,3,FALSE) + OVYLD1_!BP176*(1-VLOOKUP(OVYLD2_!BP$4,'[1]INTERNAL PARAMETERS-1'!$B$5:$J$44,5,FALSE))*VLOOKUP(OVYLD2_!BP$4,'[1]INTERNAL PARAMETERS-1'!$B$5:$J$44,8,FALSE)*VLOOKUP(OVYLD2_!BP$4,'[1]INTERNAL PARAMETERS-1'!$B$5:$J$44,3,FALSE)</f>
        <v>2.7694808608471257E-3</v>
      </c>
      <c r="BQ176" s="44">
        <f>OVYLD1_!BQ176*VLOOKUP(OVYLD2_!BQ$4,'[1]INTERNAL PARAMETERS-1'!$B$5:$J$44,5,FALSE)*VLOOKUP(OVYLD2_!BQ$4,'[1]INTERNAL PARAMETERS-1'!$B$5:$J$44,6,FALSE)*VLOOKUP(OVYLD2_!BQ$4,'[1]INTERNAL PARAMETERS-1'!$B$5:$J$44,3,FALSE) + OVYLD1_!BQ176*(1-VLOOKUP(OVYLD2_!BQ$4,'[1]INTERNAL PARAMETERS-1'!$B$5:$J$44,5,FALSE))*VLOOKUP(OVYLD2_!BQ$4,'[1]INTERNAL PARAMETERS-1'!$B$5:$J$44,8,FALSE)*VLOOKUP(OVYLD2_!BQ$4,'[1]INTERNAL PARAMETERS-1'!$B$5:$J$44,3,FALSE)</f>
        <v>0.20200869632192267</v>
      </c>
      <c r="BR176" s="44">
        <f>OVYLD1_!BR176*VLOOKUP(OVYLD2_!BR$4,'[1]INTERNAL PARAMETERS-1'!$B$5:$J$44,5,FALSE)*VLOOKUP(OVYLD2_!BR$4,'[1]INTERNAL PARAMETERS-1'!$B$5:$J$44,6,FALSE)*VLOOKUP(OVYLD2_!BR$4,'[1]INTERNAL PARAMETERS-1'!$B$5:$J$44,3,FALSE) + OVYLD1_!BR176*(1-VLOOKUP(OVYLD2_!BR$4,'[1]INTERNAL PARAMETERS-1'!$B$5:$J$44,5,FALSE))*VLOOKUP(OVYLD2_!BR$4,'[1]INTERNAL PARAMETERS-1'!$B$5:$J$44,8,FALSE)*VLOOKUP(OVYLD2_!BR$4,'[1]INTERNAL PARAMETERS-1'!$B$5:$J$44,3,FALSE)</f>
        <v>7.6190634795854752E-3</v>
      </c>
      <c r="BS176" s="44">
        <f>OVYLD1_!BS176*VLOOKUP(OVYLD2_!BS$4,'[1]INTERNAL PARAMETERS-1'!$B$5:$J$44,5,FALSE)*VLOOKUP(OVYLD2_!BS$4,'[1]INTERNAL PARAMETERS-1'!$B$5:$J$44,6,FALSE)*VLOOKUP(OVYLD2_!BS$4,'[1]INTERNAL PARAMETERS-1'!$B$5:$J$44,3,FALSE) + OVYLD1_!BS176*(1-VLOOKUP(OVYLD2_!BS$4,'[1]INTERNAL PARAMETERS-1'!$B$5:$J$44,5,FALSE))*VLOOKUP(OVYLD2_!BS$4,'[1]INTERNAL PARAMETERS-1'!$B$5:$J$44,8,FALSE)*VLOOKUP(OVYLD2_!BS$4,'[1]INTERNAL PARAMETERS-1'!$B$5:$J$44,3,FALSE)</f>
        <v>2.0240281624544435E-4</v>
      </c>
      <c r="BT176" s="44">
        <f>OVYLD1_!BT176*VLOOKUP(OVYLD2_!BT$4,'[1]INTERNAL PARAMETERS-1'!$B$5:$J$44,5,FALSE)*VLOOKUP(OVYLD2_!BT$4,'[1]INTERNAL PARAMETERS-1'!$B$5:$J$44,6,FALSE)*VLOOKUP(OVYLD2_!BT$4,'[1]INTERNAL PARAMETERS-1'!$B$5:$J$44,3,FALSE) + OVYLD1_!BT176*(1-VLOOKUP(OVYLD2_!BT$4,'[1]INTERNAL PARAMETERS-1'!$B$5:$J$44,5,FALSE))*VLOOKUP(OVYLD2_!BT$4,'[1]INTERNAL PARAMETERS-1'!$B$5:$J$44,8,FALSE)*VLOOKUP(OVYLD2_!BT$4,'[1]INTERNAL PARAMETERS-1'!$B$5:$J$44,3,FALSE)</f>
        <v>0</v>
      </c>
      <c r="BU176" s="44">
        <f>OVYLD1_!BU176*VLOOKUP(OVYLD2_!BU$4,'[1]INTERNAL PARAMETERS-1'!$B$5:$J$44,5,FALSE)*VLOOKUP(OVYLD2_!BU$4,'[1]INTERNAL PARAMETERS-1'!$B$5:$J$44,6,FALSE)*VLOOKUP(OVYLD2_!BU$4,'[1]INTERNAL PARAMETERS-1'!$B$5:$J$44,3,FALSE) + OVYLD1_!BU176*(1-VLOOKUP(OVYLD2_!BU$4,'[1]INTERNAL PARAMETERS-1'!$B$5:$J$44,5,FALSE))*VLOOKUP(OVYLD2_!BU$4,'[1]INTERNAL PARAMETERS-1'!$B$5:$J$44,8,FALSE)*VLOOKUP(OVYLD2_!BU$4,'[1]INTERNAL PARAMETERS-1'!$B$5:$J$44,3,FALSE)</f>
        <v>0</v>
      </c>
      <c r="BV176" s="44">
        <f>OVYLD1_!BV176*VLOOKUP(OVYLD2_!BV$4,'[1]INTERNAL PARAMETERS-1'!$B$5:$J$44,5,FALSE)*VLOOKUP(OVYLD2_!BV$4,'[1]INTERNAL PARAMETERS-1'!$B$5:$J$44,6,FALSE)*VLOOKUP(OVYLD2_!BV$4,'[1]INTERNAL PARAMETERS-1'!$B$5:$J$44,3,FALSE) + OVYLD1_!BV176*(1-VLOOKUP(OVYLD2_!BV$4,'[1]INTERNAL PARAMETERS-1'!$B$5:$J$44,5,FALSE))*VLOOKUP(OVYLD2_!BV$4,'[1]INTERNAL PARAMETERS-1'!$B$5:$J$44,8,FALSE)*VLOOKUP(OVYLD2_!BV$4,'[1]INTERNAL PARAMETERS-1'!$B$5:$J$44,3,FALSE)</f>
        <v>0</v>
      </c>
      <c r="BW176" s="44">
        <f>OVYLD1_!BW176*VLOOKUP(OVYLD2_!BW$4,'[1]INTERNAL PARAMETERS-1'!$B$5:$J$44,5,FALSE)*VLOOKUP(OVYLD2_!BW$4,'[1]INTERNAL PARAMETERS-1'!$B$5:$J$44,6,FALSE)*VLOOKUP(OVYLD2_!BW$4,'[1]INTERNAL PARAMETERS-1'!$B$5:$J$44,3,FALSE) + OVYLD1_!BW176*(1-VLOOKUP(OVYLD2_!BW$4,'[1]INTERNAL PARAMETERS-1'!$B$5:$J$44,5,FALSE))*VLOOKUP(OVYLD2_!BW$4,'[1]INTERNAL PARAMETERS-1'!$B$5:$J$44,8,FALSE)*VLOOKUP(OVYLD2_!BW$4,'[1]INTERNAL PARAMETERS-1'!$B$5:$J$44,3,FALSE)</f>
        <v>0</v>
      </c>
      <c r="BX176" s="44">
        <f>OVYLD1_!BX176*VLOOKUP(OVYLD2_!BX$4,'[1]INTERNAL PARAMETERS-1'!$B$5:$J$44,5,FALSE)*VLOOKUP(OVYLD2_!BX$4,'[1]INTERNAL PARAMETERS-1'!$B$5:$J$44,6,FALSE)*VLOOKUP(OVYLD2_!BX$4,'[1]INTERNAL PARAMETERS-1'!$B$5:$J$44,3,FALSE) + OVYLD1_!BX176*(1-VLOOKUP(OVYLD2_!BX$4,'[1]INTERNAL PARAMETERS-1'!$B$5:$J$44,5,FALSE))*VLOOKUP(OVYLD2_!BX$4,'[1]INTERNAL PARAMETERS-1'!$B$5:$J$44,8,FALSE)*VLOOKUP(OVYLD2_!BX$4,'[1]INTERNAL PARAMETERS-1'!$B$5:$J$44,3,FALSE)</f>
        <v>0</v>
      </c>
      <c r="BY176" s="44">
        <f>OVYLD1_!BY176*VLOOKUP(OVYLD2_!BY$4,'[1]INTERNAL PARAMETERS-1'!$B$5:$J$44,5,FALSE)*VLOOKUP(OVYLD2_!BY$4,'[1]INTERNAL PARAMETERS-1'!$B$5:$J$44,6,FALSE)*VLOOKUP(OVYLD2_!BY$4,'[1]INTERNAL PARAMETERS-1'!$B$5:$J$44,3,FALSE) + OVYLD1_!BY176*(1-VLOOKUP(OVYLD2_!BY$4,'[1]INTERNAL PARAMETERS-1'!$B$5:$J$44,5,FALSE))*VLOOKUP(OVYLD2_!BY$4,'[1]INTERNAL PARAMETERS-1'!$B$5:$J$44,8,FALSE)*VLOOKUP(OVYLD2_!BY$4,'[1]INTERNAL PARAMETERS-1'!$B$5:$J$44,3,FALSE)</f>
        <v>0</v>
      </c>
      <c r="BZ176" s="44">
        <f>OVYLD1_!BZ176*VLOOKUP(OVYLD2_!BZ$4,'[1]INTERNAL PARAMETERS-1'!$B$5:$J$44,5,FALSE)*VLOOKUP(OVYLD2_!BZ$4,'[1]INTERNAL PARAMETERS-1'!$B$5:$J$44,6,FALSE)*VLOOKUP(OVYLD2_!BZ$4,'[1]INTERNAL PARAMETERS-1'!$B$5:$J$44,3,FALSE) + OVYLD1_!BZ176*(1-VLOOKUP(OVYLD2_!BZ$4,'[1]INTERNAL PARAMETERS-1'!$B$5:$J$44,5,FALSE))*VLOOKUP(OVYLD2_!BZ$4,'[1]INTERNAL PARAMETERS-1'!$B$5:$J$44,8,FALSE)*VLOOKUP(OVYLD2_!BZ$4,'[1]INTERNAL PARAMETERS-1'!$B$5:$J$44,3,FALSE)</f>
        <v>4.3790946932668521E-4</v>
      </c>
      <c r="CA176" s="44">
        <f>OVYLD1_!CA176*VLOOKUP(OVYLD2_!CA$4,'[1]INTERNAL PARAMETERS-1'!$B$5:$J$44,5,FALSE)*VLOOKUP(OVYLD2_!CA$4,'[1]INTERNAL PARAMETERS-1'!$B$5:$J$44,6,FALSE)*VLOOKUP(OVYLD2_!CA$4,'[1]INTERNAL PARAMETERS-1'!$B$5:$J$44,3,FALSE) + OVYLD1_!CA176*(1-VLOOKUP(OVYLD2_!CA$4,'[1]INTERNAL PARAMETERS-1'!$B$5:$J$44,5,FALSE))*VLOOKUP(OVYLD2_!CA$4,'[1]INTERNAL PARAMETERS-1'!$B$5:$J$44,8,FALSE)*VLOOKUP(OVYLD2_!CA$4,'[1]INTERNAL PARAMETERS-1'!$B$5:$J$44,3,FALSE)</f>
        <v>0</v>
      </c>
      <c r="CB176" s="44">
        <f>OVYLD1_!CB176*VLOOKUP(OVYLD2_!CB$4,'[1]INTERNAL PARAMETERS-1'!$B$5:$J$44,5,FALSE)*VLOOKUP(OVYLD2_!CB$4,'[1]INTERNAL PARAMETERS-1'!$B$5:$J$44,6,FALSE)*VLOOKUP(OVYLD2_!CB$4,'[1]INTERNAL PARAMETERS-1'!$B$5:$J$44,3,FALSE) + OVYLD1_!CB176*(1-VLOOKUP(OVYLD2_!CB$4,'[1]INTERNAL PARAMETERS-1'!$B$5:$J$44,5,FALSE))*VLOOKUP(OVYLD2_!CB$4,'[1]INTERNAL PARAMETERS-1'!$B$5:$J$44,8,FALSE)*VLOOKUP(OVYLD2_!CB$4,'[1]INTERNAL PARAMETERS-1'!$B$5:$J$44,3,FALSE)</f>
        <v>0</v>
      </c>
      <c r="CC176" s="44">
        <f>OVYLD1_!CC176*VLOOKUP(OVYLD2_!CC$4,'[1]INTERNAL PARAMETERS-1'!$B$5:$J$44,5,FALSE)*VLOOKUP(OVYLD2_!CC$4,'[1]INTERNAL PARAMETERS-1'!$B$5:$J$44,6,FALSE)*VLOOKUP(OVYLD2_!CC$4,'[1]INTERNAL PARAMETERS-1'!$B$5:$J$44,3,FALSE) + OVYLD1_!CC176*(1-VLOOKUP(OVYLD2_!CC$4,'[1]INTERNAL PARAMETERS-1'!$B$5:$J$44,5,FALSE))*VLOOKUP(OVYLD2_!CC$4,'[1]INTERNAL PARAMETERS-1'!$B$5:$J$44,8,FALSE)*VLOOKUP(OVYLD2_!CC$4,'[1]INTERNAL PARAMETERS-1'!$B$5:$J$44,3,FALSE)</f>
        <v>1.7250706951589718E-3</v>
      </c>
      <c r="CD176" s="44">
        <f>OVYLD1_!CD176*VLOOKUP(OVYLD2_!CD$4,'[1]INTERNAL PARAMETERS-1'!$B$5:$J$44,5,FALSE)*VLOOKUP(OVYLD2_!CD$4,'[1]INTERNAL PARAMETERS-1'!$B$5:$J$44,6,FALSE)*VLOOKUP(OVYLD2_!CD$4,'[1]INTERNAL PARAMETERS-1'!$B$5:$J$44,3,FALSE) + OVYLD1_!CD176*(1-VLOOKUP(OVYLD2_!CD$4,'[1]INTERNAL PARAMETERS-1'!$B$5:$J$44,5,FALSE))*VLOOKUP(OVYLD2_!CD$4,'[1]INTERNAL PARAMETERS-1'!$B$5:$J$44,8,FALSE)*VLOOKUP(OVYLD2_!CD$4,'[1]INTERNAL PARAMETERS-1'!$B$5:$J$44,3,FALSE)</f>
        <v>2.1065761082940128E-3</v>
      </c>
      <c r="CE176" s="44">
        <f>OVYLD1_!CE176*VLOOKUP(OVYLD2_!CE$4,'[1]INTERNAL PARAMETERS-1'!$B$5:$J$44,5,FALSE)*VLOOKUP(OVYLD2_!CE$4,'[1]INTERNAL PARAMETERS-1'!$B$5:$J$44,6,FALSE)*VLOOKUP(OVYLD2_!CE$4,'[1]INTERNAL PARAMETERS-1'!$B$5:$J$44,3,FALSE) + OVYLD1_!CE176*(1-VLOOKUP(OVYLD2_!CE$4,'[1]INTERNAL PARAMETERS-1'!$B$5:$J$44,5,FALSE))*VLOOKUP(OVYLD2_!CE$4,'[1]INTERNAL PARAMETERS-1'!$B$5:$J$44,8,FALSE)*VLOOKUP(OVYLD2_!CE$4,'[1]INTERNAL PARAMETERS-1'!$B$5:$J$44,3,FALSE)</f>
        <v>5.7344173500172733E-3</v>
      </c>
      <c r="CF176" s="44">
        <f>OVYLD1_!CF176*VLOOKUP(OVYLD2_!CF$4,'[1]INTERNAL PARAMETERS-1'!$B$5:$J$44,5,FALSE)*VLOOKUP(OVYLD2_!CF$4,'[1]INTERNAL PARAMETERS-1'!$B$5:$J$44,6,FALSE)*VLOOKUP(OVYLD2_!CF$4,'[1]INTERNAL PARAMETERS-1'!$B$5:$J$44,3,FALSE) + OVYLD1_!CF176*(1-VLOOKUP(OVYLD2_!CF$4,'[1]INTERNAL PARAMETERS-1'!$B$5:$J$44,5,FALSE))*VLOOKUP(OVYLD2_!CF$4,'[1]INTERNAL PARAMETERS-1'!$B$5:$J$44,8,FALSE)*VLOOKUP(OVYLD2_!CF$4,'[1]INTERNAL PARAMETERS-1'!$B$5:$J$44,3,FALSE)</f>
        <v>1.1040135661918582E-2</v>
      </c>
      <c r="CG176" s="44">
        <f>OVYLD1_!CG176*VLOOKUP(OVYLD2_!CG$4,'[1]INTERNAL PARAMETERS-1'!$B$5:$J$44,5,FALSE)*VLOOKUP(OVYLD2_!CG$4,'[1]INTERNAL PARAMETERS-1'!$B$5:$J$44,6,FALSE)*VLOOKUP(OVYLD2_!CG$4,'[1]INTERNAL PARAMETERS-1'!$B$5:$J$44,3,FALSE) + OVYLD1_!CG176*(1-VLOOKUP(OVYLD2_!CG$4,'[1]INTERNAL PARAMETERS-1'!$B$5:$J$44,5,FALSE))*VLOOKUP(OVYLD2_!CG$4,'[1]INTERNAL PARAMETERS-1'!$B$5:$J$44,8,FALSE)*VLOOKUP(OVYLD2_!CG$4,'[1]INTERNAL PARAMETERS-1'!$B$5:$J$44,3,FALSE)</f>
        <v>2.9265527641917239E-4</v>
      </c>
      <c r="CH176" s="43">
        <f>OVYLD1_!CH176*VLOOKUP(OVYLD2_!CH$4,'[1]INTERNAL PARAMETERS-1'!$B$5:$J$44,5,FALSE)*VLOOKUP(OVYLD2_!CH$4,'[1]INTERNAL PARAMETERS-1'!$B$5:$J$44,6,FALSE)*VLOOKUP(OVYLD2_!CH$4,'[1]INTERNAL PARAMETERS-1'!$B$5:$J$44,3,FALSE) + OVYLD1_!CH176*(1-VLOOKUP(OVYLD2_!CH$4,'[1]INTERNAL PARAMETERS-1'!$B$5:$J$44,5,FALSE))*VLOOKUP(OVYLD2_!CH$4,'[1]INTERNAL PARAMETERS-1'!$B$5:$J$44,8,FALSE)*VLOOKUP(OVYLD2_!CH$4,'[1]INTERNAL PARAMETERS-1'!$B$5:$J$44,3,FALSE)</f>
        <v>0</v>
      </c>
      <c r="CJ176" s="45">
        <f t="shared" si="4"/>
        <v>72.340849338594424</v>
      </c>
      <c r="CK176" s="43">
        <f t="shared" si="5"/>
        <v>2.5839303191351863</v>
      </c>
    </row>
    <row r="177" spans="2:89" x14ac:dyDescent="0.5">
      <c r="B177" s="58" t="s">
        <v>8</v>
      </c>
      <c r="C177" s="57" t="s">
        <v>63</v>
      </c>
      <c r="D177" s="57" t="s">
        <v>70</v>
      </c>
      <c r="E177" s="128">
        <f>OVERALL2021!AI177</f>
        <v>192.80886663298617</v>
      </c>
      <c r="F177" s="56">
        <f>'[1]INTERNAL PARAMETERS-1'!M15</f>
        <v>34.72</v>
      </c>
      <c r="G177" s="45">
        <f>OVYLD1_!G177*VLOOKUP(OVYLD2_!G$4,'[1]INTERNAL PARAMETERS-1'!$B$5:$J$44,5,FALSE)*VLOOKUP(OVYLD2_!G$4,'[1]INTERNAL PARAMETERS-1'!$B$5:$J$44,7,FALSE)*OVYLD2_!$F177 + OVYLD1_!G177*(1-VLOOKUP(OVYLD2_!G$4,'[1]INTERNAL PARAMETERS-1'!$B$5:$J$44,5,FALSE))*VLOOKUP(OVYLD2_!G$4,'[1]INTERNAL PARAMETERS-1'!$B$5:$J$44,9,FALSE)*OVYLD2_!$F177</f>
        <v>14.406381067806937</v>
      </c>
      <c r="H177" s="44">
        <f>OVYLD1_!H177*VLOOKUP(OVYLD2_!H$4,'[1]INTERNAL PARAMETERS-1'!$B$5:$J$44,5,FALSE)*VLOOKUP(OVYLD2_!H$4,'[1]INTERNAL PARAMETERS-1'!$B$5:$J$44,7,FALSE)*OVYLD2_!$F177 + OVYLD1_!H177*(1-VLOOKUP(OVYLD2_!H$4,'[1]INTERNAL PARAMETERS-1'!$B$5:$J$44,5,FALSE))*VLOOKUP(OVYLD2_!H$4,'[1]INTERNAL PARAMETERS-1'!$B$5:$J$44,9,FALSE)*OVYLD2_!$F177</f>
        <v>6.6830720299710453</v>
      </c>
      <c r="I177" s="44">
        <f>OVYLD1_!I177*VLOOKUP(OVYLD2_!I$4,'[1]INTERNAL PARAMETERS-1'!$B$5:$J$44,5,FALSE)*VLOOKUP(OVYLD2_!I$4,'[1]INTERNAL PARAMETERS-1'!$B$5:$J$44,7,FALSE)*OVYLD2_!$F177 + OVYLD1_!I177*(1-VLOOKUP(OVYLD2_!I$4,'[1]INTERNAL PARAMETERS-1'!$B$5:$J$44,5,FALSE))*VLOOKUP(OVYLD2_!I$4,'[1]INTERNAL PARAMETERS-1'!$B$5:$J$44,9,FALSE)*OVYLD2_!$F177</f>
        <v>15.014770390472922</v>
      </c>
      <c r="J177" s="44">
        <f>OVYLD1_!J177*VLOOKUP(OVYLD2_!J$4,'[1]INTERNAL PARAMETERS-1'!$B$5:$J$44,5,FALSE)*VLOOKUP(OVYLD2_!J$4,'[1]INTERNAL PARAMETERS-1'!$B$5:$J$44,7,FALSE)*OVYLD2_!$F177 + OVYLD1_!J177*(1-VLOOKUP(OVYLD2_!J$4,'[1]INTERNAL PARAMETERS-1'!$B$5:$J$44,5,FALSE))*VLOOKUP(OVYLD2_!J$4,'[1]INTERNAL PARAMETERS-1'!$B$5:$J$44,9,FALSE)*OVYLD2_!$F177</f>
        <v>0</v>
      </c>
      <c r="K177" s="44">
        <f>OVYLD1_!K177*VLOOKUP(OVYLD2_!K$4,'[1]INTERNAL PARAMETERS-1'!$B$5:$J$44,5,FALSE)*VLOOKUP(OVYLD2_!K$4,'[1]INTERNAL PARAMETERS-1'!$B$5:$J$44,7,FALSE)*OVYLD2_!$F177 + OVYLD1_!K177*(1-VLOOKUP(OVYLD2_!K$4,'[1]INTERNAL PARAMETERS-1'!$B$5:$J$44,5,FALSE))*VLOOKUP(OVYLD2_!K$4,'[1]INTERNAL PARAMETERS-1'!$B$5:$J$44,9,FALSE)*OVYLD2_!$F177</f>
        <v>0</v>
      </c>
      <c r="L177" s="44">
        <f>OVYLD1_!L177*VLOOKUP(OVYLD2_!L$4,'[1]INTERNAL PARAMETERS-1'!$B$5:$J$44,5,FALSE)*VLOOKUP(OVYLD2_!L$4,'[1]INTERNAL PARAMETERS-1'!$B$5:$J$44,7,FALSE)*OVYLD2_!$F177 + OVYLD1_!L177*(1-VLOOKUP(OVYLD2_!L$4,'[1]INTERNAL PARAMETERS-1'!$B$5:$J$44,5,FALSE))*VLOOKUP(OVYLD2_!L$4,'[1]INTERNAL PARAMETERS-1'!$B$5:$J$44,9,FALSE)*OVYLD2_!$F177</f>
        <v>0</v>
      </c>
      <c r="M177" s="44">
        <f>OVYLD1_!M177*VLOOKUP(OVYLD2_!M$4,'[1]INTERNAL PARAMETERS-1'!$B$5:$J$44,5,FALSE)*VLOOKUP(OVYLD2_!M$4,'[1]INTERNAL PARAMETERS-1'!$B$5:$J$44,7,FALSE)*OVYLD2_!$F177 + OVYLD1_!M177*(1-VLOOKUP(OVYLD2_!M$4,'[1]INTERNAL PARAMETERS-1'!$B$5:$J$44,5,FALSE))*VLOOKUP(OVYLD2_!M$4,'[1]INTERNAL PARAMETERS-1'!$B$5:$J$44,9,FALSE)*OVYLD2_!$F177</f>
        <v>0.67112604888365068</v>
      </c>
      <c r="N177" s="44">
        <f>OVYLD1_!N177*VLOOKUP(OVYLD2_!N$4,'[1]INTERNAL PARAMETERS-1'!$B$5:$J$44,5,FALSE)*VLOOKUP(OVYLD2_!N$4,'[1]INTERNAL PARAMETERS-1'!$B$5:$J$44,7,FALSE)*OVYLD2_!$F177 + OVYLD1_!N177*(1-VLOOKUP(OVYLD2_!N$4,'[1]INTERNAL PARAMETERS-1'!$B$5:$J$44,5,FALSE))*VLOOKUP(OVYLD2_!N$4,'[1]INTERNAL PARAMETERS-1'!$B$5:$J$44,9,FALSE)*OVYLD2_!$F177</f>
        <v>4.9389047780628553E-2</v>
      </c>
      <c r="O177" s="44">
        <f>OVYLD1_!O177*VLOOKUP(OVYLD2_!O$4,'[1]INTERNAL PARAMETERS-1'!$B$5:$J$44,5,FALSE)*VLOOKUP(OVYLD2_!O$4,'[1]INTERNAL PARAMETERS-1'!$B$5:$J$44,7,FALSE)*OVYLD2_!$F177 + OVYLD1_!O177*(1-VLOOKUP(OVYLD2_!O$4,'[1]INTERNAL PARAMETERS-1'!$B$5:$J$44,5,FALSE))*VLOOKUP(OVYLD2_!O$4,'[1]INTERNAL PARAMETERS-1'!$B$5:$J$44,9,FALSE)*OVYLD2_!$F177</f>
        <v>0</v>
      </c>
      <c r="P177" s="44">
        <f>OVYLD1_!P177*VLOOKUP(OVYLD2_!P$4,'[1]INTERNAL PARAMETERS-1'!$B$5:$J$44,5,FALSE)*VLOOKUP(OVYLD2_!P$4,'[1]INTERNAL PARAMETERS-1'!$B$5:$J$44,7,FALSE)*OVYLD2_!$F177 + OVYLD1_!P177*(1-VLOOKUP(OVYLD2_!P$4,'[1]INTERNAL PARAMETERS-1'!$B$5:$J$44,5,FALSE))*VLOOKUP(OVYLD2_!P$4,'[1]INTERNAL PARAMETERS-1'!$B$5:$J$44,9,FALSE)*OVYLD2_!$F177</f>
        <v>0</v>
      </c>
      <c r="Q177" s="44">
        <f>OVYLD1_!Q177*VLOOKUP(OVYLD2_!Q$4,'[1]INTERNAL PARAMETERS-1'!$B$5:$J$44,5,FALSE)*VLOOKUP(OVYLD2_!Q$4,'[1]INTERNAL PARAMETERS-1'!$B$5:$J$44,7,FALSE)*OVYLD2_!$F177 + OVYLD1_!Q177*(1-VLOOKUP(OVYLD2_!Q$4,'[1]INTERNAL PARAMETERS-1'!$B$5:$J$44,5,FALSE))*VLOOKUP(OVYLD2_!Q$4,'[1]INTERNAL PARAMETERS-1'!$B$5:$J$44,9,FALSE)*OVYLD2_!$F177</f>
        <v>0</v>
      </c>
      <c r="R177" s="44">
        <f>OVYLD1_!R177*VLOOKUP(OVYLD2_!R$4,'[1]INTERNAL PARAMETERS-1'!$B$5:$J$44,5,FALSE)*VLOOKUP(OVYLD2_!R$4,'[1]INTERNAL PARAMETERS-1'!$B$5:$J$44,7,FALSE)*OVYLD2_!$F177 + OVYLD1_!R177*(1-VLOOKUP(OVYLD2_!R$4,'[1]INTERNAL PARAMETERS-1'!$B$5:$J$44,5,FALSE))*VLOOKUP(OVYLD2_!R$4,'[1]INTERNAL PARAMETERS-1'!$B$5:$J$44,9,FALSE)*OVYLD2_!$F177</f>
        <v>3.0108390945498966E-2</v>
      </c>
      <c r="S177" s="44">
        <f>OVYLD1_!S177*VLOOKUP(OVYLD2_!S$4,'[1]INTERNAL PARAMETERS-1'!$B$5:$J$44,5,FALSE)*VLOOKUP(OVYLD2_!S$4,'[1]INTERNAL PARAMETERS-1'!$B$5:$J$44,7,FALSE)*OVYLD2_!$F177 + OVYLD1_!S177*(1-VLOOKUP(OVYLD2_!S$4,'[1]INTERNAL PARAMETERS-1'!$B$5:$J$44,5,FALSE))*VLOOKUP(OVYLD2_!S$4,'[1]INTERNAL PARAMETERS-1'!$B$5:$J$44,9,FALSE)*OVYLD2_!$F177</f>
        <v>2.2290221999850925</v>
      </c>
      <c r="T177" s="44">
        <f>OVYLD1_!T177*VLOOKUP(OVYLD2_!T$4,'[1]INTERNAL PARAMETERS-1'!$B$5:$J$44,5,FALSE)*VLOOKUP(OVYLD2_!T$4,'[1]INTERNAL PARAMETERS-1'!$B$5:$J$44,7,FALSE)*OVYLD2_!$F177 + OVYLD1_!T177*(1-VLOOKUP(OVYLD2_!T$4,'[1]INTERNAL PARAMETERS-1'!$B$5:$J$44,5,FALSE))*VLOOKUP(OVYLD2_!T$4,'[1]INTERNAL PARAMETERS-1'!$B$5:$J$44,9,FALSE)*OVYLD2_!$F177</f>
        <v>0.45156561526783895</v>
      </c>
      <c r="U177" s="44">
        <f>OVYLD1_!U177*VLOOKUP(OVYLD2_!U$4,'[1]INTERNAL PARAMETERS-1'!$B$5:$J$44,5,FALSE)*VLOOKUP(OVYLD2_!U$4,'[1]INTERNAL PARAMETERS-1'!$B$5:$J$44,7,FALSE)*OVYLD2_!$F177 + OVYLD1_!U177*(1-VLOOKUP(OVYLD2_!U$4,'[1]INTERNAL PARAMETERS-1'!$B$5:$J$44,5,FALSE))*VLOOKUP(OVYLD2_!U$4,'[1]INTERNAL PARAMETERS-1'!$B$5:$J$44,9,FALSE)*OVYLD2_!$F177</f>
        <v>0.2126102527087867</v>
      </c>
      <c r="V177" s="44">
        <f>OVYLD1_!V177*VLOOKUP(OVYLD2_!V$4,'[1]INTERNAL PARAMETERS-1'!$B$5:$J$44,5,FALSE)*VLOOKUP(OVYLD2_!V$4,'[1]INTERNAL PARAMETERS-1'!$B$5:$J$44,7,FALSE)*OVYLD2_!$F177 + OVYLD1_!V177*(1-VLOOKUP(OVYLD2_!V$4,'[1]INTERNAL PARAMETERS-1'!$B$5:$J$44,5,FALSE))*VLOOKUP(OVYLD2_!V$4,'[1]INTERNAL PARAMETERS-1'!$B$5:$J$44,9,FALSE)*OVYLD2_!$F177</f>
        <v>1.4427236229611466</v>
      </c>
      <c r="W177" s="44">
        <f>OVYLD1_!W177*VLOOKUP(OVYLD2_!W$4,'[1]INTERNAL PARAMETERS-1'!$B$5:$J$44,5,FALSE)*VLOOKUP(OVYLD2_!W$4,'[1]INTERNAL PARAMETERS-1'!$B$5:$J$44,7,FALSE)*OVYLD2_!$F177 + OVYLD1_!W177*(1-VLOOKUP(OVYLD2_!W$4,'[1]INTERNAL PARAMETERS-1'!$B$5:$J$44,5,FALSE))*VLOOKUP(OVYLD2_!W$4,'[1]INTERNAL PARAMETERS-1'!$B$5:$J$44,9,FALSE)*OVYLD2_!$F177</f>
        <v>0</v>
      </c>
      <c r="X177" s="44">
        <f>OVYLD1_!X177*VLOOKUP(OVYLD2_!X$4,'[1]INTERNAL PARAMETERS-1'!$B$5:$J$44,5,FALSE)*VLOOKUP(OVYLD2_!X$4,'[1]INTERNAL PARAMETERS-1'!$B$5:$J$44,7,FALSE)*OVYLD2_!$F177 + OVYLD1_!X177*(1-VLOOKUP(OVYLD2_!X$4,'[1]INTERNAL PARAMETERS-1'!$B$5:$J$44,5,FALSE))*VLOOKUP(OVYLD2_!X$4,'[1]INTERNAL PARAMETERS-1'!$B$5:$J$44,9,FALSE)*OVYLD2_!$F177</f>
        <v>0</v>
      </c>
      <c r="Y177" s="44">
        <f>OVYLD1_!Y177*VLOOKUP(OVYLD2_!Y$4,'[1]INTERNAL PARAMETERS-1'!$B$5:$J$44,5,FALSE)*VLOOKUP(OVYLD2_!Y$4,'[1]INTERNAL PARAMETERS-1'!$B$5:$J$44,7,FALSE)*OVYLD2_!$F177 + OVYLD1_!Y177*(1-VLOOKUP(OVYLD2_!Y$4,'[1]INTERNAL PARAMETERS-1'!$B$5:$J$44,5,FALSE))*VLOOKUP(OVYLD2_!Y$4,'[1]INTERNAL PARAMETERS-1'!$B$5:$J$44,9,FALSE)*OVYLD2_!$F177</f>
        <v>0</v>
      </c>
      <c r="Z177" s="44">
        <f>OVYLD1_!Z177*VLOOKUP(OVYLD2_!Z$4,'[1]INTERNAL PARAMETERS-1'!$B$5:$J$44,5,FALSE)*VLOOKUP(OVYLD2_!Z$4,'[1]INTERNAL PARAMETERS-1'!$B$5:$J$44,7,FALSE)*OVYLD2_!$F177 + OVYLD1_!Z177*(1-VLOOKUP(OVYLD2_!Z$4,'[1]INTERNAL PARAMETERS-1'!$B$5:$J$44,5,FALSE))*VLOOKUP(OVYLD2_!Z$4,'[1]INTERNAL PARAMETERS-1'!$B$5:$J$44,9,FALSE)*OVYLD2_!$F177</f>
        <v>0</v>
      </c>
      <c r="AA177" s="44">
        <f>OVYLD1_!AA177*VLOOKUP(OVYLD2_!AA$4,'[1]INTERNAL PARAMETERS-1'!$B$5:$J$44,5,FALSE)*VLOOKUP(OVYLD2_!AA$4,'[1]INTERNAL PARAMETERS-1'!$B$5:$J$44,7,FALSE)*OVYLD2_!$F177 + OVYLD1_!AA177*(1-VLOOKUP(OVYLD2_!AA$4,'[1]INTERNAL PARAMETERS-1'!$B$5:$J$44,5,FALSE))*VLOOKUP(OVYLD2_!AA$4,'[1]INTERNAL PARAMETERS-1'!$B$5:$J$44,9,FALSE)*OVYLD2_!$F177</f>
        <v>0</v>
      </c>
      <c r="AB177" s="44">
        <f>OVYLD1_!AB177*VLOOKUP(OVYLD2_!AB$4,'[1]INTERNAL PARAMETERS-1'!$B$5:$J$44,5,FALSE)*VLOOKUP(OVYLD2_!AB$4,'[1]INTERNAL PARAMETERS-1'!$B$5:$J$44,7,FALSE)*OVYLD2_!$F177 + OVYLD1_!AB177*(1-VLOOKUP(OVYLD2_!AB$4,'[1]INTERNAL PARAMETERS-1'!$B$5:$J$44,5,FALSE))*VLOOKUP(OVYLD2_!AB$4,'[1]INTERNAL PARAMETERS-1'!$B$5:$J$44,9,FALSE)*OVYLD2_!$F177</f>
        <v>0</v>
      </c>
      <c r="AC177" s="44">
        <f>OVYLD1_!AC177*VLOOKUP(OVYLD2_!AC$4,'[1]INTERNAL PARAMETERS-1'!$B$5:$J$44,5,FALSE)*VLOOKUP(OVYLD2_!AC$4,'[1]INTERNAL PARAMETERS-1'!$B$5:$J$44,7,FALSE)*OVYLD2_!$F177 + OVYLD1_!AC177*(1-VLOOKUP(OVYLD2_!AC$4,'[1]INTERNAL PARAMETERS-1'!$B$5:$J$44,5,FALSE))*VLOOKUP(OVYLD2_!AC$4,'[1]INTERNAL PARAMETERS-1'!$B$5:$J$44,9,FALSE)*OVYLD2_!$F177</f>
        <v>0</v>
      </c>
      <c r="AD177" s="44">
        <f>OVYLD1_!AD177*VLOOKUP(OVYLD2_!AD$4,'[1]INTERNAL PARAMETERS-1'!$B$5:$J$44,5,FALSE)*VLOOKUP(OVYLD2_!AD$4,'[1]INTERNAL PARAMETERS-1'!$B$5:$J$44,7,FALSE)*OVYLD2_!$F177 + OVYLD1_!AD177*(1-VLOOKUP(OVYLD2_!AD$4,'[1]INTERNAL PARAMETERS-1'!$B$5:$J$44,5,FALSE))*VLOOKUP(OVYLD2_!AD$4,'[1]INTERNAL PARAMETERS-1'!$B$5:$J$44,9,FALSE)*OVYLD2_!$F177</f>
        <v>0</v>
      </c>
      <c r="AE177" s="44">
        <f>OVYLD1_!AE177*VLOOKUP(OVYLD2_!AE$4,'[1]INTERNAL PARAMETERS-1'!$B$5:$J$44,5,FALSE)*VLOOKUP(OVYLD2_!AE$4,'[1]INTERNAL PARAMETERS-1'!$B$5:$J$44,7,FALSE)*OVYLD2_!$F177 + OVYLD1_!AE177*(1-VLOOKUP(OVYLD2_!AE$4,'[1]INTERNAL PARAMETERS-1'!$B$5:$J$44,5,FALSE))*VLOOKUP(OVYLD2_!AE$4,'[1]INTERNAL PARAMETERS-1'!$B$5:$J$44,9,FALSE)*OVYLD2_!$F177</f>
        <v>0</v>
      </c>
      <c r="AF177" s="44">
        <f>OVYLD1_!AF177*VLOOKUP(OVYLD2_!AF$4,'[1]INTERNAL PARAMETERS-1'!$B$5:$J$44,5,FALSE)*VLOOKUP(OVYLD2_!AF$4,'[1]INTERNAL PARAMETERS-1'!$B$5:$J$44,7,FALSE)*OVYLD2_!$F177 + OVYLD1_!AF177*(1-VLOOKUP(OVYLD2_!AF$4,'[1]INTERNAL PARAMETERS-1'!$B$5:$J$44,5,FALSE))*VLOOKUP(OVYLD2_!AF$4,'[1]INTERNAL PARAMETERS-1'!$B$5:$J$44,9,FALSE)*OVYLD2_!$F177</f>
        <v>7.338920292965373E-2</v>
      </c>
      <c r="AG177" s="44">
        <f>OVYLD1_!AG177*VLOOKUP(OVYLD2_!AG$4,'[1]INTERNAL PARAMETERS-1'!$B$5:$J$44,5,FALSE)*VLOOKUP(OVYLD2_!AG$4,'[1]INTERNAL PARAMETERS-1'!$B$5:$J$44,7,FALSE)*OVYLD2_!$F177 + OVYLD1_!AG177*(1-VLOOKUP(OVYLD2_!AG$4,'[1]INTERNAL PARAMETERS-1'!$B$5:$J$44,5,FALSE))*VLOOKUP(OVYLD2_!AG$4,'[1]INTERNAL PARAMETERS-1'!$B$5:$J$44,9,FALSE)*OVYLD2_!$F177</f>
        <v>0</v>
      </c>
      <c r="AH177" s="44">
        <f>OVYLD1_!AH177*VLOOKUP(OVYLD2_!AH$4,'[1]INTERNAL PARAMETERS-1'!$B$5:$J$44,5,FALSE)*VLOOKUP(OVYLD2_!AH$4,'[1]INTERNAL PARAMETERS-1'!$B$5:$J$44,7,FALSE)*OVYLD2_!$F177 + OVYLD1_!AH177*(1-VLOOKUP(OVYLD2_!AH$4,'[1]INTERNAL PARAMETERS-1'!$B$5:$J$44,5,FALSE))*VLOOKUP(OVYLD2_!AH$4,'[1]INTERNAL PARAMETERS-1'!$B$5:$J$44,9,FALSE)*OVYLD2_!$F177</f>
        <v>0</v>
      </c>
      <c r="AI177" s="44">
        <f>OVYLD1_!AI177*VLOOKUP(OVYLD2_!AI$4,'[1]INTERNAL PARAMETERS-1'!$B$5:$J$44,5,FALSE)*VLOOKUP(OVYLD2_!AI$4,'[1]INTERNAL PARAMETERS-1'!$B$5:$J$44,7,FALSE)*OVYLD2_!$F177 + OVYLD1_!AI177*(1-VLOOKUP(OVYLD2_!AI$4,'[1]INTERNAL PARAMETERS-1'!$B$5:$J$44,5,FALSE))*VLOOKUP(OVYLD2_!AI$4,'[1]INTERNAL PARAMETERS-1'!$B$5:$J$44,9,FALSE)*OVYLD2_!$F177</f>
        <v>0</v>
      </c>
      <c r="AJ177" s="44">
        <f>OVYLD1_!AJ177*VLOOKUP(OVYLD2_!AJ$4,'[1]INTERNAL PARAMETERS-1'!$B$5:$J$44,5,FALSE)*VLOOKUP(OVYLD2_!AJ$4,'[1]INTERNAL PARAMETERS-1'!$B$5:$J$44,7,FALSE)*OVYLD2_!$F177 + OVYLD1_!AJ177*(1-VLOOKUP(OVYLD2_!AJ$4,'[1]INTERNAL PARAMETERS-1'!$B$5:$J$44,5,FALSE))*VLOOKUP(OVYLD2_!AJ$4,'[1]INTERNAL PARAMETERS-1'!$B$5:$J$44,9,FALSE)*OVYLD2_!$F177</f>
        <v>7.338920292965373E-2</v>
      </c>
      <c r="AK177" s="44">
        <f>OVYLD1_!AK177*VLOOKUP(OVYLD2_!AK$4,'[1]INTERNAL PARAMETERS-1'!$B$5:$J$44,5,FALSE)*VLOOKUP(OVYLD2_!AK$4,'[1]INTERNAL PARAMETERS-1'!$B$5:$J$44,7,FALSE)*OVYLD2_!$F177 + OVYLD1_!AK177*(1-VLOOKUP(OVYLD2_!AK$4,'[1]INTERNAL PARAMETERS-1'!$B$5:$J$44,5,FALSE))*VLOOKUP(OVYLD2_!AK$4,'[1]INTERNAL PARAMETERS-1'!$B$5:$J$44,9,FALSE)*OVYLD2_!$F177</f>
        <v>0</v>
      </c>
      <c r="AL177" s="44">
        <f>OVYLD1_!AL177*VLOOKUP(OVYLD2_!AL$4,'[1]INTERNAL PARAMETERS-1'!$B$5:$J$44,5,FALSE)*VLOOKUP(OVYLD2_!AL$4,'[1]INTERNAL PARAMETERS-1'!$B$5:$J$44,7,FALSE)*OVYLD2_!$F177 + OVYLD1_!AL177*(1-VLOOKUP(OVYLD2_!AL$4,'[1]INTERNAL PARAMETERS-1'!$B$5:$J$44,5,FALSE))*VLOOKUP(OVYLD2_!AL$4,'[1]INTERNAL PARAMETERS-1'!$B$5:$J$44,9,FALSE)*OVYLD2_!$F177</f>
        <v>0</v>
      </c>
      <c r="AM177" s="44">
        <f>OVYLD1_!AM177*VLOOKUP(OVYLD2_!AM$4,'[1]INTERNAL PARAMETERS-1'!$B$5:$J$44,5,FALSE)*VLOOKUP(OVYLD2_!AM$4,'[1]INTERNAL PARAMETERS-1'!$B$5:$J$44,7,FALSE)*OVYLD2_!$F177 + OVYLD1_!AM177*(1-VLOOKUP(OVYLD2_!AM$4,'[1]INTERNAL PARAMETERS-1'!$B$5:$J$44,5,FALSE))*VLOOKUP(OVYLD2_!AM$4,'[1]INTERNAL PARAMETERS-1'!$B$5:$J$44,9,FALSE)*OVYLD2_!$F177</f>
        <v>0</v>
      </c>
      <c r="AN177" s="44">
        <f>OVYLD1_!AN177*VLOOKUP(OVYLD2_!AN$4,'[1]INTERNAL PARAMETERS-1'!$B$5:$J$44,5,FALSE)*VLOOKUP(OVYLD2_!AN$4,'[1]INTERNAL PARAMETERS-1'!$B$5:$J$44,7,FALSE)*OVYLD2_!$F177 + OVYLD1_!AN177*(1-VLOOKUP(OVYLD2_!AN$4,'[1]INTERNAL PARAMETERS-1'!$B$5:$J$44,5,FALSE))*VLOOKUP(OVYLD2_!AN$4,'[1]INTERNAL PARAMETERS-1'!$B$5:$J$44,9,FALSE)*OVYLD2_!$F177</f>
        <v>0</v>
      </c>
      <c r="AO177" s="44">
        <f>OVYLD1_!AO177*VLOOKUP(OVYLD2_!AO$4,'[1]INTERNAL PARAMETERS-1'!$B$5:$J$44,5,FALSE)*VLOOKUP(OVYLD2_!AO$4,'[1]INTERNAL PARAMETERS-1'!$B$5:$J$44,7,FALSE)*OVYLD2_!$F177 + OVYLD1_!AO177*(1-VLOOKUP(OVYLD2_!AO$4,'[1]INTERNAL PARAMETERS-1'!$B$5:$J$44,5,FALSE))*VLOOKUP(OVYLD2_!AO$4,'[1]INTERNAL PARAMETERS-1'!$B$5:$J$44,9,FALSE)*OVYLD2_!$F177</f>
        <v>0</v>
      </c>
      <c r="AP177" s="44">
        <f>OVYLD1_!AP177*VLOOKUP(OVYLD2_!AP$4,'[1]INTERNAL PARAMETERS-1'!$B$5:$J$44,5,FALSE)*VLOOKUP(OVYLD2_!AP$4,'[1]INTERNAL PARAMETERS-1'!$B$5:$J$44,7,FALSE)*OVYLD2_!$F177 + OVYLD1_!AP177*(1-VLOOKUP(OVYLD2_!AP$4,'[1]INTERNAL PARAMETERS-1'!$B$5:$J$44,5,FALSE))*VLOOKUP(OVYLD2_!AP$4,'[1]INTERNAL PARAMETERS-1'!$B$5:$J$44,9,FALSE)*OVYLD2_!$F177</f>
        <v>0</v>
      </c>
      <c r="AQ177" s="44">
        <f>OVYLD1_!AQ177*VLOOKUP(OVYLD2_!AQ$4,'[1]INTERNAL PARAMETERS-1'!$B$5:$J$44,5,FALSE)*VLOOKUP(OVYLD2_!AQ$4,'[1]INTERNAL PARAMETERS-1'!$B$5:$J$44,7,FALSE)*OVYLD2_!$F177 + OVYLD1_!AQ177*(1-VLOOKUP(OVYLD2_!AQ$4,'[1]INTERNAL PARAMETERS-1'!$B$5:$J$44,5,FALSE))*VLOOKUP(OVYLD2_!AQ$4,'[1]INTERNAL PARAMETERS-1'!$B$5:$J$44,9,FALSE)*OVYLD2_!$F177</f>
        <v>0</v>
      </c>
      <c r="AR177" s="44">
        <f>OVYLD1_!AR177*VLOOKUP(OVYLD2_!AR$4,'[1]INTERNAL PARAMETERS-1'!$B$5:$J$44,5,FALSE)*VLOOKUP(OVYLD2_!AR$4,'[1]INTERNAL PARAMETERS-1'!$B$5:$J$44,7,FALSE)*OVYLD2_!$F177 + OVYLD1_!AR177*(1-VLOOKUP(OVYLD2_!AR$4,'[1]INTERNAL PARAMETERS-1'!$B$5:$J$44,5,FALSE))*VLOOKUP(OVYLD2_!AR$4,'[1]INTERNAL PARAMETERS-1'!$B$5:$J$44,9,FALSE)*OVYLD2_!$F177</f>
        <v>0</v>
      </c>
      <c r="AS177" s="44">
        <f>OVYLD1_!AS177*VLOOKUP(OVYLD2_!AS$4,'[1]INTERNAL PARAMETERS-1'!$B$5:$J$44,5,FALSE)*VLOOKUP(OVYLD2_!AS$4,'[1]INTERNAL PARAMETERS-1'!$B$5:$J$44,7,FALSE)*OVYLD2_!$F177 + OVYLD1_!AS177*(1-VLOOKUP(OVYLD2_!AS$4,'[1]INTERNAL PARAMETERS-1'!$B$5:$J$44,5,FALSE))*VLOOKUP(OVYLD2_!AS$4,'[1]INTERNAL PARAMETERS-1'!$B$5:$J$44,9,FALSE)*OVYLD2_!$F177</f>
        <v>0</v>
      </c>
      <c r="AT177" s="43">
        <f>OVYLD1_!AT177*VLOOKUP(OVYLD2_!AT$4,'[1]INTERNAL PARAMETERS-1'!$B$5:$J$44,5,FALSE)*VLOOKUP(OVYLD2_!AT$4,'[1]INTERNAL PARAMETERS-1'!$B$5:$J$44,7,FALSE)*OVYLD2_!$F177 + OVYLD1_!AT177*(1-VLOOKUP(OVYLD2_!AT$4,'[1]INTERNAL PARAMETERS-1'!$B$5:$J$44,5,FALSE))*VLOOKUP(OVYLD2_!AT$4,'[1]INTERNAL PARAMETERS-1'!$B$5:$J$44,9,FALSE)*OVYLD2_!$F177</f>
        <v>0</v>
      </c>
      <c r="AU177" s="45">
        <f>OVYLD1_!AU177*VLOOKUP(OVYLD2_!AU$4,'[1]INTERNAL PARAMETERS-1'!$B$5:$J$44,5,FALSE)*VLOOKUP(OVYLD2_!AU$4,'[1]INTERNAL PARAMETERS-1'!$B$5:$J$44,6,FALSE)*VLOOKUP(OVYLD2_!AU$4,'[1]INTERNAL PARAMETERS-1'!$B$5:$J$44,3,FALSE) + OVYLD1_!AU177*(1-VLOOKUP(OVYLD2_!AU$4,'[1]INTERNAL PARAMETERS-1'!$B$5:$J$44,5,FALSE))*VLOOKUP(OVYLD2_!AU$4,'[1]INTERNAL PARAMETERS-1'!$B$5:$J$44,8,FALSE)*VLOOKUP(OVYLD2_!AU$4,'[1]INTERNAL PARAMETERS-1'!$B$5:$J$44,3,FALSE)</f>
        <v>0</v>
      </c>
      <c r="AV177" s="44">
        <f>OVYLD1_!AV177*VLOOKUP(OVYLD2_!AV$4,'[1]INTERNAL PARAMETERS-1'!$B$5:$J$44,5,FALSE)*VLOOKUP(OVYLD2_!AV$4,'[1]INTERNAL PARAMETERS-1'!$B$5:$J$44,6,FALSE)*VLOOKUP(OVYLD2_!AV$4,'[1]INTERNAL PARAMETERS-1'!$B$5:$J$44,3,FALSE) + OVYLD1_!AV177*(1-VLOOKUP(OVYLD2_!AV$4,'[1]INTERNAL PARAMETERS-1'!$B$5:$J$44,5,FALSE))*VLOOKUP(OVYLD2_!AV$4,'[1]INTERNAL PARAMETERS-1'!$B$5:$J$44,8,FALSE)*VLOOKUP(OVYLD2_!AV$4,'[1]INTERNAL PARAMETERS-1'!$B$5:$J$44,3,FALSE)</f>
        <v>0</v>
      </c>
      <c r="AW177" s="44">
        <f>OVYLD1_!AW177*VLOOKUP(OVYLD2_!AW$4,'[1]INTERNAL PARAMETERS-1'!$B$5:$J$44,5,FALSE)*VLOOKUP(OVYLD2_!AW$4,'[1]INTERNAL PARAMETERS-1'!$B$5:$J$44,6,FALSE)*VLOOKUP(OVYLD2_!AW$4,'[1]INTERNAL PARAMETERS-1'!$B$5:$J$44,3,FALSE) + OVYLD1_!AW177*(1-VLOOKUP(OVYLD2_!AW$4,'[1]INTERNAL PARAMETERS-1'!$B$5:$J$44,5,FALSE))*VLOOKUP(OVYLD2_!AW$4,'[1]INTERNAL PARAMETERS-1'!$B$5:$J$44,8,FALSE)*VLOOKUP(OVYLD2_!AW$4,'[1]INTERNAL PARAMETERS-1'!$B$5:$J$44,3,FALSE)</f>
        <v>0.51058756411955963</v>
      </c>
      <c r="AX177" s="44">
        <f>OVYLD1_!AX177*VLOOKUP(OVYLD2_!AX$4,'[1]INTERNAL PARAMETERS-1'!$B$5:$J$44,5,FALSE)*VLOOKUP(OVYLD2_!AX$4,'[1]INTERNAL PARAMETERS-1'!$B$5:$J$44,6,FALSE)*VLOOKUP(OVYLD2_!AX$4,'[1]INTERNAL PARAMETERS-1'!$B$5:$J$44,3,FALSE) + OVYLD1_!AX177*(1-VLOOKUP(OVYLD2_!AX$4,'[1]INTERNAL PARAMETERS-1'!$B$5:$J$44,5,FALSE))*VLOOKUP(OVYLD2_!AX$4,'[1]INTERNAL PARAMETERS-1'!$B$5:$J$44,8,FALSE)*VLOOKUP(OVYLD2_!AX$4,'[1]INTERNAL PARAMETERS-1'!$B$5:$J$44,3,FALSE)</f>
        <v>0</v>
      </c>
      <c r="AY177" s="44">
        <f>OVYLD1_!AY177*VLOOKUP(OVYLD2_!AY$4,'[1]INTERNAL PARAMETERS-1'!$B$5:$J$44,5,FALSE)*VLOOKUP(OVYLD2_!AY$4,'[1]INTERNAL PARAMETERS-1'!$B$5:$J$44,6,FALSE)*VLOOKUP(OVYLD2_!AY$4,'[1]INTERNAL PARAMETERS-1'!$B$5:$J$44,3,FALSE) + OVYLD1_!AY177*(1-VLOOKUP(OVYLD2_!AY$4,'[1]INTERNAL PARAMETERS-1'!$B$5:$J$44,5,FALSE))*VLOOKUP(OVYLD2_!AY$4,'[1]INTERNAL PARAMETERS-1'!$B$5:$J$44,8,FALSE)*VLOOKUP(OVYLD2_!AY$4,'[1]INTERNAL PARAMETERS-1'!$B$5:$J$44,3,FALSE)</f>
        <v>0</v>
      </c>
      <c r="AZ177" s="44">
        <f>OVYLD1_!AZ177*VLOOKUP(OVYLD2_!AZ$4,'[1]INTERNAL PARAMETERS-1'!$B$5:$J$44,5,FALSE)*VLOOKUP(OVYLD2_!AZ$4,'[1]INTERNAL PARAMETERS-1'!$B$5:$J$44,6,FALSE)*VLOOKUP(OVYLD2_!AZ$4,'[1]INTERNAL PARAMETERS-1'!$B$5:$J$44,3,FALSE) + OVYLD1_!AZ177*(1-VLOOKUP(OVYLD2_!AZ$4,'[1]INTERNAL PARAMETERS-1'!$B$5:$J$44,5,FALSE))*VLOOKUP(OVYLD2_!AZ$4,'[1]INTERNAL PARAMETERS-1'!$B$5:$J$44,8,FALSE)*VLOOKUP(OVYLD2_!AZ$4,'[1]INTERNAL PARAMETERS-1'!$B$5:$J$44,3,FALSE)</f>
        <v>0</v>
      </c>
      <c r="BA177" s="44">
        <f>OVYLD1_!BA177*VLOOKUP(OVYLD2_!BA$4,'[1]INTERNAL PARAMETERS-1'!$B$5:$J$44,5,FALSE)*VLOOKUP(OVYLD2_!BA$4,'[1]INTERNAL PARAMETERS-1'!$B$5:$J$44,6,FALSE)*VLOOKUP(OVYLD2_!BA$4,'[1]INTERNAL PARAMETERS-1'!$B$5:$J$44,3,FALSE) + OVYLD1_!BA177*(1-VLOOKUP(OVYLD2_!BA$4,'[1]INTERNAL PARAMETERS-1'!$B$5:$J$44,5,FALSE))*VLOOKUP(OVYLD2_!BA$4,'[1]INTERNAL PARAMETERS-1'!$B$5:$J$44,8,FALSE)*VLOOKUP(OVYLD2_!BA$4,'[1]INTERNAL PARAMETERS-1'!$B$5:$J$44,3,FALSE)</f>
        <v>0.22811279406990029</v>
      </c>
      <c r="BB177" s="44">
        <f>OVYLD1_!BB177*VLOOKUP(OVYLD2_!BB$4,'[1]INTERNAL PARAMETERS-1'!$B$5:$J$44,5,FALSE)*VLOOKUP(OVYLD2_!BB$4,'[1]INTERNAL PARAMETERS-1'!$B$5:$J$44,6,FALSE)*VLOOKUP(OVYLD2_!BB$4,'[1]INTERNAL PARAMETERS-1'!$B$5:$J$44,3,FALSE) + OVYLD1_!BB177*(1-VLOOKUP(OVYLD2_!BB$4,'[1]INTERNAL PARAMETERS-1'!$B$5:$J$44,5,FALSE))*VLOOKUP(OVYLD2_!BB$4,'[1]INTERNAL PARAMETERS-1'!$B$5:$J$44,8,FALSE)*VLOOKUP(OVYLD2_!BB$4,'[1]INTERNAL PARAMETERS-1'!$B$5:$J$44,3,FALSE)</f>
        <v>8.377944199315264E-2</v>
      </c>
      <c r="BC177" s="44">
        <f>OVYLD1_!BC177*VLOOKUP(OVYLD2_!BC$4,'[1]INTERNAL PARAMETERS-1'!$B$5:$J$44,5,FALSE)*VLOOKUP(OVYLD2_!BC$4,'[1]INTERNAL PARAMETERS-1'!$B$5:$J$44,6,FALSE)*VLOOKUP(OVYLD2_!BC$4,'[1]INTERNAL PARAMETERS-1'!$B$5:$J$44,3,FALSE) + OVYLD1_!BC177*(1-VLOOKUP(OVYLD2_!BC$4,'[1]INTERNAL PARAMETERS-1'!$B$5:$J$44,5,FALSE))*VLOOKUP(OVYLD2_!BC$4,'[1]INTERNAL PARAMETERS-1'!$B$5:$J$44,8,FALSE)*VLOOKUP(OVYLD2_!BC$4,'[1]INTERNAL PARAMETERS-1'!$B$5:$J$44,3,FALSE)</f>
        <v>0.21214311788126705</v>
      </c>
      <c r="BD177" s="44">
        <f>OVYLD1_!BD177*VLOOKUP(OVYLD2_!BD$4,'[1]INTERNAL PARAMETERS-1'!$B$5:$J$44,5,FALSE)*VLOOKUP(OVYLD2_!BD$4,'[1]INTERNAL PARAMETERS-1'!$B$5:$J$44,6,FALSE)*VLOOKUP(OVYLD2_!BD$4,'[1]INTERNAL PARAMETERS-1'!$B$5:$J$44,3,FALSE) + OVYLD1_!BD177*(1-VLOOKUP(OVYLD2_!BD$4,'[1]INTERNAL PARAMETERS-1'!$B$5:$J$44,5,FALSE))*VLOOKUP(OVYLD2_!BD$4,'[1]INTERNAL PARAMETERS-1'!$B$5:$J$44,8,FALSE)*VLOOKUP(OVYLD2_!BD$4,'[1]INTERNAL PARAMETERS-1'!$B$5:$J$44,3,FALSE)</f>
        <v>6.618856099465005E-2</v>
      </c>
      <c r="BE177" s="44">
        <f>OVYLD1_!BE177*VLOOKUP(OVYLD2_!BE$4,'[1]INTERNAL PARAMETERS-1'!$B$5:$J$44,5,FALSE)*VLOOKUP(OVYLD2_!BE$4,'[1]INTERNAL PARAMETERS-1'!$B$5:$J$44,6,FALSE)*VLOOKUP(OVYLD2_!BE$4,'[1]INTERNAL PARAMETERS-1'!$B$5:$J$44,3,FALSE) + OVYLD1_!BE177*(1-VLOOKUP(OVYLD2_!BE$4,'[1]INTERNAL PARAMETERS-1'!$B$5:$J$44,5,FALSE))*VLOOKUP(OVYLD2_!BE$4,'[1]INTERNAL PARAMETERS-1'!$B$5:$J$44,8,FALSE)*VLOOKUP(OVYLD2_!BE$4,'[1]INTERNAL PARAMETERS-1'!$B$5:$J$44,3,FALSE)</f>
        <v>0.2551511784867358</v>
      </c>
      <c r="BF177" s="44">
        <f>OVYLD1_!BF177*VLOOKUP(OVYLD2_!BF$4,'[1]INTERNAL PARAMETERS-1'!$B$5:$J$44,5,FALSE)*VLOOKUP(OVYLD2_!BF$4,'[1]INTERNAL PARAMETERS-1'!$B$5:$J$44,6,FALSE)*VLOOKUP(OVYLD2_!BF$4,'[1]INTERNAL PARAMETERS-1'!$B$5:$J$44,3,FALSE) + OVYLD1_!BF177*(1-VLOOKUP(OVYLD2_!BF$4,'[1]INTERNAL PARAMETERS-1'!$B$5:$J$44,5,FALSE))*VLOOKUP(OVYLD2_!BF$4,'[1]INTERNAL PARAMETERS-1'!$B$5:$J$44,8,FALSE)*VLOOKUP(OVYLD2_!BF$4,'[1]INTERNAL PARAMETERS-1'!$B$5:$J$44,3,FALSE)</f>
        <v>0</v>
      </c>
      <c r="BG177" s="44">
        <f>OVYLD1_!BG177*VLOOKUP(OVYLD2_!BG$4,'[1]INTERNAL PARAMETERS-1'!$B$5:$J$44,5,FALSE)*VLOOKUP(OVYLD2_!BG$4,'[1]INTERNAL PARAMETERS-1'!$B$5:$J$44,6,FALSE)*VLOOKUP(OVYLD2_!BG$4,'[1]INTERNAL PARAMETERS-1'!$B$5:$J$44,3,FALSE) + OVYLD1_!BG177*(1-VLOOKUP(OVYLD2_!BG$4,'[1]INTERNAL PARAMETERS-1'!$B$5:$J$44,5,FALSE))*VLOOKUP(OVYLD2_!BG$4,'[1]INTERNAL PARAMETERS-1'!$B$5:$J$44,8,FALSE)*VLOOKUP(OVYLD2_!BG$4,'[1]INTERNAL PARAMETERS-1'!$B$5:$J$44,3,FALSE)</f>
        <v>9.5747836525286317E-2</v>
      </c>
      <c r="BH177" s="44">
        <f>OVYLD1_!BH177*VLOOKUP(OVYLD2_!BH$4,'[1]INTERNAL PARAMETERS-1'!$B$5:$J$44,5,FALSE)*VLOOKUP(OVYLD2_!BH$4,'[1]INTERNAL PARAMETERS-1'!$B$5:$J$44,6,FALSE)*VLOOKUP(OVYLD2_!BH$4,'[1]INTERNAL PARAMETERS-1'!$B$5:$J$44,3,FALSE) + OVYLD1_!BH177*(1-VLOOKUP(OVYLD2_!BH$4,'[1]INTERNAL PARAMETERS-1'!$B$5:$J$44,5,FALSE))*VLOOKUP(OVYLD2_!BH$4,'[1]INTERNAL PARAMETERS-1'!$B$5:$J$44,8,FALSE)*VLOOKUP(OVYLD2_!BH$4,'[1]INTERNAL PARAMETERS-1'!$B$5:$J$44,3,FALSE)</f>
        <v>4.0379782778802585E-4</v>
      </c>
      <c r="BI177" s="44">
        <f>OVYLD1_!BI177*VLOOKUP(OVYLD2_!BI$4,'[1]INTERNAL PARAMETERS-1'!$B$5:$J$44,5,FALSE)*VLOOKUP(OVYLD2_!BI$4,'[1]INTERNAL PARAMETERS-1'!$B$5:$J$44,6,FALSE)*VLOOKUP(OVYLD2_!BI$4,'[1]INTERNAL PARAMETERS-1'!$B$5:$J$44,3,FALSE) + OVYLD1_!BI177*(1-VLOOKUP(OVYLD2_!BI$4,'[1]INTERNAL PARAMETERS-1'!$B$5:$J$44,5,FALSE))*VLOOKUP(OVYLD2_!BI$4,'[1]INTERNAL PARAMETERS-1'!$B$5:$J$44,8,FALSE)*VLOOKUP(OVYLD2_!BI$4,'[1]INTERNAL PARAMETERS-1'!$B$5:$J$44,3,FALSE)</f>
        <v>0</v>
      </c>
      <c r="BJ177" s="44">
        <f>OVYLD1_!BJ177*VLOOKUP(OVYLD2_!BJ$4,'[1]INTERNAL PARAMETERS-1'!$B$5:$J$44,5,FALSE)*VLOOKUP(OVYLD2_!BJ$4,'[1]INTERNAL PARAMETERS-1'!$B$5:$J$44,6,FALSE)*VLOOKUP(OVYLD2_!BJ$4,'[1]INTERNAL PARAMETERS-1'!$B$5:$J$44,3,FALSE) + OVYLD1_!BJ177*(1-VLOOKUP(OVYLD2_!BJ$4,'[1]INTERNAL PARAMETERS-1'!$B$5:$J$44,5,FALSE))*VLOOKUP(OVYLD2_!BJ$4,'[1]INTERNAL PARAMETERS-1'!$B$5:$J$44,8,FALSE)*VLOOKUP(OVYLD2_!BJ$4,'[1]INTERNAL PARAMETERS-1'!$B$5:$J$44,3,FALSE)</f>
        <v>2.5142327289434153E-2</v>
      </c>
      <c r="BK177" s="44">
        <f>OVYLD1_!BK177*VLOOKUP(OVYLD2_!BK$4,'[1]INTERNAL PARAMETERS-1'!$B$5:$J$44,5,FALSE)*VLOOKUP(OVYLD2_!BK$4,'[1]INTERNAL PARAMETERS-1'!$B$5:$J$44,6,FALSE)*VLOOKUP(OVYLD2_!BK$4,'[1]INTERNAL PARAMETERS-1'!$B$5:$J$44,3,FALSE) + OVYLD1_!BK177*(1-VLOOKUP(OVYLD2_!BK$4,'[1]INTERNAL PARAMETERS-1'!$B$5:$J$44,5,FALSE))*VLOOKUP(OVYLD2_!BK$4,'[1]INTERNAL PARAMETERS-1'!$B$5:$J$44,8,FALSE)*VLOOKUP(OVYLD2_!BK$4,'[1]INTERNAL PARAMETERS-1'!$B$5:$J$44,3,FALSE)</f>
        <v>3.5904918771245214E-2</v>
      </c>
      <c r="BL177" s="44">
        <f>OVYLD1_!BL177*VLOOKUP(OVYLD2_!BL$4,'[1]INTERNAL PARAMETERS-1'!$B$5:$J$44,5,FALSE)*VLOOKUP(OVYLD2_!BL$4,'[1]INTERNAL PARAMETERS-1'!$B$5:$J$44,6,FALSE)*VLOOKUP(OVYLD2_!BL$4,'[1]INTERNAL PARAMETERS-1'!$B$5:$J$44,3,FALSE) + OVYLD1_!BL177*(1-VLOOKUP(OVYLD2_!BL$4,'[1]INTERNAL PARAMETERS-1'!$B$5:$J$44,5,FALSE))*VLOOKUP(OVYLD2_!BL$4,'[1]INTERNAL PARAMETERS-1'!$B$5:$J$44,8,FALSE)*VLOOKUP(OVYLD2_!BL$4,'[1]INTERNAL PARAMETERS-1'!$B$5:$J$44,3,FALSE)</f>
        <v>0.14362168710687043</v>
      </c>
      <c r="BM177" s="44">
        <f>OVYLD1_!BM177*VLOOKUP(OVYLD2_!BM$4,'[1]INTERNAL PARAMETERS-1'!$B$5:$J$44,5,FALSE)*VLOOKUP(OVYLD2_!BM$4,'[1]INTERNAL PARAMETERS-1'!$B$5:$J$44,6,FALSE)*VLOOKUP(OVYLD2_!BM$4,'[1]INTERNAL PARAMETERS-1'!$B$5:$J$44,3,FALSE) + OVYLD1_!BM177*(1-VLOOKUP(OVYLD2_!BM$4,'[1]INTERNAL PARAMETERS-1'!$B$5:$J$44,5,FALSE))*VLOOKUP(OVYLD2_!BM$4,'[1]INTERNAL PARAMETERS-1'!$B$5:$J$44,8,FALSE)*VLOOKUP(OVYLD2_!BM$4,'[1]INTERNAL PARAMETERS-1'!$B$5:$J$44,3,FALSE)</f>
        <v>7.5735477060530271E-2</v>
      </c>
      <c r="BN177" s="44">
        <f>OVYLD1_!BN177*VLOOKUP(OVYLD2_!BN$4,'[1]INTERNAL PARAMETERS-1'!$B$5:$J$44,5,FALSE)*VLOOKUP(OVYLD2_!BN$4,'[1]INTERNAL PARAMETERS-1'!$B$5:$J$44,6,FALSE)*VLOOKUP(OVYLD2_!BN$4,'[1]INTERNAL PARAMETERS-1'!$B$5:$J$44,3,FALSE) + OVYLD1_!BN177*(1-VLOOKUP(OVYLD2_!BN$4,'[1]INTERNAL PARAMETERS-1'!$B$5:$J$44,5,FALSE))*VLOOKUP(OVYLD2_!BN$4,'[1]INTERNAL PARAMETERS-1'!$B$5:$J$44,8,FALSE)*VLOOKUP(OVYLD2_!BN$4,'[1]INTERNAL PARAMETERS-1'!$B$5:$J$44,3,FALSE)</f>
        <v>3.8748406238856031E-2</v>
      </c>
      <c r="BO177" s="44">
        <f>OVYLD1_!BO177*VLOOKUP(OVYLD2_!BO$4,'[1]INTERNAL PARAMETERS-1'!$B$5:$J$44,5,FALSE)*VLOOKUP(OVYLD2_!BO$4,'[1]INTERNAL PARAMETERS-1'!$B$5:$J$44,6,FALSE)*VLOOKUP(OVYLD2_!BO$4,'[1]INTERNAL PARAMETERS-1'!$B$5:$J$44,3,FALSE) + OVYLD1_!BO177*(1-VLOOKUP(OVYLD2_!BO$4,'[1]INTERNAL PARAMETERS-1'!$B$5:$J$44,5,FALSE))*VLOOKUP(OVYLD2_!BO$4,'[1]INTERNAL PARAMETERS-1'!$B$5:$J$44,8,FALSE)*VLOOKUP(OVYLD2_!BO$4,'[1]INTERNAL PARAMETERS-1'!$B$5:$J$44,3,FALSE)</f>
        <v>3.5938117897852166E-2</v>
      </c>
      <c r="BP177" s="44">
        <f>OVYLD1_!BP177*VLOOKUP(OVYLD2_!BP$4,'[1]INTERNAL PARAMETERS-1'!$B$5:$J$44,5,FALSE)*VLOOKUP(OVYLD2_!BP$4,'[1]INTERNAL PARAMETERS-1'!$B$5:$J$44,6,FALSE)*VLOOKUP(OVYLD2_!BP$4,'[1]INTERNAL PARAMETERS-1'!$B$5:$J$44,3,FALSE) + OVYLD1_!BP177*(1-VLOOKUP(OVYLD2_!BP$4,'[1]INTERNAL PARAMETERS-1'!$B$5:$J$44,5,FALSE))*VLOOKUP(OVYLD2_!BP$4,'[1]INTERNAL PARAMETERS-1'!$B$5:$J$44,8,FALSE)*VLOOKUP(OVYLD2_!BP$4,'[1]INTERNAL PARAMETERS-1'!$B$5:$J$44,3,FALSE)</f>
        <v>2.7996433384026667E-3</v>
      </c>
      <c r="BQ177" s="44">
        <f>OVYLD1_!BQ177*VLOOKUP(OVYLD2_!BQ$4,'[1]INTERNAL PARAMETERS-1'!$B$5:$J$44,5,FALSE)*VLOOKUP(OVYLD2_!BQ$4,'[1]INTERNAL PARAMETERS-1'!$B$5:$J$44,6,FALSE)*VLOOKUP(OVYLD2_!BQ$4,'[1]INTERNAL PARAMETERS-1'!$B$5:$J$44,3,FALSE) + OVYLD1_!BQ177*(1-VLOOKUP(OVYLD2_!BQ$4,'[1]INTERNAL PARAMETERS-1'!$B$5:$J$44,5,FALSE))*VLOOKUP(OVYLD2_!BQ$4,'[1]INTERNAL PARAMETERS-1'!$B$5:$J$44,8,FALSE)*VLOOKUP(OVYLD2_!BQ$4,'[1]INTERNAL PARAMETERS-1'!$B$5:$J$44,3,FALSE)</f>
        <v>0.15863163819768056</v>
      </c>
      <c r="BR177" s="44">
        <f>OVYLD1_!BR177*VLOOKUP(OVYLD2_!BR$4,'[1]INTERNAL PARAMETERS-1'!$B$5:$J$44,5,FALSE)*VLOOKUP(OVYLD2_!BR$4,'[1]INTERNAL PARAMETERS-1'!$B$5:$J$44,6,FALSE)*VLOOKUP(OVYLD2_!BR$4,'[1]INTERNAL PARAMETERS-1'!$B$5:$J$44,3,FALSE) + OVYLD1_!BR177*(1-VLOOKUP(OVYLD2_!BR$4,'[1]INTERNAL PARAMETERS-1'!$B$5:$J$44,5,FALSE))*VLOOKUP(OVYLD2_!BR$4,'[1]INTERNAL PARAMETERS-1'!$B$5:$J$44,8,FALSE)*VLOOKUP(OVYLD2_!BR$4,'[1]INTERNAL PARAMETERS-1'!$B$5:$J$44,3,FALSE)</f>
        <v>4.3955884975209704E-3</v>
      </c>
      <c r="BS177" s="44">
        <f>OVYLD1_!BS177*VLOOKUP(OVYLD2_!BS$4,'[1]INTERNAL PARAMETERS-1'!$B$5:$J$44,5,FALSE)*VLOOKUP(OVYLD2_!BS$4,'[1]INTERNAL PARAMETERS-1'!$B$5:$J$44,6,FALSE)*VLOOKUP(OVYLD2_!BS$4,'[1]INTERNAL PARAMETERS-1'!$B$5:$J$44,3,FALSE) + OVYLD1_!BS177*(1-VLOOKUP(OVYLD2_!BS$4,'[1]INTERNAL PARAMETERS-1'!$B$5:$J$44,5,FALSE))*VLOOKUP(OVYLD2_!BS$4,'[1]INTERNAL PARAMETERS-1'!$B$5:$J$44,8,FALSE)*VLOOKUP(OVYLD2_!BS$4,'[1]INTERNAL PARAMETERS-1'!$B$5:$J$44,3,FALSE)</f>
        <v>2.7373184331380809E-4</v>
      </c>
      <c r="BT177" s="44">
        <f>OVYLD1_!BT177*VLOOKUP(OVYLD2_!BT$4,'[1]INTERNAL PARAMETERS-1'!$B$5:$J$44,5,FALSE)*VLOOKUP(OVYLD2_!BT$4,'[1]INTERNAL PARAMETERS-1'!$B$5:$J$44,6,FALSE)*VLOOKUP(OVYLD2_!BT$4,'[1]INTERNAL PARAMETERS-1'!$B$5:$J$44,3,FALSE) + OVYLD1_!BT177*(1-VLOOKUP(OVYLD2_!BT$4,'[1]INTERNAL PARAMETERS-1'!$B$5:$J$44,5,FALSE))*VLOOKUP(OVYLD2_!BT$4,'[1]INTERNAL PARAMETERS-1'!$B$5:$J$44,8,FALSE)*VLOOKUP(OVYLD2_!BT$4,'[1]INTERNAL PARAMETERS-1'!$B$5:$J$44,3,FALSE)</f>
        <v>0</v>
      </c>
      <c r="BU177" s="44">
        <f>OVYLD1_!BU177*VLOOKUP(OVYLD2_!BU$4,'[1]INTERNAL PARAMETERS-1'!$B$5:$J$44,5,FALSE)*VLOOKUP(OVYLD2_!BU$4,'[1]INTERNAL PARAMETERS-1'!$B$5:$J$44,6,FALSE)*VLOOKUP(OVYLD2_!BU$4,'[1]INTERNAL PARAMETERS-1'!$B$5:$J$44,3,FALSE) + OVYLD1_!BU177*(1-VLOOKUP(OVYLD2_!BU$4,'[1]INTERNAL PARAMETERS-1'!$B$5:$J$44,5,FALSE))*VLOOKUP(OVYLD2_!BU$4,'[1]INTERNAL PARAMETERS-1'!$B$5:$J$44,8,FALSE)*VLOOKUP(OVYLD2_!BU$4,'[1]INTERNAL PARAMETERS-1'!$B$5:$J$44,3,FALSE)</f>
        <v>0</v>
      </c>
      <c r="BV177" s="44">
        <f>OVYLD1_!BV177*VLOOKUP(OVYLD2_!BV$4,'[1]INTERNAL PARAMETERS-1'!$B$5:$J$44,5,FALSE)*VLOOKUP(OVYLD2_!BV$4,'[1]INTERNAL PARAMETERS-1'!$B$5:$J$44,6,FALSE)*VLOOKUP(OVYLD2_!BV$4,'[1]INTERNAL PARAMETERS-1'!$B$5:$J$44,3,FALSE) + OVYLD1_!BV177*(1-VLOOKUP(OVYLD2_!BV$4,'[1]INTERNAL PARAMETERS-1'!$B$5:$J$44,5,FALSE))*VLOOKUP(OVYLD2_!BV$4,'[1]INTERNAL PARAMETERS-1'!$B$5:$J$44,8,FALSE)*VLOOKUP(OVYLD2_!BV$4,'[1]INTERNAL PARAMETERS-1'!$B$5:$J$44,3,FALSE)</f>
        <v>0</v>
      </c>
      <c r="BW177" s="44">
        <f>OVYLD1_!BW177*VLOOKUP(OVYLD2_!BW$4,'[1]INTERNAL PARAMETERS-1'!$B$5:$J$44,5,FALSE)*VLOOKUP(OVYLD2_!BW$4,'[1]INTERNAL PARAMETERS-1'!$B$5:$J$44,6,FALSE)*VLOOKUP(OVYLD2_!BW$4,'[1]INTERNAL PARAMETERS-1'!$B$5:$J$44,3,FALSE) + OVYLD1_!BW177*(1-VLOOKUP(OVYLD2_!BW$4,'[1]INTERNAL PARAMETERS-1'!$B$5:$J$44,5,FALSE))*VLOOKUP(OVYLD2_!BW$4,'[1]INTERNAL PARAMETERS-1'!$B$5:$J$44,8,FALSE)*VLOOKUP(OVYLD2_!BW$4,'[1]INTERNAL PARAMETERS-1'!$B$5:$J$44,3,FALSE)</f>
        <v>0</v>
      </c>
      <c r="BX177" s="44">
        <f>OVYLD1_!BX177*VLOOKUP(OVYLD2_!BX$4,'[1]INTERNAL PARAMETERS-1'!$B$5:$J$44,5,FALSE)*VLOOKUP(OVYLD2_!BX$4,'[1]INTERNAL PARAMETERS-1'!$B$5:$J$44,6,FALSE)*VLOOKUP(OVYLD2_!BX$4,'[1]INTERNAL PARAMETERS-1'!$B$5:$J$44,3,FALSE) + OVYLD1_!BX177*(1-VLOOKUP(OVYLD2_!BX$4,'[1]INTERNAL PARAMETERS-1'!$B$5:$J$44,5,FALSE))*VLOOKUP(OVYLD2_!BX$4,'[1]INTERNAL PARAMETERS-1'!$B$5:$J$44,8,FALSE)*VLOOKUP(OVYLD2_!BX$4,'[1]INTERNAL PARAMETERS-1'!$B$5:$J$44,3,FALSE)</f>
        <v>0</v>
      </c>
      <c r="BY177" s="44">
        <f>OVYLD1_!BY177*VLOOKUP(OVYLD2_!BY$4,'[1]INTERNAL PARAMETERS-1'!$B$5:$J$44,5,FALSE)*VLOOKUP(OVYLD2_!BY$4,'[1]INTERNAL PARAMETERS-1'!$B$5:$J$44,6,FALSE)*VLOOKUP(OVYLD2_!BY$4,'[1]INTERNAL PARAMETERS-1'!$B$5:$J$44,3,FALSE) + OVYLD1_!BY177*(1-VLOOKUP(OVYLD2_!BY$4,'[1]INTERNAL PARAMETERS-1'!$B$5:$J$44,5,FALSE))*VLOOKUP(OVYLD2_!BY$4,'[1]INTERNAL PARAMETERS-1'!$B$5:$J$44,8,FALSE)*VLOOKUP(OVYLD2_!BY$4,'[1]INTERNAL PARAMETERS-1'!$B$5:$J$44,3,FALSE)</f>
        <v>0</v>
      </c>
      <c r="BZ177" s="44">
        <f>OVYLD1_!BZ177*VLOOKUP(OVYLD2_!BZ$4,'[1]INTERNAL PARAMETERS-1'!$B$5:$J$44,5,FALSE)*VLOOKUP(OVYLD2_!BZ$4,'[1]INTERNAL PARAMETERS-1'!$B$5:$J$44,6,FALSE)*VLOOKUP(OVYLD2_!BZ$4,'[1]INTERNAL PARAMETERS-1'!$B$5:$J$44,3,FALSE) + OVYLD1_!BZ177*(1-VLOOKUP(OVYLD2_!BZ$4,'[1]INTERNAL PARAMETERS-1'!$B$5:$J$44,5,FALSE))*VLOOKUP(OVYLD2_!BZ$4,'[1]INTERNAL PARAMETERS-1'!$B$5:$J$44,8,FALSE)*VLOOKUP(OVYLD2_!BZ$4,'[1]INTERNAL PARAMETERS-1'!$B$5:$J$44,3,FALSE)</f>
        <v>2.09372660658424E-4</v>
      </c>
      <c r="CA177" s="44">
        <f>OVYLD1_!CA177*VLOOKUP(OVYLD2_!CA$4,'[1]INTERNAL PARAMETERS-1'!$B$5:$J$44,5,FALSE)*VLOOKUP(OVYLD2_!CA$4,'[1]INTERNAL PARAMETERS-1'!$B$5:$J$44,6,FALSE)*VLOOKUP(OVYLD2_!CA$4,'[1]INTERNAL PARAMETERS-1'!$B$5:$J$44,3,FALSE) + OVYLD1_!CA177*(1-VLOOKUP(OVYLD2_!CA$4,'[1]INTERNAL PARAMETERS-1'!$B$5:$J$44,5,FALSE))*VLOOKUP(OVYLD2_!CA$4,'[1]INTERNAL PARAMETERS-1'!$B$5:$J$44,8,FALSE)*VLOOKUP(OVYLD2_!CA$4,'[1]INTERNAL PARAMETERS-1'!$B$5:$J$44,3,FALSE)</f>
        <v>0</v>
      </c>
      <c r="CB177" s="44">
        <f>OVYLD1_!CB177*VLOOKUP(OVYLD2_!CB$4,'[1]INTERNAL PARAMETERS-1'!$B$5:$J$44,5,FALSE)*VLOOKUP(OVYLD2_!CB$4,'[1]INTERNAL PARAMETERS-1'!$B$5:$J$44,6,FALSE)*VLOOKUP(OVYLD2_!CB$4,'[1]INTERNAL PARAMETERS-1'!$B$5:$J$44,3,FALSE) + OVYLD1_!CB177*(1-VLOOKUP(OVYLD2_!CB$4,'[1]INTERNAL PARAMETERS-1'!$B$5:$J$44,5,FALSE))*VLOOKUP(OVYLD2_!CB$4,'[1]INTERNAL PARAMETERS-1'!$B$5:$J$44,8,FALSE)*VLOOKUP(OVYLD2_!CB$4,'[1]INTERNAL PARAMETERS-1'!$B$5:$J$44,3,FALSE)</f>
        <v>0</v>
      </c>
      <c r="CC177" s="44">
        <f>OVYLD1_!CC177*VLOOKUP(OVYLD2_!CC$4,'[1]INTERNAL PARAMETERS-1'!$B$5:$J$44,5,FALSE)*VLOOKUP(OVYLD2_!CC$4,'[1]INTERNAL PARAMETERS-1'!$B$5:$J$44,6,FALSE)*VLOOKUP(OVYLD2_!CC$4,'[1]INTERNAL PARAMETERS-1'!$B$5:$J$44,3,FALSE) + OVYLD1_!CC177*(1-VLOOKUP(OVYLD2_!CC$4,'[1]INTERNAL PARAMETERS-1'!$B$5:$J$44,5,FALSE))*VLOOKUP(OVYLD2_!CC$4,'[1]INTERNAL PARAMETERS-1'!$B$5:$J$44,8,FALSE)*VLOOKUP(OVYLD2_!CC$4,'[1]INTERNAL PARAMETERS-1'!$B$5:$J$44,3,FALSE)</f>
        <v>9.6377806953090034E-4</v>
      </c>
      <c r="CD177" s="44">
        <f>OVYLD1_!CD177*VLOOKUP(OVYLD2_!CD$4,'[1]INTERNAL PARAMETERS-1'!$B$5:$J$44,5,FALSE)*VLOOKUP(OVYLD2_!CD$4,'[1]INTERNAL PARAMETERS-1'!$B$5:$J$44,6,FALSE)*VLOOKUP(OVYLD2_!CD$4,'[1]INTERNAL PARAMETERS-1'!$B$5:$J$44,3,FALSE) + OVYLD1_!CD177*(1-VLOOKUP(OVYLD2_!CD$4,'[1]INTERNAL PARAMETERS-1'!$B$5:$J$44,5,FALSE))*VLOOKUP(OVYLD2_!CD$4,'[1]INTERNAL PARAMETERS-1'!$B$5:$J$44,8,FALSE)*VLOOKUP(OVYLD2_!CD$4,'[1]INTERNAL PARAMETERS-1'!$B$5:$J$44,3,FALSE)</f>
        <v>1.6949183713719888E-3</v>
      </c>
      <c r="CE177" s="44">
        <f>OVYLD1_!CE177*VLOOKUP(OVYLD2_!CE$4,'[1]INTERNAL PARAMETERS-1'!$B$5:$J$44,5,FALSE)*VLOOKUP(OVYLD2_!CE$4,'[1]INTERNAL PARAMETERS-1'!$B$5:$J$44,6,FALSE)*VLOOKUP(OVYLD2_!CE$4,'[1]INTERNAL PARAMETERS-1'!$B$5:$J$44,3,FALSE) + OVYLD1_!CE177*(1-VLOOKUP(OVYLD2_!CE$4,'[1]INTERNAL PARAMETERS-1'!$B$5:$J$44,5,FALSE))*VLOOKUP(OVYLD2_!CE$4,'[1]INTERNAL PARAMETERS-1'!$B$5:$J$44,8,FALSE)*VLOOKUP(OVYLD2_!CE$4,'[1]INTERNAL PARAMETERS-1'!$B$5:$J$44,3,FALSE)</f>
        <v>4.1361957955107628E-3</v>
      </c>
      <c r="CF177" s="44">
        <f>OVYLD1_!CF177*VLOOKUP(OVYLD2_!CF$4,'[1]INTERNAL PARAMETERS-1'!$B$5:$J$44,5,FALSE)*VLOOKUP(OVYLD2_!CF$4,'[1]INTERNAL PARAMETERS-1'!$B$5:$J$44,6,FALSE)*VLOOKUP(OVYLD2_!CF$4,'[1]INTERNAL PARAMETERS-1'!$B$5:$J$44,3,FALSE) + OVYLD1_!CF177*(1-VLOOKUP(OVYLD2_!CF$4,'[1]INTERNAL PARAMETERS-1'!$B$5:$J$44,5,FALSE))*VLOOKUP(OVYLD2_!CF$4,'[1]INTERNAL PARAMETERS-1'!$B$5:$J$44,8,FALSE)*VLOOKUP(OVYLD2_!CF$4,'[1]INTERNAL PARAMETERS-1'!$B$5:$J$44,3,FALSE)</f>
        <v>3.3178907568561004E-3</v>
      </c>
      <c r="CG177" s="44">
        <f>OVYLD1_!CG177*VLOOKUP(OVYLD2_!CG$4,'[1]INTERNAL PARAMETERS-1'!$B$5:$J$44,5,FALSE)*VLOOKUP(OVYLD2_!CG$4,'[1]INTERNAL PARAMETERS-1'!$B$5:$J$44,6,FALSE)*VLOOKUP(OVYLD2_!CG$4,'[1]INTERNAL PARAMETERS-1'!$B$5:$J$44,3,FALSE) + OVYLD1_!CG177*(1-VLOOKUP(OVYLD2_!CG$4,'[1]INTERNAL PARAMETERS-1'!$B$5:$J$44,5,FALSE))*VLOOKUP(OVYLD2_!CG$4,'[1]INTERNAL PARAMETERS-1'!$B$5:$J$44,8,FALSE)*VLOOKUP(OVYLD2_!CG$4,'[1]INTERNAL PARAMETERS-1'!$B$5:$J$44,3,FALSE)</f>
        <v>0</v>
      </c>
      <c r="CH177" s="43">
        <f>OVYLD1_!CH177*VLOOKUP(OVYLD2_!CH$4,'[1]INTERNAL PARAMETERS-1'!$B$5:$J$44,5,FALSE)*VLOOKUP(OVYLD2_!CH$4,'[1]INTERNAL PARAMETERS-1'!$B$5:$J$44,6,FALSE)*VLOOKUP(OVYLD2_!CH$4,'[1]INTERNAL PARAMETERS-1'!$B$5:$J$44,3,FALSE) + OVYLD1_!CH177*(1-VLOOKUP(OVYLD2_!CH$4,'[1]INTERNAL PARAMETERS-1'!$B$5:$J$44,5,FALSE))*VLOOKUP(OVYLD2_!CH$4,'[1]INTERNAL PARAMETERS-1'!$B$5:$J$44,8,FALSE)*VLOOKUP(OVYLD2_!CH$4,'[1]INTERNAL PARAMETERS-1'!$B$5:$J$44,3,FALSE)</f>
        <v>0</v>
      </c>
      <c r="CJ177" s="45">
        <f t="shared" si="4"/>
        <v>41.337547072642863</v>
      </c>
      <c r="CK177" s="43">
        <f t="shared" si="5"/>
        <v>1.9836279837939745</v>
      </c>
    </row>
    <row r="178" spans="2:89" x14ac:dyDescent="0.5">
      <c r="B178" s="58" t="s">
        <v>8</v>
      </c>
      <c r="C178" s="57" t="s">
        <v>63</v>
      </c>
      <c r="D178" s="57" t="s">
        <v>69</v>
      </c>
      <c r="E178" s="128">
        <f>OVERALL2021!AI178</f>
        <v>152.14863388309405</v>
      </c>
      <c r="F178" s="56">
        <f>'[1]INTERNAL PARAMETERS-1'!M16</f>
        <v>30.094999999999999</v>
      </c>
      <c r="G178" s="45">
        <f>OVYLD1_!G178*VLOOKUP(OVYLD2_!G$4,'[1]INTERNAL PARAMETERS-1'!$B$5:$J$44,5,FALSE)*VLOOKUP(OVYLD2_!G$4,'[1]INTERNAL PARAMETERS-1'!$B$5:$J$44,7,FALSE)*OVYLD2_!$F178 + OVYLD1_!G178*(1-VLOOKUP(OVYLD2_!G$4,'[1]INTERNAL PARAMETERS-1'!$B$5:$J$44,5,FALSE))*VLOOKUP(OVYLD2_!G$4,'[1]INTERNAL PARAMETERS-1'!$B$5:$J$44,9,FALSE)*OVYLD2_!$F178</f>
        <v>8.7409116534126916</v>
      </c>
      <c r="H178" s="44">
        <f>OVYLD1_!H178*VLOOKUP(OVYLD2_!H$4,'[1]INTERNAL PARAMETERS-1'!$B$5:$J$44,5,FALSE)*VLOOKUP(OVYLD2_!H$4,'[1]INTERNAL PARAMETERS-1'!$B$5:$J$44,7,FALSE)*OVYLD2_!$F178 + OVYLD1_!H178*(1-VLOOKUP(OVYLD2_!H$4,'[1]INTERNAL PARAMETERS-1'!$B$5:$J$44,5,FALSE))*VLOOKUP(OVYLD2_!H$4,'[1]INTERNAL PARAMETERS-1'!$B$5:$J$44,9,FALSE)*OVYLD2_!$F178</f>
        <v>7.9868553222763792</v>
      </c>
      <c r="I178" s="44">
        <f>OVYLD1_!I178*VLOOKUP(OVYLD2_!I$4,'[1]INTERNAL PARAMETERS-1'!$B$5:$J$44,5,FALSE)*VLOOKUP(OVYLD2_!I$4,'[1]INTERNAL PARAMETERS-1'!$B$5:$J$44,7,FALSE)*OVYLD2_!$F178 + OVYLD1_!I178*(1-VLOOKUP(OVYLD2_!I$4,'[1]INTERNAL PARAMETERS-1'!$B$5:$J$44,5,FALSE))*VLOOKUP(OVYLD2_!I$4,'[1]INTERNAL PARAMETERS-1'!$B$5:$J$44,9,FALSE)*OVYLD2_!$F178</f>
        <v>8.76743052042222</v>
      </c>
      <c r="J178" s="44">
        <f>OVYLD1_!J178*VLOOKUP(OVYLD2_!J$4,'[1]INTERNAL PARAMETERS-1'!$B$5:$J$44,5,FALSE)*VLOOKUP(OVYLD2_!J$4,'[1]INTERNAL PARAMETERS-1'!$B$5:$J$44,7,FALSE)*OVYLD2_!$F178 + OVYLD1_!J178*(1-VLOOKUP(OVYLD2_!J$4,'[1]INTERNAL PARAMETERS-1'!$B$5:$J$44,5,FALSE))*VLOOKUP(OVYLD2_!J$4,'[1]INTERNAL PARAMETERS-1'!$B$5:$J$44,9,FALSE)*OVYLD2_!$F178</f>
        <v>0</v>
      </c>
      <c r="K178" s="44">
        <f>OVYLD1_!K178*VLOOKUP(OVYLD2_!K$4,'[1]INTERNAL PARAMETERS-1'!$B$5:$J$44,5,FALSE)*VLOOKUP(OVYLD2_!K$4,'[1]INTERNAL PARAMETERS-1'!$B$5:$J$44,7,FALSE)*OVYLD2_!$F178 + OVYLD1_!K178*(1-VLOOKUP(OVYLD2_!K$4,'[1]INTERNAL PARAMETERS-1'!$B$5:$J$44,5,FALSE))*VLOOKUP(OVYLD2_!K$4,'[1]INTERNAL PARAMETERS-1'!$B$5:$J$44,9,FALSE)*OVYLD2_!$F178</f>
        <v>0</v>
      </c>
      <c r="L178" s="44">
        <f>OVYLD1_!L178*VLOOKUP(OVYLD2_!L$4,'[1]INTERNAL PARAMETERS-1'!$B$5:$J$44,5,FALSE)*VLOOKUP(OVYLD2_!L$4,'[1]INTERNAL PARAMETERS-1'!$B$5:$J$44,7,FALSE)*OVYLD2_!$F178 + OVYLD1_!L178*(1-VLOOKUP(OVYLD2_!L$4,'[1]INTERNAL PARAMETERS-1'!$B$5:$J$44,5,FALSE))*VLOOKUP(OVYLD2_!L$4,'[1]INTERNAL PARAMETERS-1'!$B$5:$J$44,9,FALSE)*OVYLD2_!$F178</f>
        <v>0</v>
      </c>
      <c r="M178" s="44">
        <f>OVYLD1_!M178*VLOOKUP(OVYLD2_!M$4,'[1]INTERNAL PARAMETERS-1'!$B$5:$J$44,5,FALSE)*VLOOKUP(OVYLD2_!M$4,'[1]INTERNAL PARAMETERS-1'!$B$5:$J$44,7,FALSE)*OVYLD2_!$F178 + OVYLD1_!M178*(1-VLOOKUP(OVYLD2_!M$4,'[1]INTERNAL PARAMETERS-1'!$B$5:$J$44,5,FALSE))*VLOOKUP(OVYLD2_!M$4,'[1]INTERNAL PARAMETERS-1'!$B$5:$J$44,9,FALSE)*OVYLD2_!$F178</f>
        <v>0.64946580462843362</v>
      </c>
      <c r="N178" s="44">
        <f>OVYLD1_!N178*VLOOKUP(OVYLD2_!N$4,'[1]INTERNAL PARAMETERS-1'!$B$5:$J$44,5,FALSE)*VLOOKUP(OVYLD2_!N$4,'[1]INTERNAL PARAMETERS-1'!$B$5:$J$44,7,FALSE)*OVYLD2_!$F178 + OVYLD1_!N178*(1-VLOOKUP(OVYLD2_!N$4,'[1]INTERNAL PARAMETERS-1'!$B$5:$J$44,5,FALSE))*VLOOKUP(OVYLD2_!N$4,'[1]INTERNAL PARAMETERS-1'!$B$5:$J$44,9,FALSE)*OVYLD2_!$F178</f>
        <v>2.9680629424993759E-2</v>
      </c>
      <c r="O178" s="44">
        <f>OVYLD1_!O178*VLOOKUP(OVYLD2_!O$4,'[1]INTERNAL PARAMETERS-1'!$B$5:$J$44,5,FALSE)*VLOOKUP(OVYLD2_!O$4,'[1]INTERNAL PARAMETERS-1'!$B$5:$J$44,7,FALSE)*OVYLD2_!$F178 + OVYLD1_!O178*(1-VLOOKUP(OVYLD2_!O$4,'[1]INTERNAL PARAMETERS-1'!$B$5:$J$44,5,FALSE))*VLOOKUP(OVYLD2_!O$4,'[1]INTERNAL PARAMETERS-1'!$B$5:$J$44,9,FALSE)*OVYLD2_!$F178</f>
        <v>0</v>
      </c>
      <c r="P178" s="44">
        <f>OVYLD1_!P178*VLOOKUP(OVYLD2_!P$4,'[1]INTERNAL PARAMETERS-1'!$B$5:$J$44,5,FALSE)*VLOOKUP(OVYLD2_!P$4,'[1]INTERNAL PARAMETERS-1'!$B$5:$J$44,7,FALSE)*OVYLD2_!$F178 + OVYLD1_!P178*(1-VLOOKUP(OVYLD2_!P$4,'[1]INTERNAL PARAMETERS-1'!$B$5:$J$44,5,FALSE))*VLOOKUP(OVYLD2_!P$4,'[1]INTERNAL PARAMETERS-1'!$B$5:$J$44,9,FALSE)*OVYLD2_!$F178</f>
        <v>0</v>
      </c>
      <c r="Q178" s="44">
        <f>OVYLD1_!Q178*VLOOKUP(OVYLD2_!Q$4,'[1]INTERNAL PARAMETERS-1'!$B$5:$J$44,5,FALSE)*VLOOKUP(OVYLD2_!Q$4,'[1]INTERNAL PARAMETERS-1'!$B$5:$J$44,7,FALSE)*OVYLD2_!$F178 + OVYLD1_!Q178*(1-VLOOKUP(OVYLD2_!Q$4,'[1]INTERNAL PARAMETERS-1'!$B$5:$J$44,5,FALSE))*VLOOKUP(OVYLD2_!Q$4,'[1]INTERNAL PARAMETERS-1'!$B$5:$J$44,9,FALSE)*OVYLD2_!$F178</f>
        <v>0</v>
      </c>
      <c r="R178" s="44">
        <f>OVYLD1_!R178*VLOOKUP(OVYLD2_!R$4,'[1]INTERNAL PARAMETERS-1'!$B$5:$J$44,5,FALSE)*VLOOKUP(OVYLD2_!R$4,'[1]INTERNAL PARAMETERS-1'!$B$5:$J$44,7,FALSE)*OVYLD2_!$F178 + OVYLD1_!R178*(1-VLOOKUP(OVYLD2_!R$4,'[1]INTERNAL PARAMETERS-1'!$B$5:$J$44,5,FALSE))*VLOOKUP(OVYLD2_!R$4,'[1]INTERNAL PARAMETERS-1'!$B$5:$J$44,9,FALSE)*OVYLD2_!$F178</f>
        <v>8.6347312366854834E-2</v>
      </c>
      <c r="S178" s="44">
        <f>OVYLD1_!S178*VLOOKUP(OVYLD2_!S$4,'[1]INTERNAL PARAMETERS-1'!$B$5:$J$44,5,FALSE)*VLOOKUP(OVYLD2_!S$4,'[1]INTERNAL PARAMETERS-1'!$B$5:$J$44,7,FALSE)*OVYLD2_!$F178 + OVYLD1_!S178*(1-VLOOKUP(OVYLD2_!S$4,'[1]INTERNAL PARAMETERS-1'!$B$5:$J$44,5,FALSE))*VLOOKUP(OVYLD2_!S$4,'[1]INTERNAL PARAMETERS-1'!$B$5:$J$44,9,FALSE)*OVYLD2_!$F178</f>
        <v>1.2513580754403739</v>
      </c>
      <c r="T178" s="44">
        <f>OVYLD1_!T178*VLOOKUP(OVYLD2_!T$4,'[1]INTERNAL PARAMETERS-1'!$B$5:$J$44,5,FALSE)*VLOOKUP(OVYLD2_!T$4,'[1]INTERNAL PARAMETERS-1'!$B$5:$J$44,7,FALSE)*OVYLD2_!$F178 + OVYLD1_!T178*(1-VLOOKUP(OVYLD2_!T$4,'[1]INTERNAL PARAMETERS-1'!$B$5:$J$44,5,FALSE))*VLOOKUP(OVYLD2_!T$4,'[1]INTERNAL PARAMETERS-1'!$B$5:$J$44,9,FALSE)*OVYLD2_!$F178</f>
        <v>0.32378868463629551</v>
      </c>
      <c r="U178" s="44">
        <f>OVYLD1_!U178*VLOOKUP(OVYLD2_!U$4,'[1]INTERNAL PARAMETERS-1'!$B$5:$J$44,5,FALSE)*VLOOKUP(OVYLD2_!U$4,'[1]INTERNAL PARAMETERS-1'!$B$5:$J$44,7,FALSE)*OVYLD2_!$F178 + OVYLD1_!U178*(1-VLOOKUP(OVYLD2_!U$4,'[1]INTERNAL PARAMETERS-1'!$B$5:$J$44,5,FALSE))*VLOOKUP(OVYLD2_!U$4,'[1]INTERNAL PARAMETERS-1'!$B$5:$J$44,9,FALSE)*OVYLD2_!$F178</f>
        <v>0.15245179922588359</v>
      </c>
      <c r="V178" s="44">
        <f>OVYLD1_!V178*VLOOKUP(OVYLD2_!V$4,'[1]INTERNAL PARAMETERS-1'!$B$5:$J$44,5,FALSE)*VLOOKUP(OVYLD2_!V$4,'[1]INTERNAL PARAMETERS-1'!$B$5:$J$44,7,FALSE)*OVYLD2_!$F178 + OVYLD1_!V178*(1-VLOOKUP(OVYLD2_!V$4,'[1]INTERNAL PARAMETERS-1'!$B$5:$J$44,5,FALSE))*VLOOKUP(OVYLD2_!V$4,'[1]INTERNAL PARAMETERS-1'!$B$5:$J$44,9,FALSE)*OVYLD2_!$F178</f>
        <v>1.1925535895332444</v>
      </c>
      <c r="W178" s="44">
        <f>OVYLD1_!W178*VLOOKUP(OVYLD2_!W$4,'[1]INTERNAL PARAMETERS-1'!$B$5:$J$44,5,FALSE)*VLOOKUP(OVYLD2_!W$4,'[1]INTERNAL PARAMETERS-1'!$B$5:$J$44,7,FALSE)*OVYLD2_!$F178 + OVYLD1_!W178*(1-VLOOKUP(OVYLD2_!W$4,'[1]INTERNAL PARAMETERS-1'!$B$5:$J$44,5,FALSE))*VLOOKUP(OVYLD2_!W$4,'[1]INTERNAL PARAMETERS-1'!$B$5:$J$44,9,FALSE)*OVYLD2_!$F178</f>
        <v>0</v>
      </c>
      <c r="X178" s="44">
        <f>OVYLD1_!X178*VLOOKUP(OVYLD2_!X$4,'[1]INTERNAL PARAMETERS-1'!$B$5:$J$44,5,FALSE)*VLOOKUP(OVYLD2_!X$4,'[1]INTERNAL PARAMETERS-1'!$B$5:$J$44,7,FALSE)*OVYLD2_!$F178 + OVYLD1_!X178*(1-VLOOKUP(OVYLD2_!X$4,'[1]INTERNAL PARAMETERS-1'!$B$5:$J$44,5,FALSE))*VLOOKUP(OVYLD2_!X$4,'[1]INTERNAL PARAMETERS-1'!$B$5:$J$44,9,FALSE)*OVYLD2_!$F178</f>
        <v>0</v>
      </c>
      <c r="Y178" s="44">
        <f>OVYLD1_!Y178*VLOOKUP(OVYLD2_!Y$4,'[1]INTERNAL PARAMETERS-1'!$B$5:$J$44,5,FALSE)*VLOOKUP(OVYLD2_!Y$4,'[1]INTERNAL PARAMETERS-1'!$B$5:$J$44,7,FALSE)*OVYLD2_!$F178 + OVYLD1_!Y178*(1-VLOOKUP(OVYLD2_!Y$4,'[1]INTERNAL PARAMETERS-1'!$B$5:$J$44,5,FALSE))*VLOOKUP(OVYLD2_!Y$4,'[1]INTERNAL PARAMETERS-1'!$B$5:$J$44,9,FALSE)*OVYLD2_!$F178</f>
        <v>0</v>
      </c>
      <c r="Z178" s="44">
        <f>OVYLD1_!Z178*VLOOKUP(OVYLD2_!Z$4,'[1]INTERNAL PARAMETERS-1'!$B$5:$J$44,5,FALSE)*VLOOKUP(OVYLD2_!Z$4,'[1]INTERNAL PARAMETERS-1'!$B$5:$J$44,7,FALSE)*OVYLD2_!$F178 + OVYLD1_!Z178*(1-VLOOKUP(OVYLD2_!Z$4,'[1]INTERNAL PARAMETERS-1'!$B$5:$J$44,5,FALSE))*VLOOKUP(OVYLD2_!Z$4,'[1]INTERNAL PARAMETERS-1'!$B$5:$J$44,9,FALSE)*OVYLD2_!$F178</f>
        <v>0</v>
      </c>
      <c r="AA178" s="44">
        <f>OVYLD1_!AA178*VLOOKUP(OVYLD2_!AA$4,'[1]INTERNAL PARAMETERS-1'!$B$5:$J$44,5,FALSE)*VLOOKUP(OVYLD2_!AA$4,'[1]INTERNAL PARAMETERS-1'!$B$5:$J$44,7,FALSE)*OVYLD2_!$F178 + OVYLD1_!AA178*(1-VLOOKUP(OVYLD2_!AA$4,'[1]INTERNAL PARAMETERS-1'!$B$5:$J$44,5,FALSE))*VLOOKUP(OVYLD2_!AA$4,'[1]INTERNAL PARAMETERS-1'!$B$5:$J$44,9,FALSE)*OVYLD2_!$F178</f>
        <v>0</v>
      </c>
      <c r="AB178" s="44">
        <f>OVYLD1_!AB178*VLOOKUP(OVYLD2_!AB$4,'[1]INTERNAL PARAMETERS-1'!$B$5:$J$44,5,FALSE)*VLOOKUP(OVYLD2_!AB$4,'[1]INTERNAL PARAMETERS-1'!$B$5:$J$44,7,FALSE)*OVYLD2_!$F178 + OVYLD1_!AB178*(1-VLOOKUP(OVYLD2_!AB$4,'[1]INTERNAL PARAMETERS-1'!$B$5:$J$44,5,FALSE))*VLOOKUP(OVYLD2_!AB$4,'[1]INTERNAL PARAMETERS-1'!$B$5:$J$44,9,FALSE)*OVYLD2_!$F178</f>
        <v>0</v>
      </c>
      <c r="AC178" s="44">
        <f>OVYLD1_!AC178*VLOOKUP(OVYLD2_!AC$4,'[1]INTERNAL PARAMETERS-1'!$B$5:$J$44,5,FALSE)*VLOOKUP(OVYLD2_!AC$4,'[1]INTERNAL PARAMETERS-1'!$B$5:$J$44,7,FALSE)*OVYLD2_!$F178 + OVYLD1_!AC178*(1-VLOOKUP(OVYLD2_!AC$4,'[1]INTERNAL PARAMETERS-1'!$B$5:$J$44,5,FALSE))*VLOOKUP(OVYLD2_!AC$4,'[1]INTERNAL PARAMETERS-1'!$B$5:$J$44,9,FALSE)*OVYLD2_!$F178</f>
        <v>0</v>
      </c>
      <c r="AD178" s="44">
        <f>OVYLD1_!AD178*VLOOKUP(OVYLD2_!AD$4,'[1]INTERNAL PARAMETERS-1'!$B$5:$J$44,5,FALSE)*VLOOKUP(OVYLD2_!AD$4,'[1]INTERNAL PARAMETERS-1'!$B$5:$J$44,7,FALSE)*OVYLD2_!$F178 + OVYLD1_!AD178*(1-VLOOKUP(OVYLD2_!AD$4,'[1]INTERNAL PARAMETERS-1'!$B$5:$J$44,5,FALSE))*VLOOKUP(OVYLD2_!AD$4,'[1]INTERNAL PARAMETERS-1'!$B$5:$J$44,9,FALSE)*OVYLD2_!$F178</f>
        <v>0</v>
      </c>
      <c r="AE178" s="44">
        <f>OVYLD1_!AE178*VLOOKUP(OVYLD2_!AE$4,'[1]INTERNAL PARAMETERS-1'!$B$5:$J$44,5,FALSE)*VLOOKUP(OVYLD2_!AE$4,'[1]INTERNAL PARAMETERS-1'!$B$5:$J$44,7,FALSE)*OVYLD2_!$F178 + OVYLD1_!AE178*(1-VLOOKUP(OVYLD2_!AE$4,'[1]INTERNAL PARAMETERS-1'!$B$5:$J$44,5,FALSE))*VLOOKUP(OVYLD2_!AE$4,'[1]INTERNAL PARAMETERS-1'!$B$5:$J$44,9,FALSE)*OVYLD2_!$F178</f>
        <v>0</v>
      </c>
      <c r="AF178" s="44">
        <f>OVYLD1_!AF178*VLOOKUP(OVYLD2_!AF$4,'[1]INTERNAL PARAMETERS-1'!$B$5:$J$44,5,FALSE)*VLOOKUP(OVYLD2_!AF$4,'[1]INTERNAL PARAMETERS-1'!$B$5:$J$44,7,FALSE)*OVYLD2_!$F178 + OVYLD1_!AF178*(1-VLOOKUP(OVYLD2_!AF$4,'[1]INTERNAL PARAMETERS-1'!$B$5:$J$44,5,FALSE))*VLOOKUP(OVYLD2_!AF$4,'[1]INTERNAL PARAMETERS-1'!$B$5:$J$44,9,FALSE)*OVYLD2_!$F178</f>
        <v>5.2608964592935577E-2</v>
      </c>
      <c r="AG178" s="44">
        <f>OVYLD1_!AG178*VLOOKUP(OVYLD2_!AG$4,'[1]INTERNAL PARAMETERS-1'!$B$5:$J$44,5,FALSE)*VLOOKUP(OVYLD2_!AG$4,'[1]INTERNAL PARAMETERS-1'!$B$5:$J$44,7,FALSE)*OVYLD2_!$F178 + OVYLD1_!AG178*(1-VLOOKUP(OVYLD2_!AG$4,'[1]INTERNAL PARAMETERS-1'!$B$5:$J$44,5,FALSE))*VLOOKUP(OVYLD2_!AG$4,'[1]INTERNAL PARAMETERS-1'!$B$5:$J$44,9,FALSE)*OVYLD2_!$F178</f>
        <v>0</v>
      </c>
      <c r="AH178" s="44">
        <f>OVYLD1_!AH178*VLOOKUP(OVYLD2_!AH$4,'[1]INTERNAL PARAMETERS-1'!$B$5:$J$44,5,FALSE)*VLOOKUP(OVYLD2_!AH$4,'[1]INTERNAL PARAMETERS-1'!$B$5:$J$44,7,FALSE)*OVYLD2_!$F178 + OVYLD1_!AH178*(1-VLOOKUP(OVYLD2_!AH$4,'[1]INTERNAL PARAMETERS-1'!$B$5:$J$44,5,FALSE))*VLOOKUP(OVYLD2_!AH$4,'[1]INTERNAL PARAMETERS-1'!$B$5:$J$44,9,FALSE)*OVYLD2_!$F178</f>
        <v>1.4838425910827983E-2</v>
      </c>
      <c r="AI178" s="44">
        <f>OVYLD1_!AI178*VLOOKUP(OVYLD2_!AI$4,'[1]INTERNAL PARAMETERS-1'!$B$5:$J$44,5,FALSE)*VLOOKUP(OVYLD2_!AI$4,'[1]INTERNAL PARAMETERS-1'!$B$5:$J$44,7,FALSE)*OVYLD2_!$F178 + OVYLD1_!AI178*(1-VLOOKUP(OVYLD2_!AI$4,'[1]INTERNAL PARAMETERS-1'!$B$5:$J$44,5,FALSE))*VLOOKUP(OVYLD2_!AI$4,'[1]INTERNAL PARAMETERS-1'!$B$5:$J$44,9,FALSE)*OVYLD2_!$F178</f>
        <v>1.3491767557321069E-2</v>
      </c>
      <c r="AJ178" s="44">
        <f>OVYLD1_!AJ178*VLOOKUP(OVYLD2_!AJ$4,'[1]INTERNAL PARAMETERS-1'!$B$5:$J$44,5,FALSE)*VLOOKUP(OVYLD2_!AJ$4,'[1]INTERNAL PARAMETERS-1'!$B$5:$J$44,7,FALSE)*OVYLD2_!$F178 + OVYLD1_!AJ178*(1-VLOOKUP(OVYLD2_!AJ$4,'[1]INTERNAL PARAMETERS-1'!$B$5:$J$44,5,FALSE))*VLOOKUP(OVYLD2_!AJ$4,'[1]INTERNAL PARAMETERS-1'!$B$5:$J$44,9,FALSE)*OVYLD2_!$F178</f>
        <v>0.10523578694710434</v>
      </c>
      <c r="AK178" s="44">
        <f>OVYLD1_!AK178*VLOOKUP(OVYLD2_!AK$4,'[1]INTERNAL PARAMETERS-1'!$B$5:$J$44,5,FALSE)*VLOOKUP(OVYLD2_!AK$4,'[1]INTERNAL PARAMETERS-1'!$B$5:$J$44,7,FALSE)*OVYLD2_!$F178 + OVYLD1_!AK178*(1-VLOOKUP(OVYLD2_!AK$4,'[1]INTERNAL PARAMETERS-1'!$B$5:$J$44,5,FALSE))*VLOOKUP(OVYLD2_!AK$4,'[1]INTERNAL PARAMETERS-1'!$B$5:$J$44,9,FALSE)*OVYLD2_!$F178</f>
        <v>0</v>
      </c>
      <c r="AL178" s="44">
        <f>OVYLD1_!AL178*VLOOKUP(OVYLD2_!AL$4,'[1]INTERNAL PARAMETERS-1'!$B$5:$J$44,5,FALSE)*VLOOKUP(OVYLD2_!AL$4,'[1]INTERNAL PARAMETERS-1'!$B$5:$J$44,7,FALSE)*OVYLD2_!$F178 + OVYLD1_!AL178*(1-VLOOKUP(OVYLD2_!AL$4,'[1]INTERNAL PARAMETERS-1'!$B$5:$J$44,5,FALSE))*VLOOKUP(OVYLD2_!AL$4,'[1]INTERNAL PARAMETERS-1'!$B$5:$J$44,9,FALSE)*OVYLD2_!$F178</f>
        <v>0</v>
      </c>
      <c r="AM178" s="44">
        <f>OVYLD1_!AM178*VLOOKUP(OVYLD2_!AM$4,'[1]INTERNAL PARAMETERS-1'!$B$5:$J$44,5,FALSE)*VLOOKUP(OVYLD2_!AM$4,'[1]INTERNAL PARAMETERS-1'!$B$5:$J$44,7,FALSE)*OVYLD2_!$F178 + OVYLD1_!AM178*(1-VLOOKUP(OVYLD2_!AM$4,'[1]INTERNAL PARAMETERS-1'!$B$5:$J$44,5,FALSE))*VLOOKUP(OVYLD2_!AM$4,'[1]INTERNAL PARAMETERS-1'!$B$5:$J$44,9,FALSE)*OVYLD2_!$F178</f>
        <v>0</v>
      </c>
      <c r="AN178" s="44">
        <f>OVYLD1_!AN178*VLOOKUP(OVYLD2_!AN$4,'[1]INTERNAL PARAMETERS-1'!$B$5:$J$44,5,FALSE)*VLOOKUP(OVYLD2_!AN$4,'[1]INTERNAL PARAMETERS-1'!$B$5:$J$44,7,FALSE)*OVYLD2_!$F178 + OVYLD1_!AN178*(1-VLOOKUP(OVYLD2_!AN$4,'[1]INTERNAL PARAMETERS-1'!$B$5:$J$44,5,FALSE))*VLOOKUP(OVYLD2_!AN$4,'[1]INTERNAL PARAMETERS-1'!$B$5:$J$44,9,FALSE)*OVYLD2_!$F178</f>
        <v>0</v>
      </c>
      <c r="AO178" s="44">
        <f>OVYLD1_!AO178*VLOOKUP(OVYLD2_!AO$4,'[1]INTERNAL PARAMETERS-1'!$B$5:$J$44,5,FALSE)*VLOOKUP(OVYLD2_!AO$4,'[1]INTERNAL PARAMETERS-1'!$B$5:$J$44,7,FALSE)*OVYLD2_!$F178 + OVYLD1_!AO178*(1-VLOOKUP(OVYLD2_!AO$4,'[1]INTERNAL PARAMETERS-1'!$B$5:$J$44,5,FALSE))*VLOOKUP(OVYLD2_!AO$4,'[1]INTERNAL PARAMETERS-1'!$B$5:$J$44,9,FALSE)*OVYLD2_!$F178</f>
        <v>0</v>
      </c>
      <c r="AP178" s="44">
        <f>OVYLD1_!AP178*VLOOKUP(OVYLD2_!AP$4,'[1]INTERNAL PARAMETERS-1'!$B$5:$J$44,5,FALSE)*VLOOKUP(OVYLD2_!AP$4,'[1]INTERNAL PARAMETERS-1'!$B$5:$J$44,7,FALSE)*OVYLD2_!$F178 + OVYLD1_!AP178*(1-VLOOKUP(OVYLD2_!AP$4,'[1]INTERNAL PARAMETERS-1'!$B$5:$J$44,5,FALSE))*VLOOKUP(OVYLD2_!AP$4,'[1]INTERNAL PARAMETERS-1'!$B$5:$J$44,9,FALSE)*OVYLD2_!$F178</f>
        <v>0</v>
      </c>
      <c r="AQ178" s="44">
        <f>OVYLD1_!AQ178*VLOOKUP(OVYLD2_!AQ$4,'[1]INTERNAL PARAMETERS-1'!$B$5:$J$44,5,FALSE)*VLOOKUP(OVYLD2_!AQ$4,'[1]INTERNAL PARAMETERS-1'!$B$5:$J$44,7,FALSE)*OVYLD2_!$F178 + OVYLD1_!AQ178*(1-VLOOKUP(OVYLD2_!AQ$4,'[1]INTERNAL PARAMETERS-1'!$B$5:$J$44,5,FALSE))*VLOOKUP(OVYLD2_!AQ$4,'[1]INTERNAL PARAMETERS-1'!$B$5:$J$44,9,FALSE)*OVYLD2_!$F178</f>
        <v>0</v>
      </c>
      <c r="AR178" s="44">
        <f>OVYLD1_!AR178*VLOOKUP(OVYLD2_!AR$4,'[1]INTERNAL PARAMETERS-1'!$B$5:$J$44,5,FALSE)*VLOOKUP(OVYLD2_!AR$4,'[1]INTERNAL PARAMETERS-1'!$B$5:$J$44,7,FALSE)*OVYLD2_!$F178 + OVYLD1_!AR178*(1-VLOOKUP(OVYLD2_!AR$4,'[1]INTERNAL PARAMETERS-1'!$B$5:$J$44,5,FALSE))*VLOOKUP(OVYLD2_!AR$4,'[1]INTERNAL PARAMETERS-1'!$B$5:$J$44,9,FALSE)*OVYLD2_!$F178</f>
        <v>0</v>
      </c>
      <c r="AS178" s="44">
        <f>OVYLD1_!AS178*VLOOKUP(OVYLD2_!AS$4,'[1]INTERNAL PARAMETERS-1'!$B$5:$J$44,5,FALSE)*VLOOKUP(OVYLD2_!AS$4,'[1]INTERNAL PARAMETERS-1'!$B$5:$J$44,7,FALSE)*OVYLD2_!$F178 + OVYLD1_!AS178*(1-VLOOKUP(OVYLD2_!AS$4,'[1]INTERNAL PARAMETERS-1'!$B$5:$J$44,5,FALSE))*VLOOKUP(OVYLD2_!AS$4,'[1]INTERNAL PARAMETERS-1'!$B$5:$J$44,9,FALSE)*OVYLD2_!$F178</f>
        <v>0</v>
      </c>
      <c r="AT178" s="43">
        <f>OVYLD1_!AT178*VLOOKUP(OVYLD2_!AT$4,'[1]INTERNAL PARAMETERS-1'!$B$5:$J$44,5,FALSE)*VLOOKUP(OVYLD2_!AT$4,'[1]INTERNAL PARAMETERS-1'!$B$5:$J$44,7,FALSE)*OVYLD2_!$F178 + OVYLD1_!AT178*(1-VLOOKUP(OVYLD2_!AT$4,'[1]INTERNAL PARAMETERS-1'!$B$5:$J$44,5,FALSE))*VLOOKUP(OVYLD2_!AT$4,'[1]INTERNAL PARAMETERS-1'!$B$5:$J$44,9,FALSE)*OVYLD2_!$F178</f>
        <v>0</v>
      </c>
      <c r="AU178" s="45">
        <f>OVYLD1_!AU178*VLOOKUP(OVYLD2_!AU$4,'[1]INTERNAL PARAMETERS-1'!$B$5:$J$44,5,FALSE)*VLOOKUP(OVYLD2_!AU$4,'[1]INTERNAL PARAMETERS-1'!$B$5:$J$44,6,FALSE)*VLOOKUP(OVYLD2_!AU$4,'[1]INTERNAL PARAMETERS-1'!$B$5:$J$44,3,FALSE) + OVYLD1_!AU178*(1-VLOOKUP(OVYLD2_!AU$4,'[1]INTERNAL PARAMETERS-1'!$B$5:$J$44,5,FALSE))*VLOOKUP(OVYLD2_!AU$4,'[1]INTERNAL PARAMETERS-1'!$B$5:$J$44,8,FALSE)*VLOOKUP(OVYLD2_!AU$4,'[1]INTERNAL PARAMETERS-1'!$B$5:$J$44,3,FALSE)</f>
        <v>0</v>
      </c>
      <c r="AV178" s="44">
        <f>OVYLD1_!AV178*VLOOKUP(OVYLD2_!AV$4,'[1]INTERNAL PARAMETERS-1'!$B$5:$J$44,5,FALSE)*VLOOKUP(OVYLD2_!AV$4,'[1]INTERNAL PARAMETERS-1'!$B$5:$J$44,6,FALSE)*VLOOKUP(OVYLD2_!AV$4,'[1]INTERNAL PARAMETERS-1'!$B$5:$J$44,3,FALSE) + OVYLD1_!AV178*(1-VLOOKUP(OVYLD2_!AV$4,'[1]INTERNAL PARAMETERS-1'!$B$5:$J$44,5,FALSE))*VLOOKUP(OVYLD2_!AV$4,'[1]INTERNAL PARAMETERS-1'!$B$5:$J$44,8,FALSE)*VLOOKUP(OVYLD2_!AV$4,'[1]INTERNAL PARAMETERS-1'!$B$5:$J$44,3,FALSE)</f>
        <v>0</v>
      </c>
      <c r="AW178" s="44">
        <f>OVYLD1_!AW178*VLOOKUP(OVYLD2_!AW$4,'[1]INTERNAL PARAMETERS-1'!$B$5:$J$44,5,FALSE)*VLOOKUP(OVYLD2_!AW$4,'[1]INTERNAL PARAMETERS-1'!$B$5:$J$44,6,FALSE)*VLOOKUP(OVYLD2_!AW$4,'[1]INTERNAL PARAMETERS-1'!$B$5:$J$44,3,FALSE) + OVYLD1_!AW178*(1-VLOOKUP(OVYLD2_!AW$4,'[1]INTERNAL PARAMETERS-1'!$B$5:$J$44,5,FALSE))*VLOOKUP(OVYLD2_!AW$4,'[1]INTERNAL PARAMETERS-1'!$B$5:$J$44,8,FALSE)*VLOOKUP(OVYLD2_!AW$4,'[1]INTERNAL PARAMETERS-1'!$B$5:$J$44,3,FALSE)</f>
        <v>0.34396102890733277</v>
      </c>
      <c r="AX178" s="44">
        <f>OVYLD1_!AX178*VLOOKUP(OVYLD2_!AX$4,'[1]INTERNAL PARAMETERS-1'!$B$5:$J$44,5,FALSE)*VLOOKUP(OVYLD2_!AX$4,'[1]INTERNAL PARAMETERS-1'!$B$5:$J$44,6,FALSE)*VLOOKUP(OVYLD2_!AX$4,'[1]INTERNAL PARAMETERS-1'!$B$5:$J$44,3,FALSE) + OVYLD1_!AX178*(1-VLOOKUP(OVYLD2_!AX$4,'[1]INTERNAL PARAMETERS-1'!$B$5:$J$44,5,FALSE))*VLOOKUP(OVYLD2_!AX$4,'[1]INTERNAL PARAMETERS-1'!$B$5:$J$44,8,FALSE)*VLOOKUP(OVYLD2_!AX$4,'[1]INTERNAL PARAMETERS-1'!$B$5:$J$44,3,FALSE)</f>
        <v>0</v>
      </c>
      <c r="AY178" s="44">
        <f>OVYLD1_!AY178*VLOOKUP(OVYLD2_!AY$4,'[1]INTERNAL PARAMETERS-1'!$B$5:$J$44,5,FALSE)*VLOOKUP(OVYLD2_!AY$4,'[1]INTERNAL PARAMETERS-1'!$B$5:$J$44,6,FALSE)*VLOOKUP(OVYLD2_!AY$4,'[1]INTERNAL PARAMETERS-1'!$B$5:$J$44,3,FALSE) + OVYLD1_!AY178*(1-VLOOKUP(OVYLD2_!AY$4,'[1]INTERNAL PARAMETERS-1'!$B$5:$J$44,5,FALSE))*VLOOKUP(OVYLD2_!AY$4,'[1]INTERNAL PARAMETERS-1'!$B$5:$J$44,8,FALSE)*VLOOKUP(OVYLD2_!AY$4,'[1]INTERNAL PARAMETERS-1'!$B$5:$J$44,3,FALSE)</f>
        <v>0</v>
      </c>
      <c r="AZ178" s="44">
        <f>OVYLD1_!AZ178*VLOOKUP(OVYLD2_!AZ$4,'[1]INTERNAL PARAMETERS-1'!$B$5:$J$44,5,FALSE)*VLOOKUP(OVYLD2_!AZ$4,'[1]INTERNAL PARAMETERS-1'!$B$5:$J$44,6,FALSE)*VLOOKUP(OVYLD2_!AZ$4,'[1]INTERNAL PARAMETERS-1'!$B$5:$J$44,3,FALSE) + OVYLD1_!AZ178*(1-VLOOKUP(OVYLD2_!AZ$4,'[1]INTERNAL PARAMETERS-1'!$B$5:$J$44,5,FALSE))*VLOOKUP(OVYLD2_!AZ$4,'[1]INTERNAL PARAMETERS-1'!$B$5:$J$44,8,FALSE)*VLOOKUP(OVYLD2_!AZ$4,'[1]INTERNAL PARAMETERS-1'!$B$5:$J$44,3,FALSE)</f>
        <v>0</v>
      </c>
      <c r="BA178" s="44">
        <f>OVYLD1_!BA178*VLOOKUP(OVYLD2_!BA$4,'[1]INTERNAL PARAMETERS-1'!$B$5:$J$44,5,FALSE)*VLOOKUP(OVYLD2_!BA$4,'[1]INTERNAL PARAMETERS-1'!$B$5:$J$44,6,FALSE)*VLOOKUP(OVYLD2_!BA$4,'[1]INTERNAL PARAMETERS-1'!$B$5:$J$44,3,FALSE) + OVYLD1_!BA178*(1-VLOOKUP(OVYLD2_!BA$4,'[1]INTERNAL PARAMETERS-1'!$B$5:$J$44,5,FALSE))*VLOOKUP(OVYLD2_!BA$4,'[1]INTERNAL PARAMETERS-1'!$B$5:$J$44,8,FALSE)*VLOOKUP(OVYLD2_!BA$4,'[1]INTERNAL PARAMETERS-1'!$B$5:$J$44,3,FALSE)</f>
        <v>0.25467552313379122</v>
      </c>
      <c r="BB178" s="44">
        <f>OVYLD1_!BB178*VLOOKUP(OVYLD2_!BB$4,'[1]INTERNAL PARAMETERS-1'!$B$5:$J$44,5,FALSE)*VLOOKUP(OVYLD2_!BB$4,'[1]INTERNAL PARAMETERS-1'!$B$5:$J$44,6,FALSE)*VLOOKUP(OVYLD2_!BB$4,'[1]INTERNAL PARAMETERS-1'!$B$5:$J$44,3,FALSE) + OVYLD1_!BB178*(1-VLOOKUP(OVYLD2_!BB$4,'[1]INTERNAL PARAMETERS-1'!$B$5:$J$44,5,FALSE))*VLOOKUP(OVYLD2_!BB$4,'[1]INTERNAL PARAMETERS-1'!$B$5:$J$44,8,FALSE)*VLOOKUP(OVYLD2_!BB$4,'[1]INTERNAL PARAMETERS-1'!$B$5:$J$44,3,FALSE)</f>
        <v>5.8085172819912906E-2</v>
      </c>
      <c r="BC178" s="44">
        <f>OVYLD1_!BC178*VLOOKUP(OVYLD2_!BC$4,'[1]INTERNAL PARAMETERS-1'!$B$5:$J$44,5,FALSE)*VLOOKUP(OVYLD2_!BC$4,'[1]INTERNAL PARAMETERS-1'!$B$5:$J$44,6,FALSE)*VLOOKUP(OVYLD2_!BC$4,'[1]INTERNAL PARAMETERS-1'!$B$5:$J$44,3,FALSE) + OVYLD1_!BC178*(1-VLOOKUP(OVYLD2_!BC$4,'[1]INTERNAL PARAMETERS-1'!$B$5:$J$44,5,FALSE))*VLOOKUP(OVYLD2_!BC$4,'[1]INTERNAL PARAMETERS-1'!$B$5:$J$44,8,FALSE)*VLOOKUP(OVYLD2_!BC$4,'[1]INTERNAL PARAMETERS-1'!$B$5:$J$44,3,FALSE)</f>
        <v>0.15443542716303252</v>
      </c>
      <c r="BD178" s="44">
        <f>OVYLD1_!BD178*VLOOKUP(OVYLD2_!BD$4,'[1]INTERNAL PARAMETERS-1'!$B$5:$J$44,5,FALSE)*VLOOKUP(OVYLD2_!BD$4,'[1]INTERNAL PARAMETERS-1'!$B$5:$J$44,6,FALSE)*VLOOKUP(OVYLD2_!BD$4,'[1]INTERNAL PARAMETERS-1'!$B$5:$J$44,3,FALSE) + OVYLD1_!BD178*(1-VLOOKUP(OVYLD2_!BD$4,'[1]INTERNAL PARAMETERS-1'!$B$5:$J$44,5,FALSE))*VLOOKUP(OVYLD2_!BD$4,'[1]INTERNAL PARAMETERS-1'!$B$5:$J$44,8,FALSE)*VLOOKUP(OVYLD2_!BD$4,'[1]INTERNAL PARAMETERS-1'!$B$5:$J$44,3,FALSE)</f>
        <v>5.5456404503182039E-2</v>
      </c>
      <c r="BE178" s="44">
        <f>OVYLD1_!BE178*VLOOKUP(OVYLD2_!BE$4,'[1]INTERNAL PARAMETERS-1'!$B$5:$J$44,5,FALSE)*VLOOKUP(OVYLD2_!BE$4,'[1]INTERNAL PARAMETERS-1'!$B$5:$J$44,6,FALSE)*VLOOKUP(OVYLD2_!BE$4,'[1]INTERNAL PARAMETERS-1'!$B$5:$J$44,3,FALSE) + OVYLD1_!BE178*(1-VLOOKUP(OVYLD2_!BE$4,'[1]INTERNAL PARAMETERS-1'!$B$5:$J$44,5,FALSE))*VLOOKUP(OVYLD2_!BE$4,'[1]INTERNAL PARAMETERS-1'!$B$5:$J$44,8,FALSE)*VLOOKUP(OVYLD2_!BE$4,'[1]INTERNAL PARAMETERS-1'!$B$5:$J$44,3,FALSE)</f>
        <v>0.21737382221660201</v>
      </c>
      <c r="BF178" s="44">
        <f>OVYLD1_!BF178*VLOOKUP(OVYLD2_!BF$4,'[1]INTERNAL PARAMETERS-1'!$B$5:$J$44,5,FALSE)*VLOOKUP(OVYLD2_!BF$4,'[1]INTERNAL PARAMETERS-1'!$B$5:$J$44,6,FALSE)*VLOOKUP(OVYLD2_!BF$4,'[1]INTERNAL PARAMETERS-1'!$B$5:$J$44,3,FALSE) + OVYLD1_!BF178*(1-VLOOKUP(OVYLD2_!BF$4,'[1]INTERNAL PARAMETERS-1'!$B$5:$J$44,5,FALSE))*VLOOKUP(OVYLD2_!BF$4,'[1]INTERNAL PARAMETERS-1'!$B$5:$J$44,8,FALSE)*VLOOKUP(OVYLD2_!BF$4,'[1]INTERNAL PARAMETERS-1'!$B$5:$J$44,3,FALSE)</f>
        <v>0</v>
      </c>
      <c r="BG178" s="44">
        <f>OVYLD1_!BG178*VLOOKUP(OVYLD2_!BG$4,'[1]INTERNAL PARAMETERS-1'!$B$5:$J$44,5,FALSE)*VLOOKUP(OVYLD2_!BG$4,'[1]INTERNAL PARAMETERS-1'!$B$5:$J$44,6,FALSE)*VLOOKUP(OVYLD2_!BG$4,'[1]INTERNAL PARAMETERS-1'!$B$5:$J$44,3,FALSE) + OVYLD1_!BG178*(1-VLOOKUP(OVYLD2_!BG$4,'[1]INTERNAL PARAMETERS-1'!$B$5:$J$44,5,FALSE))*VLOOKUP(OVYLD2_!BG$4,'[1]INTERNAL PARAMETERS-1'!$B$5:$J$44,8,FALSE)*VLOOKUP(OVYLD2_!BG$4,'[1]INTERNAL PARAMETERS-1'!$B$5:$J$44,3,FALSE)</f>
        <v>6.2012829154514365E-2</v>
      </c>
      <c r="BH178" s="44">
        <f>OVYLD1_!BH178*VLOOKUP(OVYLD2_!BH$4,'[1]INTERNAL PARAMETERS-1'!$B$5:$J$44,5,FALSE)*VLOOKUP(OVYLD2_!BH$4,'[1]INTERNAL PARAMETERS-1'!$B$5:$J$44,6,FALSE)*VLOOKUP(OVYLD2_!BH$4,'[1]INTERNAL PARAMETERS-1'!$B$5:$J$44,3,FALSE) + OVYLD1_!BH178*(1-VLOOKUP(OVYLD2_!BH$4,'[1]INTERNAL PARAMETERS-1'!$B$5:$J$44,5,FALSE))*VLOOKUP(OVYLD2_!BH$4,'[1]INTERNAL PARAMETERS-1'!$B$5:$J$44,8,FALSE)*VLOOKUP(OVYLD2_!BH$4,'[1]INTERNAL PARAMETERS-1'!$B$5:$J$44,3,FALSE)</f>
        <v>3.3403359667014669E-4</v>
      </c>
      <c r="BI178" s="44">
        <f>OVYLD1_!BI178*VLOOKUP(OVYLD2_!BI$4,'[1]INTERNAL PARAMETERS-1'!$B$5:$J$44,5,FALSE)*VLOOKUP(OVYLD2_!BI$4,'[1]INTERNAL PARAMETERS-1'!$B$5:$J$44,6,FALSE)*VLOOKUP(OVYLD2_!BI$4,'[1]INTERNAL PARAMETERS-1'!$B$5:$J$44,3,FALSE) + OVYLD1_!BI178*(1-VLOOKUP(OVYLD2_!BI$4,'[1]INTERNAL PARAMETERS-1'!$B$5:$J$44,5,FALSE))*VLOOKUP(OVYLD2_!BI$4,'[1]INTERNAL PARAMETERS-1'!$B$5:$J$44,8,FALSE)*VLOOKUP(OVYLD2_!BI$4,'[1]INTERNAL PARAMETERS-1'!$B$5:$J$44,3,FALSE)</f>
        <v>0</v>
      </c>
      <c r="BJ178" s="44">
        <f>OVYLD1_!BJ178*VLOOKUP(OVYLD2_!BJ$4,'[1]INTERNAL PARAMETERS-1'!$B$5:$J$44,5,FALSE)*VLOOKUP(OVYLD2_!BJ$4,'[1]INTERNAL PARAMETERS-1'!$B$5:$J$44,6,FALSE)*VLOOKUP(OVYLD2_!BJ$4,'[1]INTERNAL PARAMETERS-1'!$B$5:$J$44,3,FALSE) + OVYLD1_!BJ178*(1-VLOOKUP(OVYLD2_!BJ$4,'[1]INTERNAL PARAMETERS-1'!$B$5:$J$44,5,FALSE))*VLOOKUP(OVYLD2_!BJ$4,'[1]INTERNAL PARAMETERS-1'!$B$5:$J$44,8,FALSE)*VLOOKUP(OVYLD2_!BJ$4,'[1]INTERNAL PARAMETERS-1'!$B$5:$J$44,3,FALSE)</f>
        <v>2.3976489989034001E-2</v>
      </c>
      <c r="BK178" s="44">
        <f>OVYLD1_!BK178*VLOOKUP(OVYLD2_!BK$4,'[1]INTERNAL PARAMETERS-1'!$B$5:$J$44,5,FALSE)*VLOOKUP(OVYLD2_!BK$4,'[1]INTERNAL PARAMETERS-1'!$B$5:$J$44,6,FALSE)*VLOOKUP(OVYLD2_!BK$4,'[1]INTERNAL PARAMETERS-1'!$B$5:$J$44,3,FALSE) + OVYLD1_!BK178*(1-VLOOKUP(OVYLD2_!BK$4,'[1]INTERNAL PARAMETERS-1'!$B$5:$J$44,5,FALSE))*VLOOKUP(OVYLD2_!BK$4,'[1]INTERNAL PARAMETERS-1'!$B$5:$J$44,8,FALSE)*VLOOKUP(OVYLD2_!BK$4,'[1]INTERNAL PARAMETERS-1'!$B$5:$J$44,3,FALSE)</f>
        <v>2.263023614360242E-2</v>
      </c>
      <c r="BL178" s="44">
        <f>OVYLD1_!BL178*VLOOKUP(OVYLD2_!BL$4,'[1]INTERNAL PARAMETERS-1'!$B$5:$J$44,5,FALSE)*VLOOKUP(OVYLD2_!BL$4,'[1]INTERNAL PARAMETERS-1'!$B$5:$J$44,6,FALSE)*VLOOKUP(OVYLD2_!BL$4,'[1]INTERNAL PARAMETERS-1'!$B$5:$J$44,3,FALSE) + OVYLD1_!BL178*(1-VLOOKUP(OVYLD2_!BL$4,'[1]INTERNAL PARAMETERS-1'!$B$5:$J$44,5,FALSE))*VLOOKUP(OVYLD2_!BL$4,'[1]INTERNAL PARAMETERS-1'!$B$5:$J$44,8,FALSE)*VLOOKUP(OVYLD2_!BL$4,'[1]INTERNAL PARAMETERS-1'!$B$5:$J$44,3,FALSE)</f>
        <v>0.12089491796813791</v>
      </c>
      <c r="BM178" s="44">
        <f>OVYLD1_!BM178*VLOOKUP(OVYLD2_!BM$4,'[1]INTERNAL PARAMETERS-1'!$B$5:$J$44,5,FALSE)*VLOOKUP(OVYLD2_!BM$4,'[1]INTERNAL PARAMETERS-1'!$B$5:$J$44,6,FALSE)*VLOOKUP(OVYLD2_!BM$4,'[1]INTERNAL PARAMETERS-1'!$B$5:$J$44,3,FALSE) + OVYLD1_!BM178*(1-VLOOKUP(OVYLD2_!BM$4,'[1]INTERNAL PARAMETERS-1'!$B$5:$J$44,5,FALSE))*VLOOKUP(OVYLD2_!BM$4,'[1]INTERNAL PARAMETERS-1'!$B$5:$J$44,8,FALSE)*VLOOKUP(OVYLD2_!BM$4,'[1]INTERNAL PARAMETERS-1'!$B$5:$J$44,3,FALSE)</f>
        <v>7.2739871970000577E-2</v>
      </c>
      <c r="BN178" s="44">
        <f>OVYLD1_!BN178*VLOOKUP(OVYLD2_!BN$4,'[1]INTERNAL PARAMETERS-1'!$B$5:$J$44,5,FALSE)*VLOOKUP(OVYLD2_!BN$4,'[1]INTERNAL PARAMETERS-1'!$B$5:$J$44,6,FALSE)*VLOOKUP(OVYLD2_!BN$4,'[1]INTERNAL PARAMETERS-1'!$B$5:$J$44,3,FALSE) + OVYLD1_!BN178*(1-VLOOKUP(OVYLD2_!BN$4,'[1]INTERNAL PARAMETERS-1'!$B$5:$J$44,5,FALSE))*VLOOKUP(OVYLD2_!BN$4,'[1]INTERNAL PARAMETERS-1'!$B$5:$J$44,8,FALSE)*VLOOKUP(OVYLD2_!BN$4,'[1]INTERNAL PARAMETERS-1'!$B$5:$J$44,3,FALSE)</f>
        <v>3.6809886766967288E-2</v>
      </c>
      <c r="BO178" s="44">
        <f>OVYLD1_!BO178*VLOOKUP(OVYLD2_!BO$4,'[1]INTERNAL PARAMETERS-1'!$B$5:$J$44,5,FALSE)*VLOOKUP(OVYLD2_!BO$4,'[1]INTERNAL PARAMETERS-1'!$B$5:$J$44,6,FALSE)*VLOOKUP(OVYLD2_!BO$4,'[1]INTERNAL PARAMETERS-1'!$B$5:$J$44,3,FALSE) + OVYLD1_!BO178*(1-VLOOKUP(OVYLD2_!BO$4,'[1]INTERNAL PARAMETERS-1'!$B$5:$J$44,5,FALSE))*VLOOKUP(OVYLD2_!BO$4,'[1]INTERNAL PARAMETERS-1'!$B$5:$J$44,8,FALSE)*VLOOKUP(OVYLD2_!BO$4,'[1]INTERNAL PARAMETERS-1'!$B$5:$J$44,3,FALSE)</f>
        <v>3.9310823615118742E-2</v>
      </c>
      <c r="BP178" s="44">
        <f>OVYLD1_!BP178*VLOOKUP(OVYLD2_!BP$4,'[1]INTERNAL PARAMETERS-1'!$B$5:$J$44,5,FALSE)*VLOOKUP(OVYLD2_!BP$4,'[1]INTERNAL PARAMETERS-1'!$B$5:$J$44,6,FALSE)*VLOOKUP(OVYLD2_!BP$4,'[1]INTERNAL PARAMETERS-1'!$B$5:$J$44,3,FALSE) + OVYLD1_!BP178*(1-VLOOKUP(OVYLD2_!BP$4,'[1]INTERNAL PARAMETERS-1'!$B$5:$J$44,5,FALSE))*VLOOKUP(OVYLD2_!BP$4,'[1]INTERNAL PARAMETERS-1'!$B$5:$J$44,8,FALSE)*VLOOKUP(OVYLD2_!BP$4,'[1]INTERNAL PARAMETERS-1'!$B$5:$J$44,3,FALSE)</f>
        <v>2.3472916382329036E-3</v>
      </c>
      <c r="BQ178" s="44">
        <f>OVYLD1_!BQ178*VLOOKUP(OVYLD2_!BQ$4,'[1]INTERNAL PARAMETERS-1'!$B$5:$J$44,5,FALSE)*VLOOKUP(OVYLD2_!BQ$4,'[1]INTERNAL PARAMETERS-1'!$B$5:$J$44,6,FALSE)*VLOOKUP(OVYLD2_!BQ$4,'[1]INTERNAL PARAMETERS-1'!$B$5:$J$44,3,FALSE) + OVYLD1_!BQ178*(1-VLOOKUP(OVYLD2_!BQ$4,'[1]INTERNAL PARAMETERS-1'!$B$5:$J$44,5,FALSE))*VLOOKUP(OVYLD2_!BQ$4,'[1]INTERNAL PARAMETERS-1'!$B$5:$J$44,8,FALSE)*VLOOKUP(OVYLD2_!BQ$4,'[1]INTERNAL PARAMETERS-1'!$B$5:$J$44,3,FALSE)</f>
        <v>0.12616472143055854</v>
      </c>
      <c r="BR178" s="44">
        <f>OVYLD1_!BR178*VLOOKUP(OVYLD2_!BR$4,'[1]INTERNAL PARAMETERS-1'!$B$5:$J$44,5,FALSE)*VLOOKUP(OVYLD2_!BR$4,'[1]INTERNAL PARAMETERS-1'!$B$5:$J$44,6,FALSE)*VLOOKUP(OVYLD2_!BR$4,'[1]INTERNAL PARAMETERS-1'!$B$5:$J$44,3,FALSE) + OVYLD1_!BR178*(1-VLOOKUP(OVYLD2_!BR$4,'[1]INTERNAL PARAMETERS-1'!$B$5:$J$44,5,FALSE))*VLOOKUP(OVYLD2_!BR$4,'[1]INTERNAL PARAMETERS-1'!$B$5:$J$44,8,FALSE)*VLOOKUP(OVYLD2_!BR$4,'[1]INTERNAL PARAMETERS-1'!$B$5:$J$44,3,FALSE)</f>
        <v>1.9449807828755734E-3</v>
      </c>
      <c r="BS178" s="44">
        <f>OVYLD1_!BS178*VLOOKUP(OVYLD2_!BS$4,'[1]INTERNAL PARAMETERS-1'!$B$5:$J$44,5,FALSE)*VLOOKUP(OVYLD2_!BS$4,'[1]INTERNAL PARAMETERS-1'!$B$5:$J$44,6,FALSE)*VLOOKUP(OVYLD2_!BS$4,'[1]INTERNAL PARAMETERS-1'!$B$5:$J$44,3,FALSE) + OVYLD1_!BS178*(1-VLOOKUP(OVYLD2_!BS$4,'[1]INTERNAL PARAMETERS-1'!$B$5:$J$44,5,FALSE))*VLOOKUP(OVYLD2_!BS$4,'[1]INTERNAL PARAMETERS-1'!$B$5:$J$44,8,FALSE)*VLOOKUP(OVYLD2_!BS$4,'[1]INTERNAL PARAMETERS-1'!$B$5:$J$44,3,FALSE)</f>
        <v>4.5289160125610623E-4</v>
      </c>
      <c r="BT178" s="44">
        <f>OVYLD1_!BT178*VLOOKUP(OVYLD2_!BT$4,'[1]INTERNAL PARAMETERS-1'!$B$5:$J$44,5,FALSE)*VLOOKUP(OVYLD2_!BT$4,'[1]INTERNAL PARAMETERS-1'!$B$5:$J$44,6,FALSE)*VLOOKUP(OVYLD2_!BT$4,'[1]INTERNAL PARAMETERS-1'!$B$5:$J$44,3,FALSE) + OVYLD1_!BT178*(1-VLOOKUP(OVYLD2_!BT$4,'[1]INTERNAL PARAMETERS-1'!$B$5:$J$44,5,FALSE))*VLOOKUP(OVYLD2_!BT$4,'[1]INTERNAL PARAMETERS-1'!$B$5:$J$44,8,FALSE)*VLOOKUP(OVYLD2_!BT$4,'[1]INTERNAL PARAMETERS-1'!$B$5:$J$44,3,FALSE)</f>
        <v>0</v>
      </c>
      <c r="BU178" s="44">
        <f>OVYLD1_!BU178*VLOOKUP(OVYLD2_!BU$4,'[1]INTERNAL PARAMETERS-1'!$B$5:$J$44,5,FALSE)*VLOOKUP(OVYLD2_!BU$4,'[1]INTERNAL PARAMETERS-1'!$B$5:$J$44,6,FALSE)*VLOOKUP(OVYLD2_!BU$4,'[1]INTERNAL PARAMETERS-1'!$B$5:$J$44,3,FALSE) + OVYLD1_!BU178*(1-VLOOKUP(OVYLD2_!BU$4,'[1]INTERNAL PARAMETERS-1'!$B$5:$J$44,5,FALSE))*VLOOKUP(OVYLD2_!BU$4,'[1]INTERNAL PARAMETERS-1'!$B$5:$J$44,8,FALSE)*VLOOKUP(OVYLD2_!BU$4,'[1]INTERNAL PARAMETERS-1'!$B$5:$J$44,3,FALSE)</f>
        <v>0</v>
      </c>
      <c r="BV178" s="44">
        <f>OVYLD1_!BV178*VLOOKUP(OVYLD2_!BV$4,'[1]INTERNAL PARAMETERS-1'!$B$5:$J$44,5,FALSE)*VLOOKUP(OVYLD2_!BV$4,'[1]INTERNAL PARAMETERS-1'!$B$5:$J$44,6,FALSE)*VLOOKUP(OVYLD2_!BV$4,'[1]INTERNAL PARAMETERS-1'!$B$5:$J$44,3,FALSE) + OVYLD1_!BV178*(1-VLOOKUP(OVYLD2_!BV$4,'[1]INTERNAL PARAMETERS-1'!$B$5:$J$44,5,FALSE))*VLOOKUP(OVYLD2_!BV$4,'[1]INTERNAL PARAMETERS-1'!$B$5:$J$44,8,FALSE)*VLOOKUP(OVYLD2_!BV$4,'[1]INTERNAL PARAMETERS-1'!$B$5:$J$44,3,FALSE)</f>
        <v>0</v>
      </c>
      <c r="BW178" s="44">
        <f>OVYLD1_!BW178*VLOOKUP(OVYLD2_!BW$4,'[1]INTERNAL PARAMETERS-1'!$B$5:$J$44,5,FALSE)*VLOOKUP(OVYLD2_!BW$4,'[1]INTERNAL PARAMETERS-1'!$B$5:$J$44,6,FALSE)*VLOOKUP(OVYLD2_!BW$4,'[1]INTERNAL PARAMETERS-1'!$B$5:$J$44,3,FALSE) + OVYLD1_!BW178*(1-VLOOKUP(OVYLD2_!BW$4,'[1]INTERNAL PARAMETERS-1'!$B$5:$J$44,5,FALSE))*VLOOKUP(OVYLD2_!BW$4,'[1]INTERNAL PARAMETERS-1'!$B$5:$J$44,8,FALSE)*VLOOKUP(OVYLD2_!BW$4,'[1]INTERNAL PARAMETERS-1'!$B$5:$J$44,3,FALSE)</f>
        <v>0</v>
      </c>
      <c r="BX178" s="44">
        <f>OVYLD1_!BX178*VLOOKUP(OVYLD2_!BX$4,'[1]INTERNAL PARAMETERS-1'!$B$5:$J$44,5,FALSE)*VLOOKUP(OVYLD2_!BX$4,'[1]INTERNAL PARAMETERS-1'!$B$5:$J$44,6,FALSE)*VLOOKUP(OVYLD2_!BX$4,'[1]INTERNAL PARAMETERS-1'!$B$5:$J$44,3,FALSE) + OVYLD1_!BX178*(1-VLOOKUP(OVYLD2_!BX$4,'[1]INTERNAL PARAMETERS-1'!$B$5:$J$44,5,FALSE))*VLOOKUP(OVYLD2_!BX$4,'[1]INTERNAL PARAMETERS-1'!$B$5:$J$44,8,FALSE)*VLOOKUP(OVYLD2_!BX$4,'[1]INTERNAL PARAMETERS-1'!$B$5:$J$44,3,FALSE)</f>
        <v>0</v>
      </c>
      <c r="BY178" s="44">
        <f>OVYLD1_!BY178*VLOOKUP(OVYLD2_!BY$4,'[1]INTERNAL PARAMETERS-1'!$B$5:$J$44,5,FALSE)*VLOOKUP(OVYLD2_!BY$4,'[1]INTERNAL PARAMETERS-1'!$B$5:$J$44,6,FALSE)*VLOOKUP(OVYLD2_!BY$4,'[1]INTERNAL PARAMETERS-1'!$B$5:$J$44,3,FALSE) + OVYLD1_!BY178*(1-VLOOKUP(OVYLD2_!BY$4,'[1]INTERNAL PARAMETERS-1'!$B$5:$J$44,5,FALSE))*VLOOKUP(OVYLD2_!BY$4,'[1]INTERNAL PARAMETERS-1'!$B$5:$J$44,8,FALSE)*VLOOKUP(OVYLD2_!BY$4,'[1]INTERNAL PARAMETERS-1'!$B$5:$J$44,3,FALSE)</f>
        <v>0</v>
      </c>
      <c r="BZ178" s="44">
        <f>OVYLD1_!BZ178*VLOOKUP(OVYLD2_!BZ$4,'[1]INTERNAL PARAMETERS-1'!$B$5:$J$44,5,FALSE)*VLOOKUP(OVYLD2_!BZ$4,'[1]INTERNAL PARAMETERS-1'!$B$5:$J$44,6,FALSE)*VLOOKUP(OVYLD2_!BZ$4,'[1]INTERNAL PARAMETERS-1'!$B$5:$J$44,3,FALSE) + OVYLD1_!BZ178*(1-VLOOKUP(OVYLD2_!BZ$4,'[1]INTERNAL PARAMETERS-1'!$B$5:$J$44,5,FALSE))*VLOOKUP(OVYLD2_!BZ$4,'[1]INTERNAL PARAMETERS-1'!$B$5:$J$44,8,FALSE)*VLOOKUP(OVYLD2_!BZ$4,'[1]INTERNAL PARAMETERS-1'!$B$5:$J$44,3,FALSE)</f>
        <v>1.9794583506379068E-4</v>
      </c>
      <c r="CA178" s="44">
        <f>OVYLD1_!CA178*VLOOKUP(OVYLD2_!CA$4,'[1]INTERNAL PARAMETERS-1'!$B$5:$J$44,5,FALSE)*VLOOKUP(OVYLD2_!CA$4,'[1]INTERNAL PARAMETERS-1'!$B$5:$J$44,6,FALSE)*VLOOKUP(OVYLD2_!CA$4,'[1]INTERNAL PARAMETERS-1'!$B$5:$J$44,3,FALSE) + OVYLD1_!CA178*(1-VLOOKUP(OVYLD2_!CA$4,'[1]INTERNAL PARAMETERS-1'!$B$5:$J$44,5,FALSE))*VLOOKUP(OVYLD2_!CA$4,'[1]INTERNAL PARAMETERS-1'!$B$5:$J$44,8,FALSE)*VLOOKUP(OVYLD2_!CA$4,'[1]INTERNAL PARAMETERS-1'!$B$5:$J$44,3,FALSE)</f>
        <v>0</v>
      </c>
      <c r="CB178" s="44">
        <f>OVYLD1_!CB178*VLOOKUP(OVYLD2_!CB$4,'[1]INTERNAL PARAMETERS-1'!$B$5:$J$44,5,FALSE)*VLOOKUP(OVYLD2_!CB$4,'[1]INTERNAL PARAMETERS-1'!$B$5:$J$44,6,FALSE)*VLOOKUP(OVYLD2_!CB$4,'[1]INTERNAL PARAMETERS-1'!$B$5:$J$44,3,FALSE) + OVYLD1_!CB178*(1-VLOOKUP(OVYLD2_!CB$4,'[1]INTERNAL PARAMETERS-1'!$B$5:$J$44,5,FALSE))*VLOOKUP(OVYLD2_!CB$4,'[1]INTERNAL PARAMETERS-1'!$B$5:$J$44,8,FALSE)*VLOOKUP(OVYLD2_!CB$4,'[1]INTERNAL PARAMETERS-1'!$B$5:$J$44,3,FALSE)</f>
        <v>0</v>
      </c>
      <c r="CC178" s="44">
        <f>OVYLD1_!CC178*VLOOKUP(OVYLD2_!CC$4,'[1]INTERNAL PARAMETERS-1'!$B$5:$J$44,5,FALSE)*VLOOKUP(OVYLD2_!CC$4,'[1]INTERNAL PARAMETERS-1'!$B$5:$J$44,6,FALSE)*VLOOKUP(OVYLD2_!CC$4,'[1]INTERNAL PARAMETERS-1'!$B$5:$J$44,3,FALSE) + OVYLD1_!CC178*(1-VLOOKUP(OVYLD2_!CC$4,'[1]INTERNAL PARAMETERS-1'!$B$5:$J$44,5,FALSE))*VLOOKUP(OVYLD2_!CC$4,'[1]INTERNAL PARAMETERS-1'!$B$5:$J$44,8,FALSE)*VLOOKUP(OVYLD2_!CC$4,'[1]INTERNAL PARAMETERS-1'!$B$5:$J$44,3,FALSE)</f>
        <v>8.3852113449625078E-4</v>
      </c>
      <c r="CD178" s="44">
        <f>OVYLD1_!CD178*VLOOKUP(OVYLD2_!CD$4,'[1]INTERNAL PARAMETERS-1'!$B$5:$J$44,5,FALSE)*VLOOKUP(OVYLD2_!CD$4,'[1]INTERNAL PARAMETERS-1'!$B$5:$J$44,6,FALSE)*VLOOKUP(OVYLD2_!CD$4,'[1]INTERNAL PARAMETERS-1'!$B$5:$J$44,3,FALSE) + OVYLD1_!CD178*(1-VLOOKUP(OVYLD2_!CD$4,'[1]INTERNAL PARAMETERS-1'!$B$5:$J$44,5,FALSE))*VLOOKUP(OVYLD2_!CD$4,'[1]INTERNAL PARAMETERS-1'!$B$5:$J$44,8,FALSE)*VLOOKUP(OVYLD2_!CD$4,'[1]INTERNAL PARAMETERS-1'!$B$5:$J$44,3,FALSE)</f>
        <v>8.350826795105571E-4</v>
      </c>
      <c r="CE178" s="44">
        <f>OVYLD1_!CE178*VLOOKUP(OVYLD2_!CE$4,'[1]INTERNAL PARAMETERS-1'!$B$5:$J$44,5,FALSE)*VLOOKUP(OVYLD2_!CE$4,'[1]INTERNAL PARAMETERS-1'!$B$5:$J$44,6,FALSE)*VLOOKUP(OVYLD2_!CE$4,'[1]INTERNAL PARAMETERS-1'!$B$5:$J$44,3,FALSE) + OVYLD1_!CE178*(1-VLOOKUP(OVYLD2_!CE$4,'[1]INTERNAL PARAMETERS-1'!$B$5:$J$44,5,FALSE))*VLOOKUP(OVYLD2_!CE$4,'[1]INTERNAL PARAMETERS-1'!$B$5:$J$44,8,FALSE)*VLOOKUP(OVYLD2_!CE$4,'[1]INTERNAL PARAMETERS-1'!$B$5:$J$44,3,FALSE)</f>
        <v>2.1385401134646782E-3</v>
      </c>
      <c r="CF178" s="44">
        <f>OVYLD1_!CF178*VLOOKUP(OVYLD2_!CF$4,'[1]INTERNAL PARAMETERS-1'!$B$5:$J$44,5,FALSE)*VLOOKUP(OVYLD2_!CF$4,'[1]INTERNAL PARAMETERS-1'!$B$5:$J$44,6,FALSE)*VLOOKUP(OVYLD2_!CF$4,'[1]INTERNAL PARAMETERS-1'!$B$5:$J$44,3,FALSE) + OVYLD1_!CF178*(1-VLOOKUP(OVYLD2_!CF$4,'[1]INTERNAL PARAMETERS-1'!$B$5:$J$44,5,FALSE))*VLOOKUP(OVYLD2_!CF$4,'[1]INTERNAL PARAMETERS-1'!$B$5:$J$44,8,FALSE)*VLOOKUP(OVYLD2_!CF$4,'[1]INTERNAL PARAMETERS-1'!$B$5:$J$44,3,FALSE)</f>
        <v>1.3724483145144434E-3</v>
      </c>
      <c r="CG178" s="44">
        <f>OVYLD1_!CG178*VLOOKUP(OVYLD2_!CG$4,'[1]INTERNAL PARAMETERS-1'!$B$5:$J$44,5,FALSE)*VLOOKUP(OVYLD2_!CG$4,'[1]INTERNAL PARAMETERS-1'!$B$5:$J$44,6,FALSE)*VLOOKUP(OVYLD2_!CG$4,'[1]INTERNAL PARAMETERS-1'!$B$5:$J$44,3,FALSE) + OVYLD1_!CG178*(1-VLOOKUP(OVYLD2_!CG$4,'[1]INTERNAL PARAMETERS-1'!$B$5:$J$44,5,FALSE))*VLOOKUP(OVYLD2_!CG$4,'[1]INTERNAL PARAMETERS-1'!$B$5:$J$44,8,FALSE)*VLOOKUP(OVYLD2_!CG$4,'[1]INTERNAL PARAMETERS-1'!$B$5:$J$44,3,FALSE)</f>
        <v>9.0934520927014355E-5</v>
      </c>
      <c r="CH178" s="43">
        <f>OVYLD1_!CH178*VLOOKUP(OVYLD2_!CH$4,'[1]INTERNAL PARAMETERS-1'!$B$5:$J$44,5,FALSE)*VLOOKUP(OVYLD2_!CH$4,'[1]INTERNAL PARAMETERS-1'!$B$5:$J$44,6,FALSE)*VLOOKUP(OVYLD2_!CH$4,'[1]INTERNAL PARAMETERS-1'!$B$5:$J$44,3,FALSE) + OVYLD1_!CH178*(1-VLOOKUP(OVYLD2_!CH$4,'[1]INTERNAL PARAMETERS-1'!$B$5:$J$44,5,FALSE))*VLOOKUP(OVYLD2_!CH$4,'[1]INTERNAL PARAMETERS-1'!$B$5:$J$44,8,FALSE)*VLOOKUP(OVYLD2_!CH$4,'[1]INTERNAL PARAMETERS-1'!$B$5:$J$44,3,FALSE)</f>
        <v>0</v>
      </c>
      <c r="CJ178" s="45">
        <f t="shared" si="4"/>
        <v>29.367018336375562</v>
      </c>
      <c r="CK178" s="43">
        <f t="shared" si="5"/>
        <v>1.5990798259987988</v>
      </c>
    </row>
    <row r="179" spans="2:89" x14ac:dyDescent="0.5">
      <c r="B179" s="58" t="s">
        <v>8</v>
      </c>
      <c r="C179" s="57" t="s">
        <v>63</v>
      </c>
      <c r="D179" s="57" t="s">
        <v>68</v>
      </c>
      <c r="E179" s="128">
        <f>OVERALL2021!AI179</f>
        <v>107.69324261390683</v>
      </c>
      <c r="F179" s="56">
        <f>'[1]INTERNAL PARAMETERS-1'!M17</f>
        <v>25.55</v>
      </c>
      <c r="G179" s="45">
        <f>OVYLD1_!G179*VLOOKUP(OVYLD2_!G$4,'[1]INTERNAL PARAMETERS-1'!$B$5:$J$44,5,FALSE)*VLOOKUP(OVYLD2_!G$4,'[1]INTERNAL PARAMETERS-1'!$B$5:$J$44,7,FALSE)*OVYLD2_!$F179 + OVYLD1_!G179*(1-VLOOKUP(OVYLD2_!G$4,'[1]INTERNAL PARAMETERS-1'!$B$5:$J$44,5,FALSE))*VLOOKUP(OVYLD2_!G$4,'[1]INTERNAL PARAMETERS-1'!$B$5:$J$44,9,FALSE)*OVYLD2_!$F179</f>
        <v>6.5283837940390663</v>
      </c>
      <c r="H179" s="44">
        <f>OVYLD1_!H179*VLOOKUP(OVYLD2_!H$4,'[1]INTERNAL PARAMETERS-1'!$B$5:$J$44,5,FALSE)*VLOOKUP(OVYLD2_!H$4,'[1]INTERNAL PARAMETERS-1'!$B$5:$J$44,7,FALSE)*OVYLD2_!$F179 + OVYLD1_!H179*(1-VLOOKUP(OVYLD2_!H$4,'[1]INTERNAL PARAMETERS-1'!$B$5:$J$44,5,FALSE))*VLOOKUP(OVYLD2_!H$4,'[1]INTERNAL PARAMETERS-1'!$B$5:$J$44,9,FALSE)*OVYLD2_!$F179</f>
        <v>1.0935787386513585</v>
      </c>
      <c r="I179" s="44">
        <f>OVYLD1_!I179*VLOOKUP(OVYLD2_!I$4,'[1]INTERNAL PARAMETERS-1'!$B$5:$J$44,5,FALSE)*VLOOKUP(OVYLD2_!I$4,'[1]INTERNAL PARAMETERS-1'!$B$5:$J$44,7,FALSE)*OVYLD2_!$F179 + OVYLD1_!I179*(1-VLOOKUP(OVYLD2_!I$4,'[1]INTERNAL PARAMETERS-1'!$B$5:$J$44,5,FALSE))*VLOOKUP(OVYLD2_!I$4,'[1]INTERNAL PARAMETERS-1'!$B$5:$J$44,9,FALSE)*OVYLD2_!$F179</f>
        <v>5.9078412586025006</v>
      </c>
      <c r="J179" s="44">
        <f>OVYLD1_!J179*VLOOKUP(OVYLD2_!J$4,'[1]INTERNAL PARAMETERS-1'!$B$5:$J$44,5,FALSE)*VLOOKUP(OVYLD2_!J$4,'[1]INTERNAL PARAMETERS-1'!$B$5:$J$44,7,FALSE)*OVYLD2_!$F179 + OVYLD1_!J179*(1-VLOOKUP(OVYLD2_!J$4,'[1]INTERNAL PARAMETERS-1'!$B$5:$J$44,5,FALSE))*VLOOKUP(OVYLD2_!J$4,'[1]INTERNAL PARAMETERS-1'!$B$5:$J$44,9,FALSE)*OVYLD2_!$F179</f>
        <v>0</v>
      </c>
      <c r="K179" s="44">
        <f>OVYLD1_!K179*VLOOKUP(OVYLD2_!K$4,'[1]INTERNAL PARAMETERS-1'!$B$5:$J$44,5,FALSE)*VLOOKUP(OVYLD2_!K$4,'[1]INTERNAL PARAMETERS-1'!$B$5:$J$44,7,FALSE)*OVYLD2_!$F179 + OVYLD1_!K179*(1-VLOOKUP(OVYLD2_!K$4,'[1]INTERNAL PARAMETERS-1'!$B$5:$J$44,5,FALSE))*VLOOKUP(OVYLD2_!K$4,'[1]INTERNAL PARAMETERS-1'!$B$5:$J$44,9,FALSE)*OVYLD2_!$F179</f>
        <v>0</v>
      </c>
      <c r="L179" s="44">
        <f>OVYLD1_!L179*VLOOKUP(OVYLD2_!L$4,'[1]INTERNAL PARAMETERS-1'!$B$5:$J$44,5,FALSE)*VLOOKUP(OVYLD2_!L$4,'[1]INTERNAL PARAMETERS-1'!$B$5:$J$44,7,FALSE)*OVYLD2_!$F179 + OVYLD1_!L179*(1-VLOOKUP(OVYLD2_!L$4,'[1]INTERNAL PARAMETERS-1'!$B$5:$J$44,5,FALSE))*VLOOKUP(OVYLD2_!L$4,'[1]INTERNAL PARAMETERS-1'!$B$5:$J$44,9,FALSE)*OVYLD2_!$F179</f>
        <v>0</v>
      </c>
      <c r="M179" s="44">
        <f>OVYLD1_!M179*VLOOKUP(OVYLD2_!M$4,'[1]INTERNAL PARAMETERS-1'!$B$5:$J$44,5,FALSE)*VLOOKUP(OVYLD2_!M$4,'[1]INTERNAL PARAMETERS-1'!$B$5:$J$44,7,FALSE)*OVYLD2_!$F179 + OVYLD1_!M179*(1-VLOOKUP(OVYLD2_!M$4,'[1]INTERNAL PARAMETERS-1'!$B$5:$J$44,5,FALSE))*VLOOKUP(OVYLD2_!M$4,'[1]INTERNAL PARAMETERS-1'!$B$5:$J$44,9,FALSE)*OVYLD2_!$F179</f>
        <v>0.52768318075067766</v>
      </c>
      <c r="N179" s="44">
        <f>OVYLD1_!N179*VLOOKUP(OVYLD2_!N$4,'[1]INTERNAL PARAMETERS-1'!$B$5:$J$44,5,FALSE)*VLOOKUP(OVYLD2_!N$4,'[1]INTERNAL PARAMETERS-1'!$B$5:$J$44,7,FALSE)*OVYLD2_!$F179 + OVYLD1_!N179*(1-VLOOKUP(OVYLD2_!N$4,'[1]INTERNAL PARAMETERS-1'!$B$5:$J$44,5,FALSE))*VLOOKUP(OVYLD2_!N$4,'[1]INTERNAL PARAMETERS-1'!$B$5:$J$44,9,FALSE)*OVYLD2_!$F179</f>
        <v>1.7549395871494049E-2</v>
      </c>
      <c r="O179" s="44">
        <f>OVYLD1_!O179*VLOOKUP(OVYLD2_!O$4,'[1]INTERNAL PARAMETERS-1'!$B$5:$J$44,5,FALSE)*VLOOKUP(OVYLD2_!O$4,'[1]INTERNAL PARAMETERS-1'!$B$5:$J$44,7,FALSE)*OVYLD2_!$F179 + OVYLD1_!O179*(1-VLOOKUP(OVYLD2_!O$4,'[1]INTERNAL PARAMETERS-1'!$B$5:$J$44,5,FALSE))*VLOOKUP(OVYLD2_!O$4,'[1]INTERNAL PARAMETERS-1'!$B$5:$J$44,9,FALSE)*OVYLD2_!$F179</f>
        <v>0</v>
      </c>
      <c r="P179" s="44">
        <f>OVYLD1_!P179*VLOOKUP(OVYLD2_!P$4,'[1]INTERNAL PARAMETERS-1'!$B$5:$J$44,5,FALSE)*VLOOKUP(OVYLD2_!P$4,'[1]INTERNAL PARAMETERS-1'!$B$5:$J$44,7,FALSE)*OVYLD2_!$F179 + OVYLD1_!P179*(1-VLOOKUP(OVYLD2_!P$4,'[1]INTERNAL PARAMETERS-1'!$B$5:$J$44,5,FALSE))*VLOOKUP(OVYLD2_!P$4,'[1]INTERNAL PARAMETERS-1'!$B$5:$J$44,9,FALSE)*OVYLD2_!$F179</f>
        <v>0</v>
      </c>
      <c r="Q179" s="44">
        <f>OVYLD1_!Q179*VLOOKUP(OVYLD2_!Q$4,'[1]INTERNAL PARAMETERS-1'!$B$5:$J$44,5,FALSE)*VLOOKUP(OVYLD2_!Q$4,'[1]INTERNAL PARAMETERS-1'!$B$5:$J$44,7,FALSE)*OVYLD2_!$F179 + OVYLD1_!Q179*(1-VLOOKUP(OVYLD2_!Q$4,'[1]INTERNAL PARAMETERS-1'!$B$5:$J$44,5,FALSE))*VLOOKUP(OVYLD2_!Q$4,'[1]INTERNAL PARAMETERS-1'!$B$5:$J$44,9,FALSE)*OVYLD2_!$F179</f>
        <v>0</v>
      </c>
      <c r="R179" s="44">
        <f>OVYLD1_!R179*VLOOKUP(OVYLD2_!R$4,'[1]INTERNAL PARAMETERS-1'!$B$5:$J$44,5,FALSE)*VLOOKUP(OVYLD2_!R$4,'[1]INTERNAL PARAMETERS-1'!$B$5:$J$44,7,FALSE)*OVYLD2_!$F179 + OVYLD1_!R179*(1-VLOOKUP(OVYLD2_!R$4,'[1]INTERNAL PARAMETERS-1'!$B$5:$J$44,5,FALSE))*VLOOKUP(OVYLD2_!R$4,'[1]INTERNAL PARAMETERS-1'!$B$5:$J$44,9,FALSE)*OVYLD2_!$F179</f>
        <v>1.4779191687795708E-2</v>
      </c>
      <c r="S179" s="44">
        <f>OVYLD1_!S179*VLOOKUP(OVYLD2_!S$4,'[1]INTERNAL PARAMETERS-1'!$B$5:$J$44,5,FALSE)*VLOOKUP(OVYLD2_!S$4,'[1]INTERNAL PARAMETERS-1'!$B$5:$J$44,7,FALSE)*OVYLD2_!$F179 + OVYLD1_!S179*(1-VLOOKUP(OVYLD2_!S$4,'[1]INTERNAL PARAMETERS-1'!$B$5:$J$44,5,FALSE))*VLOOKUP(OVYLD2_!S$4,'[1]INTERNAL PARAMETERS-1'!$B$5:$J$44,9,FALSE)*OVYLD2_!$F179</f>
        <v>0.62173920365986612</v>
      </c>
      <c r="T179" s="44">
        <f>OVYLD1_!T179*VLOOKUP(OVYLD2_!T$4,'[1]INTERNAL PARAMETERS-1'!$B$5:$J$44,5,FALSE)*VLOOKUP(OVYLD2_!T$4,'[1]INTERNAL PARAMETERS-1'!$B$5:$J$44,7,FALSE)*OVYLD2_!$F179 + OVYLD1_!T179*(1-VLOOKUP(OVYLD2_!T$4,'[1]INTERNAL PARAMETERS-1'!$B$5:$J$44,5,FALSE))*VLOOKUP(OVYLD2_!T$4,'[1]INTERNAL PARAMETERS-1'!$B$5:$J$44,9,FALSE)*OVYLD2_!$F179</f>
        <v>8.3124698556804516E-2</v>
      </c>
      <c r="U179" s="44">
        <f>OVYLD1_!U179*VLOOKUP(OVYLD2_!U$4,'[1]INTERNAL PARAMETERS-1'!$B$5:$J$44,5,FALSE)*VLOOKUP(OVYLD2_!U$4,'[1]INTERNAL PARAMETERS-1'!$B$5:$J$44,7,FALSE)*OVYLD2_!$F179 + OVYLD1_!U179*(1-VLOOKUP(OVYLD2_!U$4,'[1]INTERNAL PARAMETERS-1'!$B$5:$J$44,5,FALSE))*VLOOKUP(OVYLD2_!U$4,'[1]INTERNAL PARAMETERS-1'!$B$5:$J$44,9,FALSE)*OVYLD2_!$F179</f>
        <v>2.0875608259011438E-2</v>
      </c>
      <c r="V179" s="44">
        <f>OVYLD1_!V179*VLOOKUP(OVYLD2_!V$4,'[1]INTERNAL PARAMETERS-1'!$B$5:$J$44,5,FALSE)*VLOOKUP(OVYLD2_!V$4,'[1]INTERNAL PARAMETERS-1'!$B$5:$J$44,7,FALSE)*OVYLD2_!$F179 + OVYLD1_!V179*(1-VLOOKUP(OVYLD2_!V$4,'[1]INTERNAL PARAMETERS-1'!$B$5:$J$44,5,FALSE))*VLOOKUP(OVYLD2_!V$4,'[1]INTERNAL PARAMETERS-1'!$B$5:$J$44,9,FALSE)*OVYLD2_!$F179</f>
        <v>0.54103059697028277</v>
      </c>
      <c r="W179" s="44">
        <f>OVYLD1_!W179*VLOOKUP(OVYLD2_!W$4,'[1]INTERNAL PARAMETERS-1'!$B$5:$J$44,5,FALSE)*VLOOKUP(OVYLD2_!W$4,'[1]INTERNAL PARAMETERS-1'!$B$5:$J$44,7,FALSE)*OVYLD2_!$F179 + OVYLD1_!W179*(1-VLOOKUP(OVYLD2_!W$4,'[1]INTERNAL PARAMETERS-1'!$B$5:$J$44,5,FALSE))*VLOOKUP(OVYLD2_!W$4,'[1]INTERNAL PARAMETERS-1'!$B$5:$J$44,9,FALSE)*OVYLD2_!$F179</f>
        <v>0</v>
      </c>
      <c r="X179" s="44">
        <f>OVYLD1_!X179*VLOOKUP(OVYLD2_!X$4,'[1]INTERNAL PARAMETERS-1'!$B$5:$J$44,5,FALSE)*VLOOKUP(OVYLD2_!X$4,'[1]INTERNAL PARAMETERS-1'!$B$5:$J$44,7,FALSE)*OVYLD2_!$F179 + OVYLD1_!X179*(1-VLOOKUP(OVYLD2_!X$4,'[1]INTERNAL PARAMETERS-1'!$B$5:$J$44,5,FALSE))*VLOOKUP(OVYLD2_!X$4,'[1]INTERNAL PARAMETERS-1'!$B$5:$J$44,9,FALSE)*OVYLD2_!$F179</f>
        <v>0</v>
      </c>
      <c r="Y179" s="44">
        <f>OVYLD1_!Y179*VLOOKUP(OVYLD2_!Y$4,'[1]INTERNAL PARAMETERS-1'!$B$5:$J$44,5,FALSE)*VLOOKUP(OVYLD2_!Y$4,'[1]INTERNAL PARAMETERS-1'!$B$5:$J$44,7,FALSE)*OVYLD2_!$F179 + OVYLD1_!Y179*(1-VLOOKUP(OVYLD2_!Y$4,'[1]INTERNAL PARAMETERS-1'!$B$5:$J$44,5,FALSE))*VLOOKUP(OVYLD2_!Y$4,'[1]INTERNAL PARAMETERS-1'!$B$5:$J$44,9,FALSE)*OVYLD2_!$F179</f>
        <v>0</v>
      </c>
      <c r="Z179" s="44">
        <f>OVYLD1_!Z179*VLOOKUP(OVYLD2_!Z$4,'[1]INTERNAL PARAMETERS-1'!$B$5:$J$44,5,FALSE)*VLOOKUP(OVYLD2_!Z$4,'[1]INTERNAL PARAMETERS-1'!$B$5:$J$44,7,FALSE)*OVYLD2_!$F179 + OVYLD1_!Z179*(1-VLOOKUP(OVYLD2_!Z$4,'[1]INTERNAL PARAMETERS-1'!$B$5:$J$44,5,FALSE))*VLOOKUP(OVYLD2_!Z$4,'[1]INTERNAL PARAMETERS-1'!$B$5:$J$44,9,FALSE)*OVYLD2_!$F179</f>
        <v>0</v>
      </c>
      <c r="AA179" s="44">
        <f>OVYLD1_!AA179*VLOOKUP(OVYLD2_!AA$4,'[1]INTERNAL PARAMETERS-1'!$B$5:$J$44,5,FALSE)*VLOOKUP(OVYLD2_!AA$4,'[1]INTERNAL PARAMETERS-1'!$B$5:$J$44,7,FALSE)*OVYLD2_!$F179 + OVYLD1_!AA179*(1-VLOOKUP(OVYLD2_!AA$4,'[1]INTERNAL PARAMETERS-1'!$B$5:$J$44,5,FALSE))*VLOOKUP(OVYLD2_!AA$4,'[1]INTERNAL PARAMETERS-1'!$B$5:$J$44,9,FALSE)*OVYLD2_!$F179</f>
        <v>0</v>
      </c>
      <c r="AB179" s="44">
        <f>OVYLD1_!AB179*VLOOKUP(OVYLD2_!AB$4,'[1]INTERNAL PARAMETERS-1'!$B$5:$J$44,5,FALSE)*VLOOKUP(OVYLD2_!AB$4,'[1]INTERNAL PARAMETERS-1'!$B$5:$J$44,7,FALSE)*OVYLD2_!$F179 + OVYLD1_!AB179*(1-VLOOKUP(OVYLD2_!AB$4,'[1]INTERNAL PARAMETERS-1'!$B$5:$J$44,5,FALSE))*VLOOKUP(OVYLD2_!AB$4,'[1]INTERNAL PARAMETERS-1'!$B$5:$J$44,9,FALSE)*OVYLD2_!$F179</f>
        <v>0</v>
      </c>
      <c r="AC179" s="44">
        <f>OVYLD1_!AC179*VLOOKUP(OVYLD2_!AC$4,'[1]INTERNAL PARAMETERS-1'!$B$5:$J$44,5,FALSE)*VLOOKUP(OVYLD2_!AC$4,'[1]INTERNAL PARAMETERS-1'!$B$5:$J$44,7,FALSE)*OVYLD2_!$F179 + OVYLD1_!AC179*(1-VLOOKUP(OVYLD2_!AC$4,'[1]INTERNAL PARAMETERS-1'!$B$5:$J$44,5,FALSE))*VLOOKUP(OVYLD2_!AC$4,'[1]INTERNAL PARAMETERS-1'!$B$5:$J$44,9,FALSE)*OVYLD2_!$F179</f>
        <v>0</v>
      </c>
      <c r="AD179" s="44">
        <f>OVYLD1_!AD179*VLOOKUP(OVYLD2_!AD$4,'[1]INTERNAL PARAMETERS-1'!$B$5:$J$44,5,FALSE)*VLOOKUP(OVYLD2_!AD$4,'[1]INTERNAL PARAMETERS-1'!$B$5:$J$44,7,FALSE)*OVYLD2_!$F179 + OVYLD1_!AD179*(1-VLOOKUP(OVYLD2_!AD$4,'[1]INTERNAL PARAMETERS-1'!$B$5:$J$44,5,FALSE))*VLOOKUP(OVYLD2_!AD$4,'[1]INTERNAL PARAMETERS-1'!$B$5:$J$44,9,FALSE)*OVYLD2_!$F179</f>
        <v>0</v>
      </c>
      <c r="AE179" s="44">
        <f>OVYLD1_!AE179*VLOOKUP(OVYLD2_!AE$4,'[1]INTERNAL PARAMETERS-1'!$B$5:$J$44,5,FALSE)*VLOOKUP(OVYLD2_!AE$4,'[1]INTERNAL PARAMETERS-1'!$B$5:$J$44,7,FALSE)*OVYLD2_!$F179 + OVYLD1_!AE179*(1-VLOOKUP(OVYLD2_!AE$4,'[1]INTERNAL PARAMETERS-1'!$B$5:$J$44,5,FALSE))*VLOOKUP(OVYLD2_!AE$4,'[1]INTERNAL PARAMETERS-1'!$B$5:$J$44,9,FALSE)*OVYLD2_!$F179</f>
        <v>0</v>
      </c>
      <c r="AF179" s="44">
        <f>OVYLD1_!AF179*VLOOKUP(OVYLD2_!AF$4,'[1]INTERNAL PARAMETERS-1'!$B$5:$J$44,5,FALSE)*VLOOKUP(OVYLD2_!AF$4,'[1]INTERNAL PARAMETERS-1'!$B$5:$J$44,7,FALSE)*OVYLD2_!$F179 + OVYLD1_!AF179*(1-VLOOKUP(OVYLD2_!AF$4,'[1]INTERNAL PARAMETERS-1'!$B$5:$J$44,5,FALSE))*VLOOKUP(OVYLD2_!AF$4,'[1]INTERNAL PARAMETERS-1'!$B$5:$J$44,9,FALSE)*OVYLD2_!$F179</f>
        <v>0</v>
      </c>
      <c r="AG179" s="44">
        <f>OVYLD1_!AG179*VLOOKUP(OVYLD2_!AG$4,'[1]INTERNAL PARAMETERS-1'!$B$5:$J$44,5,FALSE)*VLOOKUP(OVYLD2_!AG$4,'[1]INTERNAL PARAMETERS-1'!$B$5:$J$44,7,FALSE)*OVYLD2_!$F179 + OVYLD1_!AG179*(1-VLOOKUP(OVYLD2_!AG$4,'[1]INTERNAL PARAMETERS-1'!$B$5:$J$44,5,FALSE))*VLOOKUP(OVYLD2_!AG$4,'[1]INTERNAL PARAMETERS-1'!$B$5:$J$44,9,FALSE)*OVYLD2_!$F179</f>
        <v>0</v>
      </c>
      <c r="AH179" s="44">
        <f>OVYLD1_!AH179*VLOOKUP(OVYLD2_!AH$4,'[1]INTERNAL PARAMETERS-1'!$B$5:$J$44,5,FALSE)*VLOOKUP(OVYLD2_!AH$4,'[1]INTERNAL PARAMETERS-1'!$B$5:$J$44,7,FALSE)*OVYLD2_!$F179 + OVYLD1_!AH179*(1-VLOOKUP(OVYLD2_!AH$4,'[1]INTERNAL PARAMETERS-1'!$B$5:$J$44,5,FALSE))*VLOOKUP(OVYLD2_!AH$4,'[1]INTERNAL PARAMETERS-1'!$B$5:$J$44,9,FALSE)*OVYLD2_!$F179</f>
        <v>0</v>
      </c>
      <c r="AI179" s="44">
        <f>OVYLD1_!AI179*VLOOKUP(OVYLD2_!AI$4,'[1]INTERNAL PARAMETERS-1'!$B$5:$J$44,5,FALSE)*VLOOKUP(OVYLD2_!AI$4,'[1]INTERNAL PARAMETERS-1'!$B$5:$J$44,7,FALSE)*OVYLD2_!$F179 + OVYLD1_!AI179*(1-VLOOKUP(OVYLD2_!AI$4,'[1]INTERNAL PARAMETERS-1'!$B$5:$J$44,5,FALSE))*VLOOKUP(OVYLD2_!AI$4,'[1]INTERNAL PARAMETERS-1'!$B$5:$J$44,9,FALSE)*OVYLD2_!$F179</f>
        <v>0</v>
      </c>
      <c r="AJ179" s="44">
        <f>OVYLD1_!AJ179*VLOOKUP(OVYLD2_!AJ$4,'[1]INTERNAL PARAMETERS-1'!$B$5:$J$44,5,FALSE)*VLOOKUP(OVYLD2_!AJ$4,'[1]INTERNAL PARAMETERS-1'!$B$5:$J$44,7,FALSE)*OVYLD2_!$F179 + OVYLD1_!AJ179*(1-VLOOKUP(OVYLD2_!AJ$4,'[1]INTERNAL PARAMETERS-1'!$B$5:$J$44,5,FALSE))*VLOOKUP(OVYLD2_!AJ$4,'[1]INTERNAL PARAMETERS-1'!$B$5:$J$44,9,FALSE)*OVYLD2_!$F179</f>
        <v>3.6024279739002039E-2</v>
      </c>
      <c r="AK179" s="44">
        <f>OVYLD1_!AK179*VLOOKUP(OVYLD2_!AK$4,'[1]INTERNAL PARAMETERS-1'!$B$5:$J$44,5,FALSE)*VLOOKUP(OVYLD2_!AK$4,'[1]INTERNAL PARAMETERS-1'!$B$5:$J$44,7,FALSE)*OVYLD2_!$F179 + OVYLD1_!AK179*(1-VLOOKUP(OVYLD2_!AK$4,'[1]INTERNAL PARAMETERS-1'!$B$5:$J$44,5,FALSE))*VLOOKUP(OVYLD2_!AK$4,'[1]INTERNAL PARAMETERS-1'!$B$5:$J$44,9,FALSE)*OVYLD2_!$F179</f>
        <v>8.1285554282876385E-2</v>
      </c>
      <c r="AL179" s="44">
        <f>OVYLD1_!AL179*VLOOKUP(OVYLD2_!AL$4,'[1]INTERNAL PARAMETERS-1'!$B$5:$J$44,5,FALSE)*VLOOKUP(OVYLD2_!AL$4,'[1]INTERNAL PARAMETERS-1'!$B$5:$J$44,7,FALSE)*OVYLD2_!$F179 + OVYLD1_!AL179*(1-VLOOKUP(OVYLD2_!AL$4,'[1]INTERNAL PARAMETERS-1'!$B$5:$J$44,5,FALSE))*VLOOKUP(OVYLD2_!AL$4,'[1]INTERNAL PARAMETERS-1'!$B$5:$J$44,9,FALSE)*OVYLD2_!$F179</f>
        <v>0</v>
      </c>
      <c r="AM179" s="44">
        <f>OVYLD1_!AM179*VLOOKUP(OVYLD2_!AM$4,'[1]INTERNAL PARAMETERS-1'!$B$5:$J$44,5,FALSE)*VLOOKUP(OVYLD2_!AM$4,'[1]INTERNAL PARAMETERS-1'!$B$5:$J$44,7,FALSE)*OVYLD2_!$F179 + OVYLD1_!AM179*(1-VLOOKUP(OVYLD2_!AM$4,'[1]INTERNAL PARAMETERS-1'!$B$5:$J$44,5,FALSE))*VLOOKUP(OVYLD2_!AM$4,'[1]INTERNAL PARAMETERS-1'!$B$5:$J$44,9,FALSE)*OVYLD2_!$F179</f>
        <v>0</v>
      </c>
      <c r="AN179" s="44">
        <f>OVYLD1_!AN179*VLOOKUP(OVYLD2_!AN$4,'[1]INTERNAL PARAMETERS-1'!$B$5:$J$44,5,FALSE)*VLOOKUP(OVYLD2_!AN$4,'[1]INTERNAL PARAMETERS-1'!$B$5:$J$44,7,FALSE)*OVYLD2_!$F179 + OVYLD1_!AN179*(1-VLOOKUP(OVYLD2_!AN$4,'[1]INTERNAL PARAMETERS-1'!$B$5:$J$44,5,FALSE))*VLOOKUP(OVYLD2_!AN$4,'[1]INTERNAL PARAMETERS-1'!$B$5:$J$44,9,FALSE)*OVYLD2_!$F179</f>
        <v>0</v>
      </c>
      <c r="AO179" s="44">
        <f>OVYLD1_!AO179*VLOOKUP(OVYLD2_!AO$4,'[1]INTERNAL PARAMETERS-1'!$B$5:$J$44,5,FALSE)*VLOOKUP(OVYLD2_!AO$4,'[1]INTERNAL PARAMETERS-1'!$B$5:$J$44,7,FALSE)*OVYLD2_!$F179 + OVYLD1_!AO179*(1-VLOOKUP(OVYLD2_!AO$4,'[1]INTERNAL PARAMETERS-1'!$B$5:$J$44,5,FALSE))*VLOOKUP(OVYLD2_!AO$4,'[1]INTERNAL PARAMETERS-1'!$B$5:$J$44,9,FALSE)*OVYLD2_!$F179</f>
        <v>0</v>
      </c>
      <c r="AP179" s="44">
        <f>OVYLD1_!AP179*VLOOKUP(OVYLD2_!AP$4,'[1]INTERNAL PARAMETERS-1'!$B$5:$J$44,5,FALSE)*VLOOKUP(OVYLD2_!AP$4,'[1]INTERNAL PARAMETERS-1'!$B$5:$J$44,7,FALSE)*OVYLD2_!$F179 + OVYLD1_!AP179*(1-VLOOKUP(OVYLD2_!AP$4,'[1]INTERNAL PARAMETERS-1'!$B$5:$J$44,5,FALSE))*VLOOKUP(OVYLD2_!AP$4,'[1]INTERNAL PARAMETERS-1'!$B$5:$J$44,9,FALSE)*OVYLD2_!$F179</f>
        <v>0</v>
      </c>
      <c r="AQ179" s="44">
        <f>OVYLD1_!AQ179*VLOOKUP(OVYLD2_!AQ$4,'[1]INTERNAL PARAMETERS-1'!$B$5:$J$44,5,FALSE)*VLOOKUP(OVYLD2_!AQ$4,'[1]INTERNAL PARAMETERS-1'!$B$5:$J$44,7,FALSE)*OVYLD2_!$F179 + OVYLD1_!AQ179*(1-VLOOKUP(OVYLD2_!AQ$4,'[1]INTERNAL PARAMETERS-1'!$B$5:$J$44,5,FALSE))*VLOOKUP(OVYLD2_!AQ$4,'[1]INTERNAL PARAMETERS-1'!$B$5:$J$44,9,FALSE)*OVYLD2_!$F179</f>
        <v>0</v>
      </c>
      <c r="AR179" s="44">
        <f>OVYLD1_!AR179*VLOOKUP(OVYLD2_!AR$4,'[1]INTERNAL PARAMETERS-1'!$B$5:$J$44,5,FALSE)*VLOOKUP(OVYLD2_!AR$4,'[1]INTERNAL PARAMETERS-1'!$B$5:$J$44,7,FALSE)*OVYLD2_!$F179 + OVYLD1_!AR179*(1-VLOOKUP(OVYLD2_!AR$4,'[1]INTERNAL PARAMETERS-1'!$B$5:$J$44,5,FALSE))*VLOOKUP(OVYLD2_!AR$4,'[1]INTERNAL PARAMETERS-1'!$B$5:$J$44,9,FALSE)*OVYLD2_!$F179</f>
        <v>0</v>
      </c>
      <c r="AS179" s="44">
        <f>OVYLD1_!AS179*VLOOKUP(OVYLD2_!AS$4,'[1]INTERNAL PARAMETERS-1'!$B$5:$J$44,5,FALSE)*VLOOKUP(OVYLD2_!AS$4,'[1]INTERNAL PARAMETERS-1'!$B$5:$J$44,7,FALSE)*OVYLD2_!$F179 + OVYLD1_!AS179*(1-VLOOKUP(OVYLD2_!AS$4,'[1]INTERNAL PARAMETERS-1'!$B$5:$J$44,5,FALSE))*VLOOKUP(OVYLD2_!AS$4,'[1]INTERNAL PARAMETERS-1'!$B$5:$J$44,9,FALSE)*OVYLD2_!$F179</f>
        <v>0</v>
      </c>
      <c r="AT179" s="43">
        <f>OVYLD1_!AT179*VLOOKUP(OVYLD2_!AT$4,'[1]INTERNAL PARAMETERS-1'!$B$5:$J$44,5,FALSE)*VLOOKUP(OVYLD2_!AT$4,'[1]INTERNAL PARAMETERS-1'!$B$5:$J$44,7,FALSE)*OVYLD2_!$F179 + OVYLD1_!AT179*(1-VLOOKUP(OVYLD2_!AT$4,'[1]INTERNAL PARAMETERS-1'!$B$5:$J$44,5,FALSE))*VLOOKUP(OVYLD2_!AT$4,'[1]INTERNAL PARAMETERS-1'!$B$5:$J$44,9,FALSE)*OVYLD2_!$F179</f>
        <v>0</v>
      </c>
      <c r="AU179" s="45">
        <f>OVYLD1_!AU179*VLOOKUP(OVYLD2_!AU$4,'[1]INTERNAL PARAMETERS-1'!$B$5:$J$44,5,FALSE)*VLOOKUP(OVYLD2_!AU$4,'[1]INTERNAL PARAMETERS-1'!$B$5:$J$44,6,FALSE)*VLOOKUP(OVYLD2_!AU$4,'[1]INTERNAL PARAMETERS-1'!$B$5:$J$44,3,FALSE) + OVYLD1_!AU179*(1-VLOOKUP(OVYLD2_!AU$4,'[1]INTERNAL PARAMETERS-1'!$B$5:$J$44,5,FALSE))*VLOOKUP(OVYLD2_!AU$4,'[1]INTERNAL PARAMETERS-1'!$B$5:$J$44,8,FALSE)*VLOOKUP(OVYLD2_!AU$4,'[1]INTERNAL PARAMETERS-1'!$B$5:$J$44,3,FALSE)</f>
        <v>0</v>
      </c>
      <c r="AV179" s="44">
        <f>OVYLD1_!AV179*VLOOKUP(OVYLD2_!AV$4,'[1]INTERNAL PARAMETERS-1'!$B$5:$J$44,5,FALSE)*VLOOKUP(OVYLD2_!AV$4,'[1]INTERNAL PARAMETERS-1'!$B$5:$J$44,6,FALSE)*VLOOKUP(OVYLD2_!AV$4,'[1]INTERNAL PARAMETERS-1'!$B$5:$J$44,3,FALSE) + OVYLD1_!AV179*(1-VLOOKUP(OVYLD2_!AV$4,'[1]INTERNAL PARAMETERS-1'!$B$5:$J$44,5,FALSE))*VLOOKUP(OVYLD2_!AV$4,'[1]INTERNAL PARAMETERS-1'!$B$5:$J$44,8,FALSE)*VLOOKUP(OVYLD2_!AV$4,'[1]INTERNAL PARAMETERS-1'!$B$5:$J$44,3,FALSE)</f>
        <v>0</v>
      </c>
      <c r="AW179" s="44">
        <f>OVYLD1_!AW179*VLOOKUP(OVYLD2_!AW$4,'[1]INTERNAL PARAMETERS-1'!$B$5:$J$44,5,FALSE)*VLOOKUP(OVYLD2_!AW$4,'[1]INTERNAL PARAMETERS-1'!$B$5:$J$44,6,FALSE)*VLOOKUP(OVYLD2_!AW$4,'[1]INTERNAL PARAMETERS-1'!$B$5:$J$44,3,FALSE) + OVYLD1_!AW179*(1-VLOOKUP(OVYLD2_!AW$4,'[1]INTERNAL PARAMETERS-1'!$B$5:$J$44,5,FALSE))*VLOOKUP(OVYLD2_!AW$4,'[1]INTERNAL PARAMETERS-1'!$B$5:$J$44,8,FALSE)*VLOOKUP(OVYLD2_!AW$4,'[1]INTERNAL PARAMETERS-1'!$B$5:$J$44,3,FALSE)</f>
        <v>0.27300409862147407</v>
      </c>
      <c r="AX179" s="44">
        <f>OVYLD1_!AX179*VLOOKUP(OVYLD2_!AX$4,'[1]INTERNAL PARAMETERS-1'!$B$5:$J$44,5,FALSE)*VLOOKUP(OVYLD2_!AX$4,'[1]INTERNAL PARAMETERS-1'!$B$5:$J$44,6,FALSE)*VLOOKUP(OVYLD2_!AX$4,'[1]INTERNAL PARAMETERS-1'!$B$5:$J$44,3,FALSE) + OVYLD1_!AX179*(1-VLOOKUP(OVYLD2_!AX$4,'[1]INTERNAL PARAMETERS-1'!$B$5:$J$44,5,FALSE))*VLOOKUP(OVYLD2_!AX$4,'[1]INTERNAL PARAMETERS-1'!$B$5:$J$44,8,FALSE)*VLOOKUP(OVYLD2_!AX$4,'[1]INTERNAL PARAMETERS-1'!$B$5:$J$44,3,FALSE)</f>
        <v>0</v>
      </c>
      <c r="AY179" s="44">
        <f>OVYLD1_!AY179*VLOOKUP(OVYLD2_!AY$4,'[1]INTERNAL PARAMETERS-1'!$B$5:$J$44,5,FALSE)*VLOOKUP(OVYLD2_!AY$4,'[1]INTERNAL PARAMETERS-1'!$B$5:$J$44,6,FALSE)*VLOOKUP(OVYLD2_!AY$4,'[1]INTERNAL PARAMETERS-1'!$B$5:$J$44,3,FALSE) + OVYLD1_!AY179*(1-VLOOKUP(OVYLD2_!AY$4,'[1]INTERNAL PARAMETERS-1'!$B$5:$J$44,5,FALSE))*VLOOKUP(OVYLD2_!AY$4,'[1]INTERNAL PARAMETERS-1'!$B$5:$J$44,8,FALSE)*VLOOKUP(OVYLD2_!AY$4,'[1]INTERNAL PARAMETERS-1'!$B$5:$J$44,3,FALSE)</f>
        <v>0</v>
      </c>
      <c r="AZ179" s="44">
        <f>OVYLD1_!AZ179*VLOOKUP(OVYLD2_!AZ$4,'[1]INTERNAL PARAMETERS-1'!$B$5:$J$44,5,FALSE)*VLOOKUP(OVYLD2_!AZ$4,'[1]INTERNAL PARAMETERS-1'!$B$5:$J$44,6,FALSE)*VLOOKUP(OVYLD2_!AZ$4,'[1]INTERNAL PARAMETERS-1'!$B$5:$J$44,3,FALSE) + OVYLD1_!AZ179*(1-VLOOKUP(OVYLD2_!AZ$4,'[1]INTERNAL PARAMETERS-1'!$B$5:$J$44,5,FALSE))*VLOOKUP(OVYLD2_!AZ$4,'[1]INTERNAL PARAMETERS-1'!$B$5:$J$44,8,FALSE)*VLOOKUP(OVYLD2_!AZ$4,'[1]INTERNAL PARAMETERS-1'!$B$5:$J$44,3,FALSE)</f>
        <v>0</v>
      </c>
      <c r="BA179" s="44">
        <f>OVYLD1_!BA179*VLOOKUP(OVYLD2_!BA$4,'[1]INTERNAL PARAMETERS-1'!$B$5:$J$44,5,FALSE)*VLOOKUP(OVYLD2_!BA$4,'[1]INTERNAL PARAMETERS-1'!$B$5:$J$44,6,FALSE)*VLOOKUP(OVYLD2_!BA$4,'[1]INTERNAL PARAMETERS-1'!$B$5:$J$44,3,FALSE) + OVYLD1_!BA179*(1-VLOOKUP(OVYLD2_!BA$4,'[1]INTERNAL PARAMETERS-1'!$B$5:$J$44,5,FALSE))*VLOOKUP(OVYLD2_!BA$4,'[1]INTERNAL PARAMETERS-1'!$B$5:$J$44,8,FALSE)*VLOOKUP(OVYLD2_!BA$4,'[1]INTERNAL PARAMETERS-1'!$B$5:$J$44,3,FALSE)</f>
        <v>0.24372922759921514</v>
      </c>
      <c r="BB179" s="44">
        <f>OVYLD1_!BB179*VLOOKUP(OVYLD2_!BB$4,'[1]INTERNAL PARAMETERS-1'!$B$5:$J$44,5,FALSE)*VLOOKUP(OVYLD2_!BB$4,'[1]INTERNAL PARAMETERS-1'!$B$5:$J$44,6,FALSE)*VLOOKUP(OVYLD2_!BB$4,'[1]INTERNAL PARAMETERS-1'!$B$5:$J$44,3,FALSE) + OVYLD1_!BB179*(1-VLOOKUP(OVYLD2_!BB$4,'[1]INTERNAL PARAMETERS-1'!$B$5:$J$44,5,FALSE))*VLOOKUP(OVYLD2_!BB$4,'[1]INTERNAL PARAMETERS-1'!$B$5:$J$44,8,FALSE)*VLOOKUP(OVYLD2_!BB$4,'[1]INTERNAL PARAMETERS-1'!$B$5:$J$44,3,FALSE)</f>
        <v>4.0453657493624125E-2</v>
      </c>
      <c r="BC179" s="44">
        <f>OVYLD1_!BC179*VLOOKUP(OVYLD2_!BC$4,'[1]INTERNAL PARAMETERS-1'!$B$5:$J$44,5,FALSE)*VLOOKUP(OVYLD2_!BC$4,'[1]INTERNAL PARAMETERS-1'!$B$5:$J$44,6,FALSE)*VLOOKUP(OVYLD2_!BC$4,'[1]INTERNAL PARAMETERS-1'!$B$5:$J$44,3,FALSE) + OVYLD1_!BC179*(1-VLOOKUP(OVYLD2_!BC$4,'[1]INTERNAL PARAMETERS-1'!$B$5:$J$44,5,FALSE))*VLOOKUP(OVYLD2_!BC$4,'[1]INTERNAL PARAMETERS-1'!$B$5:$J$44,8,FALSE)*VLOOKUP(OVYLD2_!BC$4,'[1]INTERNAL PARAMETERS-1'!$B$5:$J$44,3,FALSE)</f>
        <v>0.12567198189357234</v>
      </c>
      <c r="BD179" s="44">
        <f>OVYLD1_!BD179*VLOOKUP(OVYLD2_!BD$4,'[1]INTERNAL PARAMETERS-1'!$B$5:$J$44,5,FALSE)*VLOOKUP(OVYLD2_!BD$4,'[1]INTERNAL PARAMETERS-1'!$B$5:$J$44,6,FALSE)*VLOOKUP(OVYLD2_!BD$4,'[1]INTERNAL PARAMETERS-1'!$B$5:$J$44,3,FALSE) + OVYLD1_!BD179*(1-VLOOKUP(OVYLD2_!BD$4,'[1]INTERNAL PARAMETERS-1'!$B$5:$J$44,5,FALSE))*VLOOKUP(OVYLD2_!BD$4,'[1]INTERNAL PARAMETERS-1'!$B$5:$J$44,8,FALSE)*VLOOKUP(OVYLD2_!BD$4,'[1]INTERNAL PARAMETERS-1'!$B$5:$J$44,3,FALSE)</f>
        <v>2.9436663731632871E-2</v>
      </c>
      <c r="BE179" s="44">
        <f>OVYLD1_!BE179*VLOOKUP(OVYLD2_!BE$4,'[1]INTERNAL PARAMETERS-1'!$B$5:$J$44,5,FALSE)*VLOOKUP(OVYLD2_!BE$4,'[1]INTERNAL PARAMETERS-1'!$B$5:$J$44,6,FALSE)*VLOOKUP(OVYLD2_!BE$4,'[1]INTERNAL PARAMETERS-1'!$B$5:$J$44,3,FALSE) + OVYLD1_!BE179*(1-VLOOKUP(OVYLD2_!BE$4,'[1]INTERNAL PARAMETERS-1'!$B$5:$J$44,5,FALSE))*VLOOKUP(OVYLD2_!BE$4,'[1]INTERNAL PARAMETERS-1'!$B$5:$J$44,8,FALSE)*VLOOKUP(OVYLD2_!BE$4,'[1]INTERNAL PARAMETERS-1'!$B$5:$J$44,3,FALSE)</f>
        <v>0.16005180937879748</v>
      </c>
      <c r="BF179" s="44">
        <f>OVYLD1_!BF179*VLOOKUP(OVYLD2_!BF$4,'[1]INTERNAL PARAMETERS-1'!$B$5:$J$44,5,FALSE)*VLOOKUP(OVYLD2_!BF$4,'[1]INTERNAL PARAMETERS-1'!$B$5:$J$44,6,FALSE)*VLOOKUP(OVYLD2_!BF$4,'[1]INTERNAL PARAMETERS-1'!$B$5:$J$44,3,FALSE) + OVYLD1_!BF179*(1-VLOOKUP(OVYLD2_!BF$4,'[1]INTERNAL PARAMETERS-1'!$B$5:$J$44,5,FALSE))*VLOOKUP(OVYLD2_!BF$4,'[1]INTERNAL PARAMETERS-1'!$B$5:$J$44,8,FALSE)*VLOOKUP(OVYLD2_!BF$4,'[1]INTERNAL PARAMETERS-1'!$B$5:$J$44,3,FALSE)</f>
        <v>0</v>
      </c>
      <c r="BG179" s="44">
        <f>OVYLD1_!BG179*VLOOKUP(OVYLD2_!BG$4,'[1]INTERNAL PARAMETERS-1'!$B$5:$J$44,5,FALSE)*VLOOKUP(OVYLD2_!BG$4,'[1]INTERNAL PARAMETERS-1'!$B$5:$J$44,6,FALSE)*VLOOKUP(OVYLD2_!BG$4,'[1]INTERNAL PARAMETERS-1'!$B$5:$J$44,3,FALSE) + OVYLD1_!BG179*(1-VLOOKUP(OVYLD2_!BG$4,'[1]INTERNAL PARAMETERS-1'!$B$5:$J$44,5,FALSE))*VLOOKUP(OVYLD2_!BG$4,'[1]INTERNAL PARAMETERS-1'!$B$5:$J$44,8,FALSE)*VLOOKUP(OVYLD2_!BG$4,'[1]INTERNAL PARAMETERS-1'!$B$5:$J$44,3,FALSE)</f>
        <v>3.6292061687200908E-2</v>
      </c>
      <c r="BH179" s="44">
        <f>OVYLD1_!BH179*VLOOKUP(OVYLD2_!BH$4,'[1]INTERNAL PARAMETERS-1'!$B$5:$J$44,5,FALSE)*VLOOKUP(OVYLD2_!BH$4,'[1]INTERNAL PARAMETERS-1'!$B$5:$J$44,6,FALSE)*VLOOKUP(OVYLD2_!BH$4,'[1]INTERNAL PARAMETERS-1'!$B$5:$J$44,3,FALSE) + OVYLD1_!BH179*(1-VLOOKUP(OVYLD2_!BH$4,'[1]INTERNAL PARAMETERS-1'!$B$5:$J$44,5,FALSE))*VLOOKUP(OVYLD2_!BH$4,'[1]INTERNAL PARAMETERS-1'!$B$5:$J$44,8,FALSE)*VLOOKUP(OVYLD2_!BH$4,'[1]INTERNAL PARAMETERS-1'!$B$5:$J$44,3,FALSE)</f>
        <v>1.0100945058237333E-4</v>
      </c>
      <c r="BI179" s="44">
        <f>OVYLD1_!BI179*VLOOKUP(OVYLD2_!BI$4,'[1]INTERNAL PARAMETERS-1'!$B$5:$J$44,5,FALSE)*VLOOKUP(OVYLD2_!BI$4,'[1]INTERNAL PARAMETERS-1'!$B$5:$J$44,6,FALSE)*VLOOKUP(OVYLD2_!BI$4,'[1]INTERNAL PARAMETERS-1'!$B$5:$J$44,3,FALSE) + OVYLD1_!BI179*(1-VLOOKUP(OVYLD2_!BI$4,'[1]INTERNAL PARAMETERS-1'!$B$5:$J$44,5,FALSE))*VLOOKUP(OVYLD2_!BI$4,'[1]INTERNAL PARAMETERS-1'!$B$5:$J$44,8,FALSE)*VLOOKUP(OVYLD2_!BI$4,'[1]INTERNAL PARAMETERS-1'!$B$5:$J$44,3,FALSE)</f>
        <v>0</v>
      </c>
      <c r="BJ179" s="44">
        <f>OVYLD1_!BJ179*VLOOKUP(OVYLD2_!BJ$4,'[1]INTERNAL PARAMETERS-1'!$B$5:$J$44,5,FALSE)*VLOOKUP(OVYLD2_!BJ$4,'[1]INTERNAL PARAMETERS-1'!$B$5:$J$44,6,FALSE)*VLOOKUP(OVYLD2_!BJ$4,'[1]INTERNAL PARAMETERS-1'!$B$5:$J$44,3,FALSE) + OVYLD1_!BJ179*(1-VLOOKUP(OVYLD2_!BJ$4,'[1]INTERNAL PARAMETERS-1'!$B$5:$J$44,5,FALSE))*VLOOKUP(OVYLD2_!BJ$4,'[1]INTERNAL PARAMETERS-1'!$B$5:$J$44,8,FALSE)*VLOOKUP(OVYLD2_!BJ$4,'[1]INTERNAL PARAMETERS-1'!$B$5:$J$44,3,FALSE)</f>
        <v>1.2812473233536528E-2</v>
      </c>
      <c r="BK179" s="44">
        <f>OVYLD1_!BK179*VLOOKUP(OVYLD2_!BK$4,'[1]INTERNAL PARAMETERS-1'!$B$5:$J$44,5,FALSE)*VLOOKUP(OVYLD2_!BK$4,'[1]INTERNAL PARAMETERS-1'!$B$5:$J$44,6,FALSE)*VLOOKUP(OVYLD2_!BK$4,'[1]INTERNAL PARAMETERS-1'!$B$5:$J$44,3,FALSE) + OVYLD1_!BK179*(1-VLOOKUP(OVYLD2_!BK$4,'[1]INTERNAL PARAMETERS-1'!$B$5:$J$44,5,FALSE))*VLOOKUP(OVYLD2_!BK$4,'[1]INTERNAL PARAMETERS-1'!$B$5:$J$44,8,FALSE)*VLOOKUP(OVYLD2_!BK$4,'[1]INTERNAL PARAMETERS-1'!$B$5:$J$44,3,FALSE)</f>
        <v>1.6253428577969936E-2</v>
      </c>
      <c r="BL179" s="44">
        <f>OVYLD1_!BL179*VLOOKUP(OVYLD2_!BL$4,'[1]INTERNAL PARAMETERS-1'!$B$5:$J$44,5,FALSE)*VLOOKUP(OVYLD2_!BL$4,'[1]INTERNAL PARAMETERS-1'!$B$5:$J$44,6,FALSE)*VLOOKUP(OVYLD2_!BL$4,'[1]INTERNAL PARAMETERS-1'!$B$5:$J$44,3,FALSE) + OVYLD1_!BL179*(1-VLOOKUP(OVYLD2_!BL$4,'[1]INTERNAL PARAMETERS-1'!$B$5:$J$44,5,FALSE))*VLOOKUP(OVYLD2_!BL$4,'[1]INTERNAL PARAMETERS-1'!$B$5:$J$44,8,FALSE)*VLOOKUP(OVYLD2_!BL$4,'[1]INTERNAL PARAMETERS-1'!$B$5:$J$44,3,FALSE)</f>
        <v>7.2278706502998474E-2</v>
      </c>
      <c r="BM179" s="44">
        <f>OVYLD1_!BM179*VLOOKUP(OVYLD2_!BM$4,'[1]INTERNAL PARAMETERS-1'!$B$5:$J$44,5,FALSE)*VLOOKUP(OVYLD2_!BM$4,'[1]INTERNAL PARAMETERS-1'!$B$5:$J$44,6,FALSE)*VLOOKUP(OVYLD2_!BM$4,'[1]INTERNAL PARAMETERS-1'!$B$5:$J$44,3,FALSE) + OVYLD1_!BM179*(1-VLOOKUP(OVYLD2_!BM$4,'[1]INTERNAL PARAMETERS-1'!$B$5:$J$44,5,FALSE))*VLOOKUP(OVYLD2_!BM$4,'[1]INTERNAL PARAMETERS-1'!$B$5:$J$44,8,FALSE)*VLOOKUP(OVYLD2_!BM$4,'[1]INTERNAL PARAMETERS-1'!$B$5:$J$44,3,FALSE)</f>
        <v>4.4529419460807337E-2</v>
      </c>
      <c r="BN179" s="44">
        <f>OVYLD1_!BN179*VLOOKUP(OVYLD2_!BN$4,'[1]INTERNAL PARAMETERS-1'!$B$5:$J$44,5,FALSE)*VLOOKUP(OVYLD2_!BN$4,'[1]INTERNAL PARAMETERS-1'!$B$5:$J$44,6,FALSE)*VLOOKUP(OVYLD2_!BN$4,'[1]INTERNAL PARAMETERS-1'!$B$5:$J$44,3,FALSE) + OVYLD1_!BN179*(1-VLOOKUP(OVYLD2_!BN$4,'[1]INTERNAL PARAMETERS-1'!$B$5:$J$44,5,FALSE))*VLOOKUP(OVYLD2_!BN$4,'[1]INTERNAL PARAMETERS-1'!$B$5:$J$44,8,FALSE)*VLOOKUP(OVYLD2_!BN$4,'[1]INTERNAL PARAMETERS-1'!$B$5:$J$44,3,FALSE)</f>
        <v>2.5281315542654843E-2</v>
      </c>
      <c r="BO179" s="44">
        <f>OVYLD1_!BO179*VLOOKUP(OVYLD2_!BO$4,'[1]INTERNAL PARAMETERS-1'!$B$5:$J$44,5,FALSE)*VLOOKUP(OVYLD2_!BO$4,'[1]INTERNAL PARAMETERS-1'!$B$5:$J$44,6,FALSE)*VLOOKUP(OVYLD2_!BO$4,'[1]INTERNAL PARAMETERS-1'!$B$5:$J$44,3,FALSE) + OVYLD1_!BO179*(1-VLOOKUP(OVYLD2_!BO$4,'[1]INTERNAL PARAMETERS-1'!$B$5:$J$44,5,FALSE))*VLOOKUP(OVYLD2_!BO$4,'[1]INTERNAL PARAMETERS-1'!$B$5:$J$44,8,FALSE)*VLOOKUP(OVYLD2_!BO$4,'[1]INTERNAL PARAMETERS-1'!$B$5:$J$44,3,FALSE)</f>
        <v>2.5451743010715632E-2</v>
      </c>
      <c r="BP179" s="44">
        <f>OVYLD1_!BP179*VLOOKUP(OVYLD2_!BP$4,'[1]INTERNAL PARAMETERS-1'!$B$5:$J$44,5,FALSE)*VLOOKUP(OVYLD2_!BP$4,'[1]INTERNAL PARAMETERS-1'!$B$5:$J$44,6,FALSE)*VLOOKUP(OVYLD2_!BP$4,'[1]INTERNAL PARAMETERS-1'!$B$5:$J$44,3,FALSE) + OVYLD1_!BP179*(1-VLOOKUP(OVYLD2_!BP$4,'[1]INTERNAL PARAMETERS-1'!$B$5:$J$44,5,FALSE))*VLOOKUP(OVYLD2_!BP$4,'[1]INTERNAL PARAMETERS-1'!$B$5:$J$44,8,FALSE)*VLOOKUP(OVYLD2_!BP$4,'[1]INTERNAL PARAMETERS-1'!$B$5:$J$44,3,FALSE)</f>
        <v>1.2114609672697777E-3</v>
      </c>
      <c r="BQ179" s="44">
        <f>OVYLD1_!BQ179*VLOOKUP(OVYLD2_!BQ$4,'[1]INTERNAL PARAMETERS-1'!$B$5:$J$44,5,FALSE)*VLOOKUP(OVYLD2_!BQ$4,'[1]INTERNAL PARAMETERS-1'!$B$5:$J$44,6,FALSE)*VLOOKUP(OVYLD2_!BQ$4,'[1]INTERNAL PARAMETERS-1'!$B$5:$J$44,3,FALSE) + OVYLD1_!BQ179*(1-VLOOKUP(OVYLD2_!BQ$4,'[1]INTERNAL PARAMETERS-1'!$B$5:$J$44,5,FALSE))*VLOOKUP(OVYLD2_!BQ$4,'[1]INTERNAL PARAMETERS-1'!$B$5:$J$44,8,FALSE)*VLOOKUP(OVYLD2_!BQ$4,'[1]INTERNAL PARAMETERS-1'!$B$5:$J$44,3,FALSE)</f>
        <v>9.5372777418520599E-2</v>
      </c>
      <c r="BR179" s="44">
        <f>OVYLD1_!BR179*VLOOKUP(OVYLD2_!BR$4,'[1]INTERNAL PARAMETERS-1'!$B$5:$J$44,5,FALSE)*VLOOKUP(OVYLD2_!BR$4,'[1]INTERNAL PARAMETERS-1'!$B$5:$J$44,6,FALSE)*VLOOKUP(OVYLD2_!BR$4,'[1]INTERNAL PARAMETERS-1'!$B$5:$J$44,3,FALSE) + OVYLD1_!BR179*(1-VLOOKUP(OVYLD2_!BR$4,'[1]INTERNAL PARAMETERS-1'!$B$5:$J$44,5,FALSE))*VLOOKUP(OVYLD2_!BR$4,'[1]INTERNAL PARAMETERS-1'!$B$5:$J$44,8,FALSE)*VLOOKUP(OVYLD2_!BR$4,'[1]INTERNAL PARAMETERS-1'!$B$5:$J$44,3,FALSE)</f>
        <v>1.5684624596131202E-3</v>
      </c>
      <c r="BS179" s="44">
        <f>OVYLD1_!BS179*VLOOKUP(OVYLD2_!BS$4,'[1]INTERNAL PARAMETERS-1'!$B$5:$J$44,5,FALSE)*VLOOKUP(OVYLD2_!BS$4,'[1]INTERNAL PARAMETERS-1'!$B$5:$J$44,6,FALSE)*VLOOKUP(OVYLD2_!BS$4,'[1]INTERNAL PARAMETERS-1'!$B$5:$J$44,3,FALSE) + OVYLD1_!BS179*(1-VLOOKUP(OVYLD2_!BS$4,'[1]INTERNAL PARAMETERS-1'!$B$5:$J$44,5,FALSE))*VLOOKUP(OVYLD2_!BS$4,'[1]INTERNAL PARAMETERS-1'!$B$5:$J$44,8,FALSE)*VLOOKUP(OVYLD2_!BS$4,'[1]INTERNAL PARAMETERS-1'!$B$5:$J$44,3,FALSE)</f>
        <v>1.0144895105448913E-4</v>
      </c>
      <c r="BT179" s="44">
        <f>OVYLD1_!BT179*VLOOKUP(OVYLD2_!BT$4,'[1]INTERNAL PARAMETERS-1'!$B$5:$J$44,5,FALSE)*VLOOKUP(OVYLD2_!BT$4,'[1]INTERNAL PARAMETERS-1'!$B$5:$J$44,6,FALSE)*VLOOKUP(OVYLD2_!BT$4,'[1]INTERNAL PARAMETERS-1'!$B$5:$J$44,3,FALSE) + OVYLD1_!BT179*(1-VLOOKUP(OVYLD2_!BT$4,'[1]INTERNAL PARAMETERS-1'!$B$5:$J$44,5,FALSE))*VLOOKUP(OVYLD2_!BT$4,'[1]INTERNAL PARAMETERS-1'!$B$5:$J$44,8,FALSE)*VLOOKUP(OVYLD2_!BT$4,'[1]INTERNAL PARAMETERS-1'!$B$5:$J$44,3,FALSE)</f>
        <v>0</v>
      </c>
      <c r="BU179" s="44">
        <f>OVYLD1_!BU179*VLOOKUP(OVYLD2_!BU$4,'[1]INTERNAL PARAMETERS-1'!$B$5:$J$44,5,FALSE)*VLOOKUP(OVYLD2_!BU$4,'[1]INTERNAL PARAMETERS-1'!$B$5:$J$44,6,FALSE)*VLOOKUP(OVYLD2_!BU$4,'[1]INTERNAL PARAMETERS-1'!$B$5:$J$44,3,FALSE) + OVYLD1_!BU179*(1-VLOOKUP(OVYLD2_!BU$4,'[1]INTERNAL PARAMETERS-1'!$B$5:$J$44,5,FALSE))*VLOOKUP(OVYLD2_!BU$4,'[1]INTERNAL PARAMETERS-1'!$B$5:$J$44,8,FALSE)*VLOOKUP(OVYLD2_!BU$4,'[1]INTERNAL PARAMETERS-1'!$B$5:$J$44,3,FALSE)</f>
        <v>0</v>
      </c>
      <c r="BV179" s="44">
        <f>OVYLD1_!BV179*VLOOKUP(OVYLD2_!BV$4,'[1]INTERNAL PARAMETERS-1'!$B$5:$J$44,5,FALSE)*VLOOKUP(OVYLD2_!BV$4,'[1]INTERNAL PARAMETERS-1'!$B$5:$J$44,6,FALSE)*VLOOKUP(OVYLD2_!BV$4,'[1]INTERNAL PARAMETERS-1'!$B$5:$J$44,3,FALSE) + OVYLD1_!BV179*(1-VLOOKUP(OVYLD2_!BV$4,'[1]INTERNAL PARAMETERS-1'!$B$5:$J$44,5,FALSE))*VLOOKUP(OVYLD2_!BV$4,'[1]INTERNAL PARAMETERS-1'!$B$5:$J$44,8,FALSE)*VLOOKUP(OVYLD2_!BV$4,'[1]INTERNAL PARAMETERS-1'!$B$5:$J$44,3,FALSE)</f>
        <v>0</v>
      </c>
      <c r="BW179" s="44">
        <f>OVYLD1_!BW179*VLOOKUP(OVYLD2_!BW$4,'[1]INTERNAL PARAMETERS-1'!$B$5:$J$44,5,FALSE)*VLOOKUP(OVYLD2_!BW$4,'[1]INTERNAL PARAMETERS-1'!$B$5:$J$44,6,FALSE)*VLOOKUP(OVYLD2_!BW$4,'[1]INTERNAL PARAMETERS-1'!$B$5:$J$44,3,FALSE) + OVYLD1_!BW179*(1-VLOOKUP(OVYLD2_!BW$4,'[1]INTERNAL PARAMETERS-1'!$B$5:$J$44,5,FALSE))*VLOOKUP(OVYLD2_!BW$4,'[1]INTERNAL PARAMETERS-1'!$B$5:$J$44,8,FALSE)*VLOOKUP(OVYLD2_!BW$4,'[1]INTERNAL PARAMETERS-1'!$B$5:$J$44,3,FALSE)</f>
        <v>0</v>
      </c>
      <c r="BX179" s="44">
        <f>OVYLD1_!BX179*VLOOKUP(OVYLD2_!BX$4,'[1]INTERNAL PARAMETERS-1'!$B$5:$J$44,5,FALSE)*VLOOKUP(OVYLD2_!BX$4,'[1]INTERNAL PARAMETERS-1'!$B$5:$J$44,6,FALSE)*VLOOKUP(OVYLD2_!BX$4,'[1]INTERNAL PARAMETERS-1'!$B$5:$J$44,3,FALSE) + OVYLD1_!BX179*(1-VLOOKUP(OVYLD2_!BX$4,'[1]INTERNAL PARAMETERS-1'!$B$5:$J$44,5,FALSE))*VLOOKUP(OVYLD2_!BX$4,'[1]INTERNAL PARAMETERS-1'!$B$5:$J$44,8,FALSE)*VLOOKUP(OVYLD2_!BX$4,'[1]INTERNAL PARAMETERS-1'!$B$5:$J$44,3,FALSE)</f>
        <v>0</v>
      </c>
      <c r="BY179" s="44">
        <f>OVYLD1_!BY179*VLOOKUP(OVYLD2_!BY$4,'[1]INTERNAL PARAMETERS-1'!$B$5:$J$44,5,FALSE)*VLOOKUP(OVYLD2_!BY$4,'[1]INTERNAL PARAMETERS-1'!$B$5:$J$44,6,FALSE)*VLOOKUP(OVYLD2_!BY$4,'[1]INTERNAL PARAMETERS-1'!$B$5:$J$44,3,FALSE) + OVYLD1_!BY179*(1-VLOOKUP(OVYLD2_!BY$4,'[1]INTERNAL PARAMETERS-1'!$B$5:$J$44,5,FALSE))*VLOOKUP(OVYLD2_!BY$4,'[1]INTERNAL PARAMETERS-1'!$B$5:$J$44,8,FALSE)*VLOOKUP(OVYLD2_!BY$4,'[1]INTERNAL PARAMETERS-1'!$B$5:$J$44,3,FALSE)</f>
        <v>0</v>
      </c>
      <c r="BZ179" s="44">
        <f>OVYLD1_!BZ179*VLOOKUP(OVYLD2_!BZ$4,'[1]INTERNAL PARAMETERS-1'!$B$5:$J$44,5,FALSE)*VLOOKUP(OVYLD2_!BZ$4,'[1]INTERNAL PARAMETERS-1'!$B$5:$J$44,6,FALSE)*VLOOKUP(OVYLD2_!BZ$4,'[1]INTERNAL PARAMETERS-1'!$B$5:$J$44,3,FALSE) + OVYLD1_!BZ179*(1-VLOOKUP(OVYLD2_!BZ$4,'[1]INTERNAL PARAMETERS-1'!$B$5:$J$44,5,FALSE))*VLOOKUP(OVYLD2_!BZ$4,'[1]INTERNAL PARAMETERS-1'!$B$5:$J$44,8,FALSE)*VLOOKUP(OVYLD2_!BZ$4,'[1]INTERNAL PARAMETERS-1'!$B$5:$J$44,3,FALSE)</f>
        <v>7.9811917641371241E-5</v>
      </c>
      <c r="CA179" s="44">
        <f>OVYLD1_!CA179*VLOOKUP(OVYLD2_!CA$4,'[1]INTERNAL PARAMETERS-1'!$B$5:$J$44,5,FALSE)*VLOOKUP(OVYLD2_!CA$4,'[1]INTERNAL PARAMETERS-1'!$B$5:$J$44,6,FALSE)*VLOOKUP(OVYLD2_!CA$4,'[1]INTERNAL PARAMETERS-1'!$B$5:$J$44,3,FALSE) + OVYLD1_!CA179*(1-VLOOKUP(OVYLD2_!CA$4,'[1]INTERNAL PARAMETERS-1'!$B$5:$J$44,5,FALSE))*VLOOKUP(OVYLD2_!CA$4,'[1]INTERNAL PARAMETERS-1'!$B$5:$J$44,8,FALSE)*VLOOKUP(OVYLD2_!CA$4,'[1]INTERNAL PARAMETERS-1'!$B$5:$J$44,3,FALSE)</f>
        <v>0</v>
      </c>
      <c r="CB179" s="44">
        <f>OVYLD1_!CB179*VLOOKUP(OVYLD2_!CB$4,'[1]INTERNAL PARAMETERS-1'!$B$5:$J$44,5,FALSE)*VLOOKUP(OVYLD2_!CB$4,'[1]INTERNAL PARAMETERS-1'!$B$5:$J$44,6,FALSE)*VLOOKUP(OVYLD2_!CB$4,'[1]INTERNAL PARAMETERS-1'!$B$5:$J$44,3,FALSE) + OVYLD1_!CB179*(1-VLOOKUP(OVYLD2_!CB$4,'[1]INTERNAL PARAMETERS-1'!$B$5:$J$44,5,FALSE))*VLOOKUP(OVYLD2_!CB$4,'[1]INTERNAL PARAMETERS-1'!$B$5:$J$44,8,FALSE)*VLOOKUP(OVYLD2_!CB$4,'[1]INTERNAL PARAMETERS-1'!$B$5:$J$44,3,FALSE)</f>
        <v>0</v>
      </c>
      <c r="CC179" s="44">
        <f>OVYLD1_!CC179*VLOOKUP(OVYLD2_!CC$4,'[1]INTERNAL PARAMETERS-1'!$B$5:$J$44,5,FALSE)*VLOOKUP(OVYLD2_!CC$4,'[1]INTERNAL PARAMETERS-1'!$B$5:$J$44,6,FALSE)*VLOOKUP(OVYLD2_!CC$4,'[1]INTERNAL PARAMETERS-1'!$B$5:$J$44,3,FALSE) + OVYLD1_!CC179*(1-VLOOKUP(OVYLD2_!CC$4,'[1]INTERNAL PARAMETERS-1'!$B$5:$J$44,5,FALSE))*VLOOKUP(OVYLD2_!CC$4,'[1]INTERNAL PARAMETERS-1'!$B$5:$J$44,8,FALSE)*VLOOKUP(OVYLD2_!CC$4,'[1]INTERNAL PARAMETERS-1'!$B$5:$J$44,3,FALSE)</f>
        <v>3.9906949510063253E-4</v>
      </c>
      <c r="CD179" s="44">
        <f>OVYLD1_!CD179*VLOOKUP(OVYLD2_!CD$4,'[1]INTERNAL PARAMETERS-1'!$B$5:$J$44,5,FALSE)*VLOOKUP(OVYLD2_!CD$4,'[1]INTERNAL PARAMETERS-1'!$B$5:$J$44,6,FALSE)*VLOOKUP(OVYLD2_!CD$4,'[1]INTERNAL PARAMETERS-1'!$B$5:$J$44,3,FALSE) + OVYLD1_!CD179*(1-VLOOKUP(OVYLD2_!CD$4,'[1]INTERNAL PARAMETERS-1'!$B$5:$J$44,5,FALSE))*VLOOKUP(OVYLD2_!CD$4,'[1]INTERNAL PARAMETERS-1'!$B$5:$J$44,8,FALSE)*VLOOKUP(OVYLD2_!CD$4,'[1]INTERNAL PARAMETERS-1'!$B$5:$J$44,3,FALSE)</f>
        <v>6.4848792953852796E-4</v>
      </c>
      <c r="CE179" s="44">
        <f>OVYLD1_!CE179*VLOOKUP(OVYLD2_!CE$4,'[1]INTERNAL PARAMETERS-1'!$B$5:$J$44,5,FALSE)*VLOOKUP(OVYLD2_!CE$4,'[1]INTERNAL PARAMETERS-1'!$B$5:$J$44,6,FALSE)*VLOOKUP(OVYLD2_!CE$4,'[1]INTERNAL PARAMETERS-1'!$B$5:$J$44,3,FALSE) + OVYLD1_!CE179*(1-VLOOKUP(OVYLD2_!CE$4,'[1]INTERNAL PARAMETERS-1'!$B$5:$J$44,5,FALSE))*VLOOKUP(OVYLD2_!CE$4,'[1]INTERNAL PARAMETERS-1'!$B$5:$J$44,8,FALSE)*VLOOKUP(OVYLD2_!CE$4,'[1]INTERNAL PARAMETERS-1'!$B$5:$J$44,3,FALSE)</f>
        <v>2.7592805089815178E-3</v>
      </c>
      <c r="CF179" s="44">
        <f>OVYLD1_!CF179*VLOOKUP(OVYLD2_!CF$4,'[1]INTERNAL PARAMETERS-1'!$B$5:$J$44,5,FALSE)*VLOOKUP(OVYLD2_!CF$4,'[1]INTERNAL PARAMETERS-1'!$B$5:$J$44,6,FALSE)*VLOOKUP(OVYLD2_!CF$4,'[1]INTERNAL PARAMETERS-1'!$B$5:$J$44,3,FALSE) + OVYLD1_!CF179*(1-VLOOKUP(OVYLD2_!CF$4,'[1]INTERNAL PARAMETERS-1'!$B$5:$J$44,5,FALSE))*VLOOKUP(OVYLD2_!CF$4,'[1]INTERNAL PARAMETERS-1'!$B$5:$J$44,8,FALSE)*VLOOKUP(OVYLD2_!CF$4,'[1]INTERNAL PARAMETERS-1'!$B$5:$J$44,3,FALSE)</f>
        <v>5.53389984390614E-4</v>
      </c>
      <c r="CG179" s="44">
        <f>OVYLD1_!CG179*VLOOKUP(OVYLD2_!CG$4,'[1]INTERNAL PARAMETERS-1'!$B$5:$J$44,5,FALSE)*VLOOKUP(OVYLD2_!CG$4,'[1]INTERNAL PARAMETERS-1'!$B$5:$J$44,6,FALSE)*VLOOKUP(OVYLD2_!CG$4,'[1]INTERNAL PARAMETERS-1'!$B$5:$J$44,3,FALSE) + OVYLD1_!CG179*(1-VLOOKUP(OVYLD2_!CG$4,'[1]INTERNAL PARAMETERS-1'!$B$5:$J$44,5,FALSE))*VLOOKUP(OVYLD2_!CG$4,'[1]INTERNAL PARAMETERS-1'!$B$5:$J$44,8,FALSE)*VLOOKUP(OVYLD2_!CG$4,'[1]INTERNAL PARAMETERS-1'!$B$5:$J$44,3,FALSE)</f>
        <v>1.4668907633241338E-4</v>
      </c>
      <c r="CH179" s="43">
        <f>OVYLD1_!CH179*VLOOKUP(OVYLD2_!CH$4,'[1]INTERNAL PARAMETERS-1'!$B$5:$J$44,5,FALSE)*VLOOKUP(OVYLD2_!CH$4,'[1]INTERNAL PARAMETERS-1'!$B$5:$J$44,6,FALSE)*VLOOKUP(OVYLD2_!CH$4,'[1]INTERNAL PARAMETERS-1'!$B$5:$J$44,3,FALSE) + OVYLD1_!CH179*(1-VLOOKUP(OVYLD2_!CH$4,'[1]INTERNAL PARAMETERS-1'!$B$5:$J$44,5,FALSE))*VLOOKUP(OVYLD2_!CH$4,'[1]INTERNAL PARAMETERS-1'!$B$5:$J$44,8,FALSE)*VLOOKUP(OVYLD2_!CH$4,'[1]INTERNAL PARAMETERS-1'!$B$5:$J$44,3,FALSE)</f>
        <v>0</v>
      </c>
      <c r="CJ179" s="45">
        <f t="shared" si="4"/>
        <v>15.473895501070738</v>
      </c>
      <c r="CK179" s="43">
        <f t="shared" si="5"/>
        <v>1.208188474893225</v>
      </c>
    </row>
    <row r="180" spans="2:89" x14ac:dyDescent="0.5">
      <c r="B180" s="58" t="s">
        <v>8</v>
      </c>
      <c r="C180" s="57" t="s">
        <v>63</v>
      </c>
      <c r="D180" s="57" t="s">
        <v>67</v>
      </c>
      <c r="E180" s="128">
        <f>OVERALL2021!AI180</f>
        <v>70.252283389073028</v>
      </c>
      <c r="F180" s="56">
        <f>'[1]INTERNAL PARAMETERS-1'!M18</f>
        <v>21.115000000000002</v>
      </c>
      <c r="G180" s="45">
        <f>OVYLD1_!G180*VLOOKUP(OVYLD2_!G$4,'[1]INTERNAL PARAMETERS-1'!$B$5:$J$44,5,FALSE)*VLOOKUP(OVYLD2_!G$4,'[1]INTERNAL PARAMETERS-1'!$B$5:$J$44,7,FALSE)*OVYLD2_!$F180 + OVYLD1_!G180*(1-VLOOKUP(OVYLD2_!G$4,'[1]INTERNAL PARAMETERS-1'!$B$5:$J$44,5,FALSE))*VLOOKUP(OVYLD2_!G$4,'[1]INTERNAL PARAMETERS-1'!$B$5:$J$44,9,FALSE)*OVYLD2_!$F180</f>
        <v>2.4337165076744545</v>
      </c>
      <c r="H180" s="44">
        <f>OVYLD1_!H180*VLOOKUP(OVYLD2_!H$4,'[1]INTERNAL PARAMETERS-1'!$B$5:$J$44,5,FALSE)*VLOOKUP(OVYLD2_!H$4,'[1]INTERNAL PARAMETERS-1'!$B$5:$J$44,7,FALSE)*OVYLD2_!$F180 + OVYLD1_!H180*(1-VLOOKUP(OVYLD2_!H$4,'[1]INTERNAL PARAMETERS-1'!$B$5:$J$44,5,FALSE))*VLOOKUP(OVYLD2_!H$4,'[1]INTERNAL PARAMETERS-1'!$B$5:$J$44,9,FALSE)*OVYLD2_!$F180</f>
        <v>0.91728115323751214</v>
      </c>
      <c r="I180" s="44">
        <f>OVYLD1_!I180*VLOOKUP(OVYLD2_!I$4,'[1]INTERNAL PARAMETERS-1'!$B$5:$J$44,5,FALSE)*VLOOKUP(OVYLD2_!I$4,'[1]INTERNAL PARAMETERS-1'!$B$5:$J$44,7,FALSE)*OVYLD2_!$F180 + OVYLD1_!I180*(1-VLOOKUP(OVYLD2_!I$4,'[1]INTERNAL PARAMETERS-1'!$B$5:$J$44,5,FALSE))*VLOOKUP(OVYLD2_!I$4,'[1]INTERNAL PARAMETERS-1'!$B$5:$J$44,9,FALSE)*OVYLD2_!$F180</f>
        <v>2.8993428700988044</v>
      </c>
      <c r="J180" s="44">
        <f>OVYLD1_!J180*VLOOKUP(OVYLD2_!J$4,'[1]INTERNAL PARAMETERS-1'!$B$5:$J$44,5,FALSE)*VLOOKUP(OVYLD2_!J$4,'[1]INTERNAL PARAMETERS-1'!$B$5:$J$44,7,FALSE)*OVYLD2_!$F180 + OVYLD1_!J180*(1-VLOOKUP(OVYLD2_!J$4,'[1]INTERNAL PARAMETERS-1'!$B$5:$J$44,5,FALSE))*VLOOKUP(OVYLD2_!J$4,'[1]INTERNAL PARAMETERS-1'!$B$5:$J$44,9,FALSE)*OVYLD2_!$F180</f>
        <v>0</v>
      </c>
      <c r="K180" s="44">
        <f>OVYLD1_!K180*VLOOKUP(OVYLD2_!K$4,'[1]INTERNAL PARAMETERS-1'!$B$5:$J$44,5,FALSE)*VLOOKUP(OVYLD2_!K$4,'[1]INTERNAL PARAMETERS-1'!$B$5:$J$44,7,FALSE)*OVYLD2_!$F180 + OVYLD1_!K180*(1-VLOOKUP(OVYLD2_!K$4,'[1]INTERNAL PARAMETERS-1'!$B$5:$J$44,5,FALSE))*VLOOKUP(OVYLD2_!K$4,'[1]INTERNAL PARAMETERS-1'!$B$5:$J$44,9,FALSE)*OVYLD2_!$F180</f>
        <v>0</v>
      </c>
      <c r="L180" s="44">
        <f>OVYLD1_!L180*VLOOKUP(OVYLD2_!L$4,'[1]INTERNAL PARAMETERS-1'!$B$5:$J$44,5,FALSE)*VLOOKUP(OVYLD2_!L$4,'[1]INTERNAL PARAMETERS-1'!$B$5:$J$44,7,FALSE)*OVYLD2_!$F180 + OVYLD1_!L180*(1-VLOOKUP(OVYLD2_!L$4,'[1]INTERNAL PARAMETERS-1'!$B$5:$J$44,5,FALSE))*VLOOKUP(OVYLD2_!L$4,'[1]INTERNAL PARAMETERS-1'!$B$5:$J$44,9,FALSE)*OVYLD2_!$F180</f>
        <v>0</v>
      </c>
      <c r="M180" s="44">
        <f>OVYLD1_!M180*VLOOKUP(OVYLD2_!M$4,'[1]INTERNAL PARAMETERS-1'!$B$5:$J$44,5,FALSE)*VLOOKUP(OVYLD2_!M$4,'[1]INTERNAL PARAMETERS-1'!$B$5:$J$44,7,FALSE)*OVYLD2_!$F180 + OVYLD1_!M180*(1-VLOOKUP(OVYLD2_!M$4,'[1]INTERNAL PARAMETERS-1'!$B$5:$J$44,5,FALSE))*VLOOKUP(OVYLD2_!M$4,'[1]INTERNAL PARAMETERS-1'!$B$5:$J$44,9,FALSE)*OVYLD2_!$F180</f>
        <v>0.45234732018246382</v>
      </c>
      <c r="N180" s="44">
        <f>OVYLD1_!N180*VLOOKUP(OVYLD2_!N$4,'[1]INTERNAL PARAMETERS-1'!$B$5:$J$44,5,FALSE)*VLOOKUP(OVYLD2_!N$4,'[1]INTERNAL PARAMETERS-1'!$B$5:$J$44,7,FALSE)*OVYLD2_!$F180 + OVYLD1_!N180*(1-VLOOKUP(OVYLD2_!N$4,'[1]INTERNAL PARAMETERS-1'!$B$5:$J$44,5,FALSE))*VLOOKUP(OVYLD2_!N$4,'[1]INTERNAL PARAMETERS-1'!$B$5:$J$44,9,FALSE)*OVYLD2_!$F180</f>
        <v>9.2969167826711628E-3</v>
      </c>
      <c r="O180" s="44">
        <f>OVYLD1_!O180*VLOOKUP(OVYLD2_!O$4,'[1]INTERNAL PARAMETERS-1'!$B$5:$J$44,5,FALSE)*VLOOKUP(OVYLD2_!O$4,'[1]INTERNAL PARAMETERS-1'!$B$5:$J$44,7,FALSE)*OVYLD2_!$F180 + OVYLD1_!O180*(1-VLOOKUP(OVYLD2_!O$4,'[1]INTERNAL PARAMETERS-1'!$B$5:$J$44,5,FALSE))*VLOOKUP(OVYLD2_!O$4,'[1]INTERNAL PARAMETERS-1'!$B$5:$J$44,9,FALSE)*OVYLD2_!$F180</f>
        <v>0</v>
      </c>
      <c r="P180" s="44">
        <f>OVYLD1_!P180*VLOOKUP(OVYLD2_!P$4,'[1]INTERNAL PARAMETERS-1'!$B$5:$J$44,5,FALSE)*VLOOKUP(OVYLD2_!P$4,'[1]INTERNAL PARAMETERS-1'!$B$5:$J$44,7,FALSE)*OVYLD2_!$F180 + OVYLD1_!P180*(1-VLOOKUP(OVYLD2_!P$4,'[1]INTERNAL PARAMETERS-1'!$B$5:$J$44,5,FALSE))*VLOOKUP(OVYLD2_!P$4,'[1]INTERNAL PARAMETERS-1'!$B$5:$J$44,9,FALSE)*OVYLD2_!$F180</f>
        <v>0</v>
      </c>
      <c r="Q180" s="44">
        <f>OVYLD1_!Q180*VLOOKUP(OVYLD2_!Q$4,'[1]INTERNAL PARAMETERS-1'!$B$5:$J$44,5,FALSE)*VLOOKUP(OVYLD2_!Q$4,'[1]INTERNAL PARAMETERS-1'!$B$5:$J$44,7,FALSE)*OVYLD2_!$F180 + OVYLD1_!Q180*(1-VLOOKUP(OVYLD2_!Q$4,'[1]INTERNAL PARAMETERS-1'!$B$5:$J$44,5,FALSE))*VLOOKUP(OVYLD2_!Q$4,'[1]INTERNAL PARAMETERS-1'!$B$5:$J$44,9,FALSE)*OVYLD2_!$F180</f>
        <v>0</v>
      </c>
      <c r="R180" s="44">
        <f>OVYLD1_!R180*VLOOKUP(OVYLD2_!R$4,'[1]INTERNAL PARAMETERS-1'!$B$5:$J$44,5,FALSE)*VLOOKUP(OVYLD2_!R$4,'[1]INTERNAL PARAMETERS-1'!$B$5:$J$44,7,FALSE)*OVYLD2_!$F180 + OVYLD1_!R180*(1-VLOOKUP(OVYLD2_!R$4,'[1]INTERNAL PARAMETERS-1'!$B$5:$J$44,5,FALSE))*VLOOKUP(OVYLD2_!R$4,'[1]INTERNAL PARAMETERS-1'!$B$5:$J$44,9,FALSE)*OVYLD2_!$F180</f>
        <v>8.2641897405012574E-3</v>
      </c>
      <c r="S180" s="44">
        <f>OVYLD1_!S180*VLOOKUP(OVYLD2_!S$4,'[1]INTERNAL PARAMETERS-1'!$B$5:$J$44,5,FALSE)*VLOOKUP(OVYLD2_!S$4,'[1]INTERNAL PARAMETERS-1'!$B$5:$J$44,7,FALSE)*OVYLD2_!$F180 + OVYLD1_!S180*(1-VLOOKUP(OVYLD2_!S$4,'[1]INTERNAL PARAMETERS-1'!$B$5:$J$44,5,FALSE))*VLOOKUP(OVYLD2_!S$4,'[1]INTERNAL PARAMETERS-1'!$B$5:$J$44,9,FALSE)*OVYLD2_!$F180</f>
        <v>0.31068542832791246</v>
      </c>
      <c r="T180" s="44">
        <f>OVYLD1_!T180*VLOOKUP(OVYLD2_!T$4,'[1]INTERNAL PARAMETERS-1'!$B$5:$J$44,5,FALSE)*VLOOKUP(OVYLD2_!T$4,'[1]INTERNAL PARAMETERS-1'!$B$5:$J$44,7,FALSE)*OVYLD2_!$F180 + OVYLD1_!T180*(1-VLOOKUP(OVYLD2_!T$4,'[1]INTERNAL PARAMETERS-1'!$B$5:$J$44,5,FALSE))*VLOOKUP(OVYLD2_!T$4,'[1]INTERNAL PARAMETERS-1'!$B$5:$J$44,9,FALSE)*OVYLD2_!$F180</f>
        <v>9.2967684449747845E-2</v>
      </c>
      <c r="U180" s="44">
        <f>OVYLD1_!U180*VLOOKUP(OVYLD2_!U$4,'[1]INTERNAL PARAMETERS-1'!$B$5:$J$44,5,FALSE)*VLOOKUP(OVYLD2_!U$4,'[1]INTERNAL PARAMETERS-1'!$B$5:$J$44,7,FALSE)*OVYLD2_!$F180 + OVYLD1_!U180*(1-VLOOKUP(OVYLD2_!U$4,'[1]INTERNAL PARAMETERS-1'!$B$5:$J$44,5,FALSE))*VLOOKUP(OVYLD2_!U$4,'[1]INTERNAL PARAMETERS-1'!$B$5:$J$44,9,FALSE)*OVYLD2_!$F180</f>
        <v>4.6692672033832101E-2</v>
      </c>
      <c r="V180" s="44">
        <f>OVYLD1_!V180*VLOOKUP(OVYLD2_!V$4,'[1]INTERNAL PARAMETERS-1'!$B$5:$J$44,5,FALSE)*VLOOKUP(OVYLD2_!V$4,'[1]INTERNAL PARAMETERS-1'!$B$5:$J$44,7,FALSE)*OVYLD2_!$F180 + OVYLD1_!V180*(1-VLOOKUP(OVYLD2_!V$4,'[1]INTERNAL PARAMETERS-1'!$B$5:$J$44,5,FALSE))*VLOOKUP(OVYLD2_!V$4,'[1]INTERNAL PARAMETERS-1'!$B$5:$J$44,9,FALSE)*OVYLD2_!$F180</f>
        <v>0.24202955804259846</v>
      </c>
      <c r="W180" s="44">
        <f>OVYLD1_!W180*VLOOKUP(OVYLD2_!W$4,'[1]INTERNAL PARAMETERS-1'!$B$5:$J$44,5,FALSE)*VLOOKUP(OVYLD2_!W$4,'[1]INTERNAL PARAMETERS-1'!$B$5:$J$44,7,FALSE)*OVYLD2_!$F180 + OVYLD1_!W180*(1-VLOOKUP(OVYLD2_!W$4,'[1]INTERNAL PARAMETERS-1'!$B$5:$J$44,5,FALSE))*VLOOKUP(OVYLD2_!W$4,'[1]INTERNAL PARAMETERS-1'!$B$5:$J$44,9,FALSE)*OVYLD2_!$F180</f>
        <v>0</v>
      </c>
      <c r="X180" s="44">
        <f>OVYLD1_!X180*VLOOKUP(OVYLD2_!X$4,'[1]INTERNAL PARAMETERS-1'!$B$5:$J$44,5,FALSE)*VLOOKUP(OVYLD2_!X$4,'[1]INTERNAL PARAMETERS-1'!$B$5:$J$44,7,FALSE)*OVYLD2_!$F180 + OVYLD1_!X180*(1-VLOOKUP(OVYLD2_!X$4,'[1]INTERNAL PARAMETERS-1'!$B$5:$J$44,5,FALSE))*VLOOKUP(OVYLD2_!X$4,'[1]INTERNAL PARAMETERS-1'!$B$5:$J$44,9,FALSE)*OVYLD2_!$F180</f>
        <v>0</v>
      </c>
      <c r="Y180" s="44">
        <f>OVYLD1_!Y180*VLOOKUP(OVYLD2_!Y$4,'[1]INTERNAL PARAMETERS-1'!$B$5:$J$44,5,FALSE)*VLOOKUP(OVYLD2_!Y$4,'[1]INTERNAL PARAMETERS-1'!$B$5:$J$44,7,FALSE)*OVYLD2_!$F180 + OVYLD1_!Y180*(1-VLOOKUP(OVYLD2_!Y$4,'[1]INTERNAL PARAMETERS-1'!$B$5:$J$44,5,FALSE))*VLOOKUP(OVYLD2_!Y$4,'[1]INTERNAL PARAMETERS-1'!$B$5:$J$44,9,FALSE)*OVYLD2_!$F180</f>
        <v>0</v>
      </c>
      <c r="Z180" s="44">
        <f>OVYLD1_!Z180*VLOOKUP(OVYLD2_!Z$4,'[1]INTERNAL PARAMETERS-1'!$B$5:$J$44,5,FALSE)*VLOOKUP(OVYLD2_!Z$4,'[1]INTERNAL PARAMETERS-1'!$B$5:$J$44,7,FALSE)*OVYLD2_!$F180 + OVYLD1_!Z180*(1-VLOOKUP(OVYLD2_!Z$4,'[1]INTERNAL PARAMETERS-1'!$B$5:$J$44,5,FALSE))*VLOOKUP(OVYLD2_!Z$4,'[1]INTERNAL PARAMETERS-1'!$B$5:$J$44,9,FALSE)*OVYLD2_!$F180</f>
        <v>0</v>
      </c>
      <c r="AA180" s="44">
        <f>OVYLD1_!AA180*VLOOKUP(OVYLD2_!AA$4,'[1]INTERNAL PARAMETERS-1'!$B$5:$J$44,5,FALSE)*VLOOKUP(OVYLD2_!AA$4,'[1]INTERNAL PARAMETERS-1'!$B$5:$J$44,7,FALSE)*OVYLD2_!$F180 + OVYLD1_!AA180*(1-VLOOKUP(OVYLD2_!AA$4,'[1]INTERNAL PARAMETERS-1'!$B$5:$J$44,5,FALSE))*VLOOKUP(OVYLD2_!AA$4,'[1]INTERNAL PARAMETERS-1'!$B$5:$J$44,9,FALSE)*OVYLD2_!$F180</f>
        <v>0</v>
      </c>
      <c r="AB180" s="44">
        <f>OVYLD1_!AB180*VLOOKUP(OVYLD2_!AB$4,'[1]INTERNAL PARAMETERS-1'!$B$5:$J$44,5,FALSE)*VLOOKUP(OVYLD2_!AB$4,'[1]INTERNAL PARAMETERS-1'!$B$5:$J$44,7,FALSE)*OVYLD2_!$F180 + OVYLD1_!AB180*(1-VLOOKUP(OVYLD2_!AB$4,'[1]INTERNAL PARAMETERS-1'!$B$5:$J$44,5,FALSE))*VLOOKUP(OVYLD2_!AB$4,'[1]INTERNAL PARAMETERS-1'!$B$5:$J$44,9,FALSE)*OVYLD2_!$F180</f>
        <v>0</v>
      </c>
      <c r="AC180" s="44">
        <f>OVYLD1_!AC180*VLOOKUP(OVYLD2_!AC$4,'[1]INTERNAL PARAMETERS-1'!$B$5:$J$44,5,FALSE)*VLOOKUP(OVYLD2_!AC$4,'[1]INTERNAL PARAMETERS-1'!$B$5:$J$44,7,FALSE)*OVYLD2_!$F180 + OVYLD1_!AC180*(1-VLOOKUP(OVYLD2_!AC$4,'[1]INTERNAL PARAMETERS-1'!$B$5:$J$44,5,FALSE))*VLOOKUP(OVYLD2_!AC$4,'[1]INTERNAL PARAMETERS-1'!$B$5:$J$44,9,FALSE)*OVYLD2_!$F180</f>
        <v>0</v>
      </c>
      <c r="AD180" s="44">
        <f>OVYLD1_!AD180*VLOOKUP(OVYLD2_!AD$4,'[1]INTERNAL PARAMETERS-1'!$B$5:$J$44,5,FALSE)*VLOOKUP(OVYLD2_!AD$4,'[1]INTERNAL PARAMETERS-1'!$B$5:$J$44,7,FALSE)*OVYLD2_!$F180 + OVYLD1_!AD180*(1-VLOOKUP(OVYLD2_!AD$4,'[1]INTERNAL PARAMETERS-1'!$B$5:$J$44,5,FALSE))*VLOOKUP(OVYLD2_!AD$4,'[1]INTERNAL PARAMETERS-1'!$B$5:$J$44,9,FALSE)*OVYLD2_!$F180</f>
        <v>0</v>
      </c>
      <c r="AE180" s="44">
        <f>OVYLD1_!AE180*VLOOKUP(OVYLD2_!AE$4,'[1]INTERNAL PARAMETERS-1'!$B$5:$J$44,5,FALSE)*VLOOKUP(OVYLD2_!AE$4,'[1]INTERNAL PARAMETERS-1'!$B$5:$J$44,7,FALSE)*OVYLD2_!$F180 + OVYLD1_!AE180*(1-VLOOKUP(OVYLD2_!AE$4,'[1]INTERNAL PARAMETERS-1'!$B$5:$J$44,5,FALSE))*VLOOKUP(OVYLD2_!AE$4,'[1]INTERNAL PARAMETERS-1'!$B$5:$J$44,9,FALSE)*OVYLD2_!$F180</f>
        <v>0</v>
      </c>
      <c r="AF180" s="44">
        <f>OVYLD1_!AF180*VLOOKUP(OVYLD2_!AF$4,'[1]INTERNAL PARAMETERS-1'!$B$5:$J$44,5,FALSE)*VLOOKUP(OVYLD2_!AF$4,'[1]INTERNAL PARAMETERS-1'!$B$5:$J$44,7,FALSE)*OVYLD2_!$F180 + OVYLD1_!AF180*(1-VLOOKUP(OVYLD2_!AF$4,'[1]INTERNAL PARAMETERS-1'!$B$5:$J$44,5,FALSE))*VLOOKUP(OVYLD2_!AF$4,'[1]INTERNAL PARAMETERS-1'!$B$5:$J$44,9,FALSE)*OVYLD2_!$F180</f>
        <v>0</v>
      </c>
      <c r="AG180" s="44">
        <f>OVYLD1_!AG180*VLOOKUP(OVYLD2_!AG$4,'[1]INTERNAL PARAMETERS-1'!$B$5:$J$44,5,FALSE)*VLOOKUP(OVYLD2_!AG$4,'[1]INTERNAL PARAMETERS-1'!$B$5:$J$44,7,FALSE)*OVYLD2_!$F180 + OVYLD1_!AG180*(1-VLOOKUP(OVYLD2_!AG$4,'[1]INTERNAL PARAMETERS-1'!$B$5:$J$44,5,FALSE))*VLOOKUP(OVYLD2_!AG$4,'[1]INTERNAL PARAMETERS-1'!$B$5:$J$44,9,FALSE)*OVYLD2_!$F180</f>
        <v>0</v>
      </c>
      <c r="AH180" s="44">
        <f>OVYLD1_!AH180*VLOOKUP(OVYLD2_!AH$4,'[1]INTERNAL PARAMETERS-1'!$B$5:$J$44,5,FALSE)*VLOOKUP(OVYLD2_!AH$4,'[1]INTERNAL PARAMETERS-1'!$B$5:$J$44,7,FALSE)*OVYLD2_!$F180 + OVYLD1_!AH180*(1-VLOOKUP(OVYLD2_!AH$4,'[1]INTERNAL PARAMETERS-1'!$B$5:$J$44,5,FALSE))*VLOOKUP(OVYLD2_!AH$4,'[1]INTERNAL PARAMETERS-1'!$B$5:$J$44,9,FALSE)*OVYLD2_!$F180</f>
        <v>0</v>
      </c>
      <c r="AI180" s="44">
        <f>OVYLD1_!AI180*VLOOKUP(OVYLD2_!AI$4,'[1]INTERNAL PARAMETERS-1'!$B$5:$J$44,5,FALSE)*VLOOKUP(OVYLD2_!AI$4,'[1]INTERNAL PARAMETERS-1'!$B$5:$J$44,7,FALSE)*OVYLD2_!$F180 + OVYLD1_!AI180*(1-VLOOKUP(OVYLD2_!AI$4,'[1]INTERNAL PARAMETERS-1'!$B$5:$J$44,5,FALSE))*VLOOKUP(OVYLD2_!AI$4,'[1]INTERNAL PARAMETERS-1'!$B$5:$J$44,9,FALSE)*OVYLD2_!$F180</f>
        <v>2.5825592939066424E-3</v>
      </c>
      <c r="AJ180" s="44">
        <f>OVYLD1_!AJ180*VLOOKUP(OVYLD2_!AJ$4,'[1]INTERNAL PARAMETERS-1'!$B$5:$J$44,5,FALSE)*VLOOKUP(OVYLD2_!AJ$4,'[1]INTERNAL PARAMETERS-1'!$B$5:$J$44,7,FALSE)*OVYLD2_!$F180 + OVYLD1_!AJ180*(1-VLOOKUP(OVYLD2_!AJ$4,'[1]INTERNAL PARAMETERS-1'!$B$5:$J$44,5,FALSE))*VLOOKUP(OVYLD2_!AJ$4,'[1]INTERNAL PARAMETERS-1'!$B$5:$J$44,9,FALSE)*OVYLD2_!$F180</f>
        <v>0.1007140272922004</v>
      </c>
      <c r="AK180" s="44">
        <f>OVYLD1_!AK180*VLOOKUP(OVYLD2_!AK$4,'[1]INTERNAL PARAMETERS-1'!$B$5:$J$44,5,FALSE)*VLOOKUP(OVYLD2_!AK$4,'[1]INTERNAL PARAMETERS-1'!$B$5:$J$44,7,FALSE)*OVYLD2_!$F180 + OVYLD1_!AK180*(1-VLOOKUP(OVYLD2_!AK$4,'[1]INTERNAL PARAMETERS-1'!$B$5:$J$44,5,FALSE))*VLOOKUP(OVYLD2_!AK$4,'[1]INTERNAL PARAMETERS-1'!$B$5:$J$44,9,FALSE)*OVYLD2_!$F180</f>
        <v>0</v>
      </c>
      <c r="AL180" s="44">
        <f>OVYLD1_!AL180*VLOOKUP(OVYLD2_!AL$4,'[1]INTERNAL PARAMETERS-1'!$B$5:$J$44,5,FALSE)*VLOOKUP(OVYLD2_!AL$4,'[1]INTERNAL PARAMETERS-1'!$B$5:$J$44,7,FALSE)*OVYLD2_!$F180 + OVYLD1_!AL180*(1-VLOOKUP(OVYLD2_!AL$4,'[1]INTERNAL PARAMETERS-1'!$B$5:$J$44,5,FALSE))*VLOOKUP(OVYLD2_!AL$4,'[1]INTERNAL PARAMETERS-1'!$B$5:$J$44,9,FALSE)*OVYLD2_!$F180</f>
        <v>0</v>
      </c>
      <c r="AM180" s="44">
        <f>OVYLD1_!AM180*VLOOKUP(OVYLD2_!AM$4,'[1]INTERNAL PARAMETERS-1'!$B$5:$J$44,5,FALSE)*VLOOKUP(OVYLD2_!AM$4,'[1]INTERNAL PARAMETERS-1'!$B$5:$J$44,7,FALSE)*OVYLD2_!$F180 + OVYLD1_!AM180*(1-VLOOKUP(OVYLD2_!AM$4,'[1]INTERNAL PARAMETERS-1'!$B$5:$J$44,5,FALSE))*VLOOKUP(OVYLD2_!AM$4,'[1]INTERNAL PARAMETERS-1'!$B$5:$J$44,9,FALSE)*OVYLD2_!$F180</f>
        <v>0</v>
      </c>
      <c r="AN180" s="44">
        <f>OVYLD1_!AN180*VLOOKUP(OVYLD2_!AN$4,'[1]INTERNAL PARAMETERS-1'!$B$5:$J$44,5,FALSE)*VLOOKUP(OVYLD2_!AN$4,'[1]INTERNAL PARAMETERS-1'!$B$5:$J$44,7,FALSE)*OVYLD2_!$F180 + OVYLD1_!AN180*(1-VLOOKUP(OVYLD2_!AN$4,'[1]INTERNAL PARAMETERS-1'!$B$5:$J$44,5,FALSE))*VLOOKUP(OVYLD2_!AN$4,'[1]INTERNAL PARAMETERS-1'!$B$5:$J$44,9,FALSE)*OVYLD2_!$F180</f>
        <v>0</v>
      </c>
      <c r="AO180" s="44">
        <f>OVYLD1_!AO180*VLOOKUP(OVYLD2_!AO$4,'[1]INTERNAL PARAMETERS-1'!$B$5:$J$44,5,FALSE)*VLOOKUP(OVYLD2_!AO$4,'[1]INTERNAL PARAMETERS-1'!$B$5:$J$44,7,FALSE)*OVYLD2_!$F180 + OVYLD1_!AO180*(1-VLOOKUP(OVYLD2_!AO$4,'[1]INTERNAL PARAMETERS-1'!$B$5:$J$44,5,FALSE))*VLOOKUP(OVYLD2_!AO$4,'[1]INTERNAL PARAMETERS-1'!$B$5:$J$44,9,FALSE)*OVYLD2_!$F180</f>
        <v>0</v>
      </c>
      <c r="AP180" s="44">
        <f>OVYLD1_!AP180*VLOOKUP(OVYLD2_!AP$4,'[1]INTERNAL PARAMETERS-1'!$B$5:$J$44,5,FALSE)*VLOOKUP(OVYLD2_!AP$4,'[1]INTERNAL PARAMETERS-1'!$B$5:$J$44,7,FALSE)*OVYLD2_!$F180 + OVYLD1_!AP180*(1-VLOOKUP(OVYLD2_!AP$4,'[1]INTERNAL PARAMETERS-1'!$B$5:$J$44,5,FALSE))*VLOOKUP(OVYLD2_!AP$4,'[1]INTERNAL PARAMETERS-1'!$B$5:$J$44,9,FALSE)*OVYLD2_!$F180</f>
        <v>0</v>
      </c>
      <c r="AQ180" s="44">
        <f>OVYLD1_!AQ180*VLOOKUP(OVYLD2_!AQ$4,'[1]INTERNAL PARAMETERS-1'!$B$5:$J$44,5,FALSE)*VLOOKUP(OVYLD2_!AQ$4,'[1]INTERNAL PARAMETERS-1'!$B$5:$J$44,7,FALSE)*OVYLD2_!$F180 + OVYLD1_!AQ180*(1-VLOOKUP(OVYLD2_!AQ$4,'[1]INTERNAL PARAMETERS-1'!$B$5:$J$44,5,FALSE))*VLOOKUP(OVYLD2_!AQ$4,'[1]INTERNAL PARAMETERS-1'!$B$5:$J$44,9,FALSE)*OVYLD2_!$F180</f>
        <v>0</v>
      </c>
      <c r="AR180" s="44">
        <f>OVYLD1_!AR180*VLOOKUP(OVYLD2_!AR$4,'[1]INTERNAL PARAMETERS-1'!$B$5:$J$44,5,FALSE)*VLOOKUP(OVYLD2_!AR$4,'[1]INTERNAL PARAMETERS-1'!$B$5:$J$44,7,FALSE)*OVYLD2_!$F180 + OVYLD1_!AR180*(1-VLOOKUP(OVYLD2_!AR$4,'[1]INTERNAL PARAMETERS-1'!$B$5:$J$44,5,FALSE))*VLOOKUP(OVYLD2_!AR$4,'[1]INTERNAL PARAMETERS-1'!$B$5:$J$44,9,FALSE)*OVYLD2_!$F180</f>
        <v>0</v>
      </c>
      <c r="AS180" s="44">
        <f>OVYLD1_!AS180*VLOOKUP(OVYLD2_!AS$4,'[1]INTERNAL PARAMETERS-1'!$B$5:$J$44,5,FALSE)*VLOOKUP(OVYLD2_!AS$4,'[1]INTERNAL PARAMETERS-1'!$B$5:$J$44,7,FALSE)*OVYLD2_!$F180 + OVYLD1_!AS180*(1-VLOOKUP(OVYLD2_!AS$4,'[1]INTERNAL PARAMETERS-1'!$B$5:$J$44,5,FALSE))*VLOOKUP(OVYLD2_!AS$4,'[1]INTERNAL PARAMETERS-1'!$B$5:$J$44,9,FALSE)*OVYLD2_!$F180</f>
        <v>0</v>
      </c>
      <c r="AT180" s="43">
        <f>OVYLD1_!AT180*VLOOKUP(OVYLD2_!AT$4,'[1]INTERNAL PARAMETERS-1'!$B$5:$J$44,5,FALSE)*VLOOKUP(OVYLD2_!AT$4,'[1]INTERNAL PARAMETERS-1'!$B$5:$J$44,7,FALSE)*OVYLD2_!$F180 + OVYLD1_!AT180*(1-VLOOKUP(OVYLD2_!AT$4,'[1]INTERNAL PARAMETERS-1'!$B$5:$J$44,5,FALSE))*VLOOKUP(OVYLD2_!AT$4,'[1]INTERNAL PARAMETERS-1'!$B$5:$J$44,9,FALSE)*OVYLD2_!$F180</f>
        <v>0</v>
      </c>
      <c r="AU180" s="45">
        <f>OVYLD1_!AU180*VLOOKUP(OVYLD2_!AU$4,'[1]INTERNAL PARAMETERS-1'!$B$5:$J$44,5,FALSE)*VLOOKUP(OVYLD2_!AU$4,'[1]INTERNAL PARAMETERS-1'!$B$5:$J$44,6,FALSE)*VLOOKUP(OVYLD2_!AU$4,'[1]INTERNAL PARAMETERS-1'!$B$5:$J$44,3,FALSE) + OVYLD1_!AU180*(1-VLOOKUP(OVYLD2_!AU$4,'[1]INTERNAL PARAMETERS-1'!$B$5:$J$44,5,FALSE))*VLOOKUP(OVYLD2_!AU$4,'[1]INTERNAL PARAMETERS-1'!$B$5:$J$44,8,FALSE)*VLOOKUP(OVYLD2_!AU$4,'[1]INTERNAL PARAMETERS-1'!$B$5:$J$44,3,FALSE)</f>
        <v>0</v>
      </c>
      <c r="AV180" s="44">
        <f>OVYLD1_!AV180*VLOOKUP(OVYLD2_!AV$4,'[1]INTERNAL PARAMETERS-1'!$B$5:$J$44,5,FALSE)*VLOOKUP(OVYLD2_!AV$4,'[1]INTERNAL PARAMETERS-1'!$B$5:$J$44,6,FALSE)*VLOOKUP(OVYLD2_!AV$4,'[1]INTERNAL PARAMETERS-1'!$B$5:$J$44,3,FALSE) + OVYLD1_!AV180*(1-VLOOKUP(OVYLD2_!AV$4,'[1]INTERNAL PARAMETERS-1'!$B$5:$J$44,5,FALSE))*VLOOKUP(OVYLD2_!AV$4,'[1]INTERNAL PARAMETERS-1'!$B$5:$J$44,8,FALSE)*VLOOKUP(OVYLD2_!AV$4,'[1]INTERNAL PARAMETERS-1'!$B$5:$J$44,3,FALSE)</f>
        <v>0</v>
      </c>
      <c r="AW180" s="44">
        <f>OVYLD1_!AW180*VLOOKUP(OVYLD2_!AW$4,'[1]INTERNAL PARAMETERS-1'!$B$5:$J$44,5,FALSE)*VLOOKUP(OVYLD2_!AW$4,'[1]INTERNAL PARAMETERS-1'!$B$5:$J$44,6,FALSE)*VLOOKUP(OVYLD2_!AW$4,'[1]INTERNAL PARAMETERS-1'!$B$5:$J$44,3,FALSE) + OVYLD1_!AW180*(1-VLOOKUP(OVYLD2_!AW$4,'[1]INTERNAL PARAMETERS-1'!$B$5:$J$44,5,FALSE))*VLOOKUP(OVYLD2_!AW$4,'[1]INTERNAL PARAMETERS-1'!$B$5:$J$44,8,FALSE)*VLOOKUP(OVYLD2_!AW$4,'[1]INTERNAL PARAMETERS-1'!$B$5:$J$44,3,FALSE)</f>
        <v>0.16212117605847656</v>
      </c>
      <c r="AX180" s="44">
        <f>OVYLD1_!AX180*VLOOKUP(OVYLD2_!AX$4,'[1]INTERNAL PARAMETERS-1'!$B$5:$J$44,5,FALSE)*VLOOKUP(OVYLD2_!AX$4,'[1]INTERNAL PARAMETERS-1'!$B$5:$J$44,6,FALSE)*VLOOKUP(OVYLD2_!AX$4,'[1]INTERNAL PARAMETERS-1'!$B$5:$J$44,3,FALSE) + OVYLD1_!AX180*(1-VLOOKUP(OVYLD2_!AX$4,'[1]INTERNAL PARAMETERS-1'!$B$5:$J$44,5,FALSE))*VLOOKUP(OVYLD2_!AX$4,'[1]INTERNAL PARAMETERS-1'!$B$5:$J$44,8,FALSE)*VLOOKUP(OVYLD2_!AX$4,'[1]INTERNAL PARAMETERS-1'!$B$5:$J$44,3,FALSE)</f>
        <v>0</v>
      </c>
      <c r="AY180" s="44">
        <f>OVYLD1_!AY180*VLOOKUP(OVYLD2_!AY$4,'[1]INTERNAL PARAMETERS-1'!$B$5:$J$44,5,FALSE)*VLOOKUP(OVYLD2_!AY$4,'[1]INTERNAL PARAMETERS-1'!$B$5:$J$44,6,FALSE)*VLOOKUP(OVYLD2_!AY$4,'[1]INTERNAL PARAMETERS-1'!$B$5:$J$44,3,FALSE) + OVYLD1_!AY180*(1-VLOOKUP(OVYLD2_!AY$4,'[1]INTERNAL PARAMETERS-1'!$B$5:$J$44,5,FALSE))*VLOOKUP(OVYLD2_!AY$4,'[1]INTERNAL PARAMETERS-1'!$B$5:$J$44,8,FALSE)*VLOOKUP(OVYLD2_!AY$4,'[1]INTERNAL PARAMETERS-1'!$B$5:$J$44,3,FALSE)</f>
        <v>0</v>
      </c>
      <c r="AZ180" s="44">
        <f>OVYLD1_!AZ180*VLOOKUP(OVYLD2_!AZ$4,'[1]INTERNAL PARAMETERS-1'!$B$5:$J$44,5,FALSE)*VLOOKUP(OVYLD2_!AZ$4,'[1]INTERNAL PARAMETERS-1'!$B$5:$J$44,6,FALSE)*VLOOKUP(OVYLD2_!AZ$4,'[1]INTERNAL PARAMETERS-1'!$B$5:$J$44,3,FALSE) + OVYLD1_!AZ180*(1-VLOOKUP(OVYLD2_!AZ$4,'[1]INTERNAL PARAMETERS-1'!$B$5:$J$44,5,FALSE))*VLOOKUP(OVYLD2_!AZ$4,'[1]INTERNAL PARAMETERS-1'!$B$5:$J$44,8,FALSE)*VLOOKUP(OVYLD2_!AZ$4,'[1]INTERNAL PARAMETERS-1'!$B$5:$J$44,3,FALSE)</f>
        <v>0</v>
      </c>
      <c r="BA180" s="44">
        <f>OVYLD1_!BA180*VLOOKUP(OVYLD2_!BA$4,'[1]INTERNAL PARAMETERS-1'!$B$5:$J$44,5,FALSE)*VLOOKUP(OVYLD2_!BA$4,'[1]INTERNAL PARAMETERS-1'!$B$5:$J$44,6,FALSE)*VLOOKUP(OVYLD2_!BA$4,'[1]INTERNAL PARAMETERS-1'!$B$5:$J$44,3,FALSE) + OVYLD1_!BA180*(1-VLOOKUP(OVYLD2_!BA$4,'[1]INTERNAL PARAMETERS-1'!$B$5:$J$44,5,FALSE))*VLOOKUP(OVYLD2_!BA$4,'[1]INTERNAL PARAMETERS-1'!$B$5:$J$44,8,FALSE)*VLOOKUP(OVYLD2_!BA$4,'[1]INTERNAL PARAMETERS-1'!$B$5:$J$44,3,FALSE)</f>
        <v>0.25281695768949758</v>
      </c>
      <c r="BB180" s="44">
        <f>OVYLD1_!BB180*VLOOKUP(OVYLD2_!BB$4,'[1]INTERNAL PARAMETERS-1'!$B$5:$J$44,5,FALSE)*VLOOKUP(OVYLD2_!BB$4,'[1]INTERNAL PARAMETERS-1'!$B$5:$J$44,6,FALSE)*VLOOKUP(OVYLD2_!BB$4,'[1]INTERNAL PARAMETERS-1'!$B$5:$J$44,3,FALSE) + OVYLD1_!BB180*(1-VLOOKUP(OVYLD2_!BB$4,'[1]INTERNAL PARAMETERS-1'!$B$5:$J$44,5,FALSE))*VLOOKUP(OVYLD2_!BB$4,'[1]INTERNAL PARAMETERS-1'!$B$5:$J$44,8,FALSE)*VLOOKUP(OVYLD2_!BB$4,'[1]INTERNAL PARAMETERS-1'!$B$5:$J$44,3,FALSE)</f>
        <v>2.5931902778155533E-2</v>
      </c>
      <c r="BC180" s="44">
        <f>OVYLD1_!BC180*VLOOKUP(OVYLD2_!BC$4,'[1]INTERNAL PARAMETERS-1'!$B$5:$J$44,5,FALSE)*VLOOKUP(OVYLD2_!BC$4,'[1]INTERNAL PARAMETERS-1'!$B$5:$J$44,6,FALSE)*VLOOKUP(OVYLD2_!BC$4,'[1]INTERNAL PARAMETERS-1'!$B$5:$J$44,3,FALSE) + OVYLD1_!BC180*(1-VLOOKUP(OVYLD2_!BC$4,'[1]INTERNAL PARAMETERS-1'!$B$5:$J$44,5,FALSE))*VLOOKUP(OVYLD2_!BC$4,'[1]INTERNAL PARAMETERS-1'!$B$5:$J$44,8,FALSE)*VLOOKUP(OVYLD2_!BC$4,'[1]INTERNAL PARAMETERS-1'!$B$5:$J$44,3,FALSE)</f>
        <v>7.3160616729470926E-2</v>
      </c>
      <c r="BD180" s="44">
        <f>OVYLD1_!BD180*VLOOKUP(OVYLD2_!BD$4,'[1]INTERNAL PARAMETERS-1'!$B$5:$J$44,5,FALSE)*VLOOKUP(OVYLD2_!BD$4,'[1]INTERNAL PARAMETERS-1'!$B$5:$J$44,6,FALSE)*VLOOKUP(OVYLD2_!BD$4,'[1]INTERNAL PARAMETERS-1'!$B$5:$J$44,3,FALSE) + OVYLD1_!BD180*(1-VLOOKUP(OVYLD2_!BD$4,'[1]INTERNAL PARAMETERS-1'!$B$5:$J$44,5,FALSE))*VLOOKUP(OVYLD2_!BD$4,'[1]INTERNAL PARAMETERS-1'!$B$5:$J$44,8,FALSE)*VLOOKUP(OVYLD2_!BD$4,'[1]INTERNAL PARAMETERS-1'!$B$5:$J$44,3,FALSE)</f>
        <v>1.4172461668973901E-2</v>
      </c>
      <c r="BE180" s="44">
        <f>OVYLD1_!BE180*VLOOKUP(OVYLD2_!BE$4,'[1]INTERNAL PARAMETERS-1'!$B$5:$J$44,5,FALSE)*VLOOKUP(OVYLD2_!BE$4,'[1]INTERNAL PARAMETERS-1'!$B$5:$J$44,6,FALSE)*VLOOKUP(OVYLD2_!BE$4,'[1]INTERNAL PARAMETERS-1'!$B$5:$J$44,3,FALSE) + OVYLD1_!BE180*(1-VLOOKUP(OVYLD2_!BE$4,'[1]INTERNAL PARAMETERS-1'!$B$5:$J$44,5,FALSE))*VLOOKUP(OVYLD2_!BE$4,'[1]INTERNAL PARAMETERS-1'!$B$5:$J$44,8,FALSE)*VLOOKUP(OVYLD2_!BE$4,'[1]INTERNAL PARAMETERS-1'!$B$5:$J$44,3,FALSE)</f>
        <v>0.11431402944837088</v>
      </c>
      <c r="BF180" s="44">
        <f>OVYLD1_!BF180*VLOOKUP(OVYLD2_!BF$4,'[1]INTERNAL PARAMETERS-1'!$B$5:$J$44,5,FALSE)*VLOOKUP(OVYLD2_!BF$4,'[1]INTERNAL PARAMETERS-1'!$B$5:$J$44,6,FALSE)*VLOOKUP(OVYLD2_!BF$4,'[1]INTERNAL PARAMETERS-1'!$B$5:$J$44,3,FALSE) + OVYLD1_!BF180*(1-VLOOKUP(OVYLD2_!BF$4,'[1]INTERNAL PARAMETERS-1'!$B$5:$J$44,5,FALSE))*VLOOKUP(OVYLD2_!BF$4,'[1]INTERNAL PARAMETERS-1'!$B$5:$J$44,8,FALSE)*VLOOKUP(OVYLD2_!BF$4,'[1]INTERNAL PARAMETERS-1'!$B$5:$J$44,3,FALSE)</f>
        <v>0</v>
      </c>
      <c r="BG180" s="44">
        <f>OVYLD1_!BG180*VLOOKUP(OVYLD2_!BG$4,'[1]INTERNAL PARAMETERS-1'!$B$5:$J$44,5,FALSE)*VLOOKUP(OVYLD2_!BG$4,'[1]INTERNAL PARAMETERS-1'!$B$5:$J$44,6,FALSE)*VLOOKUP(OVYLD2_!BG$4,'[1]INTERNAL PARAMETERS-1'!$B$5:$J$44,3,FALSE) + OVYLD1_!BG180*(1-VLOOKUP(OVYLD2_!BG$4,'[1]INTERNAL PARAMETERS-1'!$B$5:$J$44,5,FALSE))*VLOOKUP(OVYLD2_!BG$4,'[1]INTERNAL PARAMETERS-1'!$B$5:$J$44,8,FALSE)*VLOOKUP(OVYLD2_!BG$4,'[1]INTERNAL PARAMETERS-1'!$B$5:$J$44,3,FALSE)</f>
        <v>2.1944419208902919E-2</v>
      </c>
      <c r="BH180" s="44">
        <f>OVYLD1_!BH180*VLOOKUP(OVYLD2_!BH$4,'[1]INTERNAL PARAMETERS-1'!$B$5:$J$44,5,FALSE)*VLOOKUP(OVYLD2_!BH$4,'[1]INTERNAL PARAMETERS-1'!$B$5:$J$44,6,FALSE)*VLOOKUP(OVYLD2_!BH$4,'[1]INTERNAL PARAMETERS-1'!$B$5:$J$44,3,FALSE) + OVYLD1_!BH180*(1-VLOOKUP(OVYLD2_!BH$4,'[1]INTERNAL PARAMETERS-1'!$B$5:$J$44,5,FALSE))*VLOOKUP(OVYLD2_!BH$4,'[1]INTERNAL PARAMETERS-1'!$B$5:$J$44,8,FALSE)*VLOOKUP(OVYLD2_!BH$4,'[1]INTERNAL PARAMETERS-1'!$B$5:$J$44,3,FALSE)</f>
        <v>1.3669850290651294E-4</v>
      </c>
      <c r="BI180" s="44">
        <f>OVYLD1_!BI180*VLOOKUP(OVYLD2_!BI$4,'[1]INTERNAL PARAMETERS-1'!$B$5:$J$44,5,FALSE)*VLOOKUP(OVYLD2_!BI$4,'[1]INTERNAL PARAMETERS-1'!$B$5:$J$44,6,FALSE)*VLOOKUP(OVYLD2_!BI$4,'[1]INTERNAL PARAMETERS-1'!$B$5:$J$44,3,FALSE) + OVYLD1_!BI180*(1-VLOOKUP(OVYLD2_!BI$4,'[1]INTERNAL PARAMETERS-1'!$B$5:$J$44,5,FALSE))*VLOOKUP(OVYLD2_!BI$4,'[1]INTERNAL PARAMETERS-1'!$B$5:$J$44,8,FALSE)*VLOOKUP(OVYLD2_!BI$4,'[1]INTERNAL PARAMETERS-1'!$B$5:$J$44,3,FALSE)</f>
        <v>0</v>
      </c>
      <c r="BJ180" s="44">
        <f>OVYLD1_!BJ180*VLOOKUP(OVYLD2_!BJ$4,'[1]INTERNAL PARAMETERS-1'!$B$5:$J$44,5,FALSE)*VLOOKUP(OVYLD2_!BJ$4,'[1]INTERNAL PARAMETERS-1'!$B$5:$J$44,6,FALSE)*VLOOKUP(OVYLD2_!BJ$4,'[1]INTERNAL PARAMETERS-1'!$B$5:$J$44,3,FALSE) + OVYLD1_!BJ180*(1-VLOOKUP(OVYLD2_!BJ$4,'[1]INTERNAL PARAMETERS-1'!$B$5:$J$44,5,FALSE))*VLOOKUP(OVYLD2_!BJ$4,'[1]INTERNAL PARAMETERS-1'!$B$5:$J$44,8,FALSE)*VLOOKUP(OVYLD2_!BJ$4,'[1]INTERNAL PARAMETERS-1'!$B$5:$J$44,3,FALSE)</f>
        <v>6.9355254717097777E-3</v>
      </c>
      <c r="BK180" s="44">
        <f>OVYLD1_!BK180*VLOOKUP(OVYLD2_!BK$4,'[1]INTERNAL PARAMETERS-1'!$B$5:$J$44,5,FALSE)*VLOOKUP(OVYLD2_!BK$4,'[1]INTERNAL PARAMETERS-1'!$B$5:$J$44,6,FALSE)*VLOOKUP(OVYLD2_!BK$4,'[1]INTERNAL PARAMETERS-1'!$B$5:$J$44,3,FALSE) + OVYLD1_!BK180*(1-VLOOKUP(OVYLD2_!BK$4,'[1]INTERNAL PARAMETERS-1'!$B$5:$J$44,5,FALSE))*VLOOKUP(OVYLD2_!BK$4,'[1]INTERNAL PARAMETERS-1'!$B$5:$J$44,8,FALSE)*VLOOKUP(OVYLD2_!BK$4,'[1]INTERNAL PARAMETERS-1'!$B$5:$J$44,3,FALSE)</f>
        <v>1.0033008888268078E-2</v>
      </c>
      <c r="BL180" s="44">
        <f>OVYLD1_!BL180*VLOOKUP(OVYLD2_!BL$4,'[1]INTERNAL PARAMETERS-1'!$B$5:$J$44,5,FALSE)*VLOOKUP(OVYLD2_!BL$4,'[1]INTERNAL PARAMETERS-1'!$B$5:$J$44,6,FALSE)*VLOOKUP(OVYLD2_!BL$4,'[1]INTERNAL PARAMETERS-1'!$B$5:$J$44,3,FALSE) + OVYLD1_!BL180*(1-VLOOKUP(OVYLD2_!BL$4,'[1]INTERNAL PARAMETERS-1'!$B$5:$J$44,5,FALSE))*VLOOKUP(OVYLD2_!BL$4,'[1]INTERNAL PARAMETERS-1'!$B$5:$J$44,8,FALSE)*VLOOKUP(OVYLD2_!BL$4,'[1]INTERNAL PARAMETERS-1'!$B$5:$J$44,3,FALSE)</f>
        <v>4.3599044036658721E-2</v>
      </c>
      <c r="BM180" s="44">
        <f>OVYLD1_!BM180*VLOOKUP(OVYLD2_!BM$4,'[1]INTERNAL PARAMETERS-1'!$B$5:$J$44,5,FALSE)*VLOOKUP(OVYLD2_!BM$4,'[1]INTERNAL PARAMETERS-1'!$B$5:$J$44,6,FALSE)*VLOOKUP(OVYLD2_!BM$4,'[1]INTERNAL PARAMETERS-1'!$B$5:$J$44,3,FALSE) + OVYLD1_!BM180*(1-VLOOKUP(OVYLD2_!BM$4,'[1]INTERNAL PARAMETERS-1'!$B$5:$J$44,5,FALSE))*VLOOKUP(OVYLD2_!BM$4,'[1]INTERNAL PARAMETERS-1'!$B$5:$J$44,8,FALSE)*VLOOKUP(OVYLD2_!BM$4,'[1]INTERNAL PARAMETERS-1'!$B$5:$J$44,3,FALSE)</f>
        <v>2.4336124821038672E-2</v>
      </c>
      <c r="BN180" s="44">
        <f>OVYLD1_!BN180*VLOOKUP(OVYLD2_!BN$4,'[1]INTERNAL PARAMETERS-1'!$B$5:$J$44,5,FALSE)*VLOOKUP(OVYLD2_!BN$4,'[1]INTERNAL PARAMETERS-1'!$B$5:$J$44,6,FALSE)*VLOOKUP(OVYLD2_!BN$4,'[1]INTERNAL PARAMETERS-1'!$B$5:$J$44,3,FALSE) + OVYLD1_!BN180*(1-VLOOKUP(OVYLD2_!BN$4,'[1]INTERNAL PARAMETERS-1'!$B$5:$J$44,5,FALSE))*VLOOKUP(OVYLD2_!BN$4,'[1]INTERNAL PARAMETERS-1'!$B$5:$J$44,8,FALSE)*VLOOKUP(OVYLD2_!BN$4,'[1]INTERNAL PARAMETERS-1'!$B$5:$J$44,3,FALSE)</f>
        <v>1.9893352454932536E-2</v>
      </c>
      <c r="BO180" s="44">
        <f>OVYLD1_!BO180*VLOOKUP(OVYLD2_!BO$4,'[1]INTERNAL PARAMETERS-1'!$B$5:$J$44,5,FALSE)*VLOOKUP(OVYLD2_!BO$4,'[1]INTERNAL PARAMETERS-1'!$B$5:$J$44,6,FALSE)*VLOOKUP(OVYLD2_!BO$4,'[1]INTERNAL PARAMETERS-1'!$B$5:$J$44,3,FALSE) + OVYLD1_!BO180*(1-VLOOKUP(OVYLD2_!BO$4,'[1]INTERNAL PARAMETERS-1'!$B$5:$J$44,5,FALSE))*VLOOKUP(OVYLD2_!BO$4,'[1]INTERNAL PARAMETERS-1'!$B$5:$J$44,8,FALSE)*VLOOKUP(OVYLD2_!BO$4,'[1]INTERNAL PARAMETERS-1'!$B$5:$J$44,3,FALSE)</f>
        <v>1.8682448900169173E-2</v>
      </c>
      <c r="BP180" s="44">
        <f>OVYLD1_!BP180*VLOOKUP(OVYLD2_!BP$4,'[1]INTERNAL PARAMETERS-1'!$B$5:$J$44,5,FALSE)*VLOOKUP(OVYLD2_!BP$4,'[1]INTERNAL PARAMETERS-1'!$B$5:$J$44,6,FALSE)*VLOOKUP(OVYLD2_!BP$4,'[1]INTERNAL PARAMETERS-1'!$B$5:$J$44,3,FALSE) + OVYLD1_!BP180*(1-VLOOKUP(OVYLD2_!BP$4,'[1]INTERNAL PARAMETERS-1'!$B$5:$J$44,5,FALSE))*VLOOKUP(OVYLD2_!BP$4,'[1]INTERNAL PARAMETERS-1'!$B$5:$J$44,8,FALSE)*VLOOKUP(OVYLD2_!BP$4,'[1]INTERNAL PARAMETERS-1'!$B$5:$J$44,3,FALSE)</f>
        <v>7.0018186047217195E-4</v>
      </c>
      <c r="BQ180" s="44">
        <f>OVYLD1_!BQ180*VLOOKUP(OVYLD2_!BQ$4,'[1]INTERNAL PARAMETERS-1'!$B$5:$J$44,5,FALSE)*VLOOKUP(OVYLD2_!BQ$4,'[1]INTERNAL PARAMETERS-1'!$B$5:$J$44,6,FALSE)*VLOOKUP(OVYLD2_!BQ$4,'[1]INTERNAL PARAMETERS-1'!$B$5:$J$44,3,FALSE) + OVYLD1_!BQ180*(1-VLOOKUP(OVYLD2_!BQ$4,'[1]INTERNAL PARAMETERS-1'!$B$5:$J$44,5,FALSE))*VLOOKUP(OVYLD2_!BQ$4,'[1]INTERNAL PARAMETERS-1'!$B$5:$J$44,8,FALSE)*VLOOKUP(OVYLD2_!BQ$4,'[1]INTERNAL PARAMETERS-1'!$B$5:$J$44,3,FALSE)</f>
        <v>5.7129471328334624E-2</v>
      </c>
      <c r="BR180" s="44">
        <f>OVYLD1_!BR180*VLOOKUP(OVYLD2_!BR$4,'[1]INTERNAL PARAMETERS-1'!$B$5:$J$44,5,FALSE)*VLOOKUP(OVYLD2_!BR$4,'[1]INTERNAL PARAMETERS-1'!$B$5:$J$44,6,FALSE)*VLOOKUP(OVYLD2_!BR$4,'[1]INTERNAL PARAMETERS-1'!$B$5:$J$44,3,FALSE) + OVYLD1_!BR180*(1-VLOOKUP(OVYLD2_!BR$4,'[1]INTERNAL PARAMETERS-1'!$B$5:$J$44,5,FALSE))*VLOOKUP(OVYLD2_!BR$4,'[1]INTERNAL PARAMETERS-1'!$B$5:$J$44,8,FALSE)*VLOOKUP(OVYLD2_!BR$4,'[1]INTERNAL PARAMETERS-1'!$B$5:$J$44,3,FALSE)</f>
        <v>8.7671549110540669E-4</v>
      </c>
      <c r="BS180" s="44">
        <f>OVYLD1_!BS180*VLOOKUP(OVYLD2_!BS$4,'[1]INTERNAL PARAMETERS-1'!$B$5:$J$44,5,FALSE)*VLOOKUP(OVYLD2_!BS$4,'[1]INTERNAL PARAMETERS-1'!$B$5:$J$44,6,FALSE)*VLOOKUP(OVYLD2_!BS$4,'[1]INTERNAL PARAMETERS-1'!$B$5:$J$44,3,FALSE) + OVYLD1_!BS180*(1-VLOOKUP(OVYLD2_!BS$4,'[1]INTERNAL PARAMETERS-1'!$B$5:$J$44,5,FALSE))*VLOOKUP(OVYLD2_!BS$4,'[1]INTERNAL PARAMETERS-1'!$B$5:$J$44,8,FALSE)*VLOOKUP(OVYLD2_!BS$4,'[1]INTERNAL PARAMETERS-1'!$B$5:$J$44,3,FALSE)</f>
        <v>8.2372701633848193E-5</v>
      </c>
      <c r="BT180" s="44">
        <f>OVYLD1_!BT180*VLOOKUP(OVYLD2_!BT$4,'[1]INTERNAL PARAMETERS-1'!$B$5:$J$44,5,FALSE)*VLOOKUP(OVYLD2_!BT$4,'[1]INTERNAL PARAMETERS-1'!$B$5:$J$44,6,FALSE)*VLOOKUP(OVYLD2_!BT$4,'[1]INTERNAL PARAMETERS-1'!$B$5:$J$44,3,FALSE) + OVYLD1_!BT180*(1-VLOOKUP(OVYLD2_!BT$4,'[1]INTERNAL PARAMETERS-1'!$B$5:$J$44,5,FALSE))*VLOOKUP(OVYLD2_!BT$4,'[1]INTERNAL PARAMETERS-1'!$B$5:$J$44,8,FALSE)*VLOOKUP(OVYLD2_!BT$4,'[1]INTERNAL PARAMETERS-1'!$B$5:$J$44,3,FALSE)</f>
        <v>0</v>
      </c>
      <c r="BU180" s="44">
        <f>OVYLD1_!BU180*VLOOKUP(OVYLD2_!BU$4,'[1]INTERNAL PARAMETERS-1'!$B$5:$J$44,5,FALSE)*VLOOKUP(OVYLD2_!BU$4,'[1]INTERNAL PARAMETERS-1'!$B$5:$J$44,6,FALSE)*VLOOKUP(OVYLD2_!BU$4,'[1]INTERNAL PARAMETERS-1'!$B$5:$J$44,3,FALSE) + OVYLD1_!BU180*(1-VLOOKUP(OVYLD2_!BU$4,'[1]INTERNAL PARAMETERS-1'!$B$5:$J$44,5,FALSE))*VLOOKUP(OVYLD2_!BU$4,'[1]INTERNAL PARAMETERS-1'!$B$5:$J$44,8,FALSE)*VLOOKUP(OVYLD2_!BU$4,'[1]INTERNAL PARAMETERS-1'!$B$5:$J$44,3,FALSE)</f>
        <v>0</v>
      </c>
      <c r="BV180" s="44">
        <f>OVYLD1_!BV180*VLOOKUP(OVYLD2_!BV$4,'[1]INTERNAL PARAMETERS-1'!$B$5:$J$44,5,FALSE)*VLOOKUP(OVYLD2_!BV$4,'[1]INTERNAL PARAMETERS-1'!$B$5:$J$44,6,FALSE)*VLOOKUP(OVYLD2_!BV$4,'[1]INTERNAL PARAMETERS-1'!$B$5:$J$44,3,FALSE) + OVYLD1_!BV180*(1-VLOOKUP(OVYLD2_!BV$4,'[1]INTERNAL PARAMETERS-1'!$B$5:$J$44,5,FALSE))*VLOOKUP(OVYLD2_!BV$4,'[1]INTERNAL PARAMETERS-1'!$B$5:$J$44,8,FALSE)*VLOOKUP(OVYLD2_!BV$4,'[1]INTERNAL PARAMETERS-1'!$B$5:$J$44,3,FALSE)</f>
        <v>0</v>
      </c>
      <c r="BW180" s="44">
        <f>OVYLD1_!BW180*VLOOKUP(OVYLD2_!BW$4,'[1]INTERNAL PARAMETERS-1'!$B$5:$J$44,5,FALSE)*VLOOKUP(OVYLD2_!BW$4,'[1]INTERNAL PARAMETERS-1'!$B$5:$J$44,6,FALSE)*VLOOKUP(OVYLD2_!BW$4,'[1]INTERNAL PARAMETERS-1'!$B$5:$J$44,3,FALSE) + OVYLD1_!BW180*(1-VLOOKUP(OVYLD2_!BW$4,'[1]INTERNAL PARAMETERS-1'!$B$5:$J$44,5,FALSE))*VLOOKUP(OVYLD2_!BW$4,'[1]INTERNAL PARAMETERS-1'!$B$5:$J$44,8,FALSE)*VLOOKUP(OVYLD2_!BW$4,'[1]INTERNAL PARAMETERS-1'!$B$5:$J$44,3,FALSE)</f>
        <v>0</v>
      </c>
      <c r="BX180" s="44">
        <f>OVYLD1_!BX180*VLOOKUP(OVYLD2_!BX$4,'[1]INTERNAL PARAMETERS-1'!$B$5:$J$44,5,FALSE)*VLOOKUP(OVYLD2_!BX$4,'[1]INTERNAL PARAMETERS-1'!$B$5:$J$44,6,FALSE)*VLOOKUP(OVYLD2_!BX$4,'[1]INTERNAL PARAMETERS-1'!$B$5:$J$44,3,FALSE) + OVYLD1_!BX180*(1-VLOOKUP(OVYLD2_!BX$4,'[1]INTERNAL PARAMETERS-1'!$B$5:$J$44,5,FALSE))*VLOOKUP(OVYLD2_!BX$4,'[1]INTERNAL PARAMETERS-1'!$B$5:$J$44,8,FALSE)*VLOOKUP(OVYLD2_!BX$4,'[1]INTERNAL PARAMETERS-1'!$B$5:$J$44,3,FALSE)</f>
        <v>0</v>
      </c>
      <c r="BY180" s="44">
        <f>OVYLD1_!BY180*VLOOKUP(OVYLD2_!BY$4,'[1]INTERNAL PARAMETERS-1'!$B$5:$J$44,5,FALSE)*VLOOKUP(OVYLD2_!BY$4,'[1]INTERNAL PARAMETERS-1'!$B$5:$J$44,6,FALSE)*VLOOKUP(OVYLD2_!BY$4,'[1]INTERNAL PARAMETERS-1'!$B$5:$J$44,3,FALSE) + OVYLD1_!BY180*(1-VLOOKUP(OVYLD2_!BY$4,'[1]INTERNAL PARAMETERS-1'!$B$5:$J$44,5,FALSE))*VLOOKUP(OVYLD2_!BY$4,'[1]INTERNAL PARAMETERS-1'!$B$5:$J$44,8,FALSE)*VLOOKUP(OVYLD2_!BY$4,'[1]INTERNAL PARAMETERS-1'!$B$5:$J$44,3,FALSE)</f>
        <v>0</v>
      </c>
      <c r="BZ180" s="44">
        <f>OVYLD1_!BZ180*VLOOKUP(OVYLD2_!BZ$4,'[1]INTERNAL PARAMETERS-1'!$B$5:$J$44,5,FALSE)*VLOOKUP(OVYLD2_!BZ$4,'[1]INTERNAL PARAMETERS-1'!$B$5:$J$44,6,FALSE)*VLOOKUP(OVYLD2_!BZ$4,'[1]INTERNAL PARAMETERS-1'!$B$5:$J$44,3,FALSE) + OVYLD1_!BZ180*(1-VLOOKUP(OVYLD2_!BZ$4,'[1]INTERNAL PARAMETERS-1'!$B$5:$J$44,5,FALSE))*VLOOKUP(OVYLD2_!BZ$4,'[1]INTERNAL PARAMETERS-1'!$B$5:$J$44,8,FALSE)*VLOOKUP(OVYLD2_!BZ$4,'[1]INTERNAL PARAMETERS-1'!$B$5:$J$44,3,FALSE)</f>
        <v>5.4006931880484776E-5</v>
      </c>
      <c r="CA180" s="44">
        <f>OVYLD1_!CA180*VLOOKUP(OVYLD2_!CA$4,'[1]INTERNAL PARAMETERS-1'!$B$5:$J$44,5,FALSE)*VLOOKUP(OVYLD2_!CA$4,'[1]INTERNAL PARAMETERS-1'!$B$5:$J$44,6,FALSE)*VLOOKUP(OVYLD2_!CA$4,'[1]INTERNAL PARAMETERS-1'!$B$5:$J$44,3,FALSE) + OVYLD1_!CA180*(1-VLOOKUP(OVYLD2_!CA$4,'[1]INTERNAL PARAMETERS-1'!$B$5:$J$44,5,FALSE))*VLOOKUP(OVYLD2_!CA$4,'[1]INTERNAL PARAMETERS-1'!$B$5:$J$44,8,FALSE)*VLOOKUP(OVYLD2_!CA$4,'[1]INTERNAL PARAMETERS-1'!$B$5:$J$44,3,FALSE)</f>
        <v>0</v>
      </c>
      <c r="CB180" s="44">
        <f>OVYLD1_!CB180*VLOOKUP(OVYLD2_!CB$4,'[1]INTERNAL PARAMETERS-1'!$B$5:$J$44,5,FALSE)*VLOOKUP(OVYLD2_!CB$4,'[1]INTERNAL PARAMETERS-1'!$B$5:$J$44,6,FALSE)*VLOOKUP(OVYLD2_!CB$4,'[1]INTERNAL PARAMETERS-1'!$B$5:$J$44,3,FALSE) + OVYLD1_!CB180*(1-VLOOKUP(OVYLD2_!CB$4,'[1]INTERNAL PARAMETERS-1'!$B$5:$J$44,5,FALSE))*VLOOKUP(OVYLD2_!CB$4,'[1]INTERNAL PARAMETERS-1'!$B$5:$J$44,8,FALSE)*VLOOKUP(OVYLD2_!CB$4,'[1]INTERNAL PARAMETERS-1'!$B$5:$J$44,3,FALSE)</f>
        <v>0</v>
      </c>
      <c r="CC180" s="44">
        <f>OVYLD1_!CC180*VLOOKUP(OVYLD2_!CC$4,'[1]INTERNAL PARAMETERS-1'!$B$5:$J$44,5,FALSE)*VLOOKUP(OVYLD2_!CC$4,'[1]INTERNAL PARAMETERS-1'!$B$5:$J$44,6,FALSE)*VLOOKUP(OVYLD2_!CC$4,'[1]INTERNAL PARAMETERS-1'!$B$5:$J$44,3,FALSE) + OVYLD1_!CC180*(1-VLOOKUP(OVYLD2_!CC$4,'[1]INTERNAL PARAMETERS-1'!$B$5:$J$44,5,FALSE))*VLOOKUP(OVYLD2_!CC$4,'[1]INTERNAL PARAMETERS-1'!$B$5:$J$44,8,FALSE)*VLOOKUP(OVYLD2_!CC$4,'[1]INTERNAL PARAMETERS-1'!$B$5:$J$44,3,FALSE)</f>
        <v>1.9501856915758845E-4</v>
      </c>
      <c r="CD180" s="44">
        <f>OVYLD1_!CD180*VLOOKUP(OVYLD2_!CD$4,'[1]INTERNAL PARAMETERS-1'!$B$5:$J$44,5,FALSE)*VLOOKUP(OVYLD2_!CD$4,'[1]INTERNAL PARAMETERS-1'!$B$5:$J$44,6,FALSE)*VLOOKUP(OVYLD2_!CD$4,'[1]INTERNAL PARAMETERS-1'!$B$5:$J$44,3,FALSE) + OVYLD1_!CD180*(1-VLOOKUP(OVYLD2_!CD$4,'[1]INTERNAL PARAMETERS-1'!$B$5:$J$44,5,FALSE))*VLOOKUP(OVYLD2_!CD$4,'[1]INTERNAL PARAMETERS-1'!$B$5:$J$44,8,FALSE)*VLOOKUP(OVYLD2_!CD$4,'[1]INTERNAL PARAMETERS-1'!$B$5:$J$44,3,FALSE)</f>
        <v>4.7254611302987708E-4</v>
      </c>
      <c r="CE180" s="44">
        <f>OVYLD1_!CE180*VLOOKUP(OVYLD2_!CE$4,'[1]INTERNAL PARAMETERS-1'!$B$5:$J$44,5,FALSE)*VLOOKUP(OVYLD2_!CE$4,'[1]INTERNAL PARAMETERS-1'!$B$5:$J$44,6,FALSE)*VLOOKUP(OVYLD2_!CE$4,'[1]INTERNAL PARAMETERS-1'!$B$5:$J$44,3,FALSE) + OVYLD1_!CE180*(1-VLOOKUP(OVYLD2_!CE$4,'[1]INTERNAL PARAMETERS-1'!$B$5:$J$44,5,FALSE))*VLOOKUP(OVYLD2_!CE$4,'[1]INTERNAL PARAMETERS-1'!$B$5:$J$44,8,FALSE)*VLOOKUP(OVYLD2_!CE$4,'[1]INTERNAL PARAMETERS-1'!$B$5:$J$44,3,FALSE)</f>
        <v>1.3224822069152523E-3</v>
      </c>
      <c r="CF180" s="44">
        <f>OVYLD1_!CF180*VLOOKUP(OVYLD2_!CF$4,'[1]INTERNAL PARAMETERS-1'!$B$5:$J$44,5,FALSE)*VLOOKUP(OVYLD2_!CF$4,'[1]INTERNAL PARAMETERS-1'!$B$5:$J$44,6,FALSE)*VLOOKUP(OVYLD2_!CF$4,'[1]INTERNAL PARAMETERS-1'!$B$5:$J$44,3,FALSE) + OVYLD1_!CF180*(1-VLOOKUP(OVYLD2_!CF$4,'[1]INTERNAL PARAMETERS-1'!$B$5:$J$44,5,FALSE))*VLOOKUP(OVYLD2_!CF$4,'[1]INTERNAL PARAMETERS-1'!$B$5:$J$44,8,FALSE)*VLOOKUP(OVYLD2_!CF$4,'[1]INTERNAL PARAMETERS-1'!$B$5:$J$44,3,FALSE)</f>
        <v>3.744386848345763E-4</v>
      </c>
      <c r="CG180" s="44">
        <f>OVYLD1_!CG180*VLOOKUP(OVYLD2_!CG$4,'[1]INTERNAL PARAMETERS-1'!$B$5:$J$44,5,FALSE)*VLOOKUP(OVYLD2_!CG$4,'[1]INTERNAL PARAMETERS-1'!$B$5:$J$44,6,FALSE)*VLOOKUP(OVYLD2_!CG$4,'[1]INTERNAL PARAMETERS-1'!$B$5:$J$44,3,FALSE) + OVYLD1_!CG180*(1-VLOOKUP(OVYLD2_!CG$4,'[1]INTERNAL PARAMETERS-1'!$B$5:$J$44,5,FALSE))*VLOOKUP(OVYLD2_!CG$4,'[1]INTERNAL PARAMETERS-1'!$B$5:$J$44,8,FALSE)*VLOOKUP(OVYLD2_!CG$4,'[1]INTERNAL PARAMETERS-1'!$B$5:$J$44,3,FALSE)</f>
        <v>0</v>
      </c>
      <c r="CH180" s="43">
        <f>OVYLD1_!CH180*VLOOKUP(OVYLD2_!CH$4,'[1]INTERNAL PARAMETERS-1'!$B$5:$J$44,5,FALSE)*VLOOKUP(OVYLD2_!CH$4,'[1]INTERNAL PARAMETERS-1'!$B$5:$J$44,6,FALSE)*VLOOKUP(OVYLD2_!CH$4,'[1]INTERNAL PARAMETERS-1'!$B$5:$J$44,3,FALSE) + OVYLD1_!CH180*(1-VLOOKUP(OVYLD2_!CH$4,'[1]INTERNAL PARAMETERS-1'!$B$5:$J$44,5,FALSE))*VLOOKUP(OVYLD2_!CH$4,'[1]INTERNAL PARAMETERS-1'!$B$5:$J$44,8,FALSE)*VLOOKUP(OVYLD2_!CH$4,'[1]INTERNAL PARAMETERS-1'!$B$5:$J$44,3,FALSE)</f>
        <v>0</v>
      </c>
      <c r="CJ180" s="45">
        <f t="shared" si="4"/>
        <v>7.5159208871566054</v>
      </c>
      <c r="CK180" s="43">
        <f t="shared" si="5"/>
        <v>0.84928500054489531</v>
      </c>
    </row>
    <row r="181" spans="2:89" x14ac:dyDescent="0.5">
      <c r="B181" s="58" t="s">
        <v>8</v>
      </c>
      <c r="C181" s="57" t="s">
        <v>63</v>
      </c>
      <c r="D181" s="57" t="s">
        <v>66</v>
      </c>
      <c r="E181" s="128">
        <f>OVERALL2021!AI181</f>
        <v>42.237361309202399</v>
      </c>
      <c r="F181" s="56">
        <f>'[1]INTERNAL PARAMETERS-1'!M19</f>
        <v>16.865000000000002</v>
      </c>
      <c r="G181" s="45">
        <f>OVYLD1_!G181*VLOOKUP(OVYLD2_!G$4,'[1]INTERNAL PARAMETERS-1'!$B$5:$J$44,5,FALSE)*VLOOKUP(OVYLD2_!G$4,'[1]INTERNAL PARAMETERS-1'!$B$5:$J$44,7,FALSE)*OVYLD2_!$F181 + OVYLD1_!G181*(1-VLOOKUP(OVYLD2_!G$4,'[1]INTERNAL PARAMETERS-1'!$B$5:$J$44,5,FALSE))*VLOOKUP(OVYLD2_!G$4,'[1]INTERNAL PARAMETERS-1'!$B$5:$J$44,9,FALSE)*OVYLD2_!$F181</f>
        <v>1.0131216616774685</v>
      </c>
      <c r="H181" s="44">
        <f>OVYLD1_!H181*VLOOKUP(OVYLD2_!H$4,'[1]INTERNAL PARAMETERS-1'!$B$5:$J$44,5,FALSE)*VLOOKUP(OVYLD2_!H$4,'[1]INTERNAL PARAMETERS-1'!$B$5:$J$44,7,FALSE)*OVYLD2_!$F181 + OVYLD1_!H181*(1-VLOOKUP(OVYLD2_!H$4,'[1]INTERNAL PARAMETERS-1'!$B$5:$J$44,5,FALSE))*VLOOKUP(OVYLD2_!H$4,'[1]INTERNAL PARAMETERS-1'!$B$5:$J$44,9,FALSE)*OVYLD2_!$F181</f>
        <v>0.19092521571931662</v>
      </c>
      <c r="I181" s="44">
        <f>OVYLD1_!I181*VLOOKUP(OVYLD2_!I$4,'[1]INTERNAL PARAMETERS-1'!$B$5:$J$44,5,FALSE)*VLOOKUP(OVYLD2_!I$4,'[1]INTERNAL PARAMETERS-1'!$B$5:$J$44,7,FALSE)*OVYLD2_!$F181 + OVYLD1_!I181*(1-VLOOKUP(OVYLD2_!I$4,'[1]INTERNAL PARAMETERS-1'!$B$5:$J$44,5,FALSE))*VLOOKUP(OVYLD2_!I$4,'[1]INTERNAL PARAMETERS-1'!$B$5:$J$44,9,FALSE)*OVYLD2_!$F181</f>
        <v>1.2835401917164617</v>
      </c>
      <c r="J181" s="44">
        <f>OVYLD1_!J181*VLOOKUP(OVYLD2_!J$4,'[1]INTERNAL PARAMETERS-1'!$B$5:$J$44,5,FALSE)*VLOOKUP(OVYLD2_!J$4,'[1]INTERNAL PARAMETERS-1'!$B$5:$J$44,7,FALSE)*OVYLD2_!$F181 + OVYLD1_!J181*(1-VLOOKUP(OVYLD2_!J$4,'[1]INTERNAL PARAMETERS-1'!$B$5:$J$44,5,FALSE))*VLOOKUP(OVYLD2_!J$4,'[1]INTERNAL PARAMETERS-1'!$B$5:$J$44,9,FALSE)*OVYLD2_!$F181</f>
        <v>0</v>
      </c>
      <c r="K181" s="44">
        <f>OVYLD1_!K181*VLOOKUP(OVYLD2_!K$4,'[1]INTERNAL PARAMETERS-1'!$B$5:$J$44,5,FALSE)*VLOOKUP(OVYLD2_!K$4,'[1]INTERNAL PARAMETERS-1'!$B$5:$J$44,7,FALSE)*OVYLD2_!$F181 + OVYLD1_!K181*(1-VLOOKUP(OVYLD2_!K$4,'[1]INTERNAL PARAMETERS-1'!$B$5:$J$44,5,FALSE))*VLOOKUP(OVYLD2_!K$4,'[1]INTERNAL PARAMETERS-1'!$B$5:$J$44,9,FALSE)*OVYLD2_!$F181</f>
        <v>0</v>
      </c>
      <c r="L181" s="44">
        <f>OVYLD1_!L181*VLOOKUP(OVYLD2_!L$4,'[1]INTERNAL PARAMETERS-1'!$B$5:$J$44,5,FALSE)*VLOOKUP(OVYLD2_!L$4,'[1]INTERNAL PARAMETERS-1'!$B$5:$J$44,7,FALSE)*OVYLD2_!$F181 + OVYLD1_!L181*(1-VLOOKUP(OVYLD2_!L$4,'[1]INTERNAL PARAMETERS-1'!$B$5:$J$44,5,FALSE))*VLOOKUP(OVYLD2_!L$4,'[1]INTERNAL PARAMETERS-1'!$B$5:$J$44,9,FALSE)*OVYLD2_!$F181</f>
        <v>0</v>
      </c>
      <c r="M181" s="44">
        <f>OVYLD1_!M181*VLOOKUP(OVYLD2_!M$4,'[1]INTERNAL PARAMETERS-1'!$B$5:$J$44,5,FALSE)*VLOOKUP(OVYLD2_!M$4,'[1]INTERNAL PARAMETERS-1'!$B$5:$J$44,7,FALSE)*OVYLD2_!$F181 + OVYLD1_!M181*(1-VLOOKUP(OVYLD2_!M$4,'[1]INTERNAL PARAMETERS-1'!$B$5:$J$44,5,FALSE))*VLOOKUP(OVYLD2_!M$4,'[1]INTERNAL PARAMETERS-1'!$B$5:$J$44,9,FALSE)*OVYLD2_!$F181</f>
        <v>0.3136371931049568</v>
      </c>
      <c r="N181" s="44">
        <f>OVYLD1_!N181*VLOOKUP(OVYLD2_!N$4,'[1]INTERNAL PARAMETERS-1'!$B$5:$J$44,5,FALSE)*VLOOKUP(OVYLD2_!N$4,'[1]INTERNAL PARAMETERS-1'!$B$5:$J$44,7,FALSE)*OVYLD2_!$F181 + OVYLD1_!N181*(1-VLOOKUP(OVYLD2_!N$4,'[1]INTERNAL PARAMETERS-1'!$B$5:$J$44,5,FALSE))*VLOOKUP(OVYLD2_!N$4,'[1]INTERNAL PARAMETERS-1'!$B$5:$J$44,9,FALSE)*OVYLD2_!$F181</f>
        <v>6.127827671344145E-3</v>
      </c>
      <c r="O181" s="44">
        <f>OVYLD1_!O181*VLOOKUP(OVYLD2_!O$4,'[1]INTERNAL PARAMETERS-1'!$B$5:$J$44,5,FALSE)*VLOOKUP(OVYLD2_!O$4,'[1]INTERNAL PARAMETERS-1'!$B$5:$J$44,7,FALSE)*OVYLD2_!$F181 + OVYLD1_!O181*(1-VLOOKUP(OVYLD2_!O$4,'[1]INTERNAL PARAMETERS-1'!$B$5:$J$44,5,FALSE))*VLOOKUP(OVYLD2_!O$4,'[1]INTERNAL PARAMETERS-1'!$B$5:$J$44,9,FALSE)*OVYLD2_!$F181</f>
        <v>0</v>
      </c>
      <c r="P181" s="44">
        <f>OVYLD1_!P181*VLOOKUP(OVYLD2_!P$4,'[1]INTERNAL PARAMETERS-1'!$B$5:$J$44,5,FALSE)*VLOOKUP(OVYLD2_!P$4,'[1]INTERNAL PARAMETERS-1'!$B$5:$J$44,7,FALSE)*OVYLD2_!$F181 + OVYLD1_!P181*(1-VLOOKUP(OVYLD2_!P$4,'[1]INTERNAL PARAMETERS-1'!$B$5:$J$44,5,FALSE))*VLOOKUP(OVYLD2_!P$4,'[1]INTERNAL PARAMETERS-1'!$B$5:$J$44,9,FALSE)*OVYLD2_!$F181</f>
        <v>0</v>
      </c>
      <c r="Q181" s="44">
        <f>OVYLD1_!Q181*VLOOKUP(OVYLD2_!Q$4,'[1]INTERNAL PARAMETERS-1'!$B$5:$J$44,5,FALSE)*VLOOKUP(OVYLD2_!Q$4,'[1]INTERNAL PARAMETERS-1'!$B$5:$J$44,7,FALSE)*OVYLD2_!$F181 + OVYLD1_!Q181*(1-VLOOKUP(OVYLD2_!Q$4,'[1]INTERNAL PARAMETERS-1'!$B$5:$J$44,5,FALSE))*VLOOKUP(OVYLD2_!Q$4,'[1]INTERNAL PARAMETERS-1'!$B$5:$J$44,9,FALSE)*OVYLD2_!$F181</f>
        <v>0</v>
      </c>
      <c r="R181" s="44">
        <f>OVYLD1_!R181*VLOOKUP(OVYLD2_!R$4,'[1]INTERNAL PARAMETERS-1'!$B$5:$J$44,5,FALSE)*VLOOKUP(OVYLD2_!R$4,'[1]INTERNAL PARAMETERS-1'!$B$5:$J$44,7,FALSE)*OVYLD2_!$F181 + OVYLD1_!R181*(1-VLOOKUP(OVYLD2_!R$4,'[1]INTERNAL PARAMETERS-1'!$B$5:$J$44,5,FALSE))*VLOOKUP(OVYLD2_!R$4,'[1]INTERNAL PARAMETERS-1'!$B$5:$J$44,9,FALSE)*OVYLD2_!$F181</f>
        <v>0</v>
      </c>
      <c r="S181" s="44">
        <f>OVYLD1_!S181*VLOOKUP(OVYLD2_!S$4,'[1]INTERNAL PARAMETERS-1'!$B$5:$J$44,5,FALSE)*VLOOKUP(OVYLD2_!S$4,'[1]INTERNAL PARAMETERS-1'!$B$5:$J$44,7,FALSE)*OVYLD2_!$F181 + OVYLD1_!S181*(1-VLOOKUP(OVYLD2_!S$4,'[1]INTERNAL PARAMETERS-1'!$B$5:$J$44,5,FALSE))*VLOOKUP(OVYLD2_!S$4,'[1]INTERNAL PARAMETERS-1'!$B$5:$J$44,9,FALSE)*OVYLD2_!$F181</f>
        <v>0.15072273126726307</v>
      </c>
      <c r="T181" s="44">
        <f>OVYLD1_!T181*VLOOKUP(OVYLD2_!T$4,'[1]INTERNAL PARAMETERS-1'!$B$5:$J$44,5,FALSE)*VLOOKUP(OVYLD2_!T$4,'[1]INTERNAL PARAMETERS-1'!$B$5:$J$44,7,FALSE)*OVYLD2_!$F181 + OVYLD1_!T181*(1-VLOOKUP(OVYLD2_!T$4,'[1]INTERNAL PARAMETERS-1'!$B$5:$J$44,5,FALSE))*VLOOKUP(OVYLD2_!T$4,'[1]INTERNAL PARAMETERS-1'!$B$5:$J$44,9,FALSE)*OVYLD2_!$F181</f>
        <v>2.580212949313164E-2</v>
      </c>
      <c r="U181" s="44">
        <f>OVYLD1_!U181*VLOOKUP(OVYLD2_!U$4,'[1]INTERNAL PARAMETERS-1'!$B$5:$J$44,5,FALSE)*VLOOKUP(OVYLD2_!U$4,'[1]INTERNAL PARAMETERS-1'!$B$5:$J$44,7,FALSE)*OVYLD2_!$F181 + OVYLD1_!U181*(1-VLOOKUP(OVYLD2_!U$4,'[1]INTERNAL PARAMETERS-1'!$B$5:$J$44,5,FALSE))*VLOOKUP(OVYLD2_!U$4,'[1]INTERNAL PARAMETERS-1'!$B$5:$J$44,9,FALSE)*OVYLD2_!$F181</f>
        <v>1.4577398227218095E-2</v>
      </c>
      <c r="V181" s="44">
        <f>OVYLD1_!V181*VLOOKUP(OVYLD2_!V$4,'[1]INTERNAL PARAMETERS-1'!$B$5:$J$44,5,FALSE)*VLOOKUP(OVYLD2_!V$4,'[1]INTERNAL PARAMETERS-1'!$B$5:$J$44,7,FALSE)*OVYLD2_!$F181 + OVYLD1_!V181*(1-VLOOKUP(OVYLD2_!V$4,'[1]INTERNAL PARAMETERS-1'!$B$5:$J$44,5,FALSE))*VLOOKUP(OVYLD2_!V$4,'[1]INTERNAL PARAMETERS-1'!$B$5:$J$44,9,FALSE)*OVYLD2_!$F181</f>
        <v>0.15571129968255012</v>
      </c>
      <c r="W181" s="44">
        <f>OVYLD1_!W181*VLOOKUP(OVYLD2_!W$4,'[1]INTERNAL PARAMETERS-1'!$B$5:$J$44,5,FALSE)*VLOOKUP(OVYLD2_!W$4,'[1]INTERNAL PARAMETERS-1'!$B$5:$J$44,7,FALSE)*OVYLD2_!$F181 + OVYLD1_!W181*(1-VLOOKUP(OVYLD2_!W$4,'[1]INTERNAL PARAMETERS-1'!$B$5:$J$44,5,FALSE))*VLOOKUP(OVYLD2_!W$4,'[1]INTERNAL PARAMETERS-1'!$B$5:$J$44,9,FALSE)*OVYLD2_!$F181</f>
        <v>0</v>
      </c>
      <c r="X181" s="44">
        <f>OVYLD1_!X181*VLOOKUP(OVYLD2_!X$4,'[1]INTERNAL PARAMETERS-1'!$B$5:$J$44,5,FALSE)*VLOOKUP(OVYLD2_!X$4,'[1]INTERNAL PARAMETERS-1'!$B$5:$J$44,7,FALSE)*OVYLD2_!$F181 + OVYLD1_!X181*(1-VLOOKUP(OVYLD2_!X$4,'[1]INTERNAL PARAMETERS-1'!$B$5:$J$44,5,FALSE))*VLOOKUP(OVYLD2_!X$4,'[1]INTERNAL PARAMETERS-1'!$B$5:$J$44,9,FALSE)*OVYLD2_!$F181</f>
        <v>0</v>
      </c>
      <c r="Y181" s="44">
        <f>OVYLD1_!Y181*VLOOKUP(OVYLD2_!Y$4,'[1]INTERNAL PARAMETERS-1'!$B$5:$J$44,5,FALSE)*VLOOKUP(OVYLD2_!Y$4,'[1]INTERNAL PARAMETERS-1'!$B$5:$J$44,7,FALSE)*OVYLD2_!$F181 + OVYLD1_!Y181*(1-VLOOKUP(OVYLD2_!Y$4,'[1]INTERNAL PARAMETERS-1'!$B$5:$J$44,5,FALSE))*VLOOKUP(OVYLD2_!Y$4,'[1]INTERNAL PARAMETERS-1'!$B$5:$J$44,9,FALSE)*OVYLD2_!$F181</f>
        <v>0</v>
      </c>
      <c r="Z181" s="44">
        <f>OVYLD1_!Z181*VLOOKUP(OVYLD2_!Z$4,'[1]INTERNAL PARAMETERS-1'!$B$5:$J$44,5,FALSE)*VLOOKUP(OVYLD2_!Z$4,'[1]INTERNAL PARAMETERS-1'!$B$5:$J$44,7,FALSE)*OVYLD2_!$F181 + OVYLD1_!Z181*(1-VLOOKUP(OVYLD2_!Z$4,'[1]INTERNAL PARAMETERS-1'!$B$5:$J$44,5,FALSE))*VLOOKUP(OVYLD2_!Z$4,'[1]INTERNAL PARAMETERS-1'!$B$5:$J$44,9,FALSE)*OVYLD2_!$F181</f>
        <v>0</v>
      </c>
      <c r="AA181" s="44">
        <f>OVYLD1_!AA181*VLOOKUP(OVYLD2_!AA$4,'[1]INTERNAL PARAMETERS-1'!$B$5:$J$44,5,FALSE)*VLOOKUP(OVYLD2_!AA$4,'[1]INTERNAL PARAMETERS-1'!$B$5:$J$44,7,FALSE)*OVYLD2_!$F181 + OVYLD1_!AA181*(1-VLOOKUP(OVYLD2_!AA$4,'[1]INTERNAL PARAMETERS-1'!$B$5:$J$44,5,FALSE))*VLOOKUP(OVYLD2_!AA$4,'[1]INTERNAL PARAMETERS-1'!$B$5:$J$44,9,FALSE)*OVYLD2_!$F181</f>
        <v>0</v>
      </c>
      <c r="AB181" s="44">
        <f>OVYLD1_!AB181*VLOOKUP(OVYLD2_!AB$4,'[1]INTERNAL PARAMETERS-1'!$B$5:$J$44,5,FALSE)*VLOOKUP(OVYLD2_!AB$4,'[1]INTERNAL PARAMETERS-1'!$B$5:$J$44,7,FALSE)*OVYLD2_!$F181 + OVYLD1_!AB181*(1-VLOOKUP(OVYLD2_!AB$4,'[1]INTERNAL PARAMETERS-1'!$B$5:$J$44,5,FALSE))*VLOOKUP(OVYLD2_!AB$4,'[1]INTERNAL PARAMETERS-1'!$B$5:$J$44,9,FALSE)*OVYLD2_!$F181</f>
        <v>0</v>
      </c>
      <c r="AC181" s="44">
        <f>OVYLD1_!AC181*VLOOKUP(OVYLD2_!AC$4,'[1]INTERNAL PARAMETERS-1'!$B$5:$J$44,5,FALSE)*VLOOKUP(OVYLD2_!AC$4,'[1]INTERNAL PARAMETERS-1'!$B$5:$J$44,7,FALSE)*OVYLD2_!$F181 + OVYLD1_!AC181*(1-VLOOKUP(OVYLD2_!AC$4,'[1]INTERNAL PARAMETERS-1'!$B$5:$J$44,5,FALSE))*VLOOKUP(OVYLD2_!AC$4,'[1]INTERNAL PARAMETERS-1'!$B$5:$J$44,9,FALSE)*OVYLD2_!$F181</f>
        <v>0</v>
      </c>
      <c r="AD181" s="44">
        <f>OVYLD1_!AD181*VLOOKUP(OVYLD2_!AD$4,'[1]INTERNAL PARAMETERS-1'!$B$5:$J$44,5,FALSE)*VLOOKUP(OVYLD2_!AD$4,'[1]INTERNAL PARAMETERS-1'!$B$5:$J$44,7,FALSE)*OVYLD2_!$F181 + OVYLD1_!AD181*(1-VLOOKUP(OVYLD2_!AD$4,'[1]INTERNAL PARAMETERS-1'!$B$5:$J$44,5,FALSE))*VLOOKUP(OVYLD2_!AD$4,'[1]INTERNAL PARAMETERS-1'!$B$5:$J$44,9,FALSE)*OVYLD2_!$F181</f>
        <v>0</v>
      </c>
      <c r="AE181" s="44">
        <f>OVYLD1_!AE181*VLOOKUP(OVYLD2_!AE$4,'[1]INTERNAL PARAMETERS-1'!$B$5:$J$44,5,FALSE)*VLOOKUP(OVYLD2_!AE$4,'[1]INTERNAL PARAMETERS-1'!$B$5:$J$44,7,FALSE)*OVYLD2_!$F181 + OVYLD1_!AE181*(1-VLOOKUP(OVYLD2_!AE$4,'[1]INTERNAL PARAMETERS-1'!$B$5:$J$44,5,FALSE))*VLOOKUP(OVYLD2_!AE$4,'[1]INTERNAL PARAMETERS-1'!$B$5:$J$44,9,FALSE)*OVYLD2_!$F181</f>
        <v>0</v>
      </c>
      <c r="AF181" s="44">
        <f>OVYLD1_!AF181*VLOOKUP(OVYLD2_!AF$4,'[1]INTERNAL PARAMETERS-1'!$B$5:$J$44,5,FALSE)*VLOOKUP(OVYLD2_!AF$4,'[1]INTERNAL PARAMETERS-1'!$B$5:$J$44,7,FALSE)*OVYLD2_!$F181 + OVYLD1_!AF181*(1-VLOOKUP(OVYLD2_!AF$4,'[1]INTERNAL PARAMETERS-1'!$B$5:$J$44,5,FALSE))*VLOOKUP(OVYLD2_!AF$4,'[1]INTERNAL PARAMETERS-1'!$B$5:$J$44,9,FALSE)*OVYLD2_!$F181</f>
        <v>0</v>
      </c>
      <c r="AG181" s="44">
        <f>OVYLD1_!AG181*VLOOKUP(OVYLD2_!AG$4,'[1]INTERNAL PARAMETERS-1'!$B$5:$J$44,5,FALSE)*VLOOKUP(OVYLD2_!AG$4,'[1]INTERNAL PARAMETERS-1'!$B$5:$J$44,7,FALSE)*OVYLD2_!$F181 + OVYLD1_!AG181*(1-VLOOKUP(OVYLD2_!AG$4,'[1]INTERNAL PARAMETERS-1'!$B$5:$J$44,5,FALSE))*VLOOKUP(OVYLD2_!AG$4,'[1]INTERNAL PARAMETERS-1'!$B$5:$J$44,9,FALSE)*OVYLD2_!$F181</f>
        <v>0</v>
      </c>
      <c r="AH181" s="44">
        <f>OVYLD1_!AH181*VLOOKUP(OVYLD2_!AH$4,'[1]INTERNAL PARAMETERS-1'!$B$5:$J$44,5,FALSE)*VLOOKUP(OVYLD2_!AH$4,'[1]INTERNAL PARAMETERS-1'!$B$5:$J$44,7,FALSE)*OVYLD2_!$F181 + OVYLD1_!AH181*(1-VLOOKUP(OVYLD2_!AH$4,'[1]INTERNAL PARAMETERS-1'!$B$5:$J$44,5,FALSE))*VLOOKUP(OVYLD2_!AH$4,'[1]INTERNAL PARAMETERS-1'!$B$5:$J$44,9,FALSE)*OVYLD2_!$F181</f>
        <v>0</v>
      </c>
      <c r="AI181" s="44">
        <f>OVYLD1_!AI181*VLOOKUP(OVYLD2_!AI$4,'[1]INTERNAL PARAMETERS-1'!$B$5:$J$44,5,FALSE)*VLOOKUP(OVYLD2_!AI$4,'[1]INTERNAL PARAMETERS-1'!$B$5:$J$44,7,FALSE)*OVYLD2_!$F181 + OVYLD1_!AI181*(1-VLOOKUP(OVYLD2_!AI$4,'[1]INTERNAL PARAMETERS-1'!$B$5:$J$44,5,FALSE))*VLOOKUP(OVYLD2_!AI$4,'[1]INTERNAL PARAMETERS-1'!$B$5:$J$44,9,FALSE)*OVYLD2_!$F181</f>
        <v>1.0749106456058653E-3</v>
      </c>
      <c r="AJ181" s="44">
        <f>OVYLD1_!AJ181*VLOOKUP(OVYLD2_!AJ$4,'[1]INTERNAL PARAMETERS-1'!$B$5:$J$44,5,FALSE)*VLOOKUP(OVYLD2_!AJ$4,'[1]INTERNAL PARAMETERS-1'!$B$5:$J$44,7,FALSE)*OVYLD2_!$F181 + OVYLD1_!AJ181*(1-VLOOKUP(OVYLD2_!AJ$4,'[1]INTERNAL PARAMETERS-1'!$B$5:$J$44,5,FALSE))*VLOOKUP(OVYLD2_!AJ$4,'[1]INTERNAL PARAMETERS-1'!$B$5:$J$44,9,FALSE)*OVYLD2_!$F181</f>
        <v>1.6771384170535565E-2</v>
      </c>
      <c r="AK181" s="44">
        <f>OVYLD1_!AK181*VLOOKUP(OVYLD2_!AK$4,'[1]INTERNAL PARAMETERS-1'!$B$5:$J$44,5,FALSE)*VLOOKUP(OVYLD2_!AK$4,'[1]INTERNAL PARAMETERS-1'!$B$5:$J$44,7,FALSE)*OVYLD2_!$F181 + OVYLD1_!AK181*(1-VLOOKUP(OVYLD2_!AK$4,'[1]INTERNAL PARAMETERS-1'!$B$5:$J$44,5,FALSE))*VLOOKUP(OVYLD2_!AK$4,'[1]INTERNAL PARAMETERS-1'!$B$5:$J$44,9,FALSE)*OVYLD2_!$F181</f>
        <v>0</v>
      </c>
      <c r="AL181" s="44">
        <f>OVYLD1_!AL181*VLOOKUP(OVYLD2_!AL$4,'[1]INTERNAL PARAMETERS-1'!$B$5:$J$44,5,FALSE)*VLOOKUP(OVYLD2_!AL$4,'[1]INTERNAL PARAMETERS-1'!$B$5:$J$44,7,FALSE)*OVYLD2_!$F181 + OVYLD1_!AL181*(1-VLOOKUP(OVYLD2_!AL$4,'[1]INTERNAL PARAMETERS-1'!$B$5:$J$44,5,FALSE))*VLOOKUP(OVYLD2_!AL$4,'[1]INTERNAL PARAMETERS-1'!$B$5:$J$44,9,FALSE)*OVYLD2_!$F181</f>
        <v>0</v>
      </c>
      <c r="AM181" s="44">
        <f>OVYLD1_!AM181*VLOOKUP(OVYLD2_!AM$4,'[1]INTERNAL PARAMETERS-1'!$B$5:$J$44,5,FALSE)*VLOOKUP(OVYLD2_!AM$4,'[1]INTERNAL PARAMETERS-1'!$B$5:$J$44,7,FALSE)*OVYLD2_!$F181 + OVYLD1_!AM181*(1-VLOOKUP(OVYLD2_!AM$4,'[1]INTERNAL PARAMETERS-1'!$B$5:$J$44,5,FALSE))*VLOOKUP(OVYLD2_!AM$4,'[1]INTERNAL PARAMETERS-1'!$B$5:$J$44,9,FALSE)*OVYLD2_!$F181</f>
        <v>0</v>
      </c>
      <c r="AN181" s="44">
        <f>OVYLD1_!AN181*VLOOKUP(OVYLD2_!AN$4,'[1]INTERNAL PARAMETERS-1'!$B$5:$J$44,5,FALSE)*VLOOKUP(OVYLD2_!AN$4,'[1]INTERNAL PARAMETERS-1'!$B$5:$J$44,7,FALSE)*OVYLD2_!$F181 + OVYLD1_!AN181*(1-VLOOKUP(OVYLD2_!AN$4,'[1]INTERNAL PARAMETERS-1'!$B$5:$J$44,5,FALSE))*VLOOKUP(OVYLD2_!AN$4,'[1]INTERNAL PARAMETERS-1'!$B$5:$J$44,9,FALSE)*OVYLD2_!$F181</f>
        <v>0</v>
      </c>
      <c r="AO181" s="44">
        <f>OVYLD1_!AO181*VLOOKUP(OVYLD2_!AO$4,'[1]INTERNAL PARAMETERS-1'!$B$5:$J$44,5,FALSE)*VLOOKUP(OVYLD2_!AO$4,'[1]INTERNAL PARAMETERS-1'!$B$5:$J$44,7,FALSE)*OVYLD2_!$F181 + OVYLD1_!AO181*(1-VLOOKUP(OVYLD2_!AO$4,'[1]INTERNAL PARAMETERS-1'!$B$5:$J$44,5,FALSE))*VLOOKUP(OVYLD2_!AO$4,'[1]INTERNAL PARAMETERS-1'!$B$5:$J$44,9,FALSE)*OVYLD2_!$F181</f>
        <v>0</v>
      </c>
      <c r="AP181" s="44">
        <f>OVYLD1_!AP181*VLOOKUP(OVYLD2_!AP$4,'[1]INTERNAL PARAMETERS-1'!$B$5:$J$44,5,FALSE)*VLOOKUP(OVYLD2_!AP$4,'[1]INTERNAL PARAMETERS-1'!$B$5:$J$44,7,FALSE)*OVYLD2_!$F181 + OVYLD1_!AP181*(1-VLOOKUP(OVYLD2_!AP$4,'[1]INTERNAL PARAMETERS-1'!$B$5:$J$44,5,FALSE))*VLOOKUP(OVYLD2_!AP$4,'[1]INTERNAL PARAMETERS-1'!$B$5:$J$44,9,FALSE)*OVYLD2_!$F181</f>
        <v>0</v>
      </c>
      <c r="AQ181" s="44">
        <f>OVYLD1_!AQ181*VLOOKUP(OVYLD2_!AQ$4,'[1]INTERNAL PARAMETERS-1'!$B$5:$J$44,5,FALSE)*VLOOKUP(OVYLD2_!AQ$4,'[1]INTERNAL PARAMETERS-1'!$B$5:$J$44,7,FALSE)*OVYLD2_!$F181 + OVYLD1_!AQ181*(1-VLOOKUP(OVYLD2_!AQ$4,'[1]INTERNAL PARAMETERS-1'!$B$5:$J$44,5,FALSE))*VLOOKUP(OVYLD2_!AQ$4,'[1]INTERNAL PARAMETERS-1'!$B$5:$J$44,9,FALSE)*OVYLD2_!$F181</f>
        <v>0</v>
      </c>
      <c r="AR181" s="44">
        <f>OVYLD1_!AR181*VLOOKUP(OVYLD2_!AR$4,'[1]INTERNAL PARAMETERS-1'!$B$5:$J$44,5,FALSE)*VLOOKUP(OVYLD2_!AR$4,'[1]INTERNAL PARAMETERS-1'!$B$5:$J$44,7,FALSE)*OVYLD2_!$F181 + OVYLD1_!AR181*(1-VLOOKUP(OVYLD2_!AR$4,'[1]INTERNAL PARAMETERS-1'!$B$5:$J$44,5,FALSE))*VLOOKUP(OVYLD2_!AR$4,'[1]INTERNAL PARAMETERS-1'!$B$5:$J$44,9,FALSE)*OVYLD2_!$F181</f>
        <v>0</v>
      </c>
      <c r="AS181" s="44">
        <f>OVYLD1_!AS181*VLOOKUP(OVYLD2_!AS$4,'[1]INTERNAL PARAMETERS-1'!$B$5:$J$44,5,FALSE)*VLOOKUP(OVYLD2_!AS$4,'[1]INTERNAL PARAMETERS-1'!$B$5:$J$44,7,FALSE)*OVYLD2_!$F181 + OVYLD1_!AS181*(1-VLOOKUP(OVYLD2_!AS$4,'[1]INTERNAL PARAMETERS-1'!$B$5:$J$44,5,FALSE))*VLOOKUP(OVYLD2_!AS$4,'[1]INTERNAL PARAMETERS-1'!$B$5:$J$44,9,FALSE)*OVYLD2_!$F181</f>
        <v>0</v>
      </c>
      <c r="AT181" s="43">
        <f>OVYLD1_!AT181*VLOOKUP(OVYLD2_!AT$4,'[1]INTERNAL PARAMETERS-1'!$B$5:$J$44,5,FALSE)*VLOOKUP(OVYLD2_!AT$4,'[1]INTERNAL PARAMETERS-1'!$B$5:$J$44,7,FALSE)*OVYLD2_!$F181 + OVYLD1_!AT181*(1-VLOOKUP(OVYLD2_!AT$4,'[1]INTERNAL PARAMETERS-1'!$B$5:$J$44,5,FALSE))*VLOOKUP(OVYLD2_!AT$4,'[1]INTERNAL PARAMETERS-1'!$B$5:$J$44,9,FALSE)*OVYLD2_!$F181</f>
        <v>0</v>
      </c>
      <c r="AU181" s="45">
        <f>OVYLD1_!AU181*VLOOKUP(OVYLD2_!AU$4,'[1]INTERNAL PARAMETERS-1'!$B$5:$J$44,5,FALSE)*VLOOKUP(OVYLD2_!AU$4,'[1]INTERNAL PARAMETERS-1'!$B$5:$J$44,6,FALSE)*VLOOKUP(OVYLD2_!AU$4,'[1]INTERNAL PARAMETERS-1'!$B$5:$J$44,3,FALSE) + OVYLD1_!AU181*(1-VLOOKUP(OVYLD2_!AU$4,'[1]INTERNAL PARAMETERS-1'!$B$5:$J$44,5,FALSE))*VLOOKUP(OVYLD2_!AU$4,'[1]INTERNAL PARAMETERS-1'!$B$5:$J$44,8,FALSE)*VLOOKUP(OVYLD2_!AU$4,'[1]INTERNAL PARAMETERS-1'!$B$5:$J$44,3,FALSE)</f>
        <v>0</v>
      </c>
      <c r="AV181" s="44">
        <f>OVYLD1_!AV181*VLOOKUP(OVYLD2_!AV$4,'[1]INTERNAL PARAMETERS-1'!$B$5:$J$44,5,FALSE)*VLOOKUP(OVYLD2_!AV$4,'[1]INTERNAL PARAMETERS-1'!$B$5:$J$44,6,FALSE)*VLOOKUP(OVYLD2_!AV$4,'[1]INTERNAL PARAMETERS-1'!$B$5:$J$44,3,FALSE) + OVYLD1_!AV181*(1-VLOOKUP(OVYLD2_!AV$4,'[1]INTERNAL PARAMETERS-1'!$B$5:$J$44,5,FALSE))*VLOOKUP(OVYLD2_!AV$4,'[1]INTERNAL PARAMETERS-1'!$B$5:$J$44,8,FALSE)*VLOOKUP(OVYLD2_!AV$4,'[1]INTERNAL PARAMETERS-1'!$B$5:$J$44,3,FALSE)</f>
        <v>0</v>
      </c>
      <c r="AW181" s="44">
        <f>OVYLD1_!AW181*VLOOKUP(OVYLD2_!AW$4,'[1]INTERNAL PARAMETERS-1'!$B$5:$J$44,5,FALSE)*VLOOKUP(OVYLD2_!AW$4,'[1]INTERNAL PARAMETERS-1'!$B$5:$J$44,6,FALSE)*VLOOKUP(OVYLD2_!AW$4,'[1]INTERNAL PARAMETERS-1'!$B$5:$J$44,3,FALSE) + OVYLD1_!AW181*(1-VLOOKUP(OVYLD2_!AW$4,'[1]INTERNAL PARAMETERS-1'!$B$5:$J$44,5,FALSE))*VLOOKUP(OVYLD2_!AW$4,'[1]INTERNAL PARAMETERS-1'!$B$5:$J$44,8,FALSE)*VLOOKUP(OVYLD2_!AW$4,'[1]INTERNAL PARAMETERS-1'!$B$5:$J$44,3,FALSE)</f>
        <v>8.9857510230051757E-2</v>
      </c>
      <c r="AX181" s="44">
        <f>OVYLD1_!AX181*VLOOKUP(OVYLD2_!AX$4,'[1]INTERNAL PARAMETERS-1'!$B$5:$J$44,5,FALSE)*VLOOKUP(OVYLD2_!AX$4,'[1]INTERNAL PARAMETERS-1'!$B$5:$J$44,6,FALSE)*VLOOKUP(OVYLD2_!AX$4,'[1]INTERNAL PARAMETERS-1'!$B$5:$J$44,3,FALSE) + OVYLD1_!AX181*(1-VLOOKUP(OVYLD2_!AX$4,'[1]INTERNAL PARAMETERS-1'!$B$5:$J$44,5,FALSE))*VLOOKUP(OVYLD2_!AX$4,'[1]INTERNAL PARAMETERS-1'!$B$5:$J$44,8,FALSE)*VLOOKUP(OVYLD2_!AX$4,'[1]INTERNAL PARAMETERS-1'!$B$5:$J$44,3,FALSE)</f>
        <v>0</v>
      </c>
      <c r="AY181" s="44">
        <f>OVYLD1_!AY181*VLOOKUP(OVYLD2_!AY$4,'[1]INTERNAL PARAMETERS-1'!$B$5:$J$44,5,FALSE)*VLOOKUP(OVYLD2_!AY$4,'[1]INTERNAL PARAMETERS-1'!$B$5:$J$44,6,FALSE)*VLOOKUP(OVYLD2_!AY$4,'[1]INTERNAL PARAMETERS-1'!$B$5:$J$44,3,FALSE) + OVYLD1_!AY181*(1-VLOOKUP(OVYLD2_!AY$4,'[1]INTERNAL PARAMETERS-1'!$B$5:$J$44,5,FALSE))*VLOOKUP(OVYLD2_!AY$4,'[1]INTERNAL PARAMETERS-1'!$B$5:$J$44,8,FALSE)*VLOOKUP(OVYLD2_!AY$4,'[1]INTERNAL PARAMETERS-1'!$B$5:$J$44,3,FALSE)</f>
        <v>0</v>
      </c>
      <c r="AZ181" s="44">
        <f>OVYLD1_!AZ181*VLOOKUP(OVYLD2_!AZ$4,'[1]INTERNAL PARAMETERS-1'!$B$5:$J$44,5,FALSE)*VLOOKUP(OVYLD2_!AZ$4,'[1]INTERNAL PARAMETERS-1'!$B$5:$J$44,6,FALSE)*VLOOKUP(OVYLD2_!AZ$4,'[1]INTERNAL PARAMETERS-1'!$B$5:$J$44,3,FALSE) + OVYLD1_!AZ181*(1-VLOOKUP(OVYLD2_!AZ$4,'[1]INTERNAL PARAMETERS-1'!$B$5:$J$44,5,FALSE))*VLOOKUP(OVYLD2_!AZ$4,'[1]INTERNAL PARAMETERS-1'!$B$5:$J$44,8,FALSE)*VLOOKUP(OVYLD2_!AZ$4,'[1]INTERNAL PARAMETERS-1'!$B$5:$J$44,3,FALSE)</f>
        <v>0</v>
      </c>
      <c r="BA181" s="44">
        <f>OVYLD1_!BA181*VLOOKUP(OVYLD2_!BA$4,'[1]INTERNAL PARAMETERS-1'!$B$5:$J$44,5,FALSE)*VLOOKUP(OVYLD2_!BA$4,'[1]INTERNAL PARAMETERS-1'!$B$5:$J$44,6,FALSE)*VLOOKUP(OVYLD2_!BA$4,'[1]INTERNAL PARAMETERS-1'!$B$5:$J$44,3,FALSE) + OVYLD1_!BA181*(1-VLOOKUP(OVYLD2_!BA$4,'[1]INTERNAL PARAMETERS-1'!$B$5:$J$44,5,FALSE))*VLOOKUP(OVYLD2_!BA$4,'[1]INTERNAL PARAMETERS-1'!$B$5:$J$44,8,FALSE)*VLOOKUP(OVYLD2_!BA$4,'[1]INTERNAL PARAMETERS-1'!$B$5:$J$44,3,FALSE)</f>
        <v>0.21946561066864573</v>
      </c>
      <c r="BB181" s="44">
        <f>OVYLD1_!BB181*VLOOKUP(OVYLD2_!BB$4,'[1]INTERNAL PARAMETERS-1'!$B$5:$J$44,5,FALSE)*VLOOKUP(OVYLD2_!BB$4,'[1]INTERNAL PARAMETERS-1'!$B$5:$J$44,6,FALSE)*VLOOKUP(OVYLD2_!BB$4,'[1]INTERNAL PARAMETERS-1'!$B$5:$J$44,3,FALSE) + OVYLD1_!BB181*(1-VLOOKUP(OVYLD2_!BB$4,'[1]INTERNAL PARAMETERS-1'!$B$5:$J$44,5,FALSE))*VLOOKUP(OVYLD2_!BB$4,'[1]INTERNAL PARAMETERS-1'!$B$5:$J$44,8,FALSE)*VLOOKUP(OVYLD2_!BB$4,'[1]INTERNAL PARAMETERS-1'!$B$5:$J$44,3,FALSE)</f>
        <v>2.1399652683444167E-2</v>
      </c>
      <c r="BC181" s="44">
        <f>OVYLD1_!BC181*VLOOKUP(OVYLD2_!BC$4,'[1]INTERNAL PARAMETERS-1'!$B$5:$J$44,5,FALSE)*VLOOKUP(OVYLD2_!BC$4,'[1]INTERNAL PARAMETERS-1'!$B$5:$J$44,6,FALSE)*VLOOKUP(OVYLD2_!BC$4,'[1]INTERNAL PARAMETERS-1'!$B$5:$J$44,3,FALSE) + OVYLD1_!BC181*(1-VLOOKUP(OVYLD2_!BC$4,'[1]INTERNAL PARAMETERS-1'!$B$5:$J$44,5,FALSE))*VLOOKUP(OVYLD2_!BC$4,'[1]INTERNAL PARAMETERS-1'!$B$5:$J$44,8,FALSE)*VLOOKUP(OVYLD2_!BC$4,'[1]INTERNAL PARAMETERS-1'!$B$5:$J$44,3,FALSE)</f>
        <v>5.1506575745713039E-2</v>
      </c>
      <c r="BD181" s="44">
        <f>OVYLD1_!BD181*VLOOKUP(OVYLD2_!BD$4,'[1]INTERNAL PARAMETERS-1'!$B$5:$J$44,5,FALSE)*VLOOKUP(OVYLD2_!BD$4,'[1]INTERNAL PARAMETERS-1'!$B$5:$J$44,6,FALSE)*VLOOKUP(OVYLD2_!BD$4,'[1]INTERNAL PARAMETERS-1'!$B$5:$J$44,3,FALSE) + OVYLD1_!BD181*(1-VLOOKUP(OVYLD2_!BD$4,'[1]INTERNAL PARAMETERS-1'!$B$5:$J$44,5,FALSE))*VLOOKUP(OVYLD2_!BD$4,'[1]INTERNAL PARAMETERS-1'!$B$5:$J$44,8,FALSE)*VLOOKUP(OVYLD2_!BD$4,'[1]INTERNAL PARAMETERS-1'!$B$5:$J$44,3,FALSE)</f>
        <v>9.7822479177431133E-3</v>
      </c>
      <c r="BE181" s="44">
        <f>OVYLD1_!BE181*VLOOKUP(OVYLD2_!BE$4,'[1]INTERNAL PARAMETERS-1'!$B$5:$J$44,5,FALSE)*VLOOKUP(OVYLD2_!BE$4,'[1]INTERNAL PARAMETERS-1'!$B$5:$J$44,6,FALSE)*VLOOKUP(OVYLD2_!BE$4,'[1]INTERNAL PARAMETERS-1'!$B$5:$J$44,3,FALSE) + OVYLD1_!BE181*(1-VLOOKUP(OVYLD2_!BE$4,'[1]INTERNAL PARAMETERS-1'!$B$5:$J$44,5,FALSE))*VLOOKUP(OVYLD2_!BE$4,'[1]INTERNAL PARAMETERS-1'!$B$5:$J$44,8,FALSE)*VLOOKUP(OVYLD2_!BE$4,'[1]INTERNAL PARAMETERS-1'!$B$5:$J$44,3,FALSE)</f>
        <v>8.7801788258913674E-2</v>
      </c>
      <c r="BF181" s="44">
        <f>OVYLD1_!BF181*VLOOKUP(OVYLD2_!BF$4,'[1]INTERNAL PARAMETERS-1'!$B$5:$J$44,5,FALSE)*VLOOKUP(OVYLD2_!BF$4,'[1]INTERNAL PARAMETERS-1'!$B$5:$J$44,6,FALSE)*VLOOKUP(OVYLD2_!BF$4,'[1]INTERNAL PARAMETERS-1'!$B$5:$J$44,3,FALSE) + OVYLD1_!BF181*(1-VLOOKUP(OVYLD2_!BF$4,'[1]INTERNAL PARAMETERS-1'!$B$5:$J$44,5,FALSE))*VLOOKUP(OVYLD2_!BF$4,'[1]INTERNAL PARAMETERS-1'!$B$5:$J$44,8,FALSE)*VLOOKUP(OVYLD2_!BF$4,'[1]INTERNAL PARAMETERS-1'!$B$5:$J$44,3,FALSE)</f>
        <v>0</v>
      </c>
      <c r="BG181" s="44">
        <f>OVYLD1_!BG181*VLOOKUP(OVYLD2_!BG$4,'[1]INTERNAL PARAMETERS-1'!$B$5:$J$44,5,FALSE)*VLOOKUP(OVYLD2_!BG$4,'[1]INTERNAL PARAMETERS-1'!$B$5:$J$44,6,FALSE)*VLOOKUP(OVYLD2_!BG$4,'[1]INTERNAL PARAMETERS-1'!$B$5:$J$44,3,FALSE) + OVYLD1_!BG181*(1-VLOOKUP(OVYLD2_!BG$4,'[1]INTERNAL PARAMETERS-1'!$B$5:$J$44,5,FALSE))*VLOOKUP(OVYLD2_!BG$4,'[1]INTERNAL PARAMETERS-1'!$B$5:$J$44,8,FALSE)*VLOOKUP(OVYLD2_!BG$4,'[1]INTERNAL PARAMETERS-1'!$B$5:$J$44,3,FALSE)</f>
        <v>1.3328666520622173E-2</v>
      </c>
      <c r="BH181" s="44">
        <f>OVYLD1_!BH181*VLOOKUP(OVYLD2_!BH$4,'[1]INTERNAL PARAMETERS-1'!$B$5:$J$44,5,FALSE)*VLOOKUP(OVYLD2_!BH$4,'[1]INTERNAL PARAMETERS-1'!$B$5:$J$44,6,FALSE)*VLOOKUP(OVYLD2_!BH$4,'[1]INTERNAL PARAMETERS-1'!$B$5:$J$44,3,FALSE) + OVYLD1_!BH181*(1-VLOOKUP(OVYLD2_!BH$4,'[1]INTERNAL PARAMETERS-1'!$B$5:$J$44,5,FALSE))*VLOOKUP(OVYLD2_!BH$4,'[1]INTERNAL PARAMETERS-1'!$B$5:$J$44,8,FALSE)*VLOOKUP(OVYLD2_!BH$4,'[1]INTERNAL PARAMETERS-1'!$B$5:$J$44,3,FALSE)</f>
        <v>4.7499827770615955E-5</v>
      </c>
      <c r="BI181" s="44">
        <f>OVYLD1_!BI181*VLOOKUP(OVYLD2_!BI$4,'[1]INTERNAL PARAMETERS-1'!$B$5:$J$44,5,FALSE)*VLOOKUP(OVYLD2_!BI$4,'[1]INTERNAL PARAMETERS-1'!$B$5:$J$44,6,FALSE)*VLOOKUP(OVYLD2_!BI$4,'[1]INTERNAL PARAMETERS-1'!$B$5:$J$44,3,FALSE) + OVYLD1_!BI181*(1-VLOOKUP(OVYLD2_!BI$4,'[1]INTERNAL PARAMETERS-1'!$B$5:$J$44,5,FALSE))*VLOOKUP(OVYLD2_!BI$4,'[1]INTERNAL PARAMETERS-1'!$B$5:$J$44,8,FALSE)*VLOOKUP(OVYLD2_!BI$4,'[1]INTERNAL PARAMETERS-1'!$B$5:$J$44,3,FALSE)</f>
        <v>0</v>
      </c>
      <c r="BJ181" s="44">
        <f>OVYLD1_!BJ181*VLOOKUP(OVYLD2_!BJ$4,'[1]INTERNAL PARAMETERS-1'!$B$5:$J$44,5,FALSE)*VLOOKUP(OVYLD2_!BJ$4,'[1]INTERNAL PARAMETERS-1'!$B$5:$J$44,6,FALSE)*VLOOKUP(OVYLD2_!BJ$4,'[1]INTERNAL PARAMETERS-1'!$B$5:$J$44,3,FALSE) + OVYLD1_!BJ181*(1-VLOOKUP(OVYLD2_!BJ$4,'[1]INTERNAL PARAMETERS-1'!$B$5:$J$44,5,FALSE))*VLOOKUP(OVYLD2_!BJ$4,'[1]INTERNAL PARAMETERS-1'!$B$5:$J$44,8,FALSE)*VLOOKUP(OVYLD2_!BJ$4,'[1]INTERNAL PARAMETERS-1'!$B$5:$J$44,3,FALSE)</f>
        <v>5.5864489340452031E-3</v>
      </c>
      <c r="BK181" s="44">
        <f>OVYLD1_!BK181*VLOOKUP(OVYLD2_!BK$4,'[1]INTERNAL PARAMETERS-1'!$B$5:$J$44,5,FALSE)*VLOOKUP(OVYLD2_!BK$4,'[1]INTERNAL PARAMETERS-1'!$B$5:$J$44,6,FALSE)*VLOOKUP(OVYLD2_!BK$4,'[1]INTERNAL PARAMETERS-1'!$B$5:$J$44,3,FALSE) + OVYLD1_!BK181*(1-VLOOKUP(OVYLD2_!BK$4,'[1]INTERNAL PARAMETERS-1'!$B$5:$J$44,5,FALSE))*VLOOKUP(OVYLD2_!BK$4,'[1]INTERNAL PARAMETERS-1'!$B$5:$J$44,8,FALSE)*VLOOKUP(OVYLD2_!BK$4,'[1]INTERNAL PARAMETERS-1'!$B$5:$J$44,3,FALSE)</f>
        <v>5.4302700801800909E-3</v>
      </c>
      <c r="BL181" s="44">
        <f>OVYLD1_!BL181*VLOOKUP(OVYLD2_!BL$4,'[1]INTERNAL PARAMETERS-1'!$B$5:$J$44,5,FALSE)*VLOOKUP(OVYLD2_!BL$4,'[1]INTERNAL PARAMETERS-1'!$B$5:$J$44,6,FALSE)*VLOOKUP(OVYLD2_!BL$4,'[1]INTERNAL PARAMETERS-1'!$B$5:$J$44,3,FALSE) + OVYLD1_!BL181*(1-VLOOKUP(OVYLD2_!BL$4,'[1]INTERNAL PARAMETERS-1'!$B$5:$J$44,5,FALSE))*VLOOKUP(OVYLD2_!BL$4,'[1]INTERNAL PARAMETERS-1'!$B$5:$J$44,8,FALSE)*VLOOKUP(OVYLD2_!BL$4,'[1]INTERNAL PARAMETERS-1'!$B$5:$J$44,3,FALSE)</f>
        <v>2.1735543006122481E-2</v>
      </c>
      <c r="BM181" s="44">
        <f>OVYLD1_!BM181*VLOOKUP(OVYLD2_!BM$4,'[1]INTERNAL PARAMETERS-1'!$B$5:$J$44,5,FALSE)*VLOOKUP(OVYLD2_!BM$4,'[1]INTERNAL PARAMETERS-1'!$B$5:$J$44,6,FALSE)*VLOOKUP(OVYLD2_!BM$4,'[1]INTERNAL PARAMETERS-1'!$B$5:$J$44,3,FALSE) + OVYLD1_!BM181*(1-VLOOKUP(OVYLD2_!BM$4,'[1]INTERNAL PARAMETERS-1'!$B$5:$J$44,5,FALSE))*VLOOKUP(OVYLD2_!BM$4,'[1]INTERNAL PARAMETERS-1'!$B$5:$J$44,8,FALSE)*VLOOKUP(OVYLD2_!BM$4,'[1]INTERNAL PARAMETERS-1'!$B$5:$J$44,3,FALSE)</f>
        <v>1.5099803658850467E-2</v>
      </c>
      <c r="BN181" s="44">
        <f>OVYLD1_!BN181*VLOOKUP(OVYLD2_!BN$4,'[1]INTERNAL PARAMETERS-1'!$B$5:$J$44,5,FALSE)*VLOOKUP(OVYLD2_!BN$4,'[1]INTERNAL PARAMETERS-1'!$B$5:$J$44,6,FALSE)*VLOOKUP(OVYLD2_!BN$4,'[1]INTERNAL PARAMETERS-1'!$B$5:$J$44,3,FALSE) + OVYLD1_!BN181*(1-VLOOKUP(OVYLD2_!BN$4,'[1]INTERNAL PARAMETERS-1'!$B$5:$J$44,5,FALSE))*VLOOKUP(OVYLD2_!BN$4,'[1]INTERNAL PARAMETERS-1'!$B$5:$J$44,8,FALSE)*VLOOKUP(OVYLD2_!BN$4,'[1]INTERNAL PARAMETERS-1'!$B$5:$J$44,3,FALSE)</f>
        <v>1.0268126585978362E-2</v>
      </c>
      <c r="BO181" s="44">
        <f>OVYLD1_!BO181*VLOOKUP(OVYLD2_!BO$4,'[1]INTERNAL PARAMETERS-1'!$B$5:$J$44,5,FALSE)*VLOOKUP(OVYLD2_!BO$4,'[1]INTERNAL PARAMETERS-1'!$B$5:$J$44,6,FALSE)*VLOOKUP(OVYLD2_!BO$4,'[1]INTERNAL PARAMETERS-1'!$B$5:$J$44,3,FALSE) + OVYLD1_!BO181*(1-VLOOKUP(OVYLD2_!BO$4,'[1]INTERNAL PARAMETERS-1'!$B$5:$J$44,5,FALSE))*VLOOKUP(OVYLD2_!BO$4,'[1]INTERNAL PARAMETERS-1'!$B$5:$J$44,8,FALSE)*VLOOKUP(OVYLD2_!BO$4,'[1]INTERNAL PARAMETERS-1'!$B$5:$J$44,3,FALSE)</f>
        <v>7.61342983902765E-3</v>
      </c>
      <c r="BP181" s="44">
        <f>OVYLD1_!BP181*VLOOKUP(OVYLD2_!BP$4,'[1]INTERNAL PARAMETERS-1'!$B$5:$J$44,5,FALSE)*VLOOKUP(OVYLD2_!BP$4,'[1]INTERNAL PARAMETERS-1'!$B$5:$J$44,6,FALSE)*VLOOKUP(OVYLD2_!BP$4,'[1]INTERNAL PARAMETERS-1'!$B$5:$J$44,3,FALSE) + OVYLD1_!BP181*(1-VLOOKUP(OVYLD2_!BP$4,'[1]INTERNAL PARAMETERS-1'!$B$5:$J$44,5,FALSE))*VLOOKUP(OVYLD2_!BP$4,'[1]INTERNAL PARAMETERS-1'!$B$5:$J$44,8,FALSE)*VLOOKUP(OVYLD2_!BP$4,'[1]INTERNAL PARAMETERS-1'!$B$5:$J$44,3,FALSE)</f>
        <v>2.4031913752966383E-4</v>
      </c>
      <c r="BQ181" s="44">
        <f>OVYLD1_!BQ181*VLOOKUP(OVYLD2_!BQ$4,'[1]INTERNAL PARAMETERS-1'!$B$5:$J$44,5,FALSE)*VLOOKUP(OVYLD2_!BQ$4,'[1]INTERNAL PARAMETERS-1'!$B$5:$J$44,6,FALSE)*VLOOKUP(OVYLD2_!BQ$4,'[1]INTERNAL PARAMETERS-1'!$B$5:$J$44,3,FALSE) + OVYLD1_!BQ181*(1-VLOOKUP(OVYLD2_!BQ$4,'[1]INTERNAL PARAMETERS-1'!$B$5:$J$44,5,FALSE))*VLOOKUP(OVYLD2_!BQ$4,'[1]INTERNAL PARAMETERS-1'!$B$5:$J$44,8,FALSE)*VLOOKUP(OVYLD2_!BQ$4,'[1]INTERNAL PARAMETERS-1'!$B$5:$J$44,3,FALSE)</f>
        <v>3.179129690152957E-2</v>
      </c>
      <c r="BR181" s="44">
        <f>OVYLD1_!BR181*VLOOKUP(OVYLD2_!BR$4,'[1]INTERNAL PARAMETERS-1'!$B$5:$J$44,5,FALSE)*VLOOKUP(OVYLD2_!BR$4,'[1]INTERNAL PARAMETERS-1'!$B$5:$J$44,6,FALSE)*VLOOKUP(OVYLD2_!BR$4,'[1]INTERNAL PARAMETERS-1'!$B$5:$J$44,3,FALSE) + OVYLD1_!BR181*(1-VLOOKUP(OVYLD2_!BR$4,'[1]INTERNAL PARAMETERS-1'!$B$5:$J$44,5,FALSE))*VLOOKUP(OVYLD2_!BR$4,'[1]INTERNAL PARAMETERS-1'!$B$5:$J$44,8,FALSE)*VLOOKUP(OVYLD2_!BR$4,'[1]INTERNAL PARAMETERS-1'!$B$5:$J$44,3,FALSE)</f>
        <v>7.6957942084592609E-4</v>
      </c>
      <c r="BS181" s="44">
        <f>OVYLD1_!BS181*VLOOKUP(OVYLD2_!BS$4,'[1]INTERNAL PARAMETERS-1'!$B$5:$J$44,5,FALSE)*VLOOKUP(OVYLD2_!BS$4,'[1]INTERNAL PARAMETERS-1'!$B$5:$J$44,6,FALSE)*VLOOKUP(OVYLD2_!BS$4,'[1]INTERNAL PARAMETERS-1'!$B$5:$J$44,3,FALSE) + OVYLD1_!BS181*(1-VLOOKUP(OVYLD2_!BS$4,'[1]INTERNAL PARAMETERS-1'!$B$5:$J$44,5,FALSE))*VLOOKUP(OVYLD2_!BS$4,'[1]INTERNAL PARAMETERS-1'!$B$5:$J$44,8,FALSE)*VLOOKUP(OVYLD2_!BS$4,'[1]INTERNAL PARAMETERS-1'!$B$5:$J$44,3,FALSE)</f>
        <v>7.8711418767320122E-5</v>
      </c>
      <c r="BT181" s="44">
        <f>OVYLD1_!BT181*VLOOKUP(OVYLD2_!BT$4,'[1]INTERNAL PARAMETERS-1'!$B$5:$J$44,5,FALSE)*VLOOKUP(OVYLD2_!BT$4,'[1]INTERNAL PARAMETERS-1'!$B$5:$J$44,6,FALSE)*VLOOKUP(OVYLD2_!BT$4,'[1]INTERNAL PARAMETERS-1'!$B$5:$J$44,3,FALSE) + OVYLD1_!BT181*(1-VLOOKUP(OVYLD2_!BT$4,'[1]INTERNAL PARAMETERS-1'!$B$5:$J$44,5,FALSE))*VLOOKUP(OVYLD2_!BT$4,'[1]INTERNAL PARAMETERS-1'!$B$5:$J$44,8,FALSE)*VLOOKUP(OVYLD2_!BT$4,'[1]INTERNAL PARAMETERS-1'!$B$5:$J$44,3,FALSE)</f>
        <v>0</v>
      </c>
      <c r="BU181" s="44">
        <f>OVYLD1_!BU181*VLOOKUP(OVYLD2_!BU$4,'[1]INTERNAL PARAMETERS-1'!$B$5:$J$44,5,FALSE)*VLOOKUP(OVYLD2_!BU$4,'[1]INTERNAL PARAMETERS-1'!$B$5:$J$44,6,FALSE)*VLOOKUP(OVYLD2_!BU$4,'[1]INTERNAL PARAMETERS-1'!$B$5:$J$44,3,FALSE) + OVYLD1_!BU181*(1-VLOOKUP(OVYLD2_!BU$4,'[1]INTERNAL PARAMETERS-1'!$B$5:$J$44,5,FALSE))*VLOOKUP(OVYLD2_!BU$4,'[1]INTERNAL PARAMETERS-1'!$B$5:$J$44,8,FALSE)*VLOOKUP(OVYLD2_!BU$4,'[1]INTERNAL PARAMETERS-1'!$B$5:$J$44,3,FALSE)</f>
        <v>0</v>
      </c>
      <c r="BV181" s="44">
        <f>OVYLD1_!BV181*VLOOKUP(OVYLD2_!BV$4,'[1]INTERNAL PARAMETERS-1'!$B$5:$J$44,5,FALSE)*VLOOKUP(OVYLD2_!BV$4,'[1]INTERNAL PARAMETERS-1'!$B$5:$J$44,6,FALSE)*VLOOKUP(OVYLD2_!BV$4,'[1]INTERNAL PARAMETERS-1'!$B$5:$J$44,3,FALSE) + OVYLD1_!BV181*(1-VLOOKUP(OVYLD2_!BV$4,'[1]INTERNAL PARAMETERS-1'!$B$5:$J$44,5,FALSE))*VLOOKUP(OVYLD2_!BV$4,'[1]INTERNAL PARAMETERS-1'!$B$5:$J$44,8,FALSE)*VLOOKUP(OVYLD2_!BV$4,'[1]INTERNAL PARAMETERS-1'!$B$5:$J$44,3,FALSE)</f>
        <v>0</v>
      </c>
      <c r="BW181" s="44">
        <f>OVYLD1_!BW181*VLOOKUP(OVYLD2_!BW$4,'[1]INTERNAL PARAMETERS-1'!$B$5:$J$44,5,FALSE)*VLOOKUP(OVYLD2_!BW$4,'[1]INTERNAL PARAMETERS-1'!$B$5:$J$44,6,FALSE)*VLOOKUP(OVYLD2_!BW$4,'[1]INTERNAL PARAMETERS-1'!$B$5:$J$44,3,FALSE) + OVYLD1_!BW181*(1-VLOOKUP(OVYLD2_!BW$4,'[1]INTERNAL PARAMETERS-1'!$B$5:$J$44,5,FALSE))*VLOOKUP(OVYLD2_!BW$4,'[1]INTERNAL PARAMETERS-1'!$B$5:$J$44,8,FALSE)*VLOOKUP(OVYLD2_!BW$4,'[1]INTERNAL PARAMETERS-1'!$B$5:$J$44,3,FALSE)</f>
        <v>0</v>
      </c>
      <c r="BX181" s="44">
        <f>OVYLD1_!BX181*VLOOKUP(OVYLD2_!BX$4,'[1]INTERNAL PARAMETERS-1'!$B$5:$J$44,5,FALSE)*VLOOKUP(OVYLD2_!BX$4,'[1]INTERNAL PARAMETERS-1'!$B$5:$J$44,6,FALSE)*VLOOKUP(OVYLD2_!BX$4,'[1]INTERNAL PARAMETERS-1'!$B$5:$J$44,3,FALSE) + OVYLD1_!BX181*(1-VLOOKUP(OVYLD2_!BX$4,'[1]INTERNAL PARAMETERS-1'!$B$5:$J$44,5,FALSE))*VLOOKUP(OVYLD2_!BX$4,'[1]INTERNAL PARAMETERS-1'!$B$5:$J$44,8,FALSE)*VLOOKUP(OVYLD2_!BX$4,'[1]INTERNAL PARAMETERS-1'!$B$5:$J$44,3,FALSE)</f>
        <v>0</v>
      </c>
      <c r="BY181" s="44">
        <f>OVYLD1_!BY181*VLOOKUP(OVYLD2_!BY$4,'[1]INTERNAL PARAMETERS-1'!$B$5:$J$44,5,FALSE)*VLOOKUP(OVYLD2_!BY$4,'[1]INTERNAL PARAMETERS-1'!$B$5:$J$44,6,FALSE)*VLOOKUP(OVYLD2_!BY$4,'[1]INTERNAL PARAMETERS-1'!$B$5:$J$44,3,FALSE) + OVYLD1_!BY181*(1-VLOOKUP(OVYLD2_!BY$4,'[1]INTERNAL PARAMETERS-1'!$B$5:$J$44,5,FALSE))*VLOOKUP(OVYLD2_!BY$4,'[1]INTERNAL PARAMETERS-1'!$B$5:$J$44,8,FALSE)*VLOOKUP(OVYLD2_!BY$4,'[1]INTERNAL PARAMETERS-1'!$B$5:$J$44,3,FALSE)</f>
        <v>0</v>
      </c>
      <c r="BZ181" s="44">
        <f>OVYLD1_!BZ181*VLOOKUP(OVYLD2_!BZ$4,'[1]INTERNAL PARAMETERS-1'!$B$5:$J$44,5,FALSE)*VLOOKUP(OVYLD2_!BZ$4,'[1]INTERNAL PARAMETERS-1'!$B$5:$J$44,6,FALSE)*VLOOKUP(OVYLD2_!BZ$4,'[1]INTERNAL PARAMETERS-1'!$B$5:$J$44,3,FALSE) + OVYLD1_!BZ181*(1-VLOOKUP(OVYLD2_!BZ$4,'[1]INTERNAL PARAMETERS-1'!$B$5:$J$44,5,FALSE))*VLOOKUP(OVYLD2_!BZ$4,'[1]INTERNAL PARAMETERS-1'!$B$5:$J$44,8,FALSE)*VLOOKUP(OVYLD2_!BZ$4,'[1]INTERNAL PARAMETERS-1'!$B$5:$J$44,3,FALSE)</f>
        <v>1.4074023043145467E-5</v>
      </c>
      <c r="CA181" s="44">
        <f>OVYLD1_!CA181*VLOOKUP(OVYLD2_!CA$4,'[1]INTERNAL PARAMETERS-1'!$B$5:$J$44,5,FALSE)*VLOOKUP(OVYLD2_!CA$4,'[1]INTERNAL PARAMETERS-1'!$B$5:$J$44,6,FALSE)*VLOOKUP(OVYLD2_!CA$4,'[1]INTERNAL PARAMETERS-1'!$B$5:$J$44,3,FALSE) + OVYLD1_!CA181*(1-VLOOKUP(OVYLD2_!CA$4,'[1]INTERNAL PARAMETERS-1'!$B$5:$J$44,5,FALSE))*VLOOKUP(OVYLD2_!CA$4,'[1]INTERNAL PARAMETERS-1'!$B$5:$J$44,8,FALSE)*VLOOKUP(OVYLD2_!CA$4,'[1]INTERNAL PARAMETERS-1'!$B$5:$J$44,3,FALSE)</f>
        <v>0</v>
      </c>
      <c r="CB181" s="44">
        <f>OVYLD1_!CB181*VLOOKUP(OVYLD2_!CB$4,'[1]INTERNAL PARAMETERS-1'!$B$5:$J$44,5,FALSE)*VLOOKUP(OVYLD2_!CB$4,'[1]INTERNAL PARAMETERS-1'!$B$5:$J$44,6,FALSE)*VLOOKUP(OVYLD2_!CB$4,'[1]INTERNAL PARAMETERS-1'!$B$5:$J$44,3,FALSE) + OVYLD1_!CB181*(1-VLOOKUP(OVYLD2_!CB$4,'[1]INTERNAL PARAMETERS-1'!$B$5:$J$44,5,FALSE))*VLOOKUP(OVYLD2_!CB$4,'[1]INTERNAL PARAMETERS-1'!$B$5:$J$44,8,FALSE)*VLOOKUP(OVYLD2_!CB$4,'[1]INTERNAL PARAMETERS-1'!$B$5:$J$44,3,FALSE)</f>
        <v>0</v>
      </c>
      <c r="CC181" s="44">
        <f>OVYLD1_!CC181*VLOOKUP(OVYLD2_!CC$4,'[1]INTERNAL PARAMETERS-1'!$B$5:$J$44,5,FALSE)*VLOOKUP(OVYLD2_!CC$4,'[1]INTERNAL PARAMETERS-1'!$B$5:$J$44,6,FALSE)*VLOOKUP(OVYLD2_!CC$4,'[1]INTERNAL PARAMETERS-1'!$B$5:$J$44,3,FALSE) + OVYLD1_!CC181*(1-VLOOKUP(OVYLD2_!CC$4,'[1]INTERNAL PARAMETERS-1'!$B$5:$J$44,5,FALSE))*VLOOKUP(OVYLD2_!CC$4,'[1]INTERNAL PARAMETERS-1'!$B$5:$J$44,8,FALSE)*VLOOKUP(OVYLD2_!CC$4,'[1]INTERNAL PARAMETERS-1'!$B$5:$J$44,3,FALSE)</f>
        <v>1.1337083660562598E-4</v>
      </c>
      <c r="CD181" s="44">
        <f>OVYLD1_!CD181*VLOOKUP(OVYLD2_!CD$4,'[1]INTERNAL PARAMETERS-1'!$B$5:$J$44,5,FALSE)*VLOOKUP(OVYLD2_!CD$4,'[1]INTERNAL PARAMETERS-1'!$B$5:$J$44,6,FALSE)*VLOOKUP(OVYLD2_!CD$4,'[1]INTERNAL PARAMETERS-1'!$B$5:$J$44,3,FALSE) + OVYLD1_!CD181*(1-VLOOKUP(OVYLD2_!CD$4,'[1]INTERNAL PARAMETERS-1'!$B$5:$J$44,5,FALSE))*VLOOKUP(OVYLD2_!CD$4,'[1]INTERNAL PARAMETERS-1'!$B$5:$J$44,8,FALSE)*VLOOKUP(OVYLD2_!CD$4,'[1]INTERNAL PARAMETERS-1'!$B$5:$J$44,3,FALSE)</f>
        <v>2.4628860364698271E-4</v>
      </c>
      <c r="CE181" s="44">
        <f>OVYLD1_!CE181*VLOOKUP(OVYLD2_!CE$4,'[1]INTERNAL PARAMETERS-1'!$B$5:$J$44,5,FALSE)*VLOOKUP(OVYLD2_!CE$4,'[1]INTERNAL PARAMETERS-1'!$B$5:$J$44,6,FALSE)*VLOOKUP(OVYLD2_!CE$4,'[1]INTERNAL PARAMETERS-1'!$B$5:$J$44,3,FALSE) + OVYLD1_!CE181*(1-VLOOKUP(OVYLD2_!CE$4,'[1]INTERNAL PARAMETERS-1'!$B$5:$J$44,5,FALSE))*VLOOKUP(OVYLD2_!CE$4,'[1]INTERNAL PARAMETERS-1'!$B$5:$J$44,8,FALSE)*VLOOKUP(OVYLD2_!CE$4,'[1]INTERNAL PARAMETERS-1'!$B$5:$J$44,3,FALSE)</f>
        <v>4.8654564965363141E-4</v>
      </c>
      <c r="CF181" s="44">
        <f>OVYLD1_!CF181*VLOOKUP(OVYLD2_!CF$4,'[1]INTERNAL PARAMETERS-1'!$B$5:$J$44,5,FALSE)*VLOOKUP(OVYLD2_!CF$4,'[1]INTERNAL PARAMETERS-1'!$B$5:$J$44,6,FALSE)*VLOOKUP(OVYLD2_!CF$4,'[1]INTERNAL PARAMETERS-1'!$B$5:$J$44,3,FALSE) + OVYLD1_!CF181*(1-VLOOKUP(OVYLD2_!CF$4,'[1]INTERNAL PARAMETERS-1'!$B$5:$J$44,5,FALSE))*VLOOKUP(OVYLD2_!CF$4,'[1]INTERNAL PARAMETERS-1'!$B$5:$J$44,8,FALSE)*VLOOKUP(OVYLD2_!CF$4,'[1]INTERNAL PARAMETERS-1'!$B$5:$J$44,3,FALSE)</f>
        <v>7.8061959753890863E-4</v>
      </c>
      <c r="CG181" s="44">
        <f>OVYLD1_!CG181*VLOOKUP(OVYLD2_!CG$4,'[1]INTERNAL PARAMETERS-1'!$B$5:$J$44,5,FALSE)*VLOOKUP(OVYLD2_!CG$4,'[1]INTERNAL PARAMETERS-1'!$B$5:$J$44,6,FALSE)*VLOOKUP(OVYLD2_!CG$4,'[1]INTERNAL PARAMETERS-1'!$B$5:$J$44,3,FALSE) + OVYLD1_!CG181*(1-VLOOKUP(OVYLD2_!CG$4,'[1]INTERNAL PARAMETERS-1'!$B$5:$J$44,5,FALSE))*VLOOKUP(OVYLD2_!CG$4,'[1]INTERNAL PARAMETERS-1'!$B$5:$J$44,8,FALSE)*VLOOKUP(OVYLD2_!CG$4,'[1]INTERNAL PARAMETERS-1'!$B$5:$J$44,3,FALSE)</f>
        <v>0</v>
      </c>
      <c r="CH181" s="43">
        <f>OVYLD1_!CH181*VLOOKUP(OVYLD2_!CH$4,'[1]INTERNAL PARAMETERS-1'!$B$5:$J$44,5,FALSE)*VLOOKUP(OVYLD2_!CH$4,'[1]INTERNAL PARAMETERS-1'!$B$5:$J$44,6,FALSE)*VLOOKUP(OVYLD2_!CH$4,'[1]INTERNAL PARAMETERS-1'!$B$5:$J$44,3,FALSE) + OVYLD1_!CH181*(1-VLOOKUP(OVYLD2_!CH$4,'[1]INTERNAL PARAMETERS-1'!$B$5:$J$44,5,FALSE))*VLOOKUP(OVYLD2_!CH$4,'[1]INTERNAL PARAMETERS-1'!$B$5:$J$44,8,FALSE)*VLOOKUP(OVYLD2_!CH$4,'[1]INTERNAL PARAMETERS-1'!$B$5:$J$44,3,FALSE)</f>
        <v>0</v>
      </c>
      <c r="CJ181" s="45">
        <f t="shared" si="4"/>
        <v>3.1720119433758525</v>
      </c>
      <c r="CK181" s="43">
        <f t="shared" si="5"/>
        <v>0.59344397954626937</v>
      </c>
    </row>
    <row r="182" spans="2:89" x14ac:dyDescent="0.5">
      <c r="B182" s="58" t="s">
        <v>8</v>
      </c>
      <c r="C182" s="57" t="s">
        <v>63</v>
      </c>
      <c r="D182" s="57" t="s">
        <v>65</v>
      </c>
      <c r="E182" s="128">
        <f>OVERALL2021!AI182</f>
        <v>25.884656969312559</v>
      </c>
      <c r="F182" s="56">
        <f>'[1]INTERNAL PARAMETERS-1'!M20</f>
        <v>12.89</v>
      </c>
      <c r="G182" s="45">
        <f>OVYLD1_!G182*VLOOKUP(OVYLD2_!G$4,'[1]INTERNAL PARAMETERS-1'!$B$5:$J$44,5,FALSE)*VLOOKUP(OVYLD2_!G$4,'[1]INTERNAL PARAMETERS-1'!$B$5:$J$44,7,FALSE)*OVYLD2_!$F182 + OVYLD1_!G182*(1-VLOOKUP(OVYLD2_!G$4,'[1]INTERNAL PARAMETERS-1'!$B$5:$J$44,5,FALSE))*VLOOKUP(OVYLD2_!G$4,'[1]INTERNAL PARAMETERS-1'!$B$5:$J$44,9,FALSE)*OVYLD2_!$F182</f>
        <v>0.35818054426382318</v>
      </c>
      <c r="H182" s="44">
        <f>OVYLD1_!H182*VLOOKUP(OVYLD2_!H$4,'[1]INTERNAL PARAMETERS-1'!$B$5:$J$44,5,FALSE)*VLOOKUP(OVYLD2_!H$4,'[1]INTERNAL PARAMETERS-1'!$B$5:$J$44,7,FALSE)*OVYLD2_!$F182 + OVYLD1_!H182*(1-VLOOKUP(OVYLD2_!H$4,'[1]INTERNAL PARAMETERS-1'!$B$5:$J$44,5,FALSE))*VLOOKUP(OVYLD2_!H$4,'[1]INTERNAL PARAMETERS-1'!$B$5:$J$44,9,FALSE)*OVYLD2_!$F182</f>
        <v>0.12000492317375629</v>
      </c>
      <c r="I182" s="44">
        <f>OVYLD1_!I182*VLOOKUP(OVYLD2_!I$4,'[1]INTERNAL PARAMETERS-1'!$B$5:$J$44,5,FALSE)*VLOOKUP(OVYLD2_!I$4,'[1]INTERNAL PARAMETERS-1'!$B$5:$J$44,7,FALSE)*OVYLD2_!$F182 + OVYLD1_!I182*(1-VLOOKUP(OVYLD2_!I$4,'[1]INTERNAL PARAMETERS-1'!$B$5:$J$44,5,FALSE))*VLOOKUP(OVYLD2_!I$4,'[1]INTERNAL PARAMETERS-1'!$B$5:$J$44,9,FALSE)*OVYLD2_!$F182</f>
        <v>0.65151912866639927</v>
      </c>
      <c r="J182" s="44">
        <f>OVYLD1_!J182*VLOOKUP(OVYLD2_!J$4,'[1]INTERNAL PARAMETERS-1'!$B$5:$J$44,5,FALSE)*VLOOKUP(OVYLD2_!J$4,'[1]INTERNAL PARAMETERS-1'!$B$5:$J$44,7,FALSE)*OVYLD2_!$F182 + OVYLD1_!J182*(1-VLOOKUP(OVYLD2_!J$4,'[1]INTERNAL PARAMETERS-1'!$B$5:$J$44,5,FALSE))*VLOOKUP(OVYLD2_!J$4,'[1]INTERNAL PARAMETERS-1'!$B$5:$J$44,9,FALSE)*OVYLD2_!$F182</f>
        <v>0</v>
      </c>
      <c r="K182" s="44">
        <f>OVYLD1_!K182*VLOOKUP(OVYLD2_!K$4,'[1]INTERNAL PARAMETERS-1'!$B$5:$J$44,5,FALSE)*VLOOKUP(OVYLD2_!K$4,'[1]INTERNAL PARAMETERS-1'!$B$5:$J$44,7,FALSE)*OVYLD2_!$F182 + OVYLD1_!K182*(1-VLOOKUP(OVYLD2_!K$4,'[1]INTERNAL PARAMETERS-1'!$B$5:$J$44,5,FALSE))*VLOOKUP(OVYLD2_!K$4,'[1]INTERNAL PARAMETERS-1'!$B$5:$J$44,9,FALSE)*OVYLD2_!$F182</f>
        <v>0</v>
      </c>
      <c r="L182" s="44">
        <f>OVYLD1_!L182*VLOOKUP(OVYLD2_!L$4,'[1]INTERNAL PARAMETERS-1'!$B$5:$J$44,5,FALSE)*VLOOKUP(OVYLD2_!L$4,'[1]INTERNAL PARAMETERS-1'!$B$5:$J$44,7,FALSE)*OVYLD2_!$F182 + OVYLD1_!L182*(1-VLOOKUP(OVYLD2_!L$4,'[1]INTERNAL PARAMETERS-1'!$B$5:$J$44,5,FALSE))*VLOOKUP(OVYLD2_!L$4,'[1]INTERNAL PARAMETERS-1'!$B$5:$J$44,9,FALSE)*OVYLD2_!$F182</f>
        <v>0</v>
      </c>
      <c r="M182" s="44">
        <f>OVYLD1_!M182*VLOOKUP(OVYLD2_!M$4,'[1]INTERNAL PARAMETERS-1'!$B$5:$J$44,5,FALSE)*VLOOKUP(OVYLD2_!M$4,'[1]INTERNAL PARAMETERS-1'!$B$5:$J$44,7,FALSE)*OVYLD2_!$F182 + OVYLD1_!M182*(1-VLOOKUP(OVYLD2_!M$4,'[1]INTERNAL PARAMETERS-1'!$B$5:$J$44,5,FALSE))*VLOOKUP(OVYLD2_!M$4,'[1]INTERNAL PARAMETERS-1'!$B$5:$J$44,9,FALSE)*OVYLD2_!$F182</f>
        <v>0.19722233985517976</v>
      </c>
      <c r="N182" s="44">
        <f>OVYLD1_!N182*VLOOKUP(OVYLD2_!N$4,'[1]INTERNAL PARAMETERS-1'!$B$5:$J$44,5,FALSE)*VLOOKUP(OVYLD2_!N$4,'[1]INTERNAL PARAMETERS-1'!$B$5:$J$44,7,FALSE)*OVYLD2_!$F182 + OVYLD1_!N182*(1-VLOOKUP(OVYLD2_!N$4,'[1]INTERNAL PARAMETERS-1'!$B$5:$J$44,5,FALSE))*VLOOKUP(OVYLD2_!N$4,'[1]INTERNAL PARAMETERS-1'!$B$5:$J$44,9,FALSE)*OVYLD2_!$F182</f>
        <v>2.4831390799026866E-3</v>
      </c>
      <c r="O182" s="44">
        <f>OVYLD1_!O182*VLOOKUP(OVYLD2_!O$4,'[1]INTERNAL PARAMETERS-1'!$B$5:$J$44,5,FALSE)*VLOOKUP(OVYLD2_!O$4,'[1]INTERNAL PARAMETERS-1'!$B$5:$J$44,7,FALSE)*OVYLD2_!$F182 + OVYLD1_!O182*(1-VLOOKUP(OVYLD2_!O$4,'[1]INTERNAL PARAMETERS-1'!$B$5:$J$44,5,FALSE))*VLOOKUP(OVYLD2_!O$4,'[1]INTERNAL PARAMETERS-1'!$B$5:$J$44,9,FALSE)*OVYLD2_!$F182</f>
        <v>0</v>
      </c>
      <c r="P182" s="44">
        <f>OVYLD1_!P182*VLOOKUP(OVYLD2_!P$4,'[1]INTERNAL PARAMETERS-1'!$B$5:$J$44,5,FALSE)*VLOOKUP(OVYLD2_!P$4,'[1]INTERNAL PARAMETERS-1'!$B$5:$J$44,7,FALSE)*OVYLD2_!$F182 + OVYLD1_!P182*(1-VLOOKUP(OVYLD2_!P$4,'[1]INTERNAL PARAMETERS-1'!$B$5:$J$44,5,FALSE))*VLOOKUP(OVYLD2_!P$4,'[1]INTERNAL PARAMETERS-1'!$B$5:$J$44,9,FALSE)*OVYLD2_!$F182</f>
        <v>0</v>
      </c>
      <c r="Q182" s="44">
        <f>OVYLD1_!Q182*VLOOKUP(OVYLD2_!Q$4,'[1]INTERNAL PARAMETERS-1'!$B$5:$J$44,5,FALSE)*VLOOKUP(OVYLD2_!Q$4,'[1]INTERNAL PARAMETERS-1'!$B$5:$J$44,7,FALSE)*OVYLD2_!$F182 + OVYLD1_!Q182*(1-VLOOKUP(OVYLD2_!Q$4,'[1]INTERNAL PARAMETERS-1'!$B$5:$J$44,5,FALSE))*VLOOKUP(OVYLD2_!Q$4,'[1]INTERNAL PARAMETERS-1'!$B$5:$J$44,9,FALSE)*OVYLD2_!$F182</f>
        <v>0</v>
      </c>
      <c r="R182" s="44">
        <f>OVYLD1_!R182*VLOOKUP(OVYLD2_!R$4,'[1]INTERNAL PARAMETERS-1'!$B$5:$J$44,5,FALSE)*VLOOKUP(OVYLD2_!R$4,'[1]INTERNAL PARAMETERS-1'!$B$5:$J$44,7,FALSE)*OVYLD2_!$F182 + OVYLD1_!R182*(1-VLOOKUP(OVYLD2_!R$4,'[1]INTERNAL PARAMETERS-1'!$B$5:$J$44,5,FALSE))*VLOOKUP(OVYLD2_!R$4,'[1]INTERNAL PARAMETERS-1'!$B$5:$J$44,9,FALSE)*OVYLD2_!$F182</f>
        <v>0</v>
      </c>
      <c r="S182" s="44">
        <f>OVYLD1_!S182*VLOOKUP(OVYLD2_!S$4,'[1]INTERNAL PARAMETERS-1'!$B$5:$J$44,5,FALSE)*VLOOKUP(OVYLD2_!S$4,'[1]INTERNAL PARAMETERS-1'!$B$5:$J$44,7,FALSE)*OVYLD2_!$F182 + OVYLD1_!S182*(1-VLOOKUP(OVYLD2_!S$4,'[1]INTERNAL PARAMETERS-1'!$B$5:$J$44,5,FALSE))*VLOOKUP(OVYLD2_!S$4,'[1]INTERNAL PARAMETERS-1'!$B$5:$J$44,9,FALSE)*OVYLD2_!$F182</f>
        <v>6.2137645392813856E-2</v>
      </c>
      <c r="T182" s="44">
        <f>OVYLD1_!T182*VLOOKUP(OVYLD2_!T$4,'[1]INTERNAL PARAMETERS-1'!$B$5:$J$44,5,FALSE)*VLOOKUP(OVYLD2_!T$4,'[1]INTERNAL PARAMETERS-1'!$B$5:$J$44,7,FALSE)*OVYLD2_!$F182 + OVYLD1_!T182*(1-VLOOKUP(OVYLD2_!T$4,'[1]INTERNAL PARAMETERS-1'!$B$5:$J$44,5,FALSE))*VLOOKUP(OVYLD2_!T$4,'[1]INTERNAL PARAMETERS-1'!$B$5:$J$44,9,FALSE)*OVYLD2_!$F182</f>
        <v>3.9527897960780982E-2</v>
      </c>
      <c r="U182" s="44">
        <f>OVYLD1_!U182*VLOOKUP(OVYLD2_!U$4,'[1]INTERNAL PARAMETERS-1'!$B$5:$J$44,5,FALSE)*VLOOKUP(OVYLD2_!U$4,'[1]INTERNAL PARAMETERS-1'!$B$5:$J$44,7,FALSE)*OVYLD2_!$F182 + OVYLD1_!U182*(1-VLOOKUP(OVYLD2_!U$4,'[1]INTERNAL PARAMETERS-1'!$B$5:$J$44,5,FALSE))*VLOOKUP(OVYLD2_!U$4,'[1]INTERNAL PARAMETERS-1'!$B$5:$J$44,9,FALSE)*OVYLD2_!$F182</f>
        <v>0</v>
      </c>
      <c r="V182" s="44">
        <f>OVYLD1_!V182*VLOOKUP(OVYLD2_!V$4,'[1]INTERNAL PARAMETERS-1'!$B$5:$J$44,5,FALSE)*VLOOKUP(OVYLD2_!V$4,'[1]INTERNAL PARAMETERS-1'!$B$5:$J$44,7,FALSE)*OVYLD2_!$F182 + OVYLD1_!V182*(1-VLOOKUP(OVYLD2_!V$4,'[1]INTERNAL PARAMETERS-1'!$B$5:$J$44,5,FALSE))*VLOOKUP(OVYLD2_!V$4,'[1]INTERNAL PARAMETERS-1'!$B$5:$J$44,9,FALSE)*OVYLD2_!$F182</f>
        <v>5.6129259763620806E-2</v>
      </c>
      <c r="W182" s="44">
        <f>OVYLD1_!W182*VLOOKUP(OVYLD2_!W$4,'[1]INTERNAL PARAMETERS-1'!$B$5:$J$44,5,FALSE)*VLOOKUP(OVYLD2_!W$4,'[1]INTERNAL PARAMETERS-1'!$B$5:$J$44,7,FALSE)*OVYLD2_!$F182 + OVYLD1_!W182*(1-VLOOKUP(OVYLD2_!W$4,'[1]INTERNAL PARAMETERS-1'!$B$5:$J$44,5,FALSE))*VLOOKUP(OVYLD2_!W$4,'[1]INTERNAL PARAMETERS-1'!$B$5:$J$44,9,FALSE)*OVYLD2_!$F182</f>
        <v>0</v>
      </c>
      <c r="X182" s="44">
        <f>OVYLD1_!X182*VLOOKUP(OVYLD2_!X$4,'[1]INTERNAL PARAMETERS-1'!$B$5:$J$44,5,FALSE)*VLOOKUP(OVYLD2_!X$4,'[1]INTERNAL PARAMETERS-1'!$B$5:$J$44,7,FALSE)*OVYLD2_!$F182 + OVYLD1_!X182*(1-VLOOKUP(OVYLD2_!X$4,'[1]INTERNAL PARAMETERS-1'!$B$5:$J$44,5,FALSE))*VLOOKUP(OVYLD2_!X$4,'[1]INTERNAL PARAMETERS-1'!$B$5:$J$44,9,FALSE)*OVYLD2_!$F182</f>
        <v>0</v>
      </c>
      <c r="Y182" s="44">
        <f>OVYLD1_!Y182*VLOOKUP(OVYLD2_!Y$4,'[1]INTERNAL PARAMETERS-1'!$B$5:$J$44,5,FALSE)*VLOOKUP(OVYLD2_!Y$4,'[1]INTERNAL PARAMETERS-1'!$B$5:$J$44,7,FALSE)*OVYLD2_!$F182 + OVYLD1_!Y182*(1-VLOOKUP(OVYLD2_!Y$4,'[1]INTERNAL PARAMETERS-1'!$B$5:$J$44,5,FALSE))*VLOOKUP(OVYLD2_!Y$4,'[1]INTERNAL PARAMETERS-1'!$B$5:$J$44,9,FALSE)*OVYLD2_!$F182</f>
        <v>0</v>
      </c>
      <c r="Z182" s="44">
        <f>OVYLD1_!Z182*VLOOKUP(OVYLD2_!Z$4,'[1]INTERNAL PARAMETERS-1'!$B$5:$J$44,5,FALSE)*VLOOKUP(OVYLD2_!Z$4,'[1]INTERNAL PARAMETERS-1'!$B$5:$J$44,7,FALSE)*OVYLD2_!$F182 + OVYLD1_!Z182*(1-VLOOKUP(OVYLD2_!Z$4,'[1]INTERNAL PARAMETERS-1'!$B$5:$J$44,5,FALSE))*VLOOKUP(OVYLD2_!Z$4,'[1]INTERNAL PARAMETERS-1'!$B$5:$J$44,9,FALSE)*OVYLD2_!$F182</f>
        <v>0</v>
      </c>
      <c r="AA182" s="44">
        <f>OVYLD1_!AA182*VLOOKUP(OVYLD2_!AA$4,'[1]INTERNAL PARAMETERS-1'!$B$5:$J$44,5,FALSE)*VLOOKUP(OVYLD2_!AA$4,'[1]INTERNAL PARAMETERS-1'!$B$5:$J$44,7,FALSE)*OVYLD2_!$F182 + OVYLD1_!AA182*(1-VLOOKUP(OVYLD2_!AA$4,'[1]INTERNAL PARAMETERS-1'!$B$5:$J$44,5,FALSE))*VLOOKUP(OVYLD2_!AA$4,'[1]INTERNAL PARAMETERS-1'!$B$5:$J$44,9,FALSE)*OVYLD2_!$F182</f>
        <v>0</v>
      </c>
      <c r="AB182" s="44">
        <f>OVYLD1_!AB182*VLOOKUP(OVYLD2_!AB$4,'[1]INTERNAL PARAMETERS-1'!$B$5:$J$44,5,FALSE)*VLOOKUP(OVYLD2_!AB$4,'[1]INTERNAL PARAMETERS-1'!$B$5:$J$44,7,FALSE)*OVYLD2_!$F182 + OVYLD1_!AB182*(1-VLOOKUP(OVYLD2_!AB$4,'[1]INTERNAL PARAMETERS-1'!$B$5:$J$44,5,FALSE))*VLOOKUP(OVYLD2_!AB$4,'[1]INTERNAL PARAMETERS-1'!$B$5:$J$44,9,FALSE)*OVYLD2_!$F182</f>
        <v>0</v>
      </c>
      <c r="AC182" s="44">
        <f>OVYLD1_!AC182*VLOOKUP(OVYLD2_!AC$4,'[1]INTERNAL PARAMETERS-1'!$B$5:$J$44,5,FALSE)*VLOOKUP(OVYLD2_!AC$4,'[1]INTERNAL PARAMETERS-1'!$B$5:$J$44,7,FALSE)*OVYLD2_!$F182 + OVYLD1_!AC182*(1-VLOOKUP(OVYLD2_!AC$4,'[1]INTERNAL PARAMETERS-1'!$B$5:$J$44,5,FALSE))*VLOOKUP(OVYLD2_!AC$4,'[1]INTERNAL PARAMETERS-1'!$B$5:$J$44,9,FALSE)*OVYLD2_!$F182</f>
        <v>0</v>
      </c>
      <c r="AD182" s="44">
        <f>OVYLD1_!AD182*VLOOKUP(OVYLD2_!AD$4,'[1]INTERNAL PARAMETERS-1'!$B$5:$J$44,5,FALSE)*VLOOKUP(OVYLD2_!AD$4,'[1]INTERNAL PARAMETERS-1'!$B$5:$J$44,7,FALSE)*OVYLD2_!$F182 + OVYLD1_!AD182*(1-VLOOKUP(OVYLD2_!AD$4,'[1]INTERNAL PARAMETERS-1'!$B$5:$J$44,5,FALSE))*VLOOKUP(OVYLD2_!AD$4,'[1]INTERNAL PARAMETERS-1'!$B$5:$J$44,9,FALSE)*OVYLD2_!$F182</f>
        <v>0</v>
      </c>
      <c r="AE182" s="44">
        <f>OVYLD1_!AE182*VLOOKUP(OVYLD2_!AE$4,'[1]INTERNAL PARAMETERS-1'!$B$5:$J$44,5,FALSE)*VLOOKUP(OVYLD2_!AE$4,'[1]INTERNAL PARAMETERS-1'!$B$5:$J$44,7,FALSE)*OVYLD2_!$F182 + OVYLD1_!AE182*(1-VLOOKUP(OVYLD2_!AE$4,'[1]INTERNAL PARAMETERS-1'!$B$5:$J$44,5,FALSE))*VLOOKUP(OVYLD2_!AE$4,'[1]INTERNAL PARAMETERS-1'!$B$5:$J$44,9,FALSE)*OVYLD2_!$F182</f>
        <v>0</v>
      </c>
      <c r="AF182" s="44">
        <f>OVYLD1_!AF182*VLOOKUP(OVYLD2_!AF$4,'[1]INTERNAL PARAMETERS-1'!$B$5:$J$44,5,FALSE)*VLOOKUP(OVYLD2_!AF$4,'[1]INTERNAL PARAMETERS-1'!$B$5:$J$44,7,FALSE)*OVYLD2_!$F182 + OVYLD1_!AF182*(1-VLOOKUP(OVYLD2_!AF$4,'[1]INTERNAL PARAMETERS-1'!$B$5:$J$44,5,FALSE))*VLOOKUP(OVYLD2_!AF$4,'[1]INTERNAL PARAMETERS-1'!$B$5:$J$44,9,FALSE)*OVYLD2_!$F182</f>
        <v>3.9531901799520989E-3</v>
      </c>
      <c r="AG182" s="44">
        <f>OVYLD1_!AG182*VLOOKUP(OVYLD2_!AG$4,'[1]INTERNAL PARAMETERS-1'!$B$5:$J$44,5,FALSE)*VLOOKUP(OVYLD2_!AG$4,'[1]INTERNAL PARAMETERS-1'!$B$5:$J$44,7,FALSE)*OVYLD2_!$F182 + OVYLD1_!AG182*(1-VLOOKUP(OVYLD2_!AG$4,'[1]INTERNAL PARAMETERS-1'!$B$5:$J$44,5,FALSE))*VLOOKUP(OVYLD2_!AG$4,'[1]INTERNAL PARAMETERS-1'!$B$5:$J$44,9,FALSE)*OVYLD2_!$F182</f>
        <v>0</v>
      </c>
      <c r="AH182" s="44">
        <f>OVYLD1_!AH182*VLOOKUP(OVYLD2_!AH$4,'[1]INTERNAL PARAMETERS-1'!$B$5:$J$44,5,FALSE)*VLOOKUP(OVYLD2_!AH$4,'[1]INTERNAL PARAMETERS-1'!$B$5:$J$44,7,FALSE)*OVYLD2_!$F182 + OVYLD1_!AH182*(1-VLOOKUP(OVYLD2_!AH$4,'[1]INTERNAL PARAMETERS-1'!$B$5:$J$44,5,FALSE))*VLOOKUP(OVYLD2_!AH$4,'[1]INTERNAL PARAMETERS-1'!$B$5:$J$44,9,FALSE)*OVYLD2_!$F182</f>
        <v>0</v>
      </c>
      <c r="AI182" s="44">
        <f>OVYLD1_!AI182*VLOOKUP(OVYLD2_!AI$4,'[1]INTERNAL PARAMETERS-1'!$B$5:$J$44,5,FALSE)*VLOOKUP(OVYLD2_!AI$4,'[1]INTERNAL PARAMETERS-1'!$B$5:$J$44,7,FALSE)*OVYLD2_!$F182 + OVYLD1_!AI182*(1-VLOOKUP(OVYLD2_!AI$4,'[1]INTERNAL PARAMETERS-1'!$B$5:$J$44,5,FALSE))*VLOOKUP(OVYLD2_!AI$4,'[1]INTERNAL PARAMETERS-1'!$B$5:$J$44,9,FALSE)*OVYLD2_!$F182</f>
        <v>5.0681925384001264E-4</v>
      </c>
      <c r="AJ182" s="44">
        <f>OVYLD1_!AJ182*VLOOKUP(OVYLD2_!AJ$4,'[1]INTERNAL PARAMETERS-1'!$B$5:$J$44,5,FALSE)*VLOOKUP(OVYLD2_!AJ$4,'[1]INTERNAL PARAMETERS-1'!$B$5:$J$44,7,FALSE)*OVYLD2_!$F182 + OVYLD1_!AJ182*(1-VLOOKUP(OVYLD2_!AJ$4,'[1]INTERNAL PARAMETERS-1'!$B$5:$J$44,5,FALSE))*VLOOKUP(OVYLD2_!AJ$4,'[1]INTERNAL PARAMETERS-1'!$B$5:$J$44,9,FALSE)*OVYLD2_!$F182</f>
        <v>1.1858269292265793E-2</v>
      </c>
      <c r="AK182" s="44">
        <f>OVYLD1_!AK182*VLOOKUP(OVYLD2_!AK$4,'[1]INTERNAL PARAMETERS-1'!$B$5:$J$44,5,FALSE)*VLOOKUP(OVYLD2_!AK$4,'[1]INTERNAL PARAMETERS-1'!$B$5:$J$44,7,FALSE)*OVYLD2_!$F182 + OVYLD1_!AK182*(1-VLOOKUP(OVYLD2_!AK$4,'[1]INTERNAL PARAMETERS-1'!$B$5:$J$44,5,FALSE))*VLOOKUP(OVYLD2_!AK$4,'[1]INTERNAL PARAMETERS-1'!$B$5:$J$44,9,FALSE)*OVYLD2_!$F182</f>
        <v>0</v>
      </c>
      <c r="AL182" s="44">
        <f>OVYLD1_!AL182*VLOOKUP(OVYLD2_!AL$4,'[1]INTERNAL PARAMETERS-1'!$B$5:$J$44,5,FALSE)*VLOOKUP(OVYLD2_!AL$4,'[1]INTERNAL PARAMETERS-1'!$B$5:$J$44,7,FALSE)*OVYLD2_!$F182 + OVYLD1_!AL182*(1-VLOOKUP(OVYLD2_!AL$4,'[1]INTERNAL PARAMETERS-1'!$B$5:$J$44,5,FALSE))*VLOOKUP(OVYLD2_!AL$4,'[1]INTERNAL PARAMETERS-1'!$B$5:$J$44,9,FALSE)*OVYLD2_!$F182</f>
        <v>0</v>
      </c>
      <c r="AM182" s="44">
        <f>OVYLD1_!AM182*VLOOKUP(OVYLD2_!AM$4,'[1]INTERNAL PARAMETERS-1'!$B$5:$J$44,5,FALSE)*VLOOKUP(OVYLD2_!AM$4,'[1]INTERNAL PARAMETERS-1'!$B$5:$J$44,7,FALSE)*OVYLD2_!$F182 + OVYLD1_!AM182*(1-VLOOKUP(OVYLD2_!AM$4,'[1]INTERNAL PARAMETERS-1'!$B$5:$J$44,5,FALSE))*VLOOKUP(OVYLD2_!AM$4,'[1]INTERNAL PARAMETERS-1'!$B$5:$J$44,9,FALSE)*OVYLD2_!$F182</f>
        <v>0</v>
      </c>
      <c r="AN182" s="44">
        <f>OVYLD1_!AN182*VLOOKUP(OVYLD2_!AN$4,'[1]INTERNAL PARAMETERS-1'!$B$5:$J$44,5,FALSE)*VLOOKUP(OVYLD2_!AN$4,'[1]INTERNAL PARAMETERS-1'!$B$5:$J$44,7,FALSE)*OVYLD2_!$F182 + OVYLD1_!AN182*(1-VLOOKUP(OVYLD2_!AN$4,'[1]INTERNAL PARAMETERS-1'!$B$5:$J$44,5,FALSE))*VLOOKUP(OVYLD2_!AN$4,'[1]INTERNAL PARAMETERS-1'!$B$5:$J$44,9,FALSE)*OVYLD2_!$F182</f>
        <v>0</v>
      </c>
      <c r="AO182" s="44">
        <f>OVYLD1_!AO182*VLOOKUP(OVYLD2_!AO$4,'[1]INTERNAL PARAMETERS-1'!$B$5:$J$44,5,FALSE)*VLOOKUP(OVYLD2_!AO$4,'[1]INTERNAL PARAMETERS-1'!$B$5:$J$44,7,FALSE)*OVYLD2_!$F182 + OVYLD1_!AO182*(1-VLOOKUP(OVYLD2_!AO$4,'[1]INTERNAL PARAMETERS-1'!$B$5:$J$44,5,FALSE))*VLOOKUP(OVYLD2_!AO$4,'[1]INTERNAL PARAMETERS-1'!$B$5:$J$44,9,FALSE)*OVYLD2_!$F182</f>
        <v>0</v>
      </c>
      <c r="AP182" s="44">
        <f>OVYLD1_!AP182*VLOOKUP(OVYLD2_!AP$4,'[1]INTERNAL PARAMETERS-1'!$B$5:$J$44,5,FALSE)*VLOOKUP(OVYLD2_!AP$4,'[1]INTERNAL PARAMETERS-1'!$B$5:$J$44,7,FALSE)*OVYLD2_!$F182 + OVYLD1_!AP182*(1-VLOOKUP(OVYLD2_!AP$4,'[1]INTERNAL PARAMETERS-1'!$B$5:$J$44,5,FALSE))*VLOOKUP(OVYLD2_!AP$4,'[1]INTERNAL PARAMETERS-1'!$B$5:$J$44,9,FALSE)*OVYLD2_!$F182</f>
        <v>0</v>
      </c>
      <c r="AQ182" s="44">
        <f>OVYLD1_!AQ182*VLOOKUP(OVYLD2_!AQ$4,'[1]INTERNAL PARAMETERS-1'!$B$5:$J$44,5,FALSE)*VLOOKUP(OVYLD2_!AQ$4,'[1]INTERNAL PARAMETERS-1'!$B$5:$J$44,7,FALSE)*OVYLD2_!$F182 + OVYLD1_!AQ182*(1-VLOOKUP(OVYLD2_!AQ$4,'[1]INTERNAL PARAMETERS-1'!$B$5:$J$44,5,FALSE))*VLOOKUP(OVYLD2_!AQ$4,'[1]INTERNAL PARAMETERS-1'!$B$5:$J$44,9,FALSE)*OVYLD2_!$F182</f>
        <v>0</v>
      </c>
      <c r="AR182" s="44">
        <f>OVYLD1_!AR182*VLOOKUP(OVYLD2_!AR$4,'[1]INTERNAL PARAMETERS-1'!$B$5:$J$44,5,FALSE)*VLOOKUP(OVYLD2_!AR$4,'[1]INTERNAL PARAMETERS-1'!$B$5:$J$44,7,FALSE)*OVYLD2_!$F182 + OVYLD1_!AR182*(1-VLOOKUP(OVYLD2_!AR$4,'[1]INTERNAL PARAMETERS-1'!$B$5:$J$44,5,FALSE))*VLOOKUP(OVYLD2_!AR$4,'[1]INTERNAL PARAMETERS-1'!$B$5:$J$44,9,FALSE)*OVYLD2_!$F182</f>
        <v>0</v>
      </c>
      <c r="AS182" s="44">
        <f>OVYLD1_!AS182*VLOOKUP(OVYLD2_!AS$4,'[1]INTERNAL PARAMETERS-1'!$B$5:$J$44,5,FALSE)*VLOOKUP(OVYLD2_!AS$4,'[1]INTERNAL PARAMETERS-1'!$B$5:$J$44,7,FALSE)*OVYLD2_!$F182 + OVYLD1_!AS182*(1-VLOOKUP(OVYLD2_!AS$4,'[1]INTERNAL PARAMETERS-1'!$B$5:$J$44,5,FALSE))*VLOOKUP(OVYLD2_!AS$4,'[1]INTERNAL PARAMETERS-1'!$B$5:$J$44,9,FALSE)*OVYLD2_!$F182</f>
        <v>0</v>
      </c>
      <c r="AT182" s="43">
        <f>OVYLD1_!AT182*VLOOKUP(OVYLD2_!AT$4,'[1]INTERNAL PARAMETERS-1'!$B$5:$J$44,5,FALSE)*VLOOKUP(OVYLD2_!AT$4,'[1]INTERNAL PARAMETERS-1'!$B$5:$J$44,7,FALSE)*OVYLD2_!$F182 + OVYLD1_!AT182*(1-VLOOKUP(OVYLD2_!AT$4,'[1]INTERNAL PARAMETERS-1'!$B$5:$J$44,5,FALSE))*VLOOKUP(OVYLD2_!AT$4,'[1]INTERNAL PARAMETERS-1'!$B$5:$J$44,9,FALSE)*OVYLD2_!$F182</f>
        <v>0</v>
      </c>
      <c r="AU182" s="45">
        <f>OVYLD1_!AU182*VLOOKUP(OVYLD2_!AU$4,'[1]INTERNAL PARAMETERS-1'!$B$5:$J$44,5,FALSE)*VLOOKUP(OVYLD2_!AU$4,'[1]INTERNAL PARAMETERS-1'!$B$5:$J$44,6,FALSE)*VLOOKUP(OVYLD2_!AU$4,'[1]INTERNAL PARAMETERS-1'!$B$5:$J$44,3,FALSE) + OVYLD1_!AU182*(1-VLOOKUP(OVYLD2_!AU$4,'[1]INTERNAL PARAMETERS-1'!$B$5:$J$44,5,FALSE))*VLOOKUP(OVYLD2_!AU$4,'[1]INTERNAL PARAMETERS-1'!$B$5:$J$44,8,FALSE)*VLOOKUP(OVYLD2_!AU$4,'[1]INTERNAL PARAMETERS-1'!$B$5:$J$44,3,FALSE)</f>
        <v>0</v>
      </c>
      <c r="AV182" s="44">
        <f>OVYLD1_!AV182*VLOOKUP(OVYLD2_!AV$4,'[1]INTERNAL PARAMETERS-1'!$B$5:$J$44,5,FALSE)*VLOOKUP(OVYLD2_!AV$4,'[1]INTERNAL PARAMETERS-1'!$B$5:$J$44,6,FALSE)*VLOOKUP(OVYLD2_!AV$4,'[1]INTERNAL PARAMETERS-1'!$B$5:$J$44,3,FALSE) + OVYLD1_!AV182*(1-VLOOKUP(OVYLD2_!AV$4,'[1]INTERNAL PARAMETERS-1'!$B$5:$J$44,5,FALSE))*VLOOKUP(OVYLD2_!AV$4,'[1]INTERNAL PARAMETERS-1'!$B$5:$J$44,8,FALSE)*VLOOKUP(OVYLD2_!AV$4,'[1]INTERNAL PARAMETERS-1'!$B$5:$J$44,3,FALSE)</f>
        <v>0</v>
      </c>
      <c r="AW182" s="44">
        <f>OVYLD1_!AW182*VLOOKUP(OVYLD2_!AW$4,'[1]INTERNAL PARAMETERS-1'!$B$5:$J$44,5,FALSE)*VLOOKUP(OVYLD2_!AW$4,'[1]INTERNAL PARAMETERS-1'!$B$5:$J$44,6,FALSE)*VLOOKUP(OVYLD2_!AW$4,'[1]INTERNAL PARAMETERS-1'!$B$5:$J$44,3,FALSE) + OVYLD1_!AW182*(1-VLOOKUP(OVYLD2_!AW$4,'[1]INTERNAL PARAMETERS-1'!$B$5:$J$44,5,FALSE))*VLOOKUP(OVYLD2_!AW$4,'[1]INTERNAL PARAMETERS-1'!$B$5:$J$44,8,FALSE)*VLOOKUP(OVYLD2_!AW$4,'[1]INTERNAL PARAMETERS-1'!$B$5:$J$44,3,FALSE)</f>
        <v>5.9676797348895937E-2</v>
      </c>
      <c r="AX182" s="44">
        <f>OVYLD1_!AX182*VLOOKUP(OVYLD2_!AX$4,'[1]INTERNAL PARAMETERS-1'!$B$5:$J$44,5,FALSE)*VLOOKUP(OVYLD2_!AX$4,'[1]INTERNAL PARAMETERS-1'!$B$5:$J$44,6,FALSE)*VLOOKUP(OVYLD2_!AX$4,'[1]INTERNAL PARAMETERS-1'!$B$5:$J$44,3,FALSE) + OVYLD1_!AX182*(1-VLOOKUP(OVYLD2_!AX$4,'[1]INTERNAL PARAMETERS-1'!$B$5:$J$44,5,FALSE))*VLOOKUP(OVYLD2_!AX$4,'[1]INTERNAL PARAMETERS-1'!$B$5:$J$44,8,FALSE)*VLOOKUP(OVYLD2_!AX$4,'[1]INTERNAL PARAMETERS-1'!$B$5:$J$44,3,FALSE)</f>
        <v>0</v>
      </c>
      <c r="AY182" s="44">
        <f>OVYLD1_!AY182*VLOOKUP(OVYLD2_!AY$4,'[1]INTERNAL PARAMETERS-1'!$B$5:$J$44,5,FALSE)*VLOOKUP(OVYLD2_!AY$4,'[1]INTERNAL PARAMETERS-1'!$B$5:$J$44,6,FALSE)*VLOOKUP(OVYLD2_!AY$4,'[1]INTERNAL PARAMETERS-1'!$B$5:$J$44,3,FALSE) + OVYLD1_!AY182*(1-VLOOKUP(OVYLD2_!AY$4,'[1]INTERNAL PARAMETERS-1'!$B$5:$J$44,5,FALSE))*VLOOKUP(OVYLD2_!AY$4,'[1]INTERNAL PARAMETERS-1'!$B$5:$J$44,8,FALSE)*VLOOKUP(OVYLD2_!AY$4,'[1]INTERNAL PARAMETERS-1'!$B$5:$J$44,3,FALSE)</f>
        <v>0</v>
      </c>
      <c r="AZ182" s="44">
        <f>OVYLD1_!AZ182*VLOOKUP(OVYLD2_!AZ$4,'[1]INTERNAL PARAMETERS-1'!$B$5:$J$44,5,FALSE)*VLOOKUP(OVYLD2_!AZ$4,'[1]INTERNAL PARAMETERS-1'!$B$5:$J$44,6,FALSE)*VLOOKUP(OVYLD2_!AZ$4,'[1]INTERNAL PARAMETERS-1'!$B$5:$J$44,3,FALSE) + OVYLD1_!AZ182*(1-VLOOKUP(OVYLD2_!AZ$4,'[1]INTERNAL PARAMETERS-1'!$B$5:$J$44,5,FALSE))*VLOOKUP(OVYLD2_!AZ$4,'[1]INTERNAL PARAMETERS-1'!$B$5:$J$44,8,FALSE)*VLOOKUP(OVYLD2_!AZ$4,'[1]INTERNAL PARAMETERS-1'!$B$5:$J$44,3,FALSE)</f>
        <v>0</v>
      </c>
      <c r="BA182" s="44">
        <f>OVYLD1_!BA182*VLOOKUP(OVYLD2_!BA$4,'[1]INTERNAL PARAMETERS-1'!$B$5:$J$44,5,FALSE)*VLOOKUP(OVYLD2_!BA$4,'[1]INTERNAL PARAMETERS-1'!$B$5:$J$44,6,FALSE)*VLOOKUP(OVYLD2_!BA$4,'[1]INTERNAL PARAMETERS-1'!$B$5:$J$44,3,FALSE) + OVYLD1_!BA182*(1-VLOOKUP(OVYLD2_!BA$4,'[1]INTERNAL PARAMETERS-1'!$B$5:$J$44,5,FALSE))*VLOOKUP(OVYLD2_!BA$4,'[1]INTERNAL PARAMETERS-1'!$B$5:$J$44,8,FALSE)*VLOOKUP(OVYLD2_!BA$4,'[1]INTERNAL PARAMETERS-1'!$B$5:$J$44,3,FALSE)</f>
        <v>0.18056287222628004</v>
      </c>
      <c r="BB182" s="44">
        <f>OVYLD1_!BB182*VLOOKUP(OVYLD2_!BB$4,'[1]INTERNAL PARAMETERS-1'!$B$5:$J$44,5,FALSE)*VLOOKUP(OVYLD2_!BB$4,'[1]INTERNAL PARAMETERS-1'!$B$5:$J$44,6,FALSE)*VLOOKUP(OVYLD2_!BB$4,'[1]INTERNAL PARAMETERS-1'!$B$5:$J$44,3,FALSE) + OVYLD1_!BB182*(1-VLOOKUP(OVYLD2_!BB$4,'[1]INTERNAL PARAMETERS-1'!$B$5:$J$44,5,FALSE))*VLOOKUP(OVYLD2_!BB$4,'[1]INTERNAL PARAMETERS-1'!$B$5:$J$44,8,FALSE)*VLOOKUP(OVYLD2_!BB$4,'[1]INTERNAL PARAMETERS-1'!$B$5:$J$44,3,FALSE)</f>
        <v>1.1345787742021942E-2</v>
      </c>
      <c r="BC182" s="44">
        <f>OVYLD1_!BC182*VLOOKUP(OVYLD2_!BC$4,'[1]INTERNAL PARAMETERS-1'!$B$5:$J$44,5,FALSE)*VLOOKUP(OVYLD2_!BC$4,'[1]INTERNAL PARAMETERS-1'!$B$5:$J$44,6,FALSE)*VLOOKUP(OVYLD2_!BC$4,'[1]INTERNAL PARAMETERS-1'!$B$5:$J$44,3,FALSE) + OVYLD1_!BC182*(1-VLOOKUP(OVYLD2_!BC$4,'[1]INTERNAL PARAMETERS-1'!$B$5:$J$44,5,FALSE))*VLOOKUP(OVYLD2_!BC$4,'[1]INTERNAL PARAMETERS-1'!$B$5:$J$44,8,FALSE)*VLOOKUP(OVYLD2_!BC$4,'[1]INTERNAL PARAMETERS-1'!$B$5:$J$44,3,FALSE)</f>
        <v>2.8442145195043102E-2</v>
      </c>
      <c r="BD182" s="44">
        <f>OVYLD1_!BD182*VLOOKUP(OVYLD2_!BD$4,'[1]INTERNAL PARAMETERS-1'!$B$5:$J$44,5,FALSE)*VLOOKUP(OVYLD2_!BD$4,'[1]INTERNAL PARAMETERS-1'!$B$5:$J$44,6,FALSE)*VLOOKUP(OVYLD2_!BD$4,'[1]INTERNAL PARAMETERS-1'!$B$5:$J$44,3,FALSE) + OVYLD1_!BD182*(1-VLOOKUP(OVYLD2_!BD$4,'[1]INTERNAL PARAMETERS-1'!$B$5:$J$44,5,FALSE))*VLOOKUP(OVYLD2_!BD$4,'[1]INTERNAL PARAMETERS-1'!$B$5:$J$44,8,FALSE)*VLOOKUP(OVYLD2_!BD$4,'[1]INTERNAL PARAMETERS-1'!$B$5:$J$44,3,FALSE)</f>
        <v>4.1863032800142043E-3</v>
      </c>
      <c r="BE182" s="44">
        <f>OVYLD1_!BE182*VLOOKUP(OVYLD2_!BE$4,'[1]INTERNAL PARAMETERS-1'!$B$5:$J$44,5,FALSE)*VLOOKUP(OVYLD2_!BE$4,'[1]INTERNAL PARAMETERS-1'!$B$5:$J$44,6,FALSE)*VLOOKUP(OVYLD2_!BE$4,'[1]INTERNAL PARAMETERS-1'!$B$5:$J$44,3,FALSE) + OVYLD1_!BE182*(1-VLOOKUP(OVYLD2_!BE$4,'[1]INTERNAL PARAMETERS-1'!$B$5:$J$44,5,FALSE))*VLOOKUP(OVYLD2_!BE$4,'[1]INTERNAL PARAMETERS-1'!$B$5:$J$44,8,FALSE)*VLOOKUP(OVYLD2_!BE$4,'[1]INTERNAL PARAMETERS-1'!$B$5:$J$44,3,FALSE)</f>
        <v>5.4980369693550434E-2</v>
      </c>
      <c r="BF182" s="44">
        <f>OVYLD1_!BF182*VLOOKUP(OVYLD2_!BF$4,'[1]INTERNAL PARAMETERS-1'!$B$5:$J$44,5,FALSE)*VLOOKUP(OVYLD2_!BF$4,'[1]INTERNAL PARAMETERS-1'!$B$5:$J$44,6,FALSE)*VLOOKUP(OVYLD2_!BF$4,'[1]INTERNAL PARAMETERS-1'!$B$5:$J$44,3,FALSE) + OVYLD1_!BF182*(1-VLOOKUP(OVYLD2_!BF$4,'[1]INTERNAL PARAMETERS-1'!$B$5:$J$44,5,FALSE))*VLOOKUP(OVYLD2_!BF$4,'[1]INTERNAL PARAMETERS-1'!$B$5:$J$44,8,FALSE)*VLOOKUP(OVYLD2_!BF$4,'[1]INTERNAL PARAMETERS-1'!$B$5:$J$44,3,FALSE)</f>
        <v>0</v>
      </c>
      <c r="BG182" s="44">
        <f>OVYLD1_!BG182*VLOOKUP(OVYLD2_!BG$4,'[1]INTERNAL PARAMETERS-1'!$B$5:$J$44,5,FALSE)*VLOOKUP(OVYLD2_!BG$4,'[1]INTERNAL PARAMETERS-1'!$B$5:$J$44,6,FALSE)*VLOOKUP(OVYLD2_!BG$4,'[1]INTERNAL PARAMETERS-1'!$B$5:$J$44,3,FALSE) + OVYLD1_!BG182*(1-VLOOKUP(OVYLD2_!BG$4,'[1]INTERNAL PARAMETERS-1'!$B$5:$J$44,5,FALSE))*VLOOKUP(OVYLD2_!BG$4,'[1]INTERNAL PARAMETERS-1'!$B$5:$J$44,8,FALSE)*VLOOKUP(OVYLD2_!BG$4,'[1]INTERNAL PARAMETERS-1'!$B$5:$J$44,3,FALSE)</f>
        <v>7.1894582697195472E-3</v>
      </c>
      <c r="BH182" s="44">
        <f>OVYLD1_!BH182*VLOOKUP(OVYLD2_!BH$4,'[1]INTERNAL PARAMETERS-1'!$B$5:$J$44,5,FALSE)*VLOOKUP(OVYLD2_!BH$4,'[1]INTERNAL PARAMETERS-1'!$B$5:$J$44,6,FALSE)*VLOOKUP(OVYLD2_!BH$4,'[1]INTERNAL PARAMETERS-1'!$B$5:$J$44,3,FALSE) + OVYLD1_!BH182*(1-VLOOKUP(OVYLD2_!BH$4,'[1]INTERNAL PARAMETERS-1'!$B$5:$J$44,5,FALSE))*VLOOKUP(OVYLD2_!BH$4,'[1]INTERNAL PARAMETERS-1'!$B$5:$J$44,8,FALSE)*VLOOKUP(OVYLD2_!BH$4,'[1]INTERNAL PARAMETERS-1'!$B$5:$J$44,3,FALSE)</f>
        <v>9.5208041693337612E-5</v>
      </c>
      <c r="BI182" s="44">
        <f>OVYLD1_!BI182*VLOOKUP(OVYLD2_!BI$4,'[1]INTERNAL PARAMETERS-1'!$B$5:$J$44,5,FALSE)*VLOOKUP(OVYLD2_!BI$4,'[1]INTERNAL PARAMETERS-1'!$B$5:$J$44,6,FALSE)*VLOOKUP(OVYLD2_!BI$4,'[1]INTERNAL PARAMETERS-1'!$B$5:$J$44,3,FALSE) + OVYLD1_!BI182*(1-VLOOKUP(OVYLD2_!BI$4,'[1]INTERNAL PARAMETERS-1'!$B$5:$J$44,5,FALSE))*VLOOKUP(OVYLD2_!BI$4,'[1]INTERNAL PARAMETERS-1'!$B$5:$J$44,8,FALSE)*VLOOKUP(OVYLD2_!BI$4,'[1]INTERNAL PARAMETERS-1'!$B$5:$J$44,3,FALSE)</f>
        <v>0</v>
      </c>
      <c r="BJ182" s="44">
        <f>OVYLD1_!BJ182*VLOOKUP(OVYLD2_!BJ$4,'[1]INTERNAL PARAMETERS-1'!$B$5:$J$44,5,FALSE)*VLOOKUP(OVYLD2_!BJ$4,'[1]INTERNAL PARAMETERS-1'!$B$5:$J$44,6,FALSE)*VLOOKUP(OVYLD2_!BJ$4,'[1]INTERNAL PARAMETERS-1'!$B$5:$J$44,3,FALSE) + OVYLD1_!BJ182*(1-VLOOKUP(OVYLD2_!BJ$4,'[1]INTERNAL PARAMETERS-1'!$B$5:$J$44,5,FALSE))*VLOOKUP(OVYLD2_!BJ$4,'[1]INTERNAL PARAMETERS-1'!$B$5:$J$44,8,FALSE)*VLOOKUP(OVYLD2_!BJ$4,'[1]INTERNAL PARAMETERS-1'!$B$5:$J$44,3,FALSE)</f>
        <v>2.6347441352613408E-3</v>
      </c>
      <c r="BK182" s="44">
        <f>OVYLD1_!BK182*VLOOKUP(OVYLD2_!BK$4,'[1]INTERNAL PARAMETERS-1'!$B$5:$J$44,5,FALSE)*VLOOKUP(OVYLD2_!BK$4,'[1]INTERNAL PARAMETERS-1'!$B$5:$J$44,6,FALSE)*VLOOKUP(OVYLD2_!BK$4,'[1]INTERNAL PARAMETERS-1'!$B$5:$J$44,3,FALSE) + OVYLD1_!BK182*(1-VLOOKUP(OVYLD2_!BK$4,'[1]INTERNAL PARAMETERS-1'!$B$5:$J$44,5,FALSE))*VLOOKUP(OVYLD2_!BK$4,'[1]INTERNAL PARAMETERS-1'!$B$5:$J$44,8,FALSE)*VLOOKUP(OVYLD2_!BK$4,'[1]INTERNAL PARAMETERS-1'!$B$5:$J$44,3,FALSE)</f>
        <v>2.7909244282859793E-3</v>
      </c>
      <c r="BL182" s="44">
        <f>OVYLD1_!BL182*VLOOKUP(OVYLD2_!BL$4,'[1]INTERNAL PARAMETERS-1'!$B$5:$J$44,5,FALSE)*VLOOKUP(OVYLD2_!BL$4,'[1]INTERNAL PARAMETERS-1'!$B$5:$J$44,6,FALSE)*VLOOKUP(OVYLD2_!BL$4,'[1]INTERNAL PARAMETERS-1'!$B$5:$J$44,3,FALSE) + OVYLD1_!BL182*(1-VLOOKUP(OVYLD2_!BL$4,'[1]INTERNAL PARAMETERS-1'!$B$5:$J$44,5,FALSE))*VLOOKUP(OVYLD2_!BL$4,'[1]INTERNAL PARAMETERS-1'!$B$5:$J$44,8,FALSE)*VLOOKUP(OVYLD2_!BL$4,'[1]INTERNAL PARAMETERS-1'!$B$5:$J$44,3,FALSE)</f>
        <v>1.3161615984888799E-2</v>
      </c>
      <c r="BM182" s="44">
        <f>OVYLD1_!BM182*VLOOKUP(OVYLD2_!BM$4,'[1]INTERNAL PARAMETERS-1'!$B$5:$J$44,5,FALSE)*VLOOKUP(OVYLD2_!BM$4,'[1]INTERNAL PARAMETERS-1'!$B$5:$J$44,6,FALSE)*VLOOKUP(OVYLD2_!BM$4,'[1]INTERNAL PARAMETERS-1'!$B$5:$J$44,3,FALSE) + OVYLD1_!BM182*(1-VLOOKUP(OVYLD2_!BM$4,'[1]INTERNAL PARAMETERS-1'!$B$5:$J$44,5,FALSE))*VLOOKUP(OVYLD2_!BM$4,'[1]INTERNAL PARAMETERS-1'!$B$5:$J$44,8,FALSE)*VLOOKUP(OVYLD2_!BM$4,'[1]INTERNAL PARAMETERS-1'!$B$5:$J$44,3,FALSE)</f>
        <v>7.5433427067605908E-3</v>
      </c>
      <c r="BN182" s="44">
        <f>OVYLD1_!BN182*VLOOKUP(OVYLD2_!BN$4,'[1]INTERNAL PARAMETERS-1'!$B$5:$J$44,5,FALSE)*VLOOKUP(OVYLD2_!BN$4,'[1]INTERNAL PARAMETERS-1'!$B$5:$J$44,6,FALSE)*VLOOKUP(OVYLD2_!BN$4,'[1]INTERNAL PARAMETERS-1'!$B$5:$J$44,3,FALSE) + OVYLD1_!BN182*(1-VLOOKUP(OVYLD2_!BN$4,'[1]INTERNAL PARAMETERS-1'!$B$5:$J$44,5,FALSE))*VLOOKUP(OVYLD2_!BN$4,'[1]INTERNAL PARAMETERS-1'!$B$5:$J$44,8,FALSE)*VLOOKUP(OVYLD2_!BN$4,'[1]INTERNAL PARAMETERS-1'!$B$5:$J$44,3,FALSE)</f>
        <v>6.2401612365054013E-3</v>
      </c>
      <c r="BO182" s="44">
        <f>OVYLD1_!BO182*VLOOKUP(OVYLD2_!BO$4,'[1]INTERNAL PARAMETERS-1'!$B$5:$J$44,5,FALSE)*VLOOKUP(OVYLD2_!BO$4,'[1]INTERNAL PARAMETERS-1'!$B$5:$J$44,6,FALSE)*VLOOKUP(OVYLD2_!BO$4,'[1]INTERNAL PARAMETERS-1'!$B$5:$J$44,3,FALSE) + OVYLD1_!BO182*(1-VLOOKUP(OVYLD2_!BO$4,'[1]INTERNAL PARAMETERS-1'!$B$5:$J$44,5,FALSE))*VLOOKUP(OVYLD2_!BO$4,'[1]INTERNAL PARAMETERS-1'!$B$5:$J$44,8,FALSE)*VLOOKUP(OVYLD2_!BO$4,'[1]INTERNAL PARAMETERS-1'!$B$5:$J$44,3,FALSE)</f>
        <v>4.8438480106703713E-3</v>
      </c>
      <c r="BP182" s="44">
        <f>OVYLD1_!BP182*VLOOKUP(OVYLD2_!BP$4,'[1]INTERNAL PARAMETERS-1'!$B$5:$J$44,5,FALSE)*VLOOKUP(OVYLD2_!BP$4,'[1]INTERNAL PARAMETERS-1'!$B$5:$J$44,6,FALSE)*VLOOKUP(OVYLD2_!BP$4,'[1]INTERNAL PARAMETERS-1'!$B$5:$J$44,3,FALSE) + OVYLD1_!BP182*(1-VLOOKUP(OVYLD2_!BP$4,'[1]INTERNAL PARAMETERS-1'!$B$5:$J$44,5,FALSE))*VLOOKUP(OVYLD2_!BP$4,'[1]INTERNAL PARAMETERS-1'!$B$5:$J$44,8,FALSE)*VLOOKUP(OVYLD2_!BP$4,'[1]INTERNAL PARAMETERS-1'!$B$5:$J$44,3,FALSE)</f>
        <v>1.1527941928706404E-4</v>
      </c>
      <c r="BQ182" s="44">
        <f>OVYLD1_!BQ182*VLOOKUP(OVYLD2_!BQ$4,'[1]INTERNAL PARAMETERS-1'!$B$5:$J$44,5,FALSE)*VLOOKUP(OVYLD2_!BQ$4,'[1]INTERNAL PARAMETERS-1'!$B$5:$J$44,6,FALSE)*VLOOKUP(OVYLD2_!BQ$4,'[1]INTERNAL PARAMETERS-1'!$B$5:$J$44,3,FALSE) + OVYLD1_!BQ182*(1-VLOOKUP(OVYLD2_!BQ$4,'[1]INTERNAL PARAMETERS-1'!$B$5:$J$44,5,FALSE))*VLOOKUP(OVYLD2_!BQ$4,'[1]INTERNAL PARAMETERS-1'!$B$5:$J$44,8,FALSE)*VLOOKUP(OVYLD2_!BQ$4,'[1]INTERNAL PARAMETERS-1'!$B$5:$J$44,3,FALSE)</f>
        <v>1.4989549724946458E-2</v>
      </c>
      <c r="BR182" s="44">
        <f>OVYLD1_!BR182*VLOOKUP(OVYLD2_!BR$4,'[1]INTERNAL PARAMETERS-1'!$B$5:$J$44,5,FALSE)*VLOOKUP(OVYLD2_!BR$4,'[1]INTERNAL PARAMETERS-1'!$B$5:$J$44,6,FALSE)*VLOOKUP(OVYLD2_!BR$4,'[1]INTERNAL PARAMETERS-1'!$B$5:$J$44,3,FALSE) + OVYLD1_!BR182*(1-VLOOKUP(OVYLD2_!BR$4,'[1]INTERNAL PARAMETERS-1'!$B$5:$J$44,5,FALSE))*VLOOKUP(OVYLD2_!BR$4,'[1]INTERNAL PARAMETERS-1'!$B$5:$J$44,8,FALSE)*VLOOKUP(OVYLD2_!BR$4,'[1]INTERNAL PARAMETERS-1'!$B$5:$J$44,3,FALSE)</f>
        <v>3.8564085924571194E-4</v>
      </c>
      <c r="BS182" s="44">
        <f>OVYLD1_!BS182*VLOOKUP(OVYLD2_!BS$4,'[1]INTERNAL PARAMETERS-1'!$B$5:$J$44,5,FALSE)*VLOOKUP(OVYLD2_!BS$4,'[1]INTERNAL PARAMETERS-1'!$B$5:$J$44,6,FALSE)*VLOOKUP(OVYLD2_!BS$4,'[1]INTERNAL PARAMETERS-1'!$B$5:$J$44,3,FALSE) + OVYLD1_!BS182*(1-VLOOKUP(OVYLD2_!BS$4,'[1]INTERNAL PARAMETERS-1'!$B$5:$J$44,5,FALSE))*VLOOKUP(OVYLD2_!BS$4,'[1]INTERNAL PARAMETERS-1'!$B$5:$J$44,8,FALSE)*VLOOKUP(OVYLD2_!BS$4,'[1]INTERNAL PARAMETERS-1'!$B$5:$J$44,3,FALSE)</f>
        <v>4.8543883705512669E-5</v>
      </c>
      <c r="BT182" s="44">
        <f>OVYLD1_!BT182*VLOOKUP(OVYLD2_!BT$4,'[1]INTERNAL PARAMETERS-1'!$B$5:$J$44,5,FALSE)*VLOOKUP(OVYLD2_!BT$4,'[1]INTERNAL PARAMETERS-1'!$B$5:$J$44,6,FALSE)*VLOOKUP(OVYLD2_!BT$4,'[1]INTERNAL PARAMETERS-1'!$B$5:$J$44,3,FALSE) + OVYLD1_!BT182*(1-VLOOKUP(OVYLD2_!BT$4,'[1]INTERNAL PARAMETERS-1'!$B$5:$J$44,5,FALSE))*VLOOKUP(OVYLD2_!BT$4,'[1]INTERNAL PARAMETERS-1'!$B$5:$J$44,8,FALSE)*VLOOKUP(OVYLD2_!BT$4,'[1]INTERNAL PARAMETERS-1'!$B$5:$J$44,3,FALSE)</f>
        <v>0</v>
      </c>
      <c r="BU182" s="44">
        <f>OVYLD1_!BU182*VLOOKUP(OVYLD2_!BU$4,'[1]INTERNAL PARAMETERS-1'!$B$5:$J$44,5,FALSE)*VLOOKUP(OVYLD2_!BU$4,'[1]INTERNAL PARAMETERS-1'!$B$5:$J$44,6,FALSE)*VLOOKUP(OVYLD2_!BU$4,'[1]INTERNAL PARAMETERS-1'!$B$5:$J$44,3,FALSE) + OVYLD1_!BU182*(1-VLOOKUP(OVYLD2_!BU$4,'[1]INTERNAL PARAMETERS-1'!$B$5:$J$44,5,FALSE))*VLOOKUP(OVYLD2_!BU$4,'[1]INTERNAL PARAMETERS-1'!$B$5:$J$44,8,FALSE)*VLOOKUP(OVYLD2_!BU$4,'[1]INTERNAL PARAMETERS-1'!$B$5:$J$44,3,FALSE)</f>
        <v>0</v>
      </c>
      <c r="BV182" s="44">
        <f>OVYLD1_!BV182*VLOOKUP(OVYLD2_!BV$4,'[1]INTERNAL PARAMETERS-1'!$B$5:$J$44,5,FALSE)*VLOOKUP(OVYLD2_!BV$4,'[1]INTERNAL PARAMETERS-1'!$B$5:$J$44,6,FALSE)*VLOOKUP(OVYLD2_!BV$4,'[1]INTERNAL PARAMETERS-1'!$B$5:$J$44,3,FALSE) + OVYLD1_!BV182*(1-VLOOKUP(OVYLD2_!BV$4,'[1]INTERNAL PARAMETERS-1'!$B$5:$J$44,5,FALSE))*VLOOKUP(OVYLD2_!BV$4,'[1]INTERNAL PARAMETERS-1'!$B$5:$J$44,8,FALSE)*VLOOKUP(OVYLD2_!BV$4,'[1]INTERNAL PARAMETERS-1'!$B$5:$J$44,3,FALSE)</f>
        <v>0</v>
      </c>
      <c r="BW182" s="44">
        <f>OVYLD1_!BW182*VLOOKUP(OVYLD2_!BW$4,'[1]INTERNAL PARAMETERS-1'!$B$5:$J$44,5,FALSE)*VLOOKUP(OVYLD2_!BW$4,'[1]INTERNAL PARAMETERS-1'!$B$5:$J$44,6,FALSE)*VLOOKUP(OVYLD2_!BW$4,'[1]INTERNAL PARAMETERS-1'!$B$5:$J$44,3,FALSE) + OVYLD1_!BW182*(1-VLOOKUP(OVYLD2_!BW$4,'[1]INTERNAL PARAMETERS-1'!$B$5:$J$44,5,FALSE))*VLOOKUP(OVYLD2_!BW$4,'[1]INTERNAL PARAMETERS-1'!$B$5:$J$44,8,FALSE)*VLOOKUP(OVYLD2_!BW$4,'[1]INTERNAL PARAMETERS-1'!$B$5:$J$44,3,FALSE)</f>
        <v>0</v>
      </c>
      <c r="BX182" s="44">
        <f>OVYLD1_!BX182*VLOOKUP(OVYLD2_!BX$4,'[1]INTERNAL PARAMETERS-1'!$B$5:$J$44,5,FALSE)*VLOOKUP(OVYLD2_!BX$4,'[1]INTERNAL PARAMETERS-1'!$B$5:$J$44,6,FALSE)*VLOOKUP(OVYLD2_!BX$4,'[1]INTERNAL PARAMETERS-1'!$B$5:$J$44,3,FALSE) + OVYLD1_!BX182*(1-VLOOKUP(OVYLD2_!BX$4,'[1]INTERNAL PARAMETERS-1'!$B$5:$J$44,5,FALSE))*VLOOKUP(OVYLD2_!BX$4,'[1]INTERNAL PARAMETERS-1'!$B$5:$J$44,8,FALSE)*VLOOKUP(OVYLD2_!BX$4,'[1]INTERNAL PARAMETERS-1'!$B$5:$J$44,3,FALSE)</f>
        <v>0</v>
      </c>
      <c r="BY182" s="44">
        <f>OVYLD1_!BY182*VLOOKUP(OVYLD2_!BY$4,'[1]INTERNAL PARAMETERS-1'!$B$5:$J$44,5,FALSE)*VLOOKUP(OVYLD2_!BY$4,'[1]INTERNAL PARAMETERS-1'!$B$5:$J$44,6,FALSE)*VLOOKUP(OVYLD2_!BY$4,'[1]INTERNAL PARAMETERS-1'!$B$5:$J$44,3,FALSE) + OVYLD1_!BY182*(1-VLOOKUP(OVYLD2_!BY$4,'[1]INTERNAL PARAMETERS-1'!$B$5:$J$44,5,FALSE))*VLOOKUP(OVYLD2_!BY$4,'[1]INTERNAL PARAMETERS-1'!$B$5:$J$44,8,FALSE)*VLOOKUP(OVYLD2_!BY$4,'[1]INTERNAL PARAMETERS-1'!$B$5:$J$44,3,FALSE)</f>
        <v>0</v>
      </c>
      <c r="BZ182" s="44">
        <f>OVYLD1_!BZ182*VLOOKUP(OVYLD2_!BZ$4,'[1]INTERNAL PARAMETERS-1'!$B$5:$J$44,5,FALSE)*VLOOKUP(OVYLD2_!BZ$4,'[1]INTERNAL PARAMETERS-1'!$B$5:$J$44,6,FALSE)*VLOOKUP(OVYLD2_!BZ$4,'[1]INTERNAL PARAMETERS-1'!$B$5:$J$44,3,FALSE) + OVYLD1_!BZ182*(1-VLOOKUP(OVYLD2_!BZ$4,'[1]INTERNAL PARAMETERS-1'!$B$5:$J$44,5,FALSE))*VLOOKUP(OVYLD2_!BZ$4,'[1]INTERNAL PARAMETERS-1'!$B$5:$J$44,8,FALSE)*VLOOKUP(OVYLD2_!BZ$4,'[1]INTERNAL PARAMETERS-1'!$B$5:$J$44,3,FALSE)</f>
        <v>1.3019793237127234E-5</v>
      </c>
      <c r="CA182" s="44">
        <f>OVYLD1_!CA182*VLOOKUP(OVYLD2_!CA$4,'[1]INTERNAL PARAMETERS-1'!$B$5:$J$44,5,FALSE)*VLOOKUP(OVYLD2_!CA$4,'[1]INTERNAL PARAMETERS-1'!$B$5:$J$44,6,FALSE)*VLOOKUP(OVYLD2_!CA$4,'[1]INTERNAL PARAMETERS-1'!$B$5:$J$44,3,FALSE) + OVYLD1_!CA182*(1-VLOOKUP(OVYLD2_!CA$4,'[1]INTERNAL PARAMETERS-1'!$B$5:$J$44,5,FALSE))*VLOOKUP(OVYLD2_!CA$4,'[1]INTERNAL PARAMETERS-1'!$B$5:$J$44,8,FALSE)*VLOOKUP(OVYLD2_!CA$4,'[1]INTERNAL PARAMETERS-1'!$B$5:$J$44,3,FALSE)</f>
        <v>0</v>
      </c>
      <c r="CB182" s="44">
        <f>OVYLD1_!CB182*VLOOKUP(OVYLD2_!CB$4,'[1]INTERNAL PARAMETERS-1'!$B$5:$J$44,5,FALSE)*VLOOKUP(OVYLD2_!CB$4,'[1]INTERNAL PARAMETERS-1'!$B$5:$J$44,6,FALSE)*VLOOKUP(OVYLD2_!CB$4,'[1]INTERNAL PARAMETERS-1'!$B$5:$J$44,3,FALSE) + OVYLD1_!CB182*(1-VLOOKUP(OVYLD2_!CB$4,'[1]INTERNAL PARAMETERS-1'!$B$5:$J$44,5,FALSE))*VLOOKUP(OVYLD2_!CB$4,'[1]INTERNAL PARAMETERS-1'!$B$5:$J$44,8,FALSE)*VLOOKUP(OVYLD2_!CB$4,'[1]INTERNAL PARAMETERS-1'!$B$5:$J$44,3,FALSE)</f>
        <v>0</v>
      </c>
      <c r="CC182" s="44">
        <f>OVYLD1_!CC182*VLOOKUP(OVYLD2_!CC$4,'[1]INTERNAL PARAMETERS-1'!$B$5:$J$44,5,FALSE)*VLOOKUP(OVYLD2_!CC$4,'[1]INTERNAL PARAMETERS-1'!$B$5:$J$44,6,FALSE)*VLOOKUP(OVYLD2_!CC$4,'[1]INTERNAL PARAMETERS-1'!$B$5:$J$44,3,FALSE) + OVYLD1_!CC182*(1-VLOOKUP(OVYLD2_!CC$4,'[1]INTERNAL PARAMETERS-1'!$B$5:$J$44,5,FALSE))*VLOOKUP(OVYLD2_!CC$4,'[1]INTERNAL PARAMETERS-1'!$B$5:$J$44,8,FALSE)*VLOOKUP(OVYLD2_!CC$4,'[1]INTERNAL PARAMETERS-1'!$B$5:$J$44,3,FALSE)</f>
        <v>4.3399310790424106E-5</v>
      </c>
      <c r="CD182" s="44">
        <f>OVYLD1_!CD182*VLOOKUP(OVYLD2_!CD$4,'[1]INTERNAL PARAMETERS-1'!$B$5:$J$44,5,FALSE)*VLOOKUP(OVYLD2_!CD$4,'[1]INTERNAL PARAMETERS-1'!$B$5:$J$44,6,FALSE)*VLOOKUP(OVYLD2_!CD$4,'[1]INTERNAL PARAMETERS-1'!$B$5:$J$44,3,FALSE) + OVYLD1_!CD182*(1-VLOOKUP(OVYLD2_!CD$4,'[1]INTERNAL PARAMETERS-1'!$B$5:$J$44,5,FALSE))*VLOOKUP(OVYLD2_!CD$4,'[1]INTERNAL PARAMETERS-1'!$B$5:$J$44,8,FALSE)*VLOOKUP(OVYLD2_!CD$4,'[1]INTERNAL PARAMETERS-1'!$B$5:$J$44,3,FALSE)</f>
        <v>1.9168048775569283E-4</v>
      </c>
      <c r="CE182" s="44">
        <f>OVYLD1_!CE182*VLOOKUP(OVYLD2_!CE$4,'[1]INTERNAL PARAMETERS-1'!$B$5:$J$44,5,FALSE)*VLOOKUP(OVYLD2_!CE$4,'[1]INTERNAL PARAMETERS-1'!$B$5:$J$44,6,FALSE)*VLOOKUP(OVYLD2_!CE$4,'[1]INTERNAL PARAMETERS-1'!$B$5:$J$44,3,FALSE) + OVYLD1_!CE182*(1-VLOOKUP(OVYLD2_!CE$4,'[1]INTERNAL PARAMETERS-1'!$B$5:$J$44,5,FALSE))*VLOOKUP(OVYLD2_!CE$4,'[1]INTERNAL PARAMETERS-1'!$B$5:$J$44,8,FALSE)*VLOOKUP(OVYLD2_!CE$4,'[1]INTERNAL PARAMETERS-1'!$B$5:$J$44,3,FALSE)</f>
        <v>3.5008502968774329E-4</v>
      </c>
      <c r="CF182" s="44">
        <f>OVYLD1_!CF182*VLOOKUP(OVYLD2_!CF$4,'[1]INTERNAL PARAMETERS-1'!$B$5:$J$44,5,FALSE)*VLOOKUP(OVYLD2_!CF$4,'[1]INTERNAL PARAMETERS-1'!$B$5:$J$44,6,FALSE)*VLOOKUP(OVYLD2_!CF$4,'[1]INTERNAL PARAMETERS-1'!$B$5:$J$44,3,FALSE) + OVYLD1_!CF182*(1-VLOOKUP(OVYLD2_!CF$4,'[1]INTERNAL PARAMETERS-1'!$B$5:$J$44,5,FALSE))*VLOOKUP(OVYLD2_!CF$4,'[1]INTERNAL PARAMETERS-1'!$B$5:$J$44,8,FALSE)*VLOOKUP(OVYLD2_!CF$4,'[1]INTERNAL PARAMETERS-1'!$B$5:$J$44,3,FALSE)</f>
        <v>3.6107322425324727E-4</v>
      </c>
      <c r="CG182" s="44">
        <f>OVYLD1_!CG182*VLOOKUP(OVYLD2_!CG$4,'[1]INTERNAL PARAMETERS-1'!$B$5:$J$44,5,FALSE)*VLOOKUP(OVYLD2_!CG$4,'[1]INTERNAL PARAMETERS-1'!$B$5:$J$44,6,FALSE)*VLOOKUP(OVYLD2_!CG$4,'[1]INTERNAL PARAMETERS-1'!$B$5:$J$44,3,FALSE) + OVYLD1_!CG182*(1-VLOOKUP(OVYLD2_!CG$4,'[1]INTERNAL PARAMETERS-1'!$B$5:$J$44,5,FALSE))*VLOOKUP(OVYLD2_!CG$4,'[1]INTERNAL PARAMETERS-1'!$B$5:$J$44,8,FALSE)*VLOOKUP(OVYLD2_!CG$4,'[1]INTERNAL PARAMETERS-1'!$B$5:$J$44,3,FALSE)</f>
        <v>1.5953580455502729E-5</v>
      </c>
      <c r="CH182" s="43">
        <f>OVYLD1_!CH182*VLOOKUP(OVYLD2_!CH$4,'[1]INTERNAL PARAMETERS-1'!$B$5:$J$44,5,FALSE)*VLOOKUP(OVYLD2_!CH$4,'[1]INTERNAL PARAMETERS-1'!$B$5:$J$44,6,FALSE)*VLOOKUP(OVYLD2_!CH$4,'[1]INTERNAL PARAMETERS-1'!$B$5:$J$44,3,FALSE) + OVYLD1_!CH182*(1-VLOOKUP(OVYLD2_!CH$4,'[1]INTERNAL PARAMETERS-1'!$B$5:$J$44,5,FALSE))*VLOOKUP(OVYLD2_!CH$4,'[1]INTERNAL PARAMETERS-1'!$B$5:$J$44,8,FALSE)*VLOOKUP(OVYLD2_!CH$4,'[1]INTERNAL PARAMETERS-1'!$B$5:$J$44,3,FALSE)</f>
        <v>0</v>
      </c>
      <c r="CJ182" s="45">
        <f t="shared" si="4"/>
        <v>1.5035231568823346</v>
      </c>
      <c r="CK182" s="43">
        <f t="shared" si="5"/>
        <v>0.40020780361295566</v>
      </c>
    </row>
    <row r="183" spans="2:89" x14ac:dyDescent="0.5">
      <c r="B183" s="58" t="s">
        <v>8</v>
      </c>
      <c r="C183" s="57" t="s">
        <v>63</v>
      </c>
      <c r="D183" s="57" t="s">
        <v>64</v>
      </c>
      <c r="E183" s="128">
        <f>OVERALL2021!AI183</f>
        <v>9.9324661031410528</v>
      </c>
      <c r="F183" s="56">
        <f>'[1]INTERNAL PARAMETERS-1'!M21</f>
        <v>9.3150000000000013</v>
      </c>
      <c r="G183" s="45">
        <f>OVYLD1_!G183*VLOOKUP(OVYLD2_!G$4,'[1]INTERNAL PARAMETERS-1'!$B$5:$J$44,5,FALSE)*VLOOKUP(OVYLD2_!G$4,'[1]INTERNAL PARAMETERS-1'!$B$5:$J$44,7,FALSE)*OVYLD2_!$F183 + OVYLD1_!G183*(1-VLOOKUP(OVYLD2_!G$4,'[1]INTERNAL PARAMETERS-1'!$B$5:$J$44,5,FALSE))*VLOOKUP(OVYLD2_!G$4,'[1]INTERNAL PARAMETERS-1'!$B$5:$J$44,9,FALSE)*OVYLD2_!$F183</f>
        <v>7.1796929185502054E-2</v>
      </c>
      <c r="H183" s="44">
        <f>OVYLD1_!H183*VLOOKUP(OVYLD2_!H$4,'[1]INTERNAL PARAMETERS-1'!$B$5:$J$44,5,FALSE)*VLOOKUP(OVYLD2_!H$4,'[1]INTERNAL PARAMETERS-1'!$B$5:$J$44,7,FALSE)*OVYLD2_!$F183 + OVYLD1_!H183*(1-VLOOKUP(OVYLD2_!H$4,'[1]INTERNAL PARAMETERS-1'!$B$5:$J$44,5,FALSE))*VLOOKUP(OVYLD2_!H$4,'[1]INTERNAL PARAMETERS-1'!$B$5:$J$44,9,FALSE)*OVYLD2_!$F183</f>
        <v>6.013734085345749E-2</v>
      </c>
      <c r="I183" s="44">
        <f>OVYLD1_!I183*VLOOKUP(OVYLD2_!I$4,'[1]INTERNAL PARAMETERS-1'!$B$5:$J$44,5,FALSE)*VLOOKUP(OVYLD2_!I$4,'[1]INTERNAL PARAMETERS-1'!$B$5:$J$44,7,FALSE)*OVYLD2_!$F183 + OVYLD1_!I183*(1-VLOOKUP(OVYLD2_!I$4,'[1]INTERNAL PARAMETERS-1'!$B$5:$J$44,5,FALSE))*VLOOKUP(OVYLD2_!I$4,'[1]INTERNAL PARAMETERS-1'!$B$5:$J$44,9,FALSE)*OVYLD2_!$F183</f>
        <v>0.16695542858404408</v>
      </c>
      <c r="J183" s="44">
        <f>OVYLD1_!J183*VLOOKUP(OVYLD2_!J$4,'[1]INTERNAL PARAMETERS-1'!$B$5:$J$44,5,FALSE)*VLOOKUP(OVYLD2_!J$4,'[1]INTERNAL PARAMETERS-1'!$B$5:$J$44,7,FALSE)*OVYLD2_!$F183 + OVYLD1_!J183*(1-VLOOKUP(OVYLD2_!J$4,'[1]INTERNAL PARAMETERS-1'!$B$5:$J$44,5,FALSE))*VLOOKUP(OVYLD2_!J$4,'[1]INTERNAL PARAMETERS-1'!$B$5:$J$44,9,FALSE)*OVYLD2_!$F183</f>
        <v>0</v>
      </c>
      <c r="K183" s="44">
        <f>OVYLD1_!K183*VLOOKUP(OVYLD2_!K$4,'[1]INTERNAL PARAMETERS-1'!$B$5:$J$44,5,FALSE)*VLOOKUP(OVYLD2_!K$4,'[1]INTERNAL PARAMETERS-1'!$B$5:$J$44,7,FALSE)*OVYLD2_!$F183 + OVYLD1_!K183*(1-VLOOKUP(OVYLD2_!K$4,'[1]INTERNAL PARAMETERS-1'!$B$5:$J$44,5,FALSE))*VLOOKUP(OVYLD2_!K$4,'[1]INTERNAL PARAMETERS-1'!$B$5:$J$44,9,FALSE)*OVYLD2_!$F183</f>
        <v>0</v>
      </c>
      <c r="L183" s="44">
        <f>OVYLD1_!L183*VLOOKUP(OVYLD2_!L$4,'[1]INTERNAL PARAMETERS-1'!$B$5:$J$44,5,FALSE)*VLOOKUP(OVYLD2_!L$4,'[1]INTERNAL PARAMETERS-1'!$B$5:$J$44,7,FALSE)*OVYLD2_!$F183 + OVYLD1_!L183*(1-VLOOKUP(OVYLD2_!L$4,'[1]INTERNAL PARAMETERS-1'!$B$5:$J$44,5,FALSE))*VLOOKUP(OVYLD2_!L$4,'[1]INTERNAL PARAMETERS-1'!$B$5:$J$44,9,FALSE)*OVYLD2_!$F183</f>
        <v>0</v>
      </c>
      <c r="M183" s="44">
        <f>OVYLD1_!M183*VLOOKUP(OVYLD2_!M$4,'[1]INTERNAL PARAMETERS-1'!$B$5:$J$44,5,FALSE)*VLOOKUP(OVYLD2_!M$4,'[1]INTERNAL PARAMETERS-1'!$B$5:$J$44,7,FALSE)*OVYLD2_!$F183 + OVYLD1_!M183*(1-VLOOKUP(OVYLD2_!M$4,'[1]INTERNAL PARAMETERS-1'!$B$5:$J$44,5,FALSE))*VLOOKUP(OVYLD2_!M$4,'[1]INTERNAL PARAMETERS-1'!$B$5:$J$44,9,FALSE)*OVYLD2_!$F183</f>
        <v>6.1981294851669949E-2</v>
      </c>
      <c r="N183" s="44">
        <f>OVYLD1_!N183*VLOOKUP(OVYLD2_!N$4,'[1]INTERNAL PARAMETERS-1'!$B$5:$J$44,5,FALSE)*VLOOKUP(OVYLD2_!N$4,'[1]INTERNAL PARAMETERS-1'!$B$5:$J$44,7,FALSE)*OVYLD2_!$F183 + OVYLD1_!N183*(1-VLOOKUP(OVYLD2_!N$4,'[1]INTERNAL PARAMETERS-1'!$B$5:$J$44,5,FALSE))*VLOOKUP(OVYLD2_!N$4,'[1]INTERNAL PARAMETERS-1'!$B$5:$J$44,9,FALSE)*OVYLD2_!$F183</f>
        <v>7.415482487632013E-4</v>
      </c>
      <c r="O183" s="44">
        <f>OVYLD1_!O183*VLOOKUP(OVYLD2_!O$4,'[1]INTERNAL PARAMETERS-1'!$B$5:$J$44,5,FALSE)*VLOOKUP(OVYLD2_!O$4,'[1]INTERNAL PARAMETERS-1'!$B$5:$J$44,7,FALSE)*OVYLD2_!$F183 + OVYLD1_!O183*(1-VLOOKUP(OVYLD2_!O$4,'[1]INTERNAL PARAMETERS-1'!$B$5:$J$44,5,FALSE))*VLOOKUP(OVYLD2_!O$4,'[1]INTERNAL PARAMETERS-1'!$B$5:$J$44,9,FALSE)*OVYLD2_!$F183</f>
        <v>0</v>
      </c>
      <c r="P183" s="44">
        <f>OVYLD1_!P183*VLOOKUP(OVYLD2_!P$4,'[1]INTERNAL PARAMETERS-1'!$B$5:$J$44,5,FALSE)*VLOOKUP(OVYLD2_!P$4,'[1]INTERNAL PARAMETERS-1'!$B$5:$J$44,7,FALSE)*OVYLD2_!$F183 + OVYLD1_!P183*(1-VLOOKUP(OVYLD2_!P$4,'[1]INTERNAL PARAMETERS-1'!$B$5:$J$44,5,FALSE))*VLOOKUP(OVYLD2_!P$4,'[1]INTERNAL PARAMETERS-1'!$B$5:$J$44,9,FALSE)*OVYLD2_!$F183</f>
        <v>0</v>
      </c>
      <c r="Q183" s="44">
        <f>OVYLD1_!Q183*VLOOKUP(OVYLD2_!Q$4,'[1]INTERNAL PARAMETERS-1'!$B$5:$J$44,5,FALSE)*VLOOKUP(OVYLD2_!Q$4,'[1]INTERNAL PARAMETERS-1'!$B$5:$J$44,7,FALSE)*OVYLD2_!$F183 + OVYLD1_!Q183*(1-VLOOKUP(OVYLD2_!Q$4,'[1]INTERNAL PARAMETERS-1'!$B$5:$J$44,5,FALSE))*VLOOKUP(OVYLD2_!Q$4,'[1]INTERNAL PARAMETERS-1'!$B$5:$J$44,9,FALSE)*OVYLD2_!$F183</f>
        <v>0</v>
      </c>
      <c r="R183" s="44">
        <f>OVYLD1_!R183*VLOOKUP(OVYLD2_!R$4,'[1]INTERNAL PARAMETERS-1'!$B$5:$J$44,5,FALSE)*VLOOKUP(OVYLD2_!R$4,'[1]INTERNAL PARAMETERS-1'!$B$5:$J$44,7,FALSE)*OVYLD2_!$F183 + OVYLD1_!R183*(1-VLOOKUP(OVYLD2_!R$4,'[1]INTERNAL PARAMETERS-1'!$B$5:$J$44,5,FALSE))*VLOOKUP(OVYLD2_!R$4,'[1]INTERNAL PARAMETERS-1'!$B$5:$J$44,9,FALSE)*OVYLD2_!$F183</f>
        <v>6.501630213269331E-4</v>
      </c>
      <c r="S183" s="44">
        <f>OVYLD1_!S183*VLOOKUP(OVYLD2_!S$4,'[1]INTERNAL PARAMETERS-1'!$B$5:$J$44,5,FALSE)*VLOOKUP(OVYLD2_!S$4,'[1]INTERNAL PARAMETERS-1'!$B$5:$J$44,7,FALSE)*OVYLD2_!$F183 + OVYLD1_!S183*(1-VLOOKUP(OVYLD2_!S$4,'[1]INTERNAL PARAMETERS-1'!$B$5:$J$44,5,FALSE))*VLOOKUP(OVYLD2_!S$4,'[1]INTERNAL PARAMETERS-1'!$B$5:$J$44,9,FALSE)*OVYLD2_!$F183</f>
        <v>1.2652521013855274E-2</v>
      </c>
      <c r="T183" s="44">
        <f>OVYLD1_!T183*VLOOKUP(OVYLD2_!T$4,'[1]INTERNAL PARAMETERS-1'!$B$5:$J$44,5,FALSE)*VLOOKUP(OVYLD2_!T$4,'[1]INTERNAL PARAMETERS-1'!$B$5:$J$44,7,FALSE)*OVYLD2_!$F183 + OVYLD1_!T183*(1-VLOOKUP(OVYLD2_!T$4,'[1]INTERNAL PARAMETERS-1'!$B$5:$J$44,5,FALSE))*VLOOKUP(OVYLD2_!T$4,'[1]INTERNAL PARAMETERS-1'!$B$5:$J$44,9,FALSE)*OVYLD2_!$F183</f>
        <v>6.0950007621747458E-3</v>
      </c>
      <c r="U183" s="44">
        <f>OVYLD1_!U183*VLOOKUP(OVYLD2_!U$4,'[1]INTERNAL PARAMETERS-1'!$B$5:$J$44,5,FALSE)*VLOOKUP(OVYLD2_!U$4,'[1]INTERNAL PARAMETERS-1'!$B$5:$J$44,7,FALSE)*OVYLD2_!$F183 + OVYLD1_!U183*(1-VLOOKUP(OVYLD2_!U$4,'[1]INTERNAL PARAMETERS-1'!$B$5:$J$44,5,FALSE))*VLOOKUP(OVYLD2_!U$4,'[1]INTERNAL PARAMETERS-1'!$B$5:$J$44,9,FALSE)*OVYLD2_!$F183</f>
        <v>1.8365014379654295E-3</v>
      </c>
      <c r="V183" s="44">
        <f>OVYLD1_!V183*VLOOKUP(OVYLD2_!V$4,'[1]INTERNAL PARAMETERS-1'!$B$5:$J$44,5,FALSE)*VLOOKUP(OVYLD2_!V$4,'[1]INTERNAL PARAMETERS-1'!$B$5:$J$44,7,FALSE)*OVYLD2_!$F183 + OVYLD1_!V183*(1-VLOOKUP(OVYLD2_!V$4,'[1]INTERNAL PARAMETERS-1'!$B$5:$J$44,5,FALSE))*VLOOKUP(OVYLD2_!V$4,'[1]INTERNAL PARAMETERS-1'!$B$5:$J$44,9,FALSE)*OVYLD2_!$F183</f>
        <v>1.7309605095012944E-2</v>
      </c>
      <c r="W183" s="44">
        <f>OVYLD1_!W183*VLOOKUP(OVYLD2_!W$4,'[1]INTERNAL PARAMETERS-1'!$B$5:$J$44,5,FALSE)*VLOOKUP(OVYLD2_!W$4,'[1]INTERNAL PARAMETERS-1'!$B$5:$J$44,7,FALSE)*OVYLD2_!$F183 + OVYLD1_!W183*(1-VLOOKUP(OVYLD2_!W$4,'[1]INTERNAL PARAMETERS-1'!$B$5:$J$44,5,FALSE))*VLOOKUP(OVYLD2_!W$4,'[1]INTERNAL PARAMETERS-1'!$B$5:$J$44,9,FALSE)*OVYLD2_!$F183</f>
        <v>0</v>
      </c>
      <c r="X183" s="44">
        <f>OVYLD1_!X183*VLOOKUP(OVYLD2_!X$4,'[1]INTERNAL PARAMETERS-1'!$B$5:$J$44,5,FALSE)*VLOOKUP(OVYLD2_!X$4,'[1]INTERNAL PARAMETERS-1'!$B$5:$J$44,7,FALSE)*OVYLD2_!$F183 + OVYLD1_!X183*(1-VLOOKUP(OVYLD2_!X$4,'[1]INTERNAL PARAMETERS-1'!$B$5:$J$44,5,FALSE))*VLOOKUP(OVYLD2_!X$4,'[1]INTERNAL PARAMETERS-1'!$B$5:$J$44,9,FALSE)*OVYLD2_!$F183</f>
        <v>0</v>
      </c>
      <c r="Y183" s="44">
        <f>OVYLD1_!Y183*VLOOKUP(OVYLD2_!Y$4,'[1]INTERNAL PARAMETERS-1'!$B$5:$J$44,5,FALSE)*VLOOKUP(OVYLD2_!Y$4,'[1]INTERNAL PARAMETERS-1'!$B$5:$J$44,7,FALSE)*OVYLD2_!$F183 + OVYLD1_!Y183*(1-VLOOKUP(OVYLD2_!Y$4,'[1]INTERNAL PARAMETERS-1'!$B$5:$J$44,5,FALSE))*VLOOKUP(OVYLD2_!Y$4,'[1]INTERNAL PARAMETERS-1'!$B$5:$J$44,9,FALSE)*OVYLD2_!$F183</f>
        <v>0</v>
      </c>
      <c r="Z183" s="44">
        <f>OVYLD1_!Z183*VLOOKUP(OVYLD2_!Z$4,'[1]INTERNAL PARAMETERS-1'!$B$5:$J$44,5,FALSE)*VLOOKUP(OVYLD2_!Z$4,'[1]INTERNAL PARAMETERS-1'!$B$5:$J$44,7,FALSE)*OVYLD2_!$F183 + OVYLD1_!Z183*(1-VLOOKUP(OVYLD2_!Z$4,'[1]INTERNAL PARAMETERS-1'!$B$5:$J$44,5,FALSE))*VLOOKUP(OVYLD2_!Z$4,'[1]INTERNAL PARAMETERS-1'!$B$5:$J$44,9,FALSE)*OVYLD2_!$F183</f>
        <v>0</v>
      </c>
      <c r="AA183" s="44">
        <f>OVYLD1_!AA183*VLOOKUP(OVYLD2_!AA$4,'[1]INTERNAL PARAMETERS-1'!$B$5:$J$44,5,FALSE)*VLOOKUP(OVYLD2_!AA$4,'[1]INTERNAL PARAMETERS-1'!$B$5:$J$44,7,FALSE)*OVYLD2_!$F183 + OVYLD1_!AA183*(1-VLOOKUP(OVYLD2_!AA$4,'[1]INTERNAL PARAMETERS-1'!$B$5:$J$44,5,FALSE))*VLOOKUP(OVYLD2_!AA$4,'[1]INTERNAL PARAMETERS-1'!$B$5:$J$44,9,FALSE)*OVYLD2_!$F183</f>
        <v>0</v>
      </c>
      <c r="AB183" s="44">
        <f>OVYLD1_!AB183*VLOOKUP(OVYLD2_!AB$4,'[1]INTERNAL PARAMETERS-1'!$B$5:$J$44,5,FALSE)*VLOOKUP(OVYLD2_!AB$4,'[1]INTERNAL PARAMETERS-1'!$B$5:$J$44,7,FALSE)*OVYLD2_!$F183 + OVYLD1_!AB183*(1-VLOOKUP(OVYLD2_!AB$4,'[1]INTERNAL PARAMETERS-1'!$B$5:$J$44,5,FALSE))*VLOOKUP(OVYLD2_!AB$4,'[1]INTERNAL PARAMETERS-1'!$B$5:$J$44,9,FALSE)*OVYLD2_!$F183</f>
        <v>0</v>
      </c>
      <c r="AC183" s="44">
        <f>OVYLD1_!AC183*VLOOKUP(OVYLD2_!AC$4,'[1]INTERNAL PARAMETERS-1'!$B$5:$J$44,5,FALSE)*VLOOKUP(OVYLD2_!AC$4,'[1]INTERNAL PARAMETERS-1'!$B$5:$J$44,7,FALSE)*OVYLD2_!$F183 + OVYLD1_!AC183*(1-VLOOKUP(OVYLD2_!AC$4,'[1]INTERNAL PARAMETERS-1'!$B$5:$J$44,5,FALSE))*VLOOKUP(OVYLD2_!AC$4,'[1]INTERNAL PARAMETERS-1'!$B$5:$J$44,9,FALSE)*OVYLD2_!$F183</f>
        <v>0</v>
      </c>
      <c r="AD183" s="44">
        <f>OVYLD1_!AD183*VLOOKUP(OVYLD2_!AD$4,'[1]INTERNAL PARAMETERS-1'!$B$5:$J$44,5,FALSE)*VLOOKUP(OVYLD2_!AD$4,'[1]INTERNAL PARAMETERS-1'!$B$5:$J$44,7,FALSE)*OVYLD2_!$F183 + OVYLD1_!AD183*(1-VLOOKUP(OVYLD2_!AD$4,'[1]INTERNAL PARAMETERS-1'!$B$5:$J$44,5,FALSE))*VLOOKUP(OVYLD2_!AD$4,'[1]INTERNAL PARAMETERS-1'!$B$5:$J$44,9,FALSE)*OVYLD2_!$F183</f>
        <v>0</v>
      </c>
      <c r="AE183" s="44">
        <f>OVYLD1_!AE183*VLOOKUP(OVYLD2_!AE$4,'[1]INTERNAL PARAMETERS-1'!$B$5:$J$44,5,FALSE)*VLOOKUP(OVYLD2_!AE$4,'[1]INTERNAL PARAMETERS-1'!$B$5:$J$44,7,FALSE)*OVYLD2_!$F183 + OVYLD1_!AE183*(1-VLOOKUP(OVYLD2_!AE$4,'[1]INTERNAL PARAMETERS-1'!$B$5:$J$44,5,FALSE))*VLOOKUP(OVYLD2_!AE$4,'[1]INTERNAL PARAMETERS-1'!$B$5:$J$44,9,FALSE)*OVYLD2_!$F183</f>
        <v>0</v>
      </c>
      <c r="AF183" s="44">
        <f>OVYLD1_!AF183*VLOOKUP(OVYLD2_!AF$4,'[1]INTERNAL PARAMETERS-1'!$B$5:$J$44,5,FALSE)*VLOOKUP(OVYLD2_!AF$4,'[1]INTERNAL PARAMETERS-1'!$B$5:$J$44,7,FALSE)*OVYLD2_!$F183 + OVYLD1_!AF183*(1-VLOOKUP(OVYLD2_!AF$4,'[1]INTERNAL PARAMETERS-1'!$B$5:$J$44,5,FALSE))*VLOOKUP(OVYLD2_!AF$4,'[1]INTERNAL PARAMETERS-1'!$B$5:$J$44,9,FALSE)*OVYLD2_!$F183</f>
        <v>0</v>
      </c>
      <c r="AG183" s="44">
        <f>OVYLD1_!AG183*VLOOKUP(OVYLD2_!AG$4,'[1]INTERNAL PARAMETERS-1'!$B$5:$J$44,5,FALSE)*VLOOKUP(OVYLD2_!AG$4,'[1]INTERNAL PARAMETERS-1'!$B$5:$J$44,7,FALSE)*OVYLD2_!$F183 + OVYLD1_!AG183*(1-VLOOKUP(OVYLD2_!AG$4,'[1]INTERNAL PARAMETERS-1'!$B$5:$J$44,5,FALSE))*VLOOKUP(OVYLD2_!AG$4,'[1]INTERNAL PARAMETERS-1'!$B$5:$J$44,9,FALSE)*OVYLD2_!$F183</f>
        <v>0</v>
      </c>
      <c r="AH183" s="44">
        <f>OVYLD1_!AH183*VLOOKUP(OVYLD2_!AH$4,'[1]INTERNAL PARAMETERS-1'!$B$5:$J$44,5,FALSE)*VLOOKUP(OVYLD2_!AH$4,'[1]INTERNAL PARAMETERS-1'!$B$5:$J$44,7,FALSE)*OVYLD2_!$F183 + OVYLD1_!AH183*(1-VLOOKUP(OVYLD2_!AH$4,'[1]INTERNAL PARAMETERS-1'!$B$5:$J$44,5,FALSE))*VLOOKUP(OVYLD2_!AH$4,'[1]INTERNAL PARAMETERS-1'!$B$5:$J$44,9,FALSE)*OVYLD2_!$F183</f>
        <v>0</v>
      </c>
      <c r="AI183" s="44">
        <f>OVYLD1_!AI183*VLOOKUP(OVYLD2_!AI$4,'[1]INTERNAL PARAMETERS-1'!$B$5:$J$44,5,FALSE)*VLOOKUP(OVYLD2_!AI$4,'[1]INTERNAL PARAMETERS-1'!$B$5:$J$44,7,FALSE)*OVYLD2_!$F183 + OVYLD1_!AI183*(1-VLOOKUP(OVYLD2_!AI$4,'[1]INTERNAL PARAMETERS-1'!$B$5:$J$44,5,FALSE))*VLOOKUP(OVYLD2_!AI$4,'[1]INTERNAL PARAMETERS-1'!$B$5:$J$44,9,FALSE)*OVYLD2_!$F183</f>
        <v>2.0317594416466658E-4</v>
      </c>
      <c r="AJ183" s="44">
        <f>OVYLD1_!AJ183*VLOOKUP(OVYLD2_!AJ$4,'[1]INTERNAL PARAMETERS-1'!$B$5:$J$44,5,FALSE)*VLOOKUP(OVYLD2_!AJ$4,'[1]INTERNAL PARAMETERS-1'!$B$5:$J$44,7,FALSE)*OVYLD2_!$F183 + OVYLD1_!AJ183*(1-VLOOKUP(OVYLD2_!AJ$4,'[1]INTERNAL PARAMETERS-1'!$B$5:$J$44,5,FALSE))*VLOOKUP(OVYLD2_!AJ$4,'[1]INTERNAL PARAMETERS-1'!$B$5:$J$44,9,FALSE)*OVYLD2_!$F183</f>
        <v>3.169183897373971E-3</v>
      </c>
      <c r="AK183" s="44">
        <f>OVYLD1_!AK183*VLOOKUP(OVYLD2_!AK$4,'[1]INTERNAL PARAMETERS-1'!$B$5:$J$44,5,FALSE)*VLOOKUP(OVYLD2_!AK$4,'[1]INTERNAL PARAMETERS-1'!$B$5:$J$44,7,FALSE)*OVYLD2_!$F183 + OVYLD1_!AK183*(1-VLOOKUP(OVYLD2_!AK$4,'[1]INTERNAL PARAMETERS-1'!$B$5:$J$44,5,FALSE))*VLOOKUP(OVYLD2_!AK$4,'[1]INTERNAL PARAMETERS-1'!$B$5:$J$44,9,FALSE)*OVYLD2_!$F183</f>
        <v>0</v>
      </c>
      <c r="AL183" s="44">
        <f>OVYLD1_!AL183*VLOOKUP(OVYLD2_!AL$4,'[1]INTERNAL PARAMETERS-1'!$B$5:$J$44,5,FALSE)*VLOOKUP(OVYLD2_!AL$4,'[1]INTERNAL PARAMETERS-1'!$B$5:$J$44,7,FALSE)*OVYLD2_!$F183 + OVYLD1_!AL183*(1-VLOOKUP(OVYLD2_!AL$4,'[1]INTERNAL PARAMETERS-1'!$B$5:$J$44,5,FALSE))*VLOOKUP(OVYLD2_!AL$4,'[1]INTERNAL PARAMETERS-1'!$B$5:$J$44,9,FALSE)*OVYLD2_!$F183</f>
        <v>0</v>
      </c>
      <c r="AM183" s="44">
        <f>OVYLD1_!AM183*VLOOKUP(OVYLD2_!AM$4,'[1]INTERNAL PARAMETERS-1'!$B$5:$J$44,5,FALSE)*VLOOKUP(OVYLD2_!AM$4,'[1]INTERNAL PARAMETERS-1'!$B$5:$J$44,7,FALSE)*OVYLD2_!$F183 + OVYLD1_!AM183*(1-VLOOKUP(OVYLD2_!AM$4,'[1]INTERNAL PARAMETERS-1'!$B$5:$J$44,5,FALSE))*VLOOKUP(OVYLD2_!AM$4,'[1]INTERNAL PARAMETERS-1'!$B$5:$J$44,9,FALSE)*OVYLD2_!$F183</f>
        <v>0</v>
      </c>
      <c r="AN183" s="44">
        <f>OVYLD1_!AN183*VLOOKUP(OVYLD2_!AN$4,'[1]INTERNAL PARAMETERS-1'!$B$5:$J$44,5,FALSE)*VLOOKUP(OVYLD2_!AN$4,'[1]INTERNAL PARAMETERS-1'!$B$5:$J$44,7,FALSE)*OVYLD2_!$F183 + OVYLD1_!AN183*(1-VLOOKUP(OVYLD2_!AN$4,'[1]INTERNAL PARAMETERS-1'!$B$5:$J$44,5,FALSE))*VLOOKUP(OVYLD2_!AN$4,'[1]INTERNAL PARAMETERS-1'!$B$5:$J$44,9,FALSE)*OVYLD2_!$F183</f>
        <v>0</v>
      </c>
      <c r="AO183" s="44">
        <f>OVYLD1_!AO183*VLOOKUP(OVYLD2_!AO$4,'[1]INTERNAL PARAMETERS-1'!$B$5:$J$44,5,FALSE)*VLOOKUP(OVYLD2_!AO$4,'[1]INTERNAL PARAMETERS-1'!$B$5:$J$44,7,FALSE)*OVYLD2_!$F183 + OVYLD1_!AO183*(1-VLOOKUP(OVYLD2_!AO$4,'[1]INTERNAL PARAMETERS-1'!$B$5:$J$44,5,FALSE))*VLOOKUP(OVYLD2_!AO$4,'[1]INTERNAL PARAMETERS-1'!$B$5:$J$44,9,FALSE)*OVYLD2_!$F183</f>
        <v>0</v>
      </c>
      <c r="AP183" s="44">
        <f>OVYLD1_!AP183*VLOOKUP(OVYLD2_!AP$4,'[1]INTERNAL PARAMETERS-1'!$B$5:$J$44,5,FALSE)*VLOOKUP(OVYLD2_!AP$4,'[1]INTERNAL PARAMETERS-1'!$B$5:$J$44,7,FALSE)*OVYLD2_!$F183 + OVYLD1_!AP183*(1-VLOOKUP(OVYLD2_!AP$4,'[1]INTERNAL PARAMETERS-1'!$B$5:$J$44,5,FALSE))*VLOOKUP(OVYLD2_!AP$4,'[1]INTERNAL PARAMETERS-1'!$B$5:$J$44,9,FALSE)*OVYLD2_!$F183</f>
        <v>0</v>
      </c>
      <c r="AQ183" s="44">
        <f>OVYLD1_!AQ183*VLOOKUP(OVYLD2_!AQ$4,'[1]INTERNAL PARAMETERS-1'!$B$5:$J$44,5,FALSE)*VLOOKUP(OVYLD2_!AQ$4,'[1]INTERNAL PARAMETERS-1'!$B$5:$J$44,7,FALSE)*OVYLD2_!$F183 + OVYLD1_!AQ183*(1-VLOOKUP(OVYLD2_!AQ$4,'[1]INTERNAL PARAMETERS-1'!$B$5:$J$44,5,FALSE))*VLOOKUP(OVYLD2_!AQ$4,'[1]INTERNAL PARAMETERS-1'!$B$5:$J$44,9,FALSE)*OVYLD2_!$F183</f>
        <v>0</v>
      </c>
      <c r="AR183" s="44">
        <f>OVYLD1_!AR183*VLOOKUP(OVYLD2_!AR$4,'[1]INTERNAL PARAMETERS-1'!$B$5:$J$44,5,FALSE)*VLOOKUP(OVYLD2_!AR$4,'[1]INTERNAL PARAMETERS-1'!$B$5:$J$44,7,FALSE)*OVYLD2_!$F183 + OVYLD1_!AR183*(1-VLOOKUP(OVYLD2_!AR$4,'[1]INTERNAL PARAMETERS-1'!$B$5:$J$44,5,FALSE))*VLOOKUP(OVYLD2_!AR$4,'[1]INTERNAL PARAMETERS-1'!$B$5:$J$44,9,FALSE)*OVYLD2_!$F183</f>
        <v>0</v>
      </c>
      <c r="AS183" s="44">
        <f>OVYLD1_!AS183*VLOOKUP(OVYLD2_!AS$4,'[1]INTERNAL PARAMETERS-1'!$B$5:$J$44,5,FALSE)*VLOOKUP(OVYLD2_!AS$4,'[1]INTERNAL PARAMETERS-1'!$B$5:$J$44,7,FALSE)*OVYLD2_!$F183 + OVYLD1_!AS183*(1-VLOOKUP(OVYLD2_!AS$4,'[1]INTERNAL PARAMETERS-1'!$B$5:$J$44,5,FALSE))*VLOOKUP(OVYLD2_!AS$4,'[1]INTERNAL PARAMETERS-1'!$B$5:$J$44,9,FALSE)*OVYLD2_!$F183</f>
        <v>0</v>
      </c>
      <c r="AT183" s="43">
        <f>OVYLD1_!AT183*VLOOKUP(OVYLD2_!AT$4,'[1]INTERNAL PARAMETERS-1'!$B$5:$J$44,5,FALSE)*VLOOKUP(OVYLD2_!AT$4,'[1]INTERNAL PARAMETERS-1'!$B$5:$J$44,7,FALSE)*OVYLD2_!$F183 + OVYLD1_!AT183*(1-VLOOKUP(OVYLD2_!AT$4,'[1]INTERNAL PARAMETERS-1'!$B$5:$J$44,5,FALSE))*VLOOKUP(OVYLD2_!AT$4,'[1]INTERNAL PARAMETERS-1'!$B$5:$J$44,9,FALSE)*OVYLD2_!$F183</f>
        <v>0</v>
      </c>
      <c r="AU183" s="45">
        <f>OVYLD1_!AU183*VLOOKUP(OVYLD2_!AU$4,'[1]INTERNAL PARAMETERS-1'!$B$5:$J$44,5,FALSE)*VLOOKUP(OVYLD2_!AU$4,'[1]INTERNAL PARAMETERS-1'!$B$5:$J$44,6,FALSE)*VLOOKUP(OVYLD2_!AU$4,'[1]INTERNAL PARAMETERS-1'!$B$5:$J$44,3,FALSE) + OVYLD1_!AU183*(1-VLOOKUP(OVYLD2_!AU$4,'[1]INTERNAL PARAMETERS-1'!$B$5:$J$44,5,FALSE))*VLOOKUP(OVYLD2_!AU$4,'[1]INTERNAL PARAMETERS-1'!$B$5:$J$44,8,FALSE)*VLOOKUP(OVYLD2_!AU$4,'[1]INTERNAL PARAMETERS-1'!$B$5:$J$44,3,FALSE)</f>
        <v>0</v>
      </c>
      <c r="AV183" s="44">
        <f>OVYLD1_!AV183*VLOOKUP(OVYLD2_!AV$4,'[1]INTERNAL PARAMETERS-1'!$B$5:$J$44,5,FALSE)*VLOOKUP(OVYLD2_!AV$4,'[1]INTERNAL PARAMETERS-1'!$B$5:$J$44,6,FALSE)*VLOOKUP(OVYLD2_!AV$4,'[1]INTERNAL PARAMETERS-1'!$B$5:$J$44,3,FALSE) + OVYLD1_!AV183*(1-VLOOKUP(OVYLD2_!AV$4,'[1]INTERNAL PARAMETERS-1'!$B$5:$J$44,5,FALSE))*VLOOKUP(OVYLD2_!AV$4,'[1]INTERNAL PARAMETERS-1'!$B$5:$J$44,8,FALSE)*VLOOKUP(OVYLD2_!AV$4,'[1]INTERNAL PARAMETERS-1'!$B$5:$J$44,3,FALSE)</f>
        <v>0</v>
      </c>
      <c r="AW183" s="44">
        <f>OVYLD1_!AW183*VLOOKUP(OVYLD2_!AW$4,'[1]INTERNAL PARAMETERS-1'!$B$5:$J$44,5,FALSE)*VLOOKUP(OVYLD2_!AW$4,'[1]INTERNAL PARAMETERS-1'!$B$5:$J$44,6,FALSE)*VLOOKUP(OVYLD2_!AW$4,'[1]INTERNAL PARAMETERS-1'!$B$5:$J$44,3,FALSE) + OVYLD1_!AW183*(1-VLOOKUP(OVYLD2_!AW$4,'[1]INTERNAL PARAMETERS-1'!$B$5:$J$44,5,FALSE))*VLOOKUP(OVYLD2_!AW$4,'[1]INTERNAL PARAMETERS-1'!$B$5:$J$44,8,FALSE)*VLOOKUP(OVYLD2_!AW$4,'[1]INTERNAL PARAMETERS-1'!$B$5:$J$44,3,FALSE)</f>
        <v>2.1161621375815155E-2</v>
      </c>
      <c r="AX183" s="44">
        <f>OVYLD1_!AX183*VLOOKUP(OVYLD2_!AX$4,'[1]INTERNAL PARAMETERS-1'!$B$5:$J$44,5,FALSE)*VLOOKUP(OVYLD2_!AX$4,'[1]INTERNAL PARAMETERS-1'!$B$5:$J$44,6,FALSE)*VLOOKUP(OVYLD2_!AX$4,'[1]INTERNAL PARAMETERS-1'!$B$5:$J$44,3,FALSE) + OVYLD1_!AX183*(1-VLOOKUP(OVYLD2_!AX$4,'[1]INTERNAL PARAMETERS-1'!$B$5:$J$44,5,FALSE))*VLOOKUP(OVYLD2_!AX$4,'[1]INTERNAL PARAMETERS-1'!$B$5:$J$44,8,FALSE)*VLOOKUP(OVYLD2_!AX$4,'[1]INTERNAL PARAMETERS-1'!$B$5:$J$44,3,FALSE)</f>
        <v>0</v>
      </c>
      <c r="AY183" s="44">
        <f>OVYLD1_!AY183*VLOOKUP(OVYLD2_!AY$4,'[1]INTERNAL PARAMETERS-1'!$B$5:$J$44,5,FALSE)*VLOOKUP(OVYLD2_!AY$4,'[1]INTERNAL PARAMETERS-1'!$B$5:$J$44,6,FALSE)*VLOOKUP(OVYLD2_!AY$4,'[1]INTERNAL PARAMETERS-1'!$B$5:$J$44,3,FALSE) + OVYLD1_!AY183*(1-VLOOKUP(OVYLD2_!AY$4,'[1]INTERNAL PARAMETERS-1'!$B$5:$J$44,5,FALSE))*VLOOKUP(OVYLD2_!AY$4,'[1]INTERNAL PARAMETERS-1'!$B$5:$J$44,8,FALSE)*VLOOKUP(OVYLD2_!AY$4,'[1]INTERNAL PARAMETERS-1'!$B$5:$J$44,3,FALSE)</f>
        <v>0</v>
      </c>
      <c r="AZ183" s="44">
        <f>OVYLD1_!AZ183*VLOOKUP(OVYLD2_!AZ$4,'[1]INTERNAL PARAMETERS-1'!$B$5:$J$44,5,FALSE)*VLOOKUP(OVYLD2_!AZ$4,'[1]INTERNAL PARAMETERS-1'!$B$5:$J$44,6,FALSE)*VLOOKUP(OVYLD2_!AZ$4,'[1]INTERNAL PARAMETERS-1'!$B$5:$J$44,3,FALSE) + OVYLD1_!AZ183*(1-VLOOKUP(OVYLD2_!AZ$4,'[1]INTERNAL PARAMETERS-1'!$B$5:$J$44,5,FALSE))*VLOOKUP(OVYLD2_!AZ$4,'[1]INTERNAL PARAMETERS-1'!$B$5:$J$44,8,FALSE)*VLOOKUP(OVYLD2_!AZ$4,'[1]INTERNAL PARAMETERS-1'!$B$5:$J$44,3,FALSE)</f>
        <v>0</v>
      </c>
      <c r="BA183" s="44">
        <f>OVYLD1_!BA183*VLOOKUP(OVYLD2_!BA$4,'[1]INTERNAL PARAMETERS-1'!$B$5:$J$44,5,FALSE)*VLOOKUP(OVYLD2_!BA$4,'[1]INTERNAL PARAMETERS-1'!$B$5:$J$44,6,FALSE)*VLOOKUP(OVYLD2_!BA$4,'[1]INTERNAL PARAMETERS-1'!$B$5:$J$44,3,FALSE) + OVYLD1_!BA183*(1-VLOOKUP(OVYLD2_!BA$4,'[1]INTERNAL PARAMETERS-1'!$B$5:$J$44,5,FALSE))*VLOOKUP(OVYLD2_!BA$4,'[1]INTERNAL PARAMETERS-1'!$B$5:$J$44,8,FALSE)*VLOOKUP(OVYLD2_!BA$4,'[1]INTERNAL PARAMETERS-1'!$B$5:$J$44,3,FALSE)</f>
        <v>7.8524115007962011E-2</v>
      </c>
      <c r="BB183" s="44">
        <f>OVYLD1_!BB183*VLOOKUP(OVYLD2_!BB$4,'[1]INTERNAL PARAMETERS-1'!$B$5:$J$44,5,FALSE)*VLOOKUP(OVYLD2_!BB$4,'[1]INTERNAL PARAMETERS-1'!$B$5:$J$44,6,FALSE)*VLOOKUP(OVYLD2_!BB$4,'[1]INTERNAL PARAMETERS-1'!$B$5:$J$44,3,FALSE) + OVYLD1_!BB183*(1-VLOOKUP(OVYLD2_!BB$4,'[1]INTERNAL PARAMETERS-1'!$B$5:$J$44,5,FALSE))*VLOOKUP(OVYLD2_!BB$4,'[1]INTERNAL PARAMETERS-1'!$B$5:$J$44,8,FALSE)*VLOOKUP(OVYLD2_!BB$4,'[1]INTERNAL PARAMETERS-1'!$B$5:$J$44,3,FALSE)</f>
        <v>4.6885988994204968E-3</v>
      </c>
      <c r="BC183" s="44">
        <f>OVYLD1_!BC183*VLOOKUP(OVYLD2_!BC$4,'[1]INTERNAL PARAMETERS-1'!$B$5:$J$44,5,FALSE)*VLOOKUP(OVYLD2_!BC$4,'[1]INTERNAL PARAMETERS-1'!$B$5:$J$44,6,FALSE)*VLOOKUP(OVYLD2_!BC$4,'[1]INTERNAL PARAMETERS-1'!$B$5:$J$44,3,FALSE) + OVYLD1_!BC183*(1-VLOOKUP(OVYLD2_!BC$4,'[1]INTERNAL PARAMETERS-1'!$B$5:$J$44,5,FALSE))*VLOOKUP(OVYLD2_!BC$4,'[1]INTERNAL PARAMETERS-1'!$B$5:$J$44,8,FALSE)*VLOOKUP(OVYLD2_!BC$4,'[1]INTERNAL PARAMETERS-1'!$B$5:$J$44,3,FALSE)</f>
        <v>1.1338868945579098E-2</v>
      </c>
      <c r="BD183" s="44">
        <f>OVYLD1_!BD183*VLOOKUP(OVYLD2_!BD$4,'[1]INTERNAL PARAMETERS-1'!$B$5:$J$44,5,FALSE)*VLOOKUP(OVYLD2_!BD$4,'[1]INTERNAL PARAMETERS-1'!$B$5:$J$44,6,FALSE)*VLOOKUP(OVYLD2_!BD$4,'[1]INTERNAL PARAMETERS-1'!$B$5:$J$44,3,FALSE) + OVYLD1_!BD183*(1-VLOOKUP(OVYLD2_!BD$4,'[1]INTERNAL PARAMETERS-1'!$B$5:$J$44,5,FALSE))*VLOOKUP(OVYLD2_!BD$4,'[1]INTERNAL PARAMETERS-1'!$B$5:$J$44,8,FALSE)*VLOOKUP(OVYLD2_!BD$4,'[1]INTERNAL PARAMETERS-1'!$B$5:$J$44,3,FALSE)</f>
        <v>1.1612157479015724E-3</v>
      </c>
      <c r="BE183" s="44">
        <f>OVYLD1_!BE183*VLOOKUP(OVYLD2_!BE$4,'[1]INTERNAL PARAMETERS-1'!$B$5:$J$44,5,FALSE)*VLOOKUP(OVYLD2_!BE$4,'[1]INTERNAL PARAMETERS-1'!$B$5:$J$44,6,FALSE)*VLOOKUP(OVYLD2_!BE$4,'[1]INTERNAL PARAMETERS-1'!$B$5:$J$44,3,FALSE) + OVYLD1_!BE183*(1-VLOOKUP(OVYLD2_!BE$4,'[1]INTERNAL PARAMETERS-1'!$B$5:$J$44,5,FALSE))*VLOOKUP(OVYLD2_!BE$4,'[1]INTERNAL PARAMETERS-1'!$B$5:$J$44,8,FALSE)*VLOOKUP(OVYLD2_!BE$4,'[1]INTERNAL PARAMETERS-1'!$B$5:$J$44,3,FALSE)</f>
        <v>2.4063882145329906E-2</v>
      </c>
      <c r="BF183" s="44">
        <f>OVYLD1_!BF183*VLOOKUP(OVYLD2_!BF$4,'[1]INTERNAL PARAMETERS-1'!$B$5:$J$44,5,FALSE)*VLOOKUP(OVYLD2_!BF$4,'[1]INTERNAL PARAMETERS-1'!$B$5:$J$44,6,FALSE)*VLOOKUP(OVYLD2_!BF$4,'[1]INTERNAL PARAMETERS-1'!$B$5:$J$44,3,FALSE) + OVYLD1_!BF183*(1-VLOOKUP(OVYLD2_!BF$4,'[1]INTERNAL PARAMETERS-1'!$B$5:$J$44,5,FALSE))*VLOOKUP(OVYLD2_!BF$4,'[1]INTERNAL PARAMETERS-1'!$B$5:$J$44,8,FALSE)*VLOOKUP(OVYLD2_!BF$4,'[1]INTERNAL PARAMETERS-1'!$B$5:$J$44,3,FALSE)</f>
        <v>0</v>
      </c>
      <c r="BG183" s="44">
        <f>OVYLD1_!BG183*VLOOKUP(OVYLD2_!BG$4,'[1]INTERNAL PARAMETERS-1'!$B$5:$J$44,5,FALSE)*VLOOKUP(OVYLD2_!BG$4,'[1]INTERNAL PARAMETERS-1'!$B$5:$J$44,6,FALSE)*VLOOKUP(OVYLD2_!BG$4,'[1]INTERNAL PARAMETERS-1'!$B$5:$J$44,3,FALSE) + OVYLD1_!BG183*(1-VLOOKUP(OVYLD2_!BG$4,'[1]INTERNAL PARAMETERS-1'!$B$5:$J$44,5,FALSE))*VLOOKUP(OVYLD2_!BG$4,'[1]INTERNAL PARAMETERS-1'!$B$5:$J$44,8,FALSE)*VLOOKUP(OVYLD2_!BG$4,'[1]INTERNAL PARAMETERS-1'!$B$5:$J$44,3,FALSE)</f>
        <v>2.0257623736171667E-3</v>
      </c>
      <c r="BH183" s="44">
        <f>OVYLD1_!BH183*VLOOKUP(OVYLD2_!BH$4,'[1]INTERNAL PARAMETERS-1'!$B$5:$J$44,5,FALSE)*VLOOKUP(OVYLD2_!BH$4,'[1]INTERNAL PARAMETERS-1'!$B$5:$J$44,6,FALSE)*VLOOKUP(OVYLD2_!BH$4,'[1]INTERNAL PARAMETERS-1'!$B$5:$J$44,3,FALSE) + OVYLD1_!BH183*(1-VLOOKUP(OVYLD2_!BH$4,'[1]INTERNAL PARAMETERS-1'!$B$5:$J$44,5,FALSE))*VLOOKUP(OVYLD2_!BH$4,'[1]INTERNAL PARAMETERS-1'!$B$5:$J$44,8,FALSE)*VLOOKUP(OVYLD2_!BH$4,'[1]INTERNAL PARAMETERS-1'!$B$5:$J$44,3,FALSE)</f>
        <v>2.0314855380875854E-5</v>
      </c>
      <c r="BI183" s="44">
        <f>OVYLD1_!BI183*VLOOKUP(OVYLD2_!BI$4,'[1]INTERNAL PARAMETERS-1'!$B$5:$J$44,5,FALSE)*VLOOKUP(OVYLD2_!BI$4,'[1]INTERNAL PARAMETERS-1'!$B$5:$J$44,6,FALSE)*VLOOKUP(OVYLD2_!BI$4,'[1]INTERNAL PARAMETERS-1'!$B$5:$J$44,3,FALSE) + OVYLD1_!BI183*(1-VLOOKUP(OVYLD2_!BI$4,'[1]INTERNAL PARAMETERS-1'!$B$5:$J$44,5,FALSE))*VLOOKUP(OVYLD2_!BI$4,'[1]INTERNAL PARAMETERS-1'!$B$5:$J$44,8,FALSE)*VLOOKUP(OVYLD2_!BI$4,'[1]INTERNAL PARAMETERS-1'!$B$5:$J$44,3,FALSE)</f>
        <v>0</v>
      </c>
      <c r="BJ183" s="44">
        <f>OVYLD1_!BJ183*VLOOKUP(OVYLD2_!BJ$4,'[1]INTERNAL PARAMETERS-1'!$B$5:$J$44,5,FALSE)*VLOOKUP(OVYLD2_!BJ$4,'[1]INTERNAL PARAMETERS-1'!$B$5:$J$44,6,FALSE)*VLOOKUP(OVYLD2_!BJ$4,'[1]INTERNAL PARAMETERS-1'!$B$5:$J$44,3,FALSE) + OVYLD1_!BJ183*(1-VLOOKUP(OVYLD2_!BJ$4,'[1]INTERNAL PARAMETERS-1'!$B$5:$J$44,5,FALSE))*VLOOKUP(OVYLD2_!BJ$4,'[1]INTERNAL PARAMETERS-1'!$B$5:$J$44,8,FALSE)*VLOOKUP(OVYLD2_!BJ$4,'[1]INTERNAL PARAMETERS-1'!$B$5:$J$44,3,FALSE)</f>
        <v>1.12436249291318E-3</v>
      </c>
      <c r="BK183" s="44">
        <f>OVYLD1_!BK183*VLOOKUP(OVYLD2_!BK$4,'[1]INTERNAL PARAMETERS-1'!$B$5:$J$44,5,FALSE)*VLOOKUP(OVYLD2_!BK$4,'[1]INTERNAL PARAMETERS-1'!$B$5:$J$44,6,FALSE)*VLOOKUP(OVYLD2_!BK$4,'[1]INTERNAL PARAMETERS-1'!$B$5:$J$44,3,FALSE) + OVYLD1_!BK183*(1-VLOOKUP(OVYLD2_!BK$4,'[1]INTERNAL PARAMETERS-1'!$B$5:$J$44,5,FALSE))*VLOOKUP(OVYLD2_!BK$4,'[1]INTERNAL PARAMETERS-1'!$B$5:$J$44,8,FALSE)*VLOOKUP(OVYLD2_!BK$4,'[1]INTERNAL PARAMETERS-1'!$B$5:$J$44,3,FALSE)</f>
        <v>9.633980581046504E-4</v>
      </c>
      <c r="BL183" s="44">
        <f>OVYLD1_!BL183*VLOOKUP(OVYLD2_!BL$4,'[1]INTERNAL PARAMETERS-1'!$B$5:$J$44,5,FALSE)*VLOOKUP(OVYLD2_!BL$4,'[1]INTERNAL PARAMETERS-1'!$B$5:$J$44,6,FALSE)*VLOOKUP(OVYLD2_!BL$4,'[1]INTERNAL PARAMETERS-1'!$B$5:$J$44,3,FALSE) + OVYLD1_!BL183*(1-VLOOKUP(OVYLD2_!BL$4,'[1]INTERNAL PARAMETERS-1'!$B$5:$J$44,5,FALSE))*VLOOKUP(OVYLD2_!BL$4,'[1]INTERNAL PARAMETERS-1'!$B$5:$J$44,8,FALSE)*VLOOKUP(OVYLD2_!BL$4,'[1]INTERNAL PARAMETERS-1'!$B$5:$J$44,3,FALSE)</f>
        <v>4.0564757328286991E-3</v>
      </c>
      <c r="BM183" s="44">
        <f>OVYLD1_!BM183*VLOOKUP(OVYLD2_!BM$4,'[1]INTERNAL PARAMETERS-1'!$B$5:$J$44,5,FALSE)*VLOOKUP(OVYLD2_!BM$4,'[1]INTERNAL PARAMETERS-1'!$B$5:$J$44,6,FALSE)*VLOOKUP(OVYLD2_!BM$4,'[1]INTERNAL PARAMETERS-1'!$B$5:$J$44,3,FALSE) + OVYLD1_!BM183*(1-VLOOKUP(OVYLD2_!BM$4,'[1]INTERNAL PARAMETERS-1'!$B$5:$J$44,5,FALSE))*VLOOKUP(OVYLD2_!BM$4,'[1]INTERNAL PARAMETERS-1'!$B$5:$J$44,8,FALSE)*VLOOKUP(OVYLD2_!BM$4,'[1]INTERNAL PARAMETERS-1'!$B$5:$J$44,3,FALSE)</f>
        <v>2.9965265715715091E-3</v>
      </c>
      <c r="BN183" s="44">
        <f>OVYLD1_!BN183*VLOOKUP(OVYLD2_!BN$4,'[1]INTERNAL PARAMETERS-1'!$B$5:$J$44,5,FALSE)*VLOOKUP(OVYLD2_!BN$4,'[1]INTERNAL PARAMETERS-1'!$B$5:$J$44,6,FALSE)*VLOOKUP(OVYLD2_!BN$4,'[1]INTERNAL PARAMETERS-1'!$B$5:$J$44,3,FALSE) + OVYLD1_!BN183*(1-VLOOKUP(OVYLD2_!BN$4,'[1]INTERNAL PARAMETERS-1'!$B$5:$J$44,5,FALSE))*VLOOKUP(OVYLD2_!BN$4,'[1]INTERNAL PARAMETERS-1'!$B$5:$J$44,8,FALSE)*VLOOKUP(OVYLD2_!BN$4,'[1]INTERNAL PARAMETERS-1'!$B$5:$J$44,3,FALSE)</f>
        <v>2.3821564954273349E-3</v>
      </c>
      <c r="BO183" s="44">
        <f>OVYLD1_!BO183*VLOOKUP(OVYLD2_!BO$4,'[1]INTERNAL PARAMETERS-1'!$B$5:$J$44,5,FALSE)*VLOOKUP(OVYLD2_!BO$4,'[1]INTERNAL PARAMETERS-1'!$B$5:$J$44,6,FALSE)*VLOOKUP(OVYLD2_!BO$4,'[1]INTERNAL PARAMETERS-1'!$B$5:$J$44,3,FALSE) + OVYLD1_!BO183*(1-VLOOKUP(OVYLD2_!BO$4,'[1]INTERNAL PARAMETERS-1'!$B$5:$J$44,5,FALSE))*VLOOKUP(OVYLD2_!BO$4,'[1]INTERNAL PARAMETERS-1'!$B$5:$J$44,8,FALSE)*VLOOKUP(OVYLD2_!BO$4,'[1]INTERNAL PARAMETERS-1'!$B$5:$J$44,3,FALSE)</f>
        <v>1.631522692466884E-3</v>
      </c>
      <c r="BP183" s="44">
        <f>OVYLD1_!BP183*VLOOKUP(OVYLD2_!BP$4,'[1]INTERNAL PARAMETERS-1'!$B$5:$J$44,5,FALSE)*VLOOKUP(OVYLD2_!BP$4,'[1]INTERNAL PARAMETERS-1'!$B$5:$J$44,6,FALSE)*VLOOKUP(OVYLD2_!BP$4,'[1]INTERNAL PARAMETERS-1'!$B$5:$J$44,3,FALSE) + OVYLD1_!BP183*(1-VLOOKUP(OVYLD2_!BP$4,'[1]INTERNAL PARAMETERS-1'!$B$5:$J$44,5,FALSE))*VLOOKUP(OVYLD2_!BP$4,'[1]INTERNAL PARAMETERS-1'!$B$5:$J$44,8,FALSE)*VLOOKUP(OVYLD2_!BP$4,'[1]INTERNAL PARAMETERS-1'!$B$5:$J$44,3,FALSE)</f>
        <v>7.9180110528877769E-5</v>
      </c>
      <c r="BQ183" s="44">
        <f>OVYLD1_!BQ183*VLOOKUP(OVYLD2_!BQ$4,'[1]INTERNAL PARAMETERS-1'!$B$5:$J$44,5,FALSE)*VLOOKUP(OVYLD2_!BQ$4,'[1]INTERNAL PARAMETERS-1'!$B$5:$J$44,6,FALSE)*VLOOKUP(OVYLD2_!BQ$4,'[1]INTERNAL PARAMETERS-1'!$B$5:$J$44,3,FALSE) + OVYLD1_!BQ183*(1-VLOOKUP(OVYLD2_!BQ$4,'[1]INTERNAL PARAMETERS-1'!$B$5:$J$44,5,FALSE))*VLOOKUP(OVYLD2_!BQ$4,'[1]INTERNAL PARAMETERS-1'!$B$5:$J$44,8,FALSE)*VLOOKUP(OVYLD2_!BQ$4,'[1]INTERNAL PARAMETERS-1'!$B$5:$J$44,3,FALSE)</f>
        <v>5.5569565813791541E-3</v>
      </c>
      <c r="BR183" s="44">
        <f>OVYLD1_!BR183*VLOOKUP(OVYLD2_!BR$4,'[1]INTERNAL PARAMETERS-1'!$B$5:$J$44,5,FALSE)*VLOOKUP(OVYLD2_!BR$4,'[1]INTERNAL PARAMETERS-1'!$B$5:$J$44,6,FALSE)*VLOOKUP(OVYLD2_!BR$4,'[1]INTERNAL PARAMETERS-1'!$B$5:$J$44,3,FALSE) + OVYLD1_!BR183*(1-VLOOKUP(OVYLD2_!BR$4,'[1]INTERNAL PARAMETERS-1'!$B$5:$J$44,5,FALSE))*VLOOKUP(OVYLD2_!BR$4,'[1]INTERNAL PARAMETERS-1'!$B$5:$J$44,8,FALSE)*VLOOKUP(OVYLD2_!BR$4,'[1]INTERNAL PARAMETERS-1'!$B$5:$J$44,3,FALSE)</f>
        <v>2.0571440145466862E-4</v>
      </c>
      <c r="BS183" s="44">
        <f>OVYLD1_!BS183*VLOOKUP(OVYLD2_!BS$4,'[1]INTERNAL PARAMETERS-1'!$B$5:$J$44,5,FALSE)*VLOOKUP(OVYLD2_!BS$4,'[1]INTERNAL PARAMETERS-1'!$B$5:$J$44,6,FALSE)*VLOOKUP(OVYLD2_!BS$4,'[1]INTERNAL PARAMETERS-1'!$B$5:$J$44,3,FALSE) + OVYLD1_!BS183*(1-VLOOKUP(OVYLD2_!BS$4,'[1]INTERNAL PARAMETERS-1'!$B$5:$J$44,5,FALSE))*VLOOKUP(OVYLD2_!BS$4,'[1]INTERNAL PARAMETERS-1'!$B$5:$J$44,8,FALSE)*VLOOKUP(OVYLD2_!BS$4,'[1]INTERNAL PARAMETERS-1'!$B$5:$J$44,3,FALSE)</f>
        <v>2.2034520003973827E-5</v>
      </c>
      <c r="BT183" s="44">
        <f>OVYLD1_!BT183*VLOOKUP(OVYLD2_!BT$4,'[1]INTERNAL PARAMETERS-1'!$B$5:$J$44,5,FALSE)*VLOOKUP(OVYLD2_!BT$4,'[1]INTERNAL PARAMETERS-1'!$B$5:$J$44,6,FALSE)*VLOOKUP(OVYLD2_!BT$4,'[1]INTERNAL PARAMETERS-1'!$B$5:$J$44,3,FALSE) + OVYLD1_!BT183*(1-VLOOKUP(OVYLD2_!BT$4,'[1]INTERNAL PARAMETERS-1'!$B$5:$J$44,5,FALSE))*VLOOKUP(OVYLD2_!BT$4,'[1]INTERNAL PARAMETERS-1'!$B$5:$J$44,8,FALSE)*VLOOKUP(OVYLD2_!BT$4,'[1]INTERNAL PARAMETERS-1'!$B$5:$J$44,3,FALSE)</f>
        <v>0</v>
      </c>
      <c r="BU183" s="44">
        <f>OVYLD1_!BU183*VLOOKUP(OVYLD2_!BU$4,'[1]INTERNAL PARAMETERS-1'!$B$5:$J$44,5,FALSE)*VLOOKUP(OVYLD2_!BU$4,'[1]INTERNAL PARAMETERS-1'!$B$5:$J$44,6,FALSE)*VLOOKUP(OVYLD2_!BU$4,'[1]INTERNAL PARAMETERS-1'!$B$5:$J$44,3,FALSE) + OVYLD1_!BU183*(1-VLOOKUP(OVYLD2_!BU$4,'[1]INTERNAL PARAMETERS-1'!$B$5:$J$44,5,FALSE))*VLOOKUP(OVYLD2_!BU$4,'[1]INTERNAL PARAMETERS-1'!$B$5:$J$44,8,FALSE)*VLOOKUP(OVYLD2_!BU$4,'[1]INTERNAL PARAMETERS-1'!$B$5:$J$44,3,FALSE)</f>
        <v>0</v>
      </c>
      <c r="BV183" s="44">
        <f>OVYLD1_!BV183*VLOOKUP(OVYLD2_!BV$4,'[1]INTERNAL PARAMETERS-1'!$B$5:$J$44,5,FALSE)*VLOOKUP(OVYLD2_!BV$4,'[1]INTERNAL PARAMETERS-1'!$B$5:$J$44,6,FALSE)*VLOOKUP(OVYLD2_!BV$4,'[1]INTERNAL PARAMETERS-1'!$B$5:$J$44,3,FALSE) + OVYLD1_!BV183*(1-VLOOKUP(OVYLD2_!BV$4,'[1]INTERNAL PARAMETERS-1'!$B$5:$J$44,5,FALSE))*VLOOKUP(OVYLD2_!BV$4,'[1]INTERNAL PARAMETERS-1'!$B$5:$J$44,8,FALSE)*VLOOKUP(OVYLD2_!BV$4,'[1]INTERNAL PARAMETERS-1'!$B$5:$J$44,3,FALSE)</f>
        <v>0</v>
      </c>
      <c r="BW183" s="44">
        <f>OVYLD1_!BW183*VLOOKUP(OVYLD2_!BW$4,'[1]INTERNAL PARAMETERS-1'!$B$5:$J$44,5,FALSE)*VLOOKUP(OVYLD2_!BW$4,'[1]INTERNAL PARAMETERS-1'!$B$5:$J$44,6,FALSE)*VLOOKUP(OVYLD2_!BW$4,'[1]INTERNAL PARAMETERS-1'!$B$5:$J$44,3,FALSE) + OVYLD1_!BW183*(1-VLOOKUP(OVYLD2_!BW$4,'[1]INTERNAL PARAMETERS-1'!$B$5:$J$44,5,FALSE))*VLOOKUP(OVYLD2_!BW$4,'[1]INTERNAL PARAMETERS-1'!$B$5:$J$44,8,FALSE)*VLOOKUP(OVYLD2_!BW$4,'[1]INTERNAL PARAMETERS-1'!$B$5:$J$44,3,FALSE)</f>
        <v>0</v>
      </c>
      <c r="BX183" s="44">
        <f>OVYLD1_!BX183*VLOOKUP(OVYLD2_!BX$4,'[1]INTERNAL PARAMETERS-1'!$B$5:$J$44,5,FALSE)*VLOOKUP(OVYLD2_!BX$4,'[1]INTERNAL PARAMETERS-1'!$B$5:$J$44,6,FALSE)*VLOOKUP(OVYLD2_!BX$4,'[1]INTERNAL PARAMETERS-1'!$B$5:$J$44,3,FALSE) + OVYLD1_!BX183*(1-VLOOKUP(OVYLD2_!BX$4,'[1]INTERNAL PARAMETERS-1'!$B$5:$J$44,5,FALSE))*VLOOKUP(OVYLD2_!BX$4,'[1]INTERNAL PARAMETERS-1'!$B$5:$J$44,8,FALSE)*VLOOKUP(OVYLD2_!BX$4,'[1]INTERNAL PARAMETERS-1'!$B$5:$J$44,3,FALSE)</f>
        <v>0</v>
      </c>
      <c r="BY183" s="44">
        <f>OVYLD1_!BY183*VLOOKUP(OVYLD2_!BY$4,'[1]INTERNAL PARAMETERS-1'!$B$5:$J$44,5,FALSE)*VLOOKUP(OVYLD2_!BY$4,'[1]INTERNAL PARAMETERS-1'!$B$5:$J$44,6,FALSE)*VLOOKUP(OVYLD2_!BY$4,'[1]INTERNAL PARAMETERS-1'!$B$5:$J$44,3,FALSE) + OVYLD1_!BY183*(1-VLOOKUP(OVYLD2_!BY$4,'[1]INTERNAL PARAMETERS-1'!$B$5:$J$44,5,FALSE))*VLOOKUP(OVYLD2_!BY$4,'[1]INTERNAL PARAMETERS-1'!$B$5:$J$44,8,FALSE)*VLOOKUP(OVYLD2_!BY$4,'[1]INTERNAL PARAMETERS-1'!$B$5:$J$44,3,FALSE)</f>
        <v>0</v>
      </c>
      <c r="BZ183" s="44">
        <f>OVYLD1_!BZ183*VLOOKUP(OVYLD2_!BZ$4,'[1]INTERNAL PARAMETERS-1'!$B$5:$J$44,5,FALSE)*VLOOKUP(OVYLD2_!BZ$4,'[1]INTERNAL PARAMETERS-1'!$B$5:$J$44,6,FALSE)*VLOOKUP(OVYLD2_!BZ$4,'[1]INTERNAL PARAMETERS-1'!$B$5:$J$44,3,FALSE) + OVYLD1_!BZ183*(1-VLOOKUP(OVYLD2_!BZ$4,'[1]INTERNAL PARAMETERS-1'!$B$5:$J$44,5,FALSE))*VLOOKUP(OVYLD2_!BZ$4,'[1]INTERNAL PARAMETERS-1'!$B$5:$J$44,8,FALSE)*VLOOKUP(OVYLD2_!BZ$4,'[1]INTERNAL PARAMETERS-1'!$B$5:$J$44,3,FALSE)</f>
        <v>2.4077962082954394E-6</v>
      </c>
      <c r="CA183" s="44">
        <f>OVYLD1_!CA183*VLOOKUP(OVYLD2_!CA$4,'[1]INTERNAL PARAMETERS-1'!$B$5:$J$44,5,FALSE)*VLOOKUP(OVYLD2_!CA$4,'[1]INTERNAL PARAMETERS-1'!$B$5:$J$44,6,FALSE)*VLOOKUP(OVYLD2_!CA$4,'[1]INTERNAL PARAMETERS-1'!$B$5:$J$44,3,FALSE) + OVYLD1_!CA183*(1-VLOOKUP(OVYLD2_!CA$4,'[1]INTERNAL PARAMETERS-1'!$B$5:$J$44,5,FALSE))*VLOOKUP(OVYLD2_!CA$4,'[1]INTERNAL PARAMETERS-1'!$B$5:$J$44,8,FALSE)*VLOOKUP(OVYLD2_!CA$4,'[1]INTERNAL PARAMETERS-1'!$B$5:$J$44,3,FALSE)</f>
        <v>0</v>
      </c>
      <c r="CB183" s="44">
        <f>OVYLD1_!CB183*VLOOKUP(OVYLD2_!CB$4,'[1]INTERNAL PARAMETERS-1'!$B$5:$J$44,5,FALSE)*VLOOKUP(OVYLD2_!CB$4,'[1]INTERNAL PARAMETERS-1'!$B$5:$J$44,6,FALSE)*VLOOKUP(OVYLD2_!CB$4,'[1]INTERNAL PARAMETERS-1'!$B$5:$J$44,3,FALSE) + OVYLD1_!CB183*(1-VLOOKUP(OVYLD2_!CB$4,'[1]INTERNAL PARAMETERS-1'!$B$5:$J$44,5,FALSE))*VLOOKUP(OVYLD2_!CB$4,'[1]INTERNAL PARAMETERS-1'!$B$5:$J$44,8,FALSE)*VLOOKUP(OVYLD2_!CB$4,'[1]INTERNAL PARAMETERS-1'!$B$5:$J$44,3,FALSE)</f>
        <v>0</v>
      </c>
      <c r="CC183" s="44">
        <f>OVYLD1_!CC183*VLOOKUP(OVYLD2_!CC$4,'[1]INTERNAL PARAMETERS-1'!$B$5:$J$44,5,FALSE)*VLOOKUP(OVYLD2_!CC$4,'[1]INTERNAL PARAMETERS-1'!$B$5:$J$44,6,FALSE)*VLOOKUP(OVYLD2_!CC$4,'[1]INTERNAL PARAMETERS-1'!$B$5:$J$44,3,FALSE) + OVYLD1_!CC183*(1-VLOOKUP(OVYLD2_!CC$4,'[1]INTERNAL PARAMETERS-1'!$B$5:$J$44,5,FALSE))*VLOOKUP(OVYLD2_!CC$4,'[1]INTERNAL PARAMETERS-1'!$B$5:$J$44,8,FALSE)*VLOOKUP(OVYLD2_!CC$4,'[1]INTERNAL PARAMETERS-1'!$B$5:$J$44,3,FALSE)</f>
        <v>1.605106101666894E-5</v>
      </c>
      <c r="CD183" s="44">
        <f>OVYLD1_!CD183*VLOOKUP(OVYLD2_!CD$4,'[1]INTERNAL PARAMETERS-1'!$B$5:$J$44,5,FALSE)*VLOOKUP(OVYLD2_!CD$4,'[1]INTERNAL PARAMETERS-1'!$B$5:$J$44,6,FALSE)*VLOOKUP(OVYLD2_!CD$4,'[1]INTERNAL PARAMETERS-1'!$B$5:$J$44,3,FALSE) + OVYLD1_!CD183*(1-VLOOKUP(OVYLD2_!CD$4,'[1]INTERNAL PARAMETERS-1'!$B$5:$J$44,5,FALSE))*VLOOKUP(OVYLD2_!CD$4,'[1]INTERNAL PARAMETERS-1'!$B$5:$J$44,8,FALSE)*VLOOKUP(OVYLD2_!CD$4,'[1]INTERNAL PARAMETERS-1'!$B$5:$J$44,3,FALSE)</f>
        <v>7.523929140905436E-5</v>
      </c>
      <c r="CE183" s="44">
        <f>OVYLD1_!CE183*VLOOKUP(OVYLD2_!CE$4,'[1]INTERNAL PARAMETERS-1'!$B$5:$J$44,5,FALSE)*VLOOKUP(OVYLD2_!CE$4,'[1]INTERNAL PARAMETERS-1'!$B$5:$J$44,6,FALSE)*VLOOKUP(OVYLD2_!CE$4,'[1]INTERNAL PARAMETERS-1'!$B$5:$J$44,3,FALSE) + OVYLD1_!CE183*(1-VLOOKUP(OVYLD2_!CE$4,'[1]INTERNAL PARAMETERS-1'!$B$5:$J$44,5,FALSE))*VLOOKUP(OVYLD2_!CE$4,'[1]INTERNAL PARAMETERS-1'!$B$5:$J$44,8,FALSE)*VLOOKUP(OVYLD2_!CE$4,'[1]INTERNAL PARAMETERS-1'!$B$5:$J$44,3,FALSE)</f>
        <v>1.248551143249561E-4</v>
      </c>
      <c r="CF183" s="44">
        <f>OVYLD1_!CF183*VLOOKUP(OVYLD2_!CF$4,'[1]INTERNAL PARAMETERS-1'!$B$5:$J$44,5,FALSE)*VLOOKUP(OVYLD2_!CF$4,'[1]INTERNAL PARAMETERS-1'!$B$5:$J$44,6,FALSE)*VLOOKUP(OVYLD2_!CF$4,'[1]INTERNAL PARAMETERS-1'!$B$5:$J$44,3,FALSE) + OVYLD1_!CF183*(1-VLOOKUP(OVYLD2_!CF$4,'[1]INTERNAL PARAMETERS-1'!$B$5:$J$44,5,FALSE))*VLOOKUP(OVYLD2_!CF$4,'[1]INTERNAL PARAMETERS-1'!$B$5:$J$44,8,FALSE)*VLOOKUP(OVYLD2_!CF$4,'[1]INTERNAL PARAMETERS-1'!$B$5:$J$44,3,FALSE)</f>
        <v>6.6774542762693318E-5</v>
      </c>
      <c r="CG183" s="44">
        <f>OVYLD1_!CG183*VLOOKUP(OVYLD2_!CG$4,'[1]INTERNAL PARAMETERS-1'!$B$5:$J$44,5,FALSE)*VLOOKUP(OVYLD2_!CG$4,'[1]INTERNAL PARAMETERS-1'!$B$5:$J$44,6,FALSE)*VLOOKUP(OVYLD2_!CG$4,'[1]INTERNAL PARAMETERS-1'!$B$5:$J$44,3,FALSE) + OVYLD1_!CG183*(1-VLOOKUP(OVYLD2_!CG$4,'[1]INTERNAL PARAMETERS-1'!$B$5:$J$44,5,FALSE))*VLOOKUP(OVYLD2_!CG$4,'[1]INTERNAL PARAMETERS-1'!$B$5:$J$44,8,FALSE)*VLOOKUP(OVYLD2_!CG$4,'[1]INTERNAL PARAMETERS-1'!$B$5:$J$44,3,FALSE)</f>
        <v>8.8500842775144885E-6</v>
      </c>
      <c r="CH183" s="43">
        <f>OVYLD1_!CH183*VLOOKUP(OVYLD2_!CH$4,'[1]INTERNAL PARAMETERS-1'!$B$5:$J$44,5,FALSE)*VLOOKUP(OVYLD2_!CH$4,'[1]INTERNAL PARAMETERS-1'!$B$5:$J$44,6,FALSE)*VLOOKUP(OVYLD2_!CH$4,'[1]INTERNAL PARAMETERS-1'!$B$5:$J$44,3,FALSE) + OVYLD1_!CH183*(1-VLOOKUP(OVYLD2_!CH$4,'[1]INTERNAL PARAMETERS-1'!$B$5:$J$44,5,FALSE))*VLOOKUP(OVYLD2_!CH$4,'[1]INTERNAL PARAMETERS-1'!$B$5:$J$44,8,FALSE)*VLOOKUP(OVYLD2_!CH$4,'[1]INTERNAL PARAMETERS-1'!$B$5:$J$44,3,FALSE)</f>
        <v>0</v>
      </c>
      <c r="CJ183" s="45">
        <f t="shared" si="4"/>
        <v>0.40352869289531074</v>
      </c>
      <c r="CK183" s="43">
        <f t="shared" si="5"/>
        <v>0.16229688489768437</v>
      </c>
    </row>
    <row r="184" spans="2:89" x14ac:dyDescent="0.5">
      <c r="B184" s="58" t="s">
        <v>8</v>
      </c>
      <c r="C184" s="57" t="s">
        <v>63</v>
      </c>
      <c r="D184" s="57" t="s">
        <v>62</v>
      </c>
      <c r="E184" s="128">
        <f>OVERALL2021!AI184</f>
        <v>3.9421511155974822</v>
      </c>
      <c r="F184" s="56">
        <f>'[1]INTERNAL PARAMETERS-1'!M22</f>
        <v>5.05</v>
      </c>
      <c r="G184" s="45">
        <f>OVYLD1_!G184*VLOOKUP(OVYLD2_!G$4,'[1]INTERNAL PARAMETERS-1'!$B$5:$J$44,5,FALSE)*VLOOKUP(OVYLD2_!G$4,'[1]INTERNAL PARAMETERS-1'!$B$5:$J$44,7,FALSE)*OVYLD2_!$F184 + OVYLD1_!G184*(1-VLOOKUP(OVYLD2_!G$4,'[1]INTERNAL PARAMETERS-1'!$B$5:$J$44,5,FALSE))*VLOOKUP(OVYLD2_!G$4,'[1]INTERNAL PARAMETERS-1'!$B$5:$J$44,9,FALSE)*OVYLD2_!$F184</f>
        <v>0</v>
      </c>
      <c r="H184" s="44">
        <f>OVYLD1_!H184*VLOOKUP(OVYLD2_!H$4,'[1]INTERNAL PARAMETERS-1'!$B$5:$J$44,5,FALSE)*VLOOKUP(OVYLD2_!H$4,'[1]INTERNAL PARAMETERS-1'!$B$5:$J$44,7,FALSE)*OVYLD2_!$F184 + OVYLD1_!H184*(1-VLOOKUP(OVYLD2_!H$4,'[1]INTERNAL PARAMETERS-1'!$B$5:$J$44,5,FALSE))*VLOOKUP(OVYLD2_!H$4,'[1]INTERNAL PARAMETERS-1'!$B$5:$J$44,9,FALSE)*OVYLD2_!$F184</f>
        <v>0</v>
      </c>
      <c r="I184" s="44">
        <f>OVYLD1_!I184*VLOOKUP(OVYLD2_!I$4,'[1]INTERNAL PARAMETERS-1'!$B$5:$J$44,5,FALSE)*VLOOKUP(OVYLD2_!I$4,'[1]INTERNAL PARAMETERS-1'!$B$5:$J$44,7,FALSE)*OVYLD2_!$F184 + OVYLD1_!I184*(1-VLOOKUP(OVYLD2_!I$4,'[1]INTERNAL PARAMETERS-1'!$B$5:$J$44,5,FALSE))*VLOOKUP(OVYLD2_!I$4,'[1]INTERNAL PARAMETERS-1'!$B$5:$J$44,9,FALSE)*OVYLD2_!$F184</f>
        <v>3.8755406402336261E-2</v>
      </c>
      <c r="J184" s="44">
        <f>OVYLD1_!J184*VLOOKUP(OVYLD2_!J$4,'[1]INTERNAL PARAMETERS-1'!$B$5:$J$44,5,FALSE)*VLOOKUP(OVYLD2_!J$4,'[1]INTERNAL PARAMETERS-1'!$B$5:$J$44,7,FALSE)*OVYLD2_!$F184 + OVYLD1_!J184*(1-VLOOKUP(OVYLD2_!J$4,'[1]INTERNAL PARAMETERS-1'!$B$5:$J$44,5,FALSE))*VLOOKUP(OVYLD2_!J$4,'[1]INTERNAL PARAMETERS-1'!$B$5:$J$44,9,FALSE)*OVYLD2_!$F184</f>
        <v>0</v>
      </c>
      <c r="K184" s="44">
        <f>OVYLD1_!K184*VLOOKUP(OVYLD2_!K$4,'[1]INTERNAL PARAMETERS-1'!$B$5:$J$44,5,FALSE)*VLOOKUP(OVYLD2_!K$4,'[1]INTERNAL PARAMETERS-1'!$B$5:$J$44,7,FALSE)*OVYLD2_!$F184 + OVYLD1_!K184*(1-VLOOKUP(OVYLD2_!K$4,'[1]INTERNAL PARAMETERS-1'!$B$5:$J$44,5,FALSE))*VLOOKUP(OVYLD2_!K$4,'[1]INTERNAL PARAMETERS-1'!$B$5:$J$44,9,FALSE)*OVYLD2_!$F184</f>
        <v>0</v>
      </c>
      <c r="L184" s="44">
        <f>OVYLD1_!L184*VLOOKUP(OVYLD2_!L$4,'[1]INTERNAL PARAMETERS-1'!$B$5:$J$44,5,FALSE)*VLOOKUP(OVYLD2_!L$4,'[1]INTERNAL PARAMETERS-1'!$B$5:$J$44,7,FALSE)*OVYLD2_!$F184 + OVYLD1_!L184*(1-VLOOKUP(OVYLD2_!L$4,'[1]INTERNAL PARAMETERS-1'!$B$5:$J$44,5,FALSE))*VLOOKUP(OVYLD2_!L$4,'[1]INTERNAL PARAMETERS-1'!$B$5:$J$44,9,FALSE)*OVYLD2_!$F184</f>
        <v>0</v>
      </c>
      <c r="M184" s="44">
        <f>OVYLD1_!M184*VLOOKUP(OVYLD2_!M$4,'[1]INTERNAL PARAMETERS-1'!$B$5:$J$44,5,FALSE)*VLOOKUP(OVYLD2_!M$4,'[1]INTERNAL PARAMETERS-1'!$B$5:$J$44,7,FALSE)*OVYLD2_!$F184 + OVYLD1_!M184*(1-VLOOKUP(OVYLD2_!M$4,'[1]INTERNAL PARAMETERS-1'!$B$5:$J$44,5,FALSE))*VLOOKUP(OVYLD2_!M$4,'[1]INTERNAL PARAMETERS-1'!$B$5:$J$44,9,FALSE)*OVYLD2_!$F184</f>
        <v>1.3525150378612853E-2</v>
      </c>
      <c r="N184" s="44">
        <f>OVYLD1_!N184*VLOOKUP(OVYLD2_!N$4,'[1]INTERNAL PARAMETERS-1'!$B$5:$J$44,5,FALSE)*VLOOKUP(OVYLD2_!N$4,'[1]INTERNAL PARAMETERS-1'!$B$5:$J$44,7,FALSE)*OVYLD2_!$F184 + OVYLD1_!N184*(1-VLOOKUP(OVYLD2_!N$4,'[1]INTERNAL PARAMETERS-1'!$B$5:$J$44,5,FALSE))*VLOOKUP(OVYLD2_!N$4,'[1]INTERNAL PARAMETERS-1'!$B$5:$J$44,9,FALSE)*OVYLD2_!$F184</f>
        <v>2.2660025672694941E-4</v>
      </c>
      <c r="O184" s="44">
        <f>OVYLD1_!O184*VLOOKUP(OVYLD2_!O$4,'[1]INTERNAL PARAMETERS-1'!$B$5:$J$44,5,FALSE)*VLOOKUP(OVYLD2_!O$4,'[1]INTERNAL PARAMETERS-1'!$B$5:$J$44,7,FALSE)*OVYLD2_!$F184 + OVYLD1_!O184*(1-VLOOKUP(OVYLD2_!O$4,'[1]INTERNAL PARAMETERS-1'!$B$5:$J$44,5,FALSE))*VLOOKUP(OVYLD2_!O$4,'[1]INTERNAL PARAMETERS-1'!$B$5:$J$44,9,FALSE)*OVYLD2_!$F184</f>
        <v>0</v>
      </c>
      <c r="P184" s="44">
        <f>OVYLD1_!P184*VLOOKUP(OVYLD2_!P$4,'[1]INTERNAL PARAMETERS-1'!$B$5:$J$44,5,FALSE)*VLOOKUP(OVYLD2_!P$4,'[1]INTERNAL PARAMETERS-1'!$B$5:$J$44,7,FALSE)*OVYLD2_!$F184 + OVYLD1_!P184*(1-VLOOKUP(OVYLD2_!P$4,'[1]INTERNAL PARAMETERS-1'!$B$5:$J$44,5,FALSE))*VLOOKUP(OVYLD2_!P$4,'[1]INTERNAL PARAMETERS-1'!$B$5:$J$44,9,FALSE)*OVYLD2_!$F184</f>
        <v>0</v>
      </c>
      <c r="Q184" s="44">
        <f>OVYLD1_!Q184*VLOOKUP(OVYLD2_!Q$4,'[1]INTERNAL PARAMETERS-1'!$B$5:$J$44,5,FALSE)*VLOOKUP(OVYLD2_!Q$4,'[1]INTERNAL PARAMETERS-1'!$B$5:$J$44,7,FALSE)*OVYLD2_!$F184 + OVYLD1_!Q184*(1-VLOOKUP(OVYLD2_!Q$4,'[1]INTERNAL PARAMETERS-1'!$B$5:$J$44,5,FALSE))*VLOOKUP(OVYLD2_!Q$4,'[1]INTERNAL PARAMETERS-1'!$B$5:$J$44,9,FALSE)*OVYLD2_!$F184</f>
        <v>0</v>
      </c>
      <c r="R184" s="44">
        <f>OVYLD1_!R184*VLOOKUP(OVYLD2_!R$4,'[1]INTERNAL PARAMETERS-1'!$B$5:$J$44,5,FALSE)*VLOOKUP(OVYLD2_!R$4,'[1]INTERNAL PARAMETERS-1'!$B$5:$J$44,7,FALSE)*OVYLD2_!$F184 + OVYLD1_!R184*(1-VLOOKUP(OVYLD2_!R$4,'[1]INTERNAL PARAMETERS-1'!$B$5:$J$44,5,FALSE))*VLOOKUP(OVYLD2_!R$4,'[1]INTERNAL PARAMETERS-1'!$B$5:$J$44,9,FALSE)*OVYLD2_!$F184</f>
        <v>2.6367566563412095E-4</v>
      </c>
      <c r="S184" s="44">
        <f>OVYLD1_!S184*VLOOKUP(OVYLD2_!S$4,'[1]INTERNAL PARAMETERS-1'!$B$5:$J$44,5,FALSE)*VLOOKUP(OVYLD2_!S$4,'[1]INTERNAL PARAMETERS-1'!$B$5:$J$44,7,FALSE)*OVYLD2_!$F184 + OVYLD1_!S184*(1-VLOOKUP(OVYLD2_!S$4,'[1]INTERNAL PARAMETERS-1'!$B$5:$J$44,5,FALSE))*VLOOKUP(OVYLD2_!S$4,'[1]INTERNAL PARAMETERS-1'!$B$5:$J$44,9,FALSE)*OVYLD2_!$F184</f>
        <v>4.2905315141861704E-3</v>
      </c>
      <c r="T184" s="44">
        <f>OVYLD1_!T184*VLOOKUP(OVYLD2_!T$4,'[1]INTERNAL PARAMETERS-1'!$B$5:$J$44,5,FALSE)*VLOOKUP(OVYLD2_!T$4,'[1]INTERNAL PARAMETERS-1'!$B$5:$J$44,7,FALSE)*OVYLD2_!$F184 + OVYLD1_!T184*(1-VLOOKUP(OVYLD2_!T$4,'[1]INTERNAL PARAMETERS-1'!$B$5:$J$44,5,FALSE))*VLOOKUP(OVYLD2_!T$4,'[1]INTERNAL PARAMETERS-1'!$B$5:$J$44,9,FALSE)*OVYLD2_!$F184</f>
        <v>9.887837461279535E-4</v>
      </c>
      <c r="U184" s="44">
        <f>OVYLD1_!U184*VLOOKUP(OVYLD2_!U$4,'[1]INTERNAL PARAMETERS-1'!$B$5:$J$44,5,FALSE)*VLOOKUP(OVYLD2_!U$4,'[1]INTERNAL PARAMETERS-1'!$B$5:$J$44,7,FALSE)*OVYLD2_!$F184 + OVYLD1_!U184*(1-VLOOKUP(OVYLD2_!U$4,'[1]INTERNAL PARAMETERS-1'!$B$5:$J$44,5,FALSE))*VLOOKUP(OVYLD2_!U$4,'[1]INTERNAL PARAMETERS-1'!$B$5:$J$44,9,FALSE)*OVYLD2_!$F184</f>
        <v>7.4488375541639177E-4</v>
      </c>
      <c r="V184" s="44">
        <f>OVYLD1_!V184*VLOOKUP(OVYLD2_!V$4,'[1]INTERNAL PARAMETERS-1'!$B$5:$J$44,5,FALSE)*VLOOKUP(OVYLD2_!V$4,'[1]INTERNAL PARAMETERS-1'!$B$5:$J$44,7,FALSE)*OVYLD2_!$F184 + OVYLD1_!V184*(1-VLOOKUP(OVYLD2_!V$4,'[1]INTERNAL PARAMETERS-1'!$B$5:$J$44,5,FALSE))*VLOOKUP(OVYLD2_!V$4,'[1]INTERNAL PARAMETERS-1'!$B$5:$J$44,9,FALSE)*OVYLD2_!$F184</f>
        <v>2.4571700128764389E-3</v>
      </c>
      <c r="W184" s="44">
        <f>OVYLD1_!W184*VLOOKUP(OVYLD2_!W$4,'[1]INTERNAL PARAMETERS-1'!$B$5:$J$44,5,FALSE)*VLOOKUP(OVYLD2_!W$4,'[1]INTERNAL PARAMETERS-1'!$B$5:$J$44,7,FALSE)*OVYLD2_!$F184 + OVYLD1_!W184*(1-VLOOKUP(OVYLD2_!W$4,'[1]INTERNAL PARAMETERS-1'!$B$5:$J$44,5,FALSE))*VLOOKUP(OVYLD2_!W$4,'[1]INTERNAL PARAMETERS-1'!$B$5:$J$44,9,FALSE)*OVYLD2_!$F184</f>
        <v>0</v>
      </c>
      <c r="X184" s="44">
        <f>OVYLD1_!X184*VLOOKUP(OVYLD2_!X$4,'[1]INTERNAL PARAMETERS-1'!$B$5:$J$44,5,FALSE)*VLOOKUP(OVYLD2_!X$4,'[1]INTERNAL PARAMETERS-1'!$B$5:$J$44,7,FALSE)*OVYLD2_!$F184 + OVYLD1_!X184*(1-VLOOKUP(OVYLD2_!X$4,'[1]INTERNAL PARAMETERS-1'!$B$5:$J$44,5,FALSE))*VLOOKUP(OVYLD2_!X$4,'[1]INTERNAL PARAMETERS-1'!$B$5:$J$44,9,FALSE)*OVYLD2_!$F184</f>
        <v>0</v>
      </c>
      <c r="Y184" s="44">
        <f>OVYLD1_!Y184*VLOOKUP(OVYLD2_!Y$4,'[1]INTERNAL PARAMETERS-1'!$B$5:$J$44,5,FALSE)*VLOOKUP(OVYLD2_!Y$4,'[1]INTERNAL PARAMETERS-1'!$B$5:$J$44,7,FALSE)*OVYLD2_!$F184 + OVYLD1_!Y184*(1-VLOOKUP(OVYLD2_!Y$4,'[1]INTERNAL PARAMETERS-1'!$B$5:$J$44,5,FALSE))*VLOOKUP(OVYLD2_!Y$4,'[1]INTERNAL PARAMETERS-1'!$B$5:$J$44,9,FALSE)*OVYLD2_!$F184</f>
        <v>0</v>
      </c>
      <c r="Z184" s="44">
        <f>OVYLD1_!Z184*VLOOKUP(OVYLD2_!Z$4,'[1]INTERNAL PARAMETERS-1'!$B$5:$J$44,5,FALSE)*VLOOKUP(OVYLD2_!Z$4,'[1]INTERNAL PARAMETERS-1'!$B$5:$J$44,7,FALSE)*OVYLD2_!$F184 + OVYLD1_!Z184*(1-VLOOKUP(OVYLD2_!Z$4,'[1]INTERNAL PARAMETERS-1'!$B$5:$J$44,5,FALSE))*VLOOKUP(OVYLD2_!Z$4,'[1]INTERNAL PARAMETERS-1'!$B$5:$J$44,9,FALSE)*OVYLD2_!$F184</f>
        <v>0</v>
      </c>
      <c r="AA184" s="44">
        <f>OVYLD1_!AA184*VLOOKUP(OVYLD2_!AA$4,'[1]INTERNAL PARAMETERS-1'!$B$5:$J$44,5,FALSE)*VLOOKUP(OVYLD2_!AA$4,'[1]INTERNAL PARAMETERS-1'!$B$5:$J$44,7,FALSE)*OVYLD2_!$F184 + OVYLD1_!AA184*(1-VLOOKUP(OVYLD2_!AA$4,'[1]INTERNAL PARAMETERS-1'!$B$5:$J$44,5,FALSE))*VLOOKUP(OVYLD2_!AA$4,'[1]INTERNAL PARAMETERS-1'!$B$5:$J$44,9,FALSE)*OVYLD2_!$F184</f>
        <v>0</v>
      </c>
      <c r="AB184" s="44">
        <f>OVYLD1_!AB184*VLOOKUP(OVYLD2_!AB$4,'[1]INTERNAL PARAMETERS-1'!$B$5:$J$44,5,FALSE)*VLOOKUP(OVYLD2_!AB$4,'[1]INTERNAL PARAMETERS-1'!$B$5:$J$44,7,FALSE)*OVYLD2_!$F184 + OVYLD1_!AB184*(1-VLOOKUP(OVYLD2_!AB$4,'[1]INTERNAL PARAMETERS-1'!$B$5:$J$44,5,FALSE))*VLOOKUP(OVYLD2_!AB$4,'[1]INTERNAL PARAMETERS-1'!$B$5:$J$44,9,FALSE)*OVYLD2_!$F184</f>
        <v>0</v>
      </c>
      <c r="AC184" s="44">
        <f>OVYLD1_!AC184*VLOOKUP(OVYLD2_!AC$4,'[1]INTERNAL PARAMETERS-1'!$B$5:$J$44,5,FALSE)*VLOOKUP(OVYLD2_!AC$4,'[1]INTERNAL PARAMETERS-1'!$B$5:$J$44,7,FALSE)*OVYLD2_!$F184 + OVYLD1_!AC184*(1-VLOOKUP(OVYLD2_!AC$4,'[1]INTERNAL PARAMETERS-1'!$B$5:$J$44,5,FALSE))*VLOOKUP(OVYLD2_!AC$4,'[1]INTERNAL PARAMETERS-1'!$B$5:$J$44,9,FALSE)*OVYLD2_!$F184</f>
        <v>0</v>
      </c>
      <c r="AD184" s="44">
        <f>OVYLD1_!AD184*VLOOKUP(OVYLD2_!AD$4,'[1]INTERNAL PARAMETERS-1'!$B$5:$J$44,5,FALSE)*VLOOKUP(OVYLD2_!AD$4,'[1]INTERNAL PARAMETERS-1'!$B$5:$J$44,7,FALSE)*OVYLD2_!$F184 + OVYLD1_!AD184*(1-VLOOKUP(OVYLD2_!AD$4,'[1]INTERNAL PARAMETERS-1'!$B$5:$J$44,5,FALSE))*VLOOKUP(OVYLD2_!AD$4,'[1]INTERNAL PARAMETERS-1'!$B$5:$J$44,9,FALSE)*OVYLD2_!$F184</f>
        <v>0</v>
      </c>
      <c r="AE184" s="44">
        <f>OVYLD1_!AE184*VLOOKUP(OVYLD2_!AE$4,'[1]INTERNAL PARAMETERS-1'!$B$5:$J$44,5,FALSE)*VLOOKUP(OVYLD2_!AE$4,'[1]INTERNAL PARAMETERS-1'!$B$5:$J$44,7,FALSE)*OVYLD2_!$F184 + OVYLD1_!AE184*(1-VLOOKUP(OVYLD2_!AE$4,'[1]INTERNAL PARAMETERS-1'!$B$5:$J$44,5,FALSE))*VLOOKUP(OVYLD2_!AE$4,'[1]INTERNAL PARAMETERS-1'!$B$5:$J$44,9,FALSE)*OVYLD2_!$F184</f>
        <v>0</v>
      </c>
      <c r="AF184" s="44">
        <f>OVYLD1_!AF184*VLOOKUP(OVYLD2_!AF$4,'[1]INTERNAL PARAMETERS-1'!$B$5:$J$44,5,FALSE)*VLOOKUP(OVYLD2_!AF$4,'[1]INTERNAL PARAMETERS-1'!$B$5:$J$44,7,FALSE)*OVYLD2_!$F184 + OVYLD1_!AF184*(1-VLOOKUP(OVYLD2_!AF$4,'[1]INTERNAL PARAMETERS-1'!$B$5:$J$44,5,FALSE))*VLOOKUP(OVYLD2_!AF$4,'[1]INTERNAL PARAMETERS-1'!$B$5:$J$44,9,FALSE)*OVYLD2_!$F184</f>
        <v>0</v>
      </c>
      <c r="AG184" s="44">
        <f>OVYLD1_!AG184*VLOOKUP(OVYLD2_!AG$4,'[1]INTERNAL PARAMETERS-1'!$B$5:$J$44,5,FALSE)*VLOOKUP(OVYLD2_!AG$4,'[1]INTERNAL PARAMETERS-1'!$B$5:$J$44,7,FALSE)*OVYLD2_!$F184 + OVYLD1_!AG184*(1-VLOOKUP(OVYLD2_!AG$4,'[1]INTERNAL PARAMETERS-1'!$B$5:$J$44,5,FALSE))*VLOOKUP(OVYLD2_!AG$4,'[1]INTERNAL PARAMETERS-1'!$B$5:$J$44,9,FALSE)*OVYLD2_!$F184</f>
        <v>0</v>
      </c>
      <c r="AH184" s="44">
        <f>OVYLD1_!AH184*VLOOKUP(OVYLD2_!AH$4,'[1]INTERNAL PARAMETERS-1'!$B$5:$J$44,5,FALSE)*VLOOKUP(OVYLD2_!AH$4,'[1]INTERNAL PARAMETERS-1'!$B$5:$J$44,7,FALSE)*OVYLD2_!$F184 + OVYLD1_!AH184*(1-VLOOKUP(OVYLD2_!AH$4,'[1]INTERNAL PARAMETERS-1'!$B$5:$J$44,5,FALSE))*VLOOKUP(OVYLD2_!AH$4,'[1]INTERNAL PARAMETERS-1'!$B$5:$J$44,9,FALSE)*OVYLD2_!$F184</f>
        <v>0</v>
      </c>
      <c r="AI184" s="44">
        <f>OVYLD1_!AI184*VLOOKUP(OVYLD2_!AI$4,'[1]INTERNAL PARAMETERS-1'!$B$5:$J$44,5,FALSE)*VLOOKUP(OVYLD2_!AI$4,'[1]INTERNAL PARAMETERS-1'!$B$5:$J$44,7,FALSE)*OVYLD2_!$F184 + OVYLD1_!AI184*(1-VLOOKUP(OVYLD2_!AI$4,'[1]INTERNAL PARAMETERS-1'!$B$5:$J$44,5,FALSE))*VLOOKUP(OVYLD2_!AI$4,'[1]INTERNAL PARAMETERS-1'!$B$5:$J$44,9,FALSE)*OVYLD2_!$F184</f>
        <v>0</v>
      </c>
      <c r="AJ184" s="44">
        <f>OVYLD1_!AJ184*VLOOKUP(OVYLD2_!AJ$4,'[1]INTERNAL PARAMETERS-1'!$B$5:$J$44,5,FALSE)*VLOOKUP(OVYLD2_!AJ$4,'[1]INTERNAL PARAMETERS-1'!$B$5:$J$44,7,FALSE)*OVYLD2_!$F184 + OVYLD1_!AJ184*(1-VLOOKUP(OVYLD2_!AJ$4,'[1]INTERNAL PARAMETERS-1'!$B$5:$J$44,5,FALSE))*VLOOKUP(OVYLD2_!AJ$4,'[1]INTERNAL PARAMETERS-1'!$B$5:$J$44,9,FALSE)*OVYLD2_!$F184</f>
        <v>1.9281283049495095E-3</v>
      </c>
      <c r="AK184" s="44">
        <f>OVYLD1_!AK184*VLOOKUP(OVYLD2_!AK$4,'[1]INTERNAL PARAMETERS-1'!$B$5:$J$44,5,FALSE)*VLOOKUP(OVYLD2_!AK$4,'[1]INTERNAL PARAMETERS-1'!$B$5:$J$44,7,FALSE)*OVYLD2_!$F184 + OVYLD1_!AK184*(1-VLOOKUP(OVYLD2_!AK$4,'[1]INTERNAL PARAMETERS-1'!$B$5:$J$44,5,FALSE))*VLOOKUP(OVYLD2_!AK$4,'[1]INTERNAL PARAMETERS-1'!$B$5:$J$44,9,FALSE)*OVYLD2_!$F184</f>
        <v>0</v>
      </c>
      <c r="AL184" s="44">
        <f>OVYLD1_!AL184*VLOOKUP(OVYLD2_!AL$4,'[1]INTERNAL PARAMETERS-1'!$B$5:$J$44,5,FALSE)*VLOOKUP(OVYLD2_!AL$4,'[1]INTERNAL PARAMETERS-1'!$B$5:$J$44,7,FALSE)*OVYLD2_!$F184 + OVYLD1_!AL184*(1-VLOOKUP(OVYLD2_!AL$4,'[1]INTERNAL PARAMETERS-1'!$B$5:$J$44,5,FALSE))*VLOOKUP(OVYLD2_!AL$4,'[1]INTERNAL PARAMETERS-1'!$B$5:$J$44,9,FALSE)*OVYLD2_!$F184</f>
        <v>0</v>
      </c>
      <c r="AM184" s="44">
        <f>OVYLD1_!AM184*VLOOKUP(OVYLD2_!AM$4,'[1]INTERNAL PARAMETERS-1'!$B$5:$J$44,5,FALSE)*VLOOKUP(OVYLD2_!AM$4,'[1]INTERNAL PARAMETERS-1'!$B$5:$J$44,7,FALSE)*OVYLD2_!$F184 + OVYLD1_!AM184*(1-VLOOKUP(OVYLD2_!AM$4,'[1]INTERNAL PARAMETERS-1'!$B$5:$J$44,5,FALSE))*VLOOKUP(OVYLD2_!AM$4,'[1]INTERNAL PARAMETERS-1'!$B$5:$J$44,9,FALSE)*OVYLD2_!$F184</f>
        <v>0</v>
      </c>
      <c r="AN184" s="44">
        <f>OVYLD1_!AN184*VLOOKUP(OVYLD2_!AN$4,'[1]INTERNAL PARAMETERS-1'!$B$5:$J$44,5,FALSE)*VLOOKUP(OVYLD2_!AN$4,'[1]INTERNAL PARAMETERS-1'!$B$5:$J$44,7,FALSE)*OVYLD2_!$F184 + OVYLD1_!AN184*(1-VLOOKUP(OVYLD2_!AN$4,'[1]INTERNAL PARAMETERS-1'!$B$5:$J$44,5,FALSE))*VLOOKUP(OVYLD2_!AN$4,'[1]INTERNAL PARAMETERS-1'!$B$5:$J$44,9,FALSE)*OVYLD2_!$F184</f>
        <v>0</v>
      </c>
      <c r="AO184" s="44">
        <f>OVYLD1_!AO184*VLOOKUP(OVYLD2_!AO$4,'[1]INTERNAL PARAMETERS-1'!$B$5:$J$44,5,FALSE)*VLOOKUP(OVYLD2_!AO$4,'[1]INTERNAL PARAMETERS-1'!$B$5:$J$44,7,FALSE)*OVYLD2_!$F184 + OVYLD1_!AO184*(1-VLOOKUP(OVYLD2_!AO$4,'[1]INTERNAL PARAMETERS-1'!$B$5:$J$44,5,FALSE))*VLOOKUP(OVYLD2_!AO$4,'[1]INTERNAL PARAMETERS-1'!$B$5:$J$44,9,FALSE)*OVYLD2_!$F184</f>
        <v>0</v>
      </c>
      <c r="AP184" s="44">
        <f>OVYLD1_!AP184*VLOOKUP(OVYLD2_!AP$4,'[1]INTERNAL PARAMETERS-1'!$B$5:$J$44,5,FALSE)*VLOOKUP(OVYLD2_!AP$4,'[1]INTERNAL PARAMETERS-1'!$B$5:$J$44,7,FALSE)*OVYLD2_!$F184 + OVYLD1_!AP184*(1-VLOOKUP(OVYLD2_!AP$4,'[1]INTERNAL PARAMETERS-1'!$B$5:$J$44,5,FALSE))*VLOOKUP(OVYLD2_!AP$4,'[1]INTERNAL PARAMETERS-1'!$B$5:$J$44,9,FALSE)*OVYLD2_!$F184</f>
        <v>0</v>
      </c>
      <c r="AQ184" s="44">
        <f>OVYLD1_!AQ184*VLOOKUP(OVYLD2_!AQ$4,'[1]INTERNAL PARAMETERS-1'!$B$5:$J$44,5,FALSE)*VLOOKUP(OVYLD2_!AQ$4,'[1]INTERNAL PARAMETERS-1'!$B$5:$J$44,7,FALSE)*OVYLD2_!$F184 + OVYLD1_!AQ184*(1-VLOOKUP(OVYLD2_!AQ$4,'[1]INTERNAL PARAMETERS-1'!$B$5:$J$44,5,FALSE))*VLOOKUP(OVYLD2_!AQ$4,'[1]INTERNAL PARAMETERS-1'!$B$5:$J$44,9,FALSE)*OVYLD2_!$F184</f>
        <v>0</v>
      </c>
      <c r="AR184" s="44">
        <f>OVYLD1_!AR184*VLOOKUP(OVYLD2_!AR$4,'[1]INTERNAL PARAMETERS-1'!$B$5:$J$44,5,FALSE)*VLOOKUP(OVYLD2_!AR$4,'[1]INTERNAL PARAMETERS-1'!$B$5:$J$44,7,FALSE)*OVYLD2_!$F184 + OVYLD1_!AR184*(1-VLOOKUP(OVYLD2_!AR$4,'[1]INTERNAL PARAMETERS-1'!$B$5:$J$44,5,FALSE))*VLOOKUP(OVYLD2_!AR$4,'[1]INTERNAL PARAMETERS-1'!$B$5:$J$44,9,FALSE)*OVYLD2_!$F184</f>
        <v>0</v>
      </c>
      <c r="AS184" s="44">
        <f>OVYLD1_!AS184*VLOOKUP(OVYLD2_!AS$4,'[1]INTERNAL PARAMETERS-1'!$B$5:$J$44,5,FALSE)*VLOOKUP(OVYLD2_!AS$4,'[1]INTERNAL PARAMETERS-1'!$B$5:$J$44,7,FALSE)*OVYLD2_!$F184 + OVYLD1_!AS184*(1-VLOOKUP(OVYLD2_!AS$4,'[1]INTERNAL PARAMETERS-1'!$B$5:$J$44,5,FALSE))*VLOOKUP(OVYLD2_!AS$4,'[1]INTERNAL PARAMETERS-1'!$B$5:$J$44,9,FALSE)*OVYLD2_!$F184</f>
        <v>0</v>
      </c>
      <c r="AT184" s="43">
        <f>OVYLD1_!AT184*VLOOKUP(OVYLD2_!AT$4,'[1]INTERNAL PARAMETERS-1'!$B$5:$J$44,5,FALSE)*VLOOKUP(OVYLD2_!AT$4,'[1]INTERNAL PARAMETERS-1'!$B$5:$J$44,7,FALSE)*OVYLD2_!$F184 + OVYLD1_!AT184*(1-VLOOKUP(OVYLD2_!AT$4,'[1]INTERNAL PARAMETERS-1'!$B$5:$J$44,5,FALSE))*VLOOKUP(OVYLD2_!AT$4,'[1]INTERNAL PARAMETERS-1'!$B$5:$J$44,9,FALSE)*OVYLD2_!$F184</f>
        <v>0</v>
      </c>
      <c r="AU184" s="45">
        <f>OVYLD1_!AU184*VLOOKUP(OVYLD2_!AU$4,'[1]INTERNAL PARAMETERS-1'!$B$5:$J$44,5,FALSE)*VLOOKUP(OVYLD2_!AU$4,'[1]INTERNAL PARAMETERS-1'!$B$5:$J$44,6,FALSE)*VLOOKUP(OVYLD2_!AU$4,'[1]INTERNAL PARAMETERS-1'!$B$5:$J$44,3,FALSE) + OVYLD1_!AU184*(1-VLOOKUP(OVYLD2_!AU$4,'[1]INTERNAL PARAMETERS-1'!$B$5:$J$44,5,FALSE))*VLOOKUP(OVYLD2_!AU$4,'[1]INTERNAL PARAMETERS-1'!$B$5:$J$44,8,FALSE)*VLOOKUP(OVYLD2_!AU$4,'[1]INTERNAL PARAMETERS-1'!$B$5:$J$44,3,FALSE)</f>
        <v>0</v>
      </c>
      <c r="AV184" s="44">
        <f>OVYLD1_!AV184*VLOOKUP(OVYLD2_!AV$4,'[1]INTERNAL PARAMETERS-1'!$B$5:$J$44,5,FALSE)*VLOOKUP(OVYLD2_!AV$4,'[1]INTERNAL PARAMETERS-1'!$B$5:$J$44,6,FALSE)*VLOOKUP(OVYLD2_!AV$4,'[1]INTERNAL PARAMETERS-1'!$B$5:$J$44,3,FALSE) + OVYLD1_!AV184*(1-VLOOKUP(OVYLD2_!AV$4,'[1]INTERNAL PARAMETERS-1'!$B$5:$J$44,5,FALSE))*VLOOKUP(OVYLD2_!AV$4,'[1]INTERNAL PARAMETERS-1'!$B$5:$J$44,8,FALSE)*VLOOKUP(OVYLD2_!AV$4,'[1]INTERNAL PARAMETERS-1'!$B$5:$J$44,3,FALSE)</f>
        <v>0</v>
      </c>
      <c r="AW184" s="44">
        <f>OVYLD1_!AW184*VLOOKUP(OVYLD2_!AW$4,'[1]INTERNAL PARAMETERS-1'!$B$5:$J$44,5,FALSE)*VLOOKUP(OVYLD2_!AW$4,'[1]INTERNAL PARAMETERS-1'!$B$5:$J$44,6,FALSE)*VLOOKUP(OVYLD2_!AW$4,'[1]INTERNAL PARAMETERS-1'!$B$5:$J$44,3,FALSE) + OVYLD1_!AW184*(1-VLOOKUP(OVYLD2_!AW$4,'[1]INTERNAL PARAMETERS-1'!$B$5:$J$44,5,FALSE))*VLOOKUP(OVYLD2_!AW$4,'[1]INTERNAL PARAMETERS-1'!$B$5:$J$44,8,FALSE)*VLOOKUP(OVYLD2_!AW$4,'[1]INTERNAL PARAMETERS-1'!$B$5:$J$44,3,FALSE)</f>
        <v>9.0609174019931314E-3</v>
      </c>
      <c r="AX184" s="44">
        <f>OVYLD1_!AX184*VLOOKUP(OVYLD2_!AX$4,'[1]INTERNAL PARAMETERS-1'!$B$5:$J$44,5,FALSE)*VLOOKUP(OVYLD2_!AX$4,'[1]INTERNAL PARAMETERS-1'!$B$5:$J$44,6,FALSE)*VLOOKUP(OVYLD2_!AX$4,'[1]INTERNAL PARAMETERS-1'!$B$5:$J$44,3,FALSE) + OVYLD1_!AX184*(1-VLOOKUP(OVYLD2_!AX$4,'[1]INTERNAL PARAMETERS-1'!$B$5:$J$44,5,FALSE))*VLOOKUP(OVYLD2_!AX$4,'[1]INTERNAL PARAMETERS-1'!$B$5:$J$44,8,FALSE)*VLOOKUP(OVYLD2_!AX$4,'[1]INTERNAL PARAMETERS-1'!$B$5:$J$44,3,FALSE)</f>
        <v>0</v>
      </c>
      <c r="AY184" s="44">
        <f>OVYLD1_!AY184*VLOOKUP(OVYLD2_!AY$4,'[1]INTERNAL PARAMETERS-1'!$B$5:$J$44,5,FALSE)*VLOOKUP(OVYLD2_!AY$4,'[1]INTERNAL PARAMETERS-1'!$B$5:$J$44,6,FALSE)*VLOOKUP(OVYLD2_!AY$4,'[1]INTERNAL PARAMETERS-1'!$B$5:$J$44,3,FALSE) + OVYLD1_!AY184*(1-VLOOKUP(OVYLD2_!AY$4,'[1]INTERNAL PARAMETERS-1'!$B$5:$J$44,5,FALSE))*VLOOKUP(OVYLD2_!AY$4,'[1]INTERNAL PARAMETERS-1'!$B$5:$J$44,8,FALSE)*VLOOKUP(OVYLD2_!AY$4,'[1]INTERNAL PARAMETERS-1'!$B$5:$J$44,3,FALSE)</f>
        <v>0</v>
      </c>
      <c r="AZ184" s="44">
        <f>OVYLD1_!AZ184*VLOOKUP(OVYLD2_!AZ$4,'[1]INTERNAL PARAMETERS-1'!$B$5:$J$44,5,FALSE)*VLOOKUP(OVYLD2_!AZ$4,'[1]INTERNAL PARAMETERS-1'!$B$5:$J$44,6,FALSE)*VLOOKUP(OVYLD2_!AZ$4,'[1]INTERNAL PARAMETERS-1'!$B$5:$J$44,3,FALSE) + OVYLD1_!AZ184*(1-VLOOKUP(OVYLD2_!AZ$4,'[1]INTERNAL PARAMETERS-1'!$B$5:$J$44,5,FALSE))*VLOOKUP(OVYLD2_!AZ$4,'[1]INTERNAL PARAMETERS-1'!$B$5:$J$44,8,FALSE)*VLOOKUP(OVYLD2_!AZ$4,'[1]INTERNAL PARAMETERS-1'!$B$5:$J$44,3,FALSE)</f>
        <v>0</v>
      </c>
      <c r="BA184" s="44">
        <f>OVYLD1_!BA184*VLOOKUP(OVYLD2_!BA$4,'[1]INTERNAL PARAMETERS-1'!$B$5:$J$44,5,FALSE)*VLOOKUP(OVYLD2_!BA$4,'[1]INTERNAL PARAMETERS-1'!$B$5:$J$44,6,FALSE)*VLOOKUP(OVYLD2_!BA$4,'[1]INTERNAL PARAMETERS-1'!$B$5:$J$44,3,FALSE) + OVYLD1_!BA184*(1-VLOOKUP(OVYLD2_!BA$4,'[1]INTERNAL PARAMETERS-1'!$B$5:$J$44,5,FALSE))*VLOOKUP(OVYLD2_!BA$4,'[1]INTERNAL PARAMETERS-1'!$B$5:$J$44,8,FALSE)*VLOOKUP(OVYLD2_!BA$4,'[1]INTERNAL PARAMETERS-1'!$B$5:$J$44,3,FALSE)</f>
        <v>3.1606469655952638E-2</v>
      </c>
      <c r="BB184" s="44">
        <f>OVYLD1_!BB184*VLOOKUP(OVYLD2_!BB$4,'[1]INTERNAL PARAMETERS-1'!$B$5:$J$44,5,FALSE)*VLOOKUP(OVYLD2_!BB$4,'[1]INTERNAL PARAMETERS-1'!$B$5:$J$44,6,FALSE)*VLOOKUP(OVYLD2_!BB$4,'[1]INTERNAL PARAMETERS-1'!$B$5:$J$44,3,FALSE) + OVYLD1_!BB184*(1-VLOOKUP(OVYLD2_!BB$4,'[1]INTERNAL PARAMETERS-1'!$B$5:$J$44,5,FALSE))*VLOOKUP(OVYLD2_!BB$4,'[1]INTERNAL PARAMETERS-1'!$B$5:$J$44,8,FALSE)*VLOOKUP(OVYLD2_!BB$4,'[1]INTERNAL PARAMETERS-1'!$B$5:$J$44,3,FALSE)</f>
        <v>2.6427467434667912E-3</v>
      </c>
      <c r="BC184" s="44">
        <f>OVYLD1_!BC184*VLOOKUP(OVYLD2_!BC$4,'[1]INTERNAL PARAMETERS-1'!$B$5:$J$44,5,FALSE)*VLOOKUP(OVYLD2_!BC$4,'[1]INTERNAL PARAMETERS-1'!$B$5:$J$44,6,FALSE)*VLOOKUP(OVYLD2_!BC$4,'[1]INTERNAL PARAMETERS-1'!$B$5:$J$44,3,FALSE) + OVYLD1_!BC184*(1-VLOOKUP(OVYLD2_!BC$4,'[1]INTERNAL PARAMETERS-1'!$B$5:$J$44,5,FALSE))*VLOOKUP(OVYLD2_!BC$4,'[1]INTERNAL PARAMETERS-1'!$B$5:$J$44,8,FALSE)*VLOOKUP(OVYLD2_!BC$4,'[1]INTERNAL PARAMETERS-1'!$B$5:$J$44,3,FALSE)</f>
        <v>4.5991398680672521E-3</v>
      </c>
      <c r="BD184" s="44">
        <f>OVYLD1_!BD184*VLOOKUP(OVYLD2_!BD$4,'[1]INTERNAL PARAMETERS-1'!$B$5:$J$44,5,FALSE)*VLOOKUP(OVYLD2_!BD$4,'[1]INTERNAL PARAMETERS-1'!$B$5:$J$44,6,FALSE)*VLOOKUP(OVYLD2_!BD$4,'[1]INTERNAL PARAMETERS-1'!$B$5:$J$44,3,FALSE) + OVYLD1_!BD184*(1-VLOOKUP(OVYLD2_!BD$4,'[1]INTERNAL PARAMETERS-1'!$B$5:$J$44,5,FALSE))*VLOOKUP(OVYLD2_!BD$4,'[1]INTERNAL PARAMETERS-1'!$B$5:$J$44,8,FALSE)*VLOOKUP(OVYLD2_!BD$4,'[1]INTERNAL PARAMETERS-1'!$B$5:$J$44,3,FALSE)</f>
        <v>2.5550948518947698E-4</v>
      </c>
      <c r="BE184" s="44">
        <f>OVYLD1_!BE184*VLOOKUP(OVYLD2_!BE$4,'[1]INTERNAL PARAMETERS-1'!$B$5:$J$44,5,FALSE)*VLOOKUP(OVYLD2_!BE$4,'[1]INTERNAL PARAMETERS-1'!$B$5:$J$44,6,FALSE)*VLOOKUP(OVYLD2_!BE$4,'[1]INTERNAL PARAMETERS-1'!$B$5:$J$44,3,FALSE) + OVYLD1_!BE184*(1-VLOOKUP(OVYLD2_!BE$4,'[1]INTERNAL PARAMETERS-1'!$B$5:$J$44,5,FALSE))*VLOOKUP(OVYLD2_!BE$4,'[1]INTERNAL PARAMETERS-1'!$B$5:$J$44,8,FALSE)*VLOOKUP(OVYLD2_!BE$4,'[1]INTERNAL PARAMETERS-1'!$B$5:$J$44,3,FALSE)</f>
        <v>9.9760264642224008E-3</v>
      </c>
      <c r="BF184" s="44">
        <f>OVYLD1_!BF184*VLOOKUP(OVYLD2_!BF$4,'[1]INTERNAL PARAMETERS-1'!$B$5:$J$44,5,FALSE)*VLOOKUP(OVYLD2_!BF$4,'[1]INTERNAL PARAMETERS-1'!$B$5:$J$44,6,FALSE)*VLOOKUP(OVYLD2_!BF$4,'[1]INTERNAL PARAMETERS-1'!$B$5:$J$44,3,FALSE) + OVYLD1_!BF184*(1-VLOOKUP(OVYLD2_!BF$4,'[1]INTERNAL PARAMETERS-1'!$B$5:$J$44,5,FALSE))*VLOOKUP(OVYLD2_!BF$4,'[1]INTERNAL PARAMETERS-1'!$B$5:$J$44,8,FALSE)*VLOOKUP(OVYLD2_!BF$4,'[1]INTERNAL PARAMETERS-1'!$B$5:$J$44,3,FALSE)</f>
        <v>0</v>
      </c>
      <c r="BG184" s="44">
        <f>OVYLD1_!BG184*VLOOKUP(OVYLD2_!BG$4,'[1]INTERNAL PARAMETERS-1'!$B$5:$J$44,5,FALSE)*VLOOKUP(OVYLD2_!BG$4,'[1]INTERNAL PARAMETERS-1'!$B$5:$J$44,6,FALSE)*VLOOKUP(OVYLD2_!BG$4,'[1]INTERNAL PARAMETERS-1'!$B$5:$J$44,3,FALSE) + OVYLD1_!BG184*(1-VLOOKUP(OVYLD2_!BG$4,'[1]INTERNAL PARAMETERS-1'!$B$5:$J$44,5,FALSE))*VLOOKUP(OVYLD2_!BG$4,'[1]INTERNAL PARAMETERS-1'!$B$5:$J$44,8,FALSE)*VLOOKUP(OVYLD2_!BG$4,'[1]INTERNAL PARAMETERS-1'!$B$5:$J$44,3,FALSE)</f>
        <v>1.267109101415414E-3</v>
      </c>
      <c r="BH184" s="44">
        <f>OVYLD1_!BH184*VLOOKUP(OVYLD2_!BH$4,'[1]INTERNAL PARAMETERS-1'!$B$5:$J$44,5,FALSE)*VLOOKUP(OVYLD2_!BH$4,'[1]INTERNAL PARAMETERS-1'!$B$5:$J$44,6,FALSE)*VLOOKUP(OVYLD2_!BH$4,'[1]INTERNAL PARAMETERS-1'!$B$5:$J$44,3,FALSE) + OVYLD1_!BH184*(1-VLOOKUP(OVYLD2_!BH$4,'[1]INTERNAL PARAMETERS-1'!$B$5:$J$44,5,FALSE))*VLOOKUP(OVYLD2_!BH$4,'[1]INTERNAL PARAMETERS-1'!$B$5:$J$44,8,FALSE)*VLOOKUP(OVYLD2_!BH$4,'[1]INTERNAL PARAMETERS-1'!$B$5:$J$44,3,FALSE)</f>
        <v>6.0790087793338313E-6</v>
      </c>
      <c r="BI184" s="44">
        <f>OVYLD1_!BI184*VLOOKUP(OVYLD2_!BI$4,'[1]INTERNAL PARAMETERS-1'!$B$5:$J$44,5,FALSE)*VLOOKUP(OVYLD2_!BI$4,'[1]INTERNAL PARAMETERS-1'!$B$5:$J$44,6,FALSE)*VLOOKUP(OVYLD2_!BI$4,'[1]INTERNAL PARAMETERS-1'!$B$5:$J$44,3,FALSE) + OVYLD1_!BI184*(1-VLOOKUP(OVYLD2_!BI$4,'[1]INTERNAL PARAMETERS-1'!$B$5:$J$44,5,FALSE))*VLOOKUP(OVYLD2_!BI$4,'[1]INTERNAL PARAMETERS-1'!$B$5:$J$44,8,FALSE)*VLOOKUP(OVYLD2_!BI$4,'[1]INTERNAL PARAMETERS-1'!$B$5:$J$44,3,FALSE)</f>
        <v>0</v>
      </c>
      <c r="BJ184" s="44">
        <f>OVYLD1_!BJ184*VLOOKUP(OVYLD2_!BJ$4,'[1]INTERNAL PARAMETERS-1'!$B$5:$J$44,5,FALSE)*VLOOKUP(OVYLD2_!BJ$4,'[1]INTERNAL PARAMETERS-1'!$B$5:$J$44,6,FALSE)*VLOOKUP(OVYLD2_!BJ$4,'[1]INTERNAL PARAMETERS-1'!$B$5:$J$44,3,FALSE) + OVYLD1_!BJ184*(1-VLOOKUP(OVYLD2_!BJ$4,'[1]INTERNAL PARAMETERS-1'!$B$5:$J$44,5,FALSE))*VLOOKUP(OVYLD2_!BJ$4,'[1]INTERNAL PARAMETERS-1'!$B$5:$J$44,8,FALSE)*VLOOKUP(OVYLD2_!BJ$4,'[1]INTERNAL PARAMETERS-1'!$B$5:$J$44,3,FALSE)</f>
        <v>2.944054718228762E-4</v>
      </c>
      <c r="BK184" s="44">
        <f>OVYLD1_!BK184*VLOOKUP(OVYLD2_!BK$4,'[1]INTERNAL PARAMETERS-1'!$B$5:$J$44,5,FALSE)*VLOOKUP(OVYLD2_!BK$4,'[1]INTERNAL PARAMETERS-1'!$B$5:$J$44,6,FALSE)*VLOOKUP(OVYLD2_!BK$4,'[1]INTERNAL PARAMETERS-1'!$B$5:$J$44,3,FALSE) + OVYLD1_!BK184*(1-VLOOKUP(OVYLD2_!BK$4,'[1]INTERNAL PARAMETERS-1'!$B$5:$J$44,5,FALSE))*VLOOKUP(OVYLD2_!BK$4,'[1]INTERNAL PARAMETERS-1'!$B$5:$J$44,8,FALSE)*VLOOKUP(OVYLD2_!BK$4,'[1]INTERNAL PARAMETERS-1'!$B$5:$J$44,3,FALSE)</f>
        <v>4.6333272241012012E-4</v>
      </c>
      <c r="BL184" s="44">
        <f>OVYLD1_!BL184*VLOOKUP(OVYLD2_!BL$4,'[1]INTERNAL PARAMETERS-1'!$B$5:$J$44,5,FALSE)*VLOOKUP(OVYLD2_!BL$4,'[1]INTERNAL PARAMETERS-1'!$B$5:$J$44,6,FALSE)*VLOOKUP(OVYLD2_!BL$4,'[1]INTERNAL PARAMETERS-1'!$B$5:$J$44,3,FALSE) + OVYLD1_!BL184*(1-VLOOKUP(OVYLD2_!BL$4,'[1]INTERNAL PARAMETERS-1'!$B$5:$J$44,5,FALSE))*VLOOKUP(OVYLD2_!BL$4,'[1]INTERNAL PARAMETERS-1'!$B$5:$J$44,8,FALSE)*VLOOKUP(OVYLD2_!BL$4,'[1]INTERNAL PARAMETERS-1'!$B$5:$J$44,3,FALSE)</f>
        <v>9.6100025997125844E-4</v>
      </c>
      <c r="BM184" s="44">
        <f>OVYLD1_!BM184*VLOOKUP(OVYLD2_!BM$4,'[1]INTERNAL PARAMETERS-1'!$B$5:$J$44,5,FALSE)*VLOOKUP(OVYLD2_!BM$4,'[1]INTERNAL PARAMETERS-1'!$B$5:$J$44,6,FALSE)*VLOOKUP(OVYLD2_!BM$4,'[1]INTERNAL PARAMETERS-1'!$B$5:$J$44,3,FALSE) + OVYLD1_!BM184*(1-VLOOKUP(OVYLD2_!BM$4,'[1]INTERNAL PARAMETERS-1'!$B$5:$J$44,5,FALSE))*VLOOKUP(OVYLD2_!BM$4,'[1]INTERNAL PARAMETERS-1'!$B$5:$J$44,8,FALSE)*VLOOKUP(OVYLD2_!BM$4,'[1]INTERNAL PARAMETERS-1'!$B$5:$J$44,3,FALSE)</f>
        <v>9.2763038627614479E-4</v>
      </c>
      <c r="BN184" s="44">
        <f>OVYLD1_!BN184*VLOOKUP(OVYLD2_!BN$4,'[1]INTERNAL PARAMETERS-1'!$B$5:$J$44,5,FALSE)*VLOOKUP(OVYLD2_!BN$4,'[1]INTERNAL PARAMETERS-1'!$B$5:$J$44,6,FALSE)*VLOOKUP(OVYLD2_!BN$4,'[1]INTERNAL PARAMETERS-1'!$B$5:$J$44,3,FALSE) + OVYLD1_!BN184*(1-VLOOKUP(OVYLD2_!BN$4,'[1]INTERNAL PARAMETERS-1'!$B$5:$J$44,5,FALSE))*VLOOKUP(OVYLD2_!BN$4,'[1]INTERNAL PARAMETERS-1'!$B$5:$J$44,8,FALSE)*VLOOKUP(OVYLD2_!BN$4,'[1]INTERNAL PARAMETERS-1'!$B$5:$J$44,3,FALSE)</f>
        <v>7.9491313245205514E-4</v>
      </c>
      <c r="BO184" s="44">
        <f>OVYLD1_!BO184*VLOOKUP(OVYLD2_!BO$4,'[1]INTERNAL PARAMETERS-1'!$B$5:$J$44,5,FALSE)*VLOOKUP(OVYLD2_!BO$4,'[1]INTERNAL PARAMETERS-1'!$B$5:$J$44,6,FALSE)*VLOOKUP(OVYLD2_!BO$4,'[1]INTERNAL PARAMETERS-1'!$B$5:$J$44,3,FALSE) + OVYLD1_!BO184*(1-VLOOKUP(OVYLD2_!BO$4,'[1]INTERNAL PARAMETERS-1'!$B$5:$J$44,5,FALSE))*VLOOKUP(OVYLD2_!BO$4,'[1]INTERNAL PARAMETERS-1'!$B$5:$J$44,8,FALSE)*VLOOKUP(OVYLD2_!BO$4,'[1]INTERNAL PARAMETERS-1'!$B$5:$J$44,3,FALSE)</f>
        <v>6.051602146094604E-4</v>
      </c>
      <c r="BP184" s="44">
        <f>OVYLD1_!BP184*VLOOKUP(OVYLD2_!BP$4,'[1]INTERNAL PARAMETERS-1'!$B$5:$J$44,5,FALSE)*VLOOKUP(OVYLD2_!BP$4,'[1]INTERNAL PARAMETERS-1'!$B$5:$J$44,6,FALSE)*VLOOKUP(OVYLD2_!BP$4,'[1]INTERNAL PARAMETERS-1'!$B$5:$J$44,3,FALSE) + OVYLD1_!BP184*(1-VLOOKUP(OVYLD2_!BP$4,'[1]INTERNAL PARAMETERS-1'!$B$5:$J$44,5,FALSE))*VLOOKUP(OVYLD2_!BP$4,'[1]INTERNAL PARAMETERS-1'!$B$5:$J$44,8,FALSE)*VLOOKUP(OVYLD2_!BP$4,'[1]INTERNAL PARAMETERS-1'!$B$5:$J$44,3,FALSE)</f>
        <v>2.5061719794526547E-5</v>
      </c>
      <c r="BQ184" s="44">
        <f>OVYLD1_!BQ184*VLOOKUP(OVYLD2_!BQ$4,'[1]INTERNAL PARAMETERS-1'!$B$5:$J$44,5,FALSE)*VLOOKUP(OVYLD2_!BQ$4,'[1]INTERNAL PARAMETERS-1'!$B$5:$J$44,6,FALSE)*VLOOKUP(OVYLD2_!BQ$4,'[1]INTERNAL PARAMETERS-1'!$B$5:$J$44,3,FALSE) + OVYLD1_!BQ184*(1-VLOOKUP(OVYLD2_!BQ$4,'[1]INTERNAL PARAMETERS-1'!$B$5:$J$44,5,FALSE))*VLOOKUP(OVYLD2_!BQ$4,'[1]INTERNAL PARAMETERS-1'!$B$5:$J$44,8,FALSE)*VLOOKUP(OVYLD2_!BQ$4,'[1]INTERNAL PARAMETERS-1'!$B$5:$J$44,3,FALSE)</f>
        <v>1.9754436555092111E-3</v>
      </c>
      <c r="BR184" s="44">
        <f>OVYLD1_!BR184*VLOOKUP(OVYLD2_!BR$4,'[1]INTERNAL PARAMETERS-1'!$B$5:$J$44,5,FALSE)*VLOOKUP(OVYLD2_!BR$4,'[1]INTERNAL PARAMETERS-1'!$B$5:$J$44,6,FALSE)*VLOOKUP(OVYLD2_!BR$4,'[1]INTERNAL PARAMETERS-1'!$B$5:$J$44,3,FALSE) + OVYLD1_!BR184*(1-VLOOKUP(OVYLD2_!BR$4,'[1]INTERNAL PARAMETERS-1'!$B$5:$J$44,5,FALSE))*VLOOKUP(OVYLD2_!BR$4,'[1]INTERNAL PARAMETERS-1'!$B$5:$J$44,8,FALSE)*VLOOKUP(OVYLD2_!BR$4,'[1]INTERNAL PARAMETERS-1'!$B$5:$J$44,3,FALSE)</f>
        <v>5.5403350106921974E-5</v>
      </c>
      <c r="BS184" s="44">
        <f>OVYLD1_!BS184*VLOOKUP(OVYLD2_!BS$4,'[1]INTERNAL PARAMETERS-1'!$B$5:$J$44,5,FALSE)*VLOOKUP(OVYLD2_!BS$4,'[1]INTERNAL PARAMETERS-1'!$B$5:$J$44,6,FALSE)*VLOOKUP(OVYLD2_!BS$4,'[1]INTERNAL PARAMETERS-1'!$B$5:$J$44,3,FALSE) + OVYLD1_!BS184*(1-VLOOKUP(OVYLD2_!BS$4,'[1]INTERNAL PARAMETERS-1'!$B$5:$J$44,5,FALSE))*VLOOKUP(OVYLD2_!BS$4,'[1]INTERNAL PARAMETERS-1'!$B$5:$J$44,8,FALSE)*VLOOKUP(OVYLD2_!BS$4,'[1]INTERNAL PARAMETERS-1'!$B$5:$J$44,3,FALSE)</f>
        <v>1.8315649614394994E-6</v>
      </c>
      <c r="BT184" s="44">
        <f>OVYLD1_!BT184*VLOOKUP(OVYLD2_!BT$4,'[1]INTERNAL PARAMETERS-1'!$B$5:$J$44,5,FALSE)*VLOOKUP(OVYLD2_!BT$4,'[1]INTERNAL PARAMETERS-1'!$B$5:$J$44,6,FALSE)*VLOOKUP(OVYLD2_!BT$4,'[1]INTERNAL PARAMETERS-1'!$B$5:$J$44,3,FALSE) + OVYLD1_!BT184*(1-VLOOKUP(OVYLD2_!BT$4,'[1]INTERNAL PARAMETERS-1'!$B$5:$J$44,5,FALSE))*VLOOKUP(OVYLD2_!BT$4,'[1]INTERNAL PARAMETERS-1'!$B$5:$J$44,8,FALSE)*VLOOKUP(OVYLD2_!BT$4,'[1]INTERNAL PARAMETERS-1'!$B$5:$J$44,3,FALSE)</f>
        <v>0</v>
      </c>
      <c r="BU184" s="44">
        <f>OVYLD1_!BU184*VLOOKUP(OVYLD2_!BU$4,'[1]INTERNAL PARAMETERS-1'!$B$5:$J$44,5,FALSE)*VLOOKUP(OVYLD2_!BU$4,'[1]INTERNAL PARAMETERS-1'!$B$5:$J$44,6,FALSE)*VLOOKUP(OVYLD2_!BU$4,'[1]INTERNAL PARAMETERS-1'!$B$5:$J$44,3,FALSE) + OVYLD1_!BU184*(1-VLOOKUP(OVYLD2_!BU$4,'[1]INTERNAL PARAMETERS-1'!$B$5:$J$44,5,FALSE))*VLOOKUP(OVYLD2_!BU$4,'[1]INTERNAL PARAMETERS-1'!$B$5:$J$44,8,FALSE)*VLOOKUP(OVYLD2_!BU$4,'[1]INTERNAL PARAMETERS-1'!$B$5:$J$44,3,FALSE)</f>
        <v>0</v>
      </c>
      <c r="BV184" s="44">
        <f>OVYLD1_!BV184*VLOOKUP(OVYLD2_!BV$4,'[1]INTERNAL PARAMETERS-1'!$B$5:$J$44,5,FALSE)*VLOOKUP(OVYLD2_!BV$4,'[1]INTERNAL PARAMETERS-1'!$B$5:$J$44,6,FALSE)*VLOOKUP(OVYLD2_!BV$4,'[1]INTERNAL PARAMETERS-1'!$B$5:$J$44,3,FALSE) + OVYLD1_!BV184*(1-VLOOKUP(OVYLD2_!BV$4,'[1]INTERNAL PARAMETERS-1'!$B$5:$J$44,5,FALSE))*VLOOKUP(OVYLD2_!BV$4,'[1]INTERNAL PARAMETERS-1'!$B$5:$J$44,8,FALSE)*VLOOKUP(OVYLD2_!BV$4,'[1]INTERNAL PARAMETERS-1'!$B$5:$J$44,3,FALSE)</f>
        <v>0</v>
      </c>
      <c r="BW184" s="44">
        <f>OVYLD1_!BW184*VLOOKUP(OVYLD2_!BW$4,'[1]INTERNAL PARAMETERS-1'!$B$5:$J$44,5,FALSE)*VLOOKUP(OVYLD2_!BW$4,'[1]INTERNAL PARAMETERS-1'!$B$5:$J$44,6,FALSE)*VLOOKUP(OVYLD2_!BW$4,'[1]INTERNAL PARAMETERS-1'!$B$5:$J$44,3,FALSE) + OVYLD1_!BW184*(1-VLOOKUP(OVYLD2_!BW$4,'[1]INTERNAL PARAMETERS-1'!$B$5:$J$44,5,FALSE))*VLOOKUP(OVYLD2_!BW$4,'[1]INTERNAL PARAMETERS-1'!$B$5:$J$44,8,FALSE)*VLOOKUP(OVYLD2_!BW$4,'[1]INTERNAL PARAMETERS-1'!$B$5:$J$44,3,FALSE)</f>
        <v>0</v>
      </c>
      <c r="BX184" s="44">
        <f>OVYLD1_!BX184*VLOOKUP(OVYLD2_!BX$4,'[1]INTERNAL PARAMETERS-1'!$B$5:$J$44,5,FALSE)*VLOOKUP(OVYLD2_!BX$4,'[1]INTERNAL PARAMETERS-1'!$B$5:$J$44,6,FALSE)*VLOOKUP(OVYLD2_!BX$4,'[1]INTERNAL PARAMETERS-1'!$B$5:$J$44,3,FALSE) + OVYLD1_!BX184*(1-VLOOKUP(OVYLD2_!BX$4,'[1]INTERNAL PARAMETERS-1'!$B$5:$J$44,5,FALSE))*VLOOKUP(OVYLD2_!BX$4,'[1]INTERNAL PARAMETERS-1'!$B$5:$J$44,8,FALSE)*VLOOKUP(OVYLD2_!BX$4,'[1]INTERNAL PARAMETERS-1'!$B$5:$J$44,3,FALSE)</f>
        <v>0</v>
      </c>
      <c r="BY184" s="44">
        <f>OVYLD1_!BY184*VLOOKUP(OVYLD2_!BY$4,'[1]INTERNAL PARAMETERS-1'!$B$5:$J$44,5,FALSE)*VLOOKUP(OVYLD2_!BY$4,'[1]INTERNAL PARAMETERS-1'!$B$5:$J$44,6,FALSE)*VLOOKUP(OVYLD2_!BY$4,'[1]INTERNAL PARAMETERS-1'!$B$5:$J$44,3,FALSE) + OVYLD1_!BY184*(1-VLOOKUP(OVYLD2_!BY$4,'[1]INTERNAL PARAMETERS-1'!$B$5:$J$44,5,FALSE))*VLOOKUP(OVYLD2_!BY$4,'[1]INTERNAL PARAMETERS-1'!$B$5:$J$44,8,FALSE)*VLOOKUP(OVYLD2_!BY$4,'[1]INTERNAL PARAMETERS-1'!$B$5:$J$44,3,FALSE)</f>
        <v>0</v>
      </c>
      <c r="BZ184" s="44">
        <f>OVYLD1_!BZ184*VLOOKUP(OVYLD2_!BZ$4,'[1]INTERNAL PARAMETERS-1'!$B$5:$J$44,5,FALSE)*VLOOKUP(OVYLD2_!BZ$4,'[1]INTERNAL PARAMETERS-1'!$B$5:$J$44,6,FALSE)*VLOOKUP(OVYLD2_!BZ$4,'[1]INTERNAL PARAMETERS-1'!$B$5:$J$44,3,FALSE) + OVYLD1_!BZ184*(1-VLOOKUP(OVYLD2_!BZ$4,'[1]INTERNAL PARAMETERS-1'!$B$5:$J$44,5,FALSE))*VLOOKUP(OVYLD2_!BZ$4,'[1]INTERNAL PARAMETERS-1'!$B$5:$J$44,8,FALSE)*VLOOKUP(OVYLD2_!BZ$4,'[1]INTERNAL PARAMETERS-1'!$B$5:$J$44,3,FALSE)</f>
        <v>0</v>
      </c>
      <c r="CA184" s="44">
        <f>OVYLD1_!CA184*VLOOKUP(OVYLD2_!CA$4,'[1]INTERNAL PARAMETERS-1'!$B$5:$J$44,5,FALSE)*VLOOKUP(OVYLD2_!CA$4,'[1]INTERNAL PARAMETERS-1'!$B$5:$J$44,6,FALSE)*VLOOKUP(OVYLD2_!CA$4,'[1]INTERNAL PARAMETERS-1'!$B$5:$J$44,3,FALSE) + OVYLD1_!CA184*(1-VLOOKUP(OVYLD2_!CA$4,'[1]INTERNAL PARAMETERS-1'!$B$5:$J$44,5,FALSE))*VLOOKUP(OVYLD2_!CA$4,'[1]INTERNAL PARAMETERS-1'!$B$5:$J$44,8,FALSE)*VLOOKUP(OVYLD2_!CA$4,'[1]INTERNAL PARAMETERS-1'!$B$5:$J$44,3,FALSE)</f>
        <v>0</v>
      </c>
      <c r="CB184" s="44">
        <f>OVYLD1_!CB184*VLOOKUP(OVYLD2_!CB$4,'[1]INTERNAL PARAMETERS-1'!$B$5:$J$44,5,FALSE)*VLOOKUP(OVYLD2_!CB$4,'[1]INTERNAL PARAMETERS-1'!$B$5:$J$44,6,FALSE)*VLOOKUP(OVYLD2_!CB$4,'[1]INTERNAL PARAMETERS-1'!$B$5:$J$44,3,FALSE) + OVYLD1_!CB184*(1-VLOOKUP(OVYLD2_!CB$4,'[1]INTERNAL PARAMETERS-1'!$B$5:$J$44,5,FALSE))*VLOOKUP(OVYLD2_!CB$4,'[1]INTERNAL PARAMETERS-1'!$B$5:$J$44,8,FALSE)*VLOOKUP(OVYLD2_!CB$4,'[1]INTERNAL PARAMETERS-1'!$B$5:$J$44,3,FALSE)</f>
        <v>0</v>
      </c>
      <c r="CC184" s="44">
        <f>OVYLD1_!CC184*VLOOKUP(OVYLD2_!CC$4,'[1]INTERNAL PARAMETERS-1'!$B$5:$J$44,5,FALSE)*VLOOKUP(OVYLD2_!CC$4,'[1]INTERNAL PARAMETERS-1'!$B$5:$J$44,6,FALSE)*VLOOKUP(OVYLD2_!CC$4,'[1]INTERNAL PARAMETERS-1'!$B$5:$J$44,3,FALSE) + OVYLD1_!CC184*(1-VLOOKUP(OVYLD2_!CC$4,'[1]INTERNAL PARAMETERS-1'!$B$5:$J$44,5,FALSE))*VLOOKUP(OVYLD2_!CC$4,'[1]INTERNAL PARAMETERS-1'!$B$5:$J$44,8,FALSE)*VLOOKUP(OVYLD2_!CC$4,'[1]INTERNAL PARAMETERS-1'!$B$5:$J$44,3,FALSE)</f>
        <v>1.2008160340144268E-5</v>
      </c>
      <c r="CD184" s="44">
        <f>OVYLD1_!CD184*VLOOKUP(OVYLD2_!CD$4,'[1]INTERNAL PARAMETERS-1'!$B$5:$J$44,5,FALSE)*VLOOKUP(OVYLD2_!CD$4,'[1]INTERNAL PARAMETERS-1'!$B$5:$J$44,6,FALSE)*VLOOKUP(OVYLD2_!CD$4,'[1]INTERNAL PARAMETERS-1'!$B$5:$J$44,3,FALSE) + OVYLD1_!CD184*(1-VLOOKUP(OVYLD2_!CD$4,'[1]INTERNAL PARAMETERS-1'!$B$5:$J$44,5,FALSE))*VLOOKUP(OVYLD2_!CD$4,'[1]INTERNAL PARAMETERS-1'!$B$5:$J$44,8,FALSE)*VLOOKUP(OVYLD2_!CD$4,'[1]INTERNAL PARAMETERS-1'!$B$5:$J$44,3,FALSE)</f>
        <v>3.6024390359051913E-5</v>
      </c>
      <c r="CE184" s="44">
        <f>OVYLD1_!CE184*VLOOKUP(OVYLD2_!CE$4,'[1]INTERNAL PARAMETERS-1'!$B$5:$J$44,5,FALSE)*VLOOKUP(OVYLD2_!CE$4,'[1]INTERNAL PARAMETERS-1'!$B$5:$J$44,6,FALSE)*VLOOKUP(OVYLD2_!CE$4,'[1]INTERNAL PARAMETERS-1'!$B$5:$J$44,3,FALSE) + OVYLD1_!CE184*(1-VLOOKUP(OVYLD2_!CE$4,'[1]INTERNAL PARAMETERS-1'!$B$5:$J$44,5,FALSE))*VLOOKUP(OVYLD2_!CE$4,'[1]INTERNAL PARAMETERS-1'!$B$5:$J$44,8,FALSE)*VLOOKUP(OVYLD2_!CE$4,'[1]INTERNAL PARAMETERS-1'!$B$5:$J$44,3,FALSE)</f>
        <v>1.0378272483942061E-5</v>
      </c>
      <c r="CF184" s="44">
        <f>OVYLD1_!CF184*VLOOKUP(OVYLD2_!CF$4,'[1]INTERNAL PARAMETERS-1'!$B$5:$J$44,5,FALSE)*VLOOKUP(OVYLD2_!CF$4,'[1]INTERNAL PARAMETERS-1'!$B$5:$J$44,6,FALSE)*VLOOKUP(OVYLD2_!CF$4,'[1]INTERNAL PARAMETERS-1'!$B$5:$J$44,3,FALSE) + OVYLD1_!CF184*(1-VLOOKUP(OVYLD2_!CF$4,'[1]INTERNAL PARAMETERS-1'!$B$5:$J$44,5,FALSE))*VLOOKUP(OVYLD2_!CF$4,'[1]INTERNAL PARAMETERS-1'!$B$5:$J$44,8,FALSE)*VLOOKUP(OVYLD2_!CF$4,'[1]INTERNAL PARAMETERS-1'!$B$5:$J$44,3,FALSE)</f>
        <v>0</v>
      </c>
      <c r="CG184" s="44">
        <f>OVYLD1_!CG184*VLOOKUP(OVYLD2_!CG$4,'[1]INTERNAL PARAMETERS-1'!$B$5:$J$44,5,FALSE)*VLOOKUP(OVYLD2_!CG$4,'[1]INTERNAL PARAMETERS-1'!$B$5:$J$44,6,FALSE)*VLOOKUP(OVYLD2_!CG$4,'[1]INTERNAL PARAMETERS-1'!$B$5:$J$44,3,FALSE) + OVYLD1_!CG184*(1-VLOOKUP(OVYLD2_!CG$4,'[1]INTERNAL PARAMETERS-1'!$B$5:$J$44,5,FALSE))*VLOOKUP(OVYLD2_!CG$4,'[1]INTERNAL PARAMETERS-1'!$B$5:$J$44,8,FALSE)*VLOOKUP(OVYLD2_!CG$4,'[1]INTERNAL PARAMETERS-1'!$B$5:$J$44,3,FALSE)</f>
        <v>0</v>
      </c>
      <c r="CH184" s="43">
        <f>OVYLD1_!CH184*VLOOKUP(OVYLD2_!CH$4,'[1]INTERNAL PARAMETERS-1'!$B$5:$J$44,5,FALSE)*VLOOKUP(OVYLD2_!CH$4,'[1]INTERNAL PARAMETERS-1'!$B$5:$J$44,6,FALSE)*VLOOKUP(OVYLD2_!CH$4,'[1]INTERNAL PARAMETERS-1'!$B$5:$J$44,3,FALSE) + OVYLD1_!CH184*(1-VLOOKUP(OVYLD2_!CH$4,'[1]INTERNAL PARAMETERS-1'!$B$5:$J$44,5,FALSE))*VLOOKUP(OVYLD2_!CH$4,'[1]INTERNAL PARAMETERS-1'!$B$5:$J$44,8,FALSE)*VLOOKUP(OVYLD2_!CH$4,'[1]INTERNAL PARAMETERS-1'!$B$5:$J$44,3,FALSE)</f>
        <v>0</v>
      </c>
      <c r="CJ184" s="45">
        <f t="shared" si="4"/>
        <v>6.3180330036866655E-2</v>
      </c>
      <c r="CK184" s="43">
        <f t="shared" si="5"/>
        <v>6.5576591030183581E-2</v>
      </c>
    </row>
    <row r="185" spans="2:89" x14ac:dyDescent="0.5">
      <c r="B185" s="58" t="s">
        <v>7</v>
      </c>
      <c r="C185" s="57" t="s">
        <v>81</v>
      </c>
      <c r="D185" s="57" t="s">
        <v>80</v>
      </c>
      <c r="E185" s="128">
        <f>OVERALL2021!AI185</f>
        <v>0</v>
      </c>
      <c r="F185" s="56">
        <f>'[1]INTERNAL PARAMETERS-1'!M5</f>
        <v>85.012</v>
      </c>
      <c r="G185" s="45">
        <f>OVYLD1_!G185*VLOOKUP(OVYLD2_!G$4,'[1]INTERNAL PARAMETERS-1'!$B$5:$J$44,5,FALSE)*VLOOKUP(OVYLD2_!G$4,'[1]INTERNAL PARAMETERS-1'!$B$5:$J$44,7,FALSE)*OVYLD2_!$F185 + OVYLD1_!G185*(1-VLOOKUP(OVYLD2_!G$4,'[1]INTERNAL PARAMETERS-1'!$B$5:$J$44,5,FALSE))*VLOOKUP(OVYLD2_!G$4,'[1]INTERNAL PARAMETERS-1'!$B$5:$J$44,9,FALSE)*OVYLD2_!$F185</f>
        <v>0</v>
      </c>
      <c r="H185" s="44">
        <f>OVYLD1_!H185*VLOOKUP(OVYLD2_!H$4,'[1]INTERNAL PARAMETERS-1'!$B$5:$J$44,5,FALSE)*VLOOKUP(OVYLD2_!H$4,'[1]INTERNAL PARAMETERS-1'!$B$5:$J$44,7,FALSE)*OVYLD2_!$F185 + OVYLD1_!H185*(1-VLOOKUP(OVYLD2_!H$4,'[1]INTERNAL PARAMETERS-1'!$B$5:$J$44,5,FALSE))*VLOOKUP(OVYLD2_!H$4,'[1]INTERNAL PARAMETERS-1'!$B$5:$J$44,9,FALSE)*OVYLD2_!$F185</f>
        <v>0</v>
      </c>
      <c r="I185" s="44">
        <f>OVYLD1_!I185*VLOOKUP(OVYLD2_!I$4,'[1]INTERNAL PARAMETERS-1'!$B$5:$J$44,5,FALSE)*VLOOKUP(OVYLD2_!I$4,'[1]INTERNAL PARAMETERS-1'!$B$5:$J$44,7,FALSE)*OVYLD2_!$F185 + OVYLD1_!I185*(1-VLOOKUP(OVYLD2_!I$4,'[1]INTERNAL PARAMETERS-1'!$B$5:$J$44,5,FALSE))*VLOOKUP(OVYLD2_!I$4,'[1]INTERNAL PARAMETERS-1'!$B$5:$J$44,9,FALSE)*OVYLD2_!$F185</f>
        <v>0</v>
      </c>
      <c r="J185" s="44">
        <f>OVYLD1_!J185*VLOOKUP(OVYLD2_!J$4,'[1]INTERNAL PARAMETERS-1'!$B$5:$J$44,5,FALSE)*VLOOKUP(OVYLD2_!J$4,'[1]INTERNAL PARAMETERS-1'!$B$5:$J$44,7,FALSE)*OVYLD2_!$F185 + OVYLD1_!J185*(1-VLOOKUP(OVYLD2_!J$4,'[1]INTERNAL PARAMETERS-1'!$B$5:$J$44,5,FALSE))*VLOOKUP(OVYLD2_!J$4,'[1]INTERNAL PARAMETERS-1'!$B$5:$J$44,9,FALSE)*OVYLD2_!$F185</f>
        <v>0</v>
      </c>
      <c r="K185" s="44">
        <f>OVYLD1_!K185*VLOOKUP(OVYLD2_!K$4,'[1]INTERNAL PARAMETERS-1'!$B$5:$J$44,5,FALSE)*VLOOKUP(OVYLD2_!K$4,'[1]INTERNAL PARAMETERS-1'!$B$5:$J$44,7,FALSE)*OVYLD2_!$F185 + OVYLD1_!K185*(1-VLOOKUP(OVYLD2_!K$4,'[1]INTERNAL PARAMETERS-1'!$B$5:$J$44,5,FALSE))*VLOOKUP(OVYLD2_!K$4,'[1]INTERNAL PARAMETERS-1'!$B$5:$J$44,9,FALSE)*OVYLD2_!$F185</f>
        <v>0</v>
      </c>
      <c r="L185" s="44">
        <f>OVYLD1_!L185*VLOOKUP(OVYLD2_!L$4,'[1]INTERNAL PARAMETERS-1'!$B$5:$J$44,5,FALSE)*VLOOKUP(OVYLD2_!L$4,'[1]INTERNAL PARAMETERS-1'!$B$5:$J$44,7,FALSE)*OVYLD2_!$F185 + OVYLD1_!L185*(1-VLOOKUP(OVYLD2_!L$4,'[1]INTERNAL PARAMETERS-1'!$B$5:$J$44,5,FALSE))*VLOOKUP(OVYLD2_!L$4,'[1]INTERNAL PARAMETERS-1'!$B$5:$J$44,9,FALSE)*OVYLD2_!$F185</f>
        <v>0</v>
      </c>
      <c r="M185" s="44">
        <f>OVYLD1_!M185*VLOOKUP(OVYLD2_!M$4,'[1]INTERNAL PARAMETERS-1'!$B$5:$J$44,5,FALSE)*VLOOKUP(OVYLD2_!M$4,'[1]INTERNAL PARAMETERS-1'!$B$5:$J$44,7,FALSE)*OVYLD2_!$F185 + OVYLD1_!M185*(1-VLOOKUP(OVYLD2_!M$4,'[1]INTERNAL PARAMETERS-1'!$B$5:$J$44,5,FALSE))*VLOOKUP(OVYLD2_!M$4,'[1]INTERNAL PARAMETERS-1'!$B$5:$J$44,9,FALSE)*OVYLD2_!$F185</f>
        <v>0</v>
      </c>
      <c r="N185" s="44">
        <f>OVYLD1_!N185*VLOOKUP(OVYLD2_!N$4,'[1]INTERNAL PARAMETERS-1'!$B$5:$J$44,5,FALSE)*VLOOKUP(OVYLD2_!N$4,'[1]INTERNAL PARAMETERS-1'!$B$5:$J$44,7,FALSE)*OVYLD2_!$F185 + OVYLD1_!N185*(1-VLOOKUP(OVYLD2_!N$4,'[1]INTERNAL PARAMETERS-1'!$B$5:$J$44,5,FALSE))*VLOOKUP(OVYLD2_!N$4,'[1]INTERNAL PARAMETERS-1'!$B$5:$J$44,9,FALSE)*OVYLD2_!$F185</f>
        <v>0</v>
      </c>
      <c r="O185" s="44">
        <f>OVYLD1_!O185*VLOOKUP(OVYLD2_!O$4,'[1]INTERNAL PARAMETERS-1'!$B$5:$J$44,5,FALSE)*VLOOKUP(OVYLD2_!O$4,'[1]INTERNAL PARAMETERS-1'!$B$5:$J$44,7,FALSE)*OVYLD2_!$F185 + OVYLD1_!O185*(1-VLOOKUP(OVYLD2_!O$4,'[1]INTERNAL PARAMETERS-1'!$B$5:$J$44,5,FALSE))*VLOOKUP(OVYLD2_!O$4,'[1]INTERNAL PARAMETERS-1'!$B$5:$J$44,9,FALSE)*OVYLD2_!$F185</f>
        <v>0</v>
      </c>
      <c r="P185" s="44">
        <f>OVYLD1_!P185*VLOOKUP(OVYLD2_!P$4,'[1]INTERNAL PARAMETERS-1'!$B$5:$J$44,5,FALSE)*VLOOKUP(OVYLD2_!P$4,'[1]INTERNAL PARAMETERS-1'!$B$5:$J$44,7,FALSE)*OVYLD2_!$F185 + OVYLD1_!P185*(1-VLOOKUP(OVYLD2_!P$4,'[1]INTERNAL PARAMETERS-1'!$B$5:$J$44,5,FALSE))*VLOOKUP(OVYLD2_!P$4,'[1]INTERNAL PARAMETERS-1'!$B$5:$J$44,9,FALSE)*OVYLD2_!$F185</f>
        <v>0</v>
      </c>
      <c r="Q185" s="44">
        <f>OVYLD1_!Q185*VLOOKUP(OVYLD2_!Q$4,'[1]INTERNAL PARAMETERS-1'!$B$5:$J$44,5,FALSE)*VLOOKUP(OVYLD2_!Q$4,'[1]INTERNAL PARAMETERS-1'!$B$5:$J$44,7,FALSE)*OVYLD2_!$F185 + OVYLD1_!Q185*(1-VLOOKUP(OVYLD2_!Q$4,'[1]INTERNAL PARAMETERS-1'!$B$5:$J$44,5,FALSE))*VLOOKUP(OVYLD2_!Q$4,'[1]INTERNAL PARAMETERS-1'!$B$5:$J$44,9,FALSE)*OVYLD2_!$F185</f>
        <v>0</v>
      </c>
      <c r="R185" s="44">
        <f>OVYLD1_!R185*VLOOKUP(OVYLD2_!R$4,'[1]INTERNAL PARAMETERS-1'!$B$5:$J$44,5,FALSE)*VLOOKUP(OVYLD2_!R$4,'[1]INTERNAL PARAMETERS-1'!$B$5:$J$44,7,FALSE)*OVYLD2_!$F185 + OVYLD1_!R185*(1-VLOOKUP(OVYLD2_!R$4,'[1]INTERNAL PARAMETERS-1'!$B$5:$J$44,5,FALSE))*VLOOKUP(OVYLD2_!R$4,'[1]INTERNAL PARAMETERS-1'!$B$5:$J$44,9,FALSE)*OVYLD2_!$F185</f>
        <v>0</v>
      </c>
      <c r="S185" s="44">
        <f>OVYLD1_!S185*VLOOKUP(OVYLD2_!S$4,'[1]INTERNAL PARAMETERS-1'!$B$5:$J$44,5,FALSE)*VLOOKUP(OVYLD2_!S$4,'[1]INTERNAL PARAMETERS-1'!$B$5:$J$44,7,FALSE)*OVYLD2_!$F185 + OVYLD1_!S185*(1-VLOOKUP(OVYLD2_!S$4,'[1]INTERNAL PARAMETERS-1'!$B$5:$J$44,5,FALSE))*VLOOKUP(OVYLD2_!S$4,'[1]INTERNAL PARAMETERS-1'!$B$5:$J$44,9,FALSE)*OVYLD2_!$F185</f>
        <v>0</v>
      </c>
      <c r="T185" s="44">
        <f>OVYLD1_!T185*VLOOKUP(OVYLD2_!T$4,'[1]INTERNAL PARAMETERS-1'!$B$5:$J$44,5,FALSE)*VLOOKUP(OVYLD2_!T$4,'[1]INTERNAL PARAMETERS-1'!$B$5:$J$44,7,FALSE)*OVYLD2_!$F185 + OVYLD1_!T185*(1-VLOOKUP(OVYLD2_!T$4,'[1]INTERNAL PARAMETERS-1'!$B$5:$J$44,5,FALSE))*VLOOKUP(OVYLD2_!T$4,'[1]INTERNAL PARAMETERS-1'!$B$5:$J$44,9,FALSE)*OVYLD2_!$F185</f>
        <v>0</v>
      </c>
      <c r="U185" s="44">
        <f>OVYLD1_!U185*VLOOKUP(OVYLD2_!U$4,'[1]INTERNAL PARAMETERS-1'!$B$5:$J$44,5,FALSE)*VLOOKUP(OVYLD2_!U$4,'[1]INTERNAL PARAMETERS-1'!$B$5:$J$44,7,FALSE)*OVYLD2_!$F185 + OVYLD1_!U185*(1-VLOOKUP(OVYLD2_!U$4,'[1]INTERNAL PARAMETERS-1'!$B$5:$J$44,5,FALSE))*VLOOKUP(OVYLD2_!U$4,'[1]INTERNAL PARAMETERS-1'!$B$5:$J$44,9,FALSE)*OVYLD2_!$F185</f>
        <v>0</v>
      </c>
      <c r="V185" s="44">
        <f>OVYLD1_!V185*VLOOKUP(OVYLD2_!V$4,'[1]INTERNAL PARAMETERS-1'!$B$5:$J$44,5,FALSE)*VLOOKUP(OVYLD2_!V$4,'[1]INTERNAL PARAMETERS-1'!$B$5:$J$44,7,FALSE)*OVYLD2_!$F185 + OVYLD1_!V185*(1-VLOOKUP(OVYLD2_!V$4,'[1]INTERNAL PARAMETERS-1'!$B$5:$J$44,5,FALSE))*VLOOKUP(OVYLD2_!V$4,'[1]INTERNAL PARAMETERS-1'!$B$5:$J$44,9,FALSE)*OVYLD2_!$F185</f>
        <v>0</v>
      </c>
      <c r="W185" s="44">
        <f>OVYLD1_!W185*VLOOKUP(OVYLD2_!W$4,'[1]INTERNAL PARAMETERS-1'!$B$5:$J$44,5,FALSE)*VLOOKUP(OVYLD2_!W$4,'[1]INTERNAL PARAMETERS-1'!$B$5:$J$44,7,FALSE)*OVYLD2_!$F185 + OVYLD1_!W185*(1-VLOOKUP(OVYLD2_!W$4,'[1]INTERNAL PARAMETERS-1'!$B$5:$J$44,5,FALSE))*VLOOKUP(OVYLD2_!W$4,'[1]INTERNAL PARAMETERS-1'!$B$5:$J$44,9,FALSE)*OVYLD2_!$F185</f>
        <v>0</v>
      </c>
      <c r="X185" s="44">
        <f>OVYLD1_!X185*VLOOKUP(OVYLD2_!X$4,'[1]INTERNAL PARAMETERS-1'!$B$5:$J$44,5,FALSE)*VLOOKUP(OVYLD2_!X$4,'[1]INTERNAL PARAMETERS-1'!$B$5:$J$44,7,FALSE)*OVYLD2_!$F185 + OVYLD1_!X185*(1-VLOOKUP(OVYLD2_!X$4,'[1]INTERNAL PARAMETERS-1'!$B$5:$J$44,5,FALSE))*VLOOKUP(OVYLD2_!X$4,'[1]INTERNAL PARAMETERS-1'!$B$5:$J$44,9,FALSE)*OVYLD2_!$F185</f>
        <v>0</v>
      </c>
      <c r="Y185" s="44">
        <f>OVYLD1_!Y185*VLOOKUP(OVYLD2_!Y$4,'[1]INTERNAL PARAMETERS-1'!$B$5:$J$44,5,FALSE)*VLOOKUP(OVYLD2_!Y$4,'[1]INTERNAL PARAMETERS-1'!$B$5:$J$44,7,FALSE)*OVYLD2_!$F185 + OVYLD1_!Y185*(1-VLOOKUP(OVYLD2_!Y$4,'[1]INTERNAL PARAMETERS-1'!$B$5:$J$44,5,FALSE))*VLOOKUP(OVYLD2_!Y$4,'[1]INTERNAL PARAMETERS-1'!$B$5:$J$44,9,FALSE)*OVYLD2_!$F185</f>
        <v>0</v>
      </c>
      <c r="Z185" s="44">
        <f>OVYLD1_!Z185*VLOOKUP(OVYLD2_!Z$4,'[1]INTERNAL PARAMETERS-1'!$B$5:$J$44,5,FALSE)*VLOOKUP(OVYLD2_!Z$4,'[1]INTERNAL PARAMETERS-1'!$B$5:$J$44,7,FALSE)*OVYLD2_!$F185 + OVYLD1_!Z185*(1-VLOOKUP(OVYLD2_!Z$4,'[1]INTERNAL PARAMETERS-1'!$B$5:$J$44,5,FALSE))*VLOOKUP(OVYLD2_!Z$4,'[1]INTERNAL PARAMETERS-1'!$B$5:$J$44,9,FALSE)*OVYLD2_!$F185</f>
        <v>0</v>
      </c>
      <c r="AA185" s="44">
        <f>OVYLD1_!AA185*VLOOKUP(OVYLD2_!AA$4,'[1]INTERNAL PARAMETERS-1'!$B$5:$J$44,5,FALSE)*VLOOKUP(OVYLD2_!AA$4,'[1]INTERNAL PARAMETERS-1'!$B$5:$J$44,7,FALSE)*OVYLD2_!$F185 + OVYLD1_!AA185*(1-VLOOKUP(OVYLD2_!AA$4,'[1]INTERNAL PARAMETERS-1'!$B$5:$J$44,5,FALSE))*VLOOKUP(OVYLD2_!AA$4,'[1]INTERNAL PARAMETERS-1'!$B$5:$J$44,9,FALSE)*OVYLD2_!$F185</f>
        <v>0</v>
      </c>
      <c r="AB185" s="44">
        <f>OVYLD1_!AB185*VLOOKUP(OVYLD2_!AB$4,'[1]INTERNAL PARAMETERS-1'!$B$5:$J$44,5,FALSE)*VLOOKUP(OVYLD2_!AB$4,'[1]INTERNAL PARAMETERS-1'!$B$5:$J$44,7,FALSE)*OVYLD2_!$F185 + OVYLD1_!AB185*(1-VLOOKUP(OVYLD2_!AB$4,'[1]INTERNAL PARAMETERS-1'!$B$5:$J$44,5,FALSE))*VLOOKUP(OVYLD2_!AB$4,'[1]INTERNAL PARAMETERS-1'!$B$5:$J$44,9,FALSE)*OVYLD2_!$F185</f>
        <v>0</v>
      </c>
      <c r="AC185" s="44">
        <f>OVYLD1_!AC185*VLOOKUP(OVYLD2_!AC$4,'[1]INTERNAL PARAMETERS-1'!$B$5:$J$44,5,FALSE)*VLOOKUP(OVYLD2_!AC$4,'[1]INTERNAL PARAMETERS-1'!$B$5:$J$44,7,FALSE)*OVYLD2_!$F185 + OVYLD1_!AC185*(1-VLOOKUP(OVYLD2_!AC$4,'[1]INTERNAL PARAMETERS-1'!$B$5:$J$44,5,FALSE))*VLOOKUP(OVYLD2_!AC$4,'[1]INTERNAL PARAMETERS-1'!$B$5:$J$44,9,FALSE)*OVYLD2_!$F185</f>
        <v>0</v>
      </c>
      <c r="AD185" s="44">
        <f>OVYLD1_!AD185*VLOOKUP(OVYLD2_!AD$4,'[1]INTERNAL PARAMETERS-1'!$B$5:$J$44,5,FALSE)*VLOOKUP(OVYLD2_!AD$4,'[1]INTERNAL PARAMETERS-1'!$B$5:$J$44,7,FALSE)*OVYLD2_!$F185 + OVYLD1_!AD185*(1-VLOOKUP(OVYLD2_!AD$4,'[1]INTERNAL PARAMETERS-1'!$B$5:$J$44,5,FALSE))*VLOOKUP(OVYLD2_!AD$4,'[1]INTERNAL PARAMETERS-1'!$B$5:$J$44,9,FALSE)*OVYLD2_!$F185</f>
        <v>0</v>
      </c>
      <c r="AE185" s="44">
        <f>OVYLD1_!AE185*VLOOKUP(OVYLD2_!AE$4,'[1]INTERNAL PARAMETERS-1'!$B$5:$J$44,5,FALSE)*VLOOKUP(OVYLD2_!AE$4,'[1]INTERNAL PARAMETERS-1'!$B$5:$J$44,7,FALSE)*OVYLD2_!$F185 + OVYLD1_!AE185*(1-VLOOKUP(OVYLD2_!AE$4,'[1]INTERNAL PARAMETERS-1'!$B$5:$J$44,5,FALSE))*VLOOKUP(OVYLD2_!AE$4,'[1]INTERNAL PARAMETERS-1'!$B$5:$J$44,9,FALSE)*OVYLD2_!$F185</f>
        <v>0</v>
      </c>
      <c r="AF185" s="44">
        <f>OVYLD1_!AF185*VLOOKUP(OVYLD2_!AF$4,'[1]INTERNAL PARAMETERS-1'!$B$5:$J$44,5,FALSE)*VLOOKUP(OVYLD2_!AF$4,'[1]INTERNAL PARAMETERS-1'!$B$5:$J$44,7,FALSE)*OVYLD2_!$F185 + OVYLD1_!AF185*(1-VLOOKUP(OVYLD2_!AF$4,'[1]INTERNAL PARAMETERS-1'!$B$5:$J$44,5,FALSE))*VLOOKUP(OVYLD2_!AF$4,'[1]INTERNAL PARAMETERS-1'!$B$5:$J$44,9,FALSE)*OVYLD2_!$F185</f>
        <v>0</v>
      </c>
      <c r="AG185" s="44">
        <f>OVYLD1_!AG185*VLOOKUP(OVYLD2_!AG$4,'[1]INTERNAL PARAMETERS-1'!$B$5:$J$44,5,FALSE)*VLOOKUP(OVYLD2_!AG$4,'[1]INTERNAL PARAMETERS-1'!$B$5:$J$44,7,FALSE)*OVYLD2_!$F185 + OVYLD1_!AG185*(1-VLOOKUP(OVYLD2_!AG$4,'[1]INTERNAL PARAMETERS-1'!$B$5:$J$44,5,FALSE))*VLOOKUP(OVYLD2_!AG$4,'[1]INTERNAL PARAMETERS-1'!$B$5:$J$44,9,FALSE)*OVYLD2_!$F185</f>
        <v>0</v>
      </c>
      <c r="AH185" s="44">
        <f>OVYLD1_!AH185*VLOOKUP(OVYLD2_!AH$4,'[1]INTERNAL PARAMETERS-1'!$B$5:$J$44,5,FALSE)*VLOOKUP(OVYLD2_!AH$4,'[1]INTERNAL PARAMETERS-1'!$B$5:$J$44,7,FALSE)*OVYLD2_!$F185 + OVYLD1_!AH185*(1-VLOOKUP(OVYLD2_!AH$4,'[1]INTERNAL PARAMETERS-1'!$B$5:$J$44,5,FALSE))*VLOOKUP(OVYLD2_!AH$4,'[1]INTERNAL PARAMETERS-1'!$B$5:$J$44,9,FALSE)*OVYLD2_!$F185</f>
        <v>0</v>
      </c>
      <c r="AI185" s="44">
        <f>OVYLD1_!AI185*VLOOKUP(OVYLD2_!AI$4,'[1]INTERNAL PARAMETERS-1'!$B$5:$J$44,5,FALSE)*VLOOKUP(OVYLD2_!AI$4,'[1]INTERNAL PARAMETERS-1'!$B$5:$J$44,7,FALSE)*OVYLD2_!$F185 + OVYLD1_!AI185*(1-VLOOKUP(OVYLD2_!AI$4,'[1]INTERNAL PARAMETERS-1'!$B$5:$J$44,5,FALSE))*VLOOKUP(OVYLD2_!AI$4,'[1]INTERNAL PARAMETERS-1'!$B$5:$J$44,9,FALSE)*OVYLD2_!$F185</f>
        <v>0</v>
      </c>
      <c r="AJ185" s="44">
        <f>OVYLD1_!AJ185*VLOOKUP(OVYLD2_!AJ$4,'[1]INTERNAL PARAMETERS-1'!$B$5:$J$44,5,FALSE)*VLOOKUP(OVYLD2_!AJ$4,'[1]INTERNAL PARAMETERS-1'!$B$5:$J$44,7,FALSE)*OVYLD2_!$F185 + OVYLD1_!AJ185*(1-VLOOKUP(OVYLD2_!AJ$4,'[1]INTERNAL PARAMETERS-1'!$B$5:$J$44,5,FALSE))*VLOOKUP(OVYLD2_!AJ$4,'[1]INTERNAL PARAMETERS-1'!$B$5:$J$44,9,FALSE)*OVYLD2_!$F185</f>
        <v>0</v>
      </c>
      <c r="AK185" s="44">
        <f>OVYLD1_!AK185*VLOOKUP(OVYLD2_!AK$4,'[1]INTERNAL PARAMETERS-1'!$B$5:$J$44,5,FALSE)*VLOOKUP(OVYLD2_!AK$4,'[1]INTERNAL PARAMETERS-1'!$B$5:$J$44,7,FALSE)*OVYLD2_!$F185 + OVYLD1_!AK185*(1-VLOOKUP(OVYLD2_!AK$4,'[1]INTERNAL PARAMETERS-1'!$B$5:$J$44,5,FALSE))*VLOOKUP(OVYLD2_!AK$4,'[1]INTERNAL PARAMETERS-1'!$B$5:$J$44,9,FALSE)*OVYLD2_!$F185</f>
        <v>0</v>
      </c>
      <c r="AL185" s="44">
        <f>OVYLD1_!AL185*VLOOKUP(OVYLD2_!AL$4,'[1]INTERNAL PARAMETERS-1'!$B$5:$J$44,5,FALSE)*VLOOKUP(OVYLD2_!AL$4,'[1]INTERNAL PARAMETERS-1'!$B$5:$J$44,7,FALSE)*OVYLD2_!$F185 + OVYLD1_!AL185*(1-VLOOKUP(OVYLD2_!AL$4,'[1]INTERNAL PARAMETERS-1'!$B$5:$J$44,5,FALSE))*VLOOKUP(OVYLD2_!AL$4,'[1]INTERNAL PARAMETERS-1'!$B$5:$J$44,9,FALSE)*OVYLD2_!$F185</f>
        <v>0</v>
      </c>
      <c r="AM185" s="44">
        <f>OVYLD1_!AM185*VLOOKUP(OVYLD2_!AM$4,'[1]INTERNAL PARAMETERS-1'!$B$5:$J$44,5,FALSE)*VLOOKUP(OVYLD2_!AM$4,'[1]INTERNAL PARAMETERS-1'!$B$5:$J$44,7,FALSE)*OVYLD2_!$F185 + OVYLD1_!AM185*(1-VLOOKUP(OVYLD2_!AM$4,'[1]INTERNAL PARAMETERS-1'!$B$5:$J$44,5,FALSE))*VLOOKUP(OVYLD2_!AM$4,'[1]INTERNAL PARAMETERS-1'!$B$5:$J$44,9,FALSE)*OVYLD2_!$F185</f>
        <v>0</v>
      </c>
      <c r="AN185" s="44">
        <f>OVYLD1_!AN185*VLOOKUP(OVYLD2_!AN$4,'[1]INTERNAL PARAMETERS-1'!$B$5:$J$44,5,FALSE)*VLOOKUP(OVYLD2_!AN$4,'[1]INTERNAL PARAMETERS-1'!$B$5:$J$44,7,FALSE)*OVYLD2_!$F185 + OVYLD1_!AN185*(1-VLOOKUP(OVYLD2_!AN$4,'[1]INTERNAL PARAMETERS-1'!$B$5:$J$44,5,FALSE))*VLOOKUP(OVYLD2_!AN$4,'[1]INTERNAL PARAMETERS-1'!$B$5:$J$44,9,FALSE)*OVYLD2_!$F185</f>
        <v>0</v>
      </c>
      <c r="AO185" s="44">
        <f>OVYLD1_!AO185*VLOOKUP(OVYLD2_!AO$4,'[1]INTERNAL PARAMETERS-1'!$B$5:$J$44,5,FALSE)*VLOOKUP(OVYLD2_!AO$4,'[1]INTERNAL PARAMETERS-1'!$B$5:$J$44,7,FALSE)*OVYLD2_!$F185 + OVYLD1_!AO185*(1-VLOOKUP(OVYLD2_!AO$4,'[1]INTERNAL PARAMETERS-1'!$B$5:$J$44,5,FALSE))*VLOOKUP(OVYLD2_!AO$4,'[1]INTERNAL PARAMETERS-1'!$B$5:$J$44,9,FALSE)*OVYLD2_!$F185</f>
        <v>0</v>
      </c>
      <c r="AP185" s="44">
        <f>OVYLD1_!AP185*VLOOKUP(OVYLD2_!AP$4,'[1]INTERNAL PARAMETERS-1'!$B$5:$J$44,5,FALSE)*VLOOKUP(OVYLD2_!AP$4,'[1]INTERNAL PARAMETERS-1'!$B$5:$J$44,7,FALSE)*OVYLD2_!$F185 + OVYLD1_!AP185*(1-VLOOKUP(OVYLD2_!AP$4,'[1]INTERNAL PARAMETERS-1'!$B$5:$J$44,5,FALSE))*VLOOKUP(OVYLD2_!AP$4,'[1]INTERNAL PARAMETERS-1'!$B$5:$J$44,9,FALSE)*OVYLD2_!$F185</f>
        <v>0</v>
      </c>
      <c r="AQ185" s="44">
        <f>OVYLD1_!AQ185*VLOOKUP(OVYLD2_!AQ$4,'[1]INTERNAL PARAMETERS-1'!$B$5:$J$44,5,FALSE)*VLOOKUP(OVYLD2_!AQ$4,'[1]INTERNAL PARAMETERS-1'!$B$5:$J$44,7,FALSE)*OVYLD2_!$F185 + OVYLD1_!AQ185*(1-VLOOKUP(OVYLD2_!AQ$4,'[1]INTERNAL PARAMETERS-1'!$B$5:$J$44,5,FALSE))*VLOOKUP(OVYLD2_!AQ$4,'[1]INTERNAL PARAMETERS-1'!$B$5:$J$44,9,FALSE)*OVYLD2_!$F185</f>
        <v>0</v>
      </c>
      <c r="AR185" s="44">
        <f>OVYLD1_!AR185*VLOOKUP(OVYLD2_!AR$4,'[1]INTERNAL PARAMETERS-1'!$B$5:$J$44,5,FALSE)*VLOOKUP(OVYLD2_!AR$4,'[1]INTERNAL PARAMETERS-1'!$B$5:$J$44,7,FALSE)*OVYLD2_!$F185 + OVYLD1_!AR185*(1-VLOOKUP(OVYLD2_!AR$4,'[1]INTERNAL PARAMETERS-1'!$B$5:$J$44,5,FALSE))*VLOOKUP(OVYLD2_!AR$4,'[1]INTERNAL PARAMETERS-1'!$B$5:$J$44,9,FALSE)*OVYLD2_!$F185</f>
        <v>0</v>
      </c>
      <c r="AS185" s="44">
        <f>OVYLD1_!AS185*VLOOKUP(OVYLD2_!AS$4,'[1]INTERNAL PARAMETERS-1'!$B$5:$J$44,5,FALSE)*VLOOKUP(OVYLD2_!AS$4,'[1]INTERNAL PARAMETERS-1'!$B$5:$J$44,7,FALSE)*OVYLD2_!$F185 + OVYLD1_!AS185*(1-VLOOKUP(OVYLD2_!AS$4,'[1]INTERNAL PARAMETERS-1'!$B$5:$J$44,5,FALSE))*VLOOKUP(OVYLD2_!AS$4,'[1]INTERNAL PARAMETERS-1'!$B$5:$J$44,9,FALSE)*OVYLD2_!$F185</f>
        <v>0</v>
      </c>
      <c r="AT185" s="43">
        <f>OVYLD1_!AT185*VLOOKUP(OVYLD2_!AT$4,'[1]INTERNAL PARAMETERS-1'!$B$5:$J$44,5,FALSE)*VLOOKUP(OVYLD2_!AT$4,'[1]INTERNAL PARAMETERS-1'!$B$5:$J$44,7,FALSE)*OVYLD2_!$F185 + OVYLD1_!AT185*(1-VLOOKUP(OVYLD2_!AT$4,'[1]INTERNAL PARAMETERS-1'!$B$5:$J$44,5,FALSE))*VLOOKUP(OVYLD2_!AT$4,'[1]INTERNAL PARAMETERS-1'!$B$5:$J$44,9,FALSE)*OVYLD2_!$F185</f>
        <v>0</v>
      </c>
      <c r="AU185" s="45">
        <f>OVYLD1_!AU185*VLOOKUP(OVYLD2_!AU$4,'[1]INTERNAL PARAMETERS-1'!$B$5:$J$44,5,FALSE)*VLOOKUP(OVYLD2_!AU$4,'[1]INTERNAL PARAMETERS-1'!$B$5:$J$44,6,FALSE)*VLOOKUP(OVYLD2_!AU$4,'[1]INTERNAL PARAMETERS-1'!$B$5:$J$44,3,FALSE) + OVYLD1_!AU185*(1-VLOOKUP(OVYLD2_!AU$4,'[1]INTERNAL PARAMETERS-1'!$B$5:$J$44,5,FALSE))*VLOOKUP(OVYLD2_!AU$4,'[1]INTERNAL PARAMETERS-1'!$B$5:$J$44,8,FALSE)*VLOOKUP(OVYLD2_!AU$4,'[1]INTERNAL PARAMETERS-1'!$B$5:$J$44,3,FALSE)</f>
        <v>0</v>
      </c>
      <c r="AV185" s="44">
        <f>OVYLD1_!AV185*VLOOKUP(OVYLD2_!AV$4,'[1]INTERNAL PARAMETERS-1'!$B$5:$J$44,5,FALSE)*VLOOKUP(OVYLD2_!AV$4,'[1]INTERNAL PARAMETERS-1'!$B$5:$J$44,6,FALSE)*VLOOKUP(OVYLD2_!AV$4,'[1]INTERNAL PARAMETERS-1'!$B$5:$J$44,3,FALSE) + OVYLD1_!AV185*(1-VLOOKUP(OVYLD2_!AV$4,'[1]INTERNAL PARAMETERS-1'!$B$5:$J$44,5,FALSE))*VLOOKUP(OVYLD2_!AV$4,'[1]INTERNAL PARAMETERS-1'!$B$5:$J$44,8,FALSE)*VLOOKUP(OVYLD2_!AV$4,'[1]INTERNAL PARAMETERS-1'!$B$5:$J$44,3,FALSE)</f>
        <v>0</v>
      </c>
      <c r="AW185" s="44">
        <f>OVYLD1_!AW185*VLOOKUP(OVYLD2_!AW$4,'[1]INTERNAL PARAMETERS-1'!$B$5:$J$44,5,FALSE)*VLOOKUP(OVYLD2_!AW$4,'[1]INTERNAL PARAMETERS-1'!$B$5:$J$44,6,FALSE)*VLOOKUP(OVYLD2_!AW$4,'[1]INTERNAL PARAMETERS-1'!$B$5:$J$44,3,FALSE) + OVYLD1_!AW185*(1-VLOOKUP(OVYLD2_!AW$4,'[1]INTERNAL PARAMETERS-1'!$B$5:$J$44,5,FALSE))*VLOOKUP(OVYLD2_!AW$4,'[1]INTERNAL PARAMETERS-1'!$B$5:$J$44,8,FALSE)*VLOOKUP(OVYLD2_!AW$4,'[1]INTERNAL PARAMETERS-1'!$B$5:$J$44,3,FALSE)</f>
        <v>0</v>
      </c>
      <c r="AX185" s="44">
        <f>OVYLD1_!AX185*VLOOKUP(OVYLD2_!AX$4,'[1]INTERNAL PARAMETERS-1'!$B$5:$J$44,5,FALSE)*VLOOKUP(OVYLD2_!AX$4,'[1]INTERNAL PARAMETERS-1'!$B$5:$J$44,6,FALSE)*VLOOKUP(OVYLD2_!AX$4,'[1]INTERNAL PARAMETERS-1'!$B$5:$J$44,3,FALSE) + OVYLD1_!AX185*(1-VLOOKUP(OVYLD2_!AX$4,'[1]INTERNAL PARAMETERS-1'!$B$5:$J$44,5,FALSE))*VLOOKUP(OVYLD2_!AX$4,'[1]INTERNAL PARAMETERS-1'!$B$5:$J$44,8,FALSE)*VLOOKUP(OVYLD2_!AX$4,'[1]INTERNAL PARAMETERS-1'!$B$5:$J$44,3,FALSE)</f>
        <v>0</v>
      </c>
      <c r="AY185" s="44">
        <f>OVYLD1_!AY185*VLOOKUP(OVYLD2_!AY$4,'[1]INTERNAL PARAMETERS-1'!$B$5:$J$44,5,FALSE)*VLOOKUP(OVYLD2_!AY$4,'[1]INTERNAL PARAMETERS-1'!$B$5:$J$44,6,FALSE)*VLOOKUP(OVYLD2_!AY$4,'[1]INTERNAL PARAMETERS-1'!$B$5:$J$44,3,FALSE) + OVYLD1_!AY185*(1-VLOOKUP(OVYLD2_!AY$4,'[1]INTERNAL PARAMETERS-1'!$B$5:$J$44,5,FALSE))*VLOOKUP(OVYLD2_!AY$4,'[1]INTERNAL PARAMETERS-1'!$B$5:$J$44,8,FALSE)*VLOOKUP(OVYLD2_!AY$4,'[1]INTERNAL PARAMETERS-1'!$B$5:$J$44,3,FALSE)</f>
        <v>0</v>
      </c>
      <c r="AZ185" s="44">
        <f>OVYLD1_!AZ185*VLOOKUP(OVYLD2_!AZ$4,'[1]INTERNAL PARAMETERS-1'!$B$5:$J$44,5,FALSE)*VLOOKUP(OVYLD2_!AZ$4,'[1]INTERNAL PARAMETERS-1'!$B$5:$J$44,6,FALSE)*VLOOKUP(OVYLD2_!AZ$4,'[1]INTERNAL PARAMETERS-1'!$B$5:$J$44,3,FALSE) + OVYLD1_!AZ185*(1-VLOOKUP(OVYLD2_!AZ$4,'[1]INTERNAL PARAMETERS-1'!$B$5:$J$44,5,FALSE))*VLOOKUP(OVYLD2_!AZ$4,'[1]INTERNAL PARAMETERS-1'!$B$5:$J$44,8,FALSE)*VLOOKUP(OVYLD2_!AZ$4,'[1]INTERNAL PARAMETERS-1'!$B$5:$J$44,3,FALSE)</f>
        <v>0</v>
      </c>
      <c r="BA185" s="44">
        <f>OVYLD1_!BA185*VLOOKUP(OVYLD2_!BA$4,'[1]INTERNAL PARAMETERS-1'!$B$5:$J$44,5,FALSE)*VLOOKUP(OVYLD2_!BA$4,'[1]INTERNAL PARAMETERS-1'!$B$5:$J$44,6,FALSE)*VLOOKUP(OVYLD2_!BA$4,'[1]INTERNAL PARAMETERS-1'!$B$5:$J$44,3,FALSE) + OVYLD1_!BA185*(1-VLOOKUP(OVYLD2_!BA$4,'[1]INTERNAL PARAMETERS-1'!$B$5:$J$44,5,FALSE))*VLOOKUP(OVYLD2_!BA$4,'[1]INTERNAL PARAMETERS-1'!$B$5:$J$44,8,FALSE)*VLOOKUP(OVYLD2_!BA$4,'[1]INTERNAL PARAMETERS-1'!$B$5:$J$44,3,FALSE)</f>
        <v>0</v>
      </c>
      <c r="BB185" s="44">
        <f>OVYLD1_!BB185*VLOOKUP(OVYLD2_!BB$4,'[1]INTERNAL PARAMETERS-1'!$B$5:$J$44,5,FALSE)*VLOOKUP(OVYLD2_!BB$4,'[1]INTERNAL PARAMETERS-1'!$B$5:$J$44,6,FALSE)*VLOOKUP(OVYLD2_!BB$4,'[1]INTERNAL PARAMETERS-1'!$B$5:$J$44,3,FALSE) + OVYLD1_!BB185*(1-VLOOKUP(OVYLD2_!BB$4,'[1]INTERNAL PARAMETERS-1'!$B$5:$J$44,5,FALSE))*VLOOKUP(OVYLD2_!BB$4,'[1]INTERNAL PARAMETERS-1'!$B$5:$J$44,8,FALSE)*VLOOKUP(OVYLD2_!BB$4,'[1]INTERNAL PARAMETERS-1'!$B$5:$J$44,3,FALSE)</f>
        <v>0</v>
      </c>
      <c r="BC185" s="44">
        <f>OVYLD1_!BC185*VLOOKUP(OVYLD2_!BC$4,'[1]INTERNAL PARAMETERS-1'!$B$5:$J$44,5,FALSE)*VLOOKUP(OVYLD2_!BC$4,'[1]INTERNAL PARAMETERS-1'!$B$5:$J$44,6,FALSE)*VLOOKUP(OVYLD2_!BC$4,'[1]INTERNAL PARAMETERS-1'!$B$5:$J$44,3,FALSE) + OVYLD1_!BC185*(1-VLOOKUP(OVYLD2_!BC$4,'[1]INTERNAL PARAMETERS-1'!$B$5:$J$44,5,FALSE))*VLOOKUP(OVYLD2_!BC$4,'[1]INTERNAL PARAMETERS-1'!$B$5:$J$44,8,FALSE)*VLOOKUP(OVYLD2_!BC$4,'[1]INTERNAL PARAMETERS-1'!$B$5:$J$44,3,FALSE)</f>
        <v>0</v>
      </c>
      <c r="BD185" s="44">
        <f>OVYLD1_!BD185*VLOOKUP(OVYLD2_!BD$4,'[1]INTERNAL PARAMETERS-1'!$B$5:$J$44,5,FALSE)*VLOOKUP(OVYLD2_!BD$4,'[1]INTERNAL PARAMETERS-1'!$B$5:$J$44,6,FALSE)*VLOOKUP(OVYLD2_!BD$4,'[1]INTERNAL PARAMETERS-1'!$B$5:$J$44,3,FALSE) + OVYLD1_!BD185*(1-VLOOKUP(OVYLD2_!BD$4,'[1]INTERNAL PARAMETERS-1'!$B$5:$J$44,5,FALSE))*VLOOKUP(OVYLD2_!BD$4,'[1]INTERNAL PARAMETERS-1'!$B$5:$J$44,8,FALSE)*VLOOKUP(OVYLD2_!BD$4,'[1]INTERNAL PARAMETERS-1'!$B$5:$J$44,3,FALSE)</f>
        <v>0</v>
      </c>
      <c r="BE185" s="44">
        <f>OVYLD1_!BE185*VLOOKUP(OVYLD2_!BE$4,'[1]INTERNAL PARAMETERS-1'!$B$5:$J$44,5,FALSE)*VLOOKUP(OVYLD2_!BE$4,'[1]INTERNAL PARAMETERS-1'!$B$5:$J$44,6,FALSE)*VLOOKUP(OVYLD2_!BE$4,'[1]INTERNAL PARAMETERS-1'!$B$5:$J$44,3,FALSE) + OVYLD1_!BE185*(1-VLOOKUP(OVYLD2_!BE$4,'[1]INTERNAL PARAMETERS-1'!$B$5:$J$44,5,FALSE))*VLOOKUP(OVYLD2_!BE$4,'[1]INTERNAL PARAMETERS-1'!$B$5:$J$44,8,FALSE)*VLOOKUP(OVYLD2_!BE$4,'[1]INTERNAL PARAMETERS-1'!$B$5:$J$44,3,FALSE)</f>
        <v>0</v>
      </c>
      <c r="BF185" s="44">
        <f>OVYLD1_!BF185*VLOOKUP(OVYLD2_!BF$4,'[1]INTERNAL PARAMETERS-1'!$B$5:$J$44,5,FALSE)*VLOOKUP(OVYLD2_!BF$4,'[1]INTERNAL PARAMETERS-1'!$B$5:$J$44,6,FALSE)*VLOOKUP(OVYLD2_!BF$4,'[1]INTERNAL PARAMETERS-1'!$B$5:$J$44,3,FALSE) + OVYLD1_!BF185*(1-VLOOKUP(OVYLD2_!BF$4,'[1]INTERNAL PARAMETERS-1'!$B$5:$J$44,5,FALSE))*VLOOKUP(OVYLD2_!BF$4,'[1]INTERNAL PARAMETERS-1'!$B$5:$J$44,8,FALSE)*VLOOKUP(OVYLD2_!BF$4,'[1]INTERNAL PARAMETERS-1'!$B$5:$J$44,3,FALSE)</f>
        <v>0</v>
      </c>
      <c r="BG185" s="44">
        <f>OVYLD1_!BG185*VLOOKUP(OVYLD2_!BG$4,'[1]INTERNAL PARAMETERS-1'!$B$5:$J$44,5,FALSE)*VLOOKUP(OVYLD2_!BG$4,'[1]INTERNAL PARAMETERS-1'!$B$5:$J$44,6,FALSE)*VLOOKUP(OVYLD2_!BG$4,'[1]INTERNAL PARAMETERS-1'!$B$5:$J$44,3,FALSE) + OVYLD1_!BG185*(1-VLOOKUP(OVYLD2_!BG$4,'[1]INTERNAL PARAMETERS-1'!$B$5:$J$44,5,FALSE))*VLOOKUP(OVYLD2_!BG$4,'[1]INTERNAL PARAMETERS-1'!$B$5:$J$44,8,FALSE)*VLOOKUP(OVYLD2_!BG$4,'[1]INTERNAL PARAMETERS-1'!$B$5:$J$44,3,FALSE)</f>
        <v>0</v>
      </c>
      <c r="BH185" s="44">
        <f>OVYLD1_!BH185*VLOOKUP(OVYLD2_!BH$4,'[1]INTERNAL PARAMETERS-1'!$B$5:$J$44,5,FALSE)*VLOOKUP(OVYLD2_!BH$4,'[1]INTERNAL PARAMETERS-1'!$B$5:$J$44,6,FALSE)*VLOOKUP(OVYLD2_!BH$4,'[1]INTERNAL PARAMETERS-1'!$B$5:$J$44,3,FALSE) + OVYLD1_!BH185*(1-VLOOKUP(OVYLD2_!BH$4,'[1]INTERNAL PARAMETERS-1'!$B$5:$J$44,5,FALSE))*VLOOKUP(OVYLD2_!BH$4,'[1]INTERNAL PARAMETERS-1'!$B$5:$J$44,8,FALSE)*VLOOKUP(OVYLD2_!BH$4,'[1]INTERNAL PARAMETERS-1'!$B$5:$J$44,3,FALSE)</f>
        <v>0</v>
      </c>
      <c r="BI185" s="44">
        <f>OVYLD1_!BI185*VLOOKUP(OVYLD2_!BI$4,'[1]INTERNAL PARAMETERS-1'!$B$5:$J$44,5,FALSE)*VLOOKUP(OVYLD2_!BI$4,'[1]INTERNAL PARAMETERS-1'!$B$5:$J$44,6,FALSE)*VLOOKUP(OVYLD2_!BI$4,'[1]INTERNAL PARAMETERS-1'!$B$5:$J$44,3,FALSE) + OVYLD1_!BI185*(1-VLOOKUP(OVYLD2_!BI$4,'[1]INTERNAL PARAMETERS-1'!$B$5:$J$44,5,FALSE))*VLOOKUP(OVYLD2_!BI$4,'[1]INTERNAL PARAMETERS-1'!$B$5:$J$44,8,FALSE)*VLOOKUP(OVYLD2_!BI$4,'[1]INTERNAL PARAMETERS-1'!$B$5:$J$44,3,FALSE)</f>
        <v>0</v>
      </c>
      <c r="BJ185" s="44">
        <f>OVYLD1_!BJ185*VLOOKUP(OVYLD2_!BJ$4,'[1]INTERNAL PARAMETERS-1'!$B$5:$J$44,5,FALSE)*VLOOKUP(OVYLD2_!BJ$4,'[1]INTERNAL PARAMETERS-1'!$B$5:$J$44,6,FALSE)*VLOOKUP(OVYLD2_!BJ$4,'[1]INTERNAL PARAMETERS-1'!$B$5:$J$44,3,FALSE) + OVYLD1_!BJ185*(1-VLOOKUP(OVYLD2_!BJ$4,'[1]INTERNAL PARAMETERS-1'!$B$5:$J$44,5,FALSE))*VLOOKUP(OVYLD2_!BJ$4,'[1]INTERNAL PARAMETERS-1'!$B$5:$J$44,8,FALSE)*VLOOKUP(OVYLD2_!BJ$4,'[1]INTERNAL PARAMETERS-1'!$B$5:$J$44,3,FALSE)</f>
        <v>0</v>
      </c>
      <c r="BK185" s="44">
        <f>OVYLD1_!BK185*VLOOKUP(OVYLD2_!BK$4,'[1]INTERNAL PARAMETERS-1'!$B$5:$J$44,5,FALSE)*VLOOKUP(OVYLD2_!BK$4,'[1]INTERNAL PARAMETERS-1'!$B$5:$J$44,6,FALSE)*VLOOKUP(OVYLD2_!BK$4,'[1]INTERNAL PARAMETERS-1'!$B$5:$J$44,3,FALSE) + OVYLD1_!BK185*(1-VLOOKUP(OVYLD2_!BK$4,'[1]INTERNAL PARAMETERS-1'!$B$5:$J$44,5,FALSE))*VLOOKUP(OVYLD2_!BK$4,'[1]INTERNAL PARAMETERS-1'!$B$5:$J$44,8,FALSE)*VLOOKUP(OVYLD2_!BK$4,'[1]INTERNAL PARAMETERS-1'!$B$5:$J$44,3,FALSE)</f>
        <v>0</v>
      </c>
      <c r="BL185" s="44">
        <f>OVYLD1_!BL185*VLOOKUP(OVYLD2_!BL$4,'[1]INTERNAL PARAMETERS-1'!$B$5:$J$44,5,FALSE)*VLOOKUP(OVYLD2_!BL$4,'[1]INTERNAL PARAMETERS-1'!$B$5:$J$44,6,FALSE)*VLOOKUP(OVYLD2_!BL$4,'[1]INTERNAL PARAMETERS-1'!$B$5:$J$44,3,FALSE) + OVYLD1_!BL185*(1-VLOOKUP(OVYLD2_!BL$4,'[1]INTERNAL PARAMETERS-1'!$B$5:$J$44,5,FALSE))*VLOOKUP(OVYLD2_!BL$4,'[1]INTERNAL PARAMETERS-1'!$B$5:$J$44,8,FALSE)*VLOOKUP(OVYLD2_!BL$4,'[1]INTERNAL PARAMETERS-1'!$B$5:$J$44,3,FALSE)</f>
        <v>0</v>
      </c>
      <c r="BM185" s="44">
        <f>OVYLD1_!BM185*VLOOKUP(OVYLD2_!BM$4,'[1]INTERNAL PARAMETERS-1'!$B$5:$J$44,5,FALSE)*VLOOKUP(OVYLD2_!BM$4,'[1]INTERNAL PARAMETERS-1'!$B$5:$J$44,6,FALSE)*VLOOKUP(OVYLD2_!BM$4,'[1]INTERNAL PARAMETERS-1'!$B$5:$J$44,3,FALSE) + OVYLD1_!BM185*(1-VLOOKUP(OVYLD2_!BM$4,'[1]INTERNAL PARAMETERS-1'!$B$5:$J$44,5,FALSE))*VLOOKUP(OVYLD2_!BM$4,'[1]INTERNAL PARAMETERS-1'!$B$5:$J$44,8,FALSE)*VLOOKUP(OVYLD2_!BM$4,'[1]INTERNAL PARAMETERS-1'!$B$5:$J$44,3,FALSE)</f>
        <v>0</v>
      </c>
      <c r="BN185" s="44">
        <f>OVYLD1_!BN185*VLOOKUP(OVYLD2_!BN$4,'[1]INTERNAL PARAMETERS-1'!$B$5:$J$44,5,FALSE)*VLOOKUP(OVYLD2_!BN$4,'[1]INTERNAL PARAMETERS-1'!$B$5:$J$44,6,FALSE)*VLOOKUP(OVYLD2_!BN$4,'[1]INTERNAL PARAMETERS-1'!$B$5:$J$44,3,FALSE) + OVYLD1_!BN185*(1-VLOOKUP(OVYLD2_!BN$4,'[1]INTERNAL PARAMETERS-1'!$B$5:$J$44,5,FALSE))*VLOOKUP(OVYLD2_!BN$4,'[1]INTERNAL PARAMETERS-1'!$B$5:$J$44,8,FALSE)*VLOOKUP(OVYLD2_!BN$4,'[1]INTERNAL PARAMETERS-1'!$B$5:$J$44,3,FALSE)</f>
        <v>0</v>
      </c>
      <c r="BO185" s="44">
        <f>OVYLD1_!BO185*VLOOKUP(OVYLD2_!BO$4,'[1]INTERNAL PARAMETERS-1'!$B$5:$J$44,5,FALSE)*VLOOKUP(OVYLD2_!BO$4,'[1]INTERNAL PARAMETERS-1'!$B$5:$J$44,6,FALSE)*VLOOKUP(OVYLD2_!BO$4,'[1]INTERNAL PARAMETERS-1'!$B$5:$J$44,3,FALSE) + OVYLD1_!BO185*(1-VLOOKUP(OVYLD2_!BO$4,'[1]INTERNAL PARAMETERS-1'!$B$5:$J$44,5,FALSE))*VLOOKUP(OVYLD2_!BO$4,'[1]INTERNAL PARAMETERS-1'!$B$5:$J$44,8,FALSE)*VLOOKUP(OVYLD2_!BO$4,'[1]INTERNAL PARAMETERS-1'!$B$5:$J$44,3,FALSE)</f>
        <v>0</v>
      </c>
      <c r="BP185" s="44">
        <f>OVYLD1_!BP185*VLOOKUP(OVYLD2_!BP$4,'[1]INTERNAL PARAMETERS-1'!$B$5:$J$44,5,FALSE)*VLOOKUP(OVYLD2_!BP$4,'[1]INTERNAL PARAMETERS-1'!$B$5:$J$44,6,FALSE)*VLOOKUP(OVYLD2_!BP$4,'[1]INTERNAL PARAMETERS-1'!$B$5:$J$44,3,FALSE) + OVYLD1_!BP185*(1-VLOOKUP(OVYLD2_!BP$4,'[1]INTERNAL PARAMETERS-1'!$B$5:$J$44,5,FALSE))*VLOOKUP(OVYLD2_!BP$4,'[1]INTERNAL PARAMETERS-1'!$B$5:$J$44,8,FALSE)*VLOOKUP(OVYLD2_!BP$4,'[1]INTERNAL PARAMETERS-1'!$B$5:$J$44,3,FALSE)</f>
        <v>0</v>
      </c>
      <c r="BQ185" s="44">
        <f>OVYLD1_!BQ185*VLOOKUP(OVYLD2_!BQ$4,'[1]INTERNAL PARAMETERS-1'!$B$5:$J$44,5,FALSE)*VLOOKUP(OVYLD2_!BQ$4,'[1]INTERNAL PARAMETERS-1'!$B$5:$J$44,6,FALSE)*VLOOKUP(OVYLD2_!BQ$4,'[1]INTERNAL PARAMETERS-1'!$B$5:$J$44,3,FALSE) + OVYLD1_!BQ185*(1-VLOOKUP(OVYLD2_!BQ$4,'[1]INTERNAL PARAMETERS-1'!$B$5:$J$44,5,FALSE))*VLOOKUP(OVYLD2_!BQ$4,'[1]INTERNAL PARAMETERS-1'!$B$5:$J$44,8,FALSE)*VLOOKUP(OVYLD2_!BQ$4,'[1]INTERNAL PARAMETERS-1'!$B$5:$J$44,3,FALSE)</f>
        <v>0</v>
      </c>
      <c r="BR185" s="44">
        <f>OVYLD1_!BR185*VLOOKUP(OVYLD2_!BR$4,'[1]INTERNAL PARAMETERS-1'!$B$5:$J$44,5,FALSE)*VLOOKUP(OVYLD2_!BR$4,'[1]INTERNAL PARAMETERS-1'!$B$5:$J$44,6,FALSE)*VLOOKUP(OVYLD2_!BR$4,'[1]INTERNAL PARAMETERS-1'!$B$5:$J$44,3,FALSE) + OVYLD1_!BR185*(1-VLOOKUP(OVYLD2_!BR$4,'[1]INTERNAL PARAMETERS-1'!$B$5:$J$44,5,FALSE))*VLOOKUP(OVYLD2_!BR$4,'[1]INTERNAL PARAMETERS-1'!$B$5:$J$44,8,FALSE)*VLOOKUP(OVYLD2_!BR$4,'[1]INTERNAL PARAMETERS-1'!$B$5:$J$44,3,FALSE)</f>
        <v>0</v>
      </c>
      <c r="BS185" s="44">
        <f>OVYLD1_!BS185*VLOOKUP(OVYLD2_!BS$4,'[1]INTERNAL PARAMETERS-1'!$B$5:$J$44,5,FALSE)*VLOOKUP(OVYLD2_!BS$4,'[1]INTERNAL PARAMETERS-1'!$B$5:$J$44,6,FALSE)*VLOOKUP(OVYLD2_!BS$4,'[1]INTERNAL PARAMETERS-1'!$B$5:$J$44,3,FALSE) + OVYLD1_!BS185*(1-VLOOKUP(OVYLD2_!BS$4,'[1]INTERNAL PARAMETERS-1'!$B$5:$J$44,5,FALSE))*VLOOKUP(OVYLD2_!BS$4,'[1]INTERNAL PARAMETERS-1'!$B$5:$J$44,8,FALSE)*VLOOKUP(OVYLD2_!BS$4,'[1]INTERNAL PARAMETERS-1'!$B$5:$J$44,3,FALSE)</f>
        <v>0</v>
      </c>
      <c r="BT185" s="44">
        <f>OVYLD1_!BT185*VLOOKUP(OVYLD2_!BT$4,'[1]INTERNAL PARAMETERS-1'!$B$5:$J$44,5,FALSE)*VLOOKUP(OVYLD2_!BT$4,'[1]INTERNAL PARAMETERS-1'!$B$5:$J$44,6,FALSE)*VLOOKUP(OVYLD2_!BT$4,'[1]INTERNAL PARAMETERS-1'!$B$5:$J$44,3,FALSE) + OVYLD1_!BT185*(1-VLOOKUP(OVYLD2_!BT$4,'[1]INTERNAL PARAMETERS-1'!$B$5:$J$44,5,FALSE))*VLOOKUP(OVYLD2_!BT$4,'[1]INTERNAL PARAMETERS-1'!$B$5:$J$44,8,FALSE)*VLOOKUP(OVYLD2_!BT$4,'[1]INTERNAL PARAMETERS-1'!$B$5:$J$44,3,FALSE)</f>
        <v>0</v>
      </c>
      <c r="BU185" s="44">
        <f>OVYLD1_!BU185*VLOOKUP(OVYLD2_!BU$4,'[1]INTERNAL PARAMETERS-1'!$B$5:$J$44,5,FALSE)*VLOOKUP(OVYLD2_!BU$4,'[1]INTERNAL PARAMETERS-1'!$B$5:$J$44,6,FALSE)*VLOOKUP(OVYLD2_!BU$4,'[1]INTERNAL PARAMETERS-1'!$B$5:$J$44,3,FALSE) + OVYLD1_!BU185*(1-VLOOKUP(OVYLD2_!BU$4,'[1]INTERNAL PARAMETERS-1'!$B$5:$J$44,5,FALSE))*VLOOKUP(OVYLD2_!BU$4,'[1]INTERNAL PARAMETERS-1'!$B$5:$J$44,8,FALSE)*VLOOKUP(OVYLD2_!BU$4,'[1]INTERNAL PARAMETERS-1'!$B$5:$J$44,3,FALSE)</f>
        <v>0</v>
      </c>
      <c r="BV185" s="44">
        <f>OVYLD1_!BV185*VLOOKUP(OVYLD2_!BV$4,'[1]INTERNAL PARAMETERS-1'!$B$5:$J$44,5,FALSE)*VLOOKUP(OVYLD2_!BV$4,'[1]INTERNAL PARAMETERS-1'!$B$5:$J$44,6,FALSE)*VLOOKUP(OVYLD2_!BV$4,'[1]INTERNAL PARAMETERS-1'!$B$5:$J$44,3,FALSE) + OVYLD1_!BV185*(1-VLOOKUP(OVYLD2_!BV$4,'[1]INTERNAL PARAMETERS-1'!$B$5:$J$44,5,FALSE))*VLOOKUP(OVYLD2_!BV$4,'[1]INTERNAL PARAMETERS-1'!$B$5:$J$44,8,FALSE)*VLOOKUP(OVYLD2_!BV$4,'[1]INTERNAL PARAMETERS-1'!$B$5:$J$44,3,FALSE)</f>
        <v>0</v>
      </c>
      <c r="BW185" s="44">
        <f>OVYLD1_!BW185*VLOOKUP(OVYLD2_!BW$4,'[1]INTERNAL PARAMETERS-1'!$B$5:$J$44,5,FALSE)*VLOOKUP(OVYLD2_!BW$4,'[1]INTERNAL PARAMETERS-1'!$B$5:$J$44,6,FALSE)*VLOOKUP(OVYLD2_!BW$4,'[1]INTERNAL PARAMETERS-1'!$B$5:$J$44,3,FALSE) + OVYLD1_!BW185*(1-VLOOKUP(OVYLD2_!BW$4,'[1]INTERNAL PARAMETERS-1'!$B$5:$J$44,5,FALSE))*VLOOKUP(OVYLD2_!BW$4,'[1]INTERNAL PARAMETERS-1'!$B$5:$J$44,8,FALSE)*VLOOKUP(OVYLD2_!BW$4,'[1]INTERNAL PARAMETERS-1'!$B$5:$J$44,3,FALSE)</f>
        <v>0</v>
      </c>
      <c r="BX185" s="44">
        <f>OVYLD1_!BX185*VLOOKUP(OVYLD2_!BX$4,'[1]INTERNAL PARAMETERS-1'!$B$5:$J$44,5,FALSE)*VLOOKUP(OVYLD2_!BX$4,'[1]INTERNAL PARAMETERS-1'!$B$5:$J$44,6,FALSE)*VLOOKUP(OVYLD2_!BX$4,'[1]INTERNAL PARAMETERS-1'!$B$5:$J$44,3,FALSE) + OVYLD1_!BX185*(1-VLOOKUP(OVYLD2_!BX$4,'[1]INTERNAL PARAMETERS-1'!$B$5:$J$44,5,FALSE))*VLOOKUP(OVYLD2_!BX$4,'[1]INTERNAL PARAMETERS-1'!$B$5:$J$44,8,FALSE)*VLOOKUP(OVYLD2_!BX$4,'[1]INTERNAL PARAMETERS-1'!$B$5:$J$44,3,FALSE)</f>
        <v>0</v>
      </c>
      <c r="BY185" s="44">
        <f>OVYLD1_!BY185*VLOOKUP(OVYLD2_!BY$4,'[1]INTERNAL PARAMETERS-1'!$B$5:$J$44,5,FALSE)*VLOOKUP(OVYLD2_!BY$4,'[1]INTERNAL PARAMETERS-1'!$B$5:$J$44,6,FALSE)*VLOOKUP(OVYLD2_!BY$4,'[1]INTERNAL PARAMETERS-1'!$B$5:$J$44,3,FALSE) + OVYLD1_!BY185*(1-VLOOKUP(OVYLD2_!BY$4,'[1]INTERNAL PARAMETERS-1'!$B$5:$J$44,5,FALSE))*VLOOKUP(OVYLD2_!BY$4,'[1]INTERNAL PARAMETERS-1'!$B$5:$J$44,8,FALSE)*VLOOKUP(OVYLD2_!BY$4,'[1]INTERNAL PARAMETERS-1'!$B$5:$J$44,3,FALSE)</f>
        <v>0</v>
      </c>
      <c r="BZ185" s="44">
        <f>OVYLD1_!BZ185*VLOOKUP(OVYLD2_!BZ$4,'[1]INTERNAL PARAMETERS-1'!$B$5:$J$44,5,FALSE)*VLOOKUP(OVYLD2_!BZ$4,'[1]INTERNAL PARAMETERS-1'!$B$5:$J$44,6,FALSE)*VLOOKUP(OVYLD2_!BZ$4,'[1]INTERNAL PARAMETERS-1'!$B$5:$J$44,3,FALSE) + OVYLD1_!BZ185*(1-VLOOKUP(OVYLD2_!BZ$4,'[1]INTERNAL PARAMETERS-1'!$B$5:$J$44,5,FALSE))*VLOOKUP(OVYLD2_!BZ$4,'[1]INTERNAL PARAMETERS-1'!$B$5:$J$44,8,FALSE)*VLOOKUP(OVYLD2_!BZ$4,'[1]INTERNAL PARAMETERS-1'!$B$5:$J$44,3,FALSE)</f>
        <v>0</v>
      </c>
      <c r="CA185" s="44">
        <f>OVYLD1_!CA185*VLOOKUP(OVYLD2_!CA$4,'[1]INTERNAL PARAMETERS-1'!$B$5:$J$44,5,FALSE)*VLOOKUP(OVYLD2_!CA$4,'[1]INTERNAL PARAMETERS-1'!$B$5:$J$44,6,FALSE)*VLOOKUP(OVYLD2_!CA$4,'[1]INTERNAL PARAMETERS-1'!$B$5:$J$44,3,FALSE) + OVYLD1_!CA185*(1-VLOOKUP(OVYLD2_!CA$4,'[1]INTERNAL PARAMETERS-1'!$B$5:$J$44,5,FALSE))*VLOOKUP(OVYLD2_!CA$4,'[1]INTERNAL PARAMETERS-1'!$B$5:$J$44,8,FALSE)*VLOOKUP(OVYLD2_!CA$4,'[1]INTERNAL PARAMETERS-1'!$B$5:$J$44,3,FALSE)</f>
        <v>0</v>
      </c>
      <c r="CB185" s="44">
        <f>OVYLD1_!CB185*VLOOKUP(OVYLD2_!CB$4,'[1]INTERNAL PARAMETERS-1'!$B$5:$J$44,5,FALSE)*VLOOKUP(OVYLD2_!CB$4,'[1]INTERNAL PARAMETERS-1'!$B$5:$J$44,6,FALSE)*VLOOKUP(OVYLD2_!CB$4,'[1]INTERNAL PARAMETERS-1'!$B$5:$J$44,3,FALSE) + OVYLD1_!CB185*(1-VLOOKUP(OVYLD2_!CB$4,'[1]INTERNAL PARAMETERS-1'!$B$5:$J$44,5,FALSE))*VLOOKUP(OVYLD2_!CB$4,'[1]INTERNAL PARAMETERS-1'!$B$5:$J$44,8,FALSE)*VLOOKUP(OVYLD2_!CB$4,'[1]INTERNAL PARAMETERS-1'!$B$5:$J$44,3,FALSE)</f>
        <v>0</v>
      </c>
      <c r="CC185" s="44">
        <f>OVYLD1_!CC185*VLOOKUP(OVYLD2_!CC$4,'[1]INTERNAL PARAMETERS-1'!$B$5:$J$44,5,FALSE)*VLOOKUP(OVYLD2_!CC$4,'[1]INTERNAL PARAMETERS-1'!$B$5:$J$44,6,FALSE)*VLOOKUP(OVYLD2_!CC$4,'[1]INTERNAL PARAMETERS-1'!$B$5:$J$44,3,FALSE) + OVYLD1_!CC185*(1-VLOOKUP(OVYLD2_!CC$4,'[1]INTERNAL PARAMETERS-1'!$B$5:$J$44,5,FALSE))*VLOOKUP(OVYLD2_!CC$4,'[1]INTERNAL PARAMETERS-1'!$B$5:$J$44,8,FALSE)*VLOOKUP(OVYLD2_!CC$4,'[1]INTERNAL PARAMETERS-1'!$B$5:$J$44,3,FALSE)</f>
        <v>0</v>
      </c>
      <c r="CD185" s="44">
        <f>OVYLD1_!CD185*VLOOKUP(OVYLD2_!CD$4,'[1]INTERNAL PARAMETERS-1'!$B$5:$J$44,5,FALSE)*VLOOKUP(OVYLD2_!CD$4,'[1]INTERNAL PARAMETERS-1'!$B$5:$J$44,6,FALSE)*VLOOKUP(OVYLD2_!CD$4,'[1]INTERNAL PARAMETERS-1'!$B$5:$J$44,3,FALSE) + OVYLD1_!CD185*(1-VLOOKUP(OVYLD2_!CD$4,'[1]INTERNAL PARAMETERS-1'!$B$5:$J$44,5,FALSE))*VLOOKUP(OVYLD2_!CD$4,'[1]INTERNAL PARAMETERS-1'!$B$5:$J$44,8,FALSE)*VLOOKUP(OVYLD2_!CD$4,'[1]INTERNAL PARAMETERS-1'!$B$5:$J$44,3,FALSE)</f>
        <v>0</v>
      </c>
      <c r="CE185" s="44">
        <f>OVYLD1_!CE185*VLOOKUP(OVYLD2_!CE$4,'[1]INTERNAL PARAMETERS-1'!$B$5:$J$44,5,FALSE)*VLOOKUP(OVYLD2_!CE$4,'[1]INTERNAL PARAMETERS-1'!$B$5:$J$44,6,FALSE)*VLOOKUP(OVYLD2_!CE$4,'[1]INTERNAL PARAMETERS-1'!$B$5:$J$44,3,FALSE) + OVYLD1_!CE185*(1-VLOOKUP(OVYLD2_!CE$4,'[1]INTERNAL PARAMETERS-1'!$B$5:$J$44,5,FALSE))*VLOOKUP(OVYLD2_!CE$4,'[1]INTERNAL PARAMETERS-1'!$B$5:$J$44,8,FALSE)*VLOOKUP(OVYLD2_!CE$4,'[1]INTERNAL PARAMETERS-1'!$B$5:$J$44,3,FALSE)</f>
        <v>0</v>
      </c>
      <c r="CF185" s="44">
        <f>OVYLD1_!CF185*VLOOKUP(OVYLD2_!CF$4,'[1]INTERNAL PARAMETERS-1'!$B$5:$J$44,5,FALSE)*VLOOKUP(OVYLD2_!CF$4,'[1]INTERNAL PARAMETERS-1'!$B$5:$J$44,6,FALSE)*VLOOKUP(OVYLD2_!CF$4,'[1]INTERNAL PARAMETERS-1'!$B$5:$J$44,3,FALSE) + OVYLD1_!CF185*(1-VLOOKUP(OVYLD2_!CF$4,'[1]INTERNAL PARAMETERS-1'!$B$5:$J$44,5,FALSE))*VLOOKUP(OVYLD2_!CF$4,'[1]INTERNAL PARAMETERS-1'!$B$5:$J$44,8,FALSE)*VLOOKUP(OVYLD2_!CF$4,'[1]INTERNAL PARAMETERS-1'!$B$5:$J$44,3,FALSE)</f>
        <v>0</v>
      </c>
      <c r="CG185" s="44">
        <f>OVYLD1_!CG185*VLOOKUP(OVYLD2_!CG$4,'[1]INTERNAL PARAMETERS-1'!$B$5:$J$44,5,FALSE)*VLOOKUP(OVYLD2_!CG$4,'[1]INTERNAL PARAMETERS-1'!$B$5:$J$44,6,FALSE)*VLOOKUP(OVYLD2_!CG$4,'[1]INTERNAL PARAMETERS-1'!$B$5:$J$44,3,FALSE) + OVYLD1_!CG185*(1-VLOOKUP(OVYLD2_!CG$4,'[1]INTERNAL PARAMETERS-1'!$B$5:$J$44,5,FALSE))*VLOOKUP(OVYLD2_!CG$4,'[1]INTERNAL PARAMETERS-1'!$B$5:$J$44,8,FALSE)*VLOOKUP(OVYLD2_!CG$4,'[1]INTERNAL PARAMETERS-1'!$B$5:$J$44,3,FALSE)</f>
        <v>0</v>
      </c>
      <c r="CH185" s="43">
        <f>OVYLD1_!CH185*VLOOKUP(OVYLD2_!CH$4,'[1]INTERNAL PARAMETERS-1'!$B$5:$J$44,5,FALSE)*VLOOKUP(OVYLD2_!CH$4,'[1]INTERNAL PARAMETERS-1'!$B$5:$J$44,6,FALSE)*VLOOKUP(OVYLD2_!CH$4,'[1]INTERNAL PARAMETERS-1'!$B$5:$J$44,3,FALSE) + OVYLD1_!CH185*(1-VLOOKUP(OVYLD2_!CH$4,'[1]INTERNAL PARAMETERS-1'!$B$5:$J$44,5,FALSE))*VLOOKUP(OVYLD2_!CH$4,'[1]INTERNAL PARAMETERS-1'!$B$5:$J$44,8,FALSE)*VLOOKUP(OVYLD2_!CH$4,'[1]INTERNAL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5">
      <c r="B186" s="58" t="s">
        <v>7</v>
      </c>
      <c r="C186" s="57" t="s">
        <v>81</v>
      </c>
      <c r="D186" s="57" t="s">
        <v>79</v>
      </c>
      <c r="E186" s="128">
        <f>OVERALL2021!AI186</f>
        <v>0</v>
      </c>
      <c r="F186" s="56">
        <f>'[1]INTERNAL PARAMETERS-1'!M6</f>
        <v>78.760000000000005</v>
      </c>
      <c r="G186" s="45">
        <f>OVYLD1_!G186*VLOOKUP(OVYLD2_!G$4,'[1]INTERNAL PARAMETERS-1'!$B$5:$J$44,5,FALSE)*VLOOKUP(OVYLD2_!G$4,'[1]INTERNAL PARAMETERS-1'!$B$5:$J$44,7,FALSE)*OVYLD2_!$F186 + OVYLD1_!G186*(1-VLOOKUP(OVYLD2_!G$4,'[1]INTERNAL PARAMETERS-1'!$B$5:$J$44,5,FALSE))*VLOOKUP(OVYLD2_!G$4,'[1]INTERNAL PARAMETERS-1'!$B$5:$J$44,9,FALSE)*OVYLD2_!$F186</f>
        <v>0</v>
      </c>
      <c r="H186" s="44">
        <f>OVYLD1_!H186*VLOOKUP(OVYLD2_!H$4,'[1]INTERNAL PARAMETERS-1'!$B$5:$J$44,5,FALSE)*VLOOKUP(OVYLD2_!H$4,'[1]INTERNAL PARAMETERS-1'!$B$5:$J$44,7,FALSE)*OVYLD2_!$F186 + OVYLD1_!H186*(1-VLOOKUP(OVYLD2_!H$4,'[1]INTERNAL PARAMETERS-1'!$B$5:$J$44,5,FALSE))*VLOOKUP(OVYLD2_!H$4,'[1]INTERNAL PARAMETERS-1'!$B$5:$J$44,9,FALSE)*OVYLD2_!$F186</f>
        <v>0</v>
      </c>
      <c r="I186" s="44">
        <f>OVYLD1_!I186*VLOOKUP(OVYLD2_!I$4,'[1]INTERNAL PARAMETERS-1'!$B$5:$J$44,5,FALSE)*VLOOKUP(OVYLD2_!I$4,'[1]INTERNAL PARAMETERS-1'!$B$5:$J$44,7,FALSE)*OVYLD2_!$F186 + OVYLD1_!I186*(1-VLOOKUP(OVYLD2_!I$4,'[1]INTERNAL PARAMETERS-1'!$B$5:$J$44,5,FALSE))*VLOOKUP(OVYLD2_!I$4,'[1]INTERNAL PARAMETERS-1'!$B$5:$J$44,9,FALSE)*OVYLD2_!$F186</f>
        <v>0</v>
      </c>
      <c r="J186" s="44">
        <f>OVYLD1_!J186*VLOOKUP(OVYLD2_!J$4,'[1]INTERNAL PARAMETERS-1'!$B$5:$J$44,5,FALSE)*VLOOKUP(OVYLD2_!J$4,'[1]INTERNAL PARAMETERS-1'!$B$5:$J$44,7,FALSE)*OVYLD2_!$F186 + OVYLD1_!J186*(1-VLOOKUP(OVYLD2_!J$4,'[1]INTERNAL PARAMETERS-1'!$B$5:$J$44,5,FALSE))*VLOOKUP(OVYLD2_!J$4,'[1]INTERNAL PARAMETERS-1'!$B$5:$J$44,9,FALSE)*OVYLD2_!$F186</f>
        <v>0</v>
      </c>
      <c r="K186" s="44">
        <f>OVYLD1_!K186*VLOOKUP(OVYLD2_!K$4,'[1]INTERNAL PARAMETERS-1'!$B$5:$J$44,5,FALSE)*VLOOKUP(OVYLD2_!K$4,'[1]INTERNAL PARAMETERS-1'!$B$5:$J$44,7,FALSE)*OVYLD2_!$F186 + OVYLD1_!K186*(1-VLOOKUP(OVYLD2_!K$4,'[1]INTERNAL PARAMETERS-1'!$B$5:$J$44,5,FALSE))*VLOOKUP(OVYLD2_!K$4,'[1]INTERNAL PARAMETERS-1'!$B$5:$J$44,9,FALSE)*OVYLD2_!$F186</f>
        <v>0</v>
      </c>
      <c r="L186" s="44">
        <f>OVYLD1_!L186*VLOOKUP(OVYLD2_!L$4,'[1]INTERNAL PARAMETERS-1'!$B$5:$J$44,5,FALSE)*VLOOKUP(OVYLD2_!L$4,'[1]INTERNAL PARAMETERS-1'!$B$5:$J$44,7,FALSE)*OVYLD2_!$F186 + OVYLD1_!L186*(1-VLOOKUP(OVYLD2_!L$4,'[1]INTERNAL PARAMETERS-1'!$B$5:$J$44,5,FALSE))*VLOOKUP(OVYLD2_!L$4,'[1]INTERNAL PARAMETERS-1'!$B$5:$J$44,9,FALSE)*OVYLD2_!$F186</f>
        <v>0</v>
      </c>
      <c r="M186" s="44">
        <f>OVYLD1_!M186*VLOOKUP(OVYLD2_!M$4,'[1]INTERNAL PARAMETERS-1'!$B$5:$J$44,5,FALSE)*VLOOKUP(OVYLD2_!M$4,'[1]INTERNAL PARAMETERS-1'!$B$5:$J$44,7,FALSE)*OVYLD2_!$F186 + OVYLD1_!M186*(1-VLOOKUP(OVYLD2_!M$4,'[1]INTERNAL PARAMETERS-1'!$B$5:$J$44,5,FALSE))*VLOOKUP(OVYLD2_!M$4,'[1]INTERNAL PARAMETERS-1'!$B$5:$J$44,9,FALSE)*OVYLD2_!$F186</f>
        <v>0</v>
      </c>
      <c r="N186" s="44">
        <f>OVYLD1_!N186*VLOOKUP(OVYLD2_!N$4,'[1]INTERNAL PARAMETERS-1'!$B$5:$J$44,5,FALSE)*VLOOKUP(OVYLD2_!N$4,'[1]INTERNAL PARAMETERS-1'!$B$5:$J$44,7,FALSE)*OVYLD2_!$F186 + OVYLD1_!N186*(1-VLOOKUP(OVYLD2_!N$4,'[1]INTERNAL PARAMETERS-1'!$B$5:$J$44,5,FALSE))*VLOOKUP(OVYLD2_!N$4,'[1]INTERNAL PARAMETERS-1'!$B$5:$J$44,9,FALSE)*OVYLD2_!$F186</f>
        <v>0</v>
      </c>
      <c r="O186" s="44">
        <f>OVYLD1_!O186*VLOOKUP(OVYLD2_!O$4,'[1]INTERNAL PARAMETERS-1'!$B$5:$J$44,5,FALSE)*VLOOKUP(OVYLD2_!O$4,'[1]INTERNAL PARAMETERS-1'!$B$5:$J$44,7,FALSE)*OVYLD2_!$F186 + OVYLD1_!O186*(1-VLOOKUP(OVYLD2_!O$4,'[1]INTERNAL PARAMETERS-1'!$B$5:$J$44,5,FALSE))*VLOOKUP(OVYLD2_!O$4,'[1]INTERNAL PARAMETERS-1'!$B$5:$J$44,9,FALSE)*OVYLD2_!$F186</f>
        <v>0</v>
      </c>
      <c r="P186" s="44">
        <f>OVYLD1_!P186*VLOOKUP(OVYLD2_!P$4,'[1]INTERNAL PARAMETERS-1'!$B$5:$J$44,5,FALSE)*VLOOKUP(OVYLD2_!P$4,'[1]INTERNAL PARAMETERS-1'!$B$5:$J$44,7,FALSE)*OVYLD2_!$F186 + OVYLD1_!P186*(1-VLOOKUP(OVYLD2_!P$4,'[1]INTERNAL PARAMETERS-1'!$B$5:$J$44,5,FALSE))*VLOOKUP(OVYLD2_!P$4,'[1]INTERNAL PARAMETERS-1'!$B$5:$J$44,9,FALSE)*OVYLD2_!$F186</f>
        <v>0</v>
      </c>
      <c r="Q186" s="44">
        <f>OVYLD1_!Q186*VLOOKUP(OVYLD2_!Q$4,'[1]INTERNAL PARAMETERS-1'!$B$5:$J$44,5,FALSE)*VLOOKUP(OVYLD2_!Q$4,'[1]INTERNAL PARAMETERS-1'!$B$5:$J$44,7,FALSE)*OVYLD2_!$F186 + OVYLD1_!Q186*(1-VLOOKUP(OVYLD2_!Q$4,'[1]INTERNAL PARAMETERS-1'!$B$5:$J$44,5,FALSE))*VLOOKUP(OVYLD2_!Q$4,'[1]INTERNAL PARAMETERS-1'!$B$5:$J$44,9,FALSE)*OVYLD2_!$F186</f>
        <v>0</v>
      </c>
      <c r="R186" s="44">
        <f>OVYLD1_!R186*VLOOKUP(OVYLD2_!R$4,'[1]INTERNAL PARAMETERS-1'!$B$5:$J$44,5,FALSE)*VLOOKUP(OVYLD2_!R$4,'[1]INTERNAL PARAMETERS-1'!$B$5:$J$44,7,FALSE)*OVYLD2_!$F186 + OVYLD1_!R186*(1-VLOOKUP(OVYLD2_!R$4,'[1]INTERNAL PARAMETERS-1'!$B$5:$J$44,5,FALSE))*VLOOKUP(OVYLD2_!R$4,'[1]INTERNAL PARAMETERS-1'!$B$5:$J$44,9,FALSE)*OVYLD2_!$F186</f>
        <v>0</v>
      </c>
      <c r="S186" s="44">
        <f>OVYLD1_!S186*VLOOKUP(OVYLD2_!S$4,'[1]INTERNAL PARAMETERS-1'!$B$5:$J$44,5,FALSE)*VLOOKUP(OVYLD2_!S$4,'[1]INTERNAL PARAMETERS-1'!$B$5:$J$44,7,FALSE)*OVYLD2_!$F186 + OVYLD1_!S186*(1-VLOOKUP(OVYLD2_!S$4,'[1]INTERNAL PARAMETERS-1'!$B$5:$J$44,5,FALSE))*VLOOKUP(OVYLD2_!S$4,'[1]INTERNAL PARAMETERS-1'!$B$5:$J$44,9,FALSE)*OVYLD2_!$F186</f>
        <v>0</v>
      </c>
      <c r="T186" s="44">
        <f>OVYLD1_!T186*VLOOKUP(OVYLD2_!T$4,'[1]INTERNAL PARAMETERS-1'!$B$5:$J$44,5,FALSE)*VLOOKUP(OVYLD2_!T$4,'[1]INTERNAL PARAMETERS-1'!$B$5:$J$44,7,FALSE)*OVYLD2_!$F186 + OVYLD1_!T186*(1-VLOOKUP(OVYLD2_!T$4,'[1]INTERNAL PARAMETERS-1'!$B$5:$J$44,5,FALSE))*VLOOKUP(OVYLD2_!T$4,'[1]INTERNAL PARAMETERS-1'!$B$5:$J$44,9,FALSE)*OVYLD2_!$F186</f>
        <v>0</v>
      </c>
      <c r="U186" s="44">
        <f>OVYLD1_!U186*VLOOKUP(OVYLD2_!U$4,'[1]INTERNAL PARAMETERS-1'!$B$5:$J$44,5,FALSE)*VLOOKUP(OVYLD2_!U$4,'[1]INTERNAL PARAMETERS-1'!$B$5:$J$44,7,FALSE)*OVYLD2_!$F186 + OVYLD1_!U186*(1-VLOOKUP(OVYLD2_!U$4,'[1]INTERNAL PARAMETERS-1'!$B$5:$J$44,5,FALSE))*VLOOKUP(OVYLD2_!U$4,'[1]INTERNAL PARAMETERS-1'!$B$5:$J$44,9,FALSE)*OVYLD2_!$F186</f>
        <v>0</v>
      </c>
      <c r="V186" s="44">
        <f>OVYLD1_!V186*VLOOKUP(OVYLD2_!V$4,'[1]INTERNAL PARAMETERS-1'!$B$5:$J$44,5,FALSE)*VLOOKUP(OVYLD2_!V$4,'[1]INTERNAL PARAMETERS-1'!$B$5:$J$44,7,FALSE)*OVYLD2_!$F186 + OVYLD1_!V186*(1-VLOOKUP(OVYLD2_!V$4,'[1]INTERNAL PARAMETERS-1'!$B$5:$J$44,5,FALSE))*VLOOKUP(OVYLD2_!V$4,'[1]INTERNAL PARAMETERS-1'!$B$5:$J$44,9,FALSE)*OVYLD2_!$F186</f>
        <v>0</v>
      </c>
      <c r="W186" s="44">
        <f>OVYLD1_!W186*VLOOKUP(OVYLD2_!W$4,'[1]INTERNAL PARAMETERS-1'!$B$5:$J$44,5,FALSE)*VLOOKUP(OVYLD2_!W$4,'[1]INTERNAL PARAMETERS-1'!$B$5:$J$44,7,FALSE)*OVYLD2_!$F186 + OVYLD1_!W186*(1-VLOOKUP(OVYLD2_!W$4,'[1]INTERNAL PARAMETERS-1'!$B$5:$J$44,5,FALSE))*VLOOKUP(OVYLD2_!W$4,'[1]INTERNAL PARAMETERS-1'!$B$5:$J$44,9,FALSE)*OVYLD2_!$F186</f>
        <v>0</v>
      </c>
      <c r="X186" s="44">
        <f>OVYLD1_!X186*VLOOKUP(OVYLD2_!X$4,'[1]INTERNAL PARAMETERS-1'!$B$5:$J$44,5,FALSE)*VLOOKUP(OVYLD2_!X$4,'[1]INTERNAL PARAMETERS-1'!$B$5:$J$44,7,FALSE)*OVYLD2_!$F186 + OVYLD1_!X186*(1-VLOOKUP(OVYLD2_!X$4,'[1]INTERNAL PARAMETERS-1'!$B$5:$J$44,5,FALSE))*VLOOKUP(OVYLD2_!X$4,'[1]INTERNAL PARAMETERS-1'!$B$5:$J$44,9,FALSE)*OVYLD2_!$F186</f>
        <v>0</v>
      </c>
      <c r="Y186" s="44">
        <f>OVYLD1_!Y186*VLOOKUP(OVYLD2_!Y$4,'[1]INTERNAL PARAMETERS-1'!$B$5:$J$44,5,FALSE)*VLOOKUP(OVYLD2_!Y$4,'[1]INTERNAL PARAMETERS-1'!$B$5:$J$44,7,FALSE)*OVYLD2_!$F186 + OVYLD1_!Y186*(1-VLOOKUP(OVYLD2_!Y$4,'[1]INTERNAL PARAMETERS-1'!$B$5:$J$44,5,FALSE))*VLOOKUP(OVYLD2_!Y$4,'[1]INTERNAL PARAMETERS-1'!$B$5:$J$44,9,FALSE)*OVYLD2_!$F186</f>
        <v>0</v>
      </c>
      <c r="Z186" s="44">
        <f>OVYLD1_!Z186*VLOOKUP(OVYLD2_!Z$4,'[1]INTERNAL PARAMETERS-1'!$B$5:$J$44,5,FALSE)*VLOOKUP(OVYLD2_!Z$4,'[1]INTERNAL PARAMETERS-1'!$B$5:$J$44,7,FALSE)*OVYLD2_!$F186 + OVYLD1_!Z186*(1-VLOOKUP(OVYLD2_!Z$4,'[1]INTERNAL PARAMETERS-1'!$B$5:$J$44,5,FALSE))*VLOOKUP(OVYLD2_!Z$4,'[1]INTERNAL PARAMETERS-1'!$B$5:$J$44,9,FALSE)*OVYLD2_!$F186</f>
        <v>0</v>
      </c>
      <c r="AA186" s="44">
        <f>OVYLD1_!AA186*VLOOKUP(OVYLD2_!AA$4,'[1]INTERNAL PARAMETERS-1'!$B$5:$J$44,5,FALSE)*VLOOKUP(OVYLD2_!AA$4,'[1]INTERNAL PARAMETERS-1'!$B$5:$J$44,7,FALSE)*OVYLD2_!$F186 + OVYLD1_!AA186*(1-VLOOKUP(OVYLD2_!AA$4,'[1]INTERNAL PARAMETERS-1'!$B$5:$J$44,5,FALSE))*VLOOKUP(OVYLD2_!AA$4,'[1]INTERNAL PARAMETERS-1'!$B$5:$J$44,9,FALSE)*OVYLD2_!$F186</f>
        <v>0</v>
      </c>
      <c r="AB186" s="44">
        <f>OVYLD1_!AB186*VLOOKUP(OVYLD2_!AB$4,'[1]INTERNAL PARAMETERS-1'!$B$5:$J$44,5,FALSE)*VLOOKUP(OVYLD2_!AB$4,'[1]INTERNAL PARAMETERS-1'!$B$5:$J$44,7,FALSE)*OVYLD2_!$F186 + OVYLD1_!AB186*(1-VLOOKUP(OVYLD2_!AB$4,'[1]INTERNAL PARAMETERS-1'!$B$5:$J$44,5,FALSE))*VLOOKUP(OVYLD2_!AB$4,'[1]INTERNAL PARAMETERS-1'!$B$5:$J$44,9,FALSE)*OVYLD2_!$F186</f>
        <v>0</v>
      </c>
      <c r="AC186" s="44">
        <f>OVYLD1_!AC186*VLOOKUP(OVYLD2_!AC$4,'[1]INTERNAL PARAMETERS-1'!$B$5:$J$44,5,FALSE)*VLOOKUP(OVYLD2_!AC$4,'[1]INTERNAL PARAMETERS-1'!$B$5:$J$44,7,FALSE)*OVYLD2_!$F186 + OVYLD1_!AC186*(1-VLOOKUP(OVYLD2_!AC$4,'[1]INTERNAL PARAMETERS-1'!$B$5:$J$44,5,FALSE))*VLOOKUP(OVYLD2_!AC$4,'[1]INTERNAL PARAMETERS-1'!$B$5:$J$44,9,FALSE)*OVYLD2_!$F186</f>
        <v>0</v>
      </c>
      <c r="AD186" s="44">
        <f>OVYLD1_!AD186*VLOOKUP(OVYLD2_!AD$4,'[1]INTERNAL PARAMETERS-1'!$B$5:$J$44,5,FALSE)*VLOOKUP(OVYLD2_!AD$4,'[1]INTERNAL PARAMETERS-1'!$B$5:$J$44,7,FALSE)*OVYLD2_!$F186 + OVYLD1_!AD186*(1-VLOOKUP(OVYLD2_!AD$4,'[1]INTERNAL PARAMETERS-1'!$B$5:$J$44,5,FALSE))*VLOOKUP(OVYLD2_!AD$4,'[1]INTERNAL PARAMETERS-1'!$B$5:$J$44,9,FALSE)*OVYLD2_!$F186</f>
        <v>0</v>
      </c>
      <c r="AE186" s="44">
        <f>OVYLD1_!AE186*VLOOKUP(OVYLD2_!AE$4,'[1]INTERNAL PARAMETERS-1'!$B$5:$J$44,5,FALSE)*VLOOKUP(OVYLD2_!AE$4,'[1]INTERNAL PARAMETERS-1'!$B$5:$J$44,7,FALSE)*OVYLD2_!$F186 + OVYLD1_!AE186*(1-VLOOKUP(OVYLD2_!AE$4,'[1]INTERNAL PARAMETERS-1'!$B$5:$J$44,5,FALSE))*VLOOKUP(OVYLD2_!AE$4,'[1]INTERNAL PARAMETERS-1'!$B$5:$J$44,9,FALSE)*OVYLD2_!$F186</f>
        <v>0</v>
      </c>
      <c r="AF186" s="44">
        <f>OVYLD1_!AF186*VLOOKUP(OVYLD2_!AF$4,'[1]INTERNAL PARAMETERS-1'!$B$5:$J$44,5,FALSE)*VLOOKUP(OVYLD2_!AF$4,'[1]INTERNAL PARAMETERS-1'!$B$5:$J$44,7,FALSE)*OVYLD2_!$F186 + OVYLD1_!AF186*(1-VLOOKUP(OVYLD2_!AF$4,'[1]INTERNAL PARAMETERS-1'!$B$5:$J$44,5,FALSE))*VLOOKUP(OVYLD2_!AF$4,'[1]INTERNAL PARAMETERS-1'!$B$5:$J$44,9,FALSE)*OVYLD2_!$F186</f>
        <v>0</v>
      </c>
      <c r="AG186" s="44">
        <f>OVYLD1_!AG186*VLOOKUP(OVYLD2_!AG$4,'[1]INTERNAL PARAMETERS-1'!$B$5:$J$44,5,FALSE)*VLOOKUP(OVYLD2_!AG$4,'[1]INTERNAL PARAMETERS-1'!$B$5:$J$44,7,FALSE)*OVYLD2_!$F186 + OVYLD1_!AG186*(1-VLOOKUP(OVYLD2_!AG$4,'[1]INTERNAL PARAMETERS-1'!$B$5:$J$44,5,FALSE))*VLOOKUP(OVYLD2_!AG$4,'[1]INTERNAL PARAMETERS-1'!$B$5:$J$44,9,FALSE)*OVYLD2_!$F186</f>
        <v>0</v>
      </c>
      <c r="AH186" s="44">
        <f>OVYLD1_!AH186*VLOOKUP(OVYLD2_!AH$4,'[1]INTERNAL PARAMETERS-1'!$B$5:$J$44,5,FALSE)*VLOOKUP(OVYLD2_!AH$4,'[1]INTERNAL PARAMETERS-1'!$B$5:$J$44,7,FALSE)*OVYLD2_!$F186 + OVYLD1_!AH186*(1-VLOOKUP(OVYLD2_!AH$4,'[1]INTERNAL PARAMETERS-1'!$B$5:$J$44,5,FALSE))*VLOOKUP(OVYLD2_!AH$4,'[1]INTERNAL PARAMETERS-1'!$B$5:$J$44,9,FALSE)*OVYLD2_!$F186</f>
        <v>0</v>
      </c>
      <c r="AI186" s="44">
        <f>OVYLD1_!AI186*VLOOKUP(OVYLD2_!AI$4,'[1]INTERNAL PARAMETERS-1'!$B$5:$J$44,5,FALSE)*VLOOKUP(OVYLD2_!AI$4,'[1]INTERNAL PARAMETERS-1'!$B$5:$J$44,7,FALSE)*OVYLD2_!$F186 + OVYLD1_!AI186*(1-VLOOKUP(OVYLD2_!AI$4,'[1]INTERNAL PARAMETERS-1'!$B$5:$J$44,5,FALSE))*VLOOKUP(OVYLD2_!AI$4,'[1]INTERNAL PARAMETERS-1'!$B$5:$J$44,9,FALSE)*OVYLD2_!$F186</f>
        <v>0</v>
      </c>
      <c r="AJ186" s="44">
        <f>OVYLD1_!AJ186*VLOOKUP(OVYLD2_!AJ$4,'[1]INTERNAL PARAMETERS-1'!$B$5:$J$44,5,FALSE)*VLOOKUP(OVYLD2_!AJ$4,'[1]INTERNAL PARAMETERS-1'!$B$5:$J$44,7,FALSE)*OVYLD2_!$F186 + OVYLD1_!AJ186*(1-VLOOKUP(OVYLD2_!AJ$4,'[1]INTERNAL PARAMETERS-1'!$B$5:$J$44,5,FALSE))*VLOOKUP(OVYLD2_!AJ$4,'[1]INTERNAL PARAMETERS-1'!$B$5:$J$44,9,FALSE)*OVYLD2_!$F186</f>
        <v>0</v>
      </c>
      <c r="AK186" s="44">
        <f>OVYLD1_!AK186*VLOOKUP(OVYLD2_!AK$4,'[1]INTERNAL PARAMETERS-1'!$B$5:$J$44,5,FALSE)*VLOOKUP(OVYLD2_!AK$4,'[1]INTERNAL PARAMETERS-1'!$B$5:$J$44,7,FALSE)*OVYLD2_!$F186 + OVYLD1_!AK186*(1-VLOOKUP(OVYLD2_!AK$4,'[1]INTERNAL PARAMETERS-1'!$B$5:$J$44,5,FALSE))*VLOOKUP(OVYLD2_!AK$4,'[1]INTERNAL PARAMETERS-1'!$B$5:$J$44,9,FALSE)*OVYLD2_!$F186</f>
        <v>0</v>
      </c>
      <c r="AL186" s="44">
        <f>OVYLD1_!AL186*VLOOKUP(OVYLD2_!AL$4,'[1]INTERNAL PARAMETERS-1'!$B$5:$J$44,5,FALSE)*VLOOKUP(OVYLD2_!AL$4,'[1]INTERNAL PARAMETERS-1'!$B$5:$J$44,7,FALSE)*OVYLD2_!$F186 + OVYLD1_!AL186*(1-VLOOKUP(OVYLD2_!AL$4,'[1]INTERNAL PARAMETERS-1'!$B$5:$J$44,5,FALSE))*VLOOKUP(OVYLD2_!AL$4,'[1]INTERNAL PARAMETERS-1'!$B$5:$J$44,9,FALSE)*OVYLD2_!$F186</f>
        <v>0</v>
      </c>
      <c r="AM186" s="44">
        <f>OVYLD1_!AM186*VLOOKUP(OVYLD2_!AM$4,'[1]INTERNAL PARAMETERS-1'!$B$5:$J$44,5,FALSE)*VLOOKUP(OVYLD2_!AM$4,'[1]INTERNAL PARAMETERS-1'!$B$5:$J$44,7,FALSE)*OVYLD2_!$F186 + OVYLD1_!AM186*(1-VLOOKUP(OVYLD2_!AM$4,'[1]INTERNAL PARAMETERS-1'!$B$5:$J$44,5,FALSE))*VLOOKUP(OVYLD2_!AM$4,'[1]INTERNAL PARAMETERS-1'!$B$5:$J$44,9,FALSE)*OVYLD2_!$F186</f>
        <v>0</v>
      </c>
      <c r="AN186" s="44">
        <f>OVYLD1_!AN186*VLOOKUP(OVYLD2_!AN$4,'[1]INTERNAL PARAMETERS-1'!$B$5:$J$44,5,FALSE)*VLOOKUP(OVYLD2_!AN$4,'[1]INTERNAL PARAMETERS-1'!$B$5:$J$44,7,FALSE)*OVYLD2_!$F186 + OVYLD1_!AN186*(1-VLOOKUP(OVYLD2_!AN$4,'[1]INTERNAL PARAMETERS-1'!$B$5:$J$44,5,FALSE))*VLOOKUP(OVYLD2_!AN$4,'[1]INTERNAL PARAMETERS-1'!$B$5:$J$44,9,FALSE)*OVYLD2_!$F186</f>
        <v>0</v>
      </c>
      <c r="AO186" s="44">
        <f>OVYLD1_!AO186*VLOOKUP(OVYLD2_!AO$4,'[1]INTERNAL PARAMETERS-1'!$B$5:$J$44,5,FALSE)*VLOOKUP(OVYLD2_!AO$4,'[1]INTERNAL PARAMETERS-1'!$B$5:$J$44,7,FALSE)*OVYLD2_!$F186 + OVYLD1_!AO186*(1-VLOOKUP(OVYLD2_!AO$4,'[1]INTERNAL PARAMETERS-1'!$B$5:$J$44,5,FALSE))*VLOOKUP(OVYLD2_!AO$4,'[1]INTERNAL PARAMETERS-1'!$B$5:$J$44,9,FALSE)*OVYLD2_!$F186</f>
        <v>0</v>
      </c>
      <c r="AP186" s="44">
        <f>OVYLD1_!AP186*VLOOKUP(OVYLD2_!AP$4,'[1]INTERNAL PARAMETERS-1'!$B$5:$J$44,5,FALSE)*VLOOKUP(OVYLD2_!AP$4,'[1]INTERNAL PARAMETERS-1'!$B$5:$J$44,7,FALSE)*OVYLD2_!$F186 + OVYLD1_!AP186*(1-VLOOKUP(OVYLD2_!AP$4,'[1]INTERNAL PARAMETERS-1'!$B$5:$J$44,5,FALSE))*VLOOKUP(OVYLD2_!AP$4,'[1]INTERNAL PARAMETERS-1'!$B$5:$J$44,9,FALSE)*OVYLD2_!$F186</f>
        <v>0</v>
      </c>
      <c r="AQ186" s="44">
        <f>OVYLD1_!AQ186*VLOOKUP(OVYLD2_!AQ$4,'[1]INTERNAL PARAMETERS-1'!$B$5:$J$44,5,FALSE)*VLOOKUP(OVYLD2_!AQ$4,'[1]INTERNAL PARAMETERS-1'!$B$5:$J$44,7,FALSE)*OVYLD2_!$F186 + OVYLD1_!AQ186*(1-VLOOKUP(OVYLD2_!AQ$4,'[1]INTERNAL PARAMETERS-1'!$B$5:$J$44,5,FALSE))*VLOOKUP(OVYLD2_!AQ$4,'[1]INTERNAL PARAMETERS-1'!$B$5:$J$44,9,FALSE)*OVYLD2_!$F186</f>
        <v>0</v>
      </c>
      <c r="AR186" s="44">
        <f>OVYLD1_!AR186*VLOOKUP(OVYLD2_!AR$4,'[1]INTERNAL PARAMETERS-1'!$B$5:$J$44,5,FALSE)*VLOOKUP(OVYLD2_!AR$4,'[1]INTERNAL PARAMETERS-1'!$B$5:$J$44,7,FALSE)*OVYLD2_!$F186 + OVYLD1_!AR186*(1-VLOOKUP(OVYLD2_!AR$4,'[1]INTERNAL PARAMETERS-1'!$B$5:$J$44,5,FALSE))*VLOOKUP(OVYLD2_!AR$4,'[1]INTERNAL PARAMETERS-1'!$B$5:$J$44,9,FALSE)*OVYLD2_!$F186</f>
        <v>0</v>
      </c>
      <c r="AS186" s="44">
        <f>OVYLD1_!AS186*VLOOKUP(OVYLD2_!AS$4,'[1]INTERNAL PARAMETERS-1'!$B$5:$J$44,5,FALSE)*VLOOKUP(OVYLD2_!AS$4,'[1]INTERNAL PARAMETERS-1'!$B$5:$J$44,7,FALSE)*OVYLD2_!$F186 + OVYLD1_!AS186*(1-VLOOKUP(OVYLD2_!AS$4,'[1]INTERNAL PARAMETERS-1'!$B$5:$J$44,5,FALSE))*VLOOKUP(OVYLD2_!AS$4,'[1]INTERNAL PARAMETERS-1'!$B$5:$J$44,9,FALSE)*OVYLD2_!$F186</f>
        <v>0</v>
      </c>
      <c r="AT186" s="43">
        <f>OVYLD1_!AT186*VLOOKUP(OVYLD2_!AT$4,'[1]INTERNAL PARAMETERS-1'!$B$5:$J$44,5,FALSE)*VLOOKUP(OVYLD2_!AT$4,'[1]INTERNAL PARAMETERS-1'!$B$5:$J$44,7,FALSE)*OVYLD2_!$F186 + OVYLD1_!AT186*(1-VLOOKUP(OVYLD2_!AT$4,'[1]INTERNAL PARAMETERS-1'!$B$5:$J$44,5,FALSE))*VLOOKUP(OVYLD2_!AT$4,'[1]INTERNAL PARAMETERS-1'!$B$5:$J$44,9,FALSE)*OVYLD2_!$F186</f>
        <v>0</v>
      </c>
      <c r="AU186" s="45">
        <f>OVYLD1_!AU186*VLOOKUP(OVYLD2_!AU$4,'[1]INTERNAL PARAMETERS-1'!$B$5:$J$44,5,FALSE)*VLOOKUP(OVYLD2_!AU$4,'[1]INTERNAL PARAMETERS-1'!$B$5:$J$44,6,FALSE)*VLOOKUP(OVYLD2_!AU$4,'[1]INTERNAL PARAMETERS-1'!$B$5:$J$44,3,FALSE) + OVYLD1_!AU186*(1-VLOOKUP(OVYLD2_!AU$4,'[1]INTERNAL PARAMETERS-1'!$B$5:$J$44,5,FALSE))*VLOOKUP(OVYLD2_!AU$4,'[1]INTERNAL PARAMETERS-1'!$B$5:$J$44,8,FALSE)*VLOOKUP(OVYLD2_!AU$4,'[1]INTERNAL PARAMETERS-1'!$B$5:$J$44,3,FALSE)</f>
        <v>0</v>
      </c>
      <c r="AV186" s="44">
        <f>OVYLD1_!AV186*VLOOKUP(OVYLD2_!AV$4,'[1]INTERNAL PARAMETERS-1'!$B$5:$J$44,5,FALSE)*VLOOKUP(OVYLD2_!AV$4,'[1]INTERNAL PARAMETERS-1'!$B$5:$J$44,6,FALSE)*VLOOKUP(OVYLD2_!AV$4,'[1]INTERNAL PARAMETERS-1'!$B$5:$J$44,3,FALSE) + OVYLD1_!AV186*(1-VLOOKUP(OVYLD2_!AV$4,'[1]INTERNAL PARAMETERS-1'!$B$5:$J$44,5,FALSE))*VLOOKUP(OVYLD2_!AV$4,'[1]INTERNAL PARAMETERS-1'!$B$5:$J$44,8,FALSE)*VLOOKUP(OVYLD2_!AV$4,'[1]INTERNAL PARAMETERS-1'!$B$5:$J$44,3,FALSE)</f>
        <v>0</v>
      </c>
      <c r="AW186" s="44">
        <f>OVYLD1_!AW186*VLOOKUP(OVYLD2_!AW$4,'[1]INTERNAL PARAMETERS-1'!$B$5:$J$44,5,FALSE)*VLOOKUP(OVYLD2_!AW$4,'[1]INTERNAL PARAMETERS-1'!$B$5:$J$44,6,FALSE)*VLOOKUP(OVYLD2_!AW$4,'[1]INTERNAL PARAMETERS-1'!$B$5:$J$44,3,FALSE) + OVYLD1_!AW186*(1-VLOOKUP(OVYLD2_!AW$4,'[1]INTERNAL PARAMETERS-1'!$B$5:$J$44,5,FALSE))*VLOOKUP(OVYLD2_!AW$4,'[1]INTERNAL PARAMETERS-1'!$B$5:$J$44,8,FALSE)*VLOOKUP(OVYLD2_!AW$4,'[1]INTERNAL PARAMETERS-1'!$B$5:$J$44,3,FALSE)</f>
        <v>0</v>
      </c>
      <c r="AX186" s="44">
        <f>OVYLD1_!AX186*VLOOKUP(OVYLD2_!AX$4,'[1]INTERNAL PARAMETERS-1'!$B$5:$J$44,5,FALSE)*VLOOKUP(OVYLD2_!AX$4,'[1]INTERNAL PARAMETERS-1'!$B$5:$J$44,6,FALSE)*VLOOKUP(OVYLD2_!AX$4,'[1]INTERNAL PARAMETERS-1'!$B$5:$J$44,3,FALSE) + OVYLD1_!AX186*(1-VLOOKUP(OVYLD2_!AX$4,'[1]INTERNAL PARAMETERS-1'!$B$5:$J$44,5,FALSE))*VLOOKUP(OVYLD2_!AX$4,'[1]INTERNAL PARAMETERS-1'!$B$5:$J$44,8,FALSE)*VLOOKUP(OVYLD2_!AX$4,'[1]INTERNAL PARAMETERS-1'!$B$5:$J$44,3,FALSE)</f>
        <v>0</v>
      </c>
      <c r="AY186" s="44">
        <f>OVYLD1_!AY186*VLOOKUP(OVYLD2_!AY$4,'[1]INTERNAL PARAMETERS-1'!$B$5:$J$44,5,FALSE)*VLOOKUP(OVYLD2_!AY$4,'[1]INTERNAL PARAMETERS-1'!$B$5:$J$44,6,FALSE)*VLOOKUP(OVYLD2_!AY$4,'[1]INTERNAL PARAMETERS-1'!$B$5:$J$44,3,FALSE) + OVYLD1_!AY186*(1-VLOOKUP(OVYLD2_!AY$4,'[1]INTERNAL PARAMETERS-1'!$B$5:$J$44,5,FALSE))*VLOOKUP(OVYLD2_!AY$4,'[1]INTERNAL PARAMETERS-1'!$B$5:$J$44,8,FALSE)*VLOOKUP(OVYLD2_!AY$4,'[1]INTERNAL PARAMETERS-1'!$B$5:$J$44,3,FALSE)</f>
        <v>0</v>
      </c>
      <c r="AZ186" s="44">
        <f>OVYLD1_!AZ186*VLOOKUP(OVYLD2_!AZ$4,'[1]INTERNAL PARAMETERS-1'!$B$5:$J$44,5,FALSE)*VLOOKUP(OVYLD2_!AZ$4,'[1]INTERNAL PARAMETERS-1'!$B$5:$J$44,6,FALSE)*VLOOKUP(OVYLD2_!AZ$4,'[1]INTERNAL PARAMETERS-1'!$B$5:$J$44,3,FALSE) + OVYLD1_!AZ186*(1-VLOOKUP(OVYLD2_!AZ$4,'[1]INTERNAL PARAMETERS-1'!$B$5:$J$44,5,FALSE))*VLOOKUP(OVYLD2_!AZ$4,'[1]INTERNAL PARAMETERS-1'!$B$5:$J$44,8,FALSE)*VLOOKUP(OVYLD2_!AZ$4,'[1]INTERNAL PARAMETERS-1'!$B$5:$J$44,3,FALSE)</f>
        <v>0</v>
      </c>
      <c r="BA186" s="44">
        <f>OVYLD1_!BA186*VLOOKUP(OVYLD2_!BA$4,'[1]INTERNAL PARAMETERS-1'!$B$5:$J$44,5,FALSE)*VLOOKUP(OVYLD2_!BA$4,'[1]INTERNAL PARAMETERS-1'!$B$5:$J$44,6,FALSE)*VLOOKUP(OVYLD2_!BA$4,'[1]INTERNAL PARAMETERS-1'!$B$5:$J$44,3,FALSE) + OVYLD1_!BA186*(1-VLOOKUP(OVYLD2_!BA$4,'[1]INTERNAL PARAMETERS-1'!$B$5:$J$44,5,FALSE))*VLOOKUP(OVYLD2_!BA$4,'[1]INTERNAL PARAMETERS-1'!$B$5:$J$44,8,FALSE)*VLOOKUP(OVYLD2_!BA$4,'[1]INTERNAL PARAMETERS-1'!$B$5:$J$44,3,FALSE)</f>
        <v>0</v>
      </c>
      <c r="BB186" s="44">
        <f>OVYLD1_!BB186*VLOOKUP(OVYLD2_!BB$4,'[1]INTERNAL PARAMETERS-1'!$B$5:$J$44,5,FALSE)*VLOOKUP(OVYLD2_!BB$4,'[1]INTERNAL PARAMETERS-1'!$B$5:$J$44,6,FALSE)*VLOOKUP(OVYLD2_!BB$4,'[1]INTERNAL PARAMETERS-1'!$B$5:$J$44,3,FALSE) + OVYLD1_!BB186*(1-VLOOKUP(OVYLD2_!BB$4,'[1]INTERNAL PARAMETERS-1'!$B$5:$J$44,5,FALSE))*VLOOKUP(OVYLD2_!BB$4,'[1]INTERNAL PARAMETERS-1'!$B$5:$J$44,8,FALSE)*VLOOKUP(OVYLD2_!BB$4,'[1]INTERNAL PARAMETERS-1'!$B$5:$J$44,3,FALSE)</f>
        <v>0</v>
      </c>
      <c r="BC186" s="44">
        <f>OVYLD1_!BC186*VLOOKUP(OVYLD2_!BC$4,'[1]INTERNAL PARAMETERS-1'!$B$5:$J$44,5,FALSE)*VLOOKUP(OVYLD2_!BC$4,'[1]INTERNAL PARAMETERS-1'!$B$5:$J$44,6,FALSE)*VLOOKUP(OVYLD2_!BC$4,'[1]INTERNAL PARAMETERS-1'!$B$5:$J$44,3,FALSE) + OVYLD1_!BC186*(1-VLOOKUP(OVYLD2_!BC$4,'[1]INTERNAL PARAMETERS-1'!$B$5:$J$44,5,FALSE))*VLOOKUP(OVYLD2_!BC$4,'[1]INTERNAL PARAMETERS-1'!$B$5:$J$44,8,FALSE)*VLOOKUP(OVYLD2_!BC$4,'[1]INTERNAL PARAMETERS-1'!$B$5:$J$44,3,FALSE)</f>
        <v>0</v>
      </c>
      <c r="BD186" s="44">
        <f>OVYLD1_!BD186*VLOOKUP(OVYLD2_!BD$4,'[1]INTERNAL PARAMETERS-1'!$B$5:$J$44,5,FALSE)*VLOOKUP(OVYLD2_!BD$4,'[1]INTERNAL PARAMETERS-1'!$B$5:$J$44,6,FALSE)*VLOOKUP(OVYLD2_!BD$4,'[1]INTERNAL PARAMETERS-1'!$B$5:$J$44,3,FALSE) + OVYLD1_!BD186*(1-VLOOKUP(OVYLD2_!BD$4,'[1]INTERNAL PARAMETERS-1'!$B$5:$J$44,5,FALSE))*VLOOKUP(OVYLD2_!BD$4,'[1]INTERNAL PARAMETERS-1'!$B$5:$J$44,8,FALSE)*VLOOKUP(OVYLD2_!BD$4,'[1]INTERNAL PARAMETERS-1'!$B$5:$J$44,3,FALSE)</f>
        <v>0</v>
      </c>
      <c r="BE186" s="44">
        <f>OVYLD1_!BE186*VLOOKUP(OVYLD2_!BE$4,'[1]INTERNAL PARAMETERS-1'!$B$5:$J$44,5,FALSE)*VLOOKUP(OVYLD2_!BE$4,'[1]INTERNAL PARAMETERS-1'!$B$5:$J$44,6,FALSE)*VLOOKUP(OVYLD2_!BE$4,'[1]INTERNAL PARAMETERS-1'!$B$5:$J$44,3,FALSE) + OVYLD1_!BE186*(1-VLOOKUP(OVYLD2_!BE$4,'[1]INTERNAL PARAMETERS-1'!$B$5:$J$44,5,FALSE))*VLOOKUP(OVYLD2_!BE$4,'[1]INTERNAL PARAMETERS-1'!$B$5:$J$44,8,FALSE)*VLOOKUP(OVYLD2_!BE$4,'[1]INTERNAL PARAMETERS-1'!$B$5:$J$44,3,FALSE)</f>
        <v>0</v>
      </c>
      <c r="BF186" s="44">
        <f>OVYLD1_!BF186*VLOOKUP(OVYLD2_!BF$4,'[1]INTERNAL PARAMETERS-1'!$B$5:$J$44,5,FALSE)*VLOOKUP(OVYLD2_!BF$4,'[1]INTERNAL PARAMETERS-1'!$B$5:$J$44,6,FALSE)*VLOOKUP(OVYLD2_!BF$4,'[1]INTERNAL PARAMETERS-1'!$B$5:$J$44,3,FALSE) + OVYLD1_!BF186*(1-VLOOKUP(OVYLD2_!BF$4,'[1]INTERNAL PARAMETERS-1'!$B$5:$J$44,5,FALSE))*VLOOKUP(OVYLD2_!BF$4,'[1]INTERNAL PARAMETERS-1'!$B$5:$J$44,8,FALSE)*VLOOKUP(OVYLD2_!BF$4,'[1]INTERNAL PARAMETERS-1'!$B$5:$J$44,3,FALSE)</f>
        <v>0</v>
      </c>
      <c r="BG186" s="44">
        <f>OVYLD1_!BG186*VLOOKUP(OVYLD2_!BG$4,'[1]INTERNAL PARAMETERS-1'!$B$5:$J$44,5,FALSE)*VLOOKUP(OVYLD2_!BG$4,'[1]INTERNAL PARAMETERS-1'!$B$5:$J$44,6,FALSE)*VLOOKUP(OVYLD2_!BG$4,'[1]INTERNAL PARAMETERS-1'!$B$5:$J$44,3,FALSE) + OVYLD1_!BG186*(1-VLOOKUP(OVYLD2_!BG$4,'[1]INTERNAL PARAMETERS-1'!$B$5:$J$44,5,FALSE))*VLOOKUP(OVYLD2_!BG$4,'[1]INTERNAL PARAMETERS-1'!$B$5:$J$44,8,FALSE)*VLOOKUP(OVYLD2_!BG$4,'[1]INTERNAL PARAMETERS-1'!$B$5:$J$44,3,FALSE)</f>
        <v>0</v>
      </c>
      <c r="BH186" s="44">
        <f>OVYLD1_!BH186*VLOOKUP(OVYLD2_!BH$4,'[1]INTERNAL PARAMETERS-1'!$B$5:$J$44,5,FALSE)*VLOOKUP(OVYLD2_!BH$4,'[1]INTERNAL PARAMETERS-1'!$B$5:$J$44,6,FALSE)*VLOOKUP(OVYLD2_!BH$4,'[1]INTERNAL PARAMETERS-1'!$B$5:$J$44,3,FALSE) + OVYLD1_!BH186*(1-VLOOKUP(OVYLD2_!BH$4,'[1]INTERNAL PARAMETERS-1'!$B$5:$J$44,5,FALSE))*VLOOKUP(OVYLD2_!BH$4,'[1]INTERNAL PARAMETERS-1'!$B$5:$J$44,8,FALSE)*VLOOKUP(OVYLD2_!BH$4,'[1]INTERNAL PARAMETERS-1'!$B$5:$J$44,3,FALSE)</f>
        <v>0</v>
      </c>
      <c r="BI186" s="44">
        <f>OVYLD1_!BI186*VLOOKUP(OVYLD2_!BI$4,'[1]INTERNAL PARAMETERS-1'!$B$5:$J$44,5,FALSE)*VLOOKUP(OVYLD2_!BI$4,'[1]INTERNAL PARAMETERS-1'!$B$5:$J$44,6,FALSE)*VLOOKUP(OVYLD2_!BI$4,'[1]INTERNAL PARAMETERS-1'!$B$5:$J$44,3,FALSE) + OVYLD1_!BI186*(1-VLOOKUP(OVYLD2_!BI$4,'[1]INTERNAL PARAMETERS-1'!$B$5:$J$44,5,FALSE))*VLOOKUP(OVYLD2_!BI$4,'[1]INTERNAL PARAMETERS-1'!$B$5:$J$44,8,FALSE)*VLOOKUP(OVYLD2_!BI$4,'[1]INTERNAL PARAMETERS-1'!$B$5:$J$44,3,FALSE)</f>
        <v>0</v>
      </c>
      <c r="BJ186" s="44">
        <f>OVYLD1_!BJ186*VLOOKUP(OVYLD2_!BJ$4,'[1]INTERNAL PARAMETERS-1'!$B$5:$J$44,5,FALSE)*VLOOKUP(OVYLD2_!BJ$4,'[1]INTERNAL PARAMETERS-1'!$B$5:$J$44,6,FALSE)*VLOOKUP(OVYLD2_!BJ$4,'[1]INTERNAL PARAMETERS-1'!$B$5:$J$44,3,FALSE) + OVYLD1_!BJ186*(1-VLOOKUP(OVYLD2_!BJ$4,'[1]INTERNAL PARAMETERS-1'!$B$5:$J$44,5,FALSE))*VLOOKUP(OVYLD2_!BJ$4,'[1]INTERNAL PARAMETERS-1'!$B$5:$J$44,8,FALSE)*VLOOKUP(OVYLD2_!BJ$4,'[1]INTERNAL PARAMETERS-1'!$B$5:$J$44,3,FALSE)</f>
        <v>0</v>
      </c>
      <c r="BK186" s="44">
        <f>OVYLD1_!BK186*VLOOKUP(OVYLD2_!BK$4,'[1]INTERNAL PARAMETERS-1'!$B$5:$J$44,5,FALSE)*VLOOKUP(OVYLD2_!BK$4,'[1]INTERNAL PARAMETERS-1'!$B$5:$J$44,6,FALSE)*VLOOKUP(OVYLD2_!BK$4,'[1]INTERNAL PARAMETERS-1'!$B$5:$J$44,3,FALSE) + OVYLD1_!BK186*(1-VLOOKUP(OVYLD2_!BK$4,'[1]INTERNAL PARAMETERS-1'!$B$5:$J$44,5,FALSE))*VLOOKUP(OVYLD2_!BK$4,'[1]INTERNAL PARAMETERS-1'!$B$5:$J$44,8,FALSE)*VLOOKUP(OVYLD2_!BK$4,'[1]INTERNAL PARAMETERS-1'!$B$5:$J$44,3,FALSE)</f>
        <v>0</v>
      </c>
      <c r="BL186" s="44">
        <f>OVYLD1_!BL186*VLOOKUP(OVYLD2_!BL$4,'[1]INTERNAL PARAMETERS-1'!$B$5:$J$44,5,FALSE)*VLOOKUP(OVYLD2_!BL$4,'[1]INTERNAL PARAMETERS-1'!$B$5:$J$44,6,FALSE)*VLOOKUP(OVYLD2_!BL$4,'[1]INTERNAL PARAMETERS-1'!$B$5:$J$44,3,FALSE) + OVYLD1_!BL186*(1-VLOOKUP(OVYLD2_!BL$4,'[1]INTERNAL PARAMETERS-1'!$B$5:$J$44,5,FALSE))*VLOOKUP(OVYLD2_!BL$4,'[1]INTERNAL PARAMETERS-1'!$B$5:$J$44,8,FALSE)*VLOOKUP(OVYLD2_!BL$4,'[1]INTERNAL PARAMETERS-1'!$B$5:$J$44,3,FALSE)</f>
        <v>0</v>
      </c>
      <c r="BM186" s="44">
        <f>OVYLD1_!BM186*VLOOKUP(OVYLD2_!BM$4,'[1]INTERNAL PARAMETERS-1'!$B$5:$J$44,5,FALSE)*VLOOKUP(OVYLD2_!BM$4,'[1]INTERNAL PARAMETERS-1'!$B$5:$J$44,6,FALSE)*VLOOKUP(OVYLD2_!BM$4,'[1]INTERNAL PARAMETERS-1'!$B$5:$J$44,3,FALSE) + OVYLD1_!BM186*(1-VLOOKUP(OVYLD2_!BM$4,'[1]INTERNAL PARAMETERS-1'!$B$5:$J$44,5,FALSE))*VLOOKUP(OVYLD2_!BM$4,'[1]INTERNAL PARAMETERS-1'!$B$5:$J$44,8,FALSE)*VLOOKUP(OVYLD2_!BM$4,'[1]INTERNAL PARAMETERS-1'!$B$5:$J$44,3,FALSE)</f>
        <v>0</v>
      </c>
      <c r="BN186" s="44">
        <f>OVYLD1_!BN186*VLOOKUP(OVYLD2_!BN$4,'[1]INTERNAL PARAMETERS-1'!$B$5:$J$44,5,FALSE)*VLOOKUP(OVYLD2_!BN$4,'[1]INTERNAL PARAMETERS-1'!$B$5:$J$44,6,FALSE)*VLOOKUP(OVYLD2_!BN$4,'[1]INTERNAL PARAMETERS-1'!$B$5:$J$44,3,FALSE) + OVYLD1_!BN186*(1-VLOOKUP(OVYLD2_!BN$4,'[1]INTERNAL PARAMETERS-1'!$B$5:$J$44,5,FALSE))*VLOOKUP(OVYLD2_!BN$4,'[1]INTERNAL PARAMETERS-1'!$B$5:$J$44,8,FALSE)*VLOOKUP(OVYLD2_!BN$4,'[1]INTERNAL PARAMETERS-1'!$B$5:$J$44,3,FALSE)</f>
        <v>0</v>
      </c>
      <c r="BO186" s="44">
        <f>OVYLD1_!BO186*VLOOKUP(OVYLD2_!BO$4,'[1]INTERNAL PARAMETERS-1'!$B$5:$J$44,5,FALSE)*VLOOKUP(OVYLD2_!BO$4,'[1]INTERNAL PARAMETERS-1'!$B$5:$J$44,6,FALSE)*VLOOKUP(OVYLD2_!BO$4,'[1]INTERNAL PARAMETERS-1'!$B$5:$J$44,3,FALSE) + OVYLD1_!BO186*(1-VLOOKUP(OVYLD2_!BO$4,'[1]INTERNAL PARAMETERS-1'!$B$5:$J$44,5,FALSE))*VLOOKUP(OVYLD2_!BO$4,'[1]INTERNAL PARAMETERS-1'!$B$5:$J$44,8,FALSE)*VLOOKUP(OVYLD2_!BO$4,'[1]INTERNAL PARAMETERS-1'!$B$5:$J$44,3,FALSE)</f>
        <v>0</v>
      </c>
      <c r="BP186" s="44">
        <f>OVYLD1_!BP186*VLOOKUP(OVYLD2_!BP$4,'[1]INTERNAL PARAMETERS-1'!$B$5:$J$44,5,FALSE)*VLOOKUP(OVYLD2_!BP$4,'[1]INTERNAL PARAMETERS-1'!$B$5:$J$44,6,FALSE)*VLOOKUP(OVYLD2_!BP$4,'[1]INTERNAL PARAMETERS-1'!$B$5:$J$44,3,FALSE) + OVYLD1_!BP186*(1-VLOOKUP(OVYLD2_!BP$4,'[1]INTERNAL PARAMETERS-1'!$B$5:$J$44,5,FALSE))*VLOOKUP(OVYLD2_!BP$4,'[1]INTERNAL PARAMETERS-1'!$B$5:$J$44,8,FALSE)*VLOOKUP(OVYLD2_!BP$4,'[1]INTERNAL PARAMETERS-1'!$B$5:$J$44,3,FALSE)</f>
        <v>0</v>
      </c>
      <c r="BQ186" s="44">
        <f>OVYLD1_!BQ186*VLOOKUP(OVYLD2_!BQ$4,'[1]INTERNAL PARAMETERS-1'!$B$5:$J$44,5,FALSE)*VLOOKUP(OVYLD2_!BQ$4,'[1]INTERNAL PARAMETERS-1'!$B$5:$J$44,6,FALSE)*VLOOKUP(OVYLD2_!BQ$4,'[1]INTERNAL PARAMETERS-1'!$B$5:$J$44,3,FALSE) + OVYLD1_!BQ186*(1-VLOOKUP(OVYLD2_!BQ$4,'[1]INTERNAL PARAMETERS-1'!$B$5:$J$44,5,FALSE))*VLOOKUP(OVYLD2_!BQ$4,'[1]INTERNAL PARAMETERS-1'!$B$5:$J$44,8,FALSE)*VLOOKUP(OVYLD2_!BQ$4,'[1]INTERNAL PARAMETERS-1'!$B$5:$J$44,3,FALSE)</f>
        <v>0</v>
      </c>
      <c r="BR186" s="44">
        <f>OVYLD1_!BR186*VLOOKUP(OVYLD2_!BR$4,'[1]INTERNAL PARAMETERS-1'!$B$5:$J$44,5,FALSE)*VLOOKUP(OVYLD2_!BR$4,'[1]INTERNAL PARAMETERS-1'!$B$5:$J$44,6,FALSE)*VLOOKUP(OVYLD2_!BR$4,'[1]INTERNAL PARAMETERS-1'!$B$5:$J$44,3,FALSE) + OVYLD1_!BR186*(1-VLOOKUP(OVYLD2_!BR$4,'[1]INTERNAL PARAMETERS-1'!$B$5:$J$44,5,FALSE))*VLOOKUP(OVYLD2_!BR$4,'[1]INTERNAL PARAMETERS-1'!$B$5:$J$44,8,FALSE)*VLOOKUP(OVYLD2_!BR$4,'[1]INTERNAL PARAMETERS-1'!$B$5:$J$44,3,FALSE)</f>
        <v>0</v>
      </c>
      <c r="BS186" s="44">
        <f>OVYLD1_!BS186*VLOOKUP(OVYLD2_!BS$4,'[1]INTERNAL PARAMETERS-1'!$B$5:$J$44,5,FALSE)*VLOOKUP(OVYLD2_!BS$4,'[1]INTERNAL PARAMETERS-1'!$B$5:$J$44,6,FALSE)*VLOOKUP(OVYLD2_!BS$4,'[1]INTERNAL PARAMETERS-1'!$B$5:$J$44,3,FALSE) + OVYLD1_!BS186*(1-VLOOKUP(OVYLD2_!BS$4,'[1]INTERNAL PARAMETERS-1'!$B$5:$J$44,5,FALSE))*VLOOKUP(OVYLD2_!BS$4,'[1]INTERNAL PARAMETERS-1'!$B$5:$J$44,8,FALSE)*VLOOKUP(OVYLD2_!BS$4,'[1]INTERNAL PARAMETERS-1'!$B$5:$J$44,3,FALSE)</f>
        <v>0</v>
      </c>
      <c r="BT186" s="44">
        <f>OVYLD1_!BT186*VLOOKUP(OVYLD2_!BT$4,'[1]INTERNAL PARAMETERS-1'!$B$5:$J$44,5,FALSE)*VLOOKUP(OVYLD2_!BT$4,'[1]INTERNAL PARAMETERS-1'!$B$5:$J$44,6,FALSE)*VLOOKUP(OVYLD2_!BT$4,'[1]INTERNAL PARAMETERS-1'!$B$5:$J$44,3,FALSE) + OVYLD1_!BT186*(1-VLOOKUP(OVYLD2_!BT$4,'[1]INTERNAL PARAMETERS-1'!$B$5:$J$44,5,FALSE))*VLOOKUP(OVYLD2_!BT$4,'[1]INTERNAL PARAMETERS-1'!$B$5:$J$44,8,FALSE)*VLOOKUP(OVYLD2_!BT$4,'[1]INTERNAL PARAMETERS-1'!$B$5:$J$44,3,FALSE)</f>
        <v>0</v>
      </c>
      <c r="BU186" s="44">
        <f>OVYLD1_!BU186*VLOOKUP(OVYLD2_!BU$4,'[1]INTERNAL PARAMETERS-1'!$B$5:$J$44,5,FALSE)*VLOOKUP(OVYLD2_!BU$4,'[1]INTERNAL PARAMETERS-1'!$B$5:$J$44,6,FALSE)*VLOOKUP(OVYLD2_!BU$4,'[1]INTERNAL PARAMETERS-1'!$B$5:$J$44,3,FALSE) + OVYLD1_!BU186*(1-VLOOKUP(OVYLD2_!BU$4,'[1]INTERNAL PARAMETERS-1'!$B$5:$J$44,5,FALSE))*VLOOKUP(OVYLD2_!BU$4,'[1]INTERNAL PARAMETERS-1'!$B$5:$J$44,8,FALSE)*VLOOKUP(OVYLD2_!BU$4,'[1]INTERNAL PARAMETERS-1'!$B$5:$J$44,3,FALSE)</f>
        <v>0</v>
      </c>
      <c r="BV186" s="44">
        <f>OVYLD1_!BV186*VLOOKUP(OVYLD2_!BV$4,'[1]INTERNAL PARAMETERS-1'!$B$5:$J$44,5,FALSE)*VLOOKUP(OVYLD2_!BV$4,'[1]INTERNAL PARAMETERS-1'!$B$5:$J$44,6,FALSE)*VLOOKUP(OVYLD2_!BV$4,'[1]INTERNAL PARAMETERS-1'!$B$5:$J$44,3,FALSE) + OVYLD1_!BV186*(1-VLOOKUP(OVYLD2_!BV$4,'[1]INTERNAL PARAMETERS-1'!$B$5:$J$44,5,FALSE))*VLOOKUP(OVYLD2_!BV$4,'[1]INTERNAL PARAMETERS-1'!$B$5:$J$44,8,FALSE)*VLOOKUP(OVYLD2_!BV$4,'[1]INTERNAL PARAMETERS-1'!$B$5:$J$44,3,FALSE)</f>
        <v>0</v>
      </c>
      <c r="BW186" s="44">
        <f>OVYLD1_!BW186*VLOOKUP(OVYLD2_!BW$4,'[1]INTERNAL PARAMETERS-1'!$B$5:$J$44,5,FALSE)*VLOOKUP(OVYLD2_!BW$4,'[1]INTERNAL PARAMETERS-1'!$B$5:$J$44,6,FALSE)*VLOOKUP(OVYLD2_!BW$4,'[1]INTERNAL PARAMETERS-1'!$B$5:$J$44,3,FALSE) + OVYLD1_!BW186*(1-VLOOKUP(OVYLD2_!BW$4,'[1]INTERNAL PARAMETERS-1'!$B$5:$J$44,5,FALSE))*VLOOKUP(OVYLD2_!BW$4,'[1]INTERNAL PARAMETERS-1'!$B$5:$J$44,8,FALSE)*VLOOKUP(OVYLD2_!BW$4,'[1]INTERNAL PARAMETERS-1'!$B$5:$J$44,3,FALSE)</f>
        <v>0</v>
      </c>
      <c r="BX186" s="44">
        <f>OVYLD1_!BX186*VLOOKUP(OVYLD2_!BX$4,'[1]INTERNAL PARAMETERS-1'!$B$5:$J$44,5,FALSE)*VLOOKUP(OVYLD2_!BX$4,'[1]INTERNAL PARAMETERS-1'!$B$5:$J$44,6,FALSE)*VLOOKUP(OVYLD2_!BX$4,'[1]INTERNAL PARAMETERS-1'!$B$5:$J$44,3,FALSE) + OVYLD1_!BX186*(1-VLOOKUP(OVYLD2_!BX$4,'[1]INTERNAL PARAMETERS-1'!$B$5:$J$44,5,FALSE))*VLOOKUP(OVYLD2_!BX$4,'[1]INTERNAL PARAMETERS-1'!$B$5:$J$44,8,FALSE)*VLOOKUP(OVYLD2_!BX$4,'[1]INTERNAL PARAMETERS-1'!$B$5:$J$44,3,FALSE)</f>
        <v>0</v>
      </c>
      <c r="BY186" s="44">
        <f>OVYLD1_!BY186*VLOOKUP(OVYLD2_!BY$4,'[1]INTERNAL PARAMETERS-1'!$B$5:$J$44,5,FALSE)*VLOOKUP(OVYLD2_!BY$4,'[1]INTERNAL PARAMETERS-1'!$B$5:$J$44,6,FALSE)*VLOOKUP(OVYLD2_!BY$4,'[1]INTERNAL PARAMETERS-1'!$B$5:$J$44,3,FALSE) + OVYLD1_!BY186*(1-VLOOKUP(OVYLD2_!BY$4,'[1]INTERNAL PARAMETERS-1'!$B$5:$J$44,5,FALSE))*VLOOKUP(OVYLD2_!BY$4,'[1]INTERNAL PARAMETERS-1'!$B$5:$J$44,8,FALSE)*VLOOKUP(OVYLD2_!BY$4,'[1]INTERNAL PARAMETERS-1'!$B$5:$J$44,3,FALSE)</f>
        <v>0</v>
      </c>
      <c r="BZ186" s="44">
        <f>OVYLD1_!BZ186*VLOOKUP(OVYLD2_!BZ$4,'[1]INTERNAL PARAMETERS-1'!$B$5:$J$44,5,FALSE)*VLOOKUP(OVYLD2_!BZ$4,'[1]INTERNAL PARAMETERS-1'!$B$5:$J$44,6,FALSE)*VLOOKUP(OVYLD2_!BZ$4,'[1]INTERNAL PARAMETERS-1'!$B$5:$J$44,3,FALSE) + OVYLD1_!BZ186*(1-VLOOKUP(OVYLD2_!BZ$4,'[1]INTERNAL PARAMETERS-1'!$B$5:$J$44,5,FALSE))*VLOOKUP(OVYLD2_!BZ$4,'[1]INTERNAL PARAMETERS-1'!$B$5:$J$44,8,FALSE)*VLOOKUP(OVYLD2_!BZ$4,'[1]INTERNAL PARAMETERS-1'!$B$5:$J$44,3,FALSE)</f>
        <v>0</v>
      </c>
      <c r="CA186" s="44">
        <f>OVYLD1_!CA186*VLOOKUP(OVYLD2_!CA$4,'[1]INTERNAL PARAMETERS-1'!$B$5:$J$44,5,FALSE)*VLOOKUP(OVYLD2_!CA$4,'[1]INTERNAL PARAMETERS-1'!$B$5:$J$44,6,FALSE)*VLOOKUP(OVYLD2_!CA$4,'[1]INTERNAL PARAMETERS-1'!$B$5:$J$44,3,FALSE) + OVYLD1_!CA186*(1-VLOOKUP(OVYLD2_!CA$4,'[1]INTERNAL PARAMETERS-1'!$B$5:$J$44,5,FALSE))*VLOOKUP(OVYLD2_!CA$4,'[1]INTERNAL PARAMETERS-1'!$B$5:$J$44,8,FALSE)*VLOOKUP(OVYLD2_!CA$4,'[1]INTERNAL PARAMETERS-1'!$B$5:$J$44,3,FALSE)</f>
        <v>0</v>
      </c>
      <c r="CB186" s="44">
        <f>OVYLD1_!CB186*VLOOKUP(OVYLD2_!CB$4,'[1]INTERNAL PARAMETERS-1'!$B$5:$J$44,5,FALSE)*VLOOKUP(OVYLD2_!CB$4,'[1]INTERNAL PARAMETERS-1'!$B$5:$J$44,6,FALSE)*VLOOKUP(OVYLD2_!CB$4,'[1]INTERNAL PARAMETERS-1'!$B$5:$J$44,3,FALSE) + OVYLD1_!CB186*(1-VLOOKUP(OVYLD2_!CB$4,'[1]INTERNAL PARAMETERS-1'!$B$5:$J$44,5,FALSE))*VLOOKUP(OVYLD2_!CB$4,'[1]INTERNAL PARAMETERS-1'!$B$5:$J$44,8,FALSE)*VLOOKUP(OVYLD2_!CB$4,'[1]INTERNAL PARAMETERS-1'!$B$5:$J$44,3,FALSE)</f>
        <v>0</v>
      </c>
      <c r="CC186" s="44">
        <f>OVYLD1_!CC186*VLOOKUP(OVYLD2_!CC$4,'[1]INTERNAL PARAMETERS-1'!$B$5:$J$44,5,FALSE)*VLOOKUP(OVYLD2_!CC$4,'[1]INTERNAL PARAMETERS-1'!$B$5:$J$44,6,FALSE)*VLOOKUP(OVYLD2_!CC$4,'[1]INTERNAL PARAMETERS-1'!$B$5:$J$44,3,FALSE) + OVYLD1_!CC186*(1-VLOOKUP(OVYLD2_!CC$4,'[1]INTERNAL PARAMETERS-1'!$B$5:$J$44,5,FALSE))*VLOOKUP(OVYLD2_!CC$4,'[1]INTERNAL PARAMETERS-1'!$B$5:$J$44,8,FALSE)*VLOOKUP(OVYLD2_!CC$4,'[1]INTERNAL PARAMETERS-1'!$B$5:$J$44,3,FALSE)</f>
        <v>0</v>
      </c>
      <c r="CD186" s="44">
        <f>OVYLD1_!CD186*VLOOKUP(OVYLD2_!CD$4,'[1]INTERNAL PARAMETERS-1'!$B$5:$J$44,5,FALSE)*VLOOKUP(OVYLD2_!CD$4,'[1]INTERNAL PARAMETERS-1'!$B$5:$J$44,6,FALSE)*VLOOKUP(OVYLD2_!CD$4,'[1]INTERNAL PARAMETERS-1'!$B$5:$J$44,3,FALSE) + OVYLD1_!CD186*(1-VLOOKUP(OVYLD2_!CD$4,'[1]INTERNAL PARAMETERS-1'!$B$5:$J$44,5,FALSE))*VLOOKUP(OVYLD2_!CD$4,'[1]INTERNAL PARAMETERS-1'!$B$5:$J$44,8,FALSE)*VLOOKUP(OVYLD2_!CD$4,'[1]INTERNAL PARAMETERS-1'!$B$5:$J$44,3,FALSE)</f>
        <v>0</v>
      </c>
      <c r="CE186" s="44">
        <f>OVYLD1_!CE186*VLOOKUP(OVYLD2_!CE$4,'[1]INTERNAL PARAMETERS-1'!$B$5:$J$44,5,FALSE)*VLOOKUP(OVYLD2_!CE$4,'[1]INTERNAL PARAMETERS-1'!$B$5:$J$44,6,FALSE)*VLOOKUP(OVYLD2_!CE$4,'[1]INTERNAL PARAMETERS-1'!$B$5:$J$44,3,FALSE) + OVYLD1_!CE186*(1-VLOOKUP(OVYLD2_!CE$4,'[1]INTERNAL PARAMETERS-1'!$B$5:$J$44,5,FALSE))*VLOOKUP(OVYLD2_!CE$4,'[1]INTERNAL PARAMETERS-1'!$B$5:$J$44,8,FALSE)*VLOOKUP(OVYLD2_!CE$4,'[1]INTERNAL PARAMETERS-1'!$B$5:$J$44,3,FALSE)</f>
        <v>0</v>
      </c>
      <c r="CF186" s="44">
        <f>OVYLD1_!CF186*VLOOKUP(OVYLD2_!CF$4,'[1]INTERNAL PARAMETERS-1'!$B$5:$J$44,5,FALSE)*VLOOKUP(OVYLD2_!CF$4,'[1]INTERNAL PARAMETERS-1'!$B$5:$J$44,6,FALSE)*VLOOKUP(OVYLD2_!CF$4,'[1]INTERNAL PARAMETERS-1'!$B$5:$J$44,3,FALSE) + OVYLD1_!CF186*(1-VLOOKUP(OVYLD2_!CF$4,'[1]INTERNAL PARAMETERS-1'!$B$5:$J$44,5,FALSE))*VLOOKUP(OVYLD2_!CF$4,'[1]INTERNAL PARAMETERS-1'!$B$5:$J$44,8,FALSE)*VLOOKUP(OVYLD2_!CF$4,'[1]INTERNAL PARAMETERS-1'!$B$5:$J$44,3,FALSE)</f>
        <v>0</v>
      </c>
      <c r="CG186" s="44">
        <f>OVYLD1_!CG186*VLOOKUP(OVYLD2_!CG$4,'[1]INTERNAL PARAMETERS-1'!$B$5:$J$44,5,FALSE)*VLOOKUP(OVYLD2_!CG$4,'[1]INTERNAL PARAMETERS-1'!$B$5:$J$44,6,FALSE)*VLOOKUP(OVYLD2_!CG$4,'[1]INTERNAL PARAMETERS-1'!$B$5:$J$44,3,FALSE) + OVYLD1_!CG186*(1-VLOOKUP(OVYLD2_!CG$4,'[1]INTERNAL PARAMETERS-1'!$B$5:$J$44,5,FALSE))*VLOOKUP(OVYLD2_!CG$4,'[1]INTERNAL PARAMETERS-1'!$B$5:$J$44,8,FALSE)*VLOOKUP(OVYLD2_!CG$4,'[1]INTERNAL PARAMETERS-1'!$B$5:$J$44,3,FALSE)</f>
        <v>0</v>
      </c>
      <c r="CH186" s="43">
        <f>OVYLD1_!CH186*VLOOKUP(OVYLD2_!CH$4,'[1]INTERNAL PARAMETERS-1'!$B$5:$J$44,5,FALSE)*VLOOKUP(OVYLD2_!CH$4,'[1]INTERNAL PARAMETERS-1'!$B$5:$J$44,6,FALSE)*VLOOKUP(OVYLD2_!CH$4,'[1]INTERNAL PARAMETERS-1'!$B$5:$J$44,3,FALSE) + OVYLD1_!CH186*(1-VLOOKUP(OVYLD2_!CH$4,'[1]INTERNAL PARAMETERS-1'!$B$5:$J$44,5,FALSE))*VLOOKUP(OVYLD2_!CH$4,'[1]INTERNAL PARAMETERS-1'!$B$5:$J$44,8,FALSE)*VLOOKUP(OVYLD2_!CH$4,'[1]INTERNAL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5">
      <c r="B187" s="58" t="s">
        <v>7</v>
      </c>
      <c r="C187" s="57" t="s">
        <v>81</v>
      </c>
      <c r="D187" s="57" t="s">
        <v>78</v>
      </c>
      <c r="E187" s="128">
        <f>OVERALL2021!AI187</f>
        <v>0</v>
      </c>
      <c r="F187" s="59">
        <f>'[1]INTERNAL PARAMETERS-1'!M7</f>
        <v>73.784999999999997</v>
      </c>
      <c r="G187" s="45">
        <f>OVYLD1_!G187*VLOOKUP(OVYLD2_!G$4,'[1]INTERNAL PARAMETERS-1'!$B$5:$J$44,5,FALSE)*VLOOKUP(OVYLD2_!G$4,'[1]INTERNAL PARAMETERS-1'!$B$5:$J$44,7,FALSE)*OVYLD2_!$F187 + OVYLD1_!G187*(1-VLOOKUP(OVYLD2_!G$4,'[1]INTERNAL PARAMETERS-1'!$B$5:$J$44,5,FALSE))*VLOOKUP(OVYLD2_!G$4,'[1]INTERNAL PARAMETERS-1'!$B$5:$J$44,9,FALSE)*OVYLD2_!$F187</f>
        <v>0</v>
      </c>
      <c r="H187" s="44">
        <f>OVYLD1_!H187*VLOOKUP(OVYLD2_!H$4,'[1]INTERNAL PARAMETERS-1'!$B$5:$J$44,5,FALSE)*VLOOKUP(OVYLD2_!H$4,'[1]INTERNAL PARAMETERS-1'!$B$5:$J$44,7,FALSE)*OVYLD2_!$F187 + OVYLD1_!H187*(1-VLOOKUP(OVYLD2_!H$4,'[1]INTERNAL PARAMETERS-1'!$B$5:$J$44,5,FALSE))*VLOOKUP(OVYLD2_!H$4,'[1]INTERNAL PARAMETERS-1'!$B$5:$J$44,9,FALSE)*OVYLD2_!$F187</f>
        <v>0</v>
      </c>
      <c r="I187" s="44">
        <f>OVYLD1_!I187*VLOOKUP(OVYLD2_!I$4,'[1]INTERNAL PARAMETERS-1'!$B$5:$J$44,5,FALSE)*VLOOKUP(OVYLD2_!I$4,'[1]INTERNAL PARAMETERS-1'!$B$5:$J$44,7,FALSE)*OVYLD2_!$F187 + OVYLD1_!I187*(1-VLOOKUP(OVYLD2_!I$4,'[1]INTERNAL PARAMETERS-1'!$B$5:$J$44,5,FALSE))*VLOOKUP(OVYLD2_!I$4,'[1]INTERNAL PARAMETERS-1'!$B$5:$J$44,9,FALSE)*OVYLD2_!$F187</f>
        <v>0</v>
      </c>
      <c r="J187" s="44">
        <f>OVYLD1_!J187*VLOOKUP(OVYLD2_!J$4,'[1]INTERNAL PARAMETERS-1'!$B$5:$J$44,5,FALSE)*VLOOKUP(OVYLD2_!J$4,'[1]INTERNAL PARAMETERS-1'!$B$5:$J$44,7,FALSE)*OVYLD2_!$F187 + OVYLD1_!J187*(1-VLOOKUP(OVYLD2_!J$4,'[1]INTERNAL PARAMETERS-1'!$B$5:$J$44,5,FALSE))*VLOOKUP(OVYLD2_!J$4,'[1]INTERNAL PARAMETERS-1'!$B$5:$J$44,9,FALSE)*OVYLD2_!$F187</f>
        <v>0</v>
      </c>
      <c r="K187" s="44">
        <f>OVYLD1_!K187*VLOOKUP(OVYLD2_!K$4,'[1]INTERNAL PARAMETERS-1'!$B$5:$J$44,5,FALSE)*VLOOKUP(OVYLD2_!K$4,'[1]INTERNAL PARAMETERS-1'!$B$5:$J$44,7,FALSE)*OVYLD2_!$F187 + OVYLD1_!K187*(1-VLOOKUP(OVYLD2_!K$4,'[1]INTERNAL PARAMETERS-1'!$B$5:$J$44,5,FALSE))*VLOOKUP(OVYLD2_!K$4,'[1]INTERNAL PARAMETERS-1'!$B$5:$J$44,9,FALSE)*OVYLD2_!$F187</f>
        <v>0</v>
      </c>
      <c r="L187" s="44">
        <f>OVYLD1_!L187*VLOOKUP(OVYLD2_!L$4,'[1]INTERNAL PARAMETERS-1'!$B$5:$J$44,5,FALSE)*VLOOKUP(OVYLD2_!L$4,'[1]INTERNAL PARAMETERS-1'!$B$5:$J$44,7,FALSE)*OVYLD2_!$F187 + OVYLD1_!L187*(1-VLOOKUP(OVYLD2_!L$4,'[1]INTERNAL PARAMETERS-1'!$B$5:$J$44,5,FALSE))*VLOOKUP(OVYLD2_!L$4,'[1]INTERNAL PARAMETERS-1'!$B$5:$J$44,9,FALSE)*OVYLD2_!$F187</f>
        <v>0</v>
      </c>
      <c r="M187" s="44">
        <f>OVYLD1_!M187*VLOOKUP(OVYLD2_!M$4,'[1]INTERNAL PARAMETERS-1'!$B$5:$J$44,5,FALSE)*VLOOKUP(OVYLD2_!M$4,'[1]INTERNAL PARAMETERS-1'!$B$5:$J$44,7,FALSE)*OVYLD2_!$F187 + OVYLD1_!M187*(1-VLOOKUP(OVYLD2_!M$4,'[1]INTERNAL PARAMETERS-1'!$B$5:$J$44,5,FALSE))*VLOOKUP(OVYLD2_!M$4,'[1]INTERNAL PARAMETERS-1'!$B$5:$J$44,9,FALSE)*OVYLD2_!$F187</f>
        <v>0</v>
      </c>
      <c r="N187" s="44">
        <f>OVYLD1_!N187*VLOOKUP(OVYLD2_!N$4,'[1]INTERNAL PARAMETERS-1'!$B$5:$J$44,5,FALSE)*VLOOKUP(OVYLD2_!N$4,'[1]INTERNAL PARAMETERS-1'!$B$5:$J$44,7,FALSE)*OVYLD2_!$F187 + OVYLD1_!N187*(1-VLOOKUP(OVYLD2_!N$4,'[1]INTERNAL PARAMETERS-1'!$B$5:$J$44,5,FALSE))*VLOOKUP(OVYLD2_!N$4,'[1]INTERNAL PARAMETERS-1'!$B$5:$J$44,9,FALSE)*OVYLD2_!$F187</f>
        <v>0</v>
      </c>
      <c r="O187" s="44">
        <f>OVYLD1_!O187*VLOOKUP(OVYLD2_!O$4,'[1]INTERNAL PARAMETERS-1'!$B$5:$J$44,5,FALSE)*VLOOKUP(OVYLD2_!O$4,'[1]INTERNAL PARAMETERS-1'!$B$5:$J$44,7,FALSE)*OVYLD2_!$F187 + OVYLD1_!O187*(1-VLOOKUP(OVYLD2_!O$4,'[1]INTERNAL PARAMETERS-1'!$B$5:$J$44,5,FALSE))*VLOOKUP(OVYLD2_!O$4,'[1]INTERNAL PARAMETERS-1'!$B$5:$J$44,9,FALSE)*OVYLD2_!$F187</f>
        <v>0</v>
      </c>
      <c r="P187" s="44">
        <f>OVYLD1_!P187*VLOOKUP(OVYLD2_!P$4,'[1]INTERNAL PARAMETERS-1'!$B$5:$J$44,5,FALSE)*VLOOKUP(OVYLD2_!P$4,'[1]INTERNAL PARAMETERS-1'!$B$5:$J$44,7,FALSE)*OVYLD2_!$F187 + OVYLD1_!P187*(1-VLOOKUP(OVYLD2_!P$4,'[1]INTERNAL PARAMETERS-1'!$B$5:$J$44,5,FALSE))*VLOOKUP(OVYLD2_!P$4,'[1]INTERNAL PARAMETERS-1'!$B$5:$J$44,9,FALSE)*OVYLD2_!$F187</f>
        <v>0</v>
      </c>
      <c r="Q187" s="44">
        <f>OVYLD1_!Q187*VLOOKUP(OVYLD2_!Q$4,'[1]INTERNAL PARAMETERS-1'!$B$5:$J$44,5,FALSE)*VLOOKUP(OVYLD2_!Q$4,'[1]INTERNAL PARAMETERS-1'!$B$5:$J$44,7,FALSE)*OVYLD2_!$F187 + OVYLD1_!Q187*(1-VLOOKUP(OVYLD2_!Q$4,'[1]INTERNAL PARAMETERS-1'!$B$5:$J$44,5,FALSE))*VLOOKUP(OVYLD2_!Q$4,'[1]INTERNAL PARAMETERS-1'!$B$5:$J$44,9,FALSE)*OVYLD2_!$F187</f>
        <v>0</v>
      </c>
      <c r="R187" s="44">
        <f>OVYLD1_!R187*VLOOKUP(OVYLD2_!R$4,'[1]INTERNAL PARAMETERS-1'!$B$5:$J$44,5,FALSE)*VLOOKUP(OVYLD2_!R$4,'[1]INTERNAL PARAMETERS-1'!$B$5:$J$44,7,FALSE)*OVYLD2_!$F187 + OVYLD1_!R187*(1-VLOOKUP(OVYLD2_!R$4,'[1]INTERNAL PARAMETERS-1'!$B$5:$J$44,5,FALSE))*VLOOKUP(OVYLD2_!R$4,'[1]INTERNAL PARAMETERS-1'!$B$5:$J$44,9,FALSE)*OVYLD2_!$F187</f>
        <v>0</v>
      </c>
      <c r="S187" s="44">
        <f>OVYLD1_!S187*VLOOKUP(OVYLD2_!S$4,'[1]INTERNAL PARAMETERS-1'!$B$5:$J$44,5,FALSE)*VLOOKUP(OVYLD2_!S$4,'[1]INTERNAL PARAMETERS-1'!$B$5:$J$44,7,FALSE)*OVYLD2_!$F187 + OVYLD1_!S187*(1-VLOOKUP(OVYLD2_!S$4,'[1]INTERNAL PARAMETERS-1'!$B$5:$J$44,5,FALSE))*VLOOKUP(OVYLD2_!S$4,'[1]INTERNAL PARAMETERS-1'!$B$5:$J$44,9,FALSE)*OVYLD2_!$F187</f>
        <v>0</v>
      </c>
      <c r="T187" s="44">
        <f>OVYLD1_!T187*VLOOKUP(OVYLD2_!T$4,'[1]INTERNAL PARAMETERS-1'!$B$5:$J$44,5,FALSE)*VLOOKUP(OVYLD2_!T$4,'[1]INTERNAL PARAMETERS-1'!$B$5:$J$44,7,FALSE)*OVYLD2_!$F187 + OVYLD1_!T187*(1-VLOOKUP(OVYLD2_!T$4,'[1]INTERNAL PARAMETERS-1'!$B$5:$J$44,5,FALSE))*VLOOKUP(OVYLD2_!T$4,'[1]INTERNAL PARAMETERS-1'!$B$5:$J$44,9,FALSE)*OVYLD2_!$F187</f>
        <v>0</v>
      </c>
      <c r="U187" s="44">
        <f>OVYLD1_!U187*VLOOKUP(OVYLD2_!U$4,'[1]INTERNAL PARAMETERS-1'!$B$5:$J$44,5,FALSE)*VLOOKUP(OVYLD2_!U$4,'[1]INTERNAL PARAMETERS-1'!$B$5:$J$44,7,FALSE)*OVYLD2_!$F187 + OVYLD1_!U187*(1-VLOOKUP(OVYLD2_!U$4,'[1]INTERNAL PARAMETERS-1'!$B$5:$J$44,5,FALSE))*VLOOKUP(OVYLD2_!U$4,'[1]INTERNAL PARAMETERS-1'!$B$5:$J$44,9,FALSE)*OVYLD2_!$F187</f>
        <v>0</v>
      </c>
      <c r="V187" s="44">
        <f>OVYLD1_!V187*VLOOKUP(OVYLD2_!V$4,'[1]INTERNAL PARAMETERS-1'!$B$5:$J$44,5,FALSE)*VLOOKUP(OVYLD2_!V$4,'[1]INTERNAL PARAMETERS-1'!$B$5:$J$44,7,FALSE)*OVYLD2_!$F187 + OVYLD1_!V187*(1-VLOOKUP(OVYLD2_!V$4,'[1]INTERNAL PARAMETERS-1'!$B$5:$J$44,5,FALSE))*VLOOKUP(OVYLD2_!V$4,'[1]INTERNAL PARAMETERS-1'!$B$5:$J$44,9,FALSE)*OVYLD2_!$F187</f>
        <v>0</v>
      </c>
      <c r="W187" s="44">
        <f>OVYLD1_!W187*VLOOKUP(OVYLD2_!W$4,'[1]INTERNAL PARAMETERS-1'!$B$5:$J$44,5,FALSE)*VLOOKUP(OVYLD2_!W$4,'[1]INTERNAL PARAMETERS-1'!$B$5:$J$44,7,FALSE)*OVYLD2_!$F187 + OVYLD1_!W187*(1-VLOOKUP(OVYLD2_!W$4,'[1]INTERNAL PARAMETERS-1'!$B$5:$J$44,5,FALSE))*VLOOKUP(OVYLD2_!W$4,'[1]INTERNAL PARAMETERS-1'!$B$5:$J$44,9,FALSE)*OVYLD2_!$F187</f>
        <v>0</v>
      </c>
      <c r="X187" s="44">
        <f>OVYLD1_!X187*VLOOKUP(OVYLD2_!X$4,'[1]INTERNAL PARAMETERS-1'!$B$5:$J$44,5,FALSE)*VLOOKUP(OVYLD2_!X$4,'[1]INTERNAL PARAMETERS-1'!$B$5:$J$44,7,FALSE)*OVYLD2_!$F187 + OVYLD1_!X187*(1-VLOOKUP(OVYLD2_!X$4,'[1]INTERNAL PARAMETERS-1'!$B$5:$J$44,5,FALSE))*VLOOKUP(OVYLD2_!X$4,'[1]INTERNAL PARAMETERS-1'!$B$5:$J$44,9,FALSE)*OVYLD2_!$F187</f>
        <v>0</v>
      </c>
      <c r="Y187" s="44">
        <f>OVYLD1_!Y187*VLOOKUP(OVYLD2_!Y$4,'[1]INTERNAL PARAMETERS-1'!$B$5:$J$44,5,FALSE)*VLOOKUP(OVYLD2_!Y$4,'[1]INTERNAL PARAMETERS-1'!$B$5:$J$44,7,FALSE)*OVYLD2_!$F187 + OVYLD1_!Y187*(1-VLOOKUP(OVYLD2_!Y$4,'[1]INTERNAL PARAMETERS-1'!$B$5:$J$44,5,FALSE))*VLOOKUP(OVYLD2_!Y$4,'[1]INTERNAL PARAMETERS-1'!$B$5:$J$44,9,FALSE)*OVYLD2_!$F187</f>
        <v>0</v>
      </c>
      <c r="Z187" s="44">
        <f>OVYLD1_!Z187*VLOOKUP(OVYLD2_!Z$4,'[1]INTERNAL PARAMETERS-1'!$B$5:$J$44,5,FALSE)*VLOOKUP(OVYLD2_!Z$4,'[1]INTERNAL PARAMETERS-1'!$B$5:$J$44,7,FALSE)*OVYLD2_!$F187 + OVYLD1_!Z187*(1-VLOOKUP(OVYLD2_!Z$4,'[1]INTERNAL PARAMETERS-1'!$B$5:$J$44,5,FALSE))*VLOOKUP(OVYLD2_!Z$4,'[1]INTERNAL PARAMETERS-1'!$B$5:$J$44,9,FALSE)*OVYLD2_!$F187</f>
        <v>0</v>
      </c>
      <c r="AA187" s="44">
        <f>OVYLD1_!AA187*VLOOKUP(OVYLD2_!AA$4,'[1]INTERNAL PARAMETERS-1'!$B$5:$J$44,5,FALSE)*VLOOKUP(OVYLD2_!AA$4,'[1]INTERNAL PARAMETERS-1'!$B$5:$J$44,7,FALSE)*OVYLD2_!$F187 + OVYLD1_!AA187*(1-VLOOKUP(OVYLD2_!AA$4,'[1]INTERNAL PARAMETERS-1'!$B$5:$J$44,5,FALSE))*VLOOKUP(OVYLD2_!AA$4,'[1]INTERNAL PARAMETERS-1'!$B$5:$J$44,9,FALSE)*OVYLD2_!$F187</f>
        <v>0</v>
      </c>
      <c r="AB187" s="44">
        <f>OVYLD1_!AB187*VLOOKUP(OVYLD2_!AB$4,'[1]INTERNAL PARAMETERS-1'!$B$5:$J$44,5,FALSE)*VLOOKUP(OVYLD2_!AB$4,'[1]INTERNAL PARAMETERS-1'!$B$5:$J$44,7,FALSE)*OVYLD2_!$F187 + OVYLD1_!AB187*(1-VLOOKUP(OVYLD2_!AB$4,'[1]INTERNAL PARAMETERS-1'!$B$5:$J$44,5,FALSE))*VLOOKUP(OVYLD2_!AB$4,'[1]INTERNAL PARAMETERS-1'!$B$5:$J$44,9,FALSE)*OVYLD2_!$F187</f>
        <v>0</v>
      </c>
      <c r="AC187" s="44">
        <f>OVYLD1_!AC187*VLOOKUP(OVYLD2_!AC$4,'[1]INTERNAL PARAMETERS-1'!$B$5:$J$44,5,FALSE)*VLOOKUP(OVYLD2_!AC$4,'[1]INTERNAL PARAMETERS-1'!$B$5:$J$44,7,FALSE)*OVYLD2_!$F187 + OVYLD1_!AC187*(1-VLOOKUP(OVYLD2_!AC$4,'[1]INTERNAL PARAMETERS-1'!$B$5:$J$44,5,FALSE))*VLOOKUP(OVYLD2_!AC$4,'[1]INTERNAL PARAMETERS-1'!$B$5:$J$44,9,FALSE)*OVYLD2_!$F187</f>
        <v>0</v>
      </c>
      <c r="AD187" s="44">
        <f>OVYLD1_!AD187*VLOOKUP(OVYLD2_!AD$4,'[1]INTERNAL PARAMETERS-1'!$B$5:$J$44,5,FALSE)*VLOOKUP(OVYLD2_!AD$4,'[1]INTERNAL PARAMETERS-1'!$B$5:$J$44,7,FALSE)*OVYLD2_!$F187 + OVYLD1_!AD187*(1-VLOOKUP(OVYLD2_!AD$4,'[1]INTERNAL PARAMETERS-1'!$B$5:$J$44,5,FALSE))*VLOOKUP(OVYLD2_!AD$4,'[1]INTERNAL PARAMETERS-1'!$B$5:$J$44,9,FALSE)*OVYLD2_!$F187</f>
        <v>0</v>
      </c>
      <c r="AE187" s="44">
        <f>OVYLD1_!AE187*VLOOKUP(OVYLD2_!AE$4,'[1]INTERNAL PARAMETERS-1'!$B$5:$J$44,5,FALSE)*VLOOKUP(OVYLD2_!AE$4,'[1]INTERNAL PARAMETERS-1'!$B$5:$J$44,7,FALSE)*OVYLD2_!$F187 + OVYLD1_!AE187*(1-VLOOKUP(OVYLD2_!AE$4,'[1]INTERNAL PARAMETERS-1'!$B$5:$J$44,5,FALSE))*VLOOKUP(OVYLD2_!AE$4,'[1]INTERNAL PARAMETERS-1'!$B$5:$J$44,9,FALSE)*OVYLD2_!$F187</f>
        <v>0</v>
      </c>
      <c r="AF187" s="44">
        <f>OVYLD1_!AF187*VLOOKUP(OVYLD2_!AF$4,'[1]INTERNAL PARAMETERS-1'!$B$5:$J$44,5,FALSE)*VLOOKUP(OVYLD2_!AF$4,'[1]INTERNAL PARAMETERS-1'!$B$5:$J$44,7,FALSE)*OVYLD2_!$F187 + OVYLD1_!AF187*(1-VLOOKUP(OVYLD2_!AF$4,'[1]INTERNAL PARAMETERS-1'!$B$5:$J$44,5,FALSE))*VLOOKUP(OVYLD2_!AF$4,'[1]INTERNAL PARAMETERS-1'!$B$5:$J$44,9,FALSE)*OVYLD2_!$F187</f>
        <v>0</v>
      </c>
      <c r="AG187" s="44">
        <f>OVYLD1_!AG187*VLOOKUP(OVYLD2_!AG$4,'[1]INTERNAL PARAMETERS-1'!$B$5:$J$44,5,FALSE)*VLOOKUP(OVYLD2_!AG$4,'[1]INTERNAL PARAMETERS-1'!$B$5:$J$44,7,FALSE)*OVYLD2_!$F187 + OVYLD1_!AG187*(1-VLOOKUP(OVYLD2_!AG$4,'[1]INTERNAL PARAMETERS-1'!$B$5:$J$44,5,FALSE))*VLOOKUP(OVYLD2_!AG$4,'[1]INTERNAL PARAMETERS-1'!$B$5:$J$44,9,FALSE)*OVYLD2_!$F187</f>
        <v>0</v>
      </c>
      <c r="AH187" s="44">
        <f>OVYLD1_!AH187*VLOOKUP(OVYLD2_!AH$4,'[1]INTERNAL PARAMETERS-1'!$B$5:$J$44,5,FALSE)*VLOOKUP(OVYLD2_!AH$4,'[1]INTERNAL PARAMETERS-1'!$B$5:$J$44,7,FALSE)*OVYLD2_!$F187 + OVYLD1_!AH187*(1-VLOOKUP(OVYLD2_!AH$4,'[1]INTERNAL PARAMETERS-1'!$B$5:$J$44,5,FALSE))*VLOOKUP(OVYLD2_!AH$4,'[1]INTERNAL PARAMETERS-1'!$B$5:$J$44,9,FALSE)*OVYLD2_!$F187</f>
        <v>0</v>
      </c>
      <c r="AI187" s="44">
        <f>OVYLD1_!AI187*VLOOKUP(OVYLD2_!AI$4,'[1]INTERNAL PARAMETERS-1'!$B$5:$J$44,5,FALSE)*VLOOKUP(OVYLD2_!AI$4,'[1]INTERNAL PARAMETERS-1'!$B$5:$J$44,7,FALSE)*OVYLD2_!$F187 + OVYLD1_!AI187*(1-VLOOKUP(OVYLD2_!AI$4,'[1]INTERNAL PARAMETERS-1'!$B$5:$J$44,5,FALSE))*VLOOKUP(OVYLD2_!AI$4,'[1]INTERNAL PARAMETERS-1'!$B$5:$J$44,9,FALSE)*OVYLD2_!$F187</f>
        <v>0</v>
      </c>
      <c r="AJ187" s="44">
        <f>OVYLD1_!AJ187*VLOOKUP(OVYLD2_!AJ$4,'[1]INTERNAL PARAMETERS-1'!$B$5:$J$44,5,FALSE)*VLOOKUP(OVYLD2_!AJ$4,'[1]INTERNAL PARAMETERS-1'!$B$5:$J$44,7,FALSE)*OVYLD2_!$F187 + OVYLD1_!AJ187*(1-VLOOKUP(OVYLD2_!AJ$4,'[1]INTERNAL PARAMETERS-1'!$B$5:$J$44,5,FALSE))*VLOOKUP(OVYLD2_!AJ$4,'[1]INTERNAL PARAMETERS-1'!$B$5:$J$44,9,FALSE)*OVYLD2_!$F187</f>
        <v>0</v>
      </c>
      <c r="AK187" s="44">
        <f>OVYLD1_!AK187*VLOOKUP(OVYLD2_!AK$4,'[1]INTERNAL PARAMETERS-1'!$B$5:$J$44,5,FALSE)*VLOOKUP(OVYLD2_!AK$4,'[1]INTERNAL PARAMETERS-1'!$B$5:$J$44,7,FALSE)*OVYLD2_!$F187 + OVYLD1_!AK187*(1-VLOOKUP(OVYLD2_!AK$4,'[1]INTERNAL PARAMETERS-1'!$B$5:$J$44,5,FALSE))*VLOOKUP(OVYLD2_!AK$4,'[1]INTERNAL PARAMETERS-1'!$B$5:$J$44,9,FALSE)*OVYLD2_!$F187</f>
        <v>0</v>
      </c>
      <c r="AL187" s="44">
        <f>OVYLD1_!AL187*VLOOKUP(OVYLD2_!AL$4,'[1]INTERNAL PARAMETERS-1'!$B$5:$J$44,5,FALSE)*VLOOKUP(OVYLD2_!AL$4,'[1]INTERNAL PARAMETERS-1'!$B$5:$J$44,7,FALSE)*OVYLD2_!$F187 + OVYLD1_!AL187*(1-VLOOKUP(OVYLD2_!AL$4,'[1]INTERNAL PARAMETERS-1'!$B$5:$J$44,5,FALSE))*VLOOKUP(OVYLD2_!AL$4,'[1]INTERNAL PARAMETERS-1'!$B$5:$J$44,9,FALSE)*OVYLD2_!$F187</f>
        <v>0</v>
      </c>
      <c r="AM187" s="44">
        <f>OVYLD1_!AM187*VLOOKUP(OVYLD2_!AM$4,'[1]INTERNAL PARAMETERS-1'!$B$5:$J$44,5,FALSE)*VLOOKUP(OVYLD2_!AM$4,'[1]INTERNAL PARAMETERS-1'!$B$5:$J$44,7,FALSE)*OVYLD2_!$F187 + OVYLD1_!AM187*(1-VLOOKUP(OVYLD2_!AM$4,'[1]INTERNAL PARAMETERS-1'!$B$5:$J$44,5,FALSE))*VLOOKUP(OVYLD2_!AM$4,'[1]INTERNAL PARAMETERS-1'!$B$5:$J$44,9,FALSE)*OVYLD2_!$F187</f>
        <v>0</v>
      </c>
      <c r="AN187" s="44">
        <f>OVYLD1_!AN187*VLOOKUP(OVYLD2_!AN$4,'[1]INTERNAL PARAMETERS-1'!$B$5:$J$44,5,FALSE)*VLOOKUP(OVYLD2_!AN$4,'[1]INTERNAL PARAMETERS-1'!$B$5:$J$44,7,FALSE)*OVYLD2_!$F187 + OVYLD1_!AN187*(1-VLOOKUP(OVYLD2_!AN$4,'[1]INTERNAL PARAMETERS-1'!$B$5:$J$44,5,FALSE))*VLOOKUP(OVYLD2_!AN$4,'[1]INTERNAL PARAMETERS-1'!$B$5:$J$44,9,FALSE)*OVYLD2_!$F187</f>
        <v>0</v>
      </c>
      <c r="AO187" s="44">
        <f>OVYLD1_!AO187*VLOOKUP(OVYLD2_!AO$4,'[1]INTERNAL PARAMETERS-1'!$B$5:$J$44,5,FALSE)*VLOOKUP(OVYLD2_!AO$4,'[1]INTERNAL PARAMETERS-1'!$B$5:$J$44,7,FALSE)*OVYLD2_!$F187 + OVYLD1_!AO187*(1-VLOOKUP(OVYLD2_!AO$4,'[1]INTERNAL PARAMETERS-1'!$B$5:$J$44,5,FALSE))*VLOOKUP(OVYLD2_!AO$4,'[1]INTERNAL PARAMETERS-1'!$B$5:$J$44,9,FALSE)*OVYLD2_!$F187</f>
        <v>0</v>
      </c>
      <c r="AP187" s="44">
        <f>OVYLD1_!AP187*VLOOKUP(OVYLD2_!AP$4,'[1]INTERNAL PARAMETERS-1'!$B$5:$J$44,5,FALSE)*VLOOKUP(OVYLD2_!AP$4,'[1]INTERNAL PARAMETERS-1'!$B$5:$J$44,7,FALSE)*OVYLD2_!$F187 + OVYLD1_!AP187*(1-VLOOKUP(OVYLD2_!AP$4,'[1]INTERNAL PARAMETERS-1'!$B$5:$J$44,5,FALSE))*VLOOKUP(OVYLD2_!AP$4,'[1]INTERNAL PARAMETERS-1'!$B$5:$J$44,9,FALSE)*OVYLD2_!$F187</f>
        <v>0</v>
      </c>
      <c r="AQ187" s="44">
        <f>OVYLD1_!AQ187*VLOOKUP(OVYLD2_!AQ$4,'[1]INTERNAL PARAMETERS-1'!$B$5:$J$44,5,FALSE)*VLOOKUP(OVYLD2_!AQ$4,'[1]INTERNAL PARAMETERS-1'!$B$5:$J$44,7,FALSE)*OVYLD2_!$F187 + OVYLD1_!AQ187*(1-VLOOKUP(OVYLD2_!AQ$4,'[1]INTERNAL PARAMETERS-1'!$B$5:$J$44,5,FALSE))*VLOOKUP(OVYLD2_!AQ$4,'[1]INTERNAL PARAMETERS-1'!$B$5:$J$44,9,FALSE)*OVYLD2_!$F187</f>
        <v>0</v>
      </c>
      <c r="AR187" s="44">
        <f>OVYLD1_!AR187*VLOOKUP(OVYLD2_!AR$4,'[1]INTERNAL PARAMETERS-1'!$B$5:$J$44,5,FALSE)*VLOOKUP(OVYLD2_!AR$4,'[1]INTERNAL PARAMETERS-1'!$B$5:$J$44,7,FALSE)*OVYLD2_!$F187 + OVYLD1_!AR187*(1-VLOOKUP(OVYLD2_!AR$4,'[1]INTERNAL PARAMETERS-1'!$B$5:$J$44,5,FALSE))*VLOOKUP(OVYLD2_!AR$4,'[1]INTERNAL PARAMETERS-1'!$B$5:$J$44,9,FALSE)*OVYLD2_!$F187</f>
        <v>0</v>
      </c>
      <c r="AS187" s="44">
        <f>OVYLD1_!AS187*VLOOKUP(OVYLD2_!AS$4,'[1]INTERNAL PARAMETERS-1'!$B$5:$J$44,5,FALSE)*VLOOKUP(OVYLD2_!AS$4,'[1]INTERNAL PARAMETERS-1'!$B$5:$J$44,7,FALSE)*OVYLD2_!$F187 + OVYLD1_!AS187*(1-VLOOKUP(OVYLD2_!AS$4,'[1]INTERNAL PARAMETERS-1'!$B$5:$J$44,5,FALSE))*VLOOKUP(OVYLD2_!AS$4,'[1]INTERNAL PARAMETERS-1'!$B$5:$J$44,9,FALSE)*OVYLD2_!$F187</f>
        <v>0</v>
      </c>
      <c r="AT187" s="43">
        <f>OVYLD1_!AT187*VLOOKUP(OVYLD2_!AT$4,'[1]INTERNAL PARAMETERS-1'!$B$5:$J$44,5,FALSE)*VLOOKUP(OVYLD2_!AT$4,'[1]INTERNAL PARAMETERS-1'!$B$5:$J$44,7,FALSE)*OVYLD2_!$F187 + OVYLD1_!AT187*(1-VLOOKUP(OVYLD2_!AT$4,'[1]INTERNAL PARAMETERS-1'!$B$5:$J$44,5,FALSE))*VLOOKUP(OVYLD2_!AT$4,'[1]INTERNAL PARAMETERS-1'!$B$5:$J$44,9,FALSE)*OVYLD2_!$F187</f>
        <v>0</v>
      </c>
      <c r="AU187" s="45">
        <f>OVYLD1_!AU187*VLOOKUP(OVYLD2_!AU$4,'[1]INTERNAL PARAMETERS-1'!$B$5:$J$44,5,FALSE)*VLOOKUP(OVYLD2_!AU$4,'[1]INTERNAL PARAMETERS-1'!$B$5:$J$44,6,FALSE)*VLOOKUP(OVYLD2_!AU$4,'[1]INTERNAL PARAMETERS-1'!$B$5:$J$44,3,FALSE) + OVYLD1_!AU187*(1-VLOOKUP(OVYLD2_!AU$4,'[1]INTERNAL PARAMETERS-1'!$B$5:$J$44,5,FALSE))*VLOOKUP(OVYLD2_!AU$4,'[1]INTERNAL PARAMETERS-1'!$B$5:$J$44,8,FALSE)*VLOOKUP(OVYLD2_!AU$4,'[1]INTERNAL PARAMETERS-1'!$B$5:$J$44,3,FALSE)</f>
        <v>0</v>
      </c>
      <c r="AV187" s="44">
        <f>OVYLD1_!AV187*VLOOKUP(OVYLD2_!AV$4,'[1]INTERNAL PARAMETERS-1'!$B$5:$J$44,5,FALSE)*VLOOKUP(OVYLD2_!AV$4,'[1]INTERNAL PARAMETERS-1'!$B$5:$J$44,6,FALSE)*VLOOKUP(OVYLD2_!AV$4,'[1]INTERNAL PARAMETERS-1'!$B$5:$J$44,3,FALSE) + OVYLD1_!AV187*(1-VLOOKUP(OVYLD2_!AV$4,'[1]INTERNAL PARAMETERS-1'!$B$5:$J$44,5,FALSE))*VLOOKUP(OVYLD2_!AV$4,'[1]INTERNAL PARAMETERS-1'!$B$5:$J$44,8,FALSE)*VLOOKUP(OVYLD2_!AV$4,'[1]INTERNAL PARAMETERS-1'!$B$5:$J$44,3,FALSE)</f>
        <v>0</v>
      </c>
      <c r="AW187" s="44">
        <f>OVYLD1_!AW187*VLOOKUP(OVYLD2_!AW$4,'[1]INTERNAL PARAMETERS-1'!$B$5:$J$44,5,FALSE)*VLOOKUP(OVYLD2_!AW$4,'[1]INTERNAL PARAMETERS-1'!$B$5:$J$44,6,FALSE)*VLOOKUP(OVYLD2_!AW$4,'[1]INTERNAL PARAMETERS-1'!$B$5:$J$44,3,FALSE) + OVYLD1_!AW187*(1-VLOOKUP(OVYLD2_!AW$4,'[1]INTERNAL PARAMETERS-1'!$B$5:$J$44,5,FALSE))*VLOOKUP(OVYLD2_!AW$4,'[1]INTERNAL PARAMETERS-1'!$B$5:$J$44,8,FALSE)*VLOOKUP(OVYLD2_!AW$4,'[1]INTERNAL PARAMETERS-1'!$B$5:$J$44,3,FALSE)</f>
        <v>0</v>
      </c>
      <c r="AX187" s="44">
        <f>OVYLD1_!AX187*VLOOKUP(OVYLD2_!AX$4,'[1]INTERNAL PARAMETERS-1'!$B$5:$J$44,5,FALSE)*VLOOKUP(OVYLD2_!AX$4,'[1]INTERNAL PARAMETERS-1'!$B$5:$J$44,6,FALSE)*VLOOKUP(OVYLD2_!AX$4,'[1]INTERNAL PARAMETERS-1'!$B$5:$J$44,3,FALSE) + OVYLD1_!AX187*(1-VLOOKUP(OVYLD2_!AX$4,'[1]INTERNAL PARAMETERS-1'!$B$5:$J$44,5,FALSE))*VLOOKUP(OVYLD2_!AX$4,'[1]INTERNAL PARAMETERS-1'!$B$5:$J$44,8,FALSE)*VLOOKUP(OVYLD2_!AX$4,'[1]INTERNAL PARAMETERS-1'!$B$5:$J$44,3,FALSE)</f>
        <v>0</v>
      </c>
      <c r="AY187" s="44">
        <f>OVYLD1_!AY187*VLOOKUP(OVYLD2_!AY$4,'[1]INTERNAL PARAMETERS-1'!$B$5:$J$44,5,FALSE)*VLOOKUP(OVYLD2_!AY$4,'[1]INTERNAL PARAMETERS-1'!$B$5:$J$44,6,FALSE)*VLOOKUP(OVYLD2_!AY$4,'[1]INTERNAL PARAMETERS-1'!$B$5:$J$44,3,FALSE) + OVYLD1_!AY187*(1-VLOOKUP(OVYLD2_!AY$4,'[1]INTERNAL PARAMETERS-1'!$B$5:$J$44,5,FALSE))*VLOOKUP(OVYLD2_!AY$4,'[1]INTERNAL PARAMETERS-1'!$B$5:$J$44,8,FALSE)*VLOOKUP(OVYLD2_!AY$4,'[1]INTERNAL PARAMETERS-1'!$B$5:$J$44,3,FALSE)</f>
        <v>0</v>
      </c>
      <c r="AZ187" s="44">
        <f>OVYLD1_!AZ187*VLOOKUP(OVYLD2_!AZ$4,'[1]INTERNAL PARAMETERS-1'!$B$5:$J$44,5,FALSE)*VLOOKUP(OVYLD2_!AZ$4,'[1]INTERNAL PARAMETERS-1'!$B$5:$J$44,6,FALSE)*VLOOKUP(OVYLD2_!AZ$4,'[1]INTERNAL PARAMETERS-1'!$B$5:$J$44,3,FALSE) + OVYLD1_!AZ187*(1-VLOOKUP(OVYLD2_!AZ$4,'[1]INTERNAL PARAMETERS-1'!$B$5:$J$44,5,FALSE))*VLOOKUP(OVYLD2_!AZ$4,'[1]INTERNAL PARAMETERS-1'!$B$5:$J$44,8,FALSE)*VLOOKUP(OVYLD2_!AZ$4,'[1]INTERNAL PARAMETERS-1'!$B$5:$J$44,3,FALSE)</f>
        <v>0</v>
      </c>
      <c r="BA187" s="44">
        <f>OVYLD1_!BA187*VLOOKUP(OVYLD2_!BA$4,'[1]INTERNAL PARAMETERS-1'!$B$5:$J$44,5,FALSE)*VLOOKUP(OVYLD2_!BA$4,'[1]INTERNAL PARAMETERS-1'!$B$5:$J$44,6,FALSE)*VLOOKUP(OVYLD2_!BA$4,'[1]INTERNAL PARAMETERS-1'!$B$5:$J$44,3,FALSE) + OVYLD1_!BA187*(1-VLOOKUP(OVYLD2_!BA$4,'[1]INTERNAL PARAMETERS-1'!$B$5:$J$44,5,FALSE))*VLOOKUP(OVYLD2_!BA$4,'[1]INTERNAL PARAMETERS-1'!$B$5:$J$44,8,FALSE)*VLOOKUP(OVYLD2_!BA$4,'[1]INTERNAL PARAMETERS-1'!$B$5:$J$44,3,FALSE)</f>
        <v>0</v>
      </c>
      <c r="BB187" s="44">
        <f>OVYLD1_!BB187*VLOOKUP(OVYLD2_!BB$4,'[1]INTERNAL PARAMETERS-1'!$B$5:$J$44,5,FALSE)*VLOOKUP(OVYLD2_!BB$4,'[1]INTERNAL PARAMETERS-1'!$B$5:$J$44,6,FALSE)*VLOOKUP(OVYLD2_!BB$4,'[1]INTERNAL PARAMETERS-1'!$B$5:$J$44,3,FALSE) + OVYLD1_!BB187*(1-VLOOKUP(OVYLD2_!BB$4,'[1]INTERNAL PARAMETERS-1'!$B$5:$J$44,5,FALSE))*VLOOKUP(OVYLD2_!BB$4,'[1]INTERNAL PARAMETERS-1'!$B$5:$J$44,8,FALSE)*VLOOKUP(OVYLD2_!BB$4,'[1]INTERNAL PARAMETERS-1'!$B$5:$J$44,3,FALSE)</f>
        <v>0</v>
      </c>
      <c r="BC187" s="44">
        <f>OVYLD1_!BC187*VLOOKUP(OVYLD2_!BC$4,'[1]INTERNAL PARAMETERS-1'!$B$5:$J$44,5,FALSE)*VLOOKUP(OVYLD2_!BC$4,'[1]INTERNAL PARAMETERS-1'!$B$5:$J$44,6,FALSE)*VLOOKUP(OVYLD2_!BC$4,'[1]INTERNAL PARAMETERS-1'!$B$5:$J$44,3,FALSE) + OVYLD1_!BC187*(1-VLOOKUP(OVYLD2_!BC$4,'[1]INTERNAL PARAMETERS-1'!$B$5:$J$44,5,FALSE))*VLOOKUP(OVYLD2_!BC$4,'[1]INTERNAL PARAMETERS-1'!$B$5:$J$44,8,FALSE)*VLOOKUP(OVYLD2_!BC$4,'[1]INTERNAL PARAMETERS-1'!$B$5:$J$44,3,FALSE)</f>
        <v>0</v>
      </c>
      <c r="BD187" s="44">
        <f>OVYLD1_!BD187*VLOOKUP(OVYLD2_!BD$4,'[1]INTERNAL PARAMETERS-1'!$B$5:$J$44,5,FALSE)*VLOOKUP(OVYLD2_!BD$4,'[1]INTERNAL PARAMETERS-1'!$B$5:$J$44,6,FALSE)*VLOOKUP(OVYLD2_!BD$4,'[1]INTERNAL PARAMETERS-1'!$B$5:$J$44,3,FALSE) + OVYLD1_!BD187*(1-VLOOKUP(OVYLD2_!BD$4,'[1]INTERNAL PARAMETERS-1'!$B$5:$J$44,5,FALSE))*VLOOKUP(OVYLD2_!BD$4,'[1]INTERNAL PARAMETERS-1'!$B$5:$J$44,8,FALSE)*VLOOKUP(OVYLD2_!BD$4,'[1]INTERNAL PARAMETERS-1'!$B$5:$J$44,3,FALSE)</f>
        <v>0</v>
      </c>
      <c r="BE187" s="44">
        <f>OVYLD1_!BE187*VLOOKUP(OVYLD2_!BE$4,'[1]INTERNAL PARAMETERS-1'!$B$5:$J$44,5,FALSE)*VLOOKUP(OVYLD2_!BE$4,'[1]INTERNAL PARAMETERS-1'!$B$5:$J$44,6,FALSE)*VLOOKUP(OVYLD2_!BE$4,'[1]INTERNAL PARAMETERS-1'!$B$5:$J$44,3,FALSE) + OVYLD1_!BE187*(1-VLOOKUP(OVYLD2_!BE$4,'[1]INTERNAL PARAMETERS-1'!$B$5:$J$44,5,FALSE))*VLOOKUP(OVYLD2_!BE$4,'[1]INTERNAL PARAMETERS-1'!$B$5:$J$44,8,FALSE)*VLOOKUP(OVYLD2_!BE$4,'[1]INTERNAL PARAMETERS-1'!$B$5:$J$44,3,FALSE)</f>
        <v>0</v>
      </c>
      <c r="BF187" s="44">
        <f>OVYLD1_!BF187*VLOOKUP(OVYLD2_!BF$4,'[1]INTERNAL PARAMETERS-1'!$B$5:$J$44,5,FALSE)*VLOOKUP(OVYLD2_!BF$4,'[1]INTERNAL PARAMETERS-1'!$B$5:$J$44,6,FALSE)*VLOOKUP(OVYLD2_!BF$4,'[1]INTERNAL PARAMETERS-1'!$B$5:$J$44,3,FALSE) + OVYLD1_!BF187*(1-VLOOKUP(OVYLD2_!BF$4,'[1]INTERNAL PARAMETERS-1'!$B$5:$J$44,5,FALSE))*VLOOKUP(OVYLD2_!BF$4,'[1]INTERNAL PARAMETERS-1'!$B$5:$J$44,8,FALSE)*VLOOKUP(OVYLD2_!BF$4,'[1]INTERNAL PARAMETERS-1'!$B$5:$J$44,3,FALSE)</f>
        <v>0</v>
      </c>
      <c r="BG187" s="44">
        <f>OVYLD1_!BG187*VLOOKUP(OVYLD2_!BG$4,'[1]INTERNAL PARAMETERS-1'!$B$5:$J$44,5,FALSE)*VLOOKUP(OVYLD2_!BG$4,'[1]INTERNAL PARAMETERS-1'!$B$5:$J$44,6,FALSE)*VLOOKUP(OVYLD2_!BG$4,'[1]INTERNAL PARAMETERS-1'!$B$5:$J$44,3,FALSE) + OVYLD1_!BG187*(1-VLOOKUP(OVYLD2_!BG$4,'[1]INTERNAL PARAMETERS-1'!$B$5:$J$44,5,FALSE))*VLOOKUP(OVYLD2_!BG$4,'[1]INTERNAL PARAMETERS-1'!$B$5:$J$44,8,FALSE)*VLOOKUP(OVYLD2_!BG$4,'[1]INTERNAL PARAMETERS-1'!$B$5:$J$44,3,FALSE)</f>
        <v>0</v>
      </c>
      <c r="BH187" s="44">
        <f>OVYLD1_!BH187*VLOOKUP(OVYLD2_!BH$4,'[1]INTERNAL PARAMETERS-1'!$B$5:$J$44,5,FALSE)*VLOOKUP(OVYLD2_!BH$4,'[1]INTERNAL PARAMETERS-1'!$B$5:$J$44,6,FALSE)*VLOOKUP(OVYLD2_!BH$4,'[1]INTERNAL PARAMETERS-1'!$B$5:$J$44,3,FALSE) + OVYLD1_!BH187*(1-VLOOKUP(OVYLD2_!BH$4,'[1]INTERNAL PARAMETERS-1'!$B$5:$J$44,5,FALSE))*VLOOKUP(OVYLD2_!BH$4,'[1]INTERNAL PARAMETERS-1'!$B$5:$J$44,8,FALSE)*VLOOKUP(OVYLD2_!BH$4,'[1]INTERNAL PARAMETERS-1'!$B$5:$J$44,3,FALSE)</f>
        <v>0</v>
      </c>
      <c r="BI187" s="44">
        <f>OVYLD1_!BI187*VLOOKUP(OVYLD2_!BI$4,'[1]INTERNAL PARAMETERS-1'!$B$5:$J$44,5,FALSE)*VLOOKUP(OVYLD2_!BI$4,'[1]INTERNAL PARAMETERS-1'!$B$5:$J$44,6,FALSE)*VLOOKUP(OVYLD2_!BI$4,'[1]INTERNAL PARAMETERS-1'!$B$5:$J$44,3,FALSE) + OVYLD1_!BI187*(1-VLOOKUP(OVYLD2_!BI$4,'[1]INTERNAL PARAMETERS-1'!$B$5:$J$44,5,FALSE))*VLOOKUP(OVYLD2_!BI$4,'[1]INTERNAL PARAMETERS-1'!$B$5:$J$44,8,FALSE)*VLOOKUP(OVYLD2_!BI$4,'[1]INTERNAL PARAMETERS-1'!$B$5:$J$44,3,FALSE)</f>
        <v>0</v>
      </c>
      <c r="BJ187" s="44">
        <f>OVYLD1_!BJ187*VLOOKUP(OVYLD2_!BJ$4,'[1]INTERNAL PARAMETERS-1'!$B$5:$J$44,5,FALSE)*VLOOKUP(OVYLD2_!BJ$4,'[1]INTERNAL PARAMETERS-1'!$B$5:$J$44,6,FALSE)*VLOOKUP(OVYLD2_!BJ$4,'[1]INTERNAL PARAMETERS-1'!$B$5:$J$44,3,FALSE) + OVYLD1_!BJ187*(1-VLOOKUP(OVYLD2_!BJ$4,'[1]INTERNAL PARAMETERS-1'!$B$5:$J$44,5,FALSE))*VLOOKUP(OVYLD2_!BJ$4,'[1]INTERNAL PARAMETERS-1'!$B$5:$J$44,8,FALSE)*VLOOKUP(OVYLD2_!BJ$4,'[1]INTERNAL PARAMETERS-1'!$B$5:$J$44,3,FALSE)</f>
        <v>0</v>
      </c>
      <c r="BK187" s="44">
        <f>OVYLD1_!BK187*VLOOKUP(OVYLD2_!BK$4,'[1]INTERNAL PARAMETERS-1'!$B$5:$J$44,5,FALSE)*VLOOKUP(OVYLD2_!BK$4,'[1]INTERNAL PARAMETERS-1'!$B$5:$J$44,6,FALSE)*VLOOKUP(OVYLD2_!BK$4,'[1]INTERNAL PARAMETERS-1'!$B$5:$J$44,3,FALSE) + OVYLD1_!BK187*(1-VLOOKUP(OVYLD2_!BK$4,'[1]INTERNAL PARAMETERS-1'!$B$5:$J$44,5,FALSE))*VLOOKUP(OVYLD2_!BK$4,'[1]INTERNAL PARAMETERS-1'!$B$5:$J$44,8,FALSE)*VLOOKUP(OVYLD2_!BK$4,'[1]INTERNAL PARAMETERS-1'!$B$5:$J$44,3,FALSE)</f>
        <v>0</v>
      </c>
      <c r="BL187" s="44">
        <f>OVYLD1_!BL187*VLOOKUP(OVYLD2_!BL$4,'[1]INTERNAL PARAMETERS-1'!$B$5:$J$44,5,FALSE)*VLOOKUP(OVYLD2_!BL$4,'[1]INTERNAL PARAMETERS-1'!$B$5:$J$44,6,FALSE)*VLOOKUP(OVYLD2_!BL$4,'[1]INTERNAL PARAMETERS-1'!$B$5:$J$44,3,FALSE) + OVYLD1_!BL187*(1-VLOOKUP(OVYLD2_!BL$4,'[1]INTERNAL PARAMETERS-1'!$B$5:$J$44,5,FALSE))*VLOOKUP(OVYLD2_!BL$4,'[1]INTERNAL PARAMETERS-1'!$B$5:$J$44,8,FALSE)*VLOOKUP(OVYLD2_!BL$4,'[1]INTERNAL PARAMETERS-1'!$B$5:$J$44,3,FALSE)</f>
        <v>0</v>
      </c>
      <c r="BM187" s="44">
        <f>OVYLD1_!BM187*VLOOKUP(OVYLD2_!BM$4,'[1]INTERNAL PARAMETERS-1'!$B$5:$J$44,5,FALSE)*VLOOKUP(OVYLD2_!BM$4,'[1]INTERNAL PARAMETERS-1'!$B$5:$J$44,6,FALSE)*VLOOKUP(OVYLD2_!BM$4,'[1]INTERNAL PARAMETERS-1'!$B$5:$J$44,3,FALSE) + OVYLD1_!BM187*(1-VLOOKUP(OVYLD2_!BM$4,'[1]INTERNAL PARAMETERS-1'!$B$5:$J$44,5,FALSE))*VLOOKUP(OVYLD2_!BM$4,'[1]INTERNAL PARAMETERS-1'!$B$5:$J$44,8,FALSE)*VLOOKUP(OVYLD2_!BM$4,'[1]INTERNAL PARAMETERS-1'!$B$5:$J$44,3,FALSE)</f>
        <v>0</v>
      </c>
      <c r="BN187" s="44">
        <f>OVYLD1_!BN187*VLOOKUP(OVYLD2_!BN$4,'[1]INTERNAL PARAMETERS-1'!$B$5:$J$44,5,FALSE)*VLOOKUP(OVYLD2_!BN$4,'[1]INTERNAL PARAMETERS-1'!$B$5:$J$44,6,FALSE)*VLOOKUP(OVYLD2_!BN$4,'[1]INTERNAL PARAMETERS-1'!$B$5:$J$44,3,FALSE) + OVYLD1_!BN187*(1-VLOOKUP(OVYLD2_!BN$4,'[1]INTERNAL PARAMETERS-1'!$B$5:$J$44,5,FALSE))*VLOOKUP(OVYLD2_!BN$4,'[1]INTERNAL PARAMETERS-1'!$B$5:$J$44,8,FALSE)*VLOOKUP(OVYLD2_!BN$4,'[1]INTERNAL PARAMETERS-1'!$B$5:$J$44,3,FALSE)</f>
        <v>0</v>
      </c>
      <c r="BO187" s="44">
        <f>OVYLD1_!BO187*VLOOKUP(OVYLD2_!BO$4,'[1]INTERNAL PARAMETERS-1'!$B$5:$J$44,5,FALSE)*VLOOKUP(OVYLD2_!BO$4,'[1]INTERNAL PARAMETERS-1'!$B$5:$J$44,6,FALSE)*VLOOKUP(OVYLD2_!BO$4,'[1]INTERNAL PARAMETERS-1'!$B$5:$J$44,3,FALSE) + OVYLD1_!BO187*(1-VLOOKUP(OVYLD2_!BO$4,'[1]INTERNAL PARAMETERS-1'!$B$5:$J$44,5,FALSE))*VLOOKUP(OVYLD2_!BO$4,'[1]INTERNAL PARAMETERS-1'!$B$5:$J$44,8,FALSE)*VLOOKUP(OVYLD2_!BO$4,'[1]INTERNAL PARAMETERS-1'!$B$5:$J$44,3,FALSE)</f>
        <v>0</v>
      </c>
      <c r="BP187" s="44">
        <f>OVYLD1_!BP187*VLOOKUP(OVYLD2_!BP$4,'[1]INTERNAL PARAMETERS-1'!$B$5:$J$44,5,FALSE)*VLOOKUP(OVYLD2_!BP$4,'[1]INTERNAL PARAMETERS-1'!$B$5:$J$44,6,FALSE)*VLOOKUP(OVYLD2_!BP$4,'[1]INTERNAL PARAMETERS-1'!$B$5:$J$44,3,FALSE) + OVYLD1_!BP187*(1-VLOOKUP(OVYLD2_!BP$4,'[1]INTERNAL PARAMETERS-1'!$B$5:$J$44,5,FALSE))*VLOOKUP(OVYLD2_!BP$4,'[1]INTERNAL PARAMETERS-1'!$B$5:$J$44,8,FALSE)*VLOOKUP(OVYLD2_!BP$4,'[1]INTERNAL PARAMETERS-1'!$B$5:$J$44,3,FALSE)</f>
        <v>0</v>
      </c>
      <c r="BQ187" s="44">
        <f>OVYLD1_!BQ187*VLOOKUP(OVYLD2_!BQ$4,'[1]INTERNAL PARAMETERS-1'!$B$5:$J$44,5,FALSE)*VLOOKUP(OVYLD2_!BQ$4,'[1]INTERNAL PARAMETERS-1'!$B$5:$J$44,6,FALSE)*VLOOKUP(OVYLD2_!BQ$4,'[1]INTERNAL PARAMETERS-1'!$B$5:$J$44,3,FALSE) + OVYLD1_!BQ187*(1-VLOOKUP(OVYLD2_!BQ$4,'[1]INTERNAL PARAMETERS-1'!$B$5:$J$44,5,FALSE))*VLOOKUP(OVYLD2_!BQ$4,'[1]INTERNAL PARAMETERS-1'!$B$5:$J$44,8,FALSE)*VLOOKUP(OVYLD2_!BQ$4,'[1]INTERNAL PARAMETERS-1'!$B$5:$J$44,3,FALSE)</f>
        <v>0</v>
      </c>
      <c r="BR187" s="44">
        <f>OVYLD1_!BR187*VLOOKUP(OVYLD2_!BR$4,'[1]INTERNAL PARAMETERS-1'!$B$5:$J$44,5,FALSE)*VLOOKUP(OVYLD2_!BR$4,'[1]INTERNAL PARAMETERS-1'!$B$5:$J$44,6,FALSE)*VLOOKUP(OVYLD2_!BR$4,'[1]INTERNAL PARAMETERS-1'!$B$5:$J$44,3,FALSE) + OVYLD1_!BR187*(1-VLOOKUP(OVYLD2_!BR$4,'[1]INTERNAL PARAMETERS-1'!$B$5:$J$44,5,FALSE))*VLOOKUP(OVYLD2_!BR$4,'[1]INTERNAL PARAMETERS-1'!$B$5:$J$44,8,FALSE)*VLOOKUP(OVYLD2_!BR$4,'[1]INTERNAL PARAMETERS-1'!$B$5:$J$44,3,FALSE)</f>
        <v>0</v>
      </c>
      <c r="BS187" s="44">
        <f>OVYLD1_!BS187*VLOOKUP(OVYLD2_!BS$4,'[1]INTERNAL PARAMETERS-1'!$B$5:$J$44,5,FALSE)*VLOOKUP(OVYLD2_!BS$4,'[1]INTERNAL PARAMETERS-1'!$B$5:$J$44,6,FALSE)*VLOOKUP(OVYLD2_!BS$4,'[1]INTERNAL PARAMETERS-1'!$B$5:$J$44,3,FALSE) + OVYLD1_!BS187*(1-VLOOKUP(OVYLD2_!BS$4,'[1]INTERNAL PARAMETERS-1'!$B$5:$J$44,5,FALSE))*VLOOKUP(OVYLD2_!BS$4,'[1]INTERNAL PARAMETERS-1'!$B$5:$J$44,8,FALSE)*VLOOKUP(OVYLD2_!BS$4,'[1]INTERNAL PARAMETERS-1'!$B$5:$J$44,3,FALSE)</f>
        <v>0</v>
      </c>
      <c r="BT187" s="44">
        <f>OVYLD1_!BT187*VLOOKUP(OVYLD2_!BT$4,'[1]INTERNAL PARAMETERS-1'!$B$5:$J$44,5,FALSE)*VLOOKUP(OVYLD2_!BT$4,'[1]INTERNAL PARAMETERS-1'!$B$5:$J$44,6,FALSE)*VLOOKUP(OVYLD2_!BT$4,'[1]INTERNAL PARAMETERS-1'!$B$5:$J$44,3,FALSE) + OVYLD1_!BT187*(1-VLOOKUP(OVYLD2_!BT$4,'[1]INTERNAL PARAMETERS-1'!$B$5:$J$44,5,FALSE))*VLOOKUP(OVYLD2_!BT$4,'[1]INTERNAL PARAMETERS-1'!$B$5:$J$44,8,FALSE)*VLOOKUP(OVYLD2_!BT$4,'[1]INTERNAL PARAMETERS-1'!$B$5:$J$44,3,FALSE)</f>
        <v>0</v>
      </c>
      <c r="BU187" s="44">
        <f>OVYLD1_!BU187*VLOOKUP(OVYLD2_!BU$4,'[1]INTERNAL PARAMETERS-1'!$B$5:$J$44,5,FALSE)*VLOOKUP(OVYLD2_!BU$4,'[1]INTERNAL PARAMETERS-1'!$B$5:$J$44,6,FALSE)*VLOOKUP(OVYLD2_!BU$4,'[1]INTERNAL PARAMETERS-1'!$B$5:$J$44,3,FALSE) + OVYLD1_!BU187*(1-VLOOKUP(OVYLD2_!BU$4,'[1]INTERNAL PARAMETERS-1'!$B$5:$J$44,5,FALSE))*VLOOKUP(OVYLD2_!BU$4,'[1]INTERNAL PARAMETERS-1'!$B$5:$J$44,8,FALSE)*VLOOKUP(OVYLD2_!BU$4,'[1]INTERNAL PARAMETERS-1'!$B$5:$J$44,3,FALSE)</f>
        <v>0</v>
      </c>
      <c r="BV187" s="44">
        <f>OVYLD1_!BV187*VLOOKUP(OVYLD2_!BV$4,'[1]INTERNAL PARAMETERS-1'!$B$5:$J$44,5,FALSE)*VLOOKUP(OVYLD2_!BV$4,'[1]INTERNAL PARAMETERS-1'!$B$5:$J$44,6,FALSE)*VLOOKUP(OVYLD2_!BV$4,'[1]INTERNAL PARAMETERS-1'!$B$5:$J$44,3,FALSE) + OVYLD1_!BV187*(1-VLOOKUP(OVYLD2_!BV$4,'[1]INTERNAL PARAMETERS-1'!$B$5:$J$44,5,FALSE))*VLOOKUP(OVYLD2_!BV$4,'[1]INTERNAL PARAMETERS-1'!$B$5:$J$44,8,FALSE)*VLOOKUP(OVYLD2_!BV$4,'[1]INTERNAL PARAMETERS-1'!$B$5:$J$44,3,FALSE)</f>
        <v>0</v>
      </c>
      <c r="BW187" s="44">
        <f>OVYLD1_!BW187*VLOOKUP(OVYLD2_!BW$4,'[1]INTERNAL PARAMETERS-1'!$B$5:$J$44,5,FALSE)*VLOOKUP(OVYLD2_!BW$4,'[1]INTERNAL PARAMETERS-1'!$B$5:$J$44,6,FALSE)*VLOOKUP(OVYLD2_!BW$4,'[1]INTERNAL PARAMETERS-1'!$B$5:$J$44,3,FALSE) + OVYLD1_!BW187*(1-VLOOKUP(OVYLD2_!BW$4,'[1]INTERNAL PARAMETERS-1'!$B$5:$J$44,5,FALSE))*VLOOKUP(OVYLD2_!BW$4,'[1]INTERNAL PARAMETERS-1'!$B$5:$J$44,8,FALSE)*VLOOKUP(OVYLD2_!BW$4,'[1]INTERNAL PARAMETERS-1'!$B$5:$J$44,3,FALSE)</f>
        <v>0</v>
      </c>
      <c r="BX187" s="44">
        <f>OVYLD1_!BX187*VLOOKUP(OVYLD2_!BX$4,'[1]INTERNAL PARAMETERS-1'!$B$5:$J$44,5,FALSE)*VLOOKUP(OVYLD2_!BX$4,'[1]INTERNAL PARAMETERS-1'!$B$5:$J$44,6,FALSE)*VLOOKUP(OVYLD2_!BX$4,'[1]INTERNAL PARAMETERS-1'!$B$5:$J$44,3,FALSE) + OVYLD1_!BX187*(1-VLOOKUP(OVYLD2_!BX$4,'[1]INTERNAL PARAMETERS-1'!$B$5:$J$44,5,FALSE))*VLOOKUP(OVYLD2_!BX$4,'[1]INTERNAL PARAMETERS-1'!$B$5:$J$44,8,FALSE)*VLOOKUP(OVYLD2_!BX$4,'[1]INTERNAL PARAMETERS-1'!$B$5:$J$44,3,FALSE)</f>
        <v>0</v>
      </c>
      <c r="BY187" s="44">
        <f>OVYLD1_!BY187*VLOOKUP(OVYLD2_!BY$4,'[1]INTERNAL PARAMETERS-1'!$B$5:$J$44,5,FALSE)*VLOOKUP(OVYLD2_!BY$4,'[1]INTERNAL PARAMETERS-1'!$B$5:$J$44,6,FALSE)*VLOOKUP(OVYLD2_!BY$4,'[1]INTERNAL PARAMETERS-1'!$B$5:$J$44,3,FALSE) + OVYLD1_!BY187*(1-VLOOKUP(OVYLD2_!BY$4,'[1]INTERNAL PARAMETERS-1'!$B$5:$J$44,5,FALSE))*VLOOKUP(OVYLD2_!BY$4,'[1]INTERNAL PARAMETERS-1'!$B$5:$J$44,8,FALSE)*VLOOKUP(OVYLD2_!BY$4,'[1]INTERNAL PARAMETERS-1'!$B$5:$J$44,3,FALSE)</f>
        <v>0</v>
      </c>
      <c r="BZ187" s="44">
        <f>OVYLD1_!BZ187*VLOOKUP(OVYLD2_!BZ$4,'[1]INTERNAL PARAMETERS-1'!$B$5:$J$44,5,FALSE)*VLOOKUP(OVYLD2_!BZ$4,'[1]INTERNAL PARAMETERS-1'!$B$5:$J$44,6,FALSE)*VLOOKUP(OVYLD2_!BZ$4,'[1]INTERNAL PARAMETERS-1'!$B$5:$J$44,3,FALSE) + OVYLD1_!BZ187*(1-VLOOKUP(OVYLD2_!BZ$4,'[1]INTERNAL PARAMETERS-1'!$B$5:$J$44,5,FALSE))*VLOOKUP(OVYLD2_!BZ$4,'[1]INTERNAL PARAMETERS-1'!$B$5:$J$44,8,FALSE)*VLOOKUP(OVYLD2_!BZ$4,'[1]INTERNAL PARAMETERS-1'!$B$5:$J$44,3,FALSE)</f>
        <v>0</v>
      </c>
      <c r="CA187" s="44">
        <f>OVYLD1_!CA187*VLOOKUP(OVYLD2_!CA$4,'[1]INTERNAL PARAMETERS-1'!$B$5:$J$44,5,FALSE)*VLOOKUP(OVYLD2_!CA$4,'[1]INTERNAL PARAMETERS-1'!$B$5:$J$44,6,FALSE)*VLOOKUP(OVYLD2_!CA$4,'[1]INTERNAL PARAMETERS-1'!$B$5:$J$44,3,FALSE) + OVYLD1_!CA187*(1-VLOOKUP(OVYLD2_!CA$4,'[1]INTERNAL PARAMETERS-1'!$B$5:$J$44,5,FALSE))*VLOOKUP(OVYLD2_!CA$4,'[1]INTERNAL PARAMETERS-1'!$B$5:$J$44,8,FALSE)*VLOOKUP(OVYLD2_!CA$4,'[1]INTERNAL PARAMETERS-1'!$B$5:$J$44,3,FALSE)</f>
        <v>0</v>
      </c>
      <c r="CB187" s="44">
        <f>OVYLD1_!CB187*VLOOKUP(OVYLD2_!CB$4,'[1]INTERNAL PARAMETERS-1'!$B$5:$J$44,5,FALSE)*VLOOKUP(OVYLD2_!CB$4,'[1]INTERNAL PARAMETERS-1'!$B$5:$J$44,6,FALSE)*VLOOKUP(OVYLD2_!CB$4,'[1]INTERNAL PARAMETERS-1'!$B$5:$J$44,3,FALSE) + OVYLD1_!CB187*(1-VLOOKUP(OVYLD2_!CB$4,'[1]INTERNAL PARAMETERS-1'!$B$5:$J$44,5,FALSE))*VLOOKUP(OVYLD2_!CB$4,'[1]INTERNAL PARAMETERS-1'!$B$5:$J$44,8,FALSE)*VLOOKUP(OVYLD2_!CB$4,'[1]INTERNAL PARAMETERS-1'!$B$5:$J$44,3,FALSE)</f>
        <v>0</v>
      </c>
      <c r="CC187" s="44">
        <f>OVYLD1_!CC187*VLOOKUP(OVYLD2_!CC$4,'[1]INTERNAL PARAMETERS-1'!$B$5:$J$44,5,FALSE)*VLOOKUP(OVYLD2_!CC$4,'[1]INTERNAL PARAMETERS-1'!$B$5:$J$44,6,FALSE)*VLOOKUP(OVYLD2_!CC$4,'[1]INTERNAL PARAMETERS-1'!$B$5:$J$44,3,FALSE) + OVYLD1_!CC187*(1-VLOOKUP(OVYLD2_!CC$4,'[1]INTERNAL PARAMETERS-1'!$B$5:$J$44,5,FALSE))*VLOOKUP(OVYLD2_!CC$4,'[1]INTERNAL PARAMETERS-1'!$B$5:$J$44,8,FALSE)*VLOOKUP(OVYLD2_!CC$4,'[1]INTERNAL PARAMETERS-1'!$B$5:$J$44,3,FALSE)</f>
        <v>0</v>
      </c>
      <c r="CD187" s="44">
        <f>OVYLD1_!CD187*VLOOKUP(OVYLD2_!CD$4,'[1]INTERNAL PARAMETERS-1'!$B$5:$J$44,5,FALSE)*VLOOKUP(OVYLD2_!CD$4,'[1]INTERNAL PARAMETERS-1'!$B$5:$J$44,6,FALSE)*VLOOKUP(OVYLD2_!CD$4,'[1]INTERNAL PARAMETERS-1'!$B$5:$J$44,3,FALSE) + OVYLD1_!CD187*(1-VLOOKUP(OVYLD2_!CD$4,'[1]INTERNAL PARAMETERS-1'!$B$5:$J$44,5,FALSE))*VLOOKUP(OVYLD2_!CD$4,'[1]INTERNAL PARAMETERS-1'!$B$5:$J$44,8,FALSE)*VLOOKUP(OVYLD2_!CD$4,'[1]INTERNAL PARAMETERS-1'!$B$5:$J$44,3,FALSE)</f>
        <v>0</v>
      </c>
      <c r="CE187" s="44">
        <f>OVYLD1_!CE187*VLOOKUP(OVYLD2_!CE$4,'[1]INTERNAL PARAMETERS-1'!$B$5:$J$44,5,FALSE)*VLOOKUP(OVYLD2_!CE$4,'[1]INTERNAL PARAMETERS-1'!$B$5:$J$44,6,FALSE)*VLOOKUP(OVYLD2_!CE$4,'[1]INTERNAL PARAMETERS-1'!$B$5:$J$44,3,FALSE) + OVYLD1_!CE187*(1-VLOOKUP(OVYLD2_!CE$4,'[1]INTERNAL PARAMETERS-1'!$B$5:$J$44,5,FALSE))*VLOOKUP(OVYLD2_!CE$4,'[1]INTERNAL PARAMETERS-1'!$B$5:$J$44,8,FALSE)*VLOOKUP(OVYLD2_!CE$4,'[1]INTERNAL PARAMETERS-1'!$B$5:$J$44,3,FALSE)</f>
        <v>0</v>
      </c>
      <c r="CF187" s="44">
        <f>OVYLD1_!CF187*VLOOKUP(OVYLD2_!CF$4,'[1]INTERNAL PARAMETERS-1'!$B$5:$J$44,5,FALSE)*VLOOKUP(OVYLD2_!CF$4,'[1]INTERNAL PARAMETERS-1'!$B$5:$J$44,6,FALSE)*VLOOKUP(OVYLD2_!CF$4,'[1]INTERNAL PARAMETERS-1'!$B$5:$J$44,3,FALSE) + OVYLD1_!CF187*(1-VLOOKUP(OVYLD2_!CF$4,'[1]INTERNAL PARAMETERS-1'!$B$5:$J$44,5,FALSE))*VLOOKUP(OVYLD2_!CF$4,'[1]INTERNAL PARAMETERS-1'!$B$5:$J$44,8,FALSE)*VLOOKUP(OVYLD2_!CF$4,'[1]INTERNAL PARAMETERS-1'!$B$5:$J$44,3,FALSE)</f>
        <v>0</v>
      </c>
      <c r="CG187" s="44">
        <f>OVYLD1_!CG187*VLOOKUP(OVYLD2_!CG$4,'[1]INTERNAL PARAMETERS-1'!$B$5:$J$44,5,FALSE)*VLOOKUP(OVYLD2_!CG$4,'[1]INTERNAL PARAMETERS-1'!$B$5:$J$44,6,FALSE)*VLOOKUP(OVYLD2_!CG$4,'[1]INTERNAL PARAMETERS-1'!$B$5:$J$44,3,FALSE) + OVYLD1_!CG187*(1-VLOOKUP(OVYLD2_!CG$4,'[1]INTERNAL PARAMETERS-1'!$B$5:$J$44,5,FALSE))*VLOOKUP(OVYLD2_!CG$4,'[1]INTERNAL PARAMETERS-1'!$B$5:$J$44,8,FALSE)*VLOOKUP(OVYLD2_!CG$4,'[1]INTERNAL PARAMETERS-1'!$B$5:$J$44,3,FALSE)</f>
        <v>0</v>
      </c>
      <c r="CH187" s="43">
        <f>OVYLD1_!CH187*VLOOKUP(OVYLD2_!CH$4,'[1]INTERNAL PARAMETERS-1'!$B$5:$J$44,5,FALSE)*VLOOKUP(OVYLD2_!CH$4,'[1]INTERNAL PARAMETERS-1'!$B$5:$J$44,6,FALSE)*VLOOKUP(OVYLD2_!CH$4,'[1]INTERNAL PARAMETERS-1'!$B$5:$J$44,3,FALSE) + OVYLD1_!CH187*(1-VLOOKUP(OVYLD2_!CH$4,'[1]INTERNAL PARAMETERS-1'!$B$5:$J$44,5,FALSE))*VLOOKUP(OVYLD2_!CH$4,'[1]INTERNAL PARAMETERS-1'!$B$5:$J$44,8,FALSE)*VLOOKUP(OVYLD2_!CH$4,'[1]INTERNAL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5">
      <c r="B188" s="58" t="s">
        <v>7</v>
      </c>
      <c r="C188" s="57" t="s">
        <v>81</v>
      </c>
      <c r="D188" s="57" t="s">
        <v>77</v>
      </c>
      <c r="E188" s="128">
        <f>OVERALL2021!AI188</f>
        <v>0</v>
      </c>
      <c r="F188" s="59">
        <f>'[1]INTERNAL PARAMETERS-1'!M8</f>
        <v>68.824999999999989</v>
      </c>
      <c r="G188" s="45">
        <f>OVYLD1_!G188*VLOOKUP(OVYLD2_!G$4,'[1]INTERNAL PARAMETERS-1'!$B$5:$J$44,5,FALSE)*VLOOKUP(OVYLD2_!G$4,'[1]INTERNAL PARAMETERS-1'!$B$5:$J$44,7,FALSE)*OVYLD2_!$F188 + OVYLD1_!G188*(1-VLOOKUP(OVYLD2_!G$4,'[1]INTERNAL PARAMETERS-1'!$B$5:$J$44,5,FALSE))*VLOOKUP(OVYLD2_!G$4,'[1]INTERNAL PARAMETERS-1'!$B$5:$J$44,9,FALSE)*OVYLD2_!$F188</f>
        <v>0</v>
      </c>
      <c r="H188" s="44">
        <f>OVYLD1_!H188*VLOOKUP(OVYLD2_!H$4,'[1]INTERNAL PARAMETERS-1'!$B$5:$J$44,5,FALSE)*VLOOKUP(OVYLD2_!H$4,'[1]INTERNAL PARAMETERS-1'!$B$5:$J$44,7,FALSE)*OVYLD2_!$F188 + OVYLD1_!H188*(1-VLOOKUP(OVYLD2_!H$4,'[1]INTERNAL PARAMETERS-1'!$B$5:$J$44,5,FALSE))*VLOOKUP(OVYLD2_!H$4,'[1]INTERNAL PARAMETERS-1'!$B$5:$J$44,9,FALSE)*OVYLD2_!$F188</f>
        <v>0</v>
      </c>
      <c r="I188" s="44">
        <f>OVYLD1_!I188*VLOOKUP(OVYLD2_!I$4,'[1]INTERNAL PARAMETERS-1'!$B$5:$J$44,5,FALSE)*VLOOKUP(OVYLD2_!I$4,'[1]INTERNAL PARAMETERS-1'!$B$5:$J$44,7,FALSE)*OVYLD2_!$F188 + OVYLD1_!I188*(1-VLOOKUP(OVYLD2_!I$4,'[1]INTERNAL PARAMETERS-1'!$B$5:$J$44,5,FALSE))*VLOOKUP(OVYLD2_!I$4,'[1]INTERNAL PARAMETERS-1'!$B$5:$J$44,9,FALSE)*OVYLD2_!$F188</f>
        <v>0</v>
      </c>
      <c r="J188" s="44">
        <f>OVYLD1_!J188*VLOOKUP(OVYLD2_!J$4,'[1]INTERNAL PARAMETERS-1'!$B$5:$J$44,5,FALSE)*VLOOKUP(OVYLD2_!J$4,'[1]INTERNAL PARAMETERS-1'!$B$5:$J$44,7,FALSE)*OVYLD2_!$F188 + OVYLD1_!J188*(1-VLOOKUP(OVYLD2_!J$4,'[1]INTERNAL PARAMETERS-1'!$B$5:$J$44,5,FALSE))*VLOOKUP(OVYLD2_!J$4,'[1]INTERNAL PARAMETERS-1'!$B$5:$J$44,9,FALSE)*OVYLD2_!$F188</f>
        <v>0</v>
      </c>
      <c r="K188" s="44">
        <f>OVYLD1_!K188*VLOOKUP(OVYLD2_!K$4,'[1]INTERNAL PARAMETERS-1'!$B$5:$J$44,5,FALSE)*VLOOKUP(OVYLD2_!K$4,'[1]INTERNAL PARAMETERS-1'!$B$5:$J$44,7,FALSE)*OVYLD2_!$F188 + OVYLD1_!K188*(1-VLOOKUP(OVYLD2_!K$4,'[1]INTERNAL PARAMETERS-1'!$B$5:$J$44,5,FALSE))*VLOOKUP(OVYLD2_!K$4,'[1]INTERNAL PARAMETERS-1'!$B$5:$J$44,9,FALSE)*OVYLD2_!$F188</f>
        <v>0</v>
      </c>
      <c r="L188" s="44">
        <f>OVYLD1_!L188*VLOOKUP(OVYLD2_!L$4,'[1]INTERNAL PARAMETERS-1'!$B$5:$J$44,5,FALSE)*VLOOKUP(OVYLD2_!L$4,'[1]INTERNAL PARAMETERS-1'!$B$5:$J$44,7,FALSE)*OVYLD2_!$F188 + OVYLD1_!L188*(1-VLOOKUP(OVYLD2_!L$4,'[1]INTERNAL PARAMETERS-1'!$B$5:$J$44,5,FALSE))*VLOOKUP(OVYLD2_!L$4,'[1]INTERNAL PARAMETERS-1'!$B$5:$J$44,9,FALSE)*OVYLD2_!$F188</f>
        <v>0</v>
      </c>
      <c r="M188" s="44">
        <f>OVYLD1_!M188*VLOOKUP(OVYLD2_!M$4,'[1]INTERNAL PARAMETERS-1'!$B$5:$J$44,5,FALSE)*VLOOKUP(OVYLD2_!M$4,'[1]INTERNAL PARAMETERS-1'!$B$5:$J$44,7,FALSE)*OVYLD2_!$F188 + OVYLD1_!M188*(1-VLOOKUP(OVYLD2_!M$4,'[1]INTERNAL PARAMETERS-1'!$B$5:$J$44,5,FALSE))*VLOOKUP(OVYLD2_!M$4,'[1]INTERNAL PARAMETERS-1'!$B$5:$J$44,9,FALSE)*OVYLD2_!$F188</f>
        <v>0</v>
      </c>
      <c r="N188" s="44">
        <f>OVYLD1_!N188*VLOOKUP(OVYLD2_!N$4,'[1]INTERNAL PARAMETERS-1'!$B$5:$J$44,5,FALSE)*VLOOKUP(OVYLD2_!N$4,'[1]INTERNAL PARAMETERS-1'!$B$5:$J$44,7,FALSE)*OVYLD2_!$F188 + OVYLD1_!N188*(1-VLOOKUP(OVYLD2_!N$4,'[1]INTERNAL PARAMETERS-1'!$B$5:$J$44,5,FALSE))*VLOOKUP(OVYLD2_!N$4,'[1]INTERNAL PARAMETERS-1'!$B$5:$J$44,9,FALSE)*OVYLD2_!$F188</f>
        <v>0</v>
      </c>
      <c r="O188" s="44">
        <f>OVYLD1_!O188*VLOOKUP(OVYLD2_!O$4,'[1]INTERNAL PARAMETERS-1'!$B$5:$J$44,5,FALSE)*VLOOKUP(OVYLD2_!O$4,'[1]INTERNAL PARAMETERS-1'!$B$5:$J$44,7,FALSE)*OVYLD2_!$F188 + OVYLD1_!O188*(1-VLOOKUP(OVYLD2_!O$4,'[1]INTERNAL PARAMETERS-1'!$B$5:$J$44,5,FALSE))*VLOOKUP(OVYLD2_!O$4,'[1]INTERNAL PARAMETERS-1'!$B$5:$J$44,9,FALSE)*OVYLD2_!$F188</f>
        <v>0</v>
      </c>
      <c r="P188" s="44">
        <f>OVYLD1_!P188*VLOOKUP(OVYLD2_!P$4,'[1]INTERNAL PARAMETERS-1'!$B$5:$J$44,5,FALSE)*VLOOKUP(OVYLD2_!P$4,'[1]INTERNAL PARAMETERS-1'!$B$5:$J$44,7,FALSE)*OVYLD2_!$F188 + OVYLD1_!P188*(1-VLOOKUP(OVYLD2_!P$4,'[1]INTERNAL PARAMETERS-1'!$B$5:$J$44,5,FALSE))*VLOOKUP(OVYLD2_!P$4,'[1]INTERNAL PARAMETERS-1'!$B$5:$J$44,9,FALSE)*OVYLD2_!$F188</f>
        <v>0</v>
      </c>
      <c r="Q188" s="44">
        <f>OVYLD1_!Q188*VLOOKUP(OVYLD2_!Q$4,'[1]INTERNAL PARAMETERS-1'!$B$5:$J$44,5,FALSE)*VLOOKUP(OVYLD2_!Q$4,'[1]INTERNAL PARAMETERS-1'!$B$5:$J$44,7,FALSE)*OVYLD2_!$F188 + OVYLD1_!Q188*(1-VLOOKUP(OVYLD2_!Q$4,'[1]INTERNAL PARAMETERS-1'!$B$5:$J$44,5,FALSE))*VLOOKUP(OVYLD2_!Q$4,'[1]INTERNAL PARAMETERS-1'!$B$5:$J$44,9,FALSE)*OVYLD2_!$F188</f>
        <v>0</v>
      </c>
      <c r="R188" s="44">
        <f>OVYLD1_!R188*VLOOKUP(OVYLD2_!R$4,'[1]INTERNAL PARAMETERS-1'!$B$5:$J$44,5,FALSE)*VLOOKUP(OVYLD2_!R$4,'[1]INTERNAL PARAMETERS-1'!$B$5:$J$44,7,FALSE)*OVYLD2_!$F188 + OVYLD1_!R188*(1-VLOOKUP(OVYLD2_!R$4,'[1]INTERNAL PARAMETERS-1'!$B$5:$J$44,5,FALSE))*VLOOKUP(OVYLD2_!R$4,'[1]INTERNAL PARAMETERS-1'!$B$5:$J$44,9,FALSE)*OVYLD2_!$F188</f>
        <v>0</v>
      </c>
      <c r="S188" s="44">
        <f>OVYLD1_!S188*VLOOKUP(OVYLD2_!S$4,'[1]INTERNAL PARAMETERS-1'!$B$5:$J$44,5,FALSE)*VLOOKUP(OVYLD2_!S$4,'[1]INTERNAL PARAMETERS-1'!$B$5:$J$44,7,FALSE)*OVYLD2_!$F188 + OVYLD1_!S188*(1-VLOOKUP(OVYLD2_!S$4,'[1]INTERNAL PARAMETERS-1'!$B$5:$J$44,5,FALSE))*VLOOKUP(OVYLD2_!S$4,'[1]INTERNAL PARAMETERS-1'!$B$5:$J$44,9,FALSE)*OVYLD2_!$F188</f>
        <v>0</v>
      </c>
      <c r="T188" s="44">
        <f>OVYLD1_!T188*VLOOKUP(OVYLD2_!T$4,'[1]INTERNAL PARAMETERS-1'!$B$5:$J$44,5,FALSE)*VLOOKUP(OVYLD2_!T$4,'[1]INTERNAL PARAMETERS-1'!$B$5:$J$44,7,FALSE)*OVYLD2_!$F188 + OVYLD1_!T188*(1-VLOOKUP(OVYLD2_!T$4,'[1]INTERNAL PARAMETERS-1'!$B$5:$J$44,5,FALSE))*VLOOKUP(OVYLD2_!T$4,'[1]INTERNAL PARAMETERS-1'!$B$5:$J$44,9,FALSE)*OVYLD2_!$F188</f>
        <v>0</v>
      </c>
      <c r="U188" s="44">
        <f>OVYLD1_!U188*VLOOKUP(OVYLD2_!U$4,'[1]INTERNAL PARAMETERS-1'!$B$5:$J$44,5,FALSE)*VLOOKUP(OVYLD2_!U$4,'[1]INTERNAL PARAMETERS-1'!$B$5:$J$44,7,FALSE)*OVYLD2_!$F188 + OVYLD1_!U188*(1-VLOOKUP(OVYLD2_!U$4,'[1]INTERNAL PARAMETERS-1'!$B$5:$J$44,5,FALSE))*VLOOKUP(OVYLD2_!U$4,'[1]INTERNAL PARAMETERS-1'!$B$5:$J$44,9,FALSE)*OVYLD2_!$F188</f>
        <v>0</v>
      </c>
      <c r="V188" s="44">
        <f>OVYLD1_!V188*VLOOKUP(OVYLD2_!V$4,'[1]INTERNAL PARAMETERS-1'!$B$5:$J$44,5,FALSE)*VLOOKUP(OVYLD2_!V$4,'[1]INTERNAL PARAMETERS-1'!$B$5:$J$44,7,FALSE)*OVYLD2_!$F188 + OVYLD1_!V188*(1-VLOOKUP(OVYLD2_!V$4,'[1]INTERNAL PARAMETERS-1'!$B$5:$J$44,5,FALSE))*VLOOKUP(OVYLD2_!V$4,'[1]INTERNAL PARAMETERS-1'!$B$5:$J$44,9,FALSE)*OVYLD2_!$F188</f>
        <v>0</v>
      </c>
      <c r="W188" s="44">
        <f>OVYLD1_!W188*VLOOKUP(OVYLD2_!W$4,'[1]INTERNAL PARAMETERS-1'!$B$5:$J$44,5,FALSE)*VLOOKUP(OVYLD2_!W$4,'[1]INTERNAL PARAMETERS-1'!$B$5:$J$44,7,FALSE)*OVYLD2_!$F188 + OVYLD1_!W188*(1-VLOOKUP(OVYLD2_!W$4,'[1]INTERNAL PARAMETERS-1'!$B$5:$J$44,5,FALSE))*VLOOKUP(OVYLD2_!W$4,'[1]INTERNAL PARAMETERS-1'!$B$5:$J$44,9,FALSE)*OVYLD2_!$F188</f>
        <v>0</v>
      </c>
      <c r="X188" s="44">
        <f>OVYLD1_!X188*VLOOKUP(OVYLD2_!X$4,'[1]INTERNAL PARAMETERS-1'!$B$5:$J$44,5,FALSE)*VLOOKUP(OVYLD2_!X$4,'[1]INTERNAL PARAMETERS-1'!$B$5:$J$44,7,FALSE)*OVYLD2_!$F188 + OVYLD1_!X188*(1-VLOOKUP(OVYLD2_!X$4,'[1]INTERNAL PARAMETERS-1'!$B$5:$J$44,5,FALSE))*VLOOKUP(OVYLD2_!X$4,'[1]INTERNAL PARAMETERS-1'!$B$5:$J$44,9,FALSE)*OVYLD2_!$F188</f>
        <v>0</v>
      </c>
      <c r="Y188" s="44">
        <f>OVYLD1_!Y188*VLOOKUP(OVYLD2_!Y$4,'[1]INTERNAL PARAMETERS-1'!$B$5:$J$44,5,FALSE)*VLOOKUP(OVYLD2_!Y$4,'[1]INTERNAL PARAMETERS-1'!$B$5:$J$44,7,FALSE)*OVYLD2_!$F188 + OVYLD1_!Y188*(1-VLOOKUP(OVYLD2_!Y$4,'[1]INTERNAL PARAMETERS-1'!$B$5:$J$44,5,FALSE))*VLOOKUP(OVYLD2_!Y$4,'[1]INTERNAL PARAMETERS-1'!$B$5:$J$44,9,FALSE)*OVYLD2_!$F188</f>
        <v>0</v>
      </c>
      <c r="Z188" s="44">
        <f>OVYLD1_!Z188*VLOOKUP(OVYLD2_!Z$4,'[1]INTERNAL PARAMETERS-1'!$B$5:$J$44,5,FALSE)*VLOOKUP(OVYLD2_!Z$4,'[1]INTERNAL PARAMETERS-1'!$B$5:$J$44,7,FALSE)*OVYLD2_!$F188 + OVYLD1_!Z188*(1-VLOOKUP(OVYLD2_!Z$4,'[1]INTERNAL PARAMETERS-1'!$B$5:$J$44,5,FALSE))*VLOOKUP(OVYLD2_!Z$4,'[1]INTERNAL PARAMETERS-1'!$B$5:$J$44,9,FALSE)*OVYLD2_!$F188</f>
        <v>0</v>
      </c>
      <c r="AA188" s="44">
        <f>OVYLD1_!AA188*VLOOKUP(OVYLD2_!AA$4,'[1]INTERNAL PARAMETERS-1'!$B$5:$J$44,5,FALSE)*VLOOKUP(OVYLD2_!AA$4,'[1]INTERNAL PARAMETERS-1'!$B$5:$J$44,7,FALSE)*OVYLD2_!$F188 + OVYLD1_!AA188*(1-VLOOKUP(OVYLD2_!AA$4,'[1]INTERNAL PARAMETERS-1'!$B$5:$J$44,5,FALSE))*VLOOKUP(OVYLD2_!AA$4,'[1]INTERNAL PARAMETERS-1'!$B$5:$J$44,9,FALSE)*OVYLD2_!$F188</f>
        <v>0</v>
      </c>
      <c r="AB188" s="44">
        <f>OVYLD1_!AB188*VLOOKUP(OVYLD2_!AB$4,'[1]INTERNAL PARAMETERS-1'!$B$5:$J$44,5,FALSE)*VLOOKUP(OVYLD2_!AB$4,'[1]INTERNAL PARAMETERS-1'!$B$5:$J$44,7,FALSE)*OVYLD2_!$F188 + OVYLD1_!AB188*(1-VLOOKUP(OVYLD2_!AB$4,'[1]INTERNAL PARAMETERS-1'!$B$5:$J$44,5,FALSE))*VLOOKUP(OVYLD2_!AB$4,'[1]INTERNAL PARAMETERS-1'!$B$5:$J$44,9,FALSE)*OVYLD2_!$F188</f>
        <v>0</v>
      </c>
      <c r="AC188" s="44">
        <f>OVYLD1_!AC188*VLOOKUP(OVYLD2_!AC$4,'[1]INTERNAL PARAMETERS-1'!$B$5:$J$44,5,FALSE)*VLOOKUP(OVYLD2_!AC$4,'[1]INTERNAL PARAMETERS-1'!$B$5:$J$44,7,FALSE)*OVYLD2_!$F188 + OVYLD1_!AC188*(1-VLOOKUP(OVYLD2_!AC$4,'[1]INTERNAL PARAMETERS-1'!$B$5:$J$44,5,FALSE))*VLOOKUP(OVYLD2_!AC$4,'[1]INTERNAL PARAMETERS-1'!$B$5:$J$44,9,FALSE)*OVYLD2_!$F188</f>
        <v>0</v>
      </c>
      <c r="AD188" s="44">
        <f>OVYLD1_!AD188*VLOOKUP(OVYLD2_!AD$4,'[1]INTERNAL PARAMETERS-1'!$B$5:$J$44,5,FALSE)*VLOOKUP(OVYLD2_!AD$4,'[1]INTERNAL PARAMETERS-1'!$B$5:$J$44,7,FALSE)*OVYLD2_!$F188 + OVYLD1_!AD188*(1-VLOOKUP(OVYLD2_!AD$4,'[1]INTERNAL PARAMETERS-1'!$B$5:$J$44,5,FALSE))*VLOOKUP(OVYLD2_!AD$4,'[1]INTERNAL PARAMETERS-1'!$B$5:$J$44,9,FALSE)*OVYLD2_!$F188</f>
        <v>0</v>
      </c>
      <c r="AE188" s="44">
        <f>OVYLD1_!AE188*VLOOKUP(OVYLD2_!AE$4,'[1]INTERNAL PARAMETERS-1'!$B$5:$J$44,5,FALSE)*VLOOKUP(OVYLD2_!AE$4,'[1]INTERNAL PARAMETERS-1'!$B$5:$J$44,7,FALSE)*OVYLD2_!$F188 + OVYLD1_!AE188*(1-VLOOKUP(OVYLD2_!AE$4,'[1]INTERNAL PARAMETERS-1'!$B$5:$J$44,5,FALSE))*VLOOKUP(OVYLD2_!AE$4,'[1]INTERNAL PARAMETERS-1'!$B$5:$J$44,9,FALSE)*OVYLD2_!$F188</f>
        <v>0</v>
      </c>
      <c r="AF188" s="44">
        <f>OVYLD1_!AF188*VLOOKUP(OVYLD2_!AF$4,'[1]INTERNAL PARAMETERS-1'!$B$5:$J$44,5,FALSE)*VLOOKUP(OVYLD2_!AF$4,'[1]INTERNAL PARAMETERS-1'!$B$5:$J$44,7,FALSE)*OVYLD2_!$F188 + OVYLD1_!AF188*(1-VLOOKUP(OVYLD2_!AF$4,'[1]INTERNAL PARAMETERS-1'!$B$5:$J$44,5,FALSE))*VLOOKUP(OVYLD2_!AF$4,'[1]INTERNAL PARAMETERS-1'!$B$5:$J$44,9,FALSE)*OVYLD2_!$F188</f>
        <v>0</v>
      </c>
      <c r="AG188" s="44">
        <f>OVYLD1_!AG188*VLOOKUP(OVYLD2_!AG$4,'[1]INTERNAL PARAMETERS-1'!$B$5:$J$44,5,FALSE)*VLOOKUP(OVYLD2_!AG$4,'[1]INTERNAL PARAMETERS-1'!$B$5:$J$44,7,FALSE)*OVYLD2_!$F188 + OVYLD1_!AG188*(1-VLOOKUP(OVYLD2_!AG$4,'[1]INTERNAL PARAMETERS-1'!$B$5:$J$44,5,FALSE))*VLOOKUP(OVYLD2_!AG$4,'[1]INTERNAL PARAMETERS-1'!$B$5:$J$44,9,FALSE)*OVYLD2_!$F188</f>
        <v>0</v>
      </c>
      <c r="AH188" s="44">
        <f>OVYLD1_!AH188*VLOOKUP(OVYLD2_!AH$4,'[1]INTERNAL PARAMETERS-1'!$B$5:$J$44,5,FALSE)*VLOOKUP(OVYLD2_!AH$4,'[1]INTERNAL PARAMETERS-1'!$B$5:$J$44,7,FALSE)*OVYLD2_!$F188 + OVYLD1_!AH188*(1-VLOOKUP(OVYLD2_!AH$4,'[1]INTERNAL PARAMETERS-1'!$B$5:$J$44,5,FALSE))*VLOOKUP(OVYLD2_!AH$4,'[1]INTERNAL PARAMETERS-1'!$B$5:$J$44,9,FALSE)*OVYLD2_!$F188</f>
        <v>0</v>
      </c>
      <c r="AI188" s="44">
        <f>OVYLD1_!AI188*VLOOKUP(OVYLD2_!AI$4,'[1]INTERNAL PARAMETERS-1'!$B$5:$J$44,5,FALSE)*VLOOKUP(OVYLD2_!AI$4,'[1]INTERNAL PARAMETERS-1'!$B$5:$J$44,7,FALSE)*OVYLD2_!$F188 + OVYLD1_!AI188*(1-VLOOKUP(OVYLD2_!AI$4,'[1]INTERNAL PARAMETERS-1'!$B$5:$J$44,5,FALSE))*VLOOKUP(OVYLD2_!AI$4,'[1]INTERNAL PARAMETERS-1'!$B$5:$J$44,9,FALSE)*OVYLD2_!$F188</f>
        <v>0</v>
      </c>
      <c r="AJ188" s="44">
        <f>OVYLD1_!AJ188*VLOOKUP(OVYLD2_!AJ$4,'[1]INTERNAL PARAMETERS-1'!$B$5:$J$44,5,FALSE)*VLOOKUP(OVYLD2_!AJ$4,'[1]INTERNAL PARAMETERS-1'!$B$5:$J$44,7,FALSE)*OVYLD2_!$F188 + OVYLD1_!AJ188*(1-VLOOKUP(OVYLD2_!AJ$4,'[1]INTERNAL PARAMETERS-1'!$B$5:$J$44,5,FALSE))*VLOOKUP(OVYLD2_!AJ$4,'[1]INTERNAL PARAMETERS-1'!$B$5:$J$44,9,FALSE)*OVYLD2_!$F188</f>
        <v>0</v>
      </c>
      <c r="AK188" s="44">
        <f>OVYLD1_!AK188*VLOOKUP(OVYLD2_!AK$4,'[1]INTERNAL PARAMETERS-1'!$B$5:$J$44,5,FALSE)*VLOOKUP(OVYLD2_!AK$4,'[1]INTERNAL PARAMETERS-1'!$B$5:$J$44,7,FALSE)*OVYLD2_!$F188 + OVYLD1_!AK188*(1-VLOOKUP(OVYLD2_!AK$4,'[1]INTERNAL PARAMETERS-1'!$B$5:$J$44,5,FALSE))*VLOOKUP(OVYLD2_!AK$4,'[1]INTERNAL PARAMETERS-1'!$B$5:$J$44,9,FALSE)*OVYLD2_!$F188</f>
        <v>0</v>
      </c>
      <c r="AL188" s="44">
        <f>OVYLD1_!AL188*VLOOKUP(OVYLD2_!AL$4,'[1]INTERNAL PARAMETERS-1'!$B$5:$J$44,5,FALSE)*VLOOKUP(OVYLD2_!AL$4,'[1]INTERNAL PARAMETERS-1'!$B$5:$J$44,7,FALSE)*OVYLD2_!$F188 + OVYLD1_!AL188*(1-VLOOKUP(OVYLD2_!AL$4,'[1]INTERNAL PARAMETERS-1'!$B$5:$J$44,5,FALSE))*VLOOKUP(OVYLD2_!AL$4,'[1]INTERNAL PARAMETERS-1'!$B$5:$J$44,9,FALSE)*OVYLD2_!$F188</f>
        <v>0</v>
      </c>
      <c r="AM188" s="44">
        <f>OVYLD1_!AM188*VLOOKUP(OVYLD2_!AM$4,'[1]INTERNAL PARAMETERS-1'!$B$5:$J$44,5,FALSE)*VLOOKUP(OVYLD2_!AM$4,'[1]INTERNAL PARAMETERS-1'!$B$5:$J$44,7,FALSE)*OVYLD2_!$F188 + OVYLD1_!AM188*(1-VLOOKUP(OVYLD2_!AM$4,'[1]INTERNAL PARAMETERS-1'!$B$5:$J$44,5,FALSE))*VLOOKUP(OVYLD2_!AM$4,'[1]INTERNAL PARAMETERS-1'!$B$5:$J$44,9,FALSE)*OVYLD2_!$F188</f>
        <v>0</v>
      </c>
      <c r="AN188" s="44">
        <f>OVYLD1_!AN188*VLOOKUP(OVYLD2_!AN$4,'[1]INTERNAL PARAMETERS-1'!$B$5:$J$44,5,FALSE)*VLOOKUP(OVYLD2_!AN$4,'[1]INTERNAL PARAMETERS-1'!$B$5:$J$44,7,FALSE)*OVYLD2_!$F188 + OVYLD1_!AN188*(1-VLOOKUP(OVYLD2_!AN$4,'[1]INTERNAL PARAMETERS-1'!$B$5:$J$44,5,FALSE))*VLOOKUP(OVYLD2_!AN$4,'[1]INTERNAL PARAMETERS-1'!$B$5:$J$44,9,FALSE)*OVYLD2_!$F188</f>
        <v>0</v>
      </c>
      <c r="AO188" s="44">
        <f>OVYLD1_!AO188*VLOOKUP(OVYLD2_!AO$4,'[1]INTERNAL PARAMETERS-1'!$B$5:$J$44,5,FALSE)*VLOOKUP(OVYLD2_!AO$4,'[1]INTERNAL PARAMETERS-1'!$B$5:$J$44,7,FALSE)*OVYLD2_!$F188 + OVYLD1_!AO188*(1-VLOOKUP(OVYLD2_!AO$4,'[1]INTERNAL PARAMETERS-1'!$B$5:$J$44,5,FALSE))*VLOOKUP(OVYLD2_!AO$4,'[1]INTERNAL PARAMETERS-1'!$B$5:$J$44,9,FALSE)*OVYLD2_!$F188</f>
        <v>0</v>
      </c>
      <c r="AP188" s="44">
        <f>OVYLD1_!AP188*VLOOKUP(OVYLD2_!AP$4,'[1]INTERNAL PARAMETERS-1'!$B$5:$J$44,5,FALSE)*VLOOKUP(OVYLD2_!AP$4,'[1]INTERNAL PARAMETERS-1'!$B$5:$J$44,7,FALSE)*OVYLD2_!$F188 + OVYLD1_!AP188*(1-VLOOKUP(OVYLD2_!AP$4,'[1]INTERNAL PARAMETERS-1'!$B$5:$J$44,5,FALSE))*VLOOKUP(OVYLD2_!AP$4,'[1]INTERNAL PARAMETERS-1'!$B$5:$J$44,9,FALSE)*OVYLD2_!$F188</f>
        <v>0</v>
      </c>
      <c r="AQ188" s="44">
        <f>OVYLD1_!AQ188*VLOOKUP(OVYLD2_!AQ$4,'[1]INTERNAL PARAMETERS-1'!$B$5:$J$44,5,FALSE)*VLOOKUP(OVYLD2_!AQ$4,'[1]INTERNAL PARAMETERS-1'!$B$5:$J$44,7,FALSE)*OVYLD2_!$F188 + OVYLD1_!AQ188*(1-VLOOKUP(OVYLD2_!AQ$4,'[1]INTERNAL PARAMETERS-1'!$B$5:$J$44,5,FALSE))*VLOOKUP(OVYLD2_!AQ$4,'[1]INTERNAL PARAMETERS-1'!$B$5:$J$44,9,FALSE)*OVYLD2_!$F188</f>
        <v>0</v>
      </c>
      <c r="AR188" s="44">
        <f>OVYLD1_!AR188*VLOOKUP(OVYLD2_!AR$4,'[1]INTERNAL PARAMETERS-1'!$B$5:$J$44,5,FALSE)*VLOOKUP(OVYLD2_!AR$4,'[1]INTERNAL PARAMETERS-1'!$B$5:$J$44,7,FALSE)*OVYLD2_!$F188 + OVYLD1_!AR188*(1-VLOOKUP(OVYLD2_!AR$4,'[1]INTERNAL PARAMETERS-1'!$B$5:$J$44,5,FALSE))*VLOOKUP(OVYLD2_!AR$4,'[1]INTERNAL PARAMETERS-1'!$B$5:$J$44,9,FALSE)*OVYLD2_!$F188</f>
        <v>0</v>
      </c>
      <c r="AS188" s="44">
        <f>OVYLD1_!AS188*VLOOKUP(OVYLD2_!AS$4,'[1]INTERNAL PARAMETERS-1'!$B$5:$J$44,5,FALSE)*VLOOKUP(OVYLD2_!AS$4,'[1]INTERNAL PARAMETERS-1'!$B$5:$J$44,7,FALSE)*OVYLD2_!$F188 + OVYLD1_!AS188*(1-VLOOKUP(OVYLD2_!AS$4,'[1]INTERNAL PARAMETERS-1'!$B$5:$J$44,5,FALSE))*VLOOKUP(OVYLD2_!AS$4,'[1]INTERNAL PARAMETERS-1'!$B$5:$J$44,9,FALSE)*OVYLD2_!$F188</f>
        <v>0</v>
      </c>
      <c r="AT188" s="43">
        <f>OVYLD1_!AT188*VLOOKUP(OVYLD2_!AT$4,'[1]INTERNAL PARAMETERS-1'!$B$5:$J$44,5,FALSE)*VLOOKUP(OVYLD2_!AT$4,'[1]INTERNAL PARAMETERS-1'!$B$5:$J$44,7,FALSE)*OVYLD2_!$F188 + OVYLD1_!AT188*(1-VLOOKUP(OVYLD2_!AT$4,'[1]INTERNAL PARAMETERS-1'!$B$5:$J$44,5,FALSE))*VLOOKUP(OVYLD2_!AT$4,'[1]INTERNAL PARAMETERS-1'!$B$5:$J$44,9,FALSE)*OVYLD2_!$F188</f>
        <v>0</v>
      </c>
      <c r="AU188" s="45">
        <f>OVYLD1_!AU188*VLOOKUP(OVYLD2_!AU$4,'[1]INTERNAL PARAMETERS-1'!$B$5:$J$44,5,FALSE)*VLOOKUP(OVYLD2_!AU$4,'[1]INTERNAL PARAMETERS-1'!$B$5:$J$44,6,FALSE)*VLOOKUP(OVYLD2_!AU$4,'[1]INTERNAL PARAMETERS-1'!$B$5:$J$44,3,FALSE) + OVYLD1_!AU188*(1-VLOOKUP(OVYLD2_!AU$4,'[1]INTERNAL PARAMETERS-1'!$B$5:$J$44,5,FALSE))*VLOOKUP(OVYLD2_!AU$4,'[1]INTERNAL PARAMETERS-1'!$B$5:$J$44,8,FALSE)*VLOOKUP(OVYLD2_!AU$4,'[1]INTERNAL PARAMETERS-1'!$B$5:$J$44,3,FALSE)</f>
        <v>0</v>
      </c>
      <c r="AV188" s="44">
        <f>OVYLD1_!AV188*VLOOKUP(OVYLD2_!AV$4,'[1]INTERNAL PARAMETERS-1'!$B$5:$J$44,5,FALSE)*VLOOKUP(OVYLD2_!AV$4,'[1]INTERNAL PARAMETERS-1'!$B$5:$J$44,6,FALSE)*VLOOKUP(OVYLD2_!AV$4,'[1]INTERNAL PARAMETERS-1'!$B$5:$J$44,3,FALSE) + OVYLD1_!AV188*(1-VLOOKUP(OVYLD2_!AV$4,'[1]INTERNAL PARAMETERS-1'!$B$5:$J$44,5,FALSE))*VLOOKUP(OVYLD2_!AV$4,'[1]INTERNAL PARAMETERS-1'!$B$5:$J$44,8,FALSE)*VLOOKUP(OVYLD2_!AV$4,'[1]INTERNAL PARAMETERS-1'!$B$5:$J$44,3,FALSE)</f>
        <v>0</v>
      </c>
      <c r="AW188" s="44">
        <f>OVYLD1_!AW188*VLOOKUP(OVYLD2_!AW$4,'[1]INTERNAL PARAMETERS-1'!$B$5:$J$44,5,FALSE)*VLOOKUP(OVYLD2_!AW$4,'[1]INTERNAL PARAMETERS-1'!$B$5:$J$44,6,FALSE)*VLOOKUP(OVYLD2_!AW$4,'[1]INTERNAL PARAMETERS-1'!$B$5:$J$44,3,FALSE) + OVYLD1_!AW188*(1-VLOOKUP(OVYLD2_!AW$4,'[1]INTERNAL PARAMETERS-1'!$B$5:$J$44,5,FALSE))*VLOOKUP(OVYLD2_!AW$4,'[1]INTERNAL PARAMETERS-1'!$B$5:$J$44,8,FALSE)*VLOOKUP(OVYLD2_!AW$4,'[1]INTERNAL PARAMETERS-1'!$B$5:$J$44,3,FALSE)</f>
        <v>0</v>
      </c>
      <c r="AX188" s="44">
        <f>OVYLD1_!AX188*VLOOKUP(OVYLD2_!AX$4,'[1]INTERNAL PARAMETERS-1'!$B$5:$J$44,5,FALSE)*VLOOKUP(OVYLD2_!AX$4,'[1]INTERNAL PARAMETERS-1'!$B$5:$J$44,6,FALSE)*VLOOKUP(OVYLD2_!AX$4,'[1]INTERNAL PARAMETERS-1'!$B$5:$J$44,3,FALSE) + OVYLD1_!AX188*(1-VLOOKUP(OVYLD2_!AX$4,'[1]INTERNAL PARAMETERS-1'!$B$5:$J$44,5,FALSE))*VLOOKUP(OVYLD2_!AX$4,'[1]INTERNAL PARAMETERS-1'!$B$5:$J$44,8,FALSE)*VLOOKUP(OVYLD2_!AX$4,'[1]INTERNAL PARAMETERS-1'!$B$5:$J$44,3,FALSE)</f>
        <v>0</v>
      </c>
      <c r="AY188" s="44">
        <f>OVYLD1_!AY188*VLOOKUP(OVYLD2_!AY$4,'[1]INTERNAL PARAMETERS-1'!$B$5:$J$44,5,FALSE)*VLOOKUP(OVYLD2_!AY$4,'[1]INTERNAL PARAMETERS-1'!$B$5:$J$44,6,FALSE)*VLOOKUP(OVYLD2_!AY$4,'[1]INTERNAL PARAMETERS-1'!$B$5:$J$44,3,FALSE) + OVYLD1_!AY188*(1-VLOOKUP(OVYLD2_!AY$4,'[1]INTERNAL PARAMETERS-1'!$B$5:$J$44,5,FALSE))*VLOOKUP(OVYLD2_!AY$4,'[1]INTERNAL PARAMETERS-1'!$B$5:$J$44,8,FALSE)*VLOOKUP(OVYLD2_!AY$4,'[1]INTERNAL PARAMETERS-1'!$B$5:$J$44,3,FALSE)</f>
        <v>0</v>
      </c>
      <c r="AZ188" s="44">
        <f>OVYLD1_!AZ188*VLOOKUP(OVYLD2_!AZ$4,'[1]INTERNAL PARAMETERS-1'!$B$5:$J$44,5,FALSE)*VLOOKUP(OVYLD2_!AZ$4,'[1]INTERNAL PARAMETERS-1'!$B$5:$J$44,6,FALSE)*VLOOKUP(OVYLD2_!AZ$4,'[1]INTERNAL PARAMETERS-1'!$B$5:$J$44,3,FALSE) + OVYLD1_!AZ188*(1-VLOOKUP(OVYLD2_!AZ$4,'[1]INTERNAL PARAMETERS-1'!$B$5:$J$44,5,FALSE))*VLOOKUP(OVYLD2_!AZ$4,'[1]INTERNAL PARAMETERS-1'!$B$5:$J$44,8,FALSE)*VLOOKUP(OVYLD2_!AZ$4,'[1]INTERNAL PARAMETERS-1'!$B$5:$J$44,3,FALSE)</f>
        <v>0</v>
      </c>
      <c r="BA188" s="44">
        <f>OVYLD1_!BA188*VLOOKUP(OVYLD2_!BA$4,'[1]INTERNAL PARAMETERS-1'!$B$5:$J$44,5,FALSE)*VLOOKUP(OVYLD2_!BA$4,'[1]INTERNAL PARAMETERS-1'!$B$5:$J$44,6,FALSE)*VLOOKUP(OVYLD2_!BA$4,'[1]INTERNAL PARAMETERS-1'!$B$5:$J$44,3,FALSE) + OVYLD1_!BA188*(1-VLOOKUP(OVYLD2_!BA$4,'[1]INTERNAL PARAMETERS-1'!$B$5:$J$44,5,FALSE))*VLOOKUP(OVYLD2_!BA$4,'[1]INTERNAL PARAMETERS-1'!$B$5:$J$44,8,FALSE)*VLOOKUP(OVYLD2_!BA$4,'[1]INTERNAL PARAMETERS-1'!$B$5:$J$44,3,FALSE)</f>
        <v>0</v>
      </c>
      <c r="BB188" s="44">
        <f>OVYLD1_!BB188*VLOOKUP(OVYLD2_!BB$4,'[1]INTERNAL PARAMETERS-1'!$B$5:$J$44,5,FALSE)*VLOOKUP(OVYLD2_!BB$4,'[1]INTERNAL PARAMETERS-1'!$B$5:$J$44,6,FALSE)*VLOOKUP(OVYLD2_!BB$4,'[1]INTERNAL PARAMETERS-1'!$B$5:$J$44,3,FALSE) + OVYLD1_!BB188*(1-VLOOKUP(OVYLD2_!BB$4,'[1]INTERNAL PARAMETERS-1'!$B$5:$J$44,5,FALSE))*VLOOKUP(OVYLD2_!BB$4,'[1]INTERNAL PARAMETERS-1'!$B$5:$J$44,8,FALSE)*VLOOKUP(OVYLD2_!BB$4,'[1]INTERNAL PARAMETERS-1'!$B$5:$J$44,3,FALSE)</f>
        <v>0</v>
      </c>
      <c r="BC188" s="44">
        <f>OVYLD1_!BC188*VLOOKUP(OVYLD2_!BC$4,'[1]INTERNAL PARAMETERS-1'!$B$5:$J$44,5,FALSE)*VLOOKUP(OVYLD2_!BC$4,'[1]INTERNAL PARAMETERS-1'!$B$5:$J$44,6,FALSE)*VLOOKUP(OVYLD2_!BC$4,'[1]INTERNAL PARAMETERS-1'!$B$5:$J$44,3,FALSE) + OVYLD1_!BC188*(1-VLOOKUP(OVYLD2_!BC$4,'[1]INTERNAL PARAMETERS-1'!$B$5:$J$44,5,FALSE))*VLOOKUP(OVYLD2_!BC$4,'[1]INTERNAL PARAMETERS-1'!$B$5:$J$44,8,FALSE)*VLOOKUP(OVYLD2_!BC$4,'[1]INTERNAL PARAMETERS-1'!$B$5:$J$44,3,FALSE)</f>
        <v>0</v>
      </c>
      <c r="BD188" s="44">
        <f>OVYLD1_!BD188*VLOOKUP(OVYLD2_!BD$4,'[1]INTERNAL PARAMETERS-1'!$B$5:$J$44,5,FALSE)*VLOOKUP(OVYLD2_!BD$4,'[1]INTERNAL PARAMETERS-1'!$B$5:$J$44,6,FALSE)*VLOOKUP(OVYLD2_!BD$4,'[1]INTERNAL PARAMETERS-1'!$B$5:$J$44,3,FALSE) + OVYLD1_!BD188*(1-VLOOKUP(OVYLD2_!BD$4,'[1]INTERNAL PARAMETERS-1'!$B$5:$J$44,5,FALSE))*VLOOKUP(OVYLD2_!BD$4,'[1]INTERNAL PARAMETERS-1'!$B$5:$J$44,8,FALSE)*VLOOKUP(OVYLD2_!BD$4,'[1]INTERNAL PARAMETERS-1'!$B$5:$J$44,3,FALSE)</f>
        <v>0</v>
      </c>
      <c r="BE188" s="44">
        <f>OVYLD1_!BE188*VLOOKUP(OVYLD2_!BE$4,'[1]INTERNAL PARAMETERS-1'!$B$5:$J$44,5,FALSE)*VLOOKUP(OVYLD2_!BE$4,'[1]INTERNAL PARAMETERS-1'!$B$5:$J$44,6,FALSE)*VLOOKUP(OVYLD2_!BE$4,'[1]INTERNAL PARAMETERS-1'!$B$5:$J$44,3,FALSE) + OVYLD1_!BE188*(1-VLOOKUP(OVYLD2_!BE$4,'[1]INTERNAL PARAMETERS-1'!$B$5:$J$44,5,FALSE))*VLOOKUP(OVYLD2_!BE$4,'[1]INTERNAL PARAMETERS-1'!$B$5:$J$44,8,FALSE)*VLOOKUP(OVYLD2_!BE$4,'[1]INTERNAL PARAMETERS-1'!$B$5:$J$44,3,FALSE)</f>
        <v>0</v>
      </c>
      <c r="BF188" s="44">
        <f>OVYLD1_!BF188*VLOOKUP(OVYLD2_!BF$4,'[1]INTERNAL PARAMETERS-1'!$B$5:$J$44,5,FALSE)*VLOOKUP(OVYLD2_!BF$4,'[1]INTERNAL PARAMETERS-1'!$B$5:$J$44,6,FALSE)*VLOOKUP(OVYLD2_!BF$4,'[1]INTERNAL PARAMETERS-1'!$B$5:$J$44,3,FALSE) + OVYLD1_!BF188*(1-VLOOKUP(OVYLD2_!BF$4,'[1]INTERNAL PARAMETERS-1'!$B$5:$J$44,5,FALSE))*VLOOKUP(OVYLD2_!BF$4,'[1]INTERNAL PARAMETERS-1'!$B$5:$J$44,8,FALSE)*VLOOKUP(OVYLD2_!BF$4,'[1]INTERNAL PARAMETERS-1'!$B$5:$J$44,3,FALSE)</f>
        <v>0</v>
      </c>
      <c r="BG188" s="44">
        <f>OVYLD1_!BG188*VLOOKUP(OVYLD2_!BG$4,'[1]INTERNAL PARAMETERS-1'!$B$5:$J$44,5,FALSE)*VLOOKUP(OVYLD2_!BG$4,'[1]INTERNAL PARAMETERS-1'!$B$5:$J$44,6,FALSE)*VLOOKUP(OVYLD2_!BG$4,'[1]INTERNAL PARAMETERS-1'!$B$5:$J$44,3,FALSE) + OVYLD1_!BG188*(1-VLOOKUP(OVYLD2_!BG$4,'[1]INTERNAL PARAMETERS-1'!$B$5:$J$44,5,FALSE))*VLOOKUP(OVYLD2_!BG$4,'[1]INTERNAL PARAMETERS-1'!$B$5:$J$44,8,FALSE)*VLOOKUP(OVYLD2_!BG$4,'[1]INTERNAL PARAMETERS-1'!$B$5:$J$44,3,FALSE)</f>
        <v>0</v>
      </c>
      <c r="BH188" s="44">
        <f>OVYLD1_!BH188*VLOOKUP(OVYLD2_!BH$4,'[1]INTERNAL PARAMETERS-1'!$B$5:$J$44,5,FALSE)*VLOOKUP(OVYLD2_!BH$4,'[1]INTERNAL PARAMETERS-1'!$B$5:$J$44,6,FALSE)*VLOOKUP(OVYLD2_!BH$4,'[1]INTERNAL PARAMETERS-1'!$B$5:$J$44,3,FALSE) + OVYLD1_!BH188*(1-VLOOKUP(OVYLD2_!BH$4,'[1]INTERNAL PARAMETERS-1'!$B$5:$J$44,5,FALSE))*VLOOKUP(OVYLD2_!BH$4,'[1]INTERNAL PARAMETERS-1'!$B$5:$J$44,8,FALSE)*VLOOKUP(OVYLD2_!BH$4,'[1]INTERNAL PARAMETERS-1'!$B$5:$J$44,3,FALSE)</f>
        <v>0</v>
      </c>
      <c r="BI188" s="44">
        <f>OVYLD1_!BI188*VLOOKUP(OVYLD2_!BI$4,'[1]INTERNAL PARAMETERS-1'!$B$5:$J$44,5,FALSE)*VLOOKUP(OVYLD2_!BI$4,'[1]INTERNAL PARAMETERS-1'!$B$5:$J$44,6,FALSE)*VLOOKUP(OVYLD2_!BI$4,'[1]INTERNAL PARAMETERS-1'!$B$5:$J$44,3,FALSE) + OVYLD1_!BI188*(1-VLOOKUP(OVYLD2_!BI$4,'[1]INTERNAL PARAMETERS-1'!$B$5:$J$44,5,FALSE))*VLOOKUP(OVYLD2_!BI$4,'[1]INTERNAL PARAMETERS-1'!$B$5:$J$44,8,FALSE)*VLOOKUP(OVYLD2_!BI$4,'[1]INTERNAL PARAMETERS-1'!$B$5:$J$44,3,FALSE)</f>
        <v>0</v>
      </c>
      <c r="BJ188" s="44">
        <f>OVYLD1_!BJ188*VLOOKUP(OVYLD2_!BJ$4,'[1]INTERNAL PARAMETERS-1'!$B$5:$J$44,5,FALSE)*VLOOKUP(OVYLD2_!BJ$4,'[1]INTERNAL PARAMETERS-1'!$B$5:$J$44,6,FALSE)*VLOOKUP(OVYLD2_!BJ$4,'[1]INTERNAL PARAMETERS-1'!$B$5:$J$44,3,FALSE) + OVYLD1_!BJ188*(1-VLOOKUP(OVYLD2_!BJ$4,'[1]INTERNAL PARAMETERS-1'!$B$5:$J$44,5,FALSE))*VLOOKUP(OVYLD2_!BJ$4,'[1]INTERNAL PARAMETERS-1'!$B$5:$J$44,8,FALSE)*VLOOKUP(OVYLD2_!BJ$4,'[1]INTERNAL PARAMETERS-1'!$B$5:$J$44,3,FALSE)</f>
        <v>0</v>
      </c>
      <c r="BK188" s="44">
        <f>OVYLD1_!BK188*VLOOKUP(OVYLD2_!BK$4,'[1]INTERNAL PARAMETERS-1'!$B$5:$J$44,5,FALSE)*VLOOKUP(OVYLD2_!BK$4,'[1]INTERNAL PARAMETERS-1'!$B$5:$J$44,6,FALSE)*VLOOKUP(OVYLD2_!BK$4,'[1]INTERNAL PARAMETERS-1'!$B$5:$J$44,3,FALSE) + OVYLD1_!BK188*(1-VLOOKUP(OVYLD2_!BK$4,'[1]INTERNAL PARAMETERS-1'!$B$5:$J$44,5,FALSE))*VLOOKUP(OVYLD2_!BK$4,'[1]INTERNAL PARAMETERS-1'!$B$5:$J$44,8,FALSE)*VLOOKUP(OVYLD2_!BK$4,'[1]INTERNAL PARAMETERS-1'!$B$5:$J$44,3,FALSE)</f>
        <v>0</v>
      </c>
      <c r="BL188" s="44">
        <f>OVYLD1_!BL188*VLOOKUP(OVYLD2_!BL$4,'[1]INTERNAL PARAMETERS-1'!$B$5:$J$44,5,FALSE)*VLOOKUP(OVYLD2_!BL$4,'[1]INTERNAL PARAMETERS-1'!$B$5:$J$44,6,FALSE)*VLOOKUP(OVYLD2_!BL$4,'[1]INTERNAL PARAMETERS-1'!$B$5:$J$44,3,FALSE) + OVYLD1_!BL188*(1-VLOOKUP(OVYLD2_!BL$4,'[1]INTERNAL PARAMETERS-1'!$B$5:$J$44,5,FALSE))*VLOOKUP(OVYLD2_!BL$4,'[1]INTERNAL PARAMETERS-1'!$B$5:$J$44,8,FALSE)*VLOOKUP(OVYLD2_!BL$4,'[1]INTERNAL PARAMETERS-1'!$B$5:$J$44,3,FALSE)</f>
        <v>0</v>
      </c>
      <c r="BM188" s="44">
        <f>OVYLD1_!BM188*VLOOKUP(OVYLD2_!BM$4,'[1]INTERNAL PARAMETERS-1'!$B$5:$J$44,5,FALSE)*VLOOKUP(OVYLD2_!BM$4,'[1]INTERNAL PARAMETERS-1'!$B$5:$J$44,6,FALSE)*VLOOKUP(OVYLD2_!BM$4,'[1]INTERNAL PARAMETERS-1'!$B$5:$J$44,3,FALSE) + OVYLD1_!BM188*(1-VLOOKUP(OVYLD2_!BM$4,'[1]INTERNAL PARAMETERS-1'!$B$5:$J$44,5,FALSE))*VLOOKUP(OVYLD2_!BM$4,'[1]INTERNAL PARAMETERS-1'!$B$5:$J$44,8,FALSE)*VLOOKUP(OVYLD2_!BM$4,'[1]INTERNAL PARAMETERS-1'!$B$5:$J$44,3,FALSE)</f>
        <v>0</v>
      </c>
      <c r="BN188" s="44">
        <f>OVYLD1_!BN188*VLOOKUP(OVYLD2_!BN$4,'[1]INTERNAL PARAMETERS-1'!$B$5:$J$44,5,FALSE)*VLOOKUP(OVYLD2_!BN$4,'[1]INTERNAL PARAMETERS-1'!$B$5:$J$44,6,FALSE)*VLOOKUP(OVYLD2_!BN$4,'[1]INTERNAL PARAMETERS-1'!$B$5:$J$44,3,FALSE) + OVYLD1_!BN188*(1-VLOOKUP(OVYLD2_!BN$4,'[1]INTERNAL PARAMETERS-1'!$B$5:$J$44,5,FALSE))*VLOOKUP(OVYLD2_!BN$4,'[1]INTERNAL PARAMETERS-1'!$B$5:$J$44,8,FALSE)*VLOOKUP(OVYLD2_!BN$4,'[1]INTERNAL PARAMETERS-1'!$B$5:$J$44,3,FALSE)</f>
        <v>0</v>
      </c>
      <c r="BO188" s="44">
        <f>OVYLD1_!BO188*VLOOKUP(OVYLD2_!BO$4,'[1]INTERNAL PARAMETERS-1'!$B$5:$J$44,5,FALSE)*VLOOKUP(OVYLD2_!BO$4,'[1]INTERNAL PARAMETERS-1'!$B$5:$J$44,6,FALSE)*VLOOKUP(OVYLD2_!BO$4,'[1]INTERNAL PARAMETERS-1'!$B$5:$J$44,3,FALSE) + OVYLD1_!BO188*(1-VLOOKUP(OVYLD2_!BO$4,'[1]INTERNAL PARAMETERS-1'!$B$5:$J$44,5,FALSE))*VLOOKUP(OVYLD2_!BO$4,'[1]INTERNAL PARAMETERS-1'!$B$5:$J$44,8,FALSE)*VLOOKUP(OVYLD2_!BO$4,'[1]INTERNAL PARAMETERS-1'!$B$5:$J$44,3,FALSE)</f>
        <v>0</v>
      </c>
      <c r="BP188" s="44">
        <f>OVYLD1_!BP188*VLOOKUP(OVYLD2_!BP$4,'[1]INTERNAL PARAMETERS-1'!$B$5:$J$44,5,FALSE)*VLOOKUP(OVYLD2_!BP$4,'[1]INTERNAL PARAMETERS-1'!$B$5:$J$44,6,FALSE)*VLOOKUP(OVYLD2_!BP$4,'[1]INTERNAL PARAMETERS-1'!$B$5:$J$44,3,FALSE) + OVYLD1_!BP188*(1-VLOOKUP(OVYLD2_!BP$4,'[1]INTERNAL PARAMETERS-1'!$B$5:$J$44,5,FALSE))*VLOOKUP(OVYLD2_!BP$4,'[1]INTERNAL PARAMETERS-1'!$B$5:$J$44,8,FALSE)*VLOOKUP(OVYLD2_!BP$4,'[1]INTERNAL PARAMETERS-1'!$B$5:$J$44,3,FALSE)</f>
        <v>0</v>
      </c>
      <c r="BQ188" s="44">
        <f>OVYLD1_!BQ188*VLOOKUP(OVYLD2_!BQ$4,'[1]INTERNAL PARAMETERS-1'!$B$5:$J$44,5,FALSE)*VLOOKUP(OVYLD2_!BQ$4,'[1]INTERNAL PARAMETERS-1'!$B$5:$J$44,6,FALSE)*VLOOKUP(OVYLD2_!BQ$4,'[1]INTERNAL PARAMETERS-1'!$B$5:$J$44,3,FALSE) + OVYLD1_!BQ188*(1-VLOOKUP(OVYLD2_!BQ$4,'[1]INTERNAL PARAMETERS-1'!$B$5:$J$44,5,FALSE))*VLOOKUP(OVYLD2_!BQ$4,'[1]INTERNAL PARAMETERS-1'!$B$5:$J$44,8,FALSE)*VLOOKUP(OVYLD2_!BQ$4,'[1]INTERNAL PARAMETERS-1'!$B$5:$J$44,3,FALSE)</f>
        <v>0</v>
      </c>
      <c r="BR188" s="44">
        <f>OVYLD1_!BR188*VLOOKUP(OVYLD2_!BR$4,'[1]INTERNAL PARAMETERS-1'!$B$5:$J$44,5,FALSE)*VLOOKUP(OVYLD2_!BR$4,'[1]INTERNAL PARAMETERS-1'!$B$5:$J$44,6,FALSE)*VLOOKUP(OVYLD2_!BR$4,'[1]INTERNAL PARAMETERS-1'!$B$5:$J$44,3,FALSE) + OVYLD1_!BR188*(1-VLOOKUP(OVYLD2_!BR$4,'[1]INTERNAL PARAMETERS-1'!$B$5:$J$44,5,FALSE))*VLOOKUP(OVYLD2_!BR$4,'[1]INTERNAL PARAMETERS-1'!$B$5:$J$44,8,FALSE)*VLOOKUP(OVYLD2_!BR$4,'[1]INTERNAL PARAMETERS-1'!$B$5:$J$44,3,FALSE)</f>
        <v>0</v>
      </c>
      <c r="BS188" s="44">
        <f>OVYLD1_!BS188*VLOOKUP(OVYLD2_!BS$4,'[1]INTERNAL PARAMETERS-1'!$B$5:$J$44,5,FALSE)*VLOOKUP(OVYLD2_!BS$4,'[1]INTERNAL PARAMETERS-1'!$B$5:$J$44,6,FALSE)*VLOOKUP(OVYLD2_!BS$4,'[1]INTERNAL PARAMETERS-1'!$B$5:$J$44,3,FALSE) + OVYLD1_!BS188*(1-VLOOKUP(OVYLD2_!BS$4,'[1]INTERNAL PARAMETERS-1'!$B$5:$J$44,5,FALSE))*VLOOKUP(OVYLD2_!BS$4,'[1]INTERNAL PARAMETERS-1'!$B$5:$J$44,8,FALSE)*VLOOKUP(OVYLD2_!BS$4,'[1]INTERNAL PARAMETERS-1'!$B$5:$J$44,3,FALSE)</f>
        <v>0</v>
      </c>
      <c r="BT188" s="44">
        <f>OVYLD1_!BT188*VLOOKUP(OVYLD2_!BT$4,'[1]INTERNAL PARAMETERS-1'!$B$5:$J$44,5,FALSE)*VLOOKUP(OVYLD2_!BT$4,'[1]INTERNAL PARAMETERS-1'!$B$5:$J$44,6,FALSE)*VLOOKUP(OVYLD2_!BT$4,'[1]INTERNAL PARAMETERS-1'!$B$5:$J$44,3,FALSE) + OVYLD1_!BT188*(1-VLOOKUP(OVYLD2_!BT$4,'[1]INTERNAL PARAMETERS-1'!$B$5:$J$44,5,FALSE))*VLOOKUP(OVYLD2_!BT$4,'[1]INTERNAL PARAMETERS-1'!$B$5:$J$44,8,FALSE)*VLOOKUP(OVYLD2_!BT$4,'[1]INTERNAL PARAMETERS-1'!$B$5:$J$44,3,FALSE)</f>
        <v>0</v>
      </c>
      <c r="BU188" s="44">
        <f>OVYLD1_!BU188*VLOOKUP(OVYLD2_!BU$4,'[1]INTERNAL PARAMETERS-1'!$B$5:$J$44,5,FALSE)*VLOOKUP(OVYLD2_!BU$4,'[1]INTERNAL PARAMETERS-1'!$B$5:$J$44,6,FALSE)*VLOOKUP(OVYLD2_!BU$4,'[1]INTERNAL PARAMETERS-1'!$B$5:$J$44,3,FALSE) + OVYLD1_!BU188*(1-VLOOKUP(OVYLD2_!BU$4,'[1]INTERNAL PARAMETERS-1'!$B$5:$J$44,5,FALSE))*VLOOKUP(OVYLD2_!BU$4,'[1]INTERNAL PARAMETERS-1'!$B$5:$J$44,8,FALSE)*VLOOKUP(OVYLD2_!BU$4,'[1]INTERNAL PARAMETERS-1'!$B$5:$J$44,3,FALSE)</f>
        <v>0</v>
      </c>
      <c r="BV188" s="44">
        <f>OVYLD1_!BV188*VLOOKUP(OVYLD2_!BV$4,'[1]INTERNAL PARAMETERS-1'!$B$5:$J$44,5,FALSE)*VLOOKUP(OVYLD2_!BV$4,'[1]INTERNAL PARAMETERS-1'!$B$5:$J$44,6,FALSE)*VLOOKUP(OVYLD2_!BV$4,'[1]INTERNAL PARAMETERS-1'!$B$5:$J$44,3,FALSE) + OVYLD1_!BV188*(1-VLOOKUP(OVYLD2_!BV$4,'[1]INTERNAL PARAMETERS-1'!$B$5:$J$44,5,FALSE))*VLOOKUP(OVYLD2_!BV$4,'[1]INTERNAL PARAMETERS-1'!$B$5:$J$44,8,FALSE)*VLOOKUP(OVYLD2_!BV$4,'[1]INTERNAL PARAMETERS-1'!$B$5:$J$44,3,FALSE)</f>
        <v>0</v>
      </c>
      <c r="BW188" s="44">
        <f>OVYLD1_!BW188*VLOOKUP(OVYLD2_!BW$4,'[1]INTERNAL PARAMETERS-1'!$B$5:$J$44,5,FALSE)*VLOOKUP(OVYLD2_!BW$4,'[1]INTERNAL PARAMETERS-1'!$B$5:$J$44,6,FALSE)*VLOOKUP(OVYLD2_!BW$4,'[1]INTERNAL PARAMETERS-1'!$B$5:$J$44,3,FALSE) + OVYLD1_!BW188*(1-VLOOKUP(OVYLD2_!BW$4,'[1]INTERNAL PARAMETERS-1'!$B$5:$J$44,5,FALSE))*VLOOKUP(OVYLD2_!BW$4,'[1]INTERNAL PARAMETERS-1'!$B$5:$J$44,8,FALSE)*VLOOKUP(OVYLD2_!BW$4,'[1]INTERNAL PARAMETERS-1'!$B$5:$J$44,3,FALSE)</f>
        <v>0</v>
      </c>
      <c r="BX188" s="44">
        <f>OVYLD1_!BX188*VLOOKUP(OVYLD2_!BX$4,'[1]INTERNAL PARAMETERS-1'!$B$5:$J$44,5,FALSE)*VLOOKUP(OVYLD2_!BX$4,'[1]INTERNAL PARAMETERS-1'!$B$5:$J$44,6,FALSE)*VLOOKUP(OVYLD2_!BX$4,'[1]INTERNAL PARAMETERS-1'!$B$5:$J$44,3,FALSE) + OVYLD1_!BX188*(1-VLOOKUP(OVYLD2_!BX$4,'[1]INTERNAL PARAMETERS-1'!$B$5:$J$44,5,FALSE))*VLOOKUP(OVYLD2_!BX$4,'[1]INTERNAL PARAMETERS-1'!$B$5:$J$44,8,FALSE)*VLOOKUP(OVYLD2_!BX$4,'[1]INTERNAL PARAMETERS-1'!$B$5:$J$44,3,FALSE)</f>
        <v>0</v>
      </c>
      <c r="BY188" s="44">
        <f>OVYLD1_!BY188*VLOOKUP(OVYLD2_!BY$4,'[1]INTERNAL PARAMETERS-1'!$B$5:$J$44,5,FALSE)*VLOOKUP(OVYLD2_!BY$4,'[1]INTERNAL PARAMETERS-1'!$B$5:$J$44,6,FALSE)*VLOOKUP(OVYLD2_!BY$4,'[1]INTERNAL PARAMETERS-1'!$B$5:$J$44,3,FALSE) + OVYLD1_!BY188*(1-VLOOKUP(OVYLD2_!BY$4,'[1]INTERNAL PARAMETERS-1'!$B$5:$J$44,5,FALSE))*VLOOKUP(OVYLD2_!BY$4,'[1]INTERNAL PARAMETERS-1'!$B$5:$J$44,8,FALSE)*VLOOKUP(OVYLD2_!BY$4,'[1]INTERNAL PARAMETERS-1'!$B$5:$J$44,3,FALSE)</f>
        <v>0</v>
      </c>
      <c r="BZ188" s="44">
        <f>OVYLD1_!BZ188*VLOOKUP(OVYLD2_!BZ$4,'[1]INTERNAL PARAMETERS-1'!$B$5:$J$44,5,FALSE)*VLOOKUP(OVYLD2_!BZ$4,'[1]INTERNAL PARAMETERS-1'!$B$5:$J$44,6,FALSE)*VLOOKUP(OVYLD2_!BZ$4,'[1]INTERNAL PARAMETERS-1'!$B$5:$J$44,3,FALSE) + OVYLD1_!BZ188*(1-VLOOKUP(OVYLD2_!BZ$4,'[1]INTERNAL PARAMETERS-1'!$B$5:$J$44,5,FALSE))*VLOOKUP(OVYLD2_!BZ$4,'[1]INTERNAL PARAMETERS-1'!$B$5:$J$44,8,FALSE)*VLOOKUP(OVYLD2_!BZ$4,'[1]INTERNAL PARAMETERS-1'!$B$5:$J$44,3,FALSE)</f>
        <v>0</v>
      </c>
      <c r="CA188" s="44">
        <f>OVYLD1_!CA188*VLOOKUP(OVYLD2_!CA$4,'[1]INTERNAL PARAMETERS-1'!$B$5:$J$44,5,FALSE)*VLOOKUP(OVYLD2_!CA$4,'[1]INTERNAL PARAMETERS-1'!$B$5:$J$44,6,FALSE)*VLOOKUP(OVYLD2_!CA$4,'[1]INTERNAL PARAMETERS-1'!$B$5:$J$44,3,FALSE) + OVYLD1_!CA188*(1-VLOOKUP(OVYLD2_!CA$4,'[1]INTERNAL PARAMETERS-1'!$B$5:$J$44,5,FALSE))*VLOOKUP(OVYLD2_!CA$4,'[1]INTERNAL PARAMETERS-1'!$B$5:$J$44,8,FALSE)*VLOOKUP(OVYLD2_!CA$4,'[1]INTERNAL PARAMETERS-1'!$B$5:$J$44,3,FALSE)</f>
        <v>0</v>
      </c>
      <c r="CB188" s="44">
        <f>OVYLD1_!CB188*VLOOKUP(OVYLD2_!CB$4,'[1]INTERNAL PARAMETERS-1'!$B$5:$J$44,5,FALSE)*VLOOKUP(OVYLD2_!CB$4,'[1]INTERNAL PARAMETERS-1'!$B$5:$J$44,6,FALSE)*VLOOKUP(OVYLD2_!CB$4,'[1]INTERNAL PARAMETERS-1'!$B$5:$J$44,3,FALSE) + OVYLD1_!CB188*(1-VLOOKUP(OVYLD2_!CB$4,'[1]INTERNAL PARAMETERS-1'!$B$5:$J$44,5,FALSE))*VLOOKUP(OVYLD2_!CB$4,'[1]INTERNAL PARAMETERS-1'!$B$5:$J$44,8,FALSE)*VLOOKUP(OVYLD2_!CB$4,'[1]INTERNAL PARAMETERS-1'!$B$5:$J$44,3,FALSE)</f>
        <v>0</v>
      </c>
      <c r="CC188" s="44">
        <f>OVYLD1_!CC188*VLOOKUP(OVYLD2_!CC$4,'[1]INTERNAL PARAMETERS-1'!$B$5:$J$44,5,FALSE)*VLOOKUP(OVYLD2_!CC$4,'[1]INTERNAL PARAMETERS-1'!$B$5:$J$44,6,FALSE)*VLOOKUP(OVYLD2_!CC$4,'[1]INTERNAL PARAMETERS-1'!$B$5:$J$44,3,FALSE) + OVYLD1_!CC188*(1-VLOOKUP(OVYLD2_!CC$4,'[1]INTERNAL PARAMETERS-1'!$B$5:$J$44,5,FALSE))*VLOOKUP(OVYLD2_!CC$4,'[1]INTERNAL PARAMETERS-1'!$B$5:$J$44,8,FALSE)*VLOOKUP(OVYLD2_!CC$4,'[1]INTERNAL PARAMETERS-1'!$B$5:$J$44,3,FALSE)</f>
        <v>0</v>
      </c>
      <c r="CD188" s="44">
        <f>OVYLD1_!CD188*VLOOKUP(OVYLD2_!CD$4,'[1]INTERNAL PARAMETERS-1'!$B$5:$J$44,5,FALSE)*VLOOKUP(OVYLD2_!CD$4,'[1]INTERNAL PARAMETERS-1'!$B$5:$J$44,6,FALSE)*VLOOKUP(OVYLD2_!CD$4,'[1]INTERNAL PARAMETERS-1'!$B$5:$J$44,3,FALSE) + OVYLD1_!CD188*(1-VLOOKUP(OVYLD2_!CD$4,'[1]INTERNAL PARAMETERS-1'!$B$5:$J$44,5,FALSE))*VLOOKUP(OVYLD2_!CD$4,'[1]INTERNAL PARAMETERS-1'!$B$5:$J$44,8,FALSE)*VLOOKUP(OVYLD2_!CD$4,'[1]INTERNAL PARAMETERS-1'!$B$5:$J$44,3,FALSE)</f>
        <v>0</v>
      </c>
      <c r="CE188" s="44">
        <f>OVYLD1_!CE188*VLOOKUP(OVYLD2_!CE$4,'[1]INTERNAL PARAMETERS-1'!$B$5:$J$44,5,FALSE)*VLOOKUP(OVYLD2_!CE$4,'[1]INTERNAL PARAMETERS-1'!$B$5:$J$44,6,FALSE)*VLOOKUP(OVYLD2_!CE$4,'[1]INTERNAL PARAMETERS-1'!$B$5:$J$44,3,FALSE) + OVYLD1_!CE188*(1-VLOOKUP(OVYLD2_!CE$4,'[1]INTERNAL PARAMETERS-1'!$B$5:$J$44,5,FALSE))*VLOOKUP(OVYLD2_!CE$4,'[1]INTERNAL PARAMETERS-1'!$B$5:$J$44,8,FALSE)*VLOOKUP(OVYLD2_!CE$4,'[1]INTERNAL PARAMETERS-1'!$B$5:$J$44,3,FALSE)</f>
        <v>0</v>
      </c>
      <c r="CF188" s="44">
        <f>OVYLD1_!CF188*VLOOKUP(OVYLD2_!CF$4,'[1]INTERNAL PARAMETERS-1'!$B$5:$J$44,5,FALSE)*VLOOKUP(OVYLD2_!CF$4,'[1]INTERNAL PARAMETERS-1'!$B$5:$J$44,6,FALSE)*VLOOKUP(OVYLD2_!CF$4,'[1]INTERNAL PARAMETERS-1'!$B$5:$J$44,3,FALSE) + OVYLD1_!CF188*(1-VLOOKUP(OVYLD2_!CF$4,'[1]INTERNAL PARAMETERS-1'!$B$5:$J$44,5,FALSE))*VLOOKUP(OVYLD2_!CF$4,'[1]INTERNAL PARAMETERS-1'!$B$5:$J$44,8,FALSE)*VLOOKUP(OVYLD2_!CF$4,'[1]INTERNAL PARAMETERS-1'!$B$5:$J$44,3,FALSE)</f>
        <v>0</v>
      </c>
      <c r="CG188" s="44">
        <f>OVYLD1_!CG188*VLOOKUP(OVYLD2_!CG$4,'[1]INTERNAL PARAMETERS-1'!$B$5:$J$44,5,FALSE)*VLOOKUP(OVYLD2_!CG$4,'[1]INTERNAL PARAMETERS-1'!$B$5:$J$44,6,FALSE)*VLOOKUP(OVYLD2_!CG$4,'[1]INTERNAL PARAMETERS-1'!$B$5:$J$44,3,FALSE) + OVYLD1_!CG188*(1-VLOOKUP(OVYLD2_!CG$4,'[1]INTERNAL PARAMETERS-1'!$B$5:$J$44,5,FALSE))*VLOOKUP(OVYLD2_!CG$4,'[1]INTERNAL PARAMETERS-1'!$B$5:$J$44,8,FALSE)*VLOOKUP(OVYLD2_!CG$4,'[1]INTERNAL PARAMETERS-1'!$B$5:$J$44,3,FALSE)</f>
        <v>0</v>
      </c>
      <c r="CH188" s="43">
        <f>OVYLD1_!CH188*VLOOKUP(OVYLD2_!CH$4,'[1]INTERNAL PARAMETERS-1'!$B$5:$J$44,5,FALSE)*VLOOKUP(OVYLD2_!CH$4,'[1]INTERNAL PARAMETERS-1'!$B$5:$J$44,6,FALSE)*VLOOKUP(OVYLD2_!CH$4,'[1]INTERNAL PARAMETERS-1'!$B$5:$J$44,3,FALSE) + OVYLD1_!CH188*(1-VLOOKUP(OVYLD2_!CH$4,'[1]INTERNAL PARAMETERS-1'!$B$5:$J$44,5,FALSE))*VLOOKUP(OVYLD2_!CH$4,'[1]INTERNAL PARAMETERS-1'!$B$5:$J$44,8,FALSE)*VLOOKUP(OVYLD2_!CH$4,'[1]INTERNAL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5">
      <c r="B189" s="58" t="s">
        <v>7</v>
      </c>
      <c r="C189" s="57" t="s">
        <v>81</v>
      </c>
      <c r="D189" s="57" t="s">
        <v>76</v>
      </c>
      <c r="E189" s="128">
        <f>OVERALL2021!AI189</f>
        <v>0</v>
      </c>
      <c r="F189" s="59">
        <f>'[1]INTERNAL PARAMETERS-1'!M9</f>
        <v>63.875</v>
      </c>
      <c r="G189" s="45">
        <f>OVYLD1_!G189*VLOOKUP(OVYLD2_!G$4,'[1]INTERNAL PARAMETERS-1'!$B$5:$J$44,5,FALSE)*VLOOKUP(OVYLD2_!G$4,'[1]INTERNAL PARAMETERS-1'!$B$5:$J$44,7,FALSE)*OVYLD2_!$F189 + OVYLD1_!G189*(1-VLOOKUP(OVYLD2_!G$4,'[1]INTERNAL PARAMETERS-1'!$B$5:$J$44,5,FALSE))*VLOOKUP(OVYLD2_!G$4,'[1]INTERNAL PARAMETERS-1'!$B$5:$J$44,9,FALSE)*OVYLD2_!$F189</f>
        <v>0</v>
      </c>
      <c r="H189" s="44">
        <f>OVYLD1_!H189*VLOOKUP(OVYLD2_!H$4,'[1]INTERNAL PARAMETERS-1'!$B$5:$J$44,5,FALSE)*VLOOKUP(OVYLD2_!H$4,'[1]INTERNAL PARAMETERS-1'!$B$5:$J$44,7,FALSE)*OVYLD2_!$F189 + OVYLD1_!H189*(1-VLOOKUP(OVYLD2_!H$4,'[1]INTERNAL PARAMETERS-1'!$B$5:$J$44,5,FALSE))*VLOOKUP(OVYLD2_!H$4,'[1]INTERNAL PARAMETERS-1'!$B$5:$J$44,9,FALSE)*OVYLD2_!$F189</f>
        <v>0</v>
      </c>
      <c r="I189" s="44">
        <f>OVYLD1_!I189*VLOOKUP(OVYLD2_!I$4,'[1]INTERNAL PARAMETERS-1'!$B$5:$J$44,5,FALSE)*VLOOKUP(OVYLD2_!I$4,'[1]INTERNAL PARAMETERS-1'!$B$5:$J$44,7,FALSE)*OVYLD2_!$F189 + OVYLD1_!I189*(1-VLOOKUP(OVYLD2_!I$4,'[1]INTERNAL PARAMETERS-1'!$B$5:$J$44,5,FALSE))*VLOOKUP(OVYLD2_!I$4,'[1]INTERNAL PARAMETERS-1'!$B$5:$J$44,9,FALSE)*OVYLD2_!$F189</f>
        <v>0</v>
      </c>
      <c r="J189" s="44">
        <f>OVYLD1_!J189*VLOOKUP(OVYLD2_!J$4,'[1]INTERNAL PARAMETERS-1'!$B$5:$J$44,5,FALSE)*VLOOKUP(OVYLD2_!J$4,'[1]INTERNAL PARAMETERS-1'!$B$5:$J$44,7,FALSE)*OVYLD2_!$F189 + OVYLD1_!J189*(1-VLOOKUP(OVYLD2_!J$4,'[1]INTERNAL PARAMETERS-1'!$B$5:$J$44,5,FALSE))*VLOOKUP(OVYLD2_!J$4,'[1]INTERNAL PARAMETERS-1'!$B$5:$J$44,9,FALSE)*OVYLD2_!$F189</f>
        <v>0</v>
      </c>
      <c r="K189" s="44">
        <f>OVYLD1_!K189*VLOOKUP(OVYLD2_!K$4,'[1]INTERNAL PARAMETERS-1'!$B$5:$J$44,5,FALSE)*VLOOKUP(OVYLD2_!K$4,'[1]INTERNAL PARAMETERS-1'!$B$5:$J$44,7,FALSE)*OVYLD2_!$F189 + OVYLD1_!K189*(1-VLOOKUP(OVYLD2_!K$4,'[1]INTERNAL PARAMETERS-1'!$B$5:$J$44,5,FALSE))*VLOOKUP(OVYLD2_!K$4,'[1]INTERNAL PARAMETERS-1'!$B$5:$J$44,9,FALSE)*OVYLD2_!$F189</f>
        <v>0</v>
      </c>
      <c r="L189" s="44">
        <f>OVYLD1_!L189*VLOOKUP(OVYLD2_!L$4,'[1]INTERNAL PARAMETERS-1'!$B$5:$J$44,5,FALSE)*VLOOKUP(OVYLD2_!L$4,'[1]INTERNAL PARAMETERS-1'!$B$5:$J$44,7,FALSE)*OVYLD2_!$F189 + OVYLD1_!L189*(1-VLOOKUP(OVYLD2_!L$4,'[1]INTERNAL PARAMETERS-1'!$B$5:$J$44,5,FALSE))*VLOOKUP(OVYLD2_!L$4,'[1]INTERNAL PARAMETERS-1'!$B$5:$J$44,9,FALSE)*OVYLD2_!$F189</f>
        <v>0</v>
      </c>
      <c r="M189" s="44">
        <f>OVYLD1_!M189*VLOOKUP(OVYLD2_!M$4,'[1]INTERNAL PARAMETERS-1'!$B$5:$J$44,5,FALSE)*VLOOKUP(OVYLD2_!M$4,'[1]INTERNAL PARAMETERS-1'!$B$5:$J$44,7,FALSE)*OVYLD2_!$F189 + OVYLD1_!M189*(1-VLOOKUP(OVYLD2_!M$4,'[1]INTERNAL PARAMETERS-1'!$B$5:$J$44,5,FALSE))*VLOOKUP(OVYLD2_!M$4,'[1]INTERNAL PARAMETERS-1'!$B$5:$J$44,9,FALSE)*OVYLD2_!$F189</f>
        <v>0</v>
      </c>
      <c r="N189" s="44">
        <f>OVYLD1_!N189*VLOOKUP(OVYLD2_!N$4,'[1]INTERNAL PARAMETERS-1'!$B$5:$J$44,5,FALSE)*VLOOKUP(OVYLD2_!N$4,'[1]INTERNAL PARAMETERS-1'!$B$5:$J$44,7,FALSE)*OVYLD2_!$F189 + OVYLD1_!N189*(1-VLOOKUP(OVYLD2_!N$4,'[1]INTERNAL PARAMETERS-1'!$B$5:$J$44,5,FALSE))*VLOOKUP(OVYLD2_!N$4,'[1]INTERNAL PARAMETERS-1'!$B$5:$J$44,9,FALSE)*OVYLD2_!$F189</f>
        <v>0</v>
      </c>
      <c r="O189" s="44">
        <f>OVYLD1_!O189*VLOOKUP(OVYLD2_!O$4,'[1]INTERNAL PARAMETERS-1'!$B$5:$J$44,5,FALSE)*VLOOKUP(OVYLD2_!O$4,'[1]INTERNAL PARAMETERS-1'!$B$5:$J$44,7,FALSE)*OVYLD2_!$F189 + OVYLD1_!O189*(1-VLOOKUP(OVYLD2_!O$4,'[1]INTERNAL PARAMETERS-1'!$B$5:$J$44,5,FALSE))*VLOOKUP(OVYLD2_!O$4,'[1]INTERNAL PARAMETERS-1'!$B$5:$J$44,9,FALSE)*OVYLD2_!$F189</f>
        <v>0</v>
      </c>
      <c r="P189" s="44">
        <f>OVYLD1_!P189*VLOOKUP(OVYLD2_!P$4,'[1]INTERNAL PARAMETERS-1'!$B$5:$J$44,5,FALSE)*VLOOKUP(OVYLD2_!P$4,'[1]INTERNAL PARAMETERS-1'!$B$5:$J$44,7,FALSE)*OVYLD2_!$F189 + OVYLD1_!P189*(1-VLOOKUP(OVYLD2_!P$4,'[1]INTERNAL PARAMETERS-1'!$B$5:$J$44,5,FALSE))*VLOOKUP(OVYLD2_!P$4,'[1]INTERNAL PARAMETERS-1'!$B$5:$J$44,9,FALSE)*OVYLD2_!$F189</f>
        <v>0</v>
      </c>
      <c r="Q189" s="44">
        <f>OVYLD1_!Q189*VLOOKUP(OVYLD2_!Q$4,'[1]INTERNAL PARAMETERS-1'!$B$5:$J$44,5,FALSE)*VLOOKUP(OVYLD2_!Q$4,'[1]INTERNAL PARAMETERS-1'!$B$5:$J$44,7,FALSE)*OVYLD2_!$F189 + OVYLD1_!Q189*(1-VLOOKUP(OVYLD2_!Q$4,'[1]INTERNAL PARAMETERS-1'!$B$5:$J$44,5,FALSE))*VLOOKUP(OVYLD2_!Q$4,'[1]INTERNAL PARAMETERS-1'!$B$5:$J$44,9,FALSE)*OVYLD2_!$F189</f>
        <v>0</v>
      </c>
      <c r="R189" s="44">
        <f>OVYLD1_!R189*VLOOKUP(OVYLD2_!R$4,'[1]INTERNAL PARAMETERS-1'!$B$5:$J$44,5,FALSE)*VLOOKUP(OVYLD2_!R$4,'[1]INTERNAL PARAMETERS-1'!$B$5:$J$44,7,FALSE)*OVYLD2_!$F189 + OVYLD1_!R189*(1-VLOOKUP(OVYLD2_!R$4,'[1]INTERNAL PARAMETERS-1'!$B$5:$J$44,5,FALSE))*VLOOKUP(OVYLD2_!R$4,'[1]INTERNAL PARAMETERS-1'!$B$5:$J$44,9,FALSE)*OVYLD2_!$F189</f>
        <v>0</v>
      </c>
      <c r="S189" s="44">
        <f>OVYLD1_!S189*VLOOKUP(OVYLD2_!S$4,'[1]INTERNAL PARAMETERS-1'!$B$5:$J$44,5,FALSE)*VLOOKUP(OVYLD2_!S$4,'[1]INTERNAL PARAMETERS-1'!$B$5:$J$44,7,FALSE)*OVYLD2_!$F189 + OVYLD1_!S189*(1-VLOOKUP(OVYLD2_!S$4,'[1]INTERNAL PARAMETERS-1'!$B$5:$J$44,5,FALSE))*VLOOKUP(OVYLD2_!S$4,'[1]INTERNAL PARAMETERS-1'!$B$5:$J$44,9,FALSE)*OVYLD2_!$F189</f>
        <v>0</v>
      </c>
      <c r="T189" s="44">
        <f>OVYLD1_!T189*VLOOKUP(OVYLD2_!T$4,'[1]INTERNAL PARAMETERS-1'!$B$5:$J$44,5,FALSE)*VLOOKUP(OVYLD2_!T$4,'[1]INTERNAL PARAMETERS-1'!$B$5:$J$44,7,FALSE)*OVYLD2_!$F189 + OVYLD1_!T189*(1-VLOOKUP(OVYLD2_!T$4,'[1]INTERNAL PARAMETERS-1'!$B$5:$J$44,5,FALSE))*VLOOKUP(OVYLD2_!T$4,'[1]INTERNAL PARAMETERS-1'!$B$5:$J$44,9,FALSE)*OVYLD2_!$F189</f>
        <v>0</v>
      </c>
      <c r="U189" s="44">
        <f>OVYLD1_!U189*VLOOKUP(OVYLD2_!U$4,'[1]INTERNAL PARAMETERS-1'!$B$5:$J$44,5,FALSE)*VLOOKUP(OVYLD2_!U$4,'[1]INTERNAL PARAMETERS-1'!$B$5:$J$44,7,FALSE)*OVYLD2_!$F189 + OVYLD1_!U189*(1-VLOOKUP(OVYLD2_!U$4,'[1]INTERNAL PARAMETERS-1'!$B$5:$J$44,5,FALSE))*VLOOKUP(OVYLD2_!U$4,'[1]INTERNAL PARAMETERS-1'!$B$5:$J$44,9,FALSE)*OVYLD2_!$F189</f>
        <v>0</v>
      </c>
      <c r="V189" s="44">
        <f>OVYLD1_!V189*VLOOKUP(OVYLD2_!V$4,'[1]INTERNAL PARAMETERS-1'!$B$5:$J$44,5,FALSE)*VLOOKUP(OVYLD2_!V$4,'[1]INTERNAL PARAMETERS-1'!$B$5:$J$44,7,FALSE)*OVYLD2_!$F189 + OVYLD1_!V189*(1-VLOOKUP(OVYLD2_!V$4,'[1]INTERNAL PARAMETERS-1'!$B$5:$J$44,5,FALSE))*VLOOKUP(OVYLD2_!V$4,'[1]INTERNAL PARAMETERS-1'!$B$5:$J$44,9,FALSE)*OVYLD2_!$F189</f>
        <v>0</v>
      </c>
      <c r="W189" s="44">
        <f>OVYLD1_!W189*VLOOKUP(OVYLD2_!W$4,'[1]INTERNAL PARAMETERS-1'!$B$5:$J$44,5,FALSE)*VLOOKUP(OVYLD2_!W$4,'[1]INTERNAL PARAMETERS-1'!$B$5:$J$44,7,FALSE)*OVYLD2_!$F189 + OVYLD1_!W189*(1-VLOOKUP(OVYLD2_!W$4,'[1]INTERNAL PARAMETERS-1'!$B$5:$J$44,5,FALSE))*VLOOKUP(OVYLD2_!W$4,'[1]INTERNAL PARAMETERS-1'!$B$5:$J$44,9,FALSE)*OVYLD2_!$F189</f>
        <v>0</v>
      </c>
      <c r="X189" s="44">
        <f>OVYLD1_!X189*VLOOKUP(OVYLD2_!X$4,'[1]INTERNAL PARAMETERS-1'!$B$5:$J$44,5,FALSE)*VLOOKUP(OVYLD2_!X$4,'[1]INTERNAL PARAMETERS-1'!$B$5:$J$44,7,FALSE)*OVYLD2_!$F189 + OVYLD1_!X189*(1-VLOOKUP(OVYLD2_!X$4,'[1]INTERNAL PARAMETERS-1'!$B$5:$J$44,5,FALSE))*VLOOKUP(OVYLD2_!X$4,'[1]INTERNAL PARAMETERS-1'!$B$5:$J$44,9,FALSE)*OVYLD2_!$F189</f>
        <v>0</v>
      </c>
      <c r="Y189" s="44">
        <f>OVYLD1_!Y189*VLOOKUP(OVYLD2_!Y$4,'[1]INTERNAL PARAMETERS-1'!$B$5:$J$44,5,FALSE)*VLOOKUP(OVYLD2_!Y$4,'[1]INTERNAL PARAMETERS-1'!$B$5:$J$44,7,FALSE)*OVYLD2_!$F189 + OVYLD1_!Y189*(1-VLOOKUP(OVYLD2_!Y$4,'[1]INTERNAL PARAMETERS-1'!$B$5:$J$44,5,FALSE))*VLOOKUP(OVYLD2_!Y$4,'[1]INTERNAL PARAMETERS-1'!$B$5:$J$44,9,FALSE)*OVYLD2_!$F189</f>
        <v>0</v>
      </c>
      <c r="Z189" s="44">
        <f>OVYLD1_!Z189*VLOOKUP(OVYLD2_!Z$4,'[1]INTERNAL PARAMETERS-1'!$B$5:$J$44,5,FALSE)*VLOOKUP(OVYLD2_!Z$4,'[1]INTERNAL PARAMETERS-1'!$B$5:$J$44,7,FALSE)*OVYLD2_!$F189 + OVYLD1_!Z189*(1-VLOOKUP(OVYLD2_!Z$4,'[1]INTERNAL PARAMETERS-1'!$B$5:$J$44,5,FALSE))*VLOOKUP(OVYLD2_!Z$4,'[1]INTERNAL PARAMETERS-1'!$B$5:$J$44,9,FALSE)*OVYLD2_!$F189</f>
        <v>0</v>
      </c>
      <c r="AA189" s="44">
        <f>OVYLD1_!AA189*VLOOKUP(OVYLD2_!AA$4,'[1]INTERNAL PARAMETERS-1'!$B$5:$J$44,5,FALSE)*VLOOKUP(OVYLD2_!AA$4,'[1]INTERNAL PARAMETERS-1'!$B$5:$J$44,7,FALSE)*OVYLD2_!$F189 + OVYLD1_!AA189*(1-VLOOKUP(OVYLD2_!AA$4,'[1]INTERNAL PARAMETERS-1'!$B$5:$J$44,5,FALSE))*VLOOKUP(OVYLD2_!AA$4,'[1]INTERNAL PARAMETERS-1'!$B$5:$J$44,9,FALSE)*OVYLD2_!$F189</f>
        <v>0</v>
      </c>
      <c r="AB189" s="44">
        <f>OVYLD1_!AB189*VLOOKUP(OVYLD2_!AB$4,'[1]INTERNAL PARAMETERS-1'!$B$5:$J$44,5,FALSE)*VLOOKUP(OVYLD2_!AB$4,'[1]INTERNAL PARAMETERS-1'!$B$5:$J$44,7,FALSE)*OVYLD2_!$F189 + OVYLD1_!AB189*(1-VLOOKUP(OVYLD2_!AB$4,'[1]INTERNAL PARAMETERS-1'!$B$5:$J$44,5,FALSE))*VLOOKUP(OVYLD2_!AB$4,'[1]INTERNAL PARAMETERS-1'!$B$5:$J$44,9,FALSE)*OVYLD2_!$F189</f>
        <v>0</v>
      </c>
      <c r="AC189" s="44">
        <f>OVYLD1_!AC189*VLOOKUP(OVYLD2_!AC$4,'[1]INTERNAL PARAMETERS-1'!$B$5:$J$44,5,FALSE)*VLOOKUP(OVYLD2_!AC$4,'[1]INTERNAL PARAMETERS-1'!$B$5:$J$44,7,FALSE)*OVYLD2_!$F189 + OVYLD1_!AC189*(1-VLOOKUP(OVYLD2_!AC$4,'[1]INTERNAL PARAMETERS-1'!$B$5:$J$44,5,FALSE))*VLOOKUP(OVYLD2_!AC$4,'[1]INTERNAL PARAMETERS-1'!$B$5:$J$44,9,FALSE)*OVYLD2_!$F189</f>
        <v>0</v>
      </c>
      <c r="AD189" s="44">
        <f>OVYLD1_!AD189*VLOOKUP(OVYLD2_!AD$4,'[1]INTERNAL PARAMETERS-1'!$B$5:$J$44,5,FALSE)*VLOOKUP(OVYLD2_!AD$4,'[1]INTERNAL PARAMETERS-1'!$B$5:$J$44,7,FALSE)*OVYLD2_!$F189 + OVYLD1_!AD189*(1-VLOOKUP(OVYLD2_!AD$4,'[1]INTERNAL PARAMETERS-1'!$B$5:$J$44,5,FALSE))*VLOOKUP(OVYLD2_!AD$4,'[1]INTERNAL PARAMETERS-1'!$B$5:$J$44,9,FALSE)*OVYLD2_!$F189</f>
        <v>0</v>
      </c>
      <c r="AE189" s="44">
        <f>OVYLD1_!AE189*VLOOKUP(OVYLD2_!AE$4,'[1]INTERNAL PARAMETERS-1'!$B$5:$J$44,5,FALSE)*VLOOKUP(OVYLD2_!AE$4,'[1]INTERNAL PARAMETERS-1'!$B$5:$J$44,7,FALSE)*OVYLD2_!$F189 + OVYLD1_!AE189*(1-VLOOKUP(OVYLD2_!AE$4,'[1]INTERNAL PARAMETERS-1'!$B$5:$J$44,5,FALSE))*VLOOKUP(OVYLD2_!AE$4,'[1]INTERNAL PARAMETERS-1'!$B$5:$J$44,9,FALSE)*OVYLD2_!$F189</f>
        <v>0</v>
      </c>
      <c r="AF189" s="44">
        <f>OVYLD1_!AF189*VLOOKUP(OVYLD2_!AF$4,'[1]INTERNAL PARAMETERS-1'!$B$5:$J$44,5,FALSE)*VLOOKUP(OVYLD2_!AF$4,'[1]INTERNAL PARAMETERS-1'!$B$5:$J$44,7,FALSE)*OVYLD2_!$F189 + OVYLD1_!AF189*(1-VLOOKUP(OVYLD2_!AF$4,'[1]INTERNAL PARAMETERS-1'!$B$5:$J$44,5,FALSE))*VLOOKUP(OVYLD2_!AF$4,'[1]INTERNAL PARAMETERS-1'!$B$5:$J$44,9,FALSE)*OVYLD2_!$F189</f>
        <v>0</v>
      </c>
      <c r="AG189" s="44">
        <f>OVYLD1_!AG189*VLOOKUP(OVYLD2_!AG$4,'[1]INTERNAL PARAMETERS-1'!$B$5:$J$44,5,FALSE)*VLOOKUP(OVYLD2_!AG$4,'[1]INTERNAL PARAMETERS-1'!$B$5:$J$44,7,FALSE)*OVYLD2_!$F189 + OVYLD1_!AG189*(1-VLOOKUP(OVYLD2_!AG$4,'[1]INTERNAL PARAMETERS-1'!$B$5:$J$44,5,FALSE))*VLOOKUP(OVYLD2_!AG$4,'[1]INTERNAL PARAMETERS-1'!$B$5:$J$44,9,FALSE)*OVYLD2_!$F189</f>
        <v>0</v>
      </c>
      <c r="AH189" s="44">
        <f>OVYLD1_!AH189*VLOOKUP(OVYLD2_!AH$4,'[1]INTERNAL PARAMETERS-1'!$B$5:$J$44,5,FALSE)*VLOOKUP(OVYLD2_!AH$4,'[1]INTERNAL PARAMETERS-1'!$B$5:$J$44,7,FALSE)*OVYLD2_!$F189 + OVYLD1_!AH189*(1-VLOOKUP(OVYLD2_!AH$4,'[1]INTERNAL PARAMETERS-1'!$B$5:$J$44,5,FALSE))*VLOOKUP(OVYLD2_!AH$4,'[1]INTERNAL PARAMETERS-1'!$B$5:$J$44,9,FALSE)*OVYLD2_!$F189</f>
        <v>0</v>
      </c>
      <c r="AI189" s="44">
        <f>OVYLD1_!AI189*VLOOKUP(OVYLD2_!AI$4,'[1]INTERNAL PARAMETERS-1'!$B$5:$J$44,5,FALSE)*VLOOKUP(OVYLD2_!AI$4,'[1]INTERNAL PARAMETERS-1'!$B$5:$J$44,7,FALSE)*OVYLD2_!$F189 + OVYLD1_!AI189*(1-VLOOKUP(OVYLD2_!AI$4,'[1]INTERNAL PARAMETERS-1'!$B$5:$J$44,5,FALSE))*VLOOKUP(OVYLD2_!AI$4,'[1]INTERNAL PARAMETERS-1'!$B$5:$J$44,9,FALSE)*OVYLD2_!$F189</f>
        <v>0</v>
      </c>
      <c r="AJ189" s="44">
        <f>OVYLD1_!AJ189*VLOOKUP(OVYLD2_!AJ$4,'[1]INTERNAL PARAMETERS-1'!$B$5:$J$44,5,FALSE)*VLOOKUP(OVYLD2_!AJ$4,'[1]INTERNAL PARAMETERS-1'!$B$5:$J$44,7,FALSE)*OVYLD2_!$F189 + OVYLD1_!AJ189*(1-VLOOKUP(OVYLD2_!AJ$4,'[1]INTERNAL PARAMETERS-1'!$B$5:$J$44,5,FALSE))*VLOOKUP(OVYLD2_!AJ$4,'[1]INTERNAL PARAMETERS-1'!$B$5:$J$44,9,FALSE)*OVYLD2_!$F189</f>
        <v>0</v>
      </c>
      <c r="AK189" s="44">
        <f>OVYLD1_!AK189*VLOOKUP(OVYLD2_!AK$4,'[1]INTERNAL PARAMETERS-1'!$B$5:$J$44,5,FALSE)*VLOOKUP(OVYLD2_!AK$4,'[1]INTERNAL PARAMETERS-1'!$B$5:$J$44,7,FALSE)*OVYLD2_!$F189 + OVYLD1_!AK189*(1-VLOOKUP(OVYLD2_!AK$4,'[1]INTERNAL PARAMETERS-1'!$B$5:$J$44,5,FALSE))*VLOOKUP(OVYLD2_!AK$4,'[1]INTERNAL PARAMETERS-1'!$B$5:$J$44,9,FALSE)*OVYLD2_!$F189</f>
        <v>0</v>
      </c>
      <c r="AL189" s="44">
        <f>OVYLD1_!AL189*VLOOKUP(OVYLD2_!AL$4,'[1]INTERNAL PARAMETERS-1'!$B$5:$J$44,5,FALSE)*VLOOKUP(OVYLD2_!AL$4,'[1]INTERNAL PARAMETERS-1'!$B$5:$J$44,7,FALSE)*OVYLD2_!$F189 + OVYLD1_!AL189*(1-VLOOKUP(OVYLD2_!AL$4,'[1]INTERNAL PARAMETERS-1'!$B$5:$J$44,5,FALSE))*VLOOKUP(OVYLD2_!AL$4,'[1]INTERNAL PARAMETERS-1'!$B$5:$J$44,9,FALSE)*OVYLD2_!$F189</f>
        <v>0</v>
      </c>
      <c r="AM189" s="44">
        <f>OVYLD1_!AM189*VLOOKUP(OVYLD2_!AM$4,'[1]INTERNAL PARAMETERS-1'!$B$5:$J$44,5,FALSE)*VLOOKUP(OVYLD2_!AM$4,'[1]INTERNAL PARAMETERS-1'!$B$5:$J$44,7,FALSE)*OVYLD2_!$F189 + OVYLD1_!AM189*(1-VLOOKUP(OVYLD2_!AM$4,'[1]INTERNAL PARAMETERS-1'!$B$5:$J$44,5,FALSE))*VLOOKUP(OVYLD2_!AM$4,'[1]INTERNAL PARAMETERS-1'!$B$5:$J$44,9,FALSE)*OVYLD2_!$F189</f>
        <v>0</v>
      </c>
      <c r="AN189" s="44">
        <f>OVYLD1_!AN189*VLOOKUP(OVYLD2_!AN$4,'[1]INTERNAL PARAMETERS-1'!$B$5:$J$44,5,FALSE)*VLOOKUP(OVYLD2_!AN$4,'[1]INTERNAL PARAMETERS-1'!$B$5:$J$44,7,FALSE)*OVYLD2_!$F189 + OVYLD1_!AN189*(1-VLOOKUP(OVYLD2_!AN$4,'[1]INTERNAL PARAMETERS-1'!$B$5:$J$44,5,FALSE))*VLOOKUP(OVYLD2_!AN$4,'[1]INTERNAL PARAMETERS-1'!$B$5:$J$44,9,FALSE)*OVYLD2_!$F189</f>
        <v>0</v>
      </c>
      <c r="AO189" s="44">
        <f>OVYLD1_!AO189*VLOOKUP(OVYLD2_!AO$4,'[1]INTERNAL PARAMETERS-1'!$B$5:$J$44,5,FALSE)*VLOOKUP(OVYLD2_!AO$4,'[1]INTERNAL PARAMETERS-1'!$B$5:$J$44,7,FALSE)*OVYLD2_!$F189 + OVYLD1_!AO189*(1-VLOOKUP(OVYLD2_!AO$4,'[1]INTERNAL PARAMETERS-1'!$B$5:$J$44,5,FALSE))*VLOOKUP(OVYLD2_!AO$4,'[1]INTERNAL PARAMETERS-1'!$B$5:$J$44,9,FALSE)*OVYLD2_!$F189</f>
        <v>0</v>
      </c>
      <c r="AP189" s="44">
        <f>OVYLD1_!AP189*VLOOKUP(OVYLD2_!AP$4,'[1]INTERNAL PARAMETERS-1'!$B$5:$J$44,5,FALSE)*VLOOKUP(OVYLD2_!AP$4,'[1]INTERNAL PARAMETERS-1'!$B$5:$J$44,7,FALSE)*OVYLD2_!$F189 + OVYLD1_!AP189*(1-VLOOKUP(OVYLD2_!AP$4,'[1]INTERNAL PARAMETERS-1'!$B$5:$J$44,5,FALSE))*VLOOKUP(OVYLD2_!AP$4,'[1]INTERNAL PARAMETERS-1'!$B$5:$J$44,9,FALSE)*OVYLD2_!$F189</f>
        <v>0</v>
      </c>
      <c r="AQ189" s="44">
        <f>OVYLD1_!AQ189*VLOOKUP(OVYLD2_!AQ$4,'[1]INTERNAL PARAMETERS-1'!$B$5:$J$44,5,FALSE)*VLOOKUP(OVYLD2_!AQ$4,'[1]INTERNAL PARAMETERS-1'!$B$5:$J$44,7,FALSE)*OVYLD2_!$F189 + OVYLD1_!AQ189*(1-VLOOKUP(OVYLD2_!AQ$4,'[1]INTERNAL PARAMETERS-1'!$B$5:$J$44,5,FALSE))*VLOOKUP(OVYLD2_!AQ$4,'[1]INTERNAL PARAMETERS-1'!$B$5:$J$44,9,FALSE)*OVYLD2_!$F189</f>
        <v>0</v>
      </c>
      <c r="AR189" s="44">
        <f>OVYLD1_!AR189*VLOOKUP(OVYLD2_!AR$4,'[1]INTERNAL PARAMETERS-1'!$B$5:$J$44,5,FALSE)*VLOOKUP(OVYLD2_!AR$4,'[1]INTERNAL PARAMETERS-1'!$B$5:$J$44,7,FALSE)*OVYLD2_!$F189 + OVYLD1_!AR189*(1-VLOOKUP(OVYLD2_!AR$4,'[1]INTERNAL PARAMETERS-1'!$B$5:$J$44,5,FALSE))*VLOOKUP(OVYLD2_!AR$4,'[1]INTERNAL PARAMETERS-1'!$B$5:$J$44,9,FALSE)*OVYLD2_!$F189</f>
        <v>0</v>
      </c>
      <c r="AS189" s="44">
        <f>OVYLD1_!AS189*VLOOKUP(OVYLD2_!AS$4,'[1]INTERNAL PARAMETERS-1'!$B$5:$J$44,5,FALSE)*VLOOKUP(OVYLD2_!AS$4,'[1]INTERNAL PARAMETERS-1'!$B$5:$J$44,7,FALSE)*OVYLD2_!$F189 + OVYLD1_!AS189*(1-VLOOKUP(OVYLD2_!AS$4,'[1]INTERNAL PARAMETERS-1'!$B$5:$J$44,5,FALSE))*VLOOKUP(OVYLD2_!AS$4,'[1]INTERNAL PARAMETERS-1'!$B$5:$J$44,9,FALSE)*OVYLD2_!$F189</f>
        <v>0</v>
      </c>
      <c r="AT189" s="43">
        <f>OVYLD1_!AT189*VLOOKUP(OVYLD2_!AT$4,'[1]INTERNAL PARAMETERS-1'!$B$5:$J$44,5,FALSE)*VLOOKUP(OVYLD2_!AT$4,'[1]INTERNAL PARAMETERS-1'!$B$5:$J$44,7,FALSE)*OVYLD2_!$F189 + OVYLD1_!AT189*(1-VLOOKUP(OVYLD2_!AT$4,'[1]INTERNAL PARAMETERS-1'!$B$5:$J$44,5,FALSE))*VLOOKUP(OVYLD2_!AT$4,'[1]INTERNAL PARAMETERS-1'!$B$5:$J$44,9,FALSE)*OVYLD2_!$F189</f>
        <v>0</v>
      </c>
      <c r="AU189" s="45">
        <f>OVYLD1_!AU189*VLOOKUP(OVYLD2_!AU$4,'[1]INTERNAL PARAMETERS-1'!$B$5:$J$44,5,FALSE)*VLOOKUP(OVYLD2_!AU$4,'[1]INTERNAL PARAMETERS-1'!$B$5:$J$44,6,FALSE)*VLOOKUP(OVYLD2_!AU$4,'[1]INTERNAL PARAMETERS-1'!$B$5:$J$44,3,FALSE) + OVYLD1_!AU189*(1-VLOOKUP(OVYLD2_!AU$4,'[1]INTERNAL PARAMETERS-1'!$B$5:$J$44,5,FALSE))*VLOOKUP(OVYLD2_!AU$4,'[1]INTERNAL PARAMETERS-1'!$B$5:$J$44,8,FALSE)*VLOOKUP(OVYLD2_!AU$4,'[1]INTERNAL PARAMETERS-1'!$B$5:$J$44,3,FALSE)</f>
        <v>0</v>
      </c>
      <c r="AV189" s="44">
        <f>OVYLD1_!AV189*VLOOKUP(OVYLD2_!AV$4,'[1]INTERNAL PARAMETERS-1'!$B$5:$J$44,5,FALSE)*VLOOKUP(OVYLD2_!AV$4,'[1]INTERNAL PARAMETERS-1'!$B$5:$J$44,6,FALSE)*VLOOKUP(OVYLD2_!AV$4,'[1]INTERNAL PARAMETERS-1'!$B$5:$J$44,3,FALSE) + OVYLD1_!AV189*(1-VLOOKUP(OVYLD2_!AV$4,'[1]INTERNAL PARAMETERS-1'!$B$5:$J$44,5,FALSE))*VLOOKUP(OVYLD2_!AV$4,'[1]INTERNAL PARAMETERS-1'!$B$5:$J$44,8,FALSE)*VLOOKUP(OVYLD2_!AV$4,'[1]INTERNAL PARAMETERS-1'!$B$5:$J$44,3,FALSE)</f>
        <v>0</v>
      </c>
      <c r="AW189" s="44">
        <f>OVYLD1_!AW189*VLOOKUP(OVYLD2_!AW$4,'[1]INTERNAL PARAMETERS-1'!$B$5:$J$44,5,FALSE)*VLOOKUP(OVYLD2_!AW$4,'[1]INTERNAL PARAMETERS-1'!$B$5:$J$44,6,FALSE)*VLOOKUP(OVYLD2_!AW$4,'[1]INTERNAL PARAMETERS-1'!$B$5:$J$44,3,FALSE) + OVYLD1_!AW189*(1-VLOOKUP(OVYLD2_!AW$4,'[1]INTERNAL PARAMETERS-1'!$B$5:$J$44,5,FALSE))*VLOOKUP(OVYLD2_!AW$4,'[1]INTERNAL PARAMETERS-1'!$B$5:$J$44,8,FALSE)*VLOOKUP(OVYLD2_!AW$4,'[1]INTERNAL PARAMETERS-1'!$B$5:$J$44,3,FALSE)</f>
        <v>0</v>
      </c>
      <c r="AX189" s="44">
        <f>OVYLD1_!AX189*VLOOKUP(OVYLD2_!AX$4,'[1]INTERNAL PARAMETERS-1'!$B$5:$J$44,5,FALSE)*VLOOKUP(OVYLD2_!AX$4,'[1]INTERNAL PARAMETERS-1'!$B$5:$J$44,6,FALSE)*VLOOKUP(OVYLD2_!AX$4,'[1]INTERNAL PARAMETERS-1'!$B$5:$J$44,3,FALSE) + OVYLD1_!AX189*(1-VLOOKUP(OVYLD2_!AX$4,'[1]INTERNAL PARAMETERS-1'!$B$5:$J$44,5,FALSE))*VLOOKUP(OVYLD2_!AX$4,'[1]INTERNAL PARAMETERS-1'!$B$5:$J$44,8,FALSE)*VLOOKUP(OVYLD2_!AX$4,'[1]INTERNAL PARAMETERS-1'!$B$5:$J$44,3,FALSE)</f>
        <v>0</v>
      </c>
      <c r="AY189" s="44">
        <f>OVYLD1_!AY189*VLOOKUP(OVYLD2_!AY$4,'[1]INTERNAL PARAMETERS-1'!$B$5:$J$44,5,FALSE)*VLOOKUP(OVYLD2_!AY$4,'[1]INTERNAL PARAMETERS-1'!$B$5:$J$44,6,FALSE)*VLOOKUP(OVYLD2_!AY$4,'[1]INTERNAL PARAMETERS-1'!$B$5:$J$44,3,FALSE) + OVYLD1_!AY189*(1-VLOOKUP(OVYLD2_!AY$4,'[1]INTERNAL PARAMETERS-1'!$B$5:$J$44,5,FALSE))*VLOOKUP(OVYLD2_!AY$4,'[1]INTERNAL PARAMETERS-1'!$B$5:$J$44,8,FALSE)*VLOOKUP(OVYLD2_!AY$4,'[1]INTERNAL PARAMETERS-1'!$B$5:$J$44,3,FALSE)</f>
        <v>0</v>
      </c>
      <c r="AZ189" s="44">
        <f>OVYLD1_!AZ189*VLOOKUP(OVYLD2_!AZ$4,'[1]INTERNAL PARAMETERS-1'!$B$5:$J$44,5,FALSE)*VLOOKUP(OVYLD2_!AZ$4,'[1]INTERNAL PARAMETERS-1'!$B$5:$J$44,6,FALSE)*VLOOKUP(OVYLD2_!AZ$4,'[1]INTERNAL PARAMETERS-1'!$B$5:$J$44,3,FALSE) + OVYLD1_!AZ189*(1-VLOOKUP(OVYLD2_!AZ$4,'[1]INTERNAL PARAMETERS-1'!$B$5:$J$44,5,FALSE))*VLOOKUP(OVYLD2_!AZ$4,'[1]INTERNAL PARAMETERS-1'!$B$5:$J$44,8,FALSE)*VLOOKUP(OVYLD2_!AZ$4,'[1]INTERNAL PARAMETERS-1'!$B$5:$J$44,3,FALSE)</f>
        <v>0</v>
      </c>
      <c r="BA189" s="44">
        <f>OVYLD1_!BA189*VLOOKUP(OVYLD2_!BA$4,'[1]INTERNAL PARAMETERS-1'!$B$5:$J$44,5,FALSE)*VLOOKUP(OVYLD2_!BA$4,'[1]INTERNAL PARAMETERS-1'!$B$5:$J$44,6,FALSE)*VLOOKUP(OVYLD2_!BA$4,'[1]INTERNAL PARAMETERS-1'!$B$5:$J$44,3,FALSE) + OVYLD1_!BA189*(1-VLOOKUP(OVYLD2_!BA$4,'[1]INTERNAL PARAMETERS-1'!$B$5:$J$44,5,FALSE))*VLOOKUP(OVYLD2_!BA$4,'[1]INTERNAL PARAMETERS-1'!$B$5:$J$44,8,FALSE)*VLOOKUP(OVYLD2_!BA$4,'[1]INTERNAL PARAMETERS-1'!$B$5:$J$44,3,FALSE)</f>
        <v>0</v>
      </c>
      <c r="BB189" s="44">
        <f>OVYLD1_!BB189*VLOOKUP(OVYLD2_!BB$4,'[1]INTERNAL PARAMETERS-1'!$B$5:$J$44,5,FALSE)*VLOOKUP(OVYLD2_!BB$4,'[1]INTERNAL PARAMETERS-1'!$B$5:$J$44,6,FALSE)*VLOOKUP(OVYLD2_!BB$4,'[1]INTERNAL PARAMETERS-1'!$B$5:$J$44,3,FALSE) + OVYLD1_!BB189*(1-VLOOKUP(OVYLD2_!BB$4,'[1]INTERNAL PARAMETERS-1'!$B$5:$J$44,5,FALSE))*VLOOKUP(OVYLD2_!BB$4,'[1]INTERNAL PARAMETERS-1'!$B$5:$J$44,8,FALSE)*VLOOKUP(OVYLD2_!BB$4,'[1]INTERNAL PARAMETERS-1'!$B$5:$J$44,3,FALSE)</f>
        <v>0</v>
      </c>
      <c r="BC189" s="44">
        <f>OVYLD1_!BC189*VLOOKUP(OVYLD2_!BC$4,'[1]INTERNAL PARAMETERS-1'!$B$5:$J$44,5,FALSE)*VLOOKUP(OVYLD2_!BC$4,'[1]INTERNAL PARAMETERS-1'!$B$5:$J$44,6,FALSE)*VLOOKUP(OVYLD2_!BC$4,'[1]INTERNAL PARAMETERS-1'!$B$5:$J$44,3,FALSE) + OVYLD1_!BC189*(1-VLOOKUP(OVYLD2_!BC$4,'[1]INTERNAL PARAMETERS-1'!$B$5:$J$44,5,FALSE))*VLOOKUP(OVYLD2_!BC$4,'[1]INTERNAL PARAMETERS-1'!$B$5:$J$44,8,FALSE)*VLOOKUP(OVYLD2_!BC$4,'[1]INTERNAL PARAMETERS-1'!$B$5:$J$44,3,FALSE)</f>
        <v>0</v>
      </c>
      <c r="BD189" s="44">
        <f>OVYLD1_!BD189*VLOOKUP(OVYLD2_!BD$4,'[1]INTERNAL PARAMETERS-1'!$B$5:$J$44,5,FALSE)*VLOOKUP(OVYLD2_!BD$4,'[1]INTERNAL PARAMETERS-1'!$B$5:$J$44,6,FALSE)*VLOOKUP(OVYLD2_!BD$4,'[1]INTERNAL PARAMETERS-1'!$B$5:$J$44,3,FALSE) + OVYLD1_!BD189*(1-VLOOKUP(OVYLD2_!BD$4,'[1]INTERNAL PARAMETERS-1'!$B$5:$J$44,5,FALSE))*VLOOKUP(OVYLD2_!BD$4,'[1]INTERNAL PARAMETERS-1'!$B$5:$J$44,8,FALSE)*VLOOKUP(OVYLD2_!BD$4,'[1]INTERNAL PARAMETERS-1'!$B$5:$J$44,3,FALSE)</f>
        <v>0</v>
      </c>
      <c r="BE189" s="44">
        <f>OVYLD1_!BE189*VLOOKUP(OVYLD2_!BE$4,'[1]INTERNAL PARAMETERS-1'!$B$5:$J$44,5,FALSE)*VLOOKUP(OVYLD2_!BE$4,'[1]INTERNAL PARAMETERS-1'!$B$5:$J$44,6,FALSE)*VLOOKUP(OVYLD2_!BE$4,'[1]INTERNAL PARAMETERS-1'!$B$5:$J$44,3,FALSE) + OVYLD1_!BE189*(1-VLOOKUP(OVYLD2_!BE$4,'[1]INTERNAL PARAMETERS-1'!$B$5:$J$44,5,FALSE))*VLOOKUP(OVYLD2_!BE$4,'[1]INTERNAL PARAMETERS-1'!$B$5:$J$44,8,FALSE)*VLOOKUP(OVYLD2_!BE$4,'[1]INTERNAL PARAMETERS-1'!$B$5:$J$44,3,FALSE)</f>
        <v>0</v>
      </c>
      <c r="BF189" s="44">
        <f>OVYLD1_!BF189*VLOOKUP(OVYLD2_!BF$4,'[1]INTERNAL PARAMETERS-1'!$B$5:$J$44,5,FALSE)*VLOOKUP(OVYLD2_!BF$4,'[1]INTERNAL PARAMETERS-1'!$B$5:$J$44,6,FALSE)*VLOOKUP(OVYLD2_!BF$4,'[1]INTERNAL PARAMETERS-1'!$B$5:$J$44,3,FALSE) + OVYLD1_!BF189*(1-VLOOKUP(OVYLD2_!BF$4,'[1]INTERNAL PARAMETERS-1'!$B$5:$J$44,5,FALSE))*VLOOKUP(OVYLD2_!BF$4,'[1]INTERNAL PARAMETERS-1'!$B$5:$J$44,8,FALSE)*VLOOKUP(OVYLD2_!BF$4,'[1]INTERNAL PARAMETERS-1'!$B$5:$J$44,3,FALSE)</f>
        <v>0</v>
      </c>
      <c r="BG189" s="44">
        <f>OVYLD1_!BG189*VLOOKUP(OVYLD2_!BG$4,'[1]INTERNAL PARAMETERS-1'!$B$5:$J$44,5,FALSE)*VLOOKUP(OVYLD2_!BG$4,'[1]INTERNAL PARAMETERS-1'!$B$5:$J$44,6,FALSE)*VLOOKUP(OVYLD2_!BG$4,'[1]INTERNAL PARAMETERS-1'!$B$5:$J$44,3,FALSE) + OVYLD1_!BG189*(1-VLOOKUP(OVYLD2_!BG$4,'[1]INTERNAL PARAMETERS-1'!$B$5:$J$44,5,FALSE))*VLOOKUP(OVYLD2_!BG$4,'[1]INTERNAL PARAMETERS-1'!$B$5:$J$44,8,FALSE)*VLOOKUP(OVYLD2_!BG$4,'[1]INTERNAL PARAMETERS-1'!$B$5:$J$44,3,FALSE)</f>
        <v>0</v>
      </c>
      <c r="BH189" s="44">
        <f>OVYLD1_!BH189*VLOOKUP(OVYLD2_!BH$4,'[1]INTERNAL PARAMETERS-1'!$B$5:$J$44,5,FALSE)*VLOOKUP(OVYLD2_!BH$4,'[1]INTERNAL PARAMETERS-1'!$B$5:$J$44,6,FALSE)*VLOOKUP(OVYLD2_!BH$4,'[1]INTERNAL PARAMETERS-1'!$B$5:$J$44,3,FALSE) + OVYLD1_!BH189*(1-VLOOKUP(OVYLD2_!BH$4,'[1]INTERNAL PARAMETERS-1'!$B$5:$J$44,5,FALSE))*VLOOKUP(OVYLD2_!BH$4,'[1]INTERNAL PARAMETERS-1'!$B$5:$J$44,8,FALSE)*VLOOKUP(OVYLD2_!BH$4,'[1]INTERNAL PARAMETERS-1'!$B$5:$J$44,3,FALSE)</f>
        <v>0</v>
      </c>
      <c r="BI189" s="44">
        <f>OVYLD1_!BI189*VLOOKUP(OVYLD2_!BI$4,'[1]INTERNAL PARAMETERS-1'!$B$5:$J$44,5,FALSE)*VLOOKUP(OVYLD2_!BI$4,'[1]INTERNAL PARAMETERS-1'!$B$5:$J$44,6,FALSE)*VLOOKUP(OVYLD2_!BI$4,'[1]INTERNAL PARAMETERS-1'!$B$5:$J$44,3,FALSE) + OVYLD1_!BI189*(1-VLOOKUP(OVYLD2_!BI$4,'[1]INTERNAL PARAMETERS-1'!$B$5:$J$44,5,FALSE))*VLOOKUP(OVYLD2_!BI$4,'[1]INTERNAL PARAMETERS-1'!$B$5:$J$44,8,FALSE)*VLOOKUP(OVYLD2_!BI$4,'[1]INTERNAL PARAMETERS-1'!$B$5:$J$44,3,FALSE)</f>
        <v>0</v>
      </c>
      <c r="BJ189" s="44">
        <f>OVYLD1_!BJ189*VLOOKUP(OVYLD2_!BJ$4,'[1]INTERNAL PARAMETERS-1'!$B$5:$J$44,5,FALSE)*VLOOKUP(OVYLD2_!BJ$4,'[1]INTERNAL PARAMETERS-1'!$B$5:$J$44,6,FALSE)*VLOOKUP(OVYLD2_!BJ$4,'[1]INTERNAL PARAMETERS-1'!$B$5:$J$44,3,FALSE) + OVYLD1_!BJ189*(1-VLOOKUP(OVYLD2_!BJ$4,'[1]INTERNAL PARAMETERS-1'!$B$5:$J$44,5,FALSE))*VLOOKUP(OVYLD2_!BJ$4,'[1]INTERNAL PARAMETERS-1'!$B$5:$J$44,8,FALSE)*VLOOKUP(OVYLD2_!BJ$4,'[1]INTERNAL PARAMETERS-1'!$B$5:$J$44,3,FALSE)</f>
        <v>0</v>
      </c>
      <c r="BK189" s="44">
        <f>OVYLD1_!BK189*VLOOKUP(OVYLD2_!BK$4,'[1]INTERNAL PARAMETERS-1'!$B$5:$J$44,5,FALSE)*VLOOKUP(OVYLD2_!BK$4,'[1]INTERNAL PARAMETERS-1'!$B$5:$J$44,6,FALSE)*VLOOKUP(OVYLD2_!BK$4,'[1]INTERNAL PARAMETERS-1'!$B$5:$J$44,3,FALSE) + OVYLD1_!BK189*(1-VLOOKUP(OVYLD2_!BK$4,'[1]INTERNAL PARAMETERS-1'!$B$5:$J$44,5,FALSE))*VLOOKUP(OVYLD2_!BK$4,'[1]INTERNAL PARAMETERS-1'!$B$5:$J$44,8,FALSE)*VLOOKUP(OVYLD2_!BK$4,'[1]INTERNAL PARAMETERS-1'!$B$5:$J$44,3,FALSE)</f>
        <v>0</v>
      </c>
      <c r="BL189" s="44">
        <f>OVYLD1_!BL189*VLOOKUP(OVYLD2_!BL$4,'[1]INTERNAL PARAMETERS-1'!$B$5:$J$44,5,FALSE)*VLOOKUP(OVYLD2_!BL$4,'[1]INTERNAL PARAMETERS-1'!$B$5:$J$44,6,FALSE)*VLOOKUP(OVYLD2_!BL$4,'[1]INTERNAL PARAMETERS-1'!$B$5:$J$44,3,FALSE) + OVYLD1_!BL189*(1-VLOOKUP(OVYLD2_!BL$4,'[1]INTERNAL PARAMETERS-1'!$B$5:$J$44,5,FALSE))*VLOOKUP(OVYLD2_!BL$4,'[1]INTERNAL PARAMETERS-1'!$B$5:$J$44,8,FALSE)*VLOOKUP(OVYLD2_!BL$4,'[1]INTERNAL PARAMETERS-1'!$B$5:$J$44,3,FALSE)</f>
        <v>0</v>
      </c>
      <c r="BM189" s="44">
        <f>OVYLD1_!BM189*VLOOKUP(OVYLD2_!BM$4,'[1]INTERNAL PARAMETERS-1'!$B$5:$J$44,5,FALSE)*VLOOKUP(OVYLD2_!BM$4,'[1]INTERNAL PARAMETERS-1'!$B$5:$J$44,6,FALSE)*VLOOKUP(OVYLD2_!BM$4,'[1]INTERNAL PARAMETERS-1'!$B$5:$J$44,3,FALSE) + OVYLD1_!BM189*(1-VLOOKUP(OVYLD2_!BM$4,'[1]INTERNAL PARAMETERS-1'!$B$5:$J$44,5,FALSE))*VLOOKUP(OVYLD2_!BM$4,'[1]INTERNAL PARAMETERS-1'!$B$5:$J$44,8,FALSE)*VLOOKUP(OVYLD2_!BM$4,'[1]INTERNAL PARAMETERS-1'!$B$5:$J$44,3,FALSE)</f>
        <v>0</v>
      </c>
      <c r="BN189" s="44">
        <f>OVYLD1_!BN189*VLOOKUP(OVYLD2_!BN$4,'[1]INTERNAL PARAMETERS-1'!$B$5:$J$44,5,FALSE)*VLOOKUP(OVYLD2_!BN$4,'[1]INTERNAL PARAMETERS-1'!$B$5:$J$44,6,FALSE)*VLOOKUP(OVYLD2_!BN$4,'[1]INTERNAL PARAMETERS-1'!$B$5:$J$44,3,FALSE) + OVYLD1_!BN189*(1-VLOOKUP(OVYLD2_!BN$4,'[1]INTERNAL PARAMETERS-1'!$B$5:$J$44,5,FALSE))*VLOOKUP(OVYLD2_!BN$4,'[1]INTERNAL PARAMETERS-1'!$B$5:$J$44,8,FALSE)*VLOOKUP(OVYLD2_!BN$4,'[1]INTERNAL PARAMETERS-1'!$B$5:$J$44,3,FALSE)</f>
        <v>0</v>
      </c>
      <c r="BO189" s="44">
        <f>OVYLD1_!BO189*VLOOKUP(OVYLD2_!BO$4,'[1]INTERNAL PARAMETERS-1'!$B$5:$J$44,5,FALSE)*VLOOKUP(OVYLD2_!BO$4,'[1]INTERNAL PARAMETERS-1'!$B$5:$J$44,6,FALSE)*VLOOKUP(OVYLD2_!BO$4,'[1]INTERNAL PARAMETERS-1'!$B$5:$J$44,3,FALSE) + OVYLD1_!BO189*(1-VLOOKUP(OVYLD2_!BO$4,'[1]INTERNAL PARAMETERS-1'!$B$5:$J$44,5,FALSE))*VLOOKUP(OVYLD2_!BO$4,'[1]INTERNAL PARAMETERS-1'!$B$5:$J$44,8,FALSE)*VLOOKUP(OVYLD2_!BO$4,'[1]INTERNAL PARAMETERS-1'!$B$5:$J$44,3,FALSE)</f>
        <v>0</v>
      </c>
      <c r="BP189" s="44">
        <f>OVYLD1_!BP189*VLOOKUP(OVYLD2_!BP$4,'[1]INTERNAL PARAMETERS-1'!$B$5:$J$44,5,FALSE)*VLOOKUP(OVYLD2_!BP$4,'[1]INTERNAL PARAMETERS-1'!$B$5:$J$44,6,FALSE)*VLOOKUP(OVYLD2_!BP$4,'[1]INTERNAL PARAMETERS-1'!$B$5:$J$44,3,FALSE) + OVYLD1_!BP189*(1-VLOOKUP(OVYLD2_!BP$4,'[1]INTERNAL PARAMETERS-1'!$B$5:$J$44,5,FALSE))*VLOOKUP(OVYLD2_!BP$4,'[1]INTERNAL PARAMETERS-1'!$B$5:$J$44,8,FALSE)*VLOOKUP(OVYLD2_!BP$4,'[1]INTERNAL PARAMETERS-1'!$B$5:$J$44,3,FALSE)</f>
        <v>0</v>
      </c>
      <c r="BQ189" s="44">
        <f>OVYLD1_!BQ189*VLOOKUP(OVYLD2_!BQ$4,'[1]INTERNAL PARAMETERS-1'!$B$5:$J$44,5,FALSE)*VLOOKUP(OVYLD2_!BQ$4,'[1]INTERNAL PARAMETERS-1'!$B$5:$J$44,6,FALSE)*VLOOKUP(OVYLD2_!BQ$4,'[1]INTERNAL PARAMETERS-1'!$B$5:$J$44,3,FALSE) + OVYLD1_!BQ189*(1-VLOOKUP(OVYLD2_!BQ$4,'[1]INTERNAL PARAMETERS-1'!$B$5:$J$44,5,FALSE))*VLOOKUP(OVYLD2_!BQ$4,'[1]INTERNAL PARAMETERS-1'!$B$5:$J$44,8,FALSE)*VLOOKUP(OVYLD2_!BQ$4,'[1]INTERNAL PARAMETERS-1'!$B$5:$J$44,3,FALSE)</f>
        <v>0</v>
      </c>
      <c r="BR189" s="44">
        <f>OVYLD1_!BR189*VLOOKUP(OVYLD2_!BR$4,'[1]INTERNAL PARAMETERS-1'!$B$5:$J$44,5,FALSE)*VLOOKUP(OVYLD2_!BR$4,'[1]INTERNAL PARAMETERS-1'!$B$5:$J$44,6,FALSE)*VLOOKUP(OVYLD2_!BR$4,'[1]INTERNAL PARAMETERS-1'!$B$5:$J$44,3,FALSE) + OVYLD1_!BR189*(1-VLOOKUP(OVYLD2_!BR$4,'[1]INTERNAL PARAMETERS-1'!$B$5:$J$44,5,FALSE))*VLOOKUP(OVYLD2_!BR$4,'[1]INTERNAL PARAMETERS-1'!$B$5:$J$44,8,FALSE)*VLOOKUP(OVYLD2_!BR$4,'[1]INTERNAL PARAMETERS-1'!$B$5:$J$44,3,FALSE)</f>
        <v>0</v>
      </c>
      <c r="BS189" s="44">
        <f>OVYLD1_!BS189*VLOOKUP(OVYLD2_!BS$4,'[1]INTERNAL PARAMETERS-1'!$B$5:$J$44,5,FALSE)*VLOOKUP(OVYLD2_!BS$4,'[1]INTERNAL PARAMETERS-1'!$B$5:$J$44,6,FALSE)*VLOOKUP(OVYLD2_!BS$4,'[1]INTERNAL PARAMETERS-1'!$B$5:$J$44,3,FALSE) + OVYLD1_!BS189*(1-VLOOKUP(OVYLD2_!BS$4,'[1]INTERNAL PARAMETERS-1'!$B$5:$J$44,5,FALSE))*VLOOKUP(OVYLD2_!BS$4,'[1]INTERNAL PARAMETERS-1'!$B$5:$J$44,8,FALSE)*VLOOKUP(OVYLD2_!BS$4,'[1]INTERNAL PARAMETERS-1'!$B$5:$J$44,3,FALSE)</f>
        <v>0</v>
      </c>
      <c r="BT189" s="44">
        <f>OVYLD1_!BT189*VLOOKUP(OVYLD2_!BT$4,'[1]INTERNAL PARAMETERS-1'!$B$5:$J$44,5,FALSE)*VLOOKUP(OVYLD2_!BT$4,'[1]INTERNAL PARAMETERS-1'!$B$5:$J$44,6,FALSE)*VLOOKUP(OVYLD2_!BT$4,'[1]INTERNAL PARAMETERS-1'!$B$5:$J$44,3,FALSE) + OVYLD1_!BT189*(1-VLOOKUP(OVYLD2_!BT$4,'[1]INTERNAL PARAMETERS-1'!$B$5:$J$44,5,FALSE))*VLOOKUP(OVYLD2_!BT$4,'[1]INTERNAL PARAMETERS-1'!$B$5:$J$44,8,FALSE)*VLOOKUP(OVYLD2_!BT$4,'[1]INTERNAL PARAMETERS-1'!$B$5:$J$44,3,FALSE)</f>
        <v>0</v>
      </c>
      <c r="BU189" s="44">
        <f>OVYLD1_!BU189*VLOOKUP(OVYLD2_!BU$4,'[1]INTERNAL PARAMETERS-1'!$B$5:$J$44,5,FALSE)*VLOOKUP(OVYLD2_!BU$4,'[1]INTERNAL PARAMETERS-1'!$B$5:$J$44,6,FALSE)*VLOOKUP(OVYLD2_!BU$4,'[1]INTERNAL PARAMETERS-1'!$B$5:$J$44,3,FALSE) + OVYLD1_!BU189*(1-VLOOKUP(OVYLD2_!BU$4,'[1]INTERNAL PARAMETERS-1'!$B$5:$J$44,5,FALSE))*VLOOKUP(OVYLD2_!BU$4,'[1]INTERNAL PARAMETERS-1'!$B$5:$J$44,8,FALSE)*VLOOKUP(OVYLD2_!BU$4,'[1]INTERNAL PARAMETERS-1'!$B$5:$J$44,3,FALSE)</f>
        <v>0</v>
      </c>
      <c r="BV189" s="44">
        <f>OVYLD1_!BV189*VLOOKUP(OVYLD2_!BV$4,'[1]INTERNAL PARAMETERS-1'!$B$5:$J$44,5,FALSE)*VLOOKUP(OVYLD2_!BV$4,'[1]INTERNAL PARAMETERS-1'!$B$5:$J$44,6,FALSE)*VLOOKUP(OVYLD2_!BV$4,'[1]INTERNAL PARAMETERS-1'!$B$5:$J$44,3,FALSE) + OVYLD1_!BV189*(1-VLOOKUP(OVYLD2_!BV$4,'[1]INTERNAL PARAMETERS-1'!$B$5:$J$44,5,FALSE))*VLOOKUP(OVYLD2_!BV$4,'[1]INTERNAL PARAMETERS-1'!$B$5:$J$44,8,FALSE)*VLOOKUP(OVYLD2_!BV$4,'[1]INTERNAL PARAMETERS-1'!$B$5:$J$44,3,FALSE)</f>
        <v>0</v>
      </c>
      <c r="BW189" s="44">
        <f>OVYLD1_!BW189*VLOOKUP(OVYLD2_!BW$4,'[1]INTERNAL PARAMETERS-1'!$B$5:$J$44,5,FALSE)*VLOOKUP(OVYLD2_!BW$4,'[1]INTERNAL PARAMETERS-1'!$B$5:$J$44,6,FALSE)*VLOOKUP(OVYLD2_!BW$4,'[1]INTERNAL PARAMETERS-1'!$B$5:$J$44,3,FALSE) + OVYLD1_!BW189*(1-VLOOKUP(OVYLD2_!BW$4,'[1]INTERNAL PARAMETERS-1'!$B$5:$J$44,5,FALSE))*VLOOKUP(OVYLD2_!BW$4,'[1]INTERNAL PARAMETERS-1'!$B$5:$J$44,8,FALSE)*VLOOKUP(OVYLD2_!BW$4,'[1]INTERNAL PARAMETERS-1'!$B$5:$J$44,3,FALSE)</f>
        <v>0</v>
      </c>
      <c r="BX189" s="44">
        <f>OVYLD1_!BX189*VLOOKUP(OVYLD2_!BX$4,'[1]INTERNAL PARAMETERS-1'!$B$5:$J$44,5,FALSE)*VLOOKUP(OVYLD2_!BX$4,'[1]INTERNAL PARAMETERS-1'!$B$5:$J$44,6,FALSE)*VLOOKUP(OVYLD2_!BX$4,'[1]INTERNAL PARAMETERS-1'!$B$5:$J$44,3,FALSE) + OVYLD1_!BX189*(1-VLOOKUP(OVYLD2_!BX$4,'[1]INTERNAL PARAMETERS-1'!$B$5:$J$44,5,FALSE))*VLOOKUP(OVYLD2_!BX$4,'[1]INTERNAL PARAMETERS-1'!$B$5:$J$44,8,FALSE)*VLOOKUP(OVYLD2_!BX$4,'[1]INTERNAL PARAMETERS-1'!$B$5:$J$44,3,FALSE)</f>
        <v>0</v>
      </c>
      <c r="BY189" s="44">
        <f>OVYLD1_!BY189*VLOOKUP(OVYLD2_!BY$4,'[1]INTERNAL PARAMETERS-1'!$B$5:$J$44,5,FALSE)*VLOOKUP(OVYLD2_!BY$4,'[1]INTERNAL PARAMETERS-1'!$B$5:$J$44,6,FALSE)*VLOOKUP(OVYLD2_!BY$4,'[1]INTERNAL PARAMETERS-1'!$B$5:$J$44,3,FALSE) + OVYLD1_!BY189*(1-VLOOKUP(OVYLD2_!BY$4,'[1]INTERNAL PARAMETERS-1'!$B$5:$J$44,5,FALSE))*VLOOKUP(OVYLD2_!BY$4,'[1]INTERNAL PARAMETERS-1'!$B$5:$J$44,8,FALSE)*VLOOKUP(OVYLD2_!BY$4,'[1]INTERNAL PARAMETERS-1'!$B$5:$J$44,3,FALSE)</f>
        <v>0</v>
      </c>
      <c r="BZ189" s="44">
        <f>OVYLD1_!BZ189*VLOOKUP(OVYLD2_!BZ$4,'[1]INTERNAL PARAMETERS-1'!$B$5:$J$44,5,FALSE)*VLOOKUP(OVYLD2_!BZ$4,'[1]INTERNAL PARAMETERS-1'!$B$5:$J$44,6,FALSE)*VLOOKUP(OVYLD2_!BZ$4,'[1]INTERNAL PARAMETERS-1'!$B$5:$J$44,3,FALSE) + OVYLD1_!BZ189*(1-VLOOKUP(OVYLD2_!BZ$4,'[1]INTERNAL PARAMETERS-1'!$B$5:$J$44,5,FALSE))*VLOOKUP(OVYLD2_!BZ$4,'[1]INTERNAL PARAMETERS-1'!$B$5:$J$44,8,FALSE)*VLOOKUP(OVYLD2_!BZ$4,'[1]INTERNAL PARAMETERS-1'!$B$5:$J$44,3,FALSE)</f>
        <v>0</v>
      </c>
      <c r="CA189" s="44">
        <f>OVYLD1_!CA189*VLOOKUP(OVYLD2_!CA$4,'[1]INTERNAL PARAMETERS-1'!$B$5:$J$44,5,FALSE)*VLOOKUP(OVYLD2_!CA$4,'[1]INTERNAL PARAMETERS-1'!$B$5:$J$44,6,FALSE)*VLOOKUP(OVYLD2_!CA$4,'[1]INTERNAL PARAMETERS-1'!$B$5:$J$44,3,FALSE) + OVYLD1_!CA189*(1-VLOOKUP(OVYLD2_!CA$4,'[1]INTERNAL PARAMETERS-1'!$B$5:$J$44,5,FALSE))*VLOOKUP(OVYLD2_!CA$4,'[1]INTERNAL PARAMETERS-1'!$B$5:$J$44,8,FALSE)*VLOOKUP(OVYLD2_!CA$4,'[1]INTERNAL PARAMETERS-1'!$B$5:$J$44,3,FALSE)</f>
        <v>0</v>
      </c>
      <c r="CB189" s="44">
        <f>OVYLD1_!CB189*VLOOKUP(OVYLD2_!CB$4,'[1]INTERNAL PARAMETERS-1'!$B$5:$J$44,5,FALSE)*VLOOKUP(OVYLD2_!CB$4,'[1]INTERNAL PARAMETERS-1'!$B$5:$J$44,6,FALSE)*VLOOKUP(OVYLD2_!CB$4,'[1]INTERNAL PARAMETERS-1'!$B$5:$J$44,3,FALSE) + OVYLD1_!CB189*(1-VLOOKUP(OVYLD2_!CB$4,'[1]INTERNAL PARAMETERS-1'!$B$5:$J$44,5,FALSE))*VLOOKUP(OVYLD2_!CB$4,'[1]INTERNAL PARAMETERS-1'!$B$5:$J$44,8,FALSE)*VLOOKUP(OVYLD2_!CB$4,'[1]INTERNAL PARAMETERS-1'!$B$5:$J$44,3,FALSE)</f>
        <v>0</v>
      </c>
      <c r="CC189" s="44">
        <f>OVYLD1_!CC189*VLOOKUP(OVYLD2_!CC$4,'[1]INTERNAL PARAMETERS-1'!$B$5:$J$44,5,FALSE)*VLOOKUP(OVYLD2_!CC$4,'[1]INTERNAL PARAMETERS-1'!$B$5:$J$44,6,FALSE)*VLOOKUP(OVYLD2_!CC$4,'[1]INTERNAL PARAMETERS-1'!$B$5:$J$44,3,FALSE) + OVYLD1_!CC189*(1-VLOOKUP(OVYLD2_!CC$4,'[1]INTERNAL PARAMETERS-1'!$B$5:$J$44,5,FALSE))*VLOOKUP(OVYLD2_!CC$4,'[1]INTERNAL PARAMETERS-1'!$B$5:$J$44,8,FALSE)*VLOOKUP(OVYLD2_!CC$4,'[1]INTERNAL PARAMETERS-1'!$B$5:$J$44,3,FALSE)</f>
        <v>0</v>
      </c>
      <c r="CD189" s="44">
        <f>OVYLD1_!CD189*VLOOKUP(OVYLD2_!CD$4,'[1]INTERNAL PARAMETERS-1'!$B$5:$J$44,5,FALSE)*VLOOKUP(OVYLD2_!CD$4,'[1]INTERNAL PARAMETERS-1'!$B$5:$J$44,6,FALSE)*VLOOKUP(OVYLD2_!CD$4,'[1]INTERNAL PARAMETERS-1'!$B$5:$J$44,3,FALSE) + OVYLD1_!CD189*(1-VLOOKUP(OVYLD2_!CD$4,'[1]INTERNAL PARAMETERS-1'!$B$5:$J$44,5,FALSE))*VLOOKUP(OVYLD2_!CD$4,'[1]INTERNAL PARAMETERS-1'!$B$5:$J$44,8,FALSE)*VLOOKUP(OVYLD2_!CD$4,'[1]INTERNAL PARAMETERS-1'!$B$5:$J$44,3,FALSE)</f>
        <v>0</v>
      </c>
      <c r="CE189" s="44">
        <f>OVYLD1_!CE189*VLOOKUP(OVYLD2_!CE$4,'[1]INTERNAL PARAMETERS-1'!$B$5:$J$44,5,FALSE)*VLOOKUP(OVYLD2_!CE$4,'[1]INTERNAL PARAMETERS-1'!$B$5:$J$44,6,FALSE)*VLOOKUP(OVYLD2_!CE$4,'[1]INTERNAL PARAMETERS-1'!$B$5:$J$44,3,FALSE) + OVYLD1_!CE189*(1-VLOOKUP(OVYLD2_!CE$4,'[1]INTERNAL PARAMETERS-1'!$B$5:$J$44,5,FALSE))*VLOOKUP(OVYLD2_!CE$4,'[1]INTERNAL PARAMETERS-1'!$B$5:$J$44,8,FALSE)*VLOOKUP(OVYLD2_!CE$4,'[1]INTERNAL PARAMETERS-1'!$B$5:$J$44,3,FALSE)</f>
        <v>0</v>
      </c>
      <c r="CF189" s="44">
        <f>OVYLD1_!CF189*VLOOKUP(OVYLD2_!CF$4,'[1]INTERNAL PARAMETERS-1'!$B$5:$J$44,5,FALSE)*VLOOKUP(OVYLD2_!CF$4,'[1]INTERNAL PARAMETERS-1'!$B$5:$J$44,6,FALSE)*VLOOKUP(OVYLD2_!CF$4,'[1]INTERNAL PARAMETERS-1'!$B$5:$J$44,3,FALSE) + OVYLD1_!CF189*(1-VLOOKUP(OVYLD2_!CF$4,'[1]INTERNAL PARAMETERS-1'!$B$5:$J$44,5,FALSE))*VLOOKUP(OVYLD2_!CF$4,'[1]INTERNAL PARAMETERS-1'!$B$5:$J$44,8,FALSE)*VLOOKUP(OVYLD2_!CF$4,'[1]INTERNAL PARAMETERS-1'!$B$5:$J$44,3,FALSE)</f>
        <v>0</v>
      </c>
      <c r="CG189" s="44">
        <f>OVYLD1_!CG189*VLOOKUP(OVYLD2_!CG$4,'[1]INTERNAL PARAMETERS-1'!$B$5:$J$44,5,FALSE)*VLOOKUP(OVYLD2_!CG$4,'[1]INTERNAL PARAMETERS-1'!$B$5:$J$44,6,FALSE)*VLOOKUP(OVYLD2_!CG$4,'[1]INTERNAL PARAMETERS-1'!$B$5:$J$44,3,FALSE) + OVYLD1_!CG189*(1-VLOOKUP(OVYLD2_!CG$4,'[1]INTERNAL PARAMETERS-1'!$B$5:$J$44,5,FALSE))*VLOOKUP(OVYLD2_!CG$4,'[1]INTERNAL PARAMETERS-1'!$B$5:$J$44,8,FALSE)*VLOOKUP(OVYLD2_!CG$4,'[1]INTERNAL PARAMETERS-1'!$B$5:$J$44,3,FALSE)</f>
        <v>0</v>
      </c>
      <c r="CH189" s="43">
        <f>OVYLD1_!CH189*VLOOKUP(OVYLD2_!CH$4,'[1]INTERNAL PARAMETERS-1'!$B$5:$J$44,5,FALSE)*VLOOKUP(OVYLD2_!CH$4,'[1]INTERNAL PARAMETERS-1'!$B$5:$J$44,6,FALSE)*VLOOKUP(OVYLD2_!CH$4,'[1]INTERNAL PARAMETERS-1'!$B$5:$J$44,3,FALSE) + OVYLD1_!CH189*(1-VLOOKUP(OVYLD2_!CH$4,'[1]INTERNAL PARAMETERS-1'!$B$5:$J$44,5,FALSE))*VLOOKUP(OVYLD2_!CH$4,'[1]INTERNAL PARAMETERS-1'!$B$5:$J$44,8,FALSE)*VLOOKUP(OVYLD2_!CH$4,'[1]INTERNAL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5">
      <c r="B190" s="58" t="s">
        <v>7</v>
      </c>
      <c r="C190" s="57" t="s">
        <v>81</v>
      </c>
      <c r="D190" s="57" t="s">
        <v>75</v>
      </c>
      <c r="E190" s="128">
        <f>OVERALL2021!AI190</f>
        <v>0</v>
      </c>
      <c r="F190" s="59">
        <f>'[1]INTERNAL PARAMETERS-1'!M10</f>
        <v>58.935000000000002</v>
      </c>
      <c r="G190" s="45">
        <f>OVYLD1_!G190*VLOOKUP(OVYLD2_!G$4,'[1]INTERNAL PARAMETERS-1'!$B$5:$J$44,5,FALSE)*VLOOKUP(OVYLD2_!G$4,'[1]INTERNAL PARAMETERS-1'!$B$5:$J$44,7,FALSE)*OVYLD2_!$F190 + OVYLD1_!G190*(1-VLOOKUP(OVYLD2_!G$4,'[1]INTERNAL PARAMETERS-1'!$B$5:$J$44,5,FALSE))*VLOOKUP(OVYLD2_!G$4,'[1]INTERNAL PARAMETERS-1'!$B$5:$J$44,9,FALSE)*OVYLD2_!$F190</f>
        <v>0</v>
      </c>
      <c r="H190" s="44">
        <f>OVYLD1_!H190*VLOOKUP(OVYLD2_!H$4,'[1]INTERNAL PARAMETERS-1'!$B$5:$J$44,5,FALSE)*VLOOKUP(OVYLD2_!H$4,'[1]INTERNAL PARAMETERS-1'!$B$5:$J$44,7,FALSE)*OVYLD2_!$F190 + OVYLD1_!H190*(1-VLOOKUP(OVYLD2_!H$4,'[1]INTERNAL PARAMETERS-1'!$B$5:$J$44,5,FALSE))*VLOOKUP(OVYLD2_!H$4,'[1]INTERNAL PARAMETERS-1'!$B$5:$J$44,9,FALSE)*OVYLD2_!$F190</f>
        <v>0</v>
      </c>
      <c r="I190" s="44">
        <f>OVYLD1_!I190*VLOOKUP(OVYLD2_!I$4,'[1]INTERNAL PARAMETERS-1'!$B$5:$J$44,5,FALSE)*VLOOKUP(OVYLD2_!I$4,'[1]INTERNAL PARAMETERS-1'!$B$5:$J$44,7,FALSE)*OVYLD2_!$F190 + OVYLD1_!I190*(1-VLOOKUP(OVYLD2_!I$4,'[1]INTERNAL PARAMETERS-1'!$B$5:$J$44,5,FALSE))*VLOOKUP(OVYLD2_!I$4,'[1]INTERNAL PARAMETERS-1'!$B$5:$J$44,9,FALSE)*OVYLD2_!$F190</f>
        <v>0</v>
      </c>
      <c r="J190" s="44">
        <f>OVYLD1_!J190*VLOOKUP(OVYLD2_!J$4,'[1]INTERNAL PARAMETERS-1'!$B$5:$J$44,5,FALSE)*VLOOKUP(OVYLD2_!J$4,'[1]INTERNAL PARAMETERS-1'!$B$5:$J$44,7,FALSE)*OVYLD2_!$F190 + OVYLD1_!J190*(1-VLOOKUP(OVYLD2_!J$4,'[1]INTERNAL PARAMETERS-1'!$B$5:$J$44,5,FALSE))*VLOOKUP(OVYLD2_!J$4,'[1]INTERNAL PARAMETERS-1'!$B$5:$J$44,9,FALSE)*OVYLD2_!$F190</f>
        <v>0</v>
      </c>
      <c r="K190" s="44">
        <f>OVYLD1_!K190*VLOOKUP(OVYLD2_!K$4,'[1]INTERNAL PARAMETERS-1'!$B$5:$J$44,5,FALSE)*VLOOKUP(OVYLD2_!K$4,'[1]INTERNAL PARAMETERS-1'!$B$5:$J$44,7,FALSE)*OVYLD2_!$F190 + OVYLD1_!K190*(1-VLOOKUP(OVYLD2_!K$4,'[1]INTERNAL PARAMETERS-1'!$B$5:$J$44,5,FALSE))*VLOOKUP(OVYLD2_!K$4,'[1]INTERNAL PARAMETERS-1'!$B$5:$J$44,9,FALSE)*OVYLD2_!$F190</f>
        <v>0</v>
      </c>
      <c r="L190" s="44">
        <f>OVYLD1_!L190*VLOOKUP(OVYLD2_!L$4,'[1]INTERNAL PARAMETERS-1'!$B$5:$J$44,5,FALSE)*VLOOKUP(OVYLD2_!L$4,'[1]INTERNAL PARAMETERS-1'!$B$5:$J$44,7,FALSE)*OVYLD2_!$F190 + OVYLD1_!L190*(1-VLOOKUP(OVYLD2_!L$4,'[1]INTERNAL PARAMETERS-1'!$B$5:$J$44,5,FALSE))*VLOOKUP(OVYLD2_!L$4,'[1]INTERNAL PARAMETERS-1'!$B$5:$J$44,9,FALSE)*OVYLD2_!$F190</f>
        <v>0</v>
      </c>
      <c r="M190" s="44">
        <f>OVYLD1_!M190*VLOOKUP(OVYLD2_!M$4,'[1]INTERNAL PARAMETERS-1'!$B$5:$J$44,5,FALSE)*VLOOKUP(OVYLD2_!M$4,'[1]INTERNAL PARAMETERS-1'!$B$5:$J$44,7,FALSE)*OVYLD2_!$F190 + OVYLD1_!M190*(1-VLOOKUP(OVYLD2_!M$4,'[1]INTERNAL PARAMETERS-1'!$B$5:$J$44,5,FALSE))*VLOOKUP(OVYLD2_!M$4,'[1]INTERNAL PARAMETERS-1'!$B$5:$J$44,9,FALSE)*OVYLD2_!$F190</f>
        <v>0</v>
      </c>
      <c r="N190" s="44">
        <f>OVYLD1_!N190*VLOOKUP(OVYLD2_!N$4,'[1]INTERNAL PARAMETERS-1'!$B$5:$J$44,5,FALSE)*VLOOKUP(OVYLD2_!N$4,'[1]INTERNAL PARAMETERS-1'!$B$5:$J$44,7,FALSE)*OVYLD2_!$F190 + OVYLD1_!N190*(1-VLOOKUP(OVYLD2_!N$4,'[1]INTERNAL PARAMETERS-1'!$B$5:$J$44,5,FALSE))*VLOOKUP(OVYLD2_!N$4,'[1]INTERNAL PARAMETERS-1'!$B$5:$J$44,9,FALSE)*OVYLD2_!$F190</f>
        <v>0</v>
      </c>
      <c r="O190" s="44">
        <f>OVYLD1_!O190*VLOOKUP(OVYLD2_!O$4,'[1]INTERNAL PARAMETERS-1'!$B$5:$J$44,5,FALSE)*VLOOKUP(OVYLD2_!O$4,'[1]INTERNAL PARAMETERS-1'!$B$5:$J$44,7,FALSE)*OVYLD2_!$F190 + OVYLD1_!O190*(1-VLOOKUP(OVYLD2_!O$4,'[1]INTERNAL PARAMETERS-1'!$B$5:$J$44,5,FALSE))*VLOOKUP(OVYLD2_!O$4,'[1]INTERNAL PARAMETERS-1'!$B$5:$J$44,9,FALSE)*OVYLD2_!$F190</f>
        <v>0</v>
      </c>
      <c r="P190" s="44">
        <f>OVYLD1_!P190*VLOOKUP(OVYLD2_!P$4,'[1]INTERNAL PARAMETERS-1'!$B$5:$J$44,5,FALSE)*VLOOKUP(OVYLD2_!P$4,'[1]INTERNAL PARAMETERS-1'!$B$5:$J$44,7,FALSE)*OVYLD2_!$F190 + OVYLD1_!P190*(1-VLOOKUP(OVYLD2_!P$4,'[1]INTERNAL PARAMETERS-1'!$B$5:$J$44,5,FALSE))*VLOOKUP(OVYLD2_!P$4,'[1]INTERNAL PARAMETERS-1'!$B$5:$J$44,9,FALSE)*OVYLD2_!$F190</f>
        <v>0</v>
      </c>
      <c r="Q190" s="44">
        <f>OVYLD1_!Q190*VLOOKUP(OVYLD2_!Q$4,'[1]INTERNAL PARAMETERS-1'!$B$5:$J$44,5,FALSE)*VLOOKUP(OVYLD2_!Q$4,'[1]INTERNAL PARAMETERS-1'!$B$5:$J$44,7,FALSE)*OVYLD2_!$F190 + OVYLD1_!Q190*(1-VLOOKUP(OVYLD2_!Q$4,'[1]INTERNAL PARAMETERS-1'!$B$5:$J$44,5,FALSE))*VLOOKUP(OVYLD2_!Q$4,'[1]INTERNAL PARAMETERS-1'!$B$5:$J$44,9,FALSE)*OVYLD2_!$F190</f>
        <v>0</v>
      </c>
      <c r="R190" s="44">
        <f>OVYLD1_!R190*VLOOKUP(OVYLD2_!R$4,'[1]INTERNAL PARAMETERS-1'!$B$5:$J$44,5,FALSE)*VLOOKUP(OVYLD2_!R$4,'[1]INTERNAL PARAMETERS-1'!$B$5:$J$44,7,FALSE)*OVYLD2_!$F190 + OVYLD1_!R190*(1-VLOOKUP(OVYLD2_!R$4,'[1]INTERNAL PARAMETERS-1'!$B$5:$J$44,5,FALSE))*VLOOKUP(OVYLD2_!R$4,'[1]INTERNAL PARAMETERS-1'!$B$5:$J$44,9,FALSE)*OVYLD2_!$F190</f>
        <v>0</v>
      </c>
      <c r="S190" s="44">
        <f>OVYLD1_!S190*VLOOKUP(OVYLD2_!S$4,'[1]INTERNAL PARAMETERS-1'!$B$5:$J$44,5,FALSE)*VLOOKUP(OVYLD2_!S$4,'[1]INTERNAL PARAMETERS-1'!$B$5:$J$44,7,FALSE)*OVYLD2_!$F190 + OVYLD1_!S190*(1-VLOOKUP(OVYLD2_!S$4,'[1]INTERNAL PARAMETERS-1'!$B$5:$J$44,5,FALSE))*VLOOKUP(OVYLD2_!S$4,'[1]INTERNAL PARAMETERS-1'!$B$5:$J$44,9,FALSE)*OVYLD2_!$F190</f>
        <v>0</v>
      </c>
      <c r="T190" s="44">
        <f>OVYLD1_!T190*VLOOKUP(OVYLD2_!T$4,'[1]INTERNAL PARAMETERS-1'!$B$5:$J$44,5,FALSE)*VLOOKUP(OVYLD2_!T$4,'[1]INTERNAL PARAMETERS-1'!$B$5:$J$44,7,FALSE)*OVYLD2_!$F190 + OVYLD1_!T190*(1-VLOOKUP(OVYLD2_!T$4,'[1]INTERNAL PARAMETERS-1'!$B$5:$J$44,5,FALSE))*VLOOKUP(OVYLD2_!T$4,'[1]INTERNAL PARAMETERS-1'!$B$5:$J$44,9,FALSE)*OVYLD2_!$F190</f>
        <v>0</v>
      </c>
      <c r="U190" s="44">
        <f>OVYLD1_!U190*VLOOKUP(OVYLD2_!U$4,'[1]INTERNAL PARAMETERS-1'!$B$5:$J$44,5,FALSE)*VLOOKUP(OVYLD2_!U$4,'[1]INTERNAL PARAMETERS-1'!$B$5:$J$44,7,FALSE)*OVYLD2_!$F190 + OVYLD1_!U190*(1-VLOOKUP(OVYLD2_!U$4,'[1]INTERNAL PARAMETERS-1'!$B$5:$J$44,5,FALSE))*VLOOKUP(OVYLD2_!U$4,'[1]INTERNAL PARAMETERS-1'!$B$5:$J$44,9,FALSE)*OVYLD2_!$F190</f>
        <v>0</v>
      </c>
      <c r="V190" s="44">
        <f>OVYLD1_!V190*VLOOKUP(OVYLD2_!V$4,'[1]INTERNAL PARAMETERS-1'!$B$5:$J$44,5,FALSE)*VLOOKUP(OVYLD2_!V$4,'[1]INTERNAL PARAMETERS-1'!$B$5:$J$44,7,FALSE)*OVYLD2_!$F190 + OVYLD1_!V190*(1-VLOOKUP(OVYLD2_!V$4,'[1]INTERNAL PARAMETERS-1'!$B$5:$J$44,5,FALSE))*VLOOKUP(OVYLD2_!V$4,'[1]INTERNAL PARAMETERS-1'!$B$5:$J$44,9,FALSE)*OVYLD2_!$F190</f>
        <v>0</v>
      </c>
      <c r="W190" s="44">
        <f>OVYLD1_!W190*VLOOKUP(OVYLD2_!W$4,'[1]INTERNAL PARAMETERS-1'!$B$5:$J$44,5,FALSE)*VLOOKUP(OVYLD2_!W$4,'[1]INTERNAL PARAMETERS-1'!$B$5:$J$44,7,FALSE)*OVYLD2_!$F190 + OVYLD1_!W190*(1-VLOOKUP(OVYLD2_!W$4,'[1]INTERNAL PARAMETERS-1'!$B$5:$J$44,5,FALSE))*VLOOKUP(OVYLD2_!W$4,'[1]INTERNAL PARAMETERS-1'!$B$5:$J$44,9,FALSE)*OVYLD2_!$F190</f>
        <v>0</v>
      </c>
      <c r="X190" s="44">
        <f>OVYLD1_!X190*VLOOKUP(OVYLD2_!X$4,'[1]INTERNAL PARAMETERS-1'!$B$5:$J$44,5,FALSE)*VLOOKUP(OVYLD2_!X$4,'[1]INTERNAL PARAMETERS-1'!$B$5:$J$44,7,FALSE)*OVYLD2_!$F190 + OVYLD1_!X190*(1-VLOOKUP(OVYLD2_!X$4,'[1]INTERNAL PARAMETERS-1'!$B$5:$J$44,5,FALSE))*VLOOKUP(OVYLD2_!X$4,'[1]INTERNAL PARAMETERS-1'!$B$5:$J$44,9,FALSE)*OVYLD2_!$F190</f>
        <v>0</v>
      </c>
      <c r="Y190" s="44">
        <f>OVYLD1_!Y190*VLOOKUP(OVYLD2_!Y$4,'[1]INTERNAL PARAMETERS-1'!$B$5:$J$44,5,FALSE)*VLOOKUP(OVYLD2_!Y$4,'[1]INTERNAL PARAMETERS-1'!$B$5:$J$44,7,FALSE)*OVYLD2_!$F190 + OVYLD1_!Y190*(1-VLOOKUP(OVYLD2_!Y$4,'[1]INTERNAL PARAMETERS-1'!$B$5:$J$44,5,FALSE))*VLOOKUP(OVYLD2_!Y$4,'[1]INTERNAL PARAMETERS-1'!$B$5:$J$44,9,FALSE)*OVYLD2_!$F190</f>
        <v>0</v>
      </c>
      <c r="Z190" s="44">
        <f>OVYLD1_!Z190*VLOOKUP(OVYLD2_!Z$4,'[1]INTERNAL PARAMETERS-1'!$B$5:$J$44,5,FALSE)*VLOOKUP(OVYLD2_!Z$4,'[1]INTERNAL PARAMETERS-1'!$B$5:$J$44,7,FALSE)*OVYLD2_!$F190 + OVYLD1_!Z190*(1-VLOOKUP(OVYLD2_!Z$4,'[1]INTERNAL PARAMETERS-1'!$B$5:$J$44,5,FALSE))*VLOOKUP(OVYLD2_!Z$4,'[1]INTERNAL PARAMETERS-1'!$B$5:$J$44,9,FALSE)*OVYLD2_!$F190</f>
        <v>0</v>
      </c>
      <c r="AA190" s="44">
        <f>OVYLD1_!AA190*VLOOKUP(OVYLD2_!AA$4,'[1]INTERNAL PARAMETERS-1'!$B$5:$J$44,5,FALSE)*VLOOKUP(OVYLD2_!AA$4,'[1]INTERNAL PARAMETERS-1'!$B$5:$J$44,7,FALSE)*OVYLD2_!$F190 + OVYLD1_!AA190*(1-VLOOKUP(OVYLD2_!AA$4,'[1]INTERNAL PARAMETERS-1'!$B$5:$J$44,5,FALSE))*VLOOKUP(OVYLD2_!AA$4,'[1]INTERNAL PARAMETERS-1'!$B$5:$J$44,9,FALSE)*OVYLD2_!$F190</f>
        <v>0</v>
      </c>
      <c r="AB190" s="44">
        <f>OVYLD1_!AB190*VLOOKUP(OVYLD2_!AB$4,'[1]INTERNAL PARAMETERS-1'!$B$5:$J$44,5,FALSE)*VLOOKUP(OVYLD2_!AB$4,'[1]INTERNAL PARAMETERS-1'!$B$5:$J$44,7,FALSE)*OVYLD2_!$F190 + OVYLD1_!AB190*(1-VLOOKUP(OVYLD2_!AB$4,'[1]INTERNAL PARAMETERS-1'!$B$5:$J$44,5,FALSE))*VLOOKUP(OVYLD2_!AB$4,'[1]INTERNAL PARAMETERS-1'!$B$5:$J$44,9,FALSE)*OVYLD2_!$F190</f>
        <v>0</v>
      </c>
      <c r="AC190" s="44">
        <f>OVYLD1_!AC190*VLOOKUP(OVYLD2_!AC$4,'[1]INTERNAL PARAMETERS-1'!$B$5:$J$44,5,FALSE)*VLOOKUP(OVYLD2_!AC$4,'[1]INTERNAL PARAMETERS-1'!$B$5:$J$44,7,FALSE)*OVYLD2_!$F190 + OVYLD1_!AC190*(1-VLOOKUP(OVYLD2_!AC$4,'[1]INTERNAL PARAMETERS-1'!$B$5:$J$44,5,FALSE))*VLOOKUP(OVYLD2_!AC$4,'[1]INTERNAL PARAMETERS-1'!$B$5:$J$44,9,FALSE)*OVYLD2_!$F190</f>
        <v>0</v>
      </c>
      <c r="AD190" s="44">
        <f>OVYLD1_!AD190*VLOOKUP(OVYLD2_!AD$4,'[1]INTERNAL PARAMETERS-1'!$B$5:$J$44,5,FALSE)*VLOOKUP(OVYLD2_!AD$4,'[1]INTERNAL PARAMETERS-1'!$B$5:$J$44,7,FALSE)*OVYLD2_!$F190 + OVYLD1_!AD190*(1-VLOOKUP(OVYLD2_!AD$4,'[1]INTERNAL PARAMETERS-1'!$B$5:$J$44,5,FALSE))*VLOOKUP(OVYLD2_!AD$4,'[1]INTERNAL PARAMETERS-1'!$B$5:$J$44,9,FALSE)*OVYLD2_!$F190</f>
        <v>0</v>
      </c>
      <c r="AE190" s="44">
        <f>OVYLD1_!AE190*VLOOKUP(OVYLD2_!AE$4,'[1]INTERNAL PARAMETERS-1'!$B$5:$J$44,5,FALSE)*VLOOKUP(OVYLD2_!AE$4,'[1]INTERNAL PARAMETERS-1'!$B$5:$J$44,7,FALSE)*OVYLD2_!$F190 + OVYLD1_!AE190*(1-VLOOKUP(OVYLD2_!AE$4,'[1]INTERNAL PARAMETERS-1'!$B$5:$J$44,5,FALSE))*VLOOKUP(OVYLD2_!AE$4,'[1]INTERNAL PARAMETERS-1'!$B$5:$J$44,9,FALSE)*OVYLD2_!$F190</f>
        <v>0</v>
      </c>
      <c r="AF190" s="44">
        <f>OVYLD1_!AF190*VLOOKUP(OVYLD2_!AF$4,'[1]INTERNAL PARAMETERS-1'!$B$5:$J$44,5,FALSE)*VLOOKUP(OVYLD2_!AF$4,'[1]INTERNAL PARAMETERS-1'!$B$5:$J$44,7,FALSE)*OVYLD2_!$F190 + OVYLD1_!AF190*(1-VLOOKUP(OVYLD2_!AF$4,'[1]INTERNAL PARAMETERS-1'!$B$5:$J$44,5,FALSE))*VLOOKUP(OVYLD2_!AF$4,'[1]INTERNAL PARAMETERS-1'!$B$5:$J$44,9,FALSE)*OVYLD2_!$F190</f>
        <v>0</v>
      </c>
      <c r="AG190" s="44">
        <f>OVYLD1_!AG190*VLOOKUP(OVYLD2_!AG$4,'[1]INTERNAL PARAMETERS-1'!$B$5:$J$44,5,FALSE)*VLOOKUP(OVYLD2_!AG$4,'[1]INTERNAL PARAMETERS-1'!$B$5:$J$44,7,FALSE)*OVYLD2_!$F190 + OVYLD1_!AG190*(1-VLOOKUP(OVYLD2_!AG$4,'[1]INTERNAL PARAMETERS-1'!$B$5:$J$44,5,FALSE))*VLOOKUP(OVYLD2_!AG$4,'[1]INTERNAL PARAMETERS-1'!$B$5:$J$44,9,FALSE)*OVYLD2_!$F190</f>
        <v>0</v>
      </c>
      <c r="AH190" s="44">
        <f>OVYLD1_!AH190*VLOOKUP(OVYLD2_!AH$4,'[1]INTERNAL PARAMETERS-1'!$B$5:$J$44,5,FALSE)*VLOOKUP(OVYLD2_!AH$4,'[1]INTERNAL PARAMETERS-1'!$B$5:$J$44,7,FALSE)*OVYLD2_!$F190 + OVYLD1_!AH190*(1-VLOOKUP(OVYLD2_!AH$4,'[1]INTERNAL PARAMETERS-1'!$B$5:$J$44,5,FALSE))*VLOOKUP(OVYLD2_!AH$4,'[1]INTERNAL PARAMETERS-1'!$B$5:$J$44,9,FALSE)*OVYLD2_!$F190</f>
        <v>0</v>
      </c>
      <c r="AI190" s="44">
        <f>OVYLD1_!AI190*VLOOKUP(OVYLD2_!AI$4,'[1]INTERNAL PARAMETERS-1'!$B$5:$J$44,5,FALSE)*VLOOKUP(OVYLD2_!AI$4,'[1]INTERNAL PARAMETERS-1'!$B$5:$J$44,7,FALSE)*OVYLD2_!$F190 + OVYLD1_!AI190*(1-VLOOKUP(OVYLD2_!AI$4,'[1]INTERNAL PARAMETERS-1'!$B$5:$J$44,5,FALSE))*VLOOKUP(OVYLD2_!AI$4,'[1]INTERNAL PARAMETERS-1'!$B$5:$J$44,9,FALSE)*OVYLD2_!$F190</f>
        <v>0</v>
      </c>
      <c r="AJ190" s="44">
        <f>OVYLD1_!AJ190*VLOOKUP(OVYLD2_!AJ$4,'[1]INTERNAL PARAMETERS-1'!$B$5:$J$44,5,FALSE)*VLOOKUP(OVYLD2_!AJ$4,'[1]INTERNAL PARAMETERS-1'!$B$5:$J$44,7,FALSE)*OVYLD2_!$F190 + OVYLD1_!AJ190*(1-VLOOKUP(OVYLD2_!AJ$4,'[1]INTERNAL PARAMETERS-1'!$B$5:$J$44,5,FALSE))*VLOOKUP(OVYLD2_!AJ$4,'[1]INTERNAL PARAMETERS-1'!$B$5:$J$44,9,FALSE)*OVYLD2_!$F190</f>
        <v>0</v>
      </c>
      <c r="AK190" s="44">
        <f>OVYLD1_!AK190*VLOOKUP(OVYLD2_!AK$4,'[1]INTERNAL PARAMETERS-1'!$B$5:$J$44,5,FALSE)*VLOOKUP(OVYLD2_!AK$4,'[1]INTERNAL PARAMETERS-1'!$B$5:$J$44,7,FALSE)*OVYLD2_!$F190 + OVYLD1_!AK190*(1-VLOOKUP(OVYLD2_!AK$4,'[1]INTERNAL PARAMETERS-1'!$B$5:$J$44,5,FALSE))*VLOOKUP(OVYLD2_!AK$4,'[1]INTERNAL PARAMETERS-1'!$B$5:$J$44,9,FALSE)*OVYLD2_!$F190</f>
        <v>0</v>
      </c>
      <c r="AL190" s="44">
        <f>OVYLD1_!AL190*VLOOKUP(OVYLD2_!AL$4,'[1]INTERNAL PARAMETERS-1'!$B$5:$J$44,5,FALSE)*VLOOKUP(OVYLD2_!AL$4,'[1]INTERNAL PARAMETERS-1'!$B$5:$J$44,7,FALSE)*OVYLD2_!$F190 + OVYLD1_!AL190*(1-VLOOKUP(OVYLD2_!AL$4,'[1]INTERNAL PARAMETERS-1'!$B$5:$J$44,5,FALSE))*VLOOKUP(OVYLD2_!AL$4,'[1]INTERNAL PARAMETERS-1'!$B$5:$J$44,9,FALSE)*OVYLD2_!$F190</f>
        <v>0</v>
      </c>
      <c r="AM190" s="44">
        <f>OVYLD1_!AM190*VLOOKUP(OVYLD2_!AM$4,'[1]INTERNAL PARAMETERS-1'!$B$5:$J$44,5,FALSE)*VLOOKUP(OVYLD2_!AM$4,'[1]INTERNAL PARAMETERS-1'!$B$5:$J$44,7,FALSE)*OVYLD2_!$F190 + OVYLD1_!AM190*(1-VLOOKUP(OVYLD2_!AM$4,'[1]INTERNAL PARAMETERS-1'!$B$5:$J$44,5,FALSE))*VLOOKUP(OVYLD2_!AM$4,'[1]INTERNAL PARAMETERS-1'!$B$5:$J$44,9,FALSE)*OVYLD2_!$F190</f>
        <v>0</v>
      </c>
      <c r="AN190" s="44">
        <f>OVYLD1_!AN190*VLOOKUP(OVYLD2_!AN$4,'[1]INTERNAL PARAMETERS-1'!$B$5:$J$44,5,FALSE)*VLOOKUP(OVYLD2_!AN$4,'[1]INTERNAL PARAMETERS-1'!$B$5:$J$44,7,FALSE)*OVYLD2_!$F190 + OVYLD1_!AN190*(1-VLOOKUP(OVYLD2_!AN$4,'[1]INTERNAL PARAMETERS-1'!$B$5:$J$44,5,FALSE))*VLOOKUP(OVYLD2_!AN$4,'[1]INTERNAL PARAMETERS-1'!$B$5:$J$44,9,FALSE)*OVYLD2_!$F190</f>
        <v>0</v>
      </c>
      <c r="AO190" s="44">
        <f>OVYLD1_!AO190*VLOOKUP(OVYLD2_!AO$4,'[1]INTERNAL PARAMETERS-1'!$B$5:$J$44,5,FALSE)*VLOOKUP(OVYLD2_!AO$4,'[1]INTERNAL PARAMETERS-1'!$B$5:$J$44,7,FALSE)*OVYLD2_!$F190 + OVYLD1_!AO190*(1-VLOOKUP(OVYLD2_!AO$4,'[1]INTERNAL PARAMETERS-1'!$B$5:$J$44,5,FALSE))*VLOOKUP(OVYLD2_!AO$4,'[1]INTERNAL PARAMETERS-1'!$B$5:$J$44,9,FALSE)*OVYLD2_!$F190</f>
        <v>0</v>
      </c>
      <c r="AP190" s="44">
        <f>OVYLD1_!AP190*VLOOKUP(OVYLD2_!AP$4,'[1]INTERNAL PARAMETERS-1'!$B$5:$J$44,5,FALSE)*VLOOKUP(OVYLD2_!AP$4,'[1]INTERNAL PARAMETERS-1'!$B$5:$J$44,7,FALSE)*OVYLD2_!$F190 + OVYLD1_!AP190*(1-VLOOKUP(OVYLD2_!AP$4,'[1]INTERNAL PARAMETERS-1'!$B$5:$J$44,5,FALSE))*VLOOKUP(OVYLD2_!AP$4,'[1]INTERNAL PARAMETERS-1'!$B$5:$J$44,9,FALSE)*OVYLD2_!$F190</f>
        <v>0</v>
      </c>
      <c r="AQ190" s="44">
        <f>OVYLD1_!AQ190*VLOOKUP(OVYLD2_!AQ$4,'[1]INTERNAL PARAMETERS-1'!$B$5:$J$44,5,FALSE)*VLOOKUP(OVYLD2_!AQ$4,'[1]INTERNAL PARAMETERS-1'!$B$5:$J$44,7,FALSE)*OVYLD2_!$F190 + OVYLD1_!AQ190*(1-VLOOKUP(OVYLD2_!AQ$4,'[1]INTERNAL PARAMETERS-1'!$B$5:$J$44,5,FALSE))*VLOOKUP(OVYLD2_!AQ$4,'[1]INTERNAL PARAMETERS-1'!$B$5:$J$44,9,FALSE)*OVYLD2_!$F190</f>
        <v>0</v>
      </c>
      <c r="AR190" s="44">
        <f>OVYLD1_!AR190*VLOOKUP(OVYLD2_!AR$4,'[1]INTERNAL PARAMETERS-1'!$B$5:$J$44,5,FALSE)*VLOOKUP(OVYLD2_!AR$4,'[1]INTERNAL PARAMETERS-1'!$B$5:$J$44,7,FALSE)*OVYLD2_!$F190 + OVYLD1_!AR190*(1-VLOOKUP(OVYLD2_!AR$4,'[1]INTERNAL PARAMETERS-1'!$B$5:$J$44,5,FALSE))*VLOOKUP(OVYLD2_!AR$4,'[1]INTERNAL PARAMETERS-1'!$B$5:$J$44,9,FALSE)*OVYLD2_!$F190</f>
        <v>0</v>
      </c>
      <c r="AS190" s="44">
        <f>OVYLD1_!AS190*VLOOKUP(OVYLD2_!AS$4,'[1]INTERNAL PARAMETERS-1'!$B$5:$J$44,5,FALSE)*VLOOKUP(OVYLD2_!AS$4,'[1]INTERNAL PARAMETERS-1'!$B$5:$J$44,7,FALSE)*OVYLD2_!$F190 + OVYLD1_!AS190*(1-VLOOKUP(OVYLD2_!AS$4,'[1]INTERNAL PARAMETERS-1'!$B$5:$J$44,5,FALSE))*VLOOKUP(OVYLD2_!AS$4,'[1]INTERNAL PARAMETERS-1'!$B$5:$J$44,9,FALSE)*OVYLD2_!$F190</f>
        <v>0</v>
      </c>
      <c r="AT190" s="43">
        <f>OVYLD1_!AT190*VLOOKUP(OVYLD2_!AT$4,'[1]INTERNAL PARAMETERS-1'!$B$5:$J$44,5,FALSE)*VLOOKUP(OVYLD2_!AT$4,'[1]INTERNAL PARAMETERS-1'!$B$5:$J$44,7,FALSE)*OVYLD2_!$F190 + OVYLD1_!AT190*(1-VLOOKUP(OVYLD2_!AT$4,'[1]INTERNAL PARAMETERS-1'!$B$5:$J$44,5,FALSE))*VLOOKUP(OVYLD2_!AT$4,'[1]INTERNAL PARAMETERS-1'!$B$5:$J$44,9,FALSE)*OVYLD2_!$F190</f>
        <v>0</v>
      </c>
      <c r="AU190" s="45">
        <f>OVYLD1_!AU190*VLOOKUP(OVYLD2_!AU$4,'[1]INTERNAL PARAMETERS-1'!$B$5:$J$44,5,FALSE)*VLOOKUP(OVYLD2_!AU$4,'[1]INTERNAL PARAMETERS-1'!$B$5:$J$44,6,FALSE)*VLOOKUP(OVYLD2_!AU$4,'[1]INTERNAL PARAMETERS-1'!$B$5:$J$44,3,FALSE) + OVYLD1_!AU190*(1-VLOOKUP(OVYLD2_!AU$4,'[1]INTERNAL PARAMETERS-1'!$B$5:$J$44,5,FALSE))*VLOOKUP(OVYLD2_!AU$4,'[1]INTERNAL PARAMETERS-1'!$B$5:$J$44,8,FALSE)*VLOOKUP(OVYLD2_!AU$4,'[1]INTERNAL PARAMETERS-1'!$B$5:$J$44,3,FALSE)</f>
        <v>0</v>
      </c>
      <c r="AV190" s="44">
        <f>OVYLD1_!AV190*VLOOKUP(OVYLD2_!AV$4,'[1]INTERNAL PARAMETERS-1'!$B$5:$J$44,5,FALSE)*VLOOKUP(OVYLD2_!AV$4,'[1]INTERNAL PARAMETERS-1'!$B$5:$J$44,6,FALSE)*VLOOKUP(OVYLD2_!AV$4,'[1]INTERNAL PARAMETERS-1'!$B$5:$J$44,3,FALSE) + OVYLD1_!AV190*(1-VLOOKUP(OVYLD2_!AV$4,'[1]INTERNAL PARAMETERS-1'!$B$5:$J$44,5,FALSE))*VLOOKUP(OVYLD2_!AV$4,'[1]INTERNAL PARAMETERS-1'!$B$5:$J$44,8,FALSE)*VLOOKUP(OVYLD2_!AV$4,'[1]INTERNAL PARAMETERS-1'!$B$5:$J$44,3,FALSE)</f>
        <v>0</v>
      </c>
      <c r="AW190" s="44">
        <f>OVYLD1_!AW190*VLOOKUP(OVYLD2_!AW$4,'[1]INTERNAL PARAMETERS-1'!$B$5:$J$44,5,FALSE)*VLOOKUP(OVYLD2_!AW$4,'[1]INTERNAL PARAMETERS-1'!$B$5:$J$44,6,FALSE)*VLOOKUP(OVYLD2_!AW$4,'[1]INTERNAL PARAMETERS-1'!$B$5:$J$44,3,FALSE) + OVYLD1_!AW190*(1-VLOOKUP(OVYLD2_!AW$4,'[1]INTERNAL PARAMETERS-1'!$B$5:$J$44,5,FALSE))*VLOOKUP(OVYLD2_!AW$4,'[1]INTERNAL PARAMETERS-1'!$B$5:$J$44,8,FALSE)*VLOOKUP(OVYLD2_!AW$4,'[1]INTERNAL PARAMETERS-1'!$B$5:$J$44,3,FALSE)</f>
        <v>0</v>
      </c>
      <c r="AX190" s="44">
        <f>OVYLD1_!AX190*VLOOKUP(OVYLD2_!AX$4,'[1]INTERNAL PARAMETERS-1'!$B$5:$J$44,5,FALSE)*VLOOKUP(OVYLD2_!AX$4,'[1]INTERNAL PARAMETERS-1'!$B$5:$J$44,6,FALSE)*VLOOKUP(OVYLD2_!AX$4,'[1]INTERNAL PARAMETERS-1'!$B$5:$J$44,3,FALSE) + OVYLD1_!AX190*(1-VLOOKUP(OVYLD2_!AX$4,'[1]INTERNAL PARAMETERS-1'!$B$5:$J$44,5,FALSE))*VLOOKUP(OVYLD2_!AX$4,'[1]INTERNAL PARAMETERS-1'!$B$5:$J$44,8,FALSE)*VLOOKUP(OVYLD2_!AX$4,'[1]INTERNAL PARAMETERS-1'!$B$5:$J$44,3,FALSE)</f>
        <v>0</v>
      </c>
      <c r="AY190" s="44">
        <f>OVYLD1_!AY190*VLOOKUP(OVYLD2_!AY$4,'[1]INTERNAL PARAMETERS-1'!$B$5:$J$44,5,FALSE)*VLOOKUP(OVYLD2_!AY$4,'[1]INTERNAL PARAMETERS-1'!$B$5:$J$44,6,FALSE)*VLOOKUP(OVYLD2_!AY$4,'[1]INTERNAL PARAMETERS-1'!$B$5:$J$44,3,FALSE) + OVYLD1_!AY190*(1-VLOOKUP(OVYLD2_!AY$4,'[1]INTERNAL PARAMETERS-1'!$B$5:$J$44,5,FALSE))*VLOOKUP(OVYLD2_!AY$4,'[1]INTERNAL PARAMETERS-1'!$B$5:$J$44,8,FALSE)*VLOOKUP(OVYLD2_!AY$4,'[1]INTERNAL PARAMETERS-1'!$B$5:$J$44,3,FALSE)</f>
        <v>0</v>
      </c>
      <c r="AZ190" s="44">
        <f>OVYLD1_!AZ190*VLOOKUP(OVYLD2_!AZ$4,'[1]INTERNAL PARAMETERS-1'!$B$5:$J$44,5,FALSE)*VLOOKUP(OVYLD2_!AZ$4,'[1]INTERNAL PARAMETERS-1'!$B$5:$J$44,6,FALSE)*VLOOKUP(OVYLD2_!AZ$4,'[1]INTERNAL PARAMETERS-1'!$B$5:$J$44,3,FALSE) + OVYLD1_!AZ190*(1-VLOOKUP(OVYLD2_!AZ$4,'[1]INTERNAL PARAMETERS-1'!$B$5:$J$44,5,FALSE))*VLOOKUP(OVYLD2_!AZ$4,'[1]INTERNAL PARAMETERS-1'!$B$5:$J$44,8,FALSE)*VLOOKUP(OVYLD2_!AZ$4,'[1]INTERNAL PARAMETERS-1'!$B$5:$J$44,3,FALSE)</f>
        <v>0</v>
      </c>
      <c r="BA190" s="44">
        <f>OVYLD1_!BA190*VLOOKUP(OVYLD2_!BA$4,'[1]INTERNAL PARAMETERS-1'!$B$5:$J$44,5,FALSE)*VLOOKUP(OVYLD2_!BA$4,'[1]INTERNAL PARAMETERS-1'!$B$5:$J$44,6,FALSE)*VLOOKUP(OVYLD2_!BA$4,'[1]INTERNAL PARAMETERS-1'!$B$5:$J$44,3,FALSE) + OVYLD1_!BA190*(1-VLOOKUP(OVYLD2_!BA$4,'[1]INTERNAL PARAMETERS-1'!$B$5:$J$44,5,FALSE))*VLOOKUP(OVYLD2_!BA$4,'[1]INTERNAL PARAMETERS-1'!$B$5:$J$44,8,FALSE)*VLOOKUP(OVYLD2_!BA$4,'[1]INTERNAL PARAMETERS-1'!$B$5:$J$44,3,FALSE)</f>
        <v>0</v>
      </c>
      <c r="BB190" s="44">
        <f>OVYLD1_!BB190*VLOOKUP(OVYLD2_!BB$4,'[1]INTERNAL PARAMETERS-1'!$B$5:$J$44,5,FALSE)*VLOOKUP(OVYLD2_!BB$4,'[1]INTERNAL PARAMETERS-1'!$B$5:$J$44,6,FALSE)*VLOOKUP(OVYLD2_!BB$4,'[1]INTERNAL PARAMETERS-1'!$B$5:$J$44,3,FALSE) + OVYLD1_!BB190*(1-VLOOKUP(OVYLD2_!BB$4,'[1]INTERNAL PARAMETERS-1'!$B$5:$J$44,5,FALSE))*VLOOKUP(OVYLD2_!BB$4,'[1]INTERNAL PARAMETERS-1'!$B$5:$J$44,8,FALSE)*VLOOKUP(OVYLD2_!BB$4,'[1]INTERNAL PARAMETERS-1'!$B$5:$J$44,3,FALSE)</f>
        <v>0</v>
      </c>
      <c r="BC190" s="44">
        <f>OVYLD1_!BC190*VLOOKUP(OVYLD2_!BC$4,'[1]INTERNAL PARAMETERS-1'!$B$5:$J$44,5,FALSE)*VLOOKUP(OVYLD2_!BC$4,'[1]INTERNAL PARAMETERS-1'!$B$5:$J$44,6,FALSE)*VLOOKUP(OVYLD2_!BC$4,'[1]INTERNAL PARAMETERS-1'!$B$5:$J$44,3,FALSE) + OVYLD1_!BC190*(1-VLOOKUP(OVYLD2_!BC$4,'[1]INTERNAL PARAMETERS-1'!$B$5:$J$44,5,FALSE))*VLOOKUP(OVYLD2_!BC$4,'[1]INTERNAL PARAMETERS-1'!$B$5:$J$44,8,FALSE)*VLOOKUP(OVYLD2_!BC$4,'[1]INTERNAL PARAMETERS-1'!$B$5:$J$44,3,FALSE)</f>
        <v>0</v>
      </c>
      <c r="BD190" s="44">
        <f>OVYLD1_!BD190*VLOOKUP(OVYLD2_!BD$4,'[1]INTERNAL PARAMETERS-1'!$B$5:$J$44,5,FALSE)*VLOOKUP(OVYLD2_!BD$4,'[1]INTERNAL PARAMETERS-1'!$B$5:$J$44,6,FALSE)*VLOOKUP(OVYLD2_!BD$4,'[1]INTERNAL PARAMETERS-1'!$B$5:$J$44,3,FALSE) + OVYLD1_!BD190*(1-VLOOKUP(OVYLD2_!BD$4,'[1]INTERNAL PARAMETERS-1'!$B$5:$J$44,5,FALSE))*VLOOKUP(OVYLD2_!BD$4,'[1]INTERNAL PARAMETERS-1'!$B$5:$J$44,8,FALSE)*VLOOKUP(OVYLD2_!BD$4,'[1]INTERNAL PARAMETERS-1'!$B$5:$J$44,3,FALSE)</f>
        <v>0</v>
      </c>
      <c r="BE190" s="44">
        <f>OVYLD1_!BE190*VLOOKUP(OVYLD2_!BE$4,'[1]INTERNAL PARAMETERS-1'!$B$5:$J$44,5,FALSE)*VLOOKUP(OVYLD2_!BE$4,'[1]INTERNAL PARAMETERS-1'!$B$5:$J$44,6,FALSE)*VLOOKUP(OVYLD2_!BE$4,'[1]INTERNAL PARAMETERS-1'!$B$5:$J$44,3,FALSE) + OVYLD1_!BE190*(1-VLOOKUP(OVYLD2_!BE$4,'[1]INTERNAL PARAMETERS-1'!$B$5:$J$44,5,FALSE))*VLOOKUP(OVYLD2_!BE$4,'[1]INTERNAL PARAMETERS-1'!$B$5:$J$44,8,FALSE)*VLOOKUP(OVYLD2_!BE$4,'[1]INTERNAL PARAMETERS-1'!$B$5:$J$44,3,FALSE)</f>
        <v>0</v>
      </c>
      <c r="BF190" s="44">
        <f>OVYLD1_!BF190*VLOOKUP(OVYLD2_!BF$4,'[1]INTERNAL PARAMETERS-1'!$B$5:$J$44,5,FALSE)*VLOOKUP(OVYLD2_!BF$4,'[1]INTERNAL PARAMETERS-1'!$B$5:$J$44,6,FALSE)*VLOOKUP(OVYLD2_!BF$4,'[1]INTERNAL PARAMETERS-1'!$B$5:$J$44,3,FALSE) + OVYLD1_!BF190*(1-VLOOKUP(OVYLD2_!BF$4,'[1]INTERNAL PARAMETERS-1'!$B$5:$J$44,5,FALSE))*VLOOKUP(OVYLD2_!BF$4,'[1]INTERNAL PARAMETERS-1'!$B$5:$J$44,8,FALSE)*VLOOKUP(OVYLD2_!BF$4,'[1]INTERNAL PARAMETERS-1'!$B$5:$J$44,3,FALSE)</f>
        <v>0</v>
      </c>
      <c r="BG190" s="44">
        <f>OVYLD1_!BG190*VLOOKUP(OVYLD2_!BG$4,'[1]INTERNAL PARAMETERS-1'!$B$5:$J$44,5,FALSE)*VLOOKUP(OVYLD2_!BG$4,'[1]INTERNAL PARAMETERS-1'!$B$5:$J$44,6,FALSE)*VLOOKUP(OVYLD2_!BG$4,'[1]INTERNAL PARAMETERS-1'!$B$5:$J$44,3,FALSE) + OVYLD1_!BG190*(1-VLOOKUP(OVYLD2_!BG$4,'[1]INTERNAL PARAMETERS-1'!$B$5:$J$44,5,FALSE))*VLOOKUP(OVYLD2_!BG$4,'[1]INTERNAL PARAMETERS-1'!$B$5:$J$44,8,FALSE)*VLOOKUP(OVYLD2_!BG$4,'[1]INTERNAL PARAMETERS-1'!$B$5:$J$44,3,FALSE)</f>
        <v>0</v>
      </c>
      <c r="BH190" s="44">
        <f>OVYLD1_!BH190*VLOOKUP(OVYLD2_!BH$4,'[1]INTERNAL PARAMETERS-1'!$B$5:$J$44,5,FALSE)*VLOOKUP(OVYLD2_!BH$4,'[1]INTERNAL PARAMETERS-1'!$B$5:$J$44,6,FALSE)*VLOOKUP(OVYLD2_!BH$4,'[1]INTERNAL PARAMETERS-1'!$B$5:$J$44,3,FALSE) + OVYLD1_!BH190*(1-VLOOKUP(OVYLD2_!BH$4,'[1]INTERNAL PARAMETERS-1'!$B$5:$J$44,5,FALSE))*VLOOKUP(OVYLD2_!BH$4,'[1]INTERNAL PARAMETERS-1'!$B$5:$J$44,8,FALSE)*VLOOKUP(OVYLD2_!BH$4,'[1]INTERNAL PARAMETERS-1'!$B$5:$J$44,3,FALSE)</f>
        <v>0</v>
      </c>
      <c r="BI190" s="44">
        <f>OVYLD1_!BI190*VLOOKUP(OVYLD2_!BI$4,'[1]INTERNAL PARAMETERS-1'!$B$5:$J$44,5,FALSE)*VLOOKUP(OVYLD2_!BI$4,'[1]INTERNAL PARAMETERS-1'!$B$5:$J$44,6,FALSE)*VLOOKUP(OVYLD2_!BI$4,'[1]INTERNAL PARAMETERS-1'!$B$5:$J$44,3,FALSE) + OVYLD1_!BI190*(1-VLOOKUP(OVYLD2_!BI$4,'[1]INTERNAL PARAMETERS-1'!$B$5:$J$44,5,FALSE))*VLOOKUP(OVYLD2_!BI$4,'[1]INTERNAL PARAMETERS-1'!$B$5:$J$44,8,FALSE)*VLOOKUP(OVYLD2_!BI$4,'[1]INTERNAL PARAMETERS-1'!$B$5:$J$44,3,FALSE)</f>
        <v>0</v>
      </c>
      <c r="BJ190" s="44">
        <f>OVYLD1_!BJ190*VLOOKUP(OVYLD2_!BJ$4,'[1]INTERNAL PARAMETERS-1'!$B$5:$J$44,5,FALSE)*VLOOKUP(OVYLD2_!BJ$4,'[1]INTERNAL PARAMETERS-1'!$B$5:$J$44,6,FALSE)*VLOOKUP(OVYLD2_!BJ$4,'[1]INTERNAL PARAMETERS-1'!$B$5:$J$44,3,FALSE) + OVYLD1_!BJ190*(1-VLOOKUP(OVYLD2_!BJ$4,'[1]INTERNAL PARAMETERS-1'!$B$5:$J$44,5,FALSE))*VLOOKUP(OVYLD2_!BJ$4,'[1]INTERNAL PARAMETERS-1'!$B$5:$J$44,8,FALSE)*VLOOKUP(OVYLD2_!BJ$4,'[1]INTERNAL PARAMETERS-1'!$B$5:$J$44,3,FALSE)</f>
        <v>0</v>
      </c>
      <c r="BK190" s="44">
        <f>OVYLD1_!BK190*VLOOKUP(OVYLD2_!BK$4,'[1]INTERNAL PARAMETERS-1'!$B$5:$J$44,5,FALSE)*VLOOKUP(OVYLD2_!BK$4,'[1]INTERNAL PARAMETERS-1'!$B$5:$J$44,6,FALSE)*VLOOKUP(OVYLD2_!BK$4,'[1]INTERNAL PARAMETERS-1'!$B$5:$J$44,3,FALSE) + OVYLD1_!BK190*(1-VLOOKUP(OVYLD2_!BK$4,'[1]INTERNAL PARAMETERS-1'!$B$5:$J$44,5,FALSE))*VLOOKUP(OVYLD2_!BK$4,'[1]INTERNAL PARAMETERS-1'!$B$5:$J$44,8,FALSE)*VLOOKUP(OVYLD2_!BK$4,'[1]INTERNAL PARAMETERS-1'!$B$5:$J$44,3,FALSE)</f>
        <v>0</v>
      </c>
      <c r="BL190" s="44">
        <f>OVYLD1_!BL190*VLOOKUP(OVYLD2_!BL$4,'[1]INTERNAL PARAMETERS-1'!$B$5:$J$44,5,FALSE)*VLOOKUP(OVYLD2_!BL$4,'[1]INTERNAL PARAMETERS-1'!$B$5:$J$44,6,FALSE)*VLOOKUP(OVYLD2_!BL$4,'[1]INTERNAL PARAMETERS-1'!$B$5:$J$44,3,FALSE) + OVYLD1_!BL190*(1-VLOOKUP(OVYLD2_!BL$4,'[1]INTERNAL PARAMETERS-1'!$B$5:$J$44,5,FALSE))*VLOOKUP(OVYLD2_!BL$4,'[1]INTERNAL PARAMETERS-1'!$B$5:$J$44,8,FALSE)*VLOOKUP(OVYLD2_!BL$4,'[1]INTERNAL PARAMETERS-1'!$B$5:$J$44,3,FALSE)</f>
        <v>0</v>
      </c>
      <c r="BM190" s="44">
        <f>OVYLD1_!BM190*VLOOKUP(OVYLD2_!BM$4,'[1]INTERNAL PARAMETERS-1'!$B$5:$J$44,5,FALSE)*VLOOKUP(OVYLD2_!BM$4,'[1]INTERNAL PARAMETERS-1'!$B$5:$J$44,6,FALSE)*VLOOKUP(OVYLD2_!BM$4,'[1]INTERNAL PARAMETERS-1'!$B$5:$J$44,3,FALSE) + OVYLD1_!BM190*(1-VLOOKUP(OVYLD2_!BM$4,'[1]INTERNAL PARAMETERS-1'!$B$5:$J$44,5,FALSE))*VLOOKUP(OVYLD2_!BM$4,'[1]INTERNAL PARAMETERS-1'!$B$5:$J$44,8,FALSE)*VLOOKUP(OVYLD2_!BM$4,'[1]INTERNAL PARAMETERS-1'!$B$5:$J$44,3,FALSE)</f>
        <v>0</v>
      </c>
      <c r="BN190" s="44">
        <f>OVYLD1_!BN190*VLOOKUP(OVYLD2_!BN$4,'[1]INTERNAL PARAMETERS-1'!$B$5:$J$44,5,FALSE)*VLOOKUP(OVYLD2_!BN$4,'[1]INTERNAL PARAMETERS-1'!$B$5:$J$44,6,FALSE)*VLOOKUP(OVYLD2_!BN$4,'[1]INTERNAL PARAMETERS-1'!$B$5:$J$44,3,FALSE) + OVYLD1_!BN190*(1-VLOOKUP(OVYLD2_!BN$4,'[1]INTERNAL PARAMETERS-1'!$B$5:$J$44,5,FALSE))*VLOOKUP(OVYLD2_!BN$4,'[1]INTERNAL PARAMETERS-1'!$B$5:$J$44,8,FALSE)*VLOOKUP(OVYLD2_!BN$4,'[1]INTERNAL PARAMETERS-1'!$B$5:$J$44,3,FALSE)</f>
        <v>0</v>
      </c>
      <c r="BO190" s="44">
        <f>OVYLD1_!BO190*VLOOKUP(OVYLD2_!BO$4,'[1]INTERNAL PARAMETERS-1'!$B$5:$J$44,5,FALSE)*VLOOKUP(OVYLD2_!BO$4,'[1]INTERNAL PARAMETERS-1'!$B$5:$J$44,6,FALSE)*VLOOKUP(OVYLD2_!BO$4,'[1]INTERNAL PARAMETERS-1'!$B$5:$J$44,3,FALSE) + OVYLD1_!BO190*(1-VLOOKUP(OVYLD2_!BO$4,'[1]INTERNAL PARAMETERS-1'!$B$5:$J$44,5,FALSE))*VLOOKUP(OVYLD2_!BO$4,'[1]INTERNAL PARAMETERS-1'!$B$5:$J$44,8,FALSE)*VLOOKUP(OVYLD2_!BO$4,'[1]INTERNAL PARAMETERS-1'!$B$5:$J$44,3,FALSE)</f>
        <v>0</v>
      </c>
      <c r="BP190" s="44">
        <f>OVYLD1_!BP190*VLOOKUP(OVYLD2_!BP$4,'[1]INTERNAL PARAMETERS-1'!$B$5:$J$44,5,FALSE)*VLOOKUP(OVYLD2_!BP$4,'[1]INTERNAL PARAMETERS-1'!$B$5:$J$44,6,FALSE)*VLOOKUP(OVYLD2_!BP$4,'[1]INTERNAL PARAMETERS-1'!$B$5:$J$44,3,FALSE) + OVYLD1_!BP190*(1-VLOOKUP(OVYLD2_!BP$4,'[1]INTERNAL PARAMETERS-1'!$B$5:$J$44,5,FALSE))*VLOOKUP(OVYLD2_!BP$4,'[1]INTERNAL PARAMETERS-1'!$B$5:$J$44,8,FALSE)*VLOOKUP(OVYLD2_!BP$4,'[1]INTERNAL PARAMETERS-1'!$B$5:$J$44,3,FALSE)</f>
        <v>0</v>
      </c>
      <c r="BQ190" s="44">
        <f>OVYLD1_!BQ190*VLOOKUP(OVYLD2_!BQ$4,'[1]INTERNAL PARAMETERS-1'!$B$5:$J$44,5,FALSE)*VLOOKUP(OVYLD2_!BQ$4,'[1]INTERNAL PARAMETERS-1'!$B$5:$J$44,6,FALSE)*VLOOKUP(OVYLD2_!BQ$4,'[1]INTERNAL PARAMETERS-1'!$B$5:$J$44,3,FALSE) + OVYLD1_!BQ190*(1-VLOOKUP(OVYLD2_!BQ$4,'[1]INTERNAL PARAMETERS-1'!$B$5:$J$44,5,FALSE))*VLOOKUP(OVYLD2_!BQ$4,'[1]INTERNAL PARAMETERS-1'!$B$5:$J$44,8,FALSE)*VLOOKUP(OVYLD2_!BQ$4,'[1]INTERNAL PARAMETERS-1'!$B$5:$J$44,3,FALSE)</f>
        <v>0</v>
      </c>
      <c r="BR190" s="44">
        <f>OVYLD1_!BR190*VLOOKUP(OVYLD2_!BR$4,'[1]INTERNAL PARAMETERS-1'!$B$5:$J$44,5,FALSE)*VLOOKUP(OVYLD2_!BR$4,'[1]INTERNAL PARAMETERS-1'!$B$5:$J$44,6,FALSE)*VLOOKUP(OVYLD2_!BR$4,'[1]INTERNAL PARAMETERS-1'!$B$5:$J$44,3,FALSE) + OVYLD1_!BR190*(1-VLOOKUP(OVYLD2_!BR$4,'[1]INTERNAL PARAMETERS-1'!$B$5:$J$44,5,FALSE))*VLOOKUP(OVYLD2_!BR$4,'[1]INTERNAL PARAMETERS-1'!$B$5:$J$44,8,FALSE)*VLOOKUP(OVYLD2_!BR$4,'[1]INTERNAL PARAMETERS-1'!$B$5:$J$44,3,FALSE)</f>
        <v>0</v>
      </c>
      <c r="BS190" s="44">
        <f>OVYLD1_!BS190*VLOOKUP(OVYLD2_!BS$4,'[1]INTERNAL PARAMETERS-1'!$B$5:$J$44,5,FALSE)*VLOOKUP(OVYLD2_!BS$4,'[1]INTERNAL PARAMETERS-1'!$B$5:$J$44,6,FALSE)*VLOOKUP(OVYLD2_!BS$4,'[1]INTERNAL PARAMETERS-1'!$B$5:$J$44,3,FALSE) + OVYLD1_!BS190*(1-VLOOKUP(OVYLD2_!BS$4,'[1]INTERNAL PARAMETERS-1'!$B$5:$J$44,5,FALSE))*VLOOKUP(OVYLD2_!BS$4,'[1]INTERNAL PARAMETERS-1'!$B$5:$J$44,8,FALSE)*VLOOKUP(OVYLD2_!BS$4,'[1]INTERNAL PARAMETERS-1'!$B$5:$J$44,3,FALSE)</f>
        <v>0</v>
      </c>
      <c r="BT190" s="44">
        <f>OVYLD1_!BT190*VLOOKUP(OVYLD2_!BT$4,'[1]INTERNAL PARAMETERS-1'!$B$5:$J$44,5,FALSE)*VLOOKUP(OVYLD2_!BT$4,'[1]INTERNAL PARAMETERS-1'!$B$5:$J$44,6,FALSE)*VLOOKUP(OVYLD2_!BT$4,'[1]INTERNAL PARAMETERS-1'!$B$5:$J$44,3,FALSE) + OVYLD1_!BT190*(1-VLOOKUP(OVYLD2_!BT$4,'[1]INTERNAL PARAMETERS-1'!$B$5:$J$44,5,FALSE))*VLOOKUP(OVYLD2_!BT$4,'[1]INTERNAL PARAMETERS-1'!$B$5:$J$44,8,FALSE)*VLOOKUP(OVYLD2_!BT$4,'[1]INTERNAL PARAMETERS-1'!$B$5:$J$44,3,FALSE)</f>
        <v>0</v>
      </c>
      <c r="BU190" s="44">
        <f>OVYLD1_!BU190*VLOOKUP(OVYLD2_!BU$4,'[1]INTERNAL PARAMETERS-1'!$B$5:$J$44,5,FALSE)*VLOOKUP(OVYLD2_!BU$4,'[1]INTERNAL PARAMETERS-1'!$B$5:$J$44,6,FALSE)*VLOOKUP(OVYLD2_!BU$4,'[1]INTERNAL PARAMETERS-1'!$B$5:$J$44,3,FALSE) + OVYLD1_!BU190*(1-VLOOKUP(OVYLD2_!BU$4,'[1]INTERNAL PARAMETERS-1'!$B$5:$J$44,5,FALSE))*VLOOKUP(OVYLD2_!BU$4,'[1]INTERNAL PARAMETERS-1'!$B$5:$J$44,8,FALSE)*VLOOKUP(OVYLD2_!BU$4,'[1]INTERNAL PARAMETERS-1'!$B$5:$J$44,3,FALSE)</f>
        <v>0</v>
      </c>
      <c r="BV190" s="44">
        <f>OVYLD1_!BV190*VLOOKUP(OVYLD2_!BV$4,'[1]INTERNAL PARAMETERS-1'!$B$5:$J$44,5,FALSE)*VLOOKUP(OVYLD2_!BV$4,'[1]INTERNAL PARAMETERS-1'!$B$5:$J$44,6,FALSE)*VLOOKUP(OVYLD2_!BV$4,'[1]INTERNAL PARAMETERS-1'!$B$5:$J$44,3,FALSE) + OVYLD1_!BV190*(1-VLOOKUP(OVYLD2_!BV$4,'[1]INTERNAL PARAMETERS-1'!$B$5:$J$44,5,FALSE))*VLOOKUP(OVYLD2_!BV$4,'[1]INTERNAL PARAMETERS-1'!$B$5:$J$44,8,FALSE)*VLOOKUP(OVYLD2_!BV$4,'[1]INTERNAL PARAMETERS-1'!$B$5:$J$44,3,FALSE)</f>
        <v>0</v>
      </c>
      <c r="BW190" s="44">
        <f>OVYLD1_!BW190*VLOOKUP(OVYLD2_!BW$4,'[1]INTERNAL PARAMETERS-1'!$B$5:$J$44,5,FALSE)*VLOOKUP(OVYLD2_!BW$4,'[1]INTERNAL PARAMETERS-1'!$B$5:$J$44,6,FALSE)*VLOOKUP(OVYLD2_!BW$4,'[1]INTERNAL PARAMETERS-1'!$B$5:$J$44,3,FALSE) + OVYLD1_!BW190*(1-VLOOKUP(OVYLD2_!BW$4,'[1]INTERNAL PARAMETERS-1'!$B$5:$J$44,5,FALSE))*VLOOKUP(OVYLD2_!BW$4,'[1]INTERNAL PARAMETERS-1'!$B$5:$J$44,8,FALSE)*VLOOKUP(OVYLD2_!BW$4,'[1]INTERNAL PARAMETERS-1'!$B$5:$J$44,3,FALSE)</f>
        <v>0</v>
      </c>
      <c r="BX190" s="44">
        <f>OVYLD1_!BX190*VLOOKUP(OVYLD2_!BX$4,'[1]INTERNAL PARAMETERS-1'!$B$5:$J$44,5,FALSE)*VLOOKUP(OVYLD2_!BX$4,'[1]INTERNAL PARAMETERS-1'!$B$5:$J$44,6,FALSE)*VLOOKUP(OVYLD2_!BX$4,'[1]INTERNAL PARAMETERS-1'!$B$5:$J$44,3,FALSE) + OVYLD1_!BX190*(1-VLOOKUP(OVYLD2_!BX$4,'[1]INTERNAL PARAMETERS-1'!$B$5:$J$44,5,FALSE))*VLOOKUP(OVYLD2_!BX$4,'[1]INTERNAL PARAMETERS-1'!$B$5:$J$44,8,FALSE)*VLOOKUP(OVYLD2_!BX$4,'[1]INTERNAL PARAMETERS-1'!$B$5:$J$44,3,FALSE)</f>
        <v>0</v>
      </c>
      <c r="BY190" s="44">
        <f>OVYLD1_!BY190*VLOOKUP(OVYLD2_!BY$4,'[1]INTERNAL PARAMETERS-1'!$B$5:$J$44,5,FALSE)*VLOOKUP(OVYLD2_!BY$4,'[1]INTERNAL PARAMETERS-1'!$B$5:$J$44,6,FALSE)*VLOOKUP(OVYLD2_!BY$4,'[1]INTERNAL PARAMETERS-1'!$B$5:$J$44,3,FALSE) + OVYLD1_!BY190*(1-VLOOKUP(OVYLD2_!BY$4,'[1]INTERNAL PARAMETERS-1'!$B$5:$J$44,5,FALSE))*VLOOKUP(OVYLD2_!BY$4,'[1]INTERNAL PARAMETERS-1'!$B$5:$J$44,8,FALSE)*VLOOKUP(OVYLD2_!BY$4,'[1]INTERNAL PARAMETERS-1'!$B$5:$J$44,3,FALSE)</f>
        <v>0</v>
      </c>
      <c r="BZ190" s="44">
        <f>OVYLD1_!BZ190*VLOOKUP(OVYLD2_!BZ$4,'[1]INTERNAL PARAMETERS-1'!$B$5:$J$44,5,FALSE)*VLOOKUP(OVYLD2_!BZ$4,'[1]INTERNAL PARAMETERS-1'!$B$5:$J$44,6,FALSE)*VLOOKUP(OVYLD2_!BZ$4,'[1]INTERNAL PARAMETERS-1'!$B$5:$J$44,3,FALSE) + OVYLD1_!BZ190*(1-VLOOKUP(OVYLD2_!BZ$4,'[1]INTERNAL PARAMETERS-1'!$B$5:$J$44,5,FALSE))*VLOOKUP(OVYLD2_!BZ$4,'[1]INTERNAL PARAMETERS-1'!$B$5:$J$44,8,FALSE)*VLOOKUP(OVYLD2_!BZ$4,'[1]INTERNAL PARAMETERS-1'!$B$5:$J$44,3,FALSE)</f>
        <v>0</v>
      </c>
      <c r="CA190" s="44">
        <f>OVYLD1_!CA190*VLOOKUP(OVYLD2_!CA$4,'[1]INTERNAL PARAMETERS-1'!$B$5:$J$44,5,FALSE)*VLOOKUP(OVYLD2_!CA$4,'[1]INTERNAL PARAMETERS-1'!$B$5:$J$44,6,FALSE)*VLOOKUP(OVYLD2_!CA$4,'[1]INTERNAL PARAMETERS-1'!$B$5:$J$44,3,FALSE) + OVYLD1_!CA190*(1-VLOOKUP(OVYLD2_!CA$4,'[1]INTERNAL PARAMETERS-1'!$B$5:$J$44,5,FALSE))*VLOOKUP(OVYLD2_!CA$4,'[1]INTERNAL PARAMETERS-1'!$B$5:$J$44,8,FALSE)*VLOOKUP(OVYLD2_!CA$4,'[1]INTERNAL PARAMETERS-1'!$B$5:$J$44,3,FALSE)</f>
        <v>0</v>
      </c>
      <c r="CB190" s="44">
        <f>OVYLD1_!CB190*VLOOKUP(OVYLD2_!CB$4,'[1]INTERNAL PARAMETERS-1'!$B$5:$J$44,5,FALSE)*VLOOKUP(OVYLD2_!CB$4,'[1]INTERNAL PARAMETERS-1'!$B$5:$J$44,6,FALSE)*VLOOKUP(OVYLD2_!CB$4,'[1]INTERNAL PARAMETERS-1'!$B$5:$J$44,3,FALSE) + OVYLD1_!CB190*(1-VLOOKUP(OVYLD2_!CB$4,'[1]INTERNAL PARAMETERS-1'!$B$5:$J$44,5,FALSE))*VLOOKUP(OVYLD2_!CB$4,'[1]INTERNAL PARAMETERS-1'!$B$5:$J$44,8,FALSE)*VLOOKUP(OVYLD2_!CB$4,'[1]INTERNAL PARAMETERS-1'!$B$5:$J$44,3,FALSE)</f>
        <v>0</v>
      </c>
      <c r="CC190" s="44">
        <f>OVYLD1_!CC190*VLOOKUP(OVYLD2_!CC$4,'[1]INTERNAL PARAMETERS-1'!$B$5:$J$44,5,FALSE)*VLOOKUP(OVYLD2_!CC$4,'[1]INTERNAL PARAMETERS-1'!$B$5:$J$44,6,FALSE)*VLOOKUP(OVYLD2_!CC$4,'[1]INTERNAL PARAMETERS-1'!$B$5:$J$44,3,FALSE) + OVYLD1_!CC190*(1-VLOOKUP(OVYLD2_!CC$4,'[1]INTERNAL PARAMETERS-1'!$B$5:$J$44,5,FALSE))*VLOOKUP(OVYLD2_!CC$4,'[1]INTERNAL PARAMETERS-1'!$B$5:$J$44,8,FALSE)*VLOOKUP(OVYLD2_!CC$4,'[1]INTERNAL PARAMETERS-1'!$B$5:$J$44,3,FALSE)</f>
        <v>0</v>
      </c>
      <c r="CD190" s="44">
        <f>OVYLD1_!CD190*VLOOKUP(OVYLD2_!CD$4,'[1]INTERNAL PARAMETERS-1'!$B$5:$J$44,5,FALSE)*VLOOKUP(OVYLD2_!CD$4,'[1]INTERNAL PARAMETERS-1'!$B$5:$J$44,6,FALSE)*VLOOKUP(OVYLD2_!CD$4,'[1]INTERNAL PARAMETERS-1'!$B$5:$J$44,3,FALSE) + OVYLD1_!CD190*(1-VLOOKUP(OVYLD2_!CD$4,'[1]INTERNAL PARAMETERS-1'!$B$5:$J$44,5,FALSE))*VLOOKUP(OVYLD2_!CD$4,'[1]INTERNAL PARAMETERS-1'!$B$5:$J$44,8,FALSE)*VLOOKUP(OVYLD2_!CD$4,'[1]INTERNAL PARAMETERS-1'!$B$5:$J$44,3,FALSE)</f>
        <v>0</v>
      </c>
      <c r="CE190" s="44">
        <f>OVYLD1_!CE190*VLOOKUP(OVYLD2_!CE$4,'[1]INTERNAL PARAMETERS-1'!$B$5:$J$44,5,FALSE)*VLOOKUP(OVYLD2_!CE$4,'[1]INTERNAL PARAMETERS-1'!$B$5:$J$44,6,FALSE)*VLOOKUP(OVYLD2_!CE$4,'[1]INTERNAL PARAMETERS-1'!$B$5:$J$44,3,FALSE) + OVYLD1_!CE190*(1-VLOOKUP(OVYLD2_!CE$4,'[1]INTERNAL PARAMETERS-1'!$B$5:$J$44,5,FALSE))*VLOOKUP(OVYLD2_!CE$4,'[1]INTERNAL PARAMETERS-1'!$B$5:$J$44,8,FALSE)*VLOOKUP(OVYLD2_!CE$4,'[1]INTERNAL PARAMETERS-1'!$B$5:$J$44,3,FALSE)</f>
        <v>0</v>
      </c>
      <c r="CF190" s="44">
        <f>OVYLD1_!CF190*VLOOKUP(OVYLD2_!CF$4,'[1]INTERNAL PARAMETERS-1'!$B$5:$J$44,5,FALSE)*VLOOKUP(OVYLD2_!CF$4,'[1]INTERNAL PARAMETERS-1'!$B$5:$J$44,6,FALSE)*VLOOKUP(OVYLD2_!CF$4,'[1]INTERNAL PARAMETERS-1'!$B$5:$J$44,3,FALSE) + OVYLD1_!CF190*(1-VLOOKUP(OVYLD2_!CF$4,'[1]INTERNAL PARAMETERS-1'!$B$5:$J$44,5,FALSE))*VLOOKUP(OVYLD2_!CF$4,'[1]INTERNAL PARAMETERS-1'!$B$5:$J$44,8,FALSE)*VLOOKUP(OVYLD2_!CF$4,'[1]INTERNAL PARAMETERS-1'!$B$5:$J$44,3,FALSE)</f>
        <v>0</v>
      </c>
      <c r="CG190" s="44">
        <f>OVYLD1_!CG190*VLOOKUP(OVYLD2_!CG$4,'[1]INTERNAL PARAMETERS-1'!$B$5:$J$44,5,FALSE)*VLOOKUP(OVYLD2_!CG$4,'[1]INTERNAL PARAMETERS-1'!$B$5:$J$44,6,FALSE)*VLOOKUP(OVYLD2_!CG$4,'[1]INTERNAL PARAMETERS-1'!$B$5:$J$44,3,FALSE) + OVYLD1_!CG190*(1-VLOOKUP(OVYLD2_!CG$4,'[1]INTERNAL PARAMETERS-1'!$B$5:$J$44,5,FALSE))*VLOOKUP(OVYLD2_!CG$4,'[1]INTERNAL PARAMETERS-1'!$B$5:$J$44,8,FALSE)*VLOOKUP(OVYLD2_!CG$4,'[1]INTERNAL PARAMETERS-1'!$B$5:$J$44,3,FALSE)</f>
        <v>0</v>
      </c>
      <c r="CH190" s="43">
        <f>OVYLD1_!CH190*VLOOKUP(OVYLD2_!CH$4,'[1]INTERNAL PARAMETERS-1'!$B$5:$J$44,5,FALSE)*VLOOKUP(OVYLD2_!CH$4,'[1]INTERNAL PARAMETERS-1'!$B$5:$J$44,6,FALSE)*VLOOKUP(OVYLD2_!CH$4,'[1]INTERNAL PARAMETERS-1'!$B$5:$J$44,3,FALSE) + OVYLD1_!CH190*(1-VLOOKUP(OVYLD2_!CH$4,'[1]INTERNAL PARAMETERS-1'!$B$5:$J$44,5,FALSE))*VLOOKUP(OVYLD2_!CH$4,'[1]INTERNAL PARAMETERS-1'!$B$5:$J$44,8,FALSE)*VLOOKUP(OVYLD2_!CH$4,'[1]INTERNAL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5">
      <c r="B191" s="58" t="s">
        <v>7</v>
      </c>
      <c r="C191" s="57" t="s">
        <v>81</v>
      </c>
      <c r="D191" s="57" t="s">
        <v>74</v>
      </c>
      <c r="E191" s="128">
        <f>OVERALL2021!AI191</f>
        <v>0</v>
      </c>
      <c r="F191" s="59">
        <f>'[1]INTERNAL PARAMETERS-1'!M11</f>
        <v>53.995000000000005</v>
      </c>
      <c r="G191" s="45">
        <f>OVYLD1_!G191*VLOOKUP(OVYLD2_!G$4,'[1]INTERNAL PARAMETERS-1'!$B$5:$J$44,5,FALSE)*VLOOKUP(OVYLD2_!G$4,'[1]INTERNAL PARAMETERS-1'!$B$5:$J$44,7,FALSE)*OVYLD2_!$F191 + OVYLD1_!G191*(1-VLOOKUP(OVYLD2_!G$4,'[1]INTERNAL PARAMETERS-1'!$B$5:$J$44,5,FALSE))*VLOOKUP(OVYLD2_!G$4,'[1]INTERNAL PARAMETERS-1'!$B$5:$J$44,9,FALSE)*OVYLD2_!$F191</f>
        <v>0</v>
      </c>
      <c r="H191" s="44">
        <f>OVYLD1_!H191*VLOOKUP(OVYLD2_!H$4,'[1]INTERNAL PARAMETERS-1'!$B$5:$J$44,5,FALSE)*VLOOKUP(OVYLD2_!H$4,'[1]INTERNAL PARAMETERS-1'!$B$5:$J$44,7,FALSE)*OVYLD2_!$F191 + OVYLD1_!H191*(1-VLOOKUP(OVYLD2_!H$4,'[1]INTERNAL PARAMETERS-1'!$B$5:$J$44,5,FALSE))*VLOOKUP(OVYLD2_!H$4,'[1]INTERNAL PARAMETERS-1'!$B$5:$J$44,9,FALSE)*OVYLD2_!$F191</f>
        <v>0</v>
      </c>
      <c r="I191" s="44">
        <f>OVYLD1_!I191*VLOOKUP(OVYLD2_!I$4,'[1]INTERNAL PARAMETERS-1'!$B$5:$J$44,5,FALSE)*VLOOKUP(OVYLD2_!I$4,'[1]INTERNAL PARAMETERS-1'!$B$5:$J$44,7,FALSE)*OVYLD2_!$F191 + OVYLD1_!I191*(1-VLOOKUP(OVYLD2_!I$4,'[1]INTERNAL PARAMETERS-1'!$B$5:$J$44,5,FALSE))*VLOOKUP(OVYLD2_!I$4,'[1]INTERNAL PARAMETERS-1'!$B$5:$J$44,9,FALSE)*OVYLD2_!$F191</f>
        <v>0</v>
      </c>
      <c r="J191" s="44">
        <f>OVYLD1_!J191*VLOOKUP(OVYLD2_!J$4,'[1]INTERNAL PARAMETERS-1'!$B$5:$J$44,5,FALSE)*VLOOKUP(OVYLD2_!J$4,'[1]INTERNAL PARAMETERS-1'!$B$5:$J$44,7,FALSE)*OVYLD2_!$F191 + OVYLD1_!J191*(1-VLOOKUP(OVYLD2_!J$4,'[1]INTERNAL PARAMETERS-1'!$B$5:$J$44,5,FALSE))*VLOOKUP(OVYLD2_!J$4,'[1]INTERNAL PARAMETERS-1'!$B$5:$J$44,9,FALSE)*OVYLD2_!$F191</f>
        <v>0</v>
      </c>
      <c r="K191" s="44">
        <f>OVYLD1_!K191*VLOOKUP(OVYLD2_!K$4,'[1]INTERNAL PARAMETERS-1'!$B$5:$J$44,5,FALSE)*VLOOKUP(OVYLD2_!K$4,'[1]INTERNAL PARAMETERS-1'!$B$5:$J$44,7,FALSE)*OVYLD2_!$F191 + OVYLD1_!K191*(1-VLOOKUP(OVYLD2_!K$4,'[1]INTERNAL PARAMETERS-1'!$B$5:$J$44,5,FALSE))*VLOOKUP(OVYLD2_!K$4,'[1]INTERNAL PARAMETERS-1'!$B$5:$J$44,9,FALSE)*OVYLD2_!$F191</f>
        <v>0</v>
      </c>
      <c r="L191" s="44">
        <f>OVYLD1_!L191*VLOOKUP(OVYLD2_!L$4,'[1]INTERNAL PARAMETERS-1'!$B$5:$J$44,5,FALSE)*VLOOKUP(OVYLD2_!L$4,'[1]INTERNAL PARAMETERS-1'!$B$5:$J$44,7,FALSE)*OVYLD2_!$F191 + OVYLD1_!L191*(1-VLOOKUP(OVYLD2_!L$4,'[1]INTERNAL PARAMETERS-1'!$B$5:$J$44,5,FALSE))*VLOOKUP(OVYLD2_!L$4,'[1]INTERNAL PARAMETERS-1'!$B$5:$J$44,9,FALSE)*OVYLD2_!$F191</f>
        <v>0</v>
      </c>
      <c r="M191" s="44">
        <f>OVYLD1_!M191*VLOOKUP(OVYLD2_!M$4,'[1]INTERNAL PARAMETERS-1'!$B$5:$J$44,5,FALSE)*VLOOKUP(OVYLD2_!M$4,'[1]INTERNAL PARAMETERS-1'!$B$5:$J$44,7,FALSE)*OVYLD2_!$F191 + OVYLD1_!M191*(1-VLOOKUP(OVYLD2_!M$4,'[1]INTERNAL PARAMETERS-1'!$B$5:$J$44,5,FALSE))*VLOOKUP(OVYLD2_!M$4,'[1]INTERNAL PARAMETERS-1'!$B$5:$J$44,9,FALSE)*OVYLD2_!$F191</f>
        <v>0</v>
      </c>
      <c r="N191" s="44">
        <f>OVYLD1_!N191*VLOOKUP(OVYLD2_!N$4,'[1]INTERNAL PARAMETERS-1'!$B$5:$J$44,5,FALSE)*VLOOKUP(OVYLD2_!N$4,'[1]INTERNAL PARAMETERS-1'!$B$5:$J$44,7,FALSE)*OVYLD2_!$F191 + OVYLD1_!N191*(1-VLOOKUP(OVYLD2_!N$4,'[1]INTERNAL PARAMETERS-1'!$B$5:$J$44,5,FALSE))*VLOOKUP(OVYLD2_!N$4,'[1]INTERNAL PARAMETERS-1'!$B$5:$J$44,9,FALSE)*OVYLD2_!$F191</f>
        <v>0</v>
      </c>
      <c r="O191" s="44">
        <f>OVYLD1_!O191*VLOOKUP(OVYLD2_!O$4,'[1]INTERNAL PARAMETERS-1'!$B$5:$J$44,5,FALSE)*VLOOKUP(OVYLD2_!O$4,'[1]INTERNAL PARAMETERS-1'!$B$5:$J$44,7,FALSE)*OVYLD2_!$F191 + OVYLD1_!O191*(1-VLOOKUP(OVYLD2_!O$4,'[1]INTERNAL PARAMETERS-1'!$B$5:$J$44,5,FALSE))*VLOOKUP(OVYLD2_!O$4,'[1]INTERNAL PARAMETERS-1'!$B$5:$J$44,9,FALSE)*OVYLD2_!$F191</f>
        <v>0</v>
      </c>
      <c r="P191" s="44">
        <f>OVYLD1_!P191*VLOOKUP(OVYLD2_!P$4,'[1]INTERNAL PARAMETERS-1'!$B$5:$J$44,5,FALSE)*VLOOKUP(OVYLD2_!P$4,'[1]INTERNAL PARAMETERS-1'!$B$5:$J$44,7,FALSE)*OVYLD2_!$F191 + OVYLD1_!P191*(1-VLOOKUP(OVYLD2_!P$4,'[1]INTERNAL PARAMETERS-1'!$B$5:$J$44,5,FALSE))*VLOOKUP(OVYLD2_!P$4,'[1]INTERNAL PARAMETERS-1'!$B$5:$J$44,9,FALSE)*OVYLD2_!$F191</f>
        <v>0</v>
      </c>
      <c r="Q191" s="44">
        <f>OVYLD1_!Q191*VLOOKUP(OVYLD2_!Q$4,'[1]INTERNAL PARAMETERS-1'!$B$5:$J$44,5,FALSE)*VLOOKUP(OVYLD2_!Q$4,'[1]INTERNAL PARAMETERS-1'!$B$5:$J$44,7,FALSE)*OVYLD2_!$F191 + OVYLD1_!Q191*(1-VLOOKUP(OVYLD2_!Q$4,'[1]INTERNAL PARAMETERS-1'!$B$5:$J$44,5,FALSE))*VLOOKUP(OVYLD2_!Q$4,'[1]INTERNAL PARAMETERS-1'!$B$5:$J$44,9,FALSE)*OVYLD2_!$F191</f>
        <v>0</v>
      </c>
      <c r="R191" s="44">
        <f>OVYLD1_!R191*VLOOKUP(OVYLD2_!R$4,'[1]INTERNAL PARAMETERS-1'!$B$5:$J$44,5,FALSE)*VLOOKUP(OVYLD2_!R$4,'[1]INTERNAL PARAMETERS-1'!$B$5:$J$44,7,FALSE)*OVYLD2_!$F191 + OVYLD1_!R191*(1-VLOOKUP(OVYLD2_!R$4,'[1]INTERNAL PARAMETERS-1'!$B$5:$J$44,5,FALSE))*VLOOKUP(OVYLD2_!R$4,'[1]INTERNAL PARAMETERS-1'!$B$5:$J$44,9,FALSE)*OVYLD2_!$F191</f>
        <v>0</v>
      </c>
      <c r="S191" s="44">
        <f>OVYLD1_!S191*VLOOKUP(OVYLD2_!S$4,'[1]INTERNAL PARAMETERS-1'!$B$5:$J$44,5,FALSE)*VLOOKUP(OVYLD2_!S$4,'[1]INTERNAL PARAMETERS-1'!$B$5:$J$44,7,FALSE)*OVYLD2_!$F191 + OVYLD1_!S191*(1-VLOOKUP(OVYLD2_!S$4,'[1]INTERNAL PARAMETERS-1'!$B$5:$J$44,5,FALSE))*VLOOKUP(OVYLD2_!S$4,'[1]INTERNAL PARAMETERS-1'!$B$5:$J$44,9,FALSE)*OVYLD2_!$F191</f>
        <v>0</v>
      </c>
      <c r="T191" s="44">
        <f>OVYLD1_!T191*VLOOKUP(OVYLD2_!T$4,'[1]INTERNAL PARAMETERS-1'!$B$5:$J$44,5,FALSE)*VLOOKUP(OVYLD2_!T$4,'[1]INTERNAL PARAMETERS-1'!$B$5:$J$44,7,FALSE)*OVYLD2_!$F191 + OVYLD1_!T191*(1-VLOOKUP(OVYLD2_!T$4,'[1]INTERNAL PARAMETERS-1'!$B$5:$J$44,5,FALSE))*VLOOKUP(OVYLD2_!T$4,'[1]INTERNAL PARAMETERS-1'!$B$5:$J$44,9,FALSE)*OVYLD2_!$F191</f>
        <v>0</v>
      </c>
      <c r="U191" s="44">
        <f>OVYLD1_!U191*VLOOKUP(OVYLD2_!U$4,'[1]INTERNAL PARAMETERS-1'!$B$5:$J$44,5,FALSE)*VLOOKUP(OVYLD2_!U$4,'[1]INTERNAL PARAMETERS-1'!$B$5:$J$44,7,FALSE)*OVYLD2_!$F191 + OVYLD1_!U191*(1-VLOOKUP(OVYLD2_!U$4,'[1]INTERNAL PARAMETERS-1'!$B$5:$J$44,5,FALSE))*VLOOKUP(OVYLD2_!U$4,'[1]INTERNAL PARAMETERS-1'!$B$5:$J$44,9,FALSE)*OVYLD2_!$F191</f>
        <v>0</v>
      </c>
      <c r="V191" s="44">
        <f>OVYLD1_!V191*VLOOKUP(OVYLD2_!V$4,'[1]INTERNAL PARAMETERS-1'!$B$5:$J$44,5,FALSE)*VLOOKUP(OVYLD2_!V$4,'[1]INTERNAL PARAMETERS-1'!$B$5:$J$44,7,FALSE)*OVYLD2_!$F191 + OVYLD1_!V191*(1-VLOOKUP(OVYLD2_!V$4,'[1]INTERNAL PARAMETERS-1'!$B$5:$J$44,5,FALSE))*VLOOKUP(OVYLD2_!V$4,'[1]INTERNAL PARAMETERS-1'!$B$5:$J$44,9,FALSE)*OVYLD2_!$F191</f>
        <v>0</v>
      </c>
      <c r="W191" s="44">
        <f>OVYLD1_!W191*VLOOKUP(OVYLD2_!W$4,'[1]INTERNAL PARAMETERS-1'!$B$5:$J$44,5,FALSE)*VLOOKUP(OVYLD2_!W$4,'[1]INTERNAL PARAMETERS-1'!$B$5:$J$44,7,FALSE)*OVYLD2_!$F191 + OVYLD1_!W191*(1-VLOOKUP(OVYLD2_!W$4,'[1]INTERNAL PARAMETERS-1'!$B$5:$J$44,5,FALSE))*VLOOKUP(OVYLD2_!W$4,'[1]INTERNAL PARAMETERS-1'!$B$5:$J$44,9,FALSE)*OVYLD2_!$F191</f>
        <v>0</v>
      </c>
      <c r="X191" s="44">
        <f>OVYLD1_!X191*VLOOKUP(OVYLD2_!X$4,'[1]INTERNAL PARAMETERS-1'!$B$5:$J$44,5,FALSE)*VLOOKUP(OVYLD2_!X$4,'[1]INTERNAL PARAMETERS-1'!$B$5:$J$44,7,FALSE)*OVYLD2_!$F191 + OVYLD1_!X191*(1-VLOOKUP(OVYLD2_!X$4,'[1]INTERNAL PARAMETERS-1'!$B$5:$J$44,5,FALSE))*VLOOKUP(OVYLD2_!X$4,'[1]INTERNAL PARAMETERS-1'!$B$5:$J$44,9,FALSE)*OVYLD2_!$F191</f>
        <v>0</v>
      </c>
      <c r="Y191" s="44">
        <f>OVYLD1_!Y191*VLOOKUP(OVYLD2_!Y$4,'[1]INTERNAL PARAMETERS-1'!$B$5:$J$44,5,FALSE)*VLOOKUP(OVYLD2_!Y$4,'[1]INTERNAL PARAMETERS-1'!$B$5:$J$44,7,FALSE)*OVYLD2_!$F191 + OVYLD1_!Y191*(1-VLOOKUP(OVYLD2_!Y$4,'[1]INTERNAL PARAMETERS-1'!$B$5:$J$44,5,FALSE))*VLOOKUP(OVYLD2_!Y$4,'[1]INTERNAL PARAMETERS-1'!$B$5:$J$44,9,FALSE)*OVYLD2_!$F191</f>
        <v>0</v>
      </c>
      <c r="Z191" s="44">
        <f>OVYLD1_!Z191*VLOOKUP(OVYLD2_!Z$4,'[1]INTERNAL PARAMETERS-1'!$B$5:$J$44,5,FALSE)*VLOOKUP(OVYLD2_!Z$4,'[1]INTERNAL PARAMETERS-1'!$B$5:$J$44,7,FALSE)*OVYLD2_!$F191 + OVYLD1_!Z191*(1-VLOOKUP(OVYLD2_!Z$4,'[1]INTERNAL PARAMETERS-1'!$B$5:$J$44,5,FALSE))*VLOOKUP(OVYLD2_!Z$4,'[1]INTERNAL PARAMETERS-1'!$B$5:$J$44,9,FALSE)*OVYLD2_!$F191</f>
        <v>0</v>
      </c>
      <c r="AA191" s="44">
        <f>OVYLD1_!AA191*VLOOKUP(OVYLD2_!AA$4,'[1]INTERNAL PARAMETERS-1'!$B$5:$J$44,5,FALSE)*VLOOKUP(OVYLD2_!AA$4,'[1]INTERNAL PARAMETERS-1'!$B$5:$J$44,7,FALSE)*OVYLD2_!$F191 + OVYLD1_!AA191*(1-VLOOKUP(OVYLD2_!AA$4,'[1]INTERNAL PARAMETERS-1'!$B$5:$J$44,5,FALSE))*VLOOKUP(OVYLD2_!AA$4,'[1]INTERNAL PARAMETERS-1'!$B$5:$J$44,9,FALSE)*OVYLD2_!$F191</f>
        <v>0</v>
      </c>
      <c r="AB191" s="44">
        <f>OVYLD1_!AB191*VLOOKUP(OVYLD2_!AB$4,'[1]INTERNAL PARAMETERS-1'!$B$5:$J$44,5,FALSE)*VLOOKUP(OVYLD2_!AB$4,'[1]INTERNAL PARAMETERS-1'!$B$5:$J$44,7,FALSE)*OVYLD2_!$F191 + OVYLD1_!AB191*(1-VLOOKUP(OVYLD2_!AB$4,'[1]INTERNAL PARAMETERS-1'!$B$5:$J$44,5,FALSE))*VLOOKUP(OVYLD2_!AB$4,'[1]INTERNAL PARAMETERS-1'!$B$5:$J$44,9,FALSE)*OVYLD2_!$F191</f>
        <v>0</v>
      </c>
      <c r="AC191" s="44">
        <f>OVYLD1_!AC191*VLOOKUP(OVYLD2_!AC$4,'[1]INTERNAL PARAMETERS-1'!$B$5:$J$44,5,FALSE)*VLOOKUP(OVYLD2_!AC$4,'[1]INTERNAL PARAMETERS-1'!$B$5:$J$44,7,FALSE)*OVYLD2_!$F191 + OVYLD1_!AC191*(1-VLOOKUP(OVYLD2_!AC$4,'[1]INTERNAL PARAMETERS-1'!$B$5:$J$44,5,FALSE))*VLOOKUP(OVYLD2_!AC$4,'[1]INTERNAL PARAMETERS-1'!$B$5:$J$44,9,FALSE)*OVYLD2_!$F191</f>
        <v>0</v>
      </c>
      <c r="AD191" s="44">
        <f>OVYLD1_!AD191*VLOOKUP(OVYLD2_!AD$4,'[1]INTERNAL PARAMETERS-1'!$B$5:$J$44,5,FALSE)*VLOOKUP(OVYLD2_!AD$4,'[1]INTERNAL PARAMETERS-1'!$B$5:$J$44,7,FALSE)*OVYLD2_!$F191 + OVYLD1_!AD191*(1-VLOOKUP(OVYLD2_!AD$4,'[1]INTERNAL PARAMETERS-1'!$B$5:$J$44,5,FALSE))*VLOOKUP(OVYLD2_!AD$4,'[1]INTERNAL PARAMETERS-1'!$B$5:$J$44,9,FALSE)*OVYLD2_!$F191</f>
        <v>0</v>
      </c>
      <c r="AE191" s="44">
        <f>OVYLD1_!AE191*VLOOKUP(OVYLD2_!AE$4,'[1]INTERNAL PARAMETERS-1'!$B$5:$J$44,5,FALSE)*VLOOKUP(OVYLD2_!AE$4,'[1]INTERNAL PARAMETERS-1'!$B$5:$J$44,7,FALSE)*OVYLD2_!$F191 + OVYLD1_!AE191*(1-VLOOKUP(OVYLD2_!AE$4,'[1]INTERNAL PARAMETERS-1'!$B$5:$J$44,5,FALSE))*VLOOKUP(OVYLD2_!AE$4,'[1]INTERNAL PARAMETERS-1'!$B$5:$J$44,9,FALSE)*OVYLD2_!$F191</f>
        <v>0</v>
      </c>
      <c r="AF191" s="44">
        <f>OVYLD1_!AF191*VLOOKUP(OVYLD2_!AF$4,'[1]INTERNAL PARAMETERS-1'!$B$5:$J$44,5,FALSE)*VLOOKUP(OVYLD2_!AF$4,'[1]INTERNAL PARAMETERS-1'!$B$5:$J$44,7,FALSE)*OVYLD2_!$F191 + OVYLD1_!AF191*(1-VLOOKUP(OVYLD2_!AF$4,'[1]INTERNAL PARAMETERS-1'!$B$5:$J$44,5,FALSE))*VLOOKUP(OVYLD2_!AF$4,'[1]INTERNAL PARAMETERS-1'!$B$5:$J$44,9,FALSE)*OVYLD2_!$F191</f>
        <v>0</v>
      </c>
      <c r="AG191" s="44">
        <f>OVYLD1_!AG191*VLOOKUP(OVYLD2_!AG$4,'[1]INTERNAL PARAMETERS-1'!$B$5:$J$44,5,FALSE)*VLOOKUP(OVYLD2_!AG$4,'[1]INTERNAL PARAMETERS-1'!$B$5:$J$44,7,FALSE)*OVYLD2_!$F191 + OVYLD1_!AG191*(1-VLOOKUP(OVYLD2_!AG$4,'[1]INTERNAL PARAMETERS-1'!$B$5:$J$44,5,FALSE))*VLOOKUP(OVYLD2_!AG$4,'[1]INTERNAL PARAMETERS-1'!$B$5:$J$44,9,FALSE)*OVYLD2_!$F191</f>
        <v>0</v>
      </c>
      <c r="AH191" s="44">
        <f>OVYLD1_!AH191*VLOOKUP(OVYLD2_!AH$4,'[1]INTERNAL PARAMETERS-1'!$B$5:$J$44,5,FALSE)*VLOOKUP(OVYLD2_!AH$4,'[1]INTERNAL PARAMETERS-1'!$B$5:$J$44,7,FALSE)*OVYLD2_!$F191 + OVYLD1_!AH191*(1-VLOOKUP(OVYLD2_!AH$4,'[1]INTERNAL PARAMETERS-1'!$B$5:$J$44,5,FALSE))*VLOOKUP(OVYLD2_!AH$4,'[1]INTERNAL PARAMETERS-1'!$B$5:$J$44,9,FALSE)*OVYLD2_!$F191</f>
        <v>0</v>
      </c>
      <c r="AI191" s="44">
        <f>OVYLD1_!AI191*VLOOKUP(OVYLD2_!AI$4,'[1]INTERNAL PARAMETERS-1'!$B$5:$J$44,5,FALSE)*VLOOKUP(OVYLD2_!AI$4,'[1]INTERNAL PARAMETERS-1'!$B$5:$J$44,7,FALSE)*OVYLD2_!$F191 + OVYLD1_!AI191*(1-VLOOKUP(OVYLD2_!AI$4,'[1]INTERNAL PARAMETERS-1'!$B$5:$J$44,5,FALSE))*VLOOKUP(OVYLD2_!AI$4,'[1]INTERNAL PARAMETERS-1'!$B$5:$J$44,9,FALSE)*OVYLD2_!$F191</f>
        <v>0</v>
      </c>
      <c r="AJ191" s="44">
        <f>OVYLD1_!AJ191*VLOOKUP(OVYLD2_!AJ$4,'[1]INTERNAL PARAMETERS-1'!$B$5:$J$44,5,FALSE)*VLOOKUP(OVYLD2_!AJ$4,'[1]INTERNAL PARAMETERS-1'!$B$5:$J$44,7,FALSE)*OVYLD2_!$F191 + OVYLD1_!AJ191*(1-VLOOKUP(OVYLD2_!AJ$4,'[1]INTERNAL PARAMETERS-1'!$B$5:$J$44,5,FALSE))*VLOOKUP(OVYLD2_!AJ$4,'[1]INTERNAL PARAMETERS-1'!$B$5:$J$44,9,FALSE)*OVYLD2_!$F191</f>
        <v>0</v>
      </c>
      <c r="AK191" s="44">
        <f>OVYLD1_!AK191*VLOOKUP(OVYLD2_!AK$4,'[1]INTERNAL PARAMETERS-1'!$B$5:$J$44,5,FALSE)*VLOOKUP(OVYLD2_!AK$4,'[1]INTERNAL PARAMETERS-1'!$B$5:$J$44,7,FALSE)*OVYLD2_!$F191 + OVYLD1_!AK191*(1-VLOOKUP(OVYLD2_!AK$4,'[1]INTERNAL PARAMETERS-1'!$B$5:$J$44,5,FALSE))*VLOOKUP(OVYLD2_!AK$4,'[1]INTERNAL PARAMETERS-1'!$B$5:$J$44,9,FALSE)*OVYLD2_!$F191</f>
        <v>0</v>
      </c>
      <c r="AL191" s="44">
        <f>OVYLD1_!AL191*VLOOKUP(OVYLD2_!AL$4,'[1]INTERNAL PARAMETERS-1'!$B$5:$J$44,5,FALSE)*VLOOKUP(OVYLD2_!AL$4,'[1]INTERNAL PARAMETERS-1'!$B$5:$J$44,7,FALSE)*OVYLD2_!$F191 + OVYLD1_!AL191*(1-VLOOKUP(OVYLD2_!AL$4,'[1]INTERNAL PARAMETERS-1'!$B$5:$J$44,5,FALSE))*VLOOKUP(OVYLD2_!AL$4,'[1]INTERNAL PARAMETERS-1'!$B$5:$J$44,9,FALSE)*OVYLD2_!$F191</f>
        <v>0</v>
      </c>
      <c r="AM191" s="44">
        <f>OVYLD1_!AM191*VLOOKUP(OVYLD2_!AM$4,'[1]INTERNAL PARAMETERS-1'!$B$5:$J$44,5,FALSE)*VLOOKUP(OVYLD2_!AM$4,'[1]INTERNAL PARAMETERS-1'!$B$5:$J$44,7,FALSE)*OVYLD2_!$F191 + OVYLD1_!AM191*(1-VLOOKUP(OVYLD2_!AM$4,'[1]INTERNAL PARAMETERS-1'!$B$5:$J$44,5,FALSE))*VLOOKUP(OVYLD2_!AM$4,'[1]INTERNAL PARAMETERS-1'!$B$5:$J$44,9,FALSE)*OVYLD2_!$F191</f>
        <v>0</v>
      </c>
      <c r="AN191" s="44">
        <f>OVYLD1_!AN191*VLOOKUP(OVYLD2_!AN$4,'[1]INTERNAL PARAMETERS-1'!$B$5:$J$44,5,FALSE)*VLOOKUP(OVYLD2_!AN$4,'[1]INTERNAL PARAMETERS-1'!$B$5:$J$44,7,FALSE)*OVYLD2_!$F191 + OVYLD1_!AN191*(1-VLOOKUP(OVYLD2_!AN$4,'[1]INTERNAL PARAMETERS-1'!$B$5:$J$44,5,FALSE))*VLOOKUP(OVYLD2_!AN$4,'[1]INTERNAL PARAMETERS-1'!$B$5:$J$44,9,FALSE)*OVYLD2_!$F191</f>
        <v>0</v>
      </c>
      <c r="AO191" s="44">
        <f>OVYLD1_!AO191*VLOOKUP(OVYLD2_!AO$4,'[1]INTERNAL PARAMETERS-1'!$B$5:$J$44,5,FALSE)*VLOOKUP(OVYLD2_!AO$4,'[1]INTERNAL PARAMETERS-1'!$B$5:$J$44,7,FALSE)*OVYLD2_!$F191 + OVYLD1_!AO191*(1-VLOOKUP(OVYLD2_!AO$4,'[1]INTERNAL PARAMETERS-1'!$B$5:$J$44,5,FALSE))*VLOOKUP(OVYLD2_!AO$4,'[1]INTERNAL PARAMETERS-1'!$B$5:$J$44,9,FALSE)*OVYLD2_!$F191</f>
        <v>0</v>
      </c>
      <c r="AP191" s="44">
        <f>OVYLD1_!AP191*VLOOKUP(OVYLD2_!AP$4,'[1]INTERNAL PARAMETERS-1'!$B$5:$J$44,5,FALSE)*VLOOKUP(OVYLD2_!AP$4,'[1]INTERNAL PARAMETERS-1'!$B$5:$J$44,7,FALSE)*OVYLD2_!$F191 + OVYLD1_!AP191*(1-VLOOKUP(OVYLD2_!AP$4,'[1]INTERNAL PARAMETERS-1'!$B$5:$J$44,5,FALSE))*VLOOKUP(OVYLD2_!AP$4,'[1]INTERNAL PARAMETERS-1'!$B$5:$J$44,9,FALSE)*OVYLD2_!$F191</f>
        <v>0</v>
      </c>
      <c r="AQ191" s="44">
        <f>OVYLD1_!AQ191*VLOOKUP(OVYLD2_!AQ$4,'[1]INTERNAL PARAMETERS-1'!$B$5:$J$44,5,FALSE)*VLOOKUP(OVYLD2_!AQ$4,'[1]INTERNAL PARAMETERS-1'!$B$5:$J$44,7,FALSE)*OVYLD2_!$F191 + OVYLD1_!AQ191*(1-VLOOKUP(OVYLD2_!AQ$4,'[1]INTERNAL PARAMETERS-1'!$B$5:$J$44,5,FALSE))*VLOOKUP(OVYLD2_!AQ$4,'[1]INTERNAL PARAMETERS-1'!$B$5:$J$44,9,FALSE)*OVYLD2_!$F191</f>
        <v>0</v>
      </c>
      <c r="AR191" s="44">
        <f>OVYLD1_!AR191*VLOOKUP(OVYLD2_!AR$4,'[1]INTERNAL PARAMETERS-1'!$B$5:$J$44,5,FALSE)*VLOOKUP(OVYLD2_!AR$4,'[1]INTERNAL PARAMETERS-1'!$B$5:$J$44,7,FALSE)*OVYLD2_!$F191 + OVYLD1_!AR191*(1-VLOOKUP(OVYLD2_!AR$4,'[1]INTERNAL PARAMETERS-1'!$B$5:$J$44,5,FALSE))*VLOOKUP(OVYLD2_!AR$4,'[1]INTERNAL PARAMETERS-1'!$B$5:$J$44,9,FALSE)*OVYLD2_!$F191</f>
        <v>0</v>
      </c>
      <c r="AS191" s="44">
        <f>OVYLD1_!AS191*VLOOKUP(OVYLD2_!AS$4,'[1]INTERNAL PARAMETERS-1'!$B$5:$J$44,5,FALSE)*VLOOKUP(OVYLD2_!AS$4,'[1]INTERNAL PARAMETERS-1'!$B$5:$J$44,7,FALSE)*OVYLD2_!$F191 + OVYLD1_!AS191*(1-VLOOKUP(OVYLD2_!AS$4,'[1]INTERNAL PARAMETERS-1'!$B$5:$J$44,5,FALSE))*VLOOKUP(OVYLD2_!AS$4,'[1]INTERNAL PARAMETERS-1'!$B$5:$J$44,9,FALSE)*OVYLD2_!$F191</f>
        <v>0</v>
      </c>
      <c r="AT191" s="43">
        <f>OVYLD1_!AT191*VLOOKUP(OVYLD2_!AT$4,'[1]INTERNAL PARAMETERS-1'!$B$5:$J$44,5,FALSE)*VLOOKUP(OVYLD2_!AT$4,'[1]INTERNAL PARAMETERS-1'!$B$5:$J$44,7,FALSE)*OVYLD2_!$F191 + OVYLD1_!AT191*(1-VLOOKUP(OVYLD2_!AT$4,'[1]INTERNAL PARAMETERS-1'!$B$5:$J$44,5,FALSE))*VLOOKUP(OVYLD2_!AT$4,'[1]INTERNAL PARAMETERS-1'!$B$5:$J$44,9,FALSE)*OVYLD2_!$F191</f>
        <v>0</v>
      </c>
      <c r="AU191" s="45">
        <f>OVYLD1_!AU191*VLOOKUP(OVYLD2_!AU$4,'[1]INTERNAL PARAMETERS-1'!$B$5:$J$44,5,FALSE)*VLOOKUP(OVYLD2_!AU$4,'[1]INTERNAL PARAMETERS-1'!$B$5:$J$44,6,FALSE)*VLOOKUP(OVYLD2_!AU$4,'[1]INTERNAL PARAMETERS-1'!$B$5:$J$44,3,FALSE) + OVYLD1_!AU191*(1-VLOOKUP(OVYLD2_!AU$4,'[1]INTERNAL PARAMETERS-1'!$B$5:$J$44,5,FALSE))*VLOOKUP(OVYLD2_!AU$4,'[1]INTERNAL PARAMETERS-1'!$B$5:$J$44,8,FALSE)*VLOOKUP(OVYLD2_!AU$4,'[1]INTERNAL PARAMETERS-1'!$B$5:$J$44,3,FALSE)</f>
        <v>0</v>
      </c>
      <c r="AV191" s="44">
        <f>OVYLD1_!AV191*VLOOKUP(OVYLD2_!AV$4,'[1]INTERNAL PARAMETERS-1'!$B$5:$J$44,5,FALSE)*VLOOKUP(OVYLD2_!AV$4,'[1]INTERNAL PARAMETERS-1'!$B$5:$J$44,6,FALSE)*VLOOKUP(OVYLD2_!AV$4,'[1]INTERNAL PARAMETERS-1'!$B$5:$J$44,3,FALSE) + OVYLD1_!AV191*(1-VLOOKUP(OVYLD2_!AV$4,'[1]INTERNAL PARAMETERS-1'!$B$5:$J$44,5,FALSE))*VLOOKUP(OVYLD2_!AV$4,'[1]INTERNAL PARAMETERS-1'!$B$5:$J$44,8,FALSE)*VLOOKUP(OVYLD2_!AV$4,'[1]INTERNAL PARAMETERS-1'!$B$5:$J$44,3,FALSE)</f>
        <v>0</v>
      </c>
      <c r="AW191" s="44">
        <f>OVYLD1_!AW191*VLOOKUP(OVYLD2_!AW$4,'[1]INTERNAL PARAMETERS-1'!$B$5:$J$44,5,FALSE)*VLOOKUP(OVYLD2_!AW$4,'[1]INTERNAL PARAMETERS-1'!$B$5:$J$44,6,FALSE)*VLOOKUP(OVYLD2_!AW$4,'[1]INTERNAL PARAMETERS-1'!$B$5:$J$44,3,FALSE) + OVYLD1_!AW191*(1-VLOOKUP(OVYLD2_!AW$4,'[1]INTERNAL PARAMETERS-1'!$B$5:$J$44,5,FALSE))*VLOOKUP(OVYLD2_!AW$4,'[1]INTERNAL PARAMETERS-1'!$B$5:$J$44,8,FALSE)*VLOOKUP(OVYLD2_!AW$4,'[1]INTERNAL PARAMETERS-1'!$B$5:$J$44,3,FALSE)</f>
        <v>0</v>
      </c>
      <c r="AX191" s="44">
        <f>OVYLD1_!AX191*VLOOKUP(OVYLD2_!AX$4,'[1]INTERNAL PARAMETERS-1'!$B$5:$J$44,5,FALSE)*VLOOKUP(OVYLD2_!AX$4,'[1]INTERNAL PARAMETERS-1'!$B$5:$J$44,6,FALSE)*VLOOKUP(OVYLD2_!AX$4,'[1]INTERNAL PARAMETERS-1'!$B$5:$J$44,3,FALSE) + OVYLD1_!AX191*(1-VLOOKUP(OVYLD2_!AX$4,'[1]INTERNAL PARAMETERS-1'!$B$5:$J$44,5,FALSE))*VLOOKUP(OVYLD2_!AX$4,'[1]INTERNAL PARAMETERS-1'!$B$5:$J$44,8,FALSE)*VLOOKUP(OVYLD2_!AX$4,'[1]INTERNAL PARAMETERS-1'!$B$5:$J$44,3,FALSE)</f>
        <v>0</v>
      </c>
      <c r="AY191" s="44">
        <f>OVYLD1_!AY191*VLOOKUP(OVYLD2_!AY$4,'[1]INTERNAL PARAMETERS-1'!$B$5:$J$44,5,FALSE)*VLOOKUP(OVYLD2_!AY$4,'[1]INTERNAL PARAMETERS-1'!$B$5:$J$44,6,FALSE)*VLOOKUP(OVYLD2_!AY$4,'[1]INTERNAL PARAMETERS-1'!$B$5:$J$44,3,FALSE) + OVYLD1_!AY191*(1-VLOOKUP(OVYLD2_!AY$4,'[1]INTERNAL PARAMETERS-1'!$B$5:$J$44,5,FALSE))*VLOOKUP(OVYLD2_!AY$4,'[1]INTERNAL PARAMETERS-1'!$B$5:$J$44,8,FALSE)*VLOOKUP(OVYLD2_!AY$4,'[1]INTERNAL PARAMETERS-1'!$B$5:$J$44,3,FALSE)</f>
        <v>0</v>
      </c>
      <c r="AZ191" s="44">
        <f>OVYLD1_!AZ191*VLOOKUP(OVYLD2_!AZ$4,'[1]INTERNAL PARAMETERS-1'!$B$5:$J$44,5,FALSE)*VLOOKUP(OVYLD2_!AZ$4,'[1]INTERNAL PARAMETERS-1'!$B$5:$J$44,6,FALSE)*VLOOKUP(OVYLD2_!AZ$4,'[1]INTERNAL PARAMETERS-1'!$B$5:$J$44,3,FALSE) + OVYLD1_!AZ191*(1-VLOOKUP(OVYLD2_!AZ$4,'[1]INTERNAL PARAMETERS-1'!$B$5:$J$44,5,FALSE))*VLOOKUP(OVYLD2_!AZ$4,'[1]INTERNAL PARAMETERS-1'!$B$5:$J$44,8,FALSE)*VLOOKUP(OVYLD2_!AZ$4,'[1]INTERNAL PARAMETERS-1'!$B$5:$J$44,3,FALSE)</f>
        <v>0</v>
      </c>
      <c r="BA191" s="44">
        <f>OVYLD1_!BA191*VLOOKUP(OVYLD2_!BA$4,'[1]INTERNAL PARAMETERS-1'!$B$5:$J$44,5,FALSE)*VLOOKUP(OVYLD2_!BA$4,'[1]INTERNAL PARAMETERS-1'!$B$5:$J$44,6,FALSE)*VLOOKUP(OVYLD2_!BA$4,'[1]INTERNAL PARAMETERS-1'!$B$5:$J$44,3,FALSE) + OVYLD1_!BA191*(1-VLOOKUP(OVYLD2_!BA$4,'[1]INTERNAL PARAMETERS-1'!$B$5:$J$44,5,FALSE))*VLOOKUP(OVYLD2_!BA$4,'[1]INTERNAL PARAMETERS-1'!$B$5:$J$44,8,FALSE)*VLOOKUP(OVYLD2_!BA$4,'[1]INTERNAL PARAMETERS-1'!$B$5:$J$44,3,FALSE)</f>
        <v>0</v>
      </c>
      <c r="BB191" s="44">
        <f>OVYLD1_!BB191*VLOOKUP(OVYLD2_!BB$4,'[1]INTERNAL PARAMETERS-1'!$B$5:$J$44,5,FALSE)*VLOOKUP(OVYLD2_!BB$4,'[1]INTERNAL PARAMETERS-1'!$B$5:$J$44,6,FALSE)*VLOOKUP(OVYLD2_!BB$4,'[1]INTERNAL PARAMETERS-1'!$B$5:$J$44,3,FALSE) + OVYLD1_!BB191*(1-VLOOKUP(OVYLD2_!BB$4,'[1]INTERNAL PARAMETERS-1'!$B$5:$J$44,5,FALSE))*VLOOKUP(OVYLD2_!BB$4,'[1]INTERNAL PARAMETERS-1'!$B$5:$J$44,8,FALSE)*VLOOKUP(OVYLD2_!BB$4,'[1]INTERNAL PARAMETERS-1'!$B$5:$J$44,3,FALSE)</f>
        <v>0</v>
      </c>
      <c r="BC191" s="44">
        <f>OVYLD1_!BC191*VLOOKUP(OVYLD2_!BC$4,'[1]INTERNAL PARAMETERS-1'!$B$5:$J$44,5,FALSE)*VLOOKUP(OVYLD2_!BC$4,'[1]INTERNAL PARAMETERS-1'!$B$5:$J$44,6,FALSE)*VLOOKUP(OVYLD2_!BC$4,'[1]INTERNAL PARAMETERS-1'!$B$5:$J$44,3,FALSE) + OVYLD1_!BC191*(1-VLOOKUP(OVYLD2_!BC$4,'[1]INTERNAL PARAMETERS-1'!$B$5:$J$44,5,FALSE))*VLOOKUP(OVYLD2_!BC$4,'[1]INTERNAL PARAMETERS-1'!$B$5:$J$44,8,FALSE)*VLOOKUP(OVYLD2_!BC$4,'[1]INTERNAL PARAMETERS-1'!$B$5:$J$44,3,FALSE)</f>
        <v>0</v>
      </c>
      <c r="BD191" s="44">
        <f>OVYLD1_!BD191*VLOOKUP(OVYLD2_!BD$4,'[1]INTERNAL PARAMETERS-1'!$B$5:$J$44,5,FALSE)*VLOOKUP(OVYLD2_!BD$4,'[1]INTERNAL PARAMETERS-1'!$B$5:$J$44,6,FALSE)*VLOOKUP(OVYLD2_!BD$4,'[1]INTERNAL PARAMETERS-1'!$B$5:$J$44,3,FALSE) + OVYLD1_!BD191*(1-VLOOKUP(OVYLD2_!BD$4,'[1]INTERNAL PARAMETERS-1'!$B$5:$J$44,5,FALSE))*VLOOKUP(OVYLD2_!BD$4,'[1]INTERNAL PARAMETERS-1'!$B$5:$J$44,8,FALSE)*VLOOKUP(OVYLD2_!BD$4,'[1]INTERNAL PARAMETERS-1'!$B$5:$J$44,3,FALSE)</f>
        <v>0</v>
      </c>
      <c r="BE191" s="44">
        <f>OVYLD1_!BE191*VLOOKUP(OVYLD2_!BE$4,'[1]INTERNAL PARAMETERS-1'!$B$5:$J$44,5,FALSE)*VLOOKUP(OVYLD2_!BE$4,'[1]INTERNAL PARAMETERS-1'!$B$5:$J$44,6,FALSE)*VLOOKUP(OVYLD2_!BE$4,'[1]INTERNAL PARAMETERS-1'!$B$5:$J$44,3,FALSE) + OVYLD1_!BE191*(1-VLOOKUP(OVYLD2_!BE$4,'[1]INTERNAL PARAMETERS-1'!$B$5:$J$44,5,FALSE))*VLOOKUP(OVYLD2_!BE$4,'[1]INTERNAL PARAMETERS-1'!$B$5:$J$44,8,FALSE)*VLOOKUP(OVYLD2_!BE$4,'[1]INTERNAL PARAMETERS-1'!$B$5:$J$44,3,FALSE)</f>
        <v>0</v>
      </c>
      <c r="BF191" s="44">
        <f>OVYLD1_!BF191*VLOOKUP(OVYLD2_!BF$4,'[1]INTERNAL PARAMETERS-1'!$B$5:$J$44,5,FALSE)*VLOOKUP(OVYLD2_!BF$4,'[1]INTERNAL PARAMETERS-1'!$B$5:$J$44,6,FALSE)*VLOOKUP(OVYLD2_!BF$4,'[1]INTERNAL PARAMETERS-1'!$B$5:$J$44,3,FALSE) + OVYLD1_!BF191*(1-VLOOKUP(OVYLD2_!BF$4,'[1]INTERNAL PARAMETERS-1'!$B$5:$J$44,5,FALSE))*VLOOKUP(OVYLD2_!BF$4,'[1]INTERNAL PARAMETERS-1'!$B$5:$J$44,8,FALSE)*VLOOKUP(OVYLD2_!BF$4,'[1]INTERNAL PARAMETERS-1'!$B$5:$J$44,3,FALSE)</f>
        <v>0</v>
      </c>
      <c r="BG191" s="44">
        <f>OVYLD1_!BG191*VLOOKUP(OVYLD2_!BG$4,'[1]INTERNAL PARAMETERS-1'!$B$5:$J$44,5,FALSE)*VLOOKUP(OVYLD2_!BG$4,'[1]INTERNAL PARAMETERS-1'!$B$5:$J$44,6,FALSE)*VLOOKUP(OVYLD2_!BG$4,'[1]INTERNAL PARAMETERS-1'!$B$5:$J$44,3,FALSE) + OVYLD1_!BG191*(1-VLOOKUP(OVYLD2_!BG$4,'[1]INTERNAL PARAMETERS-1'!$B$5:$J$44,5,FALSE))*VLOOKUP(OVYLD2_!BG$4,'[1]INTERNAL PARAMETERS-1'!$B$5:$J$44,8,FALSE)*VLOOKUP(OVYLD2_!BG$4,'[1]INTERNAL PARAMETERS-1'!$B$5:$J$44,3,FALSE)</f>
        <v>0</v>
      </c>
      <c r="BH191" s="44">
        <f>OVYLD1_!BH191*VLOOKUP(OVYLD2_!BH$4,'[1]INTERNAL PARAMETERS-1'!$B$5:$J$44,5,FALSE)*VLOOKUP(OVYLD2_!BH$4,'[1]INTERNAL PARAMETERS-1'!$B$5:$J$44,6,FALSE)*VLOOKUP(OVYLD2_!BH$4,'[1]INTERNAL PARAMETERS-1'!$B$5:$J$44,3,FALSE) + OVYLD1_!BH191*(1-VLOOKUP(OVYLD2_!BH$4,'[1]INTERNAL PARAMETERS-1'!$B$5:$J$44,5,FALSE))*VLOOKUP(OVYLD2_!BH$4,'[1]INTERNAL PARAMETERS-1'!$B$5:$J$44,8,FALSE)*VLOOKUP(OVYLD2_!BH$4,'[1]INTERNAL PARAMETERS-1'!$B$5:$J$44,3,FALSE)</f>
        <v>0</v>
      </c>
      <c r="BI191" s="44">
        <f>OVYLD1_!BI191*VLOOKUP(OVYLD2_!BI$4,'[1]INTERNAL PARAMETERS-1'!$B$5:$J$44,5,FALSE)*VLOOKUP(OVYLD2_!BI$4,'[1]INTERNAL PARAMETERS-1'!$B$5:$J$44,6,FALSE)*VLOOKUP(OVYLD2_!BI$4,'[1]INTERNAL PARAMETERS-1'!$B$5:$J$44,3,FALSE) + OVYLD1_!BI191*(1-VLOOKUP(OVYLD2_!BI$4,'[1]INTERNAL PARAMETERS-1'!$B$5:$J$44,5,FALSE))*VLOOKUP(OVYLD2_!BI$4,'[1]INTERNAL PARAMETERS-1'!$B$5:$J$44,8,FALSE)*VLOOKUP(OVYLD2_!BI$4,'[1]INTERNAL PARAMETERS-1'!$B$5:$J$44,3,FALSE)</f>
        <v>0</v>
      </c>
      <c r="BJ191" s="44">
        <f>OVYLD1_!BJ191*VLOOKUP(OVYLD2_!BJ$4,'[1]INTERNAL PARAMETERS-1'!$B$5:$J$44,5,FALSE)*VLOOKUP(OVYLD2_!BJ$4,'[1]INTERNAL PARAMETERS-1'!$B$5:$J$44,6,FALSE)*VLOOKUP(OVYLD2_!BJ$4,'[1]INTERNAL PARAMETERS-1'!$B$5:$J$44,3,FALSE) + OVYLD1_!BJ191*(1-VLOOKUP(OVYLD2_!BJ$4,'[1]INTERNAL PARAMETERS-1'!$B$5:$J$44,5,FALSE))*VLOOKUP(OVYLD2_!BJ$4,'[1]INTERNAL PARAMETERS-1'!$B$5:$J$44,8,FALSE)*VLOOKUP(OVYLD2_!BJ$4,'[1]INTERNAL PARAMETERS-1'!$B$5:$J$44,3,FALSE)</f>
        <v>0</v>
      </c>
      <c r="BK191" s="44">
        <f>OVYLD1_!BK191*VLOOKUP(OVYLD2_!BK$4,'[1]INTERNAL PARAMETERS-1'!$B$5:$J$44,5,FALSE)*VLOOKUP(OVYLD2_!BK$4,'[1]INTERNAL PARAMETERS-1'!$B$5:$J$44,6,FALSE)*VLOOKUP(OVYLD2_!BK$4,'[1]INTERNAL PARAMETERS-1'!$B$5:$J$44,3,FALSE) + OVYLD1_!BK191*(1-VLOOKUP(OVYLD2_!BK$4,'[1]INTERNAL PARAMETERS-1'!$B$5:$J$44,5,FALSE))*VLOOKUP(OVYLD2_!BK$4,'[1]INTERNAL PARAMETERS-1'!$B$5:$J$44,8,FALSE)*VLOOKUP(OVYLD2_!BK$4,'[1]INTERNAL PARAMETERS-1'!$B$5:$J$44,3,FALSE)</f>
        <v>0</v>
      </c>
      <c r="BL191" s="44">
        <f>OVYLD1_!BL191*VLOOKUP(OVYLD2_!BL$4,'[1]INTERNAL PARAMETERS-1'!$B$5:$J$44,5,FALSE)*VLOOKUP(OVYLD2_!BL$4,'[1]INTERNAL PARAMETERS-1'!$B$5:$J$44,6,FALSE)*VLOOKUP(OVYLD2_!BL$4,'[1]INTERNAL PARAMETERS-1'!$B$5:$J$44,3,FALSE) + OVYLD1_!BL191*(1-VLOOKUP(OVYLD2_!BL$4,'[1]INTERNAL PARAMETERS-1'!$B$5:$J$44,5,FALSE))*VLOOKUP(OVYLD2_!BL$4,'[1]INTERNAL PARAMETERS-1'!$B$5:$J$44,8,FALSE)*VLOOKUP(OVYLD2_!BL$4,'[1]INTERNAL PARAMETERS-1'!$B$5:$J$44,3,FALSE)</f>
        <v>0</v>
      </c>
      <c r="BM191" s="44">
        <f>OVYLD1_!BM191*VLOOKUP(OVYLD2_!BM$4,'[1]INTERNAL PARAMETERS-1'!$B$5:$J$44,5,FALSE)*VLOOKUP(OVYLD2_!BM$4,'[1]INTERNAL PARAMETERS-1'!$B$5:$J$44,6,FALSE)*VLOOKUP(OVYLD2_!BM$4,'[1]INTERNAL PARAMETERS-1'!$B$5:$J$44,3,FALSE) + OVYLD1_!BM191*(1-VLOOKUP(OVYLD2_!BM$4,'[1]INTERNAL PARAMETERS-1'!$B$5:$J$44,5,FALSE))*VLOOKUP(OVYLD2_!BM$4,'[1]INTERNAL PARAMETERS-1'!$B$5:$J$44,8,FALSE)*VLOOKUP(OVYLD2_!BM$4,'[1]INTERNAL PARAMETERS-1'!$B$5:$J$44,3,FALSE)</f>
        <v>0</v>
      </c>
      <c r="BN191" s="44">
        <f>OVYLD1_!BN191*VLOOKUP(OVYLD2_!BN$4,'[1]INTERNAL PARAMETERS-1'!$B$5:$J$44,5,FALSE)*VLOOKUP(OVYLD2_!BN$4,'[1]INTERNAL PARAMETERS-1'!$B$5:$J$44,6,FALSE)*VLOOKUP(OVYLD2_!BN$4,'[1]INTERNAL PARAMETERS-1'!$B$5:$J$44,3,FALSE) + OVYLD1_!BN191*(1-VLOOKUP(OVYLD2_!BN$4,'[1]INTERNAL PARAMETERS-1'!$B$5:$J$44,5,FALSE))*VLOOKUP(OVYLD2_!BN$4,'[1]INTERNAL PARAMETERS-1'!$B$5:$J$44,8,FALSE)*VLOOKUP(OVYLD2_!BN$4,'[1]INTERNAL PARAMETERS-1'!$B$5:$J$44,3,FALSE)</f>
        <v>0</v>
      </c>
      <c r="BO191" s="44">
        <f>OVYLD1_!BO191*VLOOKUP(OVYLD2_!BO$4,'[1]INTERNAL PARAMETERS-1'!$B$5:$J$44,5,FALSE)*VLOOKUP(OVYLD2_!BO$4,'[1]INTERNAL PARAMETERS-1'!$B$5:$J$44,6,FALSE)*VLOOKUP(OVYLD2_!BO$4,'[1]INTERNAL PARAMETERS-1'!$B$5:$J$44,3,FALSE) + OVYLD1_!BO191*(1-VLOOKUP(OVYLD2_!BO$4,'[1]INTERNAL PARAMETERS-1'!$B$5:$J$44,5,FALSE))*VLOOKUP(OVYLD2_!BO$4,'[1]INTERNAL PARAMETERS-1'!$B$5:$J$44,8,FALSE)*VLOOKUP(OVYLD2_!BO$4,'[1]INTERNAL PARAMETERS-1'!$B$5:$J$44,3,FALSE)</f>
        <v>0</v>
      </c>
      <c r="BP191" s="44">
        <f>OVYLD1_!BP191*VLOOKUP(OVYLD2_!BP$4,'[1]INTERNAL PARAMETERS-1'!$B$5:$J$44,5,FALSE)*VLOOKUP(OVYLD2_!BP$4,'[1]INTERNAL PARAMETERS-1'!$B$5:$J$44,6,FALSE)*VLOOKUP(OVYLD2_!BP$4,'[1]INTERNAL PARAMETERS-1'!$B$5:$J$44,3,FALSE) + OVYLD1_!BP191*(1-VLOOKUP(OVYLD2_!BP$4,'[1]INTERNAL PARAMETERS-1'!$B$5:$J$44,5,FALSE))*VLOOKUP(OVYLD2_!BP$4,'[1]INTERNAL PARAMETERS-1'!$B$5:$J$44,8,FALSE)*VLOOKUP(OVYLD2_!BP$4,'[1]INTERNAL PARAMETERS-1'!$B$5:$J$44,3,FALSE)</f>
        <v>0</v>
      </c>
      <c r="BQ191" s="44">
        <f>OVYLD1_!BQ191*VLOOKUP(OVYLD2_!BQ$4,'[1]INTERNAL PARAMETERS-1'!$B$5:$J$44,5,FALSE)*VLOOKUP(OVYLD2_!BQ$4,'[1]INTERNAL PARAMETERS-1'!$B$5:$J$44,6,FALSE)*VLOOKUP(OVYLD2_!BQ$4,'[1]INTERNAL PARAMETERS-1'!$B$5:$J$44,3,FALSE) + OVYLD1_!BQ191*(1-VLOOKUP(OVYLD2_!BQ$4,'[1]INTERNAL PARAMETERS-1'!$B$5:$J$44,5,FALSE))*VLOOKUP(OVYLD2_!BQ$4,'[1]INTERNAL PARAMETERS-1'!$B$5:$J$44,8,FALSE)*VLOOKUP(OVYLD2_!BQ$4,'[1]INTERNAL PARAMETERS-1'!$B$5:$J$44,3,FALSE)</f>
        <v>0</v>
      </c>
      <c r="BR191" s="44">
        <f>OVYLD1_!BR191*VLOOKUP(OVYLD2_!BR$4,'[1]INTERNAL PARAMETERS-1'!$B$5:$J$44,5,FALSE)*VLOOKUP(OVYLD2_!BR$4,'[1]INTERNAL PARAMETERS-1'!$B$5:$J$44,6,FALSE)*VLOOKUP(OVYLD2_!BR$4,'[1]INTERNAL PARAMETERS-1'!$B$5:$J$44,3,FALSE) + OVYLD1_!BR191*(1-VLOOKUP(OVYLD2_!BR$4,'[1]INTERNAL PARAMETERS-1'!$B$5:$J$44,5,FALSE))*VLOOKUP(OVYLD2_!BR$4,'[1]INTERNAL PARAMETERS-1'!$B$5:$J$44,8,FALSE)*VLOOKUP(OVYLD2_!BR$4,'[1]INTERNAL PARAMETERS-1'!$B$5:$J$44,3,FALSE)</f>
        <v>0</v>
      </c>
      <c r="BS191" s="44">
        <f>OVYLD1_!BS191*VLOOKUP(OVYLD2_!BS$4,'[1]INTERNAL PARAMETERS-1'!$B$5:$J$44,5,FALSE)*VLOOKUP(OVYLD2_!BS$4,'[1]INTERNAL PARAMETERS-1'!$B$5:$J$44,6,FALSE)*VLOOKUP(OVYLD2_!BS$4,'[1]INTERNAL PARAMETERS-1'!$B$5:$J$44,3,FALSE) + OVYLD1_!BS191*(1-VLOOKUP(OVYLD2_!BS$4,'[1]INTERNAL PARAMETERS-1'!$B$5:$J$44,5,FALSE))*VLOOKUP(OVYLD2_!BS$4,'[1]INTERNAL PARAMETERS-1'!$B$5:$J$44,8,FALSE)*VLOOKUP(OVYLD2_!BS$4,'[1]INTERNAL PARAMETERS-1'!$B$5:$J$44,3,FALSE)</f>
        <v>0</v>
      </c>
      <c r="BT191" s="44">
        <f>OVYLD1_!BT191*VLOOKUP(OVYLD2_!BT$4,'[1]INTERNAL PARAMETERS-1'!$B$5:$J$44,5,FALSE)*VLOOKUP(OVYLD2_!BT$4,'[1]INTERNAL PARAMETERS-1'!$B$5:$J$44,6,FALSE)*VLOOKUP(OVYLD2_!BT$4,'[1]INTERNAL PARAMETERS-1'!$B$5:$J$44,3,FALSE) + OVYLD1_!BT191*(1-VLOOKUP(OVYLD2_!BT$4,'[1]INTERNAL PARAMETERS-1'!$B$5:$J$44,5,FALSE))*VLOOKUP(OVYLD2_!BT$4,'[1]INTERNAL PARAMETERS-1'!$B$5:$J$44,8,FALSE)*VLOOKUP(OVYLD2_!BT$4,'[1]INTERNAL PARAMETERS-1'!$B$5:$J$44,3,FALSE)</f>
        <v>0</v>
      </c>
      <c r="BU191" s="44">
        <f>OVYLD1_!BU191*VLOOKUP(OVYLD2_!BU$4,'[1]INTERNAL PARAMETERS-1'!$B$5:$J$44,5,FALSE)*VLOOKUP(OVYLD2_!BU$4,'[1]INTERNAL PARAMETERS-1'!$B$5:$J$44,6,FALSE)*VLOOKUP(OVYLD2_!BU$4,'[1]INTERNAL PARAMETERS-1'!$B$5:$J$44,3,FALSE) + OVYLD1_!BU191*(1-VLOOKUP(OVYLD2_!BU$4,'[1]INTERNAL PARAMETERS-1'!$B$5:$J$44,5,FALSE))*VLOOKUP(OVYLD2_!BU$4,'[1]INTERNAL PARAMETERS-1'!$B$5:$J$44,8,FALSE)*VLOOKUP(OVYLD2_!BU$4,'[1]INTERNAL PARAMETERS-1'!$B$5:$J$44,3,FALSE)</f>
        <v>0</v>
      </c>
      <c r="BV191" s="44">
        <f>OVYLD1_!BV191*VLOOKUP(OVYLD2_!BV$4,'[1]INTERNAL PARAMETERS-1'!$B$5:$J$44,5,FALSE)*VLOOKUP(OVYLD2_!BV$4,'[1]INTERNAL PARAMETERS-1'!$B$5:$J$44,6,FALSE)*VLOOKUP(OVYLD2_!BV$4,'[1]INTERNAL PARAMETERS-1'!$B$5:$J$44,3,FALSE) + OVYLD1_!BV191*(1-VLOOKUP(OVYLD2_!BV$4,'[1]INTERNAL PARAMETERS-1'!$B$5:$J$44,5,FALSE))*VLOOKUP(OVYLD2_!BV$4,'[1]INTERNAL PARAMETERS-1'!$B$5:$J$44,8,FALSE)*VLOOKUP(OVYLD2_!BV$4,'[1]INTERNAL PARAMETERS-1'!$B$5:$J$44,3,FALSE)</f>
        <v>0</v>
      </c>
      <c r="BW191" s="44">
        <f>OVYLD1_!BW191*VLOOKUP(OVYLD2_!BW$4,'[1]INTERNAL PARAMETERS-1'!$B$5:$J$44,5,FALSE)*VLOOKUP(OVYLD2_!BW$4,'[1]INTERNAL PARAMETERS-1'!$B$5:$J$44,6,FALSE)*VLOOKUP(OVYLD2_!BW$4,'[1]INTERNAL PARAMETERS-1'!$B$5:$J$44,3,FALSE) + OVYLD1_!BW191*(1-VLOOKUP(OVYLD2_!BW$4,'[1]INTERNAL PARAMETERS-1'!$B$5:$J$44,5,FALSE))*VLOOKUP(OVYLD2_!BW$4,'[1]INTERNAL PARAMETERS-1'!$B$5:$J$44,8,FALSE)*VLOOKUP(OVYLD2_!BW$4,'[1]INTERNAL PARAMETERS-1'!$B$5:$J$44,3,FALSE)</f>
        <v>0</v>
      </c>
      <c r="BX191" s="44">
        <f>OVYLD1_!BX191*VLOOKUP(OVYLD2_!BX$4,'[1]INTERNAL PARAMETERS-1'!$B$5:$J$44,5,FALSE)*VLOOKUP(OVYLD2_!BX$4,'[1]INTERNAL PARAMETERS-1'!$B$5:$J$44,6,FALSE)*VLOOKUP(OVYLD2_!BX$4,'[1]INTERNAL PARAMETERS-1'!$B$5:$J$44,3,FALSE) + OVYLD1_!BX191*(1-VLOOKUP(OVYLD2_!BX$4,'[1]INTERNAL PARAMETERS-1'!$B$5:$J$44,5,FALSE))*VLOOKUP(OVYLD2_!BX$4,'[1]INTERNAL PARAMETERS-1'!$B$5:$J$44,8,FALSE)*VLOOKUP(OVYLD2_!BX$4,'[1]INTERNAL PARAMETERS-1'!$B$5:$J$44,3,FALSE)</f>
        <v>0</v>
      </c>
      <c r="BY191" s="44">
        <f>OVYLD1_!BY191*VLOOKUP(OVYLD2_!BY$4,'[1]INTERNAL PARAMETERS-1'!$B$5:$J$44,5,FALSE)*VLOOKUP(OVYLD2_!BY$4,'[1]INTERNAL PARAMETERS-1'!$B$5:$J$44,6,FALSE)*VLOOKUP(OVYLD2_!BY$4,'[1]INTERNAL PARAMETERS-1'!$B$5:$J$44,3,FALSE) + OVYLD1_!BY191*(1-VLOOKUP(OVYLD2_!BY$4,'[1]INTERNAL PARAMETERS-1'!$B$5:$J$44,5,FALSE))*VLOOKUP(OVYLD2_!BY$4,'[1]INTERNAL PARAMETERS-1'!$B$5:$J$44,8,FALSE)*VLOOKUP(OVYLD2_!BY$4,'[1]INTERNAL PARAMETERS-1'!$B$5:$J$44,3,FALSE)</f>
        <v>0</v>
      </c>
      <c r="BZ191" s="44">
        <f>OVYLD1_!BZ191*VLOOKUP(OVYLD2_!BZ$4,'[1]INTERNAL PARAMETERS-1'!$B$5:$J$44,5,FALSE)*VLOOKUP(OVYLD2_!BZ$4,'[1]INTERNAL PARAMETERS-1'!$B$5:$J$44,6,FALSE)*VLOOKUP(OVYLD2_!BZ$4,'[1]INTERNAL PARAMETERS-1'!$B$5:$J$44,3,FALSE) + OVYLD1_!BZ191*(1-VLOOKUP(OVYLD2_!BZ$4,'[1]INTERNAL PARAMETERS-1'!$B$5:$J$44,5,FALSE))*VLOOKUP(OVYLD2_!BZ$4,'[1]INTERNAL PARAMETERS-1'!$B$5:$J$44,8,FALSE)*VLOOKUP(OVYLD2_!BZ$4,'[1]INTERNAL PARAMETERS-1'!$B$5:$J$44,3,FALSE)</f>
        <v>0</v>
      </c>
      <c r="CA191" s="44">
        <f>OVYLD1_!CA191*VLOOKUP(OVYLD2_!CA$4,'[1]INTERNAL PARAMETERS-1'!$B$5:$J$44,5,FALSE)*VLOOKUP(OVYLD2_!CA$4,'[1]INTERNAL PARAMETERS-1'!$B$5:$J$44,6,FALSE)*VLOOKUP(OVYLD2_!CA$4,'[1]INTERNAL PARAMETERS-1'!$B$5:$J$44,3,FALSE) + OVYLD1_!CA191*(1-VLOOKUP(OVYLD2_!CA$4,'[1]INTERNAL PARAMETERS-1'!$B$5:$J$44,5,FALSE))*VLOOKUP(OVYLD2_!CA$4,'[1]INTERNAL PARAMETERS-1'!$B$5:$J$44,8,FALSE)*VLOOKUP(OVYLD2_!CA$4,'[1]INTERNAL PARAMETERS-1'!$B$5:$J$44,3,FALSE)</f>
        <v>0</v>
      </c>
      <c r="CB191" s="44">
        <f>OVYLD1_!CB191*VLOOKUP(OVYLD2_!CB$4,'[1]INTERNAL PARAMETERS-1'!$B$5:$J$44,5,FALSE)*VLOOKUP(OVYLD2_!CB$4,'[1]INTERNAL PARAMETERS-1'!$B$5:$J$44,6,FALSE)*VLOOKUP(OVYLD2_!CB$4,'[1]INTERNAL PARAMETERS-1'!$B$5:$J$44,3,FALSE) + OVYLD1_!CB191*(1-VLOOKUP(OVYLD2_!CB$4,'[1]INTERNAL PARAMETERS-1'!$B$5:$J$44,5,FALSE))*VLOOKUP(OVYLD2_!CB$4,'[1]INTERNAL PARAMETERS-1'!$B$5:$J$44,8,FALSE)*VLOOKUP(OVYLD2_!CB$4,'[1]INTERNAL PARAMETERS-1'!$B$5:$J$44,3,FALSE)</f>
        <v>0</v>
      </c>
      <c r="CC191" s="44">
        <f>OVYLD1_!CC191*VLOOKUP(OVYLD2_!CC$4,'[1]INTERNAL PARAMETERS-1'!$B$5:$J$44,5,FALSE)*VLOOKUP(OVYLD2_!CC$4,'[1]INTERNAL PARAMETERS-1'!$B$5:$J$44,6,FALSE)*VLOOKUP(OVYLD2_!CC$4,'[1]INTERNAL PARAMETERS-1'!$B$5:$J$44,3,FALSE) + OVYLD1_!CC191*(1-VLOOKUP(OVYLD2_!CC$4,'[1]INTERNAL PARAMETERS-1'!$B$5:$J$44,5,FALSE))*VLOOKUP(OVYLD2_!CC$4,'[1]INTERNAL PARAMETERS-1'!$B$5:$J$44,8,FALSE)*VLOOKUP(OVYLD2_!CC$4,'[1]INTERNAL PARAMETERS-1'!$B$5:$J$44,3,FALSE)</f>
        <v>0</v>
      </c>
      <c r="CD191" s="44">
        <f>OVYLD1_!CD191*VLOOKUP(OVYLD2_!CD$4,'[1]INTERNAL PARAMETERS-1'!$B$5:$J$44,5,FALSE)*VLOOKUP(OVYLD2_!CD$4,'[1]INTERNAL PARAMETERS-1'!$B$5:$J$44,6,FALSE)*VLOOKUP(OVYLD2_!CD$4,'[1]INTERNAL PARAMETERS-1'!$B$5:$J$44,3,FALSE) + OVYLD1_!CD191*(1-VLOOKUP(OVYLD2_!CD$4,'[1]INTERNAL PARAMETERS-1'!$B$5:$J$44,5,FALSE))*VLOOKUP(OVYLD2_!CD$4,'[1]INTERNAL PARAMETERS-1'!$B$5:$J$44,8,FALSE)*VLOOKUP(OVYLD2_!CD$4,'[1]INTERNAL PARAMETERS-1'!$B$5:$J$44,3,FALSE)</f>
        <v>0</v>
      </c>
      <c r="CE191" s="44">
        <f>OVYLD1_!CE191*VLOOKUP(OVYLD2_!CE$4,'[1]INTERNAL PARAMETERS-1'!$B$5:$J$44,5,FALSE)*VLOOKUP(OVYLD2_!CE$4,'[1]INTERNAL PARAMETERS-1'!$B$5:$J$44,6,FALSE)*VLOOKUP(OVYLD2_!CE$4,'[1]INTERNAL PARAMETERS-1'!$B$5:$J$44,3,FALSE) + OVYLD1_!CE191*(1-VLOOKUP(OVYLD2_!CE$4,'[1]INTERNAL PARAMETERS-1'!$B$5:$J$44,5,FALSE))*VLOOKUP(OVYLD2_!CE$4,'[1]INTERNAL PARAMETERS-1'!$B$5:$J$44,8,FALSE)*VLOOKUP(OVYLD2_!CE$4,'[1]INTERNAL PARAMETERS-1'!$B$5:$J$44,3,FALSE)</f>
        <v>0</v>
      </c>
      <c r="CF191" s="44">
        <f>OVYLD1_!CF191*VLOOKUP(OVYLD2_!CF$4,'[1]INTERNAL PARAMETERS-1'!$B$5:$J$44,5,FALSE)*VLOOKUP(OVYLD2_!CF$4,'[1]INTERNAL PARAMETERS-1'!$B$5:$J$44,6,FALSE)*VLOOKUP(OVYLD2_!CF$4,'[1]INTERNAL PARAMETERS-1'!$B$5:$J$44,3,FALSE) + OVYLD1_!CF191*(1-VLOOKUP(OVYLD2_!CF$4,'[1]INTERNAL PARAMETERS-1'!$B$5:$J$44,5,FALSE))*VLOOKUP(OVYLD2_!CF$4,'[1]INTERNAL PARAMETERS-1'!$B$5:$J$44,8,FALSE)*VLOOKUP(OVYLD2_!CF$4,'[1]INTERNAL PARAMETERS-1'!$B$5:$J$44,3,FALSE)</f>
        <v>0</v>
      </c>
      <c r="CG191" s="44">
        <f>OVYLD1_!CG191*VLOOKUP(OVYLD2_!CG$4,'[1]INTERNAL PARAMETERS-1'!$B$5:$J$44,5,FALSE)*VLOOKUP(OVYLD2_!CG$4,'[1]INTERNAL PARAMETERS-1'!$B$5:$J$44,6,FALSE)*VLOOKUP(OVYLD2_!CG$4,'[1]INTERNAL PARAMETERS-1'!$B$5:$J$44,3,FALSE) + OVYLD1_!CG191*(1-VLOOKUP(OVYLD2_!CG$4,'[1]INTERNAL PARAMETERS-1'!$B$5:$J$44,5,FALSE))*VLOOKUP(OVYLD2_!CG$4,'[1]INTERNAL PARAMETERS-1'!$B$5:$J$44,8,FALSE)*VLOOKUP(OVYLD2_!CG$4,'[1]INTERNAL PARAMETERS-1'!$B$5:$J$44,3,FALSE)</f>
        <v>0</v>
      </c>
      <c r="CH191" s="43">
        <f>OVYLD1_!CH191*VLOOKUP(OVYLD2_!CH$4,'[1]INTERNAL PARAMETERS-1'!$B$5:$J$44,5,FALSE)*VLOOKUP(OVYLD2_!CH$4,'[1]INTERNAL PARAMETERS-1'!$B$5:$J$44,6,FALSE)*VLOOKUP(OVYLD2_!CH$4,'[1]INTERNAL PARAMETERS-1'!$B$5:$J$44,3,FALSE) + OVYLD1_!CH191*(1-VLOOKUP(OVYLD2_!CH$4,'[1]INTERNAL PARAMETERS-1'!$B$5:$J$44,5,FALSE))*VLOOKUP(OVYLD2_!CH$4,'[1]INTERNAL PARAMETERS-1'!$B$5:$J$44,8,FALSE)*VLOOKUP(OVYLD2_!CH$4,'[1]INTERNAL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5">
      <c r="B192" s="58" t="s">
        <v>7</v>
      </c>
      <c r="C192" s="57" t="s">
        <v>81</v>
      </c>
      <c r="D192" s="57" t="s">
        <v>73</v>
      </c>
      <c r="E192" s="128">
        <f>OVERALL2021!AI192</f>
        <v>0</v>
      </c>
      <c r="F192" s="59">
        <f>'[1]INTERNAL PARAMETERS-1'!M12</f>
        <v>49.09</v>
      </c>
      <c r="G192" s="45">
        <f>OVYLD1_!G192*VLOOKUP(OVYLD2_!G$4,'[1]INTERNAL PARAMETERS-1'!$B$5:$J$44,5,FALSE)*VLOOKUP(OVYLD2_!G$4,'[1]INTERNAL PARAMETERS-1'!$B$5:$J$44,7,FALSE)*OVYLD2_!$F192 + OVYLD1_!G192*(1-VLOOKUP(OVYLD2_!G$4,'[1]INTERNAL PARAMETERS-1'!$B$5:$J$44,5,FALSE))*VLOOKUP(OVYLD2_!G$4,'[1]INTERNAL PARAMETERS-1'!$B$5:$J$44,9,FALSE)*OVYLD2_!$F192</f>
        <v>0</v>
      </c>
      <c r="H192" s="44">
        <f>OVYLD1_!H192*VLOOKUP(OVYLD2_!H$4,'[1]INTERNAL PARAMETERS-1'!$B$5:$J$44,5,FALSE)*VLOOKUP(OVYLD2_!H$4,'[1]INTERNAL PARAMETERS-1'!$B$5:$J$44,7,FALSE)*OVYLD2_!$F192 + OVYLD1_!H192*(1-VLOOKUP(OVYLD2_!H$4,'[1]INTERNAL PARAMETERS-1'!$B$5:$J$44,5,FALSE))*VLOOKUP(OVYLD2_!H$4,'[1]INTERNAL PARAMETERS-1'!$B$5:$J$44,9,FALSE)*OVYLD2_!$F192</f>
        <v>0</v>
      </c>
      <c r="I192" s="44">
        <f>OVYLD1_!I192*VLOOKUP(OVYLD2_!I$4,'[1]INTERNAL PARAMETERS-1'!$B$5:$J$44,5,FALSE)*VLOOKUP(OVYLD2_!I$4,'[1]INTERNAL PARAMETERS-1'!$B$5:$J$44,7,FALSE)*OVYLD2_!$F192 + OVYLD1_!I192*(1-VLOOKUP(OVYLD2_!I$4,'[1]INTERNAL PARAMETERS-1'!$B$5:$J$44,5,FALSE))*VLOOKUP(OVYLD2_!I$4,'[1]INTERNAL PARAMETERS-1'!$B$5:$J$44,9,FALSE)*OVYLD2_!$F192</f>
        <v>0</v>
      </c>
      <c r="J192" s="44">
        <f>OVYLD1_!J192*VLOOKUP(OVYLD2_!J$4,'[1]INTERNAL PARAMETERS-1'!$B$5:$J$44,5,FALSE)*VLOOKUP(OVYLD2_!J$4,'[1]INTERNAL PARAMETERS-1'!$B$5:$J$44,7,FALSE)*OVYLD2_!$F192 + OVYLD1_!J192*(1-VLOOKUP(OVYLD2_!J$4,'[1]INTERNAL PARAMETERS-1'!$B$5:$J$44,5,FALSE))*VLOOKUP(OVYLD2_!J$4,'[1]INTERNAL PARAMETERS-1'!$B$5:$J$44,9,FALSE)*OVYLD2_!$F192</f>
        <v>0</v>
      </c>
      <c r="K192" s="44">
        <f>OVYLD1_!K192*VLOOKUP(OVYLD2_!K$4,'[1]INTERNAL PARAMETERS-1'!$B$5:$J$44,5,FALSE)*VLOOKUP(OVYLD2_!K$4,'[1]INTERNAL PARAMETERS-1'!$B$5:$J$44,7,FALSE)*OVYLD2_!$F192 + OVYLD1_!K192*(1-VLOOKUP(OVYLD2_!K$4,'[1]INTERNAL PARAMETERS-1'!$B$5:$J$44,5,FALSE))*VLOOKUP(OVYLD2_!K$4,'[1]INTERNAL PARAMETERS-1'!$B$5:$J$44,9,FALSE)*OVYLD2_!$F192</f>
        <v>0</v>
      </c>
      <c r="L192" s="44">
        <f>OVYLD1_!L192*VLOOKUP(OVYLD2_!L$4,'[1]INTERNAL PARAMETERS-1'!$B$5:$J$44,5,FALSE)*VLOOKUP(OVYLD2_!L$4,'[1]INTERNAL PARAMETERS-1'!$B$5:$J$44,7,FALSE)*OVYLD2_!$F192 + OVYLD1_!L192*(1-VLOOKUP(OVYLD2_!L$4,'[1]INTERNAL PARAMETERS-1'!$B$5:$J$44,5,FALSE))*VLOOKUP(OVYLD2_!L$4,'[1]INTERNAL PARAMETERS-1'!$B$5:$J$44,9,FALSE)*OVYLD2_!$F192</f>
        <v>0</v>
      </c>
      <c r="M192" s="44">
        <f>OVYLD1_!M192*VLOOKUP(OVYLD2_!M$4,'[1]INTERNAL PARAMETERS-1'!$B$5:$J$44,5,FALSE)*VLOOKUP(OVYLD2_!M$4,'[1]INTERNAL PARAMETERS-1'!$B$5:$J$44,7,FALSE)*OVYLD2_!$F192 + OVYLD1_!M192*(1-VLOOKUP(OVYLD2_!M$4,'[1]INTERNAL PARAMETERS-1'!$B$5:$J$44,5,FALSE))*VLOOKUP(OVYLD2_!M$4,'[1]INTERNAL PARAMETERS-1'!$B$5:$J$44,9,FALSE)*OVYLD2_!$F192</f>
        <v>0</v>
      </c>
      <c r="N192" s="44">
        <f>OVYLD1_!N192*VLOOKUP(OVYLD2_!N$4,'[1]INTERNAL PARAMETERS-1'!$B$5:$J$44,5,FALSE)*VLOOKUP(OVYLD2_!N$4,'[1]INTERNAL PARAMETERS-1'!$B$5:$J$44,7,FALSE)*OVYLD2_!$F192 + OVYLD1_!N192*(1-VLOOKUP(OVYLD2_!N$4,'[1]INTERNAL PARAMETERS-1'!$B$5:$J$44,5,FALSE))*VLOOKUP(OVYLD2_!N$4,'[1]INTERNAL PARAMETERS-1'!$B$5:$J$44,9,FALSE)*OVYLD2_!$F192</f>
        <v>0</v>
      </c>
      <c r="O192" s="44">
        <f>OVYLD1_!O192*VLOOKUP(OVYLD2_!O$4,'[1]INTERNAL PARAMETERS-1'!$B$5:$J$44,5,FALSE)*VLOOKUP(OVYLD2_!O$4,'[1]INTERNAL PARAMETERS-1'!$B$5:$J$44,7,FALSE)*OVYLD2_!$F192 + OVYLD1_!O192*(1-VLOOKUP(OVYLD2_!O$4,'[1]INTERNAL PARAMETERS-1'!$B$5:$J$44,5,FALSE))*VLOOKUP(OVYLD2_!O$4,'[1]INTERNAL PARAMETERS-1'!$B$5:$J$44,9,FALSE)*OVYLD2_!$F192</f>
        <v>0</v>
      </c>
      <c r="P192" s="44">
        <f>OVYLD1_!P192*VLOOKUP(OVYLD2_!P$4,'[1]INTERNAL PARAMETERS-1'!$B$5:$J$44,5,FALSE)*VLOOKUP(OVYLD2_!P$4,'[1]INTERNAL PARAMETERS-1'!$B$5:$J$44,7,FALSE)*OVYLD2_!$F192 + OVYLD1_!P192*(1-VLOOKUP(OVYLD2_!P$4,'[1]INTERNAL PARAMETERS-1'!$B$5:$J$44,5,FALSE))*VLOOKUP(OVYLD2_!P$4,'[1]INTERNAL PARAMETERS-1'!$B$5:$J$44,9,FALSE)*OVYLD2_!$F192</f>
        <v>0</v>
      </c>
      <c r="Q192" s="44">
        <f>OVYLD1_!Q192*VLOOKUP(OVYLD2_!Q$4,'[1]INTERNAL PARAMETERS-1'!$B$5:$J$44,5,FALSE)*VLOOKUP(OVYLD2_!Q$4,'[1]INTERNAL PARAMETERS-1'!$B$5:$J$44,7,FALSE)*OVYLD2_!$F192 + OVYLD1_!Q192*(1-VLOOKUP(OVYLD2_!Q$4,'[1]INTERNAL PARAMETERS-1'!$B$5:$J$44,5,FALSE))*VLOOKUP(OVYLD2_!Q$4,'[1]INTERNAL PARAMETERS-1'!$B$5:$J$44,9,FALSE)*OVYLD2_!$F192</f>
        <v>0</v>
      </c>
      <c r="R192" s="44">
        <f>OVYLD1_!R192*VLOOKUP(OVYLD2_!R$4,'[1]INTERNAL PARAMETERS-1'!$B$5:$J$44,5,FALSE)*VLOOKUP(OVYLD2_!R$4,'[1]INTERNAL PARAMETERS-1'!$B$5:$J$44,7,FALSE)*OVYLD2_!$F192 + OVYLD1_!R192*(1-VLOOKUP(OVYLD2_!R$4,'[1]INTERNAL PARAMETERS-1'!$B$5:$J$44,5,FALSE))*VLOOKUP(OVYLD2_!R$4,'[1]INTERNAL PARAMETERS-1'!$B$5:$J$44,9,FALSE)*OVYLD2_!$F192</f>
        <v>0</v>
      </c>
      <c r="S192" s="44">
        <f>OVYLD1_!S192*VLOOKUP(OVYLD2_!S$4,'[1]INTERNAL PARAMETERS-1'!$B$5:$J$44,5,FALSE)*VLOOKUP(OVYLD2_!S$4,'[1]INTERNAL PARAMETERS-1'!$B$5:$J$44,7,FALSE)*OVYLD2_!$F192 + OVYLD1_!S192*(1-VLOOKUP(OVYLD2_!S$4,'[1]INTERNAL PARAMETERS-1'!$B$5:$J$44,5,FALSE))*VLOOKUP(OVYLD2_!S$4,'[1]INTERNAL PARAMETERS-1'!$B$5:$J$44,9,FALSE)*OVYLD2_!$F192</f>
        <v>0</v>
      </c>
      <c r="T192" s="44">
        <f>OVYLD1_!T192*VLOOKUP(OVYLD2_!T$4,'[1]INTERNAL PARAMETERS-1'!$B$5:$J$44,5,FALSE)*VLOOKUP(OVYLD2_!T$4,'[1]INTERNAL PARAMETERS-1'!$B$5:$J$44,7,FALSE)*OVYLD2_!$F192 + OVYLD1_!T192*(1-VLOOKUP(OVYLD2_!T$4,'[1]INTERNAL PARAMETERS-1'!$B$5:$J$44,5,FALSE))*VLOOKUP(OVYLD2_!T$4,'[1]INTERNAL PARAMETERS-1'!$B$5:$J$44,9,FALSE)*OVYLD2_!$F192</f>
        <v>0</v>
      </c>
      <c r="U192" s="44">
        <f>OVYLD1_!U192*VLOOKUP(OVYLD2_!U$4,'[1]INTERNAL PARAMETERS-1'!$B$5:$J$44,5,FALSE)*VLOOKUP(OVYLD2_!U$4,'[1]INTERNAL PARAMETERS-1'!$B$5:$J$44,7,FALSE)*OVYLD2_!$F192 + OVYLD1_!U192*(1-VLOOKUP(OVYLD2_!U$4,'[1]INTERNAL PARAMETERS-1'!$B$5:$J$44,5,FALSE))*VLOOKUP(OVYLD2_!U$4,'[1]INTERNAL PARAMETERS-1'!$B$5:$J$44,9,FALSE)*OVYLD2_!$F192</f>
        <v>0</v>
      </c>
      <c r="V192" s="44">
        <f>OVYLD1_!V192*VLOOKUP(OVYLD2_!V$4,'[1]INTERNAL PARAMETERS-1'!$B$5:$J$44,5,FALSE)*VLOOKUP(OVYLD2_!V$4,'[1]INTERNAL PARAMETERS-1'!$B$5:$J$44,7,FALSE)*OVYLD2_!$F192 + OVYLD1_!V192*(1-VLOOKUP(OVYLD2_!V$4,'[1]INTERNAL PARAMETERS-1'!$B$5:$J$44,5,FALSE))*VLOOKUP(OVYLD2_!V$4,'[1]INTERNAL PARAMETERS-1'!$B$5:$J$44,9,FALSE)*OVYLD2_!$F192</f>
        <v>0</v>
      </c>
      <c r="W192" s="44">
        <f>OVYLD1_!W192*VLOOKUP(OVYLD2_!W$4,'[1]INTERNAL PARAMETERS-1'!$B$5:$J$44,5,FALSE)*VLOOKUP(OVYLD2_!W$4,'[1]INTERNAL PARAMETERS-1'!$B$5:$J$44,7,FALSE)*OVYLD2_!$F192 + OVYLD1_!W192*(1-VLOOKUP(OVYLD2_!W$4,'[1]INTERNAL PARAMETERS-1'!$B$5:$J$44,5,FALSE))*VLOOKUP(OVYLD2_!W$4,'[1]INTERNAL PARAMETERS-1'!$B$5:$J$44,9,FALSE)*OVYLD2_!$F192</f>
        <v>0</v>
      </c>
      <c r="X192" s="44">
        <f>OVYLD1_!X192*VLOOKUP(OVYLD2_!X$4,'[1]INTERNAL PARAMETERS-1'!$B$5:$J$44,5,FALSE)*VLOOKUP(OVYLD2_!X$4,'[1]INTERNAL PARAMETERS-1'!$B$5:$J$44,7,FALSE)*OVYLD2_!$F192 + OVYLD1_!X192*(1-VLOOKUP(OVYLD2_!X$4,'[1]INTERNAL PARAMETERS-1'!$B$5:$J$44,5,FALSE))*VLOOKUP(OVYLD2_!X$4,'[1]INTERNAL PARAMETERS-1'!$B$5:$J$44,9,FALSE)*OVYLD2_!$F192</f>
        <v>0</v>
      </c>
      <c r="Y192" s="44">
        <f>OVYLD1_!Y192*VLOOKUP(OVYLD2_!Y$4,'[1]INTERNAL PARAMETERS-1'!$B$5:$J$44,5,FALSE)*VLOOKUP(OVYLD2_!Y$4,'[1]INTERNAL PARAMETERS-1'!$B$5:$J$44,7,FALSE)*OVYLD2_!$F192 + OVYLD1_!Y192*(1-VLOOKUP(OVYLD2_!Y$4,'[1]INTERNAL PARAMETERS-1'!$B$5:$J$44,5,FALSE))*VLOOKUP(OVYLD2_!Y$4,'[1]INTERNAL PARAMETERS-1'!$B$5:$J$44,9,FALSE)*OVYLD2_!$F192</f>
        <v>0</v>
      </c>
      <c r="Z192" s="44">
        <f>OVYLD1_!Z192*VLOOKUP(OVYLD2_!Z$4,'[1]INTERNAL PARAMETERS-1'!$B$5:$J$44,5,FALSE)*VLOOKUP(OVYLD2_!Z$4,'[1]INTERNAL PARAMETERS-1'!$B$5:$J$44,7,FALSE)*OVYLD2_!$F192 + OVYLD1_!Z192*(1-VLOOKUP(OVYLD2_!Z$4,'[1]INTERNAL PARAMETERS-1'!$B$5:$J$44,5,FALSE))*VLOOKUP(OVYLD2_!Z$4,'[1]INTERNAL PARAMETERS-1'!$B$5:$J$44,9,FALSE)*OVYLD2_!$F192</f>
        <v>0</v>
      </c>
      <c r="AA192" s="44">
        <f>OVYLD1_!AA192*VLOOKUP(OVYLD2_!AA$4,'[1]INTERNAL PARAMETERS-1'!$B$5:$J$44,5,FALSE)*VLOOKUP(OVYLD2_!AA$4,'[1]INTERNAL PARAMETERS-1'!$B$5:$J$44,7,FALSE)*OVYLD2_!$F192 + OVYLD1_!AA192*(1-VLOOKUP(OVYLD2_!AA$4,'[1]INTERNAL PARAMETERS-1'!$B$5:$J$44,5,FALSE))*VLOOKUP(OVYLD2_!AA$4,'[1]INTERNAL PARAMETERS-1'!$B$5:$J$44,9,FALSE)*OVYLD2_!$F192</f>
        <v>0</v>
      </c>
      <c r="AB192" s="44">
        <f>OVYLD1_!AB192*VLOOKUP(OVYLD2_!AB$4,'[1]INTERNAL PARAMETERS-1'!$B$5:$J$44,5,FALSE)*VLOOKUP(OVYLD2_!AB$4,'[1]INTERNAL PARAMETERS-1'!$B$5:$J$44,7,FALSE)*OVYLD2_!$F192 + OVYLD1_!AB192*(1-VLOOKUP(OVYLD2_!AB$4,'[1]INTERNAL PARAMETERS-1'!$B$5:$J$44,5,FALSE))*VLOOKUP(OVYLD2_!AB$4,'[1]INTERNAL PARAMETERS-1'!$B$5:$J$44,9,FALSE)*OVYLD2_!$F192</f>
        <v>0</v>
      </c>
      <c r="AC192" s="44">
        <f>OVYLD1_!AC192*VLOOKUP(OVYLD2_!AC$4,'[1]INTERNAL PARAMETERS-1'!$B$5:$J$44,5,FALSE)*VLOOKUP(OVYLD2_!AC$4,'[1]INTERNAL PARAMETERS-1'!$B$5:$J$44,7,FALSE)*OVYLD2_!$F192 + OVYLD1_!AC192*(1-VLOOKUP(OVYLD2_!AC$4,'[1]INTERNAL PARAMETERS-1'!$B$5:$J$44,5,FALSE))*VLOOKUP(OVYLD2_!AC$4,'[1]INTERNAL PARAMETERS-1'!$B$5:$J$44,9,FALSE)*OVYLD2_!$F192</f>
        <v>0</v>
      </c>
      <c r="AD192" s="44">
        <f>OVYLD1_!AD192*VLOOKUP(OVYLD2_!AD$4,'[1]INTERNAL PARAMETERS-1'!$B$5:$J$44,5,FALSE)*VLOOKUP(OVYLD2_!AD$4,'[1]INTERNAL PARAMETERS-1'!$B$5:$J$44,7,FALSE)*OVYLD2_!$F192 + OVYLD1_!AD192*(1-VLOOKUP(OVYLD2_!AD$4,'[1]INTERNAL PARAMETERS-1'!$B$5:$J$44,5,FALSE))*VLOOKUP(OVYLD2_!AD$4,'[1]INTERNAL PARAMETERS-1'!$B$5:$J$44,9,FALSE)*OVYLD2_!$F192</f>
        <v>0</v>
      </c>
      <c r="AE192" s="44">
        <f>OVYLD1_!AE192*VLOOKUP(OVYLD2_!AE$4,'[1]INTERNAL PARAMETERS-1'!$B$5:$J$44,5,FALSE)*VLOOKUP(OVYLD2_!AE$4,'[1]INTERNAL PARAMETERS-1'!$B$5:$J$44,7,FALSE)*OVYLD2_!$F192 + OVYLD1_!AE192*(1-VLOOKUP(OVYLD2_!AE$4,'[1]INTERNAL PARAMETERS-1'!$B$5:$J$44,5,FALSE))*VLOOKUP(OVYLD2_!AE$4,'[1]INTERNAL PARAMETERS-1'!$B$5:$J$44,9,FALSE)*OVYLD2_!$F192</f>
        <v>0</v>
      </c>
      <c r="AF192" s="44">
        <f>OVYLD1_!AF192*VLOOKUP(OVYLD2_!AF$4,'[1]INTERNAL PARAMETERS-1'!$B$5:$J$44,5,FALSE)*VLOOKUP(OVYLD2_!AF$4,'[1]INTERNAL PARAMETERS-1'!$B$5:$J$44,7,FALSE)*OVYLD2_!$F192 + OVYLD1_!AF192*(1-VLOOKUP(OVYLD2_!AF$4,'[1]INTERNAL PARAMETERS-1'!$B$5:$J$44,5,FALSE))*VLOOKUP(OVYLD2_!AF$4,'[1]INTERNAL PARAMETERS-1'!$B$5:$J$44,9,FALSE)*OVYLD2_!$F192</f>
        <v>0</v>
      </c>
      <c r="AG192" s="44">
        <f>OVYLD1_!AG192*VLOOKUP(OVYLD2_!AG$4,'[1]INTERNAL PARAMETERS-1'!$B$5:$J$44,5,FALSE)*VLOOKUP(OVYLD2_!AG$4,'[1]INTERNAL PARAMETERS-1'!$B$5:$J$44,7,FALSE)*OVYLD2_!$F192 + OVYLD1_!AG192*(1-VLOOKUP(OVYLD2_!AG$4,'[1]INTERNAL PARAMETERS-1'!$B$5:$J$44,5,FALSE))*VLOOKUP(OVYLD2_!AG$4,'[1]INTERNAL PARAMETERS-1'!$B$5:$J$44,9,FALSE)*OVYLD2_!$F192</f>
        <v>0</v>
      </c>
      <c r="AH192" s="44">
        <f>OVYLD1_!AH192*VLOOKUP(OVYLD2_!AH$4,'[1]INTERNAL PARAMETERS-1'!$B$5:$J$44,5,FALSE)*VLOOKUP(OVYLD2_!AH$4,'[1]INTERNAL PARAMETERS-1'!$B$5:$J$44,7,FALSE)*OVYLD2_!$F192 + OVYLD1_!AH192*(1-VLOOKUP(OVYLD2_!AH$4,'[1]INTERNAL PARAMETERS-1'!$B$5:$J$44,5,FALSE))*VLOOKUP(OVYLD2_!AH$4,'[1]INTERNAL PARAMETERS-1'!$B$5:$J$44,9,FALSE)*OVYLD2_!$F192</f>
        <v>0</v>
      </c>
      <c r="AI192" s="44">
        <f>OVYLD1_!AI192*VLOOKUP(OVYLD2_!AI$4,'[1]INTERNAL PARAMETERS-1'!$B$5:$J$44,5,FALSE)*VLOOKUP(OVYLD2_!AI$4,'[1]INTERNAL PARAMETERS-1'!$B$5:$J$44,7,FALSE)*OVYLD2_!$F192 + OVYLD1_!AI192*(1-VLOOKUP(OVYLD2_!AI$4,'[1]INTERNAL PARAMETERS-1'!$B$5:$J$44,5,FALSE))*VLOOKUP(OVYLD2_!AI$4,'[1]INTERNAL PARAMETERS-1'!$B$5:$J$44,9,FALSE)*OVYLD2_!$F192</f>
        <v>0</v>
      </c>
      <c r="AJ192" s="44">
        <f>OVYLD1_!AJ192*VLOOKUP(OVYLD2_!AJ$4,'[1]INTERNAL PARAMETERS-1'!$B$5:$J$44,5,FALSE)*VLOOKUP(OVYLD2_!AJ$4,'[1]INTERNAL PARAMETERS-1'!$B$5:$J$44,7,FALSE)*OVYLD2_!$F192 + OVYLD1_!AJ192*(1-VLOOKUP(OVYLD2_!AJ$4,'[1]INTERNAL PARAMETERS-1'!$B$5:$J$44,5,FALSE))*VLOOKUP(OVYLD2_!AJ$4,'[1]INTERNAL PARAMETERS-1'!$B$5:$J$44,9,FALSE)*OVYLD2_!$F192</f>
        <v>0</v>
      </c>
      <c r="AK192" s="44">
        <f>OVYLD1_!AK192*VLOOKUP(OVYLD2_!AK$4,'[1]INTERNAL PARAMETERS-1'!$B$5:$J$44,5,FALSE)*VLOOKUP(OVYLD2_!AK$4,'[1]INTERNAL PARAMETERS-1'!$B$5:$J$44,7,FALSE)*OVYLD2_!$F192 + OVYLD1_!AK192*(1-VLOOKUP(OVYLD2_!AK$4,'[1]INTERNAL PARAMETERS-1'!$B$5:$J$44,5,FALSE))*VLOOKUP(OVYLD2_!AK$4,'[1]INTERNAL PARAMETERS-1'!$B$5:$J$44,9,FALSE)*OVYLD2_!$F192</f>
        <v>0</v>
      </c>
      <c r="AL192" s="44">
        <f>OVYLD1_!AL192*VLOOKUP(OVYLD2_!AL$4,'[1]INTERNAL PARAMETERS-1'!$B$5:$J$44,5,FALSE)*VLOOKUP(OVYLD2_!AL$4,'[1]INTERNAL PARAMETERS-1'!$B$5:$J$44,7,FALSE)*OVYLD2_!$F192 + OVYLD1_!AL192*(1-VLOOKUP(OVYLD2_!AL$4,'[1]INTERNAL PARAMETERS-1'!$B$5:$J$44,5,FALSE))*VLOOKUP(OVYLD2_!AL$4,'[1]INTERNAL PARAMETERS-1'!$B$5:$J$44,9,FALSE)*OVYLD2_!$F192</f>
        <v>0</v>
      </c>
      <c r="AM192" s="44">
        <f>OVYLD1_!AM192*VLOOKUP(OVYLD2_!AM$4,'[1]INTERNAL PARAMETERS-1'!$B$5:$J$44,5,FALSE)*VLOOKUP(OVYLD2_!AM$4,'[1]INTERNAL PARAMETERS-1'!$B$5:$J$44,7,FALSE)*OVYLD2_!$F192 + OVYLD1_!AM192*(1-VLOOKUP(OVYLD2_!AM$4,'[1]INTERNAL PARAMETERS-1'!$B$5:$J$44,5,FALSE))*VLOOKUP(OVYLD2_!AM$4,'[1]INTERNAL PARAMETERS-1'!$B$5:$J$44,9,FALSE)*OVYLD2_!$F192</f>
        <v>0</v>
      </c>
      <c r="AN192" s="44">
        <f>OVYLD1_!AN192*VLOOKUP(OVYLD2_!AN$4,'[1]INTERNAL PARAMETERS-1'!$B$5:$J$44,5,FALSE)*VLOOKUP(OVYLD2_!AN$4,'[1]INTERNAL PARAMETERS-1'!$B$5:$J$44,7,FALSE)*OVYLD2_!$F192 + OVYLD1_!AN192*(1-VLOOKUP(OVYLD2_!AN$4,'[1]INTERNAL PARAMETERS-1'!$B$5:$J$44,5,FALSE))*VLOOKUP(OVYLD2_!AN$4,'[1]INTERNAL PARAMETERS-1'!$B$5:$J$44,9,FALSE)*OVYLD2_!$F192</f>
        <v>0</v>
      </c>
      <c r="AO192" s="44">
        <f>OVYLD1_!AO192*VLOOKUP(OVYLD2_!AO$4,'[1]INTERNAL PARAMETERS-1'!$B$5:$J$44,5,FALSE)*VLOOKUP(OVYLD2_!AO$4,'[1]INTERNAL PARAMETERS-1'!$B$5:$J$44,7,FALSE)*OVYLD2_!$F192 + OVYLD1_!AO192*(1-VLOOKUP(OVYLD2_!AO$4,'[1]INTERNAL PARAMETERS-1'!$B$5:$J$44,5,FALSE))*VLOOKUP(OVYLD2_!AO$4,'[1]INTERNAL PARAMETERS-1'!$B$5:$J$44,9,FALSE)*OVYLD2_!$F192</f>
        <v>0</v>
      </c>
      <c r="AP192" s="44">
        <f>OVYLD1_!AP192*VLOOKUP(OVYLD2_!AP$4,'[1]INTERNAL PARAMETERS-1'!$B$5:$J$44,5,FALSE)*VLOOKUP(OVYLD2_!AP$4,'[1]INTERNAL PARAMETERS-1'!$B$5:$J$44,7,FALSE)*OVYLD2_!$F192 + OVYLD1_!AP192*(1-VLOOKUP(OVYLD2_!AP$4,'[1]INTERNAL PARAMETERS-1'!$B$5:$J$44,5,FALSE))*VLOOKUP(OVYLD2_!AP$4,'[1]INTERNAL PARAMETERS-1'!$B$5:$J$44,9,FALSE)*OVYLD2_!$F192</f>
        <v>0</v>
      </c>
      <c r="AQ192" s="44">
        <f>OVYLD1_!AQ192*VLOOKUP(OVYLD2_!AQ$4,'[1]INTERNAL PARAMETERS-1'!$B$5:$J$44,5,FALSE)*VLOOKUP(OVYLD2_!AQ$4,'[1]INTERNAL PARAMETERS-1'!$B$5:$J$44,7,FALSE)*OVYLD2_!$F192 + OVYLD1_!AQ192*(1-VLOOKUP(OVYLD2_!AQ$4,'[1]INTERNAL PARAMETERS-1'!$B$5:$J$44,5,FALSE))*VLOOKUP(OVYLD2_!AQ$4,'[1]INTERNAL PARAMETERS-1'!$B$5:$J$44,9,FALSE)*OVYLD2_!$F192</f>
        <v>0</v>
      </c>
      <c r="AR192" s="44">
        <f>OVYLD1_!AR192*VLOOKUP(OVYLD2_!AR$4,'[1]INTERNAL PARAMETERS-1'!$B$5:$J$44,5,FALSE)*VLOOKUP(OVYLD2_!AR$4,'[1]INTERNAL PARAMETERS-1'!$B$5:$J$44,7,FALSE)*OVYLD2_!$F192 + OVYLD1_!AR192*(1-VLOOKUP(OVYLD2_!AR$4,'[1]INTERNAL PARAMETERS-1'!$B$5:$J$44,5,FALSE))*VLOOKUP(OVYLD2_!AR$4,'[1]INTERNAL PARAMETERS-1'!$B$5:$J$44,9,FALSE)*OVYLD2_!$F192</f>
        <v>0</v>
      </c>
      <c r="AS192" s="44">
        <f>OVYLD1_!AS192*VLOOKUP(OVYLD2_!AS$4,'[1]INTERNAL PARAMETERS-1'!$B$5:$J$44,5,FALSE)*VLOOKUP(OVYLD2_!AS$4,'[1]INTERNAL PARAMETERS-1'!$B$5:$J$44,7,FALSE)*OVYLD2_!$F192 + OVYLD1_!AS192*(1-VLOOKUP(OVYLD2_!AS$4,'[1]INTERNAL PARAMETERS-1'!$B$5:$J$44,5,FALSE))*VLOOKUP(OVYLD2_!AS$4,'[1]INTERNAL PARAMETERS-1'!$B$5:$J$44,9,FALSE)*OVYLD2_!$F192</f>
        <v>0</v>
      </c>
      <c r="AT192" s="43">
        <f>OVYLD1_!AT192*VLOOKUP(OVYLD2_!AT$4,'[1]INTERNAL PARAMETERS-1'!$B$5:$J$44,5,FALSE)*VLOOKUP(OVYLD2_!AT$4,'[1]INTERNAL PARAMETERS-1'!$B$5:$J$44,7,FALSE)*OVYLD2_!$F192 + OVYLD1_!AT192*(1-VLOOKUP(OVYLD2_!AT$4,'[1]INTERNAL PARAMETERS-1'!$B$5:$J$44,5,FALSE))*VLOOKUP(OVYLD2_!AT$4,'[1]INTERNAL PARAMETERS-1'!$B$5:$J$44,9,FALSE)*OVYLD2_!$F192</f>
        <v>0</v>
      </c>
      <c r="AU192" s="45">
        <f>OVYLD1_!AU192*VLOOKUP(OVYLD2_!AU$4,'[1]INTERNAL PARAMETERS-1'!$B$5:$J$44,5,FALSE)*VLOOKUP(OVYLD2_!AU$4,'[1]INTERNAL PARAMETERS-1'!$B$5:$J$44,6,FALSE)*VLOOKUP(OVYLD2_!AU$4,'[1]INTERNAL PARAMETERS-1'!$B$5:$J$44,3,FALSE) + OVYLD1_!AU192*(1-VLOOKUP(OVYLD2_!AU$4,'[1]INTERNAL PARAMETERS-1'!$B$5:$J$44,5,FALSE))*VLOOKUP(OVYLD2_!AU$4,'[1]INTERNAL PARAMETERS-1'!$B$5:$J$44,8,FALSE)*VLOOKUP(OVYLD2_!AU$4,'[1]INTERNAL PARAMETERS-1'!$B$5:$J$44,3,FALSE)</f>
        <v>0</v>
      </c>
      <c r="AV192" s="44">
        <f>OVYLD1_!AV192*VLOOKUP(OVYLD2_!AV$4,'[1]INTERNAL PARAMETERS-1'!$B$5:$J$44,5,FALSE)*VLOOKUP(OVYLD2_!AV$4,'[1]INTERNAL PARAMETERS-1'!$B$5:$J$44,6,FALSE)*VLOOKUP(OVYLD2_!AV$4,'[1]INTERNAL PARAMETERS-1'!$B$5:$J$44,3,FALSE) + OVYLD1_!AV192*(1-VLOOKUP(OVYLD2_!AV$4,'[1]INTERNAL PARAMETERS-1'!$B$5:$J$44,5,FALSE))*VLOOKUP(OVYLD2_!AV$4,'[1]INTERNAL PARAMETERS-1'!$B$5:$J$44,8,FALSE)*VLOOKUP(OVYLD2_!AV$4,'[1]INTERNAL PARAMETERS-1'!$B$5:$J$44,3,FALSE)</f>
        <v>0</v>
      </c>
      <c r="AW192" s="44">
        <f>OVYLD1_!AW192*VLOOKUP(OVYLD2_!AW$4,'[1]INTERNAL PARAMETERS-1'!$B$5:$J$44,5,FALSE)*VLOOKUP(OVYLD2_!AW$4,'[1]INTERNAL PARAMETERS-1'!$B$5:$J$44,6,FALSE)*VLOOKUP(OVYLD2_!AW$4,'[1]INTERNAL PARAMETERS-1'!$B$5:$J$44,3,FALSE) + OVYLD1_!AW192*(1-VLOOKUP(OVYLD2_!AW$4,'[1]INTERNAL PARAMETERS-1'!$B$5:$J$44,5,FALSE))*VLOOKUP(OVYLD2_!AW$4,'[1]INTERNAL PARAMETERS-1'!$B$5:$J$44,8,FALSE)*VLOOKUP(OVYLD2_!AW$4,'[1]INTERNAL PARAMETERS-1'!$B$5:$J$44,3,FALSE)</f>
        <v>0</v>
      </c>
      <c r="AX192" s="44">
        <f>OVYLD1_!AX192*VLOOKUP(OVYLD2_!AX$4,'[1]INTERNAL PARAMETERS-1'!$B$5:$J$44,5,FALSE)*VLOOKUP(OVYLD2_!AX$4,'[1]INTERNAL PARAMETERS-1'!$B$5:$J$44,6,FALSE)*VLOOKUP(OVYLD2_!AX$4,'[1]INTERNAL PARAMETERS-1'!$B$5:$J$44,3,FALSE) + OVYLD1_!AX192*(1-VLOOKUP(OVYLD2_!AX$4,'[1]INTERNAL PARAMETERS-1'!$B$5:$J$44,5,FALSE))*VLOOKUP(OVYLD2_!AX$4,'[1]INTERNAL PARAMETERS-1'!$B$5:$J$44,8,FALSE)*VLOOKUP(OVYLD2_!AX$4,'[1]INTERNAL PARAMETERS-1'!$B$5:$J$44,3,FALSE)</f>
        <v>0</v>
      </c>
      <c r="AY192" s="44">
        <f>OVYLD1_!AY192*VLOOKUP(OVYLD2_!AY$4,'[1]INTERNAL PARAMETERS-1'!$B$5:$J$44,5,FALSE)*VLOOKUP(OVYLD2_!AY$4,'[1]INTERNAL PARAMETERS-1'!$B$5:$J$44,6,FALSE)*VLOOKUP(OVYLD2_!AY$4,'[1]INTERNAL PARAMETERS-1'!$B$5:$J$44,3,FALSE) + OVYLD1_!AY192*(1-VLOOKUP(OVYLD2_!AY$4,'[1]INTERNAL PARAMETERS-1'!$B$5:$J$44,5,FALSE))*VLOOKUP(OVYLD2_!AY$4,'[1]INTERNAL PARAMETERS-1'!$B$5:$J$44,8,FALSE)*VLOOKUP(OVYLD2_!AY$4,'[1]INTERNAL PARAMETERS-1'!$B$5:$J$44,3,FALSE)</f>
        <v>0</v>
      </c>
      <c r="AZ192" s="44">
        <f>OVYLD1_!AZ192*VLOOKUP(OVYLD2_!AZ$4,'[1]INTERNAL PARAMETERS-1'!$B$5:$J$44,5,FALSE)*VLOOKUP(OVYLD2_!AZ$4,'[1]INTERNAL PARAMETERS-1'!$B$5:$J$44,6,FALSE)*VLOOKUP(OVYLD2_!AZ$4,'[1]INTERNAL PARAMETERS-1'!$B$5:$J$44,3,FALSE) + OVYLD1_!AZ192*(1-VLOOKUP(OVYLD2_!AZ$4,'[1]INTERNAL PARAMETERS-1'!$B$5:$J$44,5,FALSE))*VLOOKUP(OVYLD2_!AZ$4,'[1]INTERNAL PARAMETERS-1'!$B$5:$J$44,8,FALSE)*VLOOKUP(OVYLD2_!AZ$4,'[1]INTERNAL PARAMETERS-1'!$B$5:$J$44,3,FALSE)</f>
        <v>0</v>
      </c>
      <c r="BA192" s="44">
        <f>OVYLD1_!BA192*VLOOKUP(OVYLD2_!BA$4,'[1]INTERNAL PARAMETERS-1'!$B$5:$J$44,5,FALSE)*VLOOKUP(OVYLD2_!BA$4,'[1]INTERNAL PARAMETERS-1'!$B$5:$J$44,6,FALSE)*VLOOKUP(OVYLD2_!BA$4,'[1]INTERNAL PARAMETERS-1'!$B$5:$J$44,3,FALSE) + OVYLD1_!BA192*(1-VLOOKUP(OVYLD2_!BA$4,'[1]INTERNAL PARAMETERS-1'!$B$5:$J$44,5,FALSE))*VLOOKUP(OVYLD2_!BA$4,'[1]INTERNAL PARAMETERS-1'!$B$5:$J$44,8,FALSE)*VLOOKUP(OVYLD2_!BA$4,'[1]INTERNAL PARAMETERS-1'!$B$5:$J$44,3,FALSE)</f>
        <v>0</v>
      </c>
      <c r="BB192" s="44">
        <f>OVYLD1_!BB192*VLOOKUP(OVYLD2_!BB$4,'[1]INTERNAL PARAMETERS-1'!$B$5:$J$44,5,FALSE)*VLOOKUP(OVYLD2_!BB$4,'[1]INTERNAL PARAMETERS-1'!$B$5:$J$44,6,FALSE)*VLOOKUP(OVYLD2_!BB$4,'[1]INTERNAL PARAMETERS-1'!$B$5:$J$44,3,FALSE) + OVYLD1_!BB192*(1-VLOOKUP(OVYLD2_!BB$4,'[1]INTERNAL PARAMETERS-1'!$B$5:$J$44,5,FALSE))*VLOOKUP(OVYLD2_!BB$4,'[1]INTERNAL PARAMETERS-1'!$B$5:$J$44,8,FALSE)*VLOOKUP(OVYLD2_!BB$4,'[1]INTERNAL PARAMETERS-1'!$B$5:$J$44,3,FALSE)</f>
        <v>0</v>
      </c>
      <c r="BC192" s="44">
        <f>OVYLD1_!BC192*VLOOKUP(OVYLD2_!BC$4,'[1]INTERNAL PARAMETERS-1'!$B$5:$J$44,5,FALSE)*VLOOKUP(OVYLD2_!BC$4,'[1]INTERNAL PARAMETERS-1'!$B$5:$J$44,6,FALSE)*VLOOKUP(OVYLD2_!BC$4,'[1]INTERNAL PARAMETERS-1'!$B$5:$J$44,3,FALSE) + OVYLD1_!BC192*(1-VLOOKUP(OVYLD2_!BC$4,'[1]INTERNAL PARAMETERS-1'!$B$5:$J$44,5,FALSE))*VLOOKUP(OVYLD2_!BC$4,'[1]INTERNAL PARAMETERS-1'!$B$5:$J$44,8,FALSE)*VLOOKUP(OVYLD2_!BC$4,'[1]INTERNAL PARAMETERS-1'!$B$5:$J$44,3,FALSE)</f>
        <v>0</v>
      </c>
      <c r="BD192" s="44">
        <f>OVYLD1_!BD192*VLOOKUP(OVYLD2_!BD$4,'[1]INTERNAL PARAMETERS-1'!$B$5:$J$44,5,FALSE)*VLOOKUP(OVYLD2_!BD$4,'[1]INTERNAL PARAMETERS-1'!$B$5:$J$44,6,FALSE)*VLOOKUP(OVYLD2_!BD$4,'[1]INTERNAL PARAMETERS-1'!$B$5:$J$44,3,FALSE) + OVYLD1_!BD192*(1-VLOOKUP(OVYLD2_!BD$4,'[1]INTERNAL PARAMETERS-1'!$B$5:$J$44,5,FALSE))*VLOOKUP(OVYLD2_!BD$4,'[1]INTERNAL PARAMETERS-1'!$B$5:$J$44,8,FALSE)*VLOOKUP(OVYLD2_!BD$4,'[1]INTERNAL PARAMETERS-1'!$B$5:$J$44,3,FALSE)</f>
        <v>0</v>
      </c>
      <c r="BE192" s="44">
        <f>OVYLD1_!BE192*VLOOKUP(OVYLD2_!BE$4,'[1]INTERNAL PARAMETERS-1'!$B$5:$J$44,5,FALSE)*VLOOKUP(OVYLD2_!BE$4,'[1]INTERNAL PARAMETERS-1'!$B$5:$J$44,6,FALSE)*VLOOKUP(OVYLD2_!BE$4,'[1]INTERNAL PARAMETERS-1'!$B$5:$J$44,3,FALSE) + OVYLD1_!BE192*(1-VLOOKUP(OVYLD2_!BE$4,'[1]INTERNAL PARAMETERS-1'!$B$5:$J$44,5,FALSE))*VLOOKUP(OVYLD2_!BE$4,'[1]INTERNAL PARAMETERS-1'!$B$5:$J$44,8,FALSE)*VLOOKUP(OVYLD2_!BE$4,'[1]INTERNAL PARAMETERS-1'!$B$5:$J$44,3,FALSE)</f>
        <v>0</v>
      </c>
      <c r="BF192" s="44">
        <f>OVYLD1_!BF192*VLOOKUP(OVYLD2_!BF$4,'[1]INTERNAL PARAMETERS-1'!$B$5:$J$44,5,FALSE)*VLOOKUP(OVYLD2_!BF$4,'[1]INTERNAL PARAMETERS-1'!$B$5:$J$44,6,FALSE)*VLOOKUP(OVYLD2_!BF$4,'[1]INTERNAL PARAMETERS-1'!$B$5:$J$44,3,FALSE) + OVYLD1_!BF192*(1-VLOOKUP(OVYLD2_!BF$4,'[1]INTERNAL PARAMETERS-1'!$B$5:$J$44,5,FALSE))*VLOOKUP(OVYLD2_!BF$4,'[1]INTERNAL PARAMETERS-1'!$B$5:$J$44,8,FALSE)*VLOOKUP(OVYLD2_!BF$4,'[1]INTERNAL PARAMETERS-1'!$B$5:$J$44,3,FALSE)</f>
        <v>0</v>
      </c>
      <c r="BG192" s="44">
        <f>OVYLD1_!BG192*VLOOKUP(OVYLD2_!BG$4,'[1]INTERNAL PARAMETERS-1'!$B$5:$J$44,5,FALSE)*VLOOKUP(OVYLD2_!BG$4,'[1]INTERNAL PARAMETERS-1'!$B$5:$J$44,6,FALSE)*VLOOKUP(OVYLD2_!BG$4,'[1]INTERNAL PARAMETERS-1'!$B$5:$J$44,3,FALSE) + OVYLD1_!BG192*(1-VLOOKUP(OVYLD2_!BG$4,'[1]INTERNAL PARAMETERS-1'!$B$5:$J$44,5,FALSE))*VLOOKUP(OVYLD2_!BG$4,'[1]INTERNAL PARAMETERS-1'!$B$5:$J$44,8,FALSE)*VLOOKUP(OVYLD2_!BG$4,'[1]INTERNAL PARAMETERS-1'!$B$5:$J$44,3,FALSE)</f>
        <v>0</v>
      </c>
      <c r="BH192" s="44">
        <f>OVYLD1_!BH192*VLOOKUP(OVYLD2_!BH$4,'[1]INTERNAL PARAMETERS-1'!$B$5:$J$44,5,FALSE)*VLOOKUP(OVYLD2_!BH$4,'[1]INTERNAL PARAMETERS-1'!$B$5:$J$44,6,FALSE)*VLOOKUP(OVYLD2_!BH$4,'[1]INTERNAL PARAMETERS-1'!$B$5:$J$44,3,FALSE) + OVYLD1_!BH192*(1-VLOOKUP(OVYLD2_!BH$4,'[1]INTERNAL PARAMETERS-1'!$B$5:$J$44,5,FALSE))*VLOOKUP(OVYLD2_!BH$4,'[1]INTERNAL PARAMETERS-1'!$B$5:$J$44,8,FALSE)*VLOOKUP(OVYLD2_!BH$4,'[1]INTERNAL PARAMETERS-1'!$B$5:$J$44,3,FALSE)</f>
        <v>0</v>
      </c>
      <c r="BI192" s="44">
        <f>OVYLD1_!BI192*VLOOKUP(OVYLD2_!BI$4,'[1]INTERNAL PARAMETERS-1'!$B$5:$J$44,5,FALSE)*VLOOKUP(OVYLD2_!BI$4,'[1]INTERNAL PARAMETERS-1'!$B$5:$J$44,6,FALSE)*VLOOKUP(OVYLD2_!BI$4,'[1]INTERNAL PARAMETERS-1'!$B$5:$J$44,3,FALSE) + OVYLD1_!BI192*(1-VLOOKUP(OVYLD2_!BI$4,'[1]INTERNAL PARAMETERS-1'!$B$5:$J$44,5,FALSE))*VLOOKUP(OVYLD2_!BI$4,'[1]INTERNAL PARAMETERS-1'!$B$5:$J$44,8,FALSE)*VLOOKUP(OVYLD2_!BI$4,'[1]INTERNAL PARAMETERS-1'!$B$5:$J$44,3,FALSE)</f>
        <v>0</v>
      </c>
      <c r="BJ192" s="44">
        <f>OVYLD1_!BJ192*VLOOKUP(OVYLD2_!BJ$4,'[1]INTERNAL PARAMETERS-1'!$B$5:$J$44,5,FALSE)*VLOOKUP(OVYLD2_!BJ$4,'[1]INTERNAL PARAMETERS-1'!$B$5:$J$44,6,FALSE)*VLOOKUP(OVYLD2_!BJ$4,'[1]INTERNAL PARAMETERS-1'!$B$5:$J$44,3,FALSE) + OVYLD1_!BJ192*(1-VLOOKUP(OVYLD2_!BJ$4,'[1]INTERNAL PARAMETERS-1'!$B$5:$J$44,5,FALSE))*VLOOKUP(OVYLD2_!BJ$4,'[1]INTERNAL PARAMETERS-1'!$B$5:$J$44,8,FALSE)*VLOOKUP(OVYLD2_!BJ$4,'[1]INTERNAL PARAMETERS-1'!$B$5:$J$44,3,FALSE)</f>
        <v>0</v>
      </c>
      <c r="BK192" s="44">
        <f>OVYLD1_!BK192*VLOOKUP(OVYLD2_!BK$4,'[1]INTERNAL PARAMETERS-1'!$B$5:$J$44,5,FALSE)*VLOOKUP(OVYLD2_!BK$4,'[1]INTERNAL PARAMETERS-1'!$B$5:$J$44,6,FALSE)*VLOOKUP(OVYLD2_!BK$4,'[1]INTERNAL PARAMETERS-1'!$B$5:$J$44,3,FALSE) + OVYLD1_!BK192*(1-VLOOKUP(OVYLD2_!BK$4,'[1]INTERNAL PARAMETERS-1'!$B$5:$J$44,5,FALSE))*VLOOKUP(OVYLD2_!BK$4,'[1]INTERNAL PARAMETERS-1'!$B$5:$J$44,8,FALSE)*VLOOKUP(OVYLD2_!BK$4,'[1]INTERNAL PARAMETERS-1'!$B$5:$J$44,3,FALSE)</f>
        <v>0</v>
      </c>
      <c r="BL192" s="44">
        <f>OVYLD1_!BL192*VLOOKUP(OVYLD2_!BL$4,'[1]INTERNAL PARAMETERS-1'!$B$5:$J$44,5,FALSE)*VLOOKUP(OVYLD2_!BL$4,'[1]INTERNAL PARAMETERS-1'!$B$5:$J$44,6,FALSE)*VLOOKUP(OVYLD2_!BL$4,'[1]INTERNAL PARAMETERS-1'!$B$5:$J$44,3,FALSE) + OVYLD1_!BL192*(1-VLOOKUP(OVYLD2_!BL$4,'[1]INTERNAL PARAMETERS-1'!$B$5:$J$44,5,FALSE))*VLOOKUP(OVYLD2_!BL$4,'[1]INTERNAL PARAMETERS-1'!$B$5:$J$44,8,FALSE)*VLOOKUP(OVYLD2_!BL$4,'[1]INTERNAL PARAMETERS-1'!$B$5:$J$44,3,FALSE)</f>
        <v>0</v>
      </c>
      <c r="BM192" s="44">
        <f>OVYLD1_!BM192*VLOOKUP(OVYLD2_!BM$4,'[1]INTERNAL PARAMETERS-1'!$B$5:$J$44,5,FALSE)*VLOOKUP(OVYLD2_!BM$4,'[1]INTERNAL PARAMETERS-1'!$B$5:$J$44,6,FALSE)*VLOOKUP(OVYLD2_!BM$4,'[1]INTERNAL PARAMETERS-1'!$B$5:$J$44,3,FALSE) + OVYLD1_!BM192*(1-VLOOKUP(OVYLD2_!BM$4,'[1]INTERNAL PARAMETERS-1'!$B$5:$J$44,5,FALSE))*VLOOKUP(OVYLD2_!BM$4,'[1]INTERNAL PARAMETERS-1'!$B$5:$J$44,8,FALSE)*VLOOKUP(OVYLD2_!BM$4,'[1]INTERNAL PARAMETERS-1'!$B$5:$J$44,3,FALSE)</f>
        <v>0</v>
      </c>
      <c r="BN192" s="44">
        <f>OVYLD1_!BN192*VLOOKUP(OVYLD2_!BN$4,'[1]INTERNAL PARAMETERS-1'!$B$5:$J$44,5,FALSE)*VLOOKUP(OVYLD2_!BN$4,'[1]INTERNAL PARAMETERS-1'!$B$5:$J$44,6,FALSE)*VLOOKUP(OVYLD2_!BN$4,'[1]INTERNAL PARAMETERS-1'!$B$5:$J$44,3,FALSE) + OVYLD1_!BN192*(1-VLOOKUP(OVYLD2_!BN$4,'[1]INTERNAL PARAMETERS-1'!$B$5:$J$44,5,FALSE))*VLOOKUP(OVYLD2_!BN$4,'[1]INTERNAL PARAMETERS-1'!$B$5:$J$44,8,FALSE)*VLOOKUP(OVYLD2_!BN$4,'[1]INTERNAL PARAMETERS-1'!$B$5:$J$44,3,FALSE)</f>
        <v>0</v>
      </c>
      <c r="BO192" s="44">
        <f>OVYLD1_!BO192*VLOOKUP(OVYLD2_!BO$4,'[1]INTERNAL PARAMETERS-1'!$B$5:$J$44,5,FALSE)*VLOOKUP(OVYLD2_!BO$4,'[1]INTERNAL PARAMETERS-1'!$B$5:$J$44,6,FALSE)*VLOOKUP(OVYLD2_!BO$4,'[1]INTERNAL PARAMETERS-1'!$B$5:$J$44,3,FALSE) + OVYLD1_!BO192*(1-VLOOKUP(OVYLD2_!BO$4,'[1]INTERNAL PARAMETERS-1'!$B$5:$J$44,5,FALSE))*VLOOKUP(OVYLD2_!BO$4,'[1]INTERNAL PARAMETERS-1'!$B$5:$J$44,8,FALSE)*VLOOKUP(OVYLD2_!BO$4,'[1]INTERNAL PARAMETERS-1'!$B$5:$J$44,3,FALSE)</f>
        <v>0</v>
      </c>
      <c r="BP192" s="44">
        <f>OVYLD1_!BP192*VLOOKUP(OVYLD2_!BP$4,'[1]INTERNAL PARAMETERS-1'!$B$5:$J$44,5,FALSE)*VLOOKUP(OVYLD2_!BP$4,'[1]INTERNAL PARAMETERS-1'!$B$5:$J$44,6,FALSE)*VLOOKUP(OVYLD2_!BP$4,'[1]INTERNAL PARAMETERS-1'!$B$5:$J$44,3,FALSE) + OVYLD1_!BP192*(1-VLOOKUP(OVYLD2_!BP$4,'[1]INTERNAL PARAMETERS-1'!$B$5:$J$44,5,FALSE))*VLOOKUP(OVYLD2_!BP$4,'[1]INTERNAL PARAMETERS-1'!$B$5:$J$44,8,FALSE)*VLOOKUP(OVYLD2_!BP$4,'[1]INTERNAL PARAMETERS-1'!$B$5:$J$44,3,FALSE)</f>
        <v>0</v>
      </c>
      <c r="BQ192" s="44">
        <f>OVYLD1_!BQ192*VLOOKUP(OVYLD2_!BQ$4,'[1]INTERNAL PARAMETERS-1'!$B$5:$J$44,5,FALSE)*VLOOKUP(OVYLD2_!BQ$4,'[1]INTERNAL PARAMETERS-1'!$B$5:$J$44,6,FALSE)*VLOOKUP(OVYLD2_!BQ$4,'[1]INTERNAL PARAMETERS-1'!$B$5:$J$44,3,FALSE) + OVYLD1_!BQ192*(1-VLOOKUP(OVYLD2_!BQ$4,'[1]INTERNAL PARAMETERS-1'!$B$5:$J$44,5,FALSE))*VLOOKUP(OVYLD2_!BQ$4,'[1]INTERNAL PARAMETERS-1'!$B$5:$J$44,8,FALSE)*VLOOKUP(OVYLD2_!BQ$4,'[1]INTERNAL PARAMETERS-1'!$B$5:$J$44,3,FALSE)</f>
        <v>0</v>
      </c>
      <c r="BR192" s="44">
        <f>OVYLD1_!BR192*VLOOKUP(OVYLD2_!BR$4,'[1]INTERNAL PARAMETERS-1'!$B$5:$J$44,5,FALSE)*VLOOKUP(OVYLD2_!BR$4,'[1]INTERNAL PARAMETERS-1'!$B$5:$J$44,6,FALSE)*VLOOKUP(OVYLD2_!BR$4,'[1]INTERNAL PARAMETERS-1'!$B$5:$J$44,3,FALSE) + OVYLD1_!BR192*(1-VLOOKUP(OVYLD2_!BR$4,'[1]INTERNAL PARAMETERS-1'!$B$5:$J$44,5,FALSE))*VLOOKUP(OVYLD2_!BR$4,'[1]INTERNAL PARAMETERS-1'!$B$5:$J$44,8,FALSE)*VLOOKUP(OVYLD2_!BR$4,'[1]INTERNAL PARAMETERS-1'!$B$5:$J$44,3,FALSE)</f>
        <v>0</v>
      </c>
      <c r="BS192" s="44">
        <f>OVYLD1_!BS192*VLOOKUP(OVYLD2_!BS$4,'[1]INTERNAL PARAMETERS-1'!$B$5:$J$44,5,FALSE)*VLOOKUP(OVYLD2_!BS$4,'[1]INTERNAL PARAMETERS-1'!$B$5:$J$44,6,FALSE)*VLOOKUP(OVYLD2_!BS$4,'[1]INTERNAL PARAMETERS-1'!$B$5:$J$44,3,FALSE) + OVYLD1_!BS192*(1-VLOOKUP(OVYLD2_!BS$4,'[1]INTERNAL PARAMETERS-1'!$B$5:$J$44,5,FALSE))*VLOOKUP(OVYLD2_!BS$4,'[1]INTERNAL PARAMETERS-1'!$B$5:$J$44,8,FALSE)*VLOOKUP(OVYLD2_!BS$4,'[1]INTERNAL PARAMETERS-1'!$B$5:$J$44,3,FALSE)</f>
        <v>0</v>
      </c>
      <c r="BT192" s="44">
        <f>OVYLD1_!BT192*VLOOKUP(OVYLD2_!BT$4,'[1]INTERNAL PARAMETERS-1'!$B$5:$J$44,5,FALSE)*VLOOKUP(OVYLD2_!BT$4,'[1]INTERNAL PARAMETERS-1'!$B$5:$J$44,6,FALSE)*VLOOKUP(OVYLD2_!BT$4,'[1]INTERNAL PARAMETERS-1'!$B$5:$J$44,3,FALSE) + OVYLD1_!BT192*(1-VLOOKUP(OVYLD2_!BT$4,'[1]INTERNAL PARAMETERS-1'!$B$5:$J$44,5,FALSE))*VLOOKUP(OVYLD2_!BT$4,'[1]INTERNAL PARAMETERS-1'!$B$5:$J$44,8,FALSE)*VLOOKUP(OVYLD2_!BT$4,'[1]INTERNAL PARAMETERS-1'!$B$5:$J$44,3,FALSE)</f>
        <v>0</v>
      </c>
      <c r="BU192" s="44">
        <f>OVYLD1_!BU192*VLOOKUP(OVYLD2_!BU$4,'[1]INTERNAL PARAMETERS-1'!$B$5:$J$44,5,FALSE)*VLOOKUP(OVYLD2_!BU$4,'[1]INTERNAL PARAMETERS-1'!$B$5:$J$44,6,FALSE)*VLOOKUP(OVYLD2_!BU$4,'[1]INTERNAL PARAMETERS-1'!$B$5:$J$44,3,FALSE) + OVYLD1_!BU192*(1-VLOOKUP(OVYLD2_!BU$4,'[1]INTERNAL PARAMETERS-1'!$B$5:$J$44,5,FALSE))*VLOOKUP(OVYLD2_!BU$4,'[1]INTERNAL PARAMETERS-1'!$B$5:$J$44,8,FALSE)*VLOOKUP(OVYLD2_!BU$4,'[1]INTERNAL PARAMETERS-1'!$B$5:$J$44,3,FALSE)</f>
        <v>0</v>
      </c>
      <c r="BV192" s="44">
        <f>OVYLD1_!BV192*VLOOKUP(OVYLD2_!BV$4,'[1]INTERNAL PARAMETERS-1'!$B$5:$J$44,5,FALSE)*VLOOKUP(OVYLD2_!BV$4,'[1]INTERNAL PARAMETERS-1'!$B$5:$J$44,6,FALSE)*VLOOKUP(OVYLD2_!BV$4,'[1]INTERNAL PARAMETERS-1'!$B$5:$J$44,3,FALSE) + OVYLD1_!BV192*(1-VLOOKUP(OVYLD2_!BV$4,'[1]INTERNAL PARAMETERS-1'!$B$5:$J$44,5,FALSE))*VLOOKUP(OVYLD2_!BV$4,'[1]INTERNAL PARAMETERS-1'!$B$5:$J$44,8,FALSE)*VLOOKUP(OVYLD2_!BV$4,'[1]INTERNAL PARAMETERS-1'!$B$5:$J$44,3,FALSE)</f>
        <v>0</v>
      </c>
      <c r="BW192" s="44">
        <f>OVYLD1_!BW192*VLOOKUP(OVYLD2_!BW$4,'[1]INTERNAL PARAMETERS-1'!$B$5:$J$44,5,FALSE)*VLOOKUP(OVYLD2_!BW$4,'[1]INTERNAL PARAMETERS-1'!$B$5:$J$44,6,FALSE)*VLOOKUP(OVYLD2_!BW$4,'[1]INTERNAL PARAMETERS-1'!$B$5:$J$44,3,FALSE) + OVYLD1_!BW192*(1-VLOOKUP(OVYLD2_!BW$4,'[1]INTERNAL PARAMETERS-1'!$B$5:$J$44,5,FALSE))*VLOOKUP(OVYLD2_!BW$4,'[1]INTERNAL PARAMETERS-1'!$B$5:$J$44,8,FALSE)*VLOOKUP(OVYLD2_!BW$4,'[1]INTERNAL PARAMETERS-1'!$B$5:$J$44,3,FALSE)</f>
        <v>0</v>
      </c>
      <c r="BX192" s="44">
        <f>OVYLD1_!BX192*VLOOKUP(OVYLD2_!BX$4,'[1]INTERNAL PARAMETERS-1'!$B$5:$J$44,5,FALSE)*VLOOKUP(OVYLD2_!BX$4,'[1]INTERNAL PARAMETERS-1'!$B$5:$J$44,6,FALSE)*VLOOKUP(OVYLD2_!BX$4,'[1]INTERNAL PARAMETERS-1'!$B$5:$J$44,3,FALSE) + OVYLD1_!BX192*(1-VLOOKUP(OVYLD2_!BX$4,'[1]INTERNAL PARAMETERS-1'!$B$5:$J$44,5,FALSE))*VLOOKUP(OVYLD2_!BX$4,'[1]INTERNAL PARAMETERS-1'!$B$5:$J$44,8,FALSE)*VLOOKUP(OVYLD2_!BX$4,'[1]INTERNAL PARAMETERS-1'!$B$5:$J$44,3,FALSE)</f>
        <v>0</v>
      </c>
      <c r="BY192" s="44">
        <f>OVYLD1_!BY192*VLOOKUP(OVYLD2_!BY$4,'[1]INTERNAL PARAMETERS-1'!$B$5:$J$44,5,FALSE)*VLOOKUP(OVYLD2_!BY$4,'[1]INTERNAL PARAMETERS-1'!$B$5:$J$44,6,FALSE)*VLOOKUP(OVYLD2_!BY$4,'[1]INTERNAL PARAMETERS-1'!$B$5:$J$44,3,FALSE) + OVYLD1_!BY192*(1-VLOOKUP(OVYLD2_!BY$4,'[1]INTERNAL PARAMETERS-1'!$B$5:$J$44,5,FALSE))*VLOOKUP(OVYLD2_!BY$4,'[1]INTERNAL PARAMETERS-1'!$B$5:$J$44,8,FALSE)*VLOOKUP(OVYLD2_!BY$4,'[1]INTERNAL PARAMETERS-1'!$B$5:$J$44,3,FALSE)</f>
        <v>0</v>
      </c>
      <c r="BZ192" s="44">
        <f>OVYLD1_!BZ192*VLOOKUP(OVYLD2_!BZ$4,'[1]INTERNAL PARAMETERS-1'!$B$5:$J$44,5,FALSE)*VLOOKUP(OVYLD2_!BZ$4,'[1]INTERNAL PARAMETERS-1'!$B$5:$J$44,6,FALSE)*VLOOKUP(OVYLD2_!BZ$4,'[1]INTERNAL PARAMETERS-1'!$B$5:$J$44,3,FALSE) + OVYLD1_!BZ192*(1-VLOOKUP(OVYLD2_!BZ$4,'[1]INTERNAL PARAMETERS-1'!$B$5:$J$44,5,FALSE))*VLOOKUP(OVYLD2_!BZ$4,'[1]INTERNAL PARAMETERS-1'!$B$5:$J$44,8,FALSE)*VLOOKUP(OVYLD2_!BZ$4,'[1]INTERNAL PARAMETERS-1'!$B$5:$J$44,3,FALSE)</f>
        <v>0</v>
      </c>
      <c r="CA192" s="44">
        <f>OVYLD1_!CA192*VLOOKUP(OVYLD2_!CA$4,'[1]INTERNAL PARAMETERS-1'!$B$5:$J$44,5,FALSE)*VLOOKUP(OVYLD2_!CA$4,'[1]INTERNAL PARAMETERS-1'!$B$5:$J$44,6,FALSE)*VLOOKUP(OVYLD2_!CA$4,'[1]INTERNAL PARAMETERS-1'!$B$5:$J$44,3,FALSE) + OVYLD1_!CA192*(1-VLOOKUP(OVYLD2_!CA$4,'[1]INTERNAL PARAMETERS-1'!$B$5:$J$44,5,FALSE))*VLOOKUP(OVYLD2_!CA$4,'[1]INTERNAL PARAMETERS-1'!$B$5:$J$44,8,FALSE)*VLOOKUP(OVYLD2_!CA$4,'[1]INTERNAL PARAMETERS-1'!$B$5:$J$44,3,FALSE)</f>
        <v>0</v>
      </c>
      <c r="CB192" s="44">
        <f>OVYLD1_!CB192*VLOOKUP(OVYLD2_!CB$4,'[1]INTERNAL PARAMETERS-1'!$B$5:$J$44,5,FALSE)*VLOOKUP(OVYLD2_!CB$4,'[1]INTERNAL PARAMETERS-1'!$B$5:$J$44,6,FALSE)*VLOOKUP(OVYLD2_!CB$4,'[1]INTERNAL PARAMETERS-1'!$B$5:$J$44,3,FALSE) + OVYLD1_!CB192*(1-VLOOKUP(OVYLD2_!CB$4,'[1]INTERNAL PARAMETERS-1'!$B$5:$J$44,5,FALSE))*VLOOKUP(OVYLD2_!CB$4,'[1]INTERNAL PARAMETERS-1'!$B$5:$J$44,8,FALSE)*VLOOKUP(OVYLD2_!CB$4,'[1]INTERNAL PARAMETERS-1'!$B$5:$J$44,3,FALSE)</f>
        <v>0</v>
      </c>
      <c r="CC192" s="44">
        <f>OVYLD1_!CC192*VLOOKUP(OVYLD2_!CC$4,'[1]INTERNAL PARAMETERS-1'!$B$5:$J$44,5,FALSE)*VLOOKUP(OVYLD2_!CC$4,'[1]INTERNAL PARAMETERS-1'!$B$5:$J$44,6,FALSE)*VLOOKUP(OVYLD2_!CC$4,'[1]INTERNAL PARAMETERS-1'!$B$5:$J$44,3,FALSE) + OVYLD1_!CC192*(1-VLOOKUP(OVYLD2_!CC$4,'[1]INTERNAL PARAMETERS-1'!$B$5:$J$44,5,FALSE))*VLOOKUP(OVYLD2_!CC$4,'[1]INTERNAL PARAMETERS-1'!$B$5:$J$44,8,FALSE)*VLOOKUP(OVYLD2_!CC$4,'[1]INTERNAL PARAMETERS-1'!$B$5:$J$44,3,FALSE)</f>
        <v>0</v>
      </c>
      <c r="CD192" s="44">
        <f>OVYLD1_!CD192*VLOOKUP(OVYLD2_!CD$4,'[1]INTERNAL PARAMETERS-1'!$B$5:$J$44,5,FALSE)*VLOOKUP(OVYLD2_!CD$4,'[1]INTERNAL PARAMETERS-1'!$B$5:$J$44,6,FALSE)*VLOOKUP(OVYLD2_!CD$4,'[1]INTERNAL PARAMETERS-1'!$B$5:$J$44,3,FALSE) + OVYLD1_!CD192*(1-VLOOKUP(OVYLD2_!CD$4,'[1]INTERNAL PARAMETERS-1'!$B$5:$J$44,5,FALSE))*VLOOKUP(OVYLD2_!CD$4,'[1]INTERNAL PARAMETERS-1'!$B$5:$J$44,8,FALSE)*VLOOKUP(OVYLD2_!CD$4,'[1]INTERNAL PARAMETERS-1'!$B$5:$J$44,3,FALSE)</f>
        <v>0</v>
      </c>
      <c r="CE192" s="44">
        <f>OVYLD1_!CE192*VLOOKUP(OVYLD2_!CE$4,'[1]INTERNAL PARAMETERS-1'!$B$5:$J$44,5,FALSE)*VLOOKUP(OVYLD2_!CE$4,'[1]INTERNAL PARAMETERS-1'!$B$5:$J$44,6,FALSE)*VLOOKUP(OVYLD2_!CE$4,'[1]INTERNAL PARAMETERS-1'!$B$5:$J$44,3,FALSE) + OVYLD1_!CE192*(1-VLOOKUP(OVYLD2_!CE$4,'[1]INTERNAL PARAMETERS-1'!$B$5:$J$44,5,FALSE))*VLOOKUP(OVYLD2_!CE$4,'[1]INTERNAL PARAMETERS-1'!$B$5:$J$44,8,FALSE)*VLOOKUP(OVYLD2_!CE$4,'[1]INTERNAL PARAMETERS-1'!$B$5:$J$44,3,FALSE)</f>
        <v>0</v>
      </c>
      <c r="CF192" s="44">
        <f>OVYLD1_!CF192*VLOOKUP(OVYLD2_!CF$4,'[1]INTERNAL PARAMETERS-1'!$B$5:$J$44,5,FALSE)*VLOOKUP(OVYLD2_!CF$4,'[1]INTERNAL PARAMETERS-1'!$B$5:$J$44,6,FALSE)*VLOOKUP(OVYLD2_!CF$4,'[1]INTERNAL PARAMETERS-1'!$B$5:$J$44,3,FALSE) + OVYLD1_!CF192*(1-VLOOKUP(OVYLD2_!CF$4,'[1]INTERNAL PARAMETERS-1'!$B$5:$J$44,5,FALSE))*VLOOKUP(OVYLD2_!CF$4,'[1]INTERNAL PARAMETERS-1'!$B$5:$J$44,8,FALSE)*VLOOKUP(OVYLD2_!CF$4,'[1]INTERNAL PARAMETERS-1'!$B$5:$J$44,3,FALSE)</f>
        <v>0</v>
      </c>
      <c r="CG192" s="44">
        <f>OVYLD1_!CG192*VLOOKUP(OVYLD2_!CG$4,'[1]INTERNAL PARAMETERS-1'!$B$5:$J$44,5,FALSE)*VLOOKUP(OVYLD2_!CG$4,'[1]INTERNAL PARAMETERS-1'!$B$5:$J$44,6,FALSE)*VLOOKUP(OVYLD2_!CG$4,'[1]INTERNAL PARAMETERS-1'!$B$5:$J$44,3,FALSE) + OVYLD1_!CG192*(1-VLOOKUP(OVYLD2_!CG$4,'[1]INTERNAL PARAMETERS-1'!$B$5:$J$44,5,FALSE))*VLOOKUP(OVYLD2_!CG$4,'[1]INTERNAL PARAMETERS-1'!$B$5:$J$44,8,FALSE)*VLOOKUP(OVYLD2_!CG$4,'[1]INTERNAL PARAMETERS-1'!$B$5:$J$44,3,FALSE)</f>
        <v>0</v>
      </c>
      <c r="CH192" s="43">
        <f>OVYLD1_!CH192*VLOOKUP(OVYLD2_!CH$4,'[1]INTERNAL PARAMETERS-1'!$B$5:$J$44,5,FALSE)*VLOOKUP(OVYLD2_!CH$4,'[1]INTERNAL PARAMETERS-1'!$B$5:$J$44,6,FALSE)*VLOOKUP(OVYLD2_!CH$4,'[1]INTERNAL PARAMETERS-1'!$B$5:$J$44,3,FALSE) + OVYLD1_!CH192*(1-VLOOKUP(OVYLD2_!CH$4,'[1]INTERNAL PARAMETERS-1'!$B$5:$J$44,5,FALSE))*VLOOKUP(OVYLD2_!CH$4,'[1]INTERNAL PARAMETERS-1'!$B$5:$J$44,8,FALSE)*VLOOKUP(OVYLD2_!CH$4,'[1]INTERNAL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5">
      <c r="B193" s="58" t="s">
        <v>7</v>
      </c>
      <c r="C193" s="57" t="s">
        <v>81</v>
      </c>
      <c r="D193" s="57" t="s">
        <v>72</v>
      </c>
      <c r="E193" s="128">
        <f>OVERALL2021!AI193</f>
        <v>0</v>
      </c>
      <c r="F193" s="59">
        <f>'[1]INTERNAL PARAMETERS-1'!M13</f>
        <v>44.225000000000001</v>
      </c>
      <c r="G193" s="45">
        <f>OVYLD1_!G193*VLOOKUP(OVYLD2_!G$4,'[1]INTERNAL PARAMETERS-1'!$B$5:$J$44,5,FALSE)*VLOOKUP(OVYLD2_!G$4,'[1]INTERNAL PARAMETERS-1'!$B$5:$J$44,7,FALSE)*OVYLD2_!$F193 + OVYLD1_!G193*(1-VLOOKUP(OVYLD2_!G$4,'[1]INTERNAL PARAMETERS-1'!$B$5:$J$44,5,FALSE))*VLOOKUP(OVYLD2_!G$4,'[1]INTERNAL PARAMETERS-1'!$B$5:$J$44,9,FALSE)*OVYLD2_!$F193</f>
        <v>0</v>
      </c>
      <c r="H193" s="44">
        <f>OVYLD1_!H193*VLOOKUP(OVYLD2_!H$4,'[1]INTERNAL PARAMETERS-1'!$B$5:$J$44,5,FALSE)*VLOOKUP(OVYLD2_!H$4,'[1]INTERNAL PARAMETERS-1'!$B$5:$J$44,7,FALSE)*OVYLD2_!$F193 + OVYLD1_!H193*(1-VLOOKUP(OVYLD2_!H$4,'[1]INTERNAL PARAMETERS-1'!$B$5:$J$44,5,FALSE))*VLOOKUP(OVYLD2_!H$4,'[1]INTERNAL PARAMETERS-1'!$B$5:$J$44,9,FALSE)*OVYLD2_!$F193</f>
        <v>0</v>
      </c>
      <c r="I193" s="44">
        <f>OVYLD1_!I193*VLOOKUP(OVYLD2_!I$4,'[1]INTERNAL PARAMETERS-1'!$B$5:$J$44,5,FALSE)*VLOOKUP(OVYLD2_!I$4,'[1]INTERNAL PARAMETERS-1'!$B$5:$J$44,7,FALSE)*OVYLD2_!$F193 + OVYLD1_!I193*(1-VLOOKUP(OVYLD2_!I$4,'[1]INTERNAL PARAMETERS-1'!$B$5:$J$44,5,FALSE))*VLOOKUP(OVYLD2_!I$4,'[1]INTERNAL PARAMETERS-1'!$B$5:$J$44,9,FALSE)*OVYLD2_!$F193</f>
        <v>0</v>
      </c>
      <c r="J193" s="44">
        <f>OVYLD1_!J193*VLOOKUP(OVYLD2_!J$4,'[1]INTERNAL PARAMETERS-1'!$B$5:$J$44,5,FALSE)*VLOOKUP(OVYLD2_!J$4,'[1]INTERNAL PARAMETERS-1'!$B$5:$J$44,7,FALSE)*OVYLD2_!$F193 + OVYLD1_!J193*(1-VLOOKUP(OVYLD2_!J$4,'[1]INTERNAL PARAMETERS-1'!$B$5:$J$44,5,FALSE))*VLOOKUP(OVYLD2_!J$4,'[1]INTERNAL PARAMETERS-1'!$B$5:$J$44,9,FALSE)*OVYLD2_!$F193</f>
        <v>0</v>
      </c>
      <c r="K193" s="44">
        <f>OVYLD1_!K193*VLOOKUP(OVYLD2_!K$4,'[1]INTERNAL PARAMETERS-1'!$B$5:$J$44,5,FALSE)*VLOOKUP(OVYLD2_!K$4,'[1]INTERNAL PARAMETERS-1'!$B$5:$J$44,7,FALSE)*OVYLD2_!$F193 + OVYLD1_!K193*(1-VLOOKUP(OVYLD2_!K$4,'[1]INTERNAL PARAMETERS-1'!$B$5:$J$44,5,FALSE))*VLOOKUP(OVYLD2_!K$4,'[1]INTERNAL PARAMETERS-1'!$B$5:$J$44,9,FALSE)*OVYLD2_!$F193</f>
        <v>0</v>
      </c>
      <c r="L193" s="44">
        <f>OVYLD1_!L193*VLOOKUP(OVYLD2_!L$4,'[1]INTERNAL PARAMETERS-1'!$B$5:$J$44,5,FALSE)*VLOOKUP(OVYLD2_!L$4,'[1]INTERNAL PARAMETERS-1'!$B$5:$J$44,7,FALSE)*OVYLD2_!$F193 + OVYLD1_!L193*(1-VLOOKUP(OVYLD2_!L$4,'[1]INTERNAL PARAMETERS-1'!$B$5:$J$44,5,FALSE))*VLOOKUP(OVYLD2_!L$4,'[1]INTERNAL PARAMETERS-1'!$B$5:$J$44,9,FALSE)*OVYLD2_!$F193</f>
        <v>0</v>
      </c>
      <c r="M193" s="44">
        <f>OVYLD1_!M193*VLOOKUP(OVYLD2_!M$4,'[1]INTERNAL PARAMETERS-1'!$B$5:$J$44,5,FALSE)*VLOOKUP(OVYLD2_!M$4,'[1]INTERNAL PARAMETERS-1'!$B$5:$J$44,7,FALSE)*OVYLD2_!$F193 + OVYLD1_!M193*(1-VLOOKUP(OVYLD2_!M$4,'[1]INTERNAL PARAMETERS-1'!$B$5:$J$44,5,FALSE))*VLOOKUP(OVYLD2_!M$4,'[1]INTERNAL PARAMETERS-1'!$B$5:$J$44,9,FALSE)*OVYLD2_!$F193</f>
        <v>0</v>
      </c>
      <c r="N193" s="44">
        <f>OVYLD1_!N193*VLOOKUP(OVYLD2_!N$4,'[1]INTERNAL PARAMETERS-1'!$B$5:$J$44,5,FALSE)*VLOOKUP(OVYLD2_!N$4,'[1]INTERNAL PARAMETERS-1'!$B$5:$J$44,7,FALSE)*OVYLD2_!$F193 + OVYLD1_!N193*(1-VLOOKUP(OVYLD2_!N$4,'[1]INTERNAL PARAMETERS-1'!$B$5:$J$44,5,FALSE))*VLOOKUP(OVYLD2_!N$4,'[1]INTERNAL PARAMETERS-1'!$B$5:$J$44,9,FALSE)*OVYLD2_!$F193</f>
        <v>0</v>
      </c>
      <c r="O193" s="44">
        <f>OVYLD1_!O193*VLOOKUP(OVYLD2_!O$4,'[1]INTERNAL PARAMETERS-1'!$B$5:$J$44,5,FALSE)*VLOOKUP(OVYLD2_!O$4,'[1]INTERNAL PARAMETERS-1'!$B$5:$J$44,7,FALSE)*OVYLD2_!$F193 + OVYLD1_!O193*(1-VLOOKUP(OVYLD2_!O$4,'[1]INTERNAL PARAMETERS-1'!$B$5:$J$44,5,FALSE))*VLOOKUP(OVYLD2_!O$4,'[1]INTERNAL PARAMETERS-1'!$B$5:$J$44,9,FALSE)*OVYLD2_!$F193</f>
        <v>0</v>
      </c>
      <c r="P193" s="44">
        <f>OVYLD1_!P193*VLOOKUP(OVYLD2_!P$4,'[1]INTERNAL PARAMETERS-1'!$B$5:$J$44,5,FALSE)*VLOOKUP(OVYLD2_!P$4,'[1]INTERNAL PARAMETERS-1'!$B$5:$J$44,7,FALSE)*OVYLD2_!$F193 + OVYLD1_!P193*(1-VLOOKUP(OVYLD2_!P$4,'[1]INTERNAL PARAMETERS-1'!$B$5:$J$44,5,FALSE))*VLOOKUP(OVYLD2_!P$4,'[1]INTERNAL PARAMETERS-1'!$B$5:$J$44,9,FALSE)*OVYLD2_!$F193</f>
        <v>0</v>
      </c>
      <c r="Q193" s="44">
        <f>OVYLD1_!Q193*VLOOKUP(OVYLD2_!Q$4,'[1]INTERNAL PARAMETERS-1'!$B$5:$J$44,5,FALSE)*VLOOKUP(OVYLD2_!Q$4,'[1]INTERNAL PARAMETERS-1'!$B$5:$J$44,7,FALSE)*OVYLD2_!$F193 + OVYLD1_!Q193*(1-VLOOKUP(OVYLD2_!Q$4,'[1]INTERNAL PARAMETERS-1'!$B$5:$J$44,5,FALSE))*VLOOKUP(OVYLD2_!Q$4,'[1]INTERNAL PARAMETERS-1'!$B$5:$J$44,9,FALSE)*OVYLD2_!$F193</f>
        <v>0</v>
      </c>
      <c r="R193" s="44">
        <f>OVYLD1_!R193*VLOOKUP(OVYLD2_!R$4,'[1]INTERNAL PARAMETERS-1'!$B$5:$J$44,5,FALSE)*VLOOKUP(OVYLD2_!R$4,'[1]INTERNAL PARAMETERS-1'!$B$5:$J$44,7,FALSE)*OVYLD2_!$F193 + OVYLD1_!R193*(1-VLOOKUP(OVYLD2_!R$4,'[1]INTERNAL PARAMETERS-1'!$B$5:$J$44,5,FALSE))*VLOOKUP(OVYLD2_!R$4,'[1]INTERNAL PARAMETERS-1'!$B$5:$J$44,9,FALSE)*OVYLD2_!$F193</f>
        <v>0</v>
      </c>
      <c r="S193" s="44">
        <f>OVYLD1_!S193*VLOOKUP(OVYLD2_!S$4,'[1]INTERNAL PARAMETERS-1'!$B$5:$J$44,5,FALSE)*VLOOKUP(OVYLD2_!S$4,'[1]INTERNAL PARAMETERS-1'!$B$5:$J$44,7,FALSE)*OVYLD2_!$F193 + OVYLD1_!S193*(1-VLOOKUP(OVYLD2_!S$4,'[1]INTERNAL PARAMETERS-1'!$B$5:$J$44,5,FALSE))*VLOOKUP(OVYLD2_!S$4,'[1]INTERNAL PARAMETERS-1'!$B$5:$J$44,9,FALSE)*OVYLD2_!$F193</f>
        <v>0</v>
      </c>
      <c r="T193" s="44">
        <f>OVYLD1_!T193*VLOOKUP(OVYLD2_!T$4,'[1]INTERNAL PARAMETERS-1'!$B$5:$J$44,5,FALSE)*VLOOKUP(OVYLD2_!T$4,'[1]INTERNAL PARAMETERS-1'!$B$5:$J$44,7,FALSE)*OVYLD2_!$F193 + OVYLD1_!T193*(1-VLOOKUP(OVYLD2_!T$4,'[1]INTERNAL PARAMETERS-1'!$B$5:$J$44,5,FALSE))*VLOOKUP(OVYLD2_!T$4,'[1]INTERNAL PARAMETERS-1'!$B$5:$J$44,9,FALSE)*OVYLD2_!$F193</f>
        <v>0</v>
      </c>
      <c r="U193" s="44">
        <f>OVYLD1_!U193*VLOOKUP(OVYLD2_!U$4,'[1]INTERNAL PARAMETERS-1'!$B$5:$J$44,5,FALSE)*VLOOKUP(OVYLD2_!U$4,'[1]INTERNAL PARAMETERS-1'!$B$5:$J$44,7,FALSE)*OVYLD2_!$F193 + OVYLD1_!U193*(1-VLOOKUP(OVYLD2_!U$4,'[1]INTERNAL PARAMETERS-1'!$B$5:$J$44,5,FALSE))*VLOOKUP(OVYLD2_!U$4,'[1]INTERNAL PARAMETERS-1'!$B$5:$J$44,9,FALSE)*OVYLD2_!$F193</f>
        <v>0</v>
      </c>
      <c r="V193" s="44">
        <f>OVYLD1_!V193*VLOOKUP(OVYLD2_!V$4,'[1]INTERNAL PARAMETERS-1'!$B$5:$J$44,5,FALSE)*VLOOKUP(OVYLD2_!V$4,'[1]INTERNAL PARAMETERS-1'!$B$5:$J$44,7,FALSE)*OVYLD2_!$F193 + OVYLD1_!V193*(1-VLOOKUP(OVYLD2_!V$4,'[1]INTERNAL PARAMETERS-1'!$B$5:$J$44,5,FALSE))*VLOOKUP(OVYLD2_!V$4,'[1]INTERNAL PARAMETERS-1'!$B$5:$J$44,9,FALSE)*OVYLD2_!$F193</f>
        <v>0</v>
      </c>
      <c r="W193" s="44">
        <f>OVYLD1_!W193*VLOOKUP(OVYLD2_!W$4,'[1]INTERNAL PARAMETERS-1'!$B$5:$J$44,5,FALSE)*VLOOKUP(OVYLD2_!W$4,'[1]INTERNAL PARAMETERS-1'!$B$5:$J$44,7,FALSE)*OVYLD2_!$F193 + OVYLD1_!W193*(1-VLOOKUP(OVYLD2_!W$4,'[1]INTERNAL PARAMETERS-1'!$B$5:$J$44,5,FALSE))*VLOOKUP(OVYLD2_!W$4,'[1]INTERNAL PARAMETERS-1'!$B$5:$J$44,9,FALSE)*OVYLD2_!$F193</f>
        <v>0</v>
      </c>
      <c r="X193" s="44">
        <f>OVYLD1_!X193*VLOOKUP(OVYLD2_!X$4,'[1]INTERNAL PARAMETERS-1'!$B$5:$J$44,5,FALSE)*VLOOKUP(OVYLD2_!X$4,'[1]INTERNAL PARAMETERS-1'!$B$5:$J$44,7,FALSE)*OVYLD2_!$F193 + OVYLD1_!X193*(1-VLOOKUP(OVYLD2_!X$4,'[1]INTERNAL PARAMETERS-1'!$B$5:$J$44,5,FALSE))*VLOOKUP(OVYLD2_!X$4,'[1]INTERNAL PARAMETERS-1'!$B$5:$J$44,9,FALSE)*OVYLD2_!$F193</f>
        <v>0</v>
      </c>
      <c r="Y193" s="44">
        <f>OVYLD1_!Y193*VLOOKUP(OVYLD2_!Y$4,'[1]INTERNAL PARAMETERS-1'!$B$5:$J$44,5,FALSE)*VLOOKUP(OVYLD2_!Y$4,'[1]INTERNAL PARAMETERS-1'!$B$5:$J$44,7,FALSE)*OVYLD2_!$F193 + OVYLD1_!Y193*(1-VLOOKUP(OVYLD2_!Y$4,'[1]INTERNAL PARAMETERS-1'!$B$5:$J$44,5,FALSE))*VLOOKUP(OVYLD2_!Y$4,'[1]INTERNAL PARAMETERS-1'!$B$5:$J$44,9,FALSE)*OVYLD2_!$F193</f>
        <v>0</v>
      </c>
      <c r="Z193" s="44">
        <f>OVYLD1_!Z193*VLOOKUP(OVYLD2_!Z$4,'[1]INTERNAL PARAMETERS-1'!$B$5:$J$44,5,FALSE)*VLOOKUP(OVYLD2_!Z$4,'[1]INTERNAL PARAMETERS-1'!$B$5:$J$44,7,FALSE)*OVYLD2_!$F193 + OVYLD1_!Z193*(1-VLOOKUP(OVYLD2_!Z$4,'[1]INTERNAL PARAMETERS-1'!$B$5:$J$44,5,FALSE))*VLOOKUP(OVYLD2_!Z$4,'[1]INTERNAL PARAMETERS-1'!$B$5:$J$44,9,FALSE)*OVYLD2_!$F193</f>
        <v>0</v>
      </c>
      <c r="AA193" s="44">
        <f>OVYLD1_!AA193*VLOOKUP(OVYLD2_!AA$4,'[1]INTERNAL PARAMETERS-1'!$B$5:$J$44,5,FALSE)*VLOOKUP(OVYLD2_!AA$4,'[1]INTERNAL PARAMETERS-1'!$B$5:$J$44,7,FALSE)*OVYLD2_!$F193 + OVYLD1_!AA193*(1-VLOOKUP(OVYLD2_!AA$4,'[1]INTERNAL PARAMETERS-1'!$B$5:$J$44,5,FALSE))*VLOOKUP(OVYLD2_!AA$4,'[1]INTERNAL PARAMETERS-1'!$B$5:$J$44,9,FALSE)*OVYLD2_!$F193</f>
        <v>0</v>
      </c>
      <c r="AB193" s="44">
        <f>OVYLD1_!AB193*VLOOKUP(OVYLD2_!AB$4,'[1]INTERNAL PARAMETERS-1'!$B$5:$J$44,5,FALSE)*VLOOKUP(OVYLD2_!AB$4,'[1]INTERNAL PARAMETERS-1'!$B$5:$J$44,7,FALSE)*OVYLD2_!$F193 + OVYLD1_!AB193*(1-VLOOKUP(OVYLD2_!AB$4,'[1]INTERNAL PARAMETERS-1'!$B$5:$J$44,5,FALSE))*VLOOKUP(OVYLD2_!AB$4,'[1]INTERNAL PARAMETERS-1'!$B$5:$J$44,9,FALSE)*OVYLD2_!$F193</f>
        <v>0</v>
      </c>
      <c r="AC193" s="44">
        <f>OVYLD1_!AC193*VLOOKUP(OVYLD2_!AC$4,'[1]INTERNAL PARAMETERS-1'!$B$5:$J$44,5,FALSE)*VLOOKUP(OVYLD2_!AC$4,'[1]INTERNAL PARAMETERS-1'!$B$5:$J$44,7,FALSE)*OVYLD2_!$F193 + OVYLD1_!AC193*(1-VLOOKUP(OVYLD2_!AC$4,'[1]INTERNAL PARAMETERS-1'!$B$5:$J$44,5,FALSE))*VLOOKUP(OVYLD2_!AC$4,'[1]INTERNAL PARAMETERS-1'!$B$5:$J$44,9,FALSE)*OVYLD2_!$F193</f>
        <v>0</v>
      </c>
      <c r="AD193" s="44">
        <f>OVYLD1_!AD193*VLOOKUP(OVYLD2_!AD$4,'[1]INTERNAL PARAMETERS-1'!$B$5:$J$44,5,FALSE)*VLOOKUP(OVYLD2_!AD$4,'[1]INTERNAL PARAMETERS-1'!$B$5:$J$44,7,FALSE)*OVYLD2_!$F193 + OVYLD1_!AD193*(1-VLOOKUP(OVYLD2_!AD$4,'[1]INTERNAL PARAMETERS-1'!$B$5:$J$44,5,FALSE))*VLOOKUP(OVYLD2_!AD$4,'[1]INTERNAL PARAMETERS-1'!$B$5:$J$44,9,FALSE)*OVYLD2_!$F193</f>
        <v>0</v>
      </c>
      <c r="AE193" s="44">
        <f>OVYLD1_!AE193*VLOOKUP(OVYLD2_!AE$4,'[1]INTERNAL PARAMETERS-1'!$B$5:$J$44,5,FALSE)*VLOOKUP(OVYLD2_!AE$4,'[1]INTERNAL PARAMETERS-1'!$B$5:$J$44,7,FALSE)*OVYLD2_!$F193 + OVYLD1_!AE193*(1-VLOOKUP(OVYLD2_!AE$4,'[1]INTERNAL PARAMETERS-1'!$B$5:$J$44,5,FALSE))*VLOOKUP(OVYLD2_!AE$4,'[1]INTERNAL PARAMETERS-1'!$B$5:$J$44,9,FALSE)*OVYLD2_!$F193</f>
        <v>0</v>
      </c>
      <c r="AF193" s="44">
        <f>OVYLD1_!AF193*VLOOKUP(OVYLD2_!AF$4,'[1]INTERNAL PARAMETERS-1'!$B$5:$J$44,5,FALSE)*VLOOKUP(OVYLD2_!AF$4,'[1]INTERNAL PARAMETERS-1'!$B$5:$J$44,7,FALSE)*OVYLD2_!$F193 + OVYLD1_!AF193*(1-VLOOKUP(OVYLD2_!AF$4,'[1]INTERNAL PARAMETERS-1'!$B$5:$J$44,5,FALSE))*VLOOKUP(OVYLD2_!AF$4,'[1]INTERNAL PARAMETERS-1'!$B$5:$J$44,9,FALSE)*OVYLD2_!$F193</f>
        <v>0</v>
      </c>
      <c r="AG193" s="44">
        <f>OVYLD1_!AG193*VLOOKUP(OVYLD2_!AG$4,'[1]INTERNAL PARAMETERS-1'!$B$5:$J$44,5,FALSE)*VLOOKUP(OVYLD2_!AG$4,'[1]INTERNAL PARAMETERS-1'!$B$5:$J$44,7,FALSE)*OVYLD2_!$F193 + OVYLD1_!AG193*(1-VLOOKUP(OVYLD2_!AG$4,'[1]INTERNAL PARAMETERS-1'!$B$5:$J$44,5,FALSE))*VLOOKUP(OVYLD2_!AG$4,'[1]INTERNAL PARAMETERS-1'!$B$5:$J$44,9,FALSE)*OVYLD2_!$F193</f>
        <v>0</v>
      </c>
      <c r="AH193" s="44">
        <f>OVYLD1_!AH193*VLOOKUP(OVYLD2_!AH$4,'[1]INTERNAL PARAMETERS-1'!$B$5:$J$44,5,FALSE)*VLOOKUP(OVYLD2_!AH$4,'[1]INTERNAL PARAMETERS-1'!$B$5:$J$44,7,FALSE)*OVYLD2_!$F193 + OVYLD1_!AH193*(1-VLOOKUP(OVYLD2_!AH$4,'[1]INTERNAL PARAMETERS-1'!$B$5:$J$44,5,FALSE))*VLOOKUP(OVYLD2_!AH$4,'[1]INTERNAL PARAMETERS-1'!$B$5:$J$44,9,FALSE)*OVYLD2_!$F193</f>
        <v>0</v>
      </c>
      <c r="AI193" s="44">
        <f>OVYLD1_!AI193*VLOOKUP(OVYLD2_!AI$4,'[1]INTERNAL PARAMETERS-1'!$B$5:$J$44,5,FALSE)*VLOOKUP(OVYLD2_!AI$4,'[1]INTERNAL PARAMETERS-1'!$B$5:$J$44,7,FALSE)*OVYLD2_!$F193 + OVYLD1_!AI193*(1-VLOOKUP(OVYLD2_!AI$4,'[1]INTERNAL PARAMETERS-1'!$B$5:$J$44,5,FALSE))*VLOOKUP(OVYLD2_!AI$4,'[1]INTERNAL PARAMETERS-1'!$B$5:$J$44,9,FALSE)*OVYLD2_!$F193</f>
        <v>0</v>
      </c>
      <c r="AJ193" s="44">
        <f>OVYLD1_!AJ193*VLOOKUP(OVYLD2_!AJ$4,'[1]INTERNAL PARAMETERS-1'!$B$5:$J$44,5,FALSE)*VLOOKUP(OVYLD2_!AJ$4,'[1]INTERNAL PARAMETERS-1'!$B$5:$J$44,7,FALSE)*OVYLD2_!$F193 + OVYLD1_!AJ193*(1-VLOOKUP(OVYLD2_!AJ$4,'[1]INTERNAL PARAMETERS-1'!$B$5:$J$44,5,FALSE))*VLOOKUP(OVYLD2_!AJ$4,'[1]INTERNAL PARAMETERS-1'!$B$5:$J$44,9,FALSE)*OVYLD2_!$F193</f>
        <v>0</v>
      </c>
      <c r="AK193" s="44">
        <f>OVYLD1_!AK193*VLOOKUP(OVYLD2_!AK$4,'[1]INTERNAL PARAMETERS-1'!$B$5:$J$44,5,FALSE)*VLOOKUP(OVYLD2_!AK$4,'[1]INTERNAL PARAMETERS-1'!$B$5:$J$44,7,FALSE)*OVYLD2_!$F193 + OVYLD1_!AK193*(1-VLOOKUP(OVYLD2_!AK$4,'[1]INTERNAL PARAMETERS-1'!$B$5:$J$44,5,FALSE))*VLOOKUP(OVYLD2_!AK$4,'[1]INTERNAL PARAMETERS-1'!$B$5:$J$44,9,FALSE)*OVYLD2_!$F193</f>
        <v>0</v>
      </c>
      <c r="AL193" s="44">
        <f>OVYLD1_!AL193*VLOOKUP(OVYLD2_!AL$4,'[1]INTERNAL PARAMETERS-1'!$B$5:$J$44,5,FALSE)*VLOOKUP(OVYLD2_!AL$4,'[1]INTERNAL PARAMETERS-1'!$B$5:$J$44,7,FALSE)*OVYLD2_!$F193 + OVYLD1_!AL193*(1-VLOOKUP(OVYLD2_!AL$4,'[1]INTERNAL PARAMETERS-1'!$B$5:$J$44,5,FALSE))*VLOOKUP(OVYLD2_!AL$4,'[1]INTERNAL PARAMETERS-1'!$B$5:$J$44,9,FALSE)*OVYLD2_!$F193</f>
        <v>0</v>
      </c>
      <c r="AM193" s="44">
        <f>OVYLD1_!AM193*VLOOKUP(OVYLD2_!AM$4,'[1]INTERNAL PARAMETERS-1'!$B$5:$J$44,5,FALSE)*VLOOKUP(OVYLD2_!AM$4,'[1]INTERNAL PARAMETERS-1'!$B$5:$J$44,7,FALSE)*OVYLD2_!$F193 + OVYLD1_!AM193*(1-VLOOKUP(OVYLD2_!AM$4,'[1]INTERNAL PARAMETERS-1'!$B$5:$J$44,5,FALSE))*VLOOKUP(OVYLD2_!AM$4,'[1]INTERNAL PARAMETERS-1'!$B$5:$J$44,9,FALSE)*OVYLD2_!$F193</f>
        <v>0</v>
      </c>
      <c r="AN193" s="44">
        <f>OVYLD1_!AN193*VLOOKUP(OVYLD2_!AN$4,'[1]INTERNAL PARAMETERS-1'!$B$5:$J$44,5,FALSE)*VLOOKUP(OVYLD2_!AN$4,'[1]INTERNAL PARAMETERS-1'!$B$5:$J$44,7,FALSE)*OVYLD2_!$F193 + OVYLD1_!AN193*(1-VLOOKUP(OVYLD2_!AN$4,'[1]INTERNAL PARAMETERS-1'!$B$5:$J$44,5,FALSE))*VLOOKUP(OVYLD2_!AN$4,'[1]INTERNAL PARAMETERS-1'!$B$5:$J$44,9,FALSE)*OVYLD2_!$F193</f>
        <v>0</v>
      </c>
      <c r="AO193" s="44">
        <f>OVYLD1_!AO193*VLOOKUP(OVYLD2_!AO$4,'[1]INTERNAL PARAMETERS-1'!$B$5:$J$44,5,FALSE)*VLOOKUP(OVYLD2_!AO$4,'[1]INTERNAL PARAMETERS-1'!$B$5:$J$44,7,FALSE)*OVYLD2_!$F193 + OVYLD1_!AO193*(1-VLOOKUP(OVYLD2_!AO$4,'[1]INTERNAL PARAMETERS-1'!$B$5:$J$44,5,FALSE))*VLOOKUP(OVYLD2_!AO$4,'[1]INTERNAL PARAMETERS-1'!$B$5:$J$44,9,FALSE)*OVYLD2_!$F193</f>
        <v>0</v>
      </c>
      <c r="AP193" s="44">
        <f>OVYLD1_!AP193*VLOOKUP(OVYLD2_!AP$4,'[1]INTERNAL PARAMETERS-1'!$B$5:$J$44,5,FALSE)*VLOOKUP(OVYLD2_!AP$4,'[1]INTERNAL PARAMETERS-1'!$B$5:$J$44,7,FALSE)*OVYLD2_!$F193 + OVYLD1_!AP193*(1-VLOOKUP(OVYLD2_!AP$4,'[1]INTERNAL PARAMETERS-1'!$B$5:$J$44,5,FALSE))*VLOOKUP(OVYLD2_!AP$4,'[1]INTERNAL PARAMETERS-1'!$B$5:$J$44,9,FALSE)*OVYLD2_!$F193</f>
        <v>0</v>
      </c>
      <c r="AQ193" s="44">
        <f>OVYLD1_!AQ193*VLOOKUP(OVYLD2_!AQ$4,'[1]INTERNAL PARAMETERS-1'!$B$5:$J$44,5,FALSE)*VLOOKUP(OVYLD2_!AQ$4,'[1]INTERNAL PARAMETERS-1'!$B$5:$J$44,7,FALSE)*OVYLD2_!$F193 + OVYLD1_!AQ193*(1-VLOOKUP(OVYLD2_!AQ$4,'[1]INTERNAL PARAMETERS-1'!$B$5:$J$44,5,FALSE))*VLOOKUP(OVYLD2_!AQ$4,'[1]INTERNAL PARAMETERS-1'!$B$5:$J$44,9,FALSE)*OVYLD2_!$F193</f>
        <v>0</v>
      </c>
      <c r="AR193" s="44">
        <f>OVYLD1_!AR193*VLOOKUP(OVYLD2_!AR$4,'[1]INTERNAL PARAMETERS-1'!$B$5:$J$44,5,FALSE)*VLOOKUP(OVYLD2_!AR$4,'[1]INTERNAL PARAMETERS-1'!$B$5:$J$44,7,FALSE)*OVYLD2_!$F193 + OVYLD1_!AR193*(1-VLOOKUP(OVYLD2_!AR$4,'[1]INTERNAL PARAMETERS-1'!$B$5:$J$44,5,FALSE))*VLOOKUP(OVYLD2_!AR$4,'[1]INTERNAL PARAMETERS-1'!$B$5:$J$44,9,FALSE)*OVYLD2_!$F193</f>
        <v>0</v>
      </c>
      <c r="AS193" s="44">
        <f>OVYLD1_!AS193*VLOOKUP(OVYLD2_!AS$4,'[1]INTERNAL PARAMETERS-1'!$B$5:$J$44,5,FALSE)*VLOOKUP(OVYLD2_!AS$4,'[1]INTERNAL PARAMETERS-1'!$B$5:$J$44,7,FALSE)*OVYLD2_!$F193 + OVYLD1_!AS193*(1-VLOOKUP(OVYLD2_!AS$4,'[1]INTERNAL PARAMETERS-1'!$B$5:$J$44,5,FALSE))*VLOOKUP(OVYLD2_!AS$4,'[1]INTERNAL PARAMETERS-1'!$B$5:$J$44,9,FALSE)*OVYLD2_!$F193</f>
        <v>0</v>
      </c>
      <c r="AT193" s="43">
        <f>OVYLD1_!AT193*VLOOKUP(OVYLD2_!AT$4,'[1]INTERNAL PARAMETERS-1'!$B$5:$J$44,5,FALSE)*VLOOKUP(OVYLD2_!AT$4,'[1]INTERNAL PARAMETERS-1'!$B$5:$J$44,7,FALSE)*OVYLD2_!$F193 + OVYLD1_!AT193*(1-VLOOKUP(OVYLD2_!AT$4,'[1]INTERNAL PARAMETERS-1'!$B$5:$J$44,5,FALSE))*VLOOKUP(OVYLD2_!AT$4,'[1]INTERNAL PARAMETERS-1'!$B$5:$J$44,9,FALSE)*OVYLD2_!$F193</f>
        <v>0</v>
      </c>
      <c r="AU193" s="45">
        <f>OVYLD1_!AU193*VLOOKUP(OVYLD2_!AU$4,'[1]INTERNAL PARAMETERS-1'!$B$5:$J$44,5,FALSE)*VLOOKUP(OVYLD2_!AU$4,'[1]INTERNAL PARAMETERS-1'!$B$5:$J$44,6,FALSE)*VLOOKUP(OVYLD2_!AU$4,'[1]INTERNAL PARAMETERS-1'!$B$5:$J$44,3,FALSE) + OVYLD1_!AU193*(1-VLOOKUP(OVYLD2_!AU$4,'[1]INTERNAL PARAMETERS-1'!$B$5:$J$44,5,FALSE))*VLOOKUP(OVYLD2_!AU$4,'[1]INTERNAL PARAMETERS-1'!$B$5:$J$44,8,FALSE)*VLOOKUP(OVYLD2_!AU$4,'[1]INTERNAL PARAMETERS-1'!$B$5:$J$44,3,FALSE)</f>
        <v>0</v>
      </c>
      <c r="AV193" s="44">
        <f>OVYLD1_!AV193*VLOOKUP(OVYLD2_!AV$4,'[1]INTERNAL PARAMETERS-1'!$B$5:$J$44,5,FALSE)*VLOOKUP(OVYLD2_!AV$4,'[1]INTERNAL PARAMETERS-1'!$B$5:$J$44,6,FALSE)*VLOOKUP(OVYLD2_!AV$4,'[1]INTERNAL PARAMETERS-1'!$B$5:$J$44,3,FALSE) + OVYLD1_!AV193*(1-VLOOKUP(OVYLD2_!AV$4,'[1]INTERNAL PARAMETERS-1'!$B$5:$J$44,5,FALSE))*VLOOKUP(OVYLD2_!AV$4,'[1]INTERNAL PARAMETERS-1'!$B$5:$J$44,8,FALSE)*VLOOKUP(OVYLD2_!AV$4,'[1]INTERNAL PARAMETERS-1'!$B$5:$J$44,3,FALSE)</f>
        <v>0</v>
      </c>
      <c r="AW193" s="44">
        <f>OVYLD1_!AW193*VLOOKUP(OVYLD2_!AW$4,'[1]INTERNAL PARAMETERS-1'!$B$5:$J$44,5,FALSE)*VLOOKUP(OVYLD2_!AW$4,'[1]INTERNAL PARAMETERS-1'!$B$5:$J$44,6,FALSE)*VLOOKUP(OVYLD2_!AW$4,'[1]INTERNAL PARAMETERS-1'!$B$5:$J$44,3,FALSE) + OVYLD1_!AW193*(1-VLOOKUP(OVYLD2_!AW$4,'[1]INTERNAL PARAMETERS-1'!$B$5:$J$44,5,FALSE))*VLOOKUP(OVYLD2_!AW$4,'[1]INTERNAL PARAMETERS-1'!$B$5:$J$44,8,FALSE)*VLOOKUP(OVYLD2_!AW$4,'[1]INTERNAL PARAMETERS-1'!$B$5:$J$44,3,FALSE)</f>
        <v>0</v>
      </c>
      <c r="AX193" s="44">
        <f>OVYLD1_!AX193*VLOOKUP(OVYLD2_!AX$4,'[1]INTERNAL PARAMETERS-1'!$B$5:$J$44,5,FALSE)*VLOOKUP(OVYLD2_!AX$4,'[1]INTERNAL PARAMETERS-1'!$B$5:$J$44,6,FALSE)*VLOOKUP(OVYLD2_!AX$4,'[1]INTERNAL PARAMETERS-1'!$B$5:$J$44,3,FALSE) + OVYLD1_!AX193*(1-VLOOKUP(OVYLD2_!AX$4,'[1]INTERNAL PARAMETERS-1'!$B$5:$J$44,5,FALSE))*VLOOKUP(OVYLD2_!AX$4,'[1]INTERNAL PARAMETERS-1'!$B$5:$J$44,8,FALSE)*VLOOKUP(OVYLD2_!AX$4,'[1]INTERNAL PARAMETERS-1'!$B$5:$J$44,3,FALSE)</f>
        <v>0</v>
      </c>
      <c r="AY193" s="44">
        <f>OVYLD1_!AY193*VLOOKUP(OVYLD2_!AY$4,'[1]INTERNAL PARAMETERS-1'!$B$5:$J$44,5,FALSE)*VLOOKUP(OVYLD2_!AY$4,'[1]INTERNAL PARAMETERS-1'!$B$5:$J$44,6,FALSE)*VLOOKUP(OVYLD2_!AY$4,'[1]INTERNAL PARAMETERS-1'!$B$5:$J$44,3,FALSE) + OVYLD1_!AY193*(1-VLOOKUP(OVYLD2_!AY$4,'[1]INTERNAL PARAMETERS-1'!$B$5:$J$44,5,FALSE))*VLOOKUP(OVYLD2_!AY$4,'[1]INTERNAL PARAMETERS-1'!$B$5:$J$44,8,FALSE)*VLOOKUP(OVYLD2_!AY$4,'[1]INTERNAL PARAMETERS-1'!$B$5:$J$44,3,FALSE)</f>
        <v>0</v>
      </c>
      <c r="AZ193" s="44">
        <f>OVYLD1_!AZ193*VLOOKUP(OVYLD2_!AZ$4,'[1]INTERNAL PARAMETERS-1'!$B$5:$J$44,5,FALSE)*VLOOKUP(OVYLD2_!AZ$4,'[1]INTERNAL PARAMETERS-1'!$B$5:$J$44,6,FALSE)*VLOOKUP(OVYLD2_!AZ$4,'[1]INTERNAL PARAMETERS-1'!$B$5:$J$44,3,FALSE) + OVYLD1_!AZ193*(1-VLOOKUP(OVYLD2_!AZ$4,'[1]INTERNAL PARAMETERS-1'!$B$5:$J$44,5,FALSE))*VLOOKUP(OVYLD2_!AZ$4,'[1]INTERNAL PARAMETERS-1'!$B$5:$J$44,8,FALSE)*VLOOKUP(OVYLD2_!AZ$4,'[1]INTERNAL PARAMETERS-1'!$B$5:$J$44,3,FALSE)</f>
        <v>0</v>
      </c>
      <c r="BA193" s="44">
        <f>OVYLD1_!BA193*VLOOKUP(OVYLD2_!BA$4,'[1]INTERNAL PARAMETERS-1'!$B$5:$J$44,5,FALSE)*VLOOKUP(OVYLD2_!BA$4,'[1]INTERNAL PARAMETERS-1'!$B$5:$J$44,6,FALSE)*VLOOKUP(OVYLD2_!BA$4,'[1]INTERNAL PARAMETERS-1'!$B$5:$J$44,3,FALSE) + OVYLD1_!BA193*(1-VLOOKUP(OVYLD2_!BA$4,'[1]INTERNAL PARAMETERS-1'!$B$5:$J$44,5,FALSE))*VLOOKUP(OVYLD2_!BA$4,'[1]INTERNAL PARAMETERS-1'!$B$5:$J$44,8,FALSE)*VLOOKUP(OVYLD2_!BA$4,'[1]INTERNAL PARAMETERS-1'!$B$5:$J$44,3,FALSE)</f>
        <v>0</v>
      </c>
      <c r="BB193" s="44">
        <f>OVYLD1_!BB193*VLOOKUP(OVYLD2_!BB$4,'[1]INTERNAL PARAMETERS-1'!$B$5:$J$44,5,FALSE)*VLOOKUP(OVYLD2_!BB$4,'[1]INTERNAL PARAMETERS-1'!$B$5:$J$44,6,FALSE)*VLOOKUP(OVYLD2_!BB$4,'[1]INTERNAL PARAMETERS-1'!$B$5:$J$44,3,FALSE) + OVYLD1_!BB193*(1-VLOOKUP(OVYLD2_!BB$4,'[1]INTERNAL PARAMETERS-1'!$B$5:$J$44,5,FALSE))*VLOOKUP(OVYLD2_!BB$4,'[1]INTERNAL PARAMETERS-1'!$B$5:$J$44,8,FALSE)*VLOOKUP(OVYLD2_!BB$4,'[1]INTERNAL PARAMETERS-1'!$B$5:$J$44,3,FALSE)</f>
        <v>0</v>
      </c>
      <c r="BC193" s="44">
        <f>OVYLD1_!BC193*VLOOKUP(OVYLD2_!BC$4,'[1]INTERNAL PARAMETERS-1'!$B$5:$J$44,5,FALSE)*VLOOKUP(OVYLD2_!BC$4,'[1]INTERNAL PARAMETERS-1'!$B$5:$J$44,6,FALSE)*VLOOKUP(OVYLD2_!BC$4,'[1]INTERNAL PARAMETERS-1'!$B$5:$J$44,3,FALSE) + OVYLD1_!BC193*(1-VLOOKUP(OVYLD2_!BC$4,'[1]INTERNAL PARAMETERS-1'!$B$5:$J$44,5,FALSE))*VLOOKUP(OVYLD2_!BC$4,'[1]INTERNAL PARAMETERS-1'!$B$5:$J$44,8,FALSE)*VLOOKUP(OVYLD2_!BC$4,'[1]INTERNAL PARAMETERS-1'!$B$5:$J$44,3,FALSE)</f>
        <v>0</v>
      </c>
      <c r="BD193" s="44">
        <f>OVYLD1_!BD193*VLOOKUP(OVYLD2_!BD$4,'[1]INTERNAL PARAMETERS-1'!$B$5:$J$44,5,FALSE)*VLOOKUP(OVYLD2_!BD$4,'[1]INTERNAL PARAMETERS-1'!$B$5:$J$44,6,FALSE)*VLOOKUP(OVYLD2_!BD$4,'[1]INTERNAL PARAMETERS-1'!$B$5:$J$44,3,FALSE) + OVYLD1_!BD193*(1-VLOOKUP(OVYLD2_!BD$4,'[1]INTERNAL PARAMETERS-1'!$B$5:$J$44,5,FALSE))*VLOOKUP(OVYLD2_!BD$4,'[1]INTERNAL PARAMETERS-1'!$B$5:$J$44,8,FALSE)*VLOOKUP(OVYLD2_!BD$4,'[1]INTERNAL PARAMETERS-1'!$B$5:$J$44,3,FALSE)</f>
        <v>0</v>
      </c>
      <c r="BE193" s="44">
        <f>OVYLD1_!BE193*VLOOKUP(OVYLD2_!BE$4,'[1]INTERNAL PARAMETERS-1'!$B$5:$J$44,5,FALSE)*VLOOKUP(OVYLD2_!BE$4,'[1]INTERNAL PARAMETERS-1'!$B$5:$J$44,6,FALSE)*VLOOKUP(OVYLD2_!BE$4,'[1]INTERNAL PARAMETERS-1'!$B$5:$J$44,3,FALSE) + OVYLD1_!BE193*(1-VLOOKUP(OVYLD2_!BE$4,'[1]INTERNAL PARAMETERS-1'!$B$5:$J$44,5,FALSE))*VLOOKUP(OVYLD2_!BE$4,'[1]INTERNAL PARAMETERS-1'!$B$5:$J$44,8,FALSE)*VLOOKUP(OVYLD2_!BE$4,'[1]INTERNAL PARAMETERS-1'!$B$5:$J$44,3,FALSE)</f>
        <v>0</v>
      </c>
      <c r="BF193" s="44">
        <f>OVYLD1_!BF193*VLOOKUP(OVYLD2_!BF$4,'[1]INTERNAL PARAMETERS-1'!$B$5:$J$44,5,FALSE)*VLOOKUP(OVYLD2_!BF$4,'[1]INTERNAL PARAMETERS-1'!$B$5:$J$44,6,FALSE)*VLOOKUP(OVYLD2_!BF$4,'[1]INTERNAL PARAMETERS-1'!$B$5:$J$44,3,FALSE) + OVYLD1_!BF193*(1-VLOOKUP(OVYLD2_!BF$4,'[1]INTERNAL PARAMETERS-1'!$B$5:$J$44,5,FALSE))*VLOOKUP(OVYLD2_!BF$4,'[1]INTERNAL PARAMETERS-1'!$B$5:$J$44,8,FALSE)*VLOOKUP(OVYLD2_!BF$4,'[1]INTERNAL PARAMETERS-1'!$B$5:$J$44,3,FALSE)</f>
        <v>0</v>
      </c>
      <c r="BG193" s="44">
        <f>OVYLD1_!BG193*VLOOKUP(OVYLD2_!BG$4,'[1]INTERNAL PARAMETERS-1'!$B$5:$J$44,5,FALSE)*VLOOKUP(OVYLD2_!BG$4,'[1]INTERNAL PARAMETERS-1'!$B$5:$J$44,6,FALSE)*VLOOKUP(OVYLD2_!BG$4,'[1]INTERNAL PARAMETERS-1'!$B$5:$J$44,3,FALSE) + OVYLD1_!BG193*(1-VLOOKUP(OVYLD2_!BG$4,'[1]INTERNAL PARAMETERS-1'!$B$5:$J$44,5,FALSE))*VLOOKUP(OVYLD2_!BG$4,'[1]INTERNAL PARAMETERS-1'!$B$5:$J$44,8,FALSE)*VLOOKUP(OVYLD2_!BG$4,'[1]INTERNAL PARAMETERS-1'!$B$5:$J$44,3,FALSE)</f>
        <v>0</v>
      </c>
      <c r="BH193" s="44">
        <f>OVYLD1_!BH193*VLOOKUP(OVYLD2_!BH$4,'[1]INTERNAL PARAMETERS-1'!$B$5:$J$44,5,FALSE)*VLOOKUP(OVYLD2_!BH$4,'[1]INTERNAL PARAMETERS-1'!$B$5:$J$44,6,FALSE)*VLOOKUP(OVYLD2_!BH$4,'[1]INTERNAL PARAMETERS-1'!$B$5:$J$44,3,FALSE) + OVYLD1_!BH193*(1-VLOOKUP(OVYLD2_!BH$4,'[1]INTERNAL PARAMETERS-1'!$B$5:$J$44,5,FALSE))*VLOOKUP(OVYLD2_!BH$4,'[1]INTERNAL PARAMETERS-1'!$B$5:$J$44,8,FALSE)*VLOOKUP(OVYLD2_!BH$4,'[1]INTERNAL PARAMETERS-1'!$B$5:$J$44,3,FALSE)</f>
        <v>0</v>
      </c>
      <c r="BI193" s="44">
        <f>OVYLD1_!BI193*VLOOKUP(OVYLD2_!BI$4,'[1]INTERNAL PARAMETERS-1'!$B$5:$J$44,5,FALSE)*VLOOKUP(OVYLD2_!BI$4,'[1]INTERNAL PARAMETERS-1'!$B$5:$J$44,6,FALSE)*VLOOKUP(OVYLD2_!BI$4,'[1]INTERNAL PARAMETERS-1'!$B$5:$J$44,3,FALSE) + OVYLD1_!BI193*(1-VLOOKUP(OVYLD2_!BI$4,'[1]INTERNAL PARAMETERS-1'!$B$5:$J$44,5,FALSE))*VLOOKUP(OVYLD2_!BI$4,'[1]INTERNAL PARAMETERS-1'!$B$5:$J$44,8,FALSE)*VLOOKUP(OVYLD2_!BI$4,'[1]INTERNAL PARAMETERS-1'!$B$5:$J$44,3,FALSE)</f>
        <v>0</v>
      </c>
      <c r="BJ193" s="44">
        <f>OVYLD1_!BJ193*VLOOKUP(OVYLD2_!BJ$4,'[1]INTERNAL PARAMETERS-1'!$B$5:$J$44,5,FALSE)*VLOOKUP(OVYLD2_!BJ$4,'[1]INTERNAL PARAMETERS-1'!$B$5:$J$44,6,FALSE)*VLOOKUP(OVYLD2_!BJ$4,'[1]INTERNAL PARAMETERS-1'!$B$5:$J$44,3,FALSE) + OVYLD1_!BJ193*(1-VLOOKUP(OVYLD2_!BJ$4,'[1]INTERNAL PARAMETERS-1'!$B$5:$J$44,5,FALSE))*VLOOKUP(OVYLD2_!BJ$4,'[1]INTERNAL PARAMETERS-1'!$B$5:$J$44,8,FALSE)*VLOOKUP(OVYLD2_!BJ$4,'[1]INTERNAL PARAMETERS-1'!$B$5:$J$44,3,FALSE)</f>
        <v>0</v>
      </c>
      <c r="BK193" s="44">
        <f>OVYLD1_!BK193*VLOOKUP(OVYLD2_!BK$4,'[1]INTERNAL PARAMETERS-1'!$B$5:$J$44,5,FALSE)*VLOOKUP(OVYLD2_!BK$4,'[1]INTERNAL PARAMETERS-1'!$B$5:$J$44,6,FALSE)*VLOOKUP(OVYLD2_!BK$4,'[1]INTERNAL PARAMETERS-1'!$B$5:$J$44,3,FALSE) + OVYLD1_!BK193*(1-VLOOKUP(OVYLD2_!BK$4,'[1]INTERNAL PARAMETERS-1'!$B$5:$J$44,5,FALSE))*VLOOKUP(OVYLD2_!BK$4,'[1]INTERNAL PARAMETERS-1'!$B$5:$J$44,8,FALSE)*VLOOKUP(OVYLD2_!BK$4,'[1]INTERNAL PARAMETERS-1'!$B$5:$J$44,3,FALSE)</f>
        <v>0</v>
      </c>
      <c r="BL193" s="44">
        <f>OVYLD1_!BL193*VLOOKUP(OVYLD2_!BL$4,'[1]INTERNAL PARAMETERS-1'!$B$5:$J$44,5,FALSE)*VLOOKUP(OVYLD2_!BL$4,'[1]INTERNAL PARAMETERS-1'!$B$5:$J$44,6,FALSE)*VLOOKUP(OVYLD2_!BL$4,'[1]INTERNAL PARAMETERS-1'!$B$5:$J$44,3,FALSE) + OVYLD1_!BL193*(1-VLOOKUP(OVYLD2_!BL$4,'[1]INTERNAL PARAMETERS-1'!$B$5:$J$44,5,FALSE))*VLOOKUP(OVYLD2_!BL$4,'[1]INTERNAL PARAMETERS-1'!$B$5:$J$44,8,FALSE)*VLOOKUP(OVYLD2_!BL$4,'[1]INTERNAL PARAMETERS-1'!$B$5:$J$44,3,FALSE)</f>
        <v>0</v>
      </c>
      <c r="BM193" s="44">
        <f>OVYLD1_!BM193*VLOOKUP(OVYLD2_!BM$4,'[1]INTERNAL PARAMETERS-1'!$B$5:$J$44,5,FALSE)*VLOOKUP(OVYLD2_!BM$4,'[1]INTERNAL PARAMETERS-1'!$B$5:$J$44,6,FALSE)*VLOOKUP(OVYLD2_!BM$4,'[1]INTERNAL PARAMETERS-1'!$B$5:$J$44,3,FALSE) + OVYLD1_!BM193*(1-VLOOKUP(OVYLD2_!BM$4,'[1]INTERNAL PARAMETERS-1'!$B$5:$J$44,5,FALSE))*VLOOKUP(OVYLD2_!BM$4,'[1]INTERNAL PARAMETERS-1'!$B$5:$J$44,8,FALSE)*VLOOKUP(OVYLD2_!BM$4,'[1]INTERNAL PARAMETERS-1'!$B$5:$J$44,3,FALSE)</f>
        <v>0</v>
      </c>
      <c r="BN193" s="44">
        <f>OVYLD1_!BN193*VLOOKUP(OVYLD2_!BN$4,'[1]INTERNAL PARAMETERS-1'!$B$5:$J$44,5,FALSE)*VLOOKUP(OVYLD2_!BN$4,'[1]INTERNAL PARAMETERS-1'!$B$5:$J$44,6,FALSE)*VLOOKUP(OVYLD2_!BN$4,'[1]INTERNAL PARAMETERS-1'!$B$5:$J$44,3,FALSE) + OVYLD1_!BN193*(1-VLOOKUP(OVYLD2_!BN$4,'[1]INTERNAL PARAMETERS-1'!$B$5:$J$44,5,FALSE))*VLOOKUP(OVYLD2_!BN$4,'[1]INTERNAL PARAMETERS-1'!$B$5:$J$44,8,FALSE)*VLOOKUP(OVYLD2_!BN$4,'[1]INTERNAL PARAMETERS-1'!$B$5:$J$44,3,FALSE)</f>
        <v>0</v>
      </c>
      <c r="BO193" s="44">
        <f>OVYLD1_!BO193*VLOOKUP(OVYLD2_!BO$4,'[1]INTERNAL PARAMETERS-1'!$B$5:$J$44,5,FALSE)*VLOOKUP(OVYLD2_!BO$4,'[1]INTERNAL PARAMETERS-1'!$B$5:$J$44,6,FALSE)*VLOOKUP(OVYLD2_!BO$4,'[1]INTERNAL PARAMETERS-1'!$B$5:$J$44,3,FALSE) + OVYLD1_!BO193*(1-VLOOKUP(OVYLD2_!BO$4,'[1]INTERNAL PARAMETERS-1'!$B$5:$J$44,5,FALSE))*VLOOKUP(OVYLD2_!BO$4,'[1]INTERNAL PARAMETERS-1'!$B$5:$J$44,8,FALSE)*VLOOKUP(OVYLD2_!BO$4,'[1]INTERNAL PARAMETERS-1'!$B$5:$J$44,3,FALSE)</f>
        <v>0</v>
      </c>
      <c r="BP193" s="44">
        <f>OVYLD1_!BP193*VLOOKUP(OVYLD2_!BP$4,'[1]INTERNAL PARAMETERS-1'!$B$5:$J$44,5,FALSE)*VLOOKUP(OVYLD2_!BP$4,'[1]INTERNAL PARAMETERS-1'!$B$5:$J$44,6,FALSE)*VLOOKUP(OVYLD2_!BP$4,'[1]INTERNAL PARAMETERS-1'!$B$5:$J$44,3,FALSE) + OVYLD1_!BP193*(1-VLOOKUP(OVYLD2_!BP$4,'[1]INTERNAL PARAMETERS-1'!$B$5:$J$44,5,FALSE))*VLOOKUP(OVYLD2_!BP$4,'[1]INTERNAL PARAMETERS-1'!$B$5:$J$44,8,FALSE)*VLOOKUP(OVYLD2_!BP$4,'[1]INTERNAL PARAMETERS-1'!$B$5:$J$44,3,FALSE)</f>
        <v>0</v>
      </c>
      <c r="BQ193" s="44">
        <f>OVYLD1_!BQ193*VLOOKUP(OVYLD2_!BQ$4,'[1]INTERNAL PARAMETERS-1'!$B$5:$J$44,5,FALSE)*VLOOKUP(OVYLD2_!BQ$4,'[1]INTERNAL PARAMETERS-1'!$B$5:$J$44,6,FALSE)*VLOOKUP(OVYLD2_!BQ$4,'[1]INTERNAL PARAMETERS-1'!$B$5:$J$44,3,FALSE) + OVYLD1_!BQ193*(1-VLOOKUP(OVYLD2_!BQ$4,'[1]INTERNAL PARAMETERS-1'!$B$5:$J$44,5,FALSE))*VLOOKUP(OVYLD2_!BQ$4,'[1]INTERNAL PARAMETERS-1'!$B$5:$J$44,8,FALSE)*VLOOKUP(OVYLD2_!BQ$4,'[1]INTERNAL PARAMETERS-1'!$B$5:$J$44,3,FALSE)</f>
        <v>0</v>
      </c>
      <c r="BR193" s="44">
        <f>OVYLD1_!BR193*VLOOKUP(OVYLD2_!BR$4,'[1]INTERNAL PARAMETERS-1'!$B$5:$J$44,5,FALSE)*VLOOKUP(OVYLD2_!BR$4,'[1]INTERNAL PARAMETERS-1'!$B$5:$J$44,6,FALSE)*VLOOKUP(OVYLD2_!BR$4,'[1]INTERNAL PARAMETERS-1'!$B$5:$J$44,3,FALSE) + OVYLD1_!BR193*(1-VLOOKUP(OVYLD2_!BR$4,'[1]INTERNAL PARAMETERS-1'!$B$5:$J$44,5,FALSE))*VLOOKUP(OVYLD2_!BR$4,'[1]INTERNAL PARAMETERS-1'!$B$5:$J$44,8,FALSE)*VLOOKUP(OVYLD2_!BR$4,'[1]INTERNAL PARAMETERS-1'!$B$5:$J$44,3,FALSE)</f>
        <v>0</v>
      </c>
      <c r="BS193" s="44">
        <f>OVYLD1_!BS193*VLOOKUP(OVYLD2_!BS$4,'[1]INTERNAL PARAMETERS-1'!$B$5:$J$44,5,FALSE)*VLOOKUP(OVYLD2_!BS$4,'[1]INTERNAL PARAMETERS-1'!$B$5:$J$44,6,FALSE)*VLOOKUP(OVYLD2_!BS$4,'[1]INTERNAL PARAMETERS-1'!$B$5:$J$44,3,FALSE) + OVYLD1_!BS193*(1-VLOOKUP(OVYLD2_!BS$4,'[1]INTERNAL PARAMETERS-1'!$B$5:$J$44,5,FALSE))*VLOOKUP(OVYLD2_!BS$4,'[1]INTERNAL PARAMETERS-1'!$B$5:$J$44,8,FALSE)*VLOOKUP(OVYLD2_!BS$4,'[1]INTERNAL PARAMETERS-1'!$B$5:$J$44,3,FALSE)</f>
        <v>0</v>
      </c>
      <c r="BT193" s="44">
        <f>OVYLD1_!BT193*VLOOKUP(OVYLD2_!BT$4,'[1]INTERNAL PARAMETERS-1'!$B$5:$J$44,5,FALSE)*VLOOKUP(OVYLD2_!BT$4,'[1]INTERNAL PARAMETERS-1'!$B$5:$J$44,6,FALSE)*VLOOKUP(OVYLD2_!BT$4,'[1]INTERNAL PARAMETERS-1'!$B$5:$J$44,3,FALSE) + OVYLD1_!BT193*(1-VLOOKUP(OVYLD2_!BT$4,'[1]INTERNAL PARAMETERS-1'!$B$5:$J$44,5,FALSE))*VLOOKUP(OVYLD2_!BT$4,'[1]INTERNAL PARAMETERS-1'!$B$5:$J$44,8,FALSE)*VLOOKUP(OVYLD2_!BT$4,'[1]INTERNAL PARAMETERS-1'!$B$5:$J$44,3,FALSE)</f>
        <v>0</v>
      </c>
      <c r="BU193" s="44">
        <f>OVYLD1_!BU193*VLOOKUP(OVYLD2_!BU$4,'[1]INTERNAL PARAMETERS-1'!$B$5:$J$44,5,FALSE)*VLOOKUP(OVYLD2_!BU$4,'[1]INTERNAL PARAMETERS-1'!$B$5:$J$44,6,FALSE)*VLOOKUP(OVYLD2_!BU$4,'[1]INTERNAL PARAMETERS-1'!$B$5:$J$44,3,FALSE) + OVYLD1_!BU193*(1-VLOOKUP(OVYLD2_!BU$4,'[1]INTERNAL PARAMETERS-1'!$B$5:$J$44,5,FALSE))*VLOOKUP(OVYLD2_!BU$4,'[1]INTERNAL PARAMETERS-1'!$B$5:$J$44,8,FALSE)*VLOOKUP(OVYLD2_!BU$4,'[1]INTERNAL PARAMETERS-1'!$B$5:$J$44,3,FALSE)</f>
        <v>0</v>
      </c>
      <c r="BV193" s="44">
        <f>OVYLD1_!BV193*VLOOKUP(OVYLD2_!BV$4,'[1]INTERNAL PARAMETERS-1'!$B$5:$J$44,5,FALSE)*VLOOKUP(OVYLD2_!BV$4,'[1]INTERNAL PARAMETERS-1'!$B$5:$J$44,6,FALSE)*VLOOKUP(OVYLD2_!BV$4,'[1]INTERNAL PARAMETERS-1'!$B$5:$J$44,3,FALSE) + OVYLD1_!BV193*(1-VLOOKUP(OVYLD2_!BV$4,'[1]INTERNAL PARAMETERS-1'!$B$5:$J$44,5,FALSE))*VLOOKUP(OVYLD2_!BV$4,'[1]INTERNAL PARAMETERS-1'!$B$5:$J$44,8,FALSE)*VLOOKUP(OVYLD2_!BV$4,'[1]INTERNAL PARAMETERS-1'!$B$5:$J$44,3,FALSE)</f>
        <v>0</v>
      </c>
      <c r="BW193" s="44">
        <f>OVYLD1_!BW193*VLOOKUP(OVYLD2_!BW$4,'[1]INTERNAL PARAMETERS-1'!$B$5:$J$44,5,FALSE)*VLOOKUP(OVYLD2_!BW$4,'[1]INTERNAL PARAMETERS-1'!$B$5:$J$44,6,FALSE)*VLOOKUP(OVYLD2_!BW$4,'[1]INTERNAL PARAMETERS-1'!$B$5:$J$44,3,FALSE) + OVYLD1_!BW193*(1-VLOOKUP(OVYLD2_!BW$4,'[1]INTERNAL PARAMETERS-1'!$B$5:$J$44,5,FALSE))*VLOOKUP(OVYLD2_!BW$4,'[1]INTERNAL PARAMETERS-1'!$B$5:$J$44,8,FALSE)*VLOOKUP(OVYLD2_!BW$4,'[1]INTERNAL PARAMETERS-1'!$B$5:$J$44,3,FALSE)</f>
        <v>0</v>
      </c>
      <c r="BX193" s="44">
        <f>OVYLD1_!BX193*VLOOKUP(OVYLD2_!BX$4,'[1]INTERNAL PARAMETERS-1'!$B$5:$J$44,5,FALSE)*VLOOKUP(OVYLD2_!BX$4,'[1]INTERNAL PARAMETERS-1'!$B$5:$J$44,6,FALSE)*VLOOKUP(OVYLD2_!BX$4,'[1]INTERNAL PARAMETERS-1'!$B$5:$J$44,3,FALSE) + OVYLD1_!BX193*(1-VLOOKUP(OVYLD2_!BX$4,'[1]INTERNAL PARAMETERS-1'!$B$5:$J$44,5,FALSE))*VLOOKUP(OVYLD2_!BX$4,'[1]INTERNAL PARAMETERS-1'!$B$5:$J$44,8,FALSE)*VLOOKUP(OVYLD2_!BX$4,'[1]INTERNAL PARAMETERS-1'!$B$5:$J$44,3,FALSE)</f>
        <v>0</v>
      </c>
      <c r="BY193" s="44">
        <f>OVYLD1_!BY193*VLOOKUP(OVYLD2_!BY$4,'[1]INTERNAL PARAMETERS-1'!$B$5:$J$44,5,FALSE)*VLOOKUP(OVYLD2_!BY$4,'[1]INTERNAL PARAMETERS-1'!$B$5:$J$44,6,FALSE)*VLOOKUP(OVYLD2_!BY$4,'[1]INTERNAL PARAMETERS-1'!$B$5:$J$44,3,FALSE) + OVYLD1_!BY193*(1-VLOOKUP(OVYLD2_!BY$4,'[1]INTERNAL PARAMETERS-1'!$B$5:$J$44,5,FALSE))*VLOOKUP(OVYLD2_!BY$4,'[1]INTERNAL PARAMETERS-1'!$B$5:$J$44,8,FALSE)*VLOOKUP(OVYLD2_!BY$4,'[1]INTERNAL PARAMETERS-1'!$B$5:$J$44,3,FALSE)</f>
        <v>0</v>
      </c>
      <c r="BZ193" s="44">
        <f>OVYLD1_!BZ193*VLOOKUP(OVYLD2_!BZ$4,'[1]INTERNAL PARAMETERS-1'!$B$5:$J$44,5,FALSE)*VLOOKUP(OVYLD2_!BZ$4,'[1]INTERNAL PARAMETERS-1'!$B$5:$J$44,6,FALSE)*VLOOKUP(OVYLD2_!BZ$4,'[1]INTERNAL PARAMETERS-1'!$B$5:$J$44,3,FALSE) + OVYLD1_!BZ193*(1-VLOOKUP(OVYLD2_!BZ$4,'[1]INTERNAL PARAMETERS-1'!$B$5:$J$44,5,FALSE))*VLOOKUP(OVYLD2_!BZ$4,'[1]INTERNAL PARAMETERS-1'!$B$5:$J$44,8,FALSE)*VLOOKUP(OVYLD2_!BZ$4,'[1]INTERNAL PARAMETERS-1'!$B$5:$J$44,3,FALSE)</f>
        <v>0</v>
      </c>
      <c r="CA193" s="44">
        <f>OVYLD1_!CA193*VLOOKUP(OVYLD2_!CA$4,'[1]INTERNAL PARAMETERS-1'!$B$5:$J$44,5,FALSE)*VLOOKUP(OVYLD2_!CA$4,'[1]INTERNAL PARAMETERS-1'!$B$5:$J$44,6,FALSE)*VLOOKUP(OVYLD2_!CA$4,'[1]INTERNAL PARAMETERS-1'!$B$5:$J$44,3,FALSE) + OVYLD1_!CA193*(1-VLOOKUP(OVYLD2_!CA$4,'[1]INTERNAL PARAMETERS-1'!$B$5:$J$44,5,FALSE))*VLOOKUP(OVYLD2_!CA$4,'[1]INTERNAL PARAMETERS-1'!$B$5:$J$44,8,FALSE)*VLOOKUP(OVYLD2_!CA$4,'[1]INTERNAL PARAMETERS-1'!$B$5:$J$44,3,FALSE)</f>
        <v>0</v>
      </c>
      <c r="CB193" s="44">
        <f>OVYLD1_!CB193*VLOOKUP(OVYLD2_!CB$4,'[1]INTERNAL PARAMETERS-1'!$B$5:$J$44,5,FALSE)*VLOOKUP(OVYLD2_!CB$4,'[1]INTERNAL PARAMETERS-1'!$B$5:$J$44,6,FALSE)*VLOOKUP(OVYLD2_!CB$4,'[1]INTERNAL PARAMETERS-1'!$B$5:$J$44,3,FALSE) + OVYLD1_!CB193*(1-VLOOKUP(OVYLD2_!CB$4,'[1]INTERNAL PARAMETERS-1'!$B$5:$J$44,5,FALSE))*VLOOKUP(OVYLD2_!CB$4,'[1]INTERNAL PARAMETERS-1'!$B$5:$J$44,8,FALSE)*VLOOKUP(OVYLD2_!CB$4,'[1]INTERNAL PARAMETERS-1'!$B$5:$J$44,3,FALSE)</f>
        <v>0</v>
      </c>
      <c r="CC193" s="44">
        <f>OVYLD1_!CC193*VLOOKUP(OVYLD2_!CC$4,'[1]INTERNAL PARAMETERS-1'!$B$5:$J$44,5,FALSE)*VLOOKUP(OVYLD2_!CC$4,'[1]INTERNAL PARAMETERS-1'!$B$5:$J$44,6,FALSE)*VLOOKUP(OVYLD2_!CC$4,'[1]INTERNAL PARAMETERS-1'!$B$5:$J$44,3,FALSE) + OVYLD1_!CC193*(1-VLOOKUP(OVYLD2_!CC$4,'[1]INTERNAL PARAMETERS-1'!$B$5:$J$44,5,FALSE))*VLOOKUP(OVYLD2_!CC$4,'[1]INTERNAL PARAMETERS-1'!$B$5:$J$44,8,FALSE)*VLOOKUP(OVYLD2_!CC$4,'[1]INTERNAL PARAMETERS-1'!$B$5:$J$44,3,FALSE)</f>
        <v>0</v>
      </c>
      <c r="CD193" s="44">
        <f>OVYLD1_!CD193*VLOOKUP(OVYLD2_!CD$4,'[1]INTERNAL PARAMETERS-1'!$B$5:$J$44,5,FALSE)*VLOOKUP(OVYLD2_!CD$4,'[1]INTERNAL PARAMETERS-1'!$B$5:$J$44,6,FALSE)*VLOOKUP(OVYLD2_!CD$4,'[1]INTERNAL PARAMETERS-1'!$B$5:$J$44,3,FALSE) + OVYLD1_!CD193*(1-VLOOKUP(OVYLD2_!CD$4,'[1]INTERNAL PARAMETERS-1'!$B$5:$J$44,5,FALSE))*VLOOKUP(OVYLD2_!CD$4,'[1]INTERNAL PARAMETERS-1'!$B$5:$J$44,8,FALSE)*VLOOKUP(OVYLD2_!CD$4,'[1]INTERNAL PARAMETERS-1'!$B$5:$J$44,3,FALSE)</f>
        <v>0</v>
      </c>
      <c r="CE193" s="44">
        <f>OVYLD1_!CE193*VLOOKUP(OVYLD2_!CE$4,'[1]INTERNAL PARAMETERS-1'!$B$5:$J$44,5,FALSE)*VLOOKUP(OVYLD2_!CE$4,'[1]INTERNAL PARAMETERS-1'!$B$5:$J$44,6,FALSE)*VLOOKUP(OVYLD2_!CE$4,'[1]INTERNAL PARAMETERS-1'!$B$5:$J$44,3,FALSE) + OVYLD1_!CE193*(1-VLOOKUP(OVYLD2_!CE$4,'[1]INTERNAL PARAMETERS-1'!$B$5:$J$44,5,FALSE))*VLOOKUP(OVYLD2_!CE$4,'[1]INTERNAL PARAMETERS-1'!$B$5:$J$44,8,FALSE)*VLOOKUP(OVYLD2_!CE$4,'[1]INTERNAL PARAMETERS-1'!$B$5:$J$44,3,FALSE)</f>
        <v>0</v>
      </c>
      <c r="CF193" s="44">
        <f>OVYLD1_!CF193*VLOOKUP(OVYLD2_!CF$4,'[1]INTERNAL PARAMETERS-1'!$B$5:$J$44,5,FALSE)*VLOOKUP(OVYLD2_!CF$4,'[1]INTERNAL PARAMETERS-1'!$B$5:$J$44,6,FALSE)*VLOOKUP(OVYLD2_!CF$4,'[1]INTERNAL PARAMETERS-1'!$B$5:$J$44,3,FALSE) + OVYLD1_!CF193*(1-VLOOKUP(OVYLD2_!CF$4,'[1]INTERNAL PARAMETERS-1'!$B$5:$J$44,5,FALSE))*VLOOKUP(OVYLD2_!CF$4,'[1]INTERNAL PARAMETERS-1'!$B$5:$J$44,8,FALSE)*VLOOKUP(OVYLD2_!CF$4,'[1]INTERNAL PARAMETERS-1'!$B$5:$J$44,3,FALSE)</f>
        <v>0</v>
      </c>
      <c r="CG193" s="44">
        <f>OVYLD1_!CG193*VLOOKUP(OVYLD2_!CG$4,'[1]INTERNAL PARAMETERS-1'!$B$5:$J$44,5,FALSE)*VLOOKUP(OVYLD2_!CG$4,'[1]INTERNAL PARAMETERS-1'!$B$5:$J$44,6,FALSE)*VLOOKUP(OVYLD2_!CG$4,'[1]INTERNAL PARAMETERS-1'!$B$5:$J$44,3,FALSE) + OVYLD1_!CG193*(1-VLOOKUP(OVYLD2_!CG$4,'[1]INTERNAL PARAMETERS-1'!$B$5:$J$44,5,FALSE))*VLOOKUP(OVYLD2_!CG$4,'[1]INTERNAL PARAMETERS-1'!$B$5:$J$44,8,FALSE)*VLOOKUP(OVYLD2_!CG$4,'[1]INTERNAL PARAMETERS-1'!$B$5:$J$44,3,FALSE)</f>
        <v>0</v>
      </c>
      <c r="CH193" s="43">
        <f>OVYLD1_!CH193*VLOOKUP(OVYLD2_!CH$4,'[1]INTERNAL PARAMETERS-1'!$B$5:$J$44,5,FALSE)*VLOOKUP(OVYLD2_!CH$4,'[1]INTERNAL PARAMETERS-1'!$B$5:$J$44,6,FALSE)*VLOOKUP(OVYLD2_!CH$4,'[1]INTERNAL PARAMETERS-1'!$B$5:$J$44,3,FALSE) + OVYLD1_!CH193*(1-VLOOKUP(OVYLD2_!CH$4,'[1]INTERNAL PARAMETERS-1'!$B$5:$J$44,5,FALSE))*VLOOKUP(OVYLD2_!CH$4,'[1]INTERNAL PARAMETERS-1'!$B$5:$J$44,8,FALSE)*VLOOKUP(OVYLD2_!CH$4,'[1]INTERNAL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5">
      <c r="B194" s="58" t="s">
        <v>7</v>
      </c>
      <c r="C194" s="57" t="s">
        <v>81</v>
      </c>
      <c r="D194" s="57" t="s">
        <v>71</v>
      </c>
      <c r="E194" s="128">
        <f>OVERALL2021!AI194</f>
        <v>0</v>
      </c>
      <c r="F194" s="59">
        <f>'[1]INTERNAL PARAMETERS-1'!M14</f>
        <v>39.424999999999997</v>
      </c>
      <c r="G194" s="45">
        <f>OVYLD1_!G194*VLOOKUP(OVYLD2_!G$4,'[1]INTERNAL PARAMETERS-1'!$B$5:$J$44,5,FALSE)*VLOOKUP(OVYLD2_!G$4,'[1]INTERNAL PARAMETERS-1'!$B$5:$J$44,7,FALSE)*OVYLD2_!$F194 + OVYLD1_!G194*(1-VLOOKUP(OVYLD2_!G$4,'[1]INTERNAL PARAMETERS-1'!$B$5:$J$44,5,FALSE))*VLOOKUP(OVYLD2_!G$4,'[1]INTERNAL PARAMETERS-1'!$B$5:$J$44,9,FALSE)*OVYLD2_!$F194</f>
        <v>0</v>
      </c>
      <c r="H194" s="44">
        <f>OVYLD1_!H194*VLOOKUP(OVYLD2_!H$4,'[1]INTERNAL PARAMETERS-1'!$B$5:$J$44,5,FALSE)*VLOOKUP(OVYLD2_!H$4,'[1]INTERNAL PARAMETERS-1'!$B$5:$J$44,7,FALSE)*OVYLD2_!$F194 + OVYLD1_!H194*(1-VLOOKUP(OVYLD2_!H$4,'[1]INTERNAL PARAMETERS-1'!$B$5:$J$44,5,FALSE))*VLOOKUP(OVYLD2_!H$4,'[1]INTERNAL PARAMETERS-1'!$B$5:$J$44,9,FALSE)*OVYLD2_!$F194</f>
        <v>0</v>
      </c>
      <c r="I194" s="44">
        <f>OVYLD1_!I194*VLOOKUP(OVYLD2_!I$4,'[1]INTERNAL PARAMETERS-1'!$B$5:$J$44,5,FALSE)*VLOOKUP(OVYLD2_!I$4,'[1]INTERNAL PARAMETERS-1'!$B$5:$J$44,7,FALSE)*OVYLD2_!$F194 + OVYLD1_!I194*(1-VLOOKUP(OVYLD2_!I$4,'[1]INTERNAL PARAMETERS-1'!$B$5:$J$44,5,FALSE))*VLOOKUP(OVYLD2_!I$4,'[1]INTERNAL PARAMETERS-1'!$B$5:$J$44,9,FALSE)*OVYLD2_!$F194</f>
        <v>0</v>
      </c>
      <c r="J194" s="44">
        <f>OVYLD1_!J194*VLOOKUP(OVYLD2_!J$4,'[1]INTERNAL PARAMETERS-1'!$B$5:$J$44,5,FALSE)*VLOOKUP(OVYLD2_!J$4,'[1]INTERNAL PARAMETERS-1'!$B$5:$J$44,7,FALSE)*OVYLD2_!$F194 + OVYLD1_!J194*(1-VLOOKUP(OVYLD2_!J$4,'[1]INTERNAL PARAMETERS-1'!$B$5:$J$44,5,FALSE))*VLOOKUP(OVYLD2_!J$4,'[1]INTERNAL PARAMETERS-1'!$B$5:$J$44,9,FALSE)*OVYLD2_!$F194</f>
        <v>0</v>
      </c>
      <c r="K194" s="44">
        <f>OVYLD1_!K194*VLOOKUP(OVYLD2_!K$4,'[1]INTERNAL PARAMETERS-1'!$B$5:$J$44,5,FALSE)*VLOOKUP(OVYLD2_!K$4,'[1]INTERNAL PARAMETERS-1'!$B$5:$J$44,7,FALSE)*OVYLD2_!$F194 + OVYLD1_!K194*(1-VLOOKUP(OVYLD2_!K$4,'[1]INTERNAL PARAMETERS-1'!$B$5:$J$44,5,FALSE))*VLOOKUP(OVYLD2_!K$4,'[1]INTERNAL PARAMETERS-1'!$B$5:$J$44,9,FALSE)*OVYLD2_!$F194</f>
        <v>0</v>
      </c>
      <c r="L194" s="44">
        <f>OVYLD1_!L194*VLOOKUP(OVYLD2_!L$4,'[1]INTERNAL PARAMETERS-1'!$B$5:$J$44,5,FALSE)*VLOOKUP(OVYLD2_!L$4,'[1]INTERNAL PARAMETERS-1'!$B$5:$J$44,7,FALSE)*OVYLD2_!$F194 + OVYLD1_!L194*(1-VLOOKUP(OVYLD2_!L$4,'[1]INTERNAL PARAMETERS-1'!$B$5:$J$44,5,FALSE))*VLOOKUP(OVYLD2_!L$4,'[1]INTERNAL PARAMETERS-1'!$B$5:$J$44,9,FALSE)*OVYLD2_!$F194</f>
        <v>0</v>
      </c>
      <c r="M194" s="44">
        <f>OVYLD1_!M194*VLOOKUP(OVYLD2_!M$4,'[1]INTERNAL PARAMETERS-1'!$B$5:$J$44,5,FALSE)*VLOOKUP(OVYLD2_!M$4,'[1]INTERNAL PARAMETERS-1'!$B$5:$J$44,7,FALSE)*OVYLD2_!$F194 + OVYLD1_!M194*(1-VLOOKUP(OVYLD2_!M$4,'[1]INTERNAL PARAMETERS-1'!$B$5:$J$44,5,FALSE))*VLOOKUP(OVYLD2_!M$4,'[1]INTERNAL PARAMETERS-1'!$B$5:$J$44,9,FALSE)*OVYLD2_!$F194</f>
        <v>0</v>
      </c>
      <c r="N194" s="44">
        <f>OVYLD1_!N194*VLOOKUP(OVYLD2_!N$4,'[1]INTERNAL PARAMETERS-1'!$B$5:$J$44,5,FALSE)*VLOOKUP(OVYLD2_!N$4,'[1]INTERNAL PARAMETERS-1'!$B$5:$J$44,7,FALSE)*OVYLD2_!$F194 + OVYLD1_!N194*(1-VLOOKUP(OVYLD2_!N$4,'[1]INTERNAL PARAMETERS-1'!$B$5:$J$44,5,FALSE))*VLOOKUP(OVYLD2_!N$4,'[1]INTERNAL PARAMETERS-1'!$B$5:$J$44,9,FALSE)*OVYLD2_!$F194</f>
        <v>0</v>
      </c>
      <c r="O194" s="44">
        <f>OVYLD1_!O194*VLOOKUP(OVYLD2_!O$4,'[1]INTERNAL PARAMETERS-1'!$B$5:$J$44,5,FALSE)*VLOOKUP(OVYLD2_!O$4,'[1]INTERNAL PARAMETERS-1'!$B$5:$J$44,7,FALSE)*OVYLD2_!$F194 + OVYLD1_!O194*(1-VLOOKUP(OVYLD2_!O$4,'[1]INTERNAL PARAMETERS-1'!$B$5:$J$44,5,FALSE))*VLOOKUP(OVYLD2_!O$4,'[1]INTERNAL PARAMETERS-1'!$B$5:$J$44,9,FALSE)*OVYLD2_!$F194</f>
        <v>0</v>
      </c>
      <c r="P194" s="44">
        <f>OVYLD1_!P194*VLOOKUP(OVYLD2_!P$4,'[1]INTERNAL PARAMETERS-1'!$B$5:$J$44,5,FALSE)*VLOOKUP(OVYLD2_!P$4,'[1]INTERNAL PARAMETERS-1'!$B$5:$J$44,7,FALSE)*OVYLD2_!$F194 + OVYLD1_!P194*(1-VLOOKUP(OVYLD2_!P$4,'[1]INTERNAL PARAMETERS-1'!$B$5:$J$44,5,FALSE))*VLOOKUP(OVYLD2_!P$4,'[1]INTERNAL PARAMETERS-1'!$B$5:$J$44,9,FALSE)*OVYLD2_!$F194</f>
        <v>0</v>
      </c>
      <c r="Q194" s="44">
        <f>OVYLD1_!Q194*VLOOKUP(OVYLD2_!Q$4,'[1]INTERNAL PARAMETERS-1'!$B$5:$J$44,5,FALSE)*VLOOKUP(OVYLD2_!Q$4,'[1]INTERNAL PARAMETERS-1'!$B$5:$J$44,7,FALSE)*OVYLD2_!$F194 + OVYLD1_!Q194*(1-VLOOKUP(OVYLD2_!Q$4,'[1]INTERNAL PARAMETERS-1'!$B$5:$J$44,5,FALSE))*VLOOKUP(OVYLD2_!Q$4,'[1]INTERNAL PARAMETERS-1'!$B$5:$J$44,9,FALSE)*OVYLD2_!$F194</f>
        <v>0</v>
      </c>
      <c r="R194" s="44">
        <f>OVYLD1_!R194*VLOOKUP(OVYLD2_!R$4,'[1]INTERNAL PARAMETERS-1'!$B$5:$J$44,5,FALSE)*VLOOKUP(OVYLD2_!R$4,'[1]INTERNAL PARAMETERS-1'!$B$5:$J$44,7,FALSE)*OVYLD2_!$F194 + OVYLD1_!R194*(1-VLOOKUP(OVYLD2_!R$4,'[1]INTERNAL PARAMETERS-1'!$B$5:$J$44,5,FALSE))*VLOOKUP(OVYLD2_!R$4,'[1]INTERNAL PARAMETERS-1'!$B$5:$J$44,9,FALSE)*OVYLD2_!$F194</f>
        <v>0</v>
      </c>
      <c r="S194" s="44">
        <f>OVYLD1_!S194*VLOOKUP(OVYLD2_!S$4,'[1]INTERNAL PARAMETERS-1'!$B$5:$J$44,5,FALSE)*VLOOKUP(OVYLD2_!S$4,'[1]INTERNAL PARAMETERS-1'!$B$5:$J$44,7,FALSE)*OVYLD2_!$F194 + OVYLD1_!S194*(1-VLOOKUP(OVYLD2_!S$4,'[1]INTERNAL PARAMETERS-1'!$B$5:$J$44,5,FALSE))*VLOOKUP(OVYLD2_!S$4,'[1]INTERNAL PARAMETERS-1'!$B$5:$J$44,9,FALSE)*OVYLD2_!$F194</f>
        <v>0</v>
      </c>
      <c r="T194" s="44">
        <f>OVYLD1_!T194*VLOOKUP(OVYLD2_!T$4,'[1]INTERNAL PARAMETERS-1'!$B$5:$J$44,5,FALSE)*VLOOKUP(OVYLD2_!T$4,'[1]INTERNAL PARAMETERS-1'!$B$5:$J$44,7,FALSE)*OVYLD2_!$F194 + OVYLD1_!T194*(1-VLOOKUP(OVYLD2_!T$4,'[1]INTERNAL PARAMETERS-1'!$B$5:$J$44,5,FALSE))*VLOOKUP(OVYLD2_!T$4,'[1]INTERNAL PARAMETERS-1'!$B$5:$J$44,9,FALSE)*OVYLD2_!$F194</f>
        <v>0</v>
      </c>
      <c r="U194" s="44">
        <f>OVYLD1_!U194*VLOOKUP(OVYLD2_!U$4,'[1]INTERNAL PARAMETERS-1'!$B$5:$J$44,5,FALSE)*VLOOKUP(OVYLD2_!U$4,'[1]INTERNAL PARAMETERS-1'!$B$5:$J$44,7,FALSE)*OVYLD2_!$F194 + OVYLD1_!U194*(1-VLOOKUP(OVYLD2_!U$4,'[1]INTERNAL PARAMETERS-1'!$B$5:$J$44,5,FALSE))*VLOOKUP(OVYLD2_!U$4,'[1]INTERNAL PARAMETERS-1'!$B$5:$J$44,9,FALSE)*OVYLD2_!$F194</f>
        <v>0</v>
      </c>
      <c r="V194" s="44">
        <f>OVYLD1_!V194*VLOOKUP(OVYLD2_!V$4,'[1]INTERNAL PARAMETERS-1'!$B$5:$J$44,5,FALSE)*VLOOKUP(OVYLD2_!V$4,'[1]INTERNAL PARAMETERS-1'!$B$5:$J$44,7,FALSE)*OVYLD2_!$F194 + OVYLD1_!V194*(1-VLOOKUP(OVYLD2_!V$4,'[1]INTERNAL PARAMETERS-1'!$B$5:$J$44,5,FALSE))*VLOOKUP(OVYLD2_!V$4,'[1]INTERNAL PARAMETERS-1'!$B$5:$J$44,9,FALSE)*OVYLD2_!$F194</f>
        <v>0</v>
      </c>
      <c r="W194" s="44">
        <f>OVYLD1_!W194*VLOOKUP(OVYLD2_!W$4,'[1]INTERNAL PARAMETERS-1'!$B$5:$J$44,5,FALSE)*VLOOKUP(OVYLD2_!W$4,'[1]INTERNAL PARAMETERS-1'!$B$5:$J$44,7,FALSE)*OVYLD2_!$F194 + OVYLD1_!W194*(1-VLOOKUP(OVYLD2_!W$4,'[1]INTERNAL PARAMETERS-1'!$B$5:$J$44,5,FALSE))*VLOOKUP(OVYLD2_!W$4,'[1]INTERNAL PARAMETERS-1'!$B$5:$J$44,9,FALSE)*OVYLD2_!$F194</f>
        <v>0</v>
      </c>
      <c r="X194" s="44">
        <f>OVYLD1_!X194*VLOOKUP(OVYLD2_!X$4,'[1]INTERNAL PARAMETERS-1'!$B$5:$J$44,5,FALSE)*VLOOKUP(OVYLD2_!X$4,'[1]INTERNAL PARAMETERS-1'!$B$5:$J$44,7,FALSE)*OVYLD2_!$F194 + OVYLD1_!X194*(1-VLOOKUP(OVYLD2_!X$4,'[1]INTERNAL PARAMETERS-1'!$B$5:$J$44,5,FALSE))*VLOOKUP(OVYLD2_!X$4,'[1]INTERNAL PARAMETERS-1'!$B$5:$J$44,9,FALSE)*OVYLD2_!$F194</f>
        <v>0</v>
      </c>
      <c r="Y194" s="44">
        <f>OVYLD1_!Y194*VLOOKUP(OVYLD2_!Y$4,'[1]INTERNAL PARAMETERS-1'!$B$5:$J$44,5,FALSE)*VLOOKUP(OVYLD2_!Y$4,'[1]INTERNAL PARAMETERS-1'!$B$5:$J$44,7,FALSE)*OVYLD2_!$F194 + OVYLD1_!Y194*(1-VLOOKUP(OVYLD2_!Y$4,'[1]INTERNAL PARAMETERS-1'!$B$5:$J$44,5,FALSE))*VLOOKUP(OVYLD2_!Y$4,'[1]INTERNAL PARAMETERS-1'!$B$5:$J$44,9,FALSE)*OVYLD2_!$F194</f>
        <v>0</v>
      </c>
      <c r="Z194" s="44">
        <f>OVYLD1_!Z194*VLOOKUP(OVYLD2_!Z$4,'[1]INTERNAL PARAMETERS-1'!$B$5:$J$44,5,FALSE)*VLOOKUP(OVYLD2_!Z$4,'[1]INTERNAL PARAMETERS-1'!$B$5:$J$44,7,FALSE)*OVYLD2_!$F194 + OVYLD1_!Z194*(1-VLOOKUP(OVYLD2_!Z$4,'[1]INTERNAL PARAMETERS-1'!$B$5:$J$44,5,FALSE))*VLOOKUP(OVYLD2_!Z$4,'[1]INTERNAL PARAMETERS-1'!$B$5:$J$44,9,FALSE)*OVYLD2_!$F194</f>
        <v>0</v>
      </c>
      <c r="AA194" s="44">
        <f>OVYLD1_!AA194*VLOOKUP(OVYLD2_!AA$4,'[1]INTERNAL PARAMETERS-1'!$B$5:$J$44,5,FALSE)*VLOOKUP(OVYLD2_!AA$4,'[1]INTERNAL PARAMETERS-1'!$B$5:$J$44,7,FALSE)*OVYLD2_!$F194 + OVYLD1_!AA194*(1-VLOOKUP(OVYLD2_!AA$4,'[1]INTERNAL PARAMETERS-1'!$B$5:$J$44,5,FALSE))*VLOOKUP(OVYLD2_!AA$4,'[1]INTERNAL PARAMETERS-1'!$B$5:$J$44,9,FALSE)*OVYLD2_!$F194</f>
        <v>0</v>
      </c>
      <c r="AB194" s="44">
        <f>OVYLD1_!AB194*VLOOKUP(OVYLD2_!AB$4,'[1]INTERNAL PARAMETERS-1'!$B$5:$J$44,5,FALSE)*VLOOKUP(OVYLD2_!AB$4,'[1]INTERNAL PARAMETERS-1'!$B$5:$J$44,7,FALSE)*OVYLD2_!$F194 + OVYLD1_!AB194*(1-VLOOKUP(OVYLD2_!AB$4,'[1]INTERNAL PARAMETERS-1'!$B$5:$J$44,5,FALSE))*VLOOKUP(OVYLD2_!AB$4,'[1]INTERNAL PARAMETERS-1'!$B$5:$J$44,9,FALSE)*OVYLD2_!$F194</f>
        <v>0</v>
      </c>
      <c r="AC194" s="44">
        <f>OVYLD1_!AC194*VLOOKUP(OVYLD2_!AC$4,'[1]INTERNAL PARAMETERS-1'!$B$5:$J$44,5,FALSE)*VLOOKUP(OVYLD2_!AC$4,'[1]INTERNAL PARAMETERS-1'!$B$5:$J$44,7,FALSE)*OVYLD2_!$F194 + OVYLD1_!AC194*(1-VLOOKUP(OVYLD2_!AC$4,'[1]INTERNAL PARAMETERS-1'!$B$5:$J$44,5,FALSE))*VLOOKUP(OVYLD2_!AC$4,'[1]INTERNAL PARAMETERS-1'!$B$5:$J$44,9,FALSE)*OVYLD2_!$F194</f>
        <v>0</v>
      </c>
      <c r="AD194" s="44">
        <f>OVYLD1_!AD194*VLOOKUP(OVYLD2_!AD$4,'[1]INTERNAL PARAMETERS-1'!$B$5:$J$44,5,FALSE)*VLOOKUP(OVYLD2_!AD$4,'[1]INTERNAL PARAMETERS-1'!$B$5:$J$44,7,FALSE)*OVYLD2_!$F194 + OVYLD1_!AD194*(1-VLOOKUP(OVYLD2_!AD$4,'[1]INTERNAL PARAMETERS-1'!$B$5:$J$44,5,FALSE))*VLOOKUP(OVYLD2_!AD$4,'[1]INTERNAL PARAMETERS-1'!$B$5:$J$44,9,FALSE)*OVYLD2_!$F194</f>
        <v>0</v>
      </c>
      <c r="AE194" s="44">
        <f>OVYLD1_!AE194*VLOOKUP(OVYLD2_!AE$4,'[1]INTERNAL PARAMETERS-1'!$B$5:$J$44,5,FALSE)*VLOOKUP(OVYLD2_!AE$4,'[1]INTERNAL PARAMETERS-1'!$B$5:$J$44,7,FALSE)*OVYLD2_!$F194 + OVYLD1_!AE194*(1-VLOOKUP(OVYLD2_!AE$4,'[1]INTERNAL PARAMETERS-1'!$B$5:$J$44,5,FALSE))*VLOOKUP(OVYLD2_!AE$4,'[1]INTERNAL PARAMETERS-1'!$B$5:$J$44,9,FALSE)*OVYLD2_!$F194</f>
        <v>0</v>
      </c>
      <c r="AF194" s="44">
        <f>OVYLD1_!AF194*VLOOKUP(OVYLD2_!AF$4,'[1]INTERNAL PARAMETERS-1'!$B$5:$J$44,5,FALSE)*VLOOKUP(OVYLD2_!AF$4,'[1]INTERNAL PARAMETERS-1'!$B$5:$J$44,7,FALSE)*OVYLD2_!$F194 + OVYLD1_!AF194*(1-VLOOKUP(OVYLD2_!AF$4,'[1]INTERNAL PARAMETERS-1'!$B$5:$J$44,5,FALSE))*VLOOKUP(OVYLD2_!AF$4,'[1]INTERNAL PARAMETERS-1'!$B$5:$J$44,9,FALSE)*OVYLD2_!$F194</f>
        <v>0</v>
      </c>
      <c r="AG194" s="44">
        <f>OVYLD1_!AG194*VLOOKUP(OVYLD2_!AG$4,'[1]INTERNAL PARAMETERS-1'!$B$5:$J$44,5,FALSE)*VLOOKUP(OVYLD2_!AG$4,'[1]INTERNAL PARAMETERS-1'!$B$5:$J$44,7,FALSE)*OVYLD2_!$F194 + OVYLD1_!AG194*(1-VLOOKUP(OVYLD2_!AG$4,'[1]INTERNAL PARAMETERS-1'!$B$5:$J$44,5,FALSE))*VLOOKUP(OVYLD2_!AG$4,'[1]INTERNAL PARAMETERS-1'!$B$5:$J$44,9,FALSE)*OVYLD2_!$F194</f>
        <v>0</v>
      </c>
      <c r="AH194" s="44">
        <f>OVYLD1_!AH194*VLOOKUP(OVYLD2_!AH$4,'[1]INTERNAL PARAMETERS-1'!$B$5:$J$44,5,FALSE)*VLOOKUP(OVYLD2_!AH$4,'[1]INTERNAL PARAMETERS-1'!$B$5:$J$44,7,FALSE)*OVYLD2_!$F194 + OVYLD1_!AH194*(1-VLOOKUP(OVYLD2_!AH$4,'[1]INTERNAL PARAMETERS-1'!$B$5:$J$44,5,FALSE))*VLOOKUP(OVYLD2_!AH$4,'[1]INTERNAL PARAMETERS-1'!$B$5:$J$44,9,FALSE)*OVYLD2_!$F194</f>
        <v>0</v>
      </c>
      <c r="AI194" s="44">
        <f>OVYLD1_!AI194*VLOOKUP(OVYLD2_!AI$4,'[1]INTERNAL PARAMETERS-1'!$B$5:$J$44,5,FALSE)*VLOOKUP(OVYLD2_!AI$4,'[1]INTERNAL PARAMETERS-1'!$B$5:$J$44,7,FALSE)*OVYLD2_!$F194 + OVYLD1_!AI194*(1-VLOOKUP(OVYLD2_!AI$4,'[1]INTERNAL PARAMETERS-1'!$B$5:$J$44,5,FALSE))*VLOOKUP(OVYLD2_!AI$4,'[1]INTERNAL PARAMETERS-1'!$B$5:$J$44,9,FALSE)*OVYLD2_!$F194</f>
        <v>0</v>
      </c>
      <c r="AJ194" s="44">
        <f>OVYLD1_!AJ194*VLOOKUP(OVYLD2_!AJ$4,'[1]INTERNAL PARAMETERS-1'!$B$5:$J$44,5,FALSE)*VLOOKUP(OVYLD2_!AJ$4,'[1]INTERNAL PARAMETERS-1'!$B$5:$J$44,7,FALSE)*OVYLD2_!$F194 + OVYLD1_!AJ194*(1-VLOOKUP(OVYLD2_!AJ$4,'[1]INTERNAL PARAMETERS-1'!$B$5:$J$44,5,FALSE))*VLOOKUP(OVYLD2_!AJ$4,'[1]INTERNAL PARAMETERS-1'!$B$5:$J$44,9,FALSE)*OVYLD2_!$F194</f>
        <v>0</v>
      </c>
      <c r="AK194" s="44">
        <f>OVYLD1_!AK194*VLOOKUP(OVYLD2_!AK$4,'[1]INTERNAL PARAMETERS-1'!$B$5:$J$44,5,FALSE)*VLOOKUP(OVYLD2_!AK$4,'[1]INTERNAL PARAMETERS-1'!$B$5:$J$44,7,FALSE)*OVYLD2_!$F194 + OVYLD1_!AK194*(1-VLOOKUP(OVYLD2_!AK$4,'[1]INTERNAL PARAMETERS-1'!$B$5:$J$44,5,FALSE))*VLOOKUP(OVYLD2_!AK$4,'[1]INTERNAL PARAMETERS-1'!$B$5:$J$44,9,FALSE)*OVYLD2_!$F194</f>
        <v>0</v>
      </c>
      <c r="AL194" s="44">
        <f>OVYLD1_!AL194*VLOOKUP(OVYLD2_!AL$4,'[1]INTERNAL PARAMETERS-1'!$B$5:$J$44,5,FALSE)*VLOOKUP(OVYLD2_!AL$4,'[1]INTERNAL PARAMETERS-1'!$B$5:$J$44,7,FALSE)*OVYLD2_!$F194 + OVYLD1_!AL194*(1-VLOOKUP(OVYLD2_!AL$4,'[1]INTERNAL PARAMETERS-1'!$B$5:$J$44,5,FALSE))*VLOOKUP(OVYLD2_!AL$4,'[1]INTERNAL PARAMETERS-1'!$B$5:$J$44,9,FALSE)*OVYLD2_!$F194</f>
        <v>0</v>
      </c>
      <c r="AM194" s="44">
        <f>OVYLD1_!AM194*VLOOKUP(OVYLD2_!AM$4,'[1]INTERNAL PARAMETERS-1'!$B$5:$J$44,5,FALSE)*VLOOKUP(OVYLD2_!AM$4,'[1]INTERNAL PARAMETERS-1'!$B$5:$J$44,7,FALSE)*OVYLD2_!$F194 + OVYLD1_!AM194*(1-VLOOKUP(OVYLD2_!AM$4,'[1]INTERNAL PARAMETERS-1'!$B$5:$J$44,5,FALSE))*VLOOKUP(OVYLD2_!AM$4,'[1]INTERNAL PARAMETERS-1'!$B$5:$J$44,9,FALSE)*OVYLD2_!$F194</f>
        <v>0</v>
      </c>
      <c r="AN194" s="44">
        <f>OVYLD1_!AN194*VLOOKUP(OVYLD2_!AN$4,'[1]INTERNAL PARAMETERS-1'!$B$5:$J$44,5,FALSE)*VLOOKUP(OVYLD2_!AN$4,'[1]INTERNAL PARAMETERS-1'!$B$5:$J$44,7,FALSE)*OVYLD2_!$F194 + OVYLD1_!AN194*(1-VLOOKUP(OVYLD2_!AN$4,'[1]INTERNAL PARAMETERS-1'!$B$5:$J$44,5,FALSE))*VLOOKUP(OVYLD2_!AN$4,'[1]INTERNAL PARAMETERS-1'!$B$5:$J$44,9,FALSE)*OVYLD2_!$F194</f>
        <v>0</v>
      </c>
      <c r="AO194" s="44">
        <f>OVYLD1_!AO194*VLOOKUP(OVYLD2_!AO$4,'[1]INTERNAL PARAMETERS-1'!$B$5:$J$44,5,FALSE)*VLOOKUP(OVYLD2_!AO$4,'[1]INTERNAL PARAMETERS-1'!$B$5:$J$44,7,FALSE)*OVYLD2_!$F194 + OVYLD1_!AO194*(1-VLOOKUP(OVYLD2_!AO$4,'[1]INTERNAL PARAMETERS-1'!$B$5:$J$44,5,FALSE))*VLOOKUP(OVYLD2_!AO$4,'[1]INTERNAL PARAMETERS-1'!$B$5:$J$44,9,FALSE)*OVYLD2_!$F194</f>
        <v>0</v>
      </c>
      <c r="AP194" s="44">
        <f>OVYLD1_!AP194*VLOOKUP(OVYLD2_!AP$4,'[1]INTERNAL PARAMETERS-1'!$B$5:$J$44,5,FALSE)*VLOOKUP(OVYLD2_!AP$4,'[1]INTERNAL PARAMETERS-1'!$B$5:$J$44,7,FALSE)*OVYLD2_!$F194 + OVYLD1_!AP194*(1-VLOOKUP(OVYLD2_!AP$4,'[1]INTERNAL PARAMETERS-1'!$B$5:$J$44,5,FALSE))*VLOOKUP(OVYLD2_!AP$4,'[1]INTERNAL PARAMETERS-1'!$B$5:$J$44,9,FALSE)*OVYLD2_!$F194</f>
        <v>0</v>
      </c>
      <c r="AQ194" s="44">
        <f>OVYLD1_!AQ194*VLOOKUP(OVYLD2_!AQ$4,'[1]INTERNAL PARAMETERS-1'!$B$5:$J$44,5,FALSE)*VLOOKUP(OVYLD2_!AQ$4,'[1]INTERNAL PARAMETERS-1'!$B$5:$J$44,7,FALSE)*OVYLD2_!$F194 + OVYLD1_!AQ194*(1-VLOOKUP(OVYLD2_!AQ$4,'[1]INTERNAL PARAMETERS-1'!$B$5:$J$44,5,FALSE))*VLOOKUP(OVYLD2_!AQ$4,'[1]INTERNAL PARAMETERS-1'!$B$5:$J$44,9,FALSE)*OVYLD2_!$F194</f>
        <v>0</v>
      </c>
      <c r="AR194" s="44">
        <f>OVYLD1_!AR194*VLOOKUP(OVYLD2_!AR$4,'[1]INTERNAL PARAMETERS-1'!$B$5:$J$44,5,FALSE)*VLOOKUP(OVYLD2_!AR$4,'[1]INTERNAL PARAMETERS-1'!$B$5:$J$44,7,FALSE)*OVYLD2_!$F194 + OVYLD1_!AR194*(1-VLOOKUP(OVYLD2_!AR$4,'[1]INTERNAL PARAMETERS-1'!$B$5:$J$44,5,FALSE))*VLOOKUP(OVYLD2_!AR$4,'[1]INTERNAL PARAMETERS-1'!$B$5:$J$44,9,FALSE)*OVYLD2_!$F194</f>
        <v>0</v>
      </c>
      <c r="AS194" s="44">
        <f>OVYLD1_!AS194*VLOOKUP(OVYLD2_!AS$4,'[1]INTERNAL PARAMETERS-1'!$B$5:$J$44,5,FALSE)*VLOOKUP(OVYLD2_!AS$4,'[1]INTERNAL PARAMETERS-1'!$B$5:$J$44,7,FALSE)*OVYLD2_!$F194 + OVYLD1_!AS194*(1-VLOOKUP(OVYLD2_!AS$4,'[1]INTERNAL PARAMETERS-1'!$B$5:$J$44,5,FALSE))*VLOOKUP(OVYLD2_!AS$4,'[1]INTERNAL PARAMETERS-1'!$B$5:$J$44,9,FALSE)*OVYLD2_!$F194</f>
        <v>0</v>
      </c>
      <c r="AT194" s="43">
        <f>OVYLD1_!AT194*VLOOKUP(OVYLD2_!AT$4,'[1]INTERNAL PARAMETERS-1'!$B$5:$J$44,5,FALSE)*VLOOKUP(OVYLD2_!AT$4,'[1]INTERNAL PARAMETERS-1'!$B$5:$J$44,7,FALSE)*OVYLD2_!$F194 + OVYLD1_!AT194*(1-VLOOKUP(OVYLD2_!AT$4,'[1]INTERNAL PARAMETERS-1'!$B$5:$J$44,5,FALSE))*VLOOKUP(OVYLD2_!AT$4,'[1]INTERNAL PARAMETERS-1'!$B$5:$J$44,9,FALSE)*OVYLD2_!$F194</f>
        <v>0</v>
      </c>
      <c r="AU194" s="45">
        <f>OVYLD1_!AU194*VLOOKUP(OVYLD2_!AU$4,'[1]INTERNAL PARAMETERS-1'!$B$5:$J$44,5,FALSE)*VLOOKUP(OVYLD2_!AU$4,'[1]INTERNAL PARAMETERS-1'!$B$5:$J$44,6,FALSE)*VLOOKUP(OVYLD2_!AU$4,'[1]INTERNAL PARAMETERS-1'!$B$5:$J$44,3,FALSE) + OVYLD1_!AU194*(1-VLOOKUP(OVYLD2_!AU$4,'[1]INTERNAL PARAMETERS-1'!$B$5:$J$44,5,FALSE))*VLOOKUP(OVYLD2_!AU$4,'[1]INTERNAL PARAMETERS-1'!$B$5:$J$44,8,FALSE)*VLOOKUP(OVYLD2_!AU$4,'[1]INTERNAL PARAMETERS-1'!$B$5:$J$44,3,FALSE)</f>
        <v>0</v>
      </c>
      <c r="AV194" s="44">
        <f>OVYLD1_!AV194*VLOOKUP(OVYLD2_!AV$4,'[1]INTERNAL PARAMETERS-1'!$B$5:$J$44,5,FALSE)*VLOOKUP(OVYLD2_!AV$4,'[1]INTERNAL PARAMETERS-1'!$B$5:$J$44,6,FALSE)*VLOOKUP(OVYLD2_!AV$4,'[1]INTERNAL PARAMETERS-1'!$B$5:$J$44,3,FALSE) + OVYLD1_!AV194*(1-VLOOKUP(OVYLD2_!AV$4,'[1]INTERNAL PARAMETERS-1'!$B$5:$J$44,5,FALSE))*VLOOKUP(OVYLD2_!AV$4,'[1]INTERNAL PARAMETERS-1'!$B$5:$J$44,8,FALSE)*VLOOKUP(OVYLD2_!AV$4,'[1]INTERNAL PARAMETERS-1'!$B$5:$J$44,3,FALSE)</f>
        <v>0</v>
      </c>
      <c r="AW194" s="44">
        <f>OVYLD1_!AW194*VLOOKUP(OVYLD2_!AW$4,'[1]INTERNAL PARAMETERS-1'!$B$5:$J$44,5,FALSE)*VLOOKUP(OVYLD2_!AW$4,'[1]INTERNAL PARAMETERS-1'!$B$5:$J$44,6,FALSE)*VLOOKUP(OVYLD2_!AW$4,'[1]INTERNAL PARAMETERS-1'!$B$5:$J$44,3,FALSE) + OVYLD1_!AW194*(1-VLOOKUP(OVYLD2_!AW$4,'[1]INTERNAL PARAMETERS-1'!$B$5:$J$44,5,FALSE))*VLOOKUP(OVYLD2_!AW$4,'[1]INTERNAL PARAMETERS-1'!$B$5:$J$44,8,FALSE)*VLOOKUP(OVYLD2_!AW$4,'[1]INTERNAL PARAMETERS-1'!$B$5:$J$44,3,FALSE)</f>
        <v>0</v>
      </c>
      <c r="AX194" s="44">
        <f>OVYLD1_!AX194*VLOOKUP(OVYLD2_!AX$4,'[1]INTERNAL PARAMETERS-1'!$B$5:$J$44,5,FALSE)*VLOOKUP(OVYLD2_!AX$4,'[1]INTERNAL PARAMETERS-1'!$B$5:$J$44,6,FALSE)*VLOOKUP(OVYLD2_!AX$4,'[1]INTERNAL PARAMETERS-1'!$B$5:$J$44,3,FALSE) + OVYLD1_!AX194*(1-VLOOKUP(OVYLD2_!AX$4,'[1]INTERNAL PARAMETERS-1'!$B$5:$J$44,5,FALSE))*VLOOKUP(OVYLD2_!AX$4,'[1]INTERNAL PARAMETERS-1'!$B$5:$J$44,8,FALSE)*VLOOKUP(OVYLD2_!AX$4,'[1]INTERNAL PARAMETERS-1'!$B$5:$J$44,3,FALSE)</f>
        <v>0</v>
      </c>
      <c r="AY194" s="44">
        <f>OVYLD1_!AY194*VLOOKUP(OVYLD2_!AY$4,'[1]INTERNAL PARAMETERS-1'!$B$5:$J$44,5,FALSE)*VLOOKUP(OVYLD2_!AY$4,'[1]INTERNAL PARAMETERS-1'!$B$5:$J$44,6,FALSE)*VLOOKUP(OVYLD2_!AY$4,'[1]INTERNAL PARAMETERS-1'!$B$5:$J$44,3,FALSE) + OVYLD1_!AY194*(1-VLOOKUP(OVYLD2_!AY$4,'[1]INTERNAL PARAMETERS-1'!$B$5:$J$44,5,FALSE))*VLOOKUP(OVYLD2_!AY$4,'[1]INTERNAL PARAMETERS-1'!$B$5:$J$44,8,FALSE)*VLOOKUP(OVYLD2_!AY$4,'[1]INTERNAL PARAMETERS-1'!$B$5:$J$44,3,FALSE)</f>
        <v>0</v>
      </c>
      <c r="AZ194" s="44">
        <f>OVYLD1_!AZ194*VLOOKUP(OVYLD2_!AZ$4,'[1]INTERNAL PARAMETERS-1'!$B$5:$J$44,5,FALSE)*VLOOKUP(OVYLD2_!AZ$4,'[1]INTERNAL PARAMETERS-1'!$B$5:$J$44,6,FALSE)*VLOOKUP(OVYLD2_!AZ$4,'[1]INTERNAL PARAMETERS-1'!$B$5:$J$44,3,FALSE) + OVYLD1_!AZ194*(1-VLOOKUP(OVYLD2_!AZ$4,'[1]INTERNAL PARAMETERS-1'!$B$5:$J$44,5,FALSE))*VLOOKUP(OVYLD2_!AZ$4,'[1]INTERNAL PARAMETERS-1'!$B$5:$J$44,8,FALSE)*VLOOKUP(OVYLD2_!AZ$4,'[1]INTERNAL PARAMETERS-1'!$B$5:$J$44,3,FALSE)</f>
        <v>0</v>
      </c>
      <c r="BA194" s="44">
        <f>OVYLD1_!BA194*VLOOKUP(OVYLD2_!BA$4,'[1]INTERNAL PARAMETERS-1'!$B$5:$J$44,5,FALSE)*VLOOKUP(OVYLD2_!BA$4,'[1]INTERNAL PARAMETERS-1'!$B$5:$J$44,6,FALSE)*VLOOKUP(OVYLD2_!BA$4,'[1]INTERNAL PARAMETERS-1'!$B$5:$J$44,3,FALSE) + OVYLD1_!BA194*(1-VLOOKUP(OVYLD2_!BA$4,'[1]INTERNAL PARAMETERS-1'!$B$5:$J$44,5,FALSE))*VLOOKUP(OVYLD2_!BA$4,'[1]INTERNAL PARAMETERS-1'!$B$5:$J$44,8,FALSE)*VLOOKUP(OVYLD2_!BA$4,'[1]INTERNAL PARAMETERS-1'!$B$5:$J$44,3,FALSE)</f>
        <v>0</v>
      </c>
      <c r="BB194" s="44">
        <f>OVYLD1_!BB194*VLOOKUP(OVYLD2_!BB$4,'[1]INTERNAL PARAMETERS-1'!$B$5:$J$44,5,FALSE)*VLOOKUP(OVYLD2_!BB$4,'[1]INTERNAL PARAMETERS-1'!$B$5:$J$44,6,FALSE)*VLOOKUP(OVYLD2_!BB$4,'[1]INTERNAL PARAMETERS-1'!$B$5:$J$44,3,FALSE) + OVYLD1_!BB194*(1-VLOOKUP(OVYLD2_!BB$4,'[1]INTERNAL PARAMETERS-1'!$B$5:$J$44,5,FALSE))*VLOOKUP(OVYLD2_!BB$4,'[1]INTERNAL PARAMETERS-1'!$B$5:$J$44,8,FALSE)*VLOOKUP(OVYLD2_!BB$4,'[1]INTERNAL PARAMETERS-1'!$B$5:$J$44,3,FALSE)</f>
        <v>0</v>
      </c>
      <c r="BC194" s="44">
        <f>OVYLD1_!BC194*VLOOKUP(OVYLD2_!BC$4,'[1]INTERNAL PARAMETERS-1'!$B$5:$J$44,5,FALSE)*VLOOKUP(OVYLD2_!BC$4,'[1]INTERNAL PARAMETERS-1'!$B$5:$J$44,6,FALSE)*VLOOKUP(OVYLD2_!BC$4,'[1]INTERNAL PARAMETERS-1'!$B$5:$J$44,3,FALSE) + OVYLD1_!BC194*(1-VLOOKUP(OVYLD2_!BC$4,'[1]INTERNAL PARAMETERS-1'!$B$5:$J$44,5,FALSE))*VLOOKUP(OVYLD2_!BC$4,'[1]INTERNAL PARAMETERS-1'!$B$5:$J$44,8,FALSE)*VLOOKUP(OVYLD2_!BC$4,'[1]INTERNAL PARAMETERS-1'!$B$5:$J$44,3,FALSE)</f>
        <v>0</v>
      </c>
      <c r="BD194" s="44">
        <f>OVYLD1_!BD194*VLOOKUP(OVYLD2_!BD$4,'[1]INTERNAL PARAMETERS-1'!$B$5:$J$44,5,FALSE)*VLOOKUP(OVYLD2_!BD$4,'[1]INTERNAL PARAMETERS-1'!$B$5:$J$44,6,FALSE)*VLOOKUP(OVYLD2_!BD$4,'[1]INTERNAL PARAMETERS-1'!$B$5:$J$44,3,FALSE) + OVYLD1_!BD194*(1-VLOOKUP(OVYLD2_!BD$4,'[1]INTERNAL PARAMETERS-1'!$B$5:$J$44,5,FALSE))*VLOOKUP(OVYLD2_!BD$4,'[1]INTERNAL PARAMETERS-1'!$B$5:$J$44,8,FALSE)*VLOOKUP(OVYLD2_!BD$4,'[1]INTERNAL PARAMETERS-1'!$B$5:$J$44,3,FALSE)</f>
        <v>0</v>
      </c>
      <c r="BE194" s="44">
        <f>OVYLD1_!BE194*VLOOKUP(OVYLD2_!BE$4,'[1]INTERNAL PARAMETERS-1'!$B$5:$J$44,5,FALSE)*VLOOKUP(OVYLD2_!BE$4,'[1]INTERNAL PARAMETERS-1'!$B$5:$J$44,6,FALSE)*VLOOKUP(OVYLD2_!BE$4,'[1]INTERNAL PARAMETERS-1'!$B$5:$J$44,3,FALSE) + OVYLD1_!BE194*(1-VLOOKUP(OVYLD2_!BE$4,'[1]INTERNAL PARAMETERS-1'!$B$5:$J$44,5,FALSE))*VLOOKUP(OVYLD2_!BE$4,'[1]INTERNAL PARAMETERS-1'!$B$5:$J$44,8,FALSE)*VLOOKUP(OVYLD2_!BE$4,'[1]INTERNAL PARAMETERS-1'!$B$5:$J$44,3,FALSE)</f>
        <v>0</v>
      </c>
      <c r="BF194" s="44">
        <f>OVYLD1_!BF194*VLOOKUP(OVYLD2_!BF$4,'[1]INTERNAL PARAMETERS-1'!$B$5:$J$44,5,FALSE)*VLOOKUP(OVYLD2_!BF$4,'[1]INTERNAL PARAMETERS-1'!$B$5:$J$44,6,FALSE)*VLOOKUP(OVYLD2_!BF$4,'[1]INTERNAL PARAMETERS-1'!$B$5:$J$44,3,FALSE) + OVYLD1_!BF194*(1-VLOOKUP(OVYLD2_!BF$4,'[1]INTERNAL PARAMETERS-1'!$B$5:$J$44,5,FALSE))*VLOOKUP(OVYLD2_!BF$4,'[1]INTERNAL PARAMETERS-1'!$B$5:$J$44,8,FALSE)*VLOOKUP(OVYLD2_!BF$4,'[1]INTERNAL PARAMETERS-1'!$B$5:$J$44,3,FALSE)</f>
        <v>0</v>
      </c>
      <c r="BG194" s="44">
        <f>OVYLD1_!BG194*VLOOKUP(OVYLD2_!BG$4,'[1]INTERNAL PARAMETERS-1'!$B$5:$J$44,5,FALSE)*VLOOKUP(OVYLD2_!BG$4,'[1]INTERNAL PARAMETERS-1'!$B$5:$J$44,6,FALSE)*VLOOKUP(OVYLD2_!BG$4,'[1]INTERNAL PARAMETERS-1'!$B$5:$J$44,3,FALSE) + OVYLD1_!BG194*(1-VLOOKUP(OVYLD2_!BG$4,'[1]INTERNAL PARAMETERS-1'!$B$5:$J$44,5,FALSE))*VLOOKUP(OVYLD2_!BG$4,'[1]INTERNAL PARAMETERS-1'!$B$5:$J$44,8,FALSE)*VLOOKUP(OVYLD2_!BG$4,'[1]INTERNAL PARAMETERS-1'!$B$5:$J$44,3,FALSE)</f>
        <v>0</v>
      </c>
      <c r="BH194" s="44">
        <f>OVYLD1_!BH194*VLOOKUP(OVYLD2_!BH$4,'[1]INTERNAL PARAMETERS-1'!$B$5:$J$44,5,FALSE)*VLOOKUP(OVYLD2_!BH$4,'[1]INTERNAL PARAMETERS-1'!$B$5:$J$44,6,FALSE)*VLOOKUP(OVYLD2_!BH$4,'[1]INTERNAL PARAMETERS-1'!$B$5:$J$44,3,FALSE) + OVYLD1_!BH194*(1-VLOOKUP(OVYLD2_!BH$4,'[1]INTERNAL PARAMETERS-1'!$B$5:$J$44,5,FALSE))*VLOOKUP(OVYLD2_!BH$4,'[1]INTERNAL PARAMETERS-1'!$B$5:$J$44,8,FALSE)*VLOOKUP(OVYLD2_!BH$4,'[1]INTERNAL PARAMETERS-1'!$B$5:$J$44,3,FALSE)</f>
        <v>0</v>
      </c>
      <c r="BI194" s="44">
        <f>OVYLD1_!BI194*VLOOKUP(OVYLD2_!BI$4,'[1]INTERNAL PARAMETERS-1'!$B$5:$J$44,5,FALSE)*VLOOKUP(OVYLD2_!BI$4,'[1]INTERNAL PARAMETERS-1'!$B$5:$J$44,6,FALSE)*VLOOKUP(OVYLD2_!BI$4,'[1]INTERNAL PARAMETERS-1'!$B$5:$J$44,3,FALSE) + OVYLD1_!BI194*(1-VLOOKUP(OVYLD2_!BI$4,'[1]INTERNAL PARAMETERS-1'!$B$5:$J$44,5,FALSE))*VLOOKUP(OVYLD2_!BI$4,'[1]INTERNAL PARAMETERS-1'!$B$5:$J$44,8,FALSE)*VLOOKUP(OVYLD2_!BI$4,'[1]INTERNAL PARAMETERS-1'!$B$5:$J$44,3,FALSE)</f>
        <v>0</v>
      </c>
      <c r="BJ194" s="44">
        <f>OVYLD1_!BJ194*VLOOKUP(OVYLD2_!BJ$4,'[1]INTERNAL PARAMETERS-1'!$B$5:$J$44,5,FALSE)*VLOOKUP(OVYLD2_!BJ$4,'[1]INTERNAL PARAMETERS-1'!$B$5:$J$44,6,FALSE)*VLOOKUP(OVYLD2_!BJ$4,'[1]INTERNAL PARAMETERS-1'!$B$5:$J$44,3,FALSE) + OVYLD1_!BJ194*(1-VLOOKUP(OVYLD2_!BJ$4,'[1]INTERNAL PARAMETERS-1'!$B$5:$J$44,5,FALSE))*VLOOKUP(OVYLD2_!BJ$4,'[1]INTERNAL PARAMETERS-1'!$B$5:$J$44,8,FALSE)*VLOOKUP(OVYLD2_!BJ$4,'[1]INTERNAL PARAMETERS-1'!$B$5:$J$44,3,FALSE)</f>
        <v>0</v>
      </c>
      <c r="BK194" s="44">
        <f>OVYLD1_!BK194*VLOOKUP(OVYLD2_!BK$4,'[1]INTERNAL PARAMETERS-1'!$B$5:$J$44,5,FALSE)*VLOOKUP(OVYLD2_!BK$4,'[1]INTERNAL PARAMETERS-1'!$B$5:$J$44,6,FALSE)*VLOOKUP(OVYLD2_!BK$4,'[1]INTERNAL PARAMETERS-1'!$B$5:$J$44,3,FALSE) + OVYLD1_!BK194*(1-VLOOKUP(OVYLD2_!BK$4,'[1]INTERNAL PARAMETERS-1'!$B$5:$J$44,5,FALSE))*VLOOKUP(OVYLD2_!BK$4,'[1]INTERNAL PARAMETERS-1'!$B$5:$J$44,8,FALSE)*VLOOKUP(OVYLD2_!BK$4,'[1]INTERNAL PARAMETERS-1'!$B$5:$J$44,3,FALSE)</f>
        <v>0</v>
      </c>
      <c r="BL194" s="44">
        <f>OVYLD1_!BL194*VLOOKUP(OVYLD2_!BL$4,'[1]INTERNAL PARAMETERS-1'!$B$5:$J$44,5,FALSE)*VLOOKUP(OVYLD2_!BL$4,'[1]INTERNAL PARAMETERS-1'!$B$5:$J$44,6,FALSE)*VLOOKUP(OVYLD2_!BL$4,'[1]INTERNAL PARAMETERS-1'!$B$5:$J$44,3,FALSE) + OVYLD1_!BL194*(1-VLOOKUP(OVYLD2_!BL$4,'[1]INTERNAL PARAMETERS-1'!$B$5:$J$44,5,FALSE))*VLOOKUP(OVYLD2_!BL$4,'[1]INTERNAL PARAMETERS-1'!$B$5:$J$44,8,FALSE)*VLOOKUP(OVYLD2_!BL$4,'[1]INTERNAL PARAMETERS-1'!$B$5:$J$44,3,FALSE)</f>
        <v>0</v>
      </c>
      <c r="BM194" s="44">
        <f>OVYLD1_!BM194*VLOOKUP(OVYLD2_!BM$4,'[1]INTERNAL PARAMETERS-1'!$B$5:$J$44,5,FALSE)*VLOOKUP(OVYLD2_!BM$4,'[1]INTERNAL PARAMETERS-1'!$B$5:$J$44,6,FALSE)*VLOOKUP(OVYLD2_!BM$4,'[1]INTERNAL PARAMETERS-1'!$B$5:$J$44,3,FALSE) + OVYLD1_!BM194*(1-VLOOKUP(OVYLD2_!BM$4,'[1]INTERNAL PARAMETERS-1'!$B$5:$J$44,5,FALSE))*VLOOKUP(OVYLD2_!BM$4,'[1]INTERNAL PARAMETERS-1'!$B$5:$J$44,8,FALSE)*VLOOKUP(OVYLD2_!BM$4,'[1]INTERNAL PARAMETERS-1'!$B$5:$J$44,3,FALSE)</f>
        <v>0</v>
      </c>
      <c r="BN194" s="44">
        <f>OVYLD1_!BN194*VLOOKUP(OVYLD2_!BN$4,'[1]INTERNAL PARAMETERS-1'!$B$5:$J$44,5,FALSE)*VLOOKUP(OVYLD2_!BN$4,'[1]INTERNAL PARAMETERS-1'!$B$5:$J$44,6,FALSE)*VLOOKUP(OVYLD2_!BN$4,'[1]INTERNAL PARAMETERS-1'!$B$5:$J$44,3,FALSE) + OVYLD1_!BN194*(1-VLOOKUP(OVYLD2_!BN$4,'[1]INTERNAL PARAMETERS-1'!$B$5:$J$44,5,FALSE))*VLOOKUP(OVYLD2_!BN$4,'[1]INTERNAL PARAMETERS-1'!$B$5:$J$44,8,FALSE)*VLOOKUP(OVYLD2_!BN$4,'[1]INTERNAL PARAMETERS-1'!$B$5:$J$44,3,FALSE)</f>
        <v>0</v>
      </c>
      <c r="BO194" s="44">
        <f>OVYLD1_!BO194*VLOOKUP(OVYLD2_!BO$4,'[1]INTERNAL PARAMETERS-1'!$B$5:$J$44,5,FALSE)*VLOOKUP(OVYLD2_!BO$4,'[1]INTERNAL PARAMETERS-1'!$B$5:$J$44,6,FALSE)*VLOOKUP(OVYLD2_!BO$4,'[1]INTERNAL PARAMETERS-1'!$B$5:$J$44,3,FALSE) + OVYLD1_!BO194*(1-VLOOKUP(OVYLD2_!BO$4,'[1]INTERNAL PARAMETERS-1'!$B$5:$J$44,5,FALSE))*VLOOKUP(OVYLD2_!BO$4,'[1]INTERNAL PARAMETERS-1'!$B$5:$J$44,8,FALSE)*VLOOKUP(OVYLD2_!BO$4,'[1]INTERNAL PARAMETERS-1'!$B$5:$J$44,3,FALSE)</f>
        <v>0</v>
      </c>
      <c r="BP194" s="44">
        <f>OVYLD1_!BP194*VLOOKUP(OVYLD2_!BP$4,'[1]INTERNAL PARAMETERS-1'!$B$5:$J$44,5,FALSE)*VLOOKUP(OVYLD2_!BP$4,'[1]INTERNAL PARAMETERS-1'!$B$5:$J$44,6,FALSE)*VLOOKUP(OVYLD2_!BP$4,'[1]INTERNAL PARAMETERS-1'!$B$5:$J$44,3,FALSE) + OVYLD1_!BP194*(1-VLOOKUP(OVYLD2_!BP$4,'[1]INTERNAL PARAMETERS-1'!$B$5:$J$44,5,FALSE))*VLOOKUP(OVYLD2_!BP$4,'[1]INTERNAL PARAMETERS-1'!$B$5:$J$44,8,FALSE)*VLOOKUP(OVYLD2_!BP$4,'[1]INTERNAL PARAMETERS-1'!$B$5:$J$44,3,FALSE)</f>
        <v>0</v>
      </c>
      <c r="BQ194" s="44">
        <f>OVYLD1_!BQ194*VLOOKUP(OVYLD2_!BQ$4,'[1]INTERNAL PARAMETERS-1'!$B$5:$J$44,5,FALSE)*VLOOKUP(OVYLD2_!BQ$4,'[1]INTERNAL PARAMETERS-1'!$B$5:$J$44,6,FALSE)*VLOOKUP(OVYLD2_!BQ$4,'[1]INTERNAL PARAMETERS-1'!$B$5:$J$44,3,FALSE) + OVYLD1_!BQ194*(1-VLOOKUP(OVYLD2_!BQ$4,'[1]INTERNAL PARAMETERS-1'!$B$5:$J$44,5,FALSE))*VLOOKUP(OVYLD2_!BQ$4,'[1]INTERNAL PARAMETERS-1'!$B$5:$J$44,8,FALSE)*VLOOKUP(OVYLD2_!BQ$4,'[1]INTERNAL PARAMETERS-1'!$B$5:$J$44,3,FALSE)</f>
        <v>0</v>
      </c>
      <c r="BR194" s="44">
        <f>OVYLD1_!BR194*VLOOKUP(OVYLD2_!BR$4,'[1]INTERNAL PARAMETERS-1'!$B$5:$J$44,5,FALSE)*VLOOKUP(OVYLD2_!BR$4,'[1]INTERNAL PARAMETERS-1'!$B$5:$J$44,6,FALSE)*VLOOKUP(OVYLD2_!BR$4,'[1]INTERNAL PARAMETERS-1'!$B$5:$J$44,3,FALSE) + OVYLD1_!BR194*(1-VLOOKUP(OVYLD2_!BR$4,'[1]INTERNAL PARAMETERS-1'!$B$5:$J$44,5,FALSE))*VLOOKUP(OVYLD2_!BR$4,'[1]INTERNAL PARAMETERS-1'!$B$5:$J$44,8,FALSE)*VLOOKUP(OVYLD2_!BR$4,'[1]INTERNAL PARAMETERS-1'!$B$5:$J$44,3,FALSE)</f>
        <v>0</v>
      </c>
      <c r="BS194" s="44">
        <f>OVYLD1_!BS194*VLOOKUP(OVYLD2_!BS$4,'[1]INTERNAL PARAMETERS-1'!$B$5:$J$44,5,FALSE)*VLOOKUP(OVYLD2_!BS$4,'[1]INTERNAL PARAMETERS-1'!$B$5:$J$44,6,FALSE)*VLOOKUP(OVYLD2_!BS$4,'[1]INTERNAL PARAMETERS-1'!$B$5:$J$44,3,FALSE) + OVYLD1_!BS194*(1-VLOOKUP(OVYLD2_!BS$4,'[1]INTERNAL PARAMETERS-1'!$B$5:$J$44,5,FALSE))*VLOOKUP(OVYLD2_!BS$4,'[1]INTERNAL PARAMETERS-1'!$B$5:$J$44,8,FALSE)*VLOOKUP(OVYLD2_!BS$4,'[1]INTERNAL PARAMETERS-1'!$B$5:$J$44,3,FALSE)</f>
        <v>0</v>
      </c>
      <c r="BT194" s="44">
        <f>OVYLD1_!BT194*VLOOKUP(OVYLD2_!BT$4,'[1]INTERNAL PARAMETERS-1'!$B$5:$J$44,5,FALSE)*VLOOKUP(OVYLD2_!BT$4,'[1]INTERNAL PARAMETERS-1'!$B$5:$J$44,6,FALSE)*VLOOKUP(OVYLD2_!BT$4,'[1]INTERNAL PARAMETERS-1'!$B$5:$J$44,3,FALSE) + OVYLD1_!BT194*(1-VLOOKUP(OVYLD2_!BT$4,'[1]INTERNAL PARAMETERS-1'!$B$5:$J$44,5,FALSE))*VLOOKUP(OVYLD2_!BT$4,'[1]INTERNAL PARAMETERS-1'!$B$5:$J$44,8,FALSE)*VLOOKUP(OVYLD2_!BT$4,'[1]INTERNAL PARAMETERS-1'!$B$5:$J$44,3,FALSE)</f>
        <v>0</v>
      </c>
      <c r="BU194" s="44">
        <f>OVYLD1_!BU194*VLOOKUP(OVYLD2_!BU$4,'[1]INTERNAL PARAMETERS-1'!$B$5:$J$44,5,FALSE)*VLOOKUP(OVYLD2_!BU$4,'[1]INTERNAL PARAMETERS-1'!$B$5:$J$44,6,FALSE)*VLOOKUP(OVYLD2_!BU$4,'[1]INTERNAL PARAMETERS-1'!$B$5:$J$44,3,FALSE) + OVYLD1_!BU194*(1-VLOOKUP(OVYLD2_!BU$4,'[1]INTERNAL PARAMETERS-1'!$B$5:$J$44,5,FALSE))*VLOOKUP(OVYLD2_!BU$4,'[1]INTERNAL PARAMETERS-1'!$B$5:$J$44,8,FALSE)*VLOOKUP(OVYLD2_!BU$4,'[1]INTERNAL PARAMETERS-1'!$B$5:$J$44,3,FALSE)</f>
        <v>0</v>
      </c>
      <c r="BV194" s="44">
        <f>OVYLD1_!BV194*VLOOKUP(OVYLD2_!BV$4,'[1]INTERNAL PARAMETERS-1'!$B$5:$J$44,5,FALSE)*VLOOKUP(OVYLD2_!BV$4,'[1]INTERNAL PARAMETERS-1'!$B$5:$J$44,6,FALSE)*VLOOKUP(OVYLD2_!BV$4,'[1]INTERNAL PARAMETERS-1'!$B$5:$J$44,3,FALSE) + OVYLD1_!BV194*(1-VLOOKUP(OVYLD2_!BV$4,'[1]INTERNAL PARAMETERS-1'!$B$5:$J$44,5,FALSE))*VLOOKUP(OVYLD2_!BV$4,'[1]INTERNAL PARAMETERS-1'!$B$5:$J$44,8,FALSE)*VLOOKUP(OVYLD2_!BV$4,'[1]INTERNAL PARAMETERS-1'!$B$5:$J$44,3,FALSE)</f>
        <v>0</v>
      </c>
      <c r="BW194" s="44">
        <f>OVYLD1_!BW194*VLOOKUP(OVYLD2_!BW$4,'[1]INTERNAL PARAMETERS-1'!$B$5:$J$44,5,FALSE)*VLOOKUP(OVYLD2_!BW$4,'[1]INTERNAL PARAMETERS-1'!$B$5:$J$44,6,FALSE)*VLOOKUP(OVYLD2_!BW$4,'[1]INTERNAL PARAMETERS-1'!$B$5:$J$44,3,FALSE) + OVYLD1_!BW194*(1-VLOOKUP(OVYLD2_!BW$4,'[1]INTERNAL PARAMETERS-1'!$B$5:$J$44,5,FALSE))*VLOOKUP(OVYLD2_!BW$4,'[1]INTERNAL PARAMETERS-1'!$B$5:$J$44,8,FALSE)*VLOOKUP(OVYLD2_!BW$4,'[1]INTERNAL PARAMETERS-1'!$B$5:$J$44,3,FALSE)</f>
        <v>0</v>
      </c>
      <c r="BX194" s="44">
        <f>OVYLD1_!BX194*VLOOKUP(OVYLD2_!BX$4,'[1]INTERNAL PARAMETERS-1'!$B$5:$J$44,5,FALSE)*VLOOKUP(OVYLD2_!BX$4,'[1]INTERNAL PARAMETERS-1'!$B$5:$J$44,6,FALSE)*VLOOKUP(OVYLD2_!BX$4,'[1]INTERNAL PARAMETERS-1'!$B$5:$J$44,3,FALSE) + OVYLD1_!BX194*(1-VLOOKUP(OVYLD2_!BX$4,'[1]INTERNAL PARAMETERS-1'!$B$5:$J$44,5,FALSE))*VLOOKUP(OVYLD2_!BX$4,'[1]INTERNAL PARAMETERS-1'!$B$5:$J$44,8,FALSE)*VLOOKUP(OVYLD2_!BX$4,'[1]INTERNAL PARAMETERS-1'!$B$5:$J$44,3,FALSE)</f>
        <v>0</v>
      </c>
      <c r="BY194" s="44">
        <f>OVYLD1_!BY194*VLOOKUP(OVYLD2_!BY$4,'[1]INTERNAL PARAMETERS-1'!$B$5:$J$44,5,FALSE)*VLOOKUP(OVYLD2_!BY$4,'[1]INTERNAL PARAMETERS-1'!$B$5:$J$44,6,FALSE)*VLOOKUP(OVYLD2_!BY$4,'[1]INTERNAL PARAMETERS-1'!$B$5:$J$44,3,FALSE) + OVYLD1_!BY194*(1-VLOOKUP(OVYLD2_!BY$4,'[1]INTERNAL PARAMETERS-1'!$B$5:$J$44,5,FALSE))*VLOOKUP(OVYLD2_!BY$4,'[1]INTERNAL PARAMETERS-1'!$B$5:$J$44,8,FALSE)*VLOOKUP(OVYLD2_!BY$4,'[1]INTERNAL PARAMETERS-1'!$B$5:$J$44,3,FALSE)</f>
        <v>0</v>
      </c>
      <c r="BZ194" s="44">
        <f>OVYLD1_!BZ194*VLOOKUP(OVYLD2_!BZ$4,'[1]INTERNAL PARAMETERS-1'!$B$5:$J$44,5,FALSE)*VLOOKUP(OVYLD2_!BZ$4,'[1]INTERNAL PARAMETERS-1'!$B$5:$J$44,6,FALSE)*VLOOKUP(OVYLD2_!BZ$4,'[1]INTERNAL PARAMETERS-1'!$B$5:$J$44,3,FALSE) + OVYLD1_!BZ194*(1-VLOOKUP(OVYLD2_!BZ$4,'[1]INTERNAL PARAMETERS-1'!$B$5:$J$44,5,FALSE))*VLOOKUP(OVYLD2_!BZ$4,'[1]INTERNAL PARAMETERS-1'!$B$5:$J$44,8,FALSE)*VLOOKUP(OVYLD2_!BZ$4,'[1]INTERNAL PARAMETERS-1'!$B$5:$J$44,3,FALSE)</f>
        <v>0</v>
      </c>
      <c r="CA194" s="44">
        <f>OVYLD1_!CA194*VLOOKUP(OVYLD2_!CA$4,'[1]INTERNAL PARAMETERS-1'!$B$5:$J$44,5,FALSE)*VLOOKUP(OVYLD2_!CA$4,'[1]INTERNAL PARAMETERS-1'!$B$5:$J$44,6,FALSE)*VLOOKUP(OVYLD2_!CA$4,'[1]INTERNAL PARAMETERS-1'!$B$5:$J$44,3,FALSE) + OVYLD1_!CA194*(1-VLOOKUP(OVYLD2_!CA$4,'[1]INTERNAL PARAMETERS-1'!$B$5:$J$44,5,FALSE))*VLOOKUP(OVYLD2_!CA$4,'[1]INTERNAL PARAMETERS-1'!$B$5:$J$44,8,FALSE)*VLOOKUP(OVYLD2_!CA$4,'[1]INTERNAL PARAMETERS-1'!$B$5:$J$44,3,FALSE)</f>
        <v>0</v>
      </c>
      <c r="CB194" s="44">
        <f>OVYLD1_!CB194*VLOOKUP(OVYLD2_!CB$4,'[1]INTERNAL PARAMETERS-1'!$B$5:$J$44,5,FALSE)*VLOOKUP(OVYLD2_!CB$4,'[1]INTERNAL PARAMETERS-1'!$B$5:$J$44,6,FALSE)*VLOOKUP(OVYLD2_!CB$4,'[1]INTERNAL PARAMETERS-1'!$B$5:$J$44,3,FALSE) + OVYLD1_!CB194*(1-VLOOKUP(OVYLD2_!CB$4,'[1]INTERNAL PARAMETERS-1'!$B$5:$J$44,5,FALSE))*VLOOKUP(OVYLD2_!CB$4,'[1]INTERNAL PARAMETERS-1'!$B$5:$J$44,8,FALSE)*VLOOKUP(OVYLD2_!CB$4,'[1]INTERNAL PARAMETERS-1'!$B$5:$J$44,3,FALSE)</f>
        <v>0</v>
      </c>
      <c r="CC194" s="44">
        <f>OVYLD1_!CC194*VLOOKUP(OVYLD2_!CC$4,'[1]INTERNAL PARAMETERS-1'!$B$5:$J$44,5,FALSE)*VLOOKUP(OVYLD2_!CC$4,'[1]INTERNAL PARAMETERS-1'!$B$5:$J$44,6,FALSE)*VLOOKUP(OVYLD2_!CC$4,'[1]INTERNAL PARAMETERS-1'!$B$5:$J$44,3,FALSE) + OVYLD1_!CC194*(1-VLOOKUP(OVYLD2_!CC$4,'[1]INTERNAL PARAMETERS-1'!$B$5:$J$44,5,FALSE))*VLOOKUP(OVYLD2_!CC$4,'[1]INTERNAL PARAMETERS-1'!$B$5:$J$44,8,FALSE)*VLOOKUP(OVYLD2_!CC$4,'[1]INTERNAL PARAMETERS-1'!$B$5:$J$44,3,FALSE)</f>
        <v>0</v>
      </c>
      <c r="CD194" s="44">
        <f>OVYLD1_!CD194*VLOOKUP(OVYLD2_!CD$4,'[1]INTERNAL PARAMETERS-1'!$B$5:$J$44,5,FALSE)*VLOOKUP(OVYLD2_!CD$4,'[1]INTERNAL PARAMETERS-1'!$B$5:$J$44,6,FALSE)*VLOOKUP(OVYLD2_!CD$4,'[1]INTERNAL PARAMETERS-1'!$B$5:$J$44,3,FALSE) + OVYLD1_!CD194*(1-VLOOKUP(OVYLD2_!CD$4,'[1]INTERNAL PARAMETERS-1'!$B$5:$J$44,5,FALSE))*VLOOKUP(OVYLD2_!CD$4,'[1]INTERNAL PARAMETERS-1'!$B$5:$J$44,8,FALSE)*VLOOKUP(OVYLD2_!CD$4,'[1]INTERNAL PARAMETERS-1'!$B$5:$J$44,3,FALSE)</f>
        <v>0</v>
      </c>
      <c r="CE194" s="44">
        <f>OVYLD1_!CE194*VLOOKUP(OVYLD2_!CE$4,'[1]INTERNAL PARAMETERS-1'!$B$5:$J$44,5,FALSE)*VLOOKUP(OVYLD2_!CE$4,'[1]INTERNAL PARAMETERS-1'!$B$5:$J$44,6,FALSE)*VLOOKUP(OVYLD2_!CE$4,'[1]INTERNAL PARAMETERS-1'!$B$5:$J$44,3,FALSE) + OVYLD1_!CE194*(1-VLOOKUP(OVYLD2_!CE$4,'[1]INTERNAL PARAMETERS-1'!$B$5:$J$44,5,FALSE))*VLOOKUP(OVYLD2_!CE$4,'[1]INTERNAL PARAMETERS-1'!$B$5:$J$44,8,FALSE)*VLOOKUP(OVYLD2_!CE$4,'[1]INTERNAL PARAMETERS-1'!$B$5:$J$44,3,FALSE)</f>
        <v>0</v>
      </c>
      <c r="CF194" s="44">
        <f>OVYLD1_!CF194*VLOOKUP(OVYLD2_!CF$4,'[1]INTERNAL PARAMETERS-1'!$B$5:$J$44,5,FALSE)*VLOOKUP(OVYLD2_!CF$4,'[1]INTERNAL PARAMETERS-1'!$B$5:$J$44,6,FALSE)*VLOOKUP(OVYLD2_!CF$4,'[1]INTERNAL PARAMETERS-1'!$B$5:$J$44,3,FALSE) + OVYLD1_!CF194*(1-VLOOKUP(OVYLD2_!CF$4,'[1]INTERNAL PARAMETERS-1'!$B$5:$J$44,5,FALSE))*VLOOKUP(OVYLD2_!CF$4,'[1]INTERNAL PARAMETERS-1'!$B$5:$J$44,8,FALSE)*VLOOKUP(OVYLD2_!CF$4,'[1]INTERNAL PARAMETERS-1'!$B$5:$J$44,3,FALSE)</f>
        <v>0</v>
      </c>
      <c r="CG194" s="44">
        <f>OVYLD1_!CG194*VLOOKUP(OVYLD2_!CG$4,'[1]INTERNAL PARAMETERS-1'!$B$5:$J$44,5,FALSE)*VLOOKUP(OVYLD2_!CG$4,'[1]INTERNAL PARAMETERS-1'!$B$5:$J$44,6,FALSE)*VLOOKUP(OVYLD2_!CG$4,'[1]INTERNAL PARAMETERS-1'!$B$5:$J$44,3,FALSE) + OVYLD1_!CG194*(1-VLOOKUP(OVYLD2_!CG$4,'[1]INTERNAL PARAMETERS-1'!$B$5:$J$44,5,FALSE))*VLOOKUP(OVYLD2_!CG$4,'[1]INTERNAL PARAMETERS-1'!$B$5:$J$44,8,FALSE)*VLOOKUP(OVYLD2_!CG$4,'[1]INTERNAL PARAMETERS-1'!$B$5:$J$44,3,FALSE)</f>
        <v>0</v>
      </c>
      <c r="CH194" s="43">
        <f>OVYLD1_!CH194*VLOOKUP(OVYLD2_!CH$4,'[1]INTERNAL PARAMETERS-1'!$B$5:$J$44,5,FALSE)*VLOOKUP(OVYLD2_!CH$4,'[1]INTERNAL PARAMETERS-1'!$B$5:$J$44,6,FALSE)*VLOOKUP(OVYLD2_!CH$4,'[1]INTERNAL PARAMETERS-1'!$B$5:$J$44,3,FALSE) + OVYLD1_!CH194*(1-VLOOKUP(OVYLD2_!CH$4,'[1]INTERNAL PARAMETERS-1'!$B$5:$J$44,5,FALSE))*VLOOKUP(OVYLD2_!CH$4,'[1]INTERNAL PARAMETERS-1'!$B$5:$J$44,8,FALSE)*VLOOKUP(OVYLD2_!CH$4,'[1]INTERNAL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5">
      <c r="B195" s="58" t="s">
        <v>7</v>
      </c>
      <c r="C195" s="57" t="s">
        <v>81</v>
      </c>
      <c r="D195" s="57" t="s">
        <v>70</v>
      </c>
      <c r="E195" s="128">
        <f>OVERALL2021!AI195</f>
        <v>0</v>
      </c>
      <c r="F195" s="59">
        <f>'[1]INTERNAL PARAMETERS-1'!M15</f>
        <v>34.72</v>
      </c>
      <c r="G195" s="45">
        <f>OVYLD1_!G195*VLOOKUP(OVYLD2_!G$4,'[1]INTERNAL PARAMETERS-1'!$B$5:$J$44,5,FALSE)*VLOOKUP(OVYLD2_!G$4,'[1]INTERNAL PARAMETERS-1'!$B$5:$J$44,7,FALSE)*OVYLD2_!$F195 + OVYLD1_!G195*(1-VLOOKUP(OVYLD2_!G$4,'[1]INTERNAL PARAMETERS-1'!$B$5:$J$44,5,FALSE))*VLOOKUP(OVYLD2_!G$4,'[1]INTERNAL PARAMETERS-1'!$B$5:$J$44,9,FALSE)*OVYLD2_!$F195</f>
        <v>0</v>
      </c>
      <c r="H195" s="44">
        <f>OVYLD1_!H195*VLOOKUP(OVYLD2_!H$4,'[1]INTERNAL PARAMETERS-1'!$B$5:$J$44,5,FALSE)*VLOOKUP(OVYLD2_!H$4,'[1]INTERNAL PARAMETERS-1'!$B$5:$J$44,7,FALSE)*OVYLD2_!$F195 + OVYLD1_!H195*(1-VLOOKUP(OVYLD2_!H$4,'[1]INTERNAL PARAMETERS-1'!$B$5:$J$44,5,FALSE))*VLOOKUP(OVYLD2_!H$4,'[1]INTERNAL PARAMETERS-1'!$B$5:$J$44,9,FALSE)*OVYLD2_!$F195</f>
        <v>0</v>
      </c>
      <c r="I195" s="44">
        <f>OVYLD1_!I195*VLOOKUP(OVYLD2_!I$4,'[1]INTERNAL PARAMETERS-1'!$B$5:$J$44,5,FALSE)*VLOOKUP(OVYLD2_!I$4,'[1]INTERNAL PARAMETERS-1'!$B$5:$J$44,7,FALSE)*OVYLD2_!$F195 + OVYLD1_!I195*(1-VLOOKUP(OVYLD2_!I$4,'[1]INTERNAL PARAMETERS-1'!$B$5:$J$44,5,FALSE))*VLOOKUP(OVYLD2_!I$4,'[1]INTERNAL PARAMETERS-1'!$B$5:$J$44,9,FALSE)*OVYLD2_!$F195</f>
        <v>0</v>
      </c>
      <c r="J195" s="44">
        <f>OVYLD1_!J195*VLOOKUP(OVYLD2_!J$4,'[1]INTERNAL PARAMETERS-1'!$B$5:$J$44,5,FALSE)*VLOOKUP(OVYLD2_!J$4,'[1]INTERNAL PARAMETERS-1'!$B$5:$J$44,7,FALSE)*OVYLD2_!$F195 + OVYLD1_!J195*(1-VLOOKUP(OVYLD2_!J$4,'[1]INTERNAL PARAMETERS-1'!$B$5:$J$44,5,FALSE))*VLOOKUP(OVYLD2_!J$4,'[1]INTERNAL PARAMETERS-1'!$B$5:$J$44,9,FALSE)*OVYLD2_!$F195</f>
        <v>0</v>
      </c>
      <c r="K195" s="44">
        <f>OVYLD1_!K195*VLOOKUP(OVYLD2_!K$4,'[1]INTERNAL PARAMETERS-1'!$B$5:$J$44,5,FALSE)*VLOOKUP(OVYLD2_!K$4,'[1]INTERNAL PARAMETERS-1'!$B$5:$J$44,7,FALSE)*OVYLD2_!$F195 + OVYLD1_!K195*(1-VLOOKUP(OVYLD2_!K$4,'[1]INTERNAL PARAMETERS-1'!$B$5:$J$44,5,FALSE))*VLOOKUP(OVYLD2_!K$4,'[1]INTERNAL PARAMETERS-1'!$B$5:$J$44,9,FALSE)*OVYLD2_!$F195</f>
        <v>0</v>
      </c>
      <c r="L195" s="44">
        <f>OVYLD1_!L195*VLOOKUP(OVYLD2_!L$4,'[1]INTERNAL PARAMETERS-1'!$B$5:$J$44,5,FALSE)*VLOOKUP(OVYLD2_!L$4,'[1]INTERNAL PARAMETERS-1'!$B$5:$J$44,7,FALSE)*OVYLD2_!$F195 + OVYLD1_!L195*(1-VLOOKUP(OVYLD2_!L$4,'[1]INTERNAL PARAMETERS-1'!$B$5:$J$44,5,FALSE))*VLOOKUP(OVYLD2_!L$4,'[1]INTERNAL PARAMETERS-1'!$B$5:$J$44,9,FALSE)*OVYLD2_!$F195</f>
        <v>0</v>
      </c>
      <c r="M195" s="44">
        <f>OVYLD1_!M195*VLOOKUP(OVYLD2_!M$4,'[1]INTERNAL PARAMETERS-1'!$B$5:$J$44,5,FALSE)*VLOOKUP(OVYLD2_!M$4,'[1]INTERNAL PARAMETERS-1'!$B$5:$J$44,7,FALSE)*OVYLD2_!$F195 + OVYLD1_!M195*(1-VLOOKUP(OVYLD2_!M$4,'[1]INTERNAL PARAMETERS-1'!$B$5:$J$44,5,FALSE))*VLOOKUP(OVYLD2_!M$4,'[1]INTERNAL PARAMETERS-1'!$B$5:$J$44,9,FALSE)*OVYLD2_!$F195</f>
        <v>0</v>
      </c>
      <c r="N195" s="44">
        <f>OVYLD1_!N195*VLOOKUP(OVYLD2_!N$4,'[1]INTERNAL PARAMETERS-1'!$B$5:$J$44,5,FALSE)*VLOOKUP(OVYLD2_!N$4,'[1]INTERNAL PARAMETERS-1'!$B$5:$J$44,7,FALSE)*OVYLD2_!$F195 + OVYLD1_!N195*(1-VLOOKUP(OVYLD2_!N$4,'[1]INTERNAL PARAMETERS-1'!$B$5:$J$44,5,FALSE))*VLOOKUP(OVYLD2_!N$4,'[1]INTERNAL PARAMETERS-1'!$B$5:$J$44,9,FALSE)*OVYLD2_!$F195</f>
        <v>0</v>
      </c>
      <c r="O195" s="44">
        <f>OVYLD1_!O195*VLOOKUP(OVYLD2_!O$4,'[1]INTERNAL PARAMETERS-1'!$B$5:$J$44,5,FALSE)*VLOOKUP(OVYLD2_!O$4,'[1]INTERNAL PARAMETERS-1'!$B$5:$J$44,7,FALSE)*OVYLD2_!$F195 + OVYLD1_!O195*(1-VLOOKUP(OVYLD2_!O$4,'[1]INTERNAL PARAMETERS-1'!$B$5:$J$44,5,FALSE))*VLOOKUP(OVYLD2_!O$4,'[1]INTERNAL PARAMETERS-1'!$B$5:$J$44,9,FALSE)*OVYLD2_!$F195</f>
        <v>0</v>
      </c>
      <c r="P195" s="44">
        <f>OVYLD1_!P195*VLOOKUP(OVYLD2_!P$4,'[1]INTERNAL PARAMETERS-1'!$B$5:$J$44,5,FALSE)*VLOOKUP(OVYLD2_!P$4,'[1]INTERNAL PARAMETERS-1'!$B$5:$J$44,7,FALSE)*OVYLD2_!$F195 + OVYLD1_!P195*(1-VLOOKUP(OVYLD2_!P$4,'[1]INTERNAL PARAMETERS-1'!$B$5:$J$44,5,FALSE))*VLOOKUP(OVYLD2_!P$4,'[1]INTERNAL PARAMETERS-1'!$B$5:$J$44,9,FALSE)*OVYLD2_!$F195</f>
        <v>0</v>
      </c>
      <c r="Q195" s="44">
        <f>OVYLD1_!Q195*VLOOKUP(OVYLD2_!Q$4,'[1]INTERNAL PARAMETERS-1'!$B$5:$J$44,5,FALSE)*VLOOKUP(OVYLD2_!Q$4,'[1]INTERNAL PARAMETERS-1'!$B$5:$J$44,7,FALSE)*OVYLD2_!$F195 + OVYLD1_!Q195*(1-VLOOKUP(OVYLD2_!Q$4,'[1]INTERNAL PARAMETERS-1'!$B$5:$J$44,5,FALSE))*VLOOKUP(OVYLD2_!Q$4,'[1]INTERNAL PARAMETERS-1'!$B$5:$J$44,9,FALSE)*OVYLD2_!$F195</f>
        <v>0</v>
      </c>
      <c r="R195" s="44">
        <f>OVYLD1_!R195*VLOOKUP(OVYLD2_!R$4,'[1]INTERNAL PARAMETERS-1'!$B$5:$J$44,5,FALSE)*VLOOKUP(OVYLD2_!R$4,'[1]INTERNAL PARAMETERS-1'!$B$5:$J$44,7,FALSE)*OVYLD2_!$F195 + OVYLD1_!R195*(1-VLOOKUP(OVYLD2_!R$4,'[1]INTERNAL PARAMETERS-1'!$B$5:$J$44,5,FALSE))*VLOOKUP(OVYLD2_!R$4,'[1]INTERNAL PARAMETERS-1'!$B$5:$J$44,9,FALSE)*OVYLD2_!$F195</f>
        <v>0</v>
      </c>
      <c r="S195" s="44">
        <f>OVYLD1_!S195*VLOOKUP(OVYLD2_!S$4,'[1]INTERNAL PARAMETERS-1'!$B$5:$J$44,5,FALSE)*VLOOKUP(OVYLD2_!S$4,'[1]INTERNAL PARAMETERS-1'!$B$5:$J$44,7,FALSE)*OVYLD2_!$F195 + OVYLD1_!S195*(1-VLOOKUP(OVYLD2_!S$4,'[1]INTERNAL PARAMETERS-1'!$B$5:$J$44,5,FALSE))*VLOOKUP(OVYLD2_!S$4,'[1]INTERNAL PARAMETERS-1'!$B$5:$J$44,9,FALSE)*OVYLD2_!$F195</f>
        <v>0</v>
      </c>
      <c r="T195" s="44">
        <f>OVYLD1_!T195*VLOOKUP(OVYLD2_!T$4,'[1]INTERNAL PARAMETERS-1'!$B$5:$J$44,5,FALSE)*VLOOKUP(OVYLD2_!T$4,'[1]INTERNAL PARAMETERS-1'!$B$5:$J$44,7,FALSE)*OVYLD2_!$F195 + OVYLD1_!T195*(1-VLOOKUP(OVYLD2_!T$4,'[1]INTERNAL PARAMETERS-1'!$B$5:$J$44,5,FALSE))*VLOOKUP(OVYLD2_!T$4,'[1]INTERNAL PARAMETERS-1'!$B$5:$J$44,9,FALSE)*OVYLD2_!$F195</f>
        <v>0</v>
      </c>
      <c r="U195" s="44">
        <f>OVYLD1_!U195*VLOOKUP(OVYLD2_!U$4,'[1]INTERNAL PARAMETERS-1'!$B$5:$J$44,5,FALSE)*VLOOKUP(OVYLD2_!U$4,'[1]INTERNAL PARAMETERS-1'!$B$5:$J$44,7,FALSE)*OVYLD2_!$F195 + OVYLD1_!U195*(1-VLOOKUP(OVYLD2_!U$4,'[1]INTERNAL PARAMETERS-1'!$B$5:$J$44,5,FALSE))*VLOOKUP(OVYLD2_!U$4,'[1]INTERNAL PARAMETERS-1'!$B$5:$J$44,9,FALSE)*OVYLD2_!$F195</f>
        <v>0</v>
      </c>
      <c r="V195" s="44">
        <f>OVYLD1_!V195*VLOOKUP(OVYLD2_!V$4,'[1]INTERNAL PARAMETERS-1'!$B$5:$J$44,5,FALSE)*VLOOKUP(OVYLD2_!V$4,'[1]INTERNAL PARAMETERS-1'!$B$5:$J$44,7,FALSE)*OVYLD2_!$F195 + OVYLD1_!V195*(1-VLOOKUP(OVYLD2_!V$4,'[1]INTERNAL PARAMETERS-1'!$B$5:$J$44,5,FALSE))*VLOOKUP(OVYLD2_!V$4,'[1]INTERNAL PARAMETERS-1'!$B$5:$J$44,9,FALSE)*OVYLD2_!$F195</f>
        <v>0</v>
      </c>
      <c r="W195" s="44">
        <f>OVYLD1_!W195*VLOOKUP(OVYLD2_!W$4,'[1]INTERNAL PARAMETERS-1'!$B$5:$J$44,5,FALSE)*VLOOKUP(OVYLD2_!W$4,'[1]INTERNAL PARAMETERS-1'!$B$5:$J$44,7,FALSE)*OVYLD2_!$F195 + OVYLD1_!W195*(1-VLOOKUP(OVYLD2_!W$4,'[1]INTERNAL PARAMETERS-1'!$B$5:$J$44,5,FALSE))*VLOOKUP(OVYLD2_!W$4,'[1]INTERNAL PARAMETERS-1'!$B$5:$J$44,9,FALSE)*OVYLD2_!$F195</f>
        <v>0</v>
      </c>
      <c r="X195" s="44">
        <f>OVYLD1_!X195*VLOOKUP(OVYLD2_!X$4,'[1]INTERNAL PARAMETERS-1'!$B$5:$J$44,5,FALSE)*VLOOKUP(OVYLD2_!X$4,'[1]INTERNAL PARAMETERS-1'!$B$5:$J$44,7,FALSE)*OVYLD2_!$F195 + OVYLD1_!X195*(1-VLOOKUP(OVYLD2_!X$4,'[1]INTERNAL PARAMETERS-1'!$B$5:$J$44,5,FALSE))*VLOOKUP(OVYLD2_!X$4,'[1]INTERNAL PARAMETERS-1'!$B$5:$J$44,9,FALSE)*OVYLD2_!$F195</f>
        <v>0</v>
      </c>
      <c r="Y195" s="44">
        <f>OVYLD1_!Y195*VLOOKUP(OVYLD2_!Y$4,'[1]INTERNAL PARAMETERS-1'!$B$5:$J$44,5,FALSE)*VLOOKUP(OVYLD2_!Y$4,'[1]INTERNAL PARAMETERS-1'!$B$5:$J$44,7,FALSE)*OVYLD2_!$F195 + OVYLD1_!Y195*(1-VLOOKUP(OVYLD2_!Y$4,'[1]INTERNAL PARAMETERS-1'!$B$5:$J$44,5,FALSE))*VLOOKUP(OVYLD2_!Y$4,'[1]INTERNAL PARAMETERS-1'!$B$5:$J$44,9,FALSE)*OVYLD2_!$F195</f>
        <v>0</v>
      </c>
      <c r="Z195" s="44">
        <f>OVYLD1_!Z195*VLOOKUP(OVYLD2_!Z$4,'[1]INTERNAL PARAMETERS-1'!$B$5:$J$44,5,FALSE)*VLOOKUP(OVYLD2_!Z$4,'[1]INTERNAL PARAMETERS-1'!$B$5:$J$44,7,FALSE)*OVYLD2_!$F195 + OVYLD1_!Z195*(1-VLOOKUP(OVYLD2_!Z$4,'[1]INTERNAL PARAMETERS-1'!$B$5:$J$44,5,FALSE))*VLOOKUP(OVYLD2_!Z$4,'[1]INTERNAL PARAMETERS-1'!$B$5:$J$44,9,FALSE)*OVYLD2_!$F195</f>
        <v>0</v>
      </c>
      <c r="AA195" s="44">
        <f>OVYLD1_!AA195*VLOOKUP(OVYLD2_!AA$4,'[1]INTERNAL PARAMETERS-1'!$B$5:$J$44,5,FALSE)*VLOOKUP(OVYLD2_!AA$4,'[1]INTERNAL PARAMETERS-1'!$B$5:$J$44,7,FALSE)*OVYLD2_!$F195 + OVYLD1_!AA195*(1-VLOOKUP(OVYLD2_!AA$4,'[1]INTERNAL PARAMETERS-1'!$B$5:$J$44,5,FALSE))*VLOOKUP(OVYLD2_!AA$4,'[1]INTERNAL PARAMETERS-1'!$B$5:$J$44,9,FALSE)*OVYLD2_!$F195</f>
        <v>0</v>
      </c>
      <c r="AB195" s="44">
        <f>OVYLD1_!AB195*VLOOKUP(OVYLD2_!AB$4,'[1]INTERNAL PARAMETERS-1'!$B$5:$J$44,5,FALSE)*VLOOKUP(OVYLD2_!AB$4,'[1]INTERNAL PARAMETERS-1'!$B$5:$J$44,7,FALSE)*OVYLD2_!$F195 + OVYLD1_!AB195*(1-VLOOKUP(OVYLD2_!AB$4,'[1]INTERNAL PARAMETERS-1'!$B$5:$J$44,5,FALSE))*VLOOKUP(OVYLD2_!AB$4,'[1]INTERNAL PARAMETERS-1'!$B$5:$J$44,9,FALSE)*OVYLD2_!$F195</f>
        <v>0</v>
      </c>
      <c r="AC195" s="44">
        <f>OVYLD1_!AC195*VLOOKUP(OVYLD2_!AC$4,'[1]INTERNAL PARAMETERS-1'!$B$5:$J$44,5,FALSE)*VLOOKUP(OVYLD2_!AC$4,'[1]INTERNAL PARAMETERS-1'!$B$5:$J$44,7,FALSE)*OVYLD2_!$F195 + OVYLD1_!AC195*(1-VLOOKUP(OVYLD2_!AC$4,'[1]INTERNAL PARAMETERS-1'!$B$5:$J$44,5,FALSE))*VLOOKUP(OVYLD2_!AC$4,'[1]INTERNAL PARAMETERS-1'!$B$5:$J$44,9,FALSE)*OVYLD2_!$F195</f>
        <v>0</v>
      </c>
      <c r="AD195" s="44">
        <f>OVYLD1_!AD195*VLOOKUP(OVYLD2_!AD$4,'[1]INTERNAL PARAMETERS-1'!$B$5:$J$44,5,FALSE)*VLOOKUP(OVYLD2_!AD$4,'[1]INTERNAL PARAMETERS-1'!$B$5:$J$44,7,FALSE)*OVYLD2_!$F195 + OVYLD1_!AD195*(1-VLOOKUP(OVYLD2_!AD$4,'[1]INTERNAL PARAMETERS-1'!$B$5:$J$44,5,FALSE))*VLOOKUP(OVYLD2_!AD$4,'[1]INTERNAL PARAMETERS-1'!$B$5:$J$44,9,FALSE)*OVYLD2_!$F195</f>
        <v>0</v>
      </c>
      <c r="AE195" s="44">
        <f>OVYLD1_!AE195*VLOOKUP(OVYLD2_!AE$4,'[1]INTERNAL PARAMETERS-1'!$B$5:$J$44,5,FALSE)*VLOOKUP(OVYLD2_!AE$4,'[1]INTERNAL PARAMETERS-1'!$B$5:$J$44,7,FALSE)*OVYLD2_!$F195 + OVYLD1_!AE195*(1-VLOOKUP(OVYLD2_!AE$4,'[1]INTERNAL PARAMETERS-1'!$B$5:$J$44,5,FALSE))*VLOOKUP(OVYLD2_!AE$4,'[1]INTERNAL PARAMETERS-1'!$B$5:$J$44,9,FALSE)*OVYLD2_!$F195</f>
        <v>0</v>
      </c>
      <c r="AF195" s="44">
        <f>OVYLD1_!AF195*VLOOKUP(OVYLD2_!AF$4,'[1]INTERNAL PARAMETERS-1'!$B$5:$J$44,5,FALSE)*VLOOKUP(OVYLD2_!AF$4,'[1]INTERNAL PARAMETERS-1'!$B$5:$J$44,7,FALSE)*OVYLD2_!$F195 + OVYLD1_!AF195*(1-VLOOKUP(OVYLD2_!AF$4,'[1]INTERNAL PARAMETERS-1'!$B$5:$J$44,5,FALSE))*VLOOKUP(OVYLD2_!AF$4,'[1]INTERNAL PARAMETERS-1'!$B$5:$J$44,9,FALSE)*OVYLD2_!$F195</f>
        <v>0</v>
      </c>
      <c r="AG195" s="44">
        <f>OVYLD1_!AG195*VLOOKUP(OVYLD2_!AG$4,'[1]INTERNAL PARAMETERS-1'!$B$5:$J$44,5,FALSE)*VLOOKUP(OVYLD2_!AG$4,'[1]INTERNAL PARAMETERS-1'!$B$5:$J$44,7,FALSE)*OVYLD2_!$F195 + OVYLD1_!AG195*(1-VLOOKUP(OVYLD2_!AG$4,'[1]INTERNAL PARAMETERS-1'!$B$5:$J$44,5,FALSE))*VLOOKUP(OVYLD2_!AG$4,'[1]INTERNAL PARAMETERS-1'!$B$5:$J$44,9,FALSE)*OVYLD2_!$F195</f>
        <v>0</v>
      </c>
      <c r="AH195" s="44">
        <f>OVYLD1_!AH195*VLOOKUP(OVYLD2_!AH$4,'[1]INTERNAL PARAMETERS-1'!$B$5:$J$44,5,FALSE)*VLOOKUP(OVYLD2_!AH$4,'[1]INTERNAL PARAMETERS-1'!$B$5:$J$44,7,FALSE)*OVYLD2_!$F195 + OVYLD1_!AH195*(1-VLOOKUP(OVYLD2_!AH$4,'[1]INTERNAL PARAMETERS-1'!$B$5:$J$44,5,FALSE))*VLOOKUP(OVYLD2_!AH$4,'[1]INTERNAL PARAMETERS-1'!$B$5:$J$44,9,FALSE)*OVYLD2_!$F195</f>
        <v>0</v>
      </c>
      <c r="AI195" s="44">
        <f>OVYLD1_!AI195*VLOOKUP(OVYLD2_!AI$4,'[1]INTERNAL PARAMETERS-1'!$B$5:$J$44,5,FALSE)*VLOOKUP(OVYLD2_!AI$4,'[1]INTERNAL PARAMETERS-1'!$B$5:$J$44,7,FALSE)*OVYLD2_!$F195 + OVYLD1_!AI195*(1-VLOOKUP(OVYLD2_!AI$4,'[1]INTERNAL PARAMETERS-1'!$B$5:$J$44,5,FALSE))*VLOOKUP(OVYLD2_!AI$4,'[1]INTERNAL PARAMETERS-1'!$B$5:$J$44,9,FALSE)*OVYLD2_!$F195</f>
        <v>0</v>
      </c>
      <c r="AJ195" s="44">
        <f>OVYLD1_!AJ195*VLOOKUP(OVYLD2_!AJ$4,'[1]INTERNAL PARAMETERS-1'!$B$5:$J$44,5,FALSE)*VLOOKUP(OVYLD2_!AJ$4,'[1]INTERNAL PARAMETERS-1'!$B$5:$J$44,7,FALSE)*OVYLD2_!$F195 + OVYLD1_!AJ195*(1-VLOOKUP(OVYLD2_!AJ$4,'[1]INTERNAL PARAMETERS-1'!$B$5:$J$44,5,FALSE))*VLOOKUP(OVYLD2_!AJ$4,'[1]INTERNAL PARAMETERS-1'!$B$5:$J$44,9,FALSE)*OVYLD2_!$F195</f>
        <v>0</v>
      </c>
      <c r="AK195" s="44">
        <f>OVYLD1_!AK195*VLOOKUP(OVYLD2_!AK$4,'[1]INTERNAL PARAMETERS-1'!$B$5:$J$44,5,FALSE)*VLOOKUP(OVYLD2_!AK$4,'[1]INTERNAL PARAMETERS-1'!$B$5:$J$44,7,FALSE)*OVYLD2_!$F195 + OVYLD1_!AK195*(1-VLOOKUP(OVYLD2_!AK$4,'[1]INTERNAL PARAMETERS-1'!$B$5:$J$44,5,FALSE))*VLOOKUP(OVYLD2_!AK$4,'[1]INTERNAL PARAMETERS-1'!$B$5:$J$44,9,FALSE)*OVYLD2_!$F195</f>
        <v>0</v>
      </c>
      <c r="AL195" s="44">
        <f>OVYLD1_!AL195*VLOOKUP(OVYLD2_!AL$4,'[1]INTERNAL PARAMETERS-1'!$B$5:$J$44,5,FALSE)*VLOOKUP(OVYLD2_!AL$4,'[1]INTERNAL PARAMETERS-1'!$B$5:$J$44,7,FALSE)*OVYLD2_!$F195 + OVYLD1_!AL195*(1-VLOOKUP(OVYLD2_!AL$4,'[1]INTERNAL PARAMETERS-1'!$B$5:$J$44,5,FALSE))*VLOOKUP(OVYLD2_!AL$4,'[1]INTERNAL PARAMETERS-1'!$B$5:$J$44,9,FALSE)*OVYLD2_!$F195</f>
        <v>0</v>
      </c>
      <c r="AM195" s="44">
        <f>OVYLD1_!AM195*VLOOKUP(OVYLD2_!AM$4,'[1]INTERNAL PARAMETERS-1'!$B$5:$J$44,5,FALSE)*VLOOKUP(OVYLD2_!AM$4,'[1]INTERNAL PARAMETERS-1'!$B$5:$J$44,7,FALSE)*OVYLD2_!$F195 + OVYLD1_!AM195*(1-VLOOKUP(OVYLD2_!AM$4,'[1]INTERNAL PARAMETERS-1'!$B$5:$J$44,5,FALSE))*VLOOKUP(OVYLD2_!AM$4,'[1]INTERNAL PARAMETERS-1'!$B$5:$J$44,9,FALSE)*OVYLD2_!$F195</f>
        <v>0</v>
      </c>
      <c r="AN195" s="44">
        <f>OVYLD1_!AN195*VLOOKUP(OVYLD2_!AN$4,'[1]INTERNAL PARAMETERS-1'!$B$5:$J$44,5,FALSE)*VLOOKUP(OVYLD2_!AN$4,'[1]INTERNAL PARAMETERS-1'!$B$5:$J$44,7,FALSE)*OVYLD2_!$F195 + OVYLD1_!AN195*(1-VLOOKUP(OVYLD2_!AN$4,'[1]INTERNAL PARAMETERS-1'!$B$5:$J$44,5,FALSE))*VLOOKUP(OVYLD2_!AN$4,'[1]INTERNAL PARAMETERS-1'!$B$5:$J$44,9,FALSE)*OVYLD2_!$F195</f>
        <v>0</v>
      </c>
      <c r="AO195" s="44">
        <f>OVYLD1_!AO195*VLOOKUP(OVYLD2_!AO$4,'[1]INTERNAL PARAMETERS-1'!$B$5:$J$44,5,FALSE)*VLOOKUP(OVYLD2_!AO$4,'[1]INTERNAL PARAMETERS-1'!$B$5:$J$44,7,FALSE)*OVYLD2_!$F195 + OVYLD1_!AO195*(1-VLOOKUP(OVYLD2_!AO$4,'[1]INTERNAL PARAMETERS-1'!$B$5:$J$44,5,FALSE))*VLOOKUP(OVYLD2_!AO$4,'[1]INTERNAL PARAMETERS-1'!$B$5:$J$44,9,FALSE)*OVYLD2_!$F195</f>
        <v>0</v>
      </c>
      <c r="AP195" s="44">
        <f>OVYLD1_!AP195*VLOOKUP(OVYLD2_!AP$4,'[1]INTERNAL PARAMETERS-1'!$B$5:$J$44,5,FALSE)*VLOOKUP(OVYLD2_!AP$4,'[1]INTERNAL PARAMETERS-1'!$B$5:$J$44,7,FALSE)*OVYLD2_!$F195 + OVYLD1_!AP195*(1-VLOOKUP(OVYLD2_!AP$4,'[1]INTERNAL PARAMETERS-1'!$B$5:$J$44,5,FALSE))*VLOOKUP(OVYLD2_!AP$4,'[1]INTERNAL PARAMETERS-1'!$B$5:$J$44,9,FALSE)*OVYLD2_!$F195</f>
        <v>0</v>
      </c>
      <c r="AQ195" s="44">
        <f>OVYLD1_!AQ195*VLOOKUP(OVYLD2_!AQ$4,'[1]INTERNAL PARAMETERS-1'!$B$5:$J$44,5,FALSE)*VLOOKUP(OVYLD2_!AQ$4,'[1]INTERNAL PARAMETERS-1'!$B$5:$J$44,7,FALSE)*OVYLD2_!$F195 + OVYLD1_!AQ195*(1-VLOOKUP(OVYLD2_!AQ$4,'[1]INTERNAL PARAMETERS-1'!$B$5:$J$44,5,FALSE))*VLOOKUP(OVYLD2_!AQ$4,'[1]INTERNAL PARAMETERS-1'!$B$5:$J$44,9,FALSE)*OVYLD2_!$F195</f>
        <v>0</v>
      </c>
      <c r="AR195" s="44">
        <f>OVYLD1_!AR195*VLOOKUP(OVYLD2_!AR$4,'[1]INTERNAL PARAMETERS-1'!$B$5:$J$44,5,FALSE)*VLOOKUP(OVYLD2_!AR$4,'[1]INTERNAL PARAMETERS-1'!$B$5:$J$44,7,FALSE)*OVYLD2_!$F195 + OVYLD1_!AR195*(1-VLOOKUP(OVYLD2_!AR$4,'[1]INTERNAL PARAMETERS-1'!$B$5:$J$44,5,FALSE))*VLOOKUP(OVYLD2_!AR$4,'[1]INTERNAL PARAMETERS-1'!$B$5:$J$44,9,FALSE)*OVYLD2_!$F195</f>
        <v>0</v>
      </c>
      <c r="AS195" s="44">
        <f>OVYLD1_!AS195*VLOOKUP(OVYLD2_!AS$4,'[1]INTERNAL PARAMETERS-1'!$B$5:$J$44,5,FALSE)*VLOOKUP(OVYLD2_!AS$4,'[1]INTERNAL PARAMETERS-1'!$B$5:$J$44,7,FALSE)*OVYLD2_!$F195 + OVYLD1_!AS195*(1-VLOOKUP(OVYLD2_!AS$4,'[1]INTERNAL PARAMETERS-1'!$B$5:$J$44,5,FALSE))*VLOOKUP(OVYLD2_!AS$4,'[1]INTERNAL PARAMETERS-1'!$B$5:$J$44,9,FALSE)*OVYLD2_!$F195</f>
        <v>0</v>
      </c>
      <c r="AT195" s="43">
        <f>OVYLD1_!AT195*VLOOKUP(OVYLD2_!AT$4,'[1]INTERNAL PARAMETERS-1'!$B$5:$J$44,5,FALSE)*VLOOKUP(OVYLD2_!AT$4,'[1]INTERNAL PARAMETERS-1'!$B$5:$J$44,7,FALSE)*OVYLD2_!$F195 + OVYLD1_!AT195*(1-VLOOKUP(OVYLD2_!AT$4,'[1]INTERNAL PARAMETERS-1'!$B$5:$J$44,5,FALSE))*VLOOKUP(OVYLD2_!AT$4,'[1]INTERNAL PARAMETERS-1'!$B$5:$J$44,9,FALSE)*OVYLD2_!$F195</f>
        <v>0</v>
      </c>
      <c r="AU195" s="45">
        <f>OVYLD1_!AU195*VLOOKUP(OVYLD2_!AU$4,'[1]INTERNAL PARAMETERS-1'!$B$5:$J$44,5,FALSE)*VLOOKUP(OVYLD2_!AU$4,'[1]INTERNAL PARAMETERS-1'!$B$5:$J$44,6,FALSE)*VLOOKUP(OVYLD2_!AU$4,'[1]INTERNAL PARAMETERS-1'!$B$5:$J$44,3,FALSE) + OVYLD1_!AU195*(1-VLOOKUP(OVYLD2_!AU$4,'[1]INTERNAL PARAMETERS-1'!$B$5:$J$44,5,FALSE))*VLOOKUP(OVYLD2_!AU$4,'[1]INTERNAL PARAMETERS-1'!$B$5:$J$44,8,FALSE)*VLOOKUP(OVYLD2_!AU$4,'[1]INTERNAL PARAMETERS-1'!$B$5:$J$44,3,FALSE)</f>
        <v>0</v>
      </c>
      <c r="AV195" s="44">
        <f>OVYLD1_!AV195*VLOOKUP(OVYLD2_!AV$4,'[1]INTERNAL PARAMETERS-1'!$B$5:$J$44,5,FALSE)*VLOOKUP(OVYLD2_!AV$4,'[1]INTERNAL PARAMETERS-1'!$B$5:$J$44,6,FALSE)*VLOOKUP(OVYLD2_!AV$4,'[1]INTERNAL PARAMETERS-1'!$B$5:$J$44,3,FALSE) + OVYLD1_!AV195*(1-VLOOKUP(OVYLD2_!AV$4,'[1]INTERNAL PARAMETERS-1'!$B$5:$J$44,5,FALSE))*VLOOKUP(OVYLD2_!AV$4,'[1]INTERNAL PARAMETERS-1'!$B$5:$J$44,8,FALSE)*VLOOKUP(OVYLD2_!AV$4,'[1]INTERNAL PARAMETERS-1'!$B$5:$J$44,3,FALSE)</f>
        <v>0</v>
      </c>
      <c r="AW195" s="44">
        <f>OVYLD1_!AW195*VLOOKUP(OVYLD2_!AW$4,'[1]INTERNAL PARAMETERS-1'!$B$5:$J$44,5,FALSE)*VLOOKUP(OVYLD2_!AW$4,'[1]INTERNAL PARAMETERS-1'!$B$5:$J$44,6,FALSE)*VLOOKUP(OVYLD2_!AW$4,'[1]INTERNAL PARAMETERS-1'!$B$5:$J$44,3,FALSE) + OVYLD1_!AW195*(1-VLOOKUP(OVYLD2_!AW$4,'[1]INTERNAL PARAMETERS-1'!$B$5:$J$44,5,FALSE))*VLOOKUP(OVYLD2_!AW$4,'[1]INTERNAL PARAMETERS-1'!$B$5:$J$44,8,FALSE)*VLOOKUP(OVYLD2_!AW$4,'[1]INTERNAL PARAMETERS-1'!$B$5:$J$44,3,FALSE)</f>
        <v>0</v>
      </c>
      <c r="AX195" s="44">
        <f>OVYLD1_!AX195*VLOOKUP(OVYLD2_!AX$4,'[1]INTERNAL PARAMETERS-1'!$B$5:$J$44,5,FALSE)*VLOOKUP(OVYLD2_!AX$4,'[1]INTERNAL PARAMETERS-1'!$B$5:$J$44,6,FALSE)*VLOOKUP(OVYLD2_!AX$4,'[1]INTERNAL PARAMETERS-1'!$B$5:$J$44,3,FALSE) + OVYLD1_!AX195*(1-VLOOKUP(OVYLD2_!AX$4,'[1]INTERNAL PARAMETERS-1'!$B$5:$J$44,5,FALSE))*VLOOKUP(OVYLD2_!AX$4,'[1]INTERNAL PARAMETERS-1'!$B$5:$J$44,8,FALSE)*VLOOKUP(OVYLD2_!AX$4,'[1]INTERNAL PARAMETERS-1'!$B$5:$J$44,3,FALSE)</f>
        <v>0</v>
      </c>
      <c r="AY195" s="44">
        <f>OVYLD1_!AY195*VLOOKUP(OVYLD2_!AY$4,'[1]INTERNAL PARAMETERS-1'!$B$5:$J$44,5,FALSE)*VLOOKUP(OVYLD2_!AY$4,'[1]INTERNAL PARAMETERS-1'!$B$5:$J$44,6,FALSE)*VLOOKUP(OVYLD2_!AY$4,'[1]INTERNAL PARAMETERS-1'!$B$5:$J$44,3,FALSE) + OVYLD1_!AY195*(1-VLOOKUP(OVYLD2_!AY$4,'[1]INTERNAL PARAMETERS-1'!$B$5:$J$44,5,FALSE))*VLOOKUP(OVYLD2_!AY$4,'[1]INTERNAL PARAMETERS-1'!$B$5:$J$44,8,FALSE)*VLOOKUP(OVYLD2_!AY$4,'[1]INTERNAL PARAMETERS-1'!$B$5:$J$44,3,FALSE)</f>
        <v>0</v>
      </c>
      <c r="AZ195" s="44">
        <f>OVYLD1_!AZ195*VLOOKUP(OVYLD2_!AZ$4,'[1]INTERNAL PARAMETERS-1'!$B$5:$J$44,5,FALSE)*VLOOKUP(OVYLD2_!AZ$4,'[1]INTERNAL PARAMETERS-1'!$B$5:$J$44,6,FALSE)*VLOOKUP(OVYLD2_!AZ$4,'[1]INTERNAL PARAMETERS-1'!$B$5:$J$44,3,FALSE) + OVYLD1_!AZ195*(1-VLOOKUP(OVYLD2_!AZ$4,'[1]INTERNAL PARAMETERS-1'!$B$5:$J$44,5,FALSE))*VLOOKUP(OVYLD2_!AZ$4,'[1]INTERNAL PARAMETERS-1'!$B$5:$J$44,8,FALSE)*VLOOKUP(OVYLD2_!AZ$4,'[1]INTERNAL PARAMETERS-1'!$B$5:$J$44,3,FALSE)</f>
        <v>0</v>
      </c>
      <c r="BA195" s="44">
        <f>OVYLD1_!BA195*VLOOKUP(OVYLD2_!BA$4,'[1]INTERNAL PARAMETERS-1'!$B$5:$J$44,5,FALSE)*VLOOKUP(OVYLD2_!BA$4,'[1]INTERNAL PARAMETERS-1'!$B$5:$J$44,6,FALSE)*VLOOKUP(OVYLD2_!BA$4,'[1]INTERNAL PARAMETERS-1'!$B$5:$J$44,3,FALSE) + OVYLD1_!BA195*(1-VLOOKUP(OVYLD2_!BA$4,'[1]INTERNAL PARAMETERS-1'!$B$5:$J$44,5,FALSE))*VLOOKUP(OVYLD2_!BA$4,'[1]INTERNAL PARAMETERS-1'!$B$5:$J$44,8,FALSE)*VLOOKUP(OVYLD2_!BA$4,'[1]INTERNAL PARAMETERS-1'!$B$5:$J$44,3,FALSE)</f>
        <v>0</v>
      </c>
      <c r="BB195" s="44">
        <f>OVYLD1_!BB195*VLOOKUP(OVYLD2_!BB$4,'[1]INTERNAL PARAMETERS-1'!$B$5:$J$44,5,FALSE)*VLOOKUP(OVYLD2_!BB$4,'[1]INTERNAL PARAMETERS-1'!$B$5:$J$44,6,FALSE)*VLOOKUP(OVYLD2_!BB$4,'[1]INTERNAL PARAMETERS-1'!$B$5:$J$44,3,FALSE) + OVYLD1_!BB195*(1-VLOOKUP(OVYLD2_!BB$4,'[1]INTERNAL PARAMETERS-1'!$B$5:$J$44,5,FALSE))*VLOOKUP(OVYLD2_!BB$4,'[1]INTERNAL PARAMETERS-1'!$B$5:$J$44,8,FALSE)*VLOOKUP(OVYLD2_!BB$4,'[1]INTERNAL PARAMETERS-1'!$B$5:$J$44,3,FALSE)</f>
        <v>0</v>
      </c>
      <c r="BC195" s="44">
        <f>OVYLD1_!BC195*VLOOKUP(OVYLD2_!BC$4,'[1]INTERNAL PARAMETERS-1'!$B$5:$J$44,5,FALSE)*VLOOKUP(OVYLD2_!BC$4,'[1]INTERNAL PARAMETERS-1'!$B$5:$J$44,6,FALSE)*VLOOKUP(OVYLD2_!BC$4,'[1]INTERNAL PARAMETERS-1'!$B$5:$J$44,3,FALSE) + OVYLD1_!BC195*(1-VLOOKUP(OVYLD2_!BC$4,'[1]INTERNAL PARAMETERS-1'!$B$5:$J$44,5,FALSE))*VLOOKUP(OVYLD2_!BC$4,'[1]INTERNAL PARAMETERS-1'!$B$5:$J$44,8,FALSE)*VLOOKUP(OVYLD2_!BC$4,'[1]INTERNAL PARAMETERS-1'!$B$5:$J$44,3,FALSE)</f>
        <v>0</v>
      </c>
      <c r="BD195" s="44">
        <f>OVYLD1_!BD195*VLOOKUP(OVYLD2_!BD$4,'[1]INTERNAL PARAMETERS-1'!$B$5:$J$44,5,FALSE)*VLOOKUP(OVYLD2_!BD$4,'[1]INTERNAL PARAMETERS-1'!$B$5:$J$44,6,FALSE)*VLOOKUP(OVYLD2_!BD$4,'[1]INTERNAL PARAMETERS-1'!$B$5:$J$44,3,FALSE) + OVYLD1_!BD195*(1-VLOOKUP(OVYLD2_!BD$4,'[1]INTERNAL PARAMETERS-1'!$B$5:$J$44,5,FALSE))*VLOOKUP(OVYLD2_!BD$4,'[1]INTERNAL PARAMETERS-1'!$B$5:$J$44,8,FALSE)*VLOOKUP(OVYLD2_!BD$4,'[1]INTERNAL PARAMETERS-1'!$B$5:$J$44,3,FALSE)</f>
        <v>0</v>
      </c>
      <c r="BE195" s="44">
        <f>OVYLD1_!BE195*VLOOKUP(OVYLD2_!BE$4,'[1]INTERNAL PARAMETERS-1'!$B$5:$J$44,5,FALSE)*VLOOKUP(OVYLD2_!BE$4,'[1]INTERNAL PARAMETERS-1'!$B$5:$J$44,6,FALSE)*VLOOKUP(OVYLD2_!BE$4,'[1]INTERNAL PARAMETERS-1'!$B$5:$J$44,3,FALSE) + OVYLD1_!BE195*(1-VLOOKUP(OVYLD2_!BE$4,'[1]INTERNAL PARAMETERS-1'!$B$5:$J$44,5,FALSE))*VLOOKUP(OVYLD2_!BE$4,'[1]INTERNAL PARAMETERS-1'!$B$5:$J$44,8,FALSE)*VLOOKUP(OVYLD2_!BE$4,'[1]INTERNAL PARAMETERS-1'!$B$5:$J$44,3,FALSE)</f>
        <v>0</v>
      </c>
      <c r="BF195" s="44">
        <f>OVYLD1_!BF195*VLOOKUP(OVYLD2_!BF$4,'[1]INTERNAL PARAMETERS-1'!$B$5:$J$44,5,FALSE)*VLOOKUP(OVYLD2_!BF$4,'[1]INTERNAL PARAMETERS-1'!$B$5:$J$44,6,FALSE)*VLOOKUP(OVYLD2_!BF$4,'[1]INTERNAL PARAMETERS-1'!$B$5:$J$44,3,FALSE) + OVYLD1_!BF195*(1-VLOOKUP(OVYLD2_!BF$4,'[1]INTERNAL PARAMETERS-1'!$B$5:$J$44,5,FALSE))*VLOOKUP(OVYLD2_!BF$4,'[1]INTERNAL PARAMETERS-1'!$B$5:$J$44,8,FALSE)*VLOOKUP(OVYLD2_!BF$4,'[1]INTERNAL PARAMETERS-1'!$B$5:$J$44,3,FALSE)</f>
        <v>0</v>
      </c>
      <c r="BG195" s="44">
        <f>OVYLD1_!BG195*VLOOKUP(OVYLD2_!BG$4,'[1]INTERNAL PARAMETERS-1'!$B$5:$J$44,5,FALSE)*VLOOKUP(OVYLD2_!BG$4,'[1]INTERNAL PARAMETERS-1'!$B$5:$J$44,6,FALSE)*VLOOKUP(OVYLD2_!BG$4,'[1]INTERNAL PARAMETERS-1'!$B$5:$J$44,3,FALSE) + OVYLD1_!BG195*(1-VLOOKUP(OVYLD2_!BG$4,'[1]INTERNAL PARAMETERS-1'!$B$5:$J$44,5,FALSE))*VLOOKUP(OVYLD2_!BG$4,'[1]INTERNAL PARAMETERS-1'!$B$5:$J$44,8,FALSE)*VLOOKUP(OVYLD2_!BG$4,'[1]INTERNAL PARAMETERS-1'!$B$5:$J$44,3,FALSE)</f>
        <v>0</v>
      </c>
      <c r="BH195" s="44">
        <f>OVYLD1_!BH195*VLOOKUP(OVYLD2_!BH$4,'[1]INTERNAL PARAMETERS-1'!$B$5:$J$44,5,FALSE)*VLOOKUP(OVYLD2_!BH$4,'[1]INTERNAL PARAMETERS-1'!$B$5:$J$44,6,FALSE)*VLOOKUP(OVYLD2_!BH$4,'[1]INTERNAL PARAMETERS-1'!$B$5:$J$44,3,FALSE) + OVYLD1_!BH195*(1-VLOOKUP(OVYLD2_!BH$4,'[1]INTERNAL PARAMETERS-1'!$B$5:$J$44,5,FALSE))*VLOOKUP(OVYLD2_!BH$4,'[1]INTERNAL PARAMETERS-1'!$B$5:$J$44,8,FALSE)*VLOOKUP(OVYLD2_!BH$4,'[1]INTERNAL PARAMETERS-1'!$B$5:$J$44,3,FALSE)</f>
        <v>0</v>
      </c>
      <c r="BI195" s="44">
        <f>OVYLD1_!BI195*VLOOKUP(OVYLD2_!BI$4,'[1]INTERNAL PARAMETERS-1'!$B$5:$J$44,5,FALSE)*VLOOKUP(OVYLD2_!BI$4,'[1]INTERNAL PARAMETERS-1'!$B$5:$J$44,6,FALSE)*VLOOKUP(OVYLD2_!BI$4,'[1]INTERNAL PARAMETERS-1'!$B$5:$J$44,3,FALSE) + OVYLD1_!BI195*(1-VLOOKUP(OVYLD2_!BI$4,'[1]INTERNAL PARAMETERS-1'!$B$5:$J$44,5,FALSE))*VLOOKUP(OVYLD2_!BI$4,'[1]INTERNAL PARAMETERS-1'!$B$5:$J$44,8,FALSE)*VLOOKUP(OVYLD2_!BI$4,'[1]INTERNAL PARAMETERS-1'!$B$5:$J$44,3,FALSE)</f>
        <v>0</v>
      </c>
      <c r="BJ195" s="44">
        <f>OVYLD1_!BJ195*VLOOKUP(OVYLD2_!BJ$4,'[1]INTERNAL PARAMETERS-1'!$B$5:$J$44,5,FALSE)*VLOOKUP(OVYLD2_!BJ$4,'[1]INTERNAL PARAMETERS-1'!$B$5:$J$44,6,FALSE)*VLOOKUP(OVYLD2_!BJ$4,'[1]INTERNAL PARAMETERS-1'!$B$5:$J$44,3,FALSE) + OVYLD1_!BJ195*(1-VLOOKUP(OVYLD2_!BJ$4,'[1]INTERNAL PARAMETERS-1'!$B$5:$J$44,5,FALSE))*VLOOKUP(OVYLD2_!BJ$4,'[1]INTERNAL PARAMETERS-1'!$B$5:$J$44,8,FALSE)*VLOOKUP(OVYLD2_!BJ$4,'[1]INTERNAL PARAMETERS-1'!$B$5:$J$44,3,FALSE)</f>
        <v>0</v>
      </c>
      <c r="BK195" s="44">
        <f>OVYLD1_!BK195*VLOOKUP(OVYLD2_!BK$4,'[1]INTERNAL PARAMETERS-1'!$B$5:$J$44,5,FALSE)*VLOOKUP(OVYLD2_!BK$4,'[1]INTERNAL PARAMETERS-1'!$B$5:$J$44,6,FALSE)*VLOOKUP(OVYLD2_!BK$4,'[1]INTERNAL PARAMETERS-1'!$B$5:$J$44,3,FALSE) + OVYLD1_!BK195*(1-VLOOKUP(OVYLD2_!BK$4,'[1]INTERNAL PARAMETERS-1'!$B$5:$J$44,5,FALSE))*VLOOKUP(OVYLD2_!BK$4,'[1]INTERNAL PARAMETERS-1'!$B$5:$J$44,8,FALSE)*VLOOKUP(OVYLD2_!BK$4,'[1]INTERNAL PARAMETERS-1'!$B$5:$J$44,3,FALSE)</f>
        <v>0</v>
      </c>
      <c r="BL195" s="44">
        <f>OVYLD1_!BL195*VLOOKUP(OVYLD2_!BL$4,'[1]INTERNAL PARAMETERS-1'!$B$5:$J$44,5,FALSE)*VLOOKUP(OVYLD2_!BL$4,'[1]INTERNAL PARAMETERS-1'!$B$5:$J$44,6,FALSE)*VLOOKUP(OVYLD2_!BL$4,'[1]INTERNAL PARAMETERS-1'!$B$5:$J$44,3,FALSE) + OVYLD1_!BL195*(1-VLOOKUP(OVYLD2_!BL$4,'[1]INTERNAL PARAMETERS-1'!$B$5:$J$44,5,FALSE))*VLOOKUP(OVYLD2_!BL$4,'[1]INTERNAL PARAMETERS-1'!$B$5:$J$44,8,FALSE)*VLOOKUP(OVYLD2_!BL$4,'[1]INTERNAL PARAMETERS-1'!$B$5:$J$44,3,FALSE)</f>
        <v>0</v>
      </c>
      <c r="BM195" s="44">
        <f>OVYLD1_!BM195*VLOOKUP(OVYLD2_!BM$4,'[1]INTERNAL PARAMETERS-1'!$B$5:$J$44,5,FALSE)*VLOOKUP(OVYLD2_!BM$4,'[1]INTERNAL PARAMETERS-1'!$B$5:$J$44,6,FALSE)*VLOOKUP(OVYLD2_!BM$4,'[1]INTERNAL PARAMETERS-1'!$B$5:$J$44,3,FALSE) + OVYLD1_!BM195*(1-VLOOKUP(OVYLD2_!BM$4,'[1]INTERNAL PARAMETERS-1'!$B$5:$J$44,5,FALSE))*VLOOKUP(OVYLD2_!BM$4,'[1]INTERNAL PARAMETERS-1'!$B$5:$J$44,8,FALSE)*VLOOKUP(OVYLD2_!BM$4,'[1]INTERNAL PARAMETERS-1'!$B$5:$J$44,3,FALSE)</f>
        <v>0</v>
      </c>
      <c r="BN195" s="44">
        <f>OVYLD1_!BN195*VLOOKUP(OVYLD2_!BN$4,'[1]INTERNAL PARAMETERS-1'!$B$5:$J$44,5,FALSE)*VLOOKUP(OVYLD2_!BN$4,'[1]INTERNAL PARAMETERS-1'!$B$5:$J$44,6,FALSE)*VLOOKUP(OVYLD2_!BN$4,'[1]INTERNAL PARAMETERS-1'!$B$5:$J$44,3,FALSE) + OVYLD1_!BN195*(1-VLOOKUP(OVYLD2_!BN$4,'[1]INTERNAL PARAMETERS-1'!$B$5:$J$44,5,FALSE))*VLOOKUP(OVYLD2_!BN$4,'[1]INTERNAL PARAMETERS-1'!$B$5:$J$44,8,FALSE)*VLOOKUP(OVYLD2_!BN$4,'[1]INTERNAL PARAMETERS-1'!$B$5:$J$44,3,FALSE)</f>
        <v>0</v>
      </c>
      <c r="BO195" s="44">
        <f>OVYLD1_!BO195*VLOOKUP(OVYLD2_!BO$4,'[1]INTERNAL PARAMETERS-1'!$B$5:$J$44,5,FALSE)*VLOOKUP(OVYLD2_!BO$4,'[1]INTERNAL PARAMETERS-1'!$B$5:$J$44,6,FALSE)*VLOOKUP(OVYLD2_!BO$4,'[1]INTERNAL PARAMETERS-1'!$B$5:$J$44,3,FALSE) + OVYLD1_!BO195*(1-VLOOKUP(OVYLD2_!BO$4,'[1]INTERNAL PARAMETERS-1'!$B$5:$J$44,5,FALSE))*VLOOKUP(OVYLD2_!BO$4,'[1]INTERNAL PARAMETERS-1'!$B$5:$J$44,8,FALSE)*VLOOKUP(OVYLD2_!BO$4,'[1]INTERNAL PARAMETERS-1'!$B$5:$J$44,3,FALSE)</f>
        <v>0</v>
      </c>
      <c r="BP195" s="44">
        <f>OVYLD1_!BP195*VLOOKUP(OVYLD2_!BP$4,'[1]INTERNAL PARAMETERS-1'!$B$5:$J$44,5,FALSE)*VLOOKUP(OVYLD2_!BP$4,'[1]INTERNAL PARAMETERS-1'!$B$5:$J$44,6,FALSE)*VLOOKUP(OVYLD2_!BP$4,'[1]INTERNAL PARAMETERS-1'!$B$5:$J$44,3,FALSE) + OVYLD1_!BP195*(1-VLOOKUP(OVYLD2_!BP$4,'[1]INTERNAL PARAMETERS-1'!$B$5:$J$44,5,FALSE))*VLOOKUP(OVYLD2_!BP$4,'[1]INTERNAL PARAMETERS-1'!$B$5:$J$44,8,FALSE)*VLOOKUP(OVYLD2_!BP$4,'[1]INTERNAL PARAMETERS-1'!$B$5:$J$44,3,FALSE)</f>
        <v>0</v>
      </c>
      <c r="BQ195" s="44">
        <f>OVYLD1_!BQ195*VLOOKUP(OVYLD2_!BQ$4,'[1]INTERNAL PARAMETERS-1'!$B$5:$J$44,5,FALSE)*VLOOKUP(OVYLD2_!BQ$4,'[1]INTERNAL PARAMETERS-1'!$B$5:$J$44,6,FALSE)*VLOOKUP(OVYLD2_!BQ$4,'[1]INTERNAL PARAMETERS-1'!$B$5:$J$44,3,FALSE) + OVYLD1_!BQ195*(1-VLOOKUP(OVYLD2_!BQ$4,'[1]INTERNAL PARAMETERS-1'!$B$5:$J$44,5,FALSE))*VLOOKUP(OVYLD2_!BQ$4,'[1]INTERNAL PARAMETERS-1'!$B$5:$J$44,8,FALSE)*VLOOKUP(OVYLD2_!BQ$4,'[1]INTERNAL PARAMETERS-1'!$B$5:$J$44,3,FALSE)</f>
        <v>0</v>
      </c>
      <c r="BR195" s="44">
        <f>OVYLD1_!BR195*VLOOKUP(OVYLD2_!BR$4,'[1]INTERNAL PARAMETERS-1'!$B$5:$J$44,5,FALSE)*VLOOKUP(OVYLD2_!BR$4,'[1]INTERNAL PARAMETERS-1'!$B$5:$J$44,6,FALSE)*VLOOKUP(OVYLD2_!BR$4,'[1]INTERNAL PARAMETERS-1'!$B$5:$J$44,3,FALSE) + OVYLD1_!BR195*(1-VLOOKUP(OVYLD2_!BR$4,'[1]INTERNAL PARAMETERS-1'!$B$5:$J$44,5,FALSE))*VLOOKUP(OVYLD2_!BR$4,'[1]INTERNAL PARAMETERS-1'!$B$5:$J$44,8,FALSE)*VLOOKUP(OVYLD2_!BR$4,'[1]INTERNAL PARAMETERS-1'!$B$5:$J$44,3,FALSE)</f>
        <v>0</v>
      </c>
      <c r="BS195" s="44">
        <f>OVYLD1_!BS195*VLOOKUP(OVYLD2_!BS$4,'[1]INTERNAL PARAMETERS-1'!$B$5:$J$44,5,FALSE)*VLOOKUP(OVYLD2_!BS$4,'[1]INTERNAL PARAMETERS-1'!$B$5:$J$44,6,FALSE)*VLOOKUP(OVYLD2_!BS$4,'[1]INTERNAL PARAMETERS-1'!$B$5:$J$44,3,FALSE) + OVYLD1_!BS195*(1-VLOOKUP(OVYLD2_!BS$4,'[1]INTERNAL PARAMETERS-1'!$B$5:$J$44,5,FALSE))*VLOOKUP(OVYLD2_!BS$4,'[1]INTERNAL PARAMETERS-1'!$B$5:$J$44,8,FALSE)*VLOOKUP(OVYLD2_!BS$4,'[1]INTERNAL PARAMETERS-1'!$B$5:$J$44,3,FALSE)</f>
        <v>0</v>
      </c>
      <c r="BT195" s="44">
        <f>OVYLD1_!BT195*VLOOKUP(OVYLD2_!BT$4,'[1]INTERNAL PARAMETERS-1'!$B$5:$J$44,5,FALSE)*VLOOKUP(OVYLD2_!BT$4,'[1]INTERNAL PARAMETERS-1'!$B$5:$J$44,6,FALSE)*VLOOKUP(OVYLD2_!BT$4,'[1]INTERNAL PARAMETERS-1'!$B$5:$J$44,3,FALSE) + OVYLD1_!BT195*(1-VLOOKUP(OVYLD2_!BT$4,'[1]INTERNAL PARAMETERS-1'!$B$5:$J$44,5,FALSE))*VLOOKUP(OVYLD2_!BT$4,'[1]INTERNAL PARAMETERS-1'!$B$5:$J$44,8,FALSE)*VLOOKUP(OVYLD2_!BT$4,'[1]INTERNAL PARAMETERS-1'!$B$5:$J$44,3,FALSE)</f>
        <v>0</v>
      </c>
      <c r="BU195" s="44">
        <f>OVYLD1_!BU195*VLOOKUP(OVYLD2_!BU$4,'[1]INTERNAL PARAMETERS-1'!$B$5:$J$44,5,FALSE)*VLOOKUP(OVYLD2_!BU$4,'[1]INTERNAL PARAMETERS-1'!$B$5:$J$44,6,FALSE)*VLOOKUP(OVYLD2_!BU$4,'[1]INTERNAL PARAMETERS-1'!$B$5:$J$44,3,FALSE) + OVYLD1_!BU195*(1-VLOOKUP(OVYLD2_!BU$4,'[1]INTERNAL PARAMETERS-1'!$B$5:$J$44,5,FALSE))*VLOOKUP(OVYLD2_!BU$4,'[1]INTERNAL PARAMETERS-1'!$B$5:$J$44,8,FALSE)*VLOOKUP(OVYLD2_!BU$4,'[1]INTERNAL PARAMETERS-1'!$B$5:$J$44,3,FALSE)</f>
        <v>0</v>
      </c>
      <c r="BV195" s="44">
        <f>OVYLD1_!BV195*VLOOKUP(OVYLD2_!BV$4,'[1]INTERNAL PARAMETERS-1'!$B$5:$J$44,5,FALSE)*VLOOKUP(OVYLD2_!BV$4,'[1]INTERNAL PARAMETERS-1'!$B$5:$J$44,6,FALSE)*VLOOKUP(OVYLD2_!BV$4,'[1]INTERNAL PARAMETERS-1'!$B$5:$J$44,3,FALSE) + OVYLD1_!BV195*(1-VLOOKUP(OVYLD2_!BV$4,'[1]INTERNAL PARAMETERS-1'!$B$5:$J$44,5,FALSE))*VLOOKUP(OVYLD2_!BV$4,'[1]INTERNAL PARAMETERS-1'!$B$5:$J$44,8,FALSE)*VLOOKUP(OVYLD2_!BV$4,'[1]INTERNAL PARAMETERS-1'!$B$5:$J$44,3,FALSE)</f>
        <v>0</v>
      </c>
      <c r="BW195" s="44">
        <f>OVYLD1_!BW195*VLOOKUP(OVYLD2_!BW$4,'[1]INTERNAL PARAMETERS-1'!$B$5:$J$44,5,FALSE)*VLOOKUP(OVYLD2_!BW$4,'[1]INTERNAL PARAMETERS-1'!$B$5:$J$44,6,FALSE)*VLOOKUP(OVYLD2_!BW$4,'[1]INTERNAL PARAMETERS-1'!$B$5:$J$44,3,FALSE) + OVYLD1_!BW195*(1-VLOOKUP(OVYLD2_!BW$4,'[1]INTERNAL PARAMETERS-1'!$B$5:$J$44,5,FALSE))*VLOOKUP(OVYLD2_!BW$4,'[1]INTERNAL PARAMETERS-1'!$B$5:$J$44,8,FALSE)*VLOOKUP(OVYLD2_!BW$4,'[1]INTERNAL PARAMETERS-1'!$B$5:$J$44,3,FALSE)</f>
        <v>0</v>
      </c>
      <c r="BX195" s="44">
        <f>OVYLD1_!BX195*VLOOKUP(OVYLD2_!BX$4,'[1]INTERNAL PARAMETERS-1'!$B$5:$J$44,5,FALSE)*VLOOKUP(OVYLD2_!BX$4,'[1]INTERNAL PARAMETERS-1'!$B$5:$J$44,6,FALSE)*VLOOKUP(OVYLD2_!BX$4,'[1]INTERNAL PARAMETERS-1'!$B$5:$J$44,3,FALSE) + OVYLD1_!BX195*(1-VLOOKUP(OVYLD2_!BX$4,'[1]INTERNAL PARAMETERS-1'!$B$5:$J$44,5,FALSE))*VLOOKUP(OVYLD2_!BX$4,'[1]INTERNAL PARAMETERS-1'!$B$5:$J$44,8,FALSE)*VLOOKUP(OVYLD2_!BX$4,'[1]INTERNAL PARAMETERS-1'!$B$5:$J$44,3,FALSE)</f>
        <v>0</v>
      </c>
      <c r="BY195" s="44">
        <f>OVYLD1_!BY195*VLOOKUP(OVYLD2_!BY$4,'[1]INTERNAL PARAMETERS-1'!$B$5:$J$44,5,FALSE)*VLOOKUP(OVYLD2_!BY$4,'[1]INTERNAL PARAMETERS-1'!$B$5:$J$44,6,FALSE)*VLOOKUP(OVYLD2_!BY$4,'[1]INTERNAL PARAMETERS-1'!$B$5:$J$44,3,FALSE) + OVYLD1_!BY195*(1-VLOOKUP(OVYLD2_!BY$4,'[1]INTERNAL PARAMETERS-1'!$B$5:$J$44,5,FALSE))*VLOOKUP(OVYLD2_!BY$4,'[1]INTERNAL PARAMETERS-1'!$B$5:$J$44,8,FALSE)*VLOOKUP(OVYLD2_!BY$4,'[1]INTERNAL PARAMETERS-1'!$B$5:$J$44,3,FALSE)</f>
        <v>0</v>
      </c>
      <c r="BZ195" s="44">
        <f>OVYLD1_!BZ195*VLOOKUP(OVYLD2_!BZ$4,'[1]INTERNAL PARAMETERS-1'!$B$5:$J$44,5,FALSE)*VLOOKUP(OVYLD2_!BZ$4,'[1]INTERNAL PARAMETERS-1'!$B$5:$J$44,6,FALSE)*VLOOKUP(OVYLD2_!BZ$4,'[1]INTERNAL PARAMETERS-1'!$B$5:$J$44,3,FALSE) + OVYLD1_!BZ195*(1-VLOOKUP(OVYLD2_!BZ$4,'[1]INTERNAL PARAMETERS-1'!$B$5:$J$44,5,FALSE))*VLOOKUP(OVYLD2_!BZ$4,'[1]INTERNAL PARAMETERS-1'!$B$5:$J$44,8,FALSE)*VLOOKUP(OVYLD2_!BZ$4,'[1]INTERNAL PARAMETERS-1'!$B$5:$J$44,3,FALSE)</f>
        <v>0</v>
      </c>
      <c r="CA195" s="44">
        <f>OVYLD1_!CA195*VLOOKUP(OVYLD2_!CA$4,'[1]INTERNAL PARAMETERS-1'!$B$5:$J$44,5,FALSE)*VLOOKUP(OVYLD2_!CA$4,'[1]INTERNAL PARAMETERS-1'!$B$5:$J$44,6,FALSE)*VLOOKUP(OVYLD2_!CA$4,'[1]INTERNAL PARAMETERS-1'!$B$5:$J$44,3,FALSE) + OVYLD1_!CA195*(1-VLOOKUP(OVYLD2_!CA$4,'[1]INTERNAL PARAMETERS-1'!$B$5:$J$44,5,FALSE))*VLOOKUP(OVYLD2_!CA$4,'[1]INTERNAL PARAMETERS-1'!$B$5:$J$44,8,FALSE)*VLOOKUP(OVYLD2_!CA$4,'[1]INTERNAL PARAMETERS-1'!$B$5:$J$44,3,FALSE)</f>
        <v>0</v>
      </c>
      <c r="CB195" s="44">
        <f>OVYLD1_!CB195*VLOOKUP(OVYLD2_!CB$4,'[1]INTERNAL PARAMETERS-1'!$B$5:$J$44,5,FALSE)*VLOOKUP(OVYLD2_!CB$4,'[1]INTERNAL PARAMETERS-1'!$B$5:$J$44,6,FALSE)*VLOOKUP(OVYLD2_!CB$4,'[1]INTERNAL PARAMETERS-1'!$B$5:$J$44,3,FALSE) + OVYLD1_!CB195*(1-VLOOKUP(OVYLD2_!CB$4,'[1]INTERNAL PARAMETERS-1'!$B$5:$J$44,5,FALSE))*VLOOKUP(OVYLD2_!CB$4,'[1]INTERNAL PARAMETERS-1'!$B$5:$J$44,8,FALSE)*VLOOKUP(OVYLD2_!CB$4,'[1]INTERNAL PARAMETERS-1'!$B$5:$J$44,3,FALSE)</f>
        <v>0</v>
      </c>
      <c r="CC195" s="44">
        <f>OVYLD1_!CC195*VLOOKUP(OVYLD2_!CC$4,'[1]INTERNAL PARAMETERS-1'!$B$5:$J$44,5,FALSE)*VLOOKUP(OVYLD2_!CC$4,'[1]INTERNAL PARAMETERS-1'!$B$5:$J$44,6,FALSE)*VLOOKUP(OVYLD2_!CC$4,'[1]INTERNAL PARAMETERS-1'!$B$5:$J$44,3,FALSE) + OVYLD1_!CC195*(1-VLOOKUP(OVYLD2_!CC$4,'[1]INTERNAL PARAMETERS-1'!$B$5:$J$44,5,FALSE))*VLOOKUP(OVYLD2_!CC$4,'[1]INTERNAL PARAMETERS-1'!$B$5:$J$44,8,FALSE)*VLOOKUP(OVYLD2_!CC$4,'[1]INTERNAL PARAMETERS-1'!$B$5:$J$44,3,FALSE)</f>
        <v>0</v>
      </c>
      <c r="CD195" s="44">
        <f>OVYLD1_!CD195*VLOOKUP(OVYLD2_!CD$4,'[1]INTERNAL PARAMETERS-1'!$B$5:$J$44,5,FALSE)*VLOOKUP(OVYLD2_!CD$4,'[1]INTERNAL PARAMETERS-1'!$B$5:$J$44,6,FALSE)*VLOOKUP(OVYLD2_!CD$4,'[1]INTERNAL PARAMETERS-1'!$B$5:$J$44,3,FALSE) + OVYLD1_!CD195*(1-VLOOKUP(OVYLD2_!CD$4,'[1]INTERNAL PARAMETERS-1'!$B$5:$J$44,5,FALSE))*VLOOKUP(OVYLD2_!CD$4,'[1]INTERNAL PARAMETERS-1'!$B$5:$J$44,8,FALSE)*VLOOKUP(OVYLD2_!CD$4,'[1]INTERNAL PARAMETERS-1'!$B$5:$J$44,3,FALSE)</f>
        <v>0</v>
      </c>
      <c r="CE195" s="44">
        <f>OVYLD1_!CE195*VLOOKUP(OVYLD2_!CE$4,'[1]INTERNAL PARAMETERS-1'!$B$5:$J$44,5,FALSE)*VLOOKUP(OVYLD2_!CE$4,'[1]INTERNAL PARAMETERS-1'!$B$5:$J$44,6,FALSE)*VLOOKUP(OVYLD2_!CE$4,'[1]INTERNAL PARAMETERS-1'!$B$5:$J$44,3,FALSE) + OVYLD1_!CE195*(1-VLOOKUP(OVYLD2_!CE$4,'[1]INTERNAL PARAMETERS-1'!$B$5:$J$44,5,FALSE))*VLOOKUP(OVYLD2_!CE$4,'[1]INTERNAL PARAMETERS-1'!$B$5:$J$44,8,FALSE)*VLOOKUP(OVYLD2_!CE$4,'[1]INTERNAL PARAMETERS-1'!$B$5:$J$44,3,FALSE)</f>
        <v>0</v>
      </c>
      <c r="CF195" s="44">
        <f>OVYLD1_!CF195*VLOOKUP(OVYLD2_!CF$4,'[1]INTERNAL PARAMETERS-1'!$B$5:$J$44,5,FALSE)*VLOOKUP(OVYLD2_!CF$4,'[1]INTERNAL PARAMETERS-1'!$B$5:$J$44,6,FALSE)*VLOOKUP(OVYLD2_!CF$4,'[1]INTERNAL PARAMETERS-1'!$B$5:$J$44,3,FALSE) + OVYLD1_!CF195*(1-VLOOKUP(OVYLD2_!CF$4,'[1]INTERNAL PARAMETERS-1'!$B$5:$J$44,5,FALSE))*VLOOKUP(OVYLD2_!CF$4,'[1]INTERNAL PARAMETERS-1'!$B$5:$J$44,8,FALSE)*VLOOKUP(OVYLD2_!CF$4,'[1]INTERNAL PARAMETERS-1'!$B$5:$J$44,3,FALSE)</f>
        <v>0</v>
      </c>
      <c r="CG195" s="44">
        <f>OVYLD1_!CG195*VLOOKUP(OVYLD2_!CG$4,'[1]INTERNAL PARAMETERS-1'!$B$5:$J$44,5,FALSE)*VLOOKUP(OVYLD2_!CG$4,'[1]INTERNAL PARAMETERS-1'!$B$5:$J$44,6,FALSE)*VLOOKUP(OVYLD2_!CG$4,'[1]INTERNAL PARAMETERS-1'!$B$5:$J$44,3,FALSE) + OVYLD1_!CG195*(1-VLOOKUP(OVYLD2_!CG$4,'[1]INTERNAL PARAMETERS-1'!$B$5:$J$44,5,FALSE))*VLOOKUP(OVYLD2_!CG$4,'[1]INTERNAL PARAMETERS-1'!$B$5:$J$44,8,FALSE)*VLOOKUP(OVYLD2_!CG$4,'[1]INTERNAL PARAMETERS-1'!$B$5:$J$44,3,FALSE)</f>
        <v>0</v>
      </c>
      <c r="CH195" s="43">
        <f>OVYLD1_!CH195*VLOOKUP(OVYLD2_!CH$4,'[1]INTERNAL PARAMETERS-1'!$B$5:$J$44,5,FALSE)*VLOOKUP(OVYLD2_!CH$4,'[1]INTERNAL PARAMETERS-1'!$B$5:$J$44,6,FALSE)*VLOOKUP(OVYLD2_!CH$4,'[1]INTERNAL PARAMETERS-1'!$B$5:$J$44,3,FALSE) + OVYLD1_!CH195*(1-VLOOKUP(OVYLD2_!CH$4,'[1]INTERNAL PARAMETERS-1'!$B$5:$J$44,5,FALSE))*VLOOKUP(OVYLD2_!CH$4,'[1]INTERNAL PARAMETERS-1'!$B$5:$J$44,8,FALSE)*VLOOKUP(OVYLD2_!CH$4,'[1]INTERNAL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5">
      <c r="B196" s="58" t="s">
        <v>7</v>
      </c>
      <c r="C196" s="57" t="s">
        <v>81</v>
      </c>
      <c r="D196" s="57" t="s">
        <v>69</v>
      </c>
      <c r="E196" s="128">
        <f>OVERALL2021!AI196</f>
        <v>0</v>
      </c>
      <c r="F196" s="59">
        <f>'[1]INTERNAL PARAMETERS-1'!M16</f>
        <v>30.094999999999999</v>
      </c>
      <c r="G196" s="45">
        <f>OVYLD1_!G196*VLOOKUP(OVYLD2_!G$4,'[1]INTERNAL PARAMETERS-1'!$B$5:$J$44,5,FALSE)*VLOOKUP(OVYLD2_!G$4,'[1]INTERNAL PARAMETERS-1'!$B$5:$J$44,7,FALSE)*OVYLD2_!$F196 + OVYLD1_!G196*(1-VLOOKUP(OVYLD2_!G$4,'[1]INTERNAL PARAMETERS-1'!$B$5:$J$44,5,FALSE))*VLOOKUP(OVYLD2_!G$4,'[1]INTERNAL PARAMETERS-1'!$B$5:$J$44,9,FALSE)*OVYLD2_!$F196</f>
        <v>0</v>
      </c>
      <c r="H196" s="44">
        <f>OVYLD1_!H196*VLOOKUP(OVYLD2_!H$4,'[1]INTERNAL PARAMETERS-1'!$B$5:$J$44,5,FALSE)*VLOOKUP(OVYLD2_!H$4,'[1]INTERNAL PARAMETERS-1'!$B$5:$J$44,7,FALSE)*OVYLD2_!$F196 + OVYLD1_!H196*(1-VLOOKUP(OVYLD2_!H$4,'[1]INTERNAL PARAMETERS-1'!$B$5:$J$44,5,FALSE))*VLOOKUP(OVYLD2_!H$4,'[1]INTERNAL PARAMETERS-1'!$B$5:$J$44,9,FALSE)*OVYLD2_!$F196</f>
        <v>0</v>
      </c>
      <c r="I196" s="44">
        <f>OVYLD1_!I196*VLOOKUP(OVYLD2_!I$4,'[1]INTERNAL PARAMETERS-1'!$B$5:$J$44,5,FALSE)*VLOOKUP(OVYLD2_!I$4,'[1]INTERNAL PARAMETERS-1'!$B$5:$J$44,7,FALSE)*OVYLD2_!$F196 + OVYLD1_!I196*(1-VLOOKUP(OVYLD2_!I$4,'[1]INTERNAL PARAMETERS-1'!$B$5:$J$44,5,FALSE))*VLOOKUP(OVYLD2_!I$4,'[1]INTERNAL PARAMETERS-1'!$B$5:$J$44,9,FALSE)*OVYLD2_!$F196</f>
        <v>0</v>
      </c>
      <c r="J196" s="44">
        <f>OVYLD1_!J196*VLOOKUP(OVYLD2_!J$4,'[1]INTERNAL PARAMETERS-1'!$B$5:$J$44,5,FALSE)*VLOOKUP(OVYLD2_!J$4,'[1]INTERNAL PARAMETERS-1'!$B$5:$J$44,7,FALSE)*OVYLD2_!$F196 + OVYLD1_!J196*(1-VLOOKUP(OVYLD2_!J$4,'[1]INTERNAL PARAMETERS-1'!$B$5:$J$44,5,FALSE))*VLOOKUP(OVYLD2_!J$4,'[1]INTERNAL PARAMETERS-1'!$B$5:$J$44,9,FALSE)*OVYLD2_!$F196</f>
        <v>0</v>
      </c>
      <c r="K196" s="44">
        <f>OVYLD1_!K196*VLOOKUP(OVYLD2_!K$4,'[1]INTERNAL PARAMETERS-1'!$B$5:$J$44,5,FALSE)*VLOOKUP(OVYLD2_!K$4,'[1]INTERNAL PARAMETERS-1'!$B$5:$J$44,7,FALSE)*OVYLD2_!$F196 + OVYLD1_!K196*(1-VLOOKUP(OVYLD2_!K$4,'[1]INTERNAL PARAMETERS-1'!$B$5:$J$44,5,FALSE))*VLOOKUP(OVYLD2_!K$4,'[1]INTERNAL PARAMETERS-1'!$B$5:$J$44,9,FALSE)*OVYLD2_!$F196</f>
        <v>0</v>
      </c>
      <c r="L196" s="44">
        <f>OVYLD1_!L196*VLOOKUP(OVYLD2_!L$4,'[1]INTERNAL PARAMETERS-1'!$B$5:$J$44,5,FALSE)*VLOOKUP(OVYLD2_!L$4,'[1]INTERNAL PARAMETERS-1'!$B$5:$J$44,7,FALSE)*OVYLD2_!$F196 + OVYLD1_!L196*(1-VLOOKUP(OVYLD2_!L$4,'[1]INTERNAL PARAMETERS-1'!$B$5:$J$44,5,FALSE))*VLOOKUP(OVYLD2_!L$4,'[1]INTERNAL PARAMETERS-1'!$B$5:$J$44,9,FALSE)*OVYLD2_!$F196</f>
        <v>0</v>
      </c>
      <c r="M196" s="44">
        <f>OVYLD1_!M196*VLOOKUP(OVYLD2_!M$4,'[1]INTERNAL PARAMETERS-1'!$B$5:$J$44,5,FALSE)*VLOOKUP(OVYLD2_!M$4,'[1]INTERNAL PARAMETERS-1'!$B$5:$J$44,7,FALSE)*OVYLD2_!$F196 + OVYLD1_!M196*(1-VLOOKUP(OVYLD2_!M$4,'[1]INTERNAL PARAMETERS-1'!$B$5:$J$44,5,FALSE))*VLOOKUP(OVYLD2_!M$4,'[1]INTERNAL PARAMETERS-1'!$B$5:$J$44,9,FALSE)*OVYLD2_!$F196</f>
        <v>0</v>
      </c>
      <c r="N196" s="44">
        <f>OVYLD1_!N196*VLOOKUP(OVYLD2_!N$4,'[1]INTERNAL PARAMETERS-1'!$B$5:$J$44,5,FALSE)*VLOOKUP(OVYLD2_!N$4,'[1]INTERNAL PARAMETERS-1'!$B$5:$J$44,7,FALSE)*OVYLD2_!$F196 + OVYLD1_!N196*(1-VLOOKUP(OVYLD2_!N$4,'[1]INTERNAL PARAMETERS-1'!$B$5:$J$44,5,FALSE))*VLOOKUP(OVYLD2_!N$4,'[1]INTERNAL PARAMETERS-1'!$B$5:$J$44,9,FALSE)*OVYLD2_!$F196</f>
        <v>0</v>
      </c>
      <c r="O196" s="44">
        <f>OVYLD1_!O196*VLOOKUP(OVYLD2_!O$4,'[1]INTERNAL PARAMETERS-1'!$B$5:$J$44,5,FALSE)*VLOOKUP(OVYLD2_!O$4,'[1]INTERNAL PARAMETERS-1'!$B$5:$J$44,7,FALSE)*OVYLD2_!$F196 + OVYLD1_!O196*(1-VLOOKUP(OVYLD2_!O$4,'[1]INTERNAL PARAMETERS-1'!$B$5:$J$44,5,FALSE))*VLOOKUP(OVYLD2_!O$4,'[1]INTERNAL PARAMETERS-1'!$B$5:$J$44,9,FALSE)*OVYLD2_!$F196</f>
        <v>0</v>
      </c>
      <c r="P196" s="44">
        <f>OVYLD1_!P196*VLOOKUP(OVYLD2_!P$4,'[1]INTERNAL PARAMETERS-1'!$B$5:$J$44,5,FALSE)*VLOOKUP(OVYLD2_!P$4,'[1]INTERNAL PARAMETERS-1'!$B$5:$J$44,7,FALSE)*OVYLD2_!$F196 + OVYLD1_!P196*(1-VLOOKUP(OVYLD2_!P$4,'[1]INTERNAL PARAMETERS-1'!$B$5:$J$44,5,FALSE))*VLOOKUP(OVYLD2_!P$4,'[1]INTERNAL PARAMETERS-1'!$B$5:$J$44,9,FALSE)*OVYLD2_!$F196</f>
        <v>0</v>
      </c>
      <c r="Q196" s="44">
        <f>OVYLD1_!Q196*VLOOKUP(OVYLD2_!Q$4,'[1]INTERNAL PARAMETERS-1'!$B$5:$J$44,5,FALSE)*VLOOKUP(OVYLD2_!Q$4,'[1]INTERNAL PARAMETERS-1'!$B$5:$J$44,7,FALSE)*OVYLD2_!$F196 + OVYLD1_!Q196*(1-VLOOKUP(OVYLD2_!Q$4,'[1]INTERNAL PARAMETERS-1'!$B$5:$J$44,5,FALSE))*VLOOKUP(OVYLD2_!Q$4,'[1]INTERNAL PARAMETERS-1'!$B$5:$J$44,9,FALSE)*OVYLD2_!$F196</f>
        <v>0</v>
      </c>
      <c r="R196" s="44">
        <f>OVYLD1_!R196*VLOOKUP(OVYLD2_!R$4,'[1]INTERNAL PARAMETERS-1'!$B$5:$J$44,5,FALSE)*VLOOKUP(OVYLD2_!R$4,'[1]INTERNAL PARAMETERS-1'!$B$5:$J$44,7,FALSE)*OVYLD2_!$F196 + OVYLD1_!R196*(1-VLOOKUP(OVYLD2_!R$4,'[1]INTERNAL PARAMETERS-1'!$B$5:$J$44,5,FALSE))*VLOOKUP(OVYLD2_!R$4,'[1]INTERNAL PARAMETERS-1'!$B$5:$J$44,9,FALSE)*OVYLD2_!$F196</f>
        <v>0</v>
      </c>
      <c r="S196" s="44">
        <f>OVYLD1_!S196*VLOOKUP(OVYLD2_!S$4,'[1]INTERNAL PARAMETERS-1'!$B$5:$J$44,5,FALSE)*VLOOKUP(OVYLD2_!S$4,'[1]INTERNAL PARAMETERS-1'!$B$5:$J$44,7,FALSE)*OVYLD2_!$F196 + OVYLD1_!S196*(1-VLOOKUP(OVYLD2_!S$4,'[1]INTERNAL PARAMETERS-1'!$B$5:$J$44,5,FALSE))*VLOOKUP(OVYLD2_!S$4,'[1]INTERNAL PARAMETERS-1'!$B$5:$J$44,9,FALSE)*OVYLD2_!$F196</f>
        <v>0</v>
      </c>
      <c r="T196" s="44">
        <f>OVYLD1_!T196*VLOOKUP(OVYLD2_!T$4,'[1]INTERNAL PARAMETERS-1'!$B$5:$J$44,5,FALSE)*VLOOKUP(OVYLD2_!T$4,'[1]INTERNAL PARAMETERS-1'!$B$5:$J$44,7,FALSE)*OVYLD2_!$F196 + OVYLD1_!T196*(1-VLOOKUP(OVYLD2_!T$4,'[1]INTERNAL PARAMETERS-1'!$B$5:$J$44,5,FALSE))*VLOOKUP(OVYLD2_!T$4,'[1]INTERNAL PARAMETERS-1'!$B$5:$J$44,9,FALSE)*OVYLD2_!$F196</f>
        <v>0</v>
      </c>
      <c r="U196" s="44">
        <f>OVYLD1_!U196*VLOOKUP(OVYLD2_!U$4,'[1]INTERNAL PARAMETERS-1'!$B$5:$J$44,5,FALSE)*VLOOKUP(OVYLD2_!U$4,'[1]INTERNAL PARAMETERS-1'!$B$5:$J$44,7,FALSE)*OVYLD2_!$F196 + OVYLD1_!U196*(1-VLOOKUP(OVYLD2_!U$4,'[1]INTERNAL PARAMETERS-1'!$B$5:$J$44,5,FALSE))*VLOOKUP(OVYLD2_!U$4,'[1]INTERNAL PARAMETERS-1'!$B$5:$J$44,9,FALSE)*OVYLD2_!$F196</f>
        <v>0</v>
      </c>
      <c r="V196" s="44">
        <f>OVYLD1_!V196*VLOOKUP(OVYLD2_!V$4,'[1]INTERNAL PARAMETERS-1'!$B$5:$J$44,5,FALSE)*VLOOKUP(OVYLD2_!V$4,'[1]INTERNAL PARAMETERS-1'!$B$5:$J$44,7,FALSE)*OVYLD2_!$F196 + OVYLD1_!V196*(1-VLOOKUP(OVYLD2_!V$4,'[1]INTERNAL PARAMETERS-1'!$B$5:$J$44,5,FALSE))*VLOOKUP(OVYLD2_!V$4,'[1]INTERNAL PARAMETERS-1'!$B$5:$J$44,9,FALSE)*OVYLD2_!$F196</f>
        <v>0</v>
      </c>
      <c r="W196" s="44">
        <f>OVYLD1_!W196*VLOOKUP(OVYLD2_!W$4,'[1]INTERNAL PARAMETERS-1'!$B$5:$J$44,5,FALSE)*VLOOKUP(OVYLD2_!W$4,'[1]INTERNAL PARAMETERS-1'!$B$5:$J$44,7,FALSE)*OVYLD2_!$F196 + OVYLD1_!W196*(1-VLOOKUP(OVYLD2_!W$4,'[1]INTERNAL PARAMETERS-1'!$B$5:$J$44,5,FALSE))*VLOOKUP(OVYLD2_!W$4,'[1]INTERNAL PARAMETERS-1'!$B$5:$J$44,9,FALSE)*OVYLD2_!$F196</f>
        <v>0</v>
      </c>
      <c r="X196" s="44">
        <f>OVYLD1_!X196*VLOOKUP(OVYLD2_!X$4,'[1]INTERNAL PARAMETERS-1'!$B$5:$J$44,5,FALSE)*VLOOKUP(OVYLD2_!X$4,'[1]INTERNAL PARAMETERS-1'!$B$5:$J$44,7,FALSE)*OVYLD2_!$F196 + OVYLD1_!X196*(1-VLOOKUP(OVYLD2_!X$4,'[1]INTERNAL PARAMETERS-1'!$B$5:$J$44,5,FALSE))*VLOOKUP(OVYLD2_!X$4,'[1]INTERNAL PARAMETERS-1'!$B$5:$J$44,9,FALSE)*OVYLD2_!$F196</f>
        <v>0</v>
      </c>
      <c r="Y196" s="44">
        <f>OVYLD1_!Y196*VLOOKUP(OVYLD2_!Y$4,'[1]INTERNAL PARAMETERS-1'!$B$5:$J$44,5,FALSE)*VLOOKUP(OVYLD2_!Y$4,'[1]INTERNAL PARAMETERS-1'!$B$5:$J$44,7,FALSE)*OVYLD2_!$F196 + OVYLD1_!Y196*(1-VLOOKUP(OVYLD2_!Y$4,'[1]INTERNAL PARAMETERS-1'!$B$5:$J$44,5,FALSE))*VLOOKUP(OVYLD2_!Y$4,'[1]INTERNAL PARAMETERS-1'!$B$5:$J$44,9,FALSE)*OVYLD2_!$F196</f>
        <v>0</v>
      </c>
      <c r="Z196" s="44">
        <f>OVYLD1_!Z196*VLOOKUP(OVYLD2_!Z$4,'[1]INTERNAL PARAMETERS-1'!$B$5:$J$44,5,FALSE)*VLOOKUP(OVYLD2_!Z$4,'[1]INTERNAL PARAMETERS-1'!$B$5:$J$44,7,FALSE)*OVYLD2_!$F196 + OVYLD1_!Z196*(1-VLOOKUP(OVYLD2_!Z$4,'[1]INTERNAL PARAMETERS-1'!$B$5:$J$44,5,FALSE))*VLOOKUP(OVYLD2_!Z$4,'[1]INTERNAL PARAMETERS-1'!$B$5:$J$44,9,FALSE)*OVYLD2_!$F196</f>
        <v>0</v>
      </c>
      <c r="AA196" s="44">
        <f>OVYLD1_!AA196*VLOOKUP(OVYLD2_!AA$4,'[1]INTERNAL PARAMETERS-1'!$B$5:$J$44,5,FALSE)*VLOOKUP(OVYLD2_!AA$4,'[1]INTERNAL PARAMETERS-1'!$B$5:$J$44,7,FALSE)*OVYLD2_!$F196 + OVYLD1_!AA196*(1-VLOOKUP(OVYLD2_!AA$4,'[1]INTERNAL PARAMETERS-1'!$B$5:$J$44,5,FALSE))*VLOOKUP(OVYLD2_!AA$4,'[1]INTERNAL PARAMETERS-1'!$B$5:$J$44,9,FALSE)*OVYLD2_!$F196</f>
        <v>0</v>
      </c>
      <c r="AB196" s="44">
        <f>OVYLD1_!AB196*VLOOKUP(OVYLD2_!AB$4,'[1]INTERNAL PARAMETERS-1'!$B$5:$J$44,5,FALSE)*VLOOKUP(OVYLD2_!AB$4,'[1]INTERNAL PARAMETERS-1'!$B$5:$J$44,7,FALSE)*OVYLD2_!$F196 + OVYLD1_!AB196*(1-VLOOKUP(OVYLD2_!AB$4,'[1]INTERNAL PARAMETERS-1'!$B$5:$J$44,5,FALSE))*VLOOKUP(OVYLD2_!AB$4,'[1]INTERNAL PARAMETERS-1'!$B$5:$J$44,9,FALSE)*OVYLD2_!$F196</f>
        <v>0</v>
      </c>
      <c r="AC196" s="44">
        <f>OVYLD1_!AC196*VLOOKUP(OVYLD2_!AC$4,'[1]INTERNAL PARAMETERS-1'!$B$5:$J$44,5,FALSE)*VLOOKUP(OVYLD2_!AC$4,'[1]INTERNAL PARAMETERS-1'!$B$5:$J$44,7,FALSE)*OVYLD2_!$F196 + OVYLD1_!AC196*(1-VLOOKUP(OVYLD2_!AC$4,'[1]INTERNAL PARAMETERS-1'!$B$5:$J$44,5,FALSE))*VLOOKUP(OVYLD2_!AC$4,'[1]INTERNAL PARAMETERS-1'!$B$5:$J$44,9,FALSE)*OVYLD2_!$F196</f>
        <v>0</v>
      </c>
      <c r="AD196" s="44">
        <f>OVYLD1_!AD196*VLOOKUP(OVYLD2_!AD$4,'[1]INTERNAL PARAMETERS-1'!$B$5:$J$44,5,FALSE)*VLOOKUP(OVYLD2_!AD$4,'[1]INTERNAL PARAMETERS-1'!$B$5:$J$44,7,FALSE)*OVYLD2_!$F196 + OVYLD1_!AD196*(1-VLOOKUP(OVYLD2_!AD$4,'[1]INTERNAL PARAMETERS-1'!$B$5:$J$44,5,FALSE))*VLOOKUP(OVYLD2_!AD$4,'[1]INTERNAL PARAMETERS-1'!$B$5:$J$44,9,FALSE)*OVYLD2_!$F196</f>
        <v>0</v>
      </c>
      <c r="AE196" s="44">
        <f>OVYLD1_!AE196*VLOOKUP(OVYLD2_!AE$4,'[1]INTERNAL PARAMETERS-1'!$B$5:$J$44,5,FALSE)*VLOOKUP(OVYLD2_!AE$4,'[1]INTERNAL PARAMETERS-1'!$B$5:$J$44,7,FALSE)*OVYLD2_!$F196 + OVYLD1_!AE196*(1-VLOOKUP(OVYLD2_!AE$4,'[1]INTERNAL PARAMETERS-1'!$B$5:$J$44,5,FALSE))*VLOOKUP(OVYLD2_!AE$4,'[1]INTERNAL PARAMETERS-1'!$B$5:$J$44,9,FALSE)*OVYLD2_!$F196</f>
        <v>0</v>
      </c>
      <c r="AF196" s="44">
        <f>OVYLD1_!AF196*VLOOKUP(OVYLD2_!AF$4,'[1]INTERNAL PARAMETERS-1'!$B$5:$J$44,5,FALSE)*VLOOKUP(OVYLD2_!AF$4,'[1]INTERNAL PARAMETERS-1'!$B$5:$J$44,7,FALSE)*OVYLD2_!$F196 + OVYLD1_!AF196*(1-VLOOKUP(OVYLD2_!AF$4,'[1]INTERNAL PARAMETERS-1'!$B$5:$J$44,5,FALSE))*VLOOKUP(OVYLD2_!AF$4,'[1]INTERNAL PARAMETERS-1'!$B$5:$J$44,9,FALSE)*OVYLD2_!$F196</f>
        <v>0</v>
      </c>
      <c r="AG196" s="44">
        <f>OVYLD1_!AG196*VLOOKUP(OVYLD2_!AG$4,'[1]INTERNAL PARAMETERS-1'!$B$5:$J$44,5,FALSE)*VLOOKUP(OVYLD2_!AG$4,'[1]INTERNAL PARAMETERS-1'!$B$5:$J$44,7,FALSE)*OVYLD2_!$F196 + OVYLD1_!AG196*(1-VLOOKUP(OVYLD2_!AG$4,'[1]INTERNAL PARAMETERS-1'!$B$5:$J$44,5,FALSE))*VLOOKUP(OVYLD2_!AG$4,'[1]INTERNAL PARAMETERS-1'!$B$5:$J$44,9,FALSE)*OVYLD2_!$F196</f>
        <v>0</v>
      </c>
      <c r="AH196" s="44">
        <f>OVYLD1_!AH196*VLOOKUP(OVYLD2_!AH$4,'[1]INTERNAL PARAMETERS-1'!$B$5:$J$44,5,FALSE)*VLOOKUP(OVYLD2_!AH$4,'[1]INTERNAL PARAMETERS-1'!$B$5:$J$44,7,FALSE)*OVYLD2_!$F196 + OVYLD1_!AH196*(1-VLOOKUP(OVYLD2_!AH$4,'[1]INTERNAL PARAMETERS-1'!$B$5:$J$44,5,FALSE))*VLOOKUP(OVYLD2_!AH$4,'[1]INTERNAL PARAMETERS-1'!$B$5:$J$44,9,FALSE)*OVYLD2_!$F196</f>
        <v>0</v>
      </c>
      <c r="AI196" s="44">
        <f>OVYLD1_!AI196*VLOOKUP(OVYLD2_!AI$4,'[1]INTERNAL PARAMETERS-1'!$B$5:$J$44,5,FALSE)*VLOOKUP(OVYLD2_!AI$4,'[1]INTERNAL PARAMETERS-1'!$B$5:$J$44,7,FALSE)*OVYLD2_!$F196 + OVYLD1_!AI196*(1-VLOOKUP(OVYLD2_!AI$4,'[1]INTERNAL PARAMETERS-1'!$B$5:$J$44,5,FALSE))*VLOOKUP(OVYLD2_!AI$4,'[1]INTERNAL PARAMETERS-1'!$B$5:$J$44,9,FALSE)*OVYLD2_!$F196</f>
        <v>0</v>
      </c>
      <c r="AJ196" s="44">
        <f>OVYLD1_!AJ196*VLOOKUP(OVYLD2_!AJ$4,'[1]INTERNAL PARAMETERS-1'!$B$5:$J$44,5,FALSE)*VLOOKUP(OVYLD2_!AJ$4,'[1]INTERNAL PARAMETERS-1'!$B$5:$J$44,7,FALSE)*OVYLD2_!$F196 + OVYLD1_!AJ196*(1-VLOOKUP(OVYLD2_!AJ$4,'[1]INTERNAL PARAMETERS-1'!$B$5:$J$44,5,FALSE))*VLOOKUP(OVYLD2_!AJ$4,'[1]INTERNAL PARAMETERS-1'!$B$5:$J$44,9,FALSE)*OVYLD2_!$F196</f>
        <v>0</v>
      </c>
      <c r="AK196" s="44">
        <f>OVYLD1_!AK196*VLOOKUP(OVYLD2_!AK$4,'[1]INTERNAL PARAMETERS-1'!$B$5:$J$44,5,FALSE)*VLOOKUP(OVYLD2_!AK$4,'[1]INTERNAL PARAMETERS-1'!$B$5:$J$44,7,FALSE)*OVYLD2_!$F196 + OVYLD1_!AK196*(1-VLOOKUP(OVYLD2_!AK$4,'[1]INTERNAL PARAMETERS-1'!$B$5:$J$44,5,FALSE))*VLOOKUP(OVYLD2_!AK$4,'[1]INTERNAL PARAMETERS-1'!$B$5:$J$44,9,FALSE)*OVYLD2_!$F196</f>
        <v>0</v>
      </c>
      <c r="AL196" s="44">
        <f>OVYLD1_!AL196*VLOOKUP(OVYLD2_!AL$4,'[1]INTERNAL PARAMETERS-1'!$B$5:$J$44,5,FALSE)*VLOOKUP(OVYLD2_!AL$4,'[1]INTERNAL PARAMETERS-1'!$B$5:$J$44,7,FALSE)*OVYLD2_!$F196 + OVYLD1_!AL196*(1-VLOOKUP(OVYLD2_!AL$4,'[1]INTERNAL PARAMETERS-1'!$B$5:$J$44,5,FALSE))*VLOOKUP(OVYLD2_!AL$4,'[1]INTERNAL PARAMETERS-1'!$B$5:$J$44,9,FALSE)*OVYLD2_!$F196</f>
        <v>0</v>
      </c>
      <c r="AM196" s="44">
        <f>OVYLD1_!AM196*VLOOKUP(OVYLD2_!AM$4,'[1]INTERNAL PARAMETERS-1'!$B$5:$J$44,5,FALSE)*VLOOKUP(OVYLD2_!AM$4,'[1]INTERNAL PARAMETERS-1'!$B$5:$J$44,7,FALSE)*OVYLD2_!$F196 + OVYLD1_!AM196*(1-VLOOKUP(OVYLD2_!AM$4,'[1]INTERNAL PARAMETERS-1'!$B$5:$J$44,5,FALSE))*VLOOKUP(OVYLD2_!AM$4,'[1]INTERNAL PARAMETERS-1'!$B$5:$J$44,9,FALSE)*OVYLD2_!$F196</f>
        <v>0</v>
      </c>
      <c r="AN196" s="44">
        <f>OVYLD1_!AN196*VLOOKUP(OVYLD2_!AN$4,'[1]INTERNAL PARAMETERS-1'!$B$5:$J$44,5,FALSE)*VLOOKUP(OVYLD2_!AN$4,'[1]INTERNAL PARAMETERS-1'!$B$5:$J$44,7,FALSE)*OVYLD2_!$F196 + OVYLD1_!AN196*(1-VLOOKUP(OVYLD2_!AN$4,'[1]INTERNAL PARAMETERS-1'!$B$5:$J$44,5,FALSE))*VLOOKUP(OVYLD2_!AN$4,'[1]INTERNAL PARAMETERS-1'!$B$5:$J$44,9,FALSE)*OVYLD2_!$F196</f>
        <v>0</v>
      </c>
      <c r="AO196" s="44">
        <f>OVYLD1_!AO196*VLOOKUP(OVYLD2_!AO$4,'[1]INTERNAL PARAMETERS-1'!$B$5:$J$44,5,FALSE)*VLOOKUP(OVYLD2_!AO$4,'[1]INTERNAL PARAMETERS-1'!$B$5:$J$44,7,FALSE)*OVYLD2_!$F196 + OVYLD1_!AO196*(1-VLOOKUP(OVYLD2_!AO$4,'[1]INTERNAL PARAMETERS-1'!$B$5:$J$44,5,FALSE))*VLOOKUP(OVYLD2_!AO$4,'[1]INTERNAL PARAMETERS-1'!$B$5:$J$44,9,FALSE)*OVYLD2_!$F196</f>
        <v>0</v>
      </c>
      <c r="AP196" s="44">
        <f>OVYLD1_!AP196*VLOOKUP(OVYLD2_!AP$4,'[1]INTERNAL PARAMETERS-1'!$B$5:$J$44,5,FALSE)*VLOOKUP(OVYLD2_!AP$4,'[1]INTERNAL PARAMETERS-1'!$B$5:$J$44,7,FALSE)*OVYLD2_!$F196 + OVYLD1_!AP196*(1-VLOOKUP(OVYLD2_!AP$4,'[1]INTERNAL PARAMETERS-1'!$B$5:$J$44,5,FALSE))*VLOOKUP(OVYLD2_!AP$4,'[1]INTERNAL PARAMETERS-1'!$B$5:$J$44,9,FALSE)*OVYLD2_!$F196</f>
        <v>0</v>
      </c>
      <c r="AQ196" s="44">
        <f>OVYLD1_!AQ196*VLOOKUP(OVYLD2_!AQ$4,'[1]INTERNAL PARAMETERS-1'!$B$5:$J$44,5,FALSE)*VLOOKUP(OVYLD2_!AQ$4,'[1]INTERNAL PARAMETERS-1'!$B$5:$J$44,7,FALSE)*OVYLD2_!$F196 + OVYLD1_!AQ196*(1-VLOOKUP(OVYLD2_!AQ$4,'[1]INTERNAL PARAMETERS-1'!$B$5:$J$44,5,FALSE))*VLOOKUP(OVYLD2_!AQ$4,'[1]INTERNAL PARAMETERS-1'!$B$5:$J$44,9,FALSE)*OVYLD2_!$F196</f>
        <v>0</v>
      </c>
      <c r="AR196" s="44">
        <f>OVYLD1_!AR196*VLOOKUP(OVYLD2_!AR$4,'[1]INTERNAL PARAMETERS-1'!$B$5:$J$44,5,FALSE)*VLOOKUP(OVYLD2_!AR$4,'[1]INTERNAL PARAMETERS-1'!$B$5:$J$44,7,FALSE)*OVYLD2_!$F196 + OVYLD1_!AR196*(1-VLOOKUP(OVYLD2_!AR$4,'[1]INTERNAL PARAMETERS-1'!$B$5:$J$44,5,FALSE))*VLOOKUP(OVYLD2_!AR$4,'[1]INTERNAL PARAMETERS-1'!$B$5:$J$44,9,FALSE)*OVYLD2_!$F196</f>
        <v>0</v>
      </c>
      <c r="AS196" s="44">
        <f>OVYLD1_!AS196*VLOOKUP(OVYLD2_!AS$4,'[1]INTERNAL PARAMETERS-1'!$B$5:$J$44,5,FALSE)*VLOOKUP(OVYLD2_!AS$4,'[1]INTERNAL PARAMETERS-1'!$B$5:$J$44,7,FALSE)*OVYLD2_!$F196 + OVYLD1_!AS196*(1-VLOOKUP(OVYLD2_!AS$4,'[1]INTERNAL PARAMETERS-1'!$B$5:$J$44,5,FALSE))*VLOOKUP(OVYLD2_!AS$4,'[1]INTERNAL PARAMETERS-1'!$B$5:$J$44,9,FALSE)*OVYLD2_!$F196</f>
        <v>0</v>
      </c>
      <c r="AT196" s="43">
        <f>OVYLD1_!AT196*VLOOKUP(OVYLD2_!AT$4,'[1]INTERNAL PARAMETERS-1'!$B$5:$J$44,5,FALSE)*VLOOKUP(OVYLD2_!AT$4,'[1]INTERNAL PARAMETERS-1'!$B$5:$J$44,7,FALSE)*OVYLD2_!$F196 + OVYLD1_!AT196*(1-VLOOKUP(OVYLD2_!AT$4,'[1]INTERNAL PARAMETERS-1'!$B$5:$J$44,5,FALSE))*VLOOKUP(OVYLD2_!AT$4,'[1]INTERNAL PARAMETERS-1'!$B$5:$J$44,9,FALSE)*OVYLD2_!$F196</f>
        <v>0</v>
      </c>
      <c r="AU196" s="45">
        <f>OVYLD1_!AU196*VLOOKUP(OVYLD2_!AU$4,'[1]INTERNAL PARAMETERS-1'!$B$5:$J$44,5,FALSE)*VLOOKUP(OVYLD2_!AU$4,'[1]INTERNAL PARAMETERS-1'!$B$5:$J$44,6,FALSE)*VLOOKUP(OVYLD2_!AU$4,'[1]INTERNAL PARAMETERS-1'!$B$5:$J$44,3,FALSE) + OVYLD1_!AU196*(1-VLOOKUP(OVYLD2_!AU$4,'[1]INTERNAL PARAMETERS-1'!$B$5:$J$44,5,FALSE))*VLOOKUP(OVYLD2_!AU$4,'[1]INTERNAL PARAMETERS-1'!$B$5:$J$44,8,FALSE)*VLOOKUP(OVYLD2_!AU$4,'[1]INTERNAL PARAMETERS-1'!$B$5:$J$44,3,FALSE)</f>
        <v>0</v>
      </c>
      <c r="AV196" s="44">
        <f>OVYLD1_!AV196*VLOOKUP(OVYLD2_!AV$4,'[1]INTERNAL PARAMETERS-1'!$B$5:$J$44,5,FALSE)*VLOOKUP(OVYLD2_!AV$4,'[1]INTERNAL PARAMETERS-1'!$B$5:$J$44,6,FALSE)*VLOOKUP(OVYLD2_!AV$4,'[1]INTERNAL PARAMETERS-1'!$B$5:$J$44,3,FALSE) + OVYLD1_!AV196*(1-VLOOKUP(OVYLD2_!AV$4,'[1]INTERNAL PARAMETERS-1'!$B$5:$J$44,5,FALSE))*VLOOKUP(OVYLD2_!AV$4,'[1]INTERNAL PARAMETERS-1'!$B$5:$J$44,8,FALSE)*VLOOKUP(OVYLD2_!AV$4,'[1]INTERNAL PARAMETERS-1'!$B$5:$J$44,3,FALSE)</f>
        <v>0</v>
      </c>
      <c r="AW196" s="44">
        <f>OVYLD1_!AW196*VLOOKUP(OVYLD2_!AW$4,'[1]INTERNAL PARAMETERS-1'!$B$5:$J$44,5,FALSE)*VLOOKUP(OVYLD2_!AW$4,'[1]INTERNAL PARAMETERS-1'!$B$5:$J$44,6,FALSE)*VLOOKUP(OVYLD2_!AW$4,'[1]INTERNAL PARAMETERS-1'!$B$5:$J$44,3,FALSE) + OVYLD1_!AW196*(1-VLOOKUP(OVYLD2_!AW$4,'[1]INTERNAL PARAMETERS-1'!$B$5:$J$44,5,FALSE))*VLOOKUP(OVYLD2_!AW$4,'[1]INTERNAL PARAMETERS-1'!$B$5:$J$44,8,FALSE)*VLOOKUP(OVYLD2_!AW$4,'[1]INTERNAL PARAMETERS-1'!$B$5:$J$44,3,FALSE)</f>
        <v>0</v>
      </c>
      <c r="AX196" s="44">
        <f>OVYLD1_!AX196*VLOOKUP(OVYLD2_!AX$4,'[1]INTERNAL PARAMETERS-1'!$B$5:$J$44,5,FALSE)*VLOOKUP(OVYLD2_!AX$4,'[1]INTERNAL PARAMETERS-1'!$B$5:$J$44,6,FALSE)*VLOOKUP(OVYLD2_!AX$4,'[1]INTERNAL PARAMETERS-1'!$B$5:$J$44,3,FALSE) + OVYLD1_!AX196*(1-VLOOKUP(OVYLD2_!AX$4,'[1]INTERNAL PARAMETERS-1'!$B$5:$J$44,5,FALSE))*VLOOKUP(OVYLD2_!AX$4,'[1]INTERNAL PARAMETERS-1'!$B$5:$J$44,8,FALSE)*VLOOKUP(OVYLD2_!AX$4,'[1]INTERNAL PARAMETERS-1'!$B$5:$J$44,3,FALSE)</f>
        <v>0</v>
      </c>
      <c r="AY196" s="44">
        <f>OVYLD1_!AY196*VLOOKUP(OVYLD2_!AY$4,'[1]INTERNAL PARAMETERS-1'!$B$5:$J$44,5,FALSE)*VLOOKUP(OVYLD2_!AY$4,'[1]INTERNAL PARAMETERS-1'!$B$5:$J$44,6,FALSE)*VLOOKUP(OVYLD2_!AY$4,'[1]INTERNAL PARAMETERS-1'!$B$5:$J$44,3,FALSE) + OVYLD1_!AY196*(1-VLOOKUP(OVYLD2_!AY$4,'[1]INTERNAL PARAMETERS-1'!$B$5:$J$44,5,FALSE))*VLOOKUP(OVYLD2_!AY$4,'[1]INTERNAL PARAMETERS-1'!$B$5:$J$44,8,FALSE)*VLOOKUP(OVYLD2_!AY$4,'[1]INTERNAL PARAMETERS-1'!$B$5:$J$44,3,FALSE)</f>
        <v>0</v>
      </c>
      <c r="AZ196" s="44">
        <f>OVYLD1_!AZ196*VLOOKUP(OVYLD2_!AZ$4,'[1]INTERNAL PARAMETERS-1'!$B$5:$J$44,5,FALSE)*VLOOKUP(OVYLD2_!AZ$4,'[1]INTERNAL PARAMETERS-1'!$B$5:$J$44,6,FALSE)*VLOOKUP(OVYLD2_!AZ$4,'[1]INTERNAL PARAMETERS-1'!$B$5:$J$44,3,FALSE) + OVYLD1_!AZ196*(1-VLOOKUP(OVYLD2_!AZ$4,'[1]INTERNAL PARAMETERS-1'!$B$5:$J$44,5,FALSE))*VLOOKUP(OVYLD2_!AZ$4,'[1]INTERNAL PARAMETERS-1'!$B$5:$J$44,8,FALSE)*VLOOKUP(OVYLD2_!AZ$4,'[1]INTERNAL PARAMETERS-1'!$B$5:$J$44,3,FALSE)</f>
        <v>0</v>
      </c>
      <c r="BA196" s="44">
        <f>OVYLD1_!BA196*VLOOKUP(OVYLD2_!BA$4,'[1]INTERNAL PARAMETERS-1'!$B$5:$J$44,5,FALSE)*VLOOKUP(OVYLD2_!BA$4,'[1]INTERNAL PARAMETERS-1'!$B$5:$J$44,6,FALSE)*VLOOKUP(OVYLD2_!BA$4,'[1]INTERNAL PARAMETERS-1'!$B$5:$J$44,3,FALSE) + OVYLD1_!BA196*(1-VLOOKUP(OVYLD2_!BA$4,'[1]INTERNAL PARAMETERS-1'!$B$5:$J$44,5,FALSE))*VLOOKUP(OVYLD2_!BA$4,'[1]INTERNAL PARAMETERS-1'!$B$5:$J$44,8,FALSE)*VLOOKUP(OVYLD2_!BA$4,'[1]INTERNAL PARAMETERS-1'!$B$5:$J$44,3,FALSE)</f>
        <v>0</v>
      </c>
      <c r="BB196" s="44">
        <f>OVYLD1_!BB196*VLOOKUP(OVYLD2_!BB$4,'[1]INTERNAL PARAMETERS-1'!$B$5:$J$44,5,FALSE)*VLOOKUP(OVYLD2_!BB$4,'[1]INTERNAL PARAMETERS-1'!$B$5:$J$44,6,FALSE)*VLOOKUP(OVYLD2_!BB$4,'[1]INTERNAL PARAMETERS-1'!$B$5:$J$44,3,FALSE) + OVYLD1_!BB196*(1-VLOOKUP(OVYLD2_!BB$4,'[1]INTERNAL PARAMETERS-1'!$B$5:$J$44,5,FALSE))*VLOOKUP(OVYLD2_!BB$4,'[1]INTERNAL PARAMETERS-1'!$B$5:$J$44,8,FALSE)*VLOOKUP(OVYLD2_!BB$4,'[1]INTERNAL PARAMETERS-1'!$B$5:$J$44,3,FALSE)</f>
        <v>0</v>
      </c>
      <c r="BC196" s="44">
        <f>OVYLD1_!BC196*VLOOKUP(OVYLD2_!BC$4,'[1]INTERNAL PARAMETERS-1'!$B$5:$J$44,5,FALSE)*VLOOKUP(OVYLD2_!BC$4,'[1]INTERNAL PARAMETERS-1'!$B$5:$J$44,6,FALSE)*VLOOKUP(OVYLD2_!BC$4,'[1]INTERNAL PARAMETERS-1'!$B$5:$J$44,3,FALSE) + OVYLD1_!BC196*(1-VLOOKUP(OVYLD2_!BC$4,'[1]INTERNAL PARAMETERS-1'!$B$5:$J$44,5,FALSE))*VLOOKUP(OVYLD2_!BC$4,'[1]INTERNAL PARAMETERS-1'!$B$5:$J$44,8,FALSE)*VLOOKUP(OVYLD2_!BC$4,'[1]INTERNAL PARAMETERS-1'!$B$5:$J$44,3,FALSE)</f>
        <v>0</v>
      </c>
      <c r="BD196" s="44">
        <f>OVYLD1_!BD196*VLOOKUP(OVYLD2_!BD$4,'[1]INTERNAL PARAMETERS-1'!$B$5:$J$44,5,FALSE)*VLOOKUP(OVYLD2_!BD$4,'[1]INTERNAL PARAMETERS-1'!$B$5:$J$44,6,FALSE)*VLOOKUP(OVYLD2_!BD$4,'[1]INTERNAL PARAMETERS-1'!$B$5:$J$44,3,FALSE) + OVYLD1_!BD196*(1-VLOOKUP(OVYLD2_!BD$4,'[1]INTERNAL PARAMETERS-1'!$B$5:$J$44,5,FALSE))*VLOOKUP(OVYLD2_!BD$4,'[1]INTERNAL PARAMETERS-1'!$B$5:$J$44,8,FALSE)*VLOOKUP(OVYLD2_!BD$4,'[1]INTERNAL PARAMETERS-1'!$B$5:$J$44,3,FALSE)</f>
        <v>0</v>
      </c>
      <c r="BE196" s="44">
        <f>OVYLD1_!BE196*VLOOKUP(OVYLD2_!BE$4,'[1]INTERNAL PARAMETERS-1'!$B$5:$J$44,5,FALSE)*VLOOKUP(OVYLD2_!BE$4,'[1]INTERNAL PARAMETERS-1'!$B$5:$J$44,6,FALSE)*VLOOKUP(OVYLD2_!BE$4,'[1]INTERNAL PARAMETERS-1'!$B$5:$J$44,3,FALSE) + OVYLD1_!BE196*(1-VLOOKUP(OVYLD2_!BE$4,'[1]INTERNAL PARAMETERS-1'!$B$5:$J$44,5,FALSE))*VLOOKUP(OVYLD2_!BE$4,'[1]INTERNAL PARAMETERS-1'!$B$5:$J$44,8,FALSE)*VLOOKUP(OVYLD2_!BE$4,'[1]INTERNAL PARAMETERS-1'!$B$5:$J$44,3,FALSE)</f>
        <v>0</v>
      </c>
      <c r="BF196" s="44">
        <f>OVYLD1_!BF196*VLOOKUP(OVYLD2_!BF$4,'[1]INTERNAL PARAMETERS-1'!$B$5:$J$44,5,FALSE)*VLOOKUP(OVYLD2_!BF$4,'[1]INTERNAL PARAMETERS-1'!$B$5:$J$44,6,FALSE)*VLOOKUP(OVYLD2_!BF$4,'[1]INTERNAL PARAMETERS-1'!$B$5:$J$44,3,FALSE) + OVYLD1_!BF196*(1-VLOOKUP(OVYLD2_!BF$4,'[1]INTERNAL PARAMETERS-1'!$B$5:$J$44,5,FALSE))*VLOOKUP(OVYLD2_!BF$4,'[1]INTERNAL PARAMETERS-1'!$B$5:$J$44,8,FALSE)*VLOOKUP(OVYLD2_!BF$4,'[1]INTERNAL PARAMETERS-1'!$B$5:$J$44,3,FALSE)</f>
        <v>0</v>
      </c>
      <c r="BG196" s="44">
        <f>OVYLD1_!BG196*VLOOKUP(OVYLD2_!BG$4,'[1]INTERNAL PARAMETERS-1'!$B$5:$J$44,5,FALSE)*VLOOKUP(OVYLD2_!BG$4,'[1]INTERNAL PARAMETERS-1'!$B$5:$J$44,6,FALSE)*VLOOKUP(OVYLD2_!BG$4,'[1]INTERNAL PARAMETERS-1'!$B$5:$J$44,3,FALSE) + OVYLD1_!BG196*(1-VLOOKUP(OVYLD2_!BG$4,'[1]INTERNAL PARAMETERS-1'!$B$5:$J$44,5,FALSE))*VLOOKUP(OVYLD2_!BG$4,'[1]INTERNAL PARAMETERS-1'!$B$5:$J$44,8,FALSE)*VLOOKUP(OVYLD2_!BG$4,'[1]INTERNAL PARAMETERS-1'!$B$5:$J$44,3,FALSE)</f>
        <v>0</v>
      </c>
      <c r="BH196" s="44">
        <f>OVYLD1_!BH196*VLOOKUP(OVYLD2_!BH$4,'[1]INTERNAL PARAMETERS-1'!$B$5:$J$44,5,FALSE)*VLOOKUP(OVYLD2_!BH$4,'[1]INTERNAL PARAMETERS-1'!$B$5:$J$44,6,FALSE)*VLOOKUP(OVYLD2_!BH$4,'[1]INTERNAL PARAMETERS-1'!$B$5:$J$44,3,FALSE) + OVYLD1_!BH196*(1-VLOOKUP(OVYLD2_!BH$4,'[1]INTERNAL PARAMETERS-1'!$B$5:$J$44,5,FALSE))*VLOOKUP(OVYLD2_!BH$4,'[1]INTERNAL PARAMETERS-1'!$B$5:$J$44,8,FALSE)*VLOOKUP(OVYLD2_!BH$4,'[1]INTERNAL PARAMETERS-1'!$B$5:$J$44,3,FALSE)</f>
        <v>0</v>
      </c>
      <c r="BI196" s="44">
        <f>OVYLD1_!BI196*VLOOKUP(OVYLD2_!BI$4,'[1]INTERNAL PARAMETERS-1'!$B$5:$J$44,5,FALSE)*VLOOKUP(OVYLD2_!BI$4,'[1]INTERNAL PARAMETERS-1'!$B$5:$J$44,6,FALSE)*VLOOKUP(OVYLD2_!BI$4,'[1]INTERNAL PARAMETERS-1'!$B$5:$J$44,3,FALSE) + OVYLD1_!BI196*(1-VLOOKUP(OVYLD2_!BI$4,'[1]INTERNAL PARAMETERS-1'!$B$5:$J$44,5,FALSE))*VLOOKUP(OVYLD2_!BI$4,'[1]INTERNAL PARAMETERS-1'!$B$5:$J$44,8,FALSE)*VLOOKUP(OVYLD2_!BI$4,'[1]INTERNAL PARAMETERS-1'!$B$5:$J$44,3,FALSE)</f>
        <v>0</v>
      </c>
      <c r="BJ196" s="44">
        <f>OVYLD1_!BJ196*VLOOKUP(OVYLD2_!BJ$4,'[1]INTERNAL PARAMETERS-1'!$B$5:$J$44,5,FALSE)*VLOOKUP(OVYLD2_!BJ$4,'[1]INTERNAL PARAMETERS-1'!$B$5:$J$44,6,FALSE)*VLOOKUP(OVYLD2_!BJ$4,'[1]INTERNAL PARAMETERS-1'!$B$5:$J$44,3,FALSE) + OVYLD1_!BJ196*(1-VLOOKUP(OVYLD2_!BJ$4,'[1]INTERNAL PARAMETERS-1'!$B$5:$J$44,5,FALSE))*VLOOKUP(OVYLD2_!BJ$4,'[1]INTERNAL PARAMETERS-1'!$B$5:$J$44,8,FALSE)*VLOOKUP(OVYLD2_!BJ$4,'[1]INTERNAL PARAMETERS-1'!$B$5:$J$44,3,FALSE)</f>
        <v>0</v>
      </c>
      <c r="BK196" s="44">
        <f>OVYLD1_!BK196*VLOOKUP(OVYLD2_!BK$4,'[1]INTERNAL PARAMETERS-1'!$B$5:$J$44,5,FALSE)*VLOOKUP(OVYLD2_!BK$4,'[1]INTERNAL PARAMETERS-1'!$B$5:$J$44,6,FALSE)*VLOOKUP(OVYLD2_!BK$4,'[1]INTERNAL PARAMETERS-1'!$B$5:$J$44,3,FALSE) + OVYLD1_!BK196*(1-VLOOKUP(OVYLD2_!BK$4,'[1]INTERNAL PARAMETERS-1'!$B$5:$J$44,5,FALSE))*VLOOKUP(OVYLD2_!BK$4,'[1]INTERNAL PARAMETERS-1'!$B$5:$J$44,8,FALSE)*VLOOKUP(OVYLD2_!BK$4,'[1]INTERNAL PARAMETERS-1'!$B$5:$J$44,3,FALSE)</f>
        <v>0</v>
      </c>
      <c r="BL196" s="44">
        <f>OVYLD1_!BL196*VLOOKUP(OVYLD2_!BL$4,'[1]INTERNAL PARAMETERS-1'!$B$5:$J$44,5,FALSE)*VLOOKUP(OVYLD2_!BL$4,'[1]INTERNAL PARAMETERS-1'!$B$5:$J$44,6,FALSE)*VLOOKUP(OVYLD2_!BL$4,'[1]INTERNAL PARAMETERS-1'!$B$5:$J$44,3,FALSE) + OVYLD1_!BL196*(1-VLOOKUP(OVYLD2_!BL$4,'[1]INTERNAL PARAMETERS-1'!$B$5:$J$44,5,FALSE))*VLOOKUP(OVYLD2_!BL$4,'[1]INTERNAL PARAMETERS-1'!$B$5:$J$44,8,FALSE)*VLOOKUP(OVYLD2_!BL$4,'[1]INTERNAL PARAMETERS-1'!$B$5:$J$44,3,FALSE)</f>
        <v>0</v>
      </c>
      <c r="BM196" s="44">
        <f>OVYLD1_!BM196*VLOOKUP(OVYLD2_!BM$4,'[1]INTERNAL PARAMETERS-1'!$B$5:$J$44,5,FALSE)*VLOOKUP(OVYLD2_!BM$4,'[1]INTERNAL PARAMETERS-1'!$B$5:$J$44,6,FALSE)*VLOOKUP(OVYLD2_!BM$4,'[1]INTERNAL PARAMETERS-1'!$B$5:$J$44,3,FALSE) + OVYLD1_!BM196*(1-VLOOKUP(OVYLD2_!BM$4,'[1]INTERNAL PARAMETERS-1'!$B$5:$J$44,5,FALSE))*VLOOKUP(OVYLD2_!BM$4,'[1]INTERNAL PARAMETERS-1'!$B$5:$J$44,8,FALSE)*VLOOKUP(OVYLD2_!BM$4,'[1]INTERNAL PARAMETERS-1'!$B$5:$J$44,3,FALSE)</f>
        <v>0</v>
      </c>
      <c r="BN196" s="44">
        <f>OVYLD1_!BN196*VLOOKUP(OVYLD2_!BN$4,'[1]INTERNAL PARAMETERS-1'!$B$5:$J$44,5,FALSE)*VLOOKUP(OVYLD2_!BN$4,'[1]INTERNAL PARAMETERS-1'!$B$5:$J$44,6,FALSE)*VLOOKUP(OVYLD2_!BN$4,'[1]INTERNAL PARAMETERS-1'!$B$5:$J$44,3,FALSE) + OVYLD1_!BN196*(1-VLOOKUP(OVYLD2_!BN$4,'[1]INTERNAL PARAMETERS-1'!$B$5:$J$44,5,FALSE))*VLOOKUP(OVYLD2_!BN$4,'[1]INTERNAL PARAMETERS-1'!$B$5:$J$44,8,FALSE)*VLOOKUP(OVYLD2_!BN$4,'[1]INTERNAL PARAMETERS-1'!$B$5:$J$44,3,FALSE)</f>
        <v>0</v>
      </c>
      <c r="BO196" s="44">
        <f>OVYLD1_!BO196*VLOOKUP(OVYLD2_!BO$4,'[1]INTERNAL PARAMETERS-1'!$B$5:$J$44,5,FALSE)*VLOOKUP(OVYLD2_!BO$4,'[1]INTERNAL PARAMETERS-1'!$B$5:$J$44,6,FALSE)*VLOOKUP(OVYLD2_!BO$4,'[1]INTERNAL PARAMETERS-1'!$B$5:$J$44,3,FALSE) + OVYLD1_!BO196*(1-VLOOKUP(OVYLD2_!BO$4,'[1]INTERNAL PARAMETERS-1'!$B$5:$J$44,5,FALSE))*VLOOKUP(OVYLD2_!BO$4,'[1]INTERNAL PARAMETERS-1'!$B$5:$J$44,8,FALSE)*VLOOKUP(OVYLD2_!BO$4,'[1]INTERNAL PARAMETERS-1'!$B$5:$J$44,3,FALSE)</f>
        <v>0</v>
      </c>
      <c r="BP196" s="44">
        <f>OVYLD1_!BP196*VLOOKUP(OVYLD2_!BP$4,'[1]INTERNAL PARAMETERS-1'!$B$5:$J$44,5,FALSE)*VLOOKUP(OVYLD2_!BP$4,'[1]INTERNAL PARAMETERS-1'!$B$5:$J$44,6,FALSE)*VLOOKUP(OVYLD2_!BP$4,'[1]INTERNAL PARAMETERS-1'!$B$5:$J$44,3,FALSE) + OVYLD1_!BP196*(1-VLOOKUP(OVYLD2_!BP$4,'[1]INTERNAL PARAMETERS-1'!$B$5:$J$44,5,FALSE))*VLOOKUP(OVYLD2_!BP$4,'[1]INTERNAL PARAMETERS-1'!$B$5:$J$44,8,FALSE)*VLOOKUP(OVYLD2_!BP$4,'[1]INTERNAL PARAMETERS-1'!$B$5:$J$44,3,FALSE)</f>
        <v>0</v>
      </c>
      <c r="BQ196" s="44">
        <f>OVYLD1_!BQ196*VLOOKUP(OVYLD2_!BQ$4,'[1]INTERNAL PARAMETERS-1'!$B$5:$J$44,5,FALSE)*VLOOKUP(OVYLD2_!BQ$4,'[1]INTERNAL PARAMETERS-1'!$B$5:$J$44,6,FALSE)*VLOOKUP(OVYLD2_!BQ$4,'[1]INTERNAL PARAMETERS-1'!$B$5:$J$44,3,FALSE) + OVYLD1_!BQ196*(1-VLOOKUP(OVYLD2_!BQ$4,'[1]INTERNAL PARAMETERS-1'!$B$5:$J$44,5,FALSE))*VLOOKUP(OVYLD2_!BQ$4,'[1]INTERNAL PARAMETERS-1'!$B$5:$J$44,8,FALSE)*VLOOKUP(OVYLD2_!BQ$4,'[1]INTERNAL PARAMETERS-1'!$B$5:$J$44,3,FALSE)</f>
        <v>0</v>
      </c>
      <c r="BR196" s="44">
        <f>OVYLD1_!BR196*VLOOKUP(OVYLD2_!BR$4,'[1]INTERNAL PARAMETERS-1'!$B$5:$J$44,5,FALSE)*VLOOKUP(OVYLD2_!BR$4,'[1]INTERNAL PARAMETERS-1'!$B$5:$J$44,6,FALSE)*VLOOKUP(OVYLD2_!BR$4,'[1]INTERNAL PARAMETERS-1'!$B$5:$J$44,3,FALSE) + OVYLD1_!BR196*(1-VLOOKUP(OVYLD2_!BR$4,'[1]INTERNAL PARAMETERS-1'!$B$5:$J$44,5,FALSE))*VLOOKUP(OVYLD2_!BR$4,'[1]INTERNAL PARAMETERS-1'!$B$5:$J$44,8,FALSE)*VLOOKUP(OVYLD2_!BR$4,'[1]INTERNAL PARAMETERS-1'!$B$5:$J$44,3,FALSE)</f>
        <v>0</v>
      </c>
      <c r="BS196" s="44">
        <f>OVYLD1_!BS196*VLOOKUP(OVYLD2_!BS$4,'[1]INTERNAL PARAMETERS-1'!$B$5:$J$44,5,FALSE)*VLOOKUP(OVYLD2_!BS$4,'[1]INTERNAL PARAMETERS-1'!$B$5:$J$44,6,FALSE)*VLOOKUP(OVYLD2_!BS$4,'[1]INTERNAL PARAMETERS-1'!$B$5:$J$44,3,FALSE) + OVYLD1_!BS196*(1-VLOOKUP(OVYLD2_!BS$4,'[1]INTERNAL PARAMETERS-1'!$B$5:$J$44,5,FALSE))*VLOOKUP(OVYLD2_!BS$4,'[1]INTERNAL PARAMETERS-1'!$B$5:$J$44,8,FALSE)*VLOOKUP(OVYLD2_!BS$4,'[1]INTERNAL PARAMETERS-1'!$B$5:$J$44,3,FALSE)</f>
        <v>0</v>
      </c>
      <c r="BT196" s="44">
        <f>OVYLD1_!BT196*VLOOKUP(OVYLD2_!BT$4,'[1]INTERNAL PARAMETERS-1'!$B$5:$J$44,5,FALSE)*VLOOKUP(OVYLD2_!BT$4,'[1]INTERNAL PARAMETERS-1'!$B$5:$J$44,6,FALSE)*VLOOKUP(OVYLD2_!BT$4,'[1]INTERNAL PARAMETERS-1'!$B$5:$J$44,3,FALSE) + OVYLD1_!BT196*(1-VLOOKUP(OVYLD2_!BT$4,'[1]INTERNAL PARAMETERS-1'!$B$5:$J$44,5,FALSE))*VLOOKUP(OVYLD2_!BT$4,'[1]INTERNAL PARAMETERS-1'!$B$5:$J$44,8,FALSE)*VLOOKUP(OVYLD2_!BT$4,'[1]INTERNAL PARAMETERS-1'!$B$5:$J$44,3,FALSE)</f>
        <v>0</v>
      </c>
      <c r="BU196" s="44">
        <f>OVYLD1_!BU196*VLOOKUP(OVYLD2_!BU$4,'[1]INTERNAL PARAMETERS-1'!$B$5:$J$44,5,FALSE)*VLOOKUP(OVYLD2_!BU$4,'[1]INTERNAL PARAMETERS-1'!$B$5:$J$44,6,FALSE)*VLOOKUP(OVYLD2_!BU$4,'[1]INTERNAL PARAMETERS-1'!$B$5:$J$44,3,FALSE) + OVYLD1_!BU196*(1-VLOOKUP(OVYLD2_!BU$4,'[1]INTERNAL PARAMETERS-1'!$B$5:$J$44,5,FALSE))*VLOOKUP(OVYLD2_!BU$4,'[1]INTERNAL PARAMETERS-1'!$B$5:$J$44,8,FALSE)*VLOOKUP(OVYLD2_!BU$4,'[1]INTERNAL PARAMETERS-1'!$B$5:$J$44,3,FALSE)</f>
        <v>0</v>
      </c>
      <c r="BV196" s="44">
        <f>OVYLD1_!BV196*VLOOKUP(OVYLD2_!BV$4,'[1]INTERNAL PARAMETERS-1'!$B$5:$J$44,5,FALSE)*VLOOKUP(OVYLD2_!BV$4,'[1]INTERNAL PARAMETERS-1'!$B$5:$J$44,6,FALSE)*VLOOKUP(OVYLD2_!BV$4,'[1]INTERNAL PARAMETERS-1'!$B$5:$J$44,3,FALSE) + OVYLD1_!BV196*(1-VLOOKUP(OVYLD2_!BV$4,'[1]INTERNAL PARAMETERS-1'!$B$5:$J$44,5,FALSE))*VLOOKUP(OVYLD2_!BV$4,'[1]INTERNAL PARAMETERS-1'!$B$5:$J$44,8,FALSE)*VLOOKUP(OVYLD2_!BV$4,'[1]INTERNAL PARAMETERS-1'!$B$5:$J$44,3,FALSE)</f>
        <v>0</v>
      </c>
      <c r="BW196" s="44">
        <f>OVYLD1_!BW196*VLOOKUP(OVYLD2_!BW$4,'[1]INTERNAL PARAMETERS-1'!$B$5:$J$44,5,FALSE)*VLOOKUP(OVYLD2_!BW$4,'[1]INTERNAL PARAMETERS-1'!$B$5:$J$44,6,FALSE)*VLOOKUP(OVYLD2_!BW$4,'[1]INTERNAL PARAMETERS-1'!$B$5:$J$44,3,FALSE) + OVYLD1_!BW196*(1-VLOOKUP(OVYLD2_!BW$4,'[1]INTERNAL PARAMETERS-1'!$B$5:$J$44,5,FALSE))*VLOOKUP(OVYLD2_!BW$4,'[1]INTERNAL PARAMETERS-1'!$B$5:$J$44,8,FALSE)*VLOOKUP(OVYLD2_!BW$4,'[1]INTERNAL PARAMETERS-1'!$B$5:$J$44,3,FALSE)</f>
        <v>0</v>
      </c>
      <c r="BX196" s="44">
        <f>OVYLD1_!BX196*VLOOKUP(OVYLD2_!BX$4,'[1]INTERNAL PARAMETERS-1'!$B$5:$J$44,5,FALSE)*VLOOKUP(OVYLD2_!BX$4,'[1]INTERNAL PARAMETERS-1'!$B$5:$J$44,6,FALSE)*VLOOKUP(OVYLD2_!BX$4,'[1]INTERNAL PARAMETERS-1'!$B$5:$J$44,3,FALSE) + OVYLD1_!BX196*(1-VLOOKUP(OVYLD2_!BX$4,'[1]INTERNAL PARAMETERS-1'!$B$5:$J$44,5,FALSE))*VLOOKUP(OVYLD2_!BX$4,'[1]INTERNAL PARAMETERS-1'!$B$5:$J$44,8,FALSE)*VLOOKUP(OVYLD2_!BX$4,'[1]INTERNAL PARAMETERS-1'!$B$5:$J$44,3,FALSE)</f>
        <v>0</v>
      </c>
      <c r="BY196" s="44">
        <f>OVYLD1_!BY196*VLOOKUP(OVYLD2_!BY$4,'[1]INTERNAL PARAMETERS-1'!$B$5:$J$44,5,FALSE)*VLOOKUP(OVYLD2_!BY$4,'[1]INTERNAL PARAMETERS-1'!$B$5:$J$44,6,FALSE)*VLOOKUP(OVYLD2_!BY$4,'[1]INTERNAL PARAMETERS-1'!$B$5:$J$44,3,FALSE) + OVYLD1_!BY196*(1-VLOOKUP(OVYLD2_!BY$4,'[1]INTERNAL PARAMETERS-1'!$B$5:$J$44,5,FALSE))*VLOOKUP(OVYLD2_!BY$4,'[1]INTERNAL PARAMETERS-1'!$B$5:$J$44,8,FALSE)*VLOOKUP(OVYLD2_!BY$4,'[1]INTERNAL PARAMETERS-1'!$B$5:$J$44,3,FALSE)</f>
        <v>0</v>
      </c>
      <c r="BZ196" s="44">
        <f>OVYLD1_!BZ196*VLOOKUP(OVYLD2_!BZ$4,'[1]INTERNAL PARAMETERS-1'!$B$5:$J$44,5,FALSE)*VLOOKUP(OVYLD2_!BZ$4,'[1]INTERNAL PARAMETERS-1'!$B$5:$J$44,6,FALSE)*VLOOKUP(OVYLD2_!BZ$4,'[1]INTERNAL PARAMETERS-1'!$B$5:$J$44,3,FALSE) + OVYLD1_!BZ196*(1-VLOOKUP(OVYLD2_!BZ$4,'[1]INTERNAL PARAMETERS-1'!$B$5:$J$44,5,FALSE))*VLOOKUP(OVYLD2_!BZ$4,'[1]INTERNAL PARAMETERS-1'!$B$5:$J$44,8,FALSE)*VLOOKUP(OVYLD2_!BZ$4,'[1]INTERNAL PARAMETERS-1'!$B$5:$J$44,3,FALSE)</f>
        <v>0</v>
      </c>
      <c r="CA196" s="44">
        <f>OVYLD1_!CA196*VLOOKUP(OVYLD2_!CA$4,'[1]INTERNAL PARAMETERS-1'!$B$5:$J$44,5,FALSE)*VLOOKUP(OVYLD2_!CA$4,'[1]INTERNAL PARAMETERS-1'!$B$5:$J$44,6,FALSE)*VLOOKUP(OVYLD2_!CA$4,'[1]INTERNAL PARAMETERS-1'!$B$5:$J$44,3,FALSE) + OVYLD1_!CA196*(1-VLOOKUP(OVYLD2_!CA$4,'[1]INTERNAL PARAMETERS-1'!$B$5:$J$44,5,FALSE))*VLOOKUP(OVYLD2_!CA$4,'[1]INTERNAL PARAMETERS-1'!$B$5:$J$44,8,FALSE)*VLOOKUP(OVYLD2_!CA$4,'[1]INTERNAL PARAMETERS-1'!$B$5:$J$44,3,FALSE)</f>
        <v>0</v>
      </c>
      <c r="CB196" s="44">
        <f>OVYLD1_!CB196*VLOOKUP(OVYLD2_!CB$4,'[1]INTERNAL PARAMETERS-1'!$B$5:$J$44,5,FALSE)*VLOOKUP(OVYLD2_!CB$4,'[1]INTERNAL PARAMETERS-1'!$B$5:$J$44,6,FALSE)*VLOOKUP(OVYLD2_!CB$4,'[1]INTERNAL PARAMETERS-1'!$B$5:$J$44,3,FALSE) + OVYLD1_!CB196*(1-VLOOKUP(OVYLD2_!CB$4,'[1]INTERNAL PARAMETERS-1'!$B$5:$J$44,5,FALSE))*VLOOKUP(OVYLD2_!CB$4,'[1]INTERNAL PARAMETERS-1'!$B$5:$J$44,8,FALSE)*VLOOKUP(OVYLD2_!CB$4,'[1]INTERNAL PARAMETERS-1'!$B$5:$J$44,3,FALSE)</f>
        <v>0</v>
      </c>
      <c r="CC196" s="44">
        <f>OVYLD1_!CC196*VLOOKUP(OVYLD2_!CC$4,'[1]INTERNAL PARAMETERS-1'!$B$5:$J$44,5,FALSE)*VLOOKUP(OVYLD2_!CC$4,'[1]INTERNAL PARAMETERS-1'!$B$5:$J$44,6,FALSE)*VLOOKUP(OVYLD2_!CC$4,'[1]INTERNAL PARAMETERS-1'!$B$5:$J$44,3,FALSE) + OVYLD1_!CC196*(1-VLOOKUP(OVYLD2_!CC$4,'[1]INTERNAL PARAMETERS-1'!$B$5:$J$44,5,FALSE))*VLOOKUP(OVYLD2_!CC$4,'[1]INTERNAL PARAMETERS-1'!$B$5:$J$44,8,FALSE)*VLOOKUP(OVYLD2_!CC$4,'[1]INTERNAL PARAMETERS-1'!$B$5:$J$44,3,FALSE)</f>
        <v>0</v>
      </c>
      <c r="CD196" s="44">
        <f>OVYLD1_!CD196*VLOOKUP(OVYLD2_!CD$4,'[1]INTERNAL PARAMETERS-1'!$B$5:$J$44,5,FALSE)*VLOOKUP(OVYLD2_!CD$4,'[1]INTERNAL PARAMETERS-1'!$B$5:$J$44,6,FALSE)*VLOOKUP(OVYLD2_!CD$4,'[1]INTERNAL PARAMETERS-1'!$B$5:$J$44,3,FALSE) + OVYLD1_!CD196*(1-VLOOKUP(OVYLD2_!CD$4,'[1]INTERNAL PARAMETERS-1'!$B$5:$J$44,5,FALSE))*VLOOKUP(OVYLD2_!CD$4,'[1]INTERNAL PARAMETERS-1'!$B$5:$J$44,8,FALSE)*VLOOKUP(OVYLD2_!CD$4,'[1]INTERNAL PARAMETERS-1'!$B$5:$J$44,3,FALSE)</f>
        <v>0</v>
      </c>
      <c r="CE196" s="44">
        <f>OVYLD1_!CE196*VLOOKUP(OVYLD2_!CE$4,'[1]INTERNAL PARAMETERS-1'!$B$5:$J$44,5,FALSE)*VLOOKUP(OVYLD2_!CE$4,'[1]INTERNAL PARAMETERS-1'!$B$5:$J$44,6,FALSE)*VLOOKUP(OVYLD2_!CE$4,'[1]INTERNAL PARAMETERS-1'!$B$5:$J$44,3,FALSE) + OVYLD1_!CE196*(1-VLOOKUP(OVYLD2_!CE$4,'[1]INTERNAL PARAMETERS-1'!$B$5:$J$44,5,FALSE))*VLOOKUP(OVYLD2_!CE$4,'[1]INTERNAL PARAMETERS-1'!$B$5:$J$44,8,FALSE)*VLOOKUP(OVYLD2_!CE$4,'[1]INTERNAL PARAMETERS-1'!$B$5:$J$44,3,FALSE)</f>
        <v>0</v>
      </c>
      <c r="CF196" s="44">
        <f>OVYLD1_!CF196*VLOOKUP(OVYLD2_!CF$4,'[1]INTERNAL PARAMETERS-1'!$B$5:$J$44,5,FALSE)*VLOOKUP(OVYLD2_!CF$4,'[1]INTERNAL PARAMETERS-1'!$B$5:$J$44,6,FALSE)*VLOOKUP(OVYLD2_!CF$4,'[1]INTERNAL PARAMETERS-1'!$B$5:$J$44,3,FALSE) + OVYLD1_!CF196*(1-VLOOKUP(OVYLD2_!CF$4,'[1]INTERNAL PARAMETERS-1'!$B$5:$J$44,5,FALSE))*VLOOKUP(OVYLD2_!CF$4,'[1]INTERNAL PARAMETERS-1'!$B$5:$J$44,8,FALSE)*VLOOKUP(OVYLD2_!CF$4,'[1]INTERNAL PARAMETERS-1'!$B$5:$J$44,3,FALSE)</f>
        <v>0</v>
      </c>
      <c r="CG196" s="44">
        <f>OVYLD1_!CG196*VLOOKUP(OVYLD2_!CG$4,'[1]INTERNAL PARAMETERS-1'!$B$5:$J$44,5,FALSE)*VLOOKUP(OVYLD2_!CG$4,'[1]INTERNAL PARAMETERS-1'!$B$5:$J$44,6,FALSE)*VLOOKUP(OVYLD2_!CG$4,'[1]INTERNAL PARAMETERS-1'!$B$5:$J$44,3,FALSE) + OVYLD1_!CG196*(1-VLOOKUP(OVYLD2_!CG$4,'[1]INTERNAL PARAMETERS-1'!$B$5:$J$44,5,FALSE))*VLOOKUP(OVYLD2_!CG$4,'[1]INTERNAL PARAMETERS-1'!$B$5:$J$44,8,FALSE)*VLOOKUP(OVYLD2_!CG$4,'[1]INTERNAL PARAMETERS-1'!$B$5:$J$44,3,FALSE)</f>
        <v>0</v>
      </c>
      <c r="CH196" s="43">
        <f>OVYLD1_!CH196*VLOOKUP(OVYLD2_!CH$4,'[1]INTERNAL PARAMETERS-1'!$B$5:$J$44,5,FALSE)*VLOOKUP(OVYLD2_!CH$4,'[1]INTERNAL PARAMETERS-1'!$B$5:$J$44,6,FALSE)*VLOOKUP(OVYLD2_!CH$4,'[1]INTERNAL PARAMETERS-1'!$B$5:$J$44,3,FALSE) + OVYLD1_!CH196*(1-VLOOKUP(OVYLD2_!CH$4,'[1]INTERNAL PARAMETERS-1'!$B$5:$J$44,5,FALSE))*VLOOKUP(OVYLD2_!CH$4,'[1]INTERNAL PARAMETERS-1'!$B$5:$J$44,8,FALSE)*VLOOKUP(OVYLD2_!CH$4,'[1]INTERNAL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5">
      <c r="B197" s="58" t="s">
        <v>7</v>
      </c>
      <c r="C197" s="57" t="s">
        <v>81</v>
      </c>
      <c r="D197" s="57" t="s">
        <v>68</v>
      </c>
      <c r="E197" s="128">
        <f>OVERALL2021!AI197</f>
        <v>0</v>
      </c>
      <c r="F197" s="59">
        <f>'[1]INTERNAL PARAMETERS-1'!M17</f>
        <v>25.55</v>
      </c>
      <c r="G197" s="45">
        <f>OVYLD1_!G197*VLOOKUP(OVYLD2_!G$4,'[1]INTERNAL PARAMETERS-1'!$B$5:$J$44,5,FALSE)*VLOOKUP(OVYLD2_!G$4,'[1]INTERNAL PARAMETERS-1'!$B$5:$J$44,7,FALSE)*OVYLD2_!$F197 + OVYLD1_!G197*(1-VLOOKUP(OVYLD2_!G$4,'[1]INTERNAL PARAMETERS-1'!$B$5:$J$44,5,FALSE))*VLOOKUP(OVYLD2_!G$4,'[1]INTERNAL PARAMETERS-1'!$B$5:$J$44,9,FALSE)*OVYLD2_!$F197</f>
        <v>0</v>
      </c>
      <c r="H197" s="44">
        <f>OVYLD1_!H197*VLOOKUP(OVYLD2_!H$4,'[1]INTERNAL PARAMETERS-1'!$B$5:$J$44,5,FALSE)*VLOOKUP(OVYLD2_!H$4,'[1]INTERNAL PARAMETERS-1'!$B$5:$J$44,7,FALSE)*OVYLD2_!$F197 + OVYLD1_!H197*(1-VLOOKUP(OVYLD2_!H$4,'[1]INTERNAL PARAMETERS-1'!$B$5:$J$44,5,FALSE))*VLOOKUP(OVYLD2_!H$4,'[1]INTERNAL PARAMETERS-1'!$B$5:$J$44,9,FALSE)*OVYLD2_!$F197</f>
        <v>0</v>
      </c>
      <c r="I197" s="44">
        <f>OVYLD1_!I197*VLOOKUP(OVYLD2_!I$4,'[1]INTERNAL PARAMETERS-1'!$B$5:$J$44,5,FALSE)*VLOOKUP(OVYLD2_!I$4,'[1]INTERNAL PARAMETERS-1'!$B$5:$J$44,7,FALSE)*OVYLD2_!$F197 + OVYLD1_!I197*(1-VLOOKUP(OVYLD2_!I$4,'[1]INTERNAL PARAMETERS-1'!$B$5:$J$44,5,FALSE))*VLOOKUP(OVYLD2_!I$4,'[1]INTERNAL PARAMETERS-1'!$B$5:$J$44,9,FALSE)*OVYLD2_!$F197</f>
        <v>0</v>
      </c>
      <c r="J197" s="44">
        <f>OVYLD1_!J197*VLOOKUP(OVYLD2_!J$4,'[1]INTERNAL PARAMETERS-1'!$B$5:$J$44,5,FALSE)*VLOOKUP(OVYLD2_!J$4,'[1]INTERNAL PARAMETERS-1'!$B$5:$J$44,7,FALSE)*OVYLD2_!$F197 + OVYLD1_!J197*(1-VLOOKUP(OVYLD2_!J$4,'[1]INTERNAL PARAMETERS-1'!$B$5:$J$44,5,FALSE))*VLOOKUP(OVYLD2_!J$4,'[1]INTERNAL PARAMETERS-1'!$B$5:$J$44,9,FALSE)*OVYLD2_!$F197</f>
        <v>0</v>
      </c>
      <c r="K197" s="44">
        <f>OVYLD1_!K197*VLOOKUP(OVYLD2_!K$4,'[1]INTERNAL PARAMETERS-1'!$B$5:$J$44,5,FALSE)*VLOOKUP(OVYLD2_!K$4,'[1]INTERNAL PARAMETERS-1'!$B$5:$J$44,7,FALSE)*OVYLD2_!$F197 + OVYLD1_!K197*(1-VLOOKUP(OVYLD2_!K$4,'[1]INTERNAL PARAMETERS-1'!$B$5:$J$44,5,FALSE))*VLOOKUP(OVYLD2_!K$4,'[1]INTERNAL PARAMETERS-1'!$B$5:$J$44,9,FALSE)*OVYLD2_!$F197</f>
        <v>0</v>
      </c>
      <c r="L197" s="44">
        <f>OVYLD1_!L197*VLOOKUP(OVYLD2_!L$4,'[1]INTERNAL PARAMETERS-1'!$B$5:$J$44,5,FALSE)*VLOOKUP(OVYLD2_!L$4,'[1]INTERNAL PARAMETERS-1'!$B$5:$J$44,7,FALSE)*OVYLD2_!$F197 + OVYLD1_!L197*(1-VLOOKUP(OVYLD2_!L$4,'[1]INTERNAL PARAMETERS-1'!$B$5:$J$44,5,FALSE))*VLOOKUP(OVYLD2_!L$4,'[1]INTERNAL PARAMETERS-1'!$B$5:$J$44,9,FALSE)*OVYLD2_!$F197</f>
        <v>0</v>
      </c>
      <c r="M197" s="44">
        <f>OVYLD1_!M197*VLOOKUP(OVYLD2_!M$4,'[1]INTERNAL PARAMETERS-1'!$B$5:$J$44,5,FALSE)*VLOOKUP(OVYLD2_!M$4,'[1]INTERNAL PARAMETERS-1'!$B$5:$J$44,7,FALSE)*OVYLD2_!$F197 + OVYLD1_!M197*(1-VLOOKUP(OVYLD2_!M$4,'[1]INTERNAL PARAMETERS-1'!$B$5:$J$44,5,FALSE))*VLOOKUP(OVYLD2_!M$4,'[1]INTERNAL PARAMETERS-1'!$B$5:$J$44,9,FALSE)*OVYLD2_!$F197</f>
        <v>0</v>
      </c>
      <c r="N197" s="44">
        <f>OVYLD1_!N197*VLOOKUP(OVYLD2_!N$4,'[1]INTERNAL PARAMETERS-1'!$B$5:$J$44,5,FALSE)*VLOOKUP(OVYLD2_!N$4,'[1]INTERNAL PARAMETERS-1'!$B$5:$J$44,7,FALSE)*OVYLD2_!$F197 + OVYLD1_!N197*(1-VLOOKUP(OVYLD2_!N$4,'[1]INTERNAL PARAMETERS-1'!$B$5:$J$44,5,FALSE))*VLOOKUP(OVYLD2_!N$4,'[1]INTERNAL PARAMETERS-1'!$B$5:$J$44,9,FALSE)*OVYLD2_!$F197</f>
        <v>0</v>
      </c>
      <c r="O197" s="44">
        <f>OVYLD1_!O197*VLOOKUP(OVYLD2_!O$4,'[1]INTERNAL PARAMETERS-1'!$B$5:$J$44,5,FALSE)*VLOOKUP(OVYLD2_!O$4,'[1]INTERNAL PARAMETERS-1'!$B$5:$J$44,7,FALSE)*OVYLD2_!$F197 + OVYLD1_!O197*(1-VLOOKUP(OVYLD2_!O$4,'[1]INTERNAL PARAMETERS-1'!$B$5:$J$44,5,FALSE))*VLOOKUP(OVYLD2_!O$4,'[1]INTERNAL PARAMETERS-1'!$B$5:$J$44,9,FALSE)*OVYLD2_!$F197</f>
        <v>0</v>
      </c>
      <c r="P197" s="44">
        <f>OVYLD1_!P197*VLOOKUP(OVYLD2_!P$4,'[1]INTERNAL PARAMETERS-1'!$B$5:$J$44,5,FALSE)*VLOOKUP(OVYLD2_!P$4,'[1]INTERNAL PARAMETERS-1'!$B$5:$J$44,7,FALSE)*OVYLD2_!$F197 + OVYLD1_!P197*(1-VLOOKUP(OVYLD2_!P$4,'[1]INTERNAL PARAMETERS-1'!$B$5:$J$44,5,FALSE))*VLOOKUP(OVYLD2_!P$4,'[1]INTERNAL PARAMETERS-1'!$B$5:$J$44,9,FALSE)*OVYLD2_!$F197</f>
        <v>0</v>
      </c>
      <c r="Q197" s="44">
        <f>OVYLD1_!Q197*VLOOKUP(OVYLD2_!Q$4,'[1]INTERNAL PARAMETERS-1'!$B$5:$J$44,5,FALSE)*VLOOKUP(OVYLD2_!Q$4,'[1]INTERNAL PARAMETERS-1'!$B$5:$J$44,7,FALSE)*OVYLD2_!$F197 + OVYLD1_!Q197*(1-VLOOKUP(OVYLD2_!Q$4,'[1]INTERNAL PARAMETERS-1'!$B$5:$J$44,5,FALSE))*VLOOKUP(OVYLD2_!Q$4,'[1]INTERNAL PARAMETERS-1'!$B$5:$J$44,9,FALSE)*OVYLD2_!$F197</f>
        <v>0</v>
      </c>
      <c r="R197" s="44">
        <f>OVYLD1_!R197*VLOOKUP(OVYLD2_!R$4,'[1]INTERNAL PARAMETERS-1'!$B$5:$J$44,5,FALSE)*VLOOKUP(OVYLD2_!R$4,'[1]INTERNAL PARAMETERS-1'!$B$5:$J$44,7,FALSE)*OVYLD2_!$F197 + OVYLD1_!R197*(1-VLOOKUP(OVYLD2_!R$4,'[1]INTERNAL PARAMETERS-1'!$B$5:$J$44,5,FALSE))*VLOOKUP(OVYLD2_!R$4,'[1]INTERNAL PARAMETERS-1'!$B$5:$J$44,9,FALSE)*OVYLD2_!$F197</f>
        <v>0</v>
      </c>
      <c r="S197" s="44">
        <f>OVYLD1_!S197*VLOOKUP(OVYLD2_!S$4,'[1]INTERNAL PARAMETERS-1'!$B$5:$J$44,5,FALSE)*VLOOKUP(OVYLD2_!S$4,'[1]INTERNAL PARAMETERS-1'!$B$5:$J$44,7,FALSE)*OVYLD2_!$F197 + OVYLD1_!S197*(1-VLOOKUP(OVYLD2_!S$4,'[1]INTERNAL PARAMETERS-1'!$B$5:$J$44,5,FALSE))*VLOOKUP(OVYLD2_!S$4,'[1]INTERNAL PARAMETERS-1'!$B$5:$J$44,9,FALSE)*OVYLD2_!$F197</f>
        <v>0</v>
      </c>
      <c r="T197" s="44">
        <f>OVYLD1_!T197*VLOOKUP(OVYLD2_!T$4,'[1]INTERNAL PARAMETERS-1'!$B$5:$J$44,5,FALSE)*VLOOKUP(OVYLD2_!T$4,'[1]INTERNAL PARAMETERS-1'!$B$5:$J$44,7,FALSE)*OVYLD2_!$F197 + OVYLD1_!T197*(1-VLOOKUP(OVYLD2_!T$4,'[1]INTERNAL PARAMETERS-1'!$B$5:$J$44,5,FALSE))*VLOOKUP(OVYLD2_!T$4,'[1]INTERNAL PARAMETERS-1'!$B$5:$J$44,9,FALSE)*OVYLD2_!$F197</f>
        <v>0</v>
      </c>
      <c r="U197" s="44">
        <f>OVYLD1_!U197*VLOOKUP(OVYLD2_!U$4,'[1]INTERNAL PARAMETERS-1'!$B$5:$J$44,5,FALSE)*VLOOKUP(OVYLD2_!U$4,'[1]INTERNAL PARAMETERS-1'!$B$5:$J$44,7,FALSE)*OVYLD2_!$F197 + OVYLD1_!U197*(1-VLOOKUP(OVYLD2_!U$4,'[1]INTERNAL PARAMETERS-1'!$B$5:$J$44,5,FALSE))*VLOOKUP(OVYLD2_!U$4,'[1]INTERNAL PARAMETERS-1'!$B$5:$J$44,9,FALSE)*OVYLD2_!$F197</f>
        <v>0</v>
      </c>
      <c r="V197" s="44">
        <f>OVYLD1_!V197*VLOOKUP(OVYLD2_!V$4,'[1]INTERNAL PARAMETERS-1'!$B$5:$J$44,5,FALSE)*VLOOKUP(OVYLD2_!V$4,'[1]INTERNAL PARAMETERS-1'!$B$5:$J$44,7,FALSE)*OVYLD2_!$F197 + OVYLD1_!V197*(1-VLOOKUP(OVYLD2_!V$4,'[1]INTERNAL PARAMETERS-1'!$B$5:$J$44,5,FALSE))*VLOOKUP(OVYLD2_!V$4,'[1]INTERNAL PARAMETERS-1'!$B$5:$J$44,9,FALSE)*OVYLD2_!$F197</f>
        <v>0</v>
      </c>
      <c r="W197" s="44">
        <f>OVYLD1_!W197*VLOOKUP(OVYLD2_!W$4,'[1]INTERNAL PARAMETERS-1'!$B$5:$J$44,5,FALSE)*VLOOKUP(OVYLD2_!W$4,'[1]INTERNAL PARAMETERS-1'!$B$5:$J$44,7,FALSE)*OVYLD2_!$F197 + OVYLD1_!W197*(1-VLOOKUP(OVYLD2_!W$4,'[1]INTERNAL PARAMETERS-1'!$B$5:$J$44,5,FALSE))*VLOOKUP(OVYLD2_!W$4,'[1]INTERNAL PARAMETERS-1'!$B$5:$J$44,9,FALSE)*OVYLD2_!$F197</f>
        <v>0</v>
      </c>
      <c r="X197" s="44">
        <f>OVYLD1_!X197*VLOOKUP(OVYLD2_!X$4,'[1]INTERNAL PARAMETERS-1'!$B$5:$J$44,5,FALSE)*VLOOKUP(OVYLD2_!X$4,'[1]INTERNAL PARAMETERS-1'!$B$5:$J$44,7,FALSE)*OVYLD2_!$F197 + OVYLD1_!X197*(1-VLOOKUP(OVYLD2_!X$4,'[1]INTERNAL PARAMETERS-1'!$B$5:$J$44,5,FALSE))*VLOOKUP(OVYLD2_!X$4,'[1]INTERNAL PARAMETERS-1'!$B$5:$J$44,9,FALSE)*OVYLD2_!$F197</f>
        <v>0</v>
      </c>
      <c r="Y197" s="44">
        <f>OVYLD1_!Y197*VLOOKUP(OVYLD2_!Y$4,'[1]INTERNAL PARAMETERS-1'!$B$5:$J$44,5,FALSE)*VLOOKUP(OVYLD2_!Y$4,'[1]INTERNAL PARAMETERS-1'!$B$5:$J$44,7,FALSE)*OVYLD2_!$F197 + OVYLD1_!Y197*(1-VLOOKUP(OVYLD2_!Y$4,'[1]INTERNAL PARAMETERS-1'!$B$5:$J$44,5,FALSE))*VLOOKUP(OVYLD2_!Y$4,'[1]INTERNAL PARAMETERS-1'!$B$5:$J$44,9,FALSE)*OVYLD2_!$F197</f>
        <v>0</v>
      </c>
      <c r="Z197" s="44">
        <f>OVYLD1_!Z197*VLOOKUP(OVYLD2_!Z$4,'[1]INTERNAL PARAMETERS-1'!$B$5:$J$44,5,FALSE)*VLOOKUP(OVYLD2_!Z$4,'[1]INTERNAL PARAMETERS-1'!$B$5:$J$44,7,FALSE)*OVYLD2_!$F197 + OVYLD1_!Z197*(1-VLOOKUP(OVYLD2_!Z$4,'[1]INTERNAL PARAMETERS-1'!$B$5:$J$44,5,FALSE))*VLOOKUP(OVYLD2_!Z$4,'[1]INTERNAL PARAMETERS-1'!$B$5:$J$44,9,FALSE)*OVYLD2_!$F197</f>
        <v>0</v>
      </c>
      <c r="AA197" s="44">
        <f>OVYLD1_!AA197*VLOOKUP(OVYLD2_!AA$4,'[1]INTERNAL PARAMETERS-1'!$B$5:$J$44,5,FALSE)*VLOOKUP(OVYLD2_!AA$4,'[1]INTERNAL PARAMETERS-1'!$B$5:$J$44,7,FALSE)*OVYLD2_!$F197 + OVYLD1_!AA197*(1-VLOOKUP(OVYLD2_!AA$4,'[1]INTERNAL PARAMETERS-1'!$B$5:$J$44,5,FALSE))*VLOOKUP(OVYLD2_!AA$4,'[1]INTERNAL PARAMETERS-1'!$B$5:$J$44,9,FALSE)*OVYLD2_!$F197</f>
        <v>0</v>
      </c>
      <c r="AB197" s="44">
        <f>OVYLD1_!AB197*VLOOKUP(OVYLD2_!AB$4,'[1]INTERNAL PARAMETERS-1'!$B$5:$J$44,5,FALSE)*VLOOKUP(OVYLD2_!AB$4,'[1]INTERNAL PARAMETERS-1'!$B$5:$J$44,7,FALSE)*OVYLD2_!$F197 + OVYLD1_!AB197*(1-VLOOKUP(OVYLD2_!AB$4,'[1]INTERNAL PARAMETERS-1'!$B$5:$J$44,5,FALSE))*VLOOKUP(OVYLD2_!AB$4,'[1]INTERNAL PARAMETERS-1'!$B$5:$J$44,9,FALSE)*OVYLD2_!$F197</f>
        <v>0</v>
      </c>
      <c r="AC197" s="44">
        <f>OVYLD1_!AC197*VLOOKUP(OVYLD2_!AC$4,'[1]INTERNAL PARAMETERS-1'!$B$5:$J$44,5,FALSE)*VLOOKUP(OVYLD2_!AC$4,'[1]INTERNAL PARAMETERS-1'!$B$5:$J$44,7,FALSE)*OVYLD2_!$F197 + OVYLD1_!AC197*(1-VLOOKUP(OVYLD2_!AC$4,'[1]INTERNAL PARAMETERS-1'!$B$5:$J$44,5,FALSE))*VLOOKUP(OVYLD2_!AC$4,'[1]INTERNAL PARAMETERS-1'!$B$5:$J$44,9,FALSE)*OVYLD2_!$F197</f>
        <v>0</v>
      </c>
      <c r="AD197" s="44">
        <f>OVYLD1_!AD197*VLOOKUP(OVYLD2_!AD$4,'[1]INTERNAL PARAMETERS-1'!$B$5:$J$44,5,FALSE)*VLOOKUP(OVYLD2_!AD$4,'[1]INTERNAL PARAMETERS-1'!$B$5:$J$44,7,FALSE)*OVYLD2_!$F197 + OVYLD1_!AD197*(1-VLOOKUP(OVYLD2_!AD$4,'[1]INTERNAL PARAMETERS-1'!$B$5:$J$44,5,FALSE))*VLOOKUP(OVYLD2_!AD$4,'[1]INTERNAL PARAMETERS-1'!$B$5:$J$44,9,FALSE)*OVYLD2_!$F197</f>
        <v>0</v>
      </c>
      <c r="AE197" s="44">
        <f>OVYLD1_!AE197*VLOOKUP(OVYLD2_!AE$4,'[1]INTERNAL PARAMETERS-1'!$B$5:$J$44,5,FALSE)*VLOOKUP(OVYLD2_!AE$4,'[1]INTERNAL PARAMETERS-1'!$B$5:$J$44,7,FALSE)*OVYLD2_!$F197 + OVYLD1_!AE197*(1-VLOOKUP(OVYLD2_!AE$4,'[1]INTERNAL PARAMETERS-1'!$B$5:$J$44,5,FALSE))*VLOOKUP(OVYLD2_!AE$4,'[1]INTERNAL PARAMETERS-1'!$B$5:$J$44,9,FALSE)*OVYLD2_!$F197</f>
        <v>0</v>
      </c>
      <c r="AF197" s="44">
        <f>OVYLD1_!AF197*VLOOKUP(OVYLD2_!AF$4,'[1]INTERNAL PARAMETERS-1'!$B$5:$J$44,5,FALSE)*VLOOKUP(OVYLD2_!AF$4,'[1]INTERNAL PARAMETERS-1'!$B$5:$J$44,7,FALSE)*OVYLD2_!$F197 + OVYLD1_!AF197*(1-VLOOKUP(OVYLD2_!AF$4,'[1]INTERNAL PARAMETERS-1'!$B$5:$J$44,5,FALSE))*VLOOKUP(OVYLD2_!AF$4,'[1]INTERNAL PARAMETERS-1'!$B$5:$J$44,9,FALSE)*OVYLD2_!$F197</f>
        <v>0</v>
      </c>
      <c r="AG197" s="44">
        <f>OVYLD1_!AG197*VLOOKUP(OVYLD2_!AG$4,'[1]INTERNAL PARAMETERS-1'!$B$5:$J$44,5,FALSE)*VLOOKUP(OVYLD2_!AG$4,'[1]INTERNAL PARAMETERS-1'!$B$5:$J$44,7,FALSE)*OVYLD2_!$F197 + OVYLD1_!AG197*(1-VLOOKUP(OVYLD2_!AG$4,'[1]INTERNAL PARAMETERS-1'!$B$5:$J$44,5,FALSE))*VLOOKUP(OVYLD2_!AG$4,'[1]INTERNAL PARAMETERS-1'!$B$5:$J$44,9,FALSE)*OVYLD2_!$F197</f>
        <v>0</v>
      </c>
      <c r="AH197" s="44">
        <f>OVYLD1_!AH197*VLOOKUP(OVYLD2_!AH$4,'[1]INTERNAL PARAMETERS-1'!$B$5:$J$44,5,FALSE)*VLOOKUP(OVYLD2_!AH$4,'[1]INTERNAL PARAMETERS-1'!$B$5:$J$44,7,FALSE)*OVYLD2_!$F197 + OVYLD1_!AH197*(1-VLOOKUP(OVYLD2_!AH$4,'[1]INTERNAL PARAMETERS-1'!$B$5:$J$44,5,FALSE))*VLOOKUP(OVYLD2_!AH$4,'[1]INTERNAL PARAMETERS-1'!$B$5:$J$44,9,FALSE)*OVYLD2_!$F197</f>
        <v>0</v>
      </c>
      <c r="AI197" s="44">
        <f>OVYLD1_!AI197*VLOOKUP(OVYLD2_!AI$4,'[1]INTERNAL PARAMETERS-1'!$B$5:$J$44,5,FALSE)*VLOOKUP(OVYLD2_!AI$4,'[1]INTERNAL PARAMETERS-1'!$B$5:$J$44,7,FALSE)*OVYLD2_!$F197 + OVYLD1_!AI197*(1-VLOOKUP(OVYLD2_!AI$4,'[1]INTERNAL PARAMETERS-1'!$B$5:$J$44,5,FALSE))*VLOOKUP(OVYLD2_!AI$4,'[1]INTERNAL PARAMETERS-1'!$B$5:$J$44,9,FALSE)*OVYLD2_!$F197</f>
        <v>0</v>
      </c>
      <c r="AJ197" s="44">
        <f>OVYLD1_!AJ197*VLOOKUP(OVYLD2_!AJ$4,'[1]INTERNAL PARAMETERS-1'!$B$5:$J$44,5,FALSE)*VLOOKUP(OVYLD2_!AJ$4,'[1]INTERNAL PARAMETERS-1'!$B$5:$J$44,7,FALSE)*OVYLD2_!$F197 + OVYLD1_!AJ197*(1-VLOOKUP(OVYLD2_!AJ$4,'[1]INTERNAL PARAMETERS-1'!$B$5:$J$44,5,FALSE))*VLOOKUP(OVYLD2_!AJ$4,'[1]INTERNAL PARAMETERS-1'!$B$5:$J$44,9,FALSE)*OVYLD2_!$F197</f>
        <v>0</v>
      </c>
      <c r="AK197" s="44">
        <f>OVYLD1_!AK197*VLOOKUP(OVYLD2_!AK$4,'[1]INTERNAL PARAMETERS-1'!$B$5:$J$44,5,FALSE)*VLOOKUP(OVYLD2_!AK$4,'[1]INTERNAL PARAMETERS-1'!$B$5:$J$44,7,FALSE)*OVYLD2_!$F197 + OVYLD1_!AK197*(1-VLOOKUP(OVYLD2_!AK$4,'[1]INTERNAL PARAMETERS-1'!$B$5:$J$44,5,FALSE))*VLOOKUP(OVYLD2_!AK$4,'[1]INTERNAL PARAMETERS-1'!$B$5:$J$44,9,FALSE)*OVYLD2_!$F197</f>
        <v>0</v>
      </c>
      <c r="AL197" s="44">
        <f>OVYLD1_!AL197*VLOOKUP(OVYLD2_!AL$4,'[1]INTERNAL PARAMETERS-1'!$B$5:$J$44,5,FALSE)*VLOOKUP(OVYLD2_!AL$4,'[1]INTERNAL PARAMETERS-1'!$B$5:$J$44,7,FALSE)*OVYLD2_!$F197 + OVYLD1_!AL197*(1-VLOOKUP(OVYLD2_!AL$4,'[1]INTERNAL PARAMETERS-1'!$B$5:$J$44,5,FALSE))*VLOOKUP(OVYLD2_!AL$4,'[1]INTERNAL PARAMETERS-1'!$B$5:$J$44,9,FALSE)*OVYLD2_!$F197</f>
        <v>0</v>
      </c>
      <c r="AM197" s="44">
        <f>OVYLD1_!AM197*VLOOKUP(OVYLD2_!AM$4,'[1]INTERNAL PARAMETERS-1'!$B$5:$J$44,5,FALSE)*VLOOKUP(OVYLD2_!AM$4,'[1]INTERNAL PARAMETERS-1'!$B$5:$J$44,7,FALSE)*OVYLD2_!$F197 + OVYLD1_!AM197*(1-VLOOKUP(OVYLD2_!AM$4,'[1]INTERNAL PARAMETERS-1'!$B$5:$J$44,5,FALSE))*VLOOKUP(OVYLD2_!AM$4,'[1]INTERNAL PARAMETERS-1'!$B$5:$J$44,9,FALSE)*OVYLD2_!$F197</f>
        <v>0</v>
      </c>
      <c r="AN197" s="44">
        <f>OVYLD1_!AN197*VLOOKUP(OVYLD2_!AN$4,'[1]INTERNAL PARAMETERS-1'!$B$5:$J$44,5,FALSE)*VLOOKUP(OVYLD2_!AN$4,'[1]INTERNAL PARAMETERS-1'!$B$5:$J$44,7,FALSE)*OVYLD2_!$F197 + OVYLD1_!AN197*(1-VLOOKUP(OVYLD2_!AN$4,'[1]INTERNAL PARAMETERS-1'!$B$5:$J$44,5,FALSE))*VLOOKUP(OVYLD2_!AN$4,'[1]INTERNAL PARAMETERS-1'!$B$5:$J$44,9,FALSE)*OVYLD2_!$F197</f>
        <v>0</v>
      </c>
      <c r="AO197" s="44">
        <f>OVYLD1_!AO197*VLOOKUP(OVYLD2_!AO$4,'[1]INTERNAL PARAMETERS-1'!$B$5:$J$44,5,FALSE)*VLOOKUP(OVYLD2_!AO$4,'[1]INTERNAL PARAMETERS-1'!$B$5:$J$44,7,FALSE)*OVYLD2_!$F197 + OVYLD1_!AO197*(1-VLOOKUP(OVYLD2_!AO$4,'[1]INTERNAL PARAMETERS-1'!$B$5:$J$44,5,FALSE))*VLOOKUP(OVYLD2_!AO$4,'[1]INTERNAL PARAMETERS-1'!$B$5:$J$44,9,FALSE)*OVYLD2_!$F197</f>
        <v>0</v>
      </c>
      <c r="AP197" s="44">
        <f>OVYLD1_!AP197*VLOOKUP(OVYLD2_!AP$4,'[1]INTERNAL PARAMETERS-1'!$B$5:$J$44,5,FALSE)*VLOOKUP(OVYLD2_!AP$4,'[1]INTERNAL PARAMETERS-1'!$B$5:$J$44,7,FALSE)*OVYLD2_!$F197 + OVYLD1_!AP197*(1-VLOOKUP(OVYLD2_!AP$4,'[1]INTERNAL PARAMETERS-1'!$B$5:$J$44,5,FALSE))*VLOOKUP(OVYLD2_!AP$4,'[1]INTERNAL PARAMETERS-1'!$B$5:$J$44,9,FALSE)*OVYLD2_!$F197</f>
        <v>0</v>
      </c>
      <c r="AQ197" s="44">
        <f>OVYLD1_!AQ197*VLOOKUP(OVYLD2_!AQ$4,'[1]INTERNAL PARAMETERS-1'!$B$5:$J$44,5,FALSE)*VLOOKUP(OVYLD2_!AQ$4,'[1]INTERNAL PARAMETERS-1'!$B$5:$J$44,7,FALSE)*OVYLD2_!$F197 + OVYLD1_!AQ197*(1-VLOOKUP(OVYLD2_!AQ$4,'[1]INTERNAL PARAMETERS-1'!$B$5:$J$44,5,FALSE))*VLOOKUP(OVYLD2_!AQ$4,'[1]INTERNAL PARAMETERS-1'!$B$5:$J$44,9,FALSE)*OVYLD2_!$F197</f>
        <v>0</v>
      </c>
      <c r="AR197" s="44">
        <f>OVYLD1_!AR197*VLOOKUP(OVYLD2_!AR$4,'[1]INTERNAL PARAMETERS-1'!$B$5:$J$44,5,FALSE)*VLOOKUP(OVYLD2_!AR$4,'[1]INTERNAL PARAMETERS-1'!$B$5:$J$44,7,FALSE)*OVYLD2_!$F197 + OVYLD1_!AR197*(1-VLOOKUP(OVYLD2_!AR$4,'[1]INTERNAL PARAMETERS-1'!$B$5:$J$44,5,FALSE))*VLOOKUP(OVYLD2_!AR$4,'[1]INTERNAL PARAMETERS-1'!$B$5:$J$44,9,FALSE)*OVYLD2_!$F197</f>
        <v>0</v>
      </c>
      <c r="AS197" s="44">
        <f>OVYLD1_!AS197*VLOOKUP(OVYLD2_!AS$4,'[1]INTERNAL PARAMETERS-1'!$B$5:$J$44,5,FALSE)*VLOOKUP(OVYLD2_!AS$4,'[1]INTERNAL PARAMETERS-1'!$B$5:$J$44,7,FALSE)*OVYLD2_!$F197 + OVYLD1_!AS197*(1-VLOOKUP(OVYLD2_!AS$4,'[1]INTERNAL PARAMETERS-1'!$B$5:$J$44,5,FALSE))*VLOOKUP(OVYLD2_!AS$4,'[1]INTERNAL PARAMETERS-1'!$B$5:$J$44,9,FALSE)*OVYLD2_!$F197</f>
        <v>0</v>
      </c>
      <c r="AT197" s="43">
        <f>OVYLD1_!AT197*VLOOKUP(OVYLD2_!AT$4,'[1]INTERNAL PARAMETERS-1'!$B$5:$J$44,5,FALSE)*VLOOKUP(OVYLD2_!AT$4,'[1]INTERNAL PARAMETERS-1'!$B$5:$J$44,7,FALSE)*OVYLD2_!$F197 + OVYLD1_!AT197*(1-VLOOKUP(OVYLD2_!AT$4,'[1]INTERNAL PARAMETERS-1'!$B$5:$J$44,5,FALSE))*VLOOKUP(OVYLD2_!AT$4,'[1]INTERNAL PARAMETERS-1'!$B$5:$J$44,9,FALSE)*OVYLD2_!$F197</f>
        <v>0</v>
      </c>
      <c r="AU197" s="45">
        <f>OVYLD1_!AU197*VLOOKUP(OVYLD2_!AU$4,'[1]INTERNAL PARAMETERS-1'!$B$5:$J$44,5,FALSE)*VLOOKUP(OVYLD2_!AU$4,'[1]INTERNAL PARAMETERS-1'!$B$5:$J$44,6,FALSE)*VLOOKUP(OVYLD2_!AU$4,'[1]INTERNAL PARAMETERS-1'!$B$5:$J$44,3,FALSE) + OVYLD1_!AU197*(1-VLOOKUP(OVYLD2_!AU$4,'[1]INTERNAL PARAMETERS-1'!$B$5:$J$44,5,FALSE))*VLOOKUP(OVYLD2_!AU$4,'[1]INTERNAL PARAMETERS-1'!$B$5:$J$44,8,FALSE)*VLOOKUP(OVYLD2_!AU$4,'[1]INTERNAL PARAMETERS-1'!$B$5:$J$44,3,FALSE)</f>
        <v>0</v>
      </c>
      <c r="AV197" s="44">
        <f>OVYLD1_!AV197*VLOOKUP(OVYLD2_!AV$4,'[1]INTERNAL PARAMETERS-1'!$B$5:$J$44,5,FALSE)*VLOOKUP(OVYLD2_!AV$4,'[1]INTERNAL PARAMETERS-1'!$B$5:$J$44,6,FALSE)*VLOOKUP(OVYLD2_!AV$4,'[1]INTERNAL PARAMETERS-1'!$B$5:$J$44,3,FALSE) + OVYLD1_!AV197*(1-VLOOKUP(OVYLD2_!AV$4,'[1]INTERNAL PARAMETERS-1'!$B$5:$J$44,5,FALSE))*VLOOKUP(OVYLD2_!AV$4,'[1]INTERNAL PARAMETERS-1'!$B$5:$J$44,8,FALSE)*VLOOKUP(OVYLD2_!AV$4,'[1]INTERNAL PARAMETERS-1'!$B$5:$J$44,3,FALSE)</f>
        <v>0</v>
      </c>
      <c r="AW197" s="44">
        <f>OVYLD1_!AW197*VLOOKUP(OVYLD2_!AW$4,'[1]INTERNAL PARAMETERS-1'!$B$5:$J$44,5,FALSE)*VLOOKUP(OVYLD2_!AW$4,'[1]INTERNAL PARAMETERS-1'!$B$5:$J$44,6,FALSE)*VLOOKUP(OVYLD2_!AW$4,'[1]INTERNAL PARAMETERS-1'!$B$5:$J$44,3,FALSE) + OVYLD1_!AW197*(1-VLOOKUP(OVYLD2_!AW$4,'[1]INTERNAL PARAMETERS-1'!$B$5:$J$44,5,FALSE))*VLOOKUP(OVYLD2_!AW$4,'[1]INTERNAL PARAMETERS-1'!$B$5:$J$44,8,FALSE)*VLOOKUP(OVYLD2_!AW$4,'[1]INTERNAL PARAMETERS-1'!$B$5:$J$44,3,FALSE)</f>
        <v>0</v>
      </c>
      <c r="AX197" s="44">
        <f>OVYLD1_!AX197*VLOOKUP(OVYLD2_!AX$4,'[1]INTERNAL PARAMETERS-1'!$B$5:$J$44,5,FALSE)*VLOOKUP(OVYLD2_!AX$4,'[1]INTERNAL PARAMETERS-1'!$B$5:$J$44,6,FALSE)*VLOOKUP(OVYLD2_!AX$4,'[1]INTERNAL PARAMETERS-1'!$B$5:$J$44,3,FALSE) + OVYLD1_!AX197*(1-VLOOKUP(OVYLD2_!AX$4,'[1]INTERNAL PARAMETERS-1'!$B$5:$J$44,5,FALSE))*VLOOKUP(OVYLD2_!AX$4,'[1]INTERNAL PARAMETERS-1'!$B$5:$J$44,8,FALSE)*VLOOKUP(OVYLD2_!AX$4,'[1]INTERNAL PARAMETERS-1'!$B$5:$J$44,3,FALSE)</f>
        <v>0</v>
      </c>
      <c r="AY197" s="44">
        <f>OVYLD1_!AY197*VLOOKUP(OVYLD2_!AY$4,'[1]INTERNAL PARAMETERS-1'!$B$5:$J$44,5,FALSE)*VLOOKUP(OVYLD2_!AY$4,'[1]INTERNAL PARAMETERS-1'!$B$5:$J$44,6,FALSE)*VLOOKUP(OVYLD2_!AY$4,'[1]INTERNAL PARAMETERS-1'!$B$5:$J$44,3,FALSE) + OVYLD1_!AY197*(1-VLOOKUP(OVYLD2_!AY$4,'[1]INTERNAL PARAMETERS-1'!$B$5:$J$44,5,FALSE))*VLOOKUP(OVYLD2_!AY$4,'[1]INTERNAL PARAMETERS-1'!$B$5:$J$44,8,FALSE)*VLOOKUP(OVYLD2_!AY$4,'[1]INTERNAL PARAMETERS-1'!$B$5:$J$44,3,FALSE)</f>
        <v>0</v>
      </c>
      <c r="AZ197" s="44">
        <f>OVYLD1_!AZ197*VLOOKUP(OVYLD2_!AZ$4,'[1]INTERNAL PARAMETERS-1'!$B$5:$J$44,5,FALSE)*VLOOKUP(OVYLD2_!AZ$4,'[1]INTERNAL PARAMETERS-1'!$B$5:$J$44,6,FALSE)*VLOOKUP(OVYLD2_!AZ$4,'[1]INTERNAL PARAMETERS-1'!$B$5:$J$44,3,FALSE) + OVYLD1_!AZ197*(1-VLOOKUP(OVYLD2_!AZ$4,'[1]INTERNAL PARAMETERS-1'!$B$5:$J$44,5,FALSE))*VLOOKUP(OVYLD2_!AZ$4,'[1]INTERNAL PARAMETERS-1'!$B$5:$J$44,8,FALSE)*VLOOKUP(OVYLD2_!AZ$4,'[1]INTERNAL PARAMETERS-1'!$B$5:$J$44,3,FALSE)</f>
        <v>0</v>
      </c>
      <c r="BA197" s="44">
        <f>OVYLD1_!BA197*VLOOKUP(OVYLD2_!BA$4,'[1]INTERNAL PARAMETERS-1'!$B$5:$J$44,5,FALSE)*VLOOKUP(OVYLD2_!BA$4,'[1]INTERNAL PARAMETERS-1'!$B$5:$J$44,6,FALSE)*VLOOKUP(OVYLD2_!BA$4,'[1]INTERNAL PARAMETERS-1'!$B$5:$J$44,3,FALSE) + OVYLD1_!BA197*(1-VLOOKUP(OVYLD2_!BA$4,'[1]INTERNAL PARAMETERS-1'!$B$5:$J$44,5,FALSE))*VLOOKUP(OVYLD2_!BA$4,'[1]INTERNAL PARAMETERS-1'!$B$5:$J$44,8,FALSE)*VLOOKUP(OVYLD2_!BA$4,'[1]INTERNAL PARAMETERS-1'!$B$5:$J$44,3,FALSE)</f>
        <v>0</v>
      </c>
      <c r="BB197" s="44">
        <f>OVYLD1_!BB197*VLOOKUP(OVYLD2_!BB$4,'[1]INTERNAL PARAMETERS-1'!$B$5:$J$44,5,FALSE)*VLOOKUP(OVYLD2_!BB$4,'[1]INTERNAL PARAMETERS-1'!$B$5:$J$44,6,FALSE)*VLOOKUP(OVYLD2_!BB$4,'[1]INTERNAL PARAMETERS-1'!$B$5:$J$44,3,FALSE) + OVYLD1_!BB197*(1-VLOOKUP(OVYLD2_!BB$4,'[1]INTERNAL PARAMETERS-1'!$B$5:$J$44,5,FALSE))*VLOOKUP(OVYLD2_!BB$4,'[1]INTERNAL PARAMETERS-1'!$B$5:$J$44,8,FALSE)*VLOOKUP(OVYLD2_!BB$4,'[1]INTERNAL PARAMETERS-1'!$B$5:$J$44,3,FALSE)</f>
        <v>0</v>
      </c>
      <c r="BC197" s="44">
        <f>OVYLD1_!BC197*VLOOKUP(OVYLD2_!BC$4,'[1]INTERNAL PARAMETERS-1'!$B$5:$J$44,5,FALSE)*VLOOKUP(OVYLD2_!BC$4,'[1]INTERNAL PARAMETERS-1'!$B$5:$J$44,6,FALSE)*VLOOKUP(OVYLD2_!BC$4,'[1]INTERNAL PARAMETERS-1'!$B$5:$J$44,3,FALSE) + OVYLD1_!BC197*(1-VLOOKUP(OVYLD2_!BC$4,'[1]INTERNAL PARAMETERS-1'!$B$5:$J$44,5,FALSE))*VLOOKUP(OVYLD2_!BC$4,'[1]INTERNAL PARAMETERS-1'!$B$5:$J$44,8,FALSE)*VLOOKUP(OVYLD2_!BC$4,'[1]INTERNAL PARAMETERS-1'!$B$5:$J$44,3,FALSE)</f>
        <v>0</v>
      </c>
      <c r="BD197" s="44">
        <f>OVYLD1_!BD197*VLOOKUP(OVYLD2_!BD$4,'[1]INTERNAL PARAMETERS-1'!$B$5:$J$44,5,FALSE)*VLOOKUP(OVYLD2_!BD$4,'[1]INTERNAL PARAMETERS-1'!$B$5:$J$44,6,FALSE)*VLOOKUP(OVYLD2_!BD$4,'[1]INTERNAL PARAMETERS-1'!$B$5:$J$44,3,FALSE) + OVYLD1_!BD197*(1-VLOOKUP(OVYLD2_!BD$4,'[1]INTERNAL PARAMETERS-1'!$B$5:$J$44,5,FALSE))*VLOOKUP(OVYLD2_!BD$4,'[1]INTERNAL PARAMETERS-1'!$B$5:$J$44,8,FALSE)*VLOOKUP(OVYLD2_!BD$4,'[1]INTERNAL PARAMETERS-1'!$B$5:$J$44,3,FALSE)</f>
        <v>0</v>
      </c>
      <c r="BE197" s="44">
        <f>OVYLD1_!BE197*VLOOKUP(OVYLD2_!BE$4,'[1]INTERNAL PARAMETERS-1'!$B$5:$J$44,5,FALSE)*VLOOKUP(OVYLD2_!BE$4,'[1]INTERNAL PARAMETERS-1'!$B$5:$J$44,6,FALSE)*VLOOKUP(OVYLD2_!BE$4,'[1]INTERNAL PARAMETERS-1'!$B$5:$J$44,3,FALSE) + OVYLD1_!BE197*(1-VLOOKUP(OVYLD2_!BE$4,'[1]INTERNAL PARAMETERS-1'!$B$5:$J$44,5,FALSE))*VLOOKUP(OVYLD2_!BE$4,'[1]INTERNAL PARAMETERS-1'!$B$5:$J$44,8,FALSE)*VLOOKUP(OVYLD2_!BE$4,'[1]INTERNAL PARAMETERS-1'!$B$5:$J$44,3,FALSE)</f>
        <v>0</v>
      </c>
      <c r="BF197" s="44">
        <f>OVYLD1_!BF197*VLOOKUP(OVYLD2_!BF$4,'[1]INTERNAL PARAMETERS-1'!$B$5:$J$44,5,FALSE)*VLOOKUP(OVYLD2_!BF$4,'[1]INTERNAL PARAMETERS-1'!$B$5:$J$44,6,FALSE)*VLOOKUP(OVYLD2_!BF$4,'[1]INTERNAL PARAMETERS-1'!$B$5:$J$44,3,FALSE) + OVYLD1_!BF197*(1-VLOOKUP(OVYLD2_!BF$4,'[1]INTERNAL PARAMETERS-1'!$B$5:$J$44,5,FALSE))*VLOOKUP(OVYLD2_!BF$4,'[1]INTERNAL PARAMETERS-1'!$B$5:$J$44,8,FALSE)*VLOOKUP(OVYLD2_!BF$4,'[1]INTERNAL PARAMETERS-1'!$B$5:$J$44,3,FALSE)</f>
        <v>0</v>
      </c>
      <c r="BG197" s="44">
        <f>OVYLD1_!BG197*VLOOKUP(OVYLD2_!BG$4,'[1]INTERNAL PARAMETERS-1'!$B$5:$J$44,5,FALSE)*VLOOKUP(OVYLD2_!BG$4,'[1]INTERNAL PARAMETERS-1'!$B$5:$J$44,6,FALSE)*VLOOKUP(OVYLD2_!BG$4,'[1]INTERNAL PARAMETERS-1'!$B$5:$J$44,3,FALSE) + OVYLD1_!BG197*(1-VLOOKUP(OVYLD2_!BG$4,'[1]INTERNAL PARAMETERS-1'!$B$5:$J$44,5,FALSE))*VLOOKUP(OVYLD2_!BG$4,'[1]INTERNAL PARAMETERS-1'!$B$5:$J$44,8,FALSE)*VLOOKUP(OVYLD2_!BG$4,'[1]INTERNAL PARAMETERS-1'!$B$5:$J$44,3,FALSE)</f>
        <v>0</v>
      </c>
      <c r="BH197" s="44">
        <f>OVYLD1_!BH197*VLOOKUP(OVYLD2_!BH$4,'[1]INTERNAL PARAMETERS-1'!$B$5:$J$44,5,FALSE)*VLOOKUP(OVYLD2_!BH$4,'[1]INTERNAL PARAMETERS-1'!$B$5:$J$44,6,FALSE)*VLOOKUP(OVYLD2_!BH$4,'[1]INTERNAL PARAMETERS-1'!$B$5:$J$44,3,FALSE) + OVYLD1_!BH197*(1-VLOOKUP(OVYLD2_!BH$4,'[1]INTERNAL PARAMETERS-1'!$B$5:$J$44,5,FALSE))*VLOOKUP(OVYLD2_!BH$4,'[1]INTERNAL PARAMETERS-1'!$B$5:$J$44,8,FALSE)*VLOOKUP(OVYLD2_!BH$4,'[1]INTERNAL PARAMETERS-1'!$B$5:$J$44,3,FALSE)</f>
        <v>0</v>
      </c>
      <c r="BI197" s="44">
        <f>OVYLD1_!BI197*VLOOKUP(OVYLD2_!BI$4,'[1]INTERNAL PARAMETERS-1'!$B$5:$J$44,5,FALSE)*VLOOKUP(OVYLD2_!BI$4,'[1]INTERNAL PARAMETERS-1'!$B$5:$J$44,6,FALSE)*VLOOKUP(OVYLD2_!BI$4,'[1]INTERNAL PARAMETERS-1'!$B$5:$J$44,3,FALSE) + OVYLD1_!BI197*(1-VLOOKUP(OVYLD2_!BI$4,'[1]INTERNAL PARAMETERS-1'!$B$5:$J$44,5,FALSE))*VLOOKUP(OVYLD2_!BI$4,'[1]INTERNAL PARAMETERS-1'!$B$5:$J$44,8,FALSE)*VLOOKUP(OVYLD2_!BI$4,'[1]INTERNAL PARAMETERS-1'!$B$5:$J$44,3,FALSE)</f>
        <v>0</v>
      </c>
      <c r="BJ197" s="44">
        <f>OVYLD1_!BJ197*VLOOKUP(OVYLD2_!BJ$4,'[1]INTERNAL PARAMETERS-1'!$B$5:$J$44,5,FALSE)*VLOOKUP(OVYLD2_!BJ$4,'[1]INTERNAL PARAMETERS-1'!$B$5:$J$44,6,FALSE)*VLOOKUP(OVYLD2_!BJ$4,'[1]INTERNAL PARAMETERS-1'!$B$5:$J$44,3,FALSE) + OVYLD1_!BJ197*(1-VLOOKUP(OVYLD2_!BJ$4,'[1]INTERNAL PARAMETERS-1'!$B$5:$J$44,5,FALSE))*VLOOKUP(OVYLD2_!BJ$4,'[1]INTERNAL PARAMETERS-1'!$B$5:$J$44,8,FALSE)*VLOOKUP(OVYLD2_!BJ$4,'[1]INTERNAL PARAMETERS-1'!$B$5:$J$44,3,FALSE)</f>
        <v>0</v>
      </c>
      <c r="BK197" s="44">
        <f>OVYLD1_!BK197*VLOOKUP(OVYLD2_!BK$4,'[1]INTERNAL PARAMETERS-1'!$B$5:$J$44,5,FALSE)*VLOOKUP(OVYLD2_!BK$4,'[1]INTERNAL PARAMETERS-1'!$B$5:$J$44,6,FALSE)*VLOOKUP(OVYLD2_!BK$4,'[1]INTERNAL PARAMETERS-1'!$B$5:$J$44,3,FALSE) + OVYLD1_!BK197*(1-VLOOKUP(OVYLD2_!BK$4,'[1]INTERNAL PARAMETERS-1'!$B$5:$J$44,5,FALSE))*VLOOKUP(OVYLD2_!BK$4,'[1]INTERNAL PARAMETERS-1'!$B$5:$J$44,8,FALSE)*VLOOKUP(OVYLD2_!BK$4,'[1]INTERNAL PARAMETERS-1'!$B$5:$J$44,3,FALSE)</f>
        <v>0</v>
      </c>
      <c r="BL197" s="44">
        <f>OVYLD1_!BL197*VLOOKUP(OVYLD2_!BL$4,'[1]INTERNAL PARAMETERS-1'!$B$5:$J$44,5,FALSE)*VLOOKUP(OVYLD2_!BL$4,'[1]INTERNAL PARAMETERS-1'!$B$5:$J$44,6,FALSE)*VLOOKUP(OVYLD2_!BL$4,'[1]INTERNAL PARAMETERS-1'!$B$5:$J$44,3,FALSE) + OVYLD1_!BL197*(1-VLOOKUP(OVYLD2_!BL$4,'[1]INTERNAL PARAMETERS-1'!$B$5:$J$44,5,FALSE))*VLOOKUP(OVYLD2_!BL$4,'[1]INTERNAL PARAMETERS-1'!$B$5:$J$44,8,FALSE)*VLOOKUP(OVYLD2_!BL$4,'[1]INTERNAL PARAMETERS-1'!$B$5:$J$44,3,FALSE)</f>
        <v>0</v>
      </c>
      <c r="BM197" s="44">
        <f>OVYLD1_!BM197*VLOOKUP(OVYLD2_!BM$4,'[1]INTERNAL PARAMETERS-1'!$B$5:$J$44,5,FALSE)*VLOOKUP(OVYLD2_!BM$4,'[1]INTERNAL PARAMETERS-1'!$B$5:$J$44,6,FALSE)*VLOOKUP(OVYLD2_!BM$4,'[1]INTERNAL PARAMETERS-1'!$B$5:$J$44,3,FALSE) + OVYLD1_!BM197*(1-VLOOKUP(OVYLD2_!BM$4,'[1]INTERNAL PARAMETERS-1'!$B$5:$J$44,5,FALSE))*VLOOKUP(OVYLD2_!BM$4,'[1]INTERNAL PARAMETERS-1'!$B$5:$J$44,8,FALSE)*VLOOKUP(OVYLD2_!BM$4,'[1]INTERNAL PARAMETERS-1'!$B$5:$J$44,3,FALSE)</f>
        <v>0</v>
      </c>
      <c r="BN197" s="44">
        <f>OVYLD1_!BN197*VLOOKUP(OVYLD2_!BN$4,'[1]INTERNAL PARAMETERS-1'!$B$5:$J$44,5,FALSE)*VLOOKUP(OVYLD2_!BN$4,'[1]INTERNAL PARAMETERS-1'!$B$5:$J$44,6,FALSE)*VLOOKUP(OVYLD2_!BN$4,'[1]INTERNAL PARAMETERS-1'!$B$5:$J$44,3,FALSE) + OVYLD1_!BN197*(1-VLOOKUP(OVYLD2_!BN$4,'[1]INTERNAL PARAMETERS-1'!$B$5:$J$44,5,FALSE))*VLOOKUP(OVYLD2_!BN$4,'[1]INTERNAL PARAMETERS-1'!$B$5:$J$44,8,FALSE)*VLOOKUP(OVYLD2_!BN$4,'[1]INTERNAL PARAMETERS-1'!$B$5:$J$44,3,FALSE)</f>
        <v>0</v>
      </c>
      <c r="BO197" s="44">
        <f>OVYLD1_!BO197*VLOOKUP(OVYLD2_!BO$4,'[1]INTERNAL PARAMETERS-1'!$B$5:$J$44,5,FALSE)*VLOOKUP(OVYLD2_!BO$4,'[1]INTERNAL PARAMETERS-1'!$B$5:$J$44,6,FALSE)*VLOOKUP(OVYLD2_!BO$4,'[1]INTERNAL PARAMETERS-1'!$B$5:$J$44,3,FALSE) + OVYLD1_!BO197*(1-VLOOKUP(OVYLD2_!BO$4,'[1]INTERNAL PARAMETERS-1'!$B$5:$J$44,5,FALSE))*VLOOKUP(OVYLD2_!BO$4,'[1]INTERNAL PARAMETERS-1'!$B$5:$J$44,8,FALSE)*VLOOKUP(OVYLD2_!BO$4,'[1]INTERNAL PARAMETERS-1'!$B$5:$J$44,3,FALSE)</f>
        <v>0</v>
      </c>
      <c r="BP197" s="44">
        <f>OVYLD1_!BP197*VLOOKUP(OVYLD2_!BP$4,'[1]INTERNAL PARAMETERS-1'!$B$5:$J$44,5,FALSE)*VLOOKUP(OVYLD2_!BP$4,'[1]INTERNAL PARAMETERS-1'!$B$5:$J$44,6,FALSE)*VLOOKUP(OVYLD2_!BP$4,'[1]INTERNAL PARAMETERS-1'!$B$5:$J$44,3,FALSE) + OVYLD1_!BP197*(1-VLOOKUP(OVYLD2_!BP$4,'[1]INTERNAL PARAMETERS-1'!$B$5:$J$44,5,FALSE))*VLOOKUP(OVYLD2_!BP$4,'[1]INTERNAL PARAMETERS-1'!$B$5:$J$44,8,FALSE)*VLOOKUP(OVYLD2_!BP$4,'[1]INTERNAL PARAMETERS-1'!$B$5:$J$44,3,FALSE)</f>
        <v>0</v>
      </c>
      <c r="BQ197" s="44">
        <f>OVYLD1_!BQ197*VLOOKUP(OVYLD2_!BQ$4,'[1]INTERNAL PARAMETERS-1'!$B$5:$J$44,5,FALSE)*VLOOKUP(OVYLD2_!BQ$4,'[1]INTERNAL PARAMETERS-1'!$B$5:$J$44,6,FALSE)*VLOOKUP(OVYLD2_!BQ$4,'[1]INTERNAL PARAMETERS-1'!$B$5:$J$44,3,FALSE) + OVYLD1_!BQ197*(1-VLOOKUP(OVYLD2_!BQ$4,'[1]INTERNAL PARAMETERS-1'!$B$5:$J$44,5,FALSE))*VLOOKUP(OVYLD2_!BQ$4,'[1]INTERNAL PARAMETERS-1'!$B$5:$J$44,8,FALSE)*VLOOKUP(OVYLD2_!BQ$4,'[1]INTERNAL PARAMETERS-1'!$B$5:$J$44,3,FALSE)</f>
        <v>0</v>
      </c>
      <c r="BR197" s="44">
        <f>OVYLD1_!BR197*VLOOKUP(OVYLD2_!BR$4,'[1]INTERNAL PARAMETERS-1'!$B$5:$J$44,5,FALSE)*VLOOKUP(OVYLD2_!BR$4,'[1]INTERNAL PARAMETERS-1'!$B$5:$J$44,6,FALSE)*VLOOKUP(OVYLD2_!BR$4,'[1]INTERNAL PARAMETERS-1'!$B$5:$J$44,3,FALSE) + OVYLD1_!BR197*(1-VLOOKUP(OVYLD2_!BR$4,'[1]INTERNAL PARAMETERS-1'!$B$5:$J$44,5,FALSE))*VLOOKUP(OVYLD2_!BR$4,'[1]INTERNAL PARAMETERS-1'!$B$5:$J$44,8,FALSE)*VLOOKUP(OVYLD2_!BR$4,'[1]INTERNAL PARAMETERS-1'!$B$5:$J$44,3,FALSE)</f>
        <v>0</v>
      </c>
      <c r="BS197" s="44">
        <f>OVYLD1_!BS197*VLOOKUP(OVYLD2_!BS$4,'[1]INTERNAL PARAMETERS-1'!$B$5:$J$44,5,FALSE)*VLOOKUP(OVYLD2_!BS$4,'[1]INTERNAL PARAMETERS-1'!$B$5:$J$44,6,FALSE)*VLOOKUP(OVYLD2_!BS$4,'[1]INTERNAL PARAMETERS-1'!$B$5:$J$44,3,FALSE) + OVYLD1_!BS197*(1-VLOOKUP(OVYLD2_!BS$4,'[1]INTERNAL PARAMETERS-1'!$B$5:$J$44,5,FALSE))*VLOOKUP(OVYLD2_!BS$4,'[1]INTERNAL PARAMETERS-1'!$B$5:$J$44,8,FALSE)*VLOOKUP(OVYLD2_!BS$4,'[1]INTERNAL PARAMETERS-1'!$B$5:$J$44,3,FALSE)</f>
        <v>0</v>
      </c>
      <c r="BT197" s="44">
        <f>OVYLD1_!BT197*VLOOKUP(OVYLD2_!BT$4,'[1]INTERNAL PARAMETERS-1'!$B$5:$J$44,5,FALSE)*VLOOKUP(OVYLD2_!BT$4,'[1]INTERNAL PARAMETERS-1'!$B$5:$J$44,6,FALSE)*VLOOKUP(OVYLD2_!BT$4,'[1]INTERNAL PARAMETERS-1'!$B$5:$J$44,3,FALSE) + OVYLD1_!BT197*(1-VLOOKUP(OVYLD2_!BT$4,'[1]INTERNAL PARAMETERS-1'!$B$5:$J$44,5,FALSE))*VLOOKUP(OVYLD2_!BT$4,'[1]INTERNAL PARAMETERS-1'!$B$5:$J$44,8,FALSE)*VLOOKUP(OVYLD2_!BT$4,'[1]INTERNAL PARAMETERS-1'!$B$5:$J$44,3,FALSE)</f>
        <v>0</v>
      </c>
      <c r="BU197" s="44">
        <f>OVYLD1_!BU197*VLOOKUP(OVYLD2_!BU$4,'[1]INTERNAL PARAMETERS-1'!$B$5:$J$44,5,FALSE)*VLOOKUP(OVYLD2_!BU$4,'[1]INTERNAL PARAMETERS-1'!$B$5:$J$44,6,FALSE)*VLOOKUP(OVYLD2_!BU$4,'[1]INTERNAL PARAMETERS-1'!$B$5:$J$44,3,FALSE) + OVYLD1_!BU197*(1-VLOOKUP(OVYLD2_!BU$4,'[1]INTERNAL PARAMETERS-1'!$B$5:$J$44,5,FALSE))*VLOOKUP(OVYLD2_!BU$4,'[1]INTERNAL PARAMETERS-1'!$B$5:$J$44,8,FALSE)*VLOOKUP(OVYLD2_!BU$4,'[1]INTERNAL PARAMETERS-1'!$B$5:$J$44,3,FALSE)</f>
        <v>0</v>
      </c>
      <c r="BV197" s="44">
        <f>OVYLD1_!BV197*VLOOKUP(OVYLD2_!BV$4,'[1]INTERNAL PARAMETERS-1'!$B$5:$J$44,5,FALSE)*VLOOKUP(OVYLD2_!BV$4,'[1]INTERNAL PARAMETERS-1'!$B$5:$J$44,6,FALSE)*VLOOKUP(OVYLD2_!BV$4,'[1]INTERNAL PARAMETERS-1'!$B$5:$J$44,3,FALSE) + OVYLD1_!BV197*(1-VLOOKUP(OVYLD2_!BV$4,'[1]INTERNAL PARAMETERS-1'!$B$5:$J$44,5,FALSE))*VLOOKUP(OVYLD2_!BV$4,'[1]INTERNAL PARAMETERS-1'!$B$5:$J$44,8,FALSE)*VLOOKUP(OVYLD2_!BV$4,'[1]INTERNAL PARAMETERS-1'!$B$5:$J$44,3,FALSE)</f>
        <v>0</v>
      </c>
      <c r="BW197" s="44">
        <f>OVYLD1_!BW197*VLOOKUP(OVYLD2_!BW$4,'[1]INTERNAL PARAMETERS-1'!$B$5:$J$44,5,FALSE)*VLOOKUP(OVYLD2_!BW$4,'[1]INTERNAL PARAMETERS-1'!$B$5:$J$44,6,FALSE)*VLOOKUP(OVYLD2_!BW$4,'[1]INTERNAL PARAMETERS-1'!$B$5:$J$44,3,FALSE) + OVYLD1_!BW197*(1-VLOOKUP(OVYLD2_!BW$4,'[1]INTERNAL PARAMETERS-1'!$B$5:$J$44,5,FALSE))*VLOOKUP(OVYLD2_!BW$4,'[1]INTERNAL PARAMETERS-1'!$B$5:$J$44,8,FALSE)*VLOOKUP(OVYLD2_!BW$4,'[1]INTERNAL PARAMETERS-1'!$B$5:$J$44,3,FALSE)</f>
        <v>0</v>
      </c>
      <c r="BX197" s="44">
        <f>OVYLD1_!BX197*VLOOKUP(OVYLD2_!BX$4,'[1]INTERNAL PARAMETERS-1'!$B$5:$J$44,5,FALSE)*VLOOKUP(OVYLD2_!BX$4,'[1]INTERNAL PARAMETERS-1'!$B$5:$J$44,6,FALSE)*VLOOKUP(OVYLD2_!BX$4,'[1]INTERNAL PARAMETERS-1'!$B$5:$J$44,3,FALSE) + OVYLD1_!BX197*(1-VLOOKUP(OVYLD2_!BX$4,'[1]INTERNAL PARAMETERS-1'!$B$5:$J$44,5,FALSE))*VLOOKUP(OVYLD2_!BX$4,'[1]INTERNAL PARAMETERS-1'!$B$5:$J$44,8,FALSE)*VLOOKUP(OVYLD2_!BX$4,'[1]INTERNAL PARAMETERS-1'!$B$5:$J$44,3,FALSE)</f>
        <v>0</v>
      </c>
      <c r="BY197" s="44">
        <f>OVYLD1_!BY197*VLOOKUP(OVYLD2_!BY$4,'[1]INTERNAL PARAMETERS-1'!$B$5:$J$44,5,FALSE)*VLOOKUP(OVYLD2_!BY$4,'[1]INTERNAL PARAMETERS-1'!$B$5:$J$44,6,FALSE)*VLOOKUP(OVYLD2_!BY$4,'[1]INTERNAL PARAMETERS-1'!$B$5:$J$44,3,FALSE) + OVYLD1_!BY197*(1-VLOOKUP(OVYLD2_!BY$4,'[1]INTERNAL PARAMETERS-1'!$B$5:$J$44,5,FALSE))*VLOOKUP(OVYLD2_!BY$4,'[1]INTERNAL PARAMETERS-1'!$B$5:$J$44,8,FALSE)*VLOOKUP(OVYLD2_!BY$4,'[1]INTERNAL PARAMETERS-1'!$B$5:$J$44,3,FALSE)</f>
        <v>0</v>
      </c>
      <c r="BZ197" s="44">
        <f>OVYLD1_!BZ197*VLOOKUP(OVYLD2_!BZ$4,'[1]INTERNAL PARAMETERS-1'!$B$5:$J$44,5,FALSE)*VLOOKUP(OVYLD2_!BZ$4,'[1]INTERNAL PARAMETERS-1'!$B$5:$J$44,6,FALSE)*VLOOKUP(OVYLD2_!BZ$4,'[1]INTERNAL PARAMETERS-1'!$B$5:$J$44,3,FALSE) + OVYLD1_!BZ197*(1-VLOOKUP(OVYLD2_!BZ$4,'[1]INTERNAL PARAMETERS-1'!$B$5:$J$44,5,FALSE))*VLOOKUP(OVYLD2_!BZ$4,'[1]INTERNAL PARAMETERS-1'!$B$5:$J$44,8,FALSE)*VLOOKUP(OVYLD2_!BZ$4,'[1]INTERNAL PARAMETERS-1'!$B$5:$J$44,3,FALSE)</f>
        <v>0</v>
      </c>
      <c r="CA197" s="44">
        <f>OVYLD1_!CA197*VLOOKUP(OVYLD2_!CA$4,'[1]INTERNAL PARAMETERS-1'!$B$5:$J$44,5,FALSE)*VLOOKUP(OVYLD2_!CA$4,'[1]INTERNAL PARAMETERS-1'!$B$5:$J$44,6,FALSE)*VLOOKUP(OVYLD2_!CA$4,'[1]INTERNAL PARAMETERS-1'!$B$5:$J$44,3,FALSE) + OVYLD1_!CA197*(1-VLOOKUP(OVYLD2_!CA$4,'[1]INTERNAL PARAMETERS-1'!$B$5:$J$44,5,FALSE))*VLOOKUP(OVYLD2_!CA$4,'[1]INTERNAL PARAMETERS-1'!$B$5:$J$44,8,FALSE)*VLOOKUP(OVYLD2_!CA$4,'[1]INTERNAL PARAMETERS-1'!$B$5:$J$44,3,FALSE)</f>
        <v>0</v>
      </c>
      <c r="CB197" s="44">
        <f>OVYLD1_!CB197*VLOOKUP(OVYLD2_!CB$4,'[1]INTERNAL PARAMETERS-1'!$B$5:$J$44,5,FALSE)*VLOOKUP(OVYLD2_!CB$4,'[1]INTERNAL PARAMETERS-1'!$B$5:$J$44,6,FALSE)*VLOOKUP(OVYLD2_!CB$4,'[1]INTERNAL PARAMETERS-1'!$B$5:$J$44,3,FALSE) + OVYLD1_!CB197*(1-VLOOKUP(OVYLD2_!CB$4,'[1]INTERNAL PARAMETERS-1'!$B$5:$J$44,5,FALSE))*VLOOKUP(OVYLD2_!CB$4,'[1]INTERNAL PARAMETERS-1'!$B$5:$J$44,8,FALSE)*VLOOKUP(OVYLD2_!CB$4,'[1]INTERNAL PARAMETERS-1'!$B$5:$J$44,3,FALSE)</f>
        <v>0</v>
      </c>
      <c r="CC197" s="44">
        <f>OVYLD1_!CC197*VLOOKUP(OVYLD2_!CC$4,'[1]INTERNAL PARAMETERS-1'!$B$5:$J$44,5,FALSE)*VLOOKUP(OVYLD2_!CC$4,'[1]INTERNAL PARAMETERS-1'!$B$5:$J$44,6,FALSE)*VLOOKUP(OVYLD2_!CC$4,'[1]INTERNAL PARAMETERS-1'!$B$5:$J$44,3,FALSE) + OVYLD1_!CC197*(1-VLOOKUP(OVYLD2_!CC$4,'[1]INTERNAL PARAMETERS-1'!$B$5:$J$44,5,FALSE))*VLOOKUP(OVYLD2_!CC$4,'[1]INTERNAL PARAMETERS-1'!$B$5:$J$44,8,FALSE)*VLOOKUP(OVYLD2_!CC$4,'[1]INTERNAL PARAMETERS-1'!$B$5:$J$44,3,FALSE)</f>
        <v>0</v>
      </c>
      <c r="CD197" s="44">
        <f>OVYLD1_!CD197*VLOOKUP(OVYLD2_!CD$4,'[1]INTERNAL PARAMETERS-1'!$B$5:$J$44,5,FALSE)*VLOOKUP(OVYLD2_!CD$4,'[1]INTERNAL PARAMETERS-1'!$B$5:$J$44,6,FALSE)*VLOOKUP(OVYLD2_!CD$4,'[1]INTERNAL PARAMETERS-1'!$B$5:$J$44,3,FALSE) + OVYLD1_!CD197*(1-VLOOKUP(OVYLD2_!CD$4,'[1]INTERNAL PARAMETERS-1'!$B$5:$J$44,5,FALSE))*VLOOKUP(OVYLD2_!CD$4,'[1]INTERNAL PARAMETERS-1'!$B$5:$J$44,8,FALSE)*VLOOKUP(OVYLD2_!CD$4,'[1]INTERNAL PARAMETERS-1'!$B$5:$J$44,3,FALSE)</f>
        <v>0</v>
      </c>
      <c r="CE197" s="44">
        <f>OVYLD1_!CE197*VLOOKUP(OVYLD2_!CE$4,'[1]INTERNAL PARAMETERS-1'!$B$5:$J$44,5,FALSE)*VLOOKUP(OVYLD2_!CE$4,'[1]INTERNAL PARAMETERS-1'!$B$5:$J$44,6,FALSE)*VLOOKUP(OVYLD2_!CE$4,'[1]INTERNAL PARAMETERS-1'!$B$5:$J$44,3,FALSE) + OVYLD1_!CE197*(1-VLOOKUP(OVYLD2_!CE$4,'[1]INTERNAL PARAMETERS-1'!$B$5:$J$44,5,FALSE))*VLOOKUP(OVYLD2_!CE$4,'[1]INTERNAL PARAMETERS-1'!$B$5:$J$44,8,FALSE)*VLOOKUP(OVYLD2_!CE$4,'[1]INTERNAL PARAMETERS-1'!$B$5:$J$44,3,FALSE)</f>
        <v>0</v>
      </c>
      <c r="CF197" s="44">
        <f>OVYLD1_!CF197*VLOOKUP(OVYLD2_!CF$4,'[1]INTERNAL PARAMETERS-1'!$B$5:$J$44,5,FALSE)*VLOOKUP(OVYLD2_!CF$4,'[1]INTERNAL PARAMETERS-1'!$B$5:$J$44,6,FALSE)*VLOOKUP(OVYLD2_!CF$4,'[1]INTERNAL PARAMETERS-1'!$B$5:$J$44,3,FALSE) + OVYLD1_!CF197*(1-VLOOKUP(OVYLD2_!CF$4,'[1]INTERNAL PARAMETERS-1'!$B$5:$J$44,5,FALSE))*VLOOKUP(OVYLD2_!CF$4,'[1]INTERNAL PARAMETERS-1'!$B$5:$J$44,8,FALSE)*VLOOKUP(OVYLD2_!CF$4,'[1]INTERNAL PARAMETERS-1'!$B$5:$J$44,3,FALSE)</f>
        <v>0</v>
      </c>
      <c r="CG197" s="44">
        <f>OVYLD1_!CG197*VLOOKUP(OVYLD2_!CG$4,'[1]INTERNAL PARAMETERS-1'!$B$5:$J$44,5,FALSE)*VLOOKUP(OVYLD2_!CG$4,'[1]INTERNAL PARAMETERS-1'!$B$5:$J$44,6,FALSE)*VLOOKUP(OVYLD2_!CG$4,'[1]INTERNAL PARAMETERS-1'!$B$5:$J$44,3,FALSE) + OVYLD1_!CG197*(1-VLOOKUP(OVYLD2_!CG$4,'[1]INTERNAL PARAMETERS-1'!$B$5:$J$44,5,FALSE))*VLOOKUP(OVYLD2_!CG$4,'[1]INTERNAL PARAMETERS-1'!$B$5:$J$44,8,FALSE)*VLOOKUP(OVYLD2_!CG$4,'[1]INTERNAL PARAMETERS-1'!$B$5:$J$44,3,FALSE)</f>
        <v>0</v>
      </c>
      <c r="CH197" s="43">
        <f>OVYLD1_!CH197*VLOOKUP(OVYLD2_!CH$4,'[1]INTERNAL PARAMETERS-1'!$B$5:$J$44,5,FALSE)*VLOOKUP(OVYLD2_!CH$4,'[1]INTERNAL PARAMETERS-1'!$B$5:$J$44,6,FALSE)*VLOOKUP(OVYLD2_!CH$4,'[1]INTERNAL PARAMETERS-1'!$B$5:$J$44,3,FALSE) + OVYLD1_!CH197*(1-VLOOKUP(OVYLD2_!CH$4,'[1]INTERNAL PARAMETERS-1'!$B$5:$J$44,5,FALSE))*VLOOKUP(OVYLD2_!CH$4,'[1]INTERNAL PARAMETERS-1'!$B$5:$J$44,8,FALSE)*VLOOKUP(OVYLD2_!CH$4,'[1]INTERNAL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5">
      <c r="B198" s="58" t="s">
        <v>7</v>
      </c>
      <c r="C198" s="57" t="s">
        <v>81</v>
      </c>
      <c r="D198" s="57" t="s">
        <v>67</v>
      </c>
      <c r="E198" s="128">
        <f>OVERALL2021!AI198</f>
        <v>0</v>
      </c>
      <c r="F198" s="59">
        <f>'[1]INTERNAL PARAMETERS-1'!M18</f>
        <v>21.115000000000002</v>
      </c>
      <c r="G198" s="45">
        <f>OVYLD1_!G198*VLOOKUP(OVYLD2_!G$4,'[1]INTERNAL PARAMETERS-1'!$B$5:$J$44,5,FALSE)*VLOOKUP(OVYLD2_!G$4,'[1]INTERNAL PARAMETERS-1'!$B$5:$J$44,7,FALSE)*OVYLD2_!$F198 + OVYLD1_!G198*(1-VLOOKUP(OVYLD2_!G$4,'[1]INTERNAL PARAMETERS-1'!$B$5:$J$44,5,FALSE))*VLOOKUP(OVYLD2_!G$4,'[1]INTERNAL PARAMETERS-1'!$B$5:$J$44,9,FALSE)*OVYLD2_!$F198</f>
        <v>0</v>
      </c>
      <c r="H198" s="44">
        <f>OVYLD1_!H198*VLOOKUP(OVYLD2_!H$4,'[1]INTERNAL PARAMETERS-1'!$B$5:$J$44,5,FALSE)*VLOOKUP(OVYLD2_!H$4,'[1]INTERNAL PARAMETERS-1'!$B$5:$J$44,7,FALSE)*OVYLD2_!$F198 + OVYLD1_!H198*(1-VLOOKUP(OVYLD2_!H$4,'[1]INTERNAL PARAMETERS-1'!$B$5:$J$44,5,FALSE))*VLOOKUP(OVYLD2_!H$4,'[1]INTERNAL PARAMETERS-1'!$B$5:$J$44,9,FALSE)*OVYLD2_!$F198</f>
        <v>0</v>
      </c>
      <c r="I198" s="44">
        <f>OVYLD1_!I198*VLOOKUP(OVYLD2_!I$4,'[1]INTERNAL PARAMETERS-1'!$B$5:$J$44,5,FALSE)*VLOOKUP(OVYLD2_!I$4,'[1]INTERNAL PARAMETERS-1'!$B$5:$J$44,7,FALSE)*OVYLD2_!$F198 + OVYLD1_!I198*(1-VLOOKUP(OVYLD2_!I$4,'[1]INTERNAL PARAMETERS-1'!$B$5:$J$44,5,FALSE))*VLOOKUP(OVYLD2_!I$4,'[1]INTERNAL PARAMETERS-1'!$B$5:$J$44,9,FALSE)*OVYLD2_!$F198</f>
        <v>0</v>
      </c>
      <c r="J198" s="44">
        <f>OVYLD1_!J198*VLOOKUP(OVYLD2_!J$4,'[1]INTERNAL PARAMETERS-1'!$B$5:$J$44,5,FALSE)*VLOOKUP(OVYLD2_!J$4,'[1]INTERNAL PARAMETERS-1'!$B$5:$J$44,7,FALSE)*OVYLD2_!$F198 + OVYLD1_!J198*(1-VLOOKUP(OVYLD2_!J$4,'[1]INTERNAL PARAMETERS-1'!$B$5:$J$44,5,FALSE))*VLOOKUP(OVYLD2_!J$4,'[1]INTERNAL PARAMETERS-1'!$B$5:$J$44,9,FALSE)*OVYLD2_!$F198</f>
        <v>0</v>
      </c>
      <c r="K198" s="44">
        <f>OVYLD1_!K198*VLOOKUP(OVYLD2_!K$4,'[1]INTERNAL PARAMETERS-1'!$B$5:$J$44,5,FALSE)*VLOOKUP(OVYLD2_!K$4,'[1]INTERNAL PARAMETERS-1'!$B$5:$J$44,7,FALSE)*OVYLD2_!$F198 + OVYLD1_!K198*(1-VLOOKUP(OVYLD2_!K$4,'[1]INTERNAL PARAMETERS-1'!$B$5:$J$44,5,FALSE))*VLOOKUP(OVYLD2_!K$4,'[1]INTERNAL PARAMETERS-1'!$B$5:$J$44,9,FALSE)*OVYLD2_!$F198</f>
        <v>0</v>
      </c>
      <c r="L198" s="44">
        <f>OVYLD1_!L198*VLOOKUP(OVYLD2_!L$4,'[1]INTERNAL PARAMETERS-1'!$B$5:$J$44,5,FALSE)*VLOOKUP(OVYLD2_!L$4,'[1]INTERNAL PARAMETERS-1'!$B$5:$J$44,7,FALSE)*OVYLD2_!$F198 + OVYLD1_!L198*(1-VLOOKUP(OVYLD2_!L$4,'[1]INTERNAL PARAMETERS-1'!$B$5:$J$44,5,FALSE))*VLOOKUP(OVYLD2_!L$4,'[1]INTERNAL PARAMETERS-1'!$B$5:$J$44,9,FALSE)*OVYLD2_!$F198</f>
        <v>0</v>
      </c>
      <c r="M198" s="44">
        <f>OVYLD1_!M198*VLOOKUP(OVYLD2_!M$4,'[1]INTERNAL PARAMETERS-1'!$B$5:$J$44,5,FALSE)*VLOOKUP(OVYLD2_!M$4,'[1]INTERNAL PARAMETERS-1'!$B$5:$J$44,7,FALSE)*OVYLD2_!$F198 + OVYLD1_!M198*(1-VLOOKUP(OVYLD2_!M$4,'[1]INTERNAL PARAMETERS-1'!$B$5:$J$44,5,FALSE))*VLOOKUP(OVYLD2_!M$4,'[1]INTERNAL PARAMETERS-1'!$B$5:$J$44,9,FALSE)*OVYLD2_!$F198</f>
        <v>0</v>
      </c>
      <c r="N198" s="44">
        <f>OVYLD1_!N198*VLOOKUP(OVYLD2_!N$4,'[1]INTERNAL PARAMETERS-1'!$B$5:$J$44,5,FALSE)*VLOOKUP(OVYLD2_!N$4,'[1]INTERNAL PARAMETERS-1'!$B$5:$J$44,7,FALSE)*OVYLD2_!$F198 + OVYLD1_!N198*(1-VLOOKUP(OVYLD2_!N$4,'[1]INTERNAL PARAMETERS-1'!$B$5:$J$44,5,FALSE))*VLOOKUP(OVYLD2_!N$4,'[1]INTERNAL PARAMETERS-1'!$B$5:$J$44,9,FALSE)*OVYLD2_!$F198</f>
        <v>0</v>
      </c>
      <c r="O198" s="44">
        <f>OVYLD1_!O198*VLOOKUP(OVYLD2_!O$4,'[1]INTERNAL PARAMETERS-1'!$B$5:$J$44,5,FALSE)*VLOOKUP(OVYLD2_!O$4,'[1]INTERNAL PARAMETERS-1'!$B$5:$J$44,7,FALSE)*OVYLD2_!$F198 + OVYLD1_!O198*(1-VLOOKUP(OVYLD2_!O$4,'[1]INTERNAL PARAMETERS-1'!$B$5:$J$44,5,FALSE))*VLOOKUP(OVYLD2_!O$4,'[1]INTERNAL PARAMETERS-1'!$B$5:$J$44,9,FALSE)*OVYLD2_!$F198</f>
        <v>0</v>
      </c>
      <c r="P198" s="44">
        <f>OVYLD1_!P198*VLOOKUP(OVYLD2_!P$4,'[1]INTERNAL PARAMETERS-1'!$B$5:$J$44,5,FALSE)*VLOOKUP(OVYLD2_!P$4,'[1]INTERNAL PARAMETERS-1'!$B$5:$J$44,7,FALSE)*OVYLD2_!$F198 + OVYLD1_!P198*(1-VLOOKUP(OVYLD2_!P$4,'[1]INTERNAL PARAMETERS-1'!$B$5:$J$44,5,FALSE))*VLOOKUP(OVYLD2_!P$4,'[1]INTERNAL PARAMETERS-1'!$B$5:$J$44,9,FALSE)*OVYLD2_!$F198</f>
        <v>0</v>
      </c>
      <c r="Q198" s="44">
        <f>OVYLD1_!Q198*VLOOKUP(OVYLD2_!Q$4,'[1]INTERNAL PARAMETERS-1'!$B$5:$J$44,5,FALSE)*VLOOKUP(OVYLD2_!Q$4,'[1]INTERNAL PARAMETERS-1'!$B$5:$J$44,7,FALSE)*OVYLD2_!$F198 + OVYLD1_!Q198*(1-VLOOKUP(OVYLD2_!Q$4,'[1]INTERNAL PARAMETERS-1'!$B$5:$J$44,5,FALSE))*VLOOKUP(OVYLD2_!Q$4,'[1]INTERNAL PARAMETERS-1'!$B$5:$J$44,9,FALSE)*OVYLD2_!$F198</f>
        <v>0</v>
      </c>
      <c r="R198" s="44">
        <f>OVYLD1_!R198*VLOOKUP(OVYLD2_!R$4,'[1]INTERNAL PARAMETERS-1'!$B$5:$J$44,5,FALSE)*VLOOKUP(OVYLD2_!R$4,'[1]INTERNAL PARAMETERS-1'!$B$5:$J$44,7,FALSE)*OVYLD2_!$F198 + OVYLD1_!R198*(1-VLOOKUP(OVYLD2_!R$4,'[1]INTERNAL PARAMETERS-1'!$B$5:$J$44,5,FALSE))*VLOOKUP(OVYLD2_!R$4,'[1]INTERNAL PARAMETERS-1'!$B$5:$J$44,9,FALSE)*OVYLD2_!$F198</f>
        <v>0</v>
      </c>
      <c r="S198" s="44">
        <f>OVYLD1_!S198*VLOOKUP(OVYLD2_!S$4,'[1]INTERNAL PARAMETERS-1'!$B$5:$J$44,5,FALSE)*VLOOKUP(OVYLD2_!S$4,'[1]INTERNAL PARAMETERS-1'!$B$5:$J$44,7,FALSE)*OVYLD2_!$F198 + OVYLD1_!S198*(1-VLOOKUP(OVYLD2_!S$4,'[1]INTERNAL PARAMETERS-1'!$B$5:$J$44,5,FALSE))*VLOOKUP(OVYLD2_!S$4,'[1]INTERNAL PARAMETERS-1'!$B$5:$J$44,9,FALSE)*OVYLD2_!$F198</f>
        <v>0</v>
      </c>
      <c r="T198" s="44">
        <f>OVYLD1_!T198*VLOOKUP(OVYLD2_!T$4,'[1]INTERNAL PARAMETERS-1'!$B$5:$J$44,5,FALSE)*VLOOKUP(OVYLD2_!T$4,'[1]INTERNAL PARAMETERS-1'!$B$5:$J$44,7,FALSE)*OVYLD2_!$F198 + OVYLD1_!T198*(1-VLOOKUP(OVYLD2_!T$4,'[1]INTERNAL PARAMETERS-1'!$B$5:$J$44,5,FALSE))*VLOOKUP(OVYLD2_!T$4,'[1]INTERNAL PARAMETERS-1'!$B$5:$J$44,9,FALSE)*OVYLD2_!$F198</f>
        <v>0</v>
      </c>
      <c r="U198" s="44">
        <f>OVYLD1_!U198*VLOOKUP(OVYLD2_!U$4,'[1]INTERNAL PARAMETERS-1'!$B$5:$J$44,5,FALSE)*VLOOKUP(OVYLD2_!U$4,'[1]INTERNAL PARAMETERS-1'!$B$5:$J$44,7,FALSE)*OVYLD2_!$F198 + OVYLD1_!U198*(1-VLOOKUP(OVYLD2_!U$4,'[1]INTERNAL PARAMETERS-1'!$B$5:$J$44,5,FALSE))*VLOOKUP(OVYLD2_!U$4,'[1]INTERNAL PARAMETERS-1'!$B$5:$J$44,9,FALSE)*OVYLD2_!$F198</f>
        <v>0</v>
      </c>
      <c r="V198" s="44">
        <f>OVYLD1_!V198*VLOOKUP(OVYLD2_!V$4,'[1]INTERNAL PARAMETERS-1'!$B$5:$J$44,5,FALSE)*VLOOKUP(OVYLD2_!V$4,'[1]INTERNAL PARAMETERS-1'!$B$5:$J$44,7,FALSE)*OVYLD2_!$F198 + OVYLD1_!V198*(1-VLOOKUP(OVYLD2_!V$4,'[1]INTERNAL PARAMETERS-1'!$B$5:$J$44,5,FALSE))*VLOOKUP(OVYLD2_!V$4,'[1]INTERNAL PARAMETERS-1'!$B$5:$J$44,9,FALSE)*OVYLD2_!$F198</f>
        <v>0</v>
      </c>
      <c r="W198" s="44">
        <f>OVYLD1_!W198*VLOOKUP(OVYLD2_!W$4,'[1]INTERNAL PARAMETERS-1'!$B$5:$J$44,5,FALSE)*VLOOKUP(OVYLD2_!W$4,'[1]INTERNAL PARAMETERS-1'!$B$5:$J$44,7,FALSE)*OVYLD2_!$F198 + OVYLD1_!W198*(1-VLOOKUP(OVYLD2_!W$4,'[1]INTERNAL PARAMETERS-1'!$B$5:$J$44,5,FALSE))*VLOOKUP(OVYLD2_!W$4,'[1]INTERNAL PARAMETERS-1'!$B$5:$J$44,9,FALSE)*OVYLD2_!$F198</f>
        <v>0</v>
      </c>
      <c r="X198" s="44">
        <f>OVYLD1_!X198*VLOOKUP(OVYLD2_!X$4,'[1]INTERNAL PARAMETERS-1'!$B$5:$J$44,5,FALSE)*VLOOKUP(OVYLD2_!X$4,'[1]INTERNAL PARAMETERS-1'!$B$5:$J$44,7,FALSE)*OVYLD2_!$F198 + OVYLD1_!X198*(1-VLOOKUP(OVYLD2_!X$4,'[1]INTERNAL PARAMETERS-1'!$B$5:$J$44,5,FALSE))*VLOOKUP(OVYLD2_!X$4,'[1]INTERNAL PARAMETERS-1'!$B$5:$J$44,9,FALSE)*OVYLD2_!$F198</f>
        <v>0</v>
      </c>
      <c r="Y198" s="44">
        <f>OVYLD1_!Y198*VLOOKUP(OVYLD2_!Y$4,'[1]INTERNAL PARAMETERS-1'!$B$5:$J$44,5,FALSE)*VLOOKUP(OVYLD2_!Y$4,'[1]INTERNAL PARAMETERS-1'!$B$5:$J$44,7,FALSE)*OVYLD2_!$F198 + OVYLD1_!Y198*(1-VLOOKUP(OVYLD2_!Y$4,'[1]INTERNAL PARAMETERS-1'!$B$5:$J$44,5,FALSE))*VLOOKUP(OVYLD2_!Y$4,'[1]INTERNAL PARAMETERS-1'!$B$5:$J$44,9,FALSE)*OVYLD2_!$F198</f>
        <v>0</v>
      </c>
      <c r="Z198" s="44">
        <f>OVYLD1_!Z198*VLOOKUP(OVYLD2_!Z$4,'[1]INTERNAL PARAMETERS-1'!$B$5:$J$44,5,FALSE)*VLOOKUP(OVYLD2_!Z$4,'[1]INTERNAL PARAMETERS-1'!$B$5:$J$44,7,FALSE)*OVYLD2_!$F198 + OVYLD1_!Z198*(1-VLOOKUP(OVYLD2_!Z$4,'[1]INTERNAL PARAMETERS-1'!$B$5:$J$44,5,FALSE))*VLOOKUP(OVYLD2_!Z$4,'[1]INTERNAL PARAMETERS-1'!$B$5:$J$44,9,FALSE)*OVYLD2_!$F198</f>
        <v>0</v>
      </c>
      <c r="AA198" s="44">
        <f>OVYLD1_!AA198*VLOOKUP(OVYLD2_!AA$4,'[1]INTERNAL PARAMETERS-1'!$B$5:$J$44,5,FALSE)*VLOOKUP(OVYLD2_!AA$4,'[1]INTERNAL PARAMETERS-1'!$B$5:$J$44,7,FALSE)*OVYLD2_!$F198 + OVYLD1_!AA198*(1-VLOOKUP(OVYLD2_!AA$4,'[1]INTERNAL PARAMETERS-1'!$B$5:$J$44,5,FALSE))*VLOOKUP(OVYLD2_!AA$4,'[1]INTERNAL PARAMETERS-1'!$B$5:$J$44,9,FALSE)*OVYLD2_!$F198</f>
        <v>0</v>
      </c>
      <c r="AB198" s="44">
        <f>OVYLD1_!AB198*VLOOKUP(OVYLD2_!AB$4,'[1]INTERNAL PARAMETERS-1'!$B$5:$J$44,5,FALSE)*VLOOKUP(OVYLD2_!AB$4,'[1]INTERNAL PARAMETERS-1'!$B$5:$J$44,7,FALSE)*OVYLD2_!$F198 + OVYLD1_!AB198*(1-VLOOKUP(OVYLD2_!AB$4,'[1]INTERNAL PARAMETERS-1'!$B$5:$J$44,5,FALSE))*VLOOKUP(OVYLD2_!AB$4,'[1]INTERNAL PARAMETERS-1'!$B$5:$J$44,9,FALSE)*OVYLD2_!$F198</f>
        <v>0</v>
      </c>
      <c r="AC198" s="44">
        <f>OVYLD1_!AC198*VLOOKUP(OVYLD2_!AC$4,'[1]INTERNAL PARAMETERS-1'!$B$5:$J$44,5,FALSE)*VLOOKUP(OVYLD2_!AC$4,'[1]INTERNAL PARAMETERS-1'!$B$5:$J$44,7,FALSE)*OVYLD2_!$F198 + OVYLD1_!AC198*(1-VLOOKUP(OVYLD2_!AC$4,'[1]INTERNAL PARAMETERS-1'!$B$5:$J$44,5,FALSE))*VLOOKUP(OVYLD2_!AC$4,'[1]INTERNAL PARAMETERS-1'!$B$5:$J$44,9,FALSE)*OVYLD2_!$F198</f>
        <v>0</v>
      </c>
      <c r="AD198" s="44">
        <f>OVYLD1_!AD198*VLOOKUP(OVYLD2_!AD$4,'[1]INTERNAL PARAMETERS-1'!$B$5:$J$44,5,FALSE)*VLOOKUP(OVYLD2_!AD$4,'[1]INTERNAL PARAMETERS-1'!$B$5:$J$44,7,FALSE)*OVYLD2_!$F198 + OVYLD1_!AD198*(1-VLOOKUP(OVYLD2_!AD$4,'[1]INTERNAL PARAMETERS-1'!$B$5:$J$44,5,FALSE))*VLOOKUP(OVYLD2_!AD$4,'[1]INTERNAL PARAMETERS-1'!$B$5:$J$44,9,FALSE)*OVYLD2_!$F198</f>
        <v>0</v>
      </c>
      <c r="AE198" s="44">
        <f>OVYLD1_!AE198*VLOOKUP(OVYLD2_!AE$4,'[1]INTERNAL PARAMETERS-1'!$B$5:$J$44,5,FALSE)*VLOOKUP(OVYLD2_!AE$4,'[1]INTERNAL PARAMETERS-1'!$B$5:$J$44,7,FALSE)*OVYLD2_!$F198 + OVYLD1_!AE198*(1-VLOOKUP(OVYLD2_!AE$4,'[1]INTERNAL PARAMETERS-1'!$B$5:$J$44,5,FALSE))*VLOOKUP(OVYLD2_!AE$4,'[1]INTERNAL PARAMETERS-1'!$B$5:$J$44,9,FALSE)*OVYLD2_!$F198</f>
        <v>0</v>
      </c>
      <c r="AF198" s="44">
        <f>OVYLD1_!AF198*VLOOKUP(OVYLD2_!AF$4,'[1]INTERNAL PARAMETERS-1'!$B$5:$J$44,5,FALSE)*VLOOKUP(OVYLD2_!AF$4,'[1]INTERNAL PARAMETERS-1'!$B$5:$J$44,7,FALSE)*OVYLD2_!$F198 + OVYLD1_!AF198*(1-VLOOKUP(OVYLD2_!AF$4,'[1]INTERNAL PARAMETERS-1'!$B$5:$J$44,5,FALSE))*VLOOKUP(OVYLD2_!AF$4,'[1]INTERNAL PARAMETERS-1'!$B$5:$J$44,9,FALSE)*OVYLD2_!$F198</f>
        <v>0</v>
      </c>
      <c r="AG198" s="44">
        <f>OVYLD1_!AG198*VLOOKUP(OVYLD2_!AG$4,'[1]INTERNAL PARAMETERS-1'!$B$5:$J$44,5,FALSE)*VLOOKUP(OVYLD2_!AG$4,'[1]INTERNAL PARAMETERS-1'!$B$5:$J$44,7,FALSE)*OVYLD2_!$F198 + OVYLD1_!AG198*(1-VLOOKUP(OVYLD2_!AG$4,'[1]INTERNAL PARAMETERS-1'!$B$5:$J$44,5,FALSE))*VLOOKUP(OVYLD2_!AG$4,'[1]INTERNAL PARAMETERS-1'!$B$5:$J$44,9,FALSE)*OVYLD2_!$F198</f>
        <v>0</v>
      </c>
      <c r="AH198" s="44">
        <f>OVYLD1_!AH198*VLOOKUP(OVYLD2_!AH$4,'[1]INTERNAL PARAMETERS-1'!$B$5:$J$44,5,FALSE)*VLOOKUP(OVYLD2_!AH$4,'[1]INTERNAL PARAMETERS-1'!$B$5:$J$44,7,FALSE)*OVYLD2_!$F198 + OVYLD1_!AH198*(1-VLOOKUP(OVYLD2_!AH$4,'[1]INTERNAL PARAMETERS-1'!$B$5:$J$44,5,FALSE))*VLOOKUP(OVYLD2_!AH$4,'[1]INTERNAL PARAMETERS-1'!$B$5:$J$44,9,FALSE)*OVYLD2_!$F198</f>
        <v>0</v>
      </c>
      <c r="AI198" s="44">
        <f>OVYLD1_!AI198*VLOOKUP(OVYLD2_!AI$4,'[1]INTERNAL PARAMETERS-1'!$B$5:$J$44,5,FALSE)*VLOOKUP(OVYLD2_!AI$4,'[1]INTERNAL PARAMETERS-1'!$B$5:$J$44,7,FALSE)*OVYLD2_!$F198 + OVYLD1_!AI198*(1-VLOOKUP(OVYLD2_!AI$4,'[1]INTERNAL PARAMETERS-1'!$B$5:$J$44,5,FALSE))*VLOOKUP(OVYLD2_!AI$4,'[1]INTERNAL PARAMETERS-1'!$B$5:$J$44,9,FALSE)*OVYLD2_!$F198</f>
        <v>0</v>
      </c>
      <c r="AJ198" s="44">
        <f>OVYLD1_!AJ198*VLOOKUP(OVYLD2_!AJ$4,'[1]INTERNAL PARAMETERS-1'!$B$5:$J$44,5,FALSE)*VLOOKUP(OVYLD2_!AJ$4,'[1]INTERNAL PARAMETERS-1'!$B$5:$J$44,7,FALSE)*OVYLD2_!$F198 + OVYLD1_!AJ198*(1-VLOOKUP(OVYLD2_!AJ$4,'[1]INTERNAL PARAMETERS-1'!$B$5:$J$44,5,FALSE))*VLOOKUP(OVYLD2_!AJ$4,'[1]INTERNAL PARAMETERS-1'!$B$5:$J$44,9,FALSE)*OVYLD2_!$F198</f>
        <v>0</v>
      </c>
      <c r="AK198" s="44">
        <f>OVYLD1_!AK198*VLOOKUP(OVYLD2_!AK$4,'[1]INTERNAL PARAMETERS-1'!$B$5:$J$44,5,FALSE)*VLOOKUP(OVYLD2_!AK$4,'[1]INTERNAL PARAMETERS-1'!$B$5:$J$44,7,FALSE)*OVYLD2_!$F198 + OVYLD1_!AK198*(1-VLOOKUP(OVYLD2_!AK$4,'[1]INTERNAL PARAMETERS-1'!$B$5:$J$44,5,FALSE))*VLOOKUP(OVYLD2_!AK$4,'[1]INTERNAL PARAMETERS-1'!$B$5:$J$44,9,FALSE)*OVYLD2_!$F198</f>
        <v>0</v>
      </c>
      <c r="AL198" s="44">
        <f>OVYLD1_!AL198*VLOOKUP(OVYLD2_!AL$4,'[1]INTERNAL PARAMETERS-1'!$B$5:$J$44,5,FALSE)*VLOOKUP(OVYLD2_!AL$4,'[1]INTERNAL PARAMETERS-1'!$B$5:$J$44,7,FALSE)*OVYLD2_!$F198 + OVYLD1_!AL198*(1-VLOOKUP(OVYLD2_!AL$4,'[1]INTERNAL PARAMETERS-1'!$B$5:$J$44,5,FALSE))*VLOOKUP(OVYLD2_!AL$4,'[1]INTERNAL PARAMETERS-1'!$B$5:$J$44,9,FALSE)*OVYLD2_!$F198</f>
        <v>0</v>
      </c>
      <c r="AM198" s="44">
        <f>OVYLD1_!AM198*VLOOKUP(OVYLD2_!AM$4,'[1]INTERNAL PARAMETERS-1'!$B$5:$J$44,5,FALSE)*VLOOKUP(OVYLD2_!AM$4,'[1]INTERNAL PARAMETERS-1'!$B$5:$J$44,7,FALSE)*OVYLD2_!$F198 + OVYLD1_!AM198*(1-VLOOKUP(OVYLD2_!AM$4,'[1]INTERNAL PARAMETERS-1'!$B$5:$J$44,5,FALSE))*VLOOKUP(OVYLD2_!AM$4,'[1]INTERNAL PARAMETERS-1'!$B$5:$J$44,9,FALSE)*OVYLD2_!$F198</f>
        <v>0</v>
      </c>
      <c r="AN198" s="44">
        <f>OVYLD1_!AN198*VLOOKUP(OVYLD2_!AN$4,'[1]INTERNAL PARAMETERS-1'!$B$5:$J$44,5,FALSE)*VLOOKUP(OVYLD2_!AN$4,'[1]INTERNAL PARAMETERS-1'!$B$5:$J$44,7,FALSE)*OVYLD2_!$F198 + OVYLD1_!AN198*(1-VLOOKUP(OVYLD2_!AN$4,'[1]INTERNAL PARAMETERS-1'!$B$5:$J$44,5,FALSE))*VLOOKUP(OVYLD2_!AN$4,'[1]INTERNAL PARAMETERS-1'!$B$5:$J$44,9,FALSE)*OVYLD2_!$F198</f>
        <v>0</v>
      </c>
      <c r="AO198" s="44">
        <f>OVYLD1_!AO198*VLOOKUP(OVYLD2_!AO$4,'[1]INTERNAL PARAMETERS-1'!$B$5:$J$44,5,FALSE)*VLOOKUP(OVYLD2_!AO$4,'[1]INTERNAL PARAMETERS-1'!$B$5:$J$44,7,FALSE)*OVYLD2_!$F198 + OVYLD1_!AO198*(1-VLOOKUP(OVYLD2_!AO$4,'[1]INTERNAL PARAMETERS-1'!$B$5:$J$44,5,FALSE))*VLOOKUP(OVYLD2_!AO$4,'[1]INTERNAL PARAMETERS-1'!$B$5:$J$44,9,FALSE)*OVYLD2_!$F198</f>
        <v>0</v>
      </c>
      <c r="AP198" s="44">
        <f>OVYLD1_!AP198*VLOOKUP(OVYLD2_!AP$4,'[1]INTERNAL PARAMETERS-1'!$B$5:$J$44,5,FALSE)*VLOOKUP(OVYLD2_!AP$4,'[1]INTERNAL PARAMETERS-1'!$B$5:$J$44,7,FALSE)*OVYLD2_!$F198 + OVYLD1_!AP198*(1-VLOOKUP(OVYLD2_!AP$4,'[1]INTERNAL PARAMETERS-1'!$B$5:$J$44,5,FALSE))*VLOOKUP(OVYLD2_!AP$4,'[1]INTERNAL PARAMETERS-1'!$B$5:$J$44,9,FALSE)*OVYLD2_!$F198</f>
        <v>0</v>
      </c>
      <c r="AQ198" s="44">
        <f>OVYLD1_!AQ198*VLOOKUP(OVYLD2_!AQ$4,'[1]INTERNAL PARAMETERS-1'!$B$5:$J$44,5,FALSE)*VLOOKUP(OVYLD2_!AQ$4,'[1]INTERNAL PARAMETERS-1'!$B$5:$J$44,7,FALSE)*OVYLD2_!$F198 + OVYLD1_!AQ198*(1-VLOOKUP(OVYLD2_!AQ$4,'[1]INTERNAL PARAMETERS-1'!$B$5:$J$44,5,FALSE))*VLOOKUP(OVYLD2_!AQ$4,'[1]INTERNAL PARAMETERS-1'!$B$5:$J$44,9,FALSE)*OVYLD2_!$F198</f>
        <v>0</v>
      </c>
      <c r="AR198" s="44">
        <f>OVYLD1_!AR198*VLOOKUP(OVYLD2_!AR$4,'[1]INTERNAL PARAMETERS-1'!$B$5:$J$44,5,FALSE)*VLOOKUP(OVYLD2_!AR$4,'[1]INTERNAL PARAMETERS-1'!$B$5:$J$44,7,FALSE)*OVYLD2_!$F198 + OVYLD1_!AR198*(1-VLOOKUP(OVYLD2_!AR$4,'[1]INTERNAL PARAMETERS-1'!$B$5:$J$44,5,FALSE))*VLOOKUP(OVYLD2_!AR$4,'[1]INTERNAL PARAMETERS-1'!$B$5:$J$44,9,FALSE)*OVYLD2_!$F198</f>
        <v>0</v>
      </c>
      <c r="AS198" s="44">
        <f>OVYLD1_!AS198*VLOOKUP(OVYLD2_!AS$4,'[1]INTERNAL PARAMETERS-1'!$B$5:$J$44,5,FALSE)*VLOOKUP(OVYLD2_!AS$4,'[1]INTERNAL PARAMETERS-1'!$B$5:$J$44,7,FALSE)*OVYLD2_!$F198 + OVYLD1_!AS198*(1-VLOOKUP(OVYLD2_!AS$4,'[1]INTERNAL PARAMETERS-1'!$B$5:$J$44,5,FALSE))*VLOOKUP(OVYLD2_!AS$4,'[1]INTERNAL PARAMETERS-1'!$B$5:$J$44,9,FALSE)*OVYLD2_!$F198</f>
        <v>0</v>
      </c>
      <c r="AT198" s="43">
        <f>OVYLD1_!AT198*VLOOKUP(OVYLD2_!AT$4,'[1]INTERNAL PARAMETERS-1'!$B$5:$J$44,5,FALSE)*VLOOKUP(OVYLD2_!AT$4,'[1]INTERNAL PARAMETERS-1'!$B$5:$J$44,7,FALSE)*OVYLD2_!$F198 + OVYLD1_!AT198*(1-VLOOKUP(OVYLD2_!AT$4,'[1]INTERNAL PARAMETERS-1'!$B$5:$J$44,5,FALSE))*VLOOKUP(OVYLD2_!AT$4,'[1]INTERNAL PARAMETERS-1'!$B$5:$J$44,9,FALSE)*OVYLD2_!$F198</f>
        <v>0</v>
      </c>
      <c r="AU198" s="45">
        <f>OVYLD1_!AU198*VLOOKUP(OVYLD2_!AU$4,'[1]INTERNAL PARAMETERS-1'!$B$5:$J$44,5,FALSE)*VLOOKUP(OVYLD2_!AU$4,'[1]INTERNAL PARAMETERS-1'!$B$5:$J$44,6,FALSE)*VLOOKUP(OVYLD2_!AU$4,'[1]INTERNAL PARAMETERS-1'!$B$5:$J$44,3,FALSE) + OVYLD1_!AU198*(1-VLOOKUP(OVYLD2_!AU$4,'[1]INTERNAL PARAMETERS-1'!$B$5:$J$44,5,FALSE))*VLOOKUP(OVYLD2_!AU$4,'[1]INTERNAL PARAMETERS-1'!$B$5:$J$44,8,FALSE)*VLOOKUP(OVYLD2_!AU$4,'[1]INTERNAL PARAMETERS-1'!$B$5:$J$44,3,FALSE)</f>
        <v>0</v>
      </c>
      <c r="AV198" s="44">
        <f>OVYLD1_!AV198*VLOOKUP(OVYLD2_!AV$4,'[1]INTERNAL PARAMETERS-1'!$B$5:$J$44,5,FALSE)*VLOOKUP(OVYLD2_!AV$4,'[1]INTERNAL PARAMETERS-1'!$B$5:$J$44,6,FALSE)*VLOOKUP(OVYLD2_!AV$4,'[1]INTERNAL PARAMETERS-1'!$B$5:$J$44,3,FALSE) + OVYLD1_!AV198*(1-VLOOKUP(OVYLD2_!AV$4,'[1]INTERNAL PARAMETERS-1'!$B$5:$J$44,5,FALSE))*VLOOKUP(OVYLD2_!AV$4,'[1]INTERNAL PARAMETERS-1'!$B$5:$J$44,8,FALSE)*VLOOKUP(OVYLD2_!AV$4,'[1]INTERNAL PARAMETERS-1'!$B$5:$J$44,3,FALSE)</f>
        <v>0</v>
      </c>
      <c r="AW198" s="44">
        <f>OVYLD1_!AW198*VLOOKUP(OVYLD2_!AW$4,'[1]INTERNAL PARAMETERS-1'!$B$5:$J$44,5,FALSE)*VLOOKUP(OVYLD2_!AW$4,'[1]INTERNAL PARAMETERS-1'!$B$5:$J$44,6,FALSE)*VLOOKUP(OVYLD2_!AW$4,'[1]INTERNAL PARAMETERS-1'!$B$5:$J$44,3,FALSE) + OVYLD1_!AW198*(1-VLOOKUP(OVYLD2_!AW$4,'[1]INTERNAL PARAMETERS-1'!$B$5:$J$44,5,FALSE))*VLOOKUP(OVYLD2_!AW$4,'[1]INTERNAL PARAMETERS-1'!$B$5:$J$44,8,FALSE)*VLOOKUP(OVYLD2_!AW$4,'[1]INTERNAL PARAMETERS-1'!$B$5:$J$44,3,FALSE)</f>
        <v>0</v>
      </c>
      <c r="AX198" s="44">
        <f>OVYLD1_!AX198*VLOOKUP(OVYLD2_!AX$4,'[1]INTERNAL PARAMETERS-1'!$B$5:$J$44,5,FALSE)*VLOOKUP(OVYLD2_!AX$4,'[1]INTERNAL PARAMETERS-1'!$B$5:$J$44,6,FALSE)*VLOOKUP(OVYLD2_!AX$4,'[1]INTERNAL PARAMETERS-1'!$B$5:$J$44,3,FALSE) + OVYLD1_!AX198*(1-VLOOKUP(OVYLD2_!AX$4,'[1]INTERNAL PARAMETERS-1'!$B$5:$J$44,5,FALSE))*VLOOKUP(OVYLD2_!AX$4,'[1]INTERNAL PARAMETERS-1'!$B$5:$J$44,8,FALSE)*VLOOKUP(OVYLD2_!AX$4,'[1]INTERNAL PARAMETERS-1'!$B$5:$J$44,3,FALSE)</f>
        <v>0</v>
      </c>
      <c r="AY198" s="44">
        <f>OVYLD1_!AY198*VLOOKUP(OVYLD2_!AY$4,'[1]INTERNAL PARAMETERS-1'!$B$5:$J$44,5,FALSE)*VLOOKUP(OVYLD2_!AY$4,'[1]INTERNAL PARAMETERS-1'!$B$5:$J$44,6,FALSE)*VLOOKUP(OVYLD2_!AY$4,'[1]INTERNAL PARAMETERS-1'!$B$5:$J$44,3,FALSE) + OVYLD1_!AY198*(1-VLOOKUP(OVYLD2_!AY$4,'[1]INTERNAL PARAMETERS-1'!$B$5:$J$44,5,FALSE))*VLOOKUP(OVYLD2_!AY$4,'[1]INTERNAL PARAMETERS-1'!$B$5:$J$44,8,FALSE)*VLOOKUP(OVYLD2_!AY$4,'[1]INTERNAL PARAMETERS-1'!$B$5:$J$44,3,FALSE)</f>
        <v>0</v>
      </c>
      <c r="AZ198" s="44">
        <f>OVYLD1_!AZ198*VLOOKUP(OVYLD2_!AZ$4,'[1]INTERNAL PARAMETERS-1'!$B$5:$J$44,5,FALSE)*VLOOKUP(OVYLD2_!AZ$4,'[1]INTERNAL PARAMETERS-1'!$B$5:$J$44,6,FALSE)*VLOOKUP(OVYLD2_!AZ$4,'[1]INTERNAL PARAMETERS-1'!$B$5:$J$44,3,FALSE) + OVYLD1_!AZ198*(1-VLOOKUP(OVYLD2_!AZ$4,'[1]INTERNAL PARAMETERS-1'!$B$5:$J$44,5,FALSE))*VLOOKUP(OVYLD2_!AZ$4,'[1]INTERNAL PARAMETERS-1'!$B$5:$J$44,8,FALSE)*VLOOKUP(OVYLD2_!AZ$4,'[1]INTERNAL PARAMETERS-1'!$B$5:$J$44,3,FALSE)</f>
        <v>0</v>
      </c>
      <c r="BA198" s="44">
        <f>OVYLD1_!BA198*VLOOKUP(OVYLD2_!BA$4,'[1]INTERNAL PARAMETERS-1'!$B$5:$J$44,5,FALSE)*VLOOKUP(OVYLD2_!BA$4,'[1]INTERNAL PARAMETERS-1'!$B$5:$J$44,6,FALSE)*VLOOKUP(OVYLD2_!BA$4,'[1]INTERNAL PARAMETERS-1'!$B$5:$J$44,3,FALSE) + OVYLD1_!BA198*(1-VLOOKUP(OVYLD2_!BA$4,'[1]INTERNAL PARAMETERS-1'!$B$5:$J$44,5,FALSE))*VLOOKUP(OVYLD2_!BA$4,'[1]INTERNAL PARAMETERS-1'!$B$5:$J$44,8,FALSE)*VLOOKUP(OVYLD2_!BA$4,'[1]INTERNAL PARAMETERS-1'!$B$5:$J$44,3,FALSE)</f>
        <v>0</v>
      </c>
      <c r="BB198" s="44">
        <f>OVYLD1_!BB198*VLOOKUP(OVYLD2_!BB$4,'[1]INTERNAL PARAMETERS-1'!$B$5:$J$44,5,FALSE)*VLOOKUP(OVYLD2_!BB$4,'[1]INTERNAL PARAMETERS-1'!$B$5:$J$44,6,FALSE)*VLOOKUP(OVYLD2_!BB$4,'[1]INTERNAL PARAMETERS-1'!$B$5:$J$44,3,FALSE) + OVYLD1_!BB198*(1-VLOOKUP(OVYLD2_!BB$4,'[1]INTERNAL PARAMETERS-1'!$B$5:$J$44,5,FALSE))*VLOOKUP(OVYLD2_!BB$4,'[1]INTERNAL PARAMETERS-1'!$B$5:$J$44,8,FALSE)*VLOOKUP(OVYLD2_!BB$4,'[1]INTERNAL PARAMETERS-1'!$B$5:$J$44,3,FALSE)</f>
        <v>0</v>
      </c>
      <c r="BC198" s="44">
        <f>OVYLD1_!BC198*VLOOKUP(OVYLD2_!BC$4,'[1]INTERNAL PARAMETERS-1'!$B$5:$J$44,5,FALSE)*VLOOKUP(OVYLD2_!BC$4,'[1]INTERNAL PARAMETERS-1'!$B$5:$J$44,6,FALSE)*VLOOKUP(OVYLD2_!BC$4,'[1]INTERNAL PARAMETERS-1'!$B$5:$J$44,3,FALSE) + OVYLD1_!BC198*(1-VLOOKUP(OVYLD2_!BC$4,'[1]INTERNAL PARAMETERS-1'!$B$5:$J$44,5,FALSE))*VLOOKUP(OVYLD2_!BC$4,'[1]INTERNAL PARAMETERS-1'!$B$5:$J$44,8,FALSE)*VLOOKUP(OVYLD2_!BC$4,'[1]INTERNAL PARAMETERS-1'!$B$5:$J$44,3,FALSE)</f>
        <v>0</v>
      </c>
      <c r="BD198" s="44">
        <f>OVYLD1_!BD198*VLOOKUP(OVYLD2_!BD$4,'[1]INTERNAL PARAMETERS-1'!$B$5:$J$44,5,FALSE)*VLOOKUP(OVYLD2_!BD$4,'[1]INTERNAL PARAMETERS-1'!$B$5:$J$44,6,FALSE)*VLOOKUP(OVYLD2_!BD$4,'[1]INTERNAL PARAMETERS-1'!$B$5:$J$44,3,FALSE) + OVYLD1_!BD198*(1-VLOOKUP(OVYLD2_!BD$4,'[1]INTERNAL PARAMETERS-1'!$B$5:$J$44,5,FALSE))*VLOOKUP(OVYLD2_!BD$4,'[1]INTERNAL PARAMETERS-1'!$B$5:$J$44,8,FALSE)*VLOOKUP(OVYLD2_!BD$4,'[1]INTERNAL PARAMETERS-1'!$B$5:$J$44,3,FALSE)</f>
        <v>0</v>
      </c>
      <c r="BE198" s="44">
        <f>OVYLD1_!BE198*VLOOKUP(OVYLD2_!BE$4,'[1]INTERNAL PARAMETERS-1'!$B$5:$J$44,5,FALSE)*VLOOKUP(OVYLD2_!BE$4,'[1]INTERNAL PARAMETERS-1'!$B$5:$J$44,6,FALSE)*VLOOKUP(OVYLD2_!BE$4,'[1]INTERNAL PARAMETERS-1'!$B$5:$J$44,3,FALSE) + OVYLD1_!BE198*(1-VLOOKUP(OVYLD2_!BE$4,'[1]INTERNAL PARAMETERS-1'!$B$5:$J$44,5,FALSE))*VLOOKUP(OVYLD2_!BE$4,'[1]INTERNAL PARAMETERS-1'!$B$5:$J$44,8,FALSE)*VLOOKUP(OVYLD2_!BE$4,'[1]INTERNAL PARAMETERS-1'!$B$5:$J$44,3,FALSE)</f>
        <v>0</v>
      </c>
      <c r="BF198" s="44">
        <f>OVYLD1_!BF198*VLOOKUP(OVYLD2_!BF$4,'[1]INTERNAL PARAMETERS-1'!$B$5:$J$44,5,FALSE)*VLOOKUP(OVYLD2_!BF$4,'[1]INTERNAL PARAMETERS-1'!$B$5:$J$44,6,FALSE)*VLOOKUP(OVYLD2_!BF$4,'[1]INTERNAL PARAMETERS-1'!$B$5:$J$44,3,FALSE) + OVYLD1_!BF198*(1-VLOOKUP(OVYLD2_!BF$4,'[1]INTERNAL PARAMETERS-1'!$B$5:$J$44,5,FALSE))*VLOOKUP(OVYLD2_!BF$4,'[1]INTERNAL PARAMETERS-1'!$B$5:$J$44,8,FALSE)*VLOOKUP(OVYLD2_!BF$4,'[1]INTERNAL PARAMETERS-1'!$B$5:$J$44,3,FALSE)</f>
        <v>0</v>
      </c>
      <c r="BG198" s="44">
        <f>OVYLD1_!BG198*VLOOKUP(OVYLD2_!BG$4,'[1]INTERNAL PARAMETERS-1'!$B$5:$J$44,5,FALSE)*VLOOKUP(OVYLD2_!BG$4,'[1]INTERNAL PARAMETERS-1'!$B$5:$J$44,6,FALSE)*VLOOKUP(OVYLD2_!BG$4,'[1]INTERNAL PARAMETERS-1'!$B$5:$J$44,3,FALSE) + OVYLD1_!BG198*(1-VLOOKUP(OVYLD2_!BG$4,'[1]INTERNAL PARAMETERS-1'!$B$5:$J$44,5,FALSE))*VLOOKUP(OVYLD2_!BG$4,'[1]INTERNAL PARAMETERS-1'!$B$5:$J$44,8,FALSE)*VLOOKUP(OVYLD2_!BG$4,'[1]INTERNAL PARAMETERS-1'!$B$5:$J$44,3,FALSE)</f>
        <v>0</v>
      </c>
      <c r="BH198" s="44">
        <f>OVYLD1_!BH198*VLOOKUP(OVYLD2_!BH$4,'[1]INTERNAL PARAMETERS-1'!$B$5:$J$44,5,FALSE)*VLOOKUP(OVYLD2_!BH$4,'[1]INTERNAL PARAMETERS-1'!$B$5:$J$44,6,FALSE)*VLOOKUP(OVYLD2_!BH$4,'[1]INTERNAL PARAMETERS-1'!$B$5:$J$44,3,FALSE) + OVYLD1_!BH198*(1-VLOOKUP(OVYLD2_!BH$4,'[1]INTERNAL PARAMETERS-1'!$B$5:$J$44,5,FALSE))*VLOOKUP(OVYLD2_!BH$4,'[1]INTERNAL PARAMETERS-1'!$B$5:$J$44,8,FALSE)*VLOOKUP(OVYLD2_!BH$4,'[1]INTERNAL PARAMETERS-1'!$B$5:$J$44,3,FALSE)</f>
        <v>0</v>
      </c>
      <c r="BI198" s="44">
        <f>OVYLD1_!BI198*VLOOKUP(OVYLD2_!BI$4,'[1]INTERNAL PARAMETERS-1'!$B$5:$J$44,5,FALSE)*VLOOKUP(OVYLD2_!BI$4,'[1]INTERNAL PARAMETERS-1'!$B$5:$J$44,6,FALSE)*VLOOKUP(OVYLD2_!BI$4,'[1]INTERNAL PARAMETERS-1'!$B$5:$J$44,3,FALSE) + OVYLD1_!BI198*(1-VLOOKUP(OVYLD2_!BI$4,'[1]INTERNAL PARAMETERS-1'!$B$5:$J$44,5,FALSE))*VLOOKUP(OVYLD2_!BI$4,'[1]INTERNAL PARAMETERS-1'!$B$5:$J$44,8,FALSE)*VLOOKUP(OVYLD2_!BI$4,'[1]INTERNAL PARAMETERS-1'!$B$5:$J$44,3,FALSE)</f>
        <v>0</v>
      </c>
      <c r="BJ198" s="44">
        <f>OVYLD1_!BJ198*VLOOKUP(OVYLD2_!BJ$4,'[1]INTERNAL PARAMETERS-1'!$B$5:$J$44,5,FALSE)*VLOOKUP(OVYLD2_!BJ$4,'[1]INTERNAL PARAMETERS-1'!$B$5:$J$44,6,FALSE)*VLOOKUP(OVYLD2_!BJ$4,'[1]INTERNAL PARAMETERS-1'!$B$5:$J$44,3,FALSE) + OVYLD1_!BJ198*(1-VLOOKUP(OVYLD2_!BJ$4,'[1]INTERNAL PARAMETERS-1'!$B$5:$J$44,5,FALSE))*VLOOKUP(OVYLD2_!BJ$4,'[1]INTERNAL PARAMETERS-1'!$B$5:$J$44,8,FALSE)*VLOOKUP(OVYLD2_!BJ$4,'[1]INTERNAL PARAMETERS-1'!$B$5:$J$44,3,FALSE)</f>
        <v>0</v>
      </c>
      <c r="BK198" s="44">
        <f>OVYLD1_!BK198*VLOOKUP(OVYLD2_!BK$4,'[1]INTERNAL PARAMETERS-1'!$B$5:$J$44,5,FALSE)*VLOOKUP(OVYLD2_!BK$4,'[1]INTERNAL PARAMETERS-1'!$B$5:$J$44,6,FALSE)*VLOOKUP(OVYLD2_!BK$4,'[1]INTERNAL PARAMETERS-1'!$B$5:$J$44,3,FALSE) + OVYLD1_!BK198*(1-VLOOKUP(OVYLD2_!BK$4,'[1]INTERNAL PARAMETERS-1'!$B$5:$J$44,5,FALSE))*VLOOKUP(OVYLD2_!BK$4,'[1]INTERNAL PARAMETERS-1'!$B$5:$J$44,8,FALSE)*VLOOKUP(OVYLD2_!BK$4,'[1]INTERNAL PARAMETERS-1'!$B$5:$J$44,3,FALSE)</f>
        <v>0</v>
      </c>
      <c r="BL198" s="44">
        <f>OVYLD1_!BL198*VLOOKUP(OVYLD2_!BL$4,'[1]INTERNAL PARAMETERS-1'!$B$5:$J$44,5,FALSE)*VLOOKUP(OVYLD2_!BL$4,'[1]INTERNAL PARAMETERS-1'!$B$5:$J$44,6,FALSE)*VLOOKUP(OVYLD2_!BL$4,'[1]INTERNAL PARAMETERS-1'!$B$5:$J$44,3,FALSE) + OVYLD1_!BL198*(1-VLOOKUP(OVYLD2_!BL$4,'[1]INTERNAL PARAMETERS-1'!$B$5:$J$44,5,FALSE))*VLOOKUP(OVYLD2_!BL$4,'[1]INTERNAL PARAMETERS-1'!$B$5:$J$44,8,FALSE)*VLOOKUP(OVYLD2_!BL$4,'[1]INTERNAL PARAMETERS-1'!$B$5:$J$44,3,FALSE)</f>
        <v>0</v>
      </c>
      <c r="BM198" s="44">
        <f>OVYLD1_!BM198*VLOOKUP(OVYLD2_!BM$4,'[1]INTERNAL PARAMETERS-1'!$B$5:$J$44,5,FALSE)*VLOOKUP(OVYLD2_!BM$4,'[1]INTERNAL PARAMETERS-1'!$B$5:$J$44,6,FALSE)*VLOOKUP(OVYLD2_!BM$4,'[1]INTERNAL PARAMETERS-1'!$B$5:$J$44,3,FALSE) + OVYLD1_!BM198*(1-VLOOKUP(OVYLD2_!BM$4,'[1]INTERNAL PARAMETERS-1'!$B$5:$J$44,5,FALSE))*VLOOKUP(OVYLD2_!BM$4,'[1]INTERNAL PARAMETERS-1'!$B$5:$J$44,8,FALSE)*VLOOKUP(OVYLD2_!BM$4,'[1]INTERNAL PARAMETERS-1'!$B$5:$J$44,3,FALSE)</f>
        <v>0</v>
      </c>
      <c r="BN198" s="44">
        <f>OVYLD1_!BN198*VLOOKUP(OVYLD2_!BN$4,'[1]INTERNAL PARAMETERS-1'!$B$5:$J$44,5,FALSE)*VLOOKUP(OVYLD2_!BN$4,'[1]INTERNAL PARAMETERS-1'!$B$5:$J$44,6,FALSE)*VLOOKUP(OVYLD2_!BN$4,'[1]INTERNAL PARAMETERS-1'!$B$5:$J$44,3,FALSE) + OVYLD1_!BN198*(1-VLOOKUP(OVYLD2_!BN$4,'[1]INTERNAL PARAMETERS-1'!$B$5:$J$44,5,FALSE))*VLOOKUP(OVYLD2_!BN$4,'[1]INTERNAL PARAMETERS-1'!$B$5:$J$44,8,FALSE)*VLOOKUP(OVYLD2_!BN$4,'[1]INTERNAL PARAMETERS-1'!$B$5:$J$44,3,FALSE)</f>
        <v>0</v>
      </c>
      <c r="BO198" s="44">
        <f>OVYLD1_!BO198*VLOOKUP(OVYLD2_!BO$4,'[1]INTERNAL PARAMETERS-1'!$B$5:$J$44,5,FALSE)*VLOOKUP(OVYLD2_!BO$4,'[1]INTERNAL PARAMETERS-1'!$B$5:$J$44,6,FALSE)*VLOOKUP(OVYLD2_!BO$4,'[1]INTERNAL PARAMETERS-1'!$B$5:$J$44,3,FALSE) + OVYLD1_!BO198*(1-VLOOKUP(OVYLD2_!BO$4,'[1]INTERNAL PARAMETERS-1'!$B$5:$J$44,5,FALSE))*VLOOKUP(OVYLD2_!BO$4,'[1]INTERNAL PARAMETERS-1'!$B$5:$J$44,8,FALSE)*VLOOKUP(OVYLD2_!BO$4,'[1]INTERNAL PARAMETERS-1'!$B$5:$J$44,3,FALSE)</f>
        <v>0</v>
      </c>
      <c r="BP198" s="44">
        <f>OVYLD1_!BP198*VLOOKUP(OVYLD2_!BP$4,'[1]INTERNAL PARAMETERS-1'!$B$5:$J$44,5,FALSE)*VLOOKUP(OVYLD2_!BP$4,'[1]INTERNAL PARAMETERS-1'!$B$5:$J$44,6,FALSE)*VLOOKUP(OVYLD2_!BP$4,'[1]INTERNAL PARAMETERS-1'!$B$5:$J$44,3,FALSE) + OVYLD1_!BP198*(1-VLOOKUP(OVYLD2_!BP$4,'[1]INTERNAL PARAMETERS-1'!$B$5:$J$44,5,FALSE))*VLOOKUP(OVYLD2_!BP$4,'[1]INTERNAL PARAMETERS-1'!$B$5:$J$44,8,FALSE)*VLOOKUP(OVYLD2_!BP$4,'[1]INTERNAL PARAMETERS-1'!$B$5:$J$44,3,FALSE)</f>
        <v>0</v>
      </c>
      <c r="BQ198" s="44">
        <f>OVYLD1_!BQ198*VLOOKUP(OVYLD2_!BQ$4,'[1]INTERNAL PARAMETERS-1'!$B$5:$J$44,5,FALSE)*VLOOKUP(OVYLD2_!BQ$4,'[1]INTERNAL PARAMETERS-1'!$B$5:$J$44,6,FALSE)*VLOOKUP(OVYLD2_!BQ$4,'[1]INTERNAL PARAMETERS-1'!$B$5:$J$44,3,FALSE) + OVYLD1_!BQ198*(1-VLOOKUP(OVYLD2_!BQ$4,'[1]INTERNAL PARAMETERS-1'!$B$5:$J$44,5,FALSE))*VLOOKUP(OVYLD2_!BQ$4,'[1]INTERNAL PARAMETERS-1'!$B$5:$J$44,8,FALSE)*VLOOKUP(OVYLD2_!BQ$4,'[1]INTERNAL PARAMETERS-1'!$B$5:$J$44,3,FALSE)</f>
        <v>0</v>
      </c>
      <c r="BR198" s="44">
        <f>OVYLD1_!BR198*VLOOKUP(OVYLD2_!BR$4,'[1]INTERNAL PARAMETERS-1'!$B$5:$J$44,5,FALSE)*VLOOKUP(OVYLD2_!BR$4,'[1]INTERNAL PARAMETERS-1'!$B$5:$J$44,6,FALSE)*VLOOKUP(OVYLD2_!BR$4,'[1]INTERNAL PARAMETERS-1'!$B$5:$J$44,3,FALSE) + OVYLD1_!BR198*(1-VLOOKUP(OVYLD2_!BR$4,'[1]INTERNAL PARAMETERS-1'!$B$5:$J$44,5,FALSE))*VLOOKUP(OVYLD2_!BR$4,'[1]INTERNAL PARAMETERS-1'!$B$5:$J$44,8,FALSE)*VLOOKUP(OVYLD2_!BR$4,'[1]INTERNAL PARAMETERS-1'!$B$5:$J$44,3,FALSE)</f>
        <v>0</v>
      </c>
      <c r="BS198" s="44">
        <f>OVYLD1_!BS198*VLOOKUP(OVYLD2_!BS$4,'[1]INTERNAL PARAMETERS-1'!$B$5:$J$44,5,FALSE)*VLOOKUP(OVYLD2_!BS$4,'[1]INTERNAL PARAMETERS-1'!$B$5:$J$44,6,FALSE)*VLOOKUP(OVYLD2_!BS$4,'[1]INTERNAL PARAMETERS-1'!$B$5:$J$44,3,FALSE) + OVYLD1_!BS198*(1-VLOOKUP(OVYLD2_!BS$4,'[1]INTERNAL PARAMETERS-1'!$B$5:$J$44,5,FALSE))*VLOOKUP(OVYLD2_!BS$4,'[1]INTERNAL PARAMETERS-1'!$B$5:$J$44,8,FALSE)*VLOOKUP(OVYLD2_!BS$4,'[1]INTERNAL PARAMETERS-1'!$B$5:$J$44,3,FALSE)</f>
        <v>0</v>
      </c>
      <c r="BT198" s="44">
        <f>OVYLD1_!BT198*VLOOKUP(OVYLD2_!BT$4,'[1]INTERNAL PARAMETERS-1'!$B$5:$J$44,5,FALSE)*VLOOKUP(OVYLD2_!BT$4,'[1]INTERNAL PARAMETERS-1'!$B$5:$J$44,6,FALSE)*VLOOKUP(OVYLD2_!BT$4,'[1]INTERNAL PARAMETERS-1'!$B$5:$J$44,3,FALSE) + OVYLD1_!BT198*(1-VLOOKUP(OVYLD2_!BT$4,'[1]INTERNAL PARAMETERS-1'!$B$5:$J$44,5,FALSE))*VLOOKUP(OVYLD2_!BT$4,'[1]INTERNAL PARAMETERS-1'!$B$5:$J$44,8,FALSE)*VLOOKUP(OVYLD2_!BT$4,'[1]INTERNAL PARAMETERS-1'!$B$5:$J$44,3,FALSE)</f>
        <v>0</v>
      </c>
      <c r="BU198" s="44">
        <f>OVYLD1_!BU198*VLOOKUP(OVYLD2_!BU$4,'[1]INTERNAL PARAMETERS-1'!$B$5:$J$44,5,FALSE)*VLOOKUP(OVYLD2_!BU$4,'[1]INTERNAL PARAMETERS-1'!$B$5:$J$44,6,FALSE)*VLOOKUP(OVYLD2_!BU$4,'[1]INTERNAL PARAMETERS-1'!$B$5:$J$44,3,FALSE) + OVYLD1_!BU198*(1-VLOOKUP(OVYLD2_!BU$4,'[1]INTERNAL PARAMETERS-1'!$B$5:$J$44,5,FALSE))*VLOOKUP(OVYLD2_!BU$4,'[1]INTERNAL PARAMETERS-1'!$B$5:$J$44,8,FALSE)*VLOOKUP(OVYLD2_!BU$4,'[1]INTERNAL PARAMETERS-1'!$B$5:$J$44,3,FALSE)</f>
        <v>0</v>
      </c>
      <c r="BV198" s="44">
        <f>OVYLD1_!BV198*VLOOKUP(OVYLD2_!BV$4,'[1]INTERNAL PARAMETERS-1'!$B$5:$J$44,5,FALSE)*VLOOKUP(OVYLD2_!BV$4,'[1]INTERNAL PARAMETERS-1'!$B$5:$J$44,6,FALSE)*VLOOKUP(OVYLD2_!BV$4,'[1]INTERNAL PARAMETERS-1'!$B$5:$J$44,3,FALSE) + OVYLD1_!BV198*(1-VLOOKUP(OVYLD2_!BV$4,'[1]INTERNAL PARAMETERS-1'!$B$5:$J$44,5,FALSE))*VLOOKUP(OVYLD2_!BV$4,'[1]INTERNAL PARAMETERS-1'!$B$5:$J$44,8,FALSE)*VLOOKUP(OVYLD2_!BV$4,'[1]INTERNAL PARAMETERS-1'!$B$5:$J$44,3,FALSE)</f>
        <v>0</v>
      </c>
      <c r="BW198" s="44">
        <f>OVYLD1_!BW198*VLOOKUP(OVYLD2_!BW$4,'[1]INTERNAL PARAMETERS-1'!$B$5:$J$44,5,FALSE)*VLOOKUP(OVYLD2_!BW$4,'[1]INTERNAL PARAMETERS-1'!$B$5:$J$44,6,FALSE)*VLOOKUP(OVYLD2_!BW$4,'[1]INTERNAL PARAMETERS-1'!$B$5:$J$44,3,FALSE) + OVYLD1_!BW198*(1-VLOOKUP(OVYLD2_!BW$4,'[1]INTERNAL PARAMETERS-1'!$B$5:$J$44,5,FALSE))*VLOOKUP(OVYLD2_!BW$4,'[1]INTERNAL PARAMETERS-1'!$B$5:$J$44,8,FALSE)*VLOOKUP(OVYLD2_!BW$4,'[1]INTERNAL PARAMETERS-1'!$B$5:$J$44,3,FALSE)</f>
        <v>0</v>
      </c>
      <c r="BX198" s="44">
        <f>OVYLD1_!BX198*VLOOKUP(OVYLD2_!BX$4,'[1]INTERNAL PARAMETERS-1'!$B$5:$J$44,5,FALSE)*VLOOKUP(OVYLD2_!BX$4,'[1]INTERNAL PARAMETERS-1'!$B$5:$J$44,6,FALSE)*VLOOKUP(OVYLD2_!BX$4,'[1]INTERNAL PARAMETERS-1'!$B$5:$J$44,3,FALSE) + OVYLD1_!BX198*(1-VLOOKUP(OVYLD2_!BX$4,'[1]INTERNAL PARAMETERS-1'!$B$5:$J$44,5,FALSE))*VLOOKUP(OVYLD2_!BX$4,'[1]INTERNAL PARAMETERS-1'!$B$5:$J$44,8,FALSE)*VLOOKUP(OVYLD2_!BX$4,'[1]INTERNAL PARAMETERS-1'!$B$5:$J$44,3,FALSE)</f>
        <v>0</v>
      </c>
      <c r="BY198" s="44">
        <f>OVYLD1_!BY198*VLOOKUP(OVYLD2_!BY$4,'[1]INTERNAL PARAMETERS-1'!$B$5:$J$44,5,FALSE)*VLOOKUP(OVYLD2_!BY$4,'[1]INTERNAL PARAMETERS-1'!$B$5:$J$44,6,FALSE)*VLOOKUP(OVYLD2_!BY$4,'[1]INTERNAL PARAMETERS-1'!$B$5:$J$44,3,FALSE) + OVYLD1_!BY198*(1-VLOOKUP(OVYLD2_!BY$4,'[1]INTERNAL PARAMETERS-1'!$B$5:$J$44,5,FALSE))*VLOOKUP(OVYLD2_!BY$4,'[1]INTERNAL PARAMETERS-1'!$B$5:$J$44,8,FALSE)*VLOOKUP(OVYLD2_!BY$4,'[1]INTERNAL PARAMETERS-1'!$B$5:$J$44,3,FALSE)</f>
        <v>0</v>
      </c>
      <c r="BZ198" s="44">
        <f>OVYLD1_!BZ198*VLOOKUP(OVYLD2_!BZ$4,'[1]INTERNAL PARAMETERS-1'!$B$5:$J$44,5,FALSE)*VLOOKUP(OVYLD2_!BZ$4,'[1]INTERNAL PARAMETERS-1'!$B$5:$J$44,6,FALSE)*VLOOKUP(OVYLD2_!BZ$4,'[1]INTERNAL PARAMETERS-1'!$B$5:$J$44,3,FALSE) + OVYLD1_!BZ198*(1-VLOOKUP(OVYLD2_!BZ$4,'[1]INTERNAL PARAMETERS-1'!$B$5:$J$44,5,FALSE))*VLOOKUP(OVYLD2_!BZ$4,'[1]INTERNAL PARAMETERS-1'!$B$5:$J$44,8,FALSE)*VLOOKUP(OVYLD2_!BZ$4,'[1]INTERNAL PARAMETERS-1'!$B$5:$J$44,3,FALSE)</f>
        <v>0</v>
      </c>
      <c r="CA198" s="44">
        <f>OVYLD1_!CA198*VLOOKUP(OVYLD2_!CA$4,'[1]INTERNAL PARAMETERS-1'!$B$5:$J$44,5,FALSE)*VLOOKUP(OVYLD2_!CA$4,'[1]INTERNAL PARAMETERS-1'!$B$5:$J$44,6,FALSE)*VLOOKUP(OVYLD2_!CA$4,'[1]INTERNAL PARAMETERS-1'!$B$5:$J$44,3,FALSE) + OVYLD1_!CA198*(1-VLOOKUP(OVYLD2_!CA$4,'[1]INTERNAL PARAMETERS-1'!$B$5:$J$44,5,FALSE))*VLOOKUP(OVYLD2_!CA$4,'[1]INTERNAL PARAMETERS-1'!$B$5:$J$44,8,FALSE)*VLOOKUP(OVYLD2_!CA$4,'[1]INTERNAL PARAMETERS-1'!$B$5:$J$44,3,FALSE)</f>
        <v>0</v>
      </c>
      <c r="CB198" s="44">
        <f>OVYLD1_!CB198*VLOOKUP(OVYLD2_!CB$4,'[1]INTERNAL PARAMETERS-1'!$B$5:$J$44,5,FALSE)*VLOOKUP(OVYLD2_!CB$4,'[1]INTERNAL PARAMETERS-1'!$B$5:$J$44,6,FALSE)*VLOOKUP(OVYLD2_!CB$4,'[1]INTERNAL PARAMETERS-1'!$B$5:$J$44,3,FALSE) + OVYLD1_!CB198*(1-VLOOKUP(OVYLD2_!CB$4,'[1]INTERNAL PARAMETERS-1'!$B$5:$J$44,5,FALSE))*VLOOKUP(OVYLD2_!CB$4,'[1]INTERNAL PARAMETERS-1'!$B$5:$J$44,8,FALSE)*VLOOKUP(OVYLD2_!CB$4,'[1]INTERNAL PARAMETERS-1'!$B$5:$J$44,3,FALSE)</f>
        <v>0</v>
      </c>
      <c r="CC198" s="44">
        <f>OVYLD1_!CC198*VLOOKUP(OVYLD2_!CC$4,'[1]INTERNAL PARAMETERS-1'!$B$5:$J$44,5,FALSE)*VLOOKUP(OVYLD2_!CC$4,'[1]INTERNAL PARAMETERS-1'!$B$5:$J$44,6,FALSE)*VLOOKUP(OVYLD2_!CC$4,'[1]INTERNAL PARAMETERS-1'!$B$5:$J$44,3,FALSE) + OVYLD1_!CC198*(1-VLOOKUP(OVYLD2_!CC$4,'[1]INTERNAL PARAMETERS-1'!$B$5:$J$44,5,FALSE))*VLOOKUP(OVYLD2_!CC$4,'[1]INTERNAL PARAMETERS-1'!$B$5:$J$44,8,FALSE)*VLOOKUP(OVYLD2_!CC$4,'[1]INTERNAL PARAMETERS-1'!$B$5:$J$44,3,FALSE)</f>
        <v>0</v>
      </c>
      <c r="CD198" s="44">
        <f>OVYLD1_!CD198*VLOOKUP(OVYLD2_!CD$4,'[1]INTERNAL PARAMETERS-1'!$B$5:$J$44,5,FALSE)*VLOOKUP(OVYLD2_!CD$4,'[1]INTERNAL PARAMETERS-1'!$B$5:$J$44,6,FALSE)*VLOOKUP(OVYLD2_!CD$4,'[1]INTERNAL PARAMETERS-1'!$B$5:$J$44,3,FALSE) + OVYLD1_!CD198*(1-VLOOKUP(OVYLD2_!CD$4,'[1]INTERNAL PARAMETERS-1'!$B$5:$J$44,5,FALSE))*VLOOKUP(OVYLD2_!CD$4,'[1]INTERNAL PARAMETERS-1'!$B$5:$J$44,8,FALSE)*VLOOKUP(OVYLD2_!CD$4,'[1]INTERNAL PARAMETERS-1'!$B$5:$J$44,3,FALSE)</f>
        <v>0</v>
      </c>
      <c r="CE198" s="44">
        <f>OVYLD1_!CE198*VLOOKUP(OVYLD2_!CE$4,'[1]INTERNAL PARAMETERS-1'!$B$5:$J$44,5,FALSE)*VLOOKUP(OVYLD2_!CE$4,'[1]INTERNAL PARAMETERS-1'!$B$5:$J$44,6,FALSE)*VLOOKUP(OVYLD2_!CE$4,'[1]INTERNAL PARAMETERS-1'!$B$5:$J$44,3,FALSE) + OVYLD1_!CE198*(1-VLOOKUP(OVYLD2_!CE$4,'[1]INTERNAL PARAMETERS-1'!$B$5:$J$44,5,FALSE))*VLOOKUP(OVYLD2_!CE$4,'[1]INTERNAL PARAMETERS-1'!$B$5:$J$44,8,FALSE)*VLOOKUP(OVYLD2_!CE$4,'[1]INTERNAL PARAMETERS-1'!$B$5:$J$44,3,FALSE)</f>
        <v>0</v>
      </c>
      <c r="CF198" s="44">
        <f>OVYLD1_!CF198*VLOOKUP(OVYLD2_!CF$4,'[1]INTERNAL PARAMETERS-1'!$B$5:$J$44,5,FALSE)*VLOOKUP(OVYLD2_!CF$4,'[1]INTERNAL PARAMETERS-1'!$B$5:$J$44,6,FALSE)*VLOOKUP(OVYLD2_!CF$4,'[1]INTERNAL PARAMETERS-1'!$B$5:$J$44,3,FALSE) + OVYLD1_!CF198*(1-VLOOKUP(OVYLD2_!CF$4,'[1]INTERNAL PARAMETERS-1'!$B$5:$J$44,5,FALSE))*VLOOKUP(OVYLD2_!CF$4,'[1]INTERNAL PARAMETERS-1'!$B$5:$J$44,8,FALSE)*VLOOKUP(OVYLD2_!CF$4,'[1]INTERNAL PARAMETERS-1'!$B$5:$J$44,3,FALSE)</f>
        <v>0</v>
      </c>
      <c r="CG198" s="44">
        <f>OVYLD1_!CG198*VLOOKUP(OVYLD2_!CG$4,'[1]INTERNAL PARAMETERS-1'!$B$5:$J$44,5,FALSE)*VLOOKUP(OVYLD2_!CG$4,'[1]INTERNAL PARAMETERS-1'!$B$5:$J$44,6,FALSE)*VLOOKUP(OVYLD2_!CG$4,'[1]INTERNAL PARAMETERS-1'!$B$5:$J$44,3,FALSE) + OVYLD1_!CG198*(1-VLOOKUP(OVYLD2_!CG$4,'[1]INTERNAL PARAMETERS-1'!$B$5:$J$44,5,FALSE))*VLOOKUP(OVYLD2_!CG$4,'[1]INTERNAL PARAMETERS-1'!$B$5:$J$44,8,FALSE)*VLOOKUP(OVYLD2_!CG$4,'[1]INTERNAL PARAMETERS-1'!$B$5:$J$44,3,FALSE)</f>
        <v>0</v>
      </c>
      <c r="CH198" s="43">
        <f>OVYLD1_!CH198*VLOOKUP(OVYLD2_!CH$4,'[1]INTERNAL PARAMETERS-1'!$B$5:$J$44,5,FALSE)*VLOOKUP(OVYLD2_!CH$4,'[1]INTERNAL PARAMETERS-1'!$B$5:$J$44,6,FALSE)*VLOOKUP(OVYLD2_!CH$4,'[1]INTERNAL PARAMETERS-1'!$B$5:$J$44,3,FALSE) + OVYLD1_!CH198*(1-VLOOKUP(OVYLD2_!CH$4,'[1]INTERNAL PARAMETERS-1'!$B$5:$J$44,5,FALSE))*VLOOKUP(OVYLD2_!CH$4,'[1]INTERNAL PARAMETERS-1'!$B$5:$J$44,8,FALSE)*VLOOKUP(OVYLD2_!CH$4,'[1]INTERNAL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5">
      <c r="B199" s="58" t="s">
        <v>7</v>
      </c>
      <c r="C199" s="57" t="s">
        <v>81</v>
      </c>
      <c r="D199" s="57" t="s">
        <v>66</v>
      </c>
      <c r="E199" s="128">
        <f>OVERALL2021!AI199</f>
        <v>0</v>
      </c>
      <c r="F199" s="59">
        <f>'[1]INTERNAL PARAMETERS-1'!M19</f>
        <v>16.865000000000002</v>
      </c>
      <c r="G199" s="45">
        <f>OVYLD1_!G199*VLOOKUP(OVYLD2_!G$4,'[1]INTERNAL PARAMETERS-1'!$B$5:$J$44,5,FALSE)*VLOOKUP(OVYLD2_!G$4,'[1]INTERNAL PARAMETERS-1'!$B$5:$J$44,7,FALSE)*OVYLD2_!$F199 + OVYLD1_!G199*(1-VLOOKUP(OVYLD2_!G$4,'[1]INTERNAL PARAMETERS-1'!$B$5:$J$44,5,FALSE))*VLOOKUP(OVYLD2_!G$4,'[1]INTERNAL PARAMETERS-1'!$B$5:$J$44,9,FALSE)*OVYLD2_!$F199</f>
        <v>0</v>
      </c>
      <c r="H199" s="44">
        <f>OVYLD1_!H199*VLOOKUP(OVYLD2_!H$4,'[1]INTERNAL PARAMETERS-1'!$B$5:$J$44,5,FALSE)*VLOOKUP(OVYLD2_!H$4,'[1]INTERNAL PARAMETERS-1'!$B$5:$J$44,7,FALSE)*OVYLD2_!$F199 + OVYLD1_!H199*(1-VLOOKUP(OVYLD2_!H$4,'[1]INTERNAL PARAMETERS-1'!$B$5:$J$44,5,FALSE))*VLOOKUP(OVYLD2_!H$4,'[1]INTERNAL PARAMETERS-1'!$B$5:$J$44,9,FALSE)*OVYLD2_!$F199</f>
        <v>0</v>
      </c>
      <c r="I199" s="44">
        <f>OVYLD1_!I199*VLOOKUP(OVYLD2_!I$4,'[1]INTERNAL PARAMETERS-1'!$B$5:$J$44,5,FALSE)*VLOOKUP(OVYLD2_!I$4,'[1]INTERNAL PARAMETERS-1'!$B$5:$J$44,7,FALSE)*OVYLD2_!$F199 + OVYLD1_!I199*(1-VLOOKUP(OVYLD2_!I$4,'[1]INTERNAL PARAMETERS-1'!$B$5:$J$44,5,FALSE))*VLOOKUP(OVYLD2_!I$4,'[1]INTERNAL PARAMETERS-1'!$B$5:$J$44,9,FALSE)*OVYLD2_!$F199</f>
        <v>0</v>
      </c>
      <c r="J199" s="44">
        <f>OVYLD1_!J199*VLOOKUP(OVYLD2_!J$4,'[1]INTERNAL PARAMETERS-1'!$B$5:$J$44,5,FALSE)*VLOOKUP(OVYLD2_!J$4,'[1]INTERNAL PARAMETERS-1'!$B$5:$J$44,7,FALSE)*OVYLD2_!$F199 + OVYLD1_!J199*(1-VLOOKUP(OVYLD2_!J$4,'[1]INTERNAL PARAMETERS-1'!$B$5:$J$44,5,FALSE))*VLOOKUP(OVYLD2_!J$4,'[1]INTERNAL PARAMETERS-1'!$B$5:$J$44,9,FALSE)*OVYLD2_!$F199</f>
        <v>0</v>
      </c>
      <c r="K199" s="44">
        <f>OVYLD1_!K199*VLOOKUP(OVYLD2_!K$4,'[1]INTERNAL PARAMETERS-1'!$B$5:$J$44,5,FALSE)*VLOOKUP(OVYLD2_!K$4,'[1]INTERNAL PARAMETERS-1'!$B$5:$J$44,7,FALSE)*OVYLD2_!$F199 + OVYLD1_!K199*(1-VLOOKUP(OVYLD2_!K$4,'[1]INTERNAL PARAMETERS-1'!$B$5:$J$44,5,FALSE))*VLOOKUP(OVYLD2_!K$4,'[1]INTERNAL PARAMETERS-1'!$B$5:$J$44,9,FALSE)*OVYLD2_!$F199</f>
        <v>0</v>
      </c>
      <c r="L199" s="44">
        <f>OVYLD1_!L199*VLOOKUP(OVYLD2_!L$4,'[1]INTERNAL PARAMETERS-1'!$B$5:$J$44,5,FALSE)*VLOOKUP(OVYLD2_!L$4,'[1]INTERNAL PARAMETERS-1'!$B$5:$J$44,7,FALSE)*OVYLD2_!$F199 + OVYLD1_!L199*(1-VLOOKUP(OVYLD2_!L$4,'[1]INTERNAL PARAMETERS-1'!$B$5:$J$44,5,FALSE))*VLOOKUP(OVYLD2_!L$4,'[1]INTERNAL PARAMETERS-1'!$B$5:$J$44,9,FALSE)*OVYLD2_!$F199</f>
        <v>0</v>
      </c>
      <c r="M199" s="44">
        <f>OVYLD1_!M199*VLOOKUP(OVYLD2_!M$4,'[1]INTERNAL PARAMETERS-1'!$B$5:$J$44,5,FALSE)*VLOOKUP(OVYLD2_!M$4,'[1]INTERNAL PARAMETERS-1'!$B$5:$J$44,7,FALSE)*OVYLD2_!$F199 + OVYLD1_!M199*(1-VLOOKUP(OVYLD2_!M$4,'[1]INTERNAL PARAMETERS-1'!$B$5:$J$44,5,FALSE))*VLOOKUP(OVYLD2_!M$4,'[1]INTERNAL PARAMETERS-1'!$B$5:$J$44,9,FALSE)*OVYLD2_!$F199</f>
        <v>0</v>
      </c>
      <c r="N199" s="44">
        <f>OVYLD1_!N199*VLOOKUP(OVYLD2_!N$4,'[1]INTERNAL PARAMETERS-1'!$B$5:$J$44,5,FALSE)*VLOOKUP(OVYLD2_!N$4,'[1]INTERNAL PARAMETERS-1'!$B$5:$J$44,7,FALSE)*OVYLD2_!$F199 + OVYLD1_!N199*(1-VLOOKUP(OVYLD2_!N$4,'[1]INTERNAL PARAMETERS-1'!$B$5:$J$44,5,FALSE))*VLOOKUP(OVYLD2_!N$4,'[1]INTERNAL PARAMETERS-1'!$B$5:$J$44,9,FALSE)*OVYLD2_!$F199</f>
        <v>0</v>
      </c>
      <c r="O199" s="44">
        <f>OVYLD1_!O199*VLOOKUP(OVYLD2_!O$4,'[1]INTERNAL PARAMETERS-1'!$B$5:$J$44,5,FALSE)*VLOOKUP(OVYLD2_!O$4,'[1]INTERNAL PARAMETERS-1'!$B$5:$J$44,7,FALSE)*OVYLD2_!$F199 + OVYLD1_!O199*(1-VLOOKUP(OVYLD2_!O$4,'[1]INTERNAL PARAMETERS-1'!$B$5:$J$44,5,FALSE))*VLOOKUP(OVYLD2_!O$4,'[1]INTERNAL PARAMETERS-1'!$B$5:$J$44,9,FALSE)*OVYLD2_!$F199</f>
        <v>0</v>
      </c>
      <c r="P199" s="44">
        <f>OVYLD1_!P199*VLOOKUP(OVYLD2_!P$4,'[1]INTERNAL PARAMETERS-1'!$B$5:$J$44,5,FALSE)*VLOOKUP(OVYLD2_!P$4,'[1]INTERNAL PARAMETERS-1'!$B$5:$J$44,7,FALSE)*OVYLD2_!$F199 + OVYLD1_!P199*(1-VLOOKUP(OVYLD2_!P$4,'[1]INTERNAL PARAMETERS-1'!$B$5:$J$44,5,FALSE))*VLOOKUP(OVYLD2_!P$4,'[1]INTERNAL PARAMETERS-1'!$B$5:$J$44,9,FALSE)*OVYLD2_!$F199</f>
        <v>0</v>
      </c>
      <c r="Q199" s="44">
        <f>OVYLD1_!Q199*VLOOKUP(OVYLD2_!Q$4,'[1]INTERNAL PARAMETERS-1'!$B$5:$J$44,5,FALSE)*VLOOKUP(OVYLD2_!Q$4,'[1]INTERNAL PARAMETERS-1'!$B$5:$J$44,7,FALSE)*OVYLD2_!$F199 + OVYLD1_!Q199*(1-VLOOKUP(OVYLD2_!Q$4,'[1]INTERNAL PARAMETERS-1'!$B$5:$J$44,5,FALSE))*VLOOKUP(OVYLD2_!Q$4,'[1]INTERNAL PARAMETERS-1'!$B$5:$J$44,9,FALSE)*OVYLD2_!$F199</f>
        <v>0</v>
      </c>
      <c r="R199" s="44">
        <f>OVYLD1_!R199*VLOOKUP(OVYLD2_!R$4,'[1]INTERNAL PARAMETERS-1'!$B$5:$J$44,5,FALSE)*VLOOKUP(OVYLD2_!R$4,'[1]INTERNAL PARAMETERS-1'!$B$5:$J$44,7,FALSE)*OVYLD2_!$F199 + OVYLD1_!R199*(1-VLOOKUP(OVYLD2_!R$4,'[1]INTERNAL PARAMETERS-1'!$B$5:$J$44,5,FALSE))*VLOOKUP(OVYLD2_!R$4,'[1]INTERNAL PARAMETERS-1'!$B$5:$J$44,9,FALSE)*OVYLD2_!$F199</f>
        <v>0</v>
      </c>
      <c r="S199" s="44">
        <f>OVYLD1_!S199*VLOOKUP(OVYLD2_!S$4,'[1]INTERNAL PARAMETERS-1'!$B$5:$J$44,5,FALSE)*VLOOKUP(OVYLD2_!S$4,'[1]INTERNAL PARAMETERS-1'!$B$5:$J$44,7,FALSE)*OVYLD2_!$F199 + OVYLD1_!S199*(1-VLOOKUP(OVYLD2_!S$4,'[1]INTERNAL PARAMETERS-1'!$B$5:$J$44,5,FALSE))*VLOOKUP(OVYLD2_!S$4,'[1]INTERNAL PARAMETERS-1'!$B$5:$J$44,9,FALSE)*OVYLD2_!$F199</f>
        <v>0</v>
      </c>
      <c r="T199" s="44">
        <f>OVYLD1_!T199*VLOOKUP(OVYLD2_!T$4,'[1]INTERNAL PARAMETERS-1'!$B$5:$J$44,5,FALSE)*VLOOKUP(OVYLD2_!T$4,'[1]INTERNAL PARAMETERS-1'!$B$5:$J$44,7,FALSE)*OVYLD2_!$F199 + OVYLD1_!T199*(1-VLOOKUP(OVYLD2_!T$4,'[1]INTERNAL PARAMETERS-1'!$B$5:$J$44,5,FALSE))*VLOOKUP(OVYLD2_!T$4,'[1]INTERNAL PARAMETERS-1'!$B$5:$J$44,9,FALSE)*OVYLD2_!$F199</f>
        <v>0</v>
      </c>
      <c r="U199" s="44">
        <f>OVYLD1_!U199*VLOOKUP(OVYLD2_!U$4,'[1]INTERNAL PARAMETERS-1'!$B$5:$J$44,5,FALSE)*VLOOKUP(OVYLD2_!U$4,'[1]INTERNAL PARAMETERS-1'!$B$5:$J$44,7,FALSE)*OVYLD2_!$F199 + OVYLD1_!U199*(1-VLOOKUP(OVYLD2_!U$4,'[1]INTERNAL PARAMETERS-1'!$B$5:$J$44,5,FALSE))*VLOOKUP(OVYLD2_!U$4,'[1]INTERNAL PARAMETERS-1'!$B$5:$J$44,9,FALSE)*OVYLD2_!$F199</f>
        <v>0</v>
      </c>
      <c r="V199" s="44">
        <f>OVYLD1_!V199*VLOOKUP(OVYLD2_!V$4,'[1]INTERNAL PARAMETERS-1'!$B$5:$J$44,5,FALSE)*VLOOKUP(OVYLD2_!V$4,'[1]INTERNAL PARAMETERS-1'!$B$5:$J$44,7,FALSE)*OVYLD2_!$F199 + OVYLD1_!V199*(1-VLOOKUP(OVYLD2_!V$4,'[1]INTERNAL PARAMETERS-1'!$B$5:$J$44,5,FALSE))*VLOOKUP(OVYLD2_!V$4,'[1]INTERNAL PARAMETERS-1'!$B$5:$J$44,9,FALSE)*OVYLD2_!$F199</f>
        <v>0</v>
      </c>
      <c r="W199" s="44">
        <f>OVYLD1_!W199*VLOOKUP(OVYLD2_!W$4,'[1]INTERNAL PARAMETERS-1'!$B$5:$J$44,5,FALSE)*VLOOKUP(OVYLD2_!W$4,'[1]INTERNAL PARAMETERS-1'!$B$5:$J$44,7,FALSE)*OVYLD2_!$F199 + OVYLD1_!W199*(1-VLOOKUP(OVYLD2_!W$4,'[1]INTERNAL PARAMETERS-1'!$B$5:$J$44,5,FALSE))*VLOOKUP(OVYLD2_!W$4,'[1]INTERNAL PARAMETERS-1'!$B$5:$J$44,9,FALSE)*OVYLD2_!$F199</f>
        <v>0</v>
      </c>
      <c r="X199" s="44">
        <f>OVYLD1_!X199*VLOOKUP(OVYLD2_!X$4,'[1]INTERNAL PARAMETERS-1'!$B$5:$J$44,5,FALSE)*VLOOKUP(OVYLD2_!X$4,'[1]INTERNAL PARAMETERS-1'!$B$5:$J$44,7,FALSE)*OVYLD2_!$F199 + OVYLD1_!X199*(1-VLOOKUP(OVYLD2_!X$4,'[1]INTERNAL PARAMETERS-1'!$B$5:$J$44,5,FALSE))*VLOOKUP(OVYLD2_!X$4,'[1]INTERNAL PARAMETERS-1'!$B$5:$J$44,9,FALSE)*OVYLD2_!$F199</f>
        <v>0</v>
      </c>
      <c r="Y199" s="44">
        <f>OVYLD1_!Y199*VLOOKUP(OVYLD2_!Y$4,'[1]INTERNAL PARAMETERS-1'!$B$5:$J$44,5,FALSE)*VLOOKUP(OVYLD2_!Y$4,'[1]INTERNAL PARAMETERS-1'!$B$5:$J$44,7,FALSE)*OVYLD2_!$F199 + OVYLD1_!Y199*(1-VLOOKUP(OVYLD2_!Y$4,'[1]INTERNAL PARAMETERS-1'!$B$5:$J$44,5,FALSE))*VLOOKUP(OVYLD2_!Y$4,'[1]INTERNAL PARAMETERS-1'!$B$5:$J$44,9,FALSE)*OVYLD2_!$F199</f>
        <v>0</v>
      </c>
      <c r="Z199" s="44">
        <f>OVYLD1_!Z199*VLOOKUP(OVYLD2_!Z$4,'[1]INTERNAL PARAMETERS-1'!$B$5:$J$44,5,FALSE)*VLOOKUP(OVYLD2_!Z$4,'[1]INTERNAL PARAMETERS-1'!$B$5:$J$44,7,FALSE)*OVYLD2_!$F199 + OVYLD1_!Z199*(1-VLOOKUP(OVYLD2_!Z$4,'[1]INTERNAL PARAMETERS-1'!$B$5:$J$44,5,FALSE))*VLOOKUP(OVYLD2_!Z$4,'[1]INTERNAL PARAMETERS-1'!$B$5:$J$44,9,FALSE)*OVYLD2_!$F199</f>
        <v>0</v>
      </c>
      <c r="AA199" s="44">
        <f>OVYLD1_!AA199*VLOOKUP(OVYLD2_!AA$4,'[1]INTERNAL PARAMETERS-1'!$B$5:$J$44,5,FALSE)*VLOOKUP(OVYLD2_!AA$4,'[1]INTERNAL PARAMETERS-1'!$B$5:$J$44,7,FALSE)*OVYLD2_!$F199 + OVYLD1_!AA199*(1-VLOOKUP(OVYLD2_!AA$4,'[1]INTERNAL PARAMETERS-1'!$B$5:$J$44,5,FALSE))*VLOOKUP(OVYLD2_!AA$4,'[1]INTERNAL PARAMETERS-1'!$B$5:$J$44,9,FALSE)*OVYLD2_!$F199</f>
        <v>0</v>
      </c>
      <c r="AB199" s="44">
        <f>OVYLD1_!AB199*VLOOKUP(OVYLD2_!AB$4,'[1]INTERNAL PARAMETERS-1'!$B$5:$J$44,5,FALSE)*VLOOKUP(OVYLD2_!AB$4,'[1]INTERNAL PARAMETERS-1'!$B$5:$J$44,7,FALSE)*OVYLD2_!$F199 + OVYLD1_!AB199*(1-VLOOKUP(OVYLD2_!AB$4,'[1]INTERNAL PARAMETERS-1'!$B$5:$J$44,5,FALSE))*VLOOKUP(OVYLD2_!AB$4,'[1]INTERNAL PARAMETERS-1'!$B$5:$J$44,9,FALSE)*OVYLD2_!$F199</f>
        <v>0</v>
      </c>
      <c r="AC199" s="44">
        <f>OVYLD1_!AC199*VLOOKUP(OVYLD2_!AC$4,'[1]INTERNAL PARAMETERS-1'!$B$5:$J$44,5,FALSE)*VLOOKUP(OVYLD2_!AC$4,'[1]INTERNAL PARAMETERS-1'!$B$5:$J$44,7,FALSE)*OVYLD2_!$F199 + OVYLD1_!AC199*(1-VLOOKUP(OVYLD2_!AC$4,'[1]INTERNAL PARAMETERS-1'!$B$5:$J$44,5,FALSE))*VLOOKUP(OVYLD2_!AC$4,'[1]INTERNAL PARAMETERS-1'!$B$5:$J$44,9,FALSE)*OVYLD2_!$F199</f>
        <v>0</v>
      </c>
      <c r="AD199" s="44">
        <f>OVYLD1_!AD199*VLOOKUP(OVYLD2_!AD$4,'[1]INTERNAL PARAMETERS-1'!$B$5:$J$44,5,FALSE)*VLOOKUP(OVYLD2_!AD$4,'[1]INTERNAL PARAMETERS-1'!$B$5:$J$44,7,FALSE)*OVYLD2_!$F199 + OVYLD1_!AD199*(1-VLOOKUP(OVYLD2_!AD$4,'[1]INTERNAL PARAMETERS-1'!$B$5:$J$44,5,FALSE))*VLOOKUP(OVYLD2_!AD$4,'[1]INTERNAL PARAMETERS-1'!$B$5:$J$44,9,FALSE)*OVYLD2_!$F199</f>
        <v>0</v>
      </c>
      <c r="AE199" s="44">
        <f>OVYLD1_!AE199*VLOOKUP(OVYLD2_!AE$4,'[1]INTERNAL PARAMETERS-1'!$B$5:$J$44,5,FALSE)*VLOOKUP(OVYLD2_!AE$4,'[1]INTERNAL PARAMETERS-1'!$B$5:$J$44,7,FALSE)*OVYLD2_!$F199 + OVYLD1_!AE199*(1-VLOOKUP(OVYLD2_!AE$4,'[1]INTERNAL PARAMETERS-1'!$B$5:$J$44,5,FALSE))*VLOOKUP(OVYLD2_!AE$4,'[1]INTERNAL PARAMETERS-1'!$B$5:$J$44,9,FALSE)*OVYLD2_!$F199</f>
        <v>0</v>
      </c>
      <c r="AF199" s="44">
        <f>OVYLD1_!AF199*VLOOKUP(OVYLD2_!AF$4,'[1]INTERNAL PARAMETERS-1'!$B$5:$J$44,5,FALSE)*VLOOKUP(OVYLD2_!AF$4,'[1]INTERNAL PARAMETERS-1'!$B$5:$J$44,7,FALSE)*OVYLD2_!$F199 + OVYLD1_!AF199*(1-VLOOKUP(OVYLD2_!AF$4,'[1]INTERNAL PARAMETERS-1'!$B$5:$J$44,5,FALSE))*VLOOKUP(OVYLD2_!AF$4,'[1]INTERNAL PARAMETERS-1'!$B$5:$J$44,9,FALSE)*OVYLD2_!$F199</f>
        <v>0</v>
      </c>
      <c r="AG199" s="44">
        <f>OVYLD1_!AG199*VLOOKUP(OVYLD2_!AG$4,'[1]INTERNAL PARAMETERS-1'!$B$5:$J$44,5,FALSE)*VLOOKUP(OVYLD2_!AG$4,'[1]INTERNAL PARAMETERS-1'!$B$5:$J$44,7,FALSE)*OVYLD2_!$F199 + OVYLD1_!AG199*(1-VLOOKUP(OVYLD2_!AG$4,'[1]INTERNAL PARAMETERS-1'!$B$5:$J$44,5,FALSE))*VLOOKUP(OVYLD2_!AG$4,'[1]INTERNAL PARAMETERS-1'!$B$5:$J$44,9,FALSE)*OVYLD2_!$F199</f>
        <v>0</v>
      </c>
      <c r="AH199" s="44">
        <f>OVYLD1_!AH199*VLOOKUP(OVYLD2_!AH$4,'[1]INTERNAL PARAMETERS-1'!$B$5:$J$44,5,FALSE)*VLOOKUP(OVYLD2_!AH$4,'[1]INTERNAL PARAMETERS-1'!$B$5:$J$44,7,FALSE)*OVYLD2_!$F199 + OVYLD1_!AH199*(1-VLOOKUP(OVYLD2_!AH$4,'[1]INTERNAL PARAMETERS-1'!$B$5:$J$44,5,FALSE))*VLOOKUP(OVYLD2_!AH$4,'[1]INTERNAL PARAMETERS-1'!$B$5:$J$44,9,FALSE)*OVYLD2_!$F199</f>
        <v>0</v>
      </c>
      <c r="AI199" s="44">
        <f>OVYLD1_!AI199*VLOOKUP(OVYLD2_!AI$4,'[1]INTERNAL PARAMETERS-1'!$B$5:$J$44,5,FALSE)*VLOOKUP(OVYLD2_!AI$4,'[1]INTERNAL PARAMETERS-1'!$B$5:$J$44,7,FALSE)*OVYLD2_!$F199 + OVYLD1_!AI199*(1-VLOOKUP(OVYLD2_!AI$4,'[1]INTERNAL PARAMETERS-1'!$B$5:$J$44,5,FALSE))*VLOOKUP(OVYLD2_!AI$4,'[1]INTERNAL PARAMETERS-1'!$B$5:$J$44,9,FALSE)*OVYLD2_!$F199</f>
        <v>0</v>
      </c>
      <c r="AJ199" s="44">
        <f>OVYLD1_!AJ199*VLOOKUP(OVYLD2_!AJ$4,'[1]INTERNAL PARAMETERS-1'!$B$5:$J$44,5,FALSE)*VLOOKUP(OVYLD2_!AJ$4,'[1]INTERNAL PARAMETERS-1'!$B$5:$J$44,7,FALSE)*OVYLD2_!$F199 + OVYLD1_!AJ199*(1-VLOOKUP(OVYLD2_!AJ$4,'[1]INTERNAL PARAMETERS-1'!$B$5:$J$44,5,FALSE))*VLOOKUP(OVYLD2_!AJ$4,'[1]INTERNAL PARAMETERS-1'!$B$5:$J$44,9,FALSE)*OVYLD2_!$F199</f>
        <v>0</v>
      </c>
      <c r="AK199" s="44">
        <f>OVYLD1_!AK199*VLOOKUP(OVYLD2_!AK$4,'[1]INTERNAL PARAMETERS-1'!$B$5:$J$44,5,FALSE)*VLOOKUP(OVYLD2_!AK$4,'[1]INTERNAL PARAMETERS-1'!$B$5:$J$44,7,FALSE)*OVYLD2_!$F199 + OVYLD1_!AK199*(1-VLOOKUP(OVYLD2_!AK$4,'[1]INTERNAL PARAMETERS-1'!$B$5:$J$44,5,FALSE))*VLOOKUP(OVYLD2_!AK$4,'[1]INTERNAL PARAMETERS-1'!$B$5:$J$44,9,FALSE)*OVYLD2_!$F199</f>
        <v>0</v>
      </c>
      <c r="AL199" s="44">
        <f>OVYLD1_!AL199*VLOOKUP(OVYLD2_!AL$4,'[1]INTERNAL PARAMETERS-1'!$B$5:$J$44,5,FALSE)*VLOOKUP(OVYLD2_!AL$4,'[1]INTERNAL PARAMETERS-1'!$B$5:$J$44,7,FALSE)*OVYLD2_!$F199 + OVYLD1_!AL199*(1-VLOOKUP(OVYLD2_!AL$4,'[1]INTERNAL PARAMETERS-1'!$B$5:$J$44,5,FALSE))*VLOOKUP(OVYLD2_!AL$4,'[1]INTERNAL PARAMETERS-1'!$B$5:$J$44,9,FALSE)*OVYLD2_!$F199</f>
        <v>0</v>
      </c>
      <c r="AM199" s="44">
        <f>OVYLD1_!AM199*VLOOKUP(OVYLD2_!AM$4,'[1]INTERNAL PARAMETERS-1'!$B$5:$J$44,5,FALSE)*VLOOKUP(OVYLD2_!AM$4,'[1]INTERNAL PARAMETERS-1'!$B$5:$J$44,7,FALSE)*OVYLD2_!$F199 + OVYLD1_!AM199*(1-VLOOKUP(OVYLD2_!AM$4,'[1]INTERNAL PARAMETERS-1'!$B$5:$J$44,5,FALSE))*VLOOKUP(OVYLD2_!AM$4,'[1]INTERNAL PARAMETERS-1'!$B$5:$J$44,9,FALSE)*OVYLD2_!$F199</f>
        <v>0</v>
      </c>
      <c r="AN199" s="44">
        <f>OVYLD1_!AN199*VLOOKUP(OVYLD2_!AN$4,'[1]INTERNAL PARAMETERS-1'!$B$5:$J$44,5,FALSE)*VLOOKUP(OVYLD2_!AN$4,'[1]INTERNAL PARAMETERS-1'!$B$5:$J$44,7,FALSE)*OVYLD2_!$F199 + OVYLD1_!AN199*(1-VLOOKUP(OVYLD2_!AN$4,'[1]INTERNAL PARAMETERS-1'!$B$5:$J$44,5,FALSE))*VLOOKUP(OVYLD2_!AN$4,'[1]INTERNAL PARAMETERS-1'!$B$5:$J$44,9,FALSE)*OVYLD2_!$F199</f>
        <v>0</v>
      </c>
      <c r="AO199" s="44">
        <f>OVYLD1_!AO199*VLOOKUP(OVYLD2_!AO$4,'[1]INTERNAL PARAMETERS-1'!$B$5:$J$44,5,FALSE)*VLOOKUP(OVYLD2_!AO$4,'[1]INTERNAL PARAMETERS-1'!$B$5:$J$44,7,FALSE)*OVYLD2_!$F199 + OVYLD1_!AO199*(1-VLOOKUP(OVYLD2_!AO$4,'[1]INTERNAL PARAMETERS-1'!$B$5:$J$44,5,FALSE))*VLOOKUP(OVYLD2_!AO$4,'[1]INTERNAL PARAMETERS-1'!$B$5:$J$44,9,FALSE)*OVYLD2_!$F199</f>
        <v>0</v>
      </c>
      <c r="AP199" s="44">
        <f>OVYLD1_!AP199*VLOOKUP(OVYLD2_!AP$4,'[1]INTERNAL PARAMETERS-1'!$B$5:$J$44,5,FALSE)*VLOOKUP(OVYLD2_!AP$4,'[1]INTERNAL PARAMETERS-1'!$B$5:$J$44,7,FALSE)*OVYLD2_!$F199 + OVYLD1_!AP199*(1-VLOOKUP(OVYLD2_!AP$4,'[1]INTERNAL PARAMETERS-1'!$B$5:$J$44,5,FALSE))*VLOOKUP(OVYLD2_!AP$4,'[1]INTERNAL PARAMETERS-1'!$B$5:$J$44,9,FALSE)*OVYLD2_!$F199</f>
        <v>0</v>
      </c>
      <c r="AQ199" s="44">
        <f>OVYLD1_!AQ199*VLOOKUP(OVYLD2_!AQ$4,'[1]INTERNAL PARAMETERS-1'!$B$5:$J$44,5,FALSE)*VLOOKUP(OVYLD2_!AQ$4,'[1]INTERNAL PARAMETERS-1'!$B$5:$J$44,7,FALSE)*OVYLD2_!$F199 + OVYLD1_!AQ199*(1-VLOOKUP(OVYLD2_!AQ$4,'[1]INTERNAL PARAMETERS-1'!$B$5:$J$44,5,FALSE))*VLOOKUP(OVYLD2_!AQ$4,'[1]INTERNAL PARAMETERS-1'!$B$5:$J$44,9,FALSE)*OVYLD2_!$F199</f>
        <v>0</v>
      </c>
      <c r="AR199" s="44">
        <f>OVYLD1_!AR199*VLOOKUP(OVYLD2_!AR$4,'[1]INTERNAL PARAMETERS-1'!$B$5:$J$44,5,FALSE)*VLOOKUP(OVYLD2_!AR$4,'[1]INTERNAL PARAMETERS-1'!$B$5:$J$44,7,FALSE)*OVYLD2_!$F199 + OVYLD1_!AR199*(1-VLOOKUP(OVYLD2_!AR$4,'[1]INTERNAL PARAMETERS-1'!$B$5:$J$44,5,FALSE))*VLOOKUP(OVYLD2_!AR$4,'[1]INTERNAL PARAMETERS-1'!$B$5:$J$44,9,FALSE)*OVYLD2_!$F199</f>
        <v>0</v>
      </c>
      <c r="AS199" s="44">
        <f>OVYLD1_!AS199*VLOOKUP(OVYLD2_!AS$4,'[1]INTERNAL PARAMETERS-1'!$B$5:$J$44,5,FALSE)*VLOOKUP(OVYLD2_!AS$4,'[1]INTERNAL PARAMETERS-1'!$B$5:$J$44,7,FALSE)*OVYLD2_!$F199 + OVYLD1_!AS199*(1-VLOOKUP(OVYLD2_!AS$4,'[1]INTERNAL PARAMETERS-1'!$B$5:$J$44,5,FALSE))*VLOOKUP(OVYLD2_!AS$4,'[1]INTERNAL PARAMETERS-1'!$B$5:$J$44,9,FALSE)*OVYLD2_!$F199</f>
        <v>0</v>
      </c>
      <c r="AT199" s="43">
        <f>OVYLD1_!AT199*VLOOKUP(OVYLD2_!AT$4,'[1]INTERNAL PARAMETERS-1'!$B$5:$J$44,5,FALSE)*VLOOKUP(OVYLD2_!AT$4,'[1]INTERNAL PARAMETERS-1'!$B$5:$J$44,7,FALSE)*OVYLD2_!$F199 + OVYLD1_!AT199*(1-VLOOKUP(OVYLD2_!AT$4,'[1]INTERNAL PARAMETERS-1'!$B$5:$J$44,5,FALSE))*VLOOKUP(OVYLD2_!AT$4,'[1]INTERNAL PARAMETERS-1'!$B$5:$J$44,9,FALSE)*OVYLD2_!$F199</f>
        <v>0</v>
      </c>
      <c r="AU199" s="45">
        <f>OVYLD1_!AU199*VLOOKUP(OVYLD2_!AU$4,'[1]INTERNAL PARAMETERS-1'!$B$5:$J$44,5,FALSE)*VLOOKUP(OVYLD2_!AU$4,'[1]INTERNAL PARAMETERS-1'!$B$5:$J$44,6,FALSE)*VLOOKUP(OVYLD2_!AU$4,'[1]INTERNAL PARAMETERS-1'!$B$5:$J$44,3,FALSE) + OVYLD1_!AU199*(1-VLOOKUP(OVYLD2_!AU$4,'[1]INTERNAL PARAMETERS-1'!$B$5:$J$44,5,FALSE))*VLOOKUP(OVYLD2_!AU$4,'[1]INTERNAL PARAMETERS-1'!$B$5:$J$44,8,FALSE)*VLOOKUP(OVYLD2_!AU$4,'[1]INTERNAL PARAMETERS-1'!$B$5:$J$44,3,FALSE)</f>
        <v>0</v>
      </c>
      <c r="AV199" s="44">
        <f>OVYLD1_!AV199*VLOOKUP(OVYLD2_!AV$4,'[1]INTERNAL PARAMETERS-1'!$B$5:$J$44,5,FALSE)*VLOOKUP(OVYLD2_!AV$4,'[1]INTERNAL PARAMETERS-1'!$B$5:$J$44,6,FALSE)*VLOOKUP(OVYLD2_!AV$4,'[1]INTERNAL PARAMETERS-1'!$B$5:$J$44,3,FALSE) + OVYLD1_!AV199*(1-VLOOKUP(OVYLD2_!AV$4,'[1]INTERNAL PARAMETERS-1'!$B$5:$J$44,5,FALSE))*VLOOKUP(OVYLD2_!AV$4,'[1]INTERNAL PARAMETERS-1'!$B$5:$J$44,8,FALSE)*VLOOKUP(OVYLD2_!AV$4,'[1]INTERNAL PARAMETERS-1'!$B$5:$J$44,3,FALSE)</f>
        <v>0</v>
      </c>
      <c r="AW199" s="44">
        <f>OVYLD1_!AW199*VLOOKUP(OVYLD2_!AW$4,'[1]INTERNAL PARAMETERS-1'!$B$5:$J$44,5,FALSE)*VLOOKUP(OVYLD2_!AW$4,'[1]INTERNAL PARAMETERS-1'!$B$5:$J$44,6,FALSE)*VLOOKUP(OVYLD2_!AW$4,'[1]INTERNAL PARAMETERS-1'!$B$5:$J$44,3,FALSE) + OVYLD1_!AW199*(1-VLOOKUP(OVYLD2_!AW$4,'[1]INTERNAL PARAMETERS-1'!$B$5:$J$44,5,FALSE))*VLOOKUP(OVYLD2_!AW$4,'[1]INTERNAL PARAMETERS-1'!$B$5:$J$44,8,FALSE)*VLOOKUP(OVYLD2_!AW$4,'[1]INTERNAL PARAMETERS-1'!$B$5:$J$44,3,FALSE)</f>
        <v>0</v>
      </c>
      <c r="AX199" s="44">
        <f>OVYLD1_!AX199*VLOOKUP(OVYLD2_!AX$4,'[1]INTERNAL PARAMETERS-1'!$B$5:$J$44,5,FALSE)*VLOOKUP(OVYLD2_!AX$4,'[1]INTERNAL PARAMETERS-1'!$B$5:$J$44,6,FALSE)*VLOOKUP(OVYLD2_!AX$4,'[1]INTERNAL PARAMETERS-1'!$B$5:$J$44,3,FALSE) + OVYLD1_!AX199*(1-VLOOKUP(OVYLD2_!AX$4,'[1]INTERNAL PARAMETERS-1'!$B$5:$J$44,5,FALSE))*VLOOKUP(OVYLD2_!AX$4,'[1]INTERNAL PARAMETERS-1'!$B$5:$J$44,8,FALSE)*VLOOKUP(OVYLD2_!AX$4,'[1]INTERNAL PARAMETERS-1'!$B$5:$J$44,3,FALSE)</f>
        <v>0</v>
      </c>
      <c r="AY199" s="44">
        <f>OVYLD1_!AY199*VLOOKUP(OVYLD2_!AY$4,'[1]INTERNAL PARAMETERS-1'!$B$5:$J$44,5,FALSE)*VLOOKUP(OVYLD2_!AY$4,'[1]INTERNAL PARAMETERS-1'!$B$5:$J$44,6,FALSE)*VLOOKUP(OVYLD2_!AY$4,'[1]INTERNAL PARAMETERS-1'!$B$5:$J$44,3,FALSE) + OVYLD1_!AY199*(1-VLOOKUP(OVYLD2_!AY$4,'[1]INTERNAL PARAMETERS-1'!$B$5:$J$44,5,FALSE))*VLOOKUP(OVYLD2_!AY$4,'[1]INTERNAL PARAMETERS-1'!$B$5:$J$44,8,FALSE)*VLOOKUP(OVYLD2_!AY$4,'[1]INTERNAL PARAMETERS-1'!$B$5:$J$44,3,FALSE)</f>
        <v>0</v>
      </c>
      <c r="AZ199" s="44">
        <f>OVYLD1_!AZ199*VLOOKUP(OVYLD2_!AZ$4,'[1]INTERNAL PARAMETERS-1'!$B$5:$J$44,5,FALSE)*VLOOKUP(OVYLD2_!AZ$4,'[1]INTERNAL PARAMETERS-1'!$B$5:$J$44,6,FALSE)*VLOOKUP(OVYLD2_!AZ$4,'[1]INTERNAL PARAMETERS-1'!$B$5:$J$44,3,FALSE) + OVYLD1_!AZ199*(1-VLOOKUP(OVYLD2_!AZ$4,'[1]INTERNAL PARAMETERS-1'!$B$5:$J$44,5,FALSE))*VLOOKUP(OVYLD2_!AZ$4,'[1]INTERNAL PARAMETERS-1'!$B$5:$J$44,8,FALSE)*VLOOKUP(OVYLD2_!AZ$4,'[1]INTERNAL PARAMETERS-1'!$B$5:$J$44,3,FALSE)</f>
        <v>0</v>
      </c>
      <c r="BA199" s="44">
        <f>OVYLD1_!BA199*VLOOKUP(OVYLD2_!BA$4,'[1]INTERNAL PARAMETERS-1'!$B$5:$J$44,5,FALSE)*VLOOKUP(OVYLD2_!BA$4,'[1]INTERNAL PARAMETERS-1'!$B$5:$J$44,6,FALSE)*VLOOKUP(OVYLD2_!BA$4,'[1]INTERNAL PARAMETERS-1'!$B$5:$J$44,3,FALSE) + OVYLD1_!BA199*(1-VLOOKUP(OVYLD2_!BA$4,'[1]INTERNAL PARAMETERS-1'!$B$5:$J$44,5,FALSE))*VLOOKUP(OVYLD2_!BA$4,'[1]INTERNAL PARAMETERS-1'!$B$5:$J$44,8,FALSE)*VLOOKUP(OVYLD2_!BA$4,'[1]INTERNAL PARAMETERS-1'!$B$5:$J$44,3,FALSE)</f>
        <v>0</v>
      </c>
      <c r="BB199" s="44">
        <f>OVYLD1_!BB199*VLOOKUP(OVYLD2_!BB$4,'[1]INTERNAL PARAMETERS-1'!$B$5:$J$44,5,FALSE)*VLOOKUP(OVYLD2_!BB$4,'[1]INTERNAL PARAMETERS-1'!$B$5:$J$44,6,FALSE)*VLOOKUP(OVYLD2_!BB$4,'[1]INTERNAL PARAMETERS-1'!$B$5:$J$44,3,FALSE) + OVYLD1_!BB199*(1-VLOOKUP(OVYLD2_!BB$4,'[1]INTERNAL PARAMETERS-1'!$B$5:$J$44,5,FALSE))*VLOOKUP(OVYLD2_!BB$4,'[1]INTERNAL PARAMETERS-1'!$B$5:$J$44,8,FALSE)*VLOOKUP(OVYLD2_!BB$4,'[1]INTERNAL PARAMETERS-1'!$B$5:$J$44,3,FALSE)</f>
        <v>0</v>
      </c>
      <c r="BC199" s="44">
        <f>OVYLD1_!BC199*VLOOKUP(OVYLD2_!BC$4,'[1]INTERNAL PARAMETERS-1'!$B$5:$J$44,5,FALSE)*VLOOKUP(OVYLD2_!BC$4,'[1]INTERNAL PARAMETERS-1'!$B$5:$J$44,6,FALSE)*VLOOKUP(OVYLD2_!BC$4,'[1]INTERNAL PARAMETERS-1'!$B$5:$J$44,3,FALSE) + OVYLD1_!BC199*(1-VLOOKUP(OVYLD2_!BC$4,'[1]INTERNAL PARAMETERS-1'!$B$5:$J$44,5,FALSE))*VLOOKUP(OVYLD2_!BC$4,'[1]INTERNAL PARAMETERS-1'!$B$5:$J$44,8,FALSE)*VLOOKUP(OVYLD2_!BC$4,'[1]INTERNAL PARAMETERS-1'!$B$5:$J$44,3,FALSE)</f>
        <v>0</v>
      </c>
      <c r="BD199" s="44">
        <f>OVYLD1_!BD199*VLOOKUP(OVYLD2_!BD$4,'[1]INTERNAL PARAMETERS-1'!$B$5:$J$44,5,FALSE)*VLOOKUP(OVYLD2_!BD$4,'[1]INTERNAL PARAMETERS-1'!$B$5:$J$44,6,FALSE)*VLOOKUP(OVYLD2_!BD$4,'[1]INTERNAL PARAMETERS-1'!$B$5:$J$44,3,FALSE) + OVYLD1_!BD199*(1-VLOOKUP(OVYLD2_!BD$4,'[1]INTERNAL PARAMETERS-1'!$B$5:$J$44,5,FALSE))*VLOOKUP(OVYLD2_!BD$4,'[1]INTERNAL PARAMETERS-1'!$B$5:$J$44,8,FALSE)*VLOOKUP(OVYLD2_!BD$4,'[1]INTERNAL PARAMETERS-1'!$B$5:$J$44,3,FALSE)</f>
        <v>0</v>
      </c>
      <c r="BE199" s="44">
        <f>OVYLD1_!BE199*VLOOKUP(OVYLD2_!BE$4,'[1]INTERNAL PARAMETERS-1'!$B$5:$J$44,5,FALSE)*VLOOKUP(OVYLD2_!BE$4,'[1]INTERNAL PARAMETERS-1'!$B$5:$J$44,6,FALSE)*VLOOKUP(OVYLD2_!BE$4,'[1]INTERNAL PARAMETERS-1'!$B$5:$J$44,3,FALSE) + OVYLD1_!BE199*(1-VLOOKUP(OVYLD2_!BE$4,'[1]INTERNAL PARAMETERS-1'!$B$5:$J$44,5,FALSE))*VLOOKUP(OVYLD2_!BE$4,'[1]INTERNAL PARAMETERS-1'!$B$5:$J$44,8,FALSE)*VLOOKUP(OVYLD2_!BE$4,'[1]INTERNAL PARAMETERS-1'!$B$5:$J$44,3,FALSE)</f>
        <v>0</v>
      </c>
      <c r="BF199" s="44">
        <f>OVYLD1_!BF199*VLOOKUP(OVYLD2_!BF$4,'[1]INTERNAL PARAMETERS-1'!$B$5:$J$44,5,FALSE)*VLOOKUP(OVYLD2_!BF$4,'[1]INTERNAL PARAMETERS-1'!$B$5:$J$44,6,FALSE)*VLOOKUP(OVYLD2_!BF$4,'[1]INTERNAL PARAMETERS-1'!$B$5:$J$44,3,FALSE) + OVYLD1_!BF199*(1-VLOOKUP(OVYLD2_!BF$4,'[1]INTERNAL PARAMETERS-1'!$B$5:$J$44,5,FALSE))*VLOOKUP(OVYLD2_!BF$4,'[1]INTERNAL PARAMETERS-1'!$B$5:$J$44,8,FALSE)*VLOOKUP(OVYLD2_!BF$4,'[1]INTERNAL PARAMETERS-1'!$B$5:$J$44,3,FALSE)</f>
        <v>0</v>
      </c>
      <c r="BG199" s="44">
        <f>OVYLD1_!BG199*VLOOKUP(OVYLD2_!BG$4,'[1]INTERNAL PARAMETERS-1'!$B$5:$J$44,5,FALSE)*VLOOKUP(OVYLD2_!BG$4,'[1]INTERNAL PARAMETERS-1'!$B$5:$J$44,6,FALSE)*VLOOKUP(OVYLD2_!BG$4,'[1]INTERNAL PARAMETERS-1'!$B$5:$J$44,3,FALSE) + OVYLD1_!BG199*(1-VLOOKUP(OVYLD2_!BG$4,'[1]INTERNAL PARAMETERS-1'!$B$5:$J$44,5,FALSE))*VLOOKUP(OVYLD2_!BG$4,'[1]INTERNAL PARAMETERS-1'!$B$5:$J$44,8,FALSE)*VLOOKUP(OVYLD2_!BG$4,'[1]INTERNAL PARAMETERS-1'!$B$5:$J$44,3,FALSE)</f>
        <v>0</v>
      </c>
      <c r="BH199" s="44">
        <f>OVYLD1_!BH199*VLOOKUP(OVYLD2_!BH$4,'[1]INTERNAL PARAMETERS-1'!$B$5:$J$44,5,FALSE)*VLOOKUP(OVYLD2_!BH$4,'[1]INTERNAL PARAMETERS-1'!$B$5:$J$44,6,FALSE)*VLOOKUP(OVYLD2_!BH$4,'[1]INTERNAL PARAMETERS-1'!$B$5:$J$44,3,FALSE) + OVYLD1_!BH199*(1-VLOOKUP(OVYLD2_!BH$4,'[1]INTERNAL PARAMETERS-1'!$B$5:$J$44,5,FALSE))*VLOOKUP(OVYLD2_!BH$4,'[1]INTERNAL PARAMETERS-1'!$B$5:$J$44,8,FALSE)*VLOOKUP(OVYLD2_!BH$4,'[1]INTERNAL PARAMETERS-1'!$B$5:$J$44,3,FALSE)</f>
        <v>0</v>
      </c>
      <c r="BI199" s="44">
        <f>OVYLD1_!BI199*VLOOKUP(OVYLD2_!BI$4,'[1]INTERNAL PARAMETERS-1'!$B$5:$J$44,5,FALSE)*VLOOKUP(OVYLD2_!BI$4,'[1]INTERNAL PARAMETERS-1'!$B$5:$J$44,6,FALSE)*VLOOKUP(OVYLD2_!BI$4,'[1]INTERNAL PARAMETERS-1'!$B$5:$J$44,3,FALSE) + OVYLD1_!BI199*(1-VLOOKUP(OVYLD2_!BI$4,'[1]INTERNAL PARAMETERS-1'!$B$5:$J$44,5,FALSE))*VLOOKUP(OVYLD2_!BI$4,'[1]INTERNAL PARAMETERS-1'!$B$5:$J$44,8,FALSE)*VLOOKUP(OVYLD2_!BI$4,'[1]INTERNAL PARAMETERS-1'!$B$5:$J$44,3,FALSE)</f>
        <v>0</v>
      </c>
      <c r="BJ199" s="44">
        <f>OVYLD1_!BJ199*VLOOKUP(OVYLD2_!BJ$4,'[1]INTERNAL PARAMETERS-1'!$B$5:$J$44,5,FALSE)*VLOOKUP(OVYLD2_!BJ$4,'[1]INTERNAL PARAMETERS-1'!$B$5:$J$44,6,FALSE)*VLOOKUP(OVYLD2_!BJ$4,'[1]INTERNAL PARAMETERS-1'!$B$5:$J$44,3,FALSE) + OVYLD1_!BJ199*(1-VLOOKUP(OVYLD2_!BJ$4,'[1]INTERNAL PARAMETERS-1'!$B$5:$J$44,5,FALSE))*VLOOKUP(OVYLD2_!BJ$4,'[1]INTERNAL PARAMETERS-1'!$B$5:$J$44,8,FALSE)*VLOOKUP(OVYLD2_!BJ$4,'[1]INTERNAL PARAMETERS-1'!$B$5:$J$44,3,FALSE)</f>
        <v>0</v>
      </c>
      <c r="BK199" s="44">
        <f>OVYLD1_!BK199*VLOOKUP(OVYLD2_!BK$4,'[1]INTERNAL PARAMETERS-1'!$B$5:$J$44,5,FALSE)*VLOOKUP(OVYLD2_!BK$4,'[1]INTERNAL PARAMETERS-1'!$B$5:$J$44,6,FALSE)*VLOOKUP(OVYLD2_!BK$4,'[1]INTERNAL PARAMETERS-1'!$B$5:$J$44,3,FALSE) + OVYLD1_!BK199*(1-VLOOKUP(OVYLD2_!BK$4,'[1]INTERNAL PARAMETERS-1'!$B$5:$J$44,5,FALSE))*VLOOKUP(OVYLD2_!BK$4,'[1]INTERNAL PARAMETERS-1'!$B$5:$J$44,8,FALSE)*VLOOKUP(OVYLD2_!BK$4,'[1]INTERNAL PARAMETERS-1'!$B$5:$J$44,3,FALSE)</f>
        <v>0</v>
      </c>
      <c r="BL199" s="44">
        <f>OVYLD1_!BL199*VLOOKUP(OVYLD2_!BL$4,'[1]INTERNAL PARAMETERS-1'!$B$5:$J$44,5,FALSE)*VLOOKUP(OVYLD2_!BL$4,'[1]INTERNAL PARAMETERS-1'!$B$5:$J$44,6,FALSE)*VLOOKUP(OVYLD2_!BL$4,'[1]INTERNAL PARAMETERS-1'!$B$5:$J$44,3,FALSE) + OVYLD1_!BL199*(1-VLOOKUP(OVYLD2_!BL$4,'[1]INTERNAL PARAMETERS-1'!$B$5:$J$44,5,FALSE))*VLOOKUP(OVYLD2_!BL$4,'[1]INTERNAL PARAMETERS-1'!$B$5:$J$44,8,FALSE)*VLOOKUP(OVYLD2_!BL$4,'[1]INTERNAL PARAMETERS-1'!$B$5:$J$44,3,FALSE)</f>
        <v>0</v>
      </c>
      <c r="BM199" s="44">
        <f>OVYLD1_!BM199*VLOOKUP(OVYLD2_!BM$4,'[1]INTERNAL PARAMETERS-1'!$B$5:$J$44,5,FALSE)*VLOOKUP(OVYLD2_!BM$4,'[1]INTERNAL PARAMETERS-1'!$B$5:$J$44,6,FALSE)*VLOOKUP(OVYLD2_!BM$4,'[1]INTERNAL PARAMETERS-1'!$B$5:$J$44,3,FALSE) + OVYLD1_!BM199*(1-VLOOKUP(OVYLD2_!BM$4,'[1]INTERNAL PARAMETERS-1'!$B$5:$J$44,5,FALSE))*VLOOKUP(OVYLD2_!BM$4,'[1]INTERNAL PARAMETERS-1'!$B$5:$J$44,8,FALSE)*VLOOKUP(OVYLD2_!BM$4,'[1]INTERNAL PARAMETERS-1'!$B$5:$J$44,3,FALSE)</f>
        <v>0</v>
      </c>
      <c r="BN199" s="44">
        <f>OVYLD1_!BN199*VLOOKUP(OVYLD2_!BN$4,'[1]INTERNAL PARAMETERS-1'!$B$5:$J$44,5,FALSE)*VLOOKUP(OVYLD2_!BN$4,'[1]INTERNAL PARAMETERS-1'!$B$5:$J$44,6,FALSE)*VLOOKUP(OVYLD2_!BN$4,'[1]INTERNAL PARAMETERS-1'!$B$5:$J$44,3,FALSE) + OVYLD1_!BN199*(1-VLOOKUP(OVYLD2_!BN$4,'[1]INTERNAL PARAMETERS-1'!$B$5:$J$44,5,FALSE))*VLOOKUP(OVYLD2_!BN$4,'[1]INTERNAL PARAMETERS-1'!$B$5:$J$44,8,FALSE)*VLOOKUP(OVYLD2_!BN$4,'[1]INTERNAL PARAMETERS-1'!$B$5:$J$44,3,FALSE)</f>
        <v>0</v>
      </c>
      <c r="BO199" s="44">
        <f>OVYLD1_!BO199*VLOOKUP(OVYLD2_!BO$4,'[1]INTERNAL PARAMETERS-1'!$B$5:$J$44,5,FALSE)*VLOOKUP(OVYLD2_!BO$4,'[1]INTERNAL PARAMETERS-1'!$B$5:$J$44,6,FALSE)*VLOOKUP(OVYLD2_!BO$4,'[1]INTERNAL PARAMETERS-1'!$B$5:$J$44,3,FALSE) + OVYLD1_!BO199*(1-VLOOKUP(OVYLD2_!BO$4,'[1]INTERNAL PARAMETERS-1'!$B$5:$J$44,5,FALSE))*VLOOKUP(OVYLD2_!BO$4,'[1]INTERNAL PARAMETERS-1'!$B$5:$J$44,8,FALSE)*VLOOKUP(OVYLD2_!BO$4,'[1]INTERNAL PARAMETERS-1'!$B$5:$J$44,3,FALSE)</f>
        <v>0</v>
      </c>
      <c r="BP199" s="44">
        <f>OVYLD1_!BP199*VLOOKUP(OVYLD2_!BP$4,'[1]INTERNAL PARAMETERS-1'!$B$5:$J$44,5,FALSE)*VLOOKUP(OVYLD2_!BP$4,'[1]INTERNAL PARAMETERS-1'!$B$5:$J$44,6,FALSE)*VLOOKUP(OVYLD2_!BP$4,'[1]INTERNAL PARAMETERS-1'!$B$5:$J$44,3,FALSE) + OVYLD1_!BP199*(1-VLOOKUP(OVYLD2_!BP$4,'[1]INTERNAL PARAMETERS-1'!$B$5:$J$44,5,FALSE))*VLOOKUP(OVYLD2_!BP$4,'[1]INTERNAL PARAMETERS-1'!$B$5:$J$44,8,FALSE)*VLOOKUP(OVYLD2_!BP$4,'[1]INTERNAL PARAMETERS-1'!$B$5:$J$44,3,FALSE)</f>
        <v>0</v>
      </c>
      <c r="BQ199" s="44">
        <f>OVYLD1_!BQ199*VLOOKUP(OVYLD2_!BQ$4,'[1]INTERNAL PARAMETERS-1'!$B$5:$J$44,5,FALSE)*VLOOKUP(OVYLD2_!BQ$4,'[1]INTERNAL PARAMETERS-1'!$B$5:$J$44,6,FALSE)*VLOOKUP(OVYLD2_!BQ$4,'[1]INTERNAL PARAMETERS-1'!$B$5:$J$44,3,FALSE) + OVYLD1_!BQ199*(1-VLOOKUP(OVYLD2_!BQ$4,'[1]INTERNAL PARAMETERS-1'!$B$5:$J$44,5,FALSE))*VLOOKUP(OVYLD2_!BQ$4,'[1]INTERNAL PARAMETERS-1'!$B$5:$J$44,8,FALSE)*VLOOKUP(OVYLD2_!BQ$4,'[1]INTERNAL PARAMETERS-1'!$B$5:$J$44,3,FALSE)</f>
        <v>0</v>
      </c>
      <c r="BR199" s="44">
        <f>OVYLD1_!BR199*VLOOKUP(OVYLD2_!BR$4,'[1]INTERNAL PARAMETERS-1'!$B$5:$J$44,5,FALSE)*VLOOKUP(OVYLD2_!BR$4,'[1]INTERNAL PARAMETERS-1'!$B$5:$J$44,6,FALSE)*VLOOKUP(OVYLD2_!BR$4,'[1]INTERNAL PARAMETERS-1'!$B$5:$J$44,3,FALSE) + OVYLD1_!BR199*(1-VLOOKUP(OVYLD2_!BR$4,'[1]INTERNAL PARAMETERS-1'!$B$5:$J$44,5,FALSE))*VLOOKUP(OVYLD2_!BR$4,'[1]INTERNAL PARAMETERS-1'!$B$5:$J$44,8,FALSE)*VLOOKUP(OVYLD2_!BR$4,'[1]INTERNAL PARAMETERS-1'!$B$5:$J$44,3,FALSE)</f>
        <v>0</v>
      </c>
      <c r="BS199" s="44">
        <f>OVYLD1_!BS199*VLOOKUP(OVYLD2_!BS$4,'[1]INTERNAL PARAMETERS-1'!$B$5:$J$44,5,FALSE)*VLOOKUP(OVYLD2_!BS$4,'[1]INTERNAL PARAMETERS-1'!$B$5:$J$44,6,FALSE)*VLOOKUP(OVYLD2_!BS$4,'[1]INTERNAL PARAMETERS-1'!$B$5:$J$44,3,FALSE) + OVYLD1_!BS199*(1-VLOOKUP(OVYLD2_!BS$4,'[1]INTERNAL PARAMETERS-1'!$B$5:$J$44,5,FALSE))*VLOOKUP(OVYLD2_!BS$4,'[1]INTERNAL PARAMETERS-1'!$B$5:$J$44,8,FALSE)*VLOOKUP(OVYLD2_!BS$4,'[1]INTERNAL PARAMETERS-1'!$B$5:$J$44,3,FALSE)</f>
        <v>0</v>
      </c>
      <c r="BT199" s="44">
        <f>OVYLD1_!BT199*VLOOKUP(OVYLD2_!BT$4,'[1]INTERNAL PARAMETERS-1'!$B$5:$J$44,5,FALSE)*VLOOKUP(OVYLD2_!BT$4,'[1]INTERNAL PARAMETERS-1'!$B$5:$J$44,6,FALSE)*VLOOKUP(OVYLD2_!BT$4,'[1]INTERNAL PARAMETERS-1'!$B$5:$J$44,3,FALSE) + OVYLD1_!BT199*(1-VLOOKUP(OVYLD2_!BT$4,'[1]INTERNAL PARAMETERS-1'!$B$5:$J$44,5,FALSE))*VLOOKUP(OVYLD2_!BT$4,'[1]INTERNAL PARAMETERS-1'!$B$5:$J$44,8,FALSE)*VLOOKUP(OVYLD2_!BT$4,'[1]INTERNAL PARAMETERS-1'!$B$5:$J$44,3,FALSE)</f>
        <v>0</v>
      </c>
      <c r="BU199" s="44">
        <f>OVYLD1_!BU199*VLOOKUP(OVYLD2_!BU$4,'[1]INTERNAL PARAMETERS-1'!$B$5:$J$44,5,FALSE)*VLOOKUP(OVYLD2_!BU$4,'[1]INTERNAL PARAMETERS-1'!$B$5:$J$44,6,FALSE)*VLOOKUP(OVYLD2_!BU$4,'[1]INTERNAL PARAMETERS-1'!$B$5:$J$44,3,FALSE) + OVYLD1_!BU199*(1-VLOOKUP(OVYLD2_!BU$4,'[1]INTERNAL PARAMETERS-1'!$B$5:$J$44,5,FALSE))*VLOOKUP(OVYLD2_!BU$4,'[1]INTERNAL PARAMETERS-1'!$B$5:$J$44,8,FALSE)*VLOOKUP(OVYLD2_!BU$4,'[1]INTERNAL PARAMETERS-1'!$B$5:$J$44,3,FALSE)</f>
        <v>0</v>
      </c>
      <c r="BV199" s="44">
        <f>OVYLD1_!BV199*VLOOKUP(OVYLD2_!BV$4,'[1]INTERNAL PARAMETERS-1'!$B$5:$J$44,5,FALSE)*VLOOKUP(OVYLD2_!BV$4,'[1]INTERNAL PARAMETERS-1'!$B$5:$J$44,6,FALSE)*VLOOKUP(OVYLD2_!BV$4,'[1]INTERNAL PARAMETERS-1'!$B$5:$J$44,3,FALSE) + OVYLD1_!BV199*(1-VLOOKUP(OVYLD2_!BV$4,'[1]INTERNAL PARAMETERS-1'!$B$5:$J$44,5,FALSE))*VLOOKUP(OVYLD2_!BV$4,'[1]INTERNAL PARAMETERS-1'!$B$5:$J$44,8,FALSE)*VLOOKUP(OVYLD2_!BV$4,'[1]INTERNAL PARAMETERS-1'!$B$5:$J$44,3,FALSE)</f>
        <v>0</v>
      </c>
      <c r="BW199" s="44">
        <f>OVYLD1_!BW199*VLOOKUP(OVYLD2_!BW$4,'[1]INTERNAL PARAMETERS-1'!$B$5:$J$44,5,FALSE)*VLOOKUP(OVYLD2_!BW$4,'[1]INTERNAL PARAMETERS-1'!$B$5:$J$44,6,FALSE)*VLOOKUP(OVYLD2_!BW$4,'[1]INTERNAL PARAMETERS-1'!$B$5:$J$44,3,FALSE) + OVYLD1_!BW199*(1-VLOOKUP(OVYLD2_!BW$4,'[1]INTERNAL PARAMETERS-1'!$B$5:$J$44,5,FALSE))*VLOOKUP(OVYLD2_!BW$4,'[1]INTERNAL PARAMETERS-1'!$B$5:$J$44,8,FALSE)*VLOOKUP(OVYLD2_!BW$4,'[1]INTERNAL PARAMETERS-1'!$B$5:$J$44,3,FALSE)</f>
        <v>0</v>
      </c>
      <c r="BX199" s="44">
        <f>OVYLD1_!BX199*VLOOKUP(OVYLD2_!BX$4,'[1]INTERNAL PARAMETERS-1'!$B$5:$J$44,5,FALSE)*VLOOKUP(OVYLD2_!BX$4,'[1]INTERNAL PARAMETERS-1'!$B$5:$J$44,6,FALSE)*VLOOKUP(OVYLD2_!BX$4,'[1]INTERNAL PARAMETERS-1'!$B$5:$J$44,3,FALSE) + OVYLD1_!BX199*(1-VLOOKUP(OVYLD2_!BX$4,'[1]INTERNAL PARAMETERS-1'!$B$5:$J$44,5,FALSE))*VLOOKUP(OVYLD2_!BX$4,'[1]INTERNAL PARAMETERS-1'!$B$5:$J$44,8,FALSE)*VLOOKUP(OVYLD2_!BX$4,'[1]INTERNAL PARAMETERS-1'!$B$5:$J$44,3,FALSE)</f>
        <v>0</v>
      </c>
      <c r="BY199" s="44">
        <f>OVYLD1_!BY199*VLOOKUP(OVYLD2_!BY$4,'[1]INTERNAL PARAMETERS-1'!$B$5:$J$44,5,FALSE)*VLOOKUP(OVYLD2_!BY$4,'[1]INTERNAL PARAMETERS-1'!$B$5:$J$44,6,FALSE)*VLOOKUP(OVYLD2_!BY$4,'[1]INTERNAL PARAMETERS-1'!$B$5:$J$44,3,FALSE) + OVYLD1_!BY199*(1-VLOOKUP(OVYLD2_!BY$4,'[1]INTERNAL PARAMETERS-1'!$B$5:$J$44,5,FALSE))*VLOOKUP(OVYLD2_!BY$4,'[1]INTERNAL PARAMETERS-1'!$B$5:$J$44,8,FALSE)*VLOOKUP(OVYLD2_!BY$4,'[1]INTERNAL PARAMETERS-1'!$B$5:$J$44,3,FALSE)</f>
        <v>0</v>
      </c>
      <c r="BZ199" s="44">
        <f>OVYLD1_!BZ199*VLOOKUP(OVYLD2_!BZ$4,'[1]INTERNAL PARAMETERS-1'!$B$5:$J$44,5,FALSE)*VLOOKUP(OVYLD2_!BZ$4,'[1]INTERNAL PARAMETERS-1'!$B$5:$J$44,6,FALSE)*VLOOKUP(OVYLD2_!BZ$4,'[1]INTERNAL PARAMETERS-1'!$B$5:$J$44,3,FALSE) + OVYLD1_!BZ199*(1-VLOOKUP(OVYLD2_!BZ$4,'[1]INTERNAL PARAMETERS-1'!$B$5:$J$44,5,FALSE))*VLOOKUP(OVYLD2_!BZ$4,'[1]INTERNAL PARAMETERS-1'!$B$5:$J$44,8,FALSE)*VLOOKUP(OVYLD2_!BZ$4,'[1]INTERNAL PARAMETERS-1'!$B$5:$J$44,3,FALSE)</f>
        <v>0</v>
      </c>
      <c r="CA199" s="44">
        <f>OVYLD1_!CA199*VLOOKUP(OVYLD2_!CA$4,'[1]INTERNAL PARAMETERS-1'!$B$5:$J$44,5,FALSE)*VLOOKUP(OVYLD2_!CA$4,'[1]INTERNAL PARAMETERS-1'!$B$5:$J$44,6,FALSE)*VLOOKUP(OVYLD2_!CA$4,'[1]INTERNAL PARAMETERS-1'!$B$5:$J$44,3,FALSE) + OVYLD1_!CA199*(1-VLOOKUP(OVYLD2_!CA$4,'[1]INTERNAL PARAMETERS-1'!$B$5:$J$44,5,FALSE))*VLOOKUP(OVYLD2_!CA$4,'[1]INTERNAL PARAMETERS-1'!$B$5:$J$44,8,FALSE)*VLOOKUP(OVYLD2_!CA$4,'[1]INTERNAL PARAMETERS-1'!$B$5:$J$44,3,FALSE)</f>
        <v>0</v>
      </c>
      <c r="CB199" s="44">
        <f>OVYLD1_!CB199*VLOOKUP(OVYLD2_!CB$4,'[1]INTERNAL PARAMETERS-1'!$B$5:$J$44,5,FALSE)*VLOOKUP(OVYLD2_!CB$4,'[1]INTERNAL PARAMETERS-1'!$B$5:$J$44,6,FALSE)*VLOOKUP(OVYLD2_!CB$4,'[1]INTERNAL PARAMETERS-1'!$B$5:$J$44,3,FALSE) + OVYLD1_!CB199*(1-VLOOKUP(OVYLD2_!CB$4,'[1]INTERNAL PARAMETERS-1'!$B$5:$J$44,5,FALSE))*VLOOKUP(OVYLD2_!CB$4,'[1]INTERNAL PARAMETERS-1'!$B$5:$J$44,8,FALSE)*VLOOKUP(OVYLD2_!CB$4,'[1]INTERNAL PARAMETERS-1'!$B$5:$J$44,3,FALSE)</f>
        <v>0</v>
      </c>
      <c r="CC199" s="44">
        <f>OVYLD1_!CC199*VLOOKUP(OVYLD2_!CC$4,'[1]INTERNAL PARAMETERS-1'!$B$5:$J$44,5,FALSE)*VLOOKUP(OVYLD2_!CC$4,'[1]INTERNAL PARAMETERS-1'!$B$5:$J$44,6,FALSE)*VLOOKUP(OVYLD2_!CC$4,'[1]INTERNAL PARAMETERS-1'!$B$5:$J$44,3,FALSE) + OVYLD1_!CC199*(1-VLOOKUP(OVYLD2_!CC$4,'[1]INTERNAL PARAMETERS-1'!$B$5:$J$44,5,FALSE))*VLOOKUP(OVYLD2_!CC$4,'[1]INTERNAL PARAMETERS-1'!$B$5:$J$44,8,FALSE)*VLOOKUP(OVYLD2_!CC$4,'[1]INTERNAL PARAMETERS-1'!$B$5:$J$44,3,FALSE)</f>
        <v>0</v>
      </c>
      <c r="CD199" s="44">
        <f>OVYLD1_!CD199*VLOOKUP(OVYLD2_!CD$4,'[1]INTERNAL PARAMETERS-1'!$B$5:$J$44,5,FALSE)*VLOOKUP(OVYLD2_!CD$4,'[1]INTERNAL PARAMETERS-1'!$B$5:$J$44,6,FALSE)*VLOOKUP(OVYLD2_!CD$4,'[1]INTERNAL PARAMETERS-1'!$B$5:$J$44,3,FALSE) + OVYLD1_!CD199*(1-VLOOKUP(OVYLD2_!CD$4,'[1]INTERNAL PARAMETERS-1'!$B$5:$J$44,5,FALSE))*VLOOKUP(OVYLD2_!CD$4,'[1]INTERNAL PARAMETERS-1'!$B$5:$J$44,8,FALSE)*VLOOKUP(OVYLD2_!CD$4,'[1]INTERNAL PARAMETERS-1'!$B$5:$J$44,3,FALSE)</f>
        <v>0</v>
      </c>
      <c r="CE199" s="44">
        <f>OVYLD1_!CE199*VLOOKUP(OVYLD2_!CE$4,'[1]INTERNAL PARAMETERS-1'!$B$5:$J$44,5,FALSE)*VLOOKUP(OVYLD2_!CE$4,'[1]INTERNAL PARAMETERS-1'!$B$5:$J$44,6,FALSE)*VLOOKUP(OVYLD2_!CE$4,'[1]INTERNAL PARAMETERS-1'!$B$5:$J$44,3,FALSE) + OVYLD1_!CE199*(1-VLOOKUP(OVYLD2_!CE$4,'[1]INTERNAL PARAMETERS-1'!$B$5:$J$44,5,FALSE))*VLOOKUP(OVYLD2_!CE$4,'[1]INTERNAL PARAMETERS-1'!$B$5:$J$44,8,FALSE)*VLOOKUP(OVYLD2_!CE$4,'[1]INTERNAL PARAMETERS-1'!$B$5:$J$44,3,FALSE)</f>
        <v>0</v>
      </c>
      <c r="CF199" s="44">
        <f>OVYLD1_!CF199*VLOOKUP(OVYLD2_!CF$4,'[1]INTERNAL PARAMETERS-1'!$B$5:$J$44,5,FALSE)*VLOOKUP(OVYLD2_!CF$4,'[1]INTERNAL PARAMETERS-1'!$B$5:$J$44,6,FALSE)*VLOOKUP(OVYLD2_!CF$4,'[1]INTERNAL PARAMETERS-1'!$B$5:$J$44,3,FALSE) + OVYLD1_!CF199*(1-VLOOKUP(OVYLD2_!CF$4,'[1]INTERNAL PARAMETERS-1'!$B$5:$J$44,5,FALSE))*VLOOKUP(OVYLD2_!CF$4,'[1]INTERNAL PARAMETERS-1'!$B$5:$J$44,8,FALSE)*VLOOKUP(OVYLD2_!CF$4,'[1]INTERNAL PARAMETERS-1'!$B$5:$J$44,3,FALSE)</f>
        <v>0</v>
      </c>
      <c r="CG199" s="44">
        <f>OVYLD1_!CG199*VLOOKUP(OVYLD2_!CG$4,'[1]INTERNAL PARAMETERS-1'!$B$5:$J$44,5,FALSE)*VLOOKUP(OVYLD2_!CG$4,'[1]INTERNAL PARAMETERS-1'!$B$5:$J$44,6,FALSE)*VLOOKUP(OVYLD2_!CG$4,'[1]INTERNAL PARAMETERS-1'!$B$5:$J$44,3,FALSE) + OVYLD1_!CG199*(1-VLOOKUP(OVYLD2_!CG$4,'[1]INTERNAL PARAMETERS-1'!$B$5:$J$44,5,FALSE))*VLOOKUP(OVYLD2_!CG$4,'[1]INTERNAL PARAMETERS-1'!$B$5:$J$44,8,FALSE)*VLOOKUP(OVYLD2_!CG$4,'[1]INTERNAL PARAMETERS-1'!$B$5:$J$44,3,FALSE)</f>
        <v>0</v>
      </c>
      <c r="CH199" s="43">
        <f>OVYLD1_!CH199*VLOOKUP(OVYLD2_!CH$4,'[1]INTERNAL PARAMETERS-1'!$B$5:$J$44,5,FALSE)*VLOOKUP(OVYLD2_!CH$4,'[1]INTERNAL PARAMETERS-1'!$B$5:$J$44,6,FALSE)*VLOOKUP(OVYLD2_!CH$4,'[1]INTERNAL PARAMETERS-1'!$B$5:$J$44,3,FALSE) + OVYLD1_!CH199*(1-VLOOKUP(OVYLD2_!CH$4,'[1]INTERNAL PARAMETERS-1'!$B$5:$J$44,5,FALSE))*VLOOKUP(OVYLD2_!CH$4,'[1]INTERNAL PARAMETERS-1'!$B$5:$J$44,8,FALSE)*VLOOKUP(OVYLD2_!CH$4,'[1]INTERNAL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5">
      <c r="B200" s="58" t="s">
        <v>7</v>
      </c>
      <c r="C200" s="57" t="s">
        <v>81</v>
      </c>
      <c r="D200" s="57" t="s">
        <v>65</v>
      </c>
      <c r="E200" s="128">
        <f>OVERALL2021!AI200</f>
        <v>0</v>
      </c>
      <c r="F200" s="59">
        <f>'[1]INTERNAL PARAMETERS-1'!M20</f>
        <v>12.89</v>
      </c>
      <c r="G200" s="45">
        <f>OVYLD1_!G200*VLOOKUP(OVYLD2_!G$4,'[1]INTERNAL PARAMETERS-1'!$B$5:$J$44,5,FALSE)*VLOOKUP(OVYLD2_!G$4,'[1]INTERNAL PARAMETERS-1'!$B$5:$J$44,7,FALSE)*OVYLD2_!$F200 + OVYLD1_!G200*(1-VLOOKUP(OVYLD2_!G$4,'[1]INTERNAL PARAMETERS-1'!$B$5:$J$44,5,FALSE))*VLOOKUP(OVYLD2_!G$4,'[1]INTERNAL PARAMETERS-1'!$B$5:$J$44,9,FALSE)*OVYLD2_!$F200</f>
        <v>0</v>
      </c>
      <c r="H200" s="44">
        <f>OVYLD1_!H200*VLOOKUP(OVYLD2_!H$4,'[1]INTERNAL PARAMETERS-1'!$B$5:$J$44,5,FALSE)*VLOOKUP(OVYLD2_!H$4,'[1]INTERNAL PARAMETERS-1'!$B$5:$J$44,7,FALSE)*OVYLD2_!$F200 + OVYLD1_!H200*(1-VLOOKUP(OVYLD2_!H$4,'[1]INTERNAL PARAMETERS-1'!$B$5:$J$44,5,FALSE))*VLOOKUP(OVYLD2_!H$4,'[1]INTERNAL PARAMETERS-1'!$B$5:$J$44,9,FALSE)*OVYLD2_!$F200</f>
        <v>0</v>
      </c>
      <c r="I200" s="44">
        <f>OVYLD1_!I200*VLOOKUP(OVYLD2_!I$4,'[1]INTERNAL PARAMETERS-1'!$B$5:$J$44,5,FALSE)*VLOOKUP(OVYLD2_!I$4,'[1]INTERNAL PARAMETERS-1'!$B$5:$J$44,7,FALSE)*OVYLD2_!$F200 + OVYLD1_!I200*(1-VLOOKUP(OVYLD2_!I$4,'[1]INTERNAL PARAMETERS-1'!$B$5:$J$44,5,FALSE))*VLOOKUP(OVYLD2_!I$4,'[1]INTERNAL PARAMETERS-1'!$B$5:$J$44,9,FALSE)*OVYLD2_!$F200</f>
        <v>0</v>
      </c>
      <c r="J200" s="44">
        <f>OVYLD1_!J200*VLOOKUP(OVYLD2_!J$4,'[1]INTERNAL PARAMETERS-1'!$B$5:$J$44,5,FALSE)*VLOOKUP(OVYLD2_!J$4,'[1]INTERNAL PARAMETERS-1'!$B$5:$J$44,7,FALSE)*OVYLD2_!$F200 + OVYLD1_!J200*(1-VLOOKUP(OVYLD2_!J$4,'[1]INTERNAL PARAMETERS-1'!$B$5:$J$44,5,FALSE))*VLOOKUP(OVYLD2_!J$4,'[1]INTERNAL PARAMETERS-1'!$B$5:$J$44,9,FALSE)*OVYLD2_!$F200</f>
        <v>0</v>
      </c>
      <c r="K200" s="44">
        <f>OVYLD1_!K200*VLOOKUP(OVYLD2_!K$4,'[1]INTERNAL PARAMETERS-1'!$B$5:$J$44,5,FALSE)*VLOOKUP(OVYLD2_!K$4,'[1]INTERNAL PARAMETERS-1'!$B$5:$J$44,7,FALSE)*OVYLD2_!$F200 + OVYLD1_!K200*(1-VLOOKUP(OVYLD2_!K$4,'[1]INTERNAL PARAMETERS-1'!$B$5:$J$44,5,FALSE))*VLOOKUP(OVYLD2_!K$4,'[1]INTERNAL PARAMETERS-1'!$B$5:$J$44,9,FALSE)*OVYLD2_!$F200</f>
        <v>0</v>
      </c>
      <c r="L200" s="44">
        <f>OVYLD1_!L200*VLOOKUP(OVYLD2_!L$4,'[1]INTERNAL PARAMETERS-1'!$B$5:$J$44,5,FALSE)*VLOOKUP(OVYLD2_!L$4,'[1]INTERNAL PARAMETERS-1'!$B$5:$J$44,7,FALSE)*OVYLD2_!$F200 + OVYLD1_!L200*(1-VLOOKUP(OVYLD2_!L$4,'[1]INTERNAL PARAMETERS-1'!$B$5:$J$44,5,FALSE))*VLOOKUP(OVYLD2_!L$4,'[1]INTERNAL PARAMETERS-1'!$B$5:$J$44,9,FALSE)*OVYLD2_!$F200</f>
        <v>0</v>
      </c>
      <c r="M200" s="44">
        <f>OVYLD1_!M200*VLOOKUP(OVYLD2_!M$4,'[1]INTERNAL PARAMETERS-1'!$B$5:$J$44,5,FALSE)*VLOOKUP(OVYLD2_!M$4,'[1]INTERNAL PARAMETERS-1'!$B$5:$J$44,7,FALSE)*OVYLD2_!$F200 + OVYLD1_!M200*(1-VLOOKUP(OVYLD2_!M$4,'[1]INTERNAL PARAMETERS-1'!$B$5:$J$44,5,FALSE))*VLOOKUP(OVYLD2_!M$4,'[1]INTERNAL PARAMETERS-1'!$B$5:$J$44,9,FALSE)*OVYLD2_!$F200</f>
        <v>0</v>
      </c>
      <c r="N200" s="44">
        <f>OVYLD1_!N200*VLOOKUP(OVYLD2_!N$4,'[1]INTERNAL PARAMETERS-1'!$B$5:$J$44,5,FALSE)*VLOOKUP(OVYLD2_!N$4,'[1]INTERNAL PARAMETERS-1'!$B$5:$J$44,7,FALSE)*OVYLD2_!$F200 + OVYLD1_!N200*(1-VLOOKUP(OVYLD2_!N$4,'[1]INTERNAL PARAMETERS-1'!$B$5:$J$44,5,FALSE))*VLOOKUP(OVYLD2_!N$4,'[1]INTERNAL PARAMETERS-1'!$B$5:$J$44,9,FALSE)*OVYLD2_!$F200</f>
        <v>0</v>
      </c>
      <c r="O200" s="44">
        <f>OVYLD1_!O200*VLOOKUP(OVYLD2_!O$4,'[1]INTERNAL PARAMETERS-1'!$B$5:$J$44,5,FALSE)*VLOOKUP(OVYLD2_!O$4,'[1]INTERNAL PARAMETERS-1'!$B$5:$J$44,7,FALSE)*OVYLD2_!$F200 + OVYLD1_!O200*(1-VLOOKUP(OVYLD2_!O$4,'[1]INTERNAL PARAMETERS-1'!$B$5:$J$44,5,FALSE))*VLOOKUP(OVYLD2_!O$4,'[1]INTERNAL PARAMETERS-1'!$B$5:$J$44,9,FALSE)*OVYLD2_!$F200</f>
        <v>0</v>
      </c>
      <c r="P200" s="44">
        <f>OVYLD1_!P200*VLOOKUP(OVYLD2_!P$4,'[1]INTERNAL PARAMETERS-1'!$B$5:$J$44,5,FALSE)*VLOOKUP(OVYLD2_!P$4,'[1]INTERNAL PARAMETERS-1'!$B$5:$J$44,7,FALSE)*OVYLD2_!$F200 + OVYLD1_!P200*(1-VLOOKUP(OVYLD2_!P$4,'[1]INTERNAL PARAMETERS-1'!$B$5:$J$44,5,FALSE))*VLOOKUP(OVYLD2_!P$4,'[1]INTERNAL PARAMETERS-1'!$B$5:$J$44,9,FALSE)*OVYLD2_!$F200</f>
        <v>0</v>
      </c>
      <c r="Q200" s="44">
        <f>OVYLD1_!Q200*VLOOKUP(OVYLD2_!Q$4,'[1]INTERNAL PARAMETERS-1'!$B$5:$J$44,5,FALSE)*VLOOKUP(OVYLD2_!Q$4,'[1]INTERNAL PARAMETERS-1'!$B$5:$J$44,7,FALSE)*OVYLD2_!$F200 + OVYLD1_!Q200*(1-VLOOKUP(OVYLD2_!Q$4,'[1]INTERNAL PARAMETERS-1'!$B$5:$J$44,5,FALSE))*VLOOKUP(OVYLD2_!Q$4,'[1]INTERNAL PARAMETERS-1'!$B$5:$J$44,9,FALSE)*OVYLD2_!$F200</f>
        <v>0</v>
      </c>
      <c r="R200" s="44">
        <f>OVYLD1_!R200*VLOOKUP(OVYLD2_!R$4,'[1]INTERNAL PARAMETERS-1'!$B$5:$J$44,5,FALSE)*VLOOKUP(OVYLD2_!R$4,'[1]INTERNAL PARAMETERS-1'!$B$5:$J$44,7,FALSE)*OVYLD2_!$F200 + OVYLD1_!R200*(1-VLOOKUP(OVYLD2_!R$4,'[1]INTERNAL PARAMETERS-1'!$B$5:$J$44,5,FALSE))*VLOOKUP(OVYLD2_!R$4,'[1]INTERNAL PARAMETERS-1'!$B$5:$J$44,9,FALSE)*OVYLD2_!$F200</f>
        <v>0</v>
      </c>
      <c r="S200" s="44">
        <f>OVYLD1_!S200*VLOOKUP(OVYLD2_!S$4,'[1]INTERNAL PARAMETERS-1'!$B$5:$J$44,5,FALSE)*VLOOKUP(OVYLD2_!S$4,'[1]INTERNAL PARAMETERS-1'!$B$5:$J$44,7,FALSE)*OVYLD2_!$F200 + OVYLD1_!S200*(1-VLOOKUP(OVYLD2_!S$4,'[1]INTERNAL PARAMETERS-1'!$B$5:$J$44,5,FALSE))*VLOOKUP(OVYLD2_!S$4,'[1]INTERNAL PARAMETERS-1'!$B$5:$J$44,9,FALSE)*OVYLD2_!$F200</f>
        <v>0</v>
      </c>
      <c r="T200" s="44">
        <f>OVYLD1_!T200*VLOOKUP(OVYLD2_!T$4,'[1]INTERNAL PARAMETERS-1'!$B$5:$J$44,5,FALSE)*VLOOKUP(OVYLD2_!T$4,'[1]INTERNAL PARAMETERS-1'!$B$5:$J$44,7,FALSE)*OVYLD2_!$F200 + OVYLD1_!T200*(1-VLOOKUP(OVYLD2_!T$4,'[1]INTERNAL PARAMETERS-1'!$B$5:$J$44,5,FALSE))*VLOOKUP(OVYLD2_!T$4,'[1]INTERNAL PARAMETERS-1'!$B$5:$J$44,9,FALSE)*OVYLD2_!$F200</f>
        <v>0</v>
      </c>
      <c r="U200" s="44">
        <f>OVYLD1_!U200*VLOOKUP(OVYLD2_!U$4,'[1]INTERNAL PARAMETERS-1'!$B$5:$J$44,5,FALSE)*VLOOKUP(OVYLD2_!U$4,'[1]INTERNAL PARAMETERS-1'!$B$5:$J$44,7,FALSE)*OVYLD2_!$F200 + OVYLD1_!U200*(1-VLOOKUP(OVYLD2_!U$4,'[1]INTERNAL PARAMETERS-1'!$B$5:$J$44,5,FALSE))*VLOOKUP(OVYLD2_!U$4,'[1]INTERNAL PARAMETERS-1'!$B$5:$J$44,9,FALSE)*OVYLD2_!$F200</f>
        <v>0</v>
      </c>
      <c r="V200" s="44">
        <f>OVYLD1_!V200*VLOOKUP(OVYLD2_!V$4,'[1]INTERNAL PARAMETERS-1'!$B$5:$J$44,5,FALSE)*VLOOKUP(OVYLD2_!V$4,'[1]INTERNAL PARAMETERS-1'!$B$5:$J$44,7,FALSE)*OVYLD2_!$F200 + OVYLD1_!V200*(1-VLOOKUP(OVYLD2_!V$4,'[1]INTERNAL PARAMETERS-1'!$B$5:$J$44,5,FALSE))*VLOOKUP(OVYLD2_!V$4,'[1]INTERNAL PARAMETERS-1'!$B$5:$J$44,9,FALSE)*OVYLD2_!$F200</f>
        <v>0</v>
      </c>
      <c r="W200" s="44">
        <f>OVYLD1_!W200*VLOOKUP(OVYLD2_!W$4,'[1]INTERNAL PARAMETERS-1'!$B$5:$J$44,5,FALSE)*VLOOKUP(OVYLD2_!W$4,'[1]INTERNAL PARAMETERS-1'!$B$5:$J$44,7,FALSE)*OVYLD2_!$F200 + OVYLD1_!W200*(1-VLOOKUP(OVYLD2_!W$4,'[1]INTERNAL PARAMETERS-1'!$B$5:$J$44,5,FALSE))*VLOOKUP(OVYLD2_!W$4,'[1]INTERNAL PARAMETERS-1'!$B$5:$J$44,9,FALSE)*OVYLD2_!$F200</f>
        <v>0</v>
      </c>
      <c r="X200" s="44">
        <f>OVYLD1_!X200*VLOOKUP(OVYLD2_!X$4,'[1]INTERNAL PARAMETERS-1'!$B$5:$J$44,5,FALSE)*VLOOKUP(OVYLD2_!X$4,'[1]INTERNAL PARAMETERS-1'!$B$5:$J$44,7,FALSE)*OVYLD2_!$F200 + OVYLD1_!X200*(1-VLOOKUP(OVYLD2_!X$4,'[1]INTERNAL PARAMETERS-1'!$B$5:$J$44,5,FALSE))*VLOOKUP(OVYLD2_!X$4,'[1]INTERNAL PARAMETERS-1'!$B$5:$J$44,9,FALSE)*OVYLD2_!$F200</f>
        <v>0</v>
      </c>
      <c r="Y200" s="44">
        <f>OVYLD1_!Y200*VLOOKUP(OVYLD2_!Y$4,'[1]INTERNAL PARAMETERS-1'!$B$5:$J$44,5,FALSE)*VLOOKUP(OVYLD2_!Y$4,'[1]INTERNAL PARAMETERS-1'!$B$5:$J$44,7,FALSE)*OVYLD2_!$F200 + OVYLD1_!Y200*(1-VLOOKUP(OVYLD2_!Y$4,'[1]INTERNAL PARAMETERS-1'!$B$5:$J$44,5,FALSE))*VLOOKUP(OVYLD2_!Y$4,'[1]INTERNAL PARAMETERS-1'!$B$5:$J$44,9,FALSE)*OVYLD2_!$F200</f>
        <v>0</v>
      </c>
      <c r="Z200" s="44">
        <f>OVYLD1_!Z200*VLOOKUP(OVYLD2_!Z$4,'[1]INTERNAL PARAMETERS-1'!$B$5:$J$44,5,FALSE)*VLOOKUP(OVYLD2_!Z$4,'[1]INTERNAL PARAMETERS-1'!$B$5:$J$44,7,FALSE)*OVYLD2_!$F200 + OVYLD1_!Z200*(1-VLOOKUP(OVYLD2_!Z$4,'[1]INTERNAL PARAMETERS-1'!$B$5:$J$44,5,FALSE))*VLOOKUP(OVYLD2_!Z$4,'[1]INTERNAL PARAMETERS-1'!$B$5:$J$44,9,FALSE)*OVYLD2_!$F200</f>
        <v>0</v>
      </c>
      <c r="AA200" s="44">
        <f>OVYLD1_!AA200*VLOOKUP(OVYLD2_!AA$4,'[1]INTERNAL PARAMETERS-1'!$B$5:$J$44,5,FALSE)*VLOOKUP(OVYLD2_!AA$4,'[1]INTERNAL PARAMETERS-1'!$B$5:$J$44,7,FALSE)*OVYLD2_!$F200 + OVYLD1_!AA200*(1-VLOOKUP(OVYLD2_!AA$4,'[1]INTERNAL PARAMETERS-1'!$B$5:$J$44,5,FALSE))*VLOOKUP(OVYLD2_!AA$4,'[1]INTERNAL PARAMETERS-1'!$B$5:$J$44,9,FALSE)*OVYLD2_!$F200</f>
        <v>0</v>
      </c>
      <c r="AB200" s="44">
        <f>OVYLD1_!AB200*VLOOKUP(OVYLD2_!AB$4,'[1]INTERNAL PARAMETERS-1'!$B$5:$J$44,5,FALSE)*VLOOKUP(OVYLD2_!AB$4,'[1]INTERNAL PARAMETERS-1'!$B$5:$J$44,7,FALSE)*OVYLD2_!$F200 + OVYLD1_!AB200*(1-VLOOKUP(OVYLD2_!AB$4,'[1]INTERNAL PARAMETERS-1'!$B$5:$J$44,5,FALSE))*VLOOKUP(OVYLD2_!AB$4,'[1]INTERNAL PARAMETERS-1'!$B$5:$J$44,9,FALSE)*OVYLD2_!$F200</f>
        <v>0</v>
      </c>
      <c r="AC200" s="44">
        <f>OVYLD1_!AC200*VLOOKUP(OVYLD2_!AC$4,'[1]INTERNAL PARAMETERS-1'!$B$5:$J$44,5,FALSE)*VLOOKUP(OVYLD2_!AC$4,'[1]INTERNAL PARAMETERS-1'!$B$5:$J$44,7,FALSE)*OVYLD2_!$F200 + OVYLD1_!AC200*(1-VLOOKUP(OVYLD2_!AC$4,'[1]INTERNAL PARAMETERS-1'!$B$5:$J$44,5,FALSE))*VLOOKUP(OVYLD2_!AC$4,'[1]INTERNAL PARAMETERS-1'!$B$5:$J$44,9,FALSE)*OVYLD2_!$F200</f>
        <v>0</v>
      </c>
      <c r="AD200" s="44">
        <f>OVYLD1_!AD200*VLOOKUP(OVYLD2_!AD$4,'[1]INTERNAL PARAMETERS-1'!$B$5:$J$44,5,FALSE)*VLOOKUP(OVYLD2_!AD$4,'[1]INTERNAL PARAMETERS-1'!$B$5:$J$44,7,FALSE)*OVYLD2_!$F200 + OVYLD1_!AD200*(1-VLOOKUP(OVYLD2_!AD$4,'[1]INTERNAL PARAMETERS-1'!$B$5:$J$44,5,FALSE))*VLOOKUP(OVYLD2_!AD$4,'[1]INTERNAL PARAMETERS-1'!$B$5:$J$44,9,FALSE)*OVYLD2_!$F200</f>
        <v>0</v>
      </c>
      <c r="AE200" s="44">
        <f>OVYLD1_!AE200*VLOOKUP(OVYLD2_!AE$4,'[1]INTERNAL PARAMETERS-1'!$B$5:$J$44,5,FALSE)*VLOOKUP(OVYLD2_!AE$4,'[1]INTERNAL PARAMETERS-1'!$B$5:$J$44,7,FALSE)*OVYLD2_!$F200 + OVYLD1_!AE200*(1-VLOOKUP(OVYLD2_!AE$4,'[1]INTERNAL PARAMETERS-1'!$B$5:$J$44,5,FALSE))*VLOOKUP(OVYLD2_!AE$4,'[1]INTERNAL PARAMETERS-1'!$B$5:$J$44,9,FALSE)*OVYLD2_!$F200</f>
        <v>0</v>
      </c>
      <c r="AF200" s="44">
        <f>OVYLD1_!AF200*VLOOKUP(OVYLD2_!AF$4,'[1]INTERNAL PARAMETERS-1'!$B$5:$J$44,5,FALSE)*VLOOKUP(OVYLD2_!AF$4,'[1]INTERNAL PARAMETERS-1'!$B$5:$J$44,7,FALSE)*OVYLD2_!$F200 + OVYLD1_!AF200*(1-VLOOKUP(OVYLD2_!AF$4,'[1]INTERNAL PARAMETERS-1'!$B$5:$J$44,5,FALSE))*VLOOKUP(OVYLD2_!AF$4,'[1]INTERNAL PARAMETERS-1'!$B$5:$J$44,9,FALSE)*OVYLD2_!$F200</f>
        <v>0</v>
      </c>
      <c r="AG200" s="44">
        <f>OVYLD1_!AG200*VLOOKUP(OVYLD2_!AG$4,'[1]INTERNAL PARAMETERS-1'!$B$5:$J$44,5,FALSE)*VLOOKUP(OVYLD2_!AG$4,'[1]INTERNAL PARAMETERS-1'!$B$5:$J$44,7,FALSE)*OVYLD2_!$F200 + OVYLD1_!AG200*(1-VLOOKUP(OVYLD2_!AG$4,'[1]INTERNAL PARAMETERS-1'!$B$5:$J$44,5,FALSE))*VLOOKUP(OVYLD2_!AG$4,'[1]INTERNAL PARAMETERS-1'!$B$5:$J$44,9,FALSE)*OVYLD2_!$F200</f>
        <v>0</v>
      </c>
      <c r="AH200" s="44">
        <f>OVYLD1_!AH200*VLOOKUP(OVYLD2_!AH$4,'[1]INTERNAL PARAMETERS-1'!$B$5:$J$44,5,FALSE)*VLOOKUP(OVYLD2_!AH$4,'[1]INTERNAL PARAMETERS-1'!$B$5:$J$44,7,FALSE)*OVYLD2_!$F200 + OVYLD1_!AH200*(1-VLOOKUP(OVYLD2_!AH$4,'[1]INTERNAL PARAMETERS-1'!$B$5:$J$44,5,FALSE))*VLOOKUP(OVYLD2_!AH$4,'[1]INTERNAL PARAMETERS-1'!$B$5:$J$44,9,FALSE)*OVYLD2_!$F200</f>
        <v>0</v>
      </c>
      <c r="AI200" s="44">
        <f>OVYLD1_!AI200*VLOOKUP(OVYLD2_!AI$4,'[1]INTERNAL PARAMETERS-1'!$B$5:$J$44,5,FALSE)*VLOOKUP(OVYLD2_!AI$4,'[1]INTERNAL PARAMETERS-1'!$B$5:$J$44,7,FALSE)*OVYLD2_!$F200 + OVYLD1_!AI200*(1-VLOOKUP(OVYLD2_!AI$4,'[1]INTERNAL PARAMETERS-1'!$B$5:$J$44,5,FALSE))*VLOOKUP(OVYLD2_!AI$4,'[1]INTERNAL PARAMETERS-1'!$B$5:$J$44,9,FALSE)*OVYLD2_!$F200</f>
        <v>0</v>
      </c>
      <c r="AJ200" s="44">
        <f>OVYLD1_!AJ200*VLOOKUP(OVYLD2_!AJ$4,'[1]INTERNAL PARAMETERS-1'!$B$5:$J$44,5,FALSE)*VLOOKUP(OVYLD2_!AJ$4,'[1]INTERNAL PARAMETERS-1'!$B$5:$J$44,7,FALSE)*OVYLD2_!$F200 + OVYLD1_!AJ200*(1-VLOOKUP(OVYLD2_!AJ$4,'[1]INTERNAL PARAMETERS-1'!$B$5:$J$44,5,FALSE))*VLOOKUP(OVYLD2_!AJ$4,'[1]INTERNAL PARAMETERS-1'!$B$5:$J$44,9,FALSE)*OVYLD2_!$F200</f>
        <v>0</v>
      </c>
      <c r="AK200" s="44">
        <f>OVYLD1_!AK200*VLOOKUP(OVYLD2_!AK$4,'[1]INTERNAL PARAMETERS-1'!$B$5:$J$44,5,FALSE)*VLOOKUP(OVYLD2_!AK$4,'[1]INTERNAL PARAMETERS-1'!$B$5:$J$44,7,FALSE)*OVYLD2_!$F200 + OVYLD1_!AK200*(1-VLOOKUP(OVYLD2_!AK$4,'[1]INTERNAL PARAMETERS-1'!$B$5:$J$44,5,FALSE))*VLOOKUP(OVYLD2_!AK$4,'[1]INTERNAL PARAMETERS-1'!$B$5:$J$44,9,FALSE)*OVYLD2_!$F200</f>
        <v>0</v>
      </c>
      <c r="AL200" s="44">
        <f>OVYLD1_!AL200*VLOOKUP(OVYLD2_!AL$4,'[1]INTERNAL PARAMETERS-1'!$B$5:$J$44,5,FALSE)*VLOOKUP(OVYLD2_!AL$4,'[1]INTERNAL PARAMETERS-1'!$B$5:$J$44,7,FALSE)*OVYLD2_!$F200 + OVYLD1_!AL200*(1-VLOOKUP(OVYLD2_!AL$4,'[1]INTERNAL PARAMETERS-1'!$B$5:$J$44,5,FALSE))*VLOOKUP(OVYLD2_!AL$4,'[1]INTERNAL PARAMETERS-1'!$B$5:$J$44,9,FALSE)*OVYLD2_!$F200</f>
        <v>0</v>
      </c>
      <c r="AM200" s="44">
        <f>OVYLD1_!AM200*VLOOKUP(OVYLD2_!AM$4,'[1]INTERNAL PARAMETERS-1'!$B$5:$J$44,5,FALSE)*VLOOKUP(OVYLD2_!AM$4,'[1]INTERNAL PARAMETERS-1'!$B$5:$J$44,7,FALSE)*OVYLD2_!$F200 + OVYLD1_!AM200*(1-VLOOKUP(OVYLD2_!AM$4,'[1]INTERNAL PARAMETERS-1'!$B$5:$J$44,5,FALSE))*VLOOKUP(OVYLD2_!AM$4,'[1]INTERNAL PARAMETERS-1'!$B$5:$J$44,9,FALSE)*OVYLD2_!$F200</f>
        <v>0</v>
      </c>
      <c r="AN200" s="44">
        <f>OVYLD1_!AN200*VLOOKUP(OVYLD2_!AN$4,'[1]INTERNAL PARAMETERS-1'!$B$5:$J$44,5,FALSE)*VLOOKUP(OVYLD2_!AN$4,'[1]INTERNAL PARAMETERS-1'!$B$5:$J$44,7,FALSE)*OVYLD2_!$F200 + OVYLD1_!AN200*(1-VLOOKUP(OVYLD2_!AN$4,'[1]INTERNAL PARAMETERS-1'!$B$5:$J$44,5,FALSE))*VLOOKUP(OVYLD2_!AN$4,'[1]INTERNAL PARAMETERS-1'!$B$5:$J$44,9,FALSE)*OVYLD2_!$F200</f>
        <v>0</v>
      </c>
      <c r="AO200" s="44">
        <f>OVYLD1_!AO200*VLOOKUP(OVYLD2_!AO$4,'[1]INTERNAL PARAMETERS-1'!$B$5:$J$44,5,FALSE)*VLOOKUP(OVYLD2_!AO$4,'[1]INTERNAL PARAMETERS-1'!$B$5:$J$44,7,FALSE)*OVYLD2_!$F200 + OVYLD1_!AO200*(1-VLOOKUP(OVYLD2_!AO$4,'[1]INTERNAL PARAMETERS-1'!$B$5:$J$44,5,FALSE))*VLOOKUP(OVYLD2_!AO$4,'[1]INTERNAL PARAMETERS-1'!$B$5:$J$44,9,FALSE)*OVYLD2_!$F200</f>
        <v>0</v>
      </c>
      <c r="AP200" s="44">
        <f>OVYLD1_!AP200*VLOOKUP(OVYLD2_!AP$4,'[1]INTERNAL PARAMETERS-1'!$B$5:$J$44,5,FALSE)*VLOOKUP(OVYLD2_!AP$4,'[1]INTERNAL PARAMETERS-1'!$B$5:$J$44,7,FALSE)*OVYLD2_!$F200 + OVYLD1_!AP200*(1-VLOOKUP(OVYLD2_!AP$4,'[1]INTERNAL PARAMETERS-1'!$B$5:$J$44,5,FALSE))*VLOOKUP(OVYLD2_!AP$4,'[1]INTERNAL PARAMETERS-1'!$B$5:$J$44,9,FALSE)*OVYLD2_!$F200</f>
        <v>0</v>
      </c>
      <c r="AQ200" s="44">
        <f>OVYLD1_!AQ200*VLOOKUP(OVYLD2_!AQ$4,'[1]INTERNAL PARAMETERS-1'!$B$5:$J$44,5,FALSE)*VLOOKUP(OVYLD2_!AQ$4,'[1]INTERNAL PARAMETERS-1'!$B$5:$J$44,7,FALSE)*OVYLD2_!$F200 + OVYLD1_!AQ200*(1-VLOOKUP(OVYLD2_!AQ$4,'[1]INTERNAL PARAMETERS-1'!$B$5:$J$44,5,FALSE))*VLOOKUP(OVYLD2_!AQ$4,'[1]INTERNAL PARAMETERS-1'!$B$5:$J$44,9,FALSE)*OVYLD2_!$F200</f>
        <v>0</v>
      </c>
      <c r="AR200" s="44">
        <f>OVYLD1_!AR200*VLOOKUP(OVYLD2_!AR$4,'[1]INTERNAL PARAMETERS-1'!$B$5:$J$44,5,FALSE)*VLOOKUP(OVYLD2_!AR$4,'[1]INTERNAL PARAMETERS-1'!$B$5:$J$44,7,FALSE)*OVYLD2_!$F200 + OVYLD1_!AR200*(1-VLOOKUP(OVYLD2_!AR$4,'[1]INTERNAL PARAMETERS-1'!$B$5:$J$44,5,FALSE))*VLOOKUP(OVYLD2_!AR$4,'[1]INTERNAL PARAMETERS-1'!$B$5:$J$44,9,FALSE)*OVYLD2_!$F200</f>
        <v>0</v>
      </c>
      <c r="AS200" s="44">
        <f>OVYLD1_!AS200*VLOOKUP(OVYLD2_!AS$4,'[1]INTERNAL PARAMETERS-1'!$B$5:$J$44,5,FALSE)*VLOOKUP(OVYLD2_!AS$4,'[1]INTERNAL PARAMETERS-1'!$B$5:$J$44,7,FALSE)*OVYLD2_!$F200 + OVYLD1_!AS200*(1-VLOOKUP(OVYLD2_!AS$4,'[1]INTERNAL PARAMETERS-1'!$B$5:$J$44,5,FALSE))*VLOOKUP(OVYLD2_!AS$4,'[1]INTERNAL PARAMETERS-1'!$B$5:$J$44,9,FALSE)*OVYLD2_!$F200</f>
        <v>0</v>
      </c>
      <c r="AT200" s="43">
        <f>OVYLD1_!AT200*VLOOKUP(OVYLD2_!AT$4,'[1]INTERNAL PARAMETERS-1'!$B$5:$J$44,5,FALSE)*VLOOKUP(OVYLD2_!AT$4,'[1]INTERNAL PARAMETERS-1'!$B$5:$J$44,7,FALSE)*OVYLD2_!$F200 + OVYLD1_!AT200*(1-VLOOKUP(OVYLD2_!AT$4,'[1]INTERNAL PARAMETERS-1'!$B$5:$J$44,5,FALSE))*VLOOKUP(OVYLD2_!AT$4,'[1]INTERNAL PARAMETERS-1'!$B$5:$J$44,9,FALSE)*OVYLD2_!$F200</f>
        <v>0</v>
      </c>
      <c r="AU200" s="45">
        <f>OVYLD1_!AU200*VLOOKUP(OVYLD2_!AU$4,'[1]INTERNAL PARAMETERS-1'!$B$5:$J$44,5,FALSE)*VLOOKUP(OVYLD2_!AU$4,'[1]INTERNAL PARAMETERS-1'!$B$5:$J$44,6,FALSE)*VLOOKUP(OVYLD2_!AU$4,'[1]INTERNAL PARAMETERS-1'!$B$5:$J$44,3,FALSE) + OVYLD1_!AU200*(1-VLOOKUP(OVYLD2_!AU$4,'[1]INTERNAL PARAMETERS-1'!$B$5:$J$44,5,FALSE))*VLOOKUP(OVYLD2_!AU$4,'[1]INTERNAL PARAMETERS-1'!$B$5:$J$44,8,FALSE)*VLOOKUP(OVYLD2_!AU$4,'[1]INTERNAL PARAMETERS-1'!$B$5:$J$44,3,FALSE)</f>
        <v>0</v>
      </c>
      <c r="AV200" s="44">
        <f>OVYLD1_!AV200*VLOOKUP(OVYLD2_!AV$4,'[1]INTERNAL PARAMETERS-1'!$B$5:$J$44,5,FALSE)*VLOOKUP(OVYLD2_!AV$4,'[1]INTERNAL PARAMETERS-1'!$B$5:$J$44,6,FALSE)*VLOOKUP(OVYLD2_!AV$4,'[1]INTERNAL PARAMETERS-1'!$B$5:$J$44,3,FALSE) + OVYLD1_!AV200*(1-VLOOKUP(OVYLD2_!AV$4,'[1]INTERNAL PARAMETERS-1'!$B$5:$J$44,5,FALSE))*VLOOKUP(OVYLD2_!AV$4,'[1]INTERNAL PARAMETERS-1'!$B$5:$J$44,8,FALSE)*VLOOKUP(OVYLD2_!AV$4,'[1]INTERNAL PARAMETERS-1'!$B$5:$J$44,3,FALSE)</f>
        <v>0</v>
      </c>
      <c r="AW200" s="44">
        <f>OVYLD1_!AW200*VLOOKUP(OVYLD2_!AW$4,'[1]INTERNAL PARAMETERS-1'!$B$5:$J$44,5,FALSE)*VLOOKUP(OVYLD2_!AW$4,'[1]INTERNAL PARAMETERS-1'!$B$5:$J$44,6,FALSE)*VLOOKUP(OVYLD2_!AW$4,'[1]INTERNAL PARAMETERS-1'!$B$5:$J$44,3,FALSE) + OVYLD1_!AW200*(1-VLOOKUP(OVYLD2_!AW$4,'[1]INTERNAL PARAMETERS-1'!$B$5:$J$44,5,FALSE))*VLOOKUP(OVYLD2_!AW$4,'[1]INTERNAL PARAMETERS-1'!$B$5:$J$44,8,FALSE)*VLOOKUP(OVYLD2_!AW$4,'[1]INTERNAL PARAMETERS-1'!$B$5:$J$44,3,FALSE)</f>
        <v>0</v>
      </c>
      <c r="AX200" s="44">
        <f>OVYLD1_!AX200*VLOOKUP(OVYLD2_!AX$4,'[1]INTERNAL PARAMETERS-1'!$B$5:$J$44,5,FALSE)*VLOOKUP(OVYLD2_!AX$4,'[1]INTERNAL PARAMETERS-1'!$B$5:$J$44,6,FALSE)*VLOOKUP(OVYLD2_!AX$4,'[1]INTERNAL PARAMETERS-1'!$B$5:$J$44,3,FALSE) + OVYLD1_!AX200*(1-VLOOKUP(OVYLD2_!AX$4,'[1]INTERNAL PARAMETERS-1'!$B$5:$J$44,5,FALSE))*VLOOKUP(OVYLD2_!AX$4,'[1]INTERNAL PARAMETERS-1'!$B$5:$J$44,8,FALSE)*VLOOKUP(OVYLD2_!AX$4,'[1]INTERNAL PARAMETERS-1'!$B$5:$J$44,3,FALSE)</f>
        <v>0</v>
      </c>
      <c r="AY200" s="44">
        <f>OVYLD1_!AY200*VLOOKUP(OVYLD2_!AY$4,'[1]INTERNAL PARAMETERS-1'!$B$5:$J$44,5,FALSE)*VLOOKUP(OVYLD2_!AY$4,'[1]INTERNAL PARAMETERS-1'!$B$5:$J$44,6,FALSE)*VLOOKUP(OVYLD2_!AY$4,'[1]INTERNAL PARAMETERS-1'!$B$5:$J$44,3,FALSE) + OVYLD1_!AY200*(1-VLOOKUP(OVYLD2_!AY$4,'[1]INTERNAL PARAMETERS-1'!$B$5:$J$44,5,FALSE))*VLOOKUP(OVYLD2_!AY$4,'[1]INTERNAL PARAMETERS-1'!$B$5:$J$44,8,FALSE)*VLOOKUP(OVYLD2_!AY$4,'[1]INTERNAL PARAMETERS-1'!$B$5:$J$44,3,FALSE)</f>
        <v>0</v>
      </c>
      <c r="AZ200" s="44">
        <f>OVYLD1_!AZ200*VLOOKUP(OVYLD2_!AZ$4,'[1]INTERNAL PARAMETERS-1'!$B$5:$J$44,5,FALSE)*VLOOKUP(OVYLD2_!AZ$4,'[1]INTERNAL PARAMETERS-1'!$B$5:$J$44,6,FALSE)*VLOOKUP(OVYLD2_!AZ$4,'[1]INTERNAL PARAMETERS-1'!$B$5:$J$44,3,FALSE) + OVYLD1_!AZ200*(1-VLOOKUP(OVYLD2_!AZ$4,'[1]INTERNAL PARAMETERS-1'!$B$5:$J$44,5,FALSE))*VLOOKUP(OVYLD2_!AZ$4,'[1]INTERNAL PARAMETERS-1'!$B$5:$J$44,8,FALSE)*VLOOKUP(OVYLD2_!AZ$4,'[1]INTERNAL PARAMETERS-1'!$B$5:$J$44,3,FALSE)</f>
        <v>0</v>
      </c>
      <c r="BA200" s="44">
        <f>OVYLD1_!BA200*VLOOKUP(OVYLD2_!BA$4,'[1]INTERNAL PARAMETERS-1'!$B$5:$J$44,5,FALSE)*VLOOKUP(OVYLD2_!BA$4,'[1]INTERNAL PARAMETERS-1'!$B$5:$J$44,6,FALSE)*VLOOKUP(OVYLD2_!BA$4,'[1]INTERNAL PARAMETERS-1'!$B$5:$J$44,3,FALSE) + OVYLD1_!BA200*(1-VLOOKUP(OVYLD2_!BA$4,'[1]INTERNAL PARAMETERS-1'!$B$5:$J$44,5,FALSE))*VLOOKUP(OVYLD2_!BA$4,'[1]INTERNAL PARAMETERS-1'!$B$5:$J$44,8,FALSE)*VLOOKUP(OVYLD2_!BA$4,'[1]INTERNAL PARAMETERS-1'!$B$5:$J$44,3,FALSE)</f>
        <v>0</v>
      </c>
      <c r="BB200" s="44">
        <f>OVYLD1_!BB200*VLOOKUP(OVYLD2_!BB$4,'[1]INTERNAL PARAMETERS-1'!$B$5:$J$44,5,FALSE)*VLOOKUP(OVYLD2_!BB$4,'[1]INTERNAL PARAMETERS-1'!$B$5:$J$44,6,FALSE)*VLOOKUP(OVYLD2_!BB$4,'[1]INTERNAL PARAMETERS-1'!$B$5:$J$44,3,FALSE) + OVYLD1_!BB200*(1-VLOOKUP(OVYLD2_!BB$4,'[1]INTERNAL PARAMETERS-1'!$B$5:$J$44,5,FALSE))*VLOOKUP(OVYLD2_!BB$4,'[1]INTERNAL PARAMETERS-1'!$B$5:$J$44,8,FALSE)*VLOOKUP(OVYLD2_!BB$4,'[1]INTERNAL PARAMETERS-1'!$B$5:$J$44,3,FALSE)</f>
        <v>0</v>
      </c>
      <c r="BC200" s="44">
        <f>OVYLD1_!BC200*VLOOKUP(OVYLD2_!BC$4,'[1]INTERNAL PARAMETERS-1'!$B$5:$J$44,5,FALSE)*VLOOKUP(OVYLD2_!BC$4,'[1]INTERNAL PARAMETERS-1'!$B$5:$J$44,6,FALSE)*VLOOKUP(OVYLD2_!BC$4,'[1]INTERNAL PARAMETERS-1'!$B$5:$J$44,3,FALSE) + OVYLD1_!BC200*(1-VLOOKUP(OVYLD2_!BC$4,'[1]INTERNAL PARAMETERS-1'!$B$5:$J$44,5,FALSE))*VLOOKUP(OVYLD2_!BC$4,'[1]INTERNAL PARAMETERS-1'!$B$5:$J$44,8,FALSE)*VLOOKUP(OVYLD2_!BC$4,'[1]INTERNAL PARAMETERS-1'!$B$5:$J$44,3,FALSE)</f>
        <v>0</v>
      </c>
      <c r="BD200" s="44">
        <f>OVYLD1_!BD200*VLOOKUP(OVYLD2_!BD$4,'[1]INTERNAL PARAMETERS-1'!$B$5:$J$44,5,FALSE)*VLOOKUP(OVYLD2_!BD$4,'[1]INTERNAL PARAMETERS-1'!$B$5:$J$44,6,FALSE)*VLOOKUP(OVYLD2_!BD$4,'[1]INTERNAL PARAMETERS-1'!$B$5:$J$44,3,FALSE) + OVYLD1_!BD200*(1-VLOOKUP(OVYLD2_!BD$4,'[1]INTERNAL PARAMETERS-1'!$B$5:$J$44,5,FALSE))*VLOOKUP(OVYLD2_!BD$4,'[1]INTERNAL PARAMETERS-1'!$B$5:$J$44,8,FALSE)*VLOOKUP(OVYLD2_!BD$4,'[1]INTERNAL PARAMETERS-1'!$B$5:$J$44,3,FALSE)</f>
        <v>0</v>
      </c>
      <c r="BE200" s="44">
        <f>OVYLD1_!BE200*VLOOKUP(OVYLD2_!BE$4,'[1]INTERNAL PARAMETERS-1'!$B$5:$J$44,5,FALSE)*VLOOKUP(OVYLD2_!BE$4,'[1]INTERNAL PARAMETERS-1'!$B$5:$J$44,6,FALSE)*VLOOKUP(OVYLD2_!BE$4,'[1]INTERNAL PARAMETERS-1'!$B$5:$J$44,3,FALSE) + OVYLD1_!BE200*(1-VLOOKUP(OVYLD2_!BE$4,'[1]INTERNAL PARAMETERS-1'!$B$5:$J$44,5,FALSE))*VLOOKUP(OVYLD2_!BE$4,'[1]INTERNAL PARAMETERS-1'!$B$5:$J$44,8,FALSE)*VLOOKUP(OVYLD2_!BE$4,'[1]INTERNAL PARAMETERS-1'!$B$5:$J$44,3,FALSE)</f>
        <v>0</v>
      </c>
      <c r="BF200" s="44">
        <f>OVYLD1_!BF200*VLOOKUP(OVYLD2_!BF$4,'[1]INTERNAL PARAMETERS-1'!$B$5:$J$44,5,FALSE)*VLOOKUP(OVYLD2_!BF$4,'[1]INTERNAL PARAMETERS-1'!$B$5:$J$44,6,FALSE)*VLOOKUP(OVYLD2_!BF$4,'[1]INTERNAL PARAMETERS-1'!$B$5:$J$44,3,FALSE) + OVYLD1_!BF200*(1-VLOOKUP(OVYLD2_!BF$4,'[1]INTERNAL PARAMETERS-1'!$B$5:$J$44,5,FALSE))*VLOOKUP(OVYLD2_!BF$4,'[1]INTERNAL PARAMETERS-1'!$B$5:$J$44,8,FALSE)*VLOOKUP(OVYLD2_!BF$4,'[1]INTERNAL PARAMETERS-1'!$B$5:$J$44,3,FALSE)</f>
        <v>0</v>
      </c>
      <c r="BG200" s="44">
        <f>OVYLD1_!BG200*VLOOKUP(OVYLD2_!BG$4,'[1]INTERNAL PARAMETERS-1'!$B$5:$J$44,5,FALSE)*VLOOKUP(OVYLD2_!BG$4,'[1]INTERNAL PARAMETERS-1'!$B$5:$J$44,6,FALSE)*VLOOKUP(OVYLD2_!BG$4,'[1]INTERNAL PARAMETERS-1'!$B$5:$J$44,3,FALSE) + OVYLD1_!BG200*(1-VLOOKUP(OVYLD2_!BG$4,'[1]INTERNAL PARAMETERS-1'!$B$5:$J$44,5,FALSE))*VLOOKUP(OVYLD2_!BG$4,'[1]INTERNAL PARAMETERS-1'!$B$5:$J$44,8,FALSE)*VLOOKUP(OVYLD2_!BG$4,'[1]INTERNAL PARAMETERS-1'!$B$5:$J$44,3,FALSE)</f>
        <v>0</v>
      </c>
      <c r="BH200" s="44">
        <f>OVYLD1_!BH200*VLOOKUP(OVYLD2_!BH$4,'[1]INTERNAL PARAMETERS-1'!$B$5:$J$44,5,FALSE)*VLOOKUP(OVYLD2_!BH$4,'[1]INTERNAL PARAMETERS-1'!$B$5:$J$44,6,FALSE)*VLOOKUP(OVYLD2_!BH$4,'[1]INTERNAL PARAMETERS-1'!$B$5:$J$44,3,FALSE) + OVYLD1_!BH200*(1-VLOOKUP(OVYLD2_!BH$4,'[1]INTERNAL PARAMETERS-1'!$B$5:$J$44,5,FALSE))*VLOOKUP(OVYLD2_!BH$4,'[1]INTERNAL PARAMETERS-1'!$B$5:$J$44,8,FALSE)*VLOOKUP(OVYLD2_!BH$4,'[1]INTERNAL PARAMETERS-1'!$B$5:$J$44,3,FALSE)</f>
        <v>0</v>
      </c>
      <c r="BI200" s="44">
        <f>OVYLD1_!BI200*VLOOKUP(OVYLD2_!BI$4,'[1]INTERNAL PARAMETERS-1'!$B$5:$J$44,5,FALSE)*VLOOKUP(OVYLD2_!BI$4,'[1]INTERNAL PARAMETERS-1'!$B$5:$J$44,6,FALSE)*VLOOKUP(OVYLD2_!BI$4,'[1]INTERNAL PARAMETERS-1'!$B$5:$J$44,3,FALSE) + OVYLD1_!BI200*(1-VLOOKUP(OVYLD2_!BI$4,'[1]INTERNAL PARAMETERS-1'!$B$5:$J$44,5,FALSE))*VLOOKUP(OVYLD2_!BI$4,'[1]INTERNAL PARAMETERS-1'!$B$5:$J$44,8,FALSE)*VLOOKUP(OVYLD2_!BI$4,'[1]INTERNAL PARAMETERS-1'!$B$5:$J$44,3,FALSE)</f>
        <v>0</v>
      </c>
      <c r="BJ200" s="44">
        <f>OVYLD1_!BJ200*VLOOKUP(OVYLD2_!BJ$4,'[1]INTERNAL PARAMETERS-1'!$B$5:$J$44,5,FALSE)*VLOOKUP(OVYLD2_!BJ$4,'[1]INTERNAL PARAMETERS-1'!$B$5:$J$44,6,FALSE)*VLOOKUP(OVYLD2_!BJ$4,'[1]INTERNAL PARAMETERS-1'!$B$5:$J$44,3,FALSE) + OVYLD1_!BJ200*(1-VLOOKUP(OVYLD2_!BJ$4,'[1]INTERNAL PARAMETERS-1'!$B$5:$J$44,5,FALSE))*VLOOKUP(OVYLD2_!BJ$4,'[1]INTERNAL PARAMETERS-1'!$B$5:$J$44,8,FALSE)*VLOOKUP(OVYLD2_!BJ$4,'[1]INTERNAL PARAMETERS-1'!$B$5:$J$44,3,FALSE)</f>
        <v>0</v>
      </c>
      <c r="BK200" s="44">
        <f>OVYLD1_!BK200*VLOOKUP(OVYLD2_!BK$4,'[1]INTERNAL PARAMETERS-1'!$B$5:$J$44,5,FALSE)*VLOOKUP(OVYLD2_!BK$4,'[1]INTERNAL PARAMETERS-1'!$B$5:$J$44,6,FALSE)*VLOOKUP(OVYLD2_!BK$4,'[1]INTERNAL PARAMETERS-1'!$B$5:$J$44,3,FALSE) + OVYLD1_!BK200*(1-VLOOKUP(OVYLD2_!BK$4,'[1]INTERNAL PARAMETERS-1'!$B$5:$J$44,5,FALSE))*VLOOKUP(OVYLD2_!BK$4,'[1]INTERNAL PARAMETERS-1'!$B$5:$J$44,8,FALSE)*VLOOKUP(OVYLD2_!BK$4,'[1]INTERNAL PARAMETERS-1'!$B$5:$J$44,3,FALSE)</f>
        <v>0</v>
      </c>
      <c r="BL200" s="44">
        <f>OVYLD1_!BL200*VLOOKUP(OVYLD2_!BL$4,'[1]INTERNAL PARAMETERS-1'!$B$5:$J$44,5,FALSE)*VLOOKUP(OVYLD2_!BL$4,'[1]INTERNAL PARAMETERS-1'!$B$5:$J$44,6,FALSE)*VLOOKUP(OVYLD2_!BL$4,'[1]INTERNAL PARAMETERS-1'!$B$5:$J$44,3,FALSE) + OVYLD1_!BL200*(1-VLOOKUP(OVYLD2_!BL$4,'[1]INTERNAL PARAMETERS-1'!$B$5:$J$44,5,FALSE))*VLOOKUP(OVYLD2_!BL$4,'[1]INTERNAL PARAMETERS-1'!$B$5:$J$44,8,FALSE)*VLOOKUP(OVYLD2_!BL$4,'[1]INTERNAL PARAMETERS-1'!$B$5:$J$44,3,FALSE)</f>
        <v>0</v>
      </c>
      <c r="BM200" s="44">
        <f>OVYLD1_!BM200*VLOOKUP(OVYLD2_!BM$4,'[1]INTERNAL PARAMETERS-1'!$B$5:$J$44,5,FALSE)*VLOOKUP(OVYLD2_!BM$4,'[1]INTERNAL PARAMETERS-1'!$B$5:$J$44,6,FALSE)*VLOOKUP(OVYLD2_!BM$4,'[1]INTERNAL PARAMETERS-1'!$B$5:$J$44,3,FALSE) + OVYLD1_!BM200*(1-VLOOKUP(OVYLD2_!BM$4,'[1]INTERNAL PARAMETERS-1'!$B$5:$J$44,5,FALSE))*VLOOKUP(OVYLD2_!BM$4,'[1]INTERNAL PARAMETERS-1'!$B$5:$J$44,8,FALSE)*VLOOKUP(OVYLD2_!BM$4,'[1]INTERNAL PARAMETERS-1'!$B$5:$J$44,3,FALSE)</f>
        <v>0</v>
      </c>
      <c r="BN200" s="44">
        <f>OVYLD1_!BN200*VLOOKUP(OVYLD2_!BN$4,'[1]INTERNAL PARAMETERS-1'!$B$5:$J$44,5,FALSE)*VLOOKUP(OVYLD2_!BN$4,'[1]INTERNAL PARAMETERS-1'!$B$5:$J$44,6,FALSE)*VLOOKUP(OVYLD2_!BN$4,'[1]INTERNAL PARAMETERS-1'!$B$5:$J$44,3,FALSE) + OVYLD1_!BN200*(1-VLOOKUP(OVYLD2_!BN$4,'[1]INTERNAL PARAMETERS-1'!$B$5:$J$44,5,FALSE))*VLOOKUP(OVYLD2_!BN$4,'[1]INTERNAL PARAMETERS-1'!$B$5:$J$44,8,FALSE)*VLOOKUP(OVYLD2_!BN$4,'[1]INTERNAL PARAMETERS-1'!$B$5:$J$44,3,FALSE)</f>
        <v>0</v>
      </c>
      <c r="BO200" s="44">
        <f>OVYLD1_!BO200*VLOOKUP(OVYLD2_!BO$4,'[1]INTERNAL PARAMETERS-1'!$B$5:$J$44,5,FALSE)*VLOOKUP(OVYLD2_!BO$4,'[1]INTERNAL PARAMETERS-1'!$B$5:$J$44,6,FALSE)*VLOOKUP(OVYLD2_!BO$4,'[1]INTERNAL PARAMETERS-1'!$B$5:$J$44,3,FALSE) + OVYLD1_!BO200*(1-VLOOKUP(OVYLD2_!BO$4,'[1]INTERNAL PARAMETERS-1'!$B$5:$J$44,5,FALSE))*VLOOKUP(OVYLD2_!BO$4,'[1]INTERNAL PARAMETERS-1'!$B$5:$J$44,8,FALSE)*VLOOKUP(OVYLD2_!BO$4,'[1]INTERNAL PARAMETERS-1'!$B$5:$J$44,3,FALSE)</f>
        <v>0</v>
      </c>
      <c r="BP200" s="44">
        <f>OVYLD1_!BP200*VLOOKUP(OVYLD2_!BP$4,'[1]INTERNAL PARAMETERS-1'!$B$5:$J$44,5,FALSE)*VLOOKUP(OVYLD2_!BP$4,'[1]INTERNAL PARAMETERS-1'!$B$5:$J$44,6,FALSE)*VLOOKUP(OVYLD2_!BP$4,'[1]INTERNAL PARAMETERS-1'!$B$5:$J$44,3,FALSE) + OVYLD1_!BP200*(1-VLOOKUP(OVYLD2_!BP$4,'[1]INTERNAL PARAMETERS-1'!$B$5:$J$44,5,FALSE))*VLOOKUP(OVYLD2_!BP$4,'[1]INTERNAL PARAMETERS-1'!$B$5:$J$44,8,FALSE)*VLOOKUP(OVYLD2_!BP$4,'[1]INTERNAL PARAMETERS-1'!$B$5:$J$44,3,FALSE)</f>
        <v>0</v>
      </c>
      <c r="BQ200" s="44">
        <f>OVYLD1_!BQ200*VLOOKUP(OVYLD2_!BQ$4,'[1]INTERNAL PARAMETERS-1'!$B$5:$J$44,5,FALSE)*VLOOKUP(OVYLD2_!BQ$4,'[1]INTERNAL PARAMETERS-1'!$B$5:$J$44,6,FALSE)*VLOOKUP(OVYLD2_!BQ$4,'[1]INTERNAL PARAMETERS-1'!$B$5:$J$44,3,FALSE) + OVYLD1_!BQ200*(1-VLOOKUP(OVYLD2_!BQ$4,'[1]INTERNAL PARAMETERS-1'!$B$5:$J$44,5,FALSE))*VLOOKUP(OVYLD2_!BQ$4,'[1]INTERNAL PARAMETERS-1'!$B$5:$J$44,8,FALSE)*VLOOKUP(OVYLD2_!BQ$4,'[1]INTERNAL PARAMETERS-1'!$B$5:$J$44,3,FALSE)</f>
        <v>0</v>
      </c>
      <c r="BR200" s="44">
        <f>OVYLD1_!BR200*VLOOKUP(OVYLD2_!BR$4,'[1]INTERNAL PARAMETERS-1'!$B$5:$J$44,5,FALSE)*VLOOKUP(OVYLD2_!BR$4,'[1]INTERNAL PARAMETERS-1'!$B$5:$J$44,6,FALSE)*VLOOKUP(OVYLD2_!BR$4,'[1]INTERNAL PARAMETERS-1'!$B$5:$J$44,3,FALSE) + OVYLD1_!BR200*(1-VLOOKUP(OVYLD2_!BR$4,'[1]INTERNAL PARAMETERS-1'!$B$5:$J$44,5,FALSE))*VLOOKUP(OVYLD2_!BR$4,'[1]INTERNAL PARAMETERS-1'!$B$5:$J$44,8,FALSE)*VLOOKUP(OVYLD2_!BR$4,'[1]INTERNAL PARAMETERS-1'!$B$5:$J$44,3,FALSE)</f>
        <v>0</v>
      </c>
      <c r="BS200" s="44">
        <f>OVYLD1_!BS200*VLOOKUP(OVYLD2_!BS$4,'[1]INTERNAL PARAMETERS-1'!$B$5:$J$44,5,FALSE)*VLOOKUP(OVYLD2_!BS$4,'[1]INTERNAL PARAMETERS-1'!$B$5:$J$44,6,FALSE)*VLOOKUP(OVYLD2_!BS$4,'[1]INTERNAL PARAMETERS-1'!$B$5:$J$44,3,FALSE) + OVYLD1_!BS200*(1-VLOOKUP(OVYLD2_!BS$4,'[1]INTERNAL PARAMETERS-1'!$B$5:$J$44,5,FALSE))*VLOOKUP(OVYLD2_!BS$4,'[1]INTERNAL PARAMETERS-1'!$B$5:$J$44,8,FALSE)*VLOOKUP(OVYLD2_!BS$4,'[1]INTERNAL PARAMETERS-1'!$B$5:$J$44,3,FALSE)</f>
        <v>0</v>
      </c>
      <c r="BT200" s="44">
        <f>OVYLD1_!BT200*VLOOKUP(OVYLD2_!BT$4,'[1]INTERNAL PARAMETERS-1'!$B$5:$J$44,5,FALSE)*VLOOKUP(OVYLD2_!BT$4,'[1]INTERNAL PARAMETERS-1'!$B$5:$J$44,6,FALSE)*VLOOKUP(OVYLD2_!BT$4,'[1]INTERNAL PARAMETERS-1'!$B$5:$J$44,3,FALSE) + OVYLD1_!BT200*(1-VLOOKUP(OVYLD2_!BT$4,'[1]INTERNAL PARAMETERS-1'!$B$5:$J$44,5,FALSE))*VLOOKUP(OVYLD2_!BT$4,'[1]INTERNAL PARAMETERS-1'!$B$5:$J$44,8,FALSE)*VLOOKUP(OVYLD2_!BT$4,'[1]INTERNAL PARAMETERS-1'!$B$5:$J$44,3,FALSE)</f>
        <v>0</v>
      </c>
      <c r="BU200" s="44">
        <f>OVYLD1_!BU200*VLOOKUP(OVYLD2_!BU$4,'[1]INTERNAL PARAMETERS-1'!$B$5:$J$44,5,FALSE)*VLOOKUP(OVYLD2_!BU$4,'[1]INTERNAL PARAMETERS-1'!$B$5:$J$44,6,FALSE)*VLOOKUP(OVYLD2_!BU$4,'[1]INTERNAL PARAMETERS-1'!$B$5:$J$44,3,FALSE) + OVYLD1_!BU200*(1-VLOOKUP(OVYLD2_!BU$4,'[1]INTERNAL PARAMETERS-1'!$B$5:$J$44,5,FALSE))*VLOOKUP(OVYLD2_!BU$4,'[1]INTERNAL PARAMETERS-1'!$B$5:$J$44,8,FALSE)*VLOOKUP(OVYLD2_!BU$4,'[1]INTERNAL PARAMETERS-1'!$B$5:$J$44,3,FALSE)</f>
        <v>0</v>
      </c>
      <c r="BV200" s="44">
        <f>OVYLD1_!BV200*VLOOKUP(OVYLD2_!BV$4,'[1]INTERNAL PARAMETERS-1'!$B$5:$J$44,5,FALSE)*VLOOKUP(OVYLD2_!BV$4,'[1]INTERNAL PARAMETERS-1'!$B$5:$J$44,6,FALSE)*VLOOKUP(OVYLD2_!BV$4,'[1]INTERNAL PARAMETERS-1'!$B$5:$J$44,3,FALSE) + OVYLD1_!BV200*(1-VLOOKUP(OVYLD2_!BV$4,'[1]INTERNAL PARAMETERS-1'!$B$5:$J$44,5,FALSE))*VLOOKUP(OVYLD2_!BV$4,'[1]INTERNAL PARAMETERS-1'!$B$5:$J$44,8,FALSE)*VLOOKUP(OVYLD2_!BV$4,'[1]INTERNAL PARAMETERS-1'!$B$5:$J$44,3,FALSE)</f>
        <v>0</v>
      </c>
      <c r="BW200" s="44">
        <f>OVYLD1_!BW200*VLOOKUP(OVYLD2_!BW$4,'[1]INTERNAL PARAMETERS-1'!$B$5:$J$44,5,FALSE)*VLOOKUP(OVYLD2_!BW$4,'[1]INTERNAL PARAMETERS-1'!$B$5:$J$44,6,FALSE)*VLOOKUP(OVYLD2_!BW$4,'[1]INTERNAL PARAMETERS-1'!$B$5:$J$44,3,FALSE) + OVYLD1_!BW200*(1-VLOOKUP(OVYLD2_!BW$4,'[1]INTERNAL PARAMETERS-1'!$B$5:$J$44,5,FALSE))*VLOOKUP(OVYLD2_!BW$4,'[1]INTERNAL PARAMETERS-1'!$B$5:$J$44,8,FALSE)*VLOOKUP(OVYLD2_!BW$4,'[1]INTERNAL PARAMETERS-1'!$B$5:$J$44,3,FALSE)</f>
        <v>0</v>
      </c>
      <c r="BX200" s="44">
        <f>OVYLD1_!BX200*VLOOKUP(OVYLD2_!BX$4,'[1]INTERNAL PARAMETERS-1'!$B$5:$J$44,5,FALSE)*VLOOKUP(OVYLD2_!BX$4,'[1]INTERNAL PARAMETERS-1'!$B$5:$J$44,6,FALSE)*VLOOKUP(OVYLD2_!BX$4,'[1]INTERNAL PARAMETERS-1'!$B$5:$J$44,3,FALSE) + OVYLD1_!BX200*(1-VLOOKUP(OVYLD2_!BX$4,'[1]INTERNAL PARAMETERS-1'!$B$5:$J$44,5,FALSE))*VLOOKUP(OVYLD2_!BX$4,'[1]INTERNAL PARAMETERS-1'!$B$5:$J$44,8,FALSE)*VLOOKUP(OVYLD2_!BX$4,'[1]INTERNAL PARAMETERS-1'!$B$5:$J$44,3,FALSE)</f>
        <v>0</v>
      </c>
      <c r="BY200" s="44">
        <f>OVYLD1_!BY200*VLOOKUP(OVYLD2_!BY$4,'[1]INTERNAL PARAMETERS-1'!$B$5:$J$44,5,FALSE)*VLOOKUP(OVYLD2_!BY$4,'[1]INTERNAL PARAMETERS-1'!$B$5:$J$44,6,FALSE)*VLOOKUP(OVYLD2_!BY$4,'[1]INTERNAL PARAMETERS-1'!$B$5:$J$44,3,FALSE) + OVYLD1_!BY200*(1-VLOOKUP(OVYLD2_!BY$4,'[1]INTERNAL PARAMETERS-1'!$B$5:$J$44,5,FALSE))*VLOOKUP(OVYLD2_!BY$4,'[1]INTERNAL PARAMETERS-1'!$B$5:$J$44,8,FALSE)*VLOOKUP(OVYLD2_!BY$4,'[1]INTERNAL PARAMETERS-1'!$B$5:$J$44,3,FALSE)</f>
        <v>0</v>
      </c>
      <c r="BZ200" s="44">
        <f>OVYLD1_!BZ200*VLOOKUP(OVYLD2_!BZ$4,'[1]INTERNAL PARAMETERS-1'!$B$5:$J$44,5,FALSE)*VLOOKUP(OVYLD2_!BZ$4,'[1]INTERNAL PARAMETERS-1'!$B$5:$J$44,6,FALSE)*VLOOKUP(OVYLD2_!BZ$4,'[1]INTERNAL PARAMETERS-1'!$B$5:$J$44,3,FALSE) + OVYLD1_!BZ200*(1-VLOOKUP(OVYLD2_!BZ$4,'[1]INTERNAL PARAMETERS-1'!$B$5:$J$44,5,FALSE))*VLOOKUP(OVYLD2_!BZ$4,'[1]INTERNAL PARAMETERS-1'!$B$5:$J$44,8,FALSE)*VLOOKUP(OVYLD2_!BZ$4,'[1]INTERNAL PARAMETERS-1'!$B$5:$J$44,3,FALSE)</f>
        <v>0</v>
      </c>
      <c r="CA200" s="44">
        <f>OVYLD1_!CA200*VLOOKUP(OVYLD2_!CA$4,'[1]INTERNAL PARAMETERS-1'!$B$5:$J$44,5,FALSE)*VLOOKUP(OVYLD2_!CA$4,'[1]INTERNAL PARAMETERS-1'!$B$5:$J$44,6,FALSE)*VLOOKUP(OVYLD2_!CA$4,'[1]INTERNAL PARAMETERS-1'!$B$5:$J$44,3,FALSE) + OVYLD1_!CA200*(1-VLOOKUP(OVYLD2_!CA$4,'[1]INTERNAL PARAMETERS-1'!$B$5:$J$44,5,FALSE))*VLOOKUP(OVYLD2_!CA$4,'[1]INTERNAL PARAMETERS-1'!$B$5:$J$44,8,FALSE)*VLOOKUP(OVYLD2_!CA$4,'[1]INTERNAL PARAMETERS-1'!$B$5:$J$44,3,FALSE)</f>
        <v>0</v>
      </c>
      <c r="CB200" s="44">
        <f>OVYLD1_!CB200*VLOOKUP(OVYLD2_!CB$4,'[1]INTERNAL PARAMETERS-1'!$B$5:$J$44,5,FALSE)*VLOOKUP(OVYLD2_!CB$4,'[1]INTERNAL PARAMETERS-1'!$B$5:$J$44,6,FALSE)*VLOOKUP(OVYLD2_!CB$4,'[1]INTERNAL PARAMETERS-1'!$B$5:$J$44,3,FALSE) + OVYLD1_!CB200*(1-VLOOKUP(OVYLD2_!CB$4,'[1]INTERNAL PARAMETERS-1'!$B$5:$J$44,5,FALSE))*VLOOKUP(OVYLD2_!CB$4,'[1]INTERNAL PARAMETERS-1'!$B$5:$J$44,8,FALSE)*VLOOKUP(OVYLD2_!CB$4,'[1]INTERNAL PARAMETERS-1'!$B$5:$J$44,3,FALSE)</f>
        <v>0</v>
      </c>
      <c r="CC200" s="44">
        <f>OVYLD1_!CC200*VLOOKUP(OVYLD2_!CC$4,'[1]INTERNAL PARAMETERS-1'!$B$5:$J$44,5,FALSE)*VLOOKUP(OVYLD2_!CC$4,'[1]INTERNAL PARAMETERS-1'!$B$5:$J$44,6,FALSE)*VLOOKUP(OVYLD2_!CC$4,'[1]INTERNAL PARAMETERS-1'!$B$5:$J$44,3,FALSE) + OVYLD1_!CC200*(1-VLOOKUP(OVYLD2_!CC$4,'[1]INTERNAL PARAMETERS-1'!$B$5:$J$44,5,FALSE))*VLOOKUP(OVYLD2_!CC$4,'[1]INTERNAL PARAMETERS-1'!$B$5:$J$44,8,FALSE)*VLOOKUP(OVYLD2_!CC$4,'[1]INTERNAL PARAMETERS-1'!$B$5:$J$44,3,FALSE)</f>
        <v>0</v>
      </c>
      <c r="CD200" s="44">
        <f>OVYLD1_!CD200*VLOOKUP(OVYLD2_!CD$4,'[1]INTERNAL PARAMETERS-1'!$B$5:$J$44,5,FALSE)*VLOOKUP(OVYLD2_!CD$4,'[1]INTERNAL PARAMETERS-1'!$B$5:$J$44,6,FALSE)*VLOOKUP(OVYLD2_!CD$4,'[1]INTERNAL PARAMETERS-1'!$B$5:$J$44,3,FALSE) + OVYLD1_!CD200*(1-VLOOKUP(OVYLD2_!CD$4,'[1]INTERNAL PARAMETERS-1'!$B$5:$J$44,5,FALSE))*VLOOKUP(OVYLD2_!CD$4,'[1]INTERNAL PARAMETERS-1'!$B$5:$J$44,8,FALSE)*VLOOKUP(OVYLD2_!CD$4,'[1]INTERNAL PARAMETERS-1'!$B$5:$J$44,3,FALSE)</f>
        <v>0</v>
      </c>
      <c r="CE200" s="44">
        <f>OVYLD1_!CE200*VLOOKUP(OVYLD2_!CE$4,'[1]INTERNAL PARAMETERS-1'!$B$5:$J$44,5,FALSE)*VLOOKUP(OVYLD2_!CE$4,'[1]INTERNAL PARAMETERS-1'!$B$5:$J$44,6,FALSE)*VLOOKUP(OVYLD2_!CE$4,'[1]INTERNAL PARAMETERS-1'!$B$5:$J$44,3,FALSE) + OVYLD1_!CE200*(1-VLOOKUP(OVYLD2_!CE$4,'[1]INTERNAL PARAMETERS-1'!$B$5:$J$44,5,FALSE))*VLOOKUP(OVYLD2_!CE$4,'[1]INTERNAL PARAMETERS-1'!$B$5:$J$44,8,FALSE)*VLOOKUP(OVYLD2_!CE$4,'[1]INTERNAL PARAMETERS-1'!$B$5:$J$44,3,FALSE)</f>
        <v>0</v>
      </c>
      <c r="CF200" s="44">
        <f>OVYLD1_!CF200*VLOOKUP(OVYLD2_!CF$4,'[1]INTERNAL PARAMETERS-1'!$B$5:$J$44,5,FALSE)*VLOOKUP(OVYLD2_!CF$4,'[1]INTERNAL PARAMETERS-1'!$B$5:$J$44,6,FALSE)*VLOOKUP(OVYLD2_!CF$4,'[1]INTERNAL PARAMETERS-1'!$B$5:$J$44,3,FALSE) + OVYLD1_!CF200*(1-VLOOKUP(OVYLD2_!CF$4,'[1]INTERNAL PARAMETERS-1'!$B$5:$J$44,5,FALSE))*VLOOKUP(OVYLD2_!CF$4,'[1]INTERNAL PARAMETERS-1'!$B$5:$J$44,8,FALSE)*VLOOKUP(OVYLD2_!CF$4,'[1]INTERNAL PARAMETERS-1'!$B$5:$J$44,3,FALSE)</f>
        <v>0</v>
      </c>
      <c r="CG200" s="44">
        <f>OVYLD1_!CG200*VLOOKUP(OVYLD2_!CG$4,'[1]INTERNAL PARAMETERS-1'!$B$5:$J$44,5,FALSE)*VLOOKUP(OVYLD2_!CG$4,'[1]INTERNAL PARAMETERS-1'!$B$5:$J$44,6,FALSE)*VLOOKUP(OVYLD2_!CG$4,'[1]INTERNAL PARAMETERS-1'!$B$5:$J$44,3,FALSE) + OVYLD1_!CG200*(1-VLOOKUP(OVYLD2_!CG$4,'[1]INTERNAL PARAMETERS-1'!$B$5:$J$44,5,FALSE))*VLOOKUP(OVYLD2_!CG$4,'[1]INTERNAL PARAMETERS-1'!$B$5:$J$44,8,FALSE)*VLOOKUP(OVYLD2_!CG$4,'[1]INTERNAL PARAMETERS-1'!$B$5:$J$44,3,FALSE)</f>
        <v>0</v>
      </c>
      <c r="CH200" s="43">
        <f>OVYLD1_!CH200*VLOOKUP(OVYLD2_!CH$4,'[1]INTERNAL PARAMETERS-1'!$B$5:$J$44,5,FALSE)*VLOOKUP(OVYLD2_!CH$4,'[1]INTERNAL PARAMETERS-1'!$B$5:$J$44,6,FALSE)*VLOOKUP(OVYLD2_!CH$4,'[1]INTERNAL PARAMETERS-1'!$B$5:$J$44,3,FALSE) + OVYLD1_!CH200*(1-VLOOKUP(OVYLD2_!CH$4,'[1]INTERNAL PARAMETERS-1'!$B$5:$J$44,5,FALSE))*VLOOKUP(OVYLD2_!CH$4,'[1]INTERNAL PARAMETERS-1'!$B$5:$J$44,8,FALSE)*VLOOKUP(OVYLD2_!CH$4,'[1]INTERNAL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5">
      <c r="B201" s="58" t="s">
        <v>7</v>
      </c>
      <c r="C201" s="57" t="s">
        <v>81</v>
      </c>
      <c r="D201" s="57" t="s">
        <v>64</v>
      </c>
      <c r="E201" s="128">
        <f>OVERALL2021!AI201</f>
        <v>0</v>
      </c>
      <c r="F201" s="59">
        <f>'[1]INTERNAL PARAMETERS-1'!M21</f>
        <v>9.3150000000000013</v>
      </c>
      <c r="G201" s="45">
        <f>OVYLD1_!G201*VLOOKUP(OVYLD2_!G$4,'[1]INTERNAL PARAMETERS-1'!$B$5:$J$44,5,FALSE)*VLOOKUP(OVYLD2_!G$4,'[1]INTERNAL PARAMETERS-1'!$B$5:$J$44,7,FALSE)*OVYLD2_!$F201 + OVYLD1_!G201*(1-VLOOKUP(OVYLD2_!G$4,'[1]INTERNAL PARAMETERS-1'!$B$5:$J$44,5,FALSE))*VLOOKUP(OVYLD2_!G$4,'[1]INTERNAL PARAMETERS-1'!$B$5:$J$44,9,FALSE)*OVYLD2_!$F201</f>
        <v>0</v>
      </c>
      <c r="H201" s="44">
        <f>OVYLD1_!H201*VLOOKUP(OVYLD2_!H$4,'[1]INTERNAL PARAMETERS-1'!$B$5:$J$44,5,FALSE)*VLOOKUP(OVYLD2_!H$4,'[1]INTERNAL PARAMETERS-1'!$B$5:$J$44,7,FALSE)*OVYLD2_!$F201 + OVYLD1_!H201*(1-VLOOKUP(OVYLD2_!H$4,'[1]INTERNAL PARAMETERS-1'!$B$5:$J$44,5,FALSE))*VLOOKUP(OVYLD2_!H$4,'[1]INTERNAL PARAMETERS-1'!$B$5:$J$44,9,FALSE)*OVYLD2_!$F201</f>
        <v>0</v>
      </c>
      <c r="I201" s="44">
        <f>OVYLD1_!I201*VLOOKUP(OVYLD2_!I$4,'[1]INTERNAL PARAMETERS-1'!$B$5:$J$44,5,FALSE)*VLOOKUP(OVYLD2_!I$4,'[1]INTERNAL PARAMETERS-1'!$B$5:$J$44,7,FALSE)*OVYLD2_!$F201 + OVYLD1_!I201*(1-VLOOKUP(OVYLD2_!I$4,'[1]INTERNAL PARAMETERS-1'!$B$5:$J$44,5,FALSE))*VLOOKUP(OVYLD2_!I$4,'[1]INTERNAL PARAMETERS-1'!$B$5:$J$44,9,FALSE)*OVYLD2_!$F201</f>
        <v>0</v>
      </c>
      <c r="J201" s="44">
        <f>OVYLD1_!J201*VLOOKUP(OVYLD2_!J$4,'[1]INTERNAL PARAMETERS-1'!$B$5:$J$44,5,FALSE)*VLOOKUP(OVYLD2_!J$4,'[1]INTERNAL PARAMETERS-1'!$B$5:$J$44,7,FALSE)*OVYLD2_!$F201 + OVYLD1_!J201*(1-VLOOKUP(OVYLD2_!J$4,'[1]INTERNAL PARAMETERS-1'!$B$5:$J$44,5,FALSE))*VLOOKUP(OVYLD2_!J$4,'[1]INTERNAL PARAMETERS-1'!$B$5:$J$44,9,FALSE)*OVYLD2_!$F201</f>
        <v>0</v>
      </c>
      <c r="K201" s="44">
        <f>OVYLD1_!K201*VLOOKUP(OVYLD2_!K$4,'[1]INTERNAL PARAMETERS-1'!$B$5:$J$44,5,FALSE)*VLOOKUP(OVYLD2_!K$4,'[1]INTERNAL PARAMETERS-1'!$B$5:$J$44,7,FALSE)*OVYLD2_!$F201 + OVYLD1_!K201*(1-VLOOKUP(OVYLD2_!K$4,'[1]INTERNAL PARAMETERS-1'!$B$5:$J$44,5,FALSE))*VLOOKUP(OVYLD2_!K$4,'[1]INTERNAL PARAMETERS-1'!$B$5:$J$44,9,FALSE)*OVYLD2_!$F201</f>
        <v>0</v>
      </c>
      <c r="L201" s="44">
        <f>OVYLD1_!L201*VLOOKUP(OVYLD2_!L$4,'[1]INTERNAL PARAMETERS-1'!$B$5:$J$44,5,FALSE)*VLOOKUP(OVYLD2_!L$4,'[1]INTERNAL PARAMETERS-1'!$B$5:$J$44,7,FALSE)*OVYLD2_!$F201 + OVYLD1_!L201*(1-VLOOKUP(OVYLD2_!L$4,'[1]INTERNAL PARAMETERS-1'!$B$5:$J$44,5,FALSE))*VLOOKUP(OVYLD2_!L$4,'[1]INTERNAL PARAMETERS-1'!$B$5:$J$44,9,FALSE)*OVYLD2_!$F201</f>
        <v>0</v>
      </c>
      <c r="M201" s="44">
        <f>OVYLD1_!M201*VLOOKUP(OVYLD2_!M$4,'[1]INTERNAL PARAMETERS-1'!$B$5:$J$44,5,FALSE)*VLOOKUP(OVYLD2_!M$4,'[1]INTERNAL PARAMETERS-1'!$B$5:$J$44,7,FALSE)*OVYLD2_!$F201 + OVYLD1_!M201*(1-VLOOKUP(OVYLD2_!M$4,'[1]INTERNAL PARAMETERS-1'!$B$5:$J$44,5,FALSE))*VLOOKUP(OVYLD2_!M$4,'[1]INTERNAL PARAMETERS-1'!$B$5:$J$44,9,FALSE)*OVYLD2_!$F201</f>
        <v>0</v>
      </c>
      <c r="N201" s="44">
        <f>OVYLD1_!N201*VLOOKUP(OVYLD2_!N$4,'[1]INTERNAL PARAMETERS-1'!$B$5:$J$44,5,FALSE)*VLOOKUP(OVYLD2_!N$4,'[1]INTERNAL PARAMETERS-1'!$B$5:$J$44,7,FALSE)*OVYLD2_!$F201 + OVYLD1_!N201*(1-VLOOKUP(OVYLD2_!N$4,'[1]INTERNAL PARAMETERS-1'!$B$5:$J$44,5,FALSE))*VLOOKUP(OVYLD2_!N$4,'[1]INTERNAL PARAMETERS-1'!$B$5:$J$44,9,FALSE)*OVYLD2_!$F201</f>
        <v>0</v>
      </c>
      <c r="O201" s="44">
        <f>OVYLD1_!O201*VLOOKUP(OVYLD2_!O$4,'[1]INTERNAL PARAMETERS-1'!$B$5:$J$44,5,FALSE)*VLOOKUP(OVYLD2_!O$4,'[1]INTERNAL PARAMETERS-1'!$B$5:$J$44,7,FALSE)*OVYLD2_!$F201 + OVYLD1_!O201*(1-VLOOKUP(OVYLD2_!O$4,'[1]INTERNAL PARAMETERS-1'!$B$5:$J$44,5,FALSE))*VLOOKUP(OVYLD2_!O$4,'[1]INTERNAL PARAMETERS-1'!$B$5:$J$44,9,FALSE)*OVYLD2_!$F201</f>
        <v>0</v>
      </c>
      <c r="P201" s="44">
        <f>OVYLD1_!P201*VLOOKUP(OVYLD2_!P$4,'[1]INTERNAL PARAMETERS-1'!$B$5:$J$44,5,FALSE)*VLOOKUP(OVYLD2_!P$4,'[1]INTERNAL PARAMETERS-1'!$B$5:$J$44,7,FALSE)*OVYLD2_!$F201 + OVYLD1_!P201*(1-VLOOKUP(OVYLD2_!P$4,'[1]INTERNAL PARAMETERS-1'!$B$5:$J$44,5,FALSE))*VLOOKUP(OVYLD2_!P$4,'[1]INTERNAL PARAMETERS-1'!$B$5:$J$44,9,FALSE)*OVYLD2_!$F201</f>
        <v>0</v>
      </c>
      <c r="Q201" s="44">
        <f>OVYLD1_!Q201*VLOOKUP(OVYLD2_!Q$4,'[1]INTERNAL PARAMETERS-1'!$B$5:$J$44,5,FALSE)*VLOOKUP(OVYLD2_!Q$4,'[1]INTERNAL PARAMETERS-1'!$B$5:$J$44,7,FALSE)*OVYLD2_!$F201 + OVYLD1_!Q201*(1-VLOOKUP(OVYLD2_!Q$4,'[1]INTERNAL PARAMETERS-1'!$B$5:$J$44,5,FALSE))*VLOOKUP(OVYLD2_!Q$4,'[1]INTERNAL PARAMETERS-1'!$B$5:$J$44,9,FALSE)*OVYLD2_!$F201</f>
        <v>0</v>
      </c>
      <c r="R201" s="44">
        <f>OVYLD1_!R201*VLOOKUP(OVYLD2_!R$4,'[1]INTERNAL PARAMETERS-1'!$B$5:$J$44,5,FALSE)*VLOOKUP(OVYLD2_!R$4,'[1]INTERNAL PARAMETERS-1'!$B$5:$J$44,7,FALSE)*OVYLD2_!$F201 + OVYLD1_!R201*(1-VLOOKUP(OVYLD2_!R$4,'[1]INTERNAL PARAMETERS-1'!$B$5:$J$44,5,FALSE))*VLOOKUP(OVYLD2_!R$4,'[1]INTERNAL PARAMETERS-1'!$B$5:$J$44,9,FALSE)*OVYLD2_!$F201</f>
        <v>0</v>
      </c>
      <c r="S201" s="44">
        <f>OVYLD1_!S201*VLOOKUP(OVYLD2_!S$4,'[1]INTERNAL PARAMETERS-1'!$B$5:$J$44,5,FALSE)*VLOOKUP(OVYLD2_!S$4,'[1]INTERNAL PARAMETERS-1'!$B$5:$J$44,7,FALSE)*OVYLD2_!$F201 + OVYLD1_!S201*(1-VLOOKUP(OVYLD2_!S$4,'[1]INTERNAL PARAMETERS-1'!$B$5:$J$44,5,FALSE))*VLOOKUP(OVYLD2_!S$4,'[1]INTERNAL PARAMETERS-1'!$B$5:$J$44,9,FALSE)*OVYLD2_!$F201</f>
        <v>0</v>
      </c>
      <c r="T201" s="44">
        <f>OVYLD1_!T201*VLOOKUP(OVYLD2_!T$4,'[1]INTERNAL PARAMETERS-1'!$B$5:$J$44,5,FALSE)*VLOOKUP(OVYLD2_!T$4,'[1]INTERNAL PARAMETERS-1'!$B$5:$J$44,7,FALSE)*OVYLD2_!$F201 + OVYLD1_!T201*(1-VLOOKUP(OVYLD2_!T$4,'[1]INTERNAL PARAMETERS-1'!$B$5:$J$44,5,FALSE))*VLOOKUP(OVYLD2_!T$4,'[1]INTERNAL PARAMETERS-1'!$B$5:$J$44,9,FALSE)*OVYLD2_!$F201</f>
        <v>0</v>
      </c>
      <c r="U201" s="44">
        <f>OVYLD1_!U201*VLOOKUP(OVYLD2_!U$4,'[1]INTERNAL PARAMETERS-1'!$B$5:$J$44,5,FALSE)*VLOOKUP(OVYLD2_!U$4,'[1]INTERNAL PARAMETERS-1'!$B$5:$J$44,7,FALSE)*OVYLD2_!$F201 + OVYLD1_!U201*(1-VLOOKUP(OVYLD2_!U$4,'[1]INTERNAL PARAMETERS-1'!$B$5:$J$44,5,FALSE))*VLOOKUP(OVYLD2_!U$4,'[1]INTERNAL PARAMETERS-1'!$B$5:$J$44,9,FALSE)*OVYLD2_!$F201</f>
        <v>0</v>
      </c>
      <c r="V201" s="44">
        <f>OVYLD1_!V201*VLOOKUP(OVYLD2_!V$4,'[1]INTERNAL PARAMETERS-1'!$B$5:$J$44,5,FALSE)*VLOOKUP(OVYLD2_!V$4,'[1]INTERNAL PARAMETERS-1'!$B$5:$J$44,7,FALSE)*OVYLD2_!$F201 + OVYLD1_!V201*(1-VLOOKUP(OVYLD2_!V$4,'[1]INTERNAL PARAMETERS-1'!$B$5:$J$44,5,FALSE))*VLOOKUP(OVYLD2_!V$4,'[1]INTERNAL PARAMETERS-1'!$B$5:$J$44,9,FALSE)*OVYLD2_!$F201</f>
        <v>0</v>
      </c>
      <c r="W201" s="44">
        <f>OVYLD1_!W201*VLOOKUP(OVYLD2_!W$4,'[1]INTERNAL PARAMETERS-1'!$B$5:$J$44,5,FALSE)*VLOOKUP(OVYLD2_!W$4,'[1]INTERNAL PARAMETERS-1'!$B$5:$J$44,7,FALSE)*OVYLD2_!$F201 + OVYLD1_!W201*(1-VLOOKUP(OVYLD2_!W$4,'[1]INTERNAL PARAMETERS-1'!$B$5:$J$44,5,FALSE))*VLOOKUP(OVYLD2_!W$4,'[1]INTERNAL PARAMETERS-1'!$B$5:$J$44,9,FALSE)*OVYLD2_!$F201</f>
        <v>0</v>
      </c>
      <c r="X201" s="44">
        <f>OVYLD1_!X201*VLOOKUP(OVYLD2_!X$4,'[1]INTERNAL PARAMETERS-1'!$B$5:$J$44,5,FALSE)*VLOOKUP(OVYLD2_!X$4,'[1]INTERNAL PARAMETERS-1'!$B$5:$J$44,7,FALSE)*OVYLD2_!$F201 + OVYLD1_!X201*(1-VLOOKUP(OVYLD2_!X$4,'[1]INTERNAL PARAMETERS-1'!$B$5:$J$44,5,FALSE))*VLOOKUP(OVYLD2_!X$4,'[1]INTERNAL PARAMETERS-1'!$B$5:$J$44,9,FALSE)*OVYLD2_!$F201</f>
        <v>0</v>
      </c>
      <c r="Y201" s="44">
        <f>OVYLD1_!Y201*VLOOKUP(OVYLD2_!Y$4,'[1]INTERNAL PARAMETERS-1'!$B$5:$J$44,5,FALSE)*VLOOKUP(OVYLD2_!Y$4,'[1]INTERNAL PARAMETERS-1'!$B$5:$J$44,7,FALSE)*OVYLD2_!$F201 + OVYLD1_!Y201*(1-VLOOKUP(OVYLD2_!Y$4,'[1]INTERNAL PARAMETERS-1'!$B$5:$J$44,5,FALSE))*VLOOKUP(OVYLD2_!Y$4,'[1]INTERNAL PARAMETERS-1'!$B$5:$J$44,9,FALSE)*OVYLD2_!$F201</f>
        <v>0</v>
      </c>
      <c r="Z201" s="44">
        <f>OVYLD1_!Z201*VLOOKUP(OVYLD2_!Z$4,'[1]INTERNAL PARAMETERS-1'!$B$5:$J$44,5,FALSE)*VLOOKUP(OVYLD2_!Z$4,'[1]INTERNAL PARAMETERS-1'!$B$5:$J$44,7,FALSE)*OVYLD2_!$F201 + OVYLD1_!Z201*(1-VLOOKUP(OVYLD2_!Z$4,'[1]INTERNAL PARAMETERS-1'!$B$5:$J$44,5,FALSE))*VLOOKUP(OVYLD2_!Z$4,'[1]INTERNAL PARAMETERS-1'!$B$5:$J$44,9,FALSE)*OVYLD2_!$F201</f>
        <v>0</v>
      </c>
      <c r="AA201" s="44">
        <f>OVYLD1_!AA201*VLOOKUP(OVYLD2_!AA$4,'[1]INTERNAL PARAMETERS-1'!$B$5:$J$44,5,FALSE)*VLOOKUP(OVYLD2_!AA$4,'[1]INTERNAL PARAMETERS-1'!$B$5:$J$44,7,FALSE)*OVYLD2_!$F201 + OVYLD1_!AA201*(1-VLOOKUP(OVYLD2_!AA$4,'[1]INTERNAL PARAMETERS-1'!$B$5:$J$44,5,FALSE))*VLOOKUP(OVYLD2_!AA$4,'[1]INTERNAL PARAMETERS-1'!$B$5:$J$44,9,FALSE)*OVYLD2_!$F201</f>
        <v>0</v>
      </c>
      <c r="AB201" s="44">
        <f>OVYLD1_!AB201*VLOOKUP(OVYLD2_!AB$4,'[1]INTERNAL PARAMETERS-1'!$B$5:$J$44,5,FALSE)*VLOOKUP(OVYLD2_!AB$4,'[1]INTERNAL PARAMETERS-1'!$B$5:$J$44,7,FALSE)*OVYLD2_!$F201 + OVYLD1_!AB201*(1-VLOOKUP(OVYLD2_!AB$4,'[1]INTERNAL PARAMETERS-1'!$B$5:$J$44,5,FALSE))*VLOOKUP(OVYLD2_!AB$4,'[1]INTERNAL PARAMETERS-1'!$B$5:$J$44,9,FALSE)*OVYLD2_!$F201</f>
        <v>0</v>
      </c>
      <c r="AC201" s="44">
        <f>OVYLD1_!AC201*VLOOKUP(OVYLD2_!AC$4,'[1]INTERNAL PARAMETERS-1'!$B$5:$J$44,5,FALSE)*VLOOKUP(OVYLD2_!AC$4,'[1]INTERNAL PARAMETERS-1'!$B$5:$J$44,7,FALSE)*OVYLD2_!$F201 + OVYLD1_!AC201*(1-VLOOKUP(OVYLD2_!AC$4,'[1]INTERNAL PARAMETERS-1'!$B$5:$J$44,5,FALSE))*VLOOKUP(OVYLD2_!AC$4,'[1]INTERNAL PARAMETERS-1'!$B$5:$J$44,9,FALSE)*OVYLD2_!$F201</f>
        <v>0</v>
      </c>
      <c r="AD201" s="44">
        <f>OVYLD1_!AD201*VLOOKUP(OVYLD2_!AD$4,'[1]INTERNAL PARAMETERS-1'!$B$5:$J$44,5,FALSE)*VLOOKUP(OVYLD2_!AD$4,'[1]INTERNAL PARAMETERS-1'!$B$5:$J$44,7,FALSE)*OVYLD2_!$F201 + OVYLD1_!AD201*(1-VLOOKUP(OVYLD2_!AD$4,'[1]INTERNAL PARAMETERS-1'!$B$5:$J$44,5,FALSE))*VLOOKUP(OVYLD2_!AD$4,'[1]INTERNAL PARAMETERS-1'!$B$5:$J$44,9,FALSE)*OVYLD2_!$F201</f>
        <v>0</v>
      </c>
      <c r="AE201" s="44">
        <f>OVYLD1_!AE201*VLOOKUP(OVYLD2_!AE$4,'[1]INTERNAL PARAMETERS-1'!$B$5:$J$44,5,FALSE)*VLOOKUP(OVYLD2_!AE$4,'[1]INTERNAL PARAMETERS-1'!$B$5:$J$44,7,FALSE)*OVYLD2_!$F201 + OVYLD1_!AE201*(1-VLOOKUP(OVYLD2_!AE$4,'[1]INTERNAL PARAMETERS-1'!$B$5:$J$44,5,FALSE))*VLOOKUP(OVYLD2_!AE$4,'[1]INTERNAL PARAMETERS-1'!$B$5:$J$44,9,FALSE)*OVYLD2_!$F201</f>
        <v>0</v>
      </c>
      <c r="AF201" s="44">
        <f>OVYLD1_!AF201*VLOOKUP(OVYLD2_!AF$4,'[1]INTERNAL PARAMETERS-1'!$B$5:$J$44,5,FALSE)*VLOOKUP(OVYLD2_!AF$4,'[1]INTERNAL PARAMETERS-1'!$B$5:$J$44,7,FALSE)*OVYLD2_!$F201 + OVYLD1_!AF201*(1-VLOOKUP(OVYLD2_!AF$4,'[1]INTERNAL PARAMETERS-1'!$B$5:$J$44,5,FALSE))*VLOOKUP(OVYLD2_!AF$4,'[1]INTERNAL PARAMETERS-1'!$B$5:$J$44,9,FALSE)*OVYLD2_!$F201</f>
        <v>0</v>
      </c>
      <c r="AG201" s="44">
        <f>OVYLD1_!AG201*VLOOKUP(OVYLD2_!AG$4,'[1]INTERNAL PARAMETERS-1'!$B$5:$J$44,5,FALSE)*VLOOKUP(OVYLD2_!AG$4,'[1]INTERNAL PARAMETERS-1'!$B$5:$J$44,7,FALSE)*OVYLD2_!$F201 + OVYLD1_!AG201*(1-VLOOKUP(OVYLD2_!AG$4,'[1]INTERNAL PARAMETERS-1'!$B$5:$J$44,5,FALSE))*VLOOKUP(OVYLD2_!AG$4,'[1]INTERNAL PARAMETERS-1'!$B$5:$J$44,9,FALSE)*OVYLD2_!$F201</f>
        <v>0</v>
      </c>
      <c r="AH201" s="44">
        <f>OVYLD1_!AH201*VLOOKUP(OVYLD2_!AH$4,'[1]INTERNAL PARAMETERS-1'!$B$5:$J$44,5,FALSE)*VLOOKUP(OVYLD2_!AH$4,'[1]INTERNAL PARAMETERS-1'!$B$5:$J$44,7,FALSE)*OVYLD2_!$F201 + OVYLD1_!AH201*(1-VLOOKUP(OVYLD2_!AH$4,'[1]INTERNAL PARAMETERS-1'!$B$5:$J$44,5,FALSE))*VLOOKUP(OVYLD2_!AH$4,'[1]INTERNAL PARAMETERS-1'!$B$5:$J$44,9,FALSE)*OVYLD2_!$F201</f>
        <v>0</v>
      </c>
      <c r="AI201" s="44">
        <f>OVYLD1_!AI201*VLOOKUP(OVYLD2_!AI$4,'[1]INTERNAL PARAMETERS-1'!$B$5:$J$44,5,FALSE)*VLOOKUP(OVYLD2_!AI$4,'[1]INTERNAL PARAMETERS-1'!$B$5:$J$44,7,FALSE)*OVYLD2_!$F201 + OVYLD1_!AI201*(1-VLOOKUP(OVYLD2_!AI$4,'[1]INTERNAL PARAMETERS-1'!$B$5:$J$44,5,FALSE))*VLOOKUP(OVYLD2_!AI$4,'[1]INTERNAL PARAMETERS-1'!$B$5:$J$44,9,FALSE)*OVYLD2_!$F201</f>
        <v>0</v>
      </c>
      <c r="AJ201" s="44">
        <f>OVYLD1_!AJ201*VLOOKUP(OVYLD2_!AJ$4,'[1]INTERNAL PARAMETERS-1'!$B$5:$J$44,5,FALSE)*VLOOKUP(OVYLD2_!AJ$4,'[1]INTERNAL PARAMETERS-1'!$B$5:$J$44,7,FALSE)*OVYLD2_!$F201 + OVYLD1_!AJ201*(1-VLOOKUP(OVYLD2_!AJ$4,'[1]INTERNAL PARAMETERS-1'!$B$5:$J$44,5,FALSE))*VLOOKUP(OVYLD2_!AJ$4,'[1]INTERNAL PARAMETERS-1'!$B$5:$J$44,9,FALSE)*OVYLD2_!$F201</f>
        <v>0</v>
      </c>
      <c r="AK201" s="44">
        <f>OVYLD1_!AK201*VLOOKUP(OVYLD2_!AK$4,'[1]INTERNAL PARAMETERS-1'!$B$5:$J$44,5,FALSE)*VLOOKUP(OVYLD2_!AK$4,'[1]INTERNAL PARAMETERS-1'!$B$5:$J$44,7,FALSE)*OVYLD2_!$F201 + OVYLD1_!AK201*(1-VLOOKUP(OVYLD2_!AK$4,'[1]INTERNAL PARAMETERS-1'!$B$5:$J$44,5,FALSE))*VLOOKUP(OVYLD2_!AK$4,'[1]INTERNAL PARAMETERS-1'!$B$5:$J$44,9,FALSE)*OVYLD2_!$F201</f>
        <v>0</v>
      </c>
      <c r="AL201" s="44">
        <f>OVYLD1_!AL201*VLOOKUP(OVYLD2_!AL$4,'[1]INTERNAL PARAMETERS-1'!$B$5:$J$44,5,FALSE)*VLOOKUP(OVYLD2_!AL$4,'[1]INTERNAL PARAMETERS-1'!$B$5:$J$44,7,FALSE)*OVYLD2_!$F201 + OVYLD1_!AL201*(1-VLOOKUP(OVYLD2_!AL$4,'[1]INTERNAL PARAMETERS-1'!$B$5:$J$44,5,FALSE))*VLOOKUP(OVYLD2_!AL$4,'[1]INTERNAL PARAMETERS-1'!$B$5:$J$44,9,FALSE)*OVYLD2_!$F201</f>
        <v>0</v>
      </c>
      <c r="AM201" s="44">
        <f>OVYLD1_!AM201*VLOOKUP(OVYLD2_!AM$4,'[1]INTERNAL PARAMETERS-1'!$B$5:$J$44,5,FALSE)*VLOOKUP(OVYLD2_!AM$4,'[1]INTERNAL PARAMETERS-1'!$B$5:$J$44,7,FALSE)*OVYLD2_!$F201 + OVYLD1_!AM201*(1-VLOOKUP(OVYLD2_!AM$4,'[1]INTERNAL PARAMETERS-1'!$B$5:$J$44,5,FALSE))*VLOOKUP(OVYLD2_!AM$4,'[1]INTERNAL PARAMETERS-1'!$B$5:$J$44,9,FALSE)*OVYLD2_!$F201</f>
        <v>0</v>
      </c>
      <c r="AN201" s="44">
        <f>OVYLD1_!AN201*VLOOKUP(OVYLD2_!AN$4,'[1]INTERNAL PARAMETERS-1'!$B$5:$J$44,5,FALSE)*VLOOKUP(OVYLD2_!AN$4,'[1]INTERNAL PARAMETERS-1'!$B$5:$J$44,7,FALSE)*OVYLD2_!$F201 + OVYLD1_!AN201*(1-VLOOKUP(OVYLD2_!AN$4,'[1]INTERNAL PARAMETERS-1'!$B$5:$J$44,5,FALSE))*VLOOKUP(OVYLD2_!AN$4,'[1]INTERNAL PARAMETERS-1'!$B$5:$J$44,9,FALSE)*OVYLD2_!$F201</f>
        <v>0</v>
      </c>
      <c r="AO201" s="44">
        <f>OVYLD1_!AO201*VLOOKUP(OVYLD2_!AO$4,'[1]INTERNAL PARAMETERS-1'!$B$5:$J$44,5,FALSE)*VLOOKUP(OVYLD2_!AO$4,'[1]INTERNAL PARAMETERS-1'!$B$5:$J$44,7,FALSE)*OVYLD2_!$F201 + OVYLD1_!AO201*(1-VLOOKUP(OVYLD2_!AO$4,'[1]INTERNAL PARAMETERS-1'!$B$5:$J$44,5,FALSE))*VLOOKUP(OVYLD2_!AO$4,'[1]INTERNAL PARAMETERS-1'!$B$5:$J$44,9,FALSE)*OVYLD2_!$F201</f>
        <v>0</v>
      </c>
      <c r="AP201" s="44">
        <f>OVYLD1_!AP201*VLOOKUP(OVYLD2_!AP$4,'[1]INTERNAL PARAMETERS-1'!$B$5:$J$44,5,FALSE)*VLOOKUP(OVYLD2_!AP$4,'[1]INTERNAL PARAMETERS-1'!$B$5:$J$44,7,FALSE)*OVYLD2_!$F201 + OVYLD1_!AP201*(1-VLOOKUP(OVYLD2_!AP$4,'[1]INTERNAL PARAMETERS-1'!$B$5:$J$44,5,FALSE))*VLOOKUP(OVYLD2_!AP$4,'[1]INTERNAL PARAMETERS-1'!$B$5:$J$44,9,FALSE)*OVYLD2_!$F201</f>
        <v>0</v>
      </c>
      <c r="AQ201" s="44">
        <f>OVYLD1_!AQ201*VLOOKUP(OVYLD2_!AQ$4,'[1]INTERNAL PARAMETERS-1'!$B$5:$J$44,5,FALSE)*VLOOKUP(OVYLD2_!AQ$4,'[1]INTERNAL PARAMETERS-1'!$B$5:$J$44,7,FALSE)*OVYLD2_!$F201 + OVYLD1_!AQ201*(1-VLOOKUP(OVYLD2_!AQ$4,'[1]INTERNAL PARAMETERS-1'!$B$5:$J$44,5,FALSE))*VLOOKUP(OVYLD2_!AQ$4,'[1]INTERNAL PARAMETERS-1'!$B$5:$J$44,9,FALSE)*OVYLD2_!$F201</f>
        <v>0</v>
      </c>
      <c r="AR201" s="44">
        <f>OVYLD1_!AR201*VLOOKUP(OVYLD2_!AR$4,'[1]INTERNAL PARAMETERS-1'!$B$5:$J$44,5,FALSE)*VLOOKUP(OVYLD2_!AR$4,'[1]INTERNAL PARAMETERS-1'!$B$5:$J$44,7,FALSE)*OVYLD2_!$F201 + OVYLD1_!AR201*(1-VLOOKUP(OVYLD2_!AR$4,'[1]INTERNAL PARAMETERS-1'!$B$5:$J$44,5,FALSE))*VLOOKUP(OVYLD2_!AR$4,'[1]INTERNAL PARAMETERS-1'!$B$5:$J$44,9,FALSE)*OVYLD2_!$F201</f>
        <v>0</v>
      </c>
      <c r="AS201" s="44">
        <f>OVYLD1_!AS201*VLOOKUP(OVYLD2_!AS$4,'[1]INTERNAL PARAMETERS-1'!$B$5:$J$44,5,FALSE)*VLOOKUP(OVYLD2_!AS$4,'[1]INTERNAL PARAMETERS-1'!$B$5:$J$44,7,FALSE)*OVYLD2_!$F201 + OVYLD1_!AS201*(1-VLOOKUP(OVYLD2_!AS$4,'[1]INTERNAL PARAMETERS-1'!$B$5:$J$44,5,FALSE))*VLOOKUP(OVYLD2_!AS$4,'[1]INTERNAL PARAMETERS-1'!$B$5:$J$44,9,FALSE)*OVYLD2_!$F201</f>
        <v>0</v>
      </c>
      <c r="AT201" s="43">
        <f>OVYLD1_!AT201*VLOOKUP(OVYLD2_!AT$4,'[1]INTERNAL PARAMETERS-1'!$B$5:$J$44,5,FALSE)*VLOOKUP(OVYLD2_!AT$4,'[1]INTERNAL PARAMETERS-1'!$B$5:$J$44,7,FALSE)*OVYLD2_!$F201 + OVYLD1_!AT201*(1-VLOOKUP(OVYLD2_!AT$4,'[1]INTERNAL PARAMETERS-1'!$B$5:$J$44,5,FALSE))*VLOOKUP(OVYLD2_!AT$4,'[1]INTERNAL PARAMETERS-1'!$B$5:$J$44,9,FALSE)*OVYLD2_!$F201</f>
        <v>0</v>
      </c>
      <c r="AU201" s="45">
        <f>OVYLD1_!AU201*VLOOKUP(OVYLD2_!AU$4,'[1]INTERNAL PARAMETERS-1'!$B$5:$J$44,5,FALSE)*VLOOKUP(OVYLD2_!AU$4,'[1]INTERNAL PARAMETERS-1'!$B$5:$J$44,6,FALSE)*VLOOKUP(OVYLD2_!AU$4,'[1]INTERNAL PARAMETERS-1'!$B$5:$J$44,3,FALSE) + OVYLD1_!AU201*(1-VLOOKUP(OVYLD2_!AU$4,'[1]INTERNAL PARAMETERS-1'!$B$5:$J$44,5,FALSE))*VLOOKUP(OVYLD2_!AU$4,'[1]INTERNAL PARAMETERS-1'!$B$5:$J$44,8,FALSE)*VLOOKUP(OVYLD2_!AU$4,'[1]INTERNAL PARAMETERS-1'!$B$5:$J$44,3,FALSE)</f>
        <v>0</v>
      </c>
      <c r="AV201" s="44">
        <f>OVYLD1_!AV201*VLOOKUP(OVYLD2_!AV$4,'[1]INTERNAL PARAMETERS-1'!$B$5:$J$44,5,FALSE)*VLOOKUP(OVYLD2_!AV$4,'[1]INTERNAL PARAMETERS-1'!$B$5:$J$44,6,FALSE)*VLOOKUP(OVYLD2_!AV$4,'[1]INTERNAL PARAMETERS-1'!$B$5:$J$44,3,FALSE) + OVYLD1_!AV201*(1-VLOOKUP(OVYLD2_!AV$4,'[1]INTERNAL PARAMETERS-1'!$B$5:$J$44,5,FALSE))*VLOOKUP(OVYLD2_!AV$4,'[1]INTERNAL PARAMETERS-1'!$B$5:$J$44,8,FALSE)*VLOOKUP(OVYLD2_!AV$4,'[1]INTERNAL PARAMETERS-1'!$B$5:$J$44,3,FALSE)</f>
        <v>0</v>
      </c>
      <c r="AW201" s="44">
        <f>OVYLD1_!AW201*VLOOKUP(OVYLD2_!AW$4,'[1]INTERNAL PARAMETERS-1'!$B$5:$J$44,5,FALSE)*VLOOKUP(OVYLD2_!AW$4,'[1]INTERNAL PARAMETERS-1'!$B$5:$J$44,6,FALSE)*VLOOKUP(OVYLD2_!AW$4,'[1]INTERNAL PARAMETERS-1'!$B$5:$J$44,3,FALSE) + OVYLD1_!AW201*(1-VLOOKUP(OVYLD2_!AW$4,'[1]INTERNAL PARAMETERS-1'!$B$5:$J$44,5,FALSE))*VLOOKUP(OVYLD2_!AW$4,'[1]INTERNAL PARAMETERS-1'!$B$5:$J$44,8,FALSE)*VLOOKUP(OVYLD2_!AW$4,'[1]INTERNAL PARAMETERS-1'!$B$5:$J$44,3,FALSE)</f>
        <v>0</v>
      </c>
      <c r="AX201" s="44">
        <f>OVYLD1_!AX201*VLOOKUP(OVYLD2_!AX$4,'[1]INTERNAL PARAMETERS-1'!$B$5:$J$44,5,FALSE)*VLOOKUP(OVYLD2_!AX$4,'[1]INTERNAL PARAMETERS-1'!$B$5:$J$44,6,FALSE)*VLOOKUP(OVYLD2_!AX$4,'[1]INTERNAL PARAMETERS-1'!$B$5:$J$44,3,FALSE) + OVYLD1_!AX201*(1-VLOOKUP(OVYLD2_!AX$4,'[1]INTERNAL PARAMETERS-1'!$B$5:$J$44,5,FALSE))*VLOOKUP(OVYLD2_!AX$4,'[1]INTERNAL PARAMETERS-1'!$B$5:$J$44,8,FALSE)*VLOOKUP(OVYLD2_!AX$4,'[1]INTERNAL PARAMETERS-1'!$B$5:$J$44,3,FALSE)</f>
        <v>0</v>
      </c>
      <c r="AY201" s="44">
        <f>OVYLD1_!AY201*VLOOKUP(OVYLD2_!AY$4,'[1]INTERNAL PARAMETERS-1'!$B$5:$J$44,5,FALSE)*VLOOKUP(OVYLD2_!AY$4,'[1]INTERNAL PARAMETERS-1'!$B$5:$J$44,6,FALSE)*VLOOKUP(OVYLD2_!AY$4,'[1]INTERNAL PARAMETERS-1'!$B$5:$J$44,3,FALSE) + OVYLD1_!AY201*(1-VLOOKUP(OVYLD2_!AY$4,'[1]INTERNAL PARAMETERS-1'!$B$5:$J$44,5,FALSE))*VLOOKUP(OVYLD2_!AY$4,'[1]INTERNAL PARAMETERS-1'!$B$5:$J$44,8,FALSE)*VLOOKUP(OVYLD2_!AY$4,'[1]INTERNAL PARAMETERS-1'!$B$5:$J$44,3,FALSE)</f>
        <v>0</v>
      </c>
      <c r="AZ201" s="44">
        <f>OVYLD1_!AZ201*VLOOKUP(OVYLD2_!AZ$4,'[1]INTERNAL PARAMETERS-1'!$B$5:$J$44,5,FALSE)*VLOOKUP(OVYLD2_!AZ$4,'[1]INTERNAL PARAMETERS-1'!$B$5:$J$44,6,FALSE)*VLOOKUP(OVYLD2_!AZ$4,'[1]INTERNAL PARAMETERS-1'!$B$5:$J$44,3,FALSE) + OVYLD1_!AZ201*(1-VLOOKUP(OVYLD2_!AZ$4,'[1]INTERNAL PARAMETERS-1'!$B$5:$J$44,5,FALSE))*VLOOKUP(OVYLD2_!AZ$4,'[1]INTERNAL PARAMETERS-1'!$B$5:$J$44,8,FALSE)*VLOOKUP(OVYLD2_!AZ$4,'[1]INTERNAL PARAMETERS-1'!$B$5:$J$44,3,FALSE)</f>
        <v>0</v>
      </c>
      <c r="BA201" s="44">
        <f>OVYLD1_!BA201*VLOOKUP(OVYLD2_!BA$4,'[1]INTERNAL PARAMETERS-1'!$B$5:$J$44,5,FALSE)*VLOOKUP(OVYLD2_!BA$4,'[1]INTERNAL PARAMETERS-1'!$B$5:$J$44,6,FALSE)*VLOOKUP(OVYLD2_!BA$4,'[1]INTERNAL PARAMETERS-1'!$B$5:$J$44,3,FALSE) + OVYLD1_!BA201*(1-VLOOKUP(OVYLD2_!BA$4,'[1]INTERNAL PARAMETERS-1'!$B$5:$J$44,5,FALSE))*VLOOKUP(OVYLD2_!BA$4,'[1]INTERNAL PARAMETERS-1'!$B$5:$J$44,8,FALSE)*VLOOKUP(OVYLD2_!BA$4,'[1]INTERNAL PARAMETERS-1'!$B$5:$J$44,3,FALSE)</f>
        <v>0</v>
      </c>
      <c r="BB201" s="44">
        <f>OVYLD1_!BB201*VLOOKUP(OVYLD2_!BB$4,'[1]INTERNAL PARAMETERS-1'!$B$5:$J$44,5,FALSE)*VLOOKUP(OVYLD2_!BB$4,'[1]INTERNAL PARAMETERS-1'!$B$5:$J$44,6,FALSE)*VLOOKUP(OVYLD2_!BB$4,'[1]INTERNAL PARAMETERS-1'!$B$5:$J$44,3,FALSE) + OVYLD1_!BB201*(1-VLOOKUP(OVYLD2_!BB$4,'[1]INTERNAL PARAMETERS-1'!$B$5:$J$44,5,FALSE))*VLOOKUP(OVYLD2_!BB$4,'[1]INTERNAL PARAMETERS-1'!$B$5:$J$44,8,FALSE)*VLOOKUP(OVYLD2_!BB$4,'[1]INTERNAL PARAMETERS-1'!$B$5:$J$44,3,FALSE)</f>
        <v>0</v>
      </c>
      <c r="BC201" s="44">
        <f>OVYLD1_!BC201*VLOOKUP(OVYLD2_!BC$4,'[1]INTERNAL PARAMETERS-1'!$B$5:$J$44,5,FALSE)*VLOOKUP(OVYLD2_!BC$4,'[1]INTERNAL PARAMETERS-1'!$B$5:$J$44,6,FALSE)*VLOOKUP(OVYLD2_!BC$4,'[1]INTERNAL PARAMETERS-1'!$B$5:$J$44,3,FALSE) + OVYLD1_!BC201*(1-VLOOKUP(OVYLD2_!BC$4,'[1]INTERNAL PARAMETERS-1'!$B$5:$J$44,5,FALSE))*VLOOKUP(OVYLD2_!BC$4,'[1]INTERNAL PARAMETERS-1'!$B$5:$J$44,8,FALSE)*VLOOKUP(OVYLD2_!BC$4,'[1]INTERNAL PARAMETERS-1'!$B$5:$J$44,3,FALSE)</f>
        <v>0</v>
      </c>
      <c r="BD201" s="44">
        <f>OVYLD1_!BD201*VLOOKUP(OVYLD2_!BD$4,'[1]INTERNAL PARAMETERS-1'!$B$5:$J$44,5,FALSE)*VLOOKUP(OVYLD2_!BD$4,'[1]INTERNAL PARAMETERS-1'!$B$5:$J$44,6,FALSE)*VLOOKUP(OVYLD2_!BD$4,'[1]INTERNAL PARAMETERS-1'!$B$5:$J$44,3,FALSE) + OVYLD1_!BD201*(1-VLOOKUP(OVYLD2_!BD$4,'[1]INTERNAL PARAMETERS-1'!$B$5:$J$44,5,FALSE))*VLOOKUP(OVYLD2_!BD$4,'[1]INTERNAL PARAMETERS-1'!$B$5:$J$44,8,FALSE)*VLOOKUP(OVYLD2_!BD$4,'[1]INTERNAL PARAMETERS-1'!$B$5:$J$44,3,FALSE)</f>
        <v>0</v>
      </c>
      <c r="BE201" s="44">
        <f>OVYLD1_!BE201*VLOOKUP(OVYLD2_!BE$4,'[1]INTERNAL PARAMETERS-1'!$B$5:$J$44,5,FALSE)*VLOOKUP(OVYLD2_!BE$4,'[1]INTERNAL PARAMETERS-1'!$B$5:$J$44,6,FALSE)*VLOOKUP(OVYLD2_!BE$4,'[1]INTERNAL PARAMETERS-1'!$B$5:$J$44,3,FALSE) + OVYLD1_!BE201*(1-VLOOKUP(OVYLD2_!BE$4,'[1]INTERNAL PARAMETERS-1'!$B$5:$J$44,5,FALSE))*VLOOKUP(OVYLD2_!BE$4,'[1]INTERNAL PARAMETERS-1'!$B$5:$J$44,8,FALSE)*VLOOKUP(OVYLD2_!BE$4,'[1]INTERNAL PARAMETERS-1'!$B$5:$J$44,3,FALSE)</f>
        <v>0</v>
      </c>
      <c r="BF201" s="44">
        <f>OVYLD1_!BF201*VLOOKUP(OVYLD2_!BF$4,'[1]INTERNAL PARAMETERS-1'!$B$5:$J$44,5,FALSE)*VLOOKUP(OVYLD2_!BF$4,'[1]INTERNAL PARAMETERS-1'!$B$5:$J$44,6,FALSE)*VLOOKUP(OVYLD2_!BF$4,'[1]INTERNAL PARAMETERS-1'!$B$5:$J$44,3,FALSE) + OVYLD1_!BF201*(1-VLOOKUP(OVYLD2_!BF$4,'[1]INTERNAL PARAMETERS-1'!$B$5:$J$44,5,FALSE))*VLOOKUP(OVYLD2_!BF$4,'[1]INTERNAL PARAMETERS-1'!$B$5:$J$44,8,FALSE)*VLOOKUP(OVYLD2_!BF$4,'[1]INTERNAL PARAMETERS-1'!$B$5:$J$44,3,FALSE)</f>
        <v>0</v>
      </c>
      <c r="BG201" s="44">
        <f>OVYLD1_!BG201*VLOOKUP(OVYLD2_!BG$4,'[1]INTERNAL PARAMETERS-1'!$B$5:$J$44,5,FALSE)*VLOOKUP(OVYLD2_!BG$4,'[1]INTERNAL PARAMETERS-1'!$B$5:$J$44,6,FALSE)*VLOOKUP(OVYLD2_!BG$4,'[1]INTERNAL PARAMETERS-1'!$B$5:$J$44,3,FALSE) + OVYLD1_!BG201*(1-VLOOKUP(OVYLD2_!BG$4,'[1]INTERNAL PARAMETERS-1'!$B$5:$J$44,5,FALSE))*VLOOKUP(OVYLD2_!BG$4,'[1]INTERNAL PARAMETERS-1'!$B$5:$J$44,8,FALSE)*VLOOKUP(OVYLD2_!BG$4,'[1]INTERNAL PARAMETERS-1'!$B$5:$J$44,3,FALSE)</f>
        <v>0</v>
      </c>
      <c r="BH201" s="44">
        <f>OVYLD1_!BH201*VLOOKUP(OVYLD2_!BH$4,'[1]INTERNAL PARAMETERS-1'!$B$5:$J$44,5,FALSE)*VLOOKUP(OVYLD2_!BH$4,'[1]INTERNAL PARAMETERS-1'!$B$5:$J$44,6,FALSE)*VLOOKUP(OVYLD2_!BH$4,'[1]INTERNAL PARAMETERS-1'!$B$5:$J$44,3,FALSE) + OVYLD1_!BH201*(1-VLOOKUP(OVYLD2_!BH$4,'[1]INTERNAL PARAMETERS-1'!$B$5:$J$44,5,FALSE))*VLOOKUP(OVYLD2_!BH$4,'[1]INTERNAL PARAMETERS-1'!$B$5:$J$44,8,FALSE)*VLOOKUP(OVYLD2_!BH$4,'[1]INTERNAL PARAMETERS-1'!$B$5:$J$44,3,FALSE)</f>
        <v>0</v>
      </c>
      <c r="BI201" s="44">
        <f>OVYLD1_!BI201*VLOOKUP(OVYLD2_!BI$4,'[1]INTERNAL PARAMETERS-1'!$B$5:$J$44,5,FALSE)*VLOOKUP(OVYLD2_!BI$4,'[1]INTERNAL PARAMETERS-1'!$B$5:$J$44,6,FALSE)*VLOOKUP(OVYLD2_!BI$4,'[1]INTERNAL PARAMETERS-1'!$B$5:$J$44,3,FALSE) + OVYLD1_!BI201*(1-VLOOKUP(OVYLD2_!BI$4,'[1]INTERNAL PARAMETERS-1'!$B$5:$J$44,5,FALSE))*VLOOKUP(OVYLD2_!BI$4,'[1]INTERNAL PARAMETERS-1'!$B$5:$J$44,8,FALSE)*VLOOKUP(OVYLD2_!BI$4,'[1]INTERNAL PARAMETERS-1'!$B$5:$J$44,3,FALSE)</f>
        <v>0</v>
      </c>
      <c r="BJ201" s="44">
        <f>OVYLD1_!BJ201*VLOOKUP(OVYLD2_!BJ$4,'[1]INTERNAL PARAMETERS-1'!$B$5:$J$44,5,FALSE)*VLOOKUP(OVYLD2_!BJ$4,'[1]INTERNAL PARAMETERS-1'!$B$5:$J$44,6,FALSE)*VLOOKUP(OVYLD2_!BJ$4,'[1]INTERNAL PARAMETERS-1'!$B$5:$J$44,3,FALSE) + OVYLD1_!BJ201*(1-VLOOKUP(OVYLD2_!BJ$4,'[1]INTERNAL PARAMETERS-1'!$B$5:$J$44,5,FALSE))*VLOOKUP(OVYLD2_!BJ$4,'[1]INTERNAL PARAMETERS-1'!$B$5:$J$44,8,FALSE)*VLOOKUP(OVYLD2_!BJ$4,'[1]INTERNAL PARAMETERS-1'!$B$5:$J$44,3,FALSE)</f>
        <v>0</v>
      </c>
      <c r="BK201" s="44">
        <f>OVYLD1_!BK201*VLOOKUP(OVYLD2_!BK$4,'[1]INTERNAL PARAMETERS-1'!$B$5:$J$44,5,FALSE)*VLOOKUP(OVYLD2_!BK$4,'[1]INTERNAL PARAMETERS-1'!$B$5:$J$44,6,FALSE)*VLOOKUP(OVYLD2_!BK$4,'[1]INTERNAL PARAMETERS-1'!$B$5:$J$44,3,FALSE) + OVYLD1_!BK201*(1-VLOOKUP(OVYLD2_!BK$4,'[1]INTERNAL PARAMETERS-1'!$B$5:$J$44,5,FALSE))*VLOOKUP(OVYLD2_!BK$4,'[1]INTERNAL PARAMETERS-1'!$B$5:$J$44,8,FALSE)*VLOOKUP(OVYLD2_!BK$4,'[1]INTERNAL PARAMETERS-1'!$B$5:$J$44,3,FALSE)</f>
        <v>0</v>
      </c>
      <c r="BL201" s="44">
        <f>OVYLD1_!BL201*VLOOKUP(OVYLD2_!BL$4,'[1]INTERNAL PARAMETERS-1'!$B$5:$J$44,5,FALSE)*VLOOKUP(OVYLD2_!BL$4,'[1]INTERNAL PARAMETERS-1'!$B$5:$J$44,6,FALSE)*VLOOKUP(OVYLD2_!BL$4,'[1]INTERNAL PARAMETERS-1'!$B$5:$J$44,3,FALSE) + OVYLD1_!BL201*(1-VLOOKUP(OVYLD2_!BL$4,'[1]INTERNAL PARAMETERS-1'!$B$5:$J$44,5,FALSE))*VLOOKUP(OVYLD2_!BL$4,'[1]INTERNAL PARAMETERS-1'!$B$5:$J$44,8,FALSE)*VLOOKUP(OVYLD2_!BL$4,'[1]INTERNAL PARAMETERS-1'!$B$5:$J$44,3,FALSE)</f>
        <v>0</v>
      </c>
      <c r="BM201" s="44">
        <f>OVYLD1_!BM201*VLOOKUP(OVYLD2_!BM$4,'[1]INTERNAL PARAMETERS-1'!$B$5:$J$44,5,FALSE)*VLOOKUP(OVYLD2_!BM$4,'[1]INTERNAL PARAMETERS-1'!$B$5:$J$44,6,FALSE)*VLOOKUP(OVYLD2_!BM$4,'[1]INTERNAL PARAMETERS-1'!$B$5:$J$44,3,FALSE) + OVYLD1_!BM201*(1-VLOOKUP(OVYLD2_!BM$4,'[1]INTERNAL PARAMETERS-1'!$B$5:$J$44,5,FALSE))*VLOOKUP(OVYLD2_!BM$4,'[1]INTERNAL PARAMETERS-1'!$B$5:$J$44,8,FALSE)*VLOOKUP(OVYLD2_!BM$4,'[1]INTERNAL PARAMETERS-1'!$B$5:$J$44,3,FALSE)</f>
        <v>0</v>
      </c>
      <c r="BN201" s="44">
        <f>OVYLD1_!BN201*VLOOKUP(OVYLD2_!BN$4,'[1]INTERNAL PARAMETERS-1'!$B$5:$J$44,5,FALSE)*VLOOKUP(OVYLD2_!BN$4,'[1]INTERNAL PARAMETERS-1'!$B$5:$J$44,6,FALSE)*VLOOKUP(OVYLD2_!BN$4,'[1]INTERNAL PARAMETERS-1'!$B$5:$J$44,3,FALSE) + OVYLD1_!BN201*(1-VLOOKUP(OVYLD2_!BN$4,'[1]INTERNAL PARAMETERS-1'!$B$5:$J$44,5,FALSE))*VLOOKUP(OVYLD2_!BN$4,'[1]INTERNAL PARAMETERS-1'!$B$5:$J$44,8,FALSE)*VLOOKUP(OVYLD2_!BN$4,'[1]INTERNAL PARAMETERS-1'!$B$5:$J$44,3,FALSE)</f>
        <v>0</v>
      </c>
      <c r="BO201" s="44">
        <f>OVYLD1_!BO201*VLOOKUP(OVYLD2_!BO$4,'[1]INTERNAL PARAMETERS-1'!$B$5:$J$44,5,FALSE)*VLOOKUP(OVYLD2_!BO$4,'[1]INTERNAL PARAMETERS-1'!$B$5:$J$44,6,FALSE)*VLOOKUP(OVYLD2_!BO$4,'[1]INTERNAL PARAMETERS-1'!$B$5:$J$44,3,FALSE) + OVYLD1_!BO201*(1-VLOOKUP(OVYLD2_!BO$4,'[1]INTERNAL PARAMETERS-1'!$B$5:$J$44,5,FALSE))*VLOOKUP(OVYLD2_!BO$4,'[1]INTERNAL PARAMETERS-1'!$B$5:$J$44,8,FALSE)*VLOOKUP(OVYLD2_!BO$4,'[1]INTERNAL PARAMETERS-1'!$B$5:$J$44,3,FALSE)</f>
        <v>0</v>
      </c>
      <c r="BP201" s="44">
        <f>OVYLD1_!BP201*VLOOKUP(OVYLD2_!BP$4,'[1]INTERNAL PARAMETERS-1'!$B$5:$J$44,5,FALSE)*VLOOKUP(OVYLD2_!BP$4,'[1]INTERNAL PARAMETERS-1'!$B$5:$J$44,6,FALSE)*VLOOKUP(OVYLD2_!BP$4,'[1]INTERNAL PARAMETERS-1'!$B$5:$J$44,3,FALSE) + OVYLD1_!BP201*(1-VLOOKUP(OVYLD2_!BP$4,'[1]INTERNAL PARAMETERS-1'!$B$5:$J$44,5,FALSE))*VLOOKUP(OVYLD2_!BP$4,'[1]INTERNAL PARAMETERS-1'!$B$5:$J$44,8,FALSE)*VLOOKUP(OVYLD2_!BP$4,'[1]INTERNAL PARAMETERS-1'!$B$5:$J$44,3,FALSE)</f>
        <v>0</v>
      </c>
      <c r="BQ201" s="44">
        <f>OVYLD1_!BQ201*VLOOKUP(OVYLD2_!BQ$4,'[1]INTERNAL PARAMETERS-1'!$B$5:$J$44,5,FALSE)*VLOOKUP(OVYLD2_!BQ$4,'[1]INTERNAL PARAMETERS-1'!$B$5:$J$44,6,FALSE)*VLOOKUP(OVYLD2_!BQ$4,'[1]INTERNAL PARAMETERS-1'!$B$5:$J$44,3,FALSE) + OVYLD1_!BQ201*(1-VLOOKUP(OVYLD2_!BQ$4,'[1]INTERNAL PARAMETERS-1'!$B$5:$J$44,5,FALSE))*VLOOKUP(OVYLD2_!BQ$4,'[1]INTERNAL PARAMETERS-1'!$B$5:$J$44,8,FALSE)*VLOOKUP(OVYLD2_!BQ$4,'[1]INTERNAL PARAMETERS-1'!$B$5:$J$44,3,FALSE)</f>
        <v>0</v>
      </c>
      <c r="BR201" s="44">
        <f>OVYLD1_!BR201*VLOOKUP(OVYLD2_!BR$4,'[1]INTERNAL PARAMETERS-1'!$B$5:$J$44,5,FALSE)*VLOOKUP(OVYLD2_!BR$4,'[1]INTERNAL PARAMETERS-1'!$B$5:$J$44,6,FALSE)*VLOOKUP(OVYLD2_!BR$4,'[1]INTERNAL PARAMETERS-1'!$B$5:$J$44,3,FALSE) + OVYLD1_!BR201*(1-VLOOKUP(OVYLD2_!BR$4,'[1]INTERNAL PARAMETERS-1'!$B$5:$J$44,5,FALSE))*VLOOKUP(OVYLD2_!BR$4,'[1]INTERNAL PARAMETERS-1'!$B$5:$J$44,8,FALSE)*VLOOKUP(OVYLD2_!BR$4,'[1]INTERNAL PARAMETERS-1'!$B$5:$J$44,3,FALSE)</f>
        <v>0</v>
      </c>
      <c r="BS201" s="44">
        <f>OVYLD1_!BS201*VLOOKUP(OVYLD2_!BS$4,'[1]INTERNAL PARAMETERS-1'!$B$5:$J$44,5,FALSE)*VLOOKUP(OVYLD2_!BS$4,'[1]INTERNAL PARAMETERS-1'!$B$5:$J$44,6,FALSE)*VLOOKUP(OVYLD2_!BS$4,'[1]INTERNAL PARAMETERS-1'!$B$5:$J$44,3,FALSE) + OVYLD1_!BS201*(1-VLOOKUP(OVYLD2_!BS$4,'[1]INTERNAL PARAMETERS-1'!$B$5:$J$44,5,FALSE))*VLOOKUP(OVYLD2_!BS$4,'[1]INTERNAL PARAMETERS-1'!$B$5:$J$44,8,FALSE)*VLOOKUP(OVYLD2_!BS$4,'[1]INTERNAL PARAMETERS-1'!$B$5:$J$44,3,FALSE)</f>
        <v>0</v>
      </c>
      <c r="BT201" s="44">
        <f>OVYLD1_!BT201*VLOOKUP(OVYLD2_!BT$4,'[1]INTERNAL PARAMETERS-1'!$B$5:$J$44,5,FALSE)*VLOOKUP(OVYLD2_!BT$4,'[1]INTERNAL PARAMETERS-1'!$B$5:$J$44,6,FALSE)*VLOOKUP(OVYLD2_!BT$4,'[1]INTERNAL PARAMETERS-1'!$B$5:$J$44,3,FALSE) + OVYLD1_!BT201*(1-VLOOKUP(OVYLD2_!BT$4,'[1]INTERNAL PARAMETERS-1'!$B$5:$J$44,5,FALSE))*VLOOKUP(OVYLD2_!BT$4,'[1]INTERNAL PARAMETERS-1'!$B$5:$J$44,8,FALSE)*VLOOKUP(OVYLD2_!BT$4,'[1]INTERNAL PARAMETERS-1'!$B$5:$J$44,3,FALSE)</f>
        <v>0</v>
      </c>
      <c r="BU201" s="44">
        <f>OVYLD1_!BU201*VLOOKUP(OVYLD2_!BU$4,'[1]INTERNAL PARAMETERS-1'!$B$5:$J$44,5,FALSE)*VLOOKUP(OVYLD2_!BU$4,'[1]INTERNAL PARAMETERS-1'!$B$5:$J$44,6,FALSE)*VLOOKUP(OVYLD2_!BU$4,'[1]INTERNAL PARAMETERS-1'!$B$5:$J$44,3,FALSE) + OVYLD1_!BU201*(1-VLOOKUP(OVYLD2_!BU$4,'[1]INTERNAL PARAMETERS-1'!$B$5:$J$44,5,FALSE))*VLOOKUP(OVYLD2_!BU$4,'[1]INTERNAL PARAMETERS-1'!$B$5:$J$44,8,FALSE)*VLOOKUP(OVYLD2_!BU$4,'[1]INTERNAL PARAMETERS-1'!$B$5:$J$44,3,FALSE)</f>
        <v>0</v>
      </c>
      <c r="BV201" s="44">
        <f>OVYLD1_!BV201*VLOOKUP(OVYLD2_!BV$4,'[1]INTERNAL PARAMETERS-1'!$B$5:$J$44,5,FALSE)*VLOOKUP(OVYLD2_!BV$4,'[1]INTERNAL PARAMETERS-1'!$B$5:$J$44,6,FALSE)*VLOOKUP(OVYLD2_!BV$4,'[1]INTERNAL PARAMETERS-1'!$B$5:$J$44,3,FALSE) + OVYLD1_!BV201*(1-VLOOKUP(OVYLD2_!BV$4,'[1]INTERNAL PARAMETERS-1'!$B$5:$J$44,5,FALSE))*VLOOKUP(OVYLD2_!BV$4,'[1]INTERNAL PARAMETERS-1'!$B$5:$J$44,8,FALSE)*VLOOKUP(OVYLD2_!BV$4,'[1]INTERNAL PARAMETERS-1'!$B$5:$J$44,3,FALSE)</f>
        <v>0</v>
      </c>
      <c r="BW201" s="44">
        <f>OVYLD1_!BW201*VLOOKUP(OVYLD2_!BW$4,'[1]INTERNAL PARAMETERS-1'!$B$5:$J$44,5,FALSE)*VLOOKUP(OVYLD2_!BW$4,'[1]INTERNAL PARAMETERS-1'!$B$5:$J$44,6,FALSE)*VLOOKUP(OVYLD2_!BW$4,'[1]INTERNAL PARAMETERS-1'!$B$5:$J$44,3,FALSE) + OVYLD1_!BW201*(1-VLOOKUP(OVYLD2_!BW$4,'[1]INTERNAL PARAMETERS-1'!$B$5:$J$44,5,FALSE))*VLOOKUP(OVYLD2_!BW$4,'[1]INTERNAL PARAMETERS-1'!$B$5:$J$44,8,FALSE)*VLOOKUP(OVYLD2_!BW$4,'[1]INTERNAL PARAMETERS-1'!$B$5:$J$44,3,FALSE)</f>
        <v>0</v>
      </c>
      <c r="BX201" s="44">
        <f>OVYLD1_!BX201*VLOOKUP(OVYLD2_!BX$4,'[1]INTERNAL PARAMETERS-1'!$B$5:$J$44,5,FALSE)*VLOOKUP(OVYLD2_!BX$4,'[1]INTERNAL PARAMETERS-1'!$B$5:$J$44,6,FALSE)*VLOOKUP(OVYLD2_!BX$4,'[1]INTERNAL PARAMETERS-1'!$B$5:$J$44,3,FALSE) + OVYLD1_!BX201*(1-VLOOKUP(OVYLD2_!BX$4,'[1]INTERNAL PARAMETERS-1'!$B$5:$J$44,5,FALSE))*VLOOKUP(OVYLD2_!BX$4,'[1]INTERNAL PARAMETERS-1'!$B$5:$J$44,8,FALSE)*VLOOKUP(OVYLD2_!BX$4,'[1]INTERNAL PARAMETERS-1'!$B$5:$J$44,3,FALSE)</f>
        <v>0</v>
      </c>
      <c r="BY201" s="44">
        <f>OVYLD1_!BY201*VLOOKUP(OVYLD2_!BY$4,'[1]INTERNAL PARAMETERS-1'!$B$5:$J$44,5,FALSE)*VLOOKUP(OVYLD2_!BY$4,'[1]INTERNAL PARAMETERS-1'!$B$5:$J$44,6,FALSE)*VLOOKUP(OVYLD2_!BY$4,'[1]INTERNAL PARAMETERS-1'!$B$5:$J$44,3,FALSE) + OVYLD1_!BY201*(1-VLOOKUP(OVYLD2_!BY$4,'[1]INTERNAL PARAMETERS-1'!$B$5:$J$44,5,FALSE))*VLOOKUP(OVYLD2_!BY$4,'[1]INTERNAL PARAMETERS-1'!$B$5:$J$44,8,FALSE)*VLOOKUP(OVYLD2_!BY$4,'[1]INTERNAL PARAMETERS-1'!$B$5:$J$44,3,FALSE)</f>
        <v>0</v>
      </c>
      <c r="BZ201" s="44">
        <f>OVYLD1_!BZ201*VLOOKUP(OVYLD2_!BZ$4,'[1]INTERNAL PARAMETERS-1'!$B$5:$J$44,5,FALSE)*VLOOKUP(OVYLD2_!BZ$4,'[1]INTERNAL PARAMETERS-1'!$B$5:$J$44,6,FALSE)*VLOOKUP(OVYLD2_!BZ$4,'[1]INTERNAL PARAMETERS-1'!$B$5:$J$44,3,FALSE) + OVYLD1_!BZ201*(1-VLOOKUP(OVYLD2_!BZ$4,'[1]INTERNAL PARAMETERS-1'!$B$5:$J$44,5,FALSE))*VLOOKUP(OVYLD2_!BZ$4,'[1]INTERNAL PARAMETERS-1'!$B$5:$J$44,8,FALSE)*VLOOKUP(OVYLD2_!BZ$4,'[1]INTERNAL PARAMETERS-1'!$B$5:$J$44,3,FALSE)</f>
        <v>0</v>
      </c>
      <c r="CA201" s="44">
        <f>OVYLD1_!CA201*VLOOKUP(OVYLD2_!CA$4,'[1]INTERNAL PARAMETERS-1'!$B$5:$J$44,5,FALSE)*VLOOKUP(OVYLD2_!CA$4,'[1]INTERNAL PARAMETERS-1'!$B$5:$J$44,6,FALSE)*VLOOKUP(OVYLD2_!CA$4,'[1]INTERNAL PARAMETERS-1'!$B$5:$J$44,3,FALSE) + OVYLD1_!CA201*(1-VLOOKUP(OVYLD2_!CA$4,'[1]INTERNAL PARAMETERS-1'!$B$5:$J$44,5,FALSE))*VLOOKUP(OVYLD2_!CA$4,'[1]INTERNAL PARAMETERS-1'!$B$5:$J$44,8,FALSE)*VLOOKUP(OVYLD2_!CA$4,'[1]INTERNAL PARAMETERS-1'!$B$5:$J$44,3,FALSE)</f>
        <v>0</v>
      </c>
      <c r="CB201" s="44">
        <f>OVYLD1_!CB201*VLOOKUP(OVYLD2_!CB$4,'[1]INTERNAL PARAMETERS-1'!$B$5:$J$44,5,FALSE)*VLOOKUP(OVYLD2_!CB$4,'[1]INTERNAL PARAMETERS-1'!$B$5:$J$44,6,FALSE)*VLOOKUP(OVYLD2_!CB$4,'[1]INTERNAL PARAMETERS-1'!$B$5:$J$44,3,FALSE) + OVYLD1_!CB201*(1-VLOOKUP(OVYLD2_!CB$4,'[1]INTERNAL PARAMETERS-1'!$B$5:$J$44,5,FALSE))*VLOOKUP(OVYLD2_!CB$4,'[1]INTERNAL PARAMETERS-1'!$B$5:$J$44,8,FALSE)*VLOOKUP(OVYLD2_!CB$4,'[1]INTERNAL PARAMETERS-1'!$B$5:$J$44,3,FALSE)</f>
        <v>0</v>
      </c>
      <c r="CC201" s="44">
        <f>OVYLD1_!CC201*VLOOKUP(OVYLD2_!CC$4,'[1]INTERNAL PARAMETERS-1'!$B$5:$J$44,5,FALSE)*VLOOKUP(OVYLD2_!CC$4,'[1]INTERNAL PARAMETERS-1'!$B$5:$J$44,6,FALSE)*VLOOKUP(OVYLD2_!CC$4,'[1]INTERNAL PARAMETERS-1'!$B$5:$J$44,3,FALSE) + OVYLD1_!CC201*(1-VLOOKUP(OVYLD2_!CC$4,'[1]INTERNAL PARAMETERS-1'!$B$5:$J$44,5,FALSE))*VLOOKUP(OVYLD2_!CC$4,'[1]INTERNAL PARAMETERS-1'!$B$5:$J$44,8,FALSE)*VLOOKUP(OVYLD2_!CC$4,'[1]INTERNAL PARAMETERS-1'!$B$5:$J$44,3,FALSE)</f>
        <v>0</v>
      </c>
      <c r="CD201" s="44">
        <f>OVYLD1_!CD201*VLOOKUP(OVYLD2_!CD$4,'[1]INTERNAL PARAMETERS-1'!$B$5:$J$44,5,FALSE)*VLOOKUP(OVYLD2_!CD$4,'[1]INTERNAL PARAMETERS-1'!$B$5:$J$44,6,FALSE)*VLOOKUP(OVYLD2_!CD$4,'[1]INTERNAL PARAMETERS-1'!$B$5:$J$44,3,FALSE) + OVYLD1_!CD201*(1-VLOOKUP(OVYLD2_!CD$4,'[1]INTERNAL PARAMETERS-1'!$B$5:$J$44,5,FALSE))*VLOOKUP(OVYLD2_!CD$4,'[1]INTERNAL PARAMETERS-1'!$B$5:$J$44,8,FALSE)*VLOOKUP(OVYLD2_!CD$4,'[1]INTERNAL PARAMETERS-1'!$B$5:$J$44,3,FALSE)</f>
        <v>0</v>
      </c>
      <c r="CE201" s="44">
        <f>OVYLD1_!CE201*VLOOKUP(OVYLD2_!CE$4,'[1]INTERNAL PARAMETERS-1'!$B$5:$J$44,5,FALSE)*VLOOKUP(OVYLD2_!CE$4,'[1]INTERNAL PARAMETERS-1'!$B$5:$J$44,6,FALSE)*VLOOKUP(OVYLD2_!CE$4,'[1]INTERNAL PARAMETERS-1'!$B$5:$J$44,3,FALSE) + OVYLD1_!CE201*(1-VLOOKUP(OVYLD2_!CE$4,'[1]INTERNAL PARAMETERS-1'!$B$5:$J$44,5,FALSE))*VLOOKUP(OVYLD2_!CE$4,'[1]INTERNAL PARAMETERS-1'!$B$5:$J$44,8,FALSE)*VLOOKUP(OVYLD2_!CE$4,'[1]INTERNAL PARAMETERS-1'!$B$5:$J$44,3,FALSE)</f>
        <v>0</v>
      </c>
      <c r="CF201" s="44">
        <f>OVYLD1_!CF201*VLOOKUP(OVYLD2_!CF$4,'[1]INTERNAL PARAMETERS-1'!$B$5:$J$44,5,FALSE)*VLOOKUP(OVYLD2_!CF$4,'[1]INTERNAL PARAMETERS-1'!$B$5:$J$44,6,FALSE)*VLOOKUP(OVYLD2_!CF$4,'[1]INTERNAL PARAMETERS-1'!$B$5:$J$44,3,FALSE) + OVYLD1_!CF201*(1-VLOOKUP(OVYLD2_!CF$4,'[1]INTERNAL PARAMETERS-1'!$B$5:$J$44,5,FALSE))*VLOOKUP(OVYLD2_!CF$4,'[1]INTERNAL PARAMETERS-1'!$B$5:$J$44,8,FALSE)*VLOOKUP(OVYLD2_!CF$4,'[1]INTERNAL PARAMETERS-1'!$B$5:$J$44,3,FALSE)</f>
        <v>0</v>
      </c>
      <c r="CG201" s="44">
        <f>OVYLD1_!CG201*VLOOKUP(OVYLD2_!CG$4,'[1]INTERNAL PARAMETERS-1'!$B$5:$J$44,5,FALSE)*VLOOKUP(OVYLD2_!CG$4,'[1]INTERNAL PARAMETERS-1'!$B$5:$J$44,6,FALSE)*VLOOKUP(OVYLD2_!CG$4,'[1]INTERNAL PARAMETERS-1'!$B$5:$J$44,3,FALSE) + OVYLD1_!CG201*(1-VLOOKUP(OVYLD2_!CG$4,'[1]INTERNAL PARAMETERS-1'!$B$5:$J$44,5,FALSE))*VLOOKUP(OVYLD2_!CG$4,'[1]INTERNAL PARAMETERS-1'!$B$5:$J$44,8,FALSE)*VLOOKUP(OVYLD2_!CG$4,'[1]INTERNAL PARAMETERS-1'!$B$5:$J$44,3,FALSE)</f>
        <v>0</v>
      </c>
      <c r="CH201" s="43">
        <f>OVYLD1_!CH201*VLOOKUP(OVYLD2_!CH$4,'[1]INTERNAL PARAMETERS-1'!$B$5:$J$44,5,FALSE)*VLOOKUP(OVYLD2_!CH$4,'[1]INTERNAL PARAMETERS-1'!$B$5:$J$44,6,FALSE)*VLOOKUP(OVYLD2_!CH$4,'[1]INTERNAL PARAMETERS-1'!$B$5:$J$44,3,FALSE) + OVYLD1_!CH201*(1-VLOOKUP(OVYLD2_!CH$4,'[1]INTERNAL PARAMETERS-1'!$B$5:$J$44,5,FALSE))*VLOOKUP(OVYLD2_!CH$4,'[1]INTERNAL PARAMETERS-1'!$B$5:$J$44,8,FALSE)*VLOOKUP(OVYLD2_!CH$4,'[1]INTERNAL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5">
      <c r="B202" s="58" t="s">
        <v>7</v>
      </c>
      <c r="C202" s="57" t="s">
        <v>81</v>
      </c>
      <c r="D202" s="57" t="s">
        <v>62</v>
      </c>
      <c r="E202" s="128">
        <f>OVERALL2021!AI202</f>
        <v>0</v>
      </c>
      <c r="F202" s="59">
        <f>'[1]INTERNAL PARAMETERS-1'!M22</f>
        <v>5.05</v>
      </c>
      <c r="G202" s="45">
        <f>OVYLD1_!G202*VLOOKUP(OVYLD2_!G$4,'[1]INTERNAL PARAMETERS-1'!$B$5:$J$44,5,FALSE)*VLOOKUP(OVYLD2_!G$4,'[1]INTERNAL PARAMETERS-1'!$B$5:$J$44,7,FALSE)*OVYLD2_!$F202 + OVYLD1_!G202*(1-VLOOKUP(OVYLD2_!G$4,'[1]INTERNAL PARAMETERS-1'!$B$5:$J$44,5,FALSE))*VLOOKUP(OVYLD2_!G$4,'[1]INTERNAL PARAMETERS-1'!$B$5:$J$44,9,FALSE)*OVYLD2_!$F202</f>
        <v>0</v>
      </c>
      <c r="H202" s="44">
        <f>OVYLD1_!H202*VLOOKUP(OVYLD2_!H$4,'[1]INTERNAL PARAMETERS-1'!$B$5:$J$44,5,FALSE)*VLOOKUP(OVYLD2_!H$4,'[1]INTERNAL PARAMETERS-1'!$B$5:$J$44,7,FALSE)*OVYLD2_!$F202 + OVYLD1_!H202*(1-VLOOKUP(OVYLD2_!H$4,'[1]INTERNAL PARAMETERS-1'!$B$5:$J$44,5,FALSE))*VLOOKUP(OVYLD2_!H$4,'[1]INTERNAL PARAMETERS-1'!$B$5:$J$44,9,FALSE)*OVYLD2_!$F202</f>
        <v>0</v>
      </c>
      <c r="I202" s="44">
        <f>OVYLD1_!I202*VLOOKUP(OVYLD2_!I$4,'[1]INTERNAL PARAMETERS-1'!$B$5:$J$44,5,FALSE)*VLOOKUP(OVYLD2_!I$4,'[1]INTERNAL PARAMETERS-1'!$B$5:$J$44,7,FALSE)*OVYLD2_!$F202 + OVYLD1_!I202*(1-VLOOKUP(OVYLD2_!I$4,'[1]INTERNAL PARAMETERS-1'!$B$5:$J$44,5,FALSE))*VLOOKUP(OVYLD2_!I$4,'[1]INTERNAL PARAMETERS-1'!$B$5:$J$44,9,FALSE)*OVYLD2_!$F202</f>
        <v>0</v>
      </c>
      <c r="J202" s="44">
        <f>OVYLD1_!J202*VLOOKUP(OVYLD2_!J$4,'[1]INTERNAL PARAMETERS-1'!$B$5:$J$44,5,FALSE)*VLOOKUP(OVYLD2_!J$4,'[1]INTERNAL PARAMETERS-1'!$B$5:$J$44,7,FALSE)*OVYLD2_!$F202 + OVYLD1_!J202*(1-VLOOKUP(OVYLD2_!J$4,'[1]INTERNAL PARAMETERS-1'!$B$5:$J$44,5,FALSE))*VLOOKUP(OVYLD2_!J$4,'[1]INTERNAL PARAMETERS-1'!$B$5:$J$44,9,FALSE)*OVYLD2_!$F202</f>
        <v>0</v>
      </c>
      <c r="K202" s="44">
        <f>OVYLD1_!K202*VLOOKUP(OVYLD2_!K$4,'[1]INTERNAL PARAMETERS-1'!$B$5:$J$44,5,FALSE)*VLOOKUP(OVYLD2_!K$4,'[1]INTERNAL PARAMETERS-1'!$B$5:$J$44,7,FALSE)*OVYLD2_!$F202 + OVYLD1_!K202*(1-VLOOKUP(OVYLD2_!K$4,'[1]INTERNAL PARAMETERS-1'!$B$5:$J$44,5,FALSE))*VLOOKUP(OVYLD2_!K$4,'[1]INTERNAL PARAMETERS-1'!$B$5:$J$44,9,FALSE)*OVYLD2_!$F202</f>
        <v>0</v>
      </c>
      <c r="L202" s="44">
        <f>OVYLD1_!L202*VLOOKUP(OVYLD2_!L$4,'[1]INTERNAL PARAMETERS-1'!$B$5:$J$44,5,FALSE)*VLOOKUP(OVYLD2_!L$4,'[1]INTERNAL PARAMETERS-1'!$B$5:$J$44,7,FALSE)*OVYLD2_!$F202 + OVYLD1_!L202*(1-VLOOKUP(OVYLD2_!L$4,'[1]INTERNAL PARAMETERS-1'!$B$5:$J$44,5,FALSE))*VLOOKUP(OVYLD2_!L$4,'[1]INTERNAL PARAMETERS-1'!$B$5:$J$44,9,FALSE)*OVYLD2_!$F202</f>
        <v>0</v>
      </c>
      <c r="M202" s="44">
        <f>OVYLD1_!M202*VLOOKUP(OVYLD2_!M$4,'[1]INTERNAL PARAMETERS-1'!$B$5:$J$44,5,FALSE)*VLOOKUP(OVYLD2_!M$4,'[1]INTERNAL PARAMETERS-1'!$B$5:$J$44,7,FALSE)*OVYLD2_!$F202 + OVYLD1_!M202*(1-VLOOKUP(OVYLD2_!M$4,'[1]INTERNAL PARAMETERS-1'!$B$5:$J$44,5,FALSE))*VLOOKUP(OVYLD2_!M$4,'[1]INTERNAL PARAMETERS-1'!$B$5:$J$44,9,FALSE)*OVYLD2_!$F202</f>
        <v>0</v>
      </c>
      <c r="N202" s="44">
        <f>OVYLD1_!N202*VLOOKUP(OVYLD2_!N$4,'[1]INTERNAL PARAMETERS-1'!$B$5:$J$44,5,FALSE)*VLOOKUP(OVYLD2_!N$4,'[1]INTERNAL PARAMETERS-1'!$B$5:$J$44,7,FALSE)*OVYLD2_!$F202 + OVYLD1_!N202*(1-VLOOKUP(OVYLD2_!N$4,'[1]INTERNAL PARAMETERS-1'!$B$5:$J$44,5,FALSE))*VLOOKUP(OVYLD2_!N$4,'[1]INTERNAL PARAMETERS-1'!$B$5:$J$44,9,FALSE)*OVYLD2_!$F202</f>
        <v>0</v>
      </c>
      <c r="O202" s="44">
        <f>OVYLD1_!O202*VLOOKUP(OVYLD2_!O$4,'[1]INTERNAL PARAMETERS-1'!$B$5:$J$44,5,FALSE)*VLOOKUP(OVYLD2_!O$4,'[1]INTERNAL PARAMETERS-1'!$B$5:$J$44,7,FALSE)*OVYLD2_!$F202 + OVYLD1_!O202*(1-VLOOKUP(OVYLD2_!O$4,'[1]INTERNAL PARAMETERS-1'!$B$5:$J$44,5,FALSE))*VLOOKUP(OVYLD2_!O$4,'[1]INTERNAL PARAMETERS-1'!$B$5:$J$44,9,FALSE)*OVYLD2_!$F202</f>
        <v>0</v>
      </c>
      <c r="P202" s="44">
        <f>OVYLD1_!P202*VLOOKUP(OVYLD2_!P$4,'[1]INTERNAL PARAMETERS-1'!$B$5:$J$44,5,FALSE)*VLOOKUP(OVYLD2_!P$4,'[1]INTERNAL PARAMETERS-1'!$B$5:$J$44,7,FALSE)*OVYLD2_!$F202 + OVYLD1_!P202*(1-VLOOKUP(OVYLD2_!P$4,'[1]INTERNAL PARAMETERS-1'!$B$5:$J$44,5,FALSE))*VLOOKUP(OVYLD2_!P$4,'[1]INTERNAL PARAMETERS-1'!$B$5:$J$44,9,FALSE)*OVYLD2_!$F202</f>
        <v>0</v>
      </c>
      <c r="Q202" s="44">
        <f>OVYLD1_!Q202*VLOOKUP(OVYLD2_!Q$4,'[1]INTERNAL PARAMETERS-1'!$B$5:$J$44,5,FALSE)*VLOOKUP(OVYLD2_!Q$4,'[1]INTERNAL PARAMETERS-1'!$B$5:$J$44,7,FALSE)*OVYLD2_!$F202 + OVYLD1_!Q202*(1-VLOOKUP(OVYLD2_!Q$4,'[1]INTERNAL PARAMETERS-1'!$B$5:$J$44,5,FALSE))*VLOOKUP(OVYLD2_!Q$4,'[1]INTERNAL PARAMETERS-1'!$B$5:$J$44,9,FALSE)*OVYLD2_!$F202</f>
        <v>0</v>
      </c>
      <c r="R202" s="44">
        <f>OVYLD1_!R202*VLOOKUP(OVYLD2_!R$4,'[1]INTERNAL PARAMETERS-1'!$B$5:$J$44,5,FALSE)*VLOOKUP(OVYLD2_!R$4,'[1]INTERNAL PARAMETERS-1'!$B$5:$J$44,7,FALSE)*OVYLD2_!$F202 + OVYLD1_!R202*(1-VLOOKUP(OVYLD2_!R$4,'[1]INTERNAL PARAMETERS-1'!$B$5:$J$44,5,FALSE))*VLOOKUP(OVYLD2_!R$4,'[1]INTERNAL PARAMETERS-1'!$B$5:$J$44,9,FALSE)*OVYLD2_!$F202</f>
        <v>0</v>
      </c>
      <c r="S202" s="44">
        <f>OVYLD1_!S202*VLOOKUP(OVYLD2_!S$4,'[1]INTERNAL PARAMETERS-1'!$B$5:$J$44,5,FALSE)*VLOOKUP(OVYLD2_!S$4,'[1]INTERNAL PARAMETERS-1'!$B$5:$J$44,7,FALSE)*OVYLD2_!$F202 + OVYLD1_!S202*(1-VLOOKUP(OVYLD2_!S$4,'[1]INTERNAL PARAMETERS-1'!$B$5:$J$44,5,FALSE))*VLOOKUP(OVYLD2_!S$4,'[1]INTERNAL PARAMETERS-1'!$B$5:$J$44,9,FALSE)*OVYLD2_!$F202</f>
        <v>0</v>
      </c>
      <c r="T202" s="44">
        <f>OVYLD1_!T202*VLOOKUP(OVYLD2_!T$4,'[1]INTERNAL PARAMETERS-1'!$B$5:$J$44,5,FALSE)*VLOOKUP(OVYLD2_!T$4,'[1]INTERNAL PARAMETERS-1'!$B$5:$J$44,7,FALSE)*OVYLD2_!$F202 + OVYLD1_!T202*(1-VLOOKUP(OVYLD2_!T$4,'[1]INTERNAL PARAMETERS-1'!$B$5:$J$44,5,FALSE))*VLOOKUP(OVYLD2_!T$4,'[1]INTERNAL PARAMETERS-1'!$B$5:$J$44,9,FALSE)*OVYLD2_!$F202</f>
        <v>0</v>
      </c>
      <c r="U202" s="44">
        <f>OVYLD1_!U202*VLOOKUP(OVYLD2_!U$4,'[1]INTERNAL PARAMETERS-1'!$B$5:$J$44,5,FALSE)*VLOOKUP(OVYLD2_!U$4,'[1]INTERNAL PARAMETERS-1'!$B$5:$J$44,7,FALSE)*OVYLD2_!$F202 + OVYLD1_!U202*(1-VLOOKUP(OVYLD2_!U$4,'[1]INTERNAL PARAMETERS-1'!$B$5:$J$44,5,FALSE))*VLOOKUP(OVYLD2_!U$4,'[1]INTERNAL PARAMETERS-1'!$B$5:$J$44,9,FALSE)*OVYLD2_!$F202</f>
        <v>0</v>
      </c>
      <c r="V202" s="44">
        <f>OVYLD1_!V202*VLOOKUP(OVYLD2_!V$4,'[1]INTERNAL PARAMETERS-1'!$B$5:$J$44,5,FALSE)*VLOOKUP(OVYLD2_!V$4,'[1]INTERNAL PARAMETERS-1'!$B$5:$J$44,7,FALSE)*OVYLD2_!$F202 + OVYLD1_!V202*(1-VLOOKUP(OVYLD2_!V$4,'[1]INTERNAL PARAMETERS-1'!$B$5:$J$44,5,FALSE))*VLOOKUP(OVYLD2_!V$4,'[1]INTERNAL PARAMETERS-1'!$B$5:$J$44,9,FALSE)*OVYLD2_!$F202</f>
        <v>0</v>
      </c>
      <c r="W202" s="44">
        <f>OVYLD1_!W202*VLOOKUP(OVYLD2_!W$4,'[1]INTERNAL PARAMETERS-1'!$B$5:$J$44,5,FALSE)*VLOOKUP(OVYLD2_!W$4,'[1]INTERNAL PARAMETERS-1'!$B$5:$J$44,7,FALSE)*OVYLD2_!$F202 + OVYLD1_!W202*(1-VLOOKUP(OVYLD2_!W$4,'[1]INTERNAL PARAMETERS-1'!$B$5:$J$44,5,FALSE))*VLOOKUP(OVYLD2_!W$4,'[1]INTERNAL PARAMETERS-1'!$B$5:$J$44,9,FALSE)*OVYLD2_!$F202</f>
        <v>0</v>
      </c>
      <c r="X202" s="44">
        <f>OVYLD1_!X202*VLOOKUP(OVYLD2_!X$4,'[1]INTERNAL PARAMETERS-1'!$B$5:$J$44,5,FALSE)*VLOOKUP(OVYLD2_!X$4,'[1]INTERNAL PARAMETERS-1'!$B$5:$J$44,7,FALSE)*OVYLD2_!$F202 + OVYLD1_!X202*(1-VLOOKUP(OVYLD2_!X$4,'[1]INTERNAL PARAMETERS-1'!$B$5:$J$44,5,FALSE))*VLOOKUP(OVYLD2_!X$4,'[1]INTERNAL PARAMETERS-1'!$B$5:$J$44,9,FALSE)*OVYLD2_!$F202</f>
        <v>0</v>
      </c>
      <c r="Y202" s="44">
        <f>OVYLD1_!Y202*VLOOKUP(OVYLD2_!Y$4,'[1]INTERNAL PARAMETERS-1'!$B$5:$J$44,5,FALSE)*VLOOKUP(OVYLD2_!Y$4,'[1]INTERNAL PARAMETERS-1'!$B$5:$J$44,7,FALSE)*OVYLD2_!$F202 + OVYLD1_!Y202*(1-VLOOKUP(OVYLD2_!Y$4,'[1]INTERNAL PARAMETERS-1'!$B$5:$J$44,5,FALSE))*VLOOKUP(OVYLD2_!Y$4,'[1]INTERNAL PARAMETERS-1'!$B$5:$J$44,9,FALSE)*OVYLD2_!$F202</f>
        <v>0</v>
      </c>
      <c r="Z202" s="44">
        <f>OVYLD1_!Z202*VLOOKUP(OVYLD2_!Z$4,'[1]INTERNAL PARAMETERS-1'!$B$5:$J$44,5,FALSE)*VLOOKUP(OVYLD2_!Z$4,'[1]INTERNAL PARAMETERS-1'!$B$5:$J$44,7,FALSE)*OVYLD2_!$F202 + OVYLD1_!Z202*(1-VLOOKUP(OVYLD2_!Z$4,'[1]INTERNAL PARAMETERS-1'!$B$5:$J$44,5,FALSE))*VLOOKUP(OVYLD2_!Z$4,'[1]INTERNAL PARAMETERS-1'!$B$5:$J$44,9,FALSE)*OVYLD2_!$F202</f>
        <v>0</v>
      </c>
      <c r="AA202" s="44">
        <f>OVYLD1_!AA202*VLOOKUP(OVYLD2_!AA$4,'[1]INTERNAL PARAMETERS-1'!$B$5:$J$44,5,FALSE)*VLOOKUP(OVYLD2_!AA$4,'[1]INTERNAL PARAMETERS-1'!$B$5:$J$44,7,FALSE)*OVYLD2_!$F202 + OVYLD1_!AA202*(1-VLOOKUP(OVYLD2_!AA$4,'[1]INTERNAL PARAMETERS-1'!$B$5:$J$44,5,FALSE))*VLOOKUP(OVYLD2_!AA$4,'[1]INTERNAL PARAMETERS-1'!$B$5:$J$44,9,FALSE)*OVYLD2_!$F202</f>
        <v>0</v>
      </c>
      <c r="AB202" s="44">
        <f>OVYLD1_!AB202*VLOOKUP(OVYLD2_!AB$4,'[1]INTERNAL PARAMETERS-1'!$B$5:$J$44,5,FALSE)*VLOOKUP(OVYLD2_!AB$4,'[1]INTERNAL PARAMETERS-1'!$B$5:$J$44,7,FALSE)*OVYLD2_!$F202 + OVYLD1_!AB202*(1-VLOOKUP(OVYLD2_!AB$4,'[1]INTERNAL PARAMETERS-1'!$B$5:$J$44,5,FALSE))*VLOOKUP(OVYLD2_!AB$4,'[1]INTERNAL PARAMETERS-1'!$B$5:$J$44,9,FALSE)*OVYLD2_!$F202</f>
        <v>0</v>
      </c>
      <c r="AC202" s="44">
        <f>OVYLD1_!AC202*VLOOKUP(OVYLD2_!AC$4,'[1]INTERNAL PARAMETERS-1'!$B$5:$J$44,5,FALSE)*VLOOKUP(OVYLD2_!AC$4,'[1]INTERNAL PARAMETERS-1'!$B$5:$J$44,7,FALSE)*OVYLD2_!$F202 + OVYLD1_!AC202*(1-VLOOKUP(OVYLD2_!AC$4,'[1]INTERNAL PARAMETERS-1'!$B$5:$J$44,5,FALSE))*VLOOKUP(OVYLD2_!AC$4,'[1]INTERNAL PARAMETERS-1'!$B$5:$J$44,9,FALSE)*OVYLD2_!$F202</f>
        <v>0</v>
      </c>
      <c r="AD202" s="44">
        <f>OVYLD1_!AD202*VLOOKUP(OVYLD2_!AD$4,'[1]INTERNAL PARAMETERS-1'!$B$5:$J$44,5,FALSE)*VLOOKUP(OVYLD2_!AD$4,'[1]INTERNAL PARAMETERS-1'!$B$5:$J$44,7,FALSE)*OVYLD2_!$F202 + OVYLD1_!AD202*(1-VLOOKUP(OVYLD2_!AD$4,'[1]INTERNAL PARAMETERS-1'!$B$5:$J$44,5,FALSE))*VLOOKUP(OVYLD2_!AD$4,'[1]INTERNAL PARAMETERS-1'!$B$5:$J$44,9,FALSE)*OVYLD2_!$F202</f>
        <v>0</v>
      </c>
      <c r="AE202" s="44">
        <f>OVYLD1_!AE202*VLOOKUP(OVYLD2_!AE$4,'[1]INTERNAL PARAMETERS-1'!$B$5:$J$44,5,FALSE)*VLOOKUP(OVYLD2_!AE$4,'[1]INTERNAL PARAMETERS-1'!$B$5:$J$44,7,FALSE)*OVYLD2_!$F202 + OVYLD1_!AE202*(1-VLOOKUP(OVYLD2_!AE$4,'[1]INTERNAL PARAMETERS-1'!$B$5:$J$44,5,FALSE))*VLOOKUP(OVYLD2_!AE$4,'[1]INTERNAL PARAMETERS-1'!$B$5:$J$44,9,FALSE)*OVYLD2_!$F202</f>
        <v>0</v>
      </c>
      <c r="AF202" s="44">
        <f>OVYLD1_!AF202*VLOOKUP(OVYLD2_!AF$4,'[1]INTERNAL PARAMETERS-1'!$B$5:$J$44,5,FALSE)*VLOOKUP(OVYLD2_!AF$4,'[1]INTERNAL PARAMETERS-1'!$B$5:$J$44,7,FALSE)*OVYLD2_!$F202 + OVYLD1_!AF202*(1-VLOOKUP(OVYLD2_!AF$4,'[1]INTERNAL PARAMETERS-1'!$B$5:$J$44,5,FALSE))*VLOOKUP(OVYLD2_!AF$4,'[1]INTERNAL PARAMETERS-1'!$B$5:$J$44,9,FALSE)*OVYLD2_!$F202</f>
        <v>0</v>
      </c>
      <c r="AG202" s="44">
        <f>OVYLD1_!AG202*VLOOKUP(OVYLD2_!AG$4,'[1]INTERNAL PARAMETERS-1'!$B$5:$J$44,5,FALSE)*VLOOKUP(OVYLD2_!AG$4,'[1]INTERNAL PARAMETERS-1'!$B$5:$J$44,7,FALSE)*OVYLD2_!$F202 + OVYLD1_!AG202*(1-VLOOKUP(OVYLD2_!AG$4,'[1]INTERNAL PARAMETERS-1'!$B$5:$J$44,5,FALSE))*VLOOKUP(OVYLD2_!AG$4,'[1]INTERNAL PARAMETERS-1'!$B$5:$J$44,9,FALSE)*OVYLD2_!$F202</f>
        <v>0</v>
      </c>
      <c r="AH202" s="44">
        <f>OVYLD1_!AH202*VLOOKUP(OVYLD2_!AH$4,'[1]INTERNAL PARAMETERS-1'!$B$5:$J$44,5,FALSE)*VLOOKUP(OVYLD2_!AH$4,'[1]INTERNAL PARAMETERS-1'!$B$5:$J$44,7,FALSE)*OVYLD2_!$F202 + OVYLD1_!AH202*(1-VLOOKUP(OVYLD2_!AH$4,'[1]INTERNAL PARAMETERS-1'!$B$5:$J$44,5,FALSE))*VLOOKUP(OVYLD2_!AH$4,'[1]INTERNAL PARAMETERS-1'!$B$5:$J$44,9,FALSE)*OVYLD2_!$F202</f>
        <v>0</v>
      </c>
      <c r="AI202" s="44">
        <f>OVYLD1_!AI202*VLOOKUP(OVYLD2_!AI$4,'[1]INTERNAL PARAMETERS-1'!$B$5:$J$44,5,FALSE)*VLOOKUP(OVYLD2_!AI$4,'[1]INTERNAL PARAMETERS-1'!$B$5:$J$44,7,FALSE)*OVYLD2_!$F202 + OVYLD1_!AI202*(1-VLOOKUP(OVYLD2_!AI$4,'[1]INTERNAL PARAMETERS-1'!$B$5:$J$44,5,FALSE))*VLOOKUP(OVYLD2_!AI$4,'[1]INTERNAL PARAMETERS-1'!$B$5:$J$44,9,FALSE)*OVYLD2_!$F202</f>
        <v>0</v>
      </c>
      <c r="AJ202" s="44">
        <f>OVYLD1_!AJ202*VLOOKUP(OVYLD2_!AJ$4,'[1]INTERNAL PARAMETERS-1'!$B$5:$J$44,5,FALSE)*VLOOKUP(OVYLD2_!AJ$4,'[1]INTERNAL PARAMETERS-1'!$B$5:$J$44,7,FALSE)*OVYLD2_!$F202 + OVYLD1_!AJ202*(1-VLOOKUP(OVYLD2_!AJ$4,'[1]INTERNAL PARAMETERS-1'!$B$5:$J$44,5,FALSE))*VLOOKUP(OVYLD2_!AJ$4,'[1]INTERNAL PARAMETERS-1'!$B$5:$J$44,9,FALSE)*OVYLD2_!$F202</f>
        <v>0</v>
      </c>
      <c r="AK202" s="44">
        <f>OVYLD1_!AK202*VLOOKUP(OVYLD2_!AK$4,'[1]INTERNAL PARAMETERS-1'!$B$5:$J$44,5,FALSE)*VLOOKUP(OVYLD2_!AK$4,'[1]INTERNAL PARAMETERS-1'!$B$5:$J$44,7,FALSE)*OVYLD2_!$F202 + OVYLD1_!AK202*(1-VLOOKUP(OVYLD2_!AK$4,'[1]INTERNAL PARAMETERS-1'!$B$5:$J$44,5,FALSE))*VLOOKUP(OVYLD2_!AK$4,'[1]INTERNAL PARAMETERS-1'!$B$5:$J$44,9,FALSE)*OVYLD2_!$F202</f>
        <v>0</v>
      </c>
      <c r="AL202" s="44">
        <f>OVYLD1_!AL202*VLOOKUP(OVYLD2_!AL$4,'[1]INTERNAL PARAMETERS-1'!$B$5:$J$44,5,FALSE)*VLOOKUP(OVYLD2_!AL$4,'[1]INTERNAL PARAMETERS-1'!$B$5:$J$44,7,FALSE)*OVYLD2_!$F202 + OVYLD1_!AL202*(1-VLOOKUP(OVYLD2_!AL$4,'[1]INTERNAL PARAMETERS-1'!$B$5:$J$44,5,FALSE))*VLOOKUP(OVYLD2_!AL$4,'[1]INTERNAL PARAMETERS-1'!$B$5:$J$44,9,FALSE)*OVYLD2_!$F202</f>
        <v>0</v>
      </c>
      <c r="AM202" s="44">
        <f>OVYLD1_!AM202*VLOOKUP(OVYLD2_!AM$4,'[1]INTERNAL PARAMETERS-1'!$B$5:$J$44,5,FALSE)*VLOOKUP(OVYLD2_!AM$4,'[1]INTERNAL PARAMETERS-1'!$B$5:$J$44,7,FALSE)*OVYLD2_!$F202 + OVYLD1_!AM202*(1-VLOOKUP(OVYLD2_!AM$4,'[1]INTERNAL PARAMETERS-1'!$B$5:$J$44,5,FALSE))*VLOOKUP(OVYLD2_!AM$4,'[1]INTERNAL PARAMETERS-1'!$B$5:$J$44,9,FALSE)*OVYLD2_!$F202</f>
        <v>0</v>
      </c>
      <c r="AN202" s="44">
        <f>OVYLD1_!AN202*VLOOKUP(OVYLD2_!AN$4,'[1]INTERNAL PARAMETERS-1'!$B$5:$J$44,5,FALSE)*VLOOKUP(OVYLD2_!AN$4,'[1]INTERNAL PARAMETERS-1'!$B$5:$J$44,7,FALSE)*OVYLD2_!$F202 + OVYLD1_!AN202*(1-VLOOKUP(OVYLD2_!AN$4,'[1]INTERNAL PARAMETERS-1'!$B$5:$J$44,5,FALSE))*VLOOKUP(OVYLD2_!AN$4,'[1]INTERNAL PARAMETERS-1'!$B$5:$J$44,9,FALSE)*OVYLD2_!$F202</f>
        <v>0</v>
      </c>
      <c r="AO202" s="44">
        <f>OVYLD1_!AO202*VLOOKUP(OVYLD2_!AO$4,'[1]INTERNAL PARAMETERS-1'!$B$5:$J$44,5,FALSE)*VLOOKUP(OVYLD2_!AO$4,'[1]INTERNAL PARAMETERS-1'!$B$5:$J$44,7,FALSE)*OVYLD2_!$F202 + OVYLD1_!AO202*(1-VLOOKUP(OVYLD2_!AO$4,'[1]INTERNAL PARAMETERS-1'!$B$5:$J$44,5,FALSE))*VLOOKUP(OVYLD2_!AO$4,'[1]INTERNAL PARAMETERS-1'!$B$5:$J$44,9,FALSE)*OVYLD2_!$F202</f>
        <v>0</v>
      </c>
      <c r="AP202" s="44">
        <f>OVYLD1_!AP202*VLOOKUP(OVYLD2_!AP$4,'[1]INTERNAL PARAMETERS-1'!$B$5:$J$44,5,FALSE)*VLOOKUP(OVYLD2_!AP$4,'[1]INTERNAL PARAMETERS-1'!$B$5:$J$44,7,FALSE)*OVYLD2_!$F202 + OVYLD1_!AP202*(1-VLOOKUP(OVYLD2_!AP$4,'[1]INTERNAL PARAMETERS-1'!$B$5:$J$44,5,FALSE))*VLOOKUP(OVYLD2_!AP$4,'[1]INTERNAL PARAMETERS-1'!$B$5:$J$44,9,FALSE)*OVYLD2_!$F202</f>
        <v>0</v>
      </c>
      <c r="AQ202" s="44">
        <f>OVYLD1_!AQ202*VLOOKUP(OVYLD2_!AQ$4,'[1]INTERNAL PARAMETERS-1'!$B$5:$J$44,5,FALSE)*VLOOKUP(OVYLD2_!AQ$4,'[1]INTERNAL PARAMETERS-1'!$B$5:$J$44,7,FALSE)*OVYLD2_!$F202 + OVYLD1_!AQ202*(1-VLOOKUP(OVYLD2_!AQ$4,'[1]INTERNAL PARAMETERS-1'!$B$5:$J$44,5,FALSE))*VLOOKUP(OVYLD2_!AQ$4,'[1]INTERNAL PARAMETERS-1'!$B$5:$J$44,9,FALSE)*OVYLD2_!$F202</f>
        <v>0</v>
      </c>
      <c r="AR202" s="44">
        <f>OVYLD1_!AR202*VLOOKUP(OVYLD2_!AR$4,'[1]INTERNAL PARAMETERS-1'!$B$5:$J$44,5,FALSE)*VLOOKUP(OVYLD2_!AR$4,'[1]INTERNAL PARAMETERS-1'!$B$5:$J$44,7,FALSE)*OVYLD2_!$F202 + OVYLD1_!AR202*(1-VLOOKUP(OVYLD2_!AR$4,'[1]INTERNAL PARAMETERS-1'!$B$5:$J$44,5,FALSE))*VLOOKUP(OVYLD2_!AR$4,'[1]INTERNAL PARAMETERS-1'!$B$5:$J$44,9,FALSE)*OVYLD2_!$F202</f>
        <v>0</v>
      </c>
      <c r="AS202" s="44">
        <f>OVYLD1_!AS202*VLOOKUP(OVYLD2_!AS$4,'[1]INTERNAL PARAMETERS-1'!$B$5:$J$44,5,FALSE)*VLOOKUP(OVYLD2_!AS$4,'[1]INTERNAL PARAMETERS-1'!$B$5:$J$44,7,FALSE)*OVYLD2_!$F202 + OVYLD1_!AS202*(1-VLOOKUP(OVYLD2_!AS$4,'[1]INTERNAL PARAMETERS-1'!$B$5:$J$44,5,FALSE))*VLOOKUP(OVYLD2_!AS$4,'[1]INTERNAL PARAMETERS-1'!$B$5:$J$44,9,FALSE)*OVYLD2_!$F202</f>
        <v>0</v>
      </c>
      <c r="AT202" s="43">
        <f>OVYLD1_!AT202*VLOOKUP(OVYLD2_!AT$4,'[1]INTERNAL PARAMETERS-1'!$B$5:$J$44,5,FALSE)*VLOOKUP(OVYLD2_!AT$4,'[1]INTERNAL PARAMETERS-1'!$B$5:$J$44,7,FALSE)*OVYLD2_!$F202 + OVYLD1_!AT202*(1-VLOOKUP(OVYLD2_!AT$4,'[1]INTERNAL PARAMETERS-1'!$B$5:$J$44,5,FALSE))*VLOOKUP(OVYLD2_!AT$4,'[1]INTERNAL PARAMETERS-1'!$B$5:$J$44,9,FALSE)*OVYLD2_!$F202</f>
        <v>0</v>
      </c>
      <c r="AU202" s="45">
        <f>OVYLD1_!AU202*VLOOKUP(OVYLD2_!AU$4,'[1]INTERNAL PARAMETERS-1'!$B$5:$J$44,5,FALSE)*VLOOKUP(OVYLD2_!AU$4,'[1]INTERNAL PARAMETERS-1'!$B$5:$J$44,6,FALSE)*VLOOKUP(OVYLD2_!AU$4,'[1]INTERNAL PARAMETERS-1'!$B$5:$J$44,3,FALSE) + OVYLD1_!AU202*(1-VLOOKUP(OVYLD2_!AU$4,'[1]INTERNAL PARAMETERS-1'!$B$5:$J$44,5,FALSE))*VLOOKUP(OVYLD2_!AU$4,'[1]INTERNAL PARAMETERS-1'!$B$5:$J$44,8,FALSE)*VLOOKUP(OVYLD2_!AU$4,'[1]INTERNAL PARAMETERS-1'!$B$5:$J$44,3,FALSE)</f>
        <v>0</v>
      </c>
      <c r="AV202" s="44">
        <f>OVYLD1_!AV202*VLOOKUP(OVYLD2_!AV$4,'[1]INTERNAL PARAMETERS-1'!$B$5:$J$44,5,FALSE)*VLOOKUP(OVYLD2_!AV$4,'[1]INTERNAL PARAMETERS-1'!$B$5:$J$44,6,FALSE)*VLOOKUP(OVYLD2_!AV$4,'[1]INTERNAL PARAMETERS-1'!$B$5:$J$44,3,FALSE) + OVYLD1_!AV202*(1-VLOOKUP(OVYLD2_!AV$4,'[1]INTERNAL PARAMETERS-1'!$B$5:$J$44,5,FALSE))*VLOOKUP(OVYLD2_!AV$4,'[1]INTERNAL PARAMETERS-1'!$B$5:$J$44,8,FALSE)*VLOOKUP(OVYLD2_!AV$4,'[1]INTERNAL PARAMETERS-1'!$B$5:$J$44,3,FALSE)</f>
        <v>0</v>
      </c>
      <c r="AW202" s="44">
        <f>OVYLD1_!AW202*VLOOKUP(OVYLD2_!AW$4,'[1]INTERNAL PARAMETERS-1'!$B$5:$J$44,5,FALSE)*VLOOKUP(OVYLD2_!AW$4,'[1]INTERNAL PARAMETERS-1'!$B$5:$J$44,6,FALSE)*VLOOKUP(OVYLD2_!AW$4,'[1]INTERNAL PARAMETERS-1'!$B$5:$J$44,3,FALSE) + OVYLD1_!AW202*(1-VLOOKUP(OVYLD2_!AW$4,'[1]INTERNAL PARAMETERS-1'!$B$5:$J$44,5,FALSE))*VLOOKUP(OVYLD2_!AW$4,'[1]INTERNAL PARAMETERS-1'!$B$5:$J$44,8,FALSE)*VLOOKUP(OVYLD2_!AW$4,'[1]INTERNAL PARAMETERS-1'!$B$5:$J$44,3,FALSE)</f>
        <v>0</v>
      </c>
      <c r="AX202" s="44">
        <f>OVYLD1_!AX202*VLOOKUP(OVYLD2_!AX$4,'[1]INTERNAL PARAMETERS-1'!$B$5:$J$44,5,FALSE)*VLOOKUP(OVYLD2_!AX$4,'[1]INTERNAL PARAMETERS-1'!$B$5:$J$44,6,FALSE)*VLOOKUP(OVYLD2_!AX$4,'[1]INTERNAL PARAMETERS-1'!$B$5:$J$44,3,FALSE) + OVYLD1_!AX202*(1-VLOOKUP(OVYLD2_!AX$4,'[1]INTERNAL PARAMETERS-1'!$B$5:$J$44,5,FALSE))*VLOOKUP(OVYLD2_!AX$4,'[1]INTERNAL PARAMETERS-1'!$B$5:$J$44,8,FALSE)*VLOOKUP(OVYLD2_!AX$4,'[1]INTERNAL PARAMETERS-1'!$B$5:$J$44,3,FALSE)</f>
        <v>0</v>
      </c>
      <c r="AY202" s="44">
        <f>OVYLD1_!AY202*VLOOKUP(OVYLD2_!AY$4,'[1]INTERNAL PARAMETERS-1'!$B$5:$J$44,5,FALSE)*VLOOKUP(OVYLD2_!AY$4,'[1]INTERNAL PARAMETERS-1'!$B$5:$J$44,6,FALSE)*VLOOKUP(OVYLD2_!AY$4,'[1]INTERNAL PARAMETERS-1'!$B$5:$J$44,3,FALSE) + OVYLD1_!AY202*(1-VLOOKUP(OVYLD2_!AY$4,'[1]INTERNAL PARAMETERS-1'!$B$5:$J$44,5,FALSE))*VLOOKUP(OVYLD2_!AY$4,'[1]INTERNAL PARAMETERS-1'!$B$5:$J$44,8,FALSE)*VLOOKUP(OVYLD2_!AY$4,'[1]INTERNAL PARAMETERS-1'!$B$5:$J$44,3,FALSE)</f>
        <v>0</v>
      </c>
      <c r="AZ202" s="44">
        <f>OVYLD1_!AZ202*VLOOKUP(OVYLD2_!AZ$4,'[1]INTERNAL PARAMETERS-1'!$B$5:$J$44,5,FALSE)*VLOOKUP(OVYLD2_!AZ$4,'[1]INTERNAL PARAMETERS-1'!$B$5:$J$44,6,FALSE)*VLOOKUP(OVYLD2_!AZ$4,'[1]INTERNAL PARAMETERS-1'!$B$5:$J$44,3,FALSE) + OVYLD1_!AZ202*(1-VLOOKUP(OVYLD2_!AZ$4,'[1]INTERNAL PARAMETERS-1'!$B$5:$J$44,5,FALSE))*VLOOKUP(OVYLD2_!AZ$4,'[1]INTERNAL PARAMETERS-1'!$B$5:$J$44,8,FALSE)*VLOOKUP(OVYLD2_!AZ$4,'[1]INTERNAL PARAMETERS-1'!$B$5:$J$44,3,FALSE)</f>
        <v>0</v>
      </c>
      <c r="BA202" s="44">
        <f>OVYLD1_!BA202*VLOOKUP(OVYLD2_!BA$4,'[1]INTERNAL PARAMETERS-1'!$B$5:$J$44,5,FALSE)*VLOOKUP(OVYLD2_!BA$4,'[1]INTERNAL PARAMETERS-1'!$B$5:$J$44,6,FALSE)*VLOOKUP(OVYLD2_!BA$4,'[1]INTERNAL PARAMETERS-1'!$B$5:$J$44,3,FALSE) + OVYLD1_!BA202*(1-VLOOKUP(OVYLD2_!BA$4,'[1]INTERNAL PARAMETERS-1'!$B$5:$J$44,5,FALSE))*VLOOKUP(OVYLD2_!BA$4,'[1]INTERNAL PARAMETERS-1'!$B$5:$J$44,8,FALSE)*VLOOKUP(OVYLD2_!BA$4,'[1]INTERNAL PARAMETERS-1'!$B$5:$J$44,3,FALSE)</f>
        <v>0</v>
      </c>
      <c r="BB202" s="44">
        <f>OVYLD1_!BB202*VLOOKUP(OVYLD2_!BB$4,'[1]INTERNAL PARAMETERS-1'!$B$5:$J$44,5,FALSE)*VLOOKUP(OVYLD2_!BB$4,'[1]INTERNAL PARAMETERS-1'!$B$5:$J$44,6,FALSE)*VLOOKUP(OVYLD2_!BB$4,'[1]INTERNAL PARAMETERS-1'!$B$5:$J$44,3,FALSE) + OVYLD1_!BB202*(1-VLOOKUP(OVYLD2_!BB$4,'[1]INTERNAL PARAMETERS-1'!$B$5:$J$44,5,FALSE))*VLOOKUP(OVYLD2_!BB$4,'[1]INTERNAL PARAMETERS-1'!$B$5:$J$44,8,FALSE)*VLOOKUP(OVYLD2_!BB$4,'[1]INTERNAL PARAMETERS-1'!$B$5:$J$44,3,FALSE)</f>
        <v>0</v>
      </c>
      <c r="BC202" s="44">
        <f>OVYLD1_!BC202*VLOOKUP(OVYLD2_!BC$4,'[1]INTERNAL PARAMETERS-1'!$B$5:$J$44,5,FALSE)*VLOOKUP(OVYLD2_!BC$4,'[1]INTERNAL PARAMETERS-1'!$B$5:$J$44,6,FALSE)*VLOOKUP(OVYLD2_!BC$4,'[1]INTERNAL PARAMETERS-1'!$B$5:$J$44,3,FALSE) + OVYLD1_!BC202*(1-VLOOKUP(OVYLD2_!BC$4,'[1]INTERNAL PARAMETERS-1'!$B$5:$J$44,5,FALSE))*VLOOKUP(OVYLD2_!BC$4,'[1]INTERNAL PARAMETERS-1'!$B$5:$J$44,8,FALSE)*VLOOKUP(OVYLD2_!BC$4,'[1]INTERNAL PARAMETERS-1'!$B$5:$J$44,3,FALSE)</f>
        <v>0</v>
      </c>
      <c r="BD202" s="44">
        <f>OVYLD1_!BD202*VLOOKUP(OVYLD2_!BD$4,'[1]INTERNAL PARAMETERS-1'!$B$5:$J$44,5,FALSE)*VLOOKUP(OVYLD2_!BD$4,'[1]INTERNAL PARAMETERS-1'!$B$5:$J$44,6,FALSE)*VLOOKUP(OVYLD2_!BD$4,'[1]INTERNAL PARAMETERS-1'!$B$5:$J$44,3,FALSE) + OVYLD1_!BD202*(1-VLOOKUP(OVYLD2_!BD$4,'[1]INTERNAL PARAMETERS-1'!$B$5:$J$44,5,FALSE))*VLOOKUP(OVYLD2_!BD$4,'[1]INTERNAL PARAMETERS-1'!$B$5:$J$44,8,FALSE)*VLOOKUP(OVYLD2_!BD$4,'[1]INTERNAL PARAMETERS-1'!$B$5:$J$44,3,FALSE)</f>
        <v>0</v>
      </c>
      <c r="BE202" s="44">
        <f>OVYLD1_!BE202*VLOOKUP(OVYLD2_!BE$4,'[1]INTERNAL PARAMETERS-1'!$B$5:$J$44,5,FALSE)*VLOOKUP(OVYLD2_!BE$4,'[1]INTERNAL PARAMETERS-1'!$B$5:$J$44,6,FALSE)*VLOOKUP(OVYLD2_!BE$4,'[1]INTERNAL PARAMETERS-1'!$B$5:$J$44,3,FALSE) + OVYLD1_!BE202*(1-VLOOKUP(OVYLD2_!BE$4,'[1]INTERNAL PARAMETERS-1'!$B$5:$J$44,5,FALSE))*VLOOKUP(OVYLD2_!BE$4,'[1]INTERNAL PARAMETERS-1'!$B$5:$J$44,8,FALSE)*VLOOKUP(OVYLD2_!BE$4,'[1]INTERNAL PARAMETERS-1'!$B$5:$J$44,3,FALSE)</f>
        <v>0</v>
      </c>
      <c r="BF202" s="44">
        <f>OVYLD1_!BF202*VLOOKUP(OVYLD2_!BF$4,'[1]INTERNAL PARAMETERS-1'!$B$5:$J$44,5,FALSE)*VLOOKUP(OVYLD2_!BF$4,'[1]INTERNAL PARAMETERS-1'!$B$5:$J$44,6,FALSE)*VLOOKUP(OVYLD2_!BF$4,'[1]INTERNAL PARAMETERS-1'!$B$5:$J$44,3,FALSE) + OVYLD1_!BF202*(1-VLOOKUP(OVYLD2_!BF$4,'[1]INTERNAL PARAMETERS-1'!$B$5:$J$44,5,FALSE))*VLOOKUP(OVYLD2_!BF$4,'[1]INTERNAL PARAMETERS-1'!$B$5:$J$44,8,FALSE)*VLOOKUP(OVYLD2_!BF$4,'[1]INTERNAL PARAMETERS-1'!$B$5:$J$44,3,FALSE)</f>
        <v>0</v>
      </c>
      <c r="BG202" s="44">
        <f>OVYLD1_!BG202*VLOOKUP(OVYLD2_!BG$4,'[1]INTERNAL PARAMETERS-1'!$B$5:$J$44,5,FALSE)*VLOOKUP(OVYLD2_!BG$4,'[1]INTERNAL PARAMETERS-1'!$B$5:$J$44,6,FALSE)*VLOOKUP(OVYLD2_!BG$4,'[1]INTERNAL PARAMETERS-1'!$B$5:$J$44,3,FALSE) + OVYLD1_!BG202*(1-VLOOKUP(OVYLD2_!BG$4,'[1]INTERNAL PARAMETERS-1'!$B$5:$J$44,5,FALSE))*VLOOKUP(OVYLD2_!BG$4,'[1]INTERNAL PARAMETERS-1'!$B$5:$J$44,8,FALSE)*VLOOKUP(OVYLD2_!BG$4,'[1]INTERNAL PARAMETERS-1'!$B$5:$J$44,3,FALSE)</f>
        <v>0</v>
      </c>
      <c r="BH202" s="44">
        <f>OVYLD1_!BH202*VLOOKUP(OVYLD2_!BH$4,'[1]INTERNAL PARAMETERS-1'!$B$5:$J$44,5,FALSE)*VLOOKUP(OVYLD2_!BH$4,'[1]INTERNAL PARAMETERS-1'!$B$5:$J$44,6,FALSE)*VLOOKUP(OVYLD2_!BH$4,'[1]INTERNAL PARAMETERS-1'!$B$5:$J$44,3,FALSE) + OVYLD1_!BH202*(1-VLOOKUP(OVYLD2_!BH$4,'[1]INTERNAL PARAMETERS-1'!$B$5:$J$44,5,FALSE))*VLOOKUP(OVYLD2_!BH$4,'[1]INTERNAL PARAMETERS-1'!$B$5:$J$44,8,FALSE)*VLOOKUP(OVYLD2_!BH$4,'[1]INTERNAL PARAMETERS-1'!$B$5:$J$44,3,FALSE)</f>
        <v>0</v>
      </c>
      <c r="BI202" s="44">
        <f>OVYLD1_!BI202*VLOOKUP(OVYLD2_!BI$4,'[1]INTERNAL PARAMETERS-1'!$B$5:$J$44,5,FALSE)*VLOOKUP(OVYLD2_!BI$4,'[1]INTERNAL PARAMETERS-1'!$B$5:$J$44,6,FALSE)*VLOOKUP(OVYLD2_!BI$4,'[1]INTERNAL PARAMETERS-1'!$B$5:$J$44,3,FALSE) + OVYLD1_!BI202*(1-VLOOKUP(OVYLD2_!BI$4,'[1]INTERNAL PARAMETERS-1'!$B$5:$J$44,5,FALSE))*VLOOKUP(OVYLD2_!BI$4,'[1]INTERNAL PARAMETERS-1'!$B$5:$J$44,8,FALSE)*VLOOKUP(OVYLD2_!BI$4,'[1]INTERNAL PARAMETERS-1'!$B$5:$J$44,3,FALSE)</f>
        <v>0</v>
      </c>
      <c r="BJ202" s="44">
        <f>OVYLD1_!BJ202*VLOOKUP(OVYLD2_!BJ$4,'[1]INTERNAL PARAMETERS-1'!$B$5:$J$44,5,FALSE)*VLOOKUP(OVYLD2_!BJ$4,'[1]INTERNAL PARAMETERS-1'!$B$5:$J$44,6,FALSE)*VLOOKUP(OVYLD2_!BJ$4,'[1]INTERNAL PARAMETERS-1'!$B$5:$J$44,3,FALSE) + OVYLD1_!BJ202*(1-VLOOKUP(OVYLD2_!BJ$4,'[1]INTERNAL PARAMETERS-1'!$B$5:$J$44,5,FALSE))*VLOOKUP(OVYLD2_!BJ$4,'[1]INTERNAL PARAMETERS-1'!$B$5:$J$44,8,FALSE)*VLOOKUP(OVYLD2_!BJ$4,'[1]INTERNAL PARAMETERS-1'!$B$5:$J$44,3,FALSE)</f>
        <v>0</v>
      </c>
      <c r="BK202" s="44">
        <f>OVYLD1_!BK202*VLOOKUP(OVYLD2_!BK$4,'[1]INTERNAL PARAMETERS-1'!$B$5:$J$44,5,FALSE)*VLOOKUP(OVYLD2_!BK$4,'[1]INTERNAL PARAMETERS-1'!$B$5:$J$44,6,FALSE)*VLOOKUP(OVYLD2_!BK$4,'[1]INTERNAL PARAMETERS-1'!$B$5:$J$44,3,FALSE) + OVYLD1_!BK202*(1-VLOOKUP(OVYLD2_!BK$4,'[1]INTERNAL PARAMETERS-1'!$B$5:$J$44,5,FALSE))*VLOOKUP(OVYLD2_!BK$4,'[1]INTERNAL PARAMETERS-1'!$B$5:$J$44,8,FALSE)*VLOOKUP(OVYLD2_!BK$4,'[1]INTERNAL PARAMETERS-1'!$B$5:$J$44,3,FALSE)</f>
        <v>0</v>
      </c>
      <c r="BL202" s="44">
        <f>OVYLD1_!BL202*VLOOKUP(OVYLD2_!BL$4,'[1]INTERNAL PARAMETERS-1'!$B$5:$J$44,5,FALSE)*VLOOKUP(OVYLD2_!BL$4,'[1]INTERNAL PARAMETERS-1'!$B$5:$J$44,6,FALSE)*VLOOKUP(OVYLD2_!BL$4,'[1]INTERNAL PARAMETERS-1'!$B$5:$J$44,3,FALSE) + OVYLD1_!BL202*(1-VLOOKUP(OVYLD2_!BL$4,'[1]INTERNAL PARAMETERS-1'!$B$5:$J$44,5,FALSE))*VLOOKUP(OVYLD2_!BL$4,'[1]INTERNAL PARAMETERS-1'!$B$5:$J$44,8,FALSE)*VLOOKUP(OVYLD2_!BL$4,'[1]INTERNAL PARAMETERS-1'!$B$5:$J$44,3,FALSE)</f>
        <v>0</v>
      </c>
      <c r="BM202" s="44">
        <f>OVYLD1_!BM202*VLOOKUP(OVYLD2_!BM$4,'[1]INTERNAL PARAMETERS-1'!$B$5:$J$44,5,FALSE)*VLOOKUP(OVYLD2_!BM$4,'[1]INTERNAL PARAMETERS-1'!$B$5:$J$44,6,FALSE)*VLOOKUP(OVYLD2_!BM$4,'[1]INTERNAL PARAMETERS-1'!$B$5:$J$44,3,FALSE) + OVYLD1_!BM202*(1-VLOOKUP(OVYLD2_!BM$4,'[1]INTERNAL PARAMETERS-1'!$B$5:$J$44,5,FALSE))*VLOOKUP(OVYLD2_!BM$4,'[1]INTERNAL PARAMETERS-1'!$B$5:$J$44,8,FALSE)*VLOOKUP(OVYLD2_!BM$4,'[1]INTERNAL PARAMETERS-1'!$B$5:$J$44,3,FALSE)</f>
        <v>0</v>
      </c>
      <c r="BN202" s="44">
        <f>OVYLD1_!BN202*VLOOKUP(OVYLD2_!BN$4,'[1]INTERNAL PARAMETERS-1'!$B$5:$J$44,5,FALSE)*VLOOKUP(OVYLD2_!BN$4,'[1]INTERNAL PARAMETERS-1'!$B$5:$J$44,6,FALSE)*VLOOKUP(OVYLD2_!BN$4,'[1]INTERNAL PARAMETERS-1'!$B$5:$J$44,3,FALSE) + OVYLD1_!BN202*(1-VLOOKUP(OVYLD2_!BN$4,'[1]INTERNAL PARAMETERS-1'!$B$5:$J$44,5,FALSE))*VLOOKUP(OVYLD2_!BN$4,'[1]INTERNAL PARAMETERS-1'!$B$5:$J$44,8,FALSE)*VLOOKUP(OVYLD2_!BN$4,'[1]INTERNAL PARAMETERS-1'!$B$5:$J$44,3,FALSE)</f>
        <v>0</v>
      </c>
      <c r="BO202" s="44">
        <f>OVYLD1_!BO202*VLOOKUP(OVYLD2_!BO$4,'[1]INTERNAL PARAMETERS-1'!$B$5:$J$44,5,FALSE)*VLOOKUP(OVYLD2_!BO$4,'[1]INTERNAL PARAMETERS-1'!$B$5:$J$44,6,FALSE)*VLOOKUP(OVYLD2_!BO$4,'[1]INTERNAL PARAMETERS-1'!$B$5:$J$44,3,FALSE) + OVYLD1_!BO202*(1-VLOOKUP(OVYLD2_!BO$4,'[1]INTERNAL PARAMETERS-1'!$B$5:$J$44,5,FALSE))*VLOOKUP(OVYLD2_!BO$4,'[1]INTERNAL PARAMETERS-1'!$B$5:$J$44,8,FALSE)*VLOOKUP(OVYLD2_!BO$4,'[1]INTERNAL PARAMETERS-1'!$B$5:$J$44,3,FALSE)</f>
        <v>0</v>
      </c>
      <c r="BP202" s="44">
        <f>OVYLD1_!BP202*VLOOKUP(OVYLD2_!BP$4,'[1]INTERNAL PARAMETERS-1'!$B$5:$J$44,5,FALSE)*VLOOKUP(OVYLD2_!BP$4,'[1]INTERNAL PARAMETERS-1'!$B$5:$J$44,6,FALSE)*VLOOKUP(OVYLD2_!BP$4,'[1]INTERNAL PARAMETERS-1'!$B$5:$J$44,3,FALSE) + OVYLD1_!BP202*(1-VLOOKUP(OVYLD2_!BP$4,'[1]INTERNAL PARAMETERS-1'!$B$5:$J$44,5,FALSE))*VLOOKUP(OVYLD2_!BP$4,'[1]INTERNAL PARAMETERS-1'!$B$5:$J$44,8,FALSE)*VLOOKUP(OVYLD2_!BP$4,'[1]INTERNAL PARAMETERS-1'!$B$5:$J$44,3,FALSE)</f>
        <v>0</v>
      </c>
      <c r="BQ202" s="44">
        <f>OVYLD1_!BQ202*VLOOKUP(OVYLD2_!BQ$4,'[1]INTERNAL PARAMETERS-1'!$B$5:$J$44,5,FALSE)*VLOOKUP(OVYLD2_!BQ$4,'[1]INTERNAL PARAMETERS-1'!$B$5:$J$44,6,FALSE)*VLOOKUP(OVYLD2_!BQ$4,'[1]INTERNAL PARAMETERS-1'!$B$5:$J$44,3,FALSE) + OVYLD1_!BQ202*(1-VLOOKUP(OVYLD2_!BQ$4,'[1]INTERNAL PARAMETERS-1'!$B$5:$J$44,5,FALSE))*VLOOKUP(OVYLD2_!BQ$4,'[1]INTERNAL PARAMETERS-1'!$B$5:$J$44,8,FALSE)*VLOOKUP(OVYLD2_!BQ$4,'[1]INTERNAL PARAMETERS-1'!$B$5:$J$44,3,FALSE)</f>
        <v>0</v>
      </c>
      <c r="BR202" s="44">
        <f>OVYLD1_!BR202*VLOOKUP(OVYLD2_!BR$4,'[1]INTERNAL PARAMETERS-1'!$B$5:$J$44,5,FALSE)*VLOOKUP(OVYLD2_!BR$4,'[1]INTERNAL PARAMETERS-1'!$B$5:$J$44,6,FALSE)*VLOOKUP(OVYLD2_!BR$4,'[1]INTERNAL PARAMETERS-1'!$B$5:$J$44,3,FALSE) + OVYLD1_!BR202*(1-VLOOKUP(OVYLD2_!BR$4,'[1]INTERNAL PARAMETERS-1'!$B$5:$J$44,5,FALSE))*VLOOKUP(OVYLD2_!BR$4,'[1]INTERNAL PARAMETERS-1'!$B$5:$J$44,8,FALSE)*VLOOKUP(OVYLD2_!BR$4,'[1]INTERNAL PARAMETERS-1'!$B$5:$J$44,3,FALSE)</f>
        <v>0</v>
      </c>
      <c r="BS202" s="44">
        <f>OVYLD1_!BS202*VLOOKUP(OVYLD2_!BS$4,'[1]INTERNAL PARAMETERS-1'!$B$5:$J$44,5,FALSE)*VLOOKUP(OVYLD2_!BS$4,'[1]INTERNAL PARAMETERS-1'!$B$5:$J$44,6,FALSE)*VLOOKUP(OVYLD2_!BS$4,'[1]INTERNAL PARAMETERS-1'!$B$5:$J$44,3,FALSE) + OVYLD1_!BS202*(1-VLOOKUP(OVYLD2_!BS$4,'[1]INTERNAL PARAMETERS-1'!$B$5:$J$44,5,FALSE))*VLOOKUP(OVYLD2_!BS$4,'[1]INTERNAL PARAMETERS-1'!$B$5:$J$44,8,FALSE)*VLOOKUP(OVYLD2_!BS$4,'[1]INTERNAL PARAMETERS-1'!$B$5:$J$44,3,FALSE)</f>
        <v>0</v>
      </c>
      <c r="BT202" s="44">
        <f>OVYLD1_!BT202*VLOOKUP(OVYLD2_!BT$4,'[1]INTERNAL PARAMETERS-1'!$B$5:$J$44,5,FALSE)*VLOOKUP(OVYLD2_!BT$4,'[1]INTERNAL PARAMETERS-1'!$B$5:$J$44,6,FALSE)*VLOOKUP(OVYLD2_!BT$4,'[1]INTERNAL PARAMETERS-1'!$B$5:$J$44,3,FALSE) + OVYLD1_!BT202*(1-VLOOKUP(OVYLD2_!BT$4,'[1]INTERNAL PARAMETERS-1'!$B$5:$J$44,5,FALSE))*VLOOKUP(OVYLD2_!BT$4,'[1]INTERNAL PARAMETERS-1'!$B$5:$J$44,8,FALSE)*VLOOKUP(OVYLD2_!BT$4,'[1]INTERNAL PARAMETERS-1'!$B$5:$J$44,3,FALSE)</f>
        <v>0</v>
      </c>
      <c r="BU202" s="44">
        <f>OVYLD1_!BU202*VLOOKUP(OVYLD2_!BU$4,'[1]INTERNAL PARAMETERS-1'!$B$5:$J$44,5,FALSE)*VLOOKUP(OVYLD2_!BU$4,'[1]INTERNAL PARAMETERS-1'!$B$5:$J$44,6,FALSE)*VLOOKUP(OVYLD2_!BU$4,'[1]INTERNAL PARAMETERS-1'!$B$5:$J$44,3,FALSE) + OVYLD1_!BU202*(1-VLOOKUP(OVYLD2_!BU$4,'[1]INTERNAL PARAMETERS-1'!$B$5:$J$44,5,FALSE))*VLOOKUP(OVYLD2_!BU$4,'[1]INTERNAL PARAMETERS-1'!$B$5:$J$44,8,FALSE)*VLOOKUP(OVYLD2_!BU$4,'[1]INTERNAL PARAMETERS-1'!$B$5:$J$44,3,FALSE)</f>
        <v>0</v>
      </c>
      <c r="BV202" s="44">
        <f>OVYLD1_!BV202*VLOOKUP(OVYLD2_!BV$4,'[1]INTERNAL PARAMETERS-1'!$B$5:$J$44,5,FALSE)*VLOOKUP(OVYLD2_!BV$4,'[1]INTERNAL PARAMETERS-1'!$B$5:$J$44,6,FALSE)*VLOOKUP(OVYLD2_!BV$4,'[1]INTERNAL PARAMETERS-1'!$B$5:$J$44,3,FALSE) + OVYLD1_!BV202*(1-VLOOKUP(OVYLD2_!BV$4,'[1]INTERNAL PARAMETERS-1'!$B$5:$J$44,5,FALSE))*VLOOKUP(OVYLD2_!BV$4,'[1]INTERNAL PARAMETERS-1'!$B$5:$J$44,8,FALSE)*VLOOKUP(OVYLD2_!BV$4,'[1]INTERNAL PARAMETERS-1'!$B$5:$J$44,3,FALSE)</f>
        <v>0</v>
      </c>
      <c r="BW202" s="44">
        <f>OVYLD1_!BW202*VLOOKUP(OVYLD2_!BW$4,'[1]INTERNAL PARAMETERS-1'!$B$5:$J$44,5,FALSE)*VLOOKUP(OVYLD2_!BW$4,'[1]INTERNAL PARAMETERS-1'!$B$5:$J$44,6,FALSE)*VLOOKUP(OVYLD2_!BW$4,'[1]INTERNAL PARAMETERS-1'!$B$5:$J$44,3,FALSE) + OVYLD1_!BW202*(1-VLOOKUP(OVYLD2_!BW$4,'[1]INTERNAL PARAMETERS-1'!$B$5:$J$44,5,FALSE))*VLOOKUP(OVYLD2_!BW$4,'[1]INTERNAL PARAMETERS-1'!$B$5:$J$44,8,FALSE)*VLOOKUP(OVYLD2_!BW$4,'[1]INTERNAL PARAMETERS-1'!$B$5:$J$44,3,FALSE)</f>
        <v>0</v>
      </c>
      <c r="BX202" s="44">
        <f>OVYLD1_!BX202*VLOOKUP(OVYLD2_!BX$4,'[1]INTERNAL PARAMETERS-1'!$B$5:$J$44,5,FALSE)*VLOOKUP(OVYLD2_!BX$4,'[1]INTERNAL PARAMETERS-1'!$B$5:$J$44,6,FALSE)*VLOOKUP(OVYLD2_!BX$4,'[1]INTERNAL PARAMETERS-1'!$B$5:$J$44,3,FALSE) + OVYLD1_!BX202*(1-VLOOKUP(OVYLD2_!BX$4,'[1]INTERNAL PARAMETERS-1'!$B$5:$J$44,5,FALSE))*VLOOKUP(OVYLD2_!BX$4,'[1]INTERNAL PARAMETERS-1'!$B$5:$J$44,8,FALSE)*VLOOKUP(OVYLD2_!BX$4,'[1]INTERNAL PARAMETERS-1'!$B$5:$J$44,3,FALSE)</f>
        <v>0</v>
      </c>
      <c r="BY202" s="44">
        <f>OVYLD1_!BY202*VLOOKUP(OVYLD2_!BY$4,'[1]INTERNAL PARAMETERS-1'!$B$5:$J$44,5,FALSE)*VLOOKUP(OVYLD2_!BY$4,'[1]INTERNAL PARAMETERS-1'!$B$5:$J$44,6,FALSE)*VLOOKUP(OVYLD2_!BY$4,'[1]INTERNAL PARAMETERS-1'!$B$5:$J$44,3,FALSE) + OVYLD1_!BY202*(1-VLOOKUP(OVYLD2_!BY$4,'[1]INTERNAL PARAMETERS-1'!$B$5:$J$44,5,FALSE))*VLOOKUP(OVYLD2_!BY$4,'[1]INTERNAL PARAMETERS-1'!$B$5:$J$44,8,FALSE)*VLOOKUP(OVYLD2_!BY$4,'[1]INTERNAL PARAMETERS-1'!$B$5:$J$44,3,FALSE)</f>
        <v>0</v>
      </c>
      <c r="BZ202" s="44">
        <f>OVYLD1_!BZ202*VLOOKUP(OVYLD2_!BZ$4,'[1]INTERNAL PARAMETERS-1'!$B$5:$J$44,5,FALSE)*VLOOKUP(OVYLD2_!BZ$4,'[1]INTERNAL PARAMETERS-1'!$B$5:$J$44,6,FALSE)*VLOOKUP(OVYLD2_!BZ$4,'[1]INTERNAL PARAMETERS-1'!$B$5:$J$44,3,FALSE) + OVYLD1_!BZ202*(1-VLOOKUP(OVYLD2_!BZ$4,'[1]INTERNAL PARAMETERS-1'!$B$5:$J$44,5,FALSE))*VLOOKUP(OVYLD2_!BZ$4,'[1]INTERNAL PARAMETERS-1'!$B$5:$J$44,8,FALSE)*VLOOKUP(OVYLD2_!BZ$4,'[1]INTERNAL PARAMETERS-1'!$B$5:$J$44,3,FALSE)</f>
        <v>0</v>
      </c>
      <c r="CA202" s="44">
        <f>OVYLD1_!CA202*VLOOKUP(OVYLD2_!CA$4,'[1]INTERNAL PARAMETERS-1'!$B$5:$J$44,5,FALSE)*VLOOKUP(OVYLD2_!CA$4,'[1]INTERNAL PARAMETERS-1'!$B$5:$J$44,6,FALSE)*VLOOKUP(OVYLD2_!CA$4,'[1]INTERNAL PARAMETERS-1'!$B$5:$J$44,3,FALSE) + OVYLD1_!CA202*(1-VLOOKUP(OVYLD2_!CA$4,'[1]INTERNAL PARAMETERS-1'!$B$5:$J$44,5,FALSE))*VLOOKUP(OVYLD2_!CA$4,'[1]INTERNAL PARAMETERS-1'!$B$5:$J$44,8,FALSE)*VLOOKUP(OVYLD2_!CA$4,'[1]INTERNAL PARAMETERS-1'!$B$5:$J$44,3,FALSE)</f>
        <v>0</v>
      </c>
      <c r="CB202" s="44">
        <f>OVYLD1_!CB202*VLOOKUP(OVYLD2_!CB$4,'[1]INTERNAL PARAMETERS-1'!$B$5:$J$44,5,FALSE)*VLOOKUP(OVYLD2_!CB$4,'[1]INTERNAL PARAMETERS-1'!$B$5:$J$44,6,FALSE)*VLOOKUP(OVYLD2_!CB$4,'[1]INTERNAL PARAMETERS-1'!$B$5:$J$44,3,FALSE) + OVYLD1_!CB202*(1-VLOOKUP(OVYLD2_!CB$4,'[1]INTERNAL PARAMETERS-1'!$B$5:$J$44,5,FALSE))*VLOOKUP(OVYLD2_!CB$4,'[1]INTERNAL PARAMETERS-1'!$B$5:$J$44,8,FALSE)*VLOOKUP(OVYLD2_!CB$4,'[1]INTERNAL PARAMETERS-1'!$B$5:$J$44,3,FALSE)</f>
        <v>0</v>
      </c>
      <c r="CC202" s="44">
        <f>OVYLD1_!CC202*VLOOKUP(OVYLD2_!CC$4,'[1]INTERNAL PARAMETERS-1'!$B$5:$J$44,5,FALSE)*VLOOKUP(OVYLD2_!CC$4,'[1]INTERNAL PARAMETERS-1'!$B$5:$J$44,6,FALSE)*VLOOKUP(OVYLD2_!CC$4,'[1]INTERNAL PARAMETERS-1'!$B$5:$J$44,3,FALSE) + OVYLD1_!CC202*(1-VLOOKUP(OVYLD2_!CC$4,'[1]INTERNAL PARAMETERS-1'!$B$5:$J$44,5,FALSE))*VLOOKUP(OVYLD2_!CC$4,'[1]INTERNAL PARAMETERS-1'!$B$5:$J$44,8,FALSE)*VLOOKUP(OVYLD2_!CC$4,'[1]INTERNAL PARAMETERS-1'!$B$5:$J$44,3,FALSE)</f>
        <v>0</v>
      </c>
      <c r="CD202" s="44">
        <f>OVYLD1_!CD202*VLOOKUP(OVYLD2_!CD$4,'[1]INTERNAL PARAMETERS-1'!$B$5:$J$44,5,FALSE)*VLOOKUP(OVYLD2_!CD$4,'[1]INTERNAL PARAMETERS-1'!$B$5:$J$44,6,FALSE)*VLOOKUP(OVYLD2_!CD$4,'[1]INTERNAL PARAMETERS-1'!$B$5:$J$44,3,FALSE) + OVYLD1_!CD202*(1-VLOOKUP(OVYLD2_!CD$4,'[1]INTERNAL PARAMETERS-1'!$B$5:$J$44,5,FALSE))*VLOOKUP(OVYLD2_!CD$4,'[1]INTERNAL PARAMETERS-1'!$B$5:$J$44,8,FALSE)*VLOOKUP(OVYLD2_!CD$4,'[1]INTERNAL PARAMETERS-1'!$B$5:$J$44,3,FALSE)</f>
        <v>0</v>
      </c>
      <c r="CE202" s="44">
        <f>OVYLD1_!CE202*VLOOKUP(OVYLD2_!CE$4,'[1]INTERNAL PARAMETERS-1'!$B$5:$J$44,5,FALSE)*VLOOKUP(OVYLD2_!CE$4,'[1]INTERNAL PARAMETERS-1'!$B$5:$J$44,6,FALSE)*VLOOKUP(OVYLD2_!CE$4,'[1]INTERNAL PARAMETERS-1'!$B$5:$J$44,3,FALSE) + OVYLD1_!CE202*(1-VLOOKUP(OVYLD2_!CE$4,'[1]INTERNAL PARAMETERS-1'!$B$5:$J$44,5,FALSE))*VLOOKUP(OVYLD2_!CE$4,'[1]INTERNAL PARAMETERS-1'!$B$5:$J$44,8,FALSE)*VLOOKUP(OVYLD2_!CE$4,'[1]INTERNAL PARAMETERS-1'!$B$5:$J$44,3,FALSE)</f>
        <v>0</v>
      </c>
      <c r="CF202" s="44">
        <f>OVYLD1_!CF202*VLOOKUP(OVYLD2_!CF$4,'[1]INTERNAL PARAMETERS-1'!$B$5:$J$44,5,FALSE)*VLOOKUP(OVYLD2_!CF$4,'[1]INTERNAL PARAMETERS-1'!$B$5:$J$44,6,FALSE)*VLOOKUP(OVYLD2_!CF$4,'[1]INTERNAL PARAMETERS-1'!$B$5:$J$44,3,FALSE) + OVYLD1_!CF202*(1-VLOOKUP(OVYLD2_!CF$4,'[1]INTERNAL PARAMETERS-1'!$B$5:$J$44,5,FALSE))*VLOOKUP(OVYLD2_!CF$4,'[1]INTERNAL PARAMETERS-1'!$B$5:$J$44,8,FALSE)*VLOOKUP(OVYLD2_!CF$4,'[1]INTERNAL PARAMETERS-1'!$B$5:$J$44,3,FALSE)</f>
        <v>0</v>
      </c>
      <c r="CG202" s="44">
        <f>OVYLD1_!CG202*VLOOKUP(OVYLD2_!CG$4,'[1]INTERNAL PARAMETERS-1'!$B$5:$J$44,5,FALSE)*VLOOKUP(OVYLD2_!CG$4,'[1]INTERNAL PARAMETERS-1'!$B$5:$J$44,6,FALSE)*VLOOKUP(OVYLD2_!CG$4,'[1]INTERNAL PARAMETERS-1'!$B$5:$J$44,3,FALSE) + OVYLD1_!CG202*(1-VLOOKUP(OVYLD2_!CG$4,'[1]INTERNAL PARAMETERS-1'!$B$5:$J$44,5,FALSE))*VLOOKUP(OVYLD2_!CG$4,'[1]INTERNAL PARAMETERS-1'!$B$5:$J$44,8,FALSE)*VLOOKUP(OVYLD2_!CG$4,'[1]INTERNAL PARAMETERS-1'!$B$5:$J$44,3,FALSE)</f>
        <v>0</v>
      </c>
      <c r="CH202" s="43">
        <f>OVYLD1_!CH202*VLOOKUP(OVYLD2_!CH$4,'[1]INTERNAL PARAMETERS-1'!$B$5:$J$44,5,FALSE)*VLOOKUP(OVYLD2_!CH$4,'[1]INTERNAL PARAMETERS-1'!$B$5:$J$44,6,FALSE)*VLOOKUP(OVYLD2_!CH$4,'[1]INTERNAL PARAMETERS-1'!$B$5:$J$44,3,FALSE) + OVYLD1_!CH202*(1-VLOOKUP(OVYLD2_!CH$4,'[1]INTERNAL PARAMETERS-1'!$B$5:$J$44,5,FALSE))*VLOOKUP(OVYLD2_!CH$4,'[1]INTERNAL PARAMETERS-1'!$B$5:$J$44,8,FALSE)*VLOOKUP(OVYLD2_!CH$4,'[1]INTERNAL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5">
      <c r="B203" s="58" t="s">
        <v>7</v>
      </c>
      <c r="C203" s="57" t="s">
        <v>63</v>
      </c>
      <c r="D203" s="57" t="s">
        <v>80</v>
      </c>
      <c r="E203" s="128">
        <f>OVERALL2021!AI203</f>
        <v>0</v>
      </c>
      <c r="F203" s="59">
        <f>'[1]INTERNAL PARAMETERS-1'!M5</f>
        <v>85.012</v>
      </c>
      <c r="G203" s="45">
        <f>OVYLD1_!G203*VLOOKUP(OVYLD2_!G$4,'[1]INTERNAL PARAMETERS-1'!$B$5:$J$44,5,FALSE)*VLOOKUP(OVYLD2_!G$4,'[1]INTERNAL PARAMETERS-1'!$B$5:$J$44,7,FALSE)*OVYLD2_!$F203 + OVYLD1_!G203*(1-VLOOKUP(OVYLD2_!G$4,'[1]INTERNAL PARAMETERS-1'!$B$5:$J$44,5,FALSE))*VLOOKUP(OVYLD2_!G$4,'[1]INTERNAL PARAMETERS-1'!$B$5:$J$44,9,FALSE)*OVYLD2_!$F203</f>
        <v>0</v>
      </c>
      <c r="H203" s="44">
        <f>OVYLD1_!H203*VLOOKUP(OVYLD2_!H$4,'[1]INTERNAL PARAMETERS-1'!$B$5:$J$44,5,FALSE)*VLOOKUP(OVYLD2_!H$4,'[1]INTERNAL PARAMETERS-1'!$B$5:$J$44,7,FALSE)*OVYLD2_!$F203 + OVYLD1_!H203*(1-VLOOKUP(OVYLD2_!H$4,'[1]INTERNAL PARAMETERS-1'!$B$5:$J$44,5,FALSE))*VLOOKUP(OVYLD2_!H$4,'[1]INTERNAL PARAMETERS-1'!$B$5:$J$44,9,FALSE)*OVYLD2_!$F203</f>
        <v>0</v>
      </c>
      <c r="I203" s="44">
        <f>OVYLD1_!I203*VLOOKUP(OVYLD2_!I$4,'[1]INTERNAL PARAMETERS-1'!$B$5:$J$44,5,FALSE)*VLOOKUP(OVYLD2_!I$4,'[1]INTERNAL PARAMETERS-1'!$B$5:$J$44,7,FALSE)*OVYLD2_!$F203 + OVYLD1_!I203*(1-VLOOKUP(OVYLD2_!I$4,'[1]INTERNAL PARAMETERS-1'!$B$5:$J$44,5,FALSE))*VLOOKUP(OVYLD2_!I$4,'[1]INTERNAL PARAMETERS-1'!$B$5:$J$44,9,FALSE)*OVYLD2_!$F203</f>
        <v>0</v>
      </c>
      <c r="J203" s="44">
        <f>OVYLD1_!J203*VLOOKUP(OVYLD2_!J$4,'[1]INTERNAL PARAMETERS-1'!$B$5:$J$44,5,FALSE)*VLOOKUP(OVYLD2_!J$4,'[1]INTERNAL PARAMETERS-1'!$B$5:$J$44,7,FALSE)*OVYLD2_!$F203 + OVYLD1_!J203*(1-VLOOKUP(OVYLD2_!J$4,'[1]INTERNAL PARAMETERS-1'!$B$5:$J$44,5,FALSE))*VLOOKUP(OVYLD2_!J$4,'[1]INTERNAL PARAMETERS-1'!$B$5:$J$44,9,FALSE)*OVYLD2_!$F203</f>
        <v>0</v>
      </c>
      <c r="K203" s="44">
        <f>OVYLD1_!K203*VLOOKUP(OVYLD2_!K$4,'[1]INTERNAL PARAMETERS-1'!$B$5:$J$44,5,FALSE)*VLOOKUP(OVYLD2_!K$4,'[1]INTERNAL PARAMETERS-1'!$B$5:$J$44,7,FALSE)*OVYLD2_!$F203 + OVYLD1_!K203*(1-VLOOKUP(OVYLD2_!K$4,'[1]INTERNAL PARAMETERS-1'!$B$5:$J$44,5,FALSE))*VLOOKUP(OVYLD2_!K$4,'[1]INTERNAL PARAMETERS-1'!$B$5:$J$44,9,FALSE)*OVYLD2_!$F203</f>
        <v>0</v>
      </c>
      <c r="L203" s="44">
        <f>OVYLD1_!L203*VLOOKUP(OVYLD2_!L$4,'[1]INTERNAL PARAMETERS-1'!$B$5:$J$44,5,FALSE)*VLOOKUP(OVYLD2_!L$4,'[1]INTERNAL PARAMETERS-1'!$B$5:$J$44,7,FALSE)*OVYLD2_!$F203 + OVYLD1_!L203*(1-VLOOKUP(OVYLD2_!L$4,'[1]INTERNAL PARAMETERS-1'!$B$5:$J$44,5,FALSE))*VLOOKUP(OVYLD2_!L$4,'[1]INTERNAL PARAMETERS-1'!$B$5:$J$44,9,FALSE)*OVYLD2_!$F203</f>
        <v>0</v>
      </c>
      <c r="M203" s="44">
        <f>OVYLD1_!M203*VLOOKUP(OVYLD2_!M$4,'[1]INTERNAL PARAMETERS-1'!$B$5:$J$44,5,FALSE)*VLOOKUP(OVYLD2_!M$4,'[1]INTERNAL PARAMETERS-1'!$B$5:$J$44,7,FALSE)*OVYLD2_!$F203 + OVYLD1_!M203*(1-VLOOKUP(OVYLD2_!M$4,'[1]INTERNAL PARAMETERS-1'!$B$5:$J$44,5,FALSE))*VLOOKUP(OVYLD2_!M$4,'[1]INTERNAL PARAMETERS-1'!$B$5:$J$44,9,FALSE)*OVYLD2_!$F203</f>
        <v>0</v>
      </c>
      <c r="N203" s="44">
        <f>OVYLD1_!N203*VLOOKUP(OVYLD2_!N$4,'[1]INTERNAL PARAMETERS-1'!$B$5:$J$44,5,FALSE)*VLOOKUP(OVYLD2_!N$4,'[1]INTERNAL PARAMETERS-1'!$B$5:$J$44,7,FALSE)*OVYLD2_!$F203 + OVYLD1_!N203*(1-VLOOKUP(OVYLD2_!N$4,'[1]INTERNAL PARAMETERS-1'!$B$5:$J$44,5,FALSE))*VLOOKUP(OVYLD2_!N$4,'[1]INTERNAL PARAMETERS-1'!$B$5:$J$44,9,FALSE)*OVYLD2_!$F203</f>
        <v>0</v>
      </c>
      <c r="O203" s="44">
        <f>OVYLD1_!O203*VLOOKUP(OVYLD2_!O$4,'[1]INTERNAL PARAMETERS-1'!$B$5:$J$44,5,FALSE)*VLOOKUP(OVYLD2_!O$4,'[1]INTERNAL PARAMETERS-1'!$B$5:$J$44,7,FALSE)*OVYLD2_!$F203 + OVYLD1_!O203*(1-VLOOKUP(OVYLD2_!O$4,'[1]INTERNAL PARAMETERS-1'!$B$5:$J$44,5,FALSE))*VLOOKUP(OVYLD2_!O$4,'[1]INTERNAL PARAMETERS-1'!$B$5:$J$44,9,FALSE)*OVYLD2_!$F203</f>
        <v>0</v>
      </c>
      <c r="P203" s="44">
        <f>OVYLD1_!P203*VLOOKUP(OVYLD2_!P$4,'[1]INTERNAL PARAMETERS-1'!$B$5:$J$44,5,FALSE)*VLOOKUP(OVYLD2_!P$4,'[1]INTERNAL PARAMETERS-1'!$B$5:$J$44,7,FALSE)*OVYLD2_!$F203 + OVYLD1_!P203*(1-VLOOKUP(OVYLD2_!P$4,'[1]INTERNAL PARAMETERS-1'!$B$5:$J$44,5,FALSE))*VLOOKUP(OVYLD2_!P$4,'[1]INTERNAL PARAMETERS-1'!$B$5:$J$44,9,FALSE)*OVYLD2_!$F203</f>
        <v>0</v>
      </c>
      <c r="Q203" s="44">
        <f>OVYLD1_!Q203*VLOOKUP(OVYLD2_!Q$4,'[1]INTERNAL PARAMETERS-1'!$B$5:$J$44,5,FALSE)*VLOOKUP(OVYLD2_!Q$4,'[1]INTERNAL PARAMETERS-1'!$B$5:$J$44,7,FALSE)*OVYLD2_!$F203 + OVYLD1_!Q203*(1-VLOOKUP(OVYLD2_!Q$4,'[1]INTERNAL PARAMETERS-1'!$B$5:$J$44,5,FALSE))*VLOOKUP(OVYLD2_!Q$4,'[1]INTERNAL PARAMETERS-1'!$B$5:$J$44,9,FALSE)*OVYLD2_!$F203</f>
        <v>0</v>
      </c>
      <c r="R203" s="44">
        <f>OVYLD1_!R203*VLOOKUP(OVYLD2_!R$4,'[1]INTERNAL PARAMETERS-1'!$B$5:$J$44,5,FALSE)*VLOOKUP(OVYLD2_!R$4,'[1]INTERNAL PARAMETERS-1'!$B$5:$J$44,7,FALSE)*OVYLD2_!$F203 + OVYLD1_!R203*(1-VLOOKUP(OVYLD2_!R$4,'[1]INTERNAL PARAMETERS-1'!$B$5:$J$44,5,FALSE))*VLOOKUP(OVYLD2_!R$4,'[1]INTERNAL PARAMETERS-1'!$B$5:$J$44,9,FALSE)*OVYLD2_!$F203</f>
        <v>0</v>
      </c>
      <c r="S203" s="44">
        <f>OVYLD1_!S203*VLOOKUP(OVYLD2_!S$4,'[1]INTERNAL PARAMETERS-1'!$B$5:$J$44,5,FALSE)*VLOOKUP(OVYLD2_!S$4,'[1]INTERNAL PARAMETERS-1'!$B$5:$J$44,7,FALSE)*OVYLD2_!$F203 + OVYLD1_!S203*(1-VLOOKUP(OVYLD2_!S$4,'[1]INTERNAL PARAMETERS-1'!$B$5:$J$44,5,FALSE))*VLOOKUP(OVYLD2_!S$4,'[1]INTERNAL PARAMETERS-1'!$B$5:$J$44,9,FALSE)*OVYLD2_!$F203</f>
        <v>0</v>
      </c>
      <c r="T203" s="44">
        <f>OVYLD1_!T203*VLOOKUP(OVYLD2_!T$4,'[1]INTERNAL PARAMETERS-1'!$B$5:$J$44,5,FALSE)*VLOOKUP(OVYLD2_!T$4,'[1]INTERNAL PARAMETERS-1'!$B$5:$J$44,7,FALSE)*OVYLD2_!$F203 + OVYLD1_!T203*(1-VLOOKUP(OVYLD2_!T$4,'[1]INTERNAL PARAMETERS-1'!$B$5:$J$44,5,FALSE))*VLOOKUP(OVYLD2_!T$4,'[1]INTERNAL PARAMETERS-1'!$B$5:$J$44,9,FALSE)*OVYLD2_!$F203</f>
        <v>0</v>
      </c>
      <c r="U203" s="44">
        <f>OVYLD1_!U203*VLOOKUP(OVYLD2_!U$4,'[1]INTERNAL PARAMETERS-1'!$B$5:$J$44,5,FALSE)*VLOOKUP(OVYLD2_!U$4,'[1]INTERNAL PARAMETERS-1'!$B$5:$J$44,7,FALSE)*OVYLD2_!$F203 + OVYLD1_!U203*(1-VLOOKUP(OVYLD2_!U$4,'[1]INTERNAL PARAMETERS-1'!$B$5:$J$44,5,FALSE))*VLOOKUP(OVYLD2_!U$4,'[1]INTERNAL PARAMETERS-1'!$B$5:$J$44,9,FALSE)*OVYLD2_!$F203</f>
        <v>0</v>
      </c>
      <c r="V203" s="44">
        <f>OVYLD1_!V203*VLOOKUP(OVYLD2_!V$4,'[1]INTERNAL PARAMETERS-1'!$B$5:$J$44,5,FALSE)*VLOOKUP(OVYLD2_!V$4,'[1]INTERNAL PARAMETERS-1'!$B$5:$J$44,7,FALSE)*OVYLD2_!$F203 + OVYLD1_!V203*(1-VLOOKUP(OVYLD2_!V$4,'[1]INTERNAL PARAMETERS-1'!$B$5:$J$44,5,FALSE))*VLOOKUP(OVYLD2_!V$4,'[1]INTERNAL PARAMETERS-1'!$B$5:$J$44,9,FALSE)*OVYLD2_!$F203</f>
        <v>0</v>
      </c>
      <c r="W203" s="44">
        <f>OVYLD1_!W203*VLOOKUP(OVYLD2_!W$4,'[1]INTERNAL PARAMETERS-1'!$B$5:$J$44,5,FALSE)*VLOOKUP(OVYLD2_!W$4,'[1]INTERNAL PARAMETERS-1'!$B$5:$J$44,7,FALSE)*OVYLD2_!$F203 + OVYLD1_!W203*(1-VLOOKUP(OVYLD2_!W$4,'[1]INTERNAL PARAMETERS-1'!$B$5:$J$44,5,FALSE))*VLOOKUP(OVYLD2_!W$4,'[1]INTERNAL PARAMETERS-1'!$B$5:$J$44,9,FALSE)*OVYLD2_!$F203</f>
        <v>0</v>
      </c>
      <c r="X203" s="44">
        <f>OVYLD1_!X203*VLOOKUP(OVYLD2_!X$4,'[1]INTERNAL PARAMETERS-1'!$B$5:$J$44,5,FALSE)*VLOOKUP(OVYLD2_!X$4,'[1]INTERNAL PARAMETERS-1'!$B$5:$J$44,7,FALSE)*OVYLD2_!$F203 + OVYLD1_!X203*(1-VLOOKUP(OVYLD2_!X$4,'[1]INTERNAL PARAMETERS-1'!$B$5:$J$44,5,FALSE))*VLOOKUP(OVYLD2_!X$4,'[1]INTERNAL PARAMETERS-1'!$B$5:$J$44,9,FALSE)*OVYLD2_!$F203</f>
        <v>0</v>
      </c>
      <c r="Y203" s="44">
        <f>OVYLD1_!Y203*VLOOKUP(OVYLD2_!Y$4,'[1]INTERNAL PARAMETERS-1'!$B$5:$J$44,5,FALSE)*VLOOKUP(OVYLD2_!Y$4,'[1]INTERNAL PARAMETERS-1'!$B$5:$J$44,7,FALSE)*OVYLD2_!$F203 + OVYLD1_!Y203*(1-VLOOKUP(OVYLD2_!Y$4,'[1]INTERNAL PARAMETERS-1'!$B$5:$J$44,5,FALSE))*VLOOKUP(OVYLD2_!Y$4,'[1]INTERNAL PARAMETERS-1'!$B$5:$J$44,9,FALSE)*OVYLD2_!$F203</f>
        <v>0</v>
      </c>
      <c r="Z203" s="44">
        <f>OVYLD1_!Z203*VLOOKUP(OVYLD2_!Z$4,'[1]INTERNAL PARAMETERS-1'!$B$5:$J$44,5,FALSE)*VLOOKUP(OVYLD2_!Z$4,'[1]INTERNAL PARAMETERS-1'!$B$5:$J$44,7,FALSE)*OVYLD2_!$F203 + OVYLD1_!Z203*(1-VLOOKUP(OVYLD2_!Z$4,'[1]INTERNAL PARAMETERS-1'!$B$5:$J$44,5,FALSE))*VLOOKUP(OVYLD2_!Z$4,'[1]INTERNAL PARAMETERS-1'!$B$5:$J$44,9,FALSE)*OVYLD2_!$F203</f>
        <v>0</v>
      </c>
      <c r="AA203" s="44">
        <f>OVYLD1_!AA203*VLOOKUP(OVYLD2_!AA$4,'[1]INTERNAL PARAMETERS-1'!$B$5:$J$44,5,FALSE)*VLOOKUP(OVYLD2_!AA$4,'[1]INTERNAL PARAMETERS-1'!$B$5:$J$44,7,FALSE)*OVYLD2_!$F203 + OVYLD1_!AA203*(1-VLOOKUP(OVYLD2_!AA$4,'[1]INTERNAL PARAMETERS-1'!$B$5:$J$44,5,FALSE))*VLOOKUP(OVYLD2_!AA$4,'[1]INTERNAL PARAMETERS-1'!$B$5:$J$44,9,FALSE)*OVYLD2_!$F203</f>
        <v>0</v>
      </c>
      <c r="AB203" s="44">
        <f>OVYLD1_!AB203*VLOOKUP(OVYLD2_!AB$4,'[1]INTERNAL PARAMETERS-1'!$B$5:$J$44,5,FALSE)*VLOOKUP(OVYLD2_!AB$4,'[1]INTERNAL PARAMETERS-1'!$B$5:$J$44,7,FALSE)*OVYLD2_!$F203 + OVYLD1_!AB203*(1-VLOOKUP(OVYLD2_!AB$4,'[1]INTERNAL PARAMETERS-1'!$B$5:$J$44,5,FALSE))*VLOOKUP(OVYLD2_!AB$4,'[1]INTERNAL PARAMETERS-1'!$B$5:$J$44,9,FALSE)*OVYLD2_!$F203</f>
        <v>0</v>
      </c>
      <c r="AC203" s="44">
        <f>OVYLD1_!AC203*VLOOKUP(OVYLD2_!AC$4,'[1]INTERNAL PARAMETERS-1'!$B$5:$J$44,5,FALSE)*VLOOKUP(OVYLD2_!AC$4,'[1]INTERNAL PARAMETERS-1'!$B$5:$J$44,7,FALSE)*OVYLD2_!$F203 + OVYLD1_!AC203*(1-VLOOKUP(OVYLD2_!AC$4,'[1]INTERNAL PARAMETERS-1'!$B$5:$J$44,5,FALSE))*VLOOKUP(OVYLD2_!AC$4,'[1]INTERNAL PARAMETERS-1'!$B$5:$J$44,9,FALSE)*OVYLD2_!$F203</f>
        <v>0</v>
      </c>
      <c r="AD203" s="44">
        <f>OVYLD1_!AD203*VLOOKUP(OVYLD2_!AD$4,'[1]INTERNAL PARAMETERS-1'!$B$5:$J$44,5,FALSE)*VLOOKUP(OVYLD2_!AD$4,'[1]INTERNAL PARAMETERS-1'!$B$5:$J$44,7,FALSE)*OVYLD2_!$F203 + OVYLD1_!AD203*(1-VLOOKUP(OVYLD2_!AD$4,'[1]INTERNAL PARAMETERS-1'!$B$5:$J$44,5,FALSE))*VLOOKUP(OVYLD2_!AD$4,'[1]INTERNAL PARAMETERS-1'!$B$5:$J$44,9,FALSE)*OVYLD2_!$F203</f>
        <v>0</v>
      </c>
      <c r="AE203" s="44">
        <f>OVYLD1_!AE203*VLOOKUP(OVYLD2_!AE$4,'[1]INTERNAL PARAMETERS-1'!$B$5:$J$44,5,FALSE)*VLOOKUP(OVYLD2_!AE$4,'[1]INTERNAL PARAMETERS-1'!$B$5:$J$44,7,FALSE)*OVYLD2_!$F203 + OVYLD1_!AE203*(1-VLOOKUP(OVYLD2_!AE$4,'[1]INTERNAL PARAMETERS-1'!$B$5:$J$44,5,FALSE))*VLOOKUP(OVYLD2_!AE$4,'[1]INTERNAL PARAMETERS-1'!$B$5:$J$44,9,FALSE)*OVYLD2_!$F203</f>
        <v>0</v>
      </c>
      <c r="AF203" s="44">
        <f>OVYLD1_!AF203*VLOOKUP(OVYLD2_!AF$4,'[1]INTERNAL PARAMETERS-1'!$B$5:$J$44,5,FALSE)*VLOOKUP(OVYLD2_!AF$4,'[1]INTERNAL PARAMETERS-1'!$B$5:$J$44,7,FALSE)*OVYLD2_!$F203 + OVYLD1_!AF203*(1-VLOOKUP(OVYLD2_!AF$4,'[1]INTERNAL PARAMETERS-1'!$B$5:$J$44,5,FALSE))*VLOOKUP(OVYLD2_!AF$4,'[1]INTERNAL PARAMETERS-1'!$B$5:$J$44,9,FALSE)*OVYLD2_!$F203</f>
        <v>0</v>
      </c>
      <c r="AG203" s="44">
        <f>OVYLD1_!AG203*VLOOKUP(OVYLD2_!AG$4,'[1]INTERNAL PARAMETERS-1'!$B$5:$J$44,5,FALSE)*VLOOKUP(OVYLD2_!AG$4,'[1]INTERNAL PARAMETERS-1'!$B$5:$J$44,7,FALSE)*OVYLD2_!$F203 + OVYLD1_!AG203*(1-VLOOKUP(OVYLD2_!AG$4,'[1]INTERNAL PARAMETERS-1'!$B$5:$J$44,5,FALSE))*VLOOKUP(OVYLD2_!AG$4,'[1]INTERNAL PARAMETERS-1'!$B$5:$J$44,9,FALSE)*OVYLD2_!$F203</f>
        <v>0</v>
      </c>
      <c r="AH203" s="44">
        <f>OVYLD1_!AH203*VLOOKUP(OVYLD2_!AH$4,'[1]INTERNAL PARAMETERS-1'!$B$5:$J$44,5,FALSE)*VLOOKUP(OVYLD2_!AH$4,'[1]INTERNAL PARAMETERS-1'!$B$5:$J$44,7,FALSE)*OVYLD2_!$F203 + OVYLD1_!AH203*(1-VLOOKUP(OVYLD2_!AH$4,'[1]INTERNAL PARAMETERS-1'!$B$5:$J$44,5,FALSE))*VLOOKUP(OVYLD2_!AH$4,'[1]INTERNAL PARAMETERS-1'!$B$5:$J$44,9,FALSE)*OVYLD2_!$F203</f>
        <v>0</v>
      </c>
      <c r="AI203" s="44">
        <f>OVYLD1_!AI203*VLOOKUP(OVYLD2_!AI$4,'[1]INTERNAL PARAMETERS-1'!$B$5:$J$44,5,FALSE)*VLOOKUP(OVYLD2_!AI$4,'[1]INTERNAL PARAMETERS-1'!$B$5:$J$44,7,FALSE)*OVYLD2_!$F203 + OVYLD1_!AI203*(1-VLOOKUP(OVYLD2_!AI$4,'[1]INTERNAL PARAMETERS-1'!$B$5:$J$44,5,FALSE))*VLOOKUP(OVYLD2_!AI$4,'[1]INTERNAL PARAMETERS-1'!$B$5:$J$44,9,FALSE)*OVYLD2_!$F203</f>
        <v>0</v>
      </c>
      <c r="AJ203" s="44">
        <f>OVYLD1_!AJ203*VLOOKUP(OVYLD2_!AJ$4,'[1]INTERNAL PARAMETERS-1'!$B$5:$J$44,5,FALSE)*VLOOKUP(OVYLD2_!AJ$4,'[1]INTERNAL PARAMETERS-1'!$B$5:$J$44,7,FALSE)*OVYLD2_!$F203 + OVYLD1_!AJ203*(1-VLOOKUP(OVYLD2_!AJ$4,'[1]INTERNAL PARAMETERS-1'!$B$5:$J$44,5,FALSE))*VLOOKUP(OVYLD2_!AJ$4,'[1]INTERNAL PARAMETERS-1'!$B$5:$J$44,9,FALSE)*OVYLD2_!$F203</f>
        <v>0</v>
      </c>
      <c r="AK203" s="44">
        <f>OVYLD1_!AK203*VLOOKUP(OVYLD2_!AK$4,'[1]INTERNAL PARAMETERS-1'!$B$5:$J$44,5,FALSE)*VLOOKUP(OVYLD2_!AK$4,'[1]INTERNAL PARAMETERS-1'!$B$5:$J$44,7,FALSE)*OVYLD2_!$F203 + OVYLD1_!AK203*(1-VLOOKUP(OVYLD2_!AK$4,'[1]INTERNAL PARAMETERS-1'!$B$5:$J$44,5,FALSE))*VLOOKUP(OVYLD2_!AK$4,'[1]INTERNAL PARAMETERS-1'!$B$5:$J$44,9,FALSE)*OVYLD2_!$F203</f>
        <v>0</v>
      </c>
      <c r="AL203" s="44">
        <f>OVYLD1_!AL203*VLOOKUP(OVYLD2_!AL$4,'[1]INTERNAL PARAMETERS-1'!$B$5:$J$44,5,FALSE)*VLOOKUP(OVYLD2_!AL$4,'[1]INTERNAL PARAMETERS-1'!$B$5:$J$44,7,FALSE)*OVYLD2_!$F203 + OVYLD1_!AL203*(1-VLOOKUP(OVYLD2_!AL$4,'[1]INTERNAL PARAMETERS-1'!$B$5:$J$44,5,FALSE))*VLOOKUP(OVYLD2_!AL$4,'[1]INTERNAL PARAMETERS-1'!$B$5:$J$44,9,FALSE)*OVYLD2_!$F203</f>
        <v>0</v>
      </c>
      <c r="AM203" s="44">
        <f>OVYLD1_!AM203*VLOOKUP(OVYLD2_!AM$4,'[1]INTERNAL PARAMETERS-1'!$B$5:$J$44,5,FALSE)*VLOOKUP(OVYLD2_!AM$4,'[1]INTERNAL PARAMETERS-1'!$B$5:$J$44,7,FALSE)*OVYLD2_!$F203 + OVYLD1_!AM203*(1-VLOOKUP(OVYLD2_!AM$4,'[1]INTERNAL PARAMETERS-1'!$B$5:$J$44,5,FALSE))*VLOOKUP(OVYLD2_!AM$4,'[1]INTERNAL PARAMETERS-1'!$B$5:$J$44,9,FALSE)*OVYLD2_!$F203</f>
        <v>0</v>
      </c>
      <c r="AN203" s="44">
        <f>OVYLD1_!AN203*VLOOKUP(OVYLD2_!AN$4,'[1]INTERNAL PARAMETERS-1'!$B$5:$J$44,5,FALSE)*VLOOKUP(OVYLD2_!AN$4,'[1]INTERNAL PARAMETERS-1'!$B$5:$J$44,7,FALSE)*OVYLD2_!$F203 + OVYLD1_!AN203*(1-VLOOKUP(OVYLD2_!AN$4,'[1]INTERNAL PARAMETERS-1'!$B$5:$J$44,5,FALSE))*VLOOKUP(OVYLD2_!AN$4,'[1]INTERNAL PARAMETERS-1'!$B$5:$J$44,9,FALSE)*OVYLD2_!$F203</f>
        <v>0</v>
      </c>
      <c r="AO203" s="44">
        <f>OVYLD1_!AO203*VLOOKUP(OVYLD2_!AO$4,'[1]INTERNAL PARAMETERS-1'!$B$5:$J$44,5,FALSE)*VLOOKUP(OVYLD2_!AO$4,'[1]INTERNAL PARAMETERS-1'!$B$5:$J$44,7,FALSE)*OVYLD2_!$F203 + OVYLD1_!AO203*(1-VLOOKUP(OVYLD2_!AO$4,'[1]INTERNAL PARAMETERS-1'!$B$5:$J$44,5,FALSE))*VLOOKUP(OVYLD2_!AO$4,'[1]INTERNAL PARAMETERS-1'!$B$5:$J$44,9,FALSE)*OVYLD2_!$F203</f>
        <v>0</v>
      </c>
      <c r="AP203" s="44">
        <f>OVYLD1_!AP203*VLOOKUP(OVYLD2_!AP$4,'[1]INTERNAL PARAMETERS-1'!$B$5:$J$44,5,FALSE)*VLOOKUP(OVYLD2_!AP$4,'[1]INTERNAL PARAMETERS-1'!$B$5:$J$44,7,FALSE)*OVYLD2_!$F203 + OVYLD1_!AP203*(1-VLOOKUP(OVYLD2_!AP$4,'[1]INTERNAL PARAMETERS-1'!$B$5:$J$44,5,FALSE))*VLOOKUP(OVYLD2_!AP$4,'[1]INTERNAL PARAMETERS-1'!$B$5:$J$44,9,FALSE)*OVYLD2_!$F203</f>
        <v>0</v>
      </c>
      <c r="AQ203" s="44">
        <f>OVYLD1_!AQ203*VLOOKUP(OVYLD2_!AQ$4,'[1]INTERNAL PARAMETERS-1'!$B$5:$J$44,5,FALSE)*VLOOKUP(OVYLD2_!AQ$4,'[1]INTERNAL PARAMETERS-1'!$B$5:$J$44,7,FALSE)*OVYLD2_!$F203 + OVYLD1_!AQ203*(1-VLOOKUP(OVYLD2_!AQ$4,'[1]INTERNAL PARAMETERS-1'!$B$5:$J$44,5,FALSE))*VLOOKUP(OVYLD2_!AQ$4,'[1]INTERNAL PARAMETERS-1'!$B$5:$J$44,9,FALSE)*OVYLD2_!$F203</f>
        <v>0</v>
      </c>
      <c r="AR203" s="44">
        <f>OVYLD1_!AR203*VLOOKUP(OVYLD2_!AR$4,'[1]INTERNAL PARAMETERS-1'!$B$5:$J$44,5,FALSE)*VLOOKUP(OVYLD2_!AR$4,'[1]INTERNAL PARAMETERS-1'!$B$5:$J$44,7,FALSE)*OVYLD2_!$F203 + OVYLD1_!AR203*(1-VLOOKUP(OVYLD2_!AR$4,'[1]INTERNAL PARAMETERS-1'!$B$5:$J$44,5,FALSE))*VLOOKUP(OVYLD2_!AR$4,'[1]INTERNAL PARAMETERS-1'!$B$5:$J$44,9,FALSE)*OVYLD2_!$F203</f>
        <v>0</v>
      </c>
      <c r="AS203" s="44">
        <f>OVYLD1_!AS203*VLOOKUP(OVYLD2_!AS$4,'[1]INTERNAL PARAMETERS-1'!$B$5:$J$44,5,FALSE)*VLOOKUP(OVYLD2_!AS$4,'[1]INTERNAL PARAMETERS-1'!$B$5:$J$44,7,FALSE)*OVYLD2_!$F203 + OVYLD1_!AS203*(1-VLOOKUP(OVYLD2_!AS$4,'[1]INTERNAL PARAMETERS-1'!$B$5:$J$44,5,FALSE))*VLOOKUP(OVYLD2_!AS$4,'[1]INTERNAL PARAMETERS-1'!$B$5:$J$44,9,FALSE)*OVYLD2_!$F203</f>
        <v>0</v>
      </c>
      <c r="AT203" s="43">
        <f>OVYLD1_!AT203*VLOOKUP(OVYLD2_!AT$4,'[1]INTERNAL PARAMETERS-1'!$B$5:$J$44,5,FALSE)*VLOOKUP(OVYLD2_!AT$4,'[1]INTERNAL PARAMETERS-1'!$B$5:$J$44,7,FALSE)*OVYLD2_!$F203 + OVYLD1_!AT203*(1-VLOOKUP(OVYLD2_!AT$4,'[1]INTERNAL PARAMETERS-1'!$B$5:$J$44,5,FALSE))*VLOOKUP(OVYLD2_!AT$4,'[1]INTERNAL PARAMETERS-1'!$B$5:$J$44,9,FALSE)*OVYLD2_!$F203</f>
        <v>0</v>
      </c>
      <c r="AU203" s="45">
        <f>OVYLD1_!AU203*VLOOKUP(OVYLD2_!AU$4,'[1]INTERNAL PARAMETERS-1'!$B$5:$J$44,5,FALSE)*VLOOKUP(OVYLD2_!AU$4,'[1]INTERNAL PARAMETERS-1'!$B$5:$J$44,6,FALSE)*VLOOKUP(OVYLD2_!AU$4,'[1]INTERNAL PARAMETERS-1'!$B$5:$J$44,3,FALSE) + OVYLD1_!AU203*(1-VLOOKUP(OVYLD2_!AU$4,'[1]INTERNAL PARAMETERS-1'!$B$5:$J$44,5,FALSE))*VLOOKUP(OVYLD2_!AU$4,'[1]INTERNAL PARAMETERS-1'!$B$5:$J$44,8,FALSE)*VLOOKUP(OVYLD2_!AU$4,'[1]INTERNAL PARAMETERS-1'!$B$5:$J$44,3,FALSE)</f>
        <v>0</v>
      </c>
      <c r="AV203" s="44">
        <f>OVYLD1_!AV203*VLOOKUP(OVYLD2_!AV$4,'[1]INTERNAL PARAMETERS-1'!$B$5:$J$44,5,FALSE)*VLOOKUP(OVYLD2_!AV$4,'[1]INTERNAL PARAMETERS-1'!$B$5:$J$44,6,FALSE)*VLOOKUP(OVYLD2_!AV$4,'[1]INTERNAL PARAMETERS-1'!$B$5:$J$44,3,FALSE) + OVYLD1_!AV203*(1-VLOOKUP(OVYLD2_!AV$4,'[1]INTERNAL PARAMETERS-1'!$B$5:$J$44,5,FALSE))*VLOOKUP(OVYLD2_!AV$4,'[1]INTERNAL PARAMETERS-1'!$B$5:$J$44,8,FALSE)*VLOOKUP(OVYLD2_!AV$4,'[1]INTERNAL PARAMETERS-1'!$B$5:$J$44,3,FALSE)</f>
        <v>0</v>
      </c>
      <c r="AW203" s="44">
        <f>OVYLD1_!AW203*VLOOKUP(OVYLD2_!AW$4,'[1]INTERNAL PARAMETERS-1'!$B$5:$J$44,5,FALSE)*VLOOKUP(OVYLD2_!AW$4,'[1]INTERNAL PARAMETERS-1'!$B$5:$J$44,6,FALSE)*VLOOKUP(OVYLD2_!AW$4,'[1]INTERNAL PARAMETERS-1'!$B$5:$J$44,3,FALSE) + OVYLD1_!AW203*(1-VLOOKUP(OVYLD2_!AW$4,'[1]INTERNAL PARAMETERS-1'!$B$5:$J$44,5,FALSE))*VLOOKUP(OVYLD2_!AW$4,'[1]INTERNAL PARAMETERS-1'!$B$5:$J$44,8,FALSE)*VLOOKUP(OVYLD2_!AW$4,'[1]INTERNAL PARAMETERS-1'!$B$5:$J$44,3,FALSE)</f>
        <v>0</v>
      </c>
      <c r="AX203" s="44">
        <f>OVYLD1_!AX203*VLOOKUP(OVYLD2_!AX$4,'[1]INTERNAL PARAMETERS-1'!$B$5:$J$44,5,FALSE)*VLOOKUP(OVYLD2_!AX$4,'[1]INTERNAL PARAMETERS-1'!$B$5:$J$44,6,FALSE)*VLOOKUP(OVYLD2_!AX$4,'[1]INTERNAL PARAMETERS-1'!$B$5:$J$44,3,FALSE) + OVYLD1_!AX203*(1-VLOOKUP(OVYLD2_!AX$4,'[1]INTERNAL PARAMETERS-1'!$B$5:$J$44,5,FALSE))*VLOOKUP(OVYLD2_!AX$4,'[1]INTERNAL PARAMETERS-1'!$B$5:$J$44,8,FALSE)*VLOOKUP(OVYLD2_!AX$4,'[1]INTERNAL PARAMETERS-1'!$B$5:$J$44,3,FALSE)</f>
        <v>0</v>
      </c>
      <c r="AY203" s="44">
        <f>OVYLD1_!AY203*VLOOKUP(OVYLD2_!AY$4,'[1]INTERNAL PARAMETERS-1'!$B$5:$J$44,5,FALSE)*VLOOKUP(OVYLD2_!AY$4,'[1]INTERNAL PARAMETERS-1'!$B$5:$J$44,6,FALSE)*VLOOKUP(OVYLD2_!AY$4,'[1]INTERNAL PARAMETERS-1'!$B$5:$J$44,3,FALSE) + OVYLD1_!AY203*(1-VLOOKUP(OVYLD2_!AY$4,'[1]INTERNAL PARAMETERS-1'!$B$5:$J$44,5,FALSE))*VLOOKUP(OVYLD2_!AY$4,'[1]INTERNAL PARAMETERS-1'!$B$5:$J$44,8,FALSE)*VLOOKUP(OVYLD2_!AY$4,'[1]INTERNAL PARAMETERS-1'!$B$5:$J$44,3,FALSE)</f>
        <v>0</v>
      </c>
      <c r="AZ203" s="44">
        <f>OVYLD1_!AZ203*VLOOKUP(OVYLD2_!AZ$4,'[1]INTERNAL PARAMETERS-1'!$B$5:$J$44,5,FALSE)*VLOOKUP(OVYLD2_!AZ$4,'[1]INTERNAL PARAMETERS-1'!$B$5:$J$44,6,FALSE)*VLOOKUP(OVYLD2_!AZ$4,'[1]INTERNAL PARAMETERS-1'!$B$5:$J$44,3,FALSE) + OVYLD1_!AZ203*(1-VLOOKUP(OVYLD2_!AZ$4,'[1]INTERNAL PARAMETERS-1'!$B$5:$J$44,5,FALSE))*VLOOKUP(OVYLD2_!AZ$4,'[1]INTERNAL PARAMETERS-1'!$B$5:$J$44,8,FALSE)*VLOOKUP(OVYLD2_!AZ$4,'[1]INTERNAL PARAMETERS-1'!$B$5:$J$44,3,FALSE)</f>
        <v>0</v>
      </c>
      <c r="BA203" s="44">
        <f>OVYLD1_!BA203*VLOOKUP(OVYLD2_!BA$4,'[1]INTERNAL PARAMETERS-1'!$B$5:$J$44,5,FALSE)*VLOOKUP(OVYLD2_!BA$4,'[1]INTERNAL PARAMETERS-1'!$B$5:$J$44,6,FALSE)*VLOOKUP(OVYLD2_!BA$4,'[1]INTERNAL PARAMETERS-1'!$B$5:$J$44,3,FALSE) + OVYLD1_!BA203*(1-VLOOKUP(OVYLD2_!BA$4,'[1]INTERNAL PARAMETERS-1'!$B$5:$J$44,5,FALSE))*VLOOKUP(OVYLD2_!BA$4,'[1]INTERNAL PARAMETERS-1'!$B$5:$J$44,8,FALSE)*VLOOKUP(OVYLD2_!BA$4,'[1]INTERNAL PARAMETERS-1'!$B$5:$J$44,3,FALSE)</f>
        <v>0</v>
      </c>
      <c r="BB203" s="44">
        <f>OVYLD1_!BB203*VLOOKUP(OVYLD2_!BB$4,'[1]INTERNAL PARAMETERS-1'!$B$5:$J$44,5,FALSE)*VLOOKUP(OVYLD2_!BB$4,'[1]INTERNAL PARAMETERS-1'!$B$5:$J$44,6,FALSE)*VLOOKUP(OVYLD2_!BB$4,'[1]INTERNAL PARAMETERS-1'!$B$5:$J$44,3,FALSE) + OVYLD1_!BB203*(1-VLOOKUP(OVYLD2_!BB$4,'[1]INTERNAL PARAMETERS-1'!$B$5:$J$44,5,FALSE))*VLOOKUP(OVYLD2_!BB$4,'[1]INTERNAL PARAMETERS-1'!$B$5:$J$44,8,FALSE)*VLOOKUP(OVYLD2_!BB$4,'[1]INTERNAL PARAMETERS-1'!$B$5:$J$44,3,FALSE)</f>
        <v>0</v>
      </c>
      <c r="BC203" s="44">
        <f>OVYLD1_!BC203*VLOOKUP(OVYLD2_!BC$4,'[1]INTERNAL PARAMETERS-1'!$B$5:$J$44,5,FALSE)*VLOOKUP(OVYLD2_!BC$4,'[1]INTERNAL PARAMETERS-1'!$B$5:$J$44,6,FALSE)*VLOOKUP(OVYLD2_!BC$4,'[1]INTERNAL PARAMETERS-1'!$B$5:$J$44,3,FALSE) + OVYLD1_!BC203*(1-VLOOKUP(OVYLD2_!BC$4,'[1]INTERNAL PARAMETERS-1'!$B$5:$J$44,5,FALSE))*VLOOKUP(OVYLD2_!BC$4,'[1]INTERNAL PARAMETERS-1'!$B$5:$J$44,8,FALSE)*VLOOKUP(OVYLD2_!BC$4,'[1]INTERNAL PARAMETERS-1'!$B$5:$J$44,3,FALSE)</f>
        <v>0</v>
      </c>
      <c r="BD203" s="44">
        <f>OVYLD1_!BD203*VLOOKUP(OVYLD2_!BD$4,'[1]INTERNAL PARAMETERS-1'!$B$5:$J$44,5,FALSE)*VLOOKUP(OVYLD2_!BD$4,'[1]INTERNAL PARAMETERS-1'!$B$5:$J$44,6,FALSE)*VLOOKUP(OVYLD2_!BD$4,'[1]INTERNAL PARAMETERS-1'!$B$5:$J$44,3,FALSE) + OVYLD1_!BD203*(1-VLOOKUP(OVYLD2_!BD$4,'[1]INTERNAL PARAMETERS-1'!$B$5:$J$44,5,FALSE))*VLOOKUP(OVYLD2_!BD$4,'[1]INTERNAL PARAMETERS-1'!$B$5:$J$44,8,FALSE)*VLOOKUP(OVYLD2_!BD$4,'[1]INTERNAL PARAMETERS-1'!$B$5:$J$44,3,FALSE)</f>
        <v>0</v>
      </c>
      <c r="BE203" s="44">
        <f>OVYLD1_!BE203*VLOOKUP(OVYLD2_!BE$4,'[1]INTERNAL PARAMETERS-1'!$B$5:$J$44,5,FALSE)*VLOOKUP(OVYLD2_!BE$4,'[1]INTERNAL PARAMETERS-1'!$B$5:$J$44,6,FALSE)*VLOOKUP(OVYLD2_!BE$4,'[1]INTERNAL PARAMETERS-1'!$B$5:$J$44,3,FALSE) + OVYLD1_!BE203*(1-VLOOKUP(OVYLD2_!BE$4,'[1]INTERNAL PARAMETERS-1'!$B$5:$J$44,5,FALSE))*VLOOKUP(OVYLD2_!BE$4,'[1]INTERNAL PARAMETERS-1'!$B$5:$J$44,8,FALSE)*VLOOKUP(OVYLD2_!BE$4,'[1]INTERNAL PARAMETERS-1'!$B$5:$J$44,3,FALSE)</f>
        <v>0</v>
      </c>
      <c r="BF203" s="44">
        <f>OVYLD1_!BF203*VLOOKUP(OVYLD2_!BF$4,'[1]INTERNAL PARAMETERS-1'!$B$5:$J$44,5,FALSE)*VLOOKUP(OVYLD2_!BF$4,'[1]INTERNAL PARAMETERS-1'!$B$5:$J$44,6,FALSE)*VLOOKUP(OVYLD2_!BF$4,'[1]INTERNAL PARAMETERS-1'!$B$5:$J$44,3,FALSE) + OVYLD1_!BF203*(1-VLOOKUP(OVYLD2_!BF$4,'[1]INTERNAL PARAMETERS-1'!$B$5:$J$44,5,FALSE))*VLOOKUP(OVYLD2_!BF$4,'[1]INTERNAL PARAMETERS-1'!$B$5:$J$44,8,FALSE)*VLOOKUP(OVYLD2_!BF$4,'[1]INTERNAL PARAMETERS-1'!$B$5:$J$44,3,FALSE)</f>
        <v>0</v>
      </c>
      <c r="BG203" s="44">
        <f>OVYLD1_!BG203*VLOOKUP(OVYLD2_!BG$4,'[1]INTERNAL PARAMETERS-1'!$B$5:$J$44,5,FALSE)*VLOOKUP(OVYLD2_!BG$4,'[1]INTERNAL PARAMETERS-1'!$B$5:$J$44,6,FALSE)*VLOOKUP(OVYLD2_!BG$4,'[1]INTERNAL PARAMETERS-1'!$B$5:$J$44,3,FALSE) + OVYLD1_!BG203*(1-VLOOKUP(OVYLD2_!BG$4,'[1]INTERNAL PARAMETERS-1'!$B$5:$J$44,5,FALSE))*VLOOKUP(OVYLD2_!BG$4,'[1]INTERNAL PARAMETERS-1'!$B$5:$J$44,8,FALSE)*VLOOKUP(OVYLD2_!BG$4,'[1]INTERNAL PARAMETERS-1'!$B$5:$J$44,3,FALSE)</f>
        <v>0</v>
      </c>
      <c r="BH203" s="44">
        <f>OVYLD1_!BH203*VLOOKUP(OVYLD2_!BH$4,'[1]INTERNAL PARAMETERS-1'!$B$5:$J$44,5,FALSE)*VLOOKUP(OVYLD2_!BH$4,'[1]INTERNAL PARAMETERS-1'!$B$5:$J$44,6,FALSE)*VLOOKUP(OVYLD2_!BH$4,'[1]INTERNAL PARAMETERS-1'!$B$5:$J$44,3,FALSE) + OVYLD1_!BH203*(1-VLOOKUP(OVYLD2_!BH$4,'[1]INTERNAL PARAMETERS-1'!$B$5:$J$44,5,FALSE))*VLOOKUP(OVYLD2_!BH$4,'[1]INTERNAL PARAMETERS-1'!$B$5:$J$44,8,FALSE)*VLOOKUP(OVYLD2_!BH$4,'[1]INTERNAL PARAMETERS-1'!$B$5:$J$44,3,FALSE)</f>
        <v>0</v>
      </c>
      <c r="BI203" s="44">
        <f>OVYLD1_!BI203*VLOOKUP(OVYLD2_!BI$4,'[1]INTERNAL PARAMETERS-1'!$B$5:$J$44,5,FALSE)*VLOOKUP(OVYLD2_!BI$4,'[1]INTERNAL PARAMETERS-1'!$B$5:$J$44,6,FALSE)*VLOOKUP(OVYLD2_!BI$4,'[1]INTERNAL PARAMETERS-1'!$B$5:$J$44,3,FALSE) + OVYLD1_!BI203*(1-VLOOKUP(OVYLD2_!BI$4,'[1]INTERNAL PARAMETERS-1'!$B$5:$J$44,5,FALSE))*VLOOKUP(OVYLD2_!BI$4,'[1]INTERNAL PARAMETERS-1'!$B$5:$J$44,8,FALSE)*VLOOKUP(OVYLD2_!BI$4,'[1]INTERNAL PARAMETERS-1'!$B$5:$J$44,3,FALSE)</f>
        <v>0</v>
      </c>
      <c r="BJ203" s="44">
        <f>OVYLD1_!BJ203*VLOOKUP(OVYLD2_!BJ$4,'[1]INTERNAL PARAMETERS-1'!$B$5:$J$44,5,FALSE)*VLOOKUP(OVYLD2_!BJ$4,'[1]INTERNAL PARAMETERS-1'!$B$5:$J$44,6,FALSE)*VLOOKUP(OVYLD2_!BJ$4,'[1]INTERNAL PARAMETERS-1'!$B$5:$J$44,3,FALSE) + OVYLD1_!BJ203*(1-VLOOKUP(OVYLD2_!BJ$4,'[1]INTERNAL PARAMETERS-1'!$B$5:$J$44,5,FALSE))*VLOOKUP(OVYLD2_!BJ$4,'[1]INTERNAL PARAMETERS-1'!$B$5:$J$44,8,FALSE)*VLOOKUP(OVYLD2_!BJ$4,'[1]INTERNAL PARAMETERS-1'!$B$5:$J$44,3,FALSE)</f>
        <v>0</v>
      </c>
      <c r="BK203" s="44">
        <f>OVYLD1_!BK203*VLOOKUP(OVYLD2_!BK$4,'[1]INTERNAL PARAMETERS-1'!$B$5:$J$44,5,FALSE)*VLOOKUP(OVYLD2_!BK$4,'[1]INTERNAL PARAMETERS-1'!$B$5:$J$44,6,FALSE)*VLOOKUP(OVYLD2_!BK$4,'[1]INTERNAL PARAMETERS-1'!$B$5:$J$44,3,FALSE) + OVYLD1_!BK203*(1-VLOOKUP(OVYLD2_!BK$4,'[1]INTERNAL PARAMETERS-1'!$B$5:$J$44,5,FALSE))*VLOOKUP(OVYLD2_!BK$4,'[1]INTERNAL PARAMETERS-1'!$B$5:$J$44,8,FALSE)*VLOOKUP(OVYLD2_!BK$4,'[1]INTERNAL PARAMETERS-1'!$B$5:$J$44,3,FALSE)</f>
        <v>0</v>
      </c>
      <c r="BL203" s="44">
        <f>OVYLD1_!BL203*VLOOKUP(OVYLD2_!BL$4,'[1]INTERNAL PARAMETERS-1'!$B$5:$J$44,5,FALSE)*VLOOKUP(OVYLD2_!BL$4,'[1]INTERNAL PARAMETERS-1'!$B$5:$J$44,6,FALSE)*VLOOKUP(OVYLD2_!BL$4,'[1]INTERNAL PARAMETERS-1'!$B$5:$J$44,3,FALSE) + OVYLD1_!BL203*(1-VLOOKUP(OVYLD2_!BL$4,'[1]INTERNAL PARAMETERS-1'!$B$5:$J$44,5,FALSE))*VLOOKUP(OVYLD2_!BL$4,'[1]INTERNAL PARAMETERS-1'!$B$5:$J$44,8,FALSE)*VLOOKUP(OVYLD2_!BL$4,'[1]INTERNAL PARAMETERS-1'!$B$5:$J$44,3,FALSE)</f>
        <v>0</v>
      </c>
      <c r="BM203" s="44">
        <f>OVYLD1_!BM203*VLOOKUP(OVYLD2_!BM$4,'[1]INTERNAL PARAMETERS-1'!$B$5:$J$44,5,FALSE)*VLOOKUP(OVYLD2_!BM$4,'[1]INTERNAL PARAMETERS-1'!$B$5:$J$44,6,FALSE)*VLOOKUP(OVYLD2_!BM$4,'[1]INTERNAL PARAMETERS-1'!$B$5:$J$44,3,FALSE) + OVYLD1_!BM203*(1-VLOOKUP(OVYLD2_!BM$4,'[1]INTERNAL PARAMETERS-1'!$B$5:$J$44,5,FALSE))*VLOOKUP(OVYLD2_!BM$4,'[1]INTERNAL PARAMETERS-1'!$B$5:$J$44,8,FALSE)*VLOOKUP(OVYLD2_!BM$4,'[1]INTERNAL PARAMETERS-1'!$B$5:$J$44,3,FALSE)</f>
        <v>0</v>
      </c>
      <c r="BN203" s="44">
        <f>OVYLD1_!BN203*VLOOKUP(OVYLD2_!BN$4,'[1]INTERNAL PARAMETERS-1'!$B$5:$J$44,5,FALSE)*VLOOKUP(OVYLD2_!BN$4,'[1]INTERNAL PARAMETERS-1'!$B$5:$J$44,6,FALSE)*VLOOKUP(OVYLD2_!BN$4,'[1]INTERNAL PARAMETERS-1'!$B$5:$J$44,3,FALSE) + OVYLD1_!BN203*(1-VLOOKUP(OVYLD2_!BN$4,'[1]INTERNAL PARAMETERS-1'!$B$5:$J$44,5,FALSE))*VLOOKUP(OVYLD2_!BN$4,'[1]INTERNAL PARAMETERS-1'!$B$5:$J$44,8,FALSE)*VLOOKUP(OVYLD2_!BN$4,'[1]INTERNAL PARAMETERS-1'!$B$5:$J$44,3,FALSE)</f>
        <v>0</v>
      </c>
      <c r="BO203" s="44">
        <f>OVYLD1_!BO203*VLOOKUP(OVYLD2_!BO$4,'[1]INTERNAL PARAMETERS-1'!$B$5:$J$44,5,FALSE)*VLOOKUP(OVYLD2_!BO$4,'[1]INTERNAL PARAMETERS-1'!$B$5:$J$44,6,FALSE)*VLOOKUP(OVYLD2_!BO$4,'[1]INTERNAL PARAMETERS-1'!$B$5:$J$44,3,FALSE) + OVYLD1_!BO203*(1-VLOOKUP(OVYLD2_!BO$4,'[1]INTERNAL PARAMETERS-1'!$B$5:$J$44,5,FALSE))*VLOOKUP(OVYLD2_!BO$4,'[1]INTERNAL PARAMETERS-1'!$B$5:$J$44,8,FALSE)*VLOOKUP(OVYLD2_!BO$4,'[1]INTERNAL PARAMETERS-1'!$B$5:$J$44,3,FALSE)</f>
        <v>0</v>
      </c>
      <c r="BP203" s="44">
        <f>OVYLD1_!BP203*VLOOKUP(OVYLD2_!BP$4,'[1]INTERNAL PARAMETERS-1'!$B$5:$J$44,5,FALSE)*VLOOKUP(OVYLD2_!BP$4,'[1]INTERNAL PARAMETERS-1'!$B$5:$J$44,6,FALSE)*VLOOKUP(OVYLD2_!BP$4,'[1]INTERNAL PARAMETERS-1'!$B$5:$J$44,3,FALSE) + OVYLD1_!BP203*(1-VLOOKUP(OVYLD2_!BP$4,'[1]INTERNAL PARAMETERS-1'!$B$5:$J$44,5,FALSE))*VLOOKUP(OVYLD2_!BP$4,'[1]INTERNAL PARAMETERS-1'!$B$5:$J$44,8,FALSE)*VLOOKUP(OVYLD2_!BP$4,'[1]INTERNAL PARAMETERS-1'!$B$5:$J$44,3,FALSE)</f>
        <v>0</v>
      </c>
      <c r="BQ203" s="44">
        <f>OVYLD1_!BQ203*VLOOKUP(OVYLD2_!BQ$4,'[1]INTERNAL PARAMETERS-1'!$B$5:$J$44,5,FALSE)*VLOOKUP(OVYLD2_!BQ$4,'[1]INTERNAL PARAMETERS-1'!$B$5:$J$44,6,FALSE)*VLOOKUP(OVYLD2_!BQ$4,'[1]INTERNAL PARAMETERS-1'!$B$5:$J$44,3,FALSE) + OVYLD1_!BQ203*(1-VLOOKUP(OVYLD2_!BQ$4,'[1]INTERNAL PARAMETERS-1'!$B$5:$J$44,5,FALSE))*VLOOKUP(OVYLD2_!BQ$4,'[1]INTERNAL PARAMETERS-1'!$B$5:$J$44,8,FALSE)*VLOOKUP(OVYLD2_!BQ$4,'[1]INTERNAL PARAMETERS-1'!$B$5:$J$44,3,FALSE)</f>
        <v>0</v>
      </c>
      <c r="BR203" s="44">
        <f>OVYLD1_!BR203*VLOOKUP(OVYLD2_!BR$4,'[1]INTERNAL PARAMETERS-1'!$B$5:$J$44,5,FALSE)*VLOOKUP(OVYLD2_!BR$4,'[1]INTERNAL PARAMETERS-1'!$B$5:$J$44,6,FALSE)*VLOOKUP(OVYLD2_!BR$4,'[1]INTERNAL PARAMETERS-1'!$B$5:$J$44,3,FALSE) + OVYLD1_!BR203*(1-VLOOKUP(OVYLD2_!BR$4,'[1]INTERNAL PARAMETERS-1'!$B$5:$J$44,5,FALSE))*VLOOKUP(OVYLD2_!BR$4,'[1]INTERNAL PARAMETERS-1'!$B$5:$J$44,8,FALSE)*VLOOKUP(OVYLD2_!BR$4,'[1]INTERNAL PARAMETERS-1'!$B$5:$J$44,3,FALSE)</f>
        <v>0</v>
      </c>
      <c r="BS203" s="44">
        <f>OVYLD1_!BS203*VLOOKUP(OVYLD2_!BS$4,'[1]INTERNAL PARAMETERS-1'!$B$5:$J$44,5,FALSE)*VLOOKUP(OVYLD2_!BS$4,'[1]INTERNAL PARAMETERS-1'!$B$5:$J$44,6,FALSE)*VLOOKUP(OVYLD2_!BS$4,'[1]INTERNAL PARAMETERS-1'!$B$5:$J$44,3,FALSE) + OVYLD1_!BS203*(1-VLOOKUP(OVYLD2_!BS$4,'[1]INTERNAL PARAMETERS-1'!$B$5:$J$44,5,FALSE))*VLOOKUP(OVYLD2_!BS$4,'[1]INTERNAL PARAMETERS-1'!$B$5:$J$44,8,FALSE)*VLOOKUP(OVYLD2_!BS$4,'[1]INTERNAL PARAMETERS-1'!$B$5:$J$44,3,FALSE)</f>
        <v>0</v>
      </c>
      <c r="BT203" s="44">
        <f>OVYLD1_!BT203*VLOOKUP(OVYLD2_!BT$4,'[1]INTERNAL PARAMETERS-1'!$B$5:$J$44,5,FALSE)*VLOOKUP(OVYLD2_!BT$4,'[1]INTERNAL PARAMETERS-1'!$B$5:$J$44,6,FALSE)*VLOOKUP(OVYLD2_!BT$4,'[1]INTERNAL PARAMETERS-1'!$B$5:$J$44,3,FALSE) + OVYLD1_!BT203*(1-VLOOKUP(OVYLD2_!BT$4,'[1]INTERNAL PARAMETERS-1'!$B$5:$J$44,5,FALSE))*VLOOKUP(OVYLD2_!BT$4,'[1]INTERNAL PARAMETERS-1'!$B$5:$J$44,8,FALSE)*VLOOKUP(OVYLD2_!BT$4,'[1]INTERNAL PARAMETERS-1'!$B$5:$J$44,3,FALSE)</f>
        <v>0</v>
      </c>
      <c r="BU203" s="44">
        <f>OVYLD1_!BU203*VLOOKUP(OVYLD2_!BU$4,'[1]INTERNAL PARAMETERS-1'!$B$5:$J$44,5,FALSE)*VLOOKUP(OVYLD2_!BU$4,'[1]INTERNAL PARAMETERS-1'!$B$5:$J$44,6,FALSE)*VLOOKUP(OVYLD2_!BU$4,'[1]INTERNAL PARAMETERS-1'!$B$5:$J$44,3,FALSE) + OVYLD1_!BU203*(1-VLOOKUP(OVYLD2_!BU$4,'[1]INTERNAL PARAMETERS-1'!$B$5:$J$44,5,FALSE))*VLOOKUP(OVYLD2_!BU$4,'[1]INTERNAL PARAMETERS-1'!$B$5:$J$44,8,FALSE)*VLOOKUP(OVYLD2_!BU$4,'[1]INTERNAL PARAMETERS-1'!$B$5:$J$44,3,FALSE)</f>
        <v>0</v>
      </c>
      <c r="BV203" s="44">
        <f>OVYLD1_!BV203*VLOOKUP(OVYLD2_!BV$4,'[1]INTERNAL PARAMETERS-1'!$B$5:$J$44,5,FALSE)*VLOOKUP(OVYLD2_!BV$4,'[1]INTERNAL PARAMETERS-1'!$B$5:$J$44,6,FALSE)*VLOOKUP(OVYLD2_!BV$4,'[1]INTERNAL PARAMETERS-1'!$B$5:$J$44,3,FALSE) + OVYLD1_!BV203*(1-VLOOKUP(OVYLD2_!BV$4,'[1]INTERNAL PARAMETERS-1'!$B$5:$J$44,5,FALSE))*VLOOKUP(OVYLD2_!BV$4,'[1]INTERNAL PARAMETERS-1'!$B$5:$J$44,8,FALSE)*VLOOKUP(OVYLD2_!BV$4,'[1]INTERNAL PARAMETERS-1'!$B$5:$J$44,3,FALSE)</f>
        <v>0</v>
      </c>
      <c r="BW203" s="44">
        <f>OVYLD1_!BW203*VLOOKUP(OVYLD2_!BW$4,'[1]INTERNAL PARAMETERS-1'!$B$5:$J$44,5,FALSE)*VLOOKUP(OVYLD2_!BW$4,'[1]INTERNAL PARAMETERS-1'!$B$5:$J$44,6,FALSE)*VLOOKUP(OVYLD2_!BW$4,'[1]INTERNAL PARAMETERS-1'!$B$5:$J$44,3,FALSE) + OVYLD1_!BW203*(1-VLOOKUP(OVYLD2_!BW$4,'[1]INTERNAL PARAMETERS-1'!$B$5:$J$44,5,FALSE))*VLOOKUP(OVYLD2_!BW$4,'[1]INTERNAL PARAMETERS-1'!$B$5:$J$44,8,FALSE)*VLOOKUP(OVYLD2_!BW$4,'[1]INTERNAL PARAMETERS-1'!$B$5:$J$44,3,FALSE)</f>
        <v>0</v>
      </c>
      <c r="BX203" s="44">
        <f>OVYLD1_!BX203*VLOOKUP(OVYLD2_!BX$4,'[1]INTERNAL PARAMETERS-1'!$B$5:$J$44,5,FALSE)*VLOOKUP(OVYLD2_!BX$4,'[1]INTERNAL PARAMETERS-1'!$B$5:$J$44,6,FALSE)*VLOOKUP(OVYLD2_!BX$4,'[1]INTERNAL PARAMETERS-1'!$B$5:$J$44,3,FALSE) + OVYLD1_!BX203*(1-VLOOKUP(OVYLD2_!BX$4,'[1]INTERNAL PARAMETERS-1'!$B$5:$J$44,5,FALSE))*VLOOKUP(OVYLD2_!BX$4,'[1]INTERNAL PARAMETERS-1'!$B$5:$J$44,8,FALSE)*VLOOKUP(OVYLD2_!BX$4,'[1]INTERNAL PARAMETERS-1'!$B$5:$J$44,3,FALSE)</f>
        <v>0</v>
      </c>
      <c r="BY203" s="44">
        <f>OVYLD1_!BY203*VLOOKUP(OVYLD2_!BY$4,'[1]INTERNAL PARAMETERS-1'!$B$5:$J$44,5,FALSE)*VLOOKUP(OVYLD2_!BY$4,'[1]INTERNAL PARAMETERS-1'!$B$5:$J$44,6,FALSE)*VLOOKUP(OVYLD2_!BY$4,'[1]INTERNAL PARAMETERS-1'!$B$5:$J$44,3,FALSE) + OVYLD1_!BY203*(1-VLOOKUP(OVYLD2_!BY$4,'[1]INTERNAL PARAMETERS-1'!$B$5:$J$44,5,FALSE))*VLOOKUP(OVYLD2_!BY$4,'[1]INTERNAL PARAMETERS-1'!$B$5:$J$44,8,FALSE)*VLOOKUP(OVYLD2_!BY$4,'[1]INTERNAL PARAMETERS-1'!$B$5:$J$44,3,FALSE)</f>
        <v>0</v>
      </c>
      <c r="BZ203" s="44">
        <f>OVYLD1_!BZ203*VLOOKUP(OVYLD2_!BZ$4,'[1]INTERNAL PARAMETERS-1'!$B$5:$J$44,5,FALSE)*VLOOKUP(OVYLD2_!BZ$4,'[1]INTERNAL PARAMETERS-1'!$B$5:$J$44,6,FALSE)*VLOOKUP(OVYLD2_!BZ$4,'[1]INTERNAL PARAMETERS-1'!$B$5:$J$44,3,FALSE) + OVYLD1_!BZ203*(1-VLOOKUP(OVYLD2_!BZ$4,'[1]INTERNAL PARAMETERS-1'!$B$5:$J$44,5,FALSE))*VLOOKUP(OVYLD2_!BZ$4,'[1]INTERNAL PARAMETERS-1'!$B$5:$J$44,8,FALSE)*VLOOKUP(OVYLD2_!BZ$4,'[1]INTERNAL PARAMETERS-1'!$B$5:$J$44,3,FALSE)</f>
        <v>0</v>
      </c>
      <c r="CA203" s="44">
        <f>OVYLD1_!CA203*VLOOKUP(OVYLD2_!CA$4,'[1]INTERNAL PARAMETERS-1'!$B$5:$J$44,5,FALSE)*VLOOKUP(OVYLD2_!CA$4,'[1]INTERNAL PARAMETERS-1'!$B$5:$J$44,6,FALSE)*VLOOKUP(OVYLD2_!CA$4,'[1]INTERNAL PARAMETERS-1'!$B$5:$J$44,3,FALSE) + OVYLD1_!CA203*(1-VLOOKUP(OVYLD2_!CA$4,'[1]INTERNAL PARAMETERS-1'!$B$5:$J$44,5,FALSE))*VLOOKUP(OVYLD2_!CA$4,'[1]INTERNAL PARAMETERS-1'!$B$5:$J$44,8,FALSE)*VLOOKUP(OVYLD2_!CA$4,'[1]INTERNAL PARAMETERS-1'!$B$5:$J$44,3,FALSE)</f>
        <v>0</v>
      </c>
      <c r="CB203" s="44">
        <f>OVYLD1_!CB203*VLOOKUP(OVYLD2_!CB$4,'[1]INTERNAL PARAMETERS-1'!$B$5:$J$44,5,FALSE)*VLOOKUP(OVYLD2_!CB$4,'[1]INTERNAL PARAMETERS-1'!$B$5:$J$44,6,FALSE)*VLOOKUP(OVYLD2_!CB$4,'[1]INTERNAL PARAMETERS-1'!$B$5:$J$44,3,FALSE) + OVYLD1_!CB203*(1-VLOOKUP(OVYLD2_!CB$4,'[1]INTERNAL PARAMETERS-1'!$B$5:$J$44,5,FALSE))*VLOOKUP(OVYLD2_!CB$4,'[1]INTERNAL PARAMETERS-1'!$B$5:$J$44,8,FALSE)*VLOOKUP(OVYLD2_!CB$4,'[1]INTERNAL PARAMETERS-1'!$B$5:$J$44,3,FALSE)</f>
        <v>0</v>
      </c>
      <c r="CC203" s="44">
        <f>OVYLD1_!CC203*VLOOKUP(OVYLD2_!CC$4,'[1]INTERNAL PARAMETERS-1'!$B$5:$J$44,5,FALSE)*VLOOKUP(OVYLD2_!CC$4,'[1]INTERNAL PARAMETERS-1'!$B$5:$J$44,6,FALSE)*VLOOKUP(OVYLD2_!CC$4,'[1]INTERNAL PARAMETERS-1'!$B$5:$J$44,3,FALSE) + OVYLD1_!CC203*(1-VLOOKUP(OVYLD2_!CC$4,'[1]INTERNAL PARAMETERS-1'!$B$5:$J$44,5,FALSE))*VLOOKUP(OVYLD2_!CC$4,'[1]INTERNAL PARAMETERS-1'!$B$5:$J$44,8,FALSE)*VLOOKUP(OVYLD2_!CC$4,'[1]INTERNAL PARAMETERS-1'!$B$5:$J$44,3,FALSE)</f>
        <v>0</v>
      </c>
      <c r="CD203" s="44">
        <f>OVYLD1_!CD203*VLOOKUP(OVYLD2_!CD$4,'[1]INTERNAL PARAMETERS-1'!$B$5:$J$44,5,FALSE)*VLOOKUP(OVYLD2_!CD$4,'[1]INTERNAL PARAMETERS-1'!$B$5:$J$44,6,FALSE)*VLOOKUP(OVYLD2_!CD$4,'[1]INTERNAL PARAMETERS-1'!$B$5:$J$44,3,FALSE) + OVYLD1_!CD203*(1-VLOOKUP(OVYLD2_!CD$4,'[1]INTERNAL PARAMETERS-1'!$B$5:$J$44,5,FALSE))*VLOOKUP(OVYLD2_!CD$4,'[1]INTERNAL PARAMETERS-1'!$B$5:$J$44,8,FALSE)*VLOOKUP(OVYLD2_!CD$4,'[1]INTERNAL PARAMETERS-1'!$B$5:$J$44,3,FALSE)</f>
        <v>0</v>
      </c>
      <c r="CE203" s="44">
        <f>OVYLD1_!CE203*VLOOKUP(OVYLD2_!CE$4,'[1]INTERNAL PARAMETERS-1'!$B$5:$J$44,5,FALSE)*VLOOKUP(OVYLD2_!CE$4,'[1]INTERNAL PARAMETERS-1'!$B$5:$J$44,6,FALSE)*VLOOKUP(OVYLD2_!CE$4,'[1]INTERNAL PARAMETERS-1'!$B$5:$J$44,3,FALSE) + OVYLD1_!CE203*(1-VLOOKUP(OVYLD2_!CE$4,'[1]INTERNAL PARAMETERS-1'!$B$5:$J$44,5,FALSE))*VLOOKUP(OVYLD2_!CE$4,'[1]INTERNAL PARAMETERS-1'!$B$5:$J$44,8,FALSE)*VLOOKUP(OVYLD2_!CE$4,'[1]INTERNAL PARAMETERS-1'!$B$5:$J$44,3,FALSE)</f>
        <v>0</v>
      </c>
      <c r="CF203" s="44">
        <f>OVYLD1_!CF203*VLOOKUP(OVYLD2_!CF$4,'[1]INTERNAL PARAMETERS-1'!$B$5:$J$44,5,FALSE)*VLOOKUP(OVYLD2_!CF$4,'[1]INTERNAL PARAMETERS-1'!$B$5:$J$44,6,FALSE)*VLOOKUP(OVYLD2_!CF$4,'[1]INTERNAL PARAMETERS-1'!$B$5:$J$44,3,FALSE) + OVYLD1_!CF203*(1-VLOOKUP(OVYLD2_!CF$4,'[1]INTERNAL PARAMETERS-1'!$B$5:$J$44,5,FALSE))*VLOOKUP(OVYLD2_!CF$4,'[1]INTERNAL PARAMETERS-1'!$B$5:$J$44,8,FALSE)*VLOOKUP(OVYLD2_!CF$4,'[1]INTERNAL PARAMETERS-1'!$B$5:$J$44,3,FALSE)</f>
        <v>0</v>
      </c>
      <c r="CG203" s="44">
        <f>OVYLD1_!CG203*VLOOKUP(OVYLD2_!CG$4,'[1]INTERNAL PARAMETERS-1'!$B$5:$J$44,5,FALSE)*VLOOKUP(OVYLD2_!CG$4,'[1]INTERNAL PARAMETERS-1'!$B$5:$J$44,6,FALSE)*VLOOKUP(OVYLD2_!CG$4,'[1]INTERNAL PARAMETERS-1'!$B$5:$J$44,3,FALSE) + OVYLD1_!CG203*(1-VLOOKUP(OVYLD2_!CG$4,'[1]INTERNAL PARAMETERS-1'!$B$5:$J$44,5,FALSE))*VLOOKUP(OVYLD2_!CG$4,'[1]INTERNAL PARAMETERS-1'!$B$5:$J$44,8,FALSE)*VLOOKUP(OVYLD2_!CG$4,'[1]INTERNAL PARAMETERS-1'!$B$5:$J$44,3,FALSE)</f>
        <v>0</v>
      </c>
      <c r="CH203" s="43">
        <f>OVYLD1_!CH203*VLOOKUP(OVYLD2_!CH$4,'[1]INTERNAL PARAMETERS-1'!$B$5:$J$44,5,FALSE)*VLOOKUP(OVYLD2_!CH$4,'[1]INTERNAL PARAMETERS-1'!$B$5:$J$44,6,FALSE)*VLOOKUP(OVYLD2_!CH$4,'[1]INTERNAL PARAMETERS-1'!$B$5:$J$44,3,FALSE) + OVYLD1_!CH203*(1-VLOOKUP(OVYLD2_!CH$4,'[1]INTERNAL PARAMETERS-1'!$B$5:$J$44,5,FALSE))*VLOOKUP(OVYLD2_!CH$4,'[1]INTERNAL PARAMETERS-1'!$B$5:$J$44,8,FALSE)*VLOOKUP(OVYLD2_!CH$4,'[1]INTERNAL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5">
      <c r="B204" s="58" t="s">
        <v>7</v>
      </c>
      <c r="C204" s="57" t="s">
        <v>63</v>
      </c>
      <c r="D204" s="57" t="s">
        <v>79</v>
      </c>
      <c r="E204" s="128">
        <f>OVERALL2021!AI204</f>
        <v>0</v>
      </c>
      <c r="F204" s="59">
        <f>'[1]INTERNAL PARAMETERS-1'!M6</f>
        <v>78.760000000000005</v>
      </c>
      <c r="G204" s="45">
        <f>OVYLD1_!G204*VLOOKUP(OVYLD2_!G$4,'[1]INTERNAL PARAMETERS-1'!$B$5:$J$44,5,FALSE)*VLOOKUP(OVYLD2_!G$4,'[1]INTERNAL PARAMETERS-1'!$B$5:$J$44,7,FALSE)*OVYLD2_!$F204 + OVYLD1_!G204*(1-VLOOKUP(OVYLD2_!G$4,'[1]INTERNAL PARAMETERS-1'!$B$5:$J$44,5,FALSE))*VLOOKUP(OVYLD2_!G$4,'[1]INTERNAL PARAMETERS-1'!$B$5:$J$44,9,FALSE)*OVYLD2_!$F204</f>
        <v>0</v>
      </c>
      <c r="H204" s="44">
        <f>OVYLD1_!H204*VLOOKUP(OVYLD2_!H$4,'[1]INTERNAL PARAMETERS-1'!$B$5:$J$44,5,FALSE)*VLOOKUP(OVYLD2_!H$4,'[1]INTERNAL PARAMETERS-1'!$B$5:$J$44,7,FALSE)*OVYLD2_!$F204 + OVYLD1_!H204*(1-VLOOKUP(OVYLD2_!H$4,'[1]INTERNAL PARAMETERS-1'!$B$5:$J$44,5,FALSE))*VLOOKUP(OVYLD2_!H$4,'[1]INTERNAL PARAMETERS-1'!$B$5:$J$44,9,FALSE)*OVYLD2_!$F204</f>
        <v>0</v>
      </c>
      <c r="I204" s="44">
        <f>OVYLD1_!I204*VLOOKUP(OVYLD2_!I$4,'[1]INTERNAL PARAMETERS-1'!$B$5:$J$44,5,FALSE)*VLOOKUP(OVYLD2_!I$4,'[1]INTERNAL PARAMETERS-1'!$B$5:$J$44,7,FALSE)*OVYLD2_!$F204 + OVYLD1_!I204*(1-VLOOKUP(OVYLD2_!I$4,'[1]INTERNAL PARAMETERS-1'!$B$5:$J$44,5,FALSE))*VLOOKUP(OVYLD2_!I$4,'[1]INTERNAL PARAMETERS-1'!$B$5:$J$44,9,FALSE)*OVYLD2_!$F204</f>
        <v>0</v>
      </c>
      <c r="J204" s="44">
        <f>OVYLD1_!J204*VLOOKUP(OVYLD2_!J$4,'[1]INTERNAL PARAMETERS-1'!$B$5:$J$44,5,FALSE)*VLOOKUP(OVYLD2_!J$4,'[1]INTERNAL PARAMETERS-1'!$B$5:$J$44,7,FALSE)*OVYLD2_!$F204 + OVYLD1_!J204*(1-VLOOKUP(OVYLD2_!J$4,'[1]INTERNAL PARAMETERS-1'!$B$5:$J$44,5,FALSE))*VLOOKUP(OVYLD2_!J$4,'[1]INTERNAL PARAMETERS-1'!$B$5:$J$44,9,FALSE)*OVYLD2_!$F204</f>
        <v>0</v>
      </c>
      <c r="K204" s="44">
        <f>OVYLD1_!K204*VLOOKUP(OVYLD2_!K$4,'[1]INTERNAL PARAMETERS-1'!$B$5:$J$44,5,FALSE)*VLOOKUP(OVYLD2_!K$4,'[1]INTERNAL PARAMETERS-1'!$B$5:$J$44,7,FALSE)*OVYLD2_!$F204 + OVYLD1_!K204*(1-VLOOKUP(OVYLD2_!K$4,'[1]INTERNAL PARAMETERS-1'!$B$5:$J$44,5,FALSE))*VLOOKUP(OVYLD2_!K$4,'[1]INTERNAL PARAMETERS-1'!$B$5:$J$44,9,FALSE)*OVYLD2_!$F204</f>
        <v>0</v>
      </c>
      <c r="L204" s="44">
        <f>OVYLD1_!L204*VLOOKUP(OVYLD2_!L$4,'[1]INTERNAL PARAMETERS-1'!$B$5:$J$44,5,FALSE)*VLOOKUP(OVYLD2_!L$4,'[1]INTERNAL PARAMETERS-1'!$B$5:$J$44,7,FALSE)*OVYLD2_!$F204 + OVYLD1_!L204*(1-VLOOKUP(OVYLD2_!L$4,'[1]INTERNAL PARAMETERS-1'!$B$5:$J$44,5,FALSE))*VLOOKUP(OVYLD2_!L$4,'[1]INTERNAL PARAMETERS-1'!$B$5:$J$44,9,FALSE)*OVYLD2_!$F204</f>
        <v>0</v>
      </c>
      <c r="M204" s="44">
        <f>OVYLD1_!M204*VLOOKUP(OVYLD2_!M$4,'[1]INTERNAL PARAMETERS-1'!$B$5:$J$44,5,FALSE)*VLOOKUP(OVYLD2_!M$4,'[1]INTERNAL PARAMETERS-1'!$B$5:$J$44,7,FALSE)*OVYLD2_!$F204 + OVYLD1_!M204*(1-VLOOKUP(OVYLD2_!M$4,'[1]INTERNAL PARAMETERS-1'!$B$5:$J$44,5,FALSE))*VLOOKUP(OVYLD2_!M$4,'[1]INTERNAL PARAMETERS-1'!$B$5:$J$44,9,FALSE)*OVYLD2_!$F204</f>
        <v>0</v>
      </c>
      <c r="N204" s="44">
        <f>OVYLD1_!N204*VLOOKUP(OVYLD2_!N$4,'[1]INTERNAL PARAMETERS-1'!$B$5:$J$44,5,FALSE)*VLOOKUP(OVYLD2_!N$4,'[1]INTERNAL PARAMETERS-1'!$B$5:$J$44,7,FALSE)*OVYLD2_!$F204 + OVYLD1_!N204*(1-VLOOKUP(OVYLD2_!N$4,'[1]INTERNAL PARAMETERS-1'!$B$5:$J$44,5,FALSE))*VLOOKUP(OVYLD2_!N$4,'[1]INTERNAL PARAMETERS-1'!$B$5:$J$44,9,FALSE)*OVYLD2_!$F204</f>
        <v>0</v>
      </c>
      <c r="O204" s="44">
        <f>OVYLD1_!O204*VLOOKUP(OVYLD2_!O$4,'[1]INTERNAL PARAMETERS-1'!$B$5:$J$44,5,FALSE)*VLOOKUP(OVYLD2_!O$4,'[1]INTERNAL PARAMETERS-1'!$B$5:$J$44,7,FALSE)*OVYLD2_!$F204 + OVYLD1_!O204*(1-VLOOKUP(OVYLD2_!O$4,'[1]INTERNAL PARAMETERS-1'!$B$5:$J$44,5,FALSE))*VLOOKUP(OVYLD2_!O$4,'[1]INTERNAL PARAMETERS-1'!$B$5:$J$44,9,FALSE)*OVYLD2_!$F204</f>
        <v>0</v>
      </c>
      <c r="P204" s="44">
        <f>OVYLD1_!P204*VLOOKUP(OVYLD2_!P$4,'[1]INTERNAL PARAMETERS-1'!$B$5:$J$44,5,FALSE)*VLOOKUP(OVYLD2_!P$4,'[1]INTERNAL PARAMETERS-1'!$B$5:$J$44,7,FALSE)*OVYLD2_!$F204 + OVYLD1_!P204*(1-VLOOKUP(OVYLD2_!P$4,'[1]INTERNAL PARAMETERS-1'!$B$5:$J$44,5,FALSE))*VLOOKUP(OVYLD2_!P$4,'[1]INTERNAL PARAMETERS-1'!$B$5:$J$44,9,FALSE)*OVYLD2_!$F204</f>
        <v>0</v>
      </c>
      <c r="Q204" s="44">
        <f>OVYLD1_!Q204*VLOOKUP(OVYLD2_!Q$4,'[1]INTERNAL PARAMETERS-1'!$B$5:$J$44,5,FALSE)*VLOOKUP(OVYLD2_!Q$4,'[1]INTERNAL PARAMETERS-1'!$B$5:$J$44,7,FALSE)*OVYLD2_!$F204 + OVYLD1_!Q204*(1-VLOOKUP(OVYLD2_!Q$4,'[1]INTERNAL PARAMETERS-1'!$B$5:$J$44,5,FALSE))*VLOOKUP(OVYLD2_!Q$4,'[1]INTERNAL PARAMETERS-1'!$B$5:$J$44,9,FALSE)*OVYLD2_!$F204</f>
        <v>0</v>
      </c>
      <c r="R204" s="44">
        <f>OVYLD1_!R204*VLOOKUP(OVYLD2_!R$4,'[1]INTERNAL PARAMETERS-1'!$B$5:$J$44,5,FALSE)*VLOOKUP(OVYLD2_!R$4,'[1]INTERNAL PARAMETERS-1'!$B$5:$J$44,7,FALSE)*OVYLD2_!$F204 + OVYLD1_!R204*(1-VLOOKUP(OVYLD2_!R$4,'[1]INTERNAL PARAMETERS-1'!$B$5:$J$44,5,FALSE))*VLOOKUP(OVYLD2_!R$4,'[1]INTERNAL PARAMETERS-1'!$B$5:$J$44,9,FALSE)*OVYLD2_!$F204</f>
        <v>0</v>
      </c>
      <c r="S204" s="44">
        <f>OVYLD1_!S204*VLOOKUP(OVYLD2_!S$4,'[1]INTERNAL PARAMETERS-1'!$B$5:$J$44,5,FALSE)*VLOOKUP(OVYLD2_!S$4,'[1]INTERNAL PARAMETERS-1'!$B$5:$J$44,7,FALSE)*OVYLD2_!$F204 + OVYLD1_!S204*(1-VLOOKUP(OVYLD2_!S$4,'[1]INTERNAL PARAMETERS-1'!$B$5:$J$44,5,FALSE))*VLOOKUP(OVYLD2_!S$4,'[1]INTERNAL PARAMETERS-1'!$B$5:$J$44,9,FALSE)*OVYLD2_!$F204</f>
        <v>0</v>
      </c>
      <c r="T204" s="44">
        <f>OVYLD1_!T204*VLOOKUP(OVYLD2_!T$4,'[1]INTERNAL PARAMETERS-1'!$B$5:$J$44,5,FALSE)*VLOOKUP(OVYLD2_!T$4,'[1]INTERNAL PARAMETERS-1'!$B$5:$J$44,7,FALSE)*OVYLD2_!$F204 + OVYLD1_!T204*(1-VLOOKUP(OVYLD2_!T$4,'[1]INTERNAL PARAMETERS-1'!$B$5:$J$44,5,FALSE))*VLOOKUP(OVYLD2_!T$4,'[1]INTERNAL PARAMETERS-1'!$B$5:$J$44,9,FALSE)*OVYLD2_!$F204</f>
        <v>0</v>
      </c>
      <c r="U204" s="44">
        <f>OVYLD1_!U204*VLOOKUP(OVYLD2_!U$4,'[1]INTERNAL PARAMETERS-1'!$B$5:$J$44,5,FALSE)*VLOOKUP(OVYLD2_!U$4,'[1]INTERNAL PARAMETERS-1'!$B$5:$J$44,7,FALSE)*OVYLD2_!$F204 + OVYLD1_!U204*(1-VLOOKUP(OVYLD2_!U$4,'[1]INTERNAL PARAMETERS-1'!$B$5:$J$44,5,FALSE))*VLOOKUP(OVYLD2_!U$4,'[1]INTERNAL PARAMETERS-1'!$B$5:$J$44,9,FALSE)*OVYLD2_!$F204</f>
        <v>0</v>
      </c>
      <c r="V204" s="44">
        <f>OVYLD1_!V204*VLOOKUP(OVYLD2_!V$4,'[1]INTERNAL PARAMETERS-1'!$B$5:$J$44,5,FALSE)*VLOOKUP(OVYLD2_!V$4,'[1]INTERNAL PARAMETERS-1'!$B$5:$J$44,7,FALSE)*OVYLD2_!$F204 + OVYLD1_!V204*(1-VLOOKUP(OVYLD2_!V$4,'[1]INTERNAL PARAMETERS-1'!$B$5:$J$44,5,FALSE))*VLOOKUP(OVYLD2_!V$4,'[1]INTERNAL PARAMETERS-1'!$B$5:$J$44,9,FALSE)*OVYLD2_!$F204</f>
        <v>0</v>
      </c>
      <c r="W204" s="44">
        <f>OVYLD1_!W204*VLOOKUP(OVYLD2_!W$4,'[1]INTERNAL PARAMETERS-1'!$B$5:$J$44,5,FALSE)*VLOOKUP(OVYLD2_!W$4,'[1]INTERNAL PARAMETERS-1'!$B$5:$J$44,7,FALSE)*OVYLD2_!$F204 + OVYLD1_!W204*(1-VLOOKUP(OVYLD2_!W$4,'[1]INTERNAL PARAMETERS-1'!$B$5:$J$44,5,FALSE))*VLOOKUP(OVYLD2_!W$4,'[1]INTERNAL PARAMETERS-1'!$B$5:$J$44,9,FALSE)*OVYLD2_!$F204</f>
        <v>0</v>
      </c>
      <c r="X204" s="44">
        <f>OVYLD1_!X204*VLOOKUP(OVYLD2_!X$4,'[1]INTERNAL PARAMETERS-1'!$B$5:$J$44,5,FALSE)*VLOOKUP(OVYLD2_!X$4,'[1]INTERNAL PARAMETERS-1'!$B$5:$J$44,7,FALSE)*OVYLD2_!$F204 + OVYLD1_!X204*(1-VLOOKUP(OVYLD2_!X$4,'[1]INTERNAL PARAMETERS-1'!$B$5:$J$44,5,FALSE))*VLOOKUP(OVYLD2_!X$4,'[1]INTERNAL PARAMETERS-1'!$B$5:$J$44,9,FALSE)*OVYLD2_!$F204</f>
        <v>0</v>
      </c>
      <c r="Y204" s="44">
        <f>OVYLD1_!Y204*VLOOKUP(OVYLD2_!Y$4,'[1]INTERNAL PARAMETERS-1'!$B$5:$J$44,5,FALSE)*VLOOKUP(OVYLD2_!Y$4,'[1]INTERNAL PARAMETERS-1'!$B$5:$J$44,7,FALSE)*OVYLD2_!$F204 + OVYLD1_!Y204*(1-VLOOKUP(OVYLD2_!Y$4,'[1]INTERNAL PARAMETERS-1'!$B$5:$J$44,5,FALSE))*VLOOKUP(OVYLD2_!Y$4,'[1]INTERNAL PARAMETERS-1'!$B$5:$J$44,9,FALSE)*OVYLD2_!$F204</f>
        <v>0</v>
      </c>
      <c r="Z204" s="44">
        <f>OVYLD1_!Z204*VLOOKUP(OVYLD2_!Z$4,'[1]INTERNAL PARAMETERS-1'!$B$5:$J$44,5,FALSE)*VLOOKUP(OVYLD2_!Z$4,'[1]INTERNAL PARAMETERS-1'!$B$5:$J$44,7,FALSE)*OVYLD2_!$F204 + OVYLD1_!Z204*(1-VLOOKUP(OVYLD2_!Z$4,'[1]INTERNAL PARAMETERS-1'!$B$5:$J$44,5,FALSE))*VLOOKUP(OVYLD2_!Z$4,'[1]INTERNAL PARAMETERS-1'!$B$5:$J$44,9,FALSE)*OVYLD2_!$F204</f>
        <v>0</v>
      </c>
      <c r="AA204" s="44">
        <f>OVYLD1_!AA204*VLOOKUP(OVYLD2_!AA$4,'[1]INTERNAL PARAMETERS-1'!$B$5:$J$44,5,FALSE)*VLOOKUP(OVYLD2_!AA$4,'[1]INTERNAL PARAMETERS-1'!$B$5:$J$44,7,FALSE)*OVYLD2_!$F204 + OVYLD1_!AA204*(1-VLOOKUP(OVYLD2_!AA$4,'[1]INTERNAL PARAMETERS-1'!$B$5:$J$44,5,FALSE))*VLOOKUP(OVYLD2_!AA$4,'[1]INTERNAL PARAMETERS-1'!$B$5:$J$44,9,FALSE)*OVYLD2_!$F204</f>
        <v>0</v>
      </c>
      <c r="AB204" s="44">
        <f>OVYLD1_!AB204*VLOOKUP(OVYLD2_!AB$4,'[1]INTERNAL PARAMETERS-1'!$B$5:$J$44,5,FALSE)*VLOOKUP(OVYLD2_!AB$4,'[1]INTERNAL PARAMETERS-1'!$B$5:$J$44,7,FALSE)*OVYLD2_!$F204 + OVYLD1_!AB204*(1-VLOOKUP(OVYLD2_!AB$4,'[1]INTERNAL PARAMETERS-1'!$B$5:$J$44,5,FALSE))*VLOOKUP(OVYLD2_!AB$4,'[1]INTERNAL PARAMETERS-1'!$B$5:$J$44,9,FALSE)*OVYLD2_!$F204</f>
        <v>0</v>
      </c>
      <c r="AC204" s="44">
        <f>OVYLD1_!AC204*VLOOKUP(OVYLD2_!AC$4,'[1]INTERNAL PARAMETERS-1'!$B$5:$J$44,5,FALSE)*VLOOKUP(OVYLD2_!AC$4,'[1]INTERNAL PARAMETERS-1'!$B$5:$J$44,7,FALSE)*OVYLD2_!$F204 + OVYLD1_!AC204*(1-VLOOKUP(OVYLD2_!AC$4,'[1]INTERNAL PARAMETERS-1'!$B$5:$J$44,5,FALSE))*VLOOKUP(OVYLD2_!AC$4,'[1]INTERNAL PARAMETERS-1'!$B$5:$J$44,9,FALSE)*OVYLD2_!$F204</f>
        <v>0</v>
      </c>
      <c r="AD204" s="44">
        <f>OVYLD1_!AD204*VLOOKUP(OVYLD2_!AD$4,'[1]INTERNAL PARAMETERS-1'!$B$5:$J$44,5,FALSE)*VLOOKUP(OVYLD2_!AD$4,'[1]INTERNAL PARAMETERS-1'!$B$5:$J$44,7,FALSE)*OVYLD2_!$F204 + OVYLD1_!AD204*(1-VLOOKUP(OVYLD2_!AD$4,'[1]INTERNAL PARAMETERS-1'!$B$5:$J$44,5,FALSE))*VLOOKUP(OVYLD2_!AD$4,'[1]INTERNAL PARAMETERS-1'!$B$5:$J$44,9,FALSE)*OVYLD2_!$F204</f>
        <v>0</v>
      </c>
      <c r="AE204" s="44">
        <f>OVYLD1_!AE204*VLOOKUP(OVYLD2_!AE$4,'[1]INTERNAL PARAMETERS-1'!$B$5:$J$44,5,FALSE)*VLOOKUP(OVYLD2_!AE$4,'[1]INTERNAL PARAMETERS-1'!$B$5:$J$44,7,FALSE)*OVYLD2_!$F204 + OVYLD1_!AE204*(1-VLOOKUP(OVYLD2_!AE$4,'[1]INTERNAL PARAMETERS-1'!$B$5:$J$44,5,FALSE))*VLOOKUP(OVYLD2_!AE$4,'[1]INTERNAL PARAMETERS-1'!$B$5:$J$44,9,FALSE)*OVYLD2_!$F204</f>
        <v>0</v>
      </c>
      <c r="AF204" s="44">
        <f>OVYLD1_!AF204*VLOOKUP(OVYLD2_!AF$4,'[1]INTERNAL PARAMETERS-1'!$B$5:$J$44,5,FALSE)*VLOOKUP(OVYLD2_!AF$4,'[1]INTERNAL PARAMETERS-1'!$B$5:$J$44,7,FALSE)*OVYLD2_!$F204 + OVYLD1_!AF204*(1-VLOOKUP(OVYLD2_!AF$4,'[1]INTERNAL PARAMETERS-1'!$B$5:$J$44,5,FALSE))*VLOOKUP(OVYLD2_!AF$4,'[1]INTERNAL PARAMETERS-1'!$B$5:$J$44,9,FALSE)*OVYLD2_!$F204</f>
        <v>0</v>
      </c>
      <c r="AG204" s="44">
        <f>OVYLD1_!AG204*VLOOKUP(OVYLD2_!AG$4,'[1]INTERNAL PARAMETERS-1'!$B$5:$J$44,5,FALSE)*VLOOKUP(OVYLD2_!AG$4,'[1]INTERNAL PARAMETERS-1'!$B$5:$J$44,7,FALSE)*OVYLD2_!$F204 + OVYLD1_!AG204*(1-VLOOKUP(OVYLD2_!AG$4,'[1]INTERNAL PARAMETERS-1'!$B$5:$J$44,5,FALSE))*VLOOKUP(OVYLD2_!AG$4,'[1]INTERNAL PARAMETERS-1'!$B$5:$J$44,9,FALSE)*OVYLD2_!$F204</f>
        <v>0</v>
      </c>
      <c r="AH204" s="44">
        <f>OVYLD1_!AH204*VLOOKUP(OVYLD2_!AH$4,'[1]INTERNAL PARAMETERS-1'!$B$5:$J$44,5,FALSE)*VLOOKUP(OVYLD2_!AH$4,'[1]INTERNAL PARAMETERS-1'!$B$5:$J$44,7,FALSE)*OVYLD2_!$F204 + OVYLD1_!AH204*(1-VLOOKUP(OVYLD2_!AH$4,'[1]INTERNAL PARAMETERS-1'!$B$5:$J$44,5,FALSE))*VLOOKUP(OVYLD2_!AH$4,'[1]INTERNAL PARAMETERS-1'!$B$5:$J$44,9,FALSE)*OVYLD2_!$F204</f>
        <v>0</v>
      </c>
      <c r="AI204" s="44">
        <f>OVYLD1_!AI204*VLOOKUP(OVYLD2_!AI$4,'[1]INTERNAL PARAMETERS-1'!$B$5:$J$44,5,FALSE)*VLOOKUP(OVYLD2_!AI$4,'[1]INTERNAL PARAMETERS-1'!$B$5:$J$44,7,FALSE)*OVYLD2_!$F204 + OVYLD1_!AI204*(1-VLOOKUP(OVYLD2_!AI$4,'[1]INTERNAL PARAMETERS-1'!$B$5:$J$44,5,FALSE))*VLOOKUP(OVYLD2_!AI$4,'[1]INTERNAL PARAMETERS-1'!$B$5:$J$44,9,FALSE)*OVYLD2_!$F204</f>
        <v>0</v>
      </c>
      <c r="AJ204" s="44">
        <f>OVYLD1_!AJ204*VLOOKUP(OVYLD2_!AJ$4,'[1]INTERNAL PARAMETERS-1'!$B$5:$J$44,5,FALSE)*VLOOKUP(OVYLD2_!AJ$4,'[1]INTERNAL PARAMETERS-1'!$B$5:$J$44,7,FALSE)*OVYLD2_!$F204 + OVYLD1_!AJ204*(1-VLOOKUP(OVYLD2_!AJ$4,'[1]INTERNAL PARAMETERS-1'!$B$5:$J$44,5,FALSE))*VLOOKUP(OVYLD2_!AJ$4,'[1]INTERNAL PARAMETERS-1'!$B$5:$J$44,9,FALSE)*OVYLD2_!$F204</f>
        <v>0</v>
      </c>
      <c r="AK204" s="44">
        <f>OVYLD1_!AK204*VLOOKUP(OVYLD2_!AK$4,'[1]INTERNAL PARAMETERS-1'!$B$5:$J$44,5,FALSE)*VLOOKUP(OVYLD2_!AK$4,'[1]INTERNAL PARAMETERS-1'!$B$5:$J$44,7,FALSE)*OVYLD2_!$F204 + OVYLD1_!AK204*(1-VLOOKUP(OVYLD2_!AK$4,'[1]INTERNAL PARAMETERS-1'!$B$5:$J$44,5,FALSE))*VLOOKUP(OVYLD2_!AK$4,'[1]INTERNAL PARAMETERS-1'!$B$5:$J$44,9,FALSE)*OVYLD2_!$F204</f>
        <v>0</v>
      </c>
      <c r="AL204" s="44">
        <f>OVYLD1_!AL204*VLOOKUP(OVYLD2_!AL$4,'[1]INTERNAL PARAMETERS-1'!$B$5:$J$44,5,FALSE)*VLOOKUP(OVYLD2_!AL$4,'[1]INTERNAL PARAMETERS-1'!$B$5:$J$44,7,FALSE)*OVYLD2_!$F204 + OVYLD1_!AL204*(1-VLOOKUP(OVYLD2_!AL$4,'[1]INTERNAL PARAMETERS-1'!$B$5:$J$44,5,FALSE))*VLOOKUP(OVYLD2_!AL$4,'[1]INTERNAL PARAMETERS-1'!$B$5:$J$44,9,FALSE)*OVYLD2_!$F204</f>
        <v>0</v>
      </c>
      <c r="AM204" s="44">
        <f>OVYLD1_!AM204*VLOOKUP(OVYLD2_!AM$4,'[1]INTERNAL PARAMETERS-1'!$B$5:$J$44,5,FALSE)*VLOOKUP(OVYLD2_!AM$4,'[1]INTERNAL PARAMETERS-1'!$B$5:$J$44,7,FALSE)*OVYLD2_!$F204 + OVYLD1_!AM204*(1-VLOOKUP(OVYLD2_!AM$4,'[1]INTERNAL PARAMETERS-1'!$B$5:$J$44,5,FALSE))*VLOOKUP(OVYLD2_!AM$4,'[1]INTERNAL PARAMETERS-1'!$B$5:$J$44,9,FALSE)*OVYLD2_!$F204</f>
        <v>0</v>
      </c>
      <c r="AN204" s="44">
        <f>OVYLD1_!AN204*VLOOKUP(OVYLD2_!AN$4,'[1]INTERNAL PARAMETERS-1'!$B$5:$J$44,5,FALSE)*VLOOKUP(OVYLD2_!AN$4,'[1]INTERNAL PARAMETERS-1'!$B$5:$J$44,7,FALSE)*OVYLD2_!$F204 + OVYLD1_!AN204*(1-VLOOKUP(OVYLD2_!AN$4,'[1]INTERNAL PARAMETERS-1'!$B$5:$J$44,5,FALSE))*VLOOKUP(OVYLD2_!AN$4,'[1]INTERNAL PARAMETERS-1'!$B$5:$J$44,9,FALSE)*OVYLD2_!$F204</f>
        <v>0</v>
      </c>
      <c r="AO204" s="44">
        <f>OVYLD1_!AO204*VLOOKUP(OVYLD2_!AO$4,'[1]INTERNAL PARAMETERS-1'!$B$5:$J$44,5,FALSE)*VLOOKUP(OVYLD2_!AO$4,'[1]INTERNAL PARAMETERS-1'!$B$5:$J$44,7,FALSE)*OVYLD2_!$F204 + OVYLD1_!AO204*(1-VLOOKUP(OVYLD2_!AO$4,'[1]INTERNAL PARAMETERS-1'!$B$5:$J$44,5,FALSE))*VLOOKUP(OVYLD2_!AO$4,'[1]INTERNAL PARAMETERS-1'!$B$5:$J$44,9,FALSE)*OVYLD2_!$F204</f>
        <v>0</v>
      </c>
      <c r="AP204" s="44">
        <f>OVYLD1_!AP204*VLOOKUP(OVYLD2_!AP$4,'[1]INTERNAL PARAMETERS-1'!$B$5:$J$44,5,FALSE)*VLOOKUP(OVYLD2_!AP$4,'[1]INTERNAL PARAMETERS-1'!$B$5:$J$44,7,FALSE)*OVYLD2_!$F204 + OVYLD1_!AP204*(1-VLOOKUP(OVYLD2_!AP$4,'[1]INTERNAL PARAMETERS-1'!$B$5:$J$44,5,FALSE))*VLOOKUP(OVYLD2_!AP$4,'[1]INTERNAL PARAMETERS-1'!$B$5:$J$44,9,FALSE)*OVYLD2_!$F204</f>
        <v>0</v>
      </c>
      <c r="AQ204" s="44">
        <f>OVYLD1_!AQ204*VLOOKUP(OVYLD2_!AQ$4,'[1]INTERNAL PARAMETERS-1'!$B$5:$J$44,5,FALSE)*VLOOKUP(OVYLD2_!AQ$4,'[1]INTERNAL PARAMETERS-1'!$B$5:$J$44,7,FALSE)*OVYLD2_!$F204 + OVYLD1_!AQ204*(1-VLOOKUP(OVYLD2_!AQ$4,'[1]INTERNAL PARAMETERS-1'!$B$5:$J$44,5,FALSE))*VLOOKUP(OVYLD2_!AQ$4,'[1]INTERNAL PARAMETERS-1'!$B$5:$J$44,9,FALSE)*OVYLD2_!$F204</f>
        <v>0</v>
      </c>
      <c r="AR204" s="44">
        <f>OVYLD1_!AR204*VLOOKUP(OVYLD2_!AR$4,'[1]INTERNAL PARAMETERS-1'!$B$5:$J$44,5,FALSE)*VLOOKUP(OVYLD2_!AR$4,'[1]INTERNAL PARAMETERS-1'!$B$5:$J$44,7,FALSE)*OVYLD2_!$F204 + OVYLD1_!AR204*(1-VLOOKUP(OVYLD2_!AR$4,'[1]INTERNAL PARAMETERS-1'!$B$5:$J$44,5,FALSE))*VLOOKUP(OVYLD2_!AR$4,'[1]INTERNAL PARAMETERS-1'!$B$5:$J$44,9,FALSE)*OVYLD2_!$F204</f>
        <v>0</v>
      </c>
      <c r="AS204" s="44">
        <f>OVYLD1_!AS204*VLOOKUP(OVYLD2_!AS$4,'[1]INTERNAL PARAMETERS-1'!$B$5:$J$44,5,FALSE)*VLOOKUP(OVYLD2_!AS$4,'[1]INTERNAL PARAMETERS-1'!$B$5:$J$44,7,FALSE)*OVYLD2_!$F204 + OVYLD1_!AS204*(1-VLOOKUP(OVYLD2_!AS$4,'[1]INTERNAL PARAMETERS-1'!$B$5:$J$44,5,FALSE))*VLOOKUP(OVYLD2_!AS$4,'[1]INTERNAL PARAMETERS-1'!$B$5:$J$44,9,FALSE)*OVYLD2_!$F204</f>
        <v>0</v>
      </c>
      <c r="AT204" s="43">
        <f>OVYLD1_!AT204*VLOOKUP(OVYLD2_!AT$4,'[1]INTERNAL PARAMETERS-1'!$B$5:$J$44,5,FALSE)*VLOOKUP(OVYLD2_!AT$4,'[1]INTERNAL PARAMETERS-1'!$B$5:$J$44,7,FALSE)*OVYLD2_!$F204 + OVYLD1_!AT204*(1-VLOOKUP(OVYLD2_!AT$4,'[1]INTERNAL PARAMETERS-1'!$B$5:$J$44,5,FALSE))*VLOOKUP(OVYLD2_!AT$4,'[1]INTERNAL PARAMETERS-1'!$B$5:$J$44,9,FALSE)*OVYLD2_!$F204</f>
        <v>0</v>
      </c>
      <c r="AU204" s="45">
        <f>OVYLD1_!AU204*VLOOKUP(OVYLD2_!AU$4,'[1]INTERNAL PARAMETERS-1'!$B$5:$J$44,5,FALSE)*VLOOKUP(OVYLD2_!AU$4,'[1]INTERNAL PARAMETERS-1'!$B$5:$J$44,6,FALSE)*VLOOKUP(OVYLD2_!AU$4,'[1]INTERNAL PARAMETERS-1'!$B$5:$J$44,3,FALSE) + OVYLD1_!AU204*(1-VLOOKUP(OVYLD2_!AU$4,'[1]INTERNAL PARAMETERS-1'!$B$5:$J$44,5,FALSE))*VLOOKUP(OVYLD2_!AU$4,'[1]INTERNAL PARAMETERS-1'!$B$5:$J$44,8,FALSE)*VLOOKUP(OVYLD2_!AU$4,'[1]INTERNAL PARAMETERS-1'!$B$5:$J$44,3,FALSE)</f>
        <v>0</v>
      </c>
      <c r="AV204" s="44">
        <f>OVYLD1_!AV204*VLOOKUP(OVYLD2_!AV$4,'[1]INTERNAL PARAMETERS-1'!$B$5:$J$44,5,FALSE)*VLOOKUP(OVYLD2_!AV$4,'[1]INTERNAL PARAMETERS-1'!$B$5:$J$44,6,FALSE)*VLOOKUP(OVYLD2_!AV$4,'[1]INTERNAL PARAMETERS-1'!$B$5:$J$44,3,FALSE) + OVYLD1_!AV204*(1-VLOOKUP(OVYLD2_!AV$4,'[1]INTERNAL PARAMETERS-1'!$B$5:$J$44,5,FALSE))*VLOOKUP(OVYLD2_!AV$4,'[1]INTERNAL PARAMETERS-1'!$B$5:$J$44,8,FALSE)*VLOOKUP(OVYLD2_!AV$4,'[1]INTERNAL PARAMETERS-1'!$B$5:$J$44,3,FALSE)</f>
        <v>0</v>
      </c>
      <c r="AW204" s="44">
        <f>OVYLD1_!AW204*VLOOKUP(OVYLD2_!AW$4,'[1]INTERNAL PARAMETERS-1'!$B$5:$J$44,5,FALSE)*VLOOKUP(OVYLD2_!AW$4,'[1]INTERNAL PARAMETERS-1'!$B$5:$J$44,6,FALSE)*VLOOKUP(OVYLD2_!AW$4,'[1]INTERNAL PARAMETERS-1'!$B$5:$J$44,3,FALSE) + OVYLD1_!AW204*(1-VLOOKUP(OVYLD2_!AW$4,'[1]INTERNAL PARAMETERS-1'!$B$5:$J$44,5,FALSE))*VLOOKUP(OVYLD2_!AW$4,'[1]INTERNAL PARAMETERS-1'!$B$5:$J$44,8,FALSE)*VLOOKUP(OVYLD2_!AW$4,'[1]INTERNAL PARAMETERS-1'!$B$5:$J$44,3,FALSE)</f>
        <v>0</v>
      </c>
      <c r="AX204" s="44">
        <f>OVYLD1_!AX204*VLOOKUP(OVYLD2_!AX$4,'[1]INTERNAL PARAMETERS-1'!$B$5:$J$44,5,FALSE)*VLOOKUP(OVYLD2_!AX$4,'[1]INTERNAL PARAMETERS-1'!$B$5:$J$44,6,FALSE)*VLOOKUP(OVYLD2_!AX$4,'[1]INTERNAL PARAMETERS-1'!$B$5:$J$44,3,FALSE) + OVYLD1_!AX204*(1-VLOOKUP(OVYLD2_!AX$4,'[1]INTERNAL PARAMETERS-1'!$B$5:$J$44,5,FALSE))*VLOOKUP(OVYLD2_!AX$4,'[1]INTERNAL PARAMETERS-1'!$B$5:$J$44,8,FALSE)*VLOOKUP(OVYLD2_!AX$4,'[1]INTERNAL PARAMETERS-1'!$B$5:$J$44,3,FALSE)</f>
        <v>0</v>
      </c>
      <c r="AY204" s="44">
        <f>OVYLD1_!AY204*VLOOKUP(OVYLD2_!AY$4,'[1]INTERNAL PARAMETERS-1'!$B$5:$J$44,5,FALSE)*VLOOKUP(OVYLD2_!AY$4,'[1]INTERNAL PARAMETERS-1'!$B$5:$J$44,6,FALSE)*VLOOKUP(OVYLD2_!AY$4,'[1]INTERNAL PARAMETERS-1'!$B$5:$J$44,3,FALSE) + OVYLD1_!AY204*(1-VLOOKUP(OVYLD2_!AY$4,'[1]INTERNAL PARAMETERS-1'!$B$5:$J$44,5,FALSE))*VLOOKUP(OVYLD2_!AY$4,'[1]INTERNAL PARAMETERS-1'!$B$5:$J$44,8,FALSE)*VLOOKUP(OVYLD2_!AY$4,'[1]INTERNAL PARAMETERS-1'!$B$5:$J$44,3,FALSE)</f>
        <v>0</v>
      </c>
      <c r="AZ204" s="44">
        <f>OVYLD1_!AZ204*VLOOKUP(OVYLD2_!AZ$4,'[1]INTERNAL PARAMETERS-1'!$B$5:$J$44,5,FALSE)*VLOOKUP(OVYLD2_!AZ$4,'[1]INTERNAL PARAMETERS-1'!$B$5:$J$44,6,FALSE)*VLOOKUP(OVYLD2_!AZ$4,'[1]INTERNAL PARAMETERS-1'!$B$5:$J$44,3,FALSE) + OVYLD1_!AZ204*(1-VLOOKUP(OVYLD2_!AZ$4,'[1]INTERNAL PARAMETERS-1'!$B$5:$J$44,5,FALSE))*VLOOKUP(OVYLD2_!AZ$4,'[1]INTERNAL PARAMETERS-1'!$B$5:$J$44,8,FALSE)*VLOOKUP(OVYLD2_!AZ$4,'[1]INTERNAL PARAMETERS-1'!$B$5:$J$44,3,FALSE)</f>
        <v>0</v>
      </c>
      <c r="BA204" s="44">
        <f>OVYLD1_!BA204*VLOOKUP(OVYLD2_!BA$4,'[1]INTERNAL PARAMETERS-1'!$B$5:$J$44,5,FALSE)*VLOOKUP(OVYLD2_!BA$4,'[1]INTERNAL PARAMETERS-1'!$B$5:$J$44,6,FALSE)*VLOOKUP(OVYLD2_!BA$4,'[1]INTERNAL PARAMETERS-1'!$B$5:$J$44,3,FALSE) + OVYLD1_!BA204*(1-VLOOKUP(OVYLD2_!BA$4,'[1]INTERNAL PARAMETERS-1'!$B$5:$J$44,5,FALSE))*VLOOKUP(OVYLD2_!BA$4,'[1]INTERNAL PARAMETERS-1'!$B$5:$J$44,8,FALSE)*VLOOKUP(OVYLD2_!BA$4,'[1]INTERNAL PARAMETERS-1'!$B$5:$J$44,3,FALSE)</f>
        <v>0</v>
      </c>
      <c r="BB204" s="44">
        <f>OVYLD1_!BB204*VLOOKUP(OVYLD2_!BB$4,'[1]INTERNAL PARAMETERS-1'!$B$5:$J$44,5,FALSE)*VLOOKUP(OVYLD2_!BB$4,'[1]INTERNAL PARAMETERS-1'!$B$5:$J$44,6,FALSE)*VLOOKUP(OVYLD2_!BB$4,'[1]INTERNAL PARAMETERS-1'!$B$5:$J$44,3,FALSE) + OVYLD1_!BB204*(1-VLOOKUP(OVYLD2_!BB$4,'[1]INTERNAL PARAMETERS-1'!$B$5:$J$44,5,FALSE))*VLOOKUP(OVYLD2_!BB$4,'[1]INTERNAL PARAMETERS-1'!$B$5:$J$44,8,FALSE)*VLOOKUP(OVYLD2_!BB$4,'[1]INTERNAL PARAMETERS-1'!$B$5:$J$44,3,FALSE)</f>
        <v>0</v>
      </c>
      <c r="BC204" s="44">
        <f>OVYLD1_!BC204*VLOOKUP(OVYLD2_!BC$4,'[1]INTERNAL PARAMETERS-1'!$B$5:$J$44,5,FALSE)*VLOOKUP(OVYLD2_!BC$4,'[1]INTERNAL PARAMETERS-1'!$B$5:$J$44,6,FALSE)*VLOOKUP(OVYLD2_!BC$4,'[1]INTERNAL PARAMETERS-1'!$B$5:$J$44,3,FALSE) + OVYLD1_!BC204*(1-VLOOKUP(OVYLD2_!BC$4,'[1]INTERNAL PARAMETERS-1'!$B$5:$J$44,5,FALSE))*VLOOKUP(OVYLD2_!BC$4,'[1]INTERNAL PARAMETERS-1'!$B$5:$J$44,8,FALSE)*VLOOKUP(OVYLD2_!BC$4,'[1]INTERNAL PARAMETERS-1'!$B$5:$J$44,3,FALSE)</f>
        <v>0</v>
      </c>
      <c r="BD204" s="44">
        <f>OVYLD1_!BD204*VLOOKUP(OVYLD2_!BD$4,'[1]INTERNAL PARAMETERS-1'!$B$5:$J$44,5,FALSE)*VLOOKUP(OVYLD2_!BD$4,'[1]INTERNAL PARAMETERS-1'!$B$5:$J$44,6,FALSE)*VLOOKUP(OVYLD2_!BD$4,'[1]INTERNAL PARAMETERS-1'!$B$5:$J$44,3,FALSE) + OVYLD1_!BD204*(1-VLOOKUP(OVYLD2_!BD$4,'[1]INTERNAL PARAMETERS-1'!$B$5:$J$44,5,FALSE))*VLOOKUP(OVYLD2_!BD$4,'[1]INTERNAL PARAMETERS-1'!$B$5:$J$44,8,FALSE)*VLOOKUP(OVYLD2_!BD$4,'[1]INTERNAL PARAMETERS-1'!$B$5:$J$44,3,FALSE)</f>
        <v>0</v>
      </c>
      <c r="BE204" s="44">
        <f>OVYLD1_!BE204*VLOOKUP(OVYLD2_!BE$4,'[1]INTERNAL PARAMETERS-1'!$B$5:$J$44,5,FALSE)*VLOOKUP(OVYLD2_!BE$4,'[1]INTERNAL PARAMETERS-1'!$B$5:$J$44,6,FALSE)*VLOOKUP(OVYLD2_!BE$4,'[1]INTERNAL PARAMETERS-1'!$B$5:$J$44,3,FALSE) + OVYLD1_!BE204*(1-VLOOKUP(OVYLD2_!BE$4,'[1]INTERNAL PARAMETERS-1'!$B$5:$J$44,5,FALSE))*VLOOKUP(OVYLD2_!BE$4,'[1]INTERNAL PARAMETERS-1'!$B$5:$J$44,8,FALSE)*VLOOKUP(OVYLD2_!BE$4,'[1]INTERNAL PARAMETERS-1'!$B$5:$J$44,3,FALSE)</f>
        <v>0</v>
      </c>
      <c r="BF204" s="44">
        <f>OVYLD1_!BF204*VLOOKUP(OVYLD2_!BF$4,'[1]INTERNAL PARAMETERS-1'!$B$5:$J$44,5,FALSE)*VLOOKUP(OVYLD2_!BF$4,'[1]INTERNAL PARAMETERS-1'!$B$5:$J$44,6,FALSE)*VLOOKUP(OVYLD2_!BF$4,'[1]INTERNAL PARAMETERS-1'!$B$5:$J$44,3,FALSE) + OVYLD1_!BF204*(1-VLOOKUP(OVYLD2_!BF$4,'[1]INTERNAL PARAMETERS-1'!$B$5:$J$44,5,FALSE))*VLOOKUP(OVYLD2_!BF$4,'[1]INTERNAL PARAMETERS-1'!$B$5:$J$44,8,FALSE)*VLOOKUP(OVYLD2_!BF$4,'[1]INTERNAL PARAMETERS-1'!$B$5:$J$44,3,FALSE)</f>
        <v>0</v>
      </c>
      <c r="BG204" s="44">
        <f>OVYLD1_!BG204*VLOOKUP(OVYLD2_!BG$4,'[1]INTERNAL PARAMETERS-1'!$B$5:$J$44,5,FALSE)*VLOOKUP(OVYLD2_!BG$4,'[1]INTERNAL PARAMETERS-1'!$B$5:$J$44,6,FALSE)*VLOOKUP(OVYLD2_!BG$4,'[1]INTERNAL PARAMETERS-1'!$B$5:$J$44,3,FALSE) + OVYLD1_!BG204*(1-VLOOKUP(OVYLD2_!BG$4,'[1]INTERNAL PARAMETERS-1'!$B$5:$J$44,5,FALSE))*VLOOKUP(OVYLD2_!BG$4,'[1]INTERNAL PARAMETERS-1'!$B$5:$J$44,8,FALSE)*VLOOKUP(OVYLD2_!BG$4,'[1]INTERNAL PARAMETERS-1'!$B$5:$J$44,3,FALSE)</f>
        <v>0</v>
      </c>
      <c r="BH204" s="44">
        <f>OVYLD1_!BH204*VLOOKUP(OVYLD2_!BH$4,'[1]INTERNAL PARAMETERS-1'!$B$5:$J$44,5,FALSE)*VLOOKUP(OVYLD2_!BH$4,'[1]INTERNAL PARAMETERS-1'!$B$5:$J$44,6,FALSE)*VLOOKUP(OVYLD2_!BH$4,'[1]INTERNAL PARAMETERS-1'!$B$5:$J$44,3,FALSE) + OVYLD1_!BH204*(1-VLOOKUP(OVYLD2_!BH$4,'[1]INTERNAL PARAMETERS-1'!$B$5:$J$44,5,FALSE))*VLOOKUP(OVYLD2_!BH$4,'[1]INTERNAL PARAMETERS-1'!$B$5:$J$44,8,FALSE)*VLOOKUP(OVYLD2_!BH$4,'[1]INTERNAL PARAMETERS-1'!$B$5:$J$44,3,FALSE)</f>
        <v>0</v>
      </c>
      <c r="BI204" s="44">
        <f>OVYLD1_!BI204*VLOOKUP(OVYLD2_!BI$4,'[1]INTERNAL PARAMETERS-1'!$B$5:$J$44,5,FALSE)*VLOOKUP(OVYLD2_!BI$4,'[1]INTERNAL PARAMETERS-1'!$B$5:$J$44,6,FALSE)*VLOOKUP(OVYLD2_!BI$4,'[1]INTERNAL PARAMETERS-1'!$B$5:$J$44,3,FALSE) + OVYLD1_!BI204*(1-VLOOKUP(OVYLD2_!BI$4,'[1]INTERNAL PARAMETERS-1'!$B$5:$J$44,5,FALSE))*VLOOKUP(OVYLD2_!BI$4,'[1]INTERNAL PARAMETERS-1'!$B$5:$J$44,8,FALSE)*VLOOKUP(OVYLD2_!BI$4,'[1]INTERNAL PARAMETERS-1'!$B$5:$J$44,3,FALSE)</f>
        <v>0</v>
      </c>
      <c r="BJ204" s="44">
        <f>OVYLD1_!BJ204*VLOOKUP(OVYLD2_!BJ$4,'[1]INTERNAL PARAMETERS-1'!$B$5:$J$44,5,FALSE)*VLOOKUP(OVYLD2_!BJ$4,'[1]INTERNAL PARAMETERS-1'!$B$5:$J$44,6,FALSE)*VLOOKUP(OVYLD2_!BJ$4,'[1]INTERNAL PARAMETERS-1'!$B$5:$J$44,3,FALSE) + OVYLD1_!BJ204*(1-VLOOKUP(OVYLD2_!BJ$4,'[1]INTERNAL PARAMETERS-1'!$B$5:$J$44,5,FALSE))*VLOOKUP(OVYLD2_!BJ$4,'[1]INTERNAL PARAMETERS-1'!$B$5:$J$44,8,FALSE)*VLOOKUP(OVYLD2_!BJ$4,'[1]INTERNAL PARAMETERS-1'!$B$5:$J$44,3,FALSE)</f>
        <v>0</v>
      </c>
      <c r="BK204" s="44">
        <f>OVYLD1_!BK204*VLOOKUP(OVYLD2_!BK$4,'[1]INTERNAL PARAMETERS-1'!$B$5:$J$44,5,FALSE)*VLOOKUP(OVYLD2_!BK$4,'[1]INTERNAL PARAMETERS-1'!$B$5:$J$44,6,FALSE)*VLOOKUP(OVYLD2_!BK$4,'[1]INTERNAL PARAMETERS-1'!$B$5:$J$44,3,FALSE) + OVYLD1_!BK204*(1-VLOOKUP(OVYLD2_!BK$4,'[1]INTERNAL PARAMETERS-1'!$B$5:$J$44,5,FALSE))*VLOOKUP(OVYLD2_!BK$4,'[1]INTERNAL PARAMETERS-1'!$B$5:$J$44,8,FALSE)*VLOOKUP(OVYLD2_!BK$4,'[1]INTERNAL PARAMETERS-1'!$B$5:$J$44,3,FALSE)</f>
        <v>0</v>
      </c>
      <c r="BL204" s="44">
        <f>OVYLD1_!BL204*VLOOKUP(OVYLD2_!BL$4,'[1]INTERNAL PARAMETERS-1'!$B$5:$J$44,5,FALSE)*VLOOKUP(OVYLD2_!BL$4,'[1]INTERNAL PARAMETERS-1'!$B$5:$J$44,6,FALSE)*VLOOKUP(OVYLD2_!BL$4,'[1]INTERNAL PARAMETERS-1'!$B$5:$J$44,3,FALSE) + OVYLD1_!BL204*(1-VLOOKUP(OVYLD2_!BL$4,'[1]INTERNAL PARAMETERS-1'!$B$5:$J$44,5,FALSE))*VLOOKUP(OVYLD2_!BL$4,'[1]INTERNAL PARAMETERS-1'!$B$5:$J$44,8,FALSE)*VLOOKUP(OVYLD2_!BL$4,'[1]INTERNAL PARAMETERS-1'!$B$5:$J$44,3,FALSE)</f>
        <v>0</v>
      </c>
      <c r="BM204" s="44">
        <f>OVYLD1_!BM204*VLOOKUP(OVYLD2_!BM$4,'[1]INTERNAL PARAMETERS-1'!$B$5:$J$44,5,FALSE)*VLOOKUP(OVYLD2_!BM$4,'[1]INTERNAL PARAMETERS-1'!$B$5:$J$44,6,FALSE)*VLOOKUP(OVYLD2_!BM$4,'[1]INTERNAL PARAMETERS-1'!$B$5:$J$44,3,FALSE) + OVYLD1_!BM204*(1-VLOOKUP(OVYLD2_!BM$4,'[1]INTERNAL PARAMETERS-1'!$B$5:$J$44,5,FALSE))*VLOOKUP(OVYLD2_!BM$4,'[1]INTERNAL PARAMETERS-1'!$B$5:$J$44,8,FALSE)*VLOOKUP(OVYLD2_!BM$4,'[1]INTERNAL PARAMETERS-1'!$B$5:$J$44,3,FALSE)</f>
        <v>0</v>
      </c>
      <c r="BN204" s="44">
        <f>OVYLD1_!BN204*VLOOKUP(OVYLD2_!BN$4,'[1]INTERNAL PARAMETERS-1'!$B$5:$J$44,5,FALSE)*VLOOKUP(OVYLD2_!BN$4,'[1]INTERNAL PARAMETERS-1'!$B$5:$J$44,6,FALSE)*VLOOKUP(OVYLD2_!BN$4,'[1]INTERNAL PARAMETERS-1'!$B$5:$J$44,3,FALSE) + OVYLD1_!BN204*(1-VLOOKUP(OVYLD2_!BN$4,'[1]INTERNAL PARAMETERS-1'!$B$5:$J$44,5,FALSE))*VLOOKUP(OVYLD2_!BN$4,'[1]INTERNAL PARAMETERS-1'!$B$5:$J$44,8,FALSE)*VLOOKUP(OVYLD2_!BN$4,'[1]INTERNAL PARAMETERS-1'!$B$5:$J$44,3,FALSE)</f>
        <v>0</v>
      </c>
      <c r="BO204" s="44">
        <f>OVYLD1_!BO204*VLOOKUP(OVYLD2_!BO$4,'[1]INTERNAL PARAMETERS-1'!$B$5:$J$44,5,FALSE)*VLOOKUP(OVYLD2_!BO$4,'[1]INTERNAL PARAMETERS-1'!$B$5:$J$44,6,FALSE)*VLOOKUP(OVYLD2_!BO$4,'[1]INTERNAL PARAMETERS-1'!$B$5:$J$44,3,FALSE) + OVYLD1_!BO204*(1-VLOOKUP(OVYLD2_!BO$4,'[1]INTERNAL PARAMETERS-1'!$B$5:$J$44,5,FALSE))*VLOOKUP(OVYLD2_!BO$4,'[1]INTERNAL PARAMETERS-1'!$B$5:$J$44,8,FALSE)*VLOOKUP(OVYLD2_!BO$4,'[1]INTERNAL PARAMETERS-1'!$B$5:$J$44,3,FALSE)</f>
        <v>0</v>
      </c>
      <c r="BP204" s="44">
        <f>OVYLD1_!BP204*VLOOKUP(OVYLD2_!BP$4,'[1]INTERNAL PARAMETERS-1'!$B$5:$J$44,5,FALSE)*VLOOKUP(OVYLD2_!BP$4,'[1]INTERNAL PARAMETERS-1'!$B$5:$J$44,6,FALSE)*VLOOKUP(OVYLD2_!BP$4,'[1]INTERNAL PARAMETERS-1'!$B$5:$J$44,3,FALSE) + OVYLD1_!BP204*(1-VLOOKUP(OVYLD2_!BP$4,'[1]INTERNAL PARAMETERS-1'!$B$5:$J$44,5,FALSE))*VLOOKUP(OVYLD2_!BP$4,'[1]INTERNAL PARAMETERS-1'!$B$5:$J$44,8,FALSE)*VLOOKUP(OVYLD2_!BP$4,'[1]INTERNAL PARAMETERS-1'!$B$5:$J$44,3,FALSE)</f>
        <v>0</v>
      </c>
      <c r="BQ204" s="44">
        <f>OVYLD1_!BQ204*VLOOKUP(OVYLD2_!BQ$4,'[1]INTERNAL PARAMETERS-1'!$B$5:$J$44,5,FALSE)*VLOOKUP(OVYLD2_!BQ$4,'[1]INTERNAL PARAMETERS-1'!$B$5:$J$44,6,FALSE)*VLOOKUP(OVYLD2_!BQ$4,'[1]INTERNAL PARAMETERS-1'!$B$5:$J$44,3,FALSE) + OVYLD1_!BQ204*(1-VLOOKUP(OVYLD2_!BQ$4,'[1]INTERNAL PARAMETERS-1'!$B$5:$J$44,5,FALSE))*VLOOKUP(OVYLD2_!BQ$4,'[1]INTERNAL PARAMETERS-1'!$B$5:$J$44,8,FALSE)*VLOOKUP(OVYLD2_!BQ$4,'[1]INTERNAL PARAMETERS-1'!$B$5:$J$44,3,FALSE)</f>
        <v>0</v>
      </c>
      <c r="BR204" s="44">
        <f>OVYLD1_!BR204*VLOOKUP(OVYLD2_!BR$4,'[1]INTERNAL PARAMETERS-1'!$B$5:$J$44,5,FALSE)*VLOOKUP(OVYLD2_!BR$4,'[1]INTERNAL PARAMETERS-1'!$B$5:$J$44,6,FALSE)*VLOOKUP(OVYLD2_!BR$4,'[1]INTERNAL PARAMETERS-1'!$B$5:$J$44,3,FALSE) + OVYLD1_!BR204*(1-VLOOKUP(OVYLD2_!BR$4,'[1]INTERNAL PARAMETERS-1'!$B$5:$J$44,5,FALSE))*VLOOKUP(OVYLD2_!BR$4,'[1]INTERNAL PARAMETERS-1'!$B$5:$J$44,8,FALSE)*VLOOKUP(OVYLD2_!BR$4,'[1]INTERNAL PARAMETERS-1'!$B$5:$J$44,3,FALSE)</f>
        <v>0</v>
      </c>
      <c r="BS204" s="44">
        <f>OVYLD1_!BS204*VLOOKUP(OVYLD2_!BS$4,'[1]INTERNAL PARAMETERS-1'!$B$5:$J$44,5,FALSE)*VLOOKUP(OVYLD2_!BS$4,'[1]INTERNAL PARAMETERS-1'!$B$5:$J$44,6,FALSE)*VLOOKUP(OVYLD2_!BS$4,'[1]INTERNAL PARAMETERS-1'!$B$5:$J$44,3,FALSE) + OVYLD1_!BS204*(1-VLOOKUP(OVYLD2_!BS$4,'[1]INTERNAL PARAMETERS-1'!$B$5:$J$44,5,FALSE))*VLOOKUP(OVYLD2_!BS$4,'[1]INTERNAL PARAMETERS-1'!$B$5:$J$44,8,FALSE)*VLOOKUP(OVYLD2_!BS$4,'[1]INTERNAL PARAMETERS-1'!$B$5:$J$44,3,FALSE)</f>
        <v>0</v>
      </c>
      <c r="BT204" s="44">
        <f>OVYLD1_!BT204*VLOOKUP(OVYLD2_!BT$4,'[1]INTERNAL PARAMETERS-1'!$B$5:$J$44,5,FALSE)*VLOOKUP(OVYLD2_!BT$4,'[1]INTERNAL PARAMETERS-1'!$B$5:$J$44,6,FALSE)*VLOOKUP(OVYLD2_!BT$4,'[1]INTERNAL PARAMETERS-1'!$B$5:$J$44,3,FALSE) + OVYLD1_!BT204*(1-VLOOKUP(OVYLD2_!BT$4,'[1]INTERNAL PARAMETERS-1'!$B$5:$J$44,5,FALSE))*VLOOKUP(OVYLD2_!BT$4,'[1]INTERNAL PARAMETERS-1'!$B$5:$J$44,8,FALSE)*VLOOKUP(OVYLD2_!BT$4,'[1]INTERNAL PARAMETERS-1'!$B$5:$J$44,3,FALSE)</f>
        <v>0</v>
      </c>
      <c r="BU204" s="44">
        <f>OVYLD1_!BU204*VLOOKUP(OVYLD2_!BU$4,'[1]INTERNAL PARAMETERS-1'!$B$5:$J$44,5,FALSE)*VLOOKUP(OVYLD2_!BU$4,'[1]INTERNAL PARAMETERS-1'!$B$5:$J$44,6,FALSE)*VLOOKUP(OVYLD2_!BU$4,'[1]INTERNAL PARAMETERS-1'!$B$5:$J$44,3,FALSE) + OVYLD1_!BU204*(1-VLOOKUP(OVYLD2_!BU$4,'[1]INTERNAL PARAMETERS-1'!$B$5:$J$44,5,FALSE))*VLOOKUP(OVYLD2_!BU$4,'[1]INTERNAL PARAMETERS-1'!$B$5:$J$44,8,FALSE)*VLOOKUP(OVYLD2_!BU$4,'[1]INTERNAL PARAMETERS-1'!$B$5:$J$44,3,FALSE)</f>
        <v>0</v>
      </c>
      <c r="BV204" s="44">
        <f>OVYLD1_!BV204*VLOOKUP(OVYLD2_!BV$4,'[1]INTERNAL PARAMETERS-1'!$B$5:$J$44,5,FALSE)*VLOOKUP(OVYLD2_!BV$4,'[1]INTERNAL PARAMETERS-1'!$B$5:$J$44,6,FALSE)*VLOOKUP(OVYLD2_!BV$4,'[1]INTERNAL PARAMETERS-1'!$B$5:$J$44,3,FALSE) + OVYLD1_!BV204*(1-VLOOKUP(OVYLD2_!BV$4,'[1]INTERNAL PARAMETERS-1'!$B$5:$J$44,5,FALSE))*VLOOKUP(OVYLD2_!BV$4,'[1]INTERNAL PARAMETERS-1'!$B$5:$J$44,8,FALSE)*VLOOKUP(OVYLD2_!BV$4,'[1]INTERNAL PARAMETERS-1'!$B$5:$J$44,3,FALSE)</f>
        <v>0</v>
      </c>
      <c r="BW204" s="44">
        <f>OVYLD1_!BW204*VLOOKUP(OVYLD2_!BW$4,'[1]INTERNAL PARAMETERS-1'!$B$5:$J$44,5,FALSE)*VLOOKUP(OVYLD2_!BW$4,'[1]INTERNAL PARAMETERS-1'!$B$5:$J$44,6,FALSE)*VLOOKUP(OVYLD2_!BW$4,'[1]INTERNAL PARAMETERS-1'!$B$5:$J$44,3,FALSE) + OVYLD1_!BW204*(1-VLOOKUP(OVYLD2_!BW$4,'[1]INTERNAL PARAMETERS-1'!$B$5:$J$44,5,FALSE))*VLOOKUP(OVYLD2_!BW$4,'[1]INTERNAL PARAMETERS-1'!$B$5:$J$44,8,FALSE)*VLOOKUP(OVYLD2_!BW$4,'[1]INTERNAL PARAMETERS-1'!$B$5:$J$44,3,FALSE)</f>
        <v>0</v>
      </c>
      <c r="BX204" s="44">
        <f>OVYLD1_!BX204*VLOOKUP(OVYLD2_!BX$4,'[1]INTERNAL PARAMETERS-1'!$B$5:$J$44,5,FALSE)*VLOOKUP(OVYLD2_!BX$4,'[1]INTERNAL PARAMETERS-1'!$B$5:$J$44,6,FALSE)*VLOOKUP(OVYLD2_!BX$4,'[1]INTERNAL PARAMETERS-1'!$B$5:$J$44,3,FALSE) + OVYLD1_!BX204*(1-VLOOKUP(OVYLD2_!BX$4,'[1]INTERNAL PARAMETERS-1'!$B$5:$J$44,5,FALSE))*VLOOKUP(OVYLD2_!BX$4,'[1]INTERNAL PARAMETERS-1'!$B$5:$J$44,8,FALSE)*VLOOKUP(OVYLD2_!BX$4,'[1]INTERNAL PARAMETERS-1'!$B$5:$J$44,3,FALSE)</f>
        <v>0</v>
      </c>
      <c r="BY204" s="44">
        <f>OVYLD1_!BY204*VLOOKUP(OVYLD2_!BY$4,'[1]INTERNAL PARAMETERS-1'!$B$5:$J$44,5,FALSE)*VLOOKUP(OVYLD2_!BY$4,'[1]INTERNAL PARAMETERS-1'!$B$5:$J$44,6,FALSE)*VLOOKUP(OVYLD2_!BY$4,'[1]INTERNAL PARAMETERS-1'!$B$5:$J$44,3,FALSE) + OVYLD1_!BY204*(1-VLOOKUP(OVYLD2_!BY$4,'[1]INTERNAL PARAMETERS-1'!$B$5:$J$44,5,FALSE))*VLOOKUP(OVYLD2_!BY$4,'[1]INTERNAL PARAMETERS-1'!$B$5:$J$44,8,FALSE)*VLOOKUP(OVYLD2_!BY$4,'[1]INTERNAL PARAMETERS-1'!$B$5:$J$44,3,FALSE)</f>
        <v>0</v>
      </c>
      <c r="BZ204" s="44">
        <f>OVYLD1_!BZ204*VLOOKUP(OVYLD2_!BZ$4,'[1]INTERNAL PARAMETERS-1'!$B$5:$J$44,5,FALSE)*VLOOKUP(OVYLD2_!BZ$4,'[1]INTERNAL PARAMETERS-1'!$B$5:$J$44,6,FALSE)*VLOOKUP(OVYLD2_!BZ$4,'[1]INTERNAL PARAMETERS-1'!$B$5:$J$44,3,FALSE) + OVYLD1_!BZ204*(1-VLOOKUP(OVYLD2_!BZ$4,'[1]INTERNAL PARAMETERS-1'!$B$5:$J$44,5,FALSE))*VLOOKUP(OVYLD2_!BZ$4,'[1]INTERNAL PARAMETERS-1'!$B$5:$J$44,8,FALSE)*VLOOKUP(OVYLD2_!BZ$4,'[1]INTERNAL PARAMETERS-1'!$B$5:$J$44,3,FALSE)</f>
        <v>0</v>
      </c>
      <c r="CA204" s="44">
        <f>OVYLD1_!CA204*VLOOKUP(OVYLD2_!CA$4,'[1]INTERNAL PARAMETERS-1'!$B$5:$J$44,5,FALSE)*VLOOKUP(OVYLD2_!CA$4,'[1]INTERNAL PARAMETERS-1'!$B$5:$J$44,6,FALSE)*VLOOKUP(OVYLD2_!CA$4,'[1]INTERNAL PARAMETERS-1'!$B$5:$J$44,3,FALSE) + OVYLD1_!CA204*(1-VLOOKUP(OVYLD2_!CA$4,'[1]INTERNAL PARAMETERS-1'!$B$5:$J$44,5,FALSE))*VLOOKUP(OVYLD2_!CA$4,'[1]INTERNAL PARAMETERS-1'!$B$5:$J$44,8,FALSE)*VLOOKUP(OVYLD2_!CA$4,'[1]INTERNAL PARAMETERS-1'!$B$5:$J$44,3,FALSE)</f>
        <v>0</v>
      </c>
      <c r="CB204" s="44">
        <f>OVYLD1_!CB204*VLOOKUP(OVYLD2_!CB$4,'[1]INTERNAL PARAMETERS-1'!$B$5:$J$44,5,FALSE)*VLOOKUP(OVYLD2_!CB$4,'[1]INTERNAL PARAMETERS-1'!$B$5:$J$44,6,FALSE)*VLOOKUP(OVYLD2_!CB$4,'[1]INTERNAL PARAMETERS-1'!$B$5:$J$44,3,FALSE) + OVYLD1_!CB204*(1-VLOOKUP(OVYLD2_!CB$4,'[1]INTERNAL PARAMETERS-1'!$B$5:$J$44,5,FALSE))*VLOOKUP(OVYLD2_!CB$4,'[1]INTERNAL PARAMETERS-1'!$B$5:$J$44,8,FALSE)*VLOOKUP(OVYLD2_!CB$4,'[1]INTERNAL PARAMETERS-1'!$B$5:$J$44,3,FALSE)</f>
        <v>0</v>
      </c>
      <c r="CC204" s="44">
        <f>OVYLD1_!CC204*VLOOKUP(OVYLD2_!CC$4,'[1]INTERNAL PARAMETERS-1'!$B$5:$J$44,5,FALSE)*VLOOKUP(OVYLD2_!CC$4,'[1]INTERNAL PARAMETERS-1'!$B$5:$J$44,6,FALSE)*VLOOKUP(OVYLD2_!CC$4,'[1]INTERNAL PARAMETERS-1'!$B$5:$J$44,3,FALSE) + OVYLD1_!CC204*(1-VLOOKUP(OVYLD2_!CC$4,'[1]INTERNAL PARAMETERS-1'!$B$5:$J$44,5,FALSE))*VLOOKUP(OVYLD2_!CC$4,'[1]INTERNAL PARAMETERS-1'!$B$5:$J$44,8,FALSE)*VLOOKUP(OVYLD2_!CC$4,'[1]INTERNAL PARAMETERS-1'!$B$5:$J$44,3,FALSE)</f>
        <v>0</v>
      </c>
      <c r="CD204" s="44">
        <f>OVYLD1_!CD204*VLOOKUP(OVYLD2_!CD$4,'[1]INTERNAL PARAMETERS-1'!$B$5:$J$44,5,FALSE)*VLOOKUP(OVYLD2_!CD$4,'[1]INTERNAL PARAMETERS-1'!$B$5:$J$44,6,FALSE)*VLOOKUP(OVYLD2_!CD$4,'[1]INTERNAL PARAMETERS-1'!$B$5:$J$44,3,FALSE) + OVYLD1_!CD204*(1-VLOOKUP(OVYLD2_!CD$4,'[1]INTERNAL PARAMETERS-1'!$B$5:$J$44,5,FALSE))*VLOOKUP(OVYLD2_!CD$4,'[1]INTERNAL PARAMETERS-1'!$B$5:$J$44,8,FALSE)*VLOOKUP(OVYLD2_!CD$4,'[1]INTERNAL PARAMETERS-1'!$B$5:$J$44,3,FALSE)</f>
        <v>0</v>
      </c>
      <c r="CE204" s="44">
        <f>OVYLD1_!CE204*VLOOKUP(OVYLD2_!CE$4,'[1]INTERNAL PARAMETERS-1'!$B$5:$J$44,5,FALSE)*VLOOKUP(OVYLD2_!CE$4,'[1]INTERNAL PARAMETERS-1'!$B$5:$J$44,6,FALSE)*VLOOKUP(OVYLD2_!CE$4,'[1]INTERNAL PARAMETERS-1'!$B$5:$J$44,3,FALSE) + OVYLD1_!CE204*(1-VLOOKUP(OVYLD2_!CE$4,'[1]INTERNAL PARAMETERS-1'!$B$5:$J$44,5,FALSE))*VLOOKUP(OVYLD2_!CE$4,'[1]INTERNAL PARAMETERS-1'!$B$5:$J$44,8,FALSE)*VLOOKUP(OVYLD2_!CE$4,'[1]INTERNAL PARAMETERS-1'!$B$5:$J$44,3,FALSE)</f>
        <v>0</v>
      </c>
      <c r="CF204" s="44">
        <f>OVYLD1_!CF204*VLOOKUP(OVYLD2_!CF$4,'[1]INTERNAL PARAMETERS-1'!$B$5:$J$44,5,FALSE)*VLOOKUP(OVYLD2_!CF$4,'[1]INTERNAL PARAMETERS-1'!$B$5:$J$44,6,FALSE)*VLOOKUP(OVYLD2_!CF$4,'[1]INTERNAL PARAMETERS-1'!$B$5:$J$44,3,FALSE) + OVYLD1_!CF204*(1-VLOOKUP(OVYLD2_!CF$4,'[1]INTERNAL PARAMETERS-1'!$B$5:$J$44,5,FALSE))*VLOOKUP(OVYLD2_!CF$4,'[1]INTERNAL PARAMETERS-1'!$B$5:$J$44,8,FALSE)*VLOOKUP(OVYLD2_!CF$4,'[1]INTERNAL PARAMETERS-1'!$B$5:$J$44,3,FALSE)</f>
        <v>0</v>
      </c>
      <c r="CG204" s="44">
        <f>OVYLD1_!CG204*VLOOKUP(OVYLD2_!CG$4,'[1]INTERNAL PARAMETERS-1'!$B$5:$J$44,5,FALSE)*VLOOKUP(OVYLD2_!CG$4,'[1]INTERNAL PARAMETERS-1'!$B$5:$J$44,6,FALSE)*VLOOKUP(OVYLD2_!CG$4,'[1]INTERNAL PARAMETERS-1'!$B$5:$J$44,3,FALSE) + OVYLD1_!CG204*(1-VLOOKUP(OVYLD2_!CG$4,'[1]INTERNAL PARAMETERS-1'!$B$5:$J$44,5,FALSE))*VLOOKUP(OVYLD2_!CG$4,'[1]INTERNAL PARAMETERS-1'!$B$5:$J$44,8,FALSE)*VLOOKUP(OVYLD2_!CG$4,'[1]INTERNAL PARAMETERS-1'!$B$5:$J$44,3,FALSE)</f>
        <v>0</v>
      </c>
      <c r="CH204" s="43">
        <f>OVYLD1_!CH204*VLOOKUP(OVYLD2_!CH$4,'[1]INTERNAL PARAMETERS-1'!$B$5:$J$44,5,FALSE)*VLOOKUP(OVYLD2_!CH$4,'[1]INTERNAL PARAMETERS-1'!$B$5:$J$44,6,FALSE)*VLOOKUP(OVYLD2_!CH$4,'[1]INTERNAL PARAMETERS-1'!$B$5:$J$44,3,FALSE) + OVYLD1_!CH204*(1-VLOOKUP(OVYLD2_!CH$4,'[1]INTERNAL PARAMETERS-1'!$B$5:$J$44,5,FALSE))*VLOOKUP(OVYLD2_!CH$4,'[1]INTERNAL PARAMETERS-1'!$B$5:$J$44,8,FALSE)*VLOOKUP(OVYLD2_!CH$4,'[1]INTERNAL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5">
      <c r="B205" s="58" t="s">
        <v>7</v>
      </c>
      <c r="C205" s="57" t="s">
        <v>63</v>
      </c>
      <c r="D205" s="57" t="s">
        <v>78</v>
      </c>
      <c r="E205" s="128">
        <f>OVERALL2021!AI205</f>
        <v>0</v>
      </c>
      <c r="F205" s="56">
        <f>'[1]INTERNAL PARAMETERS-1'!M7</f>
        <v>73.784999999999997</v>
      </c>
      <c r="G205" s="45">
        <f>OVYLD1_!G205*VLOOKUP(OVYLD2_!G$4,'[1]INTERNAL PARAMETERS-1'!$B$5:$J$44,5,FALSE)*VLOOKUP(OVYLD2_!G$4,'[1]INTERNAL PARAMETERS-1'!$B$5:$J$44,7,FALSE)*OVYLD2_!$F205 + OVYLD1_!G205*(1-VLOOKUP(OVYLD2_!G$4,'[1]INTERNAL PARAMETERS-1'!$B$5:$J$44,5,FALSE))*VLOOKUP(OVYLD2_!G$4,'[1]INTERNAL PARAMETERS-1'!$B$5:$J$44,9,FALSE)*OVYLD2_!$F205</f>
        <v>0</v>
      </c>
      <c r="H205" s="44">
        <f>OVYLD1_!H205*VLOOKUP(OVYLD2_!H$4,'[1]INTERNAL PARAMETERS-1'!$B$5:$J$44,5,FALSE)*VLOOKUP(OVYLD2_!H$4,'[1]INTERNAL PARAMETERS-1'!$B$5:$J$44,7,FALSE)*OVYLD2_!$F205 + OVYLD1_!H205*(1-VLOOKUP(OVYLD2_!H$4,'[1]INTERNAL PARAMETERS-1'!$B$5:$J$44,5,FALSE))*VLOOKUP(OVYLD2_!H$4,'[1]INTERNAL PARAMETERS-1'!$B$5:$J$44,9,FALSE)*OVYLD2_!$F205</f>
        <v>0</v>
      </c>
      <c r="I205" s="44">
        <f>OVYLD1_!I205*VLOOKUP(OVYLD2_!I$4,'[1]INTERNAL PARAMETERS-1'!$B$5:$J$44,5,FALSE)*VLOOKUP(OVYLD2_!I$4,'[1]INTERNAL PARAMETERS-1'!$B$5:$J$44,7,FALSE)*OVYLD2_!$F205 + OVYLD1_!I205*(1-VLOOKUP(OVYLD2_!I$4,'[1]INTERNAL PARAMETERS-1'!$B$5:$J$44,5,FALSE))*VLOOKUP(OVYLD2_!I$4,'[1]INTERNAL PARAMETERS-1'!$B$5:$J$44,9,FALSE)*OVYLD2_!$F205</f>
        <v>0</v>
      </c>
      <c r="J205" s="44">
        <f>OVYLD1_!J205*VLOOKUP(OVYLD2_!J$4,'[1]INTERNAL PARAMETERS-1'!$B$5:$J$44,5,FALSE)*VLOOKUP(OVYLD2_!J$4,'[1]INTERNAL PARAMETERS-1'!$B$5:$J$44,7,FALSE)*OVYLD2_!$F205 + OVYLD1_!J205*(1-VLOOKUP(OVYLD2_!J$4,'[1]INTERNAL PARAMETERS-1'!$B$5:$J$44,5,FALSE))*VLOOKUP(OVYLD2_!J$4,'[1]INTERNAL PARAMETERS-1'!$B$5:$J$44,9,FALSE)*OVYLD2_!$F205</f>
        <v>0</v>
      </c>
      <c r="K205" s="44">
        <f>OVYLD1_!K205*VLOOKUP(OVYLD2_!K$4,'[1]INTERNAL PARAMETERS-1'!$B$5:$J$44,5,FALSE)*VLOOKUP(OVYLD2_!K$4,'[1]INTERNAL PARAMETERS-1'!$B$5:$J$44,7,FALSE)*OVYLD2_!$F205 + OVYLD1_!K205*(1-VLOOKUP(OVYLD2_!K$4,'[1]INTERNAL PARAMETERS-1'!$B$5:$J$44,5,FALSE))*VLOOKUP(OVYLD2_!K$4,'[1]INTERNAL PARAMETERS-1'!$B$5:$J$44,9,FALSE)*OVYLD2_!$F205</f>
        <v>0</v>
      </c>
      <c r="L205" s="44">
        <f>OVYLD1_!L205*VLOOKUP(OVYLD2_!L$4,'[1]INTERNAL PARAMETERS-1'!$B$5:$J$44,5,FALSE)*VLOOKUP(OVYLD2_!L$4,'[1]INTERNAL PARAMETERS-1'!$B$5:$J$44,7,FALSE)*OVYLD2_!$F205 + OVYLD1_!L205*(1-VLOOKUP(OVYLD2_!L$4,'[1]INTERNAL PARAMETERS-1'!$B$5:$J$44,5,FALSE))*VLOOKUP(OVYLD2_!L$4,'[1]INTERNAL PARAMETERS-1'!$B$5:$J$44,9,FALSE)*OVYLD2_!$F205</f>
        <v>0</v>
      </c>
      <c r="M205" s="44">
        <f>OVYLD1_!M205*VLOOKUP(OVYLD2_!M$4,'[1]INTERNAL PARAMETERS-1'!$B$5:$J$44,5,FALSE)*VLOOKUP(OVYLD2_!M$4,'[1]INTERNAL PARAMETERS-1'!$B$5:$J$44,7,FALSE)*OVYLD2_!$F205 + OVYLD1_!M205*(1-VLOOKUP(OVYLD2_!M$4,'[1]INTERNAL PARAMETERS-1'!$B$5:$J$44,5,FALSE))*VLOOKUP(OVYLD2_!M$4,'[1]INTERNAL PARAMETERS-1'!$B$5:$J$44,9,FALSE)*OVYLD2_!$F205</f>
        <v>0</v>
      </c>
      <c r="N205" s="44">
        <f>OVYLD1_!N205*VLOOKUP(OVYLD2_!N$4,'[1]INTERNAL PARAMETERS-1'!$B$5:$J$44,5,FALSE)*VLOOKUP(OVYLD2_!N$4,'[1]INTERNAL PARAMETERS-1'!$B$5:$J$44,7,FALSE)*OVYLD2_!$F205 + OVYLD1_!N205*(1-VLOOKUP(OVYLD2_!N$4,'[1]INTERNAL PARAMETERS-1'!$B$5:$J$44,5,FALSE))*VLOOKUP(OVYLD2_!N$4,'[1]INTERNAL PARAMETERS-1'!$B$5:$J$44,9,FALSE)*OVYLD2_!$F205</f>
        <v>0</v>
      </c>
      <c r="O205" s="44">
        <f>OVYLD1_!O205*VLOOKUP(OVYLD2_!O$4,'[1]INTERNAL PARAMETERS-1'!$B$5:$J$44,5,FALSE)*VLOOKUP(OVYLD2_!O$4,'[1]INTERNAL PARAMETERS-1'!$B$5:$J$44,7,FALSE)*OVYLD2_!$F205 + OVYLD1_!O205*(1-VLOOKUP(OVYLD2_!O$4,'[1]INTERNAL PARAMETERS-1'!$B$5:$J$44,5,FALSE))*VLOOKUP(OVYLD2_!O$4,'[1]INTERNAL PARAMETERS-1'!$B$5:$J$44,9,FALSE)*OVYLD2_!$F205</f>
        <v>0</v>
      </c>
      <c r="P205" s="44">
        <f>OVYLD1_!P205*VLOOKUP(OVYLD2_!P$4,'[1]INTERNAL PARAMETERS-1'!$B$5:$J$44,5,FALSE)*VLOOKUP(OVYLD2_!P$4,'[1]INTERNAL PARAMETERS-1'!$B$5:$J$44,7,FALSE)*OVYLD2_!$F205 + OVYLD1_!P205*(1-VLOOKUP(OVYLD2_!P$4,'[1]INTERNAL PARAMETERS-1'!$B$5:$J$44,5,FALSE))*VLOOKUP(OVYLD2_!P$4,'[1]INTERNAL PARAMETERS-1'!$B$5:$J$44,9,FALSE)*OVYLD2_!$F205</f>
        <v>0</v>
      </c>
      <c r="Q205" s="44">
        <f>OVYLD1_!Q205*VLOOKUP(OVYLD2_!Q$4,'[1]INTERNAL PARAMETERS-1'!$B$5:$J$44,5,FALSE)*VLOOKUP(OVYLD2_!Q$4,'[1]INTERNAL PARAMETERS-1'!$B$5:$J$44,7,FALSE)*OVYLD2_!$F205 + OVYLD1_!Q205*(1-VLOOKUP(OVYLD2_!Q$4,'[1]INTERNAL PARAMETERS-1'!$B$5:$J$44,5,FALSE))*VLOOKUP(OVYLD2_!Q$4,'[1]INTERNAL PARAMETERS-1'!$B$5:$J$44,9,FALSE)*OVYLD2_!$F205</f>
        <v>0</v>
      </c>
      <c r="R205" s="44">
        <f>OVYLD1_!R205*VLOOKUP(OVYLD2_!R$4,'[1]INTERNAL PARAMETERS-1'!$B$5:$J$44,5,FALSE)*VLOOKUP(OVYLD2_!R$4,'[1]INTERNAL PARAMETERS-1'!$B$5:$J$44,7,FALSE)*OVYLD2_!$F205 + OVYLD1_!R205*(1-VLOOKUP(OVYLD2_!R$4,'[1]INTERNAL PARAMETERS-1'!$B$5:$J$44,5,FALSE))*VLOOKUP(OVYLD2_!R$4,'[1]INTERNAL PARAMETERS-1'!$B$5:$J$44,9,FALSE)*OVYLD2_!$F205</f>
        <v>0</v>
      </c>
      <c r="S205" s="44">
        <f>OVYLD1_!S205*VLOOKUP(OVYLD2_!S$4,'[1]INTERNAL PARAMETERS-1'!$B$5:$J$44,5,FALSE)*VLOOKUP(OVYLD2_!S$4,'[1]INTERNAL PARAMETERS-1'!$B$5:$J$44,7,FALSE)*OVYLD2_!$F205 + OVYLD1_!S205*(1-VLOOKUP(OVYLD2_!S$4,'[1]INTERNAL PARAMETERS-1'!$B$5:$J$44,5,FALSE))*VLOOKUP(OVYLD2_!S$4,'[1]INTERNAL PARAMETERS-1'!$B$5:$J$44,9,FALSE)*OVYLD2_!$F205</f>
        <v>0</v>
      </c>
      <c r="T205" s="44">
        <f>OVYLD1_!T205*VLOOKUP(OVYLD2_!T$4,'[1]INTERNAL PARAMETERS-1'!$B$5:$J$44,5,FALSE)*VLOOKUP(OVYLD2_!T$4,'[1]INTERNAL PARAMETERS-1'!$B$5:$J$44,7,FALSE)*OVYLD2_!$F205 + OVYLD1_!T205*(1-VLOOKUP(OVYLD2_!T$4,'[1]INTERNAL PARAMETERS-1'!$B$5:$J$44,5,FALSE))*VLOOKUP(OVYLD2_!T$4,'[1]INTERNAL PARAMETERS-1'!$B$5:$J$44,9,FALSE)*OVYLD2_!$F205</f>
        <v>0</v>
      </c>
      <c r="U205" s="44">
        <f>OVYLD1_!U205*VLOOKUP(OVYLD2_!U$4,'[1]INTERNAL PARAMETERS-1'!$B$5:$J$44,5,FALSE)*VLOOKUP(OVYLD2_!U$4,'[1]INTERNAL PARAMETERS-1'!$B$5:$J$44,7,FALSE)*OVYLD2_!$F205 + OVYLD1_!U205*(1-VLOOKUP(OVYLD2_!U$4,'[1]INTERNAL PARAMETERS-1'!$B$5:$J$44,5,FALSE))*VLOOKUP(OVYLD2_!U$4,'[1]INTERNAL PARAMETERS-1'!$B$5:$J$44,9,FALSE)*OVYLD2_!$F205</f>
        <v>0</v>
      </c>
      <c r="V205" s="44">
        <f>OVYLD1_!V205*VLOOKUP(OVYLD2_!V$4,'[1]INTERNAL PARAMETERS-1'!$B$5:$J$44,5,FALSE)*VLOOKUP(OVYLD2_!V$4,'[1]INTERNAL PARAMETERS-1'!$B$5:$J$44,7,FALSE)*OVYLD2_!$F205 + OVYLD1_!V205*(1-VLOOKUP(OVYLD2_!V$4,'[1]INTERNAL PARAMETERS-1'!$B$5:$J$44,5,FALSE))*VLOOKUP(OVYLD2_!V$4,'[1]INTERNAL PARAMETERS-1'!$B$5:$J$44,9,FALSE)*OVYLD2_!$F205</f>
        <v>0</v>
      </c>
      <c r="W205" s="44">
        <f>OVYLD1_!W205*VLOOKUP(OVYLD2_!W$4,'[1]INTERNAL PARAMETERS-1'!$B$5:$J$44,5,FALSE)*VLOOKUP(OVYLD2_!W$4,'[1]INTERNAL PARAMETERS-1'!$B$5:$J$44,7,FALSE)*OVYLD2_!$F205 + OVYLD1_!W205*(1-VLOOKUP(OVYLD2_!W$4,'[1]INTERNAL PARAMETERS-1'!$B$5:$J$44,5,FALSE))*VLOOKUP(OVYLD2_!W$4,'[1]INTERNAL PARAMETERS-1'!$B$5:$J$44,9,FALSE)*OVYLD2_!$F205</f>
        <v>0</v>
      </c>
      <c r="X205" s="44">
        <f>OVYLD1_!X205*VLOOKUP(OVYLD2_!X$4,'[1]INTERNAL PARAMETERS-1'!$B$5:$J$44,5,FALSE)*VLOOKUP(OVYLD2_!X$4,'[1]INTERNAL PARAMETERS-1'!$B$5:$J$44,7,FALSE)*OVYLD2_!$F205 + OVYLD1_!X205*(1-VLOOKUP(OVYLD2_!X$4,'[1]INTERNAL PARAMETERS-1'!$B$5:$J$44,5,FALSE))*VLOOKUP(OVYLD2_!X$4,'[1]INTERNAL PARAMETERS-1'!$B$5:$J$44,9,FALSE)*OVYLD2_!$F205</f>
        <v>0</v>
      </c>
      <c r="Y205" s="44">
        <f>OVYLD1_!Y205*VLOOKUP(OVYLD2_!Y$4,'[1]INTERNAL PARAMETERS-1'!$B$5:$J$44,5,FALSE)*VLOOKUP(OVYLD2_!Y$4,'[1]INTERNAL PARAMETERS-1'!$B$5:$J$44,7,FALSE)*OVYLD2_!$F205 + OVYLD1_!Y205*(1-VLOOKUP(OVYLD2_!Y$4,'[1]INTERNAL PARAMETERS-1'!$B$5:$J$44,5,FALSE))*VLOOKUP(OVYLD2_!Y$4,'[1]INTERNAL PARAMETERS-1'!$B$5:$J$44,9,FALSE)*OVYLD2_!$F205</f>
        <v>0</v>
      </c>
      <c r="Z205" s="44">
        <f>OVYLD1_!Z205*VLOOKUP(OVYLD2_!Z$4,'[1]INTERNAL PARAMETERS-1'!$B$5:$J$44,5,FALSE)*VLOOKUP(OVYLD2_!Z$4,'[1]INTERNAL PARAMETERS-1'!$B$5:$J$44,7,FALSE)*OVYLD2_!$F205 + OVYLD1_!Z205*(1-VLOOKUP(OVYLD2_!Z$4,'[1]INTERNAL PARAMETERS-1'!$B$5:$J$44,5,FALSE))*VLOOKUP(OVYLD2_!Z$4,'[1]INTERNAL PARAMETERS-1'!$B$5:$J$44,9,FALSE)*OVYLD2_!$F205</f>
        <v>0</v>
      </c>
      <c r="AA205" s="44">
        <f>OVYLD1_!AA205*VLOOKUP(OVYLD2_!AA$4,'[1]INTERNAL PARAMETERS-1'!$B$5:$J$44,5,FALSE)*VLOOKUP(OVYLD2_!AA$4,'[1]INTERNAL PARAMETERS-1'!$B$5:$J$44,7,FALSE)*OVYLD2_!$F205 + OVYLD1_!AA205*(1-VLOOKUP(OVYLD2_!AA$4,'[1]INTERNAL PARAMETERS-1'!$B$5:$J$44,5,FALSE))*VLOOKUP(OVYLD2_!AA$4,'[1]INTERNAL PARAMETERS-1'!$B$5:$J$44,9,FALSE)*OVYLD2_!$F205</f>
        <v>0</v>
      </c>
      <c r="AB205" s="44">
        <f>OVYLD1_!AB205*VLOOKUP(OVYLD2_!AB$4,'[1]INTERNAL PARAMETERS-1'!$B$5:$J$44,5,FALSE)*VLOOKUP(OVYLD2_!AB$4,'[1]INTERNAL PARAMETERS-1'!$B$5:$J$44,7,FALSE)*OVYLD2_!$F205 + OVYLD1_!AB205*(1-VLOOKUP(OVYLD2_!AB$4,'[1]INTERNAL PARAMETERS-1'!$B$5:$J$44,5,FALSE))*VLOOKUP(OVYLD2_!AB$4,'[1]INTERNAL PARAMETERS-1'!$B$5:$J$44,9,FALSE)*OVYLD2_!$F205</f>
        <v>0</v>
      </c>
      <c r="AC205" s="44">
        <f>OVYLD1_!AC205*VLOOKUP(OVYLD2_!AC$4,'[1]INTERNAL PARAMETERS-1'!$B$5:$J$44,5,FALSE)*VLOOKUP(OVYLD2_!AC$4,'[1]INTERNAL PARAMETERS-1'!$B$5:$J$44,7,FALSE)*OVYLD2_!$F205 + OVYLD1_!AC205*(1-VLOOKUP(OVYLD2_!AC$4,'[1]INTERNAL PARAMETERS-1'!$B$5:$J$44,5,FALSE))*VLOOKUP(OVYLD2_!AC$4,'[1]INTERNAL PARAMETERS-1'!$B$5:$J$44,9,FALSE)*OVYLD2_!$F205</f>
        <v>0</v>
      </c>
      <c r="AD205" s="44">
        <f>OVYLD1_!AD205*VLOOKUP(OVYLD2_!AD$4,'[1]INTERNAL PARAMETERS-1'!$B$5:$J$44,5,FALSE)*VLOOKUP(OVYLD2_!AD$4,'[1]INTERNAL PARAMETERS-1'!$B$5:$J$44,7,FALSE)*OVYLD2_!$F205 + OVYLD1_!AD205*(1-VLOOKUP(OVYLD2_!AD$4,'[1]INTERNAL PARAMETERS-1'!$B$5:$J$44,5,FALSE))*VLOOKUP(OVYLD2_!AD$4,'[1]INTERNAL PARAMETERS-1'!$B$5:$J$44,9,FALSE)*OVYLD2_!$F205</f>
        <v>0</v>
      </c>
      <c r="AE205" s="44">
        <f>OVYLD1_!AE205*VLOOKUP(OVYLD2_!AE$4,'[1]INTERNAL PARAMETERS-1'!$B$5:$J$44,5,FALSE)*VLOOKUP(OVYLD2_!AE$4,'[1]INTERNAL PARAMETERS-1'!$B$5:$J$44,7,FALSE)*OVYLD2_!$F205 + OVYLD1_!AE205*(1-VLOOKUP(OVYLD2_!AE$4,'[1]INTERNAL PARAMETERS-1'!$B$5:$J$44,5,FALSE))*VLOOKUP(OVYLD2_!AE$4,'[1]INTERNAL PARAMETERS-1'!$B$5:$J$44,9,FALSE)*OVYLD2_!$F205</f>
        <v>0</v>
      </c>
      <c r="AF205" s="44">
        <f>OVYLD1_!AF205*VLOOKUP(OVYLD2_!AF$4,'[1]INTERNAL PARAMETERS-1'!$B$5:$J$44,5,FALSE)*VLOOKUP(OVYLD2_!AF$4,'[1]INTERNAL PARAMETERS-1'!$B$5:$J$44,7,FALSE)*OVYLD2_!$F205 + OVYLD1_!AF205*(1-VLOOKUP(OVYLD2_!AF$4,'[1]INTERNAL PARAMETERS-1'!$B$5:$J$44,5,FALSE))*VLOOKUP(OVYLD2_!AF$4,'[1]INTERNAL PARAMETERS-1'!$B$5:$J$44,9,FALSE)*OVYLD2_!$F205</f>
        <v>0</v>
      </c>
      <c r="AG205" s="44">
        <f>OVYLD1_!AG205*VLOOKUP(OVYLD2_!AG$4,'[1]INTERNAL PARAMETERS-1'!$B$5:$J$44,5,FALSE)*VLOOKUP(OVYLD2_!AG$4,'[1]INTERNAL PARAMETERS-1'!$B$5:$J$44,7,FALSE)*OVYLD2_!$F205 + OVYLD1_!AG205*(1-VLOOKUP(OVYLD2_!AG$4,'[1]INTERNAL PARAMETERS-1'!$B$5:$J$44,5,FALSE))*VLOOKUP(OVYLD2_!AG$4,'[1]INTERNAL PARAMETERS-1'!$B$5:$J$44,9,FALSE)*OVYLD2_!$F205</f>
        <v>0</v>
      </c>
      <c r="AH205" s="44">
        <f>OVYLD1_!AH205*VLOOKUP(OVYLD2_!AH$4,'[1]INTERNAL PARAMETERS-1'!$B$5:$J$44,5,FALSE)*VLOOKUP(OVYLD2_!AH$4,'[1]INTERNAL PARAMETERS-1'!$B$5:$J$44,7,FALSE)*OVYLD2_!$F205 + OVYLD1_!AH205*(1-VLOOKUP(OVYLD2_!AH$4,'[1]INTERNAL PARAMETERS-1'!$B$5:$J$44,5,FALSE))*VLOOKUP(OVYLD2_!AH$4,'[1]INTERNAL PARAMETERS-1'!$B$5:$J$44,9,FALSE)*OVYLD2_!$F205</f>
        <v>0</v>
      </c>
      <c r="AI205" s="44">
        <f>OVYLD1_!AI205*VLOOKUP(OVYLD2_!AI$4,'[1]INTERNAL PARAMETERS-1'!$B$5:$J$44,5,FALSE)*VLOOKUP(OVYLD2_!AI$4,'[1]INTERNAL PARAMETERS-1'!$B$5:$J$44,7,FALSE)*OVYLD2_!$F205 + OVYLD1_!AI205*(1-VLOOKUP(OVYLD2_!AI$4,'[1]INTERNAL PARAMETERS-1'!$B$5:$J$44,5,FALSE))*VLOOKUP(OVYLD2_!AI$4,'[1]INTERNAL PARAMETERS-1'!$B$5:$J$44,9,FALSE)*OVYLD2_!$F205</f>
        <v>0</v>
      </c>
      <c r="AJ205" s="44">
        <f>OVYLD1_!AJ205*VLOOKUP(OVYLD2_!AJ$4,'[1]INTERNAL PARAMETERS-1'!$B$5:$J$44,5,FALSE)*VLOOKUP(OVYLD2_!AJ$4,'[1]INTERNAL PARAMETERS-1'!$B$5:$J$44,7,FALSE)*OVYLD2_!$F205 + OVYLD1_!AJ205*(1-VLOOKUP(OVYLD2_!AJ$4,'[1]INTERNAL PARAMETERS-1'!$B$5:$J$44,5,FALSE))*VLOOKUP(OVYLD2_!AJ$4,'[1]INTERNAL PARAMETERS-1'!$B$5:$J$44,9,FALSE)*OVYLD2_!$F205</f>
        <v>0</v>
      </c>
      <c r="AK205" s="44">
        <f>OVYLD1_!AK205*VLOOKUP(OVYLD2_!AK$4,'[1]INTERNAL PARAMETERS-1'!$B$5:$J$44,5,FALSE)*VLOOKUP(OVYLD2_!AK$4,'[1]INTERNAL PARAMETERS-1'!$B$5:$J$44,7,FALSE)*OVYLD2_!$F205 + OVYLD1_!AK205*(1-VLOOKUP(OVYLD2_!AK$4,'[1]INTERNAL PARAMETERS-1'!$B$5:$J$44,5,FALSE))*VLOOKUP(OVYLD2_!AK$4,'[1]INTERNAL PARAMETERS-1'!$B$5:$J$44,9,FALSE)*OVYLD2_!$F205</f>
        <v>0</v>
      </c>
      <c r="AL205" s="44">
        <f>OVYLD1_!AL205*VLOOKUP(OVYLD2_!AL$4,'[1]INTERNAL PARAMETERS-1'!$B$5:$J$44,5,FALSE)*VLOOKUP(OVYLD2_!AL$4,'[1]INTERNAL PARAMETERS-1'!$B$5:$J$44,7,FALSE)*OVYLD2_!$F205 + OVYLD1_!AL205*(1-VLOOKUP(OVYLD2_!AL$4,'[1]INTERNAL PARAMETERS-1'!$B$5:$J$44,5,FALSE))*VLOOKUP(OVYLD2_!AL$4,'[1]INTERNAL PARAMETERS-1'!$B$5:$J$44,9,FALSE)*OVYLD2_!$F205</f>
        <v>0</v>
      </c>
      <c r="AM205" s="44">
        <f>OVYLD1_!AM205*VLOOKUP(OVYLD2_!AM$4,'[1]INTERNAL PARAMETERS-1'!$B$5:$J$44,5,FALSE)*VLOOKUP(OVYLD2_!AM$4,'[1]INTERNAL PARAMETERS-1'!$B$5:$J$44,7,FALSE)*OVYLD2_!$F205 + OVYLD1_!AM205*(1-VLOOKUP(OVYLD2_!AM$4,'[1]INTERNAL PARAMETERS-1'!$B$5:$J$44,5,FALSE))*VLOOKUP(OVYLD2_!AM$4,'[1]INTERNAL PARAMETERS-1'!$B$5:$J$44,9,FALSE)*OVYLD2_!$F205</f>
        <v>0</v>
      </c>
      <c r="AN205" s="44">
        <f>OVYLD1_!AN205*VLOOKUP(OVYLD2_!AN$4,'[1]INTERNAL PARAMETERS-1'!$B$5:$J$44,5,FALSE)*VLOOKUP(OVYLD2_!AN$4,'[1]INTERNAL PARAMETERS-1'!$B$5:$J$44,7,FALSE)*OVYLD2_!$F205 + OVYLD1_!AN205*(1-VLOOKUP(OVYLD2_!AN$4,'[1]INTERNAL PARAMETERS-1'!$B$5:$J$44,5,FALSE))*VLOOKUP(OVYLD2_!AN$4,'[1]INTERNAL PARAMETERS-1'!$B$5:$J$44,9,FALSE)*OVYLD2_!$F205</f>
        <v>0</v>
      </c>
      <c r="AO205" s="44">
        <f>OVYLD1_!AO205*VLOOKUP(OVYLD2_!AO$4,'[1]INTERNAL PARAMETERS-1'!$B$5:$J$44,5,FALSE)*VLOOKUP(OVYLD2_!AO$4,'[1]INTERNAL PARAMETERS-1'!$B$5:$J$44,7,FALSE)*OVYLD2_!$F205 + OVYLD1_!AO205*(1-VLOOKUP(OVYLD2_!AO$4,'[1]INTERNAL PARAMETERS-1'!$B$5:$J$44,5,FALSE))*VLOOKUP(OVYLD2_!AO$4,'[1]INTERNAL PARAMETERS-1'!$B$5:$J$44,9,FALSE)*OVYLD2_!$F205</f>
        <v>0</v>
      </c>
      <c r="AP205" s="44">
        <f>OVYLD1_!AP205*VLOOKUP(OVYLD2_!AP$4,'[1]INTERNAL PARAMETERS-1'!$B$5:$J$44,5,FALSE)*VLOOKUP(OVYLD2_!AP$4,'[1]INTERNAL PARAMETERS-1'!$B$5:$J$44,7,FALSE)*OVYLD2_!$F205 + OVYLD1_!AP205*(1-VLOOKUP(OVYLD2_!AP$4,'[1]INTERNAL PARAMETERS-1'!$B$5:$J$44,5,FALSE))*VLOOKUP(OVYLD2_!AP$4,'[1]INTERNAL PARAMETERS-1'!$B$5:$J$44,9,FALSE)*OVYLD2_!$F205</f>
        <v>0</v>
      </c>
      <c r="AQ205" s="44">
        <f>OVYLD1_!AQ205*VLOOKUP(OVYLD2_!AQ$4,'[1]INTERNAL PARAMETERS-1'!$B$5:$J$44,5,FALSE)*VLOOKUP(OVYLD2_!AQ$4,'[1]INTERNAL PARAMETERS-1'!$B$5:$J$44,7,FALSE)*OVYLD2_!$F205 + OVYLD1_!AQ205*(1-VLOOKUP(OVYLD2_!AQ$4,'[1]INTERNAL PARAMETERS-1'!$B$5:$J$44,5,FALSE))*VLOOKUP(OVYLD2_!AQ$4,'[1]INTERNAL PARAMETERS-1'!$B$5:$J$44,9,FALSE)*OVYLD2_!$F205</f>
        <v>0</v>
      </c>
      <c r="AR205" s="44">
        <f>OVYLD1_!AR205*VLOOKUP(OVYLD2_!AR$4,'[1]INTERNAL PARAMETERS-1'!$B$5:$J$44,5,FALSE)*VLOOKUP(OVYLD2_!AR$4,'[1]INTERNAL PARAMETERS-1'!$B$5:$J$44,7,FALSE)*OVYLD2_!$F205 + OVYLD1_!AR205*(1-VLOOKUP(OVYLD2_!AR$4,'[1]INTERNAL PARAMETERS-1'!$B$5:$J$44,5,FALSE))*VLOOKUP(OVYLD2_!AR$4,'[1]INTERNAL PARAMETERS-1'!$B$5:$J$44,9,FALSE)*OVYLD2_!$F205</f>
        <v>0</v>
      </c>
      <c r="AS205" s="44">
        <f>OVYLD1_!AS205*VLOOKUP(OVYLD2_!AS$4,'[1]INTERNAL PARAMETERS-1'!$B$5:$J$44,5,FALSE)*VLOOKUP(OVYLD2_!AS$4,'[1]INTERNAL PARAMETERS-1'!$B$5:$J$44,7,FALSE)*OVYLD2_!$F205 + OVYLD1_!AS205*(1-VLOOKUP(OVYLD2_!AS$4,'[1]INTERNAL PARAMETERS-1'!$B$5:$J$44,5,FALSE))*VLOOKUP(OVYLD2_!AS$4,'[1]INTERNAL PARAMETERS-1'!$B$5:$J$44,9,FALSE)*OVYLD2_!$F205</f>
        <v>0</v>
      </c>
      <c r="AT205" s="43">
        <f>OVYLD1_!AT205*VLOOKUP(OVYLD2_!AT$4,'[1]INTERNAL PARAMETERS-1'!$B$5:$J$44,5,FALSE)*VLOOKUP(OVYLD2_!AT$4,'[1]INTERNAL PARAMETERS-1'!$B$5:$J$44,7,FALSE)*OVYLD2_!$F205 + OVYLD1_!AT205*(1-VLOOKUP(OVYLD2_!AT$4,'[1]INTERNAL PARAMETERS-1'!$B$5:$J$44,5,FALSE))*VLOOKUP(OVYLD2_!AT$4,'[1]INTERNAL PARAMETERS-1'!$B$5:$J$44,9,FALSE)*OVYLD2_!$F205</f>
        <v>0</v>
      </c>
      <c r="AU205" s="45">
        <f>OVYLD1_!AU205*VLOOKUP(OVYLD2_!AU$4,'[1]INTERNAL PARAMETERS-1'!$B$5:$J$44,5,FALSE)*VLOOKUP(OVYLD2_!AU$4,'[1]INTERNAL PARAMETERS-1'!$B$5:$J$44,6,FALSE)*VLOOKUP(OVYLD2_!AU$4,'[1]INTERNAL PARAMETERS-1'!$B$5:$J$44,3,FALSE) + OVYLD1_!AU205*(1-VLOOKUP(OVYLD2_!AU$4,'[1]INTERNAL PARAMETERS-1'!$B$5:$J$44,5,FALSE))*VLOOKUP(OVYLD2_!AU$4,'[1]INTERNAL PARAMETERS-1'!$B$5:$J$44,8,FALSE)*VLOOKUP(OVYLD2_!AU$4,'[1]INTERNAL PARAMETERS-1'!$B$5:$J$44,3,FALSE)</f>
        <v>0</v>
      </c>
      <c r="AV205" s="44">
        <f>OVYLD1_!AV205*VLOOKUP(OVYLD2_!AV$4,'[1]INTERNAL PARAMETERS-1'!$B$5:$J$44,5,FALSE)*VLOOKUP(OVYLD2_!AV$4,'[1]INTERNAL PARAMETERS-1'!$B$5:$J$44,6,FALSE)*VLOOKUP(OVYLD2_!AV$4,'[1]INTERNAL PARAMETERS-1'!$B$5:$J$44,3,FALSE) + OVYLD1_!AV205*(1-VLOOKUP(OVYLD2_!AV$4,'[1]INTERNAL PARAMETERS-1'!$B$5:$J$44,5,FALSE))*VLOOKUP(OVYLD2_!AV$4,'[1]INTERNAL PARAMETERS-1'!$B$5:$J$44,8,FALSE)*VLOOKUP(OVYLD2_!AV$4,'[1]INTERNAL PARAMETERS-1'!$B$5:$J$44,3,FALSE)</f>
        <v>0</v>
      </c>
      <c r="AW205" s="44">
        <f>OVYLD1_!AW205*VLOOKUP(OVYLD2_!AW$4,'[1]INTERNAL PARAMETERS-1'!$B$5:$J$44,5,FALSE)*VLOOKUP(OVYLD2_!AW$4,'[1]INTERNAL PARAMETERS-1'!$B$5:$J$44,6,FALSE)*VLOOKUP(OVYLD2_!AW$4,'[1]INTERNAL PARAMETERS-1'!$B$5:$J$44,3,FALSE) + OVYLD1_!AW205*(1-VLOOKUP(OVYLD2_!AW$4,'[1]INTERNAL PARAMETERS-1'!$B$5:$J$44,5,FALSE))*VLOOKUP(OVYLD2_!AW$4,'[1]INTERNAL PARAMETERS-1'!$B$5:$J$44,8,FALSE)*VLOOKUP(OVYLD2_!AW$4,'[1]INTERNAL PARAMETERS-1'!$B$5:$J$44,3,FALSE)</f>
        <v>0</v>
      </c>
      <c r="AX205" s="44">
        <f>OVYLD1_!AX205*VLOOKUP(OVYLD2_!AX$4,'[1]INTERNAL PARAMETERS-1'!$B$5:$J$44,5,FALSE)*VLOOKUP(OVYLD2_!AX$4,'[1]INTERNAL PARAMETERS-1'!$B$5:$J$44,6,FALSE)*VLOOKUP(OVYLD2_!AX$4,'[1]INTERNAL PARAMETERS-1'!$B$5:$J$44,3,FALSE) + OVYLD1_!AX205*(1-VLOOKUP(OVYLD2_!AX$4,'[1]INTERNAL PARAMETERS-1'!$B$5:$J$44,5,FALSE))*VLOOKUP(OVYLD2_!AX$4,'[1]INTERNAL PARAMETERS-1'!$B$5:$J$44,8,FALSE)*VLOOKUP(OVYLD2_!AX$4,'[1]INTERNAL PARAMETERS-1'!$B$5:$J$44,3,FALSE)</f>
        <v>0</v>
      </c>
      <c r="AY205" s="44">
        <f>OVYLD1_!AY205*VLOOKUP(OVYLD2_!AY$4,'[1]INTERNAL PARAMETERS-1'!$B$5:$J$44,5,FALSE)*VLOOKUP(OVYLD2_!AY$4,'[1]INTERNAL PARAMETERS-1'!$B$5:$J$44,6,FALSE)*VLOOKUP(OVYLD2_!AY$4,'[1]INTERNAL PARAMETERS-1'!$B$5:$J$44,3,FALSE) + OVYLD1_!AY205*(1-VLOOKUP(OVYLD2_!AY$4,'[1]INTERNAL PARAMETERS-1'!$B$5:$J$44,5,FALSE))*VLOOKUP(OVYLD2_!AY$4,'[1]INTERNAL PARAMETERS-1'!$B$5:$J$44,8,FALSE)*VLOOKUP(OVYLD2_!AY$4,'[1]INTERNAL PARAMETERS-1'!$B$5:$J$44,3,FALSE)</f>
        <v>0</v>
      </c>
      <c r="AZ205" s="44">
        <f>OVYLD1_!AZ205*VLOOKUP(OVYLD2_!AZ$4,'[1]INTERNAL PARAMETERS-1'!$B$5:$J$44,5,FALSE)*VLOOKUP(OVYLD2_!AZ$4,'[1]INTERNAL PARAMETERS-1'!$B$5:$J$44,6,FALSE)*VLOOKUP(OVYLD2_!AZ$4,'[1]INTERNAL PARAMETERS-1'!$B$5:$J$44,3,FALSE) + OVYLD1_!AZ205*(1-VLOOKUP(OVYLD2_!AZ$4,'[1]INTERNAL PARAMETERS-1'!$B$5:$J$44,5,FALSE))*VLOOKUP(OVYLD2_!AZ$4,'[1]INTERNAL PARAMETERS-1'!$B$5:$J$44,8,FALSE)*VLOOKUP(OVYLD2_!AZ$4,'[1]INTERNAL PARAMETERS-1'!$B$5:$J$44,3,FALSE)</f>
        <v>0</v>
      </c>
      <c r="BA205" s="44">
        <f>OVYLD1_!BA205*VLOOKUP(OVYLD2_!BA$4,'[1]INTERNAL PARAMETERS-1'!$B$5:$J$44,5,FALSE)*VLOOKUP(OVYLD2_!BA$4,'[1]INTERNAL PARAMETERS-1'!$B$5:$J$44,6,FALSE)*VLOOKUP(OVYLD2_!BA$4,'[1]INTERNAL PARAMETERS-1'!$B$5:$J$44,3,FALSE) + OVYLD1_!BA205*(1-VLOOKUP(OVYLD2_!BA$4,'[1]INTERNAL PARAMETERS-1'!$B$5:$J$44,5,FALSE))*VLOOKUP(OVYLD2_!BA$4,'[1]INTERNAL PARAMETERS-1'!$B$5:$J$44,8,FALSE)*VLOOKUP(OVYLD2_!BA$4,'[1]INTERNAL PARAMETERS-1'!$B$5:$J$44,3,FALSE)</f>
        <v>0</v>
      </c>
      <c r="BB205" s="44">
        <f>OVYLD1_!BB205*VLOOKUP(OVYLD2_!BB$4,'[1]INTERNAL PARAMETERS-1'!$B$5:$J$44,5,FALSE)*VLOOKUP(OVYLD2_!BB$4,'[1]INTERNAL PARAMETERS-1'!$B$5:$J$44,6,FALSE)*VLOOKUP(OVYLD2_!BB$4,'[1]INTERNAL PARAMETERS-1'!$B$5:$J$44,3,FALSE) + OVYLD1_!BB205*(1-VLOOKUP(OVYLD2_!BB$4,'[1]INTERNAL PARAMETERS-1'!$B$5:$J$44,5,FALSE))*VLOOKUP(OVYLD2_!BB$4,'[1]INTERNAL PARAMETERS-1'!$B$5:$J$44,8,FALSE)*VLOOKUP(OVYLD2_!BB$4,'[1]INTERNAL PARAMETERS-1'!$B$5:$J$44,3,FALSE)</f>
        <v>0</v>
      </c>
      <c r="BC205" s="44">
        <f>OVYLD1_!BC205*VLOOKUP(OVYLD2_!BC$4,'[1]INTERNAL PARAMETERS-1'!$B$5:$J$44,5,FALSE)*VLOOKUP(OVYLD2_!BC$4,'[1]INTERNAL PARAMETERS-1'!$B$5:$J$44,6,FALSE)*VLOOKUP(OVYLD2_!BC$4,'[1]INTERNAL PARAMETERS-1'!$B$5:$J$44,3,FALSE) + OVYLD1_!BC205*(1-VLOOKUP(OVYLD2_!BC$4,'[1]INTERNAL PARAMETERS-1'!$B$5:$J$44,5,FALSE))*VLOOKUP(OVYLD2_!BC$4,'[1]INTERNAL PARAMETERS-1'!$B$5:$J$44,8,FALSE)*VLOOKUP(OVYLD2_!BC$4,'[1]INTERNAL PARAMETERS-1'!$B$5:$J$44,3,FALSE)</f>
        <v>0</v>
      </c>
      <c r="BD205" s="44">
        <f>OVYLD1_!BD205*VLOOKUP(OVYLD2_!BD$4,'[1]INTERNAL PARAMETERS-1'!$B$5:$J$44,5,FALSE)*VLOOKUP(OVYLD2_!BD$4,'[1]INTERNAL PARAMETERS-1'!$B$5:$J$44,6,FALSE)*VLOOKUP(OVYLD2_!BD$4,'[1]INTERNAL PARAMETERS-1'!$B$5:$J$44,3,FALSE) + OVYLD1_!BD205*(1-VLOOKUP(OVYLD2_!BD$4,'[1]INTERNAL PARAMETERS-1'!$B$5:$J$44,5,FALSE))*VLOOKUP(OVYLD2_!BD$4,'[1]INTERNAL PARAMETERS-1'!$B$5:$J$44,8,FALSE)*VLOOKUP(OVYLD2_!BD$4,'[1]INTERNAL PARAMETERS-1'!$B$5:$J$44,3,FALSE)</f>
        <v>0</v>
      </c>
      <c r="BE205" s="44">
        <f>OVYLD1_!BE205*VLOOKUP(OVYLD2_!BE$4,'[1]INTERNAL PARAMETERS-1'!$B$5:$J$44,5,FALSE)*VLOOKUP(OVYLD2_!BE$4,'[1]INTERNAL PARAMETERS-1'!$B$5:$J$44,6,FALSE)*VLOOKUP(OVYLD2_!BE$4,'[1]INTERNAL PARAMETERS-1'!$B$5:$J$44,3,FALSE) + OVYLD1_!BE205*(1-VLOOKUP(OVYLD2_!BE$4,'[1]INTERNAL PARAMETERS-1'!$B$5:$J$44,5,FALSE))*VLOOKUP(OVYLD2_!BE$4,'[1]INTERNAL PARAMETERS-1'!$B$5:$J$44,8,FALSE)*VLOOKUP(OVYLD2_!BE$4,'[1]INTERNAL PARAMETERS-1'!$B$5:$J$44,3,FALSE)</f>
        <v>0</v>
      </c>
      <c r="BF205" s="44">
        <f>OVYLD1_!BF205*VLOOKUP(OVYLD2_!BF$4,'[1]INTERNAL PARAMETERS-1'!$B$5:$J$44,5,FALSE)*VLOOKUP(OVYLD2_!BF$4,'[1]INTERNAL PARAMETERS-1'!$B$5:$J$44,6,FALSE)*VLOOKUP(OVYLD2_!BF$4,'[1]INTERNAL PARAMETERS-1'!$B$5:$J$44,3,FALSE) + OVYLD1_!BF205*(1-VLOOKUP(OVYLD2_!BF$4,'[1]INTERNAL PARAMETERS-1'!$B$5:$J$44,5,FALSE))*VLOOKUP(OVYLD2_!BF$4,'[1]INTERNAL PARAMETERS-1'!$B$5:$J$44,8,FALSE)*VLOOKUP(OVYLD2_!BF$4,'[1]INTERNAL PARAMETERS-1'!$B$5:$J$44,3,FALSE)</f>
        <v>0</v>
      </c>
      <c r="BG205" s="44">
        <f>OVYLD1_!BG205*VLOOKUP(OVYLD2_!BG$4,'[1]INTERNAL PARAMETERS-1'!$B$5:$J$44,5,FALSE)*VLOOKUP(OVYLD2_!BG$4,'[1]INTERNAL PARAMETERS-1'!$B$5:$J$44,6,FALSE)*VLOOKUP(OVYLD2_!BG$4,'[1]INTERNAL PARAMETERS-1'!$B$5:$J$44,3,FALSE) + OVYLD1_!BG205*(1-VLOOKUP(OVYLD2_!BG$4,'[1]INTERNAL PARAMETERS-1'!$B$5:$J$44,5,FALSE))*VLOOKUP(OVYLD2_!BG$4,'[1]INTERNAL PARAMETERS-1'!$B$5:$J$44,8,FALSE)*VLOOKUP(OVYLD2_!BG$4,'[1]INTERNAL PARAMETERS-1'!$B$5:$J$44,3,FALSE)</f>
        <v>0</v>
      </c>
      <c r="BH205" s="44">
        <f>OVYLD1_!BH205*VLOOKUP(OVYLD2_!BH$4,'[1]INTERNAL PARAMETERS-1'!$B$5:$J$44,5,FALSE)*VLOOKUP(OVYLD2_!BH$4,'[1]INTERNAL PARAMETERS-1'!$B$5:$J$44,6,FALSE)*VLOOKUP(OVYLD2_!BH$4,'[1]INTERNAL PARAMETERS-1'!$B$5:$J$44,3,FALSE) + OVYLD1_!BH205*(1-VLOOKUP(OVYLD2_!BH$4,'[1]INTERNAL PARAMETERS-1'!$B$5:$J$44,5,FALSE))*VLOOKUP(OVYLD2_!BH$4,'[1]INTERNAL PARAMETERS-1'!$B$5:$J$44,8,FALSE)*VLOOKUP(OVYLD2_!BH$4,'[1]INTERNAL PARAMETERS-1'!$B$5:$J$44,3,FALSE)</f>
        <v>0</v>
      </c>
      <c r="BI205" s="44">
        <f>OVYLD1_!BI205*VLOOKUP(OVYLD2_!BI$4,'[1]INTERNAL PARAMETERS-1'!$B$5:$J$44,5,FALSE)*VLOOKUP(OVYLD2_!BI$4,'[1]INTERNAL PARAMETERS-1'!$B$5:$J$44,6,FALSE)*VLOOKUP(OVYLD2_!BI$4,'[1]INTERNAL PARAMETERS-1'!$B$5:$J$44,3,FALSE) + OVYLD1_!BI205*(1-VLOOKUP(OVYLD2_!BI$4,'[1]INTERNAL PARAMETERS-1'!$B$5:$J$44,5,FALSE))*VLOOKUP(OVYLD2_!BI$4,'[1]INTERNAL PARAMETERS-1'!$B$5:$J$44,8,FALSE)*VLOOKUP(OVYLD2_!BI$4,'[1]INTERNAL PARAMETERS-1'!$B$5:$J$44,3,FALSE)</f>
        <v>0</v>
      </c>
      <c r="BJ205" s="44">
        <f>OVYLD1_!BJ205*VLOOKUP(OVYLD2_!BJ$4,'[1]INTERNAL PARAMETERS-1'!$B$5:$J$44,5,FALSE)*VLOOKUP(OVYLD2_!BJ$4,'[1]INTERNAL PARAMETERS-1'!$B$5:$J$44,6,FALSE)*VLOOKUP(OVYLD2_!BJ$4,'[1]INTERNAL PARAMETERS-1'!$B$5:$J$44,3,FALSE) + OVYLD1_!BJ205*(1-VLOOKUP(OVYLD2_!BJ$4,'[1]INTERNAL PARAMETERS-1'!$B$5:$J$44,5,FALSE))*VLOOKUP(OVYLD2_!BJ$4,'[1]INTERNAL PARAMETERS-1'!$B$5:$J$44,8,FALSE)*VLOOKUP(OVYLD2_!BJ$4,'[1]INTERNAL PARAMETERS-1'!$B$5:$J$44,3,FALSE)</f>
        <v>0</v>
      </c>
      <c r="BK205" s="44">
        <f>OVYLD1_!BK205*VLOOKUP(OVYLD2_!BK$4,'[1]INTERNAL PARAMETERS-1'!$B$5:$J$44,5,FALSE)*VLOOKUP(OVYLD2_!BK$4,'[1]INTERNAL PARAMETERS-1'!$B$5:$J$44,6,FALSE)*VLOOKUP(OVYLD2_!BK$4,'[1]INTERNAL PARAMETERS-1'!$B$5:$J$44,3,FALSE) + OVYLD1_!BK205*(1-VLOOKUP(OVYLD2_!BK$4,'[1]INTERNAL PARAMETERS-1'!$B$5:$J$44,5,FALSE))*VLOOKUP(OVYLD2_!BK$4,'[1]INTERNAL PARAMETERS-1'!$B$5:$J$44,8,FALSE)*VLOOKUP(OVYLD2_!BK$4,'[1]INTERNAL PARAMETERS-1'!$B$5:$J$44,3,FALSE)</f>
        <v>0</v>
      </c>
      <c r="BL205" s="44">
        <f>OVYLD1_!BL205*VLOOKUP(OVYLD2_!BL$4,'[1]INTERNAL PARAMETERS-1'!$B$5:$J$44,5,FALSE)*VLOOKUP(OVYLD2_!BL$4,'[1]INTERNAL PARAMETERS-1'!$B$5:$J$44,6,FALSE)*VLOOKUP(OVYLD2_!BL$4,'[1]INTERNAL PARAMETERS-1'!$B$5:$J$44,3,FALSE) + OVYLD1_!BL205*(1-VLOOKUP(OVYLD2_!BL$4,'[1]INTERNAL PARAMETERS-1'!$B$5:$J$44,5,FALSE))*VLOOKUP(OVYLD2_!BL$4,'[1]INTERNAL PARAMETERS-1'!$B$5:$J$44,8,FALSE)*VLOOKUP(OVYLD2_!BL$4,'[1]INTERNAL PARAMETERS-1'!$B$5:$J$44,3,FALSE)</f>
        <v>0</v>
      </c>
      <c r="BM205" s="44">
        <f>OVYLD1_!BM205*VLOOKUP(OVYLD2_!BM$4,'[1]INTERNAL PARAMETERS-1'!$B$5:$J$44,5,FALSE)*VLOOKUP(OVYLD2_!BM$4,'[1]INTERNAL PARAMETERS-1'!$B$5:$J$44,6,FALSE)*VLOOKUP(OVYLD2_!BM$4,'[1]INTERNAL PARAMETERS-1'!$B$5:$J$44,3,FALSE) + OVYLD1_!BM205*(1-VLOOKUP(OVYLD2_!BM$4,'[1]INTERNAL PARAMETERS-1'!$B$5:$J$44,5,FALSE))*VLOOKUP(OVYLD2_!BM$4,'[1]INTERNAL PARAMETERS-1'!$B$5:$J$44,8,FALSE)*VLOOKUP(OVYLD2_!BM$4,'[1]INTERNAL PARAMETERS-1'!$B$5:$J$44,3,FALSE)</f>
        <v>0</v>
      </c>
      <c r="BN205" s="44">
        <f>OVYLD1_!BN205*VLOOKUP(OVYLD2_!BN$4,'[1]INTERNAL PARAMETERS-1'!$B$5:$J$44,5,FALSE)*VLOOKUP(OVYLD2_!BN$4,'[1]INTERNAL PARAMETERS-1'!$B$5:$J$44,6,FALSE)*VLOOKUP(OVYLD2_!BN$4,'[1]INTERNAL PARAMETERS-1'!$B$5:$J$44,3,FALSE) + OVYLD1_!BN205*(1-VLOOKUP(OVYLD2_!BN$4,'[1]INTERNAL PARAMETERS-1'!$B$5:$J$44,5,FALSE))*VLOOKUP(OVYLD2_!BN$4,'[1]INTERNAL PARAMETERS-1'!$B$5:$J$44,8,FALSE)*VLOOKUP(OVYLD2_!BN$4,'[1]INTERNAL PARAMETERS-1'!$B$5:$J$44,3,FALSE)</f>
        <v>0</v>
      </c>
      <c r="BO205" s="44">
        <f>OVYLD1_!BO205*VLOOKUP(OVYLD2_!BO$4,'[1]INTERNAL PARAMETERS-1'!$B$5:$J$44,5,FALSE)*VLOOKUP(OVYLD2_!BO$4,'[1]INTERNAL PARAMETERS-1'!$B$5:$J$44,6,FALSE)*VLOOKUP(OVYLD2_!BO$4,'[1]INTERNAL PARAMETERS-1'!$B$5:$J$44,3,FALSE) + OVYLD1_!BO205*(1-VLOOKUP(OVYLD2_!BO$4,'[1]INTERNAL PARAMETERS-1'!$B$5:$J$44,5,FALSE))*VLOOKUP(OVYLD2_!BO$4,'[1]INTERNAL PARAMETERS-1'!$B$5:$J$44,8,FALSE)*VLOOKUP(OVYLD2_!BO$4,'[1]INTERNAL PARAMETERS-1'!$B$5:$J$44,3,FALSE)</f>
        <v>0</v>
      </c>
      <c r="BP205" s="44">
        <f>OVYLD1_!BP205*VLOOKUP(OVYLD2_!BP$4,'[1]INTERNAL PARAMETERS-1'!$B$5:$J$44,5,FALSE)*VLOOKUP(OVYLD2_!BP$4,'[1]INTERNAL PARAMETERS-1'!$B$5:$J$44,6,FALSE)*VLOOKUP(OVYLD2_!BP$4,'[1]INTERNAL PARAMETERS-1'!$B$5:$J$44,3,FALSE) + OVYLD1_!BP205*(1-VLOOKUP(OVYLD2_!BP$4,'[1]INTERNAL PARAMETERS-1'!$B$5:$J$44,5,FALSE))*VLOOKUP(OVYLD2_!BP$4,'[1]INTERNAL PARAMETERS-1'!$B$5:$J$44,8,FALSE)*VLOOKUP(OVYLD2_!BP$4,'[1]INTERNAL PARAMETERS-1'!$B$5:$J$44,3,FALSE)</f>
        <v>0</v>
      </c>
      <c r="BQ205" s="44">
        <f>OVYLD1_!BQ205*VLOOKUP(OVYLD2_!BQ$4,'[1]INTERNAL PARAMETERS-1'!$B$5:$J$44,5,FALSE)*VLOOKUP(OVYLD2_!BQ$4,'[1]INTERNAL PARAMETERS-1'!$B$5:$J$44,6,FALSE)*VLOOKUP(OVYLD2_!BQ$4,'[1]INTERNAL PARAMETERS-1'!$B$5:$J$44,3,FALSE) + OVYLD1_!BQ205*(1-VLOOKUP(OVYLD2_!BQ$4,'[1]INTERNAL PARAMETERS-1'!$B$5:$J$44,5,FALSE))*VLOOKUP(OVYLD2_!BQ$4,'[1]INTERNAL PARAMETERS-1'!$B$5:$J$44,8,FALSE)*VLOOKUP(OVYLD2_!BQ$4,'[1]INTERNAL PARAMETERS-1'!$B$5:$J$44,3,FALSE)</f>
        <v>0</v>
      </c>
      <c r="BR205" s="44">
        <f>OVYLD1_!BR205*VLOOKUP(OVYLD2_!BR$4,'[1]INTERNAL PARAMETERS-1'!$B$5:$J$44,5,FALSE)*VLOOKUP(OVYLD2_!BR$4,'[1]INTERNAL PARAMETERS-1'!$B$5:$J$44,6,FALSE)*VLOOKUP(OVYLD2_!BR$4,'[1]INTERNAL PARAMETERS-1'!$B$5:$J$44,3,FALSE) + OVYLD1_!BR205*(1-VLOOKUP(OVYLD2_!BR$4,'[1]INTERNAL PARAMETERS-1'!$B$5:$J$44,5,FALSE))*VLOOKUP(OVYLD2_!BR$4,'[1]INTERNAL PARAMETERS-1'!$B$5:$J$44,8,FALSE)*VLOOKUP(OVYLD2_!BR$4,'[1]INTERNAL PARAMETERS-1'!$B$5:$J$44,3,FALSE)</f>
        <v>0</v>
      </c>
      <c r="BS205" s="44">
        <f>OVYLD1_!BS205*VLOOKUP(OVYLD2_!BS$4,'[1]INTERNAL PARAMETERS-1'!$B$5:$J$44,5,FALSE)*VLOOKUP(OVYLD2_!BS$4,'[1]INTERNAL PARAMETERS-1'!$B$5:$J$44,6,FALSE)*VLOOKUP(OVYLD2_!BS$4,'[1]INTERNAL PARAMETERS-1'!$B$5:$J$44,3,FALSE) + OVYLD1_!BS205*(1-VLOOKUP(OVYLD2_!BS$4,'[1]INTERNAL PARAMETERS-1'!$B$5:$J$44,5,FALSE))*VLOOKUP(OVYLD2_!BS$4,'[1]INTERNAL PARAMETERS-1'!$B$5:$J$44,8,FALSE)*VLOOKUP(OVYLD2_!BS$4,'[1]INTERNAL PARAMETERS-1'!$B$5:$J$44,3,FALSE)</f>
        <v>0</v>
      </c>
      <c r="BT205" s="44">
        <f>OVYLD1_!BT205*VLOOKUP(OVYLD2_!BT$4,'[1]INTERNAL PARAMETERS-1'!$B$5:$J$44,5,FALSE)*VLOOKUP(OVYLD2_!BT$4,'[1]INTERNAL PARAMETERS-1'!$B$5:$J$44,6,FALSE)*VLOOKUP(OVYLD2_!BT$4,'[1]INTERNAL PARAMETERS-1'!$B$5:$J$44,3,FALSE) + OVYLD1_!BT205*(1-VLOOKUP(OVYLD2_!BT$4,'[1]INTERNAL PARAMETERS-1'!$B$5:$J$44,5,FALSE))*VLOOKUP(OVYLD2_!BT$4,'[1]INTERNAL PARAMETERS-1'!$B$5:$J$44,8,FALSE)*VLOOKUP(OVYLD2_!BT$4,'[1]INTERNAL PARAMETERS-1'!$B$5:$J$44,3,FALSE)</f>
        <v>0</v>
      </c>
      <c r="BU205" s="44">
        <f>OVYLD1_!BU205*VLOOKUP(OVYLD2_!BU$4,'[1]INTERNAL PARAMETERS-1'!$B$5:$J$44,5,FALSE)*VLOOKUP(OVYLD2_!BU$4,'[1]INTERNAL PARAMETERS-1'!$B$5:$J$44,6,FALSE)*VLOOKUP(OVYLD2_!BU$4,'[1]INTERNAL PARAMETERS-1'!$B$5:$J$44,3,FALSE) + OVYLD1_!BU205*(1-VLOOKUP(OVYLD2_!BU$4,'[1]INTERNAL PARAMETERS-1'!$B$5:$J$44,5,FALSE))*VLOOKUP(OVYLD2_!BU$4,'[1]INTERNAL PARAMETERS-1'!$B$5:$J$44,8,FALSE)*VLOOKUP(OVYLD2_!BU$4,'[1]INTERNAL PARAMETERS-1'!$B$5:$J$44,3,FALSE)</f>
        <v>0</v>
      </c>
      <c r="BV205" s="44">
        <f>OVYLD1_!BV205*VLOOKUP(OVYLD2_!BV$4,'[1]INTERNAL PARAMETERS-1'!$B$5:$J$44,5,FALSE)*VLOOKUP(OVYLD2_!BV$4,'[1]INTERNAL PARAMETERS-1'!$B$5:$J$44,6,FALSE)*VLOOKUP(OVYLD2_!BV$4,'[1]INTERNAL PARAMETERS-1'!$B$5:$J$44,3,FALSE) + OVYLD1_!BV205*(1-VLOOKUP(OVYLD2_!BV$4,'[1]INTERNAL PARAMETERS-1'!$B$5:$J$44,5,FALSE))*VLOOKUP(OVYLD2_!BV$4,'[1]INTERNAL PARAMETERS-1'!$B$5:$J$44,8,FALSE)*VLOOKUP(OVYLD2_!BV$4,'[1]INTERNAL PARAMETERS-1'!$B$5:$J$44,3,FALSE)</f>
        <v>0</v>
      </c>
      <c r="BW205" s="44">
        <f>OVYLD1_!BW205*VLOOKUP(OVYLD2_!BW$4,'[1]INTERNAL PARAMETERS-1'!$B$5:$J$44,5,FALSE)*VLOOKUP(OVYLD2_!BW$4,'[1]INTERNAL PARAMETERS-1'!$B$5:$J$44,6,FALSE)*VLOOKUP(OVYLD2_!BW$4,'[1]INTERNAL PARAMETERS-1'!$B$5:$J$44,3,FALSE) + OVYLD1_!BW205*(1-VLOOKUP(OVYLD2_!BW$4,'[1]INTERNAL PARAMETERS-1'!$B$5:$J$44,5,FALSE))*VLOOKUP(OVYLD2_!BW$4,'[1]INTERNAL PARAMETERS-1'!$B$5:$J$44,8,FALSE)*VLOOKUP(OVYLD2_!BW$4,'[1]INTERNAL PARAMETERS-1'!$B$5:$J$44,3,FALSE)</f>
        <v>0</v>
      </c>
      <c r="BX205" s="44">
        <f>OVYLD1_!BX205*VLOOKUP(OVYLD2_!BX$4,'[1]INTERNAL PARAMETERS-1'!$B$5:$J$44,5,FALSE)*VLOOKUP(OVYLD2_!BX$4,'[1]INTERNAL PARAMETERS-1'!$B$5:$J$44,6,FALSE)*VLOOKUP(OVYLD2_!BX$4,'[1]INTERNAL PARAMETERS-1'!$B$5:$J$44,3,FALSE) + OVYLD1_!BX205*(1-VLOOKUP(OVYLD2_!BX$4,'[1]INTERNAL PARAMETERS-1'!$B$5:$J$44,5,FALSE))*VLOOKUP(OVYLD2_!BX$4,'[1]INTERNAL PARAMETERS-1'!$B$5:$J$44,8,FALSE)*VLOOKUP(OVYLD2_!BX$4,'[1]INTERNAL PARAMETERS-1'!$B$5:$J$44,3,FALSE)</f>
        <v>0</v>
      </c>
      <c r="BY205" s="44">
        <f>OVYLD1_!BY205*VLOOKUP(OVYLD2_!BY$4,'[1]INTERNAL PARAMETERS-1'!$B$5:$J$44,5,FALSE)*VLOOKUP(OVYLD2_!BY$4,'[1]INTERNAL PARAMETERS-1'!$B$5:$J$44,6,FALSE)*VLOOKUP(OVYLD2_!BY$4,'[1]INTERNAL PARAMETERS-1'!$B$5:$J$44,3,FALSE) + OVYLD1_!BY205*(1-VLOOKUP(OVYLD2_!BY$4,'[1]INTERNAL PARAMETERS-1'!$B$5:$J$44,5,FALSE))*VLOOKUP(OVYLD2_!BY$4,'[1]INTERNAL PARAMETERS-1'!$B$5:$J$44,8,FALSE)*VLOOKUP(OVYLD2_!BY$4,'[1]INTERNAL PARAMETERS-1'!$B$5:$J$44,3,FALSE)</f>
        <v>0</v>
      </c>
      <c r="BZ205" s="44">
        <f>OVYLD1_!BZ205*VLOOKUP(OVYLD2_!BZ$4,'[1]INTERNAL PARAMETERS-1'!$B$5:$J$44,5,FALSE)*VLOOKUP(OVYLD2_!BZ$4,'[1]INTERNAL PARAMETERS-1'!$B$5:$J$44,6,FALSE)*VLOOKUP(OVYLD2_!BZ$4,'[1]INTERNAL PARAMETERS-1'!$B$5:$J$44,3,FALSE) + OVYLD1_!BZ205*(1-VLOOKUP(OVYLD2_!BZ$4,'[1]INTERNAL PARAMETERS-1'!$B$5:$J$44,5,FALSE))*VLOOKUP(OVYLD2_!BZ$4,'[1]INTERNAL PARAMETERS-1'!$B$5:$J$44,8,FALSE)*VLOOKUP(OVYLD2_!BZ$4,'[1]INTERNAL PARAMETERS-1'!$B$5:$J$44,3,FALSE)</f>
        <v>0</v>
      </c>
      <c r="CA205" s="44">
        <f>OVYLD1_!CA205*VLOOKUP(OVYLD2_!CA$4,'[1]INTERNAL PARAMETERS-1'!$B$5:$J$44,5,FALSE)*VLOOKUP(OVYLD2_!CA$4,'[1]INTERNAL PARAMETERS-1'!$B$5:$J$44,6,FALSE)*VLOOKUP(OVYLD2_!CA$4,'[1]INTERNAL PARAMETERS-1'!$B$5:$J$44,3,FALSE) + OVYLD1_!CA205*(1-VLOOKUP(OVYLD2_!CA$4,'[1]INTERNAL PARAMETERS-1'!$B$5:$J$44,5,FALSE))*VLOOKUP(OVYLD2_!CA$4,'[1]INTERNAL PARAMETERS-1'!$B$5:$J$44,8,FALSE)*VLOOKUP(OVYLD2_!CA$4,'[1]INTERNAL PARAMETERS-1'!$B$5:$J$44,3,FALSE)</f>
        <v>0</v>
      </c>
      <c r="CB205" s="44">
        <f>OVYLD1_!CB205*VLOOKUP(OVYLD2_!CB$4,'[1]INTERNAL PARAMETERS-1'!$B$5:$J$44,5,FALSE)*VLOOKUP(OVYLD2_!CB$4,'[1]INTERNAL PARAMETERS-1'!$B$5:$J$44,6,FALSE)*VLOOKUP(OVYLD2_!CB$4,'[1]INTERNAL PARAMETERS-1'!$B$5:$J$44,3,FALSE) + OVYLD1_!CB205*(1-VLOOKUP(OVYLD2_!CB$4,'[1]INTERNAL PARAMETERS-1'!$B$5:$J$44,5,FALSE))*VLOOKUP(OVYLD2_!CB$4,'[1]INTERNAL PARAMETERS-1'!$B$5:$J$44,8,FALSE)*VLOOKUP(OVYLD2_!CB$4,'[1]INTERNAL PARAMETERS-1'!$B$5:$J$44,3,FALSE)</f>
        <v>0</v>
      </c>
      <c r="CC205" s="44">
        <f>OVYLD1_!CC205*VLOOKUP(OVYLD2_!CC$4,'[1]INTERNAL PARAMETERS-1'!$B$5:$J$44,5,FALSE)*VLOOKUP(OVYLD2_!CC$4,'[1]INTERNAL PARAMETERS-1'!$B$5:$J$44,6,FALSE)*VLOOKUP(OVYLD2_!CC$4,'[1]INTERNAL PARAMETERS-1'!$B$5:$J$44,3,FALSE) + OVYLD1_!CC205*(1-VLOOKUP(OVYLD2_!CC$4,'[1]INTERNAL PARAMETERS-1'!$B$5:$J$44,5,FALSE))*VLOOKUP(OVYLD2_!CC$4,'[1]INTERNAL PARAMETERS-1'!$B$5:$J$44,8,FALSE)*VLOOKUP(OVYLD2_!CC$4,'[1]INTERNAL PARAMETERS-1'!$B$5:$J$44,3,FALSE)</f>
        <v>0</v>
      </c>
      <c r="CD205" s="44">
        <f>OVYLD1_!CD205*VLOOKUP(OVYLD2_!CD$4,'[1]INTERNAL PARAMETERS-1'!$B$5:$J$44,5,FALSE)*VLOOKUP(OVYLD2_!CD$4,'[1]INTERNAL PARAMETERS-1'!$B$5:$J$44,6,FALSE)*VLOOKUP(OVYLD2_!CD$4,'[1]INTERNAL PARAMETERS-1'!$B$5:$J$44,3,FALSE) + OVYLD1_!CD205*(1-VLOOKUP(OVYLD2_!CD$4,'[1]INTERNAL PARAMETERS-1'!$B$5:$J$44,5,FALSE))*VLOOKUP(OVYLD2_!CD$4,'[1]INTERNAL PARAMETERS-1'!$B$5:$J$44,8,FALSE)*VLOOKUP(OVYLD2_!CD$4,'[1]INTERNAL PARAMETERS-1'!$B$5:$J$44,3,FALSE)</f>
        <v>0</v>
      </c>
      <c r="CE205" s="44">
        <f>OVYLD1_!CE205*VLOOKUP(OVYLD2_!CE$4,'[1]INTERNAL PARAMETERS-1'!$B$5:$J$44,5,FALSE)*VLOOKUP(OVYLD2_!CE$4,'[1]INTERNAL PARAMETERS-1'!$B$5:$J$44,6,FALSE)*VLOOKUP(OVYLD2_!CE$4,'[1]INTERNAL PARAMETERS-1'!$B$5:$J$44,3,FALSE) + OVYLD1_!CE205*(1-VLOOKUP(OVYLD2_!CE$4,'[1]INTERNAL PARAMETERS-1'!$B$5:$J$44,5,FALSE))*VLOOKUP(OVYLD2_!CE$4,'[1]INTERNAL PARAMETERS-1'!$B$5:$J$44,8,FALSE)*VLOOKUP(OVYLD2_!CE$4,'[1]INTERNAL PARAMETERS-1'!$B$5:$J$44,3,FALSE)</f>
        <v>0</v>
      </c>
      <c r="CF205" s="44">
        <f>OVYLD1_!CF205*VLOOKUP(OVYLD2_!CF$4,'[1]INTERNAL PARAMETERS-1'!$B$5:$J$44,5,FALSE)*VLOOKUP(OVYLD2_!CF$4,'[1]INTERNAL PARAMETERS-1'!$B$5:$J$44,6,FALSE)*VLOOKUP(OVYLD2_!CF$4,'[1]INTERNAL PARAMETERS-1'!$B$5:$J$44,3,FALSE) + OVYLD1_!CF205*(1-VLOOKUP(OVYLD2_!CF$4,'[1]INTERNAL PARAMETERS-1'!$B$5:$J$44,5,FALSE))*VLOOKUP(OVYLD2_!CF$4,'[1]INTERNAL PARAMETERS-1'!$B$5:$J$44,8,FALSE)*VLOOKUP(OVYLD2_!CF$4,'[1]INTERNAL PARAMETERS-1'!$B$5:$J$44,3,FALSE)</f>
        <v>0</v>
      </c>
      <c r="CG205" s="44">
        <f>OVYLD1_!CG205*VLOOKUP(OVYLD2_!CG$4,'[1]INTERNAL PARAMETERS-1'!$B$5:$J$44,5,FALSE)*VLOOKUP(OVYLD2_!CG$4,'[1]INTERNAL PARAMETERS-1'!$B$5:$J$44,6,FALSE)*VLOOKUP(OVYLD2_!CG$4,'[1]INTERNAL PARAMETERS-1'!$B$5:$J$44,3,FALSE) + OVYLD1_!CG205*(1-VLOOKUP(OVYLD2_!CG$4,'[1]INTERNAL PARAMETERS-1'!$B$5:$J$44,5,FALSE))*VLOOKUP(OVYLD2_!CG$4,'[1]INTERNAL PARAMETERS-1'!$B$5:$J$44,8,FALSE)*VLOOKUP(OVYLD2_!CG$4,'[1]INTERNAL PARAMETERS-1'!$B$5:$J$44,3,FALSE)</f>
        <v>0</v>
      </c>
      <c r="CH205" s="43">
        <f>OVYLD1_!CH205*VLOOKUP(OVYLD2_!CH$4,'[1]INTERNAL PARAMETERS-1'!$B$5:$J$44,5,FALSE)*VLOOKUP(OVYLD2_!CH$4,'[1]INTERNAL PARAMETERS-1'!$B$5:$J$44,6,FALSE)*VLOOKUP(OVYLD2_!CH$4,'[1]INTERNAL PARAMETERS-1'!$B$5:$J$44,3,FALSE) + OVYLD1_!CH205*(1-VLOOKUP(OVYLD2_!CH$4,'[1]INTERNAL PARAMETERS-1'!$B$5:$J$44,5,FALSE))*VLOOKUP(OVYLD2_!CH$4,'[1]INTERNAL PARAMETERS-1'!$B$5:$J$44,8,FALSE)*VLOOKUP(OVYLD2_!CH$4,'[1]INTERNAL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5">
      <c r="B206" s="58" t="s">
        <v>7</v>
      </c>
      <c r="C206" s="57" t="s">
        <v>63</v>
      </c>
      <c r="D206" s="57" t="s">
        <v>77</v>
      </c>
      <c r="E206" s="128">
        <f>OVERALL2021!AI206</f>
        <v>0</v>
      </c>
      <c r="F206" s="56">
        <f>'[1]INTERNAL PARAMETERS-1'!M8</f>
        <v>68.824999999999989</v>
      </c>
      <c r="G206" s="45">
        <f>OVYLD1_!G206*VLOOKUP(OVYLD2_!G$4,'[1]INTERNAL PARAMETERS-1'!$B$5:$J$44,5,FALSE)*VLOOKUP(OVYLD2_!G$4,'[1]INTERNAL PARAMETERS-1'!$B$5:$J$44,7,FALSE)*OVYLD2_!$F206 + OVYLD1_!G206*(1-VLOOKUP(OVYLD2_!G$4,'[1]INTERNAL PARAMETERS-1'!$B$5:$J$44,5,FALSE))*VLOOKUP(OVYLD2_!G$4,'[1]INTERNAL PARAMETERS-1'!$B$5:$J$44,9,FALSE)*OVYLD2_!$F206</f>
        <v>0</v>
      </c>
      <c r="H206" s="44">
        <f>OVYLD1_!H206*VLOOKUP(OVYLD2_!H$4,'[1]INTERNAL PARAMETERS-1'!$B$5:$J$44,5,FALSE)*VLOOKUP(OVYLD2_!H$4,'[1]INTERNAL PARAMETERS-1'!$B$5:$J$44,7,FALSE)*OVYLD2_!$F206 + OVYLD1_!H206*(1-VLOOKUP(OVYLD2_!H$4,'[1]INTERNAL PARAMETERS-1'!$B$5:$J$44,5,FALSE))*VLOOKUP(OVYLD2_!H$4,'[1]INTERNAL PARAMETERS-1'!$B$5:$J$44,9,FALSE)*OVYLD2_!$F206</f>
        <v>0</v>
      </c>
      <c r="I206" s="44">
        <f>OVYLD1_!I206*VLOOKUP(OVYLD2_!I$4,'[1]INTERNAL PARAMETERS-1'!$B$5:$J$44,5,FALSE)*VLOOKUP(OVYLD2_!I$4,'[1]INTERNAL PARAMETERS-1'!$B$5:$J$44,7,FALSE)*OVYLD2_!$F206 + OVYLD1_!I206*(1-VLOOKUP(OVYLD2_!I$4,'[1]INTERNAL PARAMETERS-1'!$B$5:$J$44,5,FALSE))*VLOOKUP(OVYLD2_!I$4,'[1]INTERNAL PARAMETERS-1'!$B$5:$J$44,9,FALSE)*OVYLD2_!$F206</f>
        <v>0</v>
      </c>
      <c r="J206" s="44">
        <f>OVYLD1_!J206*VLOOKUP(OVYLD2_!J$4,'[1]INTERNAL PARAMETERS-1'!$B$5:$J$44,5,FALSE)*VLOOKUP(OVYLD2_!J$4,'[1]INTERNAL PARAMETERS-1'!$B$5:$J$44,7,FALSE)*OVYLD2_!$F206 + OVYLD1_!J206*(1-VLOOKUP(OVYLD2_!J$4,'[1]INTERNAL PARAMETERS-1'!$B$5:$J$44,5,FALSE))*VLOOKUP(OVYLD2_!J$4,'[1]INTERNAL PARAMETERS-1'!$B$5:$J$44,9,FALSE)*OVYLD2_!$F206</f>
        <v>0</v>
      </c>
      <c r="K206" s="44">
        <f>OVYLD1_!K206*VLOOKUP(OVYLD2_!K$4,'[1]INTERNAL PARAMETERS-1'!$B$5:$J$44,5,FALSE)*VLOOKUP(OVYLD2_!K$4,'[1]INTERNAL PARAMETERS-1'!$B$5:$J$44,7,FALSE)*OVYLD2_!$F206 + OVYLD1_!K206*(1-VLOOKUP(OVYLD2_!K$4,'[1]INTERNAL PARAMETERS-1'!$B$5:$J$44,5,FALSE))*VLOOKUP(OVYLD2_!K$4,'[1]INTERNAL PARAMETERS-1'!$B$5:$J$44,9,FALSE)*OVYLD2_!$F206</f>
        <v>0</v>
      </c>
      <c r="L206" s="44">
        <f>OVYLD1_!L206*VLOOKUP(OVYLD2_!L$4,'[1]INTERNAL PARAMETERS-1'!$B$5:$J$44,5,FALSE)*VLOOKUP(OVYLD2_!L$4,'[1]INTERNAL PARAMETERS-1'!$B$5:$J$44,7,FALSE)*OVYLD2_!$F206 + OVYLD1_!L206*(1-VLOOKUP(OVYLD2_!L$4,'[1]INTERNAL PARAMETERS-1'!$B$5:$J$44,5,FALSE))*VLOOKUP(OVYLD2_!L$4,'[1]INTERNAL PARAMETERS-1'!$B$5:$J$44,9,FALSE)*OVYLD2_!$F206</f>
        <v>0</v>
      </c>
      <c r="M206" s="44">
        <f>OVYLD1_!M206*VLOOKUP(OVYLD2_!M$4,'[1]INTERNAL PARAMETERS-1'!$B$5:$J$44,5,FALSE)*VLOOKUP(OVYLD2_!M$4,'[1]INTERNAL PARAMETERS-1'!$B$5:$J$44,7,FALSE)*OVYLD2_!$F206 + OVYLD1_!M206*(1-VLOOKUP(OVYLD2_!M$4,'[1]INTERNAL PARAMETERS-1'!$B$5:$J$44,5,FALSE))*VLOOKUP(OVYLD2_!M$4,'[1]INTERNAL PARAMETERS-1'!$B$5:$J$44,9,FALSE)*OVYLD2_!$F206</f>
        <v>0</v>
      </c>
      <c r="N206" s="44">
        <f>OVYLD1_!N206*VLOOKUP(OVYLD2_!N$4,'[1]INTERNAL PARAMETERS-1'!$B$5:$J$44,5,FALSE)*VLOOKUP(OVYLD2_!N$4,'[1]INTERNAL PARAMETERS-1'!$B$5:$J$44,7,FALSE)*OVYLD2_!$F206 + OVYLD1_!N206*(1-VLOOKUP(OVYLD2_!N$4,'[1]INTERNAL PARAMETERS-1'!$B$5:$J$44,5,FALSE))*VLOOKUP(OVYLD2_!N$4,'[1]INTERNAL PARAMETERS-1'!$B$5:$J$44,9,FALSE)*OVYLD2_!$F206</f>
        <v>0</v>
      </c>
      <c r="O206" s="44">
        <f>OVYLD1_!O206*VLOOKUP(OVYLD2_!O$4,'[1]INTERNAL PARAMETERS-1'!$B$5:$J$44,5,FALSE)*VLOOKUP(OVYLD2_!O$4,'[1]INTERNAL PARAMETERS-1'!$B$5:$J$44,7,FALSE)*OVYLD2_!$F206 + OVYLD1_!O206*(1-VLOOKUP(OVYLD2_!O$4,'[1]INTERNAL PARAMETERS-1'!$B$5:$J$44,5,FALSE))*VLOOKUP(OVYLD2_!O$4,'[1]INTERNAL PARAMETERS-1'!$B$5:$J$44,9,FALSE)*OVYLD2_!$F206</f>
        <v>0</v>
      </c>
      <c r="P206" s="44">
        <f>OVYLD1_!P206*VLOOKUP(OVYLD2_!P$4,'[1]INTERNAL PARAMETERS-1'!$B$5:$J$44,5,FALSE)*VLOOKUP(OVYLD2_!P$4,'[1]INTERNAL PARAMETERS-1'!$B$5:$J$44,7,FALSE)*OVYLD2_!$F206 + OVYLD1_!P206*(1-VLOOKUP(OVYLD2_!P$4,'[1]INTERNAL PARAMETERS-1'!$B$5:$J$44,5,FALSE))*VLOOKUP(OVYLD2_!P$4,'[1]INTERNAL PARAMETERS-1'!$B$5:$J$44,9,FALSE)*OVYLD2_!$F206</f>
        <v>0</v>
      </c>
      <c r="Q206" s="44">
        <f>OVYLD1_!Q206*VLOOKUP(OVYLD2_!Q$4,'[1]INTERNAL PARAMETERS-1'!$B$5:$J$44,5,FALSE)*VLOOKUP(OVYLD2_!Q$4,'[1]INTERNAL PARAMETERS-1'!$B$5:$J$44,7,FALSE)*OVYLD2_!$F206 + OVYLD1_!Q206*(1-VLOOKUP(OVYLD2_!Q$4,'[1]INTERNAL PARAMETERS-1'!$B$5:$J$44,5,FALSE))*VLOOKUP(OVYLD2_!Q$4,'[1]INTERNAL PARAMETERS-1'!$B$5:$J$44,9,FALSE)*OVYLD2_!$F206</f>
        <v>0</v>
      </c>
      <c r="R206" s="44">
        <f>OVYLD1_!R206*VLOOKUP(OVYLD2_!R$4,'[1]INTERNAL PARAMETERS-1'!$B$5:$J$44,5,FALSE)*VLOOKUP(OVYLD2_!R$4,'[1]INTERNAL PARAMETERS-1'!$B$5:$J$44,7,FALSE)*OVYLD2_!$F206 + OVYLD1_!R206*(1-VLOOKUP(OVYLD2_!R$4,'[1]INTERNAL PARAMETERS-1'!$B$5:$J$44,5,FALSE))*VLOOKUP(OVYLD2_!R$4,'[1]INTERNAL PARAMETERS-1'!$B$5:$J$44,9,FALSE)*OVYLD2_!$F206</f>
        <v>0</v>
      </c>
      <c r="S206" s="44">
        <f>OVYLD1_!S206*VLOOKUP(OVYLD2_!S$4,'[1]INTERNAL PARAMETERS-1'!$B$5:$J$44,5,FALSE)*VLOOKUP(OVYLD2_!S$4,'[1]INTERNAL PARAMETERS-1'!$B$5:$J$44,7,FALSE)*OVYLD2_!$F206 + OVYLD1_!S206*(1-VLOOKUP(OVYLD2_!S$4,'[1]INTERNAL PARAMETERS-1'!$B$5:$J$44,5,FALSE))*VLOOKUP(OVYLD2_!S$4,'[1]INTERNAL PARAMETERS-1'!$B$5:$J$44,9,FALSE)*OVYLD2_!$F206</f>
        <v>0</v>
      </c>
      <c r="T206" s="44">
        <f>OVYLD1_!T206*VLOOKUP(OVYLD2_!T$4,'[1]INTERNAL PARAMETERS-1'!$B$5:$J$44,5,FALSE)*VLOOKUP(OVYLD2_!T$4,'[1]INTERNAL PARAMETERS-1'!$B$5:$J$44,7,FALSE)*OVYLD2_!$F206 + OVYLD1_!T206*(1-VLOOKUP(OVYLD2_!T$4,'[1]INTERNAL PARAMETERS-1'!$B$5:$J$44,5,FALSE))*VLOOKUP(OVYLD2_!T$4,'[1]INTERNAL PARAMETERS-1'!$B$5:$J$44,9,FALSE)*OVYLD2_!$F206</f>
        <v>0</v>
      </c>
      <c r="U206" s="44">
        <f>OVYLD1_!U206*VLOOKUP(OVYLD2_!U$4,'[1]INTERNAL PARAMETERS-1'!$B$5:$J$44,5,FALSE)*VLOOKUP(OVYLD2_!U$4,'[1]INTERNAL PARAMETERS-1'!$B$5:$J$44,7,FALSE)*OVYLD2_!$F206 + OVYLD1_!U206*(1-VLOOKUP(OVYLD2_!U$4,'[1]INTERNAL PARAMETERS-1'!$B$5:$J$44,5,FALSE))*VLOOKUP(OVYLD2_!U$4,'[1]INTERNAL PARAMETERS-1'!$B$5:$J$44,9,FALSE)*OVYLD2_!$F206</f>
        <v>0</v>
      </c>
      <c r="V206" s="44">
        <f>OVYLD1_!V206*VLOOKUP(OVYLD2_!V$4,'[1]INTERNAL PARAMETERS-1'!$B$5:$J$44,5,FALSE)*VLOOKUP(OVYLD2_!V$4,'[1]INTERNAL PARAMETERS-1'!$B$5:$J$44,7,FALSE)*OVYLD2_!$F206 + OVYLD1_!V206*(1-VLOOKUP(OVYLD2_!V$4,'[1]INTERNAL PARAMETERS-1'!$B$5:$J$44,5,FALSE))*VLOOKUP(OVYLD2_!V$4,'[1]INTERNAL PARAMETERS-1'!$B$5:$J$44,9,FALSE)*OVYLD2_!$F206</f>
        <v>0</v>
      </c>
      <c r="W206" s="44">
        <f>OVYLD1_!W206*VLOOKUP(OVYLD2_!W$4,'[1]INTERNAL PARAMETERS-1'!$B$5:$J$44,5,FALSE)*VLOOKUP(OVYLD2_!W$4,'[1]INTERNAL PARAMETERS-1'!$B$5:$J$44,7,FALSE)*OVYLD2_!$F206 + OVYLD1_!W206*(1-VLOOKUP(OVYLD2_!W$4,'[1]INTERNAL PARAMETERS-1'!$B$5:$J$44,5,FALSE))*VLOOKUP(OVYLD2_!W$4,'[1]INTERNAL PARAMETERS-1'!$B$5:$J$44,9,FALSE)*OVYLD2_!$F206</f>
        <v>0</v>
      </c>
      <c r="X206" s="44">
        <f>OVYLD1_!X206*VLOOKUP(OVYLD2_!X$4,'[1]INTERNAL PARAMETERS-1'!$B$5:$J$44,5,FALSE)*VLOOKUP(OVYLD2_!X$4,'[1]INTERNAL PARAMETERS-1'!$B$5:$J$44,7,FALSE)*OVYLD2_!$F206 + OVYLD1_!X206*(1-VLOOKUP(OVYLD2_!X$4,'[1]INTERNAL PARAMETERS-1'!$B$5:$J$44,5,FALSE))*VLOOKUP(OVYLD2_!X$4,'[1]INTERNAL PARAMETERS-1'!$B$5:$J$44,9,FALSE)*OVYLD2_!$F206</f>
        <v>0</v>
      </c>
      <c r="Y206" s="44">
        <f>OVYLD1_!Y206*VLOOKUP(OVYLD2_!Y$4,'[1]INTERNAL PARAMETERS-1'!$B$5:$J$44,5,FALSE)*VLOOKUP(OVYLD2_!Y$4,'[1]INTERNAL PARAMETERS-1'!$B$5:$J$44,7,FALSE)*OVYLD2_!$F206 + OVYLD1_!Y206*(1-VLOOKUP(OVYLD2_!Y$4,'[1]INTERNAL PARAMETERS-1'!$B$5:$J$44,5,FALSE))*VLOOKUP(OVYLD2_!Y$4,'[1]INTERNAL PARAMETERS-1'!$B$5:$J$44,9,FALSE)*OVYLD2_!$F206</f>
        <v>0</v>
      </c>
      <c r="Z206" s="44">
        <f>OVYLD1_!Z206*VLOOKUP(OVYLD2_!Z$4,'[1]INTERNAL PARAMETERS-1'!$B$5:$J$44,5,FALSE)*VLOOKUP(OVYLD2_!Z$4,'[1]INTERNAL PARAMETERS-1'!$B$5:$J$44,7,FALSE)*OVYLD2_!$F206 + OVYLD1_!Z206*(1-VLOOKUP(OVYLD2_!Z$4,'[1]INTERNAL PARAMETERS-1'!$B$5:$J$44,5,FALSE))*VLOOKUP(OVYLD2_!Z$4,'[1]INTERNAL PARAMETERS-1'!$B$5:$J$44,9,FALSE)*OVYLD2_!$F206</f>
        <v>0</v>
      </c>
      <c r="AA206" s="44">
        <f>OVYLD1_!AA206*VLOOKUP(OVYLD2_!AA$4,'[1]INTERNAL PARAMETERS-1'!$B$5:$J$44,5,FALSE)*VLOOKUP(OVYLD2_!AA$4,'[1]INTERNAL PARAMETERS-1'!$B$5:$J$44,7,FALSE)*OVYLD2_!$F206 + OVYLD1_!AA206*(1-VLOOKUP(OVYLD2_!AA$4,'[1]INTERNAL PARAMETERS-1'!$B$5:$J$44,5,FALSE))*VLOOKUP(OVYLD2_!AA$4,'[1]INTERNAL PARAMETERS-1'!$B$5:$J$44,9,FALSE)*OVYLD2_!$F206</f>
        <v>0</v>
      </c>
      <c r="AB206" s="44">
        <f>OVYLD1_!AB206*VLOOKUP(OVYLD2_!AB$4,'[1]INTERNAL PARAMETERS-1'!$B$5:$J$44,5,FALSE)*VLOOKUP(OVYLD2_!AB$4,'[1]INTERNAL PARAMETERS-1'!$B$5:$J$44,7,FALSE)*OVYLD2_!$F206 + OVYLD1_!AB206*(1-VLOOKUP(OVYLD2_!AB$4,'[1]INTERNAL PARAMETERS-1'!$B$5:$J$44,5,FALSE))*VLOOKUP(OVYLD2_!AB$4,'[1]INTERNAL PARAMETERS-1'!$B$5:$J$44,9,FALSE)*OVYLD2_!$F206</f>
        <v>0</v>
      </c>
      <c r="AC206" s="44">
        <f>OVYLD1_!AC206*VLOOKUP(OVYLD2_!AC$4,'[1]INTERNAL PARAMETERS-1'!$B$5:$J$44,5,FALSE)*VLOOKUP(OVYLD2_!AC$4,'[1]INTERNAL PARAMETERS-1'!$B$5:$J$44,7,FALSE)*OVYLD2_!$F206 + OVYLD1_!AC206*(1-VLOOKUP(OVYLD2_!AC$4,'[1]INTERNAL PARAMETERS-1'!$B$5:$J$44,5,FALSE))*VLOOKUP(OVYLD2_!AC$4,'[1]INTERNAL PARAMETERS-1'!$B$5:$J$44,9,FALSE)*OVYLD2_!$F206</f>
        <v>0</v>
      </c>
      <c r="AD206" s="44">
        <f>OVYLD1_!AD206*VLOOKUP(OVYLD2_!AD$4,'[1]INTERNAL PARAMETERS-1'!$B$5:$J$44,5,FALSE)*VLOOKUP(OVYLD2_!AD$4,'[1]INTERNAL PARAMETERS-1'!$B$5:$J$44,7,FALSE)*OVYLD2_!$F206 + OVYLD1_!AD206*(1-VLOOKUP(OVYLD2_!AD$4,'[1]INTERNAL PARAMETERS-1'!$B$5:$J$44,5,FALSE))*VLOOKUP(OVYLD2_!AD$4,'[1]INTERNAL PARAMETERS-1'!$B$5:$J$44,9,FALSE)*OVYLD2_!$F206</f>
        <v>0</v>
      </c>
      <c r="AE206" s="44">
        <f>OVYLD1_!AE206*VLOOKUP(OVYLD2_!AE$4,'[1]INTERNAL PARAMETERS-1'!$B$5:$J$44,5,FALSE)*VLOOKUP(OVYLD2_!AE$4,'[1]INTERNAL PARAMETERS-1'!$B$5:$J$44,7,FALSE)*OVYLD2_!$F206 + OVYLD1_!AE206*(1-VLOOKUP(OVYLD2_!AE$4,'[1]INTERNAL PARAMETERS-1'!$B$5:$J$44,5,FALSE))*VLOOKUP(OVYLD2_!AE$4,'[1]INTERNAL PARAMETERS-1'!$B$5:$J$44,9,FALSE)*OVYLD2_!$F206</f>
        <v>0</v>
      </c>
      <c r="AF206" s="44">
        <f>OVYLD1_!AF206*VLOOKUP(OVYLD2_!AF$4,'[1]INTERNAL PARAMETERS-1'!$B$5:$J$44,5,FALSE)*VLOOKUP(OVYLD2_!AF$4,'[1]INTERNAL PARAMETERS-1'!$B$5:$J$44,7,FALSE)*OVYLD2_!$F206 + OVYLD1_!AF206*(1-VLOOKUP(OVYLD2_!AF$4,'[1]INTERNAL PARAMETERS-1'!$B$5:$J$44,5,FALSE))*VLOOKUP(OVYLD2_!AF$4,'[1]INTERNAL PARAMETERS-1'!$B$5:$J$44,9,FALSE)*OVYLD2_!$F206</f>
        <v>0</v>
      </c>
      <c r="AG206" s="44">
        <f>OVYLD1_!AG206*VLOOKUP(OVYLD2_!AG$4,'[1]INTERNAL PARAMETERS-1'!$B$5:$J$44,5,FALSE)*VLOOKUP(OVYLD2_!AG$4,'[1]INTERNAL PARAMETERS-1'!$B$5:$J$44,7,FALSE)*OVYLD2_!$F206 + OVYLD1_!AG206*(1-VLOOKUP(OVYLD2_!AG$4,'[1]INTERNAL PARAMETERS-1'!$B$5:$J$44,5,FALSE))*VLOOKUP(OVYLD2_!AG$4,'[1]INTERNAL PARAMETERS-1'!$B$5:$J$44,9,FALSE)*OVYLD2_!$F206</f>
        <v>0</v>
      </c>
      <c r="AH206" s="44">
        <f>OVYLD1_!AH206*VLOOKUP(OVYLD2_!AH$4,'[1]INTERNAL PARAMETERS-1'!$B$5:$J$44,5,FALSE)*VLOOKUP(OVYLD2_!AH$4,'[1]INTERNAL PARAMETERS-1'!$B$5:$J$44,7,FALSE)*OVYLD2_!$F206 + OVYLD1_!AH206*(1-VLOOKUP(OVYLD2_!AH$4,'[1]INTERNAL PARAMETERS-1'!$B$5:$J$44,5,FALSE))*VLOOKUP(OVYLD2_!AH$4,'[1]INTERNAL PARAMETERS-1'!$B$5:$J$44,9,FALSE)*OVYLD2_!$F206</f>
        <v>0</v>
      </c>
      <c r="AI206" s="44">
        <f>OVYLD1_!AI206*VLOOKUP(OVYLD2_!AI$4,'[1]INTERNAL PARAMETERS-1'!$B$5:$J$44,5,FALSE)*VLOOKUP(OVYLD2_!AI$4,'[1]INTERNAL PARAMETERS-1'!$B$5:$J$44,7,FALSE)*OVYLD2_!$F206 + OVYLD1_!AI206*(1-VLOOKUP(OVYLD2_!AI$4,'[1]INTERNAL PARAMETERS-1'!$B$5:$J$44,5,FALSE))*VLOOKUP(OVYLD2_!AI$4,'[1]INTERNAL PARAMETERS-1'!$B$5:$J$44,9,FALSE)*OVYLD2_!$F206</f>
        <v>0</v>
      </c>
      <c r="AJ206" s="44">
        <f>OVYLD1_!AJ206*VLOOKUP(OVYLD2_!AJ$4,'[1]INTERNAL PARAMETERS-1'!$B$5:$J$44,5,FALSE)*VLOOKUP(OVYLD2_!AJ$4,'[1]INTERNAL PARAMETERS-1'!$B$5:$J$44,7,FALSE)*OVYLD2_!$F206 + OVYLD1_!AJ206*(1-VLOOKUP(OVYLD2_!AJ$4,'[1]INTERNAL PARAMETERS-1'!$B$5:$J$44,5,FALSE))*VLOOKUP(OVYLD2_!AJ$4,'[1]INTERNAL PARAMETERS-1'!$B$5:$J$44,9,FALSE)*OVYLD2_!$F206</f>
        <v>0</v>
      </c>
      <c r="AK206" s="44">
        <f>OVYLD1_!AK206*VLOOKUP(OVYLD2_!AK$4,'[1]INTERNAL PARAMETERS-1'!$B$5:$J$44,5,FALSE)*VLOOKUP(OVYLD2_!AK$4,'[1]INTERNAL PARAMETERS-1'!$B$5:$J$44,7,FALSE)*OVYLD2_!$F206 + OVYLD1_!AK206*(1-VLOOKUP(OVYLD2_!AK$4,'[1]INTERNAL PARAMETERS-1'!$B$5:$J$44,5,FALSE))*VLOOKUP(OVYLD2_!AK$4,'[1]INTERNAL PARAMETERS-1'!$B$5:$J$44,9,FALSE)*OVYLD2_!$F206</f>
        <v>0</v>
      </c>
      <c r="AL206" s="44">
        <f>OVYLD1_!AL206*VLOOKUP(OVYLD2_!AL$4,'[1]INTERNAL PARAMETERS-1'!$B$5:$J$44,5,FALSE)*VLOOKUP(OVYLD2_!AL$4,'[1]INTERNAL PARAMETERS-1'!$B$5:$J$44,7,FALSE)*OVYLD2_!$F206 + OVYLD1_!AL206*(1-VLOOKUP(OVYLD2_!AL$4,'[1]INTERNAL PARAMETERS-1'!$B$5:$J$44,5,FALSE))*VLOOKUP(OVYLD2_!AL$4,'[1]INTERNAL PARAMETERS-1'!$B$5:$J$44,9,FALSE)*OVYLD2_!$F206</f>
        <v>0</v>
      </c>
      <c r="AM206" s="44">
        <f>OVYLD1_!AM206*VLOOKUP(OVYLD2_!AM$4,'[1]INTERNAL PARAMETERS-1'!$B$5:$J$44,5,FALSE)*VLOOKUP(OVYLD2_!AM$4,'[1]INTERNAL PARAMETERS-1'!$B$5:$J$44,7,FALSE)*OVYLD2_!$F206 + OVYLD1_!AM206*(1-VLOOKUP(OVYLD2_!AM$4,'[1]INTERNAL PARAMETERS-1'!$B$5:$J$44,5,FALSE))*VLOOKUP(OVYLD2_!AM$4,'[1]INTERNAL PARAMETERS-1'!$B$5:$J$44,9,FALSE)*OVYLD2_!$F206</f>
        <v>0</v>
      </c>
      <c r="AN206" s="44">
        <f>OVYLD1_!AN206*VLOOKUP(OVYLD2_!AN$4,'[1]INTERNAL PARAMETERS-1'!$B$5:$J$44,5,FALSE)*VLOOKUP(OVYLD2_!AN$4,'[1]INTERNAL PARAMETERS-1'!$B$5:$J$44,7,FALSE)*OVYLD2_!$F206 + OVYLD1_!AN206*(1-VLOOKUP(OVYLD2_!AN$4,'[1]INTERNAL PARAMETERS-1'!$B$5:$J$44,5,FALSE))*VLOOKUP(OVYLD2_!AN$4,'[1]INTERNAL PARAMETERS-1'!$B$5:$J$44,9,FALSE)*OVYLD2_!$F206</f>
        <v>0</v>
      </c>
      <c r="AO206" s="44">
        <f>OVYLD1_!AO206*VLOOKUP(OVYLD2_!AO$4,'[1]INTERNAL PARAMETERS-1'!$B$5:$J$44,5,FALSE)*VLOOKUP(OVYLD2_!AO$4,'[1]INTERNAL PARAMETERS-1'!$B$5:$J$44,7,FALSE)*OVYLD2_!$F206 + OVYLD1_!AO206*(1-VLOOKUP(OVYLD2_!AO$4,'[1]INTERNAL PARAMETERS-1'!$B$5:$J$44,5,FALSE))*VLOOKUP(OVYLD2_!AO$4,'[1]INTERNAL PARAMETERS-1'!$B$5:$J$44,9,FALSE)*OVYLD2_!$F206</f>
        <v>0</v>
      </c>
      <c r="AP206" s="44">
        <f>OVYLD1_!AP206*VLOOKUP(OVYLD2_!AP$4,'[1]INTERNAL PARAMETERS-1'!$B$5:$J$44,5,FALSE)*VLOOKUP(OVYLD2_!AP$4,'[1]INTERNAL PARAMETERS-1'!$B$5:$J$44,7,FALSE)*OVYLD2_!$F206 + OVYLD1_!AP206*(1-VLOOKUP(OVYLD2_!AP$4,'[1]INTERNAL PARAMETERS-1'!$B$5:$J$44,5,FALSE))*VLOOKUP(OVYLD2_!AP$4,'[1]INTERNAL PARAMETERS-1'!$B$5:$J$44,9,FALSE)*OVYLD2_!$F206</f>
        <v>0</v>
      </c>
      <c r="AQ206" s="44">
        <f>OVYLD1_!AQ206*VLOOKUP(OVYLD2_!AQ$4,'[1]INTERNAL PARAMETERS-1'!$B$5:$J$44,5,FALSE)*VLOOKUP(OVYLD2_!AQ$4,'[1]INTERNAL PARAMETERS-1'!$B$5:$J$44,7,FALSE)*OVYLD2_!$F206 + OVYLD1_!AQ206*(1-VLOOKUP(OVYLD2_!AQ$4,'[1]INTERNAL PARAMETERS-1'!$B$5:$J$44,5,FALSE))*VLOOKUP(OVYLD2_!AQ$4,'[1]INTERNAL PARAMETERS-1'!$B$5:$J$44,9,FALSE)*OVYLD2_!$F206</f>
        <v>0</v>
      </c>
      <c r="AR206" s="44">
        <f>OVYLD1_!AR206*VLOOKUP(OVYLD2_!AR$4,'[1]INTERNAL PARAMETERS-1'!$B$5:$J$44,5,FALSE)*VLOOKUP(OVYLD2_!AR$4,'[1]INTERNAL PARAMETERS-1'!$B$5:$J$44,7,FALSE)*OVYLD2_!$F206 + OVYLD1_!AR206*(1-VLOOKUP(OVYLD2_!AR$4,'[1]INTERNAL PARAMETERS-1'!$B$5:$J$44,5,FALSE))*VLOOKUP(OVYLD2_!AR$4,'[1]INTERNAL PARAMETERS-1'!$B$5:$J$44,9,FALSE)*OVYLD2_!$F206</f>
        <v>0</v>
      </c>
      <c r="AS206" s="44">
        <f>OVYLD1_!AS206*VLOOKUP(OVYLD2_!AS$4,'[1]INTERNAL PARAMETERS-1'!$B$5:$J$44,5,FALSE)*VLOOKUP(OVYLD2_!AS$4,'[1]INTERNAL PARAMETERS-1'!$B$5:$J$44,7,FALSE)*OVYLD2_!$F206 + OVYLD1_!AS206*(1-VLOOKUP(OVYLD2_!AS$4,'[1]INTERNAL PARAMETERS-1'!$B$5:$J$44,5,FALSE))*VLOOKUP(OVYLD2_!AS$4,'[1]INTERNAL PARAMETERS-1'!$B$5:$J$44,9,FALSE)*OVYLD2_!$F206</f>
        <v>0</v>
      </c>
      <c r="AT206" s="43">
        <f>OVYLD1_!AT206*VLOOKUP(OVYLD2_!AT$4,'[1]INTERNAL PARAMETERS-1'!$B$5:$J$44,5,FALSE)*VLOOKUP(OVYLD2_!AT$4,'[1]INTERNAL PARAMETERS-1'!$B$5:$J$44,7,FALSE)*OVYLD2_!$F206 + OVYLD1_!AT206*(1-VLOOKUP(OVYLD2_!AT$4,'[1]INTERNAL PARAMETERS-1'!$B$5:$J$44,5,FALSE))*VLOOKUP(OVYLD2_!AT$4,'[1]INTERNAL PARAMETERS-1'!$B$5:$J$44,9,FALSE)*OVYLD2_!$F206</f>
        <v>0</v>
      </c>
      <c r="AU206" s="45">
        <f>OVYLD1_!AU206*VLOOKUP(OVYLD2_!AU$4,'[1]INTERNAL PARAMETERS-1'!$B$5:$J$44,5,FALSE)*VLOOKUP(OVYLD2_!AU$4,'[1]INTERNAL PARAMETERS-1'!$B$5:$J$44,6,FALSE)*VLOOKUP(OVYLD2_!AU$4,'[1]INTERNAL PARAMETERS-1'!$B$5:$J$44,3,FALSE) + OVYLD1_!AU206*(1-VLOOKUP(OVYLD2_!AU$4,'[1]INTERNAL PARAMETERS-1'!$B$5:$J$44,5,FALSE))*VLOOKUP(OVYLD2_!AU$4,'[1]INTERNAL PARAMETERS-1'!$B$5:$J$44,8,FALSE)*VLOOKUP(OVYLD2_!AU$4,'[1]INTERNAL PARAMETERS-1'!$B$5:$J$44,3,FALSE)</f>
        <v>0</v>
      </c>
      <c r="AV206" s="44">
        <f>OVYLD1_!AV206*VLOOKUP(OVYLD2_!AV$4,'[1]INTERNAL PARAMETERS-1'!$B$5:$J$44,5,FALSE)*VLOOKUP(OVYLD2_!AV$4,'[1]INTERNAL PARAMETERS-1'!$B$5:$J$44,6,FALSE)*VLOOKUP(OVYLD2_!AV$4,'[1]INTERNAL PARAMETERS-1'!$B$5:$J$44,3,FALSE) + OVYLD1_!AV206*(1-VLOOKUP(OVYLD2_!AV$4,'[1]INTERNAL PARAMETERS-1'!$B$5:$J$44,5,FALSE))*VLOOKUP(OVYLD2_!AV$4,'[1]INTERNAL PARAMETERS-1'!$B$5:$J$44,8,FALSE)*VLOOKUP(OVYLD2_!AV$4,'[1]INTERNAL PARAMETERS-1'!$B$5:$J$44,3,FALSE)</f>
        <v>0</v>
      </c>
      <c r="AW206" s="44">
        <f>OVYLD1_!AW206*VLOOKUP(OVYLD2_!AW$4,'[1]INTERNAL PARAMETERS-1'!$B$5:$J$44,5,FALSE)*VLOOKUP(OVYLD2_!AW$4,'[1]INTERNAL PARAMETERS-1'!$B$5:$J$44,6,FALSE)*VLOOKUP(OVYLD2_!AW$4,'[1]INTERNAL PARAMETERS-1'!$B$5:$J$44,3,FALSE) + OVYLD1_!AW206*(1-VLOOKUP(OVYLD2_!AW$4,'[1]INTERNAL PARAMETERS-1'!$B$5:$J$44,5,FALSE))*VLOOKUP(OVYLD2_!AW$4,'[1]INTERNAL PARAMETERS-1'!$B$5:$J$44,8,FALSE)*VLOOKUP(OVYLD2_!AW$4,'[1]INTERNAL PARAMETERS-1'!$B$5:$J$44,3,FALSE)</f>
        <v>0</v>
      </c>
      <c r="AX206" s="44">
        <f>OVYLD1_!AX206*VLOOKUP(OVYLD2_!AX$4,'[1]INTERNAL PARAMETERS-1'!$B$5:$J$44,5,FALSE)*VLOOKUP(OVYLD2_!AX$4,'[1]INTERNAL PARAMETERS-1'!$B$5:$J$44,6,FALSE)*VLOOKUP(OVYLD2_!AX$4,'[1]INTERNAL PARAMETERS-1'!$B$5:$J$44,3,FALSE) + OVYLD1_!AX206*(1-VLOOKUP(OVYLD2_!AX$4,'[1]INTERNAL PARAMETERS-1'!$B$5:$J$44,5,FALSE))*VLOOKUP(OVYLD2_!AX$4,'[1]INTERNAL PARAMETERS-1'!$B$5:$J$44,8,FALSE)*VLOOKUP(OVYLD2_!AX$4,'[1]INTERNAL PARAMETERS-1'!$B$5:$J$44,3,FALSE)</f>
        <v>0</v>
      </c>
      <c r="AY206" s="44">
        <f>OVYLD1_!AY206*VLOOKUP(OVYLD2_!AY$4,'[1]INTERNAL PARAMETERS-1'!$B$5:$J$44,5,FALSE)*VLOOKUP(OVYLD2_!AY$4,'[1]INTERNAL PARAMETERS-1'!$B$5:$J$44,6,FALSE)*VLOOKUP(OVYLD2_!AY$4,'[1]INTERNAL PARAMETERS-1'!$B$5:$J$44,3,FALSE) + OVYLD1_!AY206*(1-VLOOKUP(OVYLD2_!AY$4,'[1]INTERNAL PARAMETERS-1'!$B$5:$J$44,5,FALSE))*VLOOKUP(OVYLD2_!AY$4,'[1]INTERNAL PARAMETERS-1'!$B$5:$J$44,8,FALSE)*VLOOKUP(OVYLD2_!AY$4,'[1]INTERNAL PARAMETERS-1'!$B$5:$J$44,3,FALSE)</f>
        <v>0</v>
      </c>
      <c r="AZ206" s="44">
        <f>OVYLD1_!AZ206*VLOOKUP(OVYLD2_!AZ$4,'[1]INTERNAL PARAMETERS-1'!$B$5:$J$44,5,FALSE)*VLOOKUP(OVYLD2_!AZ$4,'[1]INTERNAL PARAMETERS-1'!$B$5:$J$44,6,FALSE)*VLOOKUP(OVYLD2_!AZ$4,'[1]INTERNAL PARAMETERS-1'!$B$5:$J$44,3,FALSE) + OVYLD1_!AZ206*(1-VLOOKUP(OVYLD2_!AZ$4,'[1]INTERNAL PARAMETERS-1'!$B$5:$J$44,5,FALSE))*VLOOKUP(OVYLD2_!AZ$4,'[1]INTERNAL PARAMETERS-1'!$B$5:$J$44,8,FALSE)*VLOOKUP(OVYLD2_!AZ$4,'[1]INTERNAL PARAMETERS-1'!$B$5:$J$44,3,FALSE)</f>
        <v>0</v>
      </c>
      <c r="BA206" s="44">
        <f>OVYLD1_!BA206*VLOOKUP(OVYLD2_!BA$4,'[1]INTERNAL PARAMETERS-1'!$B$5:$J$44,5,FALSE)*VLOOKUP(OVYLD2_!BA$4,'[1]INTERNAL PARAMETERS-1'!$B$5:$J$44,6,FALSE)*VLOOKUP(OVYLD2_!BA$4,'[1]INTERNAL PARAMETERS-1'!$B$5:$J$44,3,FALSE) + OVYLD1_!BA206*(1-VLOOKUP(OVYLD2_!BA$4,'[1]INTERNAL PARAMETERS-1'!$B$5:$J$44,5,FALSE))*VLOOKUP(OVYLD2_!BA$4,'[1]INTERNAL PARAMETERS-1'!$B$5:$J$44,8,FALSE)*VLOOKUP(OVYLD2_!BA$4,'[1]INTERNAL PARAMETERS-1'!$B$5:$J$44,3,FALSE)</f>
        <v>0</v>
      </c>
      <c r="BB206" s="44">
        <f>OVYLD1_!BB206*VLOOKUP(OVYLD2_!BB$4,'[1]INTERNAL PARAMETERS-1'!$B$5:$J$44,5,FALSE)*VLOOKUP(OVYLD2_!BB$4,'[1]INTERNAL PARAMETERS-1'!$B$5:$J$44,6,FALSE)*VLOOKUP(OVYLD2_!BB$4,'[1]INTERNAL PARAMETERS-1'!$B$5:$J$44,3,FALSE) + OVYLD1_!BB206*(1-VLOOKUP(OVYLD2_!BB$4,'[1]INTERNAL PARAMETERS-1'!$B$5:$J$44,5,FALSE))*VLOOKUP(OVYLD2_!BB$4,'[1]INTERNAL PARAMETERS-1'!$B$5:$J$44,8,FALSE)*VLOOKUP(OVYLD2_!BB$4,'[1]INTERNAL PARAMETERS-1'!$B$5:$J$44,3,FALSE)</f>
        <v>0</v>
      </c>
      <c r="BC206" s="44">
        <f>OVYLD1_!BC206*VLOOKUP(OVYLD2_!BC$4,'[1]INTERNAL PARAMETERS-1'!$B$5:$J$44,5,FALSE)*VLOOKUP(OVYLD2_!BC$4,'[1]INTERNAL PARAMETERS-1'!$B$5:$J$44,6,FALSE)*VLOOKUP(OVYLD2_!BC$4,'[1]INTERNAL PARAMETERS-1'!$B$5:$J$44,3,FALSE) + OVYLD1_!BC206*(1-VLOOKUP(OVYLD2_!BC$4,'[1]INTERNAL PARAMETERS-1'!$B$5:$J$44,5,FALSE))*VLOOKUP(OVYLD2_!BC$4,'[1]INTERNAL PARAMETERS-1'!$B$5:$J$44,8,FALSE)*VLOOKUP(OVYLD2_!BC$4,'[1]INTERNAL PARAMETERS-1'!$B$5:$J$44,3,FALSE)</f>
        <v>0</v>
      </c>
      <c r="BD206" s="44">
        <f>OVYLD1_!BD206*VLOOKUP(OVYLD2_!BD$4,'[1]INTERNAL PARAMETERS-1'!$B$5:$J$44,5,FALSE)*VLOOKUP(OVYLD2_!BD$4,'[1]INTERNAL PARAMETERS-1'!$B$5:$J$44,6,FALSE)*VLOOKUP(OVYLD2_!BD$4,'[1]INTERNAL PARAMETERS-1'!$B$5:$J$44,3,FALSE) + OVYLD1_!BD206*(1-VLOOKUP(OVYLD2_!BD$4,'[1]INTERNAL PARAMETERS-1'!$B$5:$J$44,5,FALSE))*VLOOKUP(OVYLD2_!BD$4,'[1]INTERNAL PARAMETERS-1'!$B$5:$J$44,8,FALSE)*VLOOKUP(OVYLD2_!BD$4,'[1]INTERNAL PARAMETERS-1'!$B$5:$J$44,3,FALSE)</f>
        <v>0</v>
      </c>
      <c r="BE206" s="44">
        <f>OVYLD1_!BE206*VLOOKUP(OVYLD2_!BE$4,'[1]INTERNAL PARAMETERS-1'!$B$5:$J$44,5,FALSE)*VLOOKUP(OVYLD2_!BE$4,'[1]INTERNAL PARAMETERS-1'!$B$5:$J$44,6,FALSE)*VLOOKUP(OVYLD2_!BE$4,'[1]INTERNAL PARAMETERS-1'!$B$5:$J$44,3,FALSE) + OVYLD1_!BE206*(1-VLOOKUP(OVYLD2_!BE$4,'[1]INTERNAL PARAMETERS-1'!$B$5:$J$44,5,FALSE))*VLOOKUP(OVYLD2_!BE$4,'[1]INTERNAL PARAMETERS-1'!$B$5:$J$44,8,FALSE)*VLOOKUP(OVYLD2_!BE$4,'[1]INTERNAL PARAMETERS-1'!$B$5:$J$44,3,FALSE)</f>
        <v>0</v>
      </c>
      <c r="BF206" s="44">
        <f>OVYLD1_!BF206*VLOOKUP(OVYLD2_!BF$4,'[1]INTERNAL PARAMETERS-1'!$B$5:$J$44,5,FALSE)*VLOOKUP(OVYLD2_!BF$4,'[1]INTERNAL PARAMETERS-1'!$B$5:$J$44,6,FALSE)*VLOOKUP(OVYLD2_!BF$4,'[1]INTERNAL PARAMETERS-1'!$B$5:$J$44,3,FALSE) + OVYLD1_!BF206*(1-VLOOKUP(OVYLD2_!BF$4,'[1]INTERNAL PARAMETERS-1'!$B$5:$J$44,5,FALSE))*VLOOKUP(OVYLD2_!BF$4,'[1]INTERNAL PARAMETERS-1'!$B$5:$J$44,8,FALSE)*VLOOKUP(OVYLD2_!BF$4,'[1]INTERNAL PARAMETERS-1'!$B$5:$J$44,3,FALSE)</f>
        <v>0</v>
      </c>
      <c r="BG206" s="44">
        <f>OVYLD1_!BG206*VLOOKUP(OVYLD2_!BG$4,'[1]INTERNAL PARAMETERS-1'!$B$5:$J$44,5,FALSE)*VLOOKUP(OVYLD2_!BG$4,'[1]INTERNAL PARAMETERS-1'!$B$5:$J$44,6,FALSE)*VLOOKUP(OVYLD2_!BG$4,'[1]INTERNAL PARAMETERS-1'!$B$5:$J$44,3,FALSE) + OVYLD1_!BG206*(1-VLOOKUP(OVYLD2_!BG$4,'[1]INTERNAL PARAMETERS-1'!$B$5:$J$44,5,FALSE))*VLOOKUP(OVYLD2_!BG$4,'[1]INTERNAL PARAMETERS-1'!$B$5:$J$44,8,FALSE)*VLOOKUP(OVYLD2_!BG$4,'[1]INTERNAL PARAMETERS-1'!$B$5:$J$44,3,FALSE)</f>
        <v>0</v>
      </c>
      <c r="BH206" s="44">
        <f>OVYLD1_!BH206*VLOOKUP(OVYLD2_!BH$4,'[1]INTERNAL PARAMETERS-1'!$B$5:$J$44,5,FALSE)*VLOOKUP(OVYLD2_!BH$4,'[1]INTERNAL PARAMETERS-1'!$B$5:$J$44,6,FALSE)*VLOOKUP(OVYLD2_!BH$4,'[1]INTERNAL PARAMETERS-1'!$B$5:$J$44,3,FALSE) + OVYLD1_!BH206*(1-VLOOKUP(OVYLD2_!BH$4,'[1]INTERNAL PARAMETERS-1'!$B$5:$J$44,5,FALSE))*VLOOKUP(OVYLD2_!BH$4,'[1]INTERNAL PARAMETERS-1'!$B$5:$J$44,8,FALSE)*VLOOKUP(OVYLD2_!BH$4,'[1]INTERNAL PARAMETERS-1'!$B$5:$J$44,3,FALSE)</f>
        <v>0</v>
      </c>
      <c r="BI206" s="44">
        <f>OVYLD1_!BI206*VLOOKUP(OVYLD2_!BI$4,'[1]INTERNAL PARAMETERS-1'!$B$5:$J$44,5,FALSE)*VLOOKUP(OVYLD2_!BI$4,'[1]INTERNAL PARAMETERS-1'!$B$5:$J$44,6,FALSE)*VLOOKUP(OVYLD2_!BI$4,'[1]INTERNAL PARAMETERS-1'!$B$5:$J$44,3,FALSE) + OVYLD1_!BI206*(1-VLOOKUP(OVYLD2_!BI$4,'[1]INTERNAL PARAMETERS-1'!$B$5:$J$44,5,FALSE))*VLOOKUP(OVYLD2_!BI$4,'[1]INTERNAL PARAMETERS-1'!$B$5:$J$44,8,FALSE)*VLOOKUP(OVYLD2_!BI$4,'[1]INTERNAL PARAMETERS-1'!$B$5:$J$44,3,FALSE)</f>
        <v>0</v>
      </c>
      <c r="BJ206" s="44">
        <f>OVYLD1_!BJ206*VLOOKUP(OVYLD2_!BJ$4,'[1]INTERNAL PARAMETERS-1'!$B$5:$J$44,5,FALSE)*VLOOKUP(OVYLD2_!BJ$4,'[1]INTERNAL PARAMETERS-1'!$B$5:$J$44,6,FALSE)*VLOOKUP(OVYLD2_!BJ$4,'[1]INTERNAL PARAMETERS-1'!$B$5:$J$44,3,FALSE) + OVYLD1_!BJ206*(1-VLOOKUP(OVYLD2_!BJ$4,'[1]INTERNAL PARAMETERS-1'!$B$5:$J$44,5,FALSE))*VLOOKUP(OVYLD2_!BJ$4,'[1]INTERNAL PARAMETERS-1'!$B$5:$J$44,8,FALSE)*VLOOKUP(OVYLD2_!BJ$4,'[1]INTERNAL PARAMETERS-1'!$B$5:$J$44,3,FALSE)</f>
        <v>0</v>
      </c>
      <c r="BK206" s="44">
        <f>OVYLD1_!BK206*VLOOKUP(OVYLD2_!BK$4,'[1]INTERNAL PARAMETERS-1'!$B$5:$J$44,5,FALSE)*VLOOKUP(OVYLD2_!BK$4,'[1]INTERNAL PARAMETERS-1'!$B$5:$J$44,6,FALSE)*VLOOKUP(OVYLD2_!BK$4,'[1]INTERNAL PARAMETERS-1'!$B$5:$J$44,3,FALSE) + OVYLD1_!BK206*(1-VLOOKUP(OVYLD2_!BK$4,'[1]INTERNAL PARAMETERS-1'!$B$5:$J$44,5,FALSE))*VLOOKUP(OVYLD2_!BK$4,'[1]INTERNAL PARAMETERS-1'!$B$5:$J$44,8,FALSE)*VLOOKUP(OVYLD2_!BK$4,'[1]INTERNAL PARAMETERS-1'!$B$5:$J$44,3,FALSE)</f>
        <v>0</v>
      </c>
      <c r="BL206" s="44">
        <f>OVYLD1_!BL206*VLOOKUP(OVYLD2_!BL$4,'[1]INTERNAL PARAMETERS-1'!$B$5:$J$44,5,FALSE)*VLOOKUP(OVYLD2_!BL$4,'[1]INTERNAL PARAMETERS-1'!$B$5:$J$44,6,FALSE)*VLOOKUP(OVYLD2_!BL$4,'[1]INTERNAL PARAMETERS-1'!$B$5:$J$44,3,FALSE) + OVYLD1_!BL206*(1-VLOOKUP(OVYLD2_!BL$4,'[1]INTERNAL PARAMETERS-1'!$B$5:$J$44,5,FALSE))*VLOOKUP(OVYLD2_!BL$4,'[1]INTERNAL PARAMETERS-1'!$B$5:$J$44,8,FALSE)*VLOOKUP(OVYLD2_!BL$4,'[1]INTERNAL PARAMETERS-1'!$B$5:$J$44,3,FALSE)</f>
        <v>0</v>
      </c>
      <c r="BM206" s="44">
        <f>OVYLD1_!BM206*VLOOKUP(OVYLD2_!BM$4,'[1]INTERNAL PARAMETERS-1'!$B$5:$J$44,5,FALSE)*VLOOKUP(OVYLD2_!BM$4,'[1]INTERNAL PARAMETERS-1'!$B$5:$J$44,6,FALSE)*VLOOKUP(OVYLD2_!BM$4,'[1]INTERNAL PARAMETERS-1'!$B$5:$J$44,3,FALSE) + OVYLD1_!BM206*(1-VLOOKUP(OVYLD2_!BM$4,'[1]INTERNAL PARAMETERS-1'!$B$5:$J$44,5,FALSE))*VLOOKUP(OVYLD2_!BM$4,'[1]INTERNAL PARAMETERS-1'!$B$5:$J$44,8,FALSE)*VLOOKUP(OVYLD2_!BM$4,'[1]INTERNAL PARAMETERS-1'!$B$5:$J$44,3,FALSE)</f>
        <v>0</v>
      </c>
      <c r="BN206" s="44">
        <f>OVYLD1_!BN206*VLOOKUP(OVYLD2_!BN$4,'[1]INTERNAL PARAMETERS-1'!$B$5:$J$44,5,FALSE)*VLOOKUP(OVYLD2_!BN$4,'[1]INTERNAL PARAMETERS-1'!$B$5:$J$44,6,FALSE)*VLOOKUP(OVYLD2_!BN$4,'[1]INTERNAL PARAMETERS-1'!$B$5:$J$44,3,FALSE) + OVYLD1_!BN206*(1-VLOOKUP(OVYLD2_!BN$4,'[1]INTERNAL PARAMETERS-1'!$B$5:$J$44,5,FALSE))*VLOOKUP(OVYLD2_!BN$4,'[1]INTERNAL PARAMETERS-1'!$B$5:$J$44,8,FALSE)*VLOOKUP(OVYLD2_!BN$4,'[1]INTERNAL PARAMETERS-1'!$B$5:$J$44,3,FALSE)</f>
        <v>0</v>
      </c>
      <c r="BO206" s="44">
        <f>OVYLD1_!BO206*VLOOKUP(OVYLD2_!BO$4,'[1]INTERNAL PARAMETERS-1'!$B$5:$J$44,5,FALSE)*VLOOKUP(OVYLD2_!BO$4,'[1]INTERNAL PARAMETERS-1'!$B$5:$J$44,6,FALSE)*VLOOKUP(OVYLD2_!BO$4,'[1]INTERNAL PARAMETERS-1'!$B$5:$J$44,3,FALSE) + OVYLD1_!BO206*(1-VLOOKUP(OVYLD2_!BO$4,'[1]INTERNAL PARAMETERS-1'!$B$5:$J$44,5,FALSE))*VLOOKUP(OVYLD2_!BO$4,'[1]INTERNAL PARAMETERS-1'!$B$5:$J$44,8,FALSE)*VLOOKUP(OVYLD2_!BO$4,'[1]INTERNAL PARAMETERS-1'!$B$5:$J$44,3,FALSE)</f>
        <v>0</v>
      </c>
      <c r="BP206" s="44">
        <f>OVYLD1_!BP206*VLOOKUP(OVYLD2_!BP$4,'[1]INTERNAL PARAMETERS-1'!$B$5:$J$44,5,FALSE)*VLOOKUP(OVYLD2_!BP$4,'[1]INTERNAL PARAMETERS-1'!$B$5:$J$44,6,FALSE)*VLOOKUP(OVYLD2_!BP$4,'[1]INTERNAL PARAMETERS-1'!$B$5:$J$44,3,FALSE) + OVYLD1_!BP206*(1-VLOOKUP(OVYLD2_!BP$4,'[1]INTERNAL PARAMETERS-1'!$B$5:$J$44,5,FALSE))*VLOOKUP(OVYLD2_!BP$4,'[1]INTERNAL PARAMETERS-1'!$B$5:$J$44,8,FALSE)*VLOOKUP(OVYLD2_!BP$4,'[1]INTERNAL PARAMETERS-1'!$B$5:$J$44,3,FALSE)</f>
        <v>0</v>
      </c>
      <c r="BQ206" s="44">
        <f>OVYLD1_!BQ206*VLOOKUP(OVYLD2_!BQ$4,'[1]INTERNAL PARAMETERS-1'!$B$5:$J$44,5,FALSE)*VLOOKUP(OVYLD2_!BQ$4,'[1]INTERNAL PARAMETERS-1'!$B$5:$J$44,6,FALSE)*VLOOKUP(OVYLD2_!BQ$4,'[1]INTERNAL PARAMETERS-1'!$B$5:$J$44,3,FALSE) + OVYLD1_!BQ206*(1-VLOOKUP(OVYLD2_!BQ$4,'[1]INTERNAL PARAMETERS-1'!$B$5:$J$44,5,FALSE))*VLOOKUP(OVYLD2_!BQ$4,'[1]INTERNAL PARAMETERS-1'!$B$5:$J$44,8,FALSE)*VLOOKUP(OVYLD2_!BQ$4,'[1]INTERNAL PARAMETERS-1'!$B$5:$J$44,3,FALSE)</f>
        <v>0</v>
      </c>
      <c r="BR206" s="44">
        <f>OVYLD1_!BR206*VLOOKUP(OVYLD2_!BR$4,'[1]INTERNAL PARAMETERS-1'!$B$5:$J$44,5,FALSE)*VLOOKUP(OVYLD2_!BR$4,'[1]INTERNAL PARAMETERS-1'!$B$5:$J$44,6,FALSE)*VLOOKUP(OVYLD2_!BR$4,'[1]INTERNAL PARAMETERS-1'!$B$5:$J$44,3,FALSE) + OVYLD1_!BR206*(1-VLOOKUP(OVYLD2_!BR$4,'[1]INTERNAL PARAMETERS-1'!$B$5:$J$44,5,FALSE))*VLOOKUP(OVYLD2_!BR$4,'[1]INTERNAL PARAMETERS-1'!$B$5:$J$44,8,FALSE)*VLOOKUP(OVYLD2_!BR$4,'[1]INTERNAL PARAMETERS-1'!$B$5:$J$44,3,FALSE)</f>
        <v>0</v>
      </c>
      <c r="BS206" s="44">
        <f>OVYLD1_!BS206*VLOOKUP(OVYLD2_!BS$4,'[1]INTERNAL PARAMETERS-1'!$B$5:$J$44,5,FALSE)*VLOOKUP(OVYLD2_!BS$4,'[1]INTERNAL PARAMETERS-1'!$B$5:$J$44,6,FALSE)*VLOOKUP(OVYLD2_!BS$4,'[1]INTERNAL PARAMETERS-1'!$B$5:$J$44,3,FALSE) + OVYLD1_!BS206*(1-VLOOKUP(OVYLD2_!BS$4,'[1]INTERNAL PARAMETERS-1'!$B$5:$J$44,5,FALSE))*VLOOKUP(OVYLD2_!BS$4,'[1]INTERNAL PARAMETERS-1'!$B$5:$J$44,8,FALSE)*VLOOKUP(OVYLD2_!BS$4,'[1]INTERNAL PARAMETERS-1'!$B$5:$J$44,3,FALSE)</f>
        <v>0</v>
      </c>
      <c r="BT206" s="44">
        <f>OVYLD1_!BT206*VLOOKUP(OVYLD2_!BT$4,'[1]INTERNAL PARAMETERS-1'!$B$5:$J$44,5,FALSE)*VLOOKUP(OVYLD2_!BT$4,'[1]INTERNAL PARAMETERS-1'!$B$5:$J$44,6,FALSE)*VLOOKUP(OVYLD2_!BT$4,'[1]INTERNAL PARAMETERS-1'!$B$5:$J$44,3,FALSE) + OVYLD1_!BT206*(1-VLOOKUP(OVYLD2_!BT$4,'[1]INTERNAL PARAMETERS-1'!$B$5:$J$44,5,FALSE))*VLOOKUP(OVYLD2_!BT$4,'[1]INTERNAL PARAMETERS-1'!$B$5:$J$44,8,FALSE)*VLOOKUP(OVYLD2_!BT$4,'[1]INTERNAL PARAMETERS-1'!$B$5:$J$44,3,FALSE)</f>
        <v>0</v>
      </c>
      <c r="BU206" s="44">
        <f>OVYLD1_!BU206*VLOOKUP(OVYLD2_!BU$4,'[1]INTERNAL PARAMETERS-1'!$B$5:$J$44,5,FALSE)*VLOOKUP(OVYLD2_!BU$4,'[1]INTERNAL PARAMETERS-1'!$B$5:$J$44,6,FALSE)*VLOOKUP(OVYLD2_!BU$4,'[1]INTERNAL PARAMETERS-1'!$B$5:$J$44,3,FALSE) + OVYLD1_!BU206*(1-VLOOKUP(OVYLD2_!BU$4,'[1]INTERNAL PARAMETERS-1'!$B$5:$J$44,5,FALSE))*VLOOKUP(OVYLD2_!BU$4,'[1]INTERNAL PARAMETERS-1'!$B$5:$J$44,8,FALSE)*VLOOKUP(OVYLD2_!BU$4,'[1]INTERNAL PARAMETERS-1'!$B$5:$J$44,3,FALSE)</f>
        <v>0</v>
      </c>
      <c r="BV206" s="44">
        <f>OVYLD1_!BV206*VLOOKUP(OVYLD2_!BV$4,'[1]INTERNAL PARAMETERS-1'!$B$5:$J$44,5,FALSE)*VLOOKUP(OVYLD2_!BV$4,'[1]INTERNAL PARAMETERS-1'!$B$5:$J$44,6,FALSE)*VLOOKUP(OVYLD2_!BV$4,'[1]INTERNAL PARAMETERS-1'!$B$5:$J$44,3,FALSE) + OVYLD1_!BV206*(1-VLOOKUP(OVYLD2_!BV$4,'[1]INTERNAL PARAMETERS-1'!$B$5:$J$44,5,FALSE))*VLOOKUP(OVYLD2_!BV$4,'[1]INTERNAL PARAMETERS-1'!$B$5:$J$44,8,FALSE)*VLOOKUP(OVYLD2_!BV$4,'[1]INTERNAL PARAMETERS-1'!$B$5:$J$44,3,FALSE)</f>
        <v>0</v>
      </c>
      <c r="BW206" s="44">
        <f>OVYLD1_!BW206*VLOOKUP(OVYLD2_!BW$4,'[1]INTERNAL PARAMETERS-1'!$B$5:$J$44,5,FALSE)*VLOOKUP(OVYLD2_!BW$4,'[1]INTERNAL PARAMETERS-1'!$B$5:$J$44,6,FALSE)*VLOOKUP(OVYLD2_!BW$4,'[1]INTERNAL PARAMETERS-1'!$B$5:$J$44,3,FALSE) + OVYLD1_!BW206*(1-VLOOKUP(OVYLD2_!BW$4,'[1]INTERNAL PARAMETERS-1'!$B$5:$J$44,5,FALSE))*VLOOKUP(OVYLD2_!BW$4,'[1]INTERNAL PARAMETERS-1'!$B$5:$J$44,8,FALSE)*VLOOKUP(OVYLD2_!BW$4,'[1]INTERNAL PARAMETERS-1'!$B$5:$J$44,3,FALSE)</f>
        <v>0</v>
      </c>
      <c r="BX206" s="44">
        <f>OVYLD1_!BX206*VLOOKUP(OVYLD2_!BX$4,'[1]INTERNAL PARAMETERS-1'!$B$5:$J$44,5,FALSE)*VLOOKUP(OVYLD2_!BX$4,'[1]INTERNAL PARAMETERS-1'!$B$5:$J$44,6,FALSE)*VLOOKUP(OVYLD2_!BX$4,'[1]INTERNAL PARAMETERS-1'!$B$5:$J$44,3,FALSE) + OVYLD1_!BX206*(1-VLOOKUP(OVYLD2_!BX$4,'[1]INTERNAL PARAMETERS-1'!$B$5:$J$44,5,FALSE))*VLOOKUP(OVYLD2_!BX$4,'[1]INTERNAL PARAMETERS-1'!$B$5:$J$44,8,FALSE)*VLOOKUP(OVYLD2_!BX$4,'[1]INTERNAL PARAMETERS-1'!$B$5:$J$44,3,FALSE)</f>
        <v>0</v>
      </c>
      <c r="BY206" s="44">
        <f>OVYLD1_!BY206*VLOOKUP(OVYLD2_!BY$4,'[1]INTERNAL PARAMETERS-1'!$B$5:$J$44,5,FALSE)*VLOOKUP(OVYLD2_!BY$4,'[1]INTERNAL PARAMETERS-1'!$B$5:$J$44,6,FALSE)*VLOOKUP(OVYLD2_!BY$4,'[1]INTERNAL PARAMETERS-1'!$B$5:$J$44,3,FALSE) + OVYLD1_!BY206*(1-VLOOKUP(OVYLD2_!BY$4,'[1]INTERNAL PARAMETERS-1'!$B$5:$J$44,5,FALSE))*VLOOKUP(OVYLD2_!BY$4,'[1]INTERNAL PARAMETERS-1'!$B$5:$J$44,8,FALSE)*VLOOKUP(OVYLD2_!BY$4,'[1]INTERNAL PARAMETERS-1'!$B$5:$J$44,3,FALSE)</f>
        <v>0</v>
      </c>
      <c r="BZ206" s="44">
        <f>OVYLD1_!BZ206*VLOOKUP(OVYLD2_!BZ$4,'[1]INTERNAL PARAMETERS-1'!$B$5:$J$44,5,FALSE)*VLOOKUP(OVYLD2_!BZ$4,'[1]INTERNAL PARAMETERS-1'!$B$5:$J$44,6,FALSE)*VLOOKUP(OVYLD2_!BZ$4,'[1]INTERNAL PARAMETERS-1'!$B$5:$J$44,3,FALSE) + OVYLD1_!BZ206*(1-VLOOKUP(OVYLD2_!BZ$4,'[1]INTERNAL PARAMETERS-1'!$B$5:$J$44,5,FALSE))*VLOOKUP(OVYLD2_!BZ$4,'[1]INTERNAL PARAMETERS-1'!$B$5:$J$44,8,FALSE)*VLOOKUP(OVYLD2_!BZ$4,'[1]INTERNAL PARAMETERS-1'!$B$5:$J$44,3,FALSE)</f>
        <v>0</v>
      </c>
      <c r="CA206" s="44">
        <f>OVYLD1_!CA206*VLOOKUP(OVYLD2_!CA$4,'[1]INTERNAL PARAMETERS-1'!$B$5:$J$44,5,FALSE)*VLOOKUP(OVYLD2_!CA$4,'[1]INTERNAL PARAMETERS-1'!$B$5:$J$44,6,FALSE)*VLOOKUP(OVYLD2_!CA$4,'[1]INTERNAL PARAMETERS-1'!$B$5:$J$44,3,FALSE) + OVYLD1_!CA206*(1-VLOOKUP(OVYLD2_!CA$4,'[1]INTERNAL PARAMETERS-1'!$B$5:$J$44,5,FALSE))*VLOOKUP(OVYLD2_!CA$4,'[1]INTERNAL PARAMETERS-1'!$B$5:$J$44,8,FALSE)*VLOOKUP(OVYLD2_!CA$4,'[1]INTERNAL PARAMETERS-1'!$B$5:$J$44,3,FALSE)</f>
        <v>0</v>
      </c>
      <c r="CB206" s="44">
        <f>OVYLD1_!CB206*VLOOKUP(OVYLD2_!CB$4,'[1]INTERNAL PARAMETERS-1'!$B$5:$J$44,5,FALSE)*VLOOKUP(OVYLD2_!CB$4,'[1]INTERNAL PARAMETERS-1'!$B$5:$J$44,6,FALSE)*VLOOKUP(OVYLD2_!CB$4,'[1]INTERNAL PARAMETERS-1'!$B$5:$J$44,3,FALSE) + OVYLD1_!CB206*(1-VLOOKUP(OVYLD2_!CB$4,'[1]INTERNAL PARAMETERS-1'!$B$5:$J$44,5,FALSE))*VLOOKUP(OVYLD2_!CB$4,'[1]INTERNAL PARAMETERS-1'!$B$5:$J$44,8,FALSE)*VLOOKUP(OVYLD2_!CB$4,'[1]INTERNAL PARAMETERS-1'!$B$5:$J$44,3,FALSE)</f>
        <v>0</v>
      </c>
      <c r="CC206" s="44">
        <f>OVYLD1_!CC206*VLOOKUP(OVYLD2_!CC$4,'[1]INTERNAL PARAMETERS-1'!$B$5:$J$44,5,FALSE)*VLOOKUP(OVYLD2_!CC$4,'[1]INTERNAL PARAMETERS-1'!$B$5:$J$44,6,FALSE)*VLOOKUP(OVYLD2_!CC$4,'[1]INTERNAL PARAMETERS-1'!$B$5:$J$44,3,FALSE) + OVYLD1_!CC206*(1-VLOOKUP(OVYLD2_!CC$4,'[1]INTERNAL PARAMETERS-1'!$B$5:$J$44,5,FALSE))*VLOOKUP(OVYLD2_!CC$4,'[1]INTERNAL PARAMETERS-1'!$B$5:$J$44,8,FALSE)*VLOOKUP(OVYLD2_!CC$4,'[1]INTERNAL PARAMETERS-1'!$B$5:$J$44,3,FALSE)</f>
        <v>0</v>
      </c>
      <c r="CD206" s="44">
        <f>OVYLD1_!CD206*VLOOKUP(OVYLD2_!CD$4,'[1]INTERNAL PARAMETERS-1'!$B$5:$J$44,5,FALSE)*VLOOKUP(OVYLD2_!CD$4,'[1]INTERNAL PARAMETERS-1'!$B$5:$J$44,6,FALSE)*VLOOKUP(OVYLD2_!CD$4,'[1]INTERNAL PARAMETERS-1'!$B$5:$J$44,3,FALSE) + OVYLD1_!CD206*(1-VLOOKUP(OVYLD2_!CD$4,'[1]INTERNAL PARAMETERS-1'!$B$5:$J$44,5,FALSE))*VLOOKUP(OVYLD2_!CD$4,'[1]INTERNAL PARAMETERS-1'!$B$5:$J$44,8,FALSE)*VLOOKUP(OVYLD2_!CD$4,'[1]INTERNAL PARAMETERS-1'!$B$5:$J$44,3,FALSE)</f>
        <v>0</v>
      </c>
      <c r="CE206" s="44">
        <f>OVYLD1_!CE206*VLOOKUP(OVYLD2_!CE$4,'[1]INTERNAL PARAMETERS-1'!$B$5:$J$44,5,FALSE)*VLOOKUP(OVYLD2_!CE$4,'[1]INTERNAL PARAMETERS-1'!$B$5:$J$44,6,FALSE)*VLOOKUP(OVYLD2_!CE$4,'[1]INTERNAL PARAMETERS-1'!$B$5:$J$44,3,FALSE) + OVYLD1_!CE206*(1-VLOOKUP(OVYLD2_!CE$4,'[1]INTERNAL PARAMETERS-1'!$B$5:$J$44,5,FALSE))*VLOOKUP(OVYLD2_!CE$4,'[1]INTERNAL PARAMETERS-1'!$B$5:$J$44,8,FALSE)*VLOOKUP(OVYLD2_!CE$4,'[1]INTERNAL PARAMETERS-1'!$B$5:$J$44,3,FALSE)</f>
        <v>0</v>
      </c>
      <c r="CF206" s="44">
        <f>OVYLD1_!CF206*VLOOKUP(OVYLD2_!CF$4,'[1]INTERNAL PARAMETERS-1'!$B$5:$J$44,5,FALSE)*VLOOKUP(OVYLD2_!CF$4,'[1]INTERNAL PARAMETERS-1'!$B$5:$J$44,6,FALSE)*VLOOKUP(OVYLD2_!CF$4,'[1]INTERNAL PARAMETERS-1'!$B$5:$J$44,3,FALSE) + OVYLD1_!CF206*(1-VLOOKUP(OVYLD2_!CF$4,'[1]INTERNAL PARAMETERS-1'!$B$5:$J$44,5,FALSE))*VLOOKUP(OVYLD2_!CF$4,'[1]INTERNAL PARAMETERS-1'!$B$5:$J$44,8,FALSE)*VLOOKUP(OVYLD2_!CF$4,'[1]INTERNAL PARAMETERS-1'!$B$5:$J$44,3,FALSE)</f>
        <v>0</v>
      </c>
      <c r="CG206" s="44">
        <f>OVYLD1_!CG206*VLOOKUP(OVYLD2_!CG$4,'[1]INTERNAL PARAMETERS-1'!$B$5:$J$44,5,FALSE)*VLOOKUP(OVYLD2_!CG$4,'[1]INTERNAL PARAMETERS-1'!$B$5:$J$44,6,FALSE)*VLOOKUP(OVYLD2_!CG$4,'[1]INTERNAL PARAMETERS-1'!$B$5:$J$44,3,FALSE) + OVYLD1_!CG206*(1-VLOOKUP(OVYLD2_!CG$4,'[1]INTERNAL PARAMETERS-1'!$B$5:$J$44,5,FALSE))*VLOOKUP(OVYLD2_!CG$4,'[1]INTERNAL PARAMETERS-1'!$B$5:$J$44,8,FALSE)*VLOOKUP(OVYLD2_!CG$4,'[1]INTERNAL PARAMETERS-1'!$B$5:$J$44,3,FALSE)</f>
        <v>0</v>
      </c>
      <c r="CH206" s="43">
        <f>OVYLD1_!CH206*VLOOKUP(OVYLD2_!CH$4,'[1]INTERNAL PARAMETERS-1'!$B$5:$J$44,5,FALSE)*VLOOKUP(OVYLD2_!CH$4,'[1]INTERNAL PARAMETERS-1'!$B$5:$J$44,6,FALSE)*VLOOKUP(OVYLD2_!CH$4,'[1]INTERNAL PARAMETERS-1'!$B$5:$J$44,3,FALSE) + OVYLD1_!CH206*(1-VLOOKUP(OVYLD2_!CH$4,'[1]INTERNAL PARAMETERS-1'!$B$5:$J$44,5,FALSE))*VLOOKUP(OVYLD2_!CH$4,'[1]INTERNAL PARAMETERS-1'!$B$5:$J$44,8,FALSE)*VLOOKUP(OVYLD2_!CH$4,'[1]INTERNAL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5">
      <c r="B207" s="58" t="s">
        <v>7</v>
      </c>
      <c r="C207" s="57" t="s">
        <v>63</v>
      </c>
      <c r="D207" s="57" t="s">
        <v>76</v>
      </c>
      <c r="E207" s="128">
        <f>OVERALL2021!AI207</f>
        <v>0</v>
      </c>
      <c r="F207" s="56">
        <f>'[1]INTERNAL PARAMETERS-1'!M9</f>
        <v>63.875</v>
      </c>
      <c r="G207" s="45">
        <f>OVYLD1_!G207*VLOOKUP(OVYLD2_!G$4,'[1]INTERNAL PARAMETERS-1'!$B$5:$J$44,5,FALSE)*VLOOKUP(OVYLD2_!G$4,'[1]INTERNAL PARAMETERS-1'!$B$5:$J$44,7,FALSE)*OVYLD2_!$F207 + OVYLD1_!G207*(1-VLOOKUP(OVYLD2_!G$4,'[1]INTERNAL PARAMETERS-1'!$B$5:$J$44,5,FALSE))*VLOOKUP(OVYLD2_!G$4,'[1]INTERNAL PARAMETERS-1'!$B$5:$J$44,9,FALSE)*OVYLD2_!$F207</f>
        <v>0</v>
      </c>
      <c r="H207" s="44">
        <f>OVYLD1_!H207*VLOOKUP(OVYLD2_!H$4,'[1]INTERNAL PARAMETERS-1'!$B$5:$J$44,5,FALSE)*VLOOKUP(OVYLD2_!H$4,'[1]INTERNAL PARAMETERS-1'!$B$5:$J$44,7,FALSE)*OVYLD2_!$F207 + OVYLD1_!H207*(1-VLOOKUP(OVYLD2_!H$4,'[1]INTERNAL PARAMETERS-1'!$B$5:$J$44,5,FALSE))*VLOOKUP(OVYLD2_!H$4,'[1]INTERNAL PARAMETERS-1'!$B$5:$J$44,9,FALSE)*OVYLD2_!$F207</f>
        <v>0</v>
      </c>
      <c r="I207" s="44">
        <f>OVYLD1_!I207*VLOOKUP(OVYLD2_!I$4,'[1]INTERNAL PARAMETERS-1'!$B$5:$J$44,5,FALSE)*VLOOKUP(OVYLD2_!I$4,'[1]INTERNAL PARAMETERS-1'!$B$5:$J$44,7,FALSE)*OVYLD2_!$F207 + OVYLD1_!I207*(1-VLOOKUP(OVYLD2_!I$4,'[1]INTERNAL PARAMETERS-1'!$B$5:$J$44,5,FALSE))*VLOOKUP(OVYLD2_!I$4,'[1]INTERNAL PARAMETERS-1'!$B$5:$J$44,9,FALSE)*OVYLD2_!$F207</f>
        <v>0</v>
      </c>
      <c r="J207" s="44">
        <f>OVYLD1_!J207*VLOOKUP(OVYLD2_!J$4,'[1]INTERNAL PARAMETERS-1'!$B$5:$J$44,5,FALSE)*VLOOKUP(OVYLD2_!J$4,'[1]INTERNAL PARAMETERS-1'!$B$5:$J$44,7,FALSE)*OVYLD2_!$F207 + OVYLD1_!J207*(1-VLOOKUP(OVYLD2_!J$4,'[1]INTERNAL PARAMETERS-1'!$B$5:$J$44,5,FALSE))*VLOOKUP(OVYLD2_!J$4,'[1]INTERNAL PARAMETERS-1'!$B$5:$J$44,9,FALSE)*OVYLD2_!$F207</f>
        <v>0</v>
      </c>
      <c r="K207" s="44">
        <f>OVYLD1_!K207*VLOOKUP(OVYLD2_!K$4,'[1]INTERNAL PARAMETERS-1'!$B$5:$J$44,5,FALSE)*VLOOKUP(OVYLD2_!K$4,'[1]INTERNAL PARAMETERS-1'!$B$5:$J$44,7,FALSE)*OVYLD2_!$F207 + OVYLD1_!K207*(1-VLOOKUP(OVYLD2_!K$4,'[1]INTERNAL PARAMETERS-1'!$B$5:$J$44,5,FALSE))*VLOOKUP(OVYLD2_!K$4,'[1]INTERNAL PARAMETERS-1'!$B$5:$J$44,9,FALSE)*OVYLD2_!$F207</f>
        <v>0</v>
      </c>
      <c r="L207" s="44">
        <f>OVYLD1_!L207*VLOOKUP(OVYLD2_!L$4,'[1]INTERNAL PARAMETERS-1'!$B$5:$J$44,5,FALSE)*VLOOKUP(OVYLD2_!L$4,'[1]INTERNAL PARAMETERS-1'!$B$5:$J$44,7,FALSE)*OVYLD2_!$F207 + OVYLD1_!L207*(1-VLOOKUP(OVYLD2_!L$4,'[1]INTERNAL PARAMETERS-1'!$B$5:$J$44,5,FALSE))*VLOOKUP(OVYLD2_!L$4,'[1]INTERNAL PARAMETERS-1'!$B$5:$J$44,9,FALSE)*OVYLD2_!$F207</f>
        <v>0</v>
      </c>
      <c r="M207" s="44">
        <f>OVYLD1_!M207*VLOOKUP(OVYLD2_!M$4,'[1]INTERNAL PARAMETERS-1'!$B$5:$J$44,5,FALSE)*VLOOKUP(OVYLD2_!M$4,'[1]INTERNAL PARAMETERS-1'!$B$5:$J$44,7,FALSE)*OVYLD2_!$F207 + OVYLD1_!M207*(1-VLOOKUP(OVYLD2_!M$4,'[1]INTERNAL PARAMETERS-1'!$B$5:$J$44,5,FALSE))*VLOOKUP(OVYLD2_!M$4,'[1]INTERNAL PARAMETERS-1'!$B$5:$J$44,9,FALSE)*OVYLD2_!$F207</f>
        <v>0</v>
      </c>
      <c r="N207" s="44">
        <f>OVYLD1_!N207*VLOOKUP(OVYLD2_!N$4,'[1]INTERNAL PARAMETERS-1'!$B$5:$J$44,5,FALSE)*VLOOKUP(OVYLD2_!N$4,'[1]INTERNAL PARAMETERS-1'!$B$5:$J$44,7,FALSE)*OVYLD2_!$F207 + OVYLD1_!N207*(1-VLOOKUP(OVYLD2_!N$4,'[1]INTERNAL PARAMETERS-1'!$B$5:$J$44,5,FALSE))*VLOOKUP(OVYLD2_!N$4,'[1]INTERNAL PARAMETERS-1'!$B$5:$J$44,9,FALSE)*OVYLD2_!$F207</f>
        <v>0</v>
      </c>
      <c r="O207" s="44">
        <f>OVYLD1_!O207*VLOOKUP(OVYLD2_!O$4,'[1]INTERNAL PARAMETERS-1'!$B$5:$J$44,5,FALSE)*VLOOKUP(OVYLD2_!O$4,'[1]INTERNAL PARAMETERS-1'!$B$5:$J$44,7,FALSE)*OVYLD2_!$F207 + OVYLD1_!O207*(1-VLOOKUP(OVYLD2_!O$4,'[1]INTERNAL PARAMETERS-1'!$B$5:$J$44,5,FALSE))*VLOOKUP(OVYLD2_!O$4,'[1]INTERNAL PARAMETERS-1'!$B$5:$J$44,9,FALSE)*OVYLD2_!$F207</f>
        <v>0</v>
      </c>
      <c r="P207" s="44">
        <f>OVYLD1_!P207*VLOOKUP(OVYLD2_!P$4,'[1]INTERNAL PARAMETERS-1'!$B$5:$J$44,5,FALSE)*VLOOKUP(OVYLD2_!P$4,'[1]INTERNAL PARAMETERS-1'!$B$5:$J$44,7,FALSE)*OVYLD2_!$F207 + OVYLD1_!P207*(1-VLOOKUP(OVYLD2_!P$4,'[1]INTERNAL PARAMETERS-1'!$B$5:$J$44,5,FALSE))*VLOOKUP(OVYLD2_!P$4,'[1]INTERNAL PARAMETERS-1'!$B$5:$J$44,9,FALSE)*OVYLD2_!$F207</f>
        <v>0</v>
      </c>
      <c r="Q207" s="44">
        <f>OVYLD1_!Q207*VLOOKUP(OVYLD2_!Q$4,'[1]INTERNAL PARAMETERS-1'!$B$5:$J$44,5,FALSE)*VLOOKUP(OVYLD2_!Q$4,'[1]INTERNAL PARAMETERS-1'!$B$5:$J$44,7,FALSE)*OVYLD2_!$F207 + OVYLD1_!Q207*(1-VLOOKUP(OVYLD2_!Q$4,'[1]INTERNAL PARAMETERS-1'!$B$5:$J$44,5,FALSE))*VLOOKUP(OVYLD2_!Q$4,'[1]INTERNAL PARAMETERS-1'!$B$5:$J$44,9,FALSE)*OVYLD2_!$F207</f>
        <v>0</v>
      </c>
      <c r="R207" s="44">
        <f>OVYLD1_!R207*VLOOKUP(OVYLD2_!R$4,'[1]INTERNAL PARAMETERS-1'!$B$5:$J$44,5,FALSE)*VLOOKUP(OVYLD2_!R$4,'[1]INTERNAL PARAMETERS-1'!$B$5:$J$44,7,FALSE)*OVYLD2_!$F207 + OVYLD1_!R207*(1-VLOOKUP(OVYLD2_!R$4,'[1]INTERNAL PARAMETERS-1'!$B$5:$J$44,5,FALSE))*VLOOKUP(OVYLD2_!R$4,'[1]INTERNAL PARAMETERS-1'!$B$5:$J$44,9,FALSE)*OVYLD2_!$F207</f>
        <v>0</v>
      </c>
      <c r="S207" s="44">
        <f>OVYLD1_!S207*VLOOKUP(OVYLD2_!S$4,'[1]INTERNAL PARAMETERS-1'!$B$5:$J$44,5,FALSE)*VLOOKUP(OVYLD2_!S$4,'[1]INTERNAL PARAMETERS-1'!$B$5:$J$44,7,FALSE)*OVYLD2_!$F207 + OVYLD1_!S207*(1-VLOOKUP(OVYLD2_!S$4,'[1]INTERNAL PARAMETERS-1'!$B$5:$J$44,5,FALSE))*VLOOKUP(OVYLD2_!S$4,'[1]INTERNAL PARAMETERS-1'!$B$5:$J$44,9,FALSE)*OVYLD2_!$F207</f>
        <v>0</v>
      </c>
      <c r="T207" s="44">
        <f>OVYLD1_!T207*VLOOKUP(OVYLD2_!T$4,'[1]INTERNAL PARAMETERS-1'!$B$5:$J$44,5,FALSE)*VLOOKUP(OVYLD2_!T$4,'[1]INTERNAL PARAMETERS-1'!$B$5:$J$44,7,FALSE)*OVYLD2_!$F207 + OVYLD1_!T207*(1-VLOOKUP(OVYLD2_!T$4,'[1]INTERNAL PARAMETERS-1'!$B$5:$J$44,5,FALSE))*VLOOKUP(OVYLD2_!T$4,'[1]INTERNAL PARAMETERS-1'!$B$5:$J$44,9,FALSE)*OVYLD2_!$F207</f>
        <v>0</v>
      </c>
      <c r="U207" s="44">
        <f>OVYLD1_!U207*VLOOKUP(OVYLD2_!U$4,'[1]INTERNAL PARAMETERS-1'!$B$5:$J$44,5,FALSE)*VLOOKUP(OVYLD2_!U$4,'[1]INTERNAL PARAMETERS-1'!$B$5:$J$44,7,FALSE)*OVYLD2_!$F207 + OVYLD1_!U207*(1-VLOOKUP(OVYLD2_!U$4,'[1]INTERNAL PARAMETERS-1'!$B$5:$J$44,5,FALSE))*VLOOKUP(OVYLD2_!U$4,'[1]INTERNAL PARAMETERS-1'!$B$5:$J$44,9,FALSE)*OVYLD2_!$F207</f>
        <v>0</v>
      </c>
      <c r="V207" s="44">
        <f>OVYLD1_!V207*VLOOKUP(OVYLD2_!V$4,'[1]INTERNAL PARAMETERS-1'!$B$5:$J$44,5,FALSE)*VLOOKUP(OVYLD2_!V$4,'[1]INTERNAL PARAMETERS-1'!$B$5:$J$44,7,FALSE)*OVYLD2_!$F207 + OVYLD1_!V207*(1-VLOOKUP(OVYLD2_!V$4,'[1]INTERNAL PARAMETERS-1'!$B$5:$J$44,5,FALSE))*VLOOKUP(OVYLD2_!V$4,'[1]INTERNAL PARAMETERS-1'!$B$5:$J$44,9,FALSE)*OVYLD2_!$F207</f>
        <v>0</v>
      </c>
      <c r="W207" s="44">
        <f>OVYLD1_!W207*VLOOKUP(OVYLD2_!W$4,'[1]INTERNAL PARAMETERS-1'!$B$5:$J$44,5,FALSE)*VLOOKUP(OVYLD2_!W$4,'[1]INTERNAL PARAMETERS-1'!$B$5:$J$44,7,FALSE)*OVYLD2_!$F207 + OVYLD1_!W207*(1-VLOOKUP(OVYLD2_!W$4,'[1]INTERNAL PARAMETERS-1'!$B$5:$J$44,5,FALSE))*VLOOKUP(OVYLD2_!W$4,'[1]INTERNAL PARAMETERS-1'!$B$5:$J$44,9,FALSE)*OVYLD2_!$F207</f>
        <v>0</v>
      </c>
      <c r="X207" s="44">
        <f>OVYLD1_!X207*VLOOKUP(OVYLD2_!X$4,'[1]INTERNAL PARAMETERS-1'!$B$5:$J$44,5,FALSE)*VLOOKUP(OVYLD2_!X$4,'[1]INTERNAL PARAMETERS-1'!$B$5:$J$44,7,FALSE)*OVYLD2_!$F207 + OVYLD1_!X207*(1-VLOOKUP(OVYLD2_!X$4,'[1]INTERNAL PARAMETERS-1'!$B$5:$J$44,5,FALSE))*VLOOKUP(OVYLD2_!X$4,'[1]INTERNAL PARAMETERS-1'!$B$5:$J$44,9,FALSE)*OVYLD2_!$F207</f>
        <v>0</v>
      </c>
      <c r="Y207" s="44">
        <f>OVYLD1_!Y207*VLOOKUP(OVYLD2_!Y$4,'[1]INTERNAL PARAMETERS-1'!$B$5:$J$44,5,FALSE)*VLOOKUP(OVYLD2_!Y$4,'[1]INTERNAL PARAMETERS-1'!$B$5:$J$44,7,FALSE)*OVYLD2_!$F207 + OVYLD1_!Y207*(1-VLOOKUP(OVYLD2_!Y$4,'[1]INTERNAL PARAMETERS-1'!$B$5:$J$44,5,FALSE))*VLOOKUP(OVYLD2_!Y$4,'[1]INTERNAL PARAMETERS-1'!$B$5:$J$44,9,FALSE)*OVYLD2_!$F207</f>
        <v>0</v>
      </c>
      <c r="Z207" s="44">
        <f>OVYLD1_!Z207*VLOOKUP(OVYLD2_!Z$4,'[1]INTERNAL PARAMETERS-1'!$B$5:$J$44,5,FALSE)*VLOOKUP(OVYLD2_!Z$4,'[1]INTERNAL PARAMETERS-1'!$B$5:$J$44,7,FALSE)*OVYLD2_!$F207 + OVYLD1_!Z207*(1-VLOOKUP(OVYLD2_!Z$4,'[1]INTERNAL PARAMETERS-1'!$B$5:$J$44,5,FALSE))*VLOOKUP(OVYLD2_!Z$4,'[1]INTERNAL PARAMETERS-1'!$B$5:$J$44,9,FALSE)*OVYLD2_!$F207</f>
        <v>0</v>
      </c>
      <c r="AA207" s="44">
        <f>OVYLD1_!AA207*VLOOKUP(OVYLD2_!AA$4,'[1]INTERNAL PARAMETERS-1'!$B$5:$J$44,5,FALSE)*VLOOKUP(OVYLD2_!AA$4,'[1]INTERNAL PARAMETERS-1'!$B$5:$J$44,7,FALSE)*OVYLD2_!$F207 + OVYLD1_!AA207*(1-VLOOKUP(OVYLD2_!AA$4,'[1]INTERNAL PARAMETERS-1'!$B$5:$J$44,5,FALSE))*VLOOKUP(OVYLD2_!AA$4,'[1]INTERNAL PARAMETERS-1'!$B$5:$J$44,9,FALSE)*OVYLD2_!$F207</f>
        <v>0</v>
      </c>
      <c r="AB207" s="44">
        <f>OVYLD1_!AB207*VLOOKUP(OVYLD2_!AB$4,'[1]INTERNAL PARAMETERS-1'!$B$5:$J$44,5,FALSE)*VLOOKUP(OVYLD2_!AB$4,'[1]INTERNAL PARAMETERS-1'!$B$5:$J$44,7,FALSE)*OVYLD2_!$F207 + OVYLD1_!AB207*(1-VLOOKUP(OVYLD2_!AB$4,'[1]INTERNAL PARAMETERS-1'!$B$5:$J$44,5,FALSE))*VLOOKUP(OVYLD2_!AB$4,'[1]INTERNAL PARAMETERS-1'!$B$5:$J$44,9,FALSE)*OVYLD2_!$F207</f>
        <v>0</v>
      </c>
      <c r="AC207" s="44">
        <f>OVYLD1_!AC207*VLOOKUP(OVYLD2_!AC$4,'[1]INTERNAL PARAMETERS-1'!$B$5:$J$44,5,FALSE)*VLOOKUP(OVYLD2_!AC$4,'[1]INTERNAL PARAMETERS-1'!$B$5:$J$44,7,FALSE)*OVYLD2_!$F207 + OVYLD1_!AC207*(1-VLOOKUP(OVYLD2_!AC$4,'[1]INTERNAL PARAMETERS-1'!$B$5:$J$44,5,FALSE))*VLOOKUP(OVYLD2_!AC$4,'[1]INTERNAL PARAMETERS-1'!$B$5:$J$44,9,FALSE)*OVYLD2_!$F207</f>
        <v>0</v>
      </c>
      <c r="AD207" s="44">
        <f>OVYLD1_!AD207*VLOOKUP(OVYLD2_!AD$4,'[1]INTERNAL PARAMETERS-1'!$B$5:$J$44,5,FALSE)*VLOOKUP(OVYLD2_!AD$4,'[1]INTERNAL PARAMETERS-1'!$B$5:$J$44,7,FALSE)*OVYLD2_!$F207 + OVYLD1_!AD207*(1-VLOOKUP(OVYLD2_!AD$4,'[1]INTERNAL PARAMETERS-1'!$B$5:$J$44,5,FALSE))*VLOOKUP(OVYLD2_!AD$4,'[1]INTERNAL PARAMETERS-1'!$B$5:$J$44,9,FALSE)*OVYLD2_!$F207</f>
        <v>0</v>
      </c>
      <c r="AE207" s="44">
        <f>OVYLD1_!AE207*VLOOKUP(OVYLD2_!AE$4,'[1]INTERNAL PARAMETERS-1'!$B$5:$J$44,5,FALSE)*VLOOKUP(OVYLD2_!AE$4,'[1]INTERNAL PARAMETERS-1'!$B$5:$J$44,7,FALSE)*OVYLD2_!$F207 + OVYLD1_!AE207*(1-VLOOKUP(OVYLD2_!AE$4,'[1]INTERNAL PARAMETERS-1'!$B$5:$J$44,5,FALSE))*VLOOKUP(OVYLD2_!AE$4,'[1]INTERNAL PARAMETERS-1'!$B$5:$J$44,9,FALSE)*OVYLD2_!$F207</f>
        <v>0</v>
      </c>
      <c r="AF207" s="44">
        <f>OVYLD1_!AF207*VLOOKUP(OVYLD2_!AF$4,'[1]INTERNAL PARAMETERS-1'!$B$5:$J$44,5,FALSE)*VLOOKUP(OVYLD2_!AF$4,'[1]INTERNAL PARAMETERS-1'!$B$5:$J$44,7,FALSE)*OVYLD2_!$F207 + OVYLD1_!AF207*(1-VLOOKUP(OVYLD2_!AF$4,'[1]INTERNAL PARAMETERS-1'!$B$5:$J$44,5,FALSE))*VLOOKUP(OVYLD2_!AF$4,'[1]INTERNAL PARAMETERS-1'!$B$5:$J$44,9,FALSE)*OVYLD2_!$F207</f>
        <v>0</v>
      </c>
      <c r="AG207" s="44">
        <f>OVYLD1_!AG207*VLOOKUP(OVYLD2_!AG$4,'[1]INTERNAL PARAMETERS-1'!$B$5:$J$44,5,FALSE)*VLOOKUP(OVYLD2_!AG$4,'[1]INTERNAL PARAMETERS-1'!$B$5:$J$44,7,FALSE)*OVYLD2_!$F207 + OVYLD1_!AG207*(1-VLOOKUP(OVYLD2_!AG$4,'[1]INTERNAL PARAMETERS-1'!$B$5:$J$44,5,FALSE))*VLOOKUP(OVYLD2_!AG$4,'[1]INTERNAL PARAMETERS-1'!$B$5:$J$44,9,FALSE)*OVYLD2_!$F207</f>
        <v>0</v>
      </c>
      <c r="AH207" s="44">
        <f>OVYLD1_!AH207*VLOOKUP(OVYLD2_!AH$4,'[1]INTERNAL PARAMETERS-1'!$B$5:$J$44,5,FALSE)*VLOOKUP(OVYLD2_!AH$4,'[1]INTERNAL PARAMETERS-1'!$B$5:$J$44,7,FALSE)*OVYLD2_!$F207 + OVYLD1_!AH207*(1-VLOOKUP(OVYLD2_!AH$4,'[1]INTERNAL PARAMETERS-1'!$B$5:$J$44,5,FALSE))*VLOOKUP(OVYLD2_!AH$4,'[1]INTERNAL PARAMETERS-1'!$B$5:$J$44,9,FALSE)*OVYLD2_!$F207</f>
        <v>0</v>
      </c>
      <c r="AI207" s="44">
        <f>OVYLD1_!AI207*VLOOKUP(OVYLD2_!AI$4,'[1]INTERNAL PARAMETERS-1'!$B$5:$J$44,5,FALSE)*VLOOKUP(OVYLD2_!AI$4,'[1]INTERNAL PARAMETERS-1'!$B$5:$J$44,7,FALSE)*OVYLD2_!$F207 + OVYLD1_!AI207*(1-VLOOKUP(OVYLD2_!AI$4,'[1]INTERNAL PARAMETERS-1'!$B$5:$J$44,5,FALSE))*VLOOKUP(OVYLD2_!AI$4,'[1]INTERNAL PARAMETERS-1'!$B$5:$J$44,9,FALSE)*OVYLD2_!$F207</f>
        <v>0</v>
      </c>
      <c r="AJ207" s="44">
        <f>OVYLD1_!AJ207*VLOOKUP(OVYLD2_!AJ$4,'[1]INTERNAL PARAMETERS-1'!$B$5:$J$44,5,FALSE)*VLOOKUP(OVYLD2_!AJ$4,'[1]INTERNAL PARAMETERS-1'!$B$5:$J$44,7,FALSE)*OVYLD2_!$F207 + OVYLD1_!AJ207*(1-VLOOKUP(OVYLD2_!AJ$4,'[1]INTERNAL PARAMETERS-1'!$B$5:$J$44,5,FALSE))*VLOOKUP(OVYLD2_!AJ$4,'[1]INTERNAL PARAMETERS-1'!$B$5:$J$44,9,FALSE)*OVYLD2_!$F207</f>
        <v>0</v>
      </c>
      <c r="AK207" s="44">
        <f>OVYLD1_!AK207*VLOOKUP(OVYLD2_!AK$4,'[1]INTERNAL PARAMETERS-1'!$B$5:$J$44,5,FALSE)*VLOOKUP(OVYLD2_!AK$4,'[1]INTERNAL PARAMETERS-1'!$B$5:$J$44,7,FALSE)*OVYLD2_!$F207 + OVYLD1_!AK207*(1-VLOOKUP(OVYLD2_!AK$4,'[1]INTERNAL PARAMETERS-1'!$B$5:$J$44,5,FALSE))*VLOOKUP(OVYLD2_!AK$4,'[1]INTERNAL PARAMETERS-1'!$B$5:$J$44,9,FALSE)*OVYLD2_!$F207</f>
        <v>0</v>
      </c>
      <c r="AL207" s="44">
        <f>OVYLD1_!AL207*VLOOKUP(OVYLD2_!AL$4,'[1]INTERNAL PARAMETERS-1'!$B$5:$J$44,5,FALSE)*VLOOKUP(OVYLD2_!AL$4,'[1]INTERNAL PARAMETERS-1'!$B$5:$J$44,7,FALSE)*OVYLD2_!$F207 + OVYLD1_!AL207*(1-VLOOKUP(OVYLD2_!AL$4,'[1]INTERNAL PARAMETERS-1'!$B$5:$J$44,5,FALSE))*VLOOKUP(OVYLD2_!AL$4,'[1]INTERNAL PARAMETERS-1'!$B$5:$J$44,9,FALSE)*OVYLD2_!$F207</f>
        <v>0</v>
      </c>
      <c r="AM207" s="44">
        <f>OVYLD1_!AM207*VLOOKUP(OVYLD2_!AM$4,'[1]INTERNAL PARAMETERS-1'!$B$5:$J$44,5,FALSE)*VLOOKUP(OVYLD2_!AM$4,'[1]INTERNAL PARAMETERS-1'!$B$5:$J$44,7,FALSE)*OVYLD2_!$F207 + OVYLD1_!AM207*(1-VLOOKUP(OVYLD2_!AM$4,'[1]INTERNAL PARAMETERS-1'!$B$5:$J$44,5,FALSE))*VLOOKUP(OVYLD2_!AM$4,'[1]INTERNAL PARAMETERS-1'!$B$5:$J$44,9,FALSE)*OVYLD2_!$F207</f>
        <v>0</v>
      </c>
      <c r="AN207" s="44">
        <f>OVYLD1_!AN207*VLOOKUP(OVYLD2_!AN$4,'[1]INTERNAL PARAMETERS-1'!$B$5:$J$44,5,FALSE)*VLOOKUP(OVYLD2_!AN$4,'[1]INTERNAL PARAMETERS-1'!$B$5:$J$44,7,FALSE)*OVYLD2_!$F207 + OVYLD1_!AN207*(1-VLOOKUP(OVYLD2_!AN$4,'[1]INTERNAL PARAMETERS-1'!$B$5:$J$44,5,FALSE))*VLOOKUP(OVYLD2_!AN$4,'[1]INTERNAL PARAMETERS-1'!$B$5:$J$44,9,FALSE)*OVYLD2_!$F207</f>
        <v>0</v>
      </c>
      <c r="AO207" s="44">
        <f>OVYLD1_!AO207*VLOOKUP(OVYLD2_!AO$4,'[1]INTERNAL PARAMETERS-1'!$B$5:$J$44,5,FALSE)*VLOOKUP(OVYLD2_!AO$4,'[1]INTERNAL PARAMETERS-1'!$B$5:$J$44,7,FALSE)*OVYLD2_!$F207 + OVYLD1_!AO207*(1-VLOOKUP(OVYLD2_!AO$4,'[1]INTERNAL PARAMETERS-1'!$B$5:$J$44,5,FALSE))*VLOOKUP(OVYLD2_!AO$4,'[1]INTERNAL PARAMETERS-1'!$B$5:$J$44,9,FALSE)*OVYLD2_!$F207</f>
        <v>0</v>
      </c>
      <c r="AP207" s="44">
        <f>OVYLD1_!AP207*VLOOKUP(OVYLD2_!AP$4,'[1]INTERNAL PARAMETERS-1'!$B$5:$J$44,5,FALSE)*VLOOKUP(OVYLD2_!AP$4,'[1]INTERNAL PARAMETERS-1'!$B$5:$J$44,7,FALSE)*OVYLD2_!$F207 + OVYLD1_!AP207*(1-VLOOKUP(OVYLD2_!AP$4,'[1]INTERNAL PARAMETERS-1'!$B$5:$J$44,5,FALSE))*VLOOKUP(OVYLD2_!AP$4,'[1]INTERNAL PARAMETERS-1'!$B$5:$J$44,9,FALSE)*OVYLD2_!$F207</f>
        <v>0</v>
      </c>
      <c r="AQ207" s="44">
        <f>OVYLD1_!AQ207*VLOOKUP(OVYLD2_!AQ$4,'[1]INTERNAL PARAMETERS-1'!$B$5:$J$44,5,FALSE)*VLOOKUP(OVYLD2_!AQ$4,'[1]INTERNAL PARAMETERS-1'!$B$5:$J$44,7,FALSE)*OVYLD2_!$F207 + OVYLD1_!AQ207*(1-VLOOKUP(OVYLD2_!AQ$4,'[1]INTERNAL PARAMETERS-1'!$B$5:$J$44,5,FALSE))*VLOOKUP(OVYLD2_!AQ$4,'[1]INTERNAL PARAMETERS-1'!$B$5:$J$44,9,FALSE)*OVYLD2_!$F207</f>
        <v>0</v>
      </c>
      <c r="AR207" s="44">
        <f>OVYLD1_!AR207*VLOOKUP(OVYLD2_!AR$4,'[1]INTERNAL PARAMETERS-1'!$B$5:$J$44,5,FALSE)*VLOOKUP(OVYLD2_!AR$4,'[1]INTERNAL PARAMETERS-1'!$B$5:$J$44,7,FALSE)*OVYLD2_!$F207 + OVYLD1_!AR207*(1-VLOOKUP(OVYLD2_!AR$4,'[1]INTERNAL PARAMETERS-1'!$B$5:$J$44,5,FALSE))*VLOOKUP(OVYLD2_!AR$4,'[1]INTERNAL PARAMETERS-1'!$B$5:$J$44,9,FALSE)*OVYLD2_!$F207</f>
        <v>0</v>
      </c>
      <c r="AS207" s="44">
        <f>OVYLD1_!AS207*VLOOKUP(OVYLD2_!AS$4,'[1]INTERNAL PARAMETERS-1'!$B$5:$J$44,5,FALSE)*VLOOKUP(OVYLD2_!AS$4,'[1]INTERNAL PARAMETERS-1'!$B$5:$J$44,7,FALSE)*OVYLD2_!$F207 + OVYLD1_!AS207*(1-VLOOKUP(OVYLD2_!AS$4,'[1]INTERNAL PARAMETERS-1'!$B$5:$J$44,5,FALSE))*VLOOKUP(OVYLD2_!AS$4,'[1]INTERNAL PARAMETERS-1'!$B$5:$J$44,9,FALSE)*OVYLD2_!$F207</f>
        <v>0</v>
      </c>
      <c r="AT207" s="43">
        <f>OVYLD1_!AT207*VLOOKUP(OVYLD2_!AT$4,'[1]INTERNAL PARAMETERS-1'!$B$5:$J$44,5,FALSE)*VLOOKUP(OVYLD2_!AT$4,'[1]INTERNAL PARAMETERS-1'!$B$5:$J$44,7,FALSE)*OVYLD2_!$F207 + OVYLD1_!AT207*(1-VLOOKUP(OVYLD2_!AT$4,'[1]INTERNAL PARAMETERS-1'!$B$5:$J$44,5,FALSE))*VLOOKUP(OVYLD2_!AT$4,'[1]INTERNAL PARAMETERS-1'!$B$5:$J$44,9,FALSE)*OVYLD2_!$F207</f>
        <v>0</v>
      </c>
      <c r="AU207" s="45">
        <f>OVYLD1_!AU207*VLOOKUP(OVYLD2_!AU$4,'[1]INTERNAL PARAMETERS-1'!$B$5:$J$44,5,FALSE)*VLOOKUP(OVYLD2_!AU$4,'[1]INTERNAL PARAMETERS-1'!$B$5:$J$44,6,FALSE)*VLOOKUP(OVYLD2_!AU$4,'[1]INTERNAL PARAMETERS-1'!$B$5:$J$44,3,FALSE) + OVYLD1_!AU207*(1-VLOOKUP(OVYLD2_!AU$4,'[1]INTERNAL PARAMETERS-1'!$B$5:$J$44,5,FALSE))*VLOOKUP(OVYLD2_!AU$4,'[1]INTERNAL PARAMETERS-1'!$B$5:$J$44,8,FALSE)*VLOOKUP(OVYLD2_!AU$4,'[1]INTERNAL PARAMETERS-1'!$B$5:$J$44,3,FALSE)</f>
        <v>0</v>
      </c>
      <c r="AV207" s="44">
        <f>OVYLD1_!AV207*VLOOKUP(OVYLD2_!AV$4,'[1]INTERNAL PARAMETERS-1'!$B$5:$J$44,5,FALSE)*VLOOKUP(OVYLD2_!AV$4,'[1]INTERNAL PARAMETERS-1'!$B$5:$J$44,6,FALSE)*VLOOKUP(OVYLD2_!AV$4,'[1]INTERNAL PARAMETERS-1'!$B$5:$J$44,3,FALSE) + OVYLD1_!AV207*(1-VLOOKUP(OVYLD2_!AV$4,'[1]INTERNAL PARAMETERS-1'!$B$5:$J$44,5,FALSE))*VLOOKUP(OVYLD2_!AV$4,'[1]INTERNAL PARAMETERS-1'!$B$5:$J$44,8,FALSE)*VLOOKUP(OVYLD2_!AV$4,'[1]INTERNAL PARAMETERS-1'!$B$5:$J$44,3,FALSE)</f>
        <v>0</v>
      </c>
      <c r="AW207" s="44">
        <f>OVYLD1_!AW207*VLOOKUP(OVYLD2_!AW$4,'[1]INTERNAL PARAMETERS-1'!$B$5:$J$44,5,FALSE)*VLOOKUP(OVYLD2_!AW$4,'[1]INTERNAL PARAMETERS-1'!$B$5:$J$44,6,FALSE)*VLOOKUP(OVYLD2_!AW$4,'[1]INTERNAL PARAMETERS-1'!$B$5:$J$44,3,FALSE) + OVYLD1_!AW207*(1-VLOOKUP(OVYLD2_!AW$4,'[1]INTERNAL PARAMETERS-1'!$B$5:$J$44,5,FALSE))*VLOOKUP(OVYLD2_!AW$4,'[1]INTERNAL PARAMETERS-1'!$B$5:$J$44,8,FALSE)*VLOOKUP(OVYLD2_!AW$4,'[1]INTERNAL PARAMETERS-1'!$B$5:$J$44,3,FALSE)</f>
        <v>0</v>
      </c>
      <c r="AX207" s="44">
        <f>OVYLD1_!AX207*VLOOKUP(OVYLD2_!AX$4,'[1]INTERNAL PARAMETERS-1'!$B$5:$J$44,5,FALSE)*VLOOKUP(OVYLD2_!AX$4,'[1]INTERNAL PARAMETERS-1'!$B$5:$J$44,6,FALSE)*VLOOKUP(OVYLD2_!AX$4,'[1]INTERNAL PARAMETERS-1'!$B$5:$J$44,3,FALSE) + OVYLD1_!AX207*(1-VLOOKUP(OVYLD2_!AX$4,'[1]INTERNAL PARAMETERS-1'!$B$5:$J$44,5,FALSE))*VLOOKUP(OVYLD2_!AX$4,'[1]INTERNAL PARAMETERS-1'!$B$5:$J$44,8,FALSE)*VLOOKUP(OVYLD2_!AX$4,'[1]INTERNAL PARAMETERS-1'!$B$5:$J$44,3,FALSE)</f>
        <v>0</v>
      </c>
      <c r="AY207" s="44">
        <f>OVYLD1_!AY207*VLOOKUP(OVYLD2_!AY$4,'[1]INTERNAL PARAMETERS-1'!$B$5:$J$44,5,FALSE)*VLOOKUP(OVYLD2_!AY$4,'[1]INTERNAL PARAMETERS-1'!$B$5:$J$44,6,FALSE)*VLOOKUP(OVYLD2_!AY$4,'[1]INTERNAL PARAMETERS-1'!$B$5:$J$44,3,FALSE) + OVYLD1_!AY207*(1-VLOOKUP(OVYLD2_!AY$4,'[1]INTERNAL PARAMETERS-1'!$B$5:$J$44,5,FALSE))*VLOOKUP(OVYLD2_!AY$4,'[1]INTERNAL PARAMETERS-1'!$B$5:$J$44,8,FALSE)*VLOOKUP(OVYLD2_!AY$4,'[1]INTERNAL PARAMETERS-1'!$B$5:$J$44,3,FALSE)</f>
        <v>0</v>
      </c>
      <c r="AZ207" s="44">
        <f>OVYLD1_!AZ207*VLOOKUP(OVYLD2_!AZ$4,'[1]INTERNAL PARAMETERS-1'!$B$5:$J$44,5,FALSE)*VLOOKUP(OVYLD2_!AZ$4,'[1]INTERNAL PARAMETERS-1'!$B$5:$J$44,6,FALSE)*VLOOKUP(OVYLD2_!AZ$4,'[1]INTERNAL PARAMETERS-1'!$B$5:$J$44,3,FALSE) + OVYLD1_!AZ207*(1-VLOOKUP(OVYLD2_!AZ$4,'[1]INTERNAL PARAMETERS-1'!$B$5:$J$44,5,FALSE))*VLOOKUP(OVYLD2_!AZ$4,'[1]INTERNAL PARAMETERS-1'!$B$5:$J$44,8,FALSE)*VLOOKUP(OVYLD2_!AZ$4,'[1]INTERNAL PARAMETERS-1'!$B$5:$J$44,3,FALSE)</f>
        <v>0</v>
      </c>
      <c r="BA207" s="44">
        <f>OVYLD1_!BA207*VLOOKUP(OVYLD2_!BA$4,'[1]INTERNAL PARAMETERS-1'!$B$5:$J$44,5,FALSE)*VLOOKUP(OVYLD2_!BA$4,'[1]INTERNAL PARAMETERS-1'!$B$5:$J$44,6,FALSE)*VLOOKUP(OVYLD2_!BA$4,'[1]INTERNAL PARAMETERS-1'!$B$5:$J$44,3,FALSE) + OVYLD1_!BA207*(1-VLOOKUP(OVYLD2_!BA$4,'[1]INTERNAL PARAMETERS-1'!$B$5:$J$44,5,FALSE))*VLOOKUP(OVYLD2_!BA$4,'[1]INTERNAL PARAMETERS-1'!$B$5:$J$44,8,FALSE)*VLOOKUP(OVYLD2_!BA$4,'[1]INTERNAL PARAMETERS-1'!$B$5:$J$44,3,FALSE)</f>
        <v>0</v>
      </c>
      <c r="BB207" s="44">
        <f>OVYLD1_!BB207*VLOOKUP(OVYLD2_!BB$4,'[1]INTERNAL PARAMETERS-1'!$B$5:$J$44,5,FALSE)*VLOOKUP(OVYLD2_!BB$4,'[1]INTERNAL PARAMETERS-1'!$B$5:$J$44,6,FALSE)*VLOOKUP(OVYLD2_!BB$4,'[1]INTERNAL PARAMETERS-1'!$B$5:$J$44,3,FALSE) + OVYLD1_!BB207*(1-VLOOKUP(OVYLD2_!BB$4,'[1]INTERNAL PARAMETERS-1'!$B$5:$J$44,5,FALSE))*VLOOKUP(OVYLD2_!BB$4,'[1]INTERNAL PARAMETERS-1'!$B$5:$J$44,8,FALSE)*VLOOKUP(OVYLD2_!BB$4,'[1]INTERNAL PARAMETERS-1'!$B$5:$J$44,3,FALSE)</f>
        <v>0</v>
      </c>
      <c r="BC207" s="44">
        <f>OVYLD1_!BC207*VLOOKUP(OVYLD2_!BC$4,'[1]INTERNAL PARAMETERS-1'!$B$5:$J$44,5,FALSE)*VLOOKUP(OVYLD2_!BC$4,'[1]INTERNAL PARAMETERS-1'!$B$5:$J$44,6,FALSE)*VLOOKUP(OVYLD2_!BC$4,'[1]INTERNAL PARAMETERS-1'!$B$5:$J$44,3,FALSE) + OVYLD1_!BC207*(1-VLOOKUP(OVYLD2_!BC$4,'[1]INTERNAL PARAMETERS-1'!$B$5:$J$44,5,FALSE))*VLOOKUP(OVYLD2_!BC$4,'[1]INTERNAL PARAMETERS-1'!$B$5:$J$44,8,FALSE)*VLOOKUP(OVYLD2_!BC$4,'[1]INTERNAL PARAMETERS-1'!$B$5:$J$44,3,FALSE)</f>
        <v>0</v>
      </c>
      <c r="BD207" s="44">
        <f>OVYLD1_!BD207*VLOOKUP(OVYLD2_!BD$4,'[1]INTERNAL PARAMETERS-1'!$B$5:$J$44,5,FALSE)*VLOOKUP(OVYLD2_!BD$4,'[1]INTERNAL PARAMETERS-1'!$B$5:$J$44,6,FALSE)*VLOOKUP(OVYLD2_!BD$4,'[1]INTERNAL PARAMETERS-1'!$B$5:$J$44,3,FALSE) + OVYLD1_!BD207*(1-VLOOKUP(OVYLD2_!BD$4,'[1]INTERNAL PARAMETERS-1'!$B$5:$J$44,5,FALSE))*VLOOKUP(OVYLD2_!BD$4,'[1]INTERNAL PARAMETERS-1'!$B$5:$J$44,8,FALSE)*VLOOKUP(OVYLD2_!BD$4,'[1]INTERNAL PARAMETERS-1'!$B$5:$J$44,3,FALSE)</f>
        <v>0</v>
      </c>
      <c r="BE207" s="44">
        <f>OVYLD1_!BE207*VLOOKUP(OVYLD2_!BE$4,'[1]INTERNAL PARAMETERS-1'!$B$5:$J$44,5,FALSE)*VLOOKUP(OVYLD2_!BE$4,'[1]INTERNAL PARAMETERS-1'!$B$5:$J$44,6,FALSE)*VLOOKUP(OVYLD2_!BE$4,'[1]INTERNAL PARAMETERS-1'!$B$5:$J$44,3,FALSE) + OVYLD1_!BE207*(1-VLOOKUP(OVYLD2_!BE$4,'[1]INTERNAL PARAMETERS-1'!$B$5:$J$44,5,FALSE))*VLOOKUP(OVYLD2_!BE$4,'[1]INTERNAL PARAMETERS-1'!$B$5:$J$44,8,FALSE)*VLOOKUP(OVYLD2_!BE$4,'[1]INTERNAL PARAMETERS-1'!$B$5:$J$44,3,FALSE)</f>
        <v>0</v>
      </c>
      <c r="BF207" s="44">
        <f>OVYLD1_!BF207*VLOOKUP(OVYLD2_!BF$4,'[1]INTERNAL PARAMETERS-1'!$B$5:$J$44,5,FALSE)*VLOOKUP(OVYLD2_!BF$4,'[1]INTERNAL PARAMETERS-1'!$B$5:$J$44,6,FALSE)*VLOOKUP(OVYLD2_!BF$4,'[1]INTERNAL PARAMETERS-1'!$B$5:$J$44,3,FALSE) + OVYLD1_!BF207*(1-VLOOKUP(OVYLD2_!BF$4,'[1]INTERNAL PARAMETERS-1'!$B$5:$J$44,5,FALSE))*VLOOKUP(OVYLD2_!BF$4,'[1]INTERNAL PARAMETERS-1'!$B$5:$J$44,8,FALSE)*VLOOKUP(OVYLD2_!BF$4,'[1]INTERNAL PARAMETERS-1'!$B$5:$J$44,3,FALSE)</f>
        <v>0</v>
      </c>
      <c r="BG207" s="44">
        <f>OVYLD1_!BG207*VLOOKUP(OVYLD2_!BG$4,'[1]INTERNAL PARAMETERS-1'!$B$5:$J$44,5,FALSE)*VLOOKUP(OVYLD2_!BG$4,'[1]INTERNAL PARAMETERS-1'!$B$5:$J$44,6,FALSE)*VLOOKUP(OVYLD2_!BG$4,'[1]INTERNAL PARAMETERS-1'!$B$5:$J$44,3,FALSE) + OVYLD1_!BG207*(1-VLOOKUP(OVYLD2_!BG$4,'[1]INTERNAL PARAMETERS-1'!$B$5:$J$44,5,FALSE))*VLOOKUP(OVYLD2_!BG$4,'[1]INTERNAL PARAMETERS-1'!$B$5:$J$44,8,FALSE)*VLOOKUP(OVYLD2_!BG$4,'[1]INTERNAL PARAMETERS-1'!$B$5:$J$44,3,FALSE)</f>
        <v>0</v>
      </c>
      <c r="BH207" s="44">
        <f>OVYLD1_!BH207*VLOOKUP(OVYLD2_!BH$4,'[1]INTERNAL PARAMETERS-1'!$B$5:$J$44,5,FALSE)*VLOOKUP(OVYLD2_!BH$4,'[1]INTERNAL PARAMETERS-1'!$B$5:$J$44,6,FALSE)*VLOOKUP(OVYLD2_!BH$4,'[1]INTERNAL PARAMETERS-1'!$B$5:$J$44,3,FALSE) + OVYLD1_!BH207*(1-VLOOKUP(OVYLD2_!BH$4,'[1]INTERNAL PARAMETERS-1'!$B$5:$J$44,5,FALSE))*VLOOKUP(OVYLD2_!BH$4,'[1]INTERNAL PARAMETERS-1'!$B$5:$J$44,8,FALSE)*VLOOKUP(OVYLD2_!BH$4,'[1]INTERNAL PARAMETERS-1'!$B$5:$J$44,3,FALSE)</f>
        <v>0</v>
      </c>
      <c r="BI207" s="44">
        <f>OVYLD1_!BI207*VLOOKUP(OVYLD2_!BI$4,'[1]INTERNAL PARAMETERS-1'!$B$5:$J$44,5,FALSE)*VLOOKUP(OVYLD2_!BI$4,'[1]INTERNAL PARAMETERS-1'!$B$5:$J$44,6,FALSE)*VLOOKUP(OVYLD2_!BI$4,'[1]INTERNAL PARAMETERS-1'!$B$5:$J$44,3,FALSE) + OVYLD1_!BI207*(1-VLOOKUP(OVYLD2_!BI$4,'[1]INTERNAL PARAMETERS-1'!$B$5:$J$44,5,FALSE))*VLOOKUP(OVYLD2_!BI$4,'[1]INTERNAL PARAMETERS-1'!$B$5:$J$44,8,FALSE)*VLOOKUP(OVYLD2_!BI$4,'[1]INTERNAL PARAMETERS-1'!$B$5:$J$44,3,FALSE)</f>
        <v>0</v>
      </c>
      <c r="BJ207" s="44">
        <f>OVYLD1_!BJ207*VLOOKUP(OVYLD2_!BJ$4,'[1]INTERNAL PARAMETERS-1'!$B$5:$J$44,5,FALSE)*VLOOKUP(OVYLD2_!BJ$4,'[1]INTERNAL PARAMETERS-1'!$B$5:$J$44,6,FALSE)*VLOOKUP(OVYLD2_!BJ$4,'[1]INTERNAL PARAMETERS-1'!$B$5:$J$44,3,FALSE) + OVYLD1_!BJ207*(1-VLOOKUP(OVYLD2_!BJ$4,'[1]INTERNAL PARAMETERS-1'!$B$5:$J$44,5,FALSE))*VLOOKUP(OVYLD2_!BJ$4,'[1]INTERNAL PARAMETERS-1'!$B$5:$J$44,8,FALSE)*VLOOKUP(OVYLD2_!BJ$4,'[1]INTERNAL PARAMETERS-1'!$B$5:$J$44,3,FALSE)</f>
        <v>0</v>
      </c>
      <c r="BK207" s="44">
        <f>OVYLD1_!BK207*VLOOKUP(OVYLD2_!BK$4,'[1]INTERNAL PARAMETERS-1'!$B$5:$J$44,5,FALSE)*VLOOKUP(OVYLD2_!BK$4,'[1]INTERNAL PARAMETERS-1'!$B$5:$J$44,6,FALSE)*VLOOKUP(OVYLD2_!BK$4,'[1]INTERNAL PARAMETERS-1'!$B$5:$J$44,3,FALSE) + OVYLD1_!BK207*(1-VLOOKUP(OVYLD2_!BK$4,'[1]INTERNAL PARAMETERS-1'!$B$5:$J$44,5,FALSE))*VLOOKUP(OVYLD2_!BK$4,'[1]INTERNAL PARAMETERS-1'!$B$5:$J$44,8,FALSE)*VLOOKUP(OVYLD2_!BK$4,'[1]INTERNAL PARAMETERS-1'!$B$5:$J$44,3,FALSE)</f>
        <v>0</v>
      </c>
      <c r="BL207" s="44">
        <f>OVYLD1_!BL207*VLOOKUP(OVYLD2_!BL$4,'[1]INTERNAL PARAMETERS-1'!$B$5:$J$44,5,FALSE)*VLOOKUP(OVYLD2_!BL$4,'[1]INTERNAL PARAMETERS-1'!$B$5:$J$44,6,FALSE)*VLOOKUP(OVYLD2_!BL$4,'[1]INTERNAL PARAMETERS-1'!$B$5:$J$44,3,FALSE) + OVYLD1_!BL207*(1-VLOOKUP(OVYLD2_!BL$4,'[1]INTERNAL PARAMETERS-1'!$B$5:$J$44,5,FALSE))*VLOOKUP(OVYLD2_!BL$4,'[1]INTERNAL PARAMETERS-1'!$B$5:$J$44,8,FALSE)*VLOOKUP(OVYLD2_!BL$4,'[1]INTERNAL PARAMETERS-1'!$B$5:$J$44,3,FALSE)</f>
        <v>0</v>
      </c>
      <c r="BM207" s="44">
        <f>OVYLD1_!BM207*VLOOKUP(OVYLD2_!BM$4,'[1]INTERNAL PARAMETERS-1'!$B$5:$J$44,5,FALSE)*VLOOKUP(OVYLD2_!BM$4,'[1]INTERNAL PARAMETERS-1'!$B$5:$J$44,6,FALSE)*VLOOKUP(OVYLD2_!BM$4,'[1]INTERNAL PARAMETERS-1'!$B$5:$J$44,3,FALSE) + OVYLD1_!BM207*(1-VLOOKUP(OVYLD2_!BM$4,'[1]INTERNAL PARAMETERS-1'!$B$5:$J$44,5,FALSE))*VLOOKUP(OVYLD2_!BM$4,'[1]INTERNAL PARAMETERS-1'!$B$5:$J$44,8,FALSE)*VLOOKUP(OVYLD2_!BM$4,'[1]INTERNAL PARAMETERS-1'!$B$5:$J$44,3,FALSE)</f>
        <v>0</v>
      </c>
      <c r="BN207" s="44">
        <f>OVYLD1_!BN207*VLOOKUP(OVYLD2_!BN$4,'[1]INTERNAL PARAMETERS-1'!$B$5:$J$44,5,FALSE)*VLOOKUP(OVYLD2_!BN$4,'[1]INTERNAL PARAMETERS-1'!$B$5:$J$44,6,FALSE)*VLOOKUP(OVYLD2_!BN$4,'[1]INTERNAL PARAMETERS-1'!$B$5:$J$44,3,FALSE) + OVYLD1_!BN207*(1-VLOOKUP(OVYLD2_!BN$4,'[1]INTERNAL PARAMETERS-1'!$B$5:$J$44,5,FALSE))*VLOOKUP(OVYLD2_!BN$4,'[1]INTERNAL PARAMETERS-1'!$B$5:$J$44,8,FALSE)*VLOOKUP(OVYLD2_!BN$4,'[1]INTERNAL PARAMETERS-1'!$B$5:$J$44,3,FALSE)</f>
        <v>0</v>
      </c>
      <c r="BO207" s="44">
        <f>OVYLD1_!BO207*VLOOKUP(OVYLD2_!BO$4,'[1]INTERNAL PARAMETERS-1'!$B$5:$J$44,5,FALSE)*VLOOKUP(OVYLD2_!BO$4,'[1]INTERNAL PARAMETERS-1'!$B$5:$J$44,6,FALSE)*VLOOKUP(OVYLD2_!BO$4,'[1]INTERNAL PARAMETERS-1'!$B$5:$J$44,3,FALSE) + OVYLD1_!BO207*(1-VLOOKUP(OVYLD2_!BO$4,'[1]INTERNAL PARAMETERS-1'!$B$5:$J$44,5,FALSE))*VLOOKUP(OVYLD2_!BO$4,'[1]INTERNAL PARAMETERS-1'!$B$5:$J$44,8,FALSE)*VLOOKUP(OVYLD2_!BO$4,'[1]INTERNAL PARAMETERS-1'!$B$5:$J$44,3,FALSE)</f>
        <v>0</v>
      </c>
      <c r="BP207" s="44">
        <f>OVYLD1_!BP207*VLOOKUP(OVYLD2_!BP$4,'[1]INTERNAL PARAMETERS-1'!$B$5:$J$44,5,FALSE)*VLOOKUP(OVYLD2_!BP$4,'[1]INTERNAL PARAMETERS-1'!$B$5:$J$44,6,FALSE)*VLOOKUP(OVYLD2_!BP$4,'[1]INTERNAL PARAMETERS-1'!$B$5:$J$44,3,FALSE) + OVYLD1_!BP207*(1-VLOOKUP(OVYLD2_!BP$4,'[1]INTERNAL PARAMETERS-1'!$B$5:$J$44,5,FALSE))*VLOOKUP(OVYLD2_!BP$4,'[1]INTERNAL PARAMETERS-1'!$B$5:$J$44,8,FALSE)*VLOOKUP(OVYLD2_!BP$4,'[1]INTERNAL PARAMETERS-1'!$B$5:$J$44,3,FALSE)</f>
        <v>0</v>
      </c>
      <c r="BQ207" s="44">
        <f>OVYLD1_!BQ207*VLOOKUP(OVYLD2_!BQ$4,'[1]INTERNAL PARAMETERS-1'!$B$5:$J$44,5,FALSE)*VLOOKUP(OVYLD2_!BQ$4,'[1]INTERNAL PARAMETERS-1'!$B$5:$J$44,6,FALSE)*VLOOKUP(OVYLD2_!BQ$4,'[1]INTERNAL PARAMETERS-1'!$B$5:$J$44,3,FALSE) + OVYLD1_!BQ207*(1-VLOOKUP(OVYLD2_!BQ$4,'[1]INTERNAL PARAMETERS-1'!$B$5:$J$44,5,FALSE))*VLOOKUP(OVYLD2_!BQ$4,'[1]INTERNAL PARAMETERS-1'!$B$5:$J$44,8,FALSE)*VLOOKUP(OVYLD2_!BQ$4,'[1]INTERNAL PARAMETERS-1'!$B$5:$J$44,3,FALSE)</f>
        <v>0</v>
      </c>
      <c r="BR207" s="44">
        <f>OVYLD1_!BR207*VLOOKUP(OVYLD2_!BR$4,'[1]INTERNAL PARAMETERS-1'!$B$5:$J$44,5,FALSE)*VLOOKUP(OVYLD2_!BR$4,'[1]INTERNAL PARAMETERS-1'!$B$5:$J$44,6,FALSE)*VLOOKUP(OVYLD2_!BR$4,'[1]INTERNAL PARAMETERS-1'!$B$5:$J$44,3,FALSE) + OVYLD1_!BR207*(1-VLOOKUP(OVYLD2_!BR$4,'[1]INTERNAL PARAMETERS-1'!$B$5:$J$44,5,FALSE))*VLOOKUP(OVYLD2_!BR$4,'[1]INTERNAL PARAMETERS-1'!$B$5:$J$44,8,FALSE)*VLOOKUP(OVYLD2_!BR$4,'[1]INTERNAL PARAMETERS-1'!$B$5:$J$44,3,FALSE)</f>
        <v>0</v>
      </c>
      <c r="BS207" s="44">
        <f>OVYLD1_!BS207*VLOOKUP(OVYLD2_!BS$4,'[1]INTERNAL PARAMETERS-1'!$B$5:$J$44,5,FALSE)*VLOOKUP(OVYLD2_!BS$4,'[1]INTERNAL PARAMETERS-1'!$B$5:$J$44,6,FALSE)*VLOOKUP(OVYLD2_!BS$4,'[1]INTERNAL PARAMETERS-1'!$B$5:$J$44,3,FALSE) + OVYLD1_!BS207*(1-VLOOKUP(OVYLD2_!BS$4,'[1]INTERNAL PARAMETERS-1'!$B$5:$J$44,5,FALSE))*VLOOKUP(OVYLD2_!BS$4,'[1]INTERNAL PARAMETERS-1'!$B$5:$J$44,8,FALSE)*VLOOKUP(OVYLD2_!BS$4,'[1]INTERNAL PARAMETERS-1'!$B$5:$J$44,3,FALSE)</f>
        <v>0</v>
      </c>
      <c r="BT207" s="44">
        <f>OVYLD1_!BT207*VLOOKUP(OVYLD2_!BT$4,'[1]INTERNAL PARAMETERS-1'!$B$5:$J$44,5,FALSE)*VLOOKUP(OVYLD2_!BT$4,'[1]INTERNAL PARAMETERS-1'!$B$5:$J$44,6,FALSE)*VLOOKUP(OVYLD2_!BT$4,'[1]INTERNAL PARAMETERS-1'!$B$5:$J$44,3,FALSE) + OVYLD1_!BT207*(1-VLOOKUP(OVYLD2_!BT$4,'[1]INTERNAL PARAMETERS-1'!$B$5:$J$44,5,FALSE))*VLOOKUP(OVYLD2_!BT$4,'[1]INTERNAL PARAMETERS-1'!$B$5:$J$44,8,FALSE)*VLOOKUP(OVYLD2_!BT$4,'[1]INTERNAL PARAMETERS-1'!$B$5:$J$44,3,FALSE)</f>
        <v>0</v>
      </c>
      <c r="BU207" s="44">
        <f>OVYLD1_!BU207*VLOOKUP(OVYLD2_!BU$4,'[1]INTERNAL PARAMETERS-1'!$B$5:$J$44,5,FALSE)*VLOOKUP(OVYLD2_!BU$4,'[1]INTERNAL PARAMETERS-1'!$B$5:$J$44,6,FALSE)*VLOOKUP(OVYLD2_!BU$4,'[1]INTERNAL PARAMETERS-1'!$B$5:$J$44,3,FALSE) + OVYLD1_!BU207*(1-VLOOKUP(OVYLD2_!BU$4,'[1]INTERNAL PARAMETERS-1'!$B$5:$J$44,5,FALSE))*VLOOKUP(OVYLD2_!BU$4,'[1]INTERNAL PARAMETERS-1'!$B$5:$J$44,8,FALSE)*VLOOKUP(OVYLD2_!BU$4,'[1]INTERNAL PARAMETERS-1'!$B$5:$J$44,3,FALSE)</f>
        <v>0</v>
      </c>
      <c r="BV207" s="44">
        <f>OVYLD1_!BV207*VLOOKUP(OVYLD2_!BV$4,'[1]INTERNAL PARAMETERS-1'!$B$5:$J$44,5,FALSE)*VLOOKUP(OVYLD2_!BV$4,'[1]INTERNAL PARAMETERS-1'!$B$5:$J$44,6,FALSE)*VLOOKUP(OVYLD2_!BV$4,'[1]INTERNAL PARAMETERS-1'!$B$5:$J$44,3,FALSE) + OVYLD1_!BV207*(1-VLOOKUP(OVYLD2_!BV$4,'[1]INTERNAL PARAMETERS-1'!$B$5:$J$44,5,FALSE))*VLOOKUP(OVYLD2_!BV$4,'[1]INTERNAL PARAMETERS-1'!$B$5:$J$44,8,FALSE)*VLOOKUP(OVYLD2_!BV$4,'[1]INTERNAL PARAMETERS-1'!$B$5:$J$44,3,FALSE)</f>
        <v>0</v>
      </c>
      <c r="BW207" s="44">
        <f>OVYLD1_!BW207*VLOOKUP(OVYLD2_!BW$4,'[1]INTERNAL PARAMETERS-1'!$B$5:$J$44,5,FALSE)*VLOOKUP(OVYLD2_!BW$4,'[1]INTERNAL PARAMETERS-1'!$B$5:$J$44,6,FALSE)*VLOOKUP(OVYLD2_!BW$4,'[1]INTERNAL PARAMETERS-1'!$B$5:$J$44,3,FALSE) + OVYLD1_!BW207*(1-VLOOKUP(OVYLD2_!BW$4,'[1]INTERNAL PARAMETERS-1'!$B$5:$J$44,5,FALSE))*VLOOKUP(OVYLD2_!BW$4,'[1]INTERNAL PARAMETERS-1'!$B$5:$J$44,8,FALSE)*VLOOKUP(OVYLD2_!BW$4,'[1]INTERNAL PARAMETERS-1'!$B$5:$J$44,3,FALSE)</f>
        <v>0</v>
      </c>
      <c r="BX207" s="44">
        <f>OVYLD1_!BX207*VLOOKUP(OVYLD2_!BX$4,'[1]INTERNAL PARAMETERS-1'!$B$5:$J$44,5,FALSE)*VLOOKUP(OVYLD2_!BX$4,'[1]INTERNAL PARAMETERS-1'!$B$5:$J$44,6,FALSE)*VLOOKUP(OVYLD2_!BX$4,'[1]INTERNAL PARAMETERS-1'!$B$5:$J$44,3,FALSE) + OVYLD1_!BX207*(1-VLOOKUP(OVYLD2_!BX$4,'[1]INTERNAL PARAMETERS-1'!$B$5:$J$44,5,FALSE))*VLOOKUP(OVYLD2_!BX$4,'[1]INTERNAL PARAMETERS-1'!$B$5:$J$44,8,FALSE)*VLOOKUP(OVYLD2_!BX$4,'[1]INTERNAL PARAMETERS-1'!$B$5:$J$44,3,FALSE)</f>
        <v>0</v>
      </c>
      <c r="BY207" s="44">
        <f>OVYLD1_!BY207*VLOOKUP(OVYLD2_!BY$4,'[1]INTERNAL PARAMETERS-1'!$B$5:$J$44,5,FALSE)*VLOOKUP(OVYLD2_!BY$4,'[1]INTERNAL PARAMETERS-1'!$B$5:$J$44,6,FALSE)*VLOOKUP(OVYLD2_!BY$4,'[1]INTERNAL PARAMETERS-1'!$B$5:$J$44,3,FALSE) + OVYLD1_!BY207*(1-VLOOKUP(OVYLD2_!BY$4,'[1]INTERNAL PARAMETERS-1'!$B$5:$J$44,5,FALSE))*VLOOKUP(OVYLD2_!BY$4,'[1]INTERNAL PARAMETERS-1'!$B$5:$J$44,8,FALSE)*VLOOKUP(OVYLD2_!BY$4,'[1]INTERNAL PARAMETERS-1'!$B$5:$J$44,3,FALSE)</f>
        <v>0</v>
      </c>
      <c r="BZ207" s="44">
        <f>OVYLD1_!BZ207*VLOOKUP(OVYLD2_!BZ$4,'[1]INTERNAL PARAMETERS-1'!$B$5:$J$44,5,FALSE)*VLOOKUP(OVYLD2_!BZ$4,'[1]INTERNAL PARAMETERS-1'!$B$5:$J$44,6,FALSE)*VLOOKUP(OVYLD2_!BZ$4,'[1]INTERNAL PARAMETERS-1'!$B$5:$J$44,3,FALSE) + OVYLD1_!BZ207*(1-VLOOKUP(OVYLD2_!BZ$4,'[1]INTERNAL PARAMETERS-1'!$B$5:$J$44,5,FALSE))*VLOOKUP(OVYLD2_!BZ$4,'[1]INTERNAL PARAMETERS-1'!$B$5:$J$44,8,FALSE)*VLOOKUP(OVYLD2_!BZ$4,'[1]INTERNAL PARAMETERS-1'!$B$5:$J$44,3,FALSE)</f>
        <v>0</v>
      </c>
      <c r="CA207" s="44">
        <f>OVYLD1_!CA207*VLOOKUP(OVYLD2_!CA$4,'[1]INTERNAL PARAMETERS-1'!$B$5:$J$44,5,FALSE)*VLOOKUP(OVYLD2_!CA$4,'[1]INTERNAL PARAMETERS-1'!$B$5:$J$44,6,FALSE)*VLOOKUP(OVYLD2_!CA$4,'[1]INTERNAL PARAMETERS-1'!$B$5:$J$44,3,FALSE) + OVYLD1_!CA207*(1-VLOOKUP(OVYLD2_!CA$4,'[1]INTERNAL PARAMETERS-1'!$B$5:$J$44,5,FALSE))*VLOOKUP(OVYLD2_!CA$4,'[1]INTERNAL PARAMETERS-1'!$B$5:$J$44,8,FALSE)*VLOOKUP(OVYLD2_!CA$4,'[1]INTERNAL PARAMETERS-1'!$B$5:$J$44,3,FALSE)</f>
        <v>0</v>
      </c>
      <c r="CB207" s="44">
        <f>OVYLD1_!CB207*VLOOKUP(OVYLD2_!CB$4,'[1]INTERNAL PARAMETERS-1'!$B$5:$J$44,5,FALSE)*VLOOKUP(OVYLD2_!CB$4,'[1]INTERNAL PARAMETERS-1'!$B$5:$J$44,6,FALSE)*VLOOKUP(OVYLD2_!CB$4,'[1]INTERNAL PARAMETERS-1'!$B$5:$J$44,3,FALSE) + OVYLD1_!CB207*(1-VLOOKUP(OVYLD2_!CB$4,'[1]INTERNAL PARAMETERS-1'!$B$5:$J$44,5,FALSE))*VLOOKUP(OVYLD2_!CB$4,'[1]INTERNAL PARAMETERS-1'!$B$5:$J$44,8,FALSE)*VLOOKUP(OVYLD2_!CB$4,'[1]INTERNAL PARAMETERS-1'!$B$5:$J$44,3,FALSE)</f>
        <v>0</v>
      </c>
      <c r="CC207" s="44">
        <f>OVYLD1_!CC207*VLOOKUP(OVYLD2_!CC$4,'[1]INTERNAL PARAMETERS-1'!$B$5:$J$44,5,FALSE)*VLOOKUP(OVYLD2_!CC$4,'[1]INTERNAL PARAMETERS-1'!$B$5:$J$44,6,FALSE)*VLOOKUP(OVYLD2_!CC$4,'[1]INTERNAL PARAMETERS-1'!$B$5:$J$44,3,FALSE) + OVYLD1_!CC207*(1-VLOOKUP(OVYLD2_!CC$4,'[1]INTERNAL PARAMETERS-1'!$B$5:$J$44,5,FALSE))*VLOOKUP(OVYLD2_!CC$4,'[1]INTERNAL PARAMETERS-1'!$B$5:$J$44,8,FALSE)*VLOOKUP(OVYLD2_!CC$4,'[1]INTERNAL PARAMETERS-1'!$B$5:$J$44,3,FALSE)</f>
        <v>0</v>
      </c>
      <c r="CD207" s="44">
        <f>OVYLD1_!CD207*VLOOKUP(OVYLD2_!CD$4,'[1]INTERNAL PARAMETERS-1'!$B$5:$J$44,5,FALSE)*VLOOKUP(OVYLD2_!CD$4,'[1]INTERNAL PARAMETERS-1'!$B$5:$J$44,6,FALSE)*VLOOKUP(OVYLD2_!CD$4,'[1]INTERNAL PARAMETERS-1'!$B$5:$J$44,3,FALSE) + OVYLD1_!CD207*(1-VLOOKUP(OVYLD2_!CD$4,'[1]INTERNAL PARAMETERS-1'!$B$5:$J$44,5,FALSE))*VLOOKUP(OVYLD2_!CD$4,'[1]INTERNAL PARAMETERS-1'!$B$5:$J$44,8,FALSE)*VLOOKUP(OVYLD2_!CD$4,'[1]INTERNAL PARAMETERS-1'!$B$5:$J$44,3,FALSE)</f>
        <v>0</v>
      </c>
      <c r="CE207" s="44">
        <f>OVYLD1_!CE207*VLOOKUP(OVYLD2_!CE$4,'[1]INTERNAL PARAMETERS-1'!$B$5:$J$44,5,FALSE)*VLOOKUP(OVYLD2_!CE$4,'[1]INTERNAL PARAMETERS-1'!$B$5:$J$44,6,FALSE)*VLOOKUP(OVYLD2_!CE$4,'[1]INTERNAL PARAMETERS-1'!$B$5:$J$44,3,FALSE) + OVYLD1_!CE207*(1-VLOOKUP(OVYLD2_!CE$4,'[1]INTERNAL PARAMETERS-1'!$B$5:$J$44,5,FALSE))*VLOOKUP(OVYLD2_!CE$4,'[1]INTERNAL PARAMETERS-1'!$B$5:$J$44,8,FALSE)*VLOOKUP(OVYLD2_!CE$4,'[1]INTERNAL PARAMETERS-1'!$B$5:$J$44,3,FALSE)</f>
        <v>0</v>
      </c>
      <c r="CF207" s="44">
        <f>OVYLD1_!CF207*VLOOKUP(OVYLD2_!CF$4,'[1]INTERNAL PARAMETERS-1'!$B$5:$J$44,5,FALSE)*VLOOKUP(OVYLD2_!CF$4,'[1]INTERNAL PARAMETERS-1'!$B$5:$J$44,6,FALSE)*VLOOKUP(OVYLD2_!CF$4,'[1]INTERNAL PARAMETERS-1'!$B$5:$J$44,3,FALSE) + OVYLD1_!CF207*(1-VLOOKUP(OVYLD2_!CF$4,'[1]INTERNAL PARAMETERS-1'!$B$5:$J$44,5,FALSE))*VLOOKUP(OVYLD2_!CF$4,'[1]INTERNAL PARAMETERS-1'!$B$5:$J$44,8,FALSE)*VLOOKUP(OVYLD2_!CF$4,'[1]INTERNAL PARAMETERS-1'!$B$5:$J$44,3,FALSE)</f>
        <v>0</v>
      </c>
      <c r="CG207" s="44">
        <f>OVYLD1_!CG207*VLOOKUP(OVYLD2_!CG$4,'[1]INTERNAL PARAMETERS-1'!$B$5:$J$44,5,FALSE)*VLOOKUP(OVYLD2_!CG$4,'[1]INTERNAL PARAMETERS-1'!$B$5:$J$44,6,FALSE)*VLOOKUP(OVYLD2_!CG$4,'[1]INTERNAL PARAMETERS-1'!$B$5:$J$44,3,FALSE) + OVYLD1_!CG207*(1-VLOOKUP(OVYLD2_!CG$4,'[1]INTERNAL PARAMETERS-1'!$B$5:$J$44,5,FALSE))*VLOOKUP(OVYLD2_!CG$4,'[1]INTERNAL PARAMETERS-1'!$B$5:$J$44,8,FALSE)*VLOOKUP(OVYLD2_!CG$4,'[1]INTERNAL PARAMETERS-1'!$B$5:$J$44,3,FALSE)</f>
        <v>0</v>
      </c>
      <c r="CH207" s="43">
        <f>OVYLD1_!CH207*VLOOKUP(OVYLD2_!CH$4,'[1]INTERNAL PARAMETERS-1'!$B$5:$J$44,5,FALSE)*VLOOKUP(OVYLD2_!CH$4,'[1]INTERNAL PARAMETERS-1'!$B$5:$J$44,6,FALSE)*VLOOKUP(OVYLD2_!CH$4,'[1]INTERNAL PARAMETERS-1'!$B$5:$J$44,3,FALSE) + OVYLD1_!CH207*(1-VLOOKUP(OVYLD2_!CH$4,'[1]INTERNAL PARAMETERS-1'!$B$5:$J$44,5,FALSE))*VLOOKUP(OVYLD2_!CH$4,'[1]INTERNAL PARAMETERS-1'!$B$5:$J$44,8,FALSE)*VLOOKUP(OVYLD2_!CH$4,'[1]INTERNAL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5">
      <c r="B208" s="58" t="s">
        <v>7</v>
      </c>
      <c r="C208" s="57" t="s">
        <v>63</v>
      </c>
      <c r="D208" s="57" t="s">
        <v>75</v>
      </c>
      <c r="E208" s="128">
        <f>OVERALL2021!AI208</f>
        <v>0</v>
      </c>
      <c r="F208" s="56">
        <f>'[1]INTERNAL PARAMETERS-1'!M10</f>
        <v>58.935000000000002</v>
      </c>
      <c r="G208" s="45">
        <f>OVYLD1_!G208*VLOOKUP(OVYLD2_!G$4,'[1]INTERNAL PARAMETERS-1'!$B$5:$J$44,5,FALSE)*VLOOKUP(OVYLD2_!G$4,'[1]INTERNAL PARAMETERS-1'!$B$5:$J$44,7,FALSE)*OVYLD2_!$F208 + OVYLD1_!G208*(1-VLOOKUP(OVYLD2_!G$4,'[1]INTERNAL PARAMETERS-1'!$B$5:$J$44,5,FALSE))*VLOOKUP(OVYLD2_!G$4,'[1]INTERNAL PARAMETERS-1'!$B$5:$J$44,9,FALSE)*OVYLD2_!$F208</f>
        <v>0</v>
      </c>
      <c r="H208" s="44">
        <f>OVYLD1_!H208*VLOOKUP(OVYLD2_!H$4,'[1]INTERNAL PARAMETERS-1'!$B$5:$J$44,5,FALSE)*VLOOKUP(OVYLD2_!H$4,'[1]INTERNAL PARAMETERS-1'!$B$5:$J$44,7,FALSE)*OVYLD2_!$F208 + OVYLD1_!H208*(1-VLOOKUP(OVYLD2_!H$4,'[1]INTERNAL PARAMETERS-1'!$B$5:$J$44,5,FALSE))*VLOOKUP(OVYLD2_!H$4,'[1]INTERNAL PARAMETERS-1'!$B$5:$J$44,9,FALSE)*OVYLD2_!$F208</f>
        <v>0</v>
      </c>
      <c r="I208" s="44">
        <f>OVYLD1_!I208*VLOOKUP(OVYLD2_!I$4,'[1]INTERNAL PARAMETERS-1'!$B$5:$J$44,5,FALSE)*VLOOKUP(OVYLD2_!I$4,'[1]INTERNAL PARAMETERS-1'!$B$5:$J$44,7,FALSE)*OVYLD2_!$F208 + OVYLD1_!I208*(1-VLOOKUP(OVYLD2_!I$4,'[1]INTERNAL PARAMETERS-1'!$B$5:$J$44,5,FALSE))*VLOOKUP(OVYLD2_!I$4,'[1]INTERNAL PARAMETERS-1'!$B$5:$J$44,9,FALSE)*OVYLD2_!$F208</f>
        <v>0</v>
      </c>
      <c r="J208" s="44">
        <f>OVYLD1_!J208*VLOOKUP(OVYLD2_!J$4,'[1]INTERNAL PARAMETERS-1'!$B$5:$J$44,5,FALSE)*VLOOKUP(OVYLD2_!J$4,'[1]INTERNAL PARAMETERS-1'!$B$5:$J$44,7,FALSE)*OVYLD2_!$F208 + OVYLD1_!J208*(1-VLOOKUP(OVYLD2_!J$4,'[1]INTERNAL PARAMETERS-1'!$B$5:$J$44,5,FALSE))*VLOOKUP(OVYLD2_!J$4,'[1]INTERNAL PARAMETERS-1'!$B$5:$J$44,9,FALSE)*OVYLD2_!$F208</f>
        <v>0</v>
      </c>
      <c r="K208" s="44">
        <f>OVYLD1_!K208*VLOOKUP(OVYLD2_!K$4,'[1]INTERNAL PARAMETERS-1'!$B$5:$J$44,5,FALSE)*VLOOKUP(OVYLD2_!K$4,'[1]INTERNAL PARAMETERS-1'!$B$5:$J$44,7,FALSE)*OVYLD2_!$F208 + OVYLD1_!K208*(1-VLOOKUP(OVYLD2_!K$4,'[1]INTERNAL PARAMETERS-1'!$B$5:$J$44,5,FALSE))*VLOOKUP(OVYLD2_!K$4,'[1]INTERNAL PARAMETERS-1'!$B$5:$J$44,9,FALSE)*OVYLD2_!$F208</f>
        <v>0</v>
      </c>
      <c r="L208" s="44">
        <f>OVYLD1_!L208*VLOOKUP(OVYLD2_!L$4,'[1]INTERNAL PARAMETERS-1'!$B$5:$J$44,5,FALSE)*VLOOKUP(OVYLD2_!L$4,'[1]INTERNAL PARAMETERS-1'!$B$5:$J$44,7,FALSE)*OVYLD2_!$F208 + OVYLD1_!L208*(1-VLOOKUP(OVYLD2_!L$4,'[1]INTERNAL PARAMETERS-1'!$B$5:$J$44,5,FALSE))*VLOOKUP(OVYLD2_!L$4,'[1]INTERNAL PARAMETERS-1'!$B$5:$J$44,9,FALSE)*OVYLD2_!$F208</f>
        <v>0</v>
      </c>
      <c r="M208" s="44">
        <f>OVYLD1_!M208*VLOOKUP(OVYLD2_!M$4,'[1]INTERNAL PARAMETERS-1'!$B$5:$J$44,5,FALSE)*VLOOKUP(OVYLD2_!M$4,'[1]INTERNAL PARAMETERS-1'!$B$5:$J$44,7,FALSE)*OVYLD2_!$F208 + OVYLD1_!M208*(1-VLOOKUP(OVYLD2_!M$4,'[1]INTERNAL PARAMETERS-1'!$B$5:$J$44,5,FALSE))*VLOOKUP(OVYLD2_!M$4,'[1]INTERNAL PARAMETERS-1'!$B$5:$J$44,9,FALSE)*OVYLD2_!$F208</f>
        <v>0</v>
      </c>
      <c r="N208" s="44">
        <f>OVYLD1_!N208*VLOOKUP(OVYLD2_!N$4,'[1]INTERNAL PARAMETERS-1'!$B$5:$J$44,5,FALSE)*VLOOKUP(OVYLD2_!N$4,'[1]INTERNAL PARAMETERS-1'!$B$5:$J$44,7,FALSE)*OVYLD2_!$F208 + OVYLD1_!N208*(1-VLOOKUP(OVYLD2_!N$4,'[1]INTERNAL PARAMETERS-1'!$B$5:$J$44,5,FALSE))*VLOOKUP(OVYLD2_!N$4,'[1]INTERNAL PARAMETERS-1'!$B$5:$J$44,9,FALSE)*OVYLD2_!$F208</f>
        <v>0</v>
      </c>
      <c r="O208" s="44">
        <f>OVYLD1_!O208*VLOOKUP(OVYLD2_!O$4,'[1]INTERNAL PARAMETERS-1'!$B$5:$J$44,5,FALSE)*VLOOKUP(OVYLD2_!O$4,'[1]INTERNAL PARAMETERS-1'!$B$5:$J$44,7,FALSE)*OVYLD2_!$F208 + OVYLD1_!O208*(1-VLOOKUP(OVYLD2_!O$4,'[1]INTERNAL PARAMETERS-1'!$B$5:$J$44,5,FALSE))*VLOOKUP(OVYLD2_!O$4,'[1]INTERNAL PARAMETERS-1'!$B$5:$J$44,9,FALSE)*OVYLD2_!$F208</f>
        <v>0</v>
      </c>
      <c r="P208" s="44">
        <f>OVYLD1_!P208*VLOOKUP(OVYLD2_!P$4,'[1]INTERNAL PARAMETERS-1'!$B$5:$J$44,5,FALSE)*VLOOKUP(OVYLD2_!P$4,'[1]INTERNAL PARAMETERS-1'!$B$5:$J$44,7,FALSE)*OVYLD2_!$F208 + OVYLD1_!P208*(1-VLOOKUP(OVYLD2_!P$4,'[1]INTERNAL PARAMETERS-1'!$B$5:$J$44,5,FALSE))*VLOOKUP(OVYLD2_!P$4,'[1]INTERNAL PARAMETERS-1'!$B$5:$J$44,9,FALSE)*OVYLD2_!$F208</f>
        <v>0</v>
      </c>
      <c r="Q208" s="44">
        <f>OVYLD1_!Q208*VLOOKUP(OVYLD2_!Q$4,'[1]INTERNAL PARAMETERS-1'!$B$5:$J$44,5,FALSE)*VLOOKUP(OVYLD2_!Q$4,'[1]INTERNAL PARAMETERS-1'!$B$5:$J$44,7,FALSE)*OVYLD2_!$F208 + OVYLD1_!Q208*(1-VLOOKUP(OVYLD2_!Q$4,'[1]INTERNAL PARAMETERS-1'!$B$5:$J$44,5,FALSE))*VLOOKUP(OVYLD2_!Q$4,'[1]INTERNAL PARAMETERS-1'!$B$5:$J$44,9,FALSE)*OVYLD2_!$F208</f>
        <v>0</v>
      </c>
      <c r="R208" s="44">
        <f>OVYLD1_!R208*VLOOKUP(OVYLD2_!R$4,'[1]INTERNAL PARAMETERS-1'!$B$5:$J$44,5,FALSE)*VLOOKUP(OVYLD2_!R$4,'[1]INTERNAL PARAMETERS-1'!$B$5:$J$44,7,FALSE)*OVYLD2_!$F208 + OVYLD1_!R208*(1-VLOOKUP(OVYLD2_!R$4,'[1]INTERNAL PARAMETERS-1'!$B$5:$J$44,5,FALSE))*VLOOKUP(OVYLD2_!R$4,'[1]INTERNAL PARAMETERS-1'!$B$5:$J$44,9,FALSE)*OVYLD2_!$F208</f>
        <v>0</v>
      </c>
      <c r="S208" s="44">
        <f>OVYLD1_!S208*VLOOKUP(OVYLD2_!S$4,'[1]INTERNAL PARAMETERS-1'!$B$5:$J$44,5,FALSE)*VLOOKUP(OVYLD2_!S$4,'[1]INTERNAL PARAMETERS-1'!$B$5:$J$44,7,FALSE)*OVYLD2_!$F208 + OVYLD1_!S208*(1-VLOOKUP(OVYLD2_!S$4,'[1]INTERNAL PARAMETERS-1'!$B$5:$J$44,5,FALSE))*VLOOKUP(OVYLD2_!S$4,'[1]INTERNAL PARAMETERS-1'!$B$5:$J$44,9,FALSE)*OVYLD2_!$F208</f>
        <v>0</v>
      </c>
      <c r="T208" s="44">
        <f>OVYLD1_!T208*VLOOKUP(OVYLD2_!T$4,'[1]INTERNAL PARAMETERS-1'!$B$5:$J$44,5,FALSE)*VLOOKUP(OVYLD2_!T$4,'[1]INTERNAL PARAMETERS-1'!$B$5:$J$44,7,FALSE)*OVYLD2_!$F208 + OVYLD1_!T208*(1-VLOOKUP(OVYLD2_!T$4,'[1]INTERNAL PARAMETERS-1'!$B$5:$J$44,5,FALSE))*VLOOKUP(OVYLD2_!T$4,'[1]INTERNAL PARAMETERS-1'!$B$5:$J$44,9,FALSE)*OVYLD2_!$F208</f>
        <v>0</v>
      </c>
      <c r="U208" s="44">
        <f>OVYLD1_!U208*VLOOKUP(OVYLD2_!U$4,'[1]INTERNAL PARAMETERS-1'!$B$5:$J$44,5,FALSE)*VLOOKUP(OVYLD2_!U$4,'[1]INTERNAL PARAMETERS-1'!$B$5:$J$44,7,FALSE)*OVYLD2_!$F208 + OVYLD1_!U208*(1-VLOOKUP(OVYLD2_!U$4,'[1]INTERNAL PARAMETERS-1'!$B$5:$J$44,5,FALSE))*VLOOKUP(OVYLD2_!U$4,'[1]INTERNAL PARAMETERS-1'!$B$5:$J$44,9,FALSE)*OVYLD2_!$F208</f>
        <v>0</v>
      </c>
      <c r="V208" s="44">
        <f>OVYLD1_!V208*VLOOKUP(OVYLD2_!V$4,'[1]INTERNAL PARAMETERS-1'!$B$5:$J$44,5,FALSE)*VLOOKUP(OVYLD2_!V$4,'[1]INTERNAL PARAMETERS-1'!$B$5:$J$44,7,FALSE)*OVYLD2_!$F208 + OVYLD1_!V208*(1-VLOOKUP(OVYLD2_!V$4,'[1]INTERNAL PARAMETERS-1'!$B$5:$J$44,5,FALSE))*VLOOKUP(OVYLD2_!V$4,'[1]INTERNAL PARAMETERS-1'!$B$5:$J$44,9,FALSE)*OVYLD2_!$F208</f>
        <v>0</v>
      </c>
      <c r="W208" s="44">
        <f>OVYLD1_!W208*VLOOKUP(OVYLD2_!W$4,'[1]INTERNAL PARAMETERS-1'!$B$5:$J$44,5,FALSE)*VLOOKUP(OVYLD2_!W$4,'[1]INTERNAL PARAMETERS-1'!$B$5:$J$44,7,FALSE)*OVYLD2_!$F208 + OVYLD1_!W208*(1-VLOOKUP(OVYLD2_!W$4,'[1]INTERNAL PARAMETERS-1'!$B$5:$J$44,5,FALSE))*VLOOKUP(OVYLD2_!W$4,'[1]INTERNAL PARAMETERS-1'!$B$5:$J$44,9,FALSE)*OVYLD2_!$F208</f>
        <v>0</v>
      </c>
      <c r="X208" s="44">
        <f>OVYLD1_!X208*VLOOKUP(OVYLD2_!X$4,'[1]INTERNAL PARAMETERS-1'!$B$5:$J$44,5,FALSE)*VLOOKUP(OVYLD2_!X$4,'[1]INTERNAL PARAMETERS-1'!$B$5:$J$44,7,FALSE)*OVYLD2_!$F208 + OVYLD1_!X208*(1-VLOOKUP(OVYLD2_!X$4,'[1]INTERNAL PARAMETERS-1'!$B$5:$J$44,5,FALSE))*VLOOKUP(OVYLD2_!X$4,'[1]INTERNAL PARAMETERS-1'!$B$5:$J$44,9,FALSE)*OVYLD2_!$F208</f>
        <v>0</v>
      </c>
      <c r="Y208" s="44">
        <f>OVYLD1_!Y208*VLOOKUP(OVYLD2_!Y$4,'[1]INTERNAL PARAMETERS-1'!$B$5:$J$44,5,FALSE)*VLOOKUP(OVYLD2_!Y$4,'[1]INTERNAL PARAMETERS-1'!$B$5:$J$44,7,FALSE)*OVYLD2_!$F208 + OVYLD1_!Y208*(1-VLOOKUP(OVYLD2_!Y$4,'[1]INTERNAL PARAMETERS-1'!$B$5:$J$44,5,FALSE))*VLOOKUP(OVYLD2_!Y$4,'[1]INTERNAL PARAMETERS-1'!$B$5:$J$44,9,FALSE)*OVYLD2_!$F208</f>
        <v>0</v>
      </c>
      <c r="Z208" s="44">
        <f>OVYLD1_!Z208*VLOOKUP(OVYLD2_!Z$4,'[1]INTERNAL PARAMETERS-1'!$B$5:$J$44,5,FALSE)*VLOOKUP(OVYLD2_!Z$4,'[1]INTERNAL PARAMETERS-1'!$B$5:$J$44,7,FALSE)*OVYLD2_!$F208 + OVYLD1_!Z208*(1-VLOOKUP(OVYLD2_!Z$4,'[1]INTERNAL PARAMETERS-1'!$B$5:$J$44,5,FALSE))*VLOOKUP(OVYLD2_!Z$4,'[1]INTERNAL PARAMETERS-1'!$B$5:$J$44,9,FALSE)*OVYLD2_!$F208</f>
        <v>0</v>
      </c>
      <c r="AA208" s="44">
        <f>OVYLD1_!AA208*VLOOKUP(OVYLD2_!AA$4,'[1]INTERNAL PARAMETERS-1'!$B$5:$J$44,5,FALSE)*VLOOKUP(OVYLD2_!AA$4,'[1]INTERNAL PARAMETERS-1'!$B$5:$J$44,7,FALSE)*OVYLD2_!$F208 + OVYLD1_!AA208*(1-VLOOKUP(OVYLD2_!AA$4,'[1]INTERNAL PARAMETERS-1'!$B$5:$J$44,5,FALSE))*VLOOKUP(OVYLD2_!AA$4,'[1]INTERNAL PARAMETERS-1'!$B$5:$J$44,9,FALSE)*OVYLD2_!$F208</f>
        <v>0</v>
      </c>
      <c r="AB208" s="44">
        <f>OVYLD1_!AB208*VLOOKUP(OVYLD2_!AB$4,'[1]INTERNAL PARAMETERS-1'!$B$5:$J$44,5,FALSE)*VLOOKUP(OVYLD2_!AB$4,'[1]INTERNAL PARAMETERS-1'!$B$5:$J$44,7,FALSE)*OVYLD2_!$F208 + OVYLD1_!AB208*(1-VLOOKUP(OVYLD2_!AB$4,'[1]INTERNAL PARAMETERS-1'!$B$5:$J$44,5,FALSE))*VLOOKUP(OVYLD2_!AB$4,'[1]INTERNAL PARAMETERS-1'!$B$5:$J$44,9,FALSE)*OVYLD2_!$F208</f>
        <v>0</v>
      </c>
      <c r="AC208" s="44">
        <f>OVYLD1_!AC208*VLOOKUP(OVYLD2_!AC$4,'[1]INTERNAL PARAMETERS-1'!$B$5:$J$44,5,FALSE)*VLOOKUP(OVYLD2_!AC$4,'[1]INTERNAL PARAMETERS-1'!$B$5:$J$44,7,FALSE)*OVYLD2_!$F208 + OVYLD1_!AC208*(1-VLOOKUP(OVYLD2_!AC$4,'[1]INTERNAL PARAMETERS-1'!$B$5:$J$44,5,FALSE))*VLOOKUP(OVYLD2_!AC$4,'[1]INTERNAL PARAMETERS-1'!$B$5:$J$44,9,FALSE)*OVYLD2_!$F208</f>
        <v>0</v>
      </c>
      <c r="AD208" s="44">
        <f>OVYLD1_!AD208*VLOOKUP(OVYLD2_!AD$4,'[1]INTERNAL PARAMETERS-1'!$B$5:$J$44,5,FALSE)*VLOOKUP(OVYLD2_!AD$4,'[1]INTERNAL PARAMETERS-1'!$B$5:$J$44,7,FALSE)*OVYLD2_!$F208 + OVYLD1_!AD208*(1-VLOOKUP(OVYLD2_!AD$4,'[1]INTERNAL PARAMETERS-1'!$B$5:$J$44,5,FALSE))*VLOOKUP(OVYLD2_!AD$4,'[1]INTERNAL PARAMETERS-1'!$B$5:$J$44,9,FALSE)*OVYLD2_!$F208</f>
        <v>0</v>
      </c>
      <c r="AE208" s="44">
        <f>OVYLD1_!AE208*VLOOKUP(OVYLD2_!AE$4,'[1]INTERNAL PARAMETERS-1'!$B$5:$J$44,5,FALSE)*VLOOKUP(OVYLD2_!AE$4,'[1]INTERNAL PARAMETERS-1'!$B$5:$J$44,7,FALSE)*OVYLD2_!$F208 + OVYLD1_!AE208*(1-VLOOKUP(OVYLD2_!AE$4,'[1]INTERNAL PARAMETERS-1'!$B$5:$J$44,5,FALSE))*VLOOKUP(OVYLD2_!AE$4,'[1]INTERNAL PARAMETERS-1'!$B$5:$J$44,9,FALSE)*OVYLD2_!$F208</f>
        <v>0</v>
      </c>
      <c r="AF208" s="44">
        <f>OVYLD1_!AF208*VLOOKUP(OVYLD2_!AF$4,'[1]INTERNAL PARAMETERS-1'!$B$5:$J$44,5,FALSE)*VLOOKUP(OVYLD2_!AF$4,'[1]INTERNAL PARAMETERS-1'!$B$5:$J$44,7,FALSE)*OVYLD2_!$F208 + OVYLD1_!AF208*(1-VLOOKUP(OVYLD2_!AF$4,'[1]INTERNAL PARAMETERS-1'!$B$5:$J$44,5,FALSE))*VLOOKUP(OVYLD2_!AF$4,'[1]INTERNAL PARAMETERS-1'!$B$5:$J$44,9,FALSE)*OVYLD2_!$F208</f>
        <v>0</v>
      </c>
      <c r="AG208" s="44">
        <f>OVYLD1_!AG208*VLOOKUP(OVYLD2_!AG$4,'[1]INTERNAL PARAMETERS-1'!$B$5:$J$44,5,FALSE)*VLOOKUP(OVYLD2_!AG$4,'[1]INTERNAL PARAMETERS-1'!$B$5:$J$44,7,FALSE)*OVYLD2_!$F208 + OVYLD1_!AG208*(1-VLOOKUP(OVYLD2_!AG$4,'[1]INTERNAL PARAMETERS-1'!$B$5:$J$44,5,FALSE))*VLOOKUP(OVYLD2_!AG$4,'[1]INTERNAL PARAMETERS-1'!$B$5:$J$44,9,FALSE)*OVYLD2_!$F208</f>
        <v>0</v>
      </c>
      <c r="AH208" s="44">
        <f>OVYLD1_!AH208*VLOOKUP(OVYLD2_!AH$4,'[1]INTERNAL PARAMETERS-1'!$B$5:$J$44,5,FALSE)*VLOOKUP(OVYLD2_!AH$4,'[1]INTERNAL PARAMETERS-1'!$B$5:$J$44,7,FALSE)*OVYLD2_!$F208 + OVYLD1_!AH208*(1-VLOOKUP(OVYLD2_!AH$4,'[1]INTERNAL PARAMETERS-1'!$B$5:$J$44,5,FALSE))*VLOOKUP(OVYLD2_!AH$4,'[1]INTERNAL PARAMETERS-1'!$B$5:$J$44,9,FALSE)*OVYLD2_!$F208</f>
        <v>0</v>
      </c>
      <c r="AI208" s="44">
        <f>OVYLD1_!AI208*VLOOKUP(OVYLD2_!AI$4,'[1]INTERNAL PARAMETERS-1'!$B$5:$J$44,5,FALSE)*VLOOKUP(OVYLD2_!AI$4,'[1]INTERNAL PARAMETERS-1'!$B$5:$J$44,7,FALSE)*OVYLD2_!$F208 + OVYLD1_!AI208*(1-VLOOKUP(OVYLD2_!AI$4,'[1]INTERNAL PARAMETERS-1'!$B$5:$J$44,5,FALSE))*VLOOKUP(OVYLD2_!AI$4,'[1]INTERNAL PARAMETERS-1'!$B$5:$J$44,9,FALSE)*OVYLD2_!$F208</f>
        <v>0</v>
      </c>
      <c r="AJ208" s="44">
        <f>OVYLD1_!AJ208*VLOOKUP(OVYLD2_!AJ$4,'[1]INTERNAL PARAMETERS-1'!$B$5:$J$44,5,FALSE)*VLOOKUP(OVYLD2_!AJ$4,'[1]INTERNAL PARAMETERS-1'!$B$5:$J$44,7,FALSE)*OVYLD2_!$F208 + OVYLD1_!AJ208*(1-VLOOKUP(OVYLD2_!AJ$4,'[1]INTERNAL PARAMETERS-1'!$B$5:$J$44,5,FALSE))*VLOOKUP(OVYLD2_!AJ$4,'[1]INTERNAL PARAMETERS-1'!$B$5:$J$44,9,FALSE)*OVYLD2_!$F208</f>
        <v>0</v>
      </c>
      <c r="AK208" s="44">
        <f>OVYLD1_!AK208*VLOOKUP(OVYLD2_!AK$4,'[1]INTERNAL PARAMETERS-1'!$B$5:$J$44,5,FALSE)*VLOOKUP(OVYLD2_!AK$4,'[1]INTERNAL PARAMETERS-1'!$B$5:$J$44,7,FALSE)*OVYLD2_!$F208 + OVYLD1_!AK208*(1-VLOOKUP(OVYLD2_!AK$4,'[1]INTERNAL PARAMETERS-1'!$B$5:$J$44,5,FALSE))*VLOOKUP(OVYLD2_!AK$4,'[1]INTERNAL PARAMETERS-1'!$B$5:$J$44,9,FALSE)*OVYLD2_!$F208</f>
        <v>0</v>
      </c>
      <c r="AL208" s="44">
        <f>OVYLD1_!AL208*VLOOKUP(OVYLD2_!AL$4,'[1]INTERNAL PARAMETERS-1'!$B$5:$J$44,5,FALSE)*VLOOKUP(OVYLD2_!AL$4,'[1]INTERNAL PARAMETERS-1'!$B$5:$J$44,7,FALSE)*OVYLD2_!$F208 + OVYLD1_!AL208*(1-VLOOKUP(OVYLD2_!AL$4,'[1]INTERNAL PARAMETERS-1'!$B$5:$J$44,5,FALSE))*VLOOKUP(OVYLD2_!AL$4,'[1]INTERNAL PARAMETERS-1'!$B$5:$J$44,9,FALSE)*OVYLD2_!$F208</f>
        <v>0</v>
      </c>
      <c r="AM208" s="44">
        <f>OVYLD1_!AM208*VLOOKUP(OVYLD2_!AM$4,'[1]INTERNAL PARAMETERS-1'!$B$5:$J$44,5,FALSE)*VLOOKUP(OVYLD2_!AM$4,'[1]INTERNAL PARAMETERS-1'!$B$5:$J$44,7,FALSE)*OVYLD2_!$F208 + OVYLD1_!AM208*(1-VLOOKUP(OVYLD2_!AM$4,'[1]INTERNAL PARAMETERS-1'!$B$5:$J$44,5,FALSE))*VLOOKUP(OVYLD2_!AM$4,'[1]INTERNAL PARAMETERS-1'!$B$5:$J$44,9,FALSE)*OVYLD2_!$F208</f>
        <v>0</v>
      </c>
      <c r="AN208" s="44">
        <f>OVYLD1_!AN208*VLOOKUP(OVYLD2_!AN$4,'[1]INTERNAL PARAMETERS-1'!$B$5:$J$44,5,FALSE)*VLOOKUP(OVYLD2_!AN$4,'[1]INTERNAL PARAMETERS-1'!$B$5:$J$44,7,FALSE)*OVYLD2_!$F208 + OVYLD1_!AN208*(1-VLOOKUP(OVYLD2_!AN$4,'[1]INTERNAL PARAMETERS-1'!$B$5:$J$44,5,FALSE))*VLOOKUP(OVYLD2_!AN$4,'[1]INTERNAL PARAMETERS-1'!$B$5:$J$44,9,FALSE)*OVYLD2_!$F208</f>
        <v>0</v>
      </c>
      <c r="AO208" s="44">
        <f>OVYLD1_!AO208*VLOOKUP(OVYLD2_!AO$4,'[1]INTERNAL PARAMETERS-1'!$B$5:$J$44,5,FALSE)*VLOOKUP(OVYLD2_!AO$4,'[1]INTERNAL PARAMETERS-1'!$B$5:$J$44,7,FALSE)*OVYLD2_!$F208 + OVYLD1_!AO208*(1-VLOOKUP(OVYLD2_!AO$4,'[1]INTERNAL PARAMETERS-1'!$B$5:$J$44,5,FALSE))*VLOOKUP(OVYLD2_!AO$4,'[1]INTERNAL PARAMETERS-1'!$B$5:$J$44,9,FALSE)*OVYLD2_!$F208</f>
        <v>0</v>
      </c>
      <c r="AP208" s="44">
        <f>OVYLD1_!AP208*VLOOKUP(OVYLD2_!AP$4,'[1]INTERNAL PARAMETERS-1'!$B$5:$J$44,5,FALSE)*VLOOKUP(OVYLD2_!AP$4,'[1]INTERNAL PARAMETERS-1'!$B$5:$J$44,7,FALSE)*OVYLD2_!$F208 + OVYLD1_!AP208*(1-VLOOKUP(OVYLD2_!AP$4,'[1]INTERNAL PARAMETERS-1'!$B$5:$J$44,5,FALSE))*VLOOKUP(OVYLD2_!AP$4,'[1]INTERNAL PARAMETERS-1'!$B$5:$J$44,9,FALSE)*OVYLD2_!$F208</f>
        <v>0</v>
      </c>
      <c r="AQ208" s="44">
        <f>OVYLD1_!AQ208*VLOOKUP(OVYLD2_!AQ$4,'[1]INTERNAL PARAMETERS-1'!$B$5:$J$44,5,FALSE)*VLOOKUP(OVYLD2_!AQ$4,'[1]INTERNAL PARAMETERS-1'!$B$5:$J$44,7,FALSE)*OVYLD2_!$F208 + OVYLD1_!AQ208*(1-VLOOKUP(OVYLD2_!AQ$4,'[1]INTERNAL PARAMETERS-1'!$B$5:$J$44,5,FALSE))*VLOOKUP(OVYLD2_!AQ$4,'[1]INTERNAL PARAMETERS-1'!$B$5:$J$44,9,FALSE)*OVYLD2_!$F208</f>
        <v>0</v>
      </c>
      <c r="AR208" s="44">
        <f>OVYLD1_!AR208*VLOOKUP(OVYLD2_!AR$4,'[1]INTERNAL PARAMETERS-1'!$B$5:$J$44,5,FALSE)*VLOOKUP(OVYLD2_!AR$4,'[1]INTERNAL PARAMETERS-1'!$B$5:$J$44,7,FALSE)*OVYLD2_!$F208 + OVYLD1_!AR208*(1-VLOOKUP(OVYLD2_!AR$4,'[1]INTERNAL PARAMETERS-1'!$B$5:$J$44,5,FALSE))*VLOOKUP(OVYLD2_!AR$4,'[1]INTERNAL PARAMETERS-1'!$B$5:$J$44,9,FALSE)*OVYLD2_!$F208</f>
        <v>0</v>
      </c>
      <c r="AS208" s="44">
        <f>OVYLD1_!AS208*VLOOKUP(OVYLD2_!AS$4,'[1]INTERNAL PARAMETERS-1'!$B$5:$J$44,5,FALSE)*VLOOKUP(OVYLD2_!AS$4,'[1]INTERNAL PARAMETERS-1'!$B$5:$J$44,7,FALSE)*OVYLD2_!$F208 + OVYLD1_!AS208*(1-VLOOKUP(OVYLD2_!AS$4,'[1]INTERNAL PARAMETERS-1'!$B$5:$J$44,5,FALSE))*VLOOKUP(OVYLD2_!AS$4,'[1]INTERNAL PARAMETERS-1'!$B$5:$J$44,9,FALSE)*OVYLD2_!$F208</f>
        <v>0</v>
      </c>
      <c r="AT208" s="43">
        <f>OVYLD1_!AT208*VLOOKUP(OVYLD2_!AT$4,'[1]INTERNAL PARAMETERS-1'!$B$5:$J$44,5,FALSE)*VLOOKUP(OVYLD2_!AT$4,'[1]INTERNAL PARAMETERS-1'!$B$5:$J$44,7,FALSE)*OVYLD2_!$F208 + OVYLD1_!AT208*(1-VLOOKUP(OVYLD2_!AT$4,'[1]INTERNAL PARAMETERS-1'!$B$5:$J$44,5,FALSE))*VLOOKUP(OVYLD2_!AT$4,'[1]INTERNAL PARAMETERS-1'!$B$5:$J$44,9,FALSE)*OVYLD2_!$F208</f>
        <v>0</v>
      </c>
      <c r="AU208" s="45">
        <f>OVYLD1_!AU208*VLOOKUP(OVYLD2_!AU$4,'[1]INTERNAL PARAMETERS-1'!$B$5:$J$44,5,FALSE)*VLOOKUP(OVYLD2_!AU$4,'[1]INTERNAL PARAMETERS-1'!$B$5:$J$44,6,FALSE)*VLOOKUP(OVYLD2_!AU$4,'[1]INTERNAL PARAMETERS-1'!$B$5:$J$44,3,FALSE) + OVYLD1_!AU208*(1-VLOOKUP(OVYLD2_!AU$4,'[1]INTERNAL PARAMETERS-1'!$B$5:$J$44,5,FALSE))*VLOOKUP(OVYLD2_!AU$4,'[1]INTERNAL PARAMETERS-1'!$B$5:$J$44,8,FALSE)*VLOOKUP(OVYLD2_!AU$4,'[1]INTERNAL PARAMETERS-1'!$B$5:$J$44,3,FALSE)</f>
        <v>0</v>
      </c>
      <c r="AV208" s="44">
        <f>OVYLD1_!AV208*VLOOKUP(OVYLD2_!AV$4,'[1]INTERNAL PARAMETERS-1'!$B$5:$J$44,5,FALSE)*VLOOKUP(OVYLD2_!AV$4,'[1]INTERNAL PARAMETERS-1'!$B$5:$J$44,6,FALSE)*VLOOKUP(OVYLD2_!AV$4,'[1]INTERNAL PARAMETERS-1'!$B$5:$J$44,3,FALSE) + OVYLD1_!AV208*(1-VLOOKUP(OVYLD2_!AV$4,'[1]INTERNAL PARAMETERS-1'!$B$5:$J$44,5,FALSE))*VLOOKUP(OVYLD2_!AV$4,'[1]INTERNAL PARAMETERS-1'!$B$5:$J$44,8,FALSE)*VLOOKUP(OVYLD2_!AV$4,'[1]INTERNAL PARAMETERS-1'!$B$5:$J$44,3,FALSE)</f>
        <v>0</v>
      </c>
      <c r="AW208" s="44">
        <f>OVYLD1_!AW208*VLOOKUP(OVYLD2_!AW$4,'[1]INTERNAL PARAMETERS-1'!$B$5:$J$44,5,FALSE)*VLOOKUP(OVYLD2_!AW$4,'[1]INTERNAL PARAMETERS-1'!$B$5:$J$44,6,FALSE)*VLOOKUP(OVYLD2_!AW$4,'[1]INTERNAL PARAMETERS-1'!$B$5:$J$44,3,FALSE) + OVYLD1_!AW208*(1-VLOOKUP(OVYLD2_!AW$4,'[1]INTERNAL PARAMETERS-1'!$B$5:$J$44,5,FALSE))*VLOOKUP(OVYLD2_!AW$4,'[1]INTERNAL PARAMETERS-1'!$B$5:$J$44,8,FALSE)*VLOOKUP(OVYLD2_!AW$4,'[1]INTERNAL PARAMETERS-1'!$B$5:$J$44,3,FALSE)</f>
        <v>0</v>
      </c>
      <c r="AX208" s="44">
        <f>OVYLD1_!AX208*VLOOKUP(OVYLD2_!AX$4,'[1]INTERNAL PARAMETERS-1'!$B$5:$J$44,5,FALSE)*VLOOKUP(OVYLD2_!AX$4,'[1]INTERNAL PARAMETERS-1'!$B$5:$J$44,6,FALSE)*VLOOKUP(OVYLD2_!AX$4,'[1]INTERNAL PARAMETERS-1'!$B$5:$J$44,3,FALSE) + OVYLD1_!AX208*(1-VLOOKUP(OVYLD2_!AX$4,'[1]INTERNAL PARAMETERS-1'!$B$5:$J$44,5,FALSE))*VLOOKUP(OVYLD2_!AX$4,'[1]INTERNAL PARAMETERS-1'!$B$5:$J$44,8,FALSE)*VLOOKUP(OVYLD2_!AX$4,'[1]INTERNAL PARAMETERS-1'!$B$5:$J$44,3,FALSE)</f>
        <v>0</v>
      </c>
      <c r="AY208" s="44">
        <f>OVYLD1_!AY208*VLOOKUP(OVYLD2_!AY$4,'[1]INTERNAL PARAMETERS-1'!$B$5:$J$44,5,FALSE)*VLOOKUP(OVYLD2_!AY$4,'[1]INTERNAL PARAMETERS-1'!$B$5:$J$44,6,FALSE)*VLOOKUP(OVYLD2_!AY$4,'[1]INTERNAL PARAMETERS-1'!$B$5:$J$44,3,FALSE) + OVYLD1_!AY208*(1-VLOOKUP(OVYLD2_!AY$4,'[1]INTERNAL PARAMETERS-1'!$B$5:$J$44,5,FALSE))*VLOOKUP(OVYLD2_!AY$4,'[1]INTERNAL PARAMETERS-1'!$B$5:$J$44,8,FALSE)*VLOOKUP(OVYLD2_!AY$4,'[1]INTERNAL PARAMETERS-1'!$B$5:$J$44,3,FALSE)</f>
        <v>0</v>
      </c>
      <c r="AZ208" s="44">
        <f>OVYLD1_!AZ208*VLOOKUP(OVYLD2_!AZ$4,'[1]INTERNAL PARAMETERS-1'!$B$5:$J$44,5,FALSE)*VLOOKUP(OVYLD2_!AZ$4,'[1]INTERNAL PARAMETERS-1'!$B$5:$J$44,6,FALSE)*VLOOKUP(OVYLD2_!AZ$4,'[1]INTERNAL PARAMETERS-1'!$B$5:$J$44,3,FALSE) + OVYLD1_!AZ208*(1-VLOOKUP(OVYLD2_!AZ$4,'[1]INTERNAL PARAMETERS-1'!$B$5:$J$44,5,FALSE))*VLOOKUP(OVYLD2_!AZ$4,'[1]INTERNAL PARAMETERS-1'!$B$5:$J$44,8,FALSE)*VLOOKUP(OVYLD2_!AZ$4,'[1]INTERNAL PARAMETERS-1'!$B$5:$J$44,3,FALSE)</f>
        <v>0</v>
      </c>
      <c r="BA208" s="44">
        <f>OVYLD1_!BA208*VLOOKUP(OVYLD2_!BA$4,'[1]INTERNAL PARAMETERS-1'!$B$5:$J$44,5,FALSE)*VLOOKUP(OVYLD2_!BA$4,'[1]INTERNAL PARAMETERS-1'!$B$5:$J$44,6,FALSE)*VLOOKUP(OVYLD2_!BA$4,'[1]INTERNAL PARAMETERS-1'!$B$5:$J$44,3,FALSE) + OVYLD1_!BA208*(1-VLOOKUP(OVYLD2_!BA$4,'[1]INTERNAL PARAMETERS-1'!$B$5:$J$44,5,FALSE))*VLOOKUP(OVYLD2_!BA$4,'[1]INTERNAL PARAMETERS-1'!$B$5:$J$44,8,FALSE)*VLOOKUP(OVYLD2_!BA$4,'[1]INTERNAL PARAMETERS-1'!$B$5:$J$44,3,FALSE)</f>
        <v>0</v>
      </c>
      <c r="BB208" s="44">
        <f>OVYLD1_!BB208*VLOOKUP(OVYLD2_!BB$4,'[1]INTERNAL PARAMETERS-1'!$B$5:$J$44,5,FALSE)*VLOOKUP(OVYLD2_!BB$4,'[1]INTERNAL PARAMETERS-1'!$B$5:$J$44,6,FALSE)*VLOOKUP(OVYLD2_!BB$4,'[1]INTERNAL PARAMETERS-1'!$B$5:$J$44,3,FALSE) + OVYLD1_!BB208*(1-VLOOKUP(OVYLD2_!BB$4,'[1]INTERNAL PARAMETERS-1'!$B$5:$J$44,5,FALSE))*VLOOKUP(OVYLD2_!BB$4,'[1]INTERNAL PARAMETERS-1'!$B$5:$J$44,8,FALSE)*VLOOKUP(OVYLD2_!BB$4,'[1]INTERNAL PARAMETERS-1'!$B$5:$J$44,3,FALSE)</f>
        <v>0</v>
      </c>
      <c r="BC208" s="44">
        <f>OVYLD1_!BC208*VLOOKUP(OVYLD2_!BC$4,'[1]INTERNAL PARAMETERS-1'!$B$5:$J$44,5,FALSE)*VLOOKUP(OVYLD2_!BC$4,'[1]INTERNAL PARAMETERS-1'!$B$5:$J$44,6,FALSE)*VLOOKUP(OVYLD2_!BC$4,'[1]INTERNAL PARAMETERS-1'!$B$5:$J$44,3,FALSE) + OVYLD1_!BC208*(1-VLOOKUP(OVYLD2_!BC$4,'[1]INTERNAL PARAMETERS-1'!$B$5:$J$44,5,FALSE))*VLOOKUP(OVYLD2_!BC$4,'[1]INTERNAL PARAMETERS-1'!$B$5:$J$44,8,FALSE)*VLOOKUP(OVYLD2_!BC$4,'[1]INTERNAL PARAMETERS-1'!$B$5:$J$44,3,FALSE)</f>
        <v>0</v>
      </c>
      <c r="BD208" s="44">
        <f>OVYLD1_!BD208*VLOOKUP(OVYLD2_!BD$4,'[1]INTERNAL PARAMETERS-1'!$B$5:$J$44,5,FALSE)*VLOOKUP(OVYLD2_!BD$4,'[1]INTERNAL PARAMETERS-1'!$B$5:$J$44,6,FALSE)*VLOOKUP(OVYLD2_!BD$4,'[1]INTERNAL PARAMETERS-1'!$B$5:$J$44,3,FALSE) + OVYLD1_!BD208*(1-VLOOKUP(OVYLD2_!BD$4,'[1]INTERNAL PARAMETERS-1'!$B$5:$J$44,5,FALSE))*VLOOKUP(OVYLD2_!BD$4,'[1]INTERNAL PARAMETERS-1'!$B$5:$J$44,8,FALSE)*VLOOKUP(OVYLD2_!BD$4,'[1]INTERNAL PARAMETERS-1'!$B$5:$J$44,3,FALSE)</f>
        <v>0</v>
      </c>
      <c r="BE208" s="44">
        <f>OVYLD1_!BE208*VLOOKUP(OVYLD2_!BE$4,'[1]INTERNAL PARAMETERS-1'!$B$5:$J$44,5,FALSE)*VLOOKUP(OVYLD2_!BE$4,'[1]INTERNAL PARAMETERS-1'!$B$5:$J$44,6,FALSE)*VLOOKUP(OVYLD2_!BE$4,'[1]INTERNAL PARAMETERS-1'!$B$5:$J$44,3,FALSE) + OVYLD1_!BE208*(1-VLOOKUP(OVYLD2_!BE$4,'[1]INTERNAL PARAMETERS-1'!$B$5:$J$44,5,FALSE))*VLOOKUP(OVYLD2_!BE$4,'[1]INTERNAL PARAMETERS-1'!$B$5:$J$44,8,FALSE)*VLOOKUP(OVYLD2_!BE$4,'[1]INTERNAL PARAMETERS-1'!$B$5:$J$44,3,FALSE)</f>
        <v>0</v>
      </c>
      <c r="BF208" s="44">
        <f>OVYLD1_!BF208*VLOOKUP(OVYLD2_!BF$4,'[1]INTERNAL PARAMETERS-1'!$B$5:$J$44,5,FALSE)*VLOOKUP(OVYLD2_!BF$4,'[1]INTERNAL PARAMETERS-1'!$B$5:$J$44,6,FALSE)*VLOOKUP(OVYLD2_!BF$4,'[1]INTERNAL PARAMETERS-1'!$B$5:$J$44,3,FALSE) + OVYLD1_!BF208*(1-VLOOKUP(OVYLD2_!BF$4,'[1]INTERNAL PARAMETERS-1'!$B$5:$J$44,5,FALSE))*VLOOKUP(OVYLD2_!BF$4,'[1]INTERNAL PARAMETERS-1'!$B$5:$J$44,8,FALSE)*VLOOKUP(OVYLD2_!BF$4,'[1]INTERNAL PARAMETERS-1'!$B$5:$J$44,3,FALSE)</f>
        <v>0</v>
      </c>
      <c r="BG208" s="44">
        <f>OVYLD1_!BG208*VLOOKUP(OVYLD2_!BG$4,'[1]INTERNAL PARAMETERS-1'!$B$5:$J$44,5,FALSE)*VLOOKUP(OVYLD2_!BG$4,'[1]INTERNAL PARAMETERS-1'!$B$5:$J$44,6,FALSE)*VLOOKUP(OVYLD2_!BG$4,'[1]INTERNAL PARAMETERS-1'!$B$5:$J$44,3,FALSE) + OVYLD1_!BG208*(1-VLOOKUP(OVYLD2_!BG$4,'[1]INTERNAL PARAMETERS-1'!$B$5:$J$44,5,FALSE))*VLOOKUP(OVYLD2_!BG$4,'[1]INTERNAL PARAMETERS-1'!$B$5:$J$44,8,FALSE)*VLOOKUP(OVYLD2_!BG$4,'[1]INTERNAL PARAMETERS-1'!$B$5:$J$44,3,FALSE)</f>
        <v>0</v>
      </c>
      <c r="BH208" s="44">
        <f>OVYLD1_!BH208*VLOOKUP(OVYLD2_!BH$4,'[1]INTERNAL PARAMETERS-1'!$B$5:$J$44,5,FALSE)*VLOOKUP(OVYLD2_!BH$4,'[1]INTERNAL PARAMETERS-1'!$B$5:$J$44,6,FALSE)*VLOOKUP(OVYLD2_!BH$4,'[1]INTERNAL PARAMETERS-1'!$B$5:$J$44,3,FALSE) + OVYLD1_!BH208*(1-VLOOKUP(OVYLD2_!BH$4,'[1]INTERNAL PARAMETERS-1'!$B$5:$J$44,5,FALSE))*VLOOKUP(OVYLD2_!BH$4,'[1]INTERNAL PARAMETERS-1'!$B$5:$J$44,8,FALSE)*VLOOKUP(OVYLD2_!BH$4,'[1]INTERNAL PARAMETERS-1'!$B$5:$J$44,3,FALSE)</f>
        <v>0</v>
      </c>
      <c r="BI208" s="44">
        <f>OVYLD1_!BI208*VLOOKUP(OVYLD2_!BI$4,'[1]INTERNAL PARAMETERS-1'!$B$5:$J$44,5,FALSE)*VLOOKUP(OVYLD2_!BI$4,'[1]INTERNAL PARAMETERS-1'!$B$5:$J$44,6,FALSE)*VLOOKUP(OVYLD2_!BI$4,'[1]INTERNAL PARAMETERS-1'!$B$5:$J$44,3,FALSE) + OVYLD1_!BI208*(1-VLOOKUP(OVYLD2_!BI$4,'[1]INTERNAL PARAMETERS-1'!$B$5:$J$44,5,FALSE))*VLOOKUP(OVYLD2_!BI$4,'[1]INTERNAL PARAMETERS-1'!$B$5:$J$44,8,FALSE)*VLOOKUP(OVYLD2_!BI$4,'[1]INTERNAL PARAMETERS-1'!$B$5:$J$44,3,FALSE)</f>
        <v>0</v>
      </c>
      <c r="BJ208" s="44">
        <f>OVYLD1_!BJ208*VLOOKUP(OVYLD2_!BJ$4,'[1]INTERNAL PARAMETERS-1'!$B$5:$J$44,5,FALSE)*VLOOKUP(OVYLD2_!BJ$4,'[1]INTERNAL PARAMETERS-1'!$B$5:$J$44,6,FALSE)*VLOOKUP(OVYLD2_!BJ$4,'[1]INTERNAL PARAMETERS-1'!$B$5:$J$44,3,FALSE) + OVYLD1_!BJ208*(1-VLOOKUP(OVYLD2_!BJ$4,'[1]INTERNAL PARAMETERS-1'!$B$5:$J$44,5,FALSE))*VLOOKUP(OVYLD2_!BJ$4,'[1]INTERNAL PARAMETERS-1'!$B$5:$J$44,8,FALSE)*VLOOKUP(OVYLD2_!BJ$4,'[1]INTERNAL PARAMETERS-1'!$B$5:$J$44,3,FALSE)</f>
        <v>0</v>
      </c>
      <c r="BK208" s="44">
        <f>OVYLD1_!BK208*VLOOKUP(OVYLD2_!BK$4,'[1]INTERNAL PARAMETERS-1'!$B$5:$J$44,5,FALSE)*VLOOKUP(OVYLD2_!BK$4,'[1]INTERNAL PARAMETERS-1'!$B$5:$J$44,6,FALSE)*VLOOKUP(OVYLD2_!BK$4,'[1]INTERNAL PARAMETERS-1'!$B$5:$J$44,3,FALSE) + OVYLD1_!BK208*(1-VLOOKUP(OVYLD2_!BK$4,'[1]INTERNAL PARAMETERS-1'!$B$5:$J$44,5,FALSE))*VLOOKUP(OVYLD2_!BK$4,'[1]INTERNAL PARAMETERS-1'!$B$5:$J$44,8,FALSE)*VLOOKUP(OVYLD2_!BK$4,'[1]INTERNAL PARAMETERS-1'!$B$5:$J$44,3,FALSE)</f>
        <v>0</v>
      </c>
      <c r="BL208" s="44">
        <f>OVYLD1_!BL208*VLOOKUP(OVYLD2_!BL$4,'[1]INTERNAL PARAMETERS-1'!$B$5:$J$44,5,FALSE)*VLOOKUP(OVYLD2_!BL$4,'[1]INTERNAL PARAMETERS-1'!$B$5:$J$44,6,FALSE)*VLOOKUP(OVYLD2_!BL$4,'[1]INTERNAL PARAMETERS-1'!$B$5:$J$44,3,FALSE) + OVYLD1_!BL208*(1-VLOOKUP(OVYLD2_!BL$4,'[1]INTERNAL PARAMETERS-1'!$B$5:$J$44,5,FALSE))*VLOOKUP(OVYLD2_!BL$4,'[1]INTERNAL PARAMETERS-1'!$B$5:$J$44,8,FALSE)*VLOOKUP(OVYLD2_!BL$4,'[1]INTERNAL PARAMETERS-1'!$B$5:$J$44,3,FALSE)</f>
        <v>0</v>
      </c>
      <c r="BM208" s="44">
        <f>OVYLD1_!BM208*VLOOKUP(OVYLD2_!BM$4,'[1]INTERNAL PARAMETERS-1'!$B$5:$J$44,5,FALSE)*VLOOKUP(OVYLD2_!BM$4,'[1]INTERNAL PARAMETERS-1'!$B$5:$J$44,6,FALSE)*VLOOKUP(OVYLD2_!BM$4,'[1]INTERNAL PARAMETERS-1'!$B$5:$J$44,3,FALSE) + OVYLD1_!BM208*(1-VLOOKUP(OVYLD2_!BM$4,'[1]INTERNAL PARAMETERS-1'!$B$5:$J$44,5,FALSE))*VLOOKUP(OVYLD2_!BM$4,'[1]INTERNAL PARAMETERS-1'!$B$5:$J$44,8,FALSE)*VLOOKUP(OVYLD2_!BM$4,'[1]INTERNAL PARAMETERS-1'!$B$5:$J$44,3,FALSE)</f>
        <v>0</v>
      </c>
      <c r="BN208" s="44">
        <f>OVYLD1_!BN208*VLOOKUP(OVYLD2_!BN$4,'[1]INTERNAL PARAMETERS-1'!$B$5:$J$44,5,FALSE)*VLOOKUP(OVYLD2_!BN$4,'[1]INTERNAL PARAMETERS-1'!$B$5:$J$44,6,FALSE)*VLOOKUP(OVYLD2_!BN$4,'[1]INTERNAL PARAMETERS-1'!$B$5:$J$44,3,FALSE) + OVYLD1_!BN208*(1-VLOOKUP(OVYLD2_!BN$4,'[1]INTERNAL PARAMETERS-1'!$B$5:$J$44,5,FALSE))*VLOOKUP(OVYLD2_!BN$4,'[1]INTERNAL PARAMETERS-1'!$B$5:$J$44,8,FALSE)*VLOOKUP(OVYLD2_!BN$4,'[1]INTERNAL PARAMETERS-1'!$B$5:$J$44,3,FALSE)</f>
        <v>0</v>
      </c>
      <c r="BO208" s="44">
        <f>OVYLD1_!BO208*VLOOKUP(OVYLD2_!BO$4,'[1]INTERNAL PARAMETERS-1'!$B$5:$J$44,5,FALSE)*VLOOKUP(OVYLD2_!BO$4,'[1]INTERNAL PARAMETERS-1'!$B$5:$J$44,6,FALSE)*VLOOKUP(OVYLD2_!BO$4,'[1]INTERNAL PARAMETERS-1'!$B$5:$J$44,3,FALSE) + OVYLD1_!BO208*(1-VLOOKUP(OVYLD2_!BO$4,'[1]INTERNAL PARAMETERS-1'!$B$5:$J$44,5,FALSE))*VLOOKUP(OVYLD2_!BO$4,'[1]INTERNAL PARAMETERS-1'!$B$5:$J$44,8,FALSE)*VLOOKUP(OVYLD2_!BO$4,'[1]INTERNAL PARAMETERS-1'!$B$5:$J$44,3,FALSE)</f>
        <v>0</v>
      </c>
      <c r="BP208" s="44">
        <f>OVYLD1_!BP208*VLOOKUP(OVYLD2_!BP$4,'[1]INTERNAL PARAMETERS-1'!$B$5:$J$44,5,FALSE)*VLOOKUP(OVYLD2_!BP$4,'[1]INTERNAL PARAMETERS-1'!$B$5:$J$44,6,FALSE)*VLOOKUP(OVYLD2_!BP$4,'[1]INTERNAL PARAMETERS-1'!$B$5:$J$44,3,FALSE) + OVYLD1_!BP208*(1-VLOOKUP(OVYLD2_!BP$4,'[1]INTERNAL PARAMETERS-1'!$B$5:$J$44,5,FALSE))*VLOOKUP(OVYLD2_!BP$4,'[1]INTERNAL PARAMETERS-1'!$B$5:$J$44,8,FALSE)*VLOOKUP(OVYLD2_!BP$4,'[1]INTERNAL PARAMETERS-1'!$B$5:$J$44,3,FALSE)</f>
        <v>0</v>
      </c>
      <c r="BQ208" s="44">
        <f>OVYLD1_!BQ208*VLOOKUP(OVYLD2_!BQ$4,'[1]INTERNAL PARAMETERS-1'!$B$5:$J$44,5,FALSE)*VLOOKUP(OVYLD2_!BQ$4,'[1]INTERNAL PARAMETERS-1'!$B$5:$J$44,6,FALSE)*VLOOKUP(OVYLD2_!BQ$4,'[1]INTERNAL PARAMETERS-1'!$B$5:$J$44,3,FALSE) + OVYLD1_!BQ208*(1-VLOOKUP(OVYLD2_!BQ$4,'[1]INTERNAL PARAMETERS-1'!$B$5:$J$44,5,FALSE))*VLOOKUP(OVYLD2_!BQ$4,'[1]INTERNAL PARAMETERS-1'!$B$5:$J$44,8,FALSE)*VLOOKUP(OVYLD2_!BQ$4,'[1]INTERNAL PARAMETERS-1'!$B$5:$J$44,3,FALSE)</f>
        <v>0</v>
      </c>
      <c r="BR208" s="44">
        <f>OVYLD1_!BR208*VLOOKUP(OVYLD2_!BR$4,'[1]INTERNAL PARAMETERS-1'!$B$5:$J$44,5,FALSE)*VLOOKUP(OVYLD2_!BR$4,'[1]INTERNAL PARAMETERS-1'!$B$5:$J$44,6,FALSE)*VLOOKUP(OVYLD2_!BR$4,'[1]INTERNAL PARAMETERS-1'!$B$5:$J$44,3,FALSE) + OVYLD1_!BR208*(1-VLOOKUP(OVYLD2_!BR$4,'[1]INTERNAL PARAMETERS-1'!$B$5:$J$44,5,FALSE))*VLOOKUP(OVYLD2_!BR$4,'[1]INTERNAL PARAMETERS-1'!$B$5:$J$44,8,FALSE)*VLOOKUP(OVYLD2_!BR$4,'[1]INTERNAL PARAMETERS-1'!$B$5:$J$44,3,FALSE)</f>
        <v>0</v>
      </c>
      <c r="BS208" s="44">
        <f>OVYLD1_!BS208*VLOOKUP(OVYLD2_!BS$4,'[1]INTERNAL PARAMETERS-1'!$B$5:$J$44,5,FALSE)*VLOOKUP(OVYLD2_!BS$4,'[1]INTERNAL PARAMETERS-1'!$B$5:$J$44,6,FALSE)*VLOOKUP(OVYLD2_!BS$4,'[1]INTERNAL PARAMETERS-1'!$B$5:$J$44,3,FALSE) + OVYLD1_!BS208*(1-VLOOKUP(OVYLD2_!BS$4,'[1]INTERNAL PARAMETERS-1'!$B$5:$J$44,5,FALSE))*VLOOKUP(OVYLD2_!BS$4,'[1]INTERNAL PARAMETERS-1'!$B$5:$J$44,8,FALSE)*VLOOKUP(OVYLD2_!BS$4,'[1]INTERNAL PARAMETERS-1'!$B$5:$J$44,3,FALSE)</f>
        <v>0</v>
      </c>
      <c r="BT208" s="44">
        <f>OVYLD1_!BT208*VLOOKUP(OVYLD2_!BT$4,'[1]INTERNAL PARAMETERS-1'!$B$5:$J$44,5,FALSE)*VLOOKUP(OVYLD2_!BT$4,'[1]INTERNAL PARAMETERS-1'!$B$5:$J$44,6,FALSE)*VLOOKUP(OVYLD2_!BT$4,'[1]INTERNAL PARAMETERS-1'!$B$5:$J$44,3,FALSE) + OVYLD1_!BT208*(1-VLOOKUP(OVYLD2_!BT$4,'[1]INTERNAL PARAMETERS-1'!$B$5:$J$44,5,FALSE))*VLOOKUP(OVYLD2_!BT$4,'[1]INTERNAL PARAMETERS-1'!$B$5:$J$44,8,FALSE)*VLOOKUP(OVYLD2_!BT$4,'[1]INTERNAL PARAMETERS-1'!$B$5:$J$44,3,FALSE)</f>
        <v>0</v>
      </c>
      <c r="BU208" s="44">
        <f>OVYLD1_!BU208*VLOOKUP(OVYLD2_!BU$4,'[1]INTERNAL PARAMETERS-1'!$B$5:$J$44,5,FALSE)*VLOOKUP(OVYLD2_!BU$4,'[1]INTERNAL PARAMETERS-1'!$B$5:$J$44,6,FALSE)*VLOOKUP(OVYLD2_!BU$4,'[1]INTERNAL PARAMETERS-1'!$B$5:$J$44,3,FALSE) + OVYLD1_!BU208*(1-VLOOKUP(OVYLD2_!BU$4,'[1]INTERNAL PARAMETERS-1'!$B$5:$J$44,5,FALSE))*VLOOKUP(OVYLD2_!BU$4,'[1]INTERNAL PARAMETERS-1'!$B$5:$J$44,8,FALSE)*VLOOKUP(OVYLD2_!BU$4,'[1]INTERNAL PARAMETERS-1'!$B$5:$J$44,3,FALSE)</f>
        <v>0</v>
      </c>
      <c r="BV208" s="44">
        <f>OVYLD1_!BV208*VLOOKUP(OVYLD2_!BV$4,'[1]INTERNAL PARAMETERS-1'!$B$5:$J$44,5,FALSE)*VLOOKUP(OVYLD2_!BV$4,'[1]INTERNAL PARAMETERS-1'!$B$5:$J$44,6,FALSE)*VLOOKUP(OVYLD2_!BV$4,'[1]INTERNAL PARAMETERS-1'!$B$5:$J$44,3,FALSE) + OVYLD1_!BV208*(1-VLOOKUP(OVYLD2_!BV$4,'[1]INTERNAL PARAMETERS-1'!$B$5:$J$44,5,FALSE))*VLOOKUP(OVYLD2_!BV$4,'[1]INTERNAL PARAMETERS-1'!$B$5:$J$44,8,FALSE)*VLOOKUP(OVYLD2_!BV$4,'[1]INTERNAL PARAMETERS-1'!$B$5:$J$44,3,FALSE)</f>
        <v>0</v>
      </c>
      <c r="BW208" s="44">
        <f>OVYLD1_!BW208*VLOOKUP(OVYLD2_!BW$4,'[1]INTERNAL PARAMETERS-1'!$B$5:$J$44,5,FALSE)*VLOOKUP(OVYLD2_!BW$4,'[1]INTERNAL PARAMETERS-1'!$B$5:$J$44,6,FALSE)*VLOOKUP(OVYLD2_!BW$4,'[1]INTERNAL PARAMETERS-1'!$B$5:$J$44,3,FALSE) + OVYLD1_!BW208*(1-VLOOKUP(OVYLD2_!BW$4,'[1]INTERNAL PARAMETERS-1'!$B$5:$J$44,5,FALSE))*VLOOKUP(OVYLD2_!BW$4,'[1]INTERNAL PARAMETERS-1'!$B$5:$J$44,8,FALSE)*VLOOKUP(OVYLD2_!BW$4,'[1]INTERNAL PARAMETERS-1'!$B$5:$J$44,3,FALSE)</f>
        <v>0</v>
      </c>
      <c r="BX208" s="44">
        <f>OVYLD1_!BX208*VLOOKUP(OVYLD2_!BX$4,'[1]INTERNAL PARAMETERS-1'!$B$5:$J$44,5,FALSE)*VLOOKUP(OVYLD2_!BX$4,'[1]INTERNAL PARAMETERS-1'!$B$5:$J$44,6,FALSE)*VLOOKUP(OVYLD2_!BX$4,'[1]INTERNAL PARAMETERS-1'!$B$5:$J$44,3,FALSE) + OVYLD1_!BX208*(1-VLOOKUP(OVYLD2_!BX$4,'[1]INTERNAL PARAMETERS-1'!$B$5:$J$44,5,FALSE))*VLOOKUP(OVYLD2_!BX$4,'[1]INTERNAL PARAMETERS-1'!$B$5:$J$44,8,FALSE)*VLOOKUP(OVYLD2_!BX$4,'[1]INTERNAL PARAMETERS-1'!$B$5:$J$44,3,FALSE)</f>
        <v>0</v>
      </c>
      <c r="BY208" s="44">
        <f>OVYLD1_!BY208*VLOOKUP(OVYLD2_!BY$4,'[1]INTERNAL PARAMETERS-1'!$B$5:$J$44,5,FALSE)*VLOOKUP(OVYLD2_!BY$4,'[1]INTERNAL PARAMETERS-1'!$B$5:$J$44,6,FALSE)*VLOOKUP(OVYLD2_!BY$4,'[1]INTERNAL PARAMETERS-1'!$B$5:$J$44,3,FALSE) + OVYLD1_!BY208*(1-VLOOKUP(OVYLD2_!BY$4,'[1]INTERNAL PARAMETERS-1'!$B$5:$J$44,5,FALSE))*VLOOKUP(OVYLD2_!BY$4,'[1]INTERNAL PARAMETERS-1'!$B$5:$J$44,8,FALSE)*VLOOKUP(OVYLD2_!BY$4,'[1]INTERNAL PARAMETERS-1'!$B$5:$J$44,3,FALSE)</f>
        <v>0</v>
      </c>
      <c r="BZ208" s="44">
        <f>OVYLD1_!BZ208*VLOOKUP(OVYLD2_!BZ$4,'[1]INTERNAL PARAMETERS-1'!$B$5:$J$44,5,FALSE)*VLOOKUP(OVYLD2_!BZ$4,'[1]INTERNAL PARAMETERS-1'!$B$5:$J$44,6,FALSE)*VLOOKUP(OVYLD2_!BZ$4,'[1]INTERNAL PARAMETERS-1'!$B$5:$J$44,3,FALSE) + OVYLD1_!BZ208*(1-VLOOKUP(OVYLD2_!BZ$4,'[1]INTERNAL PARAMETERS-1'!$B$5:$J$44,5,FALSE))*VLOOKUP(OVYLD2_!BZ$4,'[1]INTERNAL PARAMETERS-1'!$B$5:$J$44,8,FALSE)*VLOOKUP(OVYLD2_!BZ$4,'[1]INTERNAL PARAMETERS-1'!$B$5:$J$44,3,FALSE)</f>
        <v>0</v>
      </c>
      <c r="CA208" s="44">
        <f>OVYLD1_!CA208*VLOOKUP(OVYLD2_!CA$4,'[1]INTERNAL PARAMETERS-1'!$B$5:$J$44,5,FALSE)*VLOOKUP(OVYLD2_!CA$4,'[1]INTERNAL PARAMETERS-1'!$B$5:$J$44,6,FALSE)*VLOOKUP(OVYLD2_!CA$4,'[1]INTERNAL PARAMETERS-1'!$B$5:$J$44,3,FALSE) + OVYLD1_!CA208*(1-VLOOKUP(OVYLD2_!CA$4,'[1]INTERNAL PARAMETERS-1'!$B$5:$J$44,5,FALSE))*VLOOKUP(OVYLD2_!CA$4,'[1]INTERNAL PARAMETERS-1'!$B$5:$J$44,8,FALSE)*VLOOKUP(OVYLD2_!CA$4,'[1]INTERNAL PARAMETERS-1'!$B$5:$J$44,3,FALSE)</f>
        <v>0</v>
      </c>
      <c r="CB208" s="44">
        <f>OVYLD1_!CB208*VLOOKUP(OVYLD2_!CB$4,'[1]INTERNAL PARAMETERS-1'!$B$5:$J$44,5,FALSE)*VLOOKUP(OVYLD2_!CB$4,'[1]INTERNAL PARAMETERS-1'!$B$5:$J$44,6,FALSE)*VLOOKUP(OVYLD2_!CB$4,'[1]INTERNAL PARAMETERS-1'!$B$5:$J$44,3,FALSE) + OVYLD1_!CB208*(1-VLOOKUP(OVYLD2_!CB$4,'[1]INTERNAL PARAMETERS-1'!$B$5:$J$44,5,FALSE))*VLOOKUP(OVYLD2_!CB$4,'[1]INTERNAL PARAMETERS-1'!$B$5:$J$44,8,FALSE)*VLOOKUP(OVYLD2_!CB$4,'[1]INTERNAL PARAMETERS-1'!$B$5:$J$44,3,FALSE)</f>
        <v>0</v>
      </c>
      <c r="CC208" s="44">
        <f>OVYLD1_!CC208*VLOOKUP(OVYLD2_!CC$4,'[1]INTERNAL PARAMETERS-1'!$B$5:$J$44,5,FALSE)*VLOOKUP(OVYLD2_!CC$4,'[1]INTERNAL PARAMETERS-1'!$B$5:$J$44,6,FALSE)*VLOOKUP(OVYLD2_!CC$4,'[1]INTERNAL PARAMETERS-1'!$B$5:$J$44,3,FALSE) + OVYLD1_!CC208*(1-VLOOKUP(OVYLD2_!CC$4,'[1]INTERNAL PARAMETERS-1'!$B$5:$J$44,5,FALSE))*VLOOKUP(OVYLD2_!CC$4,'[1]INTERNAL PARAMETERS-1'!$B$5:$J$44,8,FALSE)*VLOOKUP(OVYLD2_!CC$4,'[1]INTERNAL PARAMETERS-1'!$B$5:$J$44,3,FALSE)</f>
        <v>0</v>
      </c>
      <c r="CD208" s="44">
        <f>OVYLD1_!CD208*VLOOKUP(OVYLD2_!CD$4,'[1]INTERNAL PARAMETERS-1'!$B$5:$J$44,5,FALSE)*VLOOKUP(OVYLD2_!CD$4,'[1]INTERNAL PARAMETERS-1'!$B$5:$J$44,6,FALSE)*VLOOKUP(OVYLD2_!CD$4,'[1]INTERNAL PARAMETERS-1'!$B$5:$J$44,3,FALSE) + OVYLD1_!CD208*(1-VLOOKUP(OVYLD2_!CD$4,'[1]INTERNAL PARAMETERS-1'!$B$5:$J$44,5,FALSE))*VLOOKUP(OVYLD2_!CD$4,'[1]INTERNAL PARAMETERS-1'!$B$5:$J$44,8,FALSE)*VLOOKUP(OVYLD2_!CD$4,'[1]INTERNAL PARAMETERS-1'!$B$5:$J$44,3,FALSE)</f>
        <v>0</v>
      </c>
      <c r="CE208" s="44">
        <f>OVYLD1_!CE208*VLOOKUP(OVYLD2_!CE$4,'[1]INTERNAL PARAMETERS-1'!$B$5:$J$44,5,FALSE)*VLOOKUP(OVYLD2_!CE$4,'[1]INTERNAL PARAMETERS-1'!$B$5:$J$44,6,FALSE)*VLOOKUP(OVYLD2_!CE$4,'[1]INTERNAL PARAMETERS-1'!$B$5:$J$44,3,FALSE) + OVYLD1_!CE208*(1-VLOOKUP(OVYLD2_!CE$4,'[1]INTERNAL PARAMETERS-1'!$B$5:$J$44,5,FALSE))*VLOOKUP(OVYLD2_!CE$4,'[1]INTERNAL PARAMETERS-1'!$B$5:$J$44,8,FALSE)*VLOOKUP(OVYLD2_!CE$4,'[1]INTERNAL PARAMETERS-1'!$B$5:$J$44,3,FALSE)</f>
        <v>0</v>
      </c>
      <c r="CF208" s="44">
        <f>OVYLD1_!CF208*VLOOKUP(OVYLD2_!CF$4,'[1]INTERNAL PARAMETERS-1'!$B$5:$J$44,5,FALSE)*VLOOKUP(OVYLD2_!CF$4,'[1]INTERNAL PARAMETERS-1'!$B$5:$J$44,6,FALSE)*VLOOKUP(OVYLD2_!CF$4,'[1]INTERNAL PARAMETERS-1'!$B$5:$J$44,3,FALSE) + OVYLD1_!CF208*(1-VLOOKUP(OVYLD2_!CF$4,'[1]INTERNAL PARAMETERS-1'!$B$5:$J$44,5,FALSE))*VLOOKUP(OVYLD2_!CF$4,'[1]INTERNAL PARAMETERS-1'!$B$5:$J$44,8,FALSE)*VLOOKUP(OVYLD2_!CF$4,'[1]INTERNAL PARAMETERS-1'!$B$5:$J$44,3,FALSE)</f>
        <v>0</v>
      </c>
      <c r="CG208" s="44">
        <f>OVYLD1_!CG208*VLOOKUP(OVYLD2_!CG$4,'[1]INTERNAL PARAMETERS-1'!$B$5:$J$44,5,FALSE)*VLOOKUP(OVYLD2_!CG$4,'[1]INTERNAL PARAMETERS-1'!$B$5:$J$44,6,FALSE)*VLOOKUP(OVYLD2_!CG$4,'[1]INTERNAL PARAMETERS-1'!$B$5:$J$44,3,FALSE) + OVYLD1_!CG208*(1-VLOOKUP(OVYLD2_!CG$4,'[1]INTERNAL PARAMETERS-1'!$B$5:$J$44,5,FALSE))*VLOOKUP(OVYLD2_!CG$4,'[1]INTERNAL PARAMETERS-1'!$B$5:$J$44,8,FALSE)*VLOOKUP(OVYLD2_!CG$4,'[1]INTERNAL PARAMETERS-1'!$B$5:$J$44,3,FALSE)</f>
        <v>0</v>
      </c>
      <c r="CH208" s="43">
        <f>OVYLD1_!CH208*VLOOKUP(OVYLD2_!CH$4,'[1]INTERNAL PARAMETERS-1'!$B$5:$J$44,5,FALSE)*VLOOKUP(OVYLD2_!CH$4,'[1]INTERNAL PARAMETERS-1'!$B$5:$J$44,6,FALSE)*VLOOKUP(OVYLD2_!CH$4,'[1]INTERNAL PARAMETERS-1'!$B$5:$J$44,3,FALSE) + OVYLD1_!CH208*(1-VLOOKUP(OVYLD2_!CH$4,'[1]INTERNAL PARAMETERS-1'!$B$5:$J$44,5,FALSE))*VLOOKUP(OVYLD2_!CH$4,'[1]INTERNAL PARAMETERS-1'!$B$5:$J$44,8,FALSE)*VLOOKUP(OVYLD2_!CH$4,'[1]INTERNAL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5">
      <c r="B209" s="58" t="s">
        <v>7</v>
      </c>
      <c r="C209" s="57" t="s">
        <v>63</v>
      </c>
      <c r="D209" s="57" t="s">
        <v>74</v>
      </c>
      <c r="E209" s="128">
        <f>OVERALL2021!AI209</f>
        <v>0</v>
      </c>
      <c r="F209" s="56">
        <f>'[1]INTERNAL PARAMETERS-1'!M11</f>
        <v>53.995000000000005</v>
      </c>
      <c r="G209" s="45">
        <f>OVYLD1_!G209*VLOOKUP(OVYLD2_!G$4,'[1]INTERNAL PARAMETERS-1'!$B$5:$J$44,5,FALSE)*VLOOKUP(OVYLD2_!G$4,'[1]INTERNAL PARAMETERS-1'!$B$5:$J$44,7,FALSE)*OVYLD2_!$F209 + OVYLD1_!G209*(1-VLOOKUP(OVYLD2_!G$4,'[1]INTERNAL PARAMETERS-1'!$B$5:$J$44,5,FALSE))*VLOOKUP(OVYLD2_!G$4,'[1]INTERNAL PARAMETERS-1'!$B$5:$J$44,9,FALSE)*OVYLD2_!$F209</f>
        <v>0</v>
      </c>
      <c r="H209" s="44">
        <f>OVYLD1_!H209*VLOOKUP(OVYLD2_!H$4,'[1]INTERNAL PARAMETERS-1'!$B$5:$J$44,5,FALSE)*VLOOKUP(OVYLD2_!H$4,'[1]INTERNAL PARAMETERS-1'!$B$5:$J$44,7,FALSE)*OVYLD2_!$F209 + OVYLD1_!H209*(1-VLOOKUP(OVYLD2_!H$4,'[1]INTERNAL PARAMETERS-1'!$B$5:$J$44,5,FALSE))*VLOOKUP(OVYLD2_!H$4,'[1]INTERNAL PARAMETERS-1'!$B$5:$J$44,9,FALSE)*OVYLD2_!$F209</f>
        <v>0</v>
      </c>
      <c r="I209" s="44">
        <f>OVYLD1_!I209*VLOOKUP(OVYLD2_!I$4,'[1]INTERNAL PARAMETERS-1'!$B$5:$J$44,5,FALSE)*VLOOKUP(OVYLD2_!I$4,'[1]INTERNAL PARAMETERS-1'!$B$5:$J$44,7,FALSE)*OVYLD2_!$F209 + OVYLD1_!I209*(1-VLOOKUP(OVYLD2_!I$4,'[1]INTERNAL PARAMETERS-1'!$B$5:$J$44,5,FALSE))*VLOOKUP(OVYLD2_!I$4,'[1]INTERNAL PARAMETERS-1'!$B$5:$J$44,9,FALSE)*OVYLD2_!$F209</f>
        <v>0</v>
      </c>
      <c r="J209" s="44">
        <f>OVYLD1_!J209*VLOOKUP(OVYLD2_!J$4,'[1]INTERNAL PARAMETERS-1'!$B$5:$J$44,5,FALSE)*VLOOKUP(OVYLD2_!J$4,'[1]INTERNAL PARAMETERS-1'!$B$5:$J$44,7,FALSE)*OVYLD2_!$F209 + OVYLD1_!J209*(1-VLOOKUP(OVYLD2_!J$4,'[1]INTERNAL PARAMETERS-1'!$B$5:$J$44,5,FALSE))*VLOOKUP(OVYLD2_!J$4,'[1]INTERNAL PARAMETERS-1'!$B$5:$J$44,9,FALSE)*OVYLD2_!$F209</f>
        <v>0</v>
      </c>
      <c r="K209" s="44">
        <f>OVYLD1_!K209*VLOOKUP(OVYLD2_!K$4,'[1]INTERNAL PARAMETERS-1'!$B$5:$J$44,5,FALSE)*VLOOKUP(OVYLD2_!K$4,'[1]INTERNAL PARAMETERS-1'!$B$5:$J$44,7,FALSE)*OVYLD2_!$F209 + OVYLD1_!K209*(1-VLOOKUP(OVYLD2_!K$4,'[1]INTERNAL PARAMETERS-1'!$B$5:$J$44,5,FALSE))*VLOOKUP(OVYLD2_!K$4,'[1]INTERNAL PARAMETERS-1'!$B$5:$J$44,9,FALSE)*OVYLD2_!$F209</f>
        <v>0</v>
      </c>
      <c r="L209" s="44">
        <f>OVYLD1_!L209*VLOOKUP(OVYLD2_!L$4,'[1]INTERNAL PARAMETERS-1'!$B$5:$J$44,5,FALSE)*VLOOKUP(OVYLD2_!L$4,'[1]INTERNAL PARAMETERS-1'!$B$5:$J$44,7,FALSE)*OVYLD2_!$F209 + OVYLD1_!L209*(1-VLOOKUP(OVYLD2_!L$4,'[1]INTERNAL PARAMETERS-1'!$B$5:$J$44,5,FALSE))*VLOOKUP(OVYLD2_!L$4,'[1]INTERNAL PARAMETERS-1'!$B$5:$J$44,9,FALSE)*OVYLD2_!$F209</f>
        <v>0</v>
      </c>
      <c r="M209" s="44">
        <f>OVYLD1_!M209*VLOOKUP(OVYLD2_!M$4,'[1]INTERNAL PARAMETERS-1'!$B$5:$J$44,5,FALSE)*VLOOKUP(OVYLD2_!M$4,'[1]INTERNAL PARAMETERS-1'!$B$5:$J$44,7,FALSE)*OVYLD2_!$F209 + OVYLD1_!M209*(1-VLOOKUP(OVYLD2_!M$4,'[1]INTERNAL PARAMETERS-1'!$B$5:$J$44,5,FALSE))*VLOOKUP(OVYLD2_!M$4,'[1]INTERNAL PARAMETERS-1'!$B$5:$J$44,9,FALSE)*OVYLD2_!$F209</f>
        <v>0</v>
      </c>
      <c r="N209" s="44">
        <f>OVYLD1_!N209*VLOOKUP(OVYLD2_!N$4,'[1]INTERNAL PARAMETERS-1'!$B$5:$J$44,5,FALSE)*VLOOKUP(OVYLD2_!N$4,'[1]INTERNAL PARAMETERS-1'!$B$5:$J$44,7,FALSE)*OVYLD2_!$F209 + OVYLD1_!N209*(1-VLOOKUP(OVYLD2_!N$4,'[1]INTERNAL PARAMETERS-1'!$B$5:$J$44,5,FALSE))*VLOOKUP(OVYLD2_!N$4,'[1]INTERNAL PARAMETERS-1'!$B$5:$J$44,9,FALSE)*OVYLD2_!$F209</f>
        <v>0</v>
      </c>
      <c r="O209" s="44">
        <f>OVYLD1_!O209*VLOOKUP(OVYLD2_!O$4,'[1]INTERNAL PARAMETERS-1'!$B$5:$J$44,5,FALSE)*VLOOKUP(OVYLD2_!O$4,'[1]INTERNAL PARAMETERS-1'!$B$5:$J$44,7,FALSE)*OVYLD2_!$F209 + OVYLD1_!O209*(1-VLOOKUP(OVYLD2_!O$4,'[1]INTERNAL PARAMETERS-1'!$B$5:$J$44,5,FALSE))*VLOOKUP(OVYLD2_!O$4,'[1]INTERNAL PARAMETERS-1'!$B$5:$J$44,9,FALSE)*OVYLD2_!$F209</f>
        <v>0</v>
      </c>
      <c r="P209" s="44">
        <f>OVYLD1_!P209*VLOOKUP(OVYLD2_!P$4,'[1]INTERNAL PARAMETERS-1'!$B$5:$J$44,5,FALSE)*VLOOKUP(OVYLD2_!P$4,'[1]INTERNAL PARAMETERS-1'!$B$5:$J$44,7,FALSE)*OVYLD2_!$F209 + OVYLD1_!P209*(1-VLOOKUP(OVYLD2_!P$4,'[1]INTERNAL PARAMETERS-1'!$B$5:$J$44,5,FALSE))*VLOOKUP(OVYLD2_!P$4,'[1]INTERNAL PARAMETERS-1'!$B$5:$J$44,9,FALSE)*OVYLD2_!$F209</f>
        <v>0</v>
      </c>
      <c r="Q209" s="44">
        <f>OVYLD1_!Q209*VLOOKUP(OVYLD2_!Q$4,'[1]INTERNAL PARAMETERS-1'!$B$5:$J$44,5,FALSE)*VLOOKUP(OVYLD2_!Q$4,'[1]INTERNAL PARAMETERS-1'!$B$5:$J$44,7,FALSE)*OVYLD2_!$F209 + OVYLD1_!Q209*(1-VLOOKUP(OVYLD2_!Q$4,'[1]INTERNAL PARAMETERS-1'!$B$5:$J$44,5,FALSE))*VLOOKUP(OVYLD2_!Q$4,'[1]INTERNAL PARAMETERS-1'!$B$5:$J$44,9,FALSE)*OVYLD2_!$F209</f>
        <v>0</v>
      </c>
      <c r="R209" s="44">
        <f>OVYLD1_!R209*VLOOKUP(OVYLD2_!R$4,'[1]INTERNAL PARAMETERS-1'!$B$5:$J$44,5,FALSE)*VLOOKUP(OVYLD2_!R$4,'[1]INTERNAL PARAMETERS-1'!$B$5:$J$44,7,FALSE)*OVYLD2_!$F209 + OVYLD1_!R209*(1-VLOOKUP(OVYLD2_!R$4,'[1]INTERNAL PARAMETERS-1'!$B$5:$J$44,5,FALSE))*VLOOKUP(OVYLD2_!R$4,'[1]INTERNAL PARAMETERS-1'!$B$5:$J$44,9,FALSE)*OVYLD2_!$F209</f>
        <v>0</v>
      </c>
      <c r="S209" s="44">
        <f>OVYLD1_!S209*VLOOKUP(OVYLD2_!S$4,'[1]INTERNAL PARAMETERS-1'!$B$5:$J$44,5,FALSE)*VLOOKUP(OVYLD2_!S$4,'[1]INTERNAL PARAMETERS-1'!$B$5:$J$44,7,FALSE)*OVYLD2_!$F209 + OVYLD1_!S209*(1-VLOOKUP(OVYLD2_!S$4,'[1]INTERNAL PARAMETERS-1'!$B$5:$J$44,5,FALSE))*VLOOKUP(OVYLD2_!S$4,'[1]INTERNAL PARAMETERS-1'!$B$5:$J$44,9,FALSE)*OVYLD2_!$F209</f>
        <v>0</v>
      </c>
      <c r="T209" s="44">
        <f>OVYLD1_!T209*VLOOKUP(OVYLD2_!T$4,'[1]INTERNAL PARAMETERS-1'!$B$5:$J$44,5,FALSE)*VLOOKUP(OVYLD2_!T$4,'[1]INTERNAL PARAMETERS-1'!$B$5:$J$44,7,FALSE)*OVYLD2_!$F209 + OVYLD1_!T209*(1-VLOOKUP(OVYLD2_!T$4,'[1]INTERNAL PARAMETERS-1'!$B$5:$J$44,5,FALSE))*VLOOKUP(OVYLD2_!T$4,'[1]INTERNAL PARAMETERS-1'!$B$5:$J$44,9,FALSE)*OVYLD2_!$F209</f>
        <v>0</v>
      </c>
      <c r="U209" s="44">
        <f>OVYLD1_!U209*VLOOKUP(OVYLD2_!U$4,'[1]INTERNAL PARAMETERS-1'!$B$5:$J$44,5,FALSE)*VLOOKUP(OVYLD2_!U$4,'[1]INTERNAL PARAMETERS-1'!$B$5:$J$44,7,FALSE)*OVYLD2_!$F209 + OVYLD1_!U209*(1-VLOOKUP(OVYLD2_!U$4,'[1]INTERNAL PARAMETERS-1'!$B$5:$J$44,5,FALSE))*VLOOKUP(OVYLD2_!U$4,'[1]INTERNAL PARAMETERS-1'!$B$5:$J$44,9,FALSE)*OVYLD2_!$F209</f>
        <v>0</v>
      </c>
      <c r="V209" s="44">
        <f>OVYLD1_!V209*VLOOKUP(OVYLD2_!V$4,'[1]INTERNAL PARAMETERS-1'!$B$5:$J$44,5,FALSE)*VLOOKUP(OVYLD2_!V$4,'[1]INTERNAL PARAMETERS-1'!$B$5:$J$44,7,FALSE)*OVYLD2_!$F209 + OVYLD1_!V209*(1-VLOOKUP(OVYLD2_!V$4,'[1]INTERNAL PARAMETERS-1'!$B$5:$J$44,5,FALSE))*VLOOKUP(OVYLD2_!V$4,'[1]INTERNAL PARAMETERS-1'!$B$5:$J$44,9,FALSE)*OVYLD2_!$F209</f>
        <v>0</v>
      </c>
      <c r="W209" s="44">
        <f>OVYLD1_!W209*VLOOKUP(OVYLD2_!W$4,'[1]INTERNAL PARAMETERS-1'!$B$5:$J$44,5,FALSE)*VLOOKUP(OVYLD2_!W$4,'[1]INTERNAL PARAMETERS-1'!$B$5:$J$44,7,FALSE)*OVYLD2_!$F209 + OVYLD1_!W209*(1-VLOOKUP(OVYLD2_!W$4,'[1]INTERNAL PARAMETERS-1'!$B$5:$J$44,5,FALSE))*VLOOKUP(OVYLD2_!W$4,'[1]INTERNAL PARAMETERS-1'!$B$5:$J$44,9,FALSE)*OVYLD2_!$F209</f>
        <v>0</v>
      </c>
      <c r="X209" s="44">
        <f>OVYLD1_!X209*VLOOKUP(OVYLD2_!X$4,'[1]INTERNAL PARAMETERS-1'!$B$5:$J$44,5,FALSE)*VLOOKUP(OVYLD2_!X$4,'[1]INTERNAL PARAMETERS-1'!$B$5:$J$44,7,FALSE)*OVYLD2_!$F209 + OVYLD1_!X209*(1-VLOOKUP(OVYLD2_!X$4,'[1]INTERNAL PARAMETERS-1'!$B$5:$J$44,5,FALSE))*VLOOKUP(OVYLD2_!X$4,'[1]INTERNAL PARAMETERS-1'!$B$5:$J$44,9,FALSE)*OVYLD2_!$F209</f>
        <v>0</v>
      </c>
      <c r="Y209" s="44">
        <f>OVYLD1_!Y209*VLOOKUP(OVYLD2_!Y$4,'[1]INTERNAL PARAMETERS-1'!$B$5:$J$44,5,FALSE)*VLOOKUP(OVYLD2_!Y$4,'[1]INTERNAL PARAMETERS-1'!$B$5:$J$44,7,FALSE)*OVYLD2_!$F209 + OVYLD1_!Y209*(1-VLOOKUP(OVYLD2_!Y$4,'[1]INTERNAL PARAMETERS-1'!$B$5:$J$44,5,FALSE))*VLOOKUP(OVYLD2_!Y$4,'[1]INTERNAL PARAMETERS-1'!$B$5:$J$44,9,FALSE)*OVYLD2_!$F209</f>
        <v>0</v>
      </c>
      <c r="Z209" s="44">
        <f>OVYLD1_!Z209*VLOOKUP(OVYLD2_!Z$4,'[1]INTERNAL PARAMETERS-1'!$B$5:$J$44,5,FALSE)*VLOOKUP(OVYLD2_!Z$4,'[1]INTERNAL PARAMETERS-1'!$B$5:$J$44,7,FALSE)*OVYLD2_!$F209 + OVYLD1_!Z209*(1-VLOOKUP(OVYLD2_!Z$4,'[1]INTERNAL PARAMETERS-1'!$B$5:$J$44,5,FALSE))*VLOOKUP(OVYLD2_!Z$4,'[1]INTERNAL PARAMETERS-1'!$B$5:$J$44,9,FALSE)*OVYLD2_!$F209</f>
        <v>0</v>
      </c>
      <c r="AA209" s="44">
        <f>OVYLD1_!AA209*VLOOKUP(OVYLD2_!AA$4,'[1]INTERNAL PARAMETERS-1'!$B$5:$J$44,5,FALSE)*VLOOKUP(OVYLD2_!AA$4,'[1]INTERNAL PARAMETERS-1'!$B$5:$J$44,7,FALSE)*OVYLD2_!$F209 + OVYLD1_!AA209*(1-VLOOKUP(OVYLD2_!AA$4,'[1]INTERNAL PARAMETERS-1'!$B$5:$J$44,5,FALSE))*VLOOKUP(OVYLD2_!AA$4,'[1]INTERNAL PARAMETERS-1'!$B$5:$J$44,9,FALSE)*OVYLD2_!$F209</f>
        <v>0</v>
      </c>
      <c r="AB209" s="44">
        <f>OVYLD1_!AB209*VLOOKUP(OVYLD2_!AB$4,'[1]INTERNAL PARAMETERS-1'!$B$5:$J$44,5,FALSE)*VLOOKUP(OVYLD2_!AB$4,'[1]INTERNAL PARAMETERS-1'!$B$5:$J$44,7,FALSE)*OVYLD2_!$F209 + OVYLD1_!AB209*(1-VLOOKUP(OVYLD2_!AB$4,'[1]INTERNAL PARAMETERS-1'!$B$5:$J$44,5,FALSE))*VLOOKUP(OVYLD2_!AB$4,'[1]INTERNAL PARAMETERS-1'!$B$5:$J$44,9,FALSE)*OVYLD2_!$F209</f>
        <v>0</v>
      </c>
      <c r="AC209" s="44">
        <f>OVYLD1_!AC209*VLOOKUP(OVYLD2_!AC$4,'[1]INTERNAL PARAMETERS-1'!$B$5:$J$44,5,FALSE)*VLOOKUP(OVYLD2_!AC$4,'[1]INTERNAL PARAMETERS-1'!$B$5:$J$44,7,FALSE)*OVYLD2_!$F209 + OVYLD1_!AC209*(1-VLOOKUP(OVYLD2_!AC$4,'[1]INTERNAL PARAMETERS-1'!$B$5:$J$44,5,FALSE))*VLOOKUP(OVYLD2_!AC$4,'[1]INTERNAL PARAMETERS-1'!$B$5:$J$44,9,FALSE)*OVYLD2_!$F209</f>
        <v>0</v>
      </c>
      <c r="AD209" s="44">
        <f>OVYLD1_!AD209*VLOOKUP(OVYLD2_!AD$4,'[1]INTERNAL PARAMETERS-1'!$B$5:$J$44,5,FALSE)*VLOOKUP(OVYLD2_!AD$4,'[1]INTERNAL PARAMETERS-1'!$B$5:$J$44,7,FALSE)*OVYLD2_!$F209 + OVYLD1_!AD209*(1-VLOOKUP(OVYLD2_!AD$4,'[1]INTERNAL PARAMETERS-1'!$B$5:$J$44,5,FALSE))*VLOOKUP(OVYLD2_!AD$4,'[1]INTERNAL PARAMETERS-1'!$B$5:$J$44,9,FALSE)*OVYLD2_!$F209</f>
        <v>0</v>
      </c>
      <c r="AE209" s="44">
        <f>OVYLD1_!AE209*VLOOKUP(OVYLD2_!AE$4,'[1]INTERNAL PARAMETERS-1'!$B$5:$J$44,5,FALSE)*VLOOKUP(OVYLD2_!AE$4,'[1]INTERNAL PARAMETERS-1'!$B$5:$J$44,7,FALSE)*OVYLD2_!$F209 + OVYLD1_!AE209*(1-VLOOKUP(OVYLD2_!AE$4,'[1]INTERNAL PARAMETERS-1'!$B$5:$J$44,5,FALSE))*VLOOKUP(OVYLD2_!AE$4,'[1]INTERNAL PARAMETERS-1'!$B$5:$J$44,9,FALSE)*OVYLD2_!$F209</f>
        <v>0</v>
      </c>
      <c r="AF209" s="44">
        <f>OVYLD1_!AF209*VLOOKUP(OVYLD2_!AF$4,'[1]INTERNAL PARAMETERS-1'!$B$5:$J$44,5,FALSE)*VLOOKUP(OVYLD2_!AF$4,'[1]INTERNAL PARAMETERS-1'!$B$5:$J$44,7,FALSE)*OVYLD2_!$F209 + OVYLD1_!AF209*(1-VLOOKUP(OVYLD2_!AF$4,'[1]INTERNAL PARAMETERS-1'!$B$5:$J$44,5,FALSE))*VLOOKUP(OVYLD2_!AF$4,'[1]INTERNAL PARAMETERS-1'!$B$5:$J$44,9,FALSE)*OVYLD2_!$F209</f>
        <v>0</v>
      </c>
      <c r="AG209" s="44">
        <f>OVYLD1_!AG209*VLOOKUP(OVYLD2_!AG$4,'[1]INTERNAL PARAMETERS-1'!$B$5:$J$44,5,FALSE)*VLOOKUP(OVYLD2_!AG$4,'[1]INTERNAL PARAMETERS-1'!$B$5:$J$44,7,FALSE)*OVYLD2_!$F209 + OVYLD1_!AG209*(1-VLOOKUP(OVYLD2_!AG$4,'[1]INTERNAL PARAMETERS-1'!$B$5:$J$44,5,FALSE))*VLOOKUP(OVYLD2_!AG$4,'[1]INTERNAL PARAMETERS-1'!$B$5:$J$44,9,FALSE)*OVYLD2_!$F209</f>
        <v>0</v>
      </c>
      <c r="AH209" s="44">
        <f>OVYLD1_!AH209*VLOOKUP(OVYLD2_!AH$4,'[1]INTERNAL PARAMETERS-1'!$B$5:$J$44,5,FALSE)*VLOOKUP(OVYLD2_!AH$4,'[1]INTERNAL PARAMETERS-1'!$B$5:$J$44,7,FALSE)*OVYLD2_!$F209 + OVYLD1_!AH209*(1-VLOOKUP(OVYLD2_!AH$4,'[1]INTERNAL PARAMETERS-1'!$B$5:$J$44,5,FALSE))*VLOOKUP(OVYLD2_!AH$4,'[1]INTERNAL PARAMETERS-1'!$B$5:$J$44,9,FALSE)*OVYLD2_!$F209</f>
        <v>0</v>
      </c>
      <c r="AI209" s="44">
        <f>OVYLD1_!AI209*VLOOKUP(OVYLD2_!AI$4,'[1]INTERNAL PARAMETERS-1'!$B$5:$J$44,5,FALSE)*VLOOKUP(OVYLD2_!AI$4,'[1]INTERNAL PARAMETERS-1'!$B$5:$J$44,7,FALSE)*OVYLD2_!$F209 + OVYLD1_!AI209*(1-VLOOKUP(OVYLD2_!AI$4,'[1]INTERNAL PARAMETERS-1'!$B$5:$J$44,5,FALSE))*VLOOKUP(OVYLD2_!AI$4,'[1]INTERNAL PARAMETERS-1'!$B$5:$J$44,9,FALSE)*OVYLD2_!$F209</f>
        <v>0</v>
      </c>
      <c r="AJ209" s="44">
        <f>OVYLD1_!AJ209*VLOOKUP(OVYLD2_!AJ$4,'[1]INTERNAL PARAMETERS-1'!$B$5:$J$44,5,FALSE)*VLOOKUP(OVYLD2_!AJ$4,'[1]INTERNAL PARAMETERS-1'!$B$5:$J$44,7,FALSE)*OVYLD2_!$F209 + OVYLD1_!AJ209*(1-VLOOKUP(OVYLD2_!AJ$4,'[1]INTERNAL PARAMETERS-1'!$B$5:$J$44,5,FALSE))*VLOOKUP(OVYLD2_!AJ$4,'[1]INTERNAL PARAMETERS-1'!$B$5:$J$44,9,FALSE)*OVYLD2_!$F209</f>
        <v>0</v>
      </c>
      <c r="AK209" s="44">
        <f>OVYLD1_!AK209*VLOOKUP(OVYLD2_!AK$4,'[1]INTERNAL PARAMETERS-1'!$B$5:$J$44,5,FALSE)*VLOOKUP(OVYLD2_!AK$4,'[1]INTERNAL PARAMETERS-1'!$B$5:$J$44,7,FALSE)*OVYLD2_!$F209 + OVYLD1_!AK209*(1-VLOOKUP(OVYLD2_!AK$4,'[1]INTERNAL PARAMETERS-1'!$B$5:$J$44,5,FALSE))*VLOOKUP(OVYLD2_!AK$4,'[1]INTERNAL PARAMETERS-1'!$B$5:$J$44,9,FALSE)*OVYLD2_!$F209</f>
        <v>0</v>
      </c>
      <c r="AL209" s="44">
        <f>OVYLD1_!AL209*VLOOKUP(OVYLD2_!AL$4,'[1]INTERNAL PARAMETERS-1'!$B$5:$J$44,5,FALSE)*VLOOKUP(OVYLD2_!AL$4,'[1]INTERNAL PARAMETERS-1'!$B$5:$J$44,7,FALSE)*OVYLD2_!$F209 + OVYLD1_!AL209*(1-VLOOKUP(OVYLD2_!AL$4,'[1]INTERNAL PARAMETERS-1'!$B$5:$J$44,5,FALSE))*VLOOKUP(OVYLD2_!AL$4,'[1]INTERNAL PARAMETERS-1'!$B$5:$J$44,9,FALSE)*OVYLD2_!$F209</f>
        <v>0</v>
      </c>
      <c r="AM209" s="44">
        <f>OVYLD1_!AM209*VLOOKUP(OVYLD2_!AM$4,'[1]INTERNAL PARAMETERS-1'!$B$5:$J$44,5,FALSE)*VLOOKUP(OVYLD2_!AM$4,'[1]INTERNAL PARAMETERS-1'!$B$5:$J$44,7,FALSE)*OVYLD2_!$F209 + OVYLD1_!AM209*(1-VLOOKUP(OVYLD2_!AM$4,'[1]INTERNAL PARAMETERS-1'!$B$5:$J$44,5,FALSE))*VLOOKUP(OVYLD2_!AM$4,'[1]INTERNAL PARAMETERS-1'!$B$5:$J$44,9,FALSE)*OVYLD2_!$F209</f>
        <v>0</v>
      </c>
      <c r="AN209" s="44">
        <f>OVYLD1_!AN209*VLOOKUP(OVYLD2_!AN$4,'[1]INTERNAL PARAMETERS-1'!$B$5:$J$44,5,FALSE)*VLOOKUP(OVYLD2_!AN$4,'[1]INTERNAL PARAMETERS-1'!$B$5:$J$44,7,FALSE)*OVYLD2_!$F209 + OVYLD1_!AN209*(1-VLOOKUP(OVYLD2_!AN$4,'[1]INTERNAL PARAMETERS-1'!$B$5:$J$44,5,FALSE))*VLOOKUP(OVYLD2_!AN$4,'[1]INTERNAL PARAMETERS-1'!$B$5:$J$44,9,FALSE)*OVYLD2_!$F209</f>
        <v>0</v>
      </c>
      <c r="AO209" s="44">
        <f>OVYLD1_!AO209*VLOOKUP(OVYLD2_!AO$4,'[1]INTERNAL PARAMETERS-1'!$B$5:$J$44,5,FALSE)*VLOOKUP(OVYLD2_!AO$4,'[1]INTERNAL PARAMETERS-1'!$B$5:$J$44,7,FALSE)*OVYLD2_!$F209 + OVYLD1_!AO209*(1-VLOOKUP(OVYLD2_!AO$4,'[1]INTERNAL PARAMETERS-1'!$B$5:$J$44,5,FALSE))*VLOOKUP(OVYLD2_!AO$4,'[1]INTERNAL PARAMETERS-1'!$B$5:$J$44,9,FALSE)*OVYLD2_!$F209</f>
        <v>0</v>
      </c>
      <c r="AP209" s="44">
        <f>OVYLD1_!AP209*VLOOKUP(OVYLD2_!AP$4,'[1]INTERNAL PARAMETERS-1'!$B$5:$J$44,5,FALSE)*VLOOKUP(OVYLD2_!AP$4,'[1]INTERNAL PARAMETERS-1'!$B$5:$J$44,7,FALSE)*OVYLD2_!$F209 + OVYLD1_!AP209*(1-VLOOKUP(OVYLD2_!AP$4,'[1]INTERNAL PARAMETERS-1'!$B$5:$J$44,5,FALSE))*VLOOKUP(OVYLD2_!AP$4,'[1]INTERNAL PARAMETERS-1'!$B$5:$J$44,9,FALSE)*OVYLD2_!$F209</f>
        <v>0</v>
      </c>
      <c r="AQ209" s="44">
        <f>OVYLD1_!AQ209*VLOOKUP(OVYLD2_!AQ$4,'[1]INTERNAL PARAMETERS-1'!$B$5:$J$44,5,FALSE)*VLOOKUP(OVYLD2_!AQ$4,'[1]INTERNAL PARAMETERS-1'!$B$5:$J$44,7,FALSE)*OVYLD2_!$F209 + OVYLD1_!AQ209*(1-VLOOKUP(OVYLD2_!AQ$4,'[1]INTERNAL PARAMETERS-1'!$B$5:$J$44,5,FALSE))*VLOOKUP(OVYLD2_!AQ$4,'[1]INTERNAL PARAMETERS-1'!$B$5:$J$44,9,FALSE)*OVYLD2_!$F209</f>
        <v>0</v>
      </c>
      <c r="AR209" s="44">
        <f>OVYLD1_!AR209*VLOOKUP(OVYLD2_!AR$4,'[1]INTERNAL PARAMETERS-1'!$B$5:$J$44,5,FALSE)*VLOOKUP(OVYLD2_!AR$4,'[1]INTERNAL PARAMETERS-1'!$B$5:$J$44,7,FALSE)*OVYLD2_!$F209 + OVYLD1_!AR209*(1-VLOOKUP(OVYLD2_!AR$4,'[1]INTERNAL PARAMETERS-1'!$B$5:$J$44,5,FALSE))*VLOOKUP(OVYLD2_!AR$4,'[1]INTERNAL PARAMETERS-1'!$B$5:$J$44,9,FALSE)*OVYLD2_!$F209</f>
        <v>0</v>
      </c>
      <c r="AS209" s="44">
        <f>OVYLD1_!AS209*VLOOKUP(OVYLD2_!AS$4,'[1]INTERNAL PARAMETERS-1'!$B$5:$J$44,5,FALSE)*VLOOKUP(OVYLD2_!AS$4,'[1]INTERNAL PARAMETERS-1'!$B$5:$J$44,7,FALSE)*OVYLD2_!$F209 + OVYLD1_!AS209*(1-VLOOKUP(OVYLD2_!AS$4,'[1]INTERNAL PARAMETERS-1'!$B$5:$J$44,5,FALSE))*VLOOKUP(OVYLD2_!AS$4,'[1]INTERNAL PARAMETERS-1'!$B$5:$J$44,9,FALSE)*OVYLD2_!$F209</f>
        <v>0</v>
      </c>
      <c r="AT209" s="43">
        <f>OVYLD1_!AT209*VLOOKUP(OVYLD2_!AT$4,'[1]INTERNAL PARAMETERS-1'!$B$5:$J$44,5,FALSE)*VLOOKUP(OVYLD2_!AT$4,'[1]INTERNAL PARAMETERS-1'!$B$5:$J$44,7,FALSE)*OVYLD2_!$F209 + OVYLD1_!AT209*(1-VLOOKUP(OVYLD2_!AT$4,'[1]INTERNAL PARAMETERS-1'!$B$5:$J$44,5,FALSE))*VLOOKUP(OVYLD2_!AT$4,'[1]INTERNAL PARAMETERS-1'!$B$5:$J$44,9,FALSE)*OVYLD2_!$F209</f>
        <v>0</v>
      </c>
      <c r="AU209" s="45">
        <f>OVYLD1_!AU209*VLOOKUP(OVYLD2_!AU$4,'[1]INTERNAL PARAMETERS-1'!$B$5:$J$44,5,FALSE)*VLOOKUP(OVYLD2_!AU$4,'[1]INTERNAL PARAMETERS-1'!$B$5:$J$44,6,FALSE)*VLOOKUP(OVYLD2_!AU$4,'[1]INTERNAL PARAMETERS-1'!$B$5:$J$44,3,FALSE) + OVYLD1_!AU209*(1-VLOOKUP(OVYLD2_!AU$4,'[1]INTERNAL PARAMETERS-1'!$B$5:$J$44,5,FALSE))*VLOOKUP(OVYLD2_!AU$4,'[1]INTERNAL PARAMETERS-1'!$B$5:$J$44,8,FALSE)*VLOOKUP(OVYLD2_!AU$4,'[1]INTERNAL PARAMETERS-1'!$B$5:$J$44,3,FALSE)</f>
        <v>0</v>
      </c>
      <c r="AV209" s="44">
        <f>OVYLD1_!AV209*VLOOKUP(OVYLD2_!AV$4,'[1]INTERNAL PARAMETERS-1'!$B$5:$J$44,5,FALSE)*VLOOKUP(OVYLD2_!AV$4,'[1]INTERNAL PARAMETERS-1'!$B$5:$J$44,6,FALSE)*VLOOKUP(OVYLD2_!AV$4,'[1]INTERNAL PARAMETERS-1'!$B$5:$J$44,3,FALSE) + OVYLD1_!AV209*(1-VLOOKUP(OVYLD2_!AV$4,'[1]INTERNAL PARAMETERS-1'!$B$5:$J$44,5,FALSE))*VLOOKUP(OVYLD2_!AV$4,'[1]INTERNAL PARAMETERS-1'!$B$5:$J$44,8,FALSE)*VLOOKUP(OVYLD2_!AV$4,'[1]INTERNAL PARAMETERS-1'!$B$5:$J$44,3,FALSE)</f>
        <v>0</v>
      </c>
      <c r="AW209" s="44">
        <f>OVYLD1_!AW209*VLOOKUP(OVYLD2_!AW$4,'[1]INTERNAL PARAMETERS-1'!$B$5:$J$44,5,FALSE)*VLOOKUP(OVYLD2_!AW$4,'[1]INTERNAL PARAMETERS-1'!$B$5:$J$44,6,FALSE)*VLOOKUP(OVYLD2_!AW$4,'[1]INTERNAL PARAMETERS-1'!$B$5:$J$44,3,FALSE) + OVYLD1_!AW209*(1-VLOOKUP(OVYLD2_!AW$4,'[1]INTERNAL PARAMETERS-1'!$B$5:$J$44,5,FALSE))*VLOOKUP(OVYLD2_!AW$4,'[1]INTERNAL PARAMETERS-1'!$B$5:$J$44,8,FALSE)*VLOOKUP(OVYLD2_!AW$4,'[1]INTERNAL PARAMETERS-1'!$B$5:$J$44,3,FALSE)</f>
        <v>0</v>
      </c>
      <c r="AX209" s="44">
        <f>OVYLD1_!AX209*VLOOKUP(OVYLD2_!AX$4,'[1]INTERNAL PARAMETERS-1'!$B$5:$J$44,5,FALSE)*VLOOKUP(OVYLD2_!AX$4,'[1]INTERNAL PARAMETERS-1'!$B$5:$J$44,6,FALSE)*VLOOKUP(OVYLD2_!AX$4,'[1]INTERNAL PARAMETERS-1'!$B$5:$J$44,3,FALSE) + OVYLD1_!AX209*(1-VLOOKUP(OVYLD2_!AX$4,'[1]INTERNAL PARAMETERS-1'!$B$5:$J$44,5,FALSE))*VLOOKUP(OVYLD2_!AX$4,'[1]INTERNAL PARAMETERS-1'!$B$5:$J$44,8,FALSE)*VLOOKUP(OVYLD2_!AX$4,'[1]INTERNAL PARAMETERS-1'!$B$5:$J$44,3,FALSE)</f>
        <v>0</v>
      </c>
      <c r="AY209" s="44">
        <f>OVYLD1_!AY209*VLOOKUP(OVYLD2_!AY$4,'[1]INTERNAL PARAMETERS-1'!$B$5:$J$44,5,FALSE)*VLOOKUP(OVYLD2_!AY$4,'[1]INTERNAL PARAMETERS-1'!$B$5:$J$44,6,FALSE)*VLOOKUP(OVYLD2_!AY$4,'[1]INTERNAL PARAMETERS-1'!$B$5:$J$44,3,FALSE) + OVYLD1_!AY209*(1-VLOOKUP(OVYLD2_!AY$4,'[1]INTERNAL PARAMETERS-1'!$B$5:$J$44,5,FALSE))*VLOOKUP(OVYLD2_!AY$4,'[1]INTERNAL PARAMETERS-1'!$B$5:$J$44,8,FALSE)*VLOOKUP(OVYLD2_!AY$4,'[1]INTERNAL PARAMETERS-1'!$B$5:$J$44,3,FALSE)</f>
        <v>0</v>
      </c>
      <c r="AZ209" s="44">
        <f>OVYLD1_!AZ209*VLOOKUP(OVYLD2_!AZ$4,'[1]INTERNAL PARAMETERS-1'!$B$5:$J$44,5,FALSE)*VLOOKUP(OVYLD2_!AZ$4,'[1]INTERNAL PARAMETERS-1'!$B$5:$J$44,6,FALSE)*VLOOKUP(OVYLD2_!AZ$4,'[1]INTERNAL PARAMETERS-1'!$B$5:$J$44,3,FALSE) + OVYLD1_!AZ209*(1-VLOOKUP(OVYLD2_!AZ$4,'[1]INTERNAL PARAMETERS-1'!$B$5:$J$44,5,FALSE))*VLOOKUP(OVYLD2_!AZ$4,'[1]INTERNAL PARAMETERS-1'!$B$5:$J$44,8,FALSE)*VLOOKUP(OVYLD2_!AZ$4,'[1]INTERNAL PARAMETERS-1'!$B$5:$J$44,3,FALSE)</f>
        <v>0</v>
      </c>
      <c r="BA209" s="44">
        <f>OVYLD1_!BA209*VLOOKUP(OVYLD2_!BA$4,'[1]INTERNAL PARAMETERS-1'!$B$5:$J$44,5,FALSE)*VLOOKUP(OVYLD2_!BA$4,'[1]INTERNAL PARAMETERS-1'!$B$5:$J$44,6,FALSE)*VLOOKUP(OVYLD2_!BA$4,'[1]INTERNAL PARAMETERS-1'!$B$5:$J$44,3,FALSE) + OVYLD1_!BA209*(1-VLOOKUP(OVYLD2_!BA$4,'[1]INTERNAL PARAMETERS-1'!$B$5:$J$44,5,FALSE))*VLOOKUP(OVYLD2_!BA$4,'[1]INTERNAL PARAMETERS-1'!$B$5:$J$44,8,FALSE)*VLOOKUP(OVYLD2_!BA$4,'[1]INTERNAL PARAMETERS-1'!$B$5:$J$44,3,FALSE)</f>
        <v>0</v>
      </c>
      <c r="BB209" s="44">
        <f>OVYLD1_!BB209*VLOOKUP(OVYLD2_!BB$4,'[1]INTERNAL PARAMETERS-1'!$B$5:$J$44,5,FALSE)*VLOOKUP(OVYLD2_!BB$4,'[1]INTERNAL PARAMETERS-1'!$B$5:$J$44,6,FALSE)*VLOOKUP(OVYLD2_!BB$4,'[1]INTERNAL PARAMETERS-1'!$B$5:$J$44,3,FALSE) + OVYLD1_!BB209*(1-VLOOKUP(OVYLD2_!BB$4,'[1]INTERNAL PARAMETERS-1'!$B$5:$J$44,5,FALSE))*VLOOKUP(OVYLD2_!BB$4,'[1]INTERNAL PARAMETERS-1'!$B$5:$J$44,8,FALSE)*VLOOKUP(OVYLD2_!BB$4,'[1]INTERNAL PARAMETERS-1'!$B$5:$J$44,3,FALSE)</f>
        <v>0</v>
      </c>
      <c r="BC209" s="44">
        <f>OVYLD1_!BC209*VLOOKUP(OVYLD2_!BC$4,'[1]INTERNAL PARAMETERS-1'!$B$5:$J$44,5,FALSE)*VLOOKUP(OVYLD2_!BC$4,'[1]INTERNAL PARAMETERS-1'!$B$5:$J$44,6,FALSE)*VLOOKUP(OVYLD2_!BC$4,'[1]INTERNAL PARAMETERS-1'!$B$5:$J$44,3,FALSE) + OVYLD1_!BC209*(1-VLOOKUP(OVYLD2_!BC$4,'[1]INTERNAL PARAMETERS-1'!$B$5:$J$44,5,FALSE))*VLOOKUP(OVYLD2_!BC$4,'[1]INTERNAL PARAMETERS-1'!$B$5:$J$44,8,FALSE)*VLOOKUP(OVYLD2_!BC$4,'[1]INTERNAL PARAMETERS-1'!$B$5:$J$44,3,FALSE)</f>
        <v>0</v>
      </c>
      <c r="BD209" s="44">
        <f>OVYLD1_!BD209*VLOOKUP(OVYLD2_!BD$4,'[1]INTERNAL PARAMETERS-1'!$B$5:$J$44,5,FALSE)*VLOOKUP(OVYLD2_!BD$4,'[1]INTERNAL PARAMETERS-1'!$B$5:$J$44,6,FALSE)*VLOOKUP(OVYLD2_!BD$4,'[1]INTERNAL PARAMETERS-1'!$B$5:$J$44,3,FALSE) + OVYLD1_!BD209*(1-VLOOKUP(OVYLD2_!BD$4,'[1]INTERNAL PARAMETERS-1'!$B$5:$J$44,5,FALSE))*VLOOKUP(OVYLD2_!BD$4,'[1]INTERNAL PARAMETERS-1'!$B$5:$J$44,8,FALSE)*VLOOKUP(OVYLD2_!BD$4,'[1]INTERNAL PARAMETERS-1'!$B$5:$J$44,3,FALSE)</f>
        <v>0</v>
      </c>
      <c r="BE209" s="44">
        <f>OVYLD1_!BE209*VLOOKUP(OVYLD2_!BE$4,'[1]INTERNAL PARAMETERS-1'!$B$5:$J$44,5,FALSE)*VLOOKUP(OVYLD2_!BE$4,'[1]INTERNAL PARAMETERS-1'!$B$5:$J$44,6,FALSE)*VLOOKUP(OVYLD2_!BE$4,'[1]INTERNAL PARAMETERS-1'!$B$5:$J$44,3,FALSE) + OVYLD1_!BE209*(1-VLOOKUP(OVYLD2_!BE$4,'[1]INTERNAL PARAMETERS-1'!$B$5:$J$44,5,FALSE))*VLOOKUP(OVYLD2_!BE$4,'[1]INTERNAL PARAMETERS-1'!$B$5:$J$44,8,FALSE)*VLOOKUP(OVYLD2_!BE$4,'[1]INTERNAL PARAMETERS-1'!$B$5:$J$44,3,FALSE)</f>
        <v>0</v>
      </c>
      <c r="BF209" s="44">
        <f>OVYLD1_!BF209*VLOOKUP(OVYLD2_!BF$4,'[1]INTERNAL PARAMETERS-1'!$B$5:$J$44,5,FALSE)*VLOOKUP(OVYLD2_!BF$4,'[1]INTERNAL PARAMETERS-1'!$B$5:$J$44,6,FALSE)*VLOOKUP(OVYLD2_!BF$4,'[1]INTERNAL PARAMETERS-1'!$B$5:$J$44,3,FALSE) + OVYLD1_!BF209*(1-VLOOKUP(OVYLD2_!BF$4,'[1]INTERNAL PARAMETERS-1'!$B$5:$J$44,5,FALSE))*VLOOKUP(OVYLD2_!BF$4,'[1]INTERNAL PARAMETERS-1'!$B$5:$J$44,8,FALSE)*VLOOKUP(OVYLD2_!BF$4,'[1]INTERNAL PARAMETERS-1'!$B$5:$J$44,3,FALSE)</f>
        <v>0</v>
      </c>
      <c r="BG209" s="44">
        <f>OVYLD1_!BG209*VLOOKUP(OVYLD2_!BG$4,'[1]INTERNAL PARAMETERS-1'!$B$5:$J$44,5,FALSE)*VLOOKUP(OVYLD2_!BG$4,'[1]INTERNAL PARAMETERS-1'!$B$5:$J$44,6,FALSE)*VLOOKUP(OVYLD2_!BG$4,'[1]INTERNAL PARAMETERS-1'!$B$5:$J$44,3,FALSE) + OVYLD1_!BG209*(1-VLOOKUP(OVYLD2_!BG$4,'[1]INTERNAL PARAMETERS-1'!$B$5:$J$44,5,FALSE))*VLOOKUP(OVYLD2_!BG$4,'[1]INTERNAL PARAMETERS-1'!$B$5:$J$44,8,FALSE)*VLOOKUP(OVYLD2_!BG$4,'[1]INTERNAL PARAMETERS-1'!$B$5:$J$44,3,FALSE)</f>
        <v>0</v>
      </c>
      <c r="BH209" s="44">
        <f>OVYLD1_!BH209*VLOOKUP(OVYLD2_!BH$4,'[1]INTERNAL PARAMETERS-1'!$B$5:$J$44,5,FALSE)*VLOOKUP(OVYLD2_!BH$4,'[1]INTERNAL PARAMETERS-1'!$B$5:$J$44,6,FALSE)*VLOOKUP(OVYLD2_!BH$4,'[1]INTERNAL PARAMETERS-1'!$B$5:$J$44,3,FALSE) + OVYLD1_!BH209*(1-VLOOKUP(OVYLD2_!BH$4,'[1]INTERNAL PARAMETERS-1'!$B$5:$J$44,5,FALSE))*VLOOKUP(OVYLD2_!BH$4,'[1]INTERNAL PARAMETERS-1'!$B$5:$J$44,8,FALSE)*VLOOKUP(OVYLD2_!BH$4,'[1]INTERNAL PARAMETERS-1'!$B$5:$J$44,3,FALSE)</f>
        <v>0</v>
      </c>
      <c r="BI209" s="44">
        <f>OVYLD1_!BI209*VLOOKUP(OVYLD2_!BI$4,'[1]INTERNAL PARAMETERS-1'!$B$5:$J$44,5,FALSE)*VLOOKUP(OVYLD2_!BI$4,'[1]INTERNAL PARAMETERS-1'!$B$5:$J$44,6,FALSE)*VLOOKUP(OVYLD2_!BI$4,'[1]INTERNAL PARAMETERS-1'!$B$5:$J$44,3,FALSE) + OVYLD1_!BI209*(1-VLOOKUP(OVYLD2_!BI$4,'[1]INTERNAL PARAMETERS-1'!$B$5:$J$44,5,FALSE))*VLOOKUP(OVYLD2_!BI$4,'[1]INTERNAL PARAMETERS-1'!$B$5:$J$44,8,FALSE)*VLOOKUP(OVYLD2_!BI$4,'[1]INTERNAL PARAMETERS-1'!$B$5:$J$44,3,FALSE)</f>
        <v>0</v>
      </c>
      <c r="BJ209" s="44">
        <f>OVYLD1_!BJ209*VLOOKUP(OVYLD2_!BJ$4,'[1]INTERNAL PARAMETERS-1'!$B$5:$J$44,5,FALSE)*VLOOKUP(OVYLD2_!BJ$4,'[1]INTERNAL PARAMETERS-1'!$B$5:$J$44,6,FALSE)*VLOOKUP(OVYLD2_!BJ$4,'[1]INTERNAL PARAMETERS-1'!$B$5:$J$44,3,FALSE) + OVYLD1_!BJ209*(1-VLOOKUP(OVYLD2_!BJ$4,'[1]INTERNAL PARAMETERS-1'!$B$5:$J$44,5,FALSE))*VLOOKUP(OVYLD2_!BJ$4,'[1]INTERNAL PARAMETERS-1'!$B$5:$J$44,8,FALSE)*VLOOKUP(OVYLD2_!BJ$4,'[1]INTERNAL PARAMETERS-1'!$B$5:$J$44,3,FALSE)</f>
        <v>0</v>
      </c>
      <c r="BK209" s="44">
        <f>OVYLD1_!BK209*VLOOKUP(OVYLD2_!BK$4,'[1]INTERNAL PARAMETERS-1'!$B$5:$J$44,5,FALSE)*VLOOKUP(OVYLD2_!BK$4,'[1]INTERNAL PARAMETERS-1'!$B$5:$J$44,6,FALSE)*VLOOKUP(OVYLD2_!BK$4,'[1]INTERNAL PARAMETERS-1'!$B$5:$J$44,3,FALSE) + OVYLD1_!BK209*(1-VLOOKUP(OVYLD2_!BK$4,'[1]INTERNAL PARAMETERS-1'!$B$5:$J$44,5,FALSE))*VLOOKUP(OVYLD2_!BK$4,'[1]INTERNAL PARAMETERS-1'!$B$5:$J$44,8,FALSE)*VLOOKUP(OVYLD2_!BK$4,'[1]INTERNAL PARAMETERS-1'!$B$5:$J$44,3,FALSE)</f>
        <v>0</v>
      </c>
      <c r="BL209" s="44">
        <f>OVYLD1_!BL209*VLOOKUP(OVYLD2_!BL$4,'[1]INTERNAL PARAMETERS-1'!$B$5:$J$44,5,FALSE)*VLOOKUP(OVYLD2_!BL$4,'[1]INTERNAL PARAMETERS-1'!$B$5:$J$44,6,FALSE)*VLOOKUP(OVYLD2_!BL$4,'[1]INTERNAL PARAMETERS-1'!$B$5:$J$44,3,FALSE) + OVYLD1_!BL209*(1-VLOOKUP(OVYLD2_!BL$4,'[1]INTERNAL PARAMETERS-1'!$B$5:$J$44,5,FALSE))*VLOOKUP(OVYLD2_!BL$4,'[1]INTERNAL PARAMETERS-1'!$B$5:$J$44,8,FALSE)*VLOOKUP(OVYLD2_!BL$4,'[1]INTERNAL PARAMETERS-1'!$B$5:$J$44,3,FALSE)</f>
        <v>0</v>
      </c>
      <c r="BM209" s="44">
        <f>OVYLD1_!BM209*VLOOKUP(OVYLD2_!BM$4,'[1]INTERNAL PARAMETERS-1'!$B$5:$J$44,5,FALSE)*VLOOKUP(OVYLD2_!BM$4,'[1]INTERNAL PARAMETERS-1'!$B$5:$J$44,6,FALSE)*VLOOKUP(OVYLD2_!BM$4,'[1]INTERNAL PARAMETERS-1'!$B$5:$J$44,3,FALSE) + OVYLD1_!BM209*(1-VLOOKUP(OVYLD2_!BM$4,'[1]INTERNAL PARAMETERS-1'!$B$5:$J$44,5,FALSE))*VLOOKUP(OVYLD2_!BM$4,'[1]INTERNAL PARAMETERS-1'!$B$5:$J$44,8,FALSE)*VLOOKUP(OVYLD2_!BM$4,'[1]INTERNAL PARAMETERS-1'!$B$5:$J$44,3,FALSE)</f>
        <v>0</v>
      </c>
      <c r="BN209" s="44">
        <f>OVYLD1_!BN209*VLOOKUP(OVYLD2_!BN$4,'[1]INTERNAL PARAMETERS-1'!$B$5:$J$44,5,FALSE)*VLOOKUP(OVYLD2_!BN$4,'[1]INTERNAL PARAMETERS-1'!$B$5:$J$44,6,FALSE)*VLOOKUP(OVYLD2_!BN$4,'[1]INTERNAL PARAMETERS-1'!$B$5:$J$44,3,FALSE) + OVYLD1_!BN209*(1-VLOOKUP(OVYLD2_!BN$4,'[1]INTERNAL PARAMETERS-1'!$B$5:$J$44,5,FALSE))*VLOOKUP(OVYLD2_!BN$4,'[1]INTERNAL PARAMETERS-1'!$B$5:$J$44,8,FALSE)*VLOOKUP(OVYLD2_!BN$4,'[1]INTERNAL PARAMETERS-1'!$B$5:$J$44,3,FALSE)</f>
        <v>0</v>
      </c>
      <c r="BO209" s="44">
        <f>OVYLD1_!BO209*VLOOKUP(OVYLD2_!BO$4,'[1]INTERNAL PARAMETERS-1'!$B$5:$J$44,5,FALSE)*VLOOKUP(OVYLD2_!BO$4,'[1]INTERNAL PARAMETERS-1'!$B$5:$J$44,6,FALSE)*VLOOKUP(OVYLD2_!BO$4,'[1]INTERNAL PARAMETERS-1'!$B$5:$J$44,3,FALSE) + OVYLD1_!BO209*(1-VLOOKUP(OVYLD2_!BO$4,'[1]INTERNAL PARAMETERS-1'!$B$5:$J$44,5,FALSE))*VLOOKUP(OVYLD2_!BO$4,'[1]INTERNAL PARAMETERS-1'!$B$5:$J$44,8,FALSE)*VLOOKUP(OVYLD2_!BO$4,'[1]INTERNAL PARAMETERS-1'!$B$5:$J$44,3,FALSE)</f>
        <v>0</v>
      </c>
      <c r="BP209" s="44">
        <f>OVYLD1_!BP209*VLOOKUP(OVYLD2_!BP$4,'[1]INTERNAL PARAMETERS-1'!$B$5:$J$44,5,FALSE)*VLOOKUP(OVYLD2_!BP$4,'[1]INTERNAL PARAMETERS-1'!$B$5:$J$44,6,FALSE)*VLOOKUP(OVYLD2_!BP$4,'[1]INTERNAL PARAMETERS-1'!$B$5:$J$44,3,FALSE) + OVYLD1_!BP209*(1-VLOOKUP(OVYLD2_!BP$4,'[1]INTERNAL PARAMETERS-1'!$B$5:$J$44,5,FALSE))*VLOOKUP(OVYLD2_!BP$4,'[1]INTERNAL PARAMETERS-1'!$B$5:$J$44,8,FALSE)*VLOOKUP(OVYLD2_!BP$4,'[1]INTERNAL PARAMETERS-1'!$B$5:$J$44,3,FALSE)</f>
        <v>0</v>
      </c>
      <c r="BQ209" s="44">
        <f>OVYLD1_!BQ209*VLOOKUP(OVYLD2_!BQ$4,'[1]INTERNAL PARAMETERS-1'!$B$5:$J$44,5,FALSE)*VLOOKUP(OVYLD2_!BQ$4,'[1]INTERNAL PARAMETERS-1'!$B$5:$J$44,6,FALSE)*VLOOKUP(OVYLD2_!BQ$4,'[1]INTERNAL PARAMETERS-1'!$B$5:$J$44,3,FALSE) + OVYLD1_!BQ209*(1-VLOOKUP(OVYLD2_!BQ$4,'[1]INTERNAL PARAMETERS-1'!$B$5:$J$44,5,FALSE))*VLOOKUP(OVYLD2_!BQ$4,'[1]INTERNAL PARAMETERS-1'!$B$5:$J$44,8,FALSE)*VLOOKUP(OVYLD2_!BQ$4,'[1]INTERNAL PARAMETERS-1'!$B$5:$J$44,3,FALSE)</f>
        <v>0</v>
      </c>
      <c r="BR209" s="44">
        <f>OVYLD1_!BR209*VLOOKUP(OVYLD2_!BR$4,'[1]INTERNAL PARAMETERS-1'!$B$5:$J$44,5,FALSE)*VLOOKUP(OVYLD2_!BR$4,'[1]INTERNAL PARAMETERS-1'!$B$5:$J$44,6,FALSE)*VLOOKUP(OVYLD2_!BR$4,'[1]INTERNAL PARAMETERS-1'!$B$5:$J$44,3,FALSE) + OVYLD1_!BR209*(1-VLOOKUP(OVYLD2_!BR$4,'[1]INTERNAL PARAMETERS-1'!$B$5:$J$44,5,FALSE))*VLOOKUP(OVYLD2_!BR$4,'[1]INTERNAL PARAMETERS-1'!$B$5:$J$44,8,FALSE)*VLOOKUP(OVYLD2_!BR$4,'[1]INTERNAL PARAMETERS-1'!$B$5:$J$44,3,FALSE)</f>
        <v>0</v>
      </c>
      <c r="BS209" s="44">
        <f>OVYLD1_!BS209*VLOOKUP(OVYLD2_!BS$4,'[1]INTERNAL PARAMETERS-1'!$B$5:$J$44,5,FALSE)*VLOOKUP(OVYLD2_!BS$4,'[1]INTERNAL PARAMETERS-1'!$B$5:$J$44,6,FALSE)*VLOOKUP(OVYLD2_!BS$4,'[1]INTERNAL PARAMETERS-1'!$B$5:$J$44,3,FALSE) + OVYLD1_!BS209*(1-VLOOKUP(OVYLD2_!BS$4,'[1]INTERNAL PARAMETERS-1'!$B$5:$J$44,5,FALSE))*VLOOKUP(OVYLD2_!BS$4,'[1]INTERNAL PARAMETERS-1'!$B$5:$J$44,8,FALSE)*VLOOKUP(OVYLD2_!BS$4,'[1]INTERNAL PARAMETERS-1'!$B$5:$J$44,3,FALSE)</f>
        <v>0</v>
      </c>
      <c r="BT209" s="44">
        <f>OVYLD1_!BT209*VLOOKUP(OVYLD2_!BT$4,'[1]INTERNAL PARAMETERS-1'!$B$5:$J$44,5,FALSE)*VLOOKUP(OVYLD2_!BT$4,'[1]INTERNAL PARAMETERS-1'!$B$5:$J$44,6,FALSE)*VLOOKUP(OVYLD2_!BT$4,'[1]INTERNAL PARAMETERS-1'!$B$5:$J$44,3,FALSE) + OVYLD1_!BT209*(1-VLOOKUP(OVYLD2_!BT$4,'[1]INTERNAL PARAMETERS-1'!$B$5:$J$44,5,FALSE))*VLOOKUP(OVYLD2_!BT$4,'[1]INTERNAL PARAMETERS-1'!$B$5:$J$44,8,FALSE)*VLOOKUP(OVYLD2_!BT$4,'[1]INTERNAL PARAMETERS-1'!$B$5:$J$44,3,FALSE)</f>
        <v>0</v>
      </c>
      <c r="BU209" s="44">
        <f>OVYLD1_!BU209*VLOOKUP(OVYLD2_!BU$4,'[1]INTERNAL PARAMETERS-1'!$B$5:$J$44,5,FALSE)*VLOOKUP(OVYLD2_!BU$4,'[1]INTERNAL PARAMETERS-1'!$B$5:$J$44,6,FALSE)*VLOOKUP(OVYLD2_!BU$4,'[1]INTERNAL PARAMETERS-1'!$B$5:$J$44,3,FALSE) + OVYLD1_!BU209*(1-VLOOKUP(OVYLD2_!BU$4,'[1]INTERNAL PARAMETERS-1'!$B$5:$J$44,5,FALSE))*VLOOKUP(OVYLD2_!BU$4,'[1]INTERNAL PARAMETERS-1'!$B$5:$J$44,8,FALSE)*VLOOKUP(OVYLD2_!BU$4,'[1]INTERNAL PARAMETERS-1'!$B$5:$J$44,3,FALSE)</f>
        <v>0</v>
      </c>
      <c r="BV209" s="44">
        <f>OVYLD1_!BV209*VLOOKUP(OVYLD2_!BV$4,'[1]INTERNAL PARAMETERS-1'!$B$5:$J$44,5,FALSE)*VLOOKUP(OVYLD2_!BV$4,'[1]INTERNAL PARAMETERS-1'!$B$5:$J$44,6,FALSE)*VLOOKUP(OVYLD2_!BV$4,'[1]INTERNAL PARAMETERS-1'!$B$5:$J$44,3,FALSE) + OVYLD1_!BV209*(1-VLOOKUP(OVYLD2_!BV$4,'[1]INTERNAL PARAMETERS-1'!$B$5:$J$44,5,FALSE))*VLOOKUP(OVYLD2_!BV$4,'[1]INTERNAL PARAMETERS-1'!$B$5:$J$44,8,FALSE)*VLOOKUP(OVYLD2_!BV$4,'[1]INTERNAL PARAMETERS-1'!$B$5:$J$44,3,FALSE)</f>
        <v>0</v>
      </c>
      <c r="BW209" s="44">
        <f>OVYLD1_!BW209*VLOOKUP(OVYLD2_!BW$4,'[1]INTERNAL PARAMETERS-1'!$B$5:$J$44,5,FALSE)*VLOOKUP(OVYLD2_!BW$4,'[1]INTERNAL PARAMETERS-1'!$B$5:$J$44,6,FALSE)*VLOOKUP(OVYLD2_!BW$4,'[1]INTERNAL PARAMETERS-1'!$B$5:$J$44,3,FALSE) + OVYLD1_!BW209*(1-VLOOKUP(OVYLD2_!BW$4,'[1]INTERNAL PARAMETERS-1'!$B$5:$J$44,5,FALSE))*VLOOKUP(OVYLD2_!BW$4,'[1]INTERNAL PARAMETERS-1'!$B$5:$J$44,8,FALSE)*VLOOKUP(OVYLD2_!BW$4,'[1]INTERNAL PARAMETERS-1'!$B$5:$J$44,3,FALSE)</f>
        <v>0</v>
      </c>
      <c r="BX209" s="44">
        <f>OVYLD1_!BX209*VLOOKUP(OVYLD2_!BX$4,'[1]INTERNAL PARAMETERS-1'!$B$5:$J$44,5,FALSE)*VLOOKUP(OVYLD2_!BX$4,'[1]INTERNAL PARAMETERS-1'!$B$5:$J$44,6,FALSE)*VLOOKUP(OVYLD2_!BX$4,'[1]INTERNAL PARAMETERS-1'!$B$5:$J$44,3,FALSE) + OVYLD1_!BX209*(1-VLOOKUP(OVYLD2_!BX$4,'[1]INTERNAL PARAMETERS-1'!$B$5:$J$44,5,FALSE))*VLOOKUP(OVYLD2_!BX$4,'[1]INTERNAL PARAMETERS-1'!$B$5:$J$44,8,FALSE)*VLOOKUP(OVYLD2_!BX$4,'[1]INTERNAL PARAMETERS-1'!$B$5:$J$44,3,FALSE)</f>
        <v>0</v>
      </c>
      <c r="BY209" s="44">
        <f>OVYLD1_!BY209*VLOOKUP(OVYLD2_!BY$4,'[1]INTERNAL PARAMETERS-1'!$B$5:$J$44,5,FALSE)*VLOOKUP(OVYLD2_!BY$4,'[1]INTERNAL PARAMETERS-1'!$B$5:$J$44,6,FALSE)*VLOOKUP(OVYLD2_!BY$4,'[1]INTERNAL PARAMETERS-1'!$B$5:$J$44,3,FALSE) + OVYLD1_!BY209*(1-VLOOKUP(OVYLD2_!BY$4,'[1]INTERNAL PARAMETERS-1'!$B$5:$J$44,5,FALSE))*VLOOKUP(OVYLD2_!BY$4,'[1]INTERNAL PARAMETERS-1'!$B$5:$J$44,8,FALSE)*VLOOKUP(OVYLD2_!BY$4,'[1]INTERNAL PARAMETERS-1'!$B$5:$J$44,3,FALSE)</f>
        <v>0</v>
      </c>
      <c r="BZ209" s="44">
        <f>OVYLD1_!BZ209*VLOOKUP(OVYLD2_!BZ$4,'[1]INTERNAL PARAMETERS-1'!$B$5:$J$44,5,FALSE)*VLOOKUP(OVYLD2_!BZ$4,'[1]INTERNAL PARAMETERS-1'!$B$5:$J$44,6,FALSE)*VLOOKUP(OVYLD2_!BZ$4,'[1]INTERNAL PARAMETERS-1'!$B$5:$J$44,3,FALSE) + OVYLD1_!BZ209*(1-VLOOKUP(OVYLD2_!BZ$4,'[1]INTERNAL PARAMETERS-1'!$B$5:$J$44,5,FALSE))*VLOOKUP(OVYLD2_!BZ$4,'[1]INTERNAL PARAMETERS-1'!$B$5:$J$44,8,FALSE)*VLOOKUP(OVYLD2_!BZ$4,'[1]INTERNAL PARAMETERS-1'!$B$5:$J$44,3,FALSE)</f>
        <v>0</v>
      </c>
      <c r="CA209" s="44">
        <f>OVYLD1_!CA209*VLOOKUP(OVYLD2_!CA$4,'[1]INTERNAL PARAMETERS-1'!$B$5:$J$44,5,FALSE)*VLOOKUP(OVYLD2_!CA$4,'[1]INTERNAL PARAMETERS-1'!$B$5:$J$44,6,FALSE)*VLOOKUP(OVYLD2_!CA$4,'[1]INTERNAL PARAMETERS-1'!$B$5:$J$44,3,FALSE) + OVYLD1_!CA209*(1-VLOOKUP(OVYLD2_!CA$4,'[1]INTERNAL PARAMETERS-1'!$B$5:$J$44,5,FALSE))*VLOOKUP(OVYLD2_!CA$4,'[1]INTERNAL PARAMETERS-1'!$B$5:$J$44,8,FALSE)*VLOOKUP(OVYLD2_!CA$4,'[1]INTERNAL PARAMETERS-1'!$B$5:$J$44,3,FALSE)</f>
        <v>0</v>
      </c>
      <c r="CB209" s="44">
        <f>OVYLD1_!CB209*VLOOKUP(OVYLD2_!CB$4,'[1]INTERNAL PARAMETERS-1'!$B$5:$J$44,5,FALSE)*VLOOKUP(OVYLD2_!CB$4,'[1]INTERNAL PARAMETERS-1'!$B$5:$J$44,6,FALSE)*VLOOKUP(OVYLD2_!CB$4,'[1]INTERNAL PARAMETERS-1'!$B$5:$J$44,3,FALSE) + OVYLD1_!CB209*(1-VLOOKUP(OVYLD2_!CB$4,'[1]INTERNAL PARAMETERS-1'!$B$5:$J$44,5,FALSE))*VLOOKUP(OVYLD2_!CB$4,'[1]INTERNAL PARAMETERS-1'!$B$5:$J$44,8,FALSE)*VLOOKUP(OVYLD2_!CB$4,'[1]INTERNAL PARAMETERS-1'!$B$5:$J$44,3,FALSE)</f>
        <v>0</v>
      </c>
      <c r="CC209" s="44">
        <f>OVYLD1_!CC209*VLOOKUP(OVYLD2_!CC$4,'[1]INTERNAL PARAMETERS-1'!$B$5:$J$44,5,FALSE)*VLOOKUP(OVYLD2_!CC$4,'[1]INTERNAL PARAMETERS-1'!$B$5:$J$44,6,FALSE)*VLOOKUP(OVYLD2_!CC$4,'[1]INTERNAL PARAMETERS-1'!$B$5:$J$44,3,FALSE) + OVYLD1_!CC209*(1-VLOOKUP(OVYLD2_!CC$4,'[1]INTERNAL PARAMETERS-1'!$B$5:$J$44,5,FALSE))*VLOOKUP(OVYLD2_!CC$4,'[1]INTERNAL PARAMETERS-1'!$B$5:$J$44,8,FALSE)*VLOOKUP(OVYLD2_!CC$4,'[1]INTERNAL PARAMETERS-1'!$B$5:$J$44,3,FALSE)</f>
        <v>0</v>
      </c>
      <c r="CD209" s="44">
        <f>OVYLD1_!CD209*VLOOKUP(OVYLD2_!CD$4,'[1]INTERNAL PARAMETERS-1'!$B$5:$J$44,5,FALSE)*VLOOKUP(OVYLD2_!CD$4,'[1]INTERNAL PARAMETERS-1'!$B$5:$J$44,6,FALSE)*VLOOKUP(OVYLD2_!CD$4,'[1]INTERNAL PARAMETERS-1'!$B$5:$J$44,3,FALSE) + OVYLD1_!CD209*(1-VLOOKUP(OVYLD2_!CD$4,'[1]INTERNAL PARAMETERS-1'!$B$5:$J$44,5,FALSE))*VLOOKUP(OVYLD2_!CD$4,'[1]INTERNAL PARAMETERS-1'!$B$5:$J$44,8,FALSE)*VLOOKUP(OVYLD2_!CD$4,'[1]INTERNAL PARAMETERS-1'!$B$5:$J$44,3,FALSE)</f>
        <v>0</v>
      </c>
      <c r="CE209" s="44">
        <f>OVYLD1_!CE209*VLOOKUP(OVYLD2_!CE$4,'[1]INTERNAL PARAMETERS-1'!$B$5:$J$44,5,FALSE)*VLOOKUP(OVYLD2_!CE$4,'[1]INTERNAL PARAMETERS-1'!$B$5:$J$44,6,FALSE)*VLOOKUP(OVYLD2_!CE$4,'[1]INTERNAL PARAMETERS-1'!$B$5:$J$44,3,FALSE) + OVYLD1_!CE209*(1-VLOOKUP(OVYLD2_!CE$4,'[1]INTERNAL PARAMETERS-1'!$B$5:$J$44,5,FALSE))*VLOOKUP(OVYLD2_!CE$4,'[1]INTERNAL PARAMETERS-1'!$B$5:$J$44,8,FALSE)*VLOOKUP(OVYLD2_!CE$4,'[1]INTERNAL PARAMETERS-1'!$B$5:$J$44,3,FALSE)</f>
        <v>0</v>
      </c>
      <c r="CF209" s="44">
        <f>OVYLD1_!CF209*VLOOKUP(OVYLD2_!CF$4,'[1]INTERNAL PARAMETERS-1'!$B$5:$J$44,5,FALSE)*VLOOKUP(OVYLD2_!CF$4,'[1]INTERNAL PARAMETERS-1'!$B$5:$J$44,6,FALSE)*VLOOKUP(OVYLD2_!CF$4,'[1]INTERNAL PARAMETERS-1'!$B$5:$J$44,3,FALSE) + OVYLD1_!CF209*(1-VLOOKUP(OVYLD2_!CF$4,'[1]INTERNAL PARAMETERS-1'!$B$5:$J$44,5,FALSE))*VLOOKUP(OVYLD2_!CF$4,'[1]INTERNAL PARAMETERS-1'!$B$5:$J$44,8,FALSE)*VLOOKUP(OVYLD2_!CF$4,'[1]INTERNAL PARAMETERS-1'!$B$5:$J$44,3,FALSE)</f>
        <v>0</v>
      </c>
      <c r="CG209" s="44">
        <f>OVYLD1_!CG209*VLOOKUP(OVYLD2_!CG$4,'[1]INTERNAL PARAMETERS-1'!$B$5:$J$44,5,FALSE)*VLOOKUP(OVYLD2_!CG$4,'[1]INTERNAL PARAMETERS-1'!$B$5:$J$44,6,FALSE)*VLOOKUP(OVYLD2_!CG$4,'[1]INTERNAL PARAMETERS-1'!$B$5:$J$44,3,FALSE) + OVYLD1_!CG209*(1-VLOOKUP(OVYLD2_!CG$4,'[1]INTERNAL PARAMETERS-1'!$B$5:$J$44,5,FALSE))*VLOOKUP(OVYLD2_!CG$4,'[1]INTERNAL PARAMETERS-1'!$B$5:$J$44,8,FALSE)*VLOOKUP(OVYLD2_!CG$4,'[1]INTERNAL PARAMETERS-1'!$B$5:$J$44,3,FALSE)</f>
        <v>0</v>
      </c>
      <c r="CH209" s="43">
        <f>OVYLD1_!CH209*VLOOKUP(OVYLD2_!CH$4,'[1]INTERNAL PARAMETERS-1'!$B$5:$J$44,5,FALSE)*VLOOKUP(OVYLD2_!CH$4,'[1]INTERNAL PARAMETERS-1'!$B$5:$J$44,6,FALSE)*VLOOKUP(OVYLD2_!CH$4,'[1]INTERNAL PARAMETERS-1'!$B$5:$J$44,3,FALSE) + OVYLD1_!CH209*(1-VLOOKUP(OVYLD2_!CH$4,'[1]INTERNAL PARAMETERS-1'!$B$5:$J$44,5,FALSE))*VLOOKUP(OVYLD2_!CH$4,'[1]INTERNAL PARAMETERS-1'!$B$5:$J$44,8,FALSE)*VLOOKUP(OVYLD2_!CH$4,'[1]INTERNAL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5">
      <c r="B210" s="58" t="s">
        <v>7</v>
      </c>
      <c r="C210" s="57" t="s">
        <v>63</v>
      </c>
      <c r="D210" s="57" t="s">
        <v>73</v>
      </c>
      <c r="E210" s="128">
        <f>OVERALL2021!AI210</f>
        <v>0</v>
      </c>
      <c r="F210" s="56">
        <f>'[1]INTERNAL PARAMETERS-1'!M12</f>
        <v>49.09</v>
      </c>
      <c r="G210" s="45">
        <f>OVYLD1_!G210*VLOOKUP(OVYLD2_!G$4,'[1]INTERNAL PARAMETERS-1'!$B$5:$J$44,5,FALSE)*VLOOKUP(OVYLD2_!G$4,'[1]INTERNAL PARAMETERS-1'!$B$5:$J$44,7,FALSE)*OVYLD2_!$F210 + OVYLD1_!G210*(1-VLOOKUP(OVYLD2_!G$4,'[1]INTERNAL PARAMETERS-1'!$B$5:$J$44,5,FALSE))*VLOOKUP(OVYLD2_!G$4,'[1]INTERNAL PARAMETERS-1'!$B$5:$J$44,9,FALSE)*OVYLD2_!$F210</f>
        <v>0</v>
      </c>
      <c r="H210" s="44">
        <f>OVYLD1_!H210*VLOOKUP(OVYLD2_!H$4,'[1]INTERNAL PARAMETERS-1'!$B$5:$J$44,5,FALSE)*VLOOKUP(OVYLD2_!H$4,'[1]INTERNAL PARAMETERS-1'!$B$5:$J$44,7,FALSE)*OVYLD2_!$F210 + OVYLD1_!H210*(1-VLOOKUP(OVYLD2_!H$4,'[1]INTERNAL PARAMETERS-1'!$B$5:$J$44,5,FALSE))*VLOOKUP(OVYLD2_!H$4,'[1]INTERNAL PARAMETERS-1'!$B$5:$J$44,9,FALSE)*OVYLD2_!$F210</f>
        <v>0</v>
      </c>
      <c r="I210" s="44">
        <f>OVYLD1_!I210*VLOOKUP(OVYLD2_!I$4,'[1]INTERNAL PARAMETERS-1'!$B$5:$J$44,5,FALSE)*VLOOKUP(OVYLD2_!I$4,'[1]INTERNAL PARAMETERS-1'!$B$5:$J$44,7,FALSE)*OVYLD2_!$F210 + OVYLD1_!I210*(1-VLOOKUP(OVYLD2_!I$4,'[1]INTERNAL PARAMETERS-1'!$B$5:$J$44,5,FALSE))*VLOOKUP(OVYLD2_!I$4,'[1]INTERNAL PARAMETERS-1'!$B$5:$J$44,9,FALSE)*OVYLD2_!$F210</f>
        <v>0</v>
      </c>
      <c r="J210" s="44">
        <f>OVYLD1_!J210*VLOOKUP(OVYLD2_!J$4,'[1]INTERNAL PARAMETERS-1'!$B$5:$J$44,5,FALSE)*VLOOKUP(OVYLD2_!J$4,'[1]INTERNAL PARAMETERS-1'!$B$5:$J$44,7,FALSE)*OVYLD2_!$F210 + OVYLD1_!J210*(1-VLOOKUP(OVYLD2_!J$4,'[1]INTERNAL PARAMETERS-1'!$B$5:$J$44,5,FALSE))*VLOOKUP(OVYLD2_!J$4,'[1]INTERNAL PARAMETERS-1'!$B$5:$J$44,9,FALSE)*OVYLD2_!$F210</f>
        <v>0</v>
      </c>
      <c r="K210" s="44">
        <f>OVYLD1_!K210*VLOOKUP(OVYLD2_!K$4,'[1]INTERNAL PARAMETERS-1'!$B$5:$J$44,5,FALSE)*VLOOKUP(OVYLD2_!K$4,'[1]INTERNAL PARAMETERS-1'!$B$5:$J$44,7,FALSE)*OVYLD2_!$F210 + OVYLD1_!K210*(1-VLOOKUP(OVYLD2_!K$4,'[1]INTERNAL PARAMETERS-1'!$B$5:$J$44,5,FALSE))*VLOOKUP(OVYLD2_!K$4,'[1]INTERNAL PARAMETERS-1'!$B$5:$J$44,9,FALSE)*OVYLD2_!$F210</f>
        <v>0</v>
      </c>
      <c r="L210" s="44">
        <f>OVYLD1_!L210*VLOOKUP(OVYLD2_!L$4,'[1]INTERNAL PARAMETERS-1'!$B$5:$J$44,5,FALSE)*VLOOKUP(OVYLD2_!L$4,'[1]INTERNAL PARAMETERS-1'!$B$5:$J$44,7,FALSE)*OVYLD2_!$F210 + OVYLD1_!L210*(1-VLOOKUP(OVYLD2_!L$4,'[1]INTERNAL PARAMETERS-1'!$B$5:$J$44,5,FALSE))*VLOOKUP(OVYLD2_!L$4,'[1]INTERNAL PARAMETERS-1'!$B$5:$J$44,9,FALSE)*OVYLD2_!$F210</f>
        <v>0</v>
      </c>
      <c r="M210" s="44">
        <f>OVYLD1_!M210*VLOOKUP(OVYLD2_!M$4,'[1]INTERNAL PARAMETERS-1'!$B$5:$J$44,5,FALSE)*VLOOKUP(OVYLD2_!M$4,'[1]INTERNAL PARAMETERS-1'!$B$5:$J$44,7,FALSE)*OVYLD2_!$F210 + OVYLD1_!M210*(1-VLOOKUP(OVYLD2_!M$4,'[1]INTERNAL PARAMETERS-1'!$B$5:$J$44,5,FALSE))*VLOOKUP(OVYLD2_!M$4,'[1]INTERNAL PARAMETERS-1'!$B$5:$J$44,9,FALSE)*OVYLD2_!$F210</f>
        <v>0</v>
      </c>
      <c r="N210" s="44">
        <f>OVYLD1_!N210*VLOOKUP(OVYLD2_!N$4,'[1]INTERNAL PARAMETERS-1'!$B$5:$J$44,5,FALSE)*VLOOKUP(OVYLD2_!N$4,'[1]INTERNAL PARAMETERS-1'!$B$5:$J$44,7,FALSE)*OVYLD2_!$F210 + OVYLD1_!N210*(1-VLOOKUP(OVYLD2_!N$4,'[1]INTERNAL PARAMETERS-1'!$B$5:$J$44,5,FALSE))*VLOOKUP(OVYLD2_!N$4,'[1]INTERNAL PARAMETERS-1'!$B$5:$J$44,9,FALSE)*OVYLD2_!$F210</f>
        <v>0</v>
      </c>
      <c r="O210" s="44">
        <f>OVYLD1_!O210*VLOOKUP(OVYLD2_!O$4,'[1]INTERNAL PARAMETERS-1'!$B$5:$J$44,5,FALSE)*VLOOKUP(OVYLD2_!O$4,'[1]INTERNAL PARAMETERS-1'!$B$5:$J$44,7,FALSE)*OVYLD2_!$F210 + OVYLD1_!O210*(1-VLOOKUP(OVYLD2_!O$4,'[1]INTERNAL PARAMETERS-1'!$B$5:$J$44,5,FALSE))*VLOOKUP(OVYLD2_!O$4,'[1]INTERNAL PARAMETERS-1'!$B$5:$J$44,9,FALSE)*OVYLD2_!$F210</f>
        <v>0</v>
      </c>
      <c r="P210" s="44">
        <f>OVYLD1_!P210*VLOOKUP(OVYLD2_!P$4,'[1]INTERNAL PARAMETERS-1'!$B$5:$J$44,5,FALSE)*VLOOKUP(OVYLD2_!P$4,'[1]INTERNAL PARAMETERS-1'!$B$5:$J$44,7,FALSE)*OVYLD2_!$F210 + OVYLD1_!P210*(1-VLOOKUP(OVYLD2_!P$4,'[1]INTERNAL PARAMETERS-1'!$B$5:$J$44,5,FALSE))*VLOOKUP(OVYLD2_!P$4,'[1]INTERNAL PARAMETERS-1'!$B$5:$J$44,9,FALSE)*OVYLD2_!$F210</f>
        <v>0</v>
      </c>
      <c r="Q210" s="44">
        <f>OVYLD1_!Q210*VLOOKUP(OVYLD2_!Q$4,'[1]INTERNAL PARAMETERS-1'!$B$5:$J$44,5,FALSE)*VLOOKUP(OVYLD2_!Q$4,'[1]INTERNAL PARAMETERS-1'!$B$5:$J$44,7,FALSE)*OVYLD2_!$F210 + OVYLD1_!Q210*(1-VLOOKUP(OVYLD2_!Q$4,'[1]INTERNAL PARAMETERS-1'!$B$5:$J$44,5,FALSE))*VLOOKUP(OVYLD2_!Q$4,'[1]INTERNAL PARAMETERS-1'!$B$5:$J$44,9,FALSE)*OVYLD2_!$F210</f>
        <v>0</v>
      </c>
      <c r="R210" s="44">
        <f>OVYLD1_!R210*VLOOKUP(OVYLD2_!R$4,'[1]INTERNAL PARAMETERS-1'!$B$5:$J$44,5,FALSE)*VLOOKUP(OVYLD2_!R$4,'[1]INTERNAL PARAMETERS-1'!$B$5:$J$44,7,FALSE)*OVYLD2_!$F210 + OVYLD1_!R210*(1-VLOOKUP(OVYLD2_!R$4,'[1]INTERNAL PARAMETERS-1'!$B$5:$J$44,5,FALSE))*VLOOKUP(OVYLD2_!R$4,'[1]INTERNAL PARAMETERS-1'!$B$5:$J$44,9,FALSE)*OVYLD2_!$F210</f>
        <v>0</v>
      </c>
      <c r="S210" s="44">
        <f>OVYLD1_!S210*VLOOKUP(OVYLD2_!S$4,'[1]INTERNAL PARAMETERS-1'!$B$5:$J$44,5,FALSE)*VLOOKUP(OVYLD2_!S$4,'[1]INTERNAL PARAMETERS-1'!$B$5:$J$44,7,FALSE)*OVYLD2_!$F210 + OVYLD1_!S210*(1-VLOOKUP(OVYLD2_!S$4,'[1]INTERNAL PARAMETERS-1'!$B$5:$J$44,5,FALSE))*VLOOKUP(OVYLD2_!S$4,'[1]INTERNAL PARAMETERS-1'!$B$5:$J$44,9,FALSE)*OVYLD2_!$F210</f>
        <v>0</v>
      </c>
      <c r="T210" s="44">
        <f>OVYLD1_!T210*VLOOKUP(OVYLD2_!T$4,'[1]INTERNAL PARAMETERS-1'!$B$5:$J$44,5,FALSE)*VLOOKUP(OVYLD2_!T$4,'[1]INTERNAL PARAMETERS-1'!$B$5:$J$44,7,FALSE)*OVYLD2_!$F210 + OVYLD1_!T210*(1-VLOOKUP(OVYLD2_!T$4,'[1]INTERNAL PARAMETERS-1'!$B$5:$J$44,5,FALSE))*VLOOKUP(OVYLD2_!T$4,'[1]INTERNAL PARAMETERS-1'!$B$5:$J$44,9,FALSE)*OVYLD2_!$F210</f>
        <v>0</v>
      </c>
      <c r="U210" s="44">
        <f>OVYLD1_!U210*VLOOKUP(OVYLD2_!U$4,'[1]INTERNAL PARAMETERS-1'!$B$5:$J$44,5,FALSE)*VLOOKUP(OVYLD2_!U$4,'[1]INTERNAL PARAMETERS-1'!$B$5:$J$44,7,FALSE)*OVYLD2_!$F210 + OVYLD1_!U210*(1-VLOOKUP(OVYLD2_!U$4,'[1]INTERNAL PARAMETERS-1'!$B$5:$J$44,5,FALSE))*VLOOKUP(OVYLD2_!U$4,'[1]INTERNAL PARAMETERS-1'!$B$5:$J$44,9,FALSE)*OVYLD2_!$F210</f>
        <v>0</v>
      </c>
      <c r="V210" s="44">
        <f>OVYLD1_!V210*VLOOKUP(OVYLD2_!V$4,'[1]INTERNAL PARAMETERS-1'!$B$5:$J$44,5,FALSE)*VLOOKUP(OVYLD2_!V$4,'[1]INTERNAL PARAMETERS-1'!$B$5:$J$44,7,FALSE)*OVYLD2_!$F210 + OVYLD1_!V210*(1-VLOOKUP(OVYLD2_!V$4,'[1]INTERNAL PARAMETERS-1'!$B$5:$J$44,5,FALSE))*VLOOKUP(OVYLD2_!V$4,'[1]INTERNAL PARAMETERS-1'!$B$5:$J$44,9,FALSE)*OVYLD2_!$F210</f>
        <v>0</v>
      </c>
      <c r="W210" s="44">
        <f>OVYLD1_!W210*VLOOKUP(OVYLD2_!W$4,'[1]INTERNAL PARAMETERS-1'!$B$5:$J$44,5,FALSE)*VLOOKUP(OVYLD2_!W$4,'[1]INTERNAL PARAMETERS-1'!$B$5:$J$44,7,FALSE)*OVYLD2_!$F210 + OVYLD1_!W210*(1-VLOOKUP(OVYLD2_!W$4,'[1]INTERNAL PARAMETERS-1'!$B$5:$J$44,5,FALSE))*VLOOKUP(OVYLD2_!W$4,'[1]INTERNAL PARAMETERS-1'!$B$5:$J$44,9,FALSE)*OVYLD2_!$F210</f>
        <v>0</v>
      </c>
      <c r="X210" s="44">
        <f>OVYLD1_!X210*VLOOKUP(OVYLD2_!X$4,'[1]INTERNAL PARAMETERS-1'!$B$5:$J$44,5,FALSE)*VLOOKUP(OVYLD2_!X$4,'[1]INTERNAL PARAMETERS-1'!$B$5:$J$44,7,FALSE)*OVYLD2_!$F210 + OVYLD1_!X210*(1-VLOOKUP(OVYLD2_!X$4,'[1]INTERNAL PARAMETERS-1'!$B$5:$J$44,5,FALSE))*VLOOKUP(OVYLD2_!X$4,'[1]INTERNAL PARAMETERS-1'!$B$5:$J$44,9,FALSE)*OVYLD2_!$F210</f>
        <v>0</v>
      </c>
      <c r="Y210" s="44">
        <f>OVYLD1_!Y210*VLOOKUP(OVYLD2_!Y$4,'[1]INTERNAL PARAMETERS-1'!$B$5:$J$44,5,FALSE)*VLOOKUP(OVYLD2_!Y$4,'[1]INTERNAL PARAMETERS-1'!$B$5:$J$44,7,FALSE)*OVYLD2_!$F210 + OVYLD1_!Y210*(1-VLOOKUP(OVYLD2_!Y$4,'[1]INTERNAL PARAMETERS-1'!$B$5:$J$44,5,FALSE))*VLOOKUP(OVYLD2_!Y$4,'[1]INTERNAL PARAMETERS-1'!$B$5:$J$44,9,FALSE)*OVYLD2_!$F210</f>
        <v>0</v>
      </c>
      <c r="Z210" s="44">
        <f>OVYLD1_!Z210*VLOOKUP(OVYLD2_!Z$4,'[1]INTERNAL PARAMETERS-1'!$B$5:$J$44,5,FALSE)*VLOOKUP(OVYLD2_!Z$4,'[1]INTERNAL PARAMETERS-1'!$B$5:$J$44,7,FALSE)*OVYLD2_!$F210 + OVYLD1_!Z210*(1-VLOOKUP(OVYLD2_!Z$4,'[1]INTERNAL PARAMETERS-1'!$B$5:$J$44,5,FALSE))*VLOOKUP(OVYLD2_!Z$4,'[1]INTERNAL PARAMETERS-1'!$B$5:$J$44,9,FALSE)*OVYLD2_!$F210</f>
        <v>0</v>
      </c>
      <c r="AA210" s="44">
        <f>OVYLD1_!AA210*VLOOKUP(OVYLD2_!AA$4,'[1]INTERNAL PARAMETERS-1'!$B$5:$J$44,5,FALSE)*VLOOKUP(OVYLD2_!AA$4,'[1]INTERNAL PARAMETERS-1'!$B$5:$J$44,7,FALSE)*OVYLD2_!$F210 + OVYLD1_!AA210*(1-VLOOKUP(OVYLD2_!AA$4,'[1]INTERNAL PARAMETERS-1'!$B$5:$J$44,5,FALSE))*VLOOKUP(OVYLD2_!AA$4,'[1]INTERNAL PARAMETERS-1'!$B$5:$J$44,9,FALSE)*OVYLD2_!$F210</f>
        <v>0</v>
      </c>
      <c r="AB210" s="44">
        <f>OVYLD1_!AB210*VLOOKUP(OVYLD2_!AB$4,'[1]INTERNAL PARAMETERS-1'!$B$5:$J$44,5,FALSE)*VLOOKUP(OVYLD2_!AB$4,'[1]INTERNAL PARAMETERS-1'!$B$5:$J$44,7,FALSE)*OVYLD2_!$F210 + OVYLD1_!AB210*(1-VLOOKUP(OVYLD2_!AB$4,'[1]INTERNAL PARAMETERS-1'!$B$5:$J$44,5,FALSE))*VLOOKUP(OVYLD2_!AB$4,'[1]INTERNAL PARAMETERS-1'!$B$5:$J$44,9,FALSE)*OVYLD2_!$F210</f>
        <v>0</v>
      </c>
      <c r="AC210" s="44">
        <f>OVYLD1_!AC210*VLOOKUP(OVYLD2_!AC$4,'[1]INTERNAL PARAMETERS-1'!$B$5:$J$44,5,FALSE)*VLOOKUP(OVYLD2_!AC$4,'[1]INTERNAL PARAMETERS-1'!$B$5:$J$44,7,FALSE)*OVYLD2_!$F210 + OVYLD1_!AC210*(1-VLOOKUP(OVYLD2_!AC$4,'[1]INTERNAL PARAMETERS-1'!$B$5:$J$44,5,FALSE))*VLOOKUP(OVYLD2_!AC$4,'[1]INTERNAL PARAMETERS-1'!$B$5:$J$44,9,FALSE)*OVYLD2_!$F210</f>
        <v>0</v>
      </c>
      <c r="AD210" s="44">
        <f>OVYLD1_!AD210*VLOOKUP(OVYLD2_!AD$4,'[1]INTERNAL PARAMETERS-1'!$B$5:$J$44,5,FALSE)*VLOOKUP(OVYLD2_!AD$4,'[1]INTERNAL PARAMETERS-1'!$B$5:$J$44,7,FALSE)*OVYLD2_!$F210 + OVYLD1_!AD210*(1-VLOOKUP(OVYLD2_!AD$4,'[1]INTERNAL PARAMETERS-1'!$B$5:$J$44,5,FALSE))*VLOOKUP(OVYLD2_!AD$4,'[1]INTERNAL PARAMETERS-1'!$B$5:$J$44,9,FALSE)*OVYLD2_!$F210</f>
        <v>0</v>
      </c>
      <c r="AE210" s="44">
        <f>OVYLD1_!AE210*VLOOKUP(OVYLD2_!AE$4,'[1]INTERNAL PARAMETERS-1'!$B$5:$J$44,5,FALSE)*VLOOKUP(OVYLD2_!AE$4,'[1]INTERNAL PARAMETERS-1'!$B$5:$J$44,7,FALSE)*OVYLD2_!$F210 + OVYLD1_!AE210*(1-VLOOKUP(OVYLD2_!AE$4,'[1]INTERNAL PARAMETERS-1'!$B$5:$J$44,5,FALSE))*VLOOKUP(OVYLD2_!AE$4,'[1]INTERNAL PARAMETERS-1'!$B$5:$J$44,9,FALSE)*OVYLD2_!$F210</f>
        <v>0</v>
      </c>
      <c r="AF210" s="44">
        <f>OVYLD1_!AF210*VLOOKUP(OVYLD2_!AF$4,'[1]INTERNAL PARAMETERS-1'!$B$5:$J$44,5,FALSE)*VLOOKUP(OVYLD2_!AF$4,'[1]INTERNAL PARAMETERS-1'!$B$5:$J$44,7,FALSE)*OVYLD2_!$F210 + OVYLD1_!AF210*(1-VLOOKUP(OVYLD2_!AF$4,'[1]INTERNAL PARAMETERS-1'!$B$5:$J$44,5,FALSE))*VLOOKUP(OVYLD2_!AF$4,'[1]INTERNAL PARAMETERS-1'!$B$5:$J$44,9,FALSE)*OVYLD2_!$F210</f>
        <v>0</v>
      </c>
      <c r="AG210" s="44">
        <f>OVYLD1_!AG210*VLOOKUP(OVYLD2_!AG$4,'[1]INTERNAL PARAMETERS-1'!$B$5:$J$44,5,FALSE)*VLOOKUP(OVYLD2_!AG$4,'[1]INTERNAL PARAMETERS-1'!$B$5:$J$44,7,FALSE)*OVYLD2_!$F210 + OVYLD1_!AG210*(1-VLOOKUP(OVYLD2_!AG$4,'[1]INTERNAL PARAMETERS-1'!$B$5:$J$44,5,FALSE))*VLOOKUP(OVYLD2_!AG$4,'[1]INTERNAL PARAMETERS-1'!$B$5:$J$44,9,FALSE)*OVYLD2_!$F210</f>
        <v>0</v>
      </c>
      <c r="AH210" s="44">
        <f>OVYLD1_!AH210*VLOOKUP(OVYLD2_!AH$4,'[1]INTERNAL PARAMETERS-1'!$B$5:$J$44,5,FALSE)*VLOOKUP(OVYLD2_!AH$4,'[1]INTERNAL PARAMETERS-1'!$B$5:$J$44,7,FALSE)*OVYLD2_!$F210 + OVYLD1_!AH210*(1-VLOOKUP(OVYLD2_!AH$4,'[1]INTERNAL PARAMETERS-1'!$B$5:$J$44,5,FALSE))*VLOOKUP(OVYLD2_!AH$4,'[1]INTERNAL PARAMETERS-1'!$B$5:$J$44,9,FALSE)*OVYLD2_!$F210</f>
        <v>0</v>
      </c>
      <c r="AI210" s="44">
        <f>OVYLD1_!AI210*VLOOKUP(OVYLD2_!AI$4,'[1]INTERNAL PARAMETERS-1'!$B$5:$J$44,5,FALSE)*VLOOKUP(OVYLD2_!AI$4,'[1]INTERNAL PARAMETERS-1'!$B$5:$J$44,7,FALSE)*OVYLD2_!$F210 + OVYLD1_!AI210*(1-VLOOKUP(OVYLD2_!AI$4,'[1]INTERNAL PARAMETERS-1'!$B$5:$J$44,5,FALSE))*VLOOKUP(OVYLD2_!AI$4,'[1]INTERNAL PARAMETERS-1'!$B$5:$J$44,9,FALSE)*OVYLD2_!$F210</f>
        <v>0</v>
      </c>
      <c r="AJ210" s="44">
        <f>OVYLD1_!AJ210*VLOOKUP(OVYLD2_!AJ$4,'[1]INTERNAL PARAMETERS-1'!$B$5:$J$44,5,FALSE)*VLOOKUP(OVYLD2_!AJ$4,'[1]INTERNAL PARAMETERS-1'!$B$5:$J$44,7,FALSE)*OVYLD2_!$F210 + OVYLD1_!AJ210*(1-VLOOKUP(OVYLD2_!AJ$4,'[1]INTERNAL PARAMETERS-1'!$B$5:$J$44,5,FALSE))*VLOOKUP(OVYLD2_!AJ$4,'[1]INTERNAL PARAMETERS-1'!$B$5:$J$44,9,FALSE)*OVYLD2_!$F210</f>
        <v>0</v>
      </c>
      <c r="AK210" s="44">
        <f>OVYLD1_!AK210*VLOOKUP(OVYLD2_!AK$4,'[1]INTERNAL PARAMETERS-1'!$B$5:$J$44,5,FALSE)*VLOOKUP(OVYLD2_!AK$4,'[1]INTERNAL PARAMETERS-1'!$B$5:$J$44,7,FALSE)*OVYLD2_!$F210 + OVYLD1_!AK210*(1-VLOOKUP(OVYLD2_!AK$4,'[1]INTERNAL PARAMETERS-1'!$B$5:$J$44,5,FALSE))*VLOOKUP(OVYLD2_!AK$4,'[1]INTERNAL PARAMETERS-1'!$B$5:$J$44,9,FALSE)*OVYLD2_!$F210</f>
        <v>0</v>
      </c>
      <c r="AL210" s="44">
        <f>OVYLD1_!AL210*VLOOKUP(OVYLD2_!AL$4,'[1]INTERNAL PARAMETERS-1'!$B$5:$J$44,5,FALSE)*VLOOKUP(OVYLD2_!AL$4,'[1]INTERNAL PARAMETERS-1'!$B$5:$J$44,7,FALSE)*OVYLD2_!$F210 + OVYLD1_!AL210*(1-VLOOKUP(OVYLD2_!AL$4,'[1]INTERNAL PARAMETERS-1'!$B$5:$J$44,5,FALSE))*VLOOKUP(OVYLD2_!AL$4,'[1]INTERNAL PARAMETERS-1'!$B$5:$J$44,9,FALSE)*OVYLD2_!$F210</f>
        <v>0</v>
      </c>
      <c r="AM210" s="44">
        <f>OVYLD1_!AM210*VLOOKUP(OVYLD2_!AM$4,'[1]INTERNAL PARAMETERS-1'!$B$5:$J$44,5,FALSE)*VLOOKUP(OVYLD2_!AM$4,'[1]INTERNAL PARAMETERS-1'!$B$5:$J$44,7,FALSE)*OVYLD2_!$F210 + OVYLD1_!AM210*(1-VLOOKUP(OVYLD2_!AM$4,'[1]INTERNAL PARAMETERS-1'!$B$5:$J$44,5,FALSE))*VLOOKUP(OVYLD2_!AM$4,'[1]INTERNAL PARAMETERS-1'!$B$5:$J$44,9,FALSE)*OVYLD2_!$F210</f>
        <v>0</v>
      </c>
      <c r="AN210" s="44">
        <f>OVYLD1_!AN210*VLOOKUP(OVYLD2_!AN$4,'[1]INTERNAL PARAMETERS-1'!$B$5:$J$44,5,FALSE)*VLOOKUP(OVYLD2_!AN$4,'[1]INTERNAL PARAMETERS-1'!$B$5:$J$44,7,FALSE)*OVYLD2_!$F210 + OVYLD1_!AN210*(1-VLOOKUP(OVYLD2_!AN$4,'[1]INTERNAL PARAMETERS-1'!$B$5:$J$44,5,FALSE))*VLOOKUP(OVYLD2_!AN$4,'[1]INTERNAL PARAMETERS-1'!$B$5:$J$44,9,FALSE)*OVYLD2_!$F210</f>
        <v>0</v>
      </c>
      <c r="AO210" s="44">
        <f>OVYLD1_!AO210*VLOOKUP(OVYLD2_!AO$4,'[1]INTERNAL PARAMETERS-1'!$B$5:$J$44,5,FALSE)*VLOOKUP(OVYLD2_!AO$4,'[1]INTERNAL PARAMETERS-1'!$B$5:$J$44,7,FALSE)*OVYLD2_!$F210 + OVYLD1_!AO210*(1-VLOOKUP(OVYLD2_!AO$4,'[1]INTERNAL PARAMETERS-1'!$B$5:$J$44,5,FALSE))*VLOOKUP(OVYLD2_!AO$4,'[1]INTERNAL PARAMETERS-1'!$B$5:$J$44,9,FALSE)*OVYLD2_!$F210</f>
        <v>0</v>
      </c>
      <c r="AP210" s="44">
        <f>OVYLD1_!AP210*VLOOKUP(OVYLD2_!AP$4,'[1]INTERNAL PARAMETERS-1'!$B$5:$J$44,5,FALSE)*VLOOKUP(OVYLD2_!AP$4,'[1]INTERNAL PARAMETERS-1'!$B$5:$J$44,7,FALSE)*OVYLD2_!$F210 + OVYLD1_!AP210*(1-VLOOKUP(OVYLD2_!AP$4,'[1]INTERNAL PARAMETERS-1'!$B$5:$J$44,5,FALSE))*VLOOKUP(OVYLD2_!AP$4,'[1]INTERNAL PARAMETERS-1'!$B$5:$J$44,9,FALSE)*OVYLD2_!$F210</f>
        <v>0</v>
      </c>
      <c r="AQ210" s="44">
        <f>OVYLD1_!AQ210*VLOOKUP(OVYLD2_!AQ$4,'[1]INTERNAL PARAMETERS-1'!$B$5:$J$44,5,FALSE)*VLOOKUP(OVYLD2_!AQ$4,'[1]INTERNAL PARAMETERS-1'!$B$5:$J$44,7,FALSE)*OVYLD2_!$F210 + OVYLD1_!AQ210*(1-VLOOKUP(OVYLD2_!AQ$4,'[1]INTERNAL PARAMETERS-1'!$B$5:$J$44,5,FALSE))*VLOOKUP(OVYLD2_!AQ$4,'[1]INTERNAL PARAMETERS-1'!$B$5:$J$44,9,FALSE)*OVYLD2_!$F210</f>
        <v>0</v>
      </c>
      <c r="AR210" s="44">
        <f>OVYLD1_!AR210*VLOOKUP(OVYLD2_!AR$4,'[1]INTERNAL PARAMETERS-1'!$B$5:$J$44,5,FALSE)*VLOOKUP(OVYLD2_!AR$4,'[1]INTERNAL PARAMETERS-1'!$B$5:$J$44,7,FALSE)*OVYLD2_!$F210 + OVYLD1_!AR210*(1-VLOOKUP(OVYLD2_!AR$4,'[1]INTERNAL PARAMETERS-1'!$B$5:$J$44,5,FALSE))*VLOOKUP(OVYLD2_!AR$4,'[1]INTERNAL PARAMETERS-1'!$B$5:$J$44,9,FALSE)*OVYLD2_!$F210</f>
        <v>0</v>
      </c>
      <c r="AS210" s="44">
        <f>OVYLD1_!AS210*VLOOKUP(OVYLD2_!AS$4,'[1]INTERNAL PARAMETERS-1'!$B$5:$J$44,5,FALSE)*VLOOKUP(OVYLD2_!AS$4,'[1]INTERNAL PARAMETERS-1'!$B$5:$J$44,7,FALSE)*OVYLD2_!$F210 + OVYLD1_!AS210*(1-VLOOKUP(OVYLD2_!AS$4,'[1]INTERNAL PARAMETERS-1'!$B$5:$J$44,5,FALSE))*VLOOKUP(OVYLD2_!AS$4,'[1]INTERNAL PARAMETERS-1'!$B$5:$J$44,9,FALSE)*OVYLD2_!$F210</f>
        <v>0</v>
      </c>
      <c r="AT210" s="43">
        <f>OVYLD1_!AT210*VLOOKUP(OVYLD2_!AT$4,'[1]INTERNAL PARAMETERS-1'!$B$5:$J$44,5,FALSE)*VLOOKUP(OVYLD2_!AT$4,'[1]INTERNAL PARAMETERS-1'!$B$5:$J$44,7,FALSE)*OVYLD2_!$F210 + OVYLD1_!AT210*(1-VLOOKUP(OVYLD2_!AT$4,'[1]INTERNAL PARAMETERS-1'!$B$5:$J$44,5,FALSE))*VLOOKUP(OVYLD2_!AT$4,'[1]INTERNAL PARAMETERS-1'!$B$5:$J$44,9,FALSE)*OVYLD2_!$F210</f>
        <v>0</v>
      </c>
      <c r="AU210" s="45">
        <f>OVYLD1_!AU210*VLOOKUP(OVYLD2_!AU$4,'[1]INTERNAL PARAMETERS-1'!$B$5:$J$44,5,FALSE)*VLOOKUP(OVYLD2_!AU$4,'[1]INTERNAL PARAMETERS-1'!$B$5:$J$44,6,FALSE)*VLOOKUP(OVYLD2_!AU$4,'[1]INTERNAL PARAMETERS-1'!$B$5:$J$44,3,FALSE) + OVYLD1_!AU210*(1-VLOOKUP(OVYLD2_!AU$4,'[1]INTERNAL PARAMETERS-1'!$B$5:$J$44,5,FALSE))*VLOOKUP(OVYLD2_!AU$4,'[1]INTERNAL PARAMETERS-1'!$B$5:$J$44,8,FALSE)*VLOOKUP(OVYLD2_!AU$4,'[1]INTERNAL PARAMETERS-1'!$B$5:$J$44,3,FALSE)</f>
        <v>0</v>
      </c>
      <c r="AV210" s="44">
        <f>OVYLD1_!AV210*VLOOKUP(OVYLD2_!AV$4,'[1]INTERNAL PARAMETERS-1'!$B$5:$J$44,5,FALSE)*VLOOKUP(OVYLD2_!AV$4,'[1]INTERNAL PARAMETERS-1'!$B$5:$J$44,6,FALSE)*VLOOKUP(OVYLD2_!AV$4,'[1]INTERNAL PARAMETERS-1'!$B$5:$J$44,3,FALSE) + OVYLD1_!AV210*(1-VLOOKUP(OVYLD2_!AV$4,'[1]INTERNAL PARAMETERS-1'!$B$5:$J$44,5,FALSE))*VLOOKUP(OVYLD2_!AV$4,'[1]INTERNAL PARAMETERS-1'!$B$5:$J$44,8,FALSE)*VLOOKUP(OVYLD2_!AV$4,'[1]INTERNAL PARAMETERS-1'!$B$5:$J$44,3,FALSE)</f>
        <v>0</v>
      </c>
      <c r="AW210" s="44">
        <f>OVYLD1_!AW210*VLOOKUP(OVYLD2_!AW$4,'[1]INTERNAL PARAMETERS-1'!$B$5:$J$44,5,FALSE)*VLOOKUP(OVYLD2_!AW$4,'[1]INTERNAL PARAMETERS-1'!$B$5:$J$44,6,FALSE)*VLOOKUP(OVYLD2_!AW$4,'[1]INTERNAL PARAMETERS-1'!$B$5:$J$44,3,FALSE) + OVYLD1_!AW210*(1-VLOOKUP(OVYLD2_!AW$4,'[1]INTERNAL PARAMETERS-1'!$B$5:$J$44,5,FALSE))*VLOOKUP(OVYLD2_!AW$4,'[1]INTERNAL PARAMETERS-1'!$B$5:$J$44,8,FALSE)*VLOOKUP(OVYLD2_!AW$4,'[1]INTERNAL PARAMETERS-1'!$B$5:$J$44,3,FALSE)</f>
        <v>0</v>
      </c>
      <c r="AX210" s="44">
        <f>OVYLD1_!AX210*VLOOKUP(OVYLD2_!AX$4,'[1]INTERNAL PARAMETERS-1'!$B$5:$J$44,5,FALSE)*VLOOKUP(OVYLD2_!AX$4,'[1]INTERNAL PARAMETERS-1'!$B$5:$J$44,6,FALSE)*VLOOKUP(OVYLD2_!AX$4,'[1]INTERNAL PARAMETERS-1'!$B$5:$J$44,3,FALSE) + OVYLD1_!AX210*(1-VLOOKUP(OVYLD2_!AX$4,'[1]INTERNAL PARAMETERS-1'!$B$5:$J$44,5,FALSE))*VLOOKUP(OVYLD2_!AX$4,'[1]INTERNAL PARAMETERS-1'!$B$5:$J$44,8,FALSE)*VLOOKUP(OVYLD2_!AX$4,'[1]INTERNAL PARAMETERS-1'!$B$5:$J$44,3,FALSE)</f>
        <v>0</v>
      </c>
      <c r="AY210" s="44">
        <f>OVYLD1_!AY210*VLOOKUP(OVYLD2_!AY$4,'[1]INTERNAL PARAMETERS-1'!$B$5:$J$44,5,FALSE)*VLOOKUP(OVYLD2_!AY$4,'[1]INTERNAL PARAMETERS-1'!$B$5:$J$44,6,FALSE)*VLOOKUP(OVYLD2_!AY$4,'[1]INTERNAL PARAMETERS-1'!$B$5:$J$44,3,FALSE) + OVYLD1_!AY210*(1-VLOOKUP(OVYLD2_!AY$4,'[1]INTERNAL PARAMETERS-1'!$B$5:$J$44,5,FALSE))*VLOOKUP(OVYLD2_!AY$4,'[1]INTERNAL PARAMETERS-1'!$B$5:$J$44,8,FALSE)*VLOOKUP(OVYLD2_!AY$4,'[1]INTERNAL PARAMETERS-1'!$B$5:$J$44,3,FALSE)</f>
        <v>0</v>
      </c>
      <c r="AZ210" s="44">
        <f>OVYLD1_!AZ210*VLOOKUP(OVYLD2_!AZ$4,'[1]INTERNAL PARAMETERS-1'!$B$5:$J$44,5,FALSE)*VLOOKUP(OVYLD2_!AZ$4,'[1]INTERNAL PARAMETERS-1'!$B$5:$J$44,6,FALSE)*VLOOKUP(OVYLD2_!AZ$4,'[1]INTERNAL PARAMETERS-1'!$B$5:$J$44,3,FALSE) + OVYLD1_!AZ210*(1-VLOOKUP(OVYLD2_!AZ$4,'[1]INTERNAL PARAMETERS-1'!$B$5:$J$44,5,FALSE))*VLOOKUP(OVYLD2_!AZ$4,'[1]INTERNAL PARAMETERS-1'!$B$5:$J$44,8,FALSE)*VLOOKUP(OVYLD2_!AZ$4,'[1]INTERNAL PARAMETERS-1'!$B$5:$J$44,3,FALSE)</f>
        <v>0</v>
      </c>
      <c r="BA210" s="44">
        <f>OVYLD1_!BA210*VLOOKUP(OVYLD2_!BA$4,'[1]INTERNAL PARAMETERS-1'!$B$5:$J$44,5,FALSE)*VLOOKUP(OVYLD2_!BA$4,'[1]INTERNAL PARAMETERS-1'!$B$5:$J$44,6,FALSE)*VLOOKUP(OVYLD2_!BA$4,'[1]INTERNAL PARAMETERS-1'!$B$5:$J$44,3,FALSE) + OVYLD1_!BA210*(1-VLOOKUP(OVYLD2_!BA$4,'[1]INTERNAL PARAMETERS-1'!$B$5:$J$44,5,FALSE))*VLOOKUP(OVYLD2_!BA$4,'[1]INTERNAL PARAMETERS-1'!$B$5:$J$44,8,FALSE)*VLOOKUP(OVYLD2_!BA$4,'[1]INTERNAL PARAMETERS-1'!$B$5:$J$44,3,FALSE)</f>
        <v>0</v>
      </c>
      <c r="BB210" s="44">
        <f>OVYLD1_!BB210*VLOOKUP(OVYLD2_!BB$4,'[1]INTERNAL PARAMETERS-1'!$B$5:$J$44,5,FALSE)*VLOOKUP(OVYLD2_!BB$4,'[1]INTERNAL PARAMETERS-1'!$B$5:$J$44,6,FALSE)*VLOOKUP(OVYLD2_!BB$4,'[1]INTERNAL PARAMETERS-1'!$B$5:$J$44,3,FALSE) + OVYLD1_!BB210*(1-VLOOKUP(OVYLD2_!BB$4,'[1]INTERNAL PARAMETERS-1'!$B$5:$J$44,5,FALSE))*VLOOKUP(OVYLD2_!BB$4,'[1]INTERNAL PARAMETERS-1'!$B$5:$J$44,8,FALSE)*VLOOKUP(OVYLD2_!BB$4,'[1]INTERNAL PARAMETERS-1'!$B$5:$J$44,3,FALSE)</f>
        <v>0</v>
      </c>
      <c r="BC210" s="44">
        <f>OVYLD1_!BC210*VLOOKUP(OVYLD2_!BC$4,'[1]INTERNAL PARAMETERS-1'!$B$5:$J$44,5,FALSE)*VLOOKUP(OVYLD2_!BC$4,'[1]INTERNAL PARAMETERS-1'!$B$5:$J$44,6,FALSE)*VLOOKUP(OVYLD2_!BC$4,'[1]INTERNAL PARAMETERS-1'!$B$5:$J$44,3,FALSE) + OVYLD1_!BC210*(1-VLOOKUP(OVYLD2_!BC$4,'[1]INTERNAL PARAMETERS-1'!$B$5:$J$44,5,FALSE))*VLOOKUP(OVYLD2_!BC$4,'[1]INTERNAL PARAMETERS-1'!$B$5:$J$44,8,FALSE)*VLOOKUP(OVYLD2_!BC$4,'[1]INTERNAL PARAMETERS-1'!$B$5:$J$44,3,FALSE)</f>
        <v>0</v>
      </c>
      <c r="BD210" s="44">
        <f>OVYLD1_!BD210*VLOOKUP(OVYLD2_!BD$4,'[1]INTERNAL PARAMETERS-1'!$B$5:$J$44,5,FALSE)*VLOOKUP(OVYLD2_!BD$4,'[1]INTERNAL PARAMETERS-1'!$B$5:$J$44,6,FALSE)*VLOOKUP(OVYLD2_!BD$4,'[1]INTERNAL PARAMETERS-1'!$B$5:$J$44,3,FALSE) + OVYLD1_!BD210*(1-VLOOKUP(OVYLD2_!BD$4,'[1]INTERNAL PARAMETERS-1'!$B$5:$J$44,5,FALSE))*VLOOKUP(OVYLD2_!BD$4,'[1]INTERNAL PARAMETERS-1'!$B$5:$J$44,8,FALSE)*VLOOKUP(OVYLD2_!BD$4,'[1]INTERNAL PARAMETERS-1'!$B$5:$J$44,3,FALSE)</f>
        <v>0</v>
      </c>
      <c r="BE210" s="44">
        <f>OVYLD1_!BE210*VLOOKUP(OVYLD2_!BE$4,'[1]INTERNAL PARAMETERS-1'!$B$5:$J$44,5,FALSE)*VLOOKUP(OVYLD2_!BE$4,'[1]INTERNAL PARAMETERS-1'!$B$5:$J$44,6,FALSE)*VLOOKUP(OVYLD2_!BE$4,'[1]INTERNAL PARAMETERS-1'!$B$5:$J$44,3,FALSE) + OVYLD1_!BE210*(1-VLOOKUP(OVYLD2_!BE$4,'[1]INTERNAL PARAMETERS-1'!$B$5:$J$44,5,FALSE))*VLOOKUP(OVYLD2_!BE$4,'[1]INTERNAL PARAMETERS-1'!$B$5:$J$44,8,FALSE)*VLOOKUP(OVYLD2_!BE$4,'[1]INTERNAL PARAMETERS-1'!$B$5:$J$44,3,FALSE)</f>
        <v>0</v>
      </c>
      <c r="BF210" s="44">
        <f>OVYLD1_!BF210*VLOOKUP(OVYLD2_!BF$4,'[1]INTERNAL PARAMETERS-1'!$B$5:$J$44,5,FALSE)*VLOOKUP(OVYLD2_!BF$4,'[1]INTERNAL PARAMETERS-1'!$B$5:$J$44,6,FALSE)*VLOOKUP(OVYLD2_!BF$4,'[1]INTERNAL PARAMETERS-1'!$B$5:$J$44,3,FALSE) + OVYLD1_!BF210*(1-VLOOKUP(OVYLD2_!BF$4,'[1]INTERNAL PARAMETERS-1'!$B$5:$J$44,5,FALSE))*VLOOKUP(OVYLD2_!BF$4,'[1]INTERNAL PARAMETERS-1'!$B$5:$J$44,8,FALSE)*VLOOKUP(OVYLD2_!BF$4,'[1]INTERNAL PARAMETERS-1'!$B$5:$J$44,3,FALSE)</f>
        <v>0</v>
      </c>
      <c r="BG210" s="44">
        <f>OVYLD1_!BG210*VLOOKUP(OVYLD2_!BG$4,'[1]INTERNAL PARAMETERS-1'!$B$5:$J$44,5,FALSE)*VLOOKUP(OVYLD2_!BG$4,'[1]INTERNAL PARAMETERS-1'!$B$5:$J$44,6,FALSE)*VLOOKUP(OVYLD2_!BG$4,'[1]INTERNAL PARAMETERS-1'!$B$5:$J$44,3,FALSE) + OVYLD1_!BG210*(1-VLOOKUP(OVYLD2_!BG$4,'[1]INTERNAL PARAMETERS-1'!$B$5:$J$44,5,FALSE))*VLOOKUP(OVYLD2_!BG$4,'[1]INTERNAL PARAMETERS-1'!$B$5:$J$44,8,FALSE)*VLOOKUP(OVYLD2_!BG$4,'[1]INTERNAL PARAMETERS-1'!$B$5:$J$44,3,FALSE)</f>
        <v>0</v>
      </c>
      <c r="BH210" s="44">
        <f>OVYLD1_!BH210*VLOOKUP(OVYLD2_!BH$4,'[1]INTERNAL PARAMETERS-1'!$B$5:$J$44,5,FALSE)*VLOOKUP(OVYLD2_!BH$4,'[1]INTERNAL PARAMETERS-1'!$B$5:$J$44,6,FALSE)*VLOOKUP(OVYLD2_!BH$4,'[1]INTERNAL PARAMETERS-1'!$B$5:$J$44,3,FALSE) + OVYLD1_!BH210*(1-VLOOKUP(OVYLD2_!BH$4,'[1]INTERNAL PARAMETERS-1'!$B$5:$J$44,5,FALSE))*VLOOKUP(OVYLD2_!BH$4,'[1]INTERNAL PARAMETERS-1'!$B$5:$J$44,8,FALSE)*VLOOKUP(OVYLD2_!BH$4,'[1]INTERNAL PARAMETERS-1'!$B$5:$J$44,3,FALSE)</f>
        <v>0</v>
      </c>
      <c r="BI210" s="44">
        <f>OVYLD1_!BI210*VLOOKUP(OVYLD2_!BI$4,'[1]INTERNAL PARAMETERS-1'!$B$5:$J$44,5,FALSE)*VLOOKUP(OVYLD2_!BI$4,'[1]INTERNAL PARAMETERS-1'!$B$5:$J$44,6,FALSE)*VLOOKUP(OVYLD2_!BI$4,'[1]INTERNAL PARAMETERS-1'!$B$5:$J$44,3,FALSE) + OVYLD1_!BI210*(1-VLOOKUP(OVYLD2_!BI$4,'[1]INTERNAL PARAMETERS-1'!$B$5:$J$44,5,FALSE))*VLOOKUP(OVYLD2_!BI$4,'[1]INTERNAL PARAMETERS-1'!$B$5:$J$44,8,FALSE)*VLOOKUP(OVYLD2_!BI$4,'[1]INTERNAL PARAMETERS-1'!$B$5:$J$44,3,FALSE)</f>
        <v>0</v>
      </c>
      <c r="BJ210" s="44">
        <f>OVYLD1_!BJ210*VLOOKUP(OVYLD2_!BJ$4,'[1]INTERNAL PARAMETERS-1'!$B$5:$J$44,5,FALSE)*VLOOKUP(OVYLD2_!BJ$4,'[1]INTERNAL PARAMETERS-1'!$B$5:$J$44,6,FALSE)*VLOOKUP(OVYLD2_!BJ$4,'[1]INTERNAL PARAMETERS-1'!$B$5:$J$44,3,FALSE) + OVYLD1_!BJ210*(1-VLOOKUP(OVYLD2_!BJ$4,'[1]INTERNAL PARAMETERS-1'!$B$5:$J$44,5,FALSE))*VLOOKUP(OVYLD2_!BJ$4,'[1]INTERNAL PARAMETERS-1'!$B$5:$J$44,8,FALSE)*VLOOKUP(OVYLD2_!BJ$4,'[1]INTERNAL PARAMETERS-1'!$B$5:$J$44,3,FALSE)</f>
        <v>0</v>
      </c>
      <c r="BK210" s="44">
        <f>OVYLD1_!BK210*VLOOKUP(OVYLD2_!BK$4,'[1]INTERNAL PARAMETERS-1'!$B$5:$J$44,5,FALSE)*VLOOKUP(OVYLD2_!BK$4,'[1]INTERNAL PARAMETERS-1'!$B$5:$J$44,6,FALSE)*VLOOKUP(OVYLD2_!BK$4,'[1]INTERNAL PARAMETERS-1'!$B$5:$J$44,3,FALSE) + OVYLD1_!BK210*(1-VLOOKUP(OVYLD2_!BK$4,'[1]INTERNAL PARAMETERS-1'!$B$5:$J$44,5,FALSE))*VLOOKUP(OVYLD2_!BK$4,'[1]INTERNAL PARAMETERS-1'!$B$5:$J$44,8,FALSE)*VLOOKUP(OVYLD2_!BK$4,'[1]INTERNAL PARAMETERS-1'!$B$5:$J$44,3,FALSE)</f>
        <v>0</v>
      </c>
      <c r="BL210" s="44">
        <f>OVYLD1_!BL210*VLOOKUP(OVYLD2_!BL$4,'[1]INTERNAL PARAMETERS-1'!$B$5:$J$44,5,FALSE)*VLOOKUP(OVYLD2_!BL$4,'[1]INTERNAL PARAMETERS-1'!$B$5:$J$44,6,FALSE)*VLOOKUP(OVYLD2_!BL$4,'[1]INTERNAL PARAMETERS-1'!$B$5:$J$44,3,FALSE) + OVYLD1_!BL210*(1-VLOOKUP(OVYLD2_!BL$4,'[1]INTERNAL PARAMETERS-1'!$B$5:$J$44,5,FALSE))*VLOOKUP(OVYLD2_!BL$4,'[1]INTERNAL PARAMETERS-1'!$B$5:$J$44,8,FALSE)*VLOOKUP(OVYLD2_!BL$4,'[1]INTERNAL PARAMETERS-1'!$B$5:$J$44,3,FALSE)</f>
        <v>0</v>
      </c>
      <c r="BM210" s="44">
        <f>OVYLD1_!BM210*VLOOKUP(OVYLD2_!BM$4,'[1]INTERNAL PARAMETERS-1'!$B$5:$J$44,5,FALSE)*VLOOKUP(OVYLD2_!BM$4,'[1]INTERNAL PARAMETERS-1'!$B$5:$J$44,6,FALSE)*VLOOKUP(OVYLD2_!BM$4,'[1]INTERNAL PARAMETERS-1'!$B$5:$J$44,3,FALSE) + OVYLD1_!BM210*(1-VLOOKUP(OVYLD2_!BM$4,'[1]INTERNAL PARAMETERS-1'!$B$5:$J$44,5,FALSE))*VLOOKUP(OVYLD2_!BM$4,'[1]INTERNAL PARAMETERS-1'!$B$5:$J$44,8,FALSE)*VLOOKUP(OVYLD2_!BM$4,'[1]INTERNAL PARAMETERS-1'!$B$5:$J$44,3,FALSE)</f>
        <v>0</v>
      </c>
      <c r="BN210" s="44">
        <f>OVYLD1_!BN210*VLOOKUP(OVYLD2_!BN$4,'[1]INTERNAL PARAMETERS-1'!$B$5:$J$44,5,FALSE)*VLOOKUP(OVYLD2_!BN$4,'[1]INTERNAL PARAMETERS-1'!$B$5:$J$44,6,FALSE)*VLOOKUP(OVYLD2_!BN$4,'[1]INTERNAL PARAMETERS-1'!$B$5:$J$44,3,FALSE) + OVYLD1_!BN210*(1-VLOOKUP(OVYLD2_!BN$4,'[1]INTERNAL PARAMETERS-1'!$B$5:$J$44,5,FALSE))*VLOOKUP(OVYLD2_!BN$4,'[1]INTERNAL PARAMETERS-1'!$B$5:$J$44,8,FALSE)*VLOOKUP(OVYLD2_!BN$4,'[1]INTERNAL PARAMETERS-1'!$B$5:$J$44,3,FALSE)</f>
        <v>0</v>
      </c>
      <c r="BO210" s="44">
        <f>OVYLD1_!BO210*VLOOKUP(OVYLD2_!BO$4,'[1]INTERNAL PARAMETERS-1'!$B$5:$J$44,5,FALSE)*VLOOKUP(OVYLD2_!BO$4,'[1]INTERNAL PARAMETERS-1'!$B$5:$J$44,6,FALSE)*VLOOKUP(OVYLD2_!BO$4,'[1]INTERNAL PARAMETERS-1'!$B$5:$J$44,3,FALSE) + OVYLD1_!BO210*(1-VLOOKUP(OVYLD2_!BO$4,'[1]INTERNAL PARAMETERS-1'!$B$5:$J$44,5,FALSE))*VLOOKUP(OVYLD2_!BO$4,'[1]INTERNAL PARAMETERS-1'!$B$5:$J$44,8,FALSE)*VLOOKUP(OVYLD2_!BO$4,'[1]INTERNAL PARAMETERS-1'!$B$5:$J$44,3,FALSE)</f>
        <v>0</v>
      </c>
      <c r="BP210" s="44">
        <f>OVYLD1_!BP210*VLOOKUP(OVYLD2_!BP$4,'[1]INTERNAL PARAMETERS-1'!$B$5:$J$44,5,FALSE)*VLOOKUP(OVYLD2_!BP$4,'[1]INTERNAL PARAMETERS-1'!$B$5:$J$44,6,FALSE)*VLOOKUP(OVYLD2_!BP$4,'[1]INTERNAL PARAMETERS-1'!$B$5:$J$44,3,FALSE) + OVYLD1_!BP210*(1-VLOOKUP(OVYLD2_!BP$4,'[1]INTERNAL PARAMETERS-1'!$B$5:$J$44,5,FALSE))*VLOOKUP(OVYLD2_!BP$4,'[1]INTERNAL PARAMETERS-1'!$B$5:$J$44,8,FALSE)*VLOOKUP(OVYLD2_!BP$4,'[1]INTERNAL PARAMETERS-1'!$B$5:$J$44,3,FALSE)</f>
        <v>0</v>
      </c>
      <c r="BQ210" s="44">
        <f>OVYLD1_!BQ210*VLOOKUP(OVYLD2_!BQ$4,'[1]INTERNAL PARAMETERS-1'!$B$5:$J$44,5,FALSE)*VLOOKUP(OVYLD2_!BQ$4,'[1]INTERNAL PARAMETERS-1'!$B$5:$J$44,6,FALSE)*VLOOKUP(OVYLD2_!BQ$4,'[1]INTERNAL PARAMETERS-1'!$B$5:$J$44,3,FALSE) + OVYLD1_!BQ210*(1-VLOOKUP(OVYLD2_!BQ$4,'[1]INTERNAL PARAMETERS-1'!$B$5:$J$44,5,FALSE))*VLOOKUP(OVYLD2_!BQ$4,'[1]INTERNAL PARAMETERS-1'!$B$5:$J$44,8,FALSE)*VLOOKUP(OVYLD2_!BQ$4,'[1]INTERNAL PARAMETERS-1'!$B$5:$J$44,3,FALSE)</f>
        <v>0</v>
      </c>
      <c r="BR210" s="44">
        <f>OVYLD1_!BR210*VLOOKUP(OVYLD2_!BR$4,'[1]INTERNAL PARAMETERS-1'!$B$5:$J$44,5,FALSE)*VLOOKUP(OVYLD2_!BR$4,'[1]INTERNAL PARAMETERS-1'!$B$5:$J$44,6,FALSE)*VLOOKUP(OVYLD2_!BR$4,'[1]INTERNAL PARAMETERS-1'!$B$5:$J$44,3,FALSE) + OVYLD1_!BR210*(1-VLOOKUP(OVYLD2_!BR$4,'[1]INTERNAL PARAMETERS-1'!$B$5:$J$44,5,FALSE))*VLOOKUP(OVYLD2_!BR$4,'[1]INTERNAL PARAMETERS-1'!$B$5:$J$44,8,FALSE)*VLOOKUP(OVYLD2_!BR$4,'[1]INTERNAL PARAMETERS-1'!$B$5:$J$44,3,FALSE)</f>
        <v>0</v>
      </c>
      <c r="BS210" s="44">
        <f>OVYLD1_!BS210*VLOOKUP(OVYLD2_!BS$4,'[1]INTERNAL PARAMETERS-1'!$B$5:$J$44,5,FALSE)*VLOOKUP(OVYLD2_!BS$4,'[1]INTERNAL PARAMETERS-1'!$B$5:$J$44,6,FALSE)*VLOOKUP(OVYLD2_!BS$4,'[1]INTERNAL PARAMETERS-1'!$B$5:$J$44,3,FALSE) + OVYLD1_!BS210*(1-VLOOKUP(OVYLD2_!BS$4,'[1]INTERNAL PARAMETERS-1'!$B$5:$J$44,5,FALSE))*VLOOKUP(OVYLD2_!BS$4,'[1]INTERNAL PARAMETERS-1'!$B$5:$J$44,8,FALSE)*VLOOKUP(OVYLD2_!BS$4,'[1]INTERNAL PARAMETERS-1'!$B$5:$J$44,3,FALSE)</f>
        <v>0</v>
      </c>
      <c r="BT210" s="44">
        <f>OVYLD1_!BT210*VLOOKUP(OVYLD2_!BT$4,'[1]INTERNAL PARAMETERS-1'!$B$5:$J$44,5,FALSE)*VLOOKUP(OVYLD2_!BT$4,'[1]INTERNAL PARAMETERS-1'!$B$5:$J$44,6,FALSE)*VLOOKUP(OVYLD2_!BT$4,'[1]INTERNAL PARAMETERS-1'!$B$5:$J$44,3,FALSE) + OVYLD1_!BT210*(1-VLOOKUP(OVYLD2_!BT$4,'[1]INTERNAL PARAMETERS-1'!$B$5:$J$44,5,FALSE))*VLOOKUP(OVYLD2_!BT$4,'[1]INTERNAL PARAMETERS-1'!$B$5:$J$44,8,FALSE)*VLOOKUP(OVYLD2_!BT$4,'[1]INTERNAL PARAMETERS-1'!$B$5:$J$44,3,FALSE)</f>
        <v>0</v>
      </c>
      <c r="BU210" s="44">
        <f>OVYLD1_!BU210*VLOOKUP(OVYLD2_!BU$4,'[1]INTERNAL PARAMETERS-1'!$B$5:$J$44,5,FALSE)*VLOOKUP(OVYLD2_!BU$4,'[1]INTERNAL PARAMETERS-1'!$B$5:$J$44,6,FALSE)*VLOOKUP(OVYLD2_!BU$4,'[1]INTERNAL PARAMETERS-1'!$B$5:$J$44,3,FALSE) + OVYLD1_!BU210*(1-VLOOKUP(OVYLD2_!BU$4,'[1]INTERNAL PARAMETERS-1'!$B$5:$J$44,5,FALSE))*VLOOKUP(OVYLD2_!BU$4,'[1]INTERNAL PARAMETERS-1'!$B$5:$J$44,8,FALSE)*VLOOKUP(OVYLD2_!BU$4,'[1]INTERNAL PARAMETERS-1'!$B$5:$J$44,3,FALSE)</f>
        <v>0</v>
      </c>
      <c r="BV210" s="44">
        <f>OVYLD1_!BV210*VLOOKUP(OVYLD2_!BV$4,'[1]INTERNAL PARAMETERS-1'!$B$5:$J$44,5,FALSE)*VLOOKUP(OVYLD2_!BV$4,'[1]INTERNAL PARAMETERS-1'!$B$5:$J$44,6,FALSE)*VLOOKUP(OVYLD2_!BV$4,'[1]INTERNAL PARAMETERS-1'!$B$5:$J$44,3,FALSE) + OVYLD1_!BV210*(1-VLOOKUP(OVYLD2_!BV$4,'[1]INTERNAL PARAMETERS-1'!$B$5:$J$44,5,FALSE))*VLOOKUP(OVYLD2_!BV$4,'[1]INTERNAL PARAMETERS-1'!$B$5:$J$44,8,FALSE)*VLOOKUP(OVYLD2_!BV$4,'[1]INTERNAL PARAMETERS-1'!$B$5:$J$44,3,FALSE)</f>
        <v>0</v>
      </c>
      <c r="BW210" s="44">
        <f>OVYLD1_!BW210*VLOOKUP(OVYLD2_!BW$4,'[1]INTERNAL PARAMETERS-1'!$B$5:$J$44,5,FALSE)*VLOOKUP(OVYLD2_!BW$4,'[1]INTERNAL PARAMETERS-1'!$B$5:$J$44,6,FALSE)*VLOOKUP(OVYLD2_!BW$4,'[1]INTERNAL PARAMETERS-1'!$B$5:$J$44,3,FALSE) + OVYLD1_!BW210*(1-VLOOKUP(OVYLD2_!BW$4,'[1]INTERNAL PARAMETERS-1'!$B$5:$J$44,5,FALSE))*VLOOKUP(OVYLD2_!BW$4,'[1]INTERNAL PARAMETERS-1'!$B$5:$J$44,8,FALSE)*VLOOKUP(OVYLD2_!BW$4,'[1]INTERNAL PARAMETERS-1'!$B$5:$J$44,3,FALSE)</f>
        <v>0</v>
      </c>
      <c r="BX210" s="44">
        <f>OVYLD1_!BX210*VLOOKUP(OVYLD2_!BX$4,'[1]INTERNAL PARAMETERS-1'!$B$5:$J$44,5,FALSE)*VLOOKUP(OVYLD2_!BX$4,'[1]INTERNAL PARAMETERS-1'!$B$5:$J$44,6,FALSE)*VLOOKUP(OVYLD2_!BX$4,'[1]INTERNAL PARAMETERS-1'!$B$5:$J$44,3,FALSE) + OVYLD1_!BX210*(1-VLOOKUP(OVYLD2_!BX$4,'[1]INTERNAL PARAMETERS-1'!$B$5:$J$44,5,FALSE))*VLOOKUP(OVYLD2_!BX$4,'[1]INTERNAL PARAMETERS-1'!$B$5:$J$44,8,FALSE)*VLOOKUP(OVYLD2_!BX$4,'[1]INTERNAL PARAMETERS-1'!$B$5:$J$44,3,FALSE)</f>
        <v>0</v>
      </c>
      <c r="BY210" s="44">
        <f>OVYLD1_!BY210*VLOOKUP(OVYLD2_!BY$4,'[1]INTERNAL PARAMETERS-1'!$B$5:$J$44,5,FALSE)*VLOOKUP(OVYLD2_!BY$4,'[1]INTERNAL PARAMETERS-1'!$B$5:$J$44,6,FALSE)*VLOOKUP(OVYLD2_!BY$4,'[1]INTERNAL PARAMETERS-1'!$B$5:$J$44,3,FALSE) + OVYLD1_!BY210*(1-VLOOKUP(OVYLD2_!BY$4,'[1]INTERNAL PARAMETERS-1'!$B$5:$J$44,5,FALSE))*VLOOKUP(OVYLD2_!BY$4,'[1]INTERNAL PARAMETERS-1'!$B$5:$J$44,8,FALSE)*VLOOKUP(OVYLD2_!BY$4,'[1]INTERNAL PARAMETERS-1'!$B$5:$J$44,3,FALSE)</f>
        <v>0</v>
      </c>
      <c r="BZ210" s="44">
        <f>OVYLD1_!BZ210*VLOOKUP(OVYLD2_!BZ$4,'[1]INTERNAL PARAMETERS-1'!$B$5:$J$44,5,FALSE)*VLOOKUP(OVYLD2_!BZ$4,'[1]INTERNAL PARAMETERS-1'!$B$5:$J$44,6,FALSE)*VLOOKUP(OVYLD2_!BZ$4,'[1]INTERNAL PARAMETERS-1'!$B$5:$J$44,3,FALSE) + OVYLD1_!BZ210*(1-VLOOKUP(OVYLD2_!BZ$4,'[1]INTERNAL PARAMETERS-1'!$B$5:$J$44,5,FALSE))*VLOOKUP(OVYLD2_!BZ$4,'[1]INTERNAL PARAMETERS-1'!$B$5:$J$44,8,FALSE)*VLOOKUP(OVYLD2_!BZ$4,'[1]INTERNAL PARAMETERS-1'!$B$5:$J$44,3,FALSE)</f>
        <v>0</v>
      </c>
      <c r="CA210" s="44">
        <f>OVYLD1_!CA210*VLOOKUP(OVYLD2_!CA$4,'[1]INTERNAL PARAMETERS-1'!$B$5:$J$44,5,FALSE)*VLOOKUP(OVYLD2_!CA$4,'[1]INTERNAL PARAMETERS-1'!$B$5:$J$44,6,FALSE)*VLOOKUP(OVYLD2_!CA$4,'[1]INTERNAL PARAMETERS-1'!$B$5:$J$44,3,FALSE) + OVYLD1_!CA210*(1-VLOOKUP(OVYLD2_!CA$4,'[1]INTERNAL PARAMETERS-1'!$B$5:$J$44,5,FALSE))*VLOOKUP(OVYLD2_!CA$4,'[1]INTERNAL PARAMETERS-1'!$B$5:$J$44,8,FALSE)*VLOOKUP(OVYLD2_!CA$4,'[1]INTERNAL PARAMETERS-1'!$B$5:$J$44,3,FALSE)</f>
        <v>0</v>
      </c>
      <c r="CB210" s="44">
        <f>OVYLD1_!CB210*VLOOKUP(OVYLD2_!CB$4,'[1]INTERNAL PARAMETERS-1'!$B$5:$J$44,5,FALSE)*VLOOKUP(OVYLD2_!CB$4,'[1]INTERNAL PARAMETERS-1'!$B$5:$J$44,6,FALSE)*VLOOKUP(OVYLD2_!CB$4,'[1]INTERNAL PARAMETERS-1'!$B$5:$J$44,3,FALSE) + OVYLD1_!CB210*(1-VLOOKUP(OVYLD2_!CB$4,'[1]INTERNAL PARAMETERS-1'!$B$5:$J$44,5,FALSE))*VLOOKUP(OVYLD2_!CB$4,'[1]INTERNAL PARAMETERS-1'!$B$5:$J$44,8,FALSE)*VLOOKUP(OVYLD2_!CB$4,'[1]INTERNAL PARAMETERS-1'!$B$5:$J$44,3,FALSE)</f>
        <v>0</v>
      </c>
      <c r="CC210" s="44">
        <f>OVYLD1_!CC210*VLOOKUP(OVYLD2_!CC$4,'[1]INTERNAL PARAMETERS-1'!$B$5:$J$44,5,FALSE)*VLOOKUP(OVYLD2_!CC$4,'[1]INTERNAL PARAMETERS-1'!$B$5:$J$44,6,FALSE)*VLOOKUP(OVYLD2_!CC$4,'[1]INTERNAL PARAMETERS-1'!$B$5:$J$44,3,FALSE) + OVYLD1_!CC210*(1-VLOOKUP(OVYLD2_!CC$4,'[1]INTERNAL PARAMETERS-1'!$B$5:$J$44,5,FALSE))*VLOOKUP(OVYLD2_!CC$4,'[1]INTERNAL PARAMETERS-1'!$B$5:$J$44,8,FALSE)*VLOOKUP(OVYLD2_!CC$4,'[1]INTERNAL PARAMETERS-1'!$B$5:$J$44,3,FALSE)</f>
        <v>0</v>
      </c>
      <c r="CD210" s="44">
        <f>OVYLD1_!CD210*VLOOKUP(OVYLD2_!CD$4,'[1]INTERNAL PARAMETERS-1'!$B$5:$J$44,5,FALSE)*VLOOKUP(OVYLD2_!CD$4,'[1]INTERNAL PARAMETERS-1'!$B$5:$J$44,6,FALSE)*VLOOKUP(OVYLD2_!CD$4,'[1]INTERNAL PARAMETERS-1'!$B$5:$J$44,3,FALSE) + OVYLD1_!CD210*(1-VLOOKUP(OVYLD2_!CD$4,'[1]INTERNAL PARAMETERS-1'!$B$5:$J$44,5,FALSE))*VLOOKUP(OVYLD2_!CD$4,'[1]INTERNAL PARAMETERS-1'!$B$5:$J$44,8,FALSE)*VLOOKUP(OVYLD2_!CD$4,'[1]INTERNAL PARAMETERS-1'!$B$5:$J$44,3,FALSE)</f>
        <v>0</v>
      </c>
      <c r="CE210" s="44">
        <f>OVYLD1_!CE210*VLOOKUP(OVYLD2_!CE$4,'[1]INTERNAL PARAMETERS-1'!$B$5:$J$44,5,FALSE)*VLOOKUP(OVYLD2_!CE$4,'[1]INTERNAL PARAMETERS-1'!$B$5:$J$44,6,FALSE)*VLOOKUP(OVYLD2_!CE$4,'[1]INTERNAL PARAMETERS-1'!$B$5:$J$44,3,FALSE) + OVYLD1_!CE210*(1-VLOOKUP(OVYLD2_!CE$4,'[1]INTERNAL PARAMETERS-1'!$B$5:$J$44,5,FALSE))*VLOOKUP(OVYLD2_!CE$4,'[1]INTERNAL PARAMETERS-1'!$B$5:$J$44,8,FALSE)*VLOOKUP(OVYLD2_!CE$4,'[1]INTERNAL PARAMETERS-1'!$B$5:$J$44,3,FALSE)</f>
        <v>0</v>
      </c>
      <c r="CF210" s="44">
        <f>OVYLD1_!CF210*VLOOKUP(OVYLD2_!CF$4,'[1]INTERNAL PARAMETERS-1'!$B$5:$J$44,5,FALSE)*VLOOKUP(OVYLD2_!CF$4,'[1]INTERNAL PARAMETERS-1'!$B$5:$J$44,6,FALSE)*VLOOKUP(OVYLD2_!CF$4,'[1]INTERNAL PARAMETERS-1'!$B$5:$J$44,3,FALSE) + OVYLD1_!CF210*(1-VLOOKUP(OVYLD2_!CF$4,'[1]INTERNAL PARAMETERS-1'!$B$5:$J$44,5,FALSE))*VLOOKUP(OVYLD2_!CF$4,'[1]INTERNAL PARAMETERS-1'!$B$5:$J$44,8,FALSE)*VLOOKUP(OVYLD2_!CF$4,'[1]INTERNAL PARAMETERS-1'!$B$5:$J$44,3,FALSE)</f>
        <v>0</v>
      </c>
      <c r="CG210" s="44">
        <f>OVYLD1_!CG210*VLOOKUP(OVYLD2_!CG$4,'[1]INTERNAL PARAMETERS-1'!$B$5:$J$44,5,FALSE)*VLOOKUP(OVYLD2_!CG$4,'[1]INTERNAL PARAMETERS-1'!$B$5:$J$44,6,FALSE)*VLOOKUP(OVYLD2_!CG$4,'[1]INTERNAL PARAMETERS-1'!$B$5:$J$44,3,FALSE) + OVYLD1_!CG210*(1-VLOOKUP(OVYLD2_!CG$4,'[1]INTERNAL PARAMETERS-1'!$B$5:$J$44,5,FALSE))*VLOOKUP(OVYLD2_!CG$4,'[1]INTERNAL PARAMETERS-1'!$B$5:$J$44,8,FALSE)*VLOOKUP(OVYLD2_!CG$4,'[1]INTERNAL PARAMETERS-1'!$B$5:$J$44,3,FALSE)</f>
        <v>0</v>
      </c>
      <c r="CH210" s="43">
        <f>OVYLD1_!CH210*VLOOKUP(OVYLD2_!CH$4,'[1]INTERNAL PARAMETERS-1'!$B$5:$J$44,5,FALSE)*VLOOKUP(OVYLD2_!CH$4,'[1]INTERNAL PARAMETERS-1'!$B$5:$J$44,6,FALSE)*VLOOKUP(OVYLD2_!CH$4,'[1]INTERNAL PARAMETERS-1'!$B$5:$J$44,3,FALSE) + OVYLD1_!CH210*(1-VLOOKUP(OVYLD2_!CH$4,'[1]INTERNAL PARAMETERS-1'!$B$5:$J$44,5,FALSE))*VLOOKUP(OVYLD2_!CH$4,'[1]INTERNAL PARAMETERS-1'!$B$5:$J$44,8,FALSE)*VLOOKUP(OVYLD2_!CH$4,'[1]INTERNAL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5">
      <c r="B211" s="58" t="s">
        <v>7</v>
      </c>
      <c r="C211" s="57" t="s">
        <v>63</v>
      </c>
      <c r="D211" s="57" t="s">
        <v>72</v>
      </c>
      <c r="E211" s="128">
        <f>OVERALL2021!AI211</f>
        <v>0</v>
      </c>
      <c r="F211" s="56">
        <f>'[1]INTERNAL PARAMETERS-1'!M13</f>
        <v>44.225000000000001</v>
      </c>
      <c r="G211" s="45">
        <f>OVYLD1_!G211*VLOOKUP(OVYLD2_!G$4,'[1]INTERNAL PARAMETERS-1'!$B$5:$J$44,5,FALSE)*VLOOKUP(OVYLD2_!G$4,'[1]INTERNAL PARAMETERS-1'!$B$5:$J$44,7,FALSE)*OVYLD2_!$F211 + OVYLD1_!G211*(1-VLOOKUP(OVYLD2_!G$4,'[1]INTERNAL PARAMETERS-1'!$B$5:$J$44,5,FALSE))*VLOOKUP(OVYLD2_!G$4,'[1]INTERNAL PARAMETERS-1'!$B$5:$J$44,9,FALSE)*OVYLD2_!$F211</f>
        <v>0</v>
      </c>
      <c r="H211" s="44">
        <f>OVYLD1_!H211*VLOOKUP(OVYLD2_!H$4,'[1]INTERNAL PARAMETERS-1'!$B$5:$J$44,5,FALSE)*VLOOKUP(OVYLD2_!H$4,'[1]INTERNAL PARAMETERS-1'!$B$5:$J$44,7,FALSE)*OVYLD2_!$F211 + OVYLD1_!H211*(1-VLOOKUP(OVYLD2_!H$4,'[1]INTERNAL PARAMETERS-1'!$B$5:$J$44,5,FALSE))*VLOOKUP(OVYLD2_!H$4,'[1]INTERNAL PARAMETERS-1'!$B$5:$J$44,9,FALSE)*OVYLD2_!$F211</f>
        <v>0</v>
      </c>
      <c r="I211" s="44">
        <f>OVYLD1_!I211*VLOOKUP(OVYLD2_!I$4,'[1]INTERNAL PARAMETERS-1'!$B$5:$J$44,5,FALSE)*VLOOKUP(OVYLD2_!I$4,'[1]INTERNAL PARAMETERS-1'!$B$5:$J$44,7,FALSE)*OVYLD2_!$F211 + OVYLD1_!I211*(1-VLOOKUP(OVYLD2_!I$4,'[1]INTERNAL PARAMETERS-1'!$B$5:$J$44,5,FALSE))*VLOOKUP(OVYLD2_!I$4,'[1]INTERNAL PARAMETERS-1'!$B$5:$J$44,9,FALSE)*OVYLD2_!$F211</f>
        <v>0</v>
      </c>
      <c r="J211" s="44">
        <f>OVYLD1_!J211*VLOOKUP(OVYLD2_!J$4,'[1]INTERNAL PARAMETERS-1'!$B$5:$J$44,5,FALSE)*VLOOKUP(OVYLD2_!J$4,'[1]INTERNAL PARAMETERS-1'!$B$5:$J$44,7,FALSE)*OVYLD2_!$F211 + OVYLD1_!J211*(1-VLOOKUP(OVYLD2_!J$4,'[1]INTERNAL PARAMETERS-1'!$B$5:$J$44,5,FALSE))*VLOOKUP(OVYLD2_!J$4,'[1]INTERNAL PARAMETERS-1'!$B$5:$J$44,9,FALSE)*OVYLD2_!$F211</f>
        <v>0</v>
      </c>
      <c r="K211" s="44">
        <f>OVYLD1_!K211*VLOOKUP(OVYLD2_!K$4,'[1]INTERNAL PARAMETERS-1'!$B$5:$J$44,5,FALSE)*VLOOKUP(OVYLD2_!K$4,'[1]INTERNAL PARAMETERS-1'!$B$5:$J$44,7,FALSE)*OVYLD2_!$F211 + OVYLD1_!K211*(1-VLOOKUP(OVYLD2_!K$4,'[1]INTERNAL PARAMETERS-1'!$B$5:$J$44,5,FALSE))*VLOOKUP(OVYLD2_!K$4,'[1]INTERNAL PARAMETERS-1'!$B$5:$J$44,9,FALSE)*OVYLD2_!$F211</f>
        <v>0</v>
      </c>
      <c r="L211" s="44">
        <f>OVYLD1_!L211*VLOOKUP(OVYLD2_!L$4,'[1]INTERNAL PARAMETERS-1'!$B$5:$J$44,5,FALSE)*VLOOKUP(OVYLD2_!L$4,'[1]INTERNAL PARAMETERS-1'!$B$5:$J$44,7,FALSE)*OVYLD2_!$F211 + OVYLD1_!L211*(1-VLOOKUP(OVYLD2_!L$4,'[1]INTERNAL PARAMETERS-1'!$B$5:$J$44,5,FALSE))*VLOOKUP(OVYLD2_!L$4,'[1]INTERNAL PARAMETERS-1'!$B$5:$J$44,9,FALSE)*OVYLD2_!$F211</f>
        <v>0</v>
      </c>
      <c r="M211" s="44">
        <f>OVYLD1_!M211*VLOOKUP(OVYLD2_!M$4,'[1]INTERNAL PARAMETERS-1'!$B$5:$J$44,5,FALSE)*VLOOKUP(OVYLD2_!M$4,'[1]INTERNAL PARAMETERS-1'!$B$5:$J$44,7,FALSE)*OVYLD2_!$F211 + OVYLD1_!M211*(1-VLOOKUP(OVYLD2_!M$4,'[1]INTERNAL PARAMETERS-1'!$B$5:$J$44,5,FALSE))*VLOOKUP(OVYLD2_!M$4,'[1]INTERNAL PARAMETERS-1'!$B$5:$J$44,9,FALSE)*OVYLD2_!$F211</f>
        <v>0</v>
      </c>
      <c r="N211" s="44">
        <f>OVYLD1_!N211*VLOOKUP(OVYLD2_!N$4,'[1]INTERNAL PARAMETERS-1'!$B$5:$J$44,5,FALSE)*VLOOKUP(OVYLD2_!N$4,'[1]INTERNAL PARAMETERS-1'!$B$5:$J$44,7,FALSE)*OVYLD2_!$F211 + OVYLD1_!N211*(1-VLOOKUP(OVYLD2_!N$4,'[1]INTERNAL PARAMETERS-1'!$B$5:$J$44,5,FALSE))*VLOOKUP(OVYLD2_!N$4,'[1]INTERNAL PARAMETERS-1'!$B$5:$J$44,9,FALSE)*OVYLD2_!$F211</f>
        <v>0</v>
      </c>
      <c r="O211" s="44">
        <f>OVYLD1_!O211*VLOOKUP(OVYLD2_!O$4,'[1]INTERNAL PARAMETERS-1'!$B$5:$J$44,5,FALSE)*VLOOKUP(OVYLD2_!O$4,'[1]INTERNAL PARAMETERS-1'!$B$5:$J$44,7,FALSE)*OVYLD2_!$F211 + OVYLD1_!O211*(1-VLOOKUP(OVYLD2_!O$4,'[1]INTERNAL PARAMETERS-1'!$B$5:$J$44,5,FALSE))*VLOOKUP(OVYLD2_!O$4,'[1]INTERNAL PARAMETERS-1'!$B$5:$J$44,9,FALSE)*OVYLD2_!$F211</f>
        <v>0</v>
      </c>
      <c r="P211" s="44">
        <f>OVYLD1_!P211*VLOOKUP(OVYLD2_!P$4,'[1]INTERNAL PARAMETERS-1'!$B$5:$J$44,5,FALSE)*VLOOKUP(OVYLD2_!P$4,'[1]INTERNAL PARAMETERS-1'!$B$5:$J$44,7,FALSE)*OVYLD2_!$F211 + OVYLD1_!P211*(1-VLOOKUP(OVYLD2_!P$4,'[1]INTERNAL PARAMETERS-1'!$B$5:$J$44,5,FALSE))*VLOOKUP(OVYLD2_!P$4,'[1]INTERNAL PARAMETERS-1'!$B$5:$J$44,9,FALSE)*OVYLD2_!$F211</f>
        <v>0</v>
      </c>
      <c r="Q211" s="44">
        <f>OVYLD1_!Q211*VLOOKUP(OVYLD2_!Q$4,'[1]INTERNAL PARAMETERS-1'!$B$5:$J$44,5,FALSE)*VLOOKUP(OVYLD2_!Q$4,'[1]INTERNAL PARAMETERS-1'!$B$5:$J$44,7,FALSE)*OVYLD2_!$F211 + OVYLD1_!Q211*(1-VLOOKUP(OVYLD2_!Q$4,'[1]INTERNAL PARAMETERS-1'!$B$5:$J$44,5,FALSE))*VLOOKUP(OVYLD2_!Q$4,'[1]INTERNAL PARAMETERS-1'!$B$5:$J$44,9,FALSE)*OVYLD2_!$F211</f>
        <v>0</v>
      </c>
      <c r="R211" s="44">
        <f>OVYLD1_!R211*VLOOKUP(OVYLD2_!R$4,'[1]INTERNAL PARAMETERS-1'!$B$5:$J$44,5,FALSE)*VLOOKUP(OVYLD2_!R$4,'[1]INTERNAL PARAMETERS-1'!$B$5:$J$44,7,FALSE)*OVYLD2_!$F211 + OVYLD1_!R211*(1-VLOOKUP(OVYLD2_!R$4,'[1]INTERNAL PARAMETERS-1'!$B$5:$J$44,5,FALSE))*VLOOKUP(OVYLD2_!R$4,'[1]INTERNAL PARAMETERS-1'!$B$5:$J$44,9,FALSE)*OVYLD2_!$F211</f>
        <v>0</v>
      </c>
      <c r="S211" s="44">
        <f>OVYLD1_!S211*VLOOKUP(OVYLD2_!S$4,'[1]INTERNAL PARAMETERS-1'!$B$5:$J$44,5,FALSE)*VLOOKUP(OVYLD2_!S$4,'[1]INTERNAL PARAMETERS-1'!$B$5:$J$44,7,FALSE)*OVYLD2_!$F211 + OVYLD1_!S211*(1-VLOOKUP(OVYLD2_!S$4,'[1]INTERNAL PARAMETERS-1'!$B$5:$J$44,5,FALSE))*VLOOKUP(OVYLD2_!S$4,'[1]INTERNAL PARAMETERS-1'!$B$5:$J$44,9,FALSE)*OVYLD2_!$F211</f>
        <v>0</v>
      </c>
      <c r="T211" s="44">
        <f>OVYLD1_!T211*VLOOKUP(OVYLD2_!T$4,'[1]INTERNAL PARAMETERS-1'!$B$5:$J$44,5,FALSE)*VLOOKUP(OVYLD2_!T$4,'[1]INTERNAL PARAMETERS-1'!$B$5:$J$44,7,FALSE)*OVYLD2_!$F211 + OVYLD1_!T211*(1-VLOOKUP(OVYLD2_!T$4,'[1]INTERNAL PARAMETERS-1'!$B$5:$J$44,5,FALSE))*VLOOKUP(OVYLD2_!T$4,'[1]INTERNAL PARAMETERS-1'!$B$5:$J$44,9,FALSE)*OVYLD2_!$F211</f>
        <v>0</v>
      </c>
      <c r="U211" s="44">
        <f>OVYLD1_!U211*VLOOKUP(OVYLD2_!U$4,'[1]INTERNAL PARAMETERS-1'!$B$5:$J$44,5,FALSE)*VLOOKUP(OVYLD2_!U$4,'[1]INTERNAL PARAMETERS-1'!$B$5:$J$44,7,FALSE)*OVYLD2_!$F211 + OVYLD1_!U211*(1-VLOOKUP(OVYLD2_!U$4,'[1]INTERNAL PARAMETERS-1'!$B$5:$J$44,5,FALSE))*VLOOKUP(OVYLD2_!U$4,'[1]INTERNAL PARAMETERS-1'!$B$5:$J$44,9,FALSE)*OVYLD2_!$F211</f>
        <v>0</v>
      </c>
      <c r="V211" s="44">
        <f>OVYLD1_!V211*VLOOKUP(OVYLD2_!V$4,'[1]INTERNAL PARAMETERS-1'!$B$5:$J$44,5,FALSE)*VLOOKUP(OVYLD2_!V$4,'[1]INTERNAL PARAMETERS-1'!$B$5:$J$44,7,FALSE)*OVYLD2_!$F211 + OVYLD1_!V211*(1-VLOOKUP(OVYLD2_!V$4,'[1]INTERNAL PARAMETERS-1'!$B$5:$J$44,5,FALSE))*VLOOKUP(OVYLD2_!V$4,'[1]INTERNAL PARAMETERS-1'!$B$5:$J$44,9,FALSE)*OVYLD2_!$F211</f>
        <v>0</v>
      </c>
      <c r="W211" s="44">
        <f>OVYLD1_!W211*VLOOKUP(OVYLD2_!W$4,'[1]INTERNAL PARAMETERS-1'!$B$5:$J$44,5,FALSE)*VLOOKUP(OVYLD2_!W$4,'[1]INTERNAL PARAMETERS-1'!$B$5:$J$44,7,FALSE)*OVYLD2_!$F211 + OVYLD1_!W211*(1-VLOOKUP(OVYLD2_!W$4,'[1]INTERNAL PARAMETERS-1'!$B$5:$J$44,5,FALSE))*VLOOKUP(OVYLD2_!W$4,'[1]INTERNAL PARAMETERS-1'!$B$5:$J$44,9,FALSE)*OVYLD2_!$F211</f>
        <v>0</v>
      </c>
      <c r="X211" s="44">
        <f>OVYLD1_!X211*VLOOKUP(OVYLD2_!X$4,'[1]INTERNAL PARAMETERS-1'!$B$5:$J$44,5,FALSE)*VLOOKUP(OVYLD2_!X$4,'[1]INTERNAL PARAMETERS-1'!$B$5:$J$44,7,FALSE)*OVYLD2_!$F211 + OVYLD1_!X211*(1-VLOOKUP(OVYLD2_!X$4,'[1]INTERNAL PARAMETERS-1'!$B$5:$J$44,5,FALSE))*VLOOKUP(OVYLD2_!X$4,'[1]INTERNAL PARAMETERS-1'!$B$5:$J$44,9,FALSE)*OVYLD2_!$F211</f>
        <v>0</v>
      </c>
      <c r="Y211" s="44">
        <f>OVYLD1_!Y211*VLOOKUP(OVYLD2_!Y$4,'[1]INTERNAL PARAMETERS-1'!$B$5:$J$44,5,FALSE)*VLOOKUP(OVYLD2_!Y$4,'[1]INTERNAL PARAMETERS-1'!$B$5:$J$44,7,FALSE)*OVYLD2_!$F211 + OVYLD1_!Y211*(1-VLOOKUP(OVYLD2_!Y$4,'[1]INTERNAL PARAMETERS-1'!$B$5:$J$44,5,FALSE))*VLOOKUP(OVYLD2_!Y$4,'[1]INTERNAL PARAMETERS-1'!$B$5:$J$44,9,FALSE)*OVYLD2_!$F211</f>
        <v>0</v>
      </c>
      <c r="Z211" s="44">
        <f>OVYLD1_!Z211*VLOOKUP(OVYLD2_!Z$4,'[1]INTERNAL PARAMETERS-1'!$B$5:$J$44,5,FALSE)*VLOOKUP(OVYLD2_!Z$4,'[1]INTERNAL PARAMETERS-1'!$B$5:$J$44,7,FALSE)*OVYLD2_!$F211 + OVYLD1_!Z211*(1-VLOOKUP(OVYLD2_!Z$4,'[1]INTERNAL PARAMETERS-1'!$B$5:$J$44,5,FALSE))*VLOOKUP(OVYLD2_!Z$4,'[1]INTERNAL PARAMETERS-1'!$B$5:$J$44,9,FALSE)*OVYLD2_!$F211</f>
        <v>0</v>
      </c>
      <c r="AA211" s="44">
        <f>OVYLD1_!AA211*VLOOKUP(OVYLD2_!AA$4,'[1]INTERNAL PARAMETERS-1'!$B$5:$J$44,5,FALSE)*VLOOKUP(OVYLD2_!AA$4,'[1]INTERNAL PARAMETERS-1'!$B$5:$J$44,7,FALSE)*OVYLD2_!$F211 + OVYLD1_!AA211*(1-VLOOKUP(OVYLD2_!AA$4,'[1]INTERNAL PARAMETERS-1'!$B$5:$J$44,5,FALSE))*VLOOKUP(OVYLD2_!AA$4,'[1]INTERNAL PARAMETERS-1'!$B$5:$J$44,9,FALSE)*OVYLD2_!$F211</f>
        <v>0</v>
      </c>
      <c r="AB211" s="44">
        <f>OVYLD1_!AB211*VLOOKUP(OVYLD2_!AB$4,'[1]INTERNAL PARAMETERS-1'!$B$5:$J$44,5,FALSE)*VLOOKUP(OVYLD2_!AB$4,'[1]INTERNAL PARAMETERS-1'!$B$5:$J$44,7,FALSE)*OVYLD2_!$F211 + OVYLD1_!AB211*(1-VLOOKUP(OVYLD2_!AB$4,'[1]INTERNAL PARAMETERS-1'!$B$5:$J$44,5,FALSE))*VLOOKUP(OVYLD2_!AB$4,'[1]INTERNAL PARAMETERS-1'!$B$5:$J$44,9,FALSE)*OVYLD2_!$F211</f>
        <v>0</v>
      </c>
      <c r="AC211" s="44">
        <f>OVYLD1_!AC211*VLOOKUP(OVYLD2_!AC$4,'[1]INTERNAL PARAMETERS-1'!$B$5:$J$44,5,FALSE)*VLOOKUP(OVYLD2_!AC$4,'[1]INTERNAL PARAMETERS-1'!$B$5:$J$44,7,FALSE)*OVYLD2_!$F211 + OVYLD1_!AC211*(1-VLOOKUP(OVYLD2_!AC$4,'[1]INTERNAL PARAMETERS-1'!$B$5:$J$44,5,FALSE))*VLOOKUP(OVYLD2_!AC$4,'[1]INTERNAL PARAMETERS-1'!$B$5:$J$44,9,FALSE)*OVYLD2_!$F211</f>
        <v>0</v>
      </c>
      <c r="AD211" s="44">
        <f>OVYLD1_!AD211*VLOOKUP(OVYLD2_!AD$4,'[1]INTERNAL PARAMETERS-1'!$B$5:$J$44,5,FALSE)*VLOOKUP(OVYLD2_!AD$4,'[1]INTERNAL PARAMETERS-1'!$B$5:$J$44,7,FALSE)*OVYLD2_!$F211 + OVYLD1_!AD211*(1-VLOOKUP(OVYLD2_!AD$4,'[1]INTERNAL PARAMETERS-1'!$B$5:$J$44,5,FALSE))*VLOOKUP(OVYLD2_!AD$4,'[1]INTERNAL PARAMETERS-1'!$B$5:$J$44,9,FALSE)*OVYLD2_!$F211</f>
        <v>0</v>
      </c>
      <c r="AE211" s="44">
        <f>OVYLD1_!AE211*VLOOKUP(OVYLD2_!AE$4,'[1]INTERNAL PARAMETERS-1'!$B$5:$J$44,5,FALSE)*VLOOKUP(OVYLD2_!AE$4,'[1]INTERNAL PARAMETERS-1'!$B$5:$J$44,7,FALSE)*OVYLD2_!$F211 + OVYLD1_!AE211*(1-VLOOKUP(OVYLD2_!AE$4,'[1]INTERNAL PARAMETERS-1'!$B$5:$J$44,5,FALSE))*VLOOKUP(OVYLD2_!AE$4,'[1]INTERNAL PARAMETERS-1'!$B$5:$J$44,9,FALSE)*OVYLD2_!$F211</f>
        <v>0</v>
      </c>
      <c r="AF211" s="44">
        <f>OVYLD1_!AF211*VLOOKUP(OVYLD2_!AF$4,'[1]INTERNAL PARAMETERS-1'!$B$5:$J$44,5,FALSE)*VLOOKUP(OVYLD2_!AF$4,'[1]INTERNAL PARAMETERS-1'!$B$5:$J$44,7,FALSE)*OVYLD2_!$F211 + OVYLD1_!AF211*(1-VLOOKUP(OVYLD2_!AF$4,'[1]INTERNAL PARAMETERS-1'!$B$5:$J$44,5,FALSE))*VLOOKUP(OVYLD2_!AF$4,'[1]INTERNAL PARAMETERS-1'!$B$5:$J$44,9,FALSE)*OVYLD2_!$F211</f>
        <v>0</v>
      </c>
      <c r="AG211" s="44">
        <f>OVYLD1_!AG211*VLOOKUP(OVYLD2_!AG$4,'[1]INTERNAL PARAMETERS-1'!$B$5:$J$44,5,FALSE)*VLOOKUP(OVYLD2_!AG$4,'[1]INTERNAL PARAMETERS-1'!$B$5:$J$44,7,FALSE)*OVYLD2_!$F211 + OVYLD1_!AG211*(1-VLOOKUP(OVYLD2_!AG$4,'[1]INTERNAL PARAMETERS-1'!$B$5:$J$44,5,FALSE))*VLOOKUP(OVYLD2_!AG$4,'[1]INTERNAL PARAMETERS-1'!$B$5:$J$44,9,FALSE)*OVYLD2_!$F211</f>
        <v>0</v>
      </c>
      <c r="AH211" s="44">
        <f>OVYLD1_!AH211*VLOOKUP(OVYLD2_!AH$4,'[1]INTERNAL PARAMETERS-1'!$B$5:$J$44,5,FALSE)*VLOOKUP(OVYLD2_!AH$4,'[1]INTERNAL PARAMETERS-1'!$B$5:$J$44,7,FALSE)*OVYLD2_!$F211 + OVYLD1_!AH211*(1-VLOOKUP(OVYLD2_!AH$4,'[1]INTERNAL PARAMETERS-1'!$B$5:$J$44,5,FALSE))*VLOOKUP(OVYLD2_!AH$4,'[1]INTERNAL PARAMETERS-1'!$B$5:$J$44,9,FALSE)*OVYLD2_!$F211</f>
        <v>0</v>
      </c>
      <c r="AI211" s="44">
        <f>OVYLD1_!AI211*VLOOKUP(OVYLD2_!AI$4,'[1]INTERNAL PARAMETERS-1'!$B$5:$J$44,5,FALSE)*VLOOKUP(OVYLD2_!AI$4,'[1]INTERNAL PARAMETERS-1'!$B$5:$J$44,7,FALSE)*OVYLD2_!$F211 + OVYLD1_!AI211*(1-VLOOKUP(OVYLD2_!AI$4,'[1]INTERNAL PARAMETERS-1'!$B$5:$J$44,5,FALSE))*VLOOKUP(OVYLD2_!AI$4,'[1]INTERNAL PARAMETERS-1'!$B$5:$J$44,9,FALSE)*OVYLD2_!$F211</f>
        <v>0</v>
      </c>
      <c r="AJ211" s="44">
        <f>OVYLD1_!AJ211*VLOOKUP(OVYLD2_!AJ$4,'[1]INTERNAL PARAMETERS-1'!$B$5:$J$44,5,FALSE)*VLOOKUP(OVYLD2_!AJ$4,'[1]INTERNAL PARAMETERS-1'!$B$5:$J$44,7,FALSE)*OVYLD2_!$F211 + OVYLD1_!AJ211*(1-VLOOKUP(OVYLD2_!AJ$4,'[1]INTERNAL PARAMETERS-1'!$B$5:$J$44,5,FALSE))*VLOOKUP(OVYLD2_!AJ$4,'[1]INTERNAL PARAMETERS-1'!$B$5:$J$44,9,FALSE)*OVYLD2_!$F211</f>
        <v>0</v>
      </c>
      <c r="AK211" s="44">
        <f>OVYLD1_!AK211*VLOOKUP(OVYLD2_!AK$4,'[1]INTERNAL PARAMETERS-1'!$B$5:$J$44,5,FALSE)*VLOOKUP(OVYLD2_!AK$4,'[1]INTERNAL PARAMETERS-1'!$B$5:$J$44,7,FALSE)*OVYLD2_!$F211 + OVYLD1_!AK211*(1-VLOOKUP(OVYLD2_!AK$4,'[1]INTERNAL PARAMETERS-1'!$B$5:$J$44,5,FALSE))*VLOOKUP(OVYLD2_!AK$4,'[1]INTERNAL PARAMETERS-1'!$B$5:$J$44,9,FALSE)*OVYLD2_!$F211</f>
        <v>0</v>
      </c>
      <c r="AL211" s="44">
        <f>OVYLD1_!AL211*VLOOKUP(OVYLD2_!AL$4,'[1]INTERNAL PARAMETERS-1'!$B$5:$J$44,5,FALSE)*VLOOKUP(OVYLD2_!AL$4,'[1]INTERNAL PARAMETERS-1'!$B$5:$J$44,7,FALSE)*OVYLD2_!$F211 + OVYLD1_!AL211*(1-VLOOKUP(OVYLD2_!AL$4,'[1]INTERNAL PARAMETERS-1'!$B$5:$J$44,5,FALSE))*VLOOKUP(OVYLD2_!AL$4,'[1]INTERNAL PARAMETERS-1'!$B$5:$J$44,9,FALSE)*OVYLD2_!$F211</f>
        <v>0</v>
      </c>
      <c r="AM211" s="44">
        <f>OVYLD1_!AM211*VLOOKUP(OVYLD2_!AM$4,'[1]INTERNAL PARAMETERS-1'!$B$5:$J$44,5,FALSE)*VLOOKUP(OVYLD2_!AM$4,'[1]INTERNAL PARAMETERS-1'!$B$5:$J$44,7,FALSE)*OVYLD2_!$F211 + OVYLD1_!AM211*(1-VLOOKUP(OVYLD2_!AM$4,'[1]INTERNAL PARAMETERS-1'!$B$5:$J$44,5,FALSE))*VLOOKUP(OVYLD2_!AM$4,'[1]INTERNAL PARAMETERS-1'!$B$5:$J$44,9,FALSE)*OVYLD2_!$F211</f>
        <v>0</v>
      </c>
      <c r="AN211" s="44">
        <f>OVYLD1_!AN211*VLOOKUP(OVYLD2_!AN$4,'[1]INTERNAL PARAMETERS-1'!$B$5:$J$44,5,FALSE)*VLOOKUP(OVYLD2_!AN$4,'[1]INTERNAL PARAMETERS-1'!$B$5:$J$44,7,FALSE)*OVYLD2_!$F211 + OVYLD1_!AN211*(1-VLOOKUP(OVYLD2_!AN$4,'[1]INTERNAL PARAMETERS-1'!$B$5:$J$44,5,FALSE))*VLOOKUP(OVYLD2_!AN$4,'[1]INTERNAL PARAMETERS-1'!$B$5:$J$44,9,FALSE)*OVYLD2_!$F211</f>
        <v>0</v>
      </c>
      <c r="AO211" s="44">
        <f>OVYLD1_!AO211*VLOOKUP(OVYLD2_!AO$4,'[1]INTERNAL PARAMETERS-1'!$B$5:$J$44,5,FALSE)*VLOOKUP(OVYLD2_!AO$4,'[1]INTERNAL PARAMETERS-1'!$B$5:$J$44,7,FALSE)*OVYLD2_!$F211 + OVYLD1_!AO211*(1-VLOOKUP(OVYLD2_!AO$4,'[1]INTERNAL PARAMETERS-1'!$B$5:$J$44,5,FALSE))*VLOOKUP(OVYLD2_!AO$4,'[1]INTERNAL PARAMETERS-1'!$B$5:$J$44,9,FALSE)*OVYLD2_!$F211</f>
        <v>0</v>
      </c>
      <c r="AP211" s="44">
        <f>OVYLD1_!AP211*VLOOKUP(OVYLD2_!AP$4,'[1]INTERNAL PARAMETERS-1'!$B$5:$J$44,5,FALSE)*VLOOKUP(OVYLD2_!AP$4,'[1]INTERNAL PARAMETERS-1'!$B$5:$J$44,7,FALSE)*OVYLD2_!$F211 + OVYLD1_!AP211*(1-VLOOKUP(OVYLD2_!AP$4,'[1]INTERNAL PARAMETERS-1'!$B$5:$J$44,5,FALSE))*VLOOKUP(OVYLD2_!AP$4,'[1]INTERNAL PARAMETERS-1'!$B$5:$J$44,9,FALSE)*OVYLD2_!$F211</f>
        <v>0</v>
      </c>
      <c r="AQ211" s="44">
        <f>OVYLD1_!AQ211*VLOOKUP(OVYLD2_!AQ$4,'[1]INTERNAL PARAMETERS-1'!$B$5:$J$44,5,FALSE)*VLOOKUP(OVYLD2_!AQ$4,'[1]INTERNAL PARAMETERS-1'!$B$5:$J$44,7,FALSE)*OVYLD2_!$F211 + OVYLD1_!AQ211*(1-VLOOKUP(OVYLD2_!AQ$4,'[1]INTERNAL PARAMETERS-1'!$B$5:$J$44,5,FALSE))*VLOOKUP(OVYLD2_!AQ$4,'[1]INTERNAL PARAMETERS-1'!$B$5:$J$44,9,FALSE)*OVYLD2_!$F211</f>
        <v>0</v>
      </c>
      <c r="AR211" s="44">
        <f>OVYLD1_!AR211*VLOOKUP(OVYLD2_!AR$4,'[1]INTERNAL PARAMETERS-1'!$B$5:$J$44,5,FALSE)*VLOOKUP(OVYLD2_!AR$4,'[1]INTERNAL PARAMETERS-1'!$B$5:$J$44,7,FALSE)*OVYLD2_!$F211 + OVYLD1_!AR211*(1-VLOOKUP(OVYLD2_!AR$4,'[1]INTERNAL PARAMETERS-1'!$B$5:$J$44,5,FALSE))*VLOOKUP(OVYLD2_!AR$4,'[1]INTERNAL PARAMETERS-1'!$B$5:$J$44,9,FALSE)*OVYLD2_!$F211</f>
        <v>0</v>
      </c>
      <c r="AS211" s="44">
        <f>OVYLD1_!AS211*VLOOKUP(OVYLD2_!AS$4,'[1]INTERNAL PARAMETERS-1'!$B$5:$J$44,5,FALSE)*VLOOKUP(OVYLD2_!AS$4,'[1]INTERNAL PARAMETERS-1'!$B$5:$J$44,7,FALSE)*OVYLD2_!$F211 + OVYLD1_!AS211*(1-VLOOKUP(OVYLD2_!AS$4,'[1]INTERNAL PARAMETERS-1'!$B$5:$J$44,5,FALSE))*VLOOKUP(OVYLD2_!AS$4,'[1]INTERNAL PARAMETERS-1'!$B$5:$J$44,9,FALSE)*OVYLD2_!$F211</f>
        <v>0</v>
      </c>
      <c r="AT211" s="43">
        <f>OVYLD1_!AT211*VLOOKUP(OVYLD2_!AT$4,'[1]INTERNAL PARAMETERS-1'!$B$5:$J$44,5,FALSE)*VLOOKUP(OVYLD2_!AT$4,'[1]INTERNAL PARAMETERS-1'!$B$5:$J$44,7,FALSE)*OVYLD2_!$F211 + OVYLD1_!AT211*(1-VLOOKUP(OVYLD2_!AT$4,'[1]INTERNAL PARAMETERS-1'!$B$5:$J$44,5,FALSE))*VLOOKUP(OVYLD2_!AT$4,'[1]INTERNAL PARAMETERS-1'!$B$5:$J$44,9,FALSE)*OVYLD2_!$F211</f>
        <v>0</v>
      </c>
      <c r="AU211" s="45">
        <f>OVYLD1_!AU211*VLOOKUP(OVYLD2_!AU$4,'[1]INTERNAL PARAMETERS-1'!$B$5:$J$44,5,FALSE)*VLOOKUP(OVYLD2_!AU$4,'[1]INTERNAL PARAMETERS-1'!$B$5:$J$44,6,FALSE)*VLOOKUP(OVYLD2_!AU$4,'[1]INTERNAL PARAMETERS-1'!$B$5:$J$44,3,FALSE) + OVYLD1_!AU211*(1-VLOOKUP(OVYLD2_!AU$4,'[1]INTERNAL PARAMETERS-1'!$B$5:$J$44,5,FALSE))*VLOOKUP(OVYLD2_!AU$4,'[1]INTERNAL PARAMETERS-1'!$B$5:$J$44,8,FALSE)*VLOOKUP(OVYLD2_!AU$4,'[1]INTERNAL PARAMETERS-1'!$B$5:$J$44,3,FALSE)</f>
        <v>0</v>
      </c>
      <c r="AV211" s="44">
        <f>OVYLD1_!AV211*VLOOKUP(OVYLD2_!AV$4,'[1]INTERNAL PARAMETERS-1'!$B$5:$J$44,5,FALSE)*VLOOKUP(OVYLD2_!AV$4,'[1]INTERNAL PARAMETERS-1'!$B$5:$J$44,6,FALSE)*VLOOKUP(OVYLD2_!AV$4,'[1]INTERNAL PARAMETERS-1'!$B$5:$J$44,3,FALSE) + OVYLD1_!AV211*(1-VLOOKUP(OVYLD2_!AV$4,'[1]INTERNAL PARAMETERS-1'!$B$5:$J$44,5,FALSE))*VLOOKUP(OVYLD2_!AV$4,'[1]INTERNAL PARAMETERS-1'!$B$5:$J$44,8,FALSE)*VLOOKUP(OVYLD2_!AV$4,'[1]INTERNAL PARAMETERS-1'!$B$5:$J$44,3,FALSE)</f>
        <v>0</v>
      </c>
      <c r="AW211" s="44">
        <f>OVYLD1_!AW211*VLOOKUP(OVYLD2_!AW$4,'[1]INTERNAL PARAMETERS-1'!$B$5:$J$44,5,FALSE)*VLOOKUP(OVYLD2_!AW$4,'[1]INTERNAL PARAMETERS-1'!$B$5:$J$44,6,FALSE)*VLOOKUP(OVYLD2_!AW$4,'[1]INTERNAL PARAMETERS-1'!$B$5:$J$44,3,FALSE) + OVYLD1_!AW211*(1-VLOOKUP(OVYLD2_!AW$4,'[1]INTERNAL PARAMETERS-1'!$B$5:$J$44,5,FALSE))*VLOOKUP(OVYLD2_!AW$4,'[1]INTERNAL PARAMETERS-1'!$B$5:$J$44,8,FALSE)*VLOOKUP(OVYLD2_!AW$4,'[1]INTERNAL PARAMETERS-1'!$B$5:$J$44,3,FALSE)</f>
        <v>0</v>
      </c>
      <c r="AX211" s="44">
        <f>OVYLD1_!AX211*VLOOKUP(OVYLD2_!AX$4,'[1]INTERNAL PARAMETERS-1'!$B$5:$J$44,5,FALSE)*VLOOKUP(OVYLD2_!AX$4,'[1]INTERNAL PARAMETERS-1'!$B$5:$J$44,6,FALSE)*VLOOKUP(OVYLD2_!AX$4,'[1]INTERNAL PARAMETERS-1'!$B$5:$J$44,3,FALSE) + OVYLD1_!AX211*(1-VLOOKUP(OVYLD2_!AX$4,'[1]INTERNAL PARAMETERS-1'!$B$5:$J$44,5,FALSE))*VLOOKUP(OVYLD2_!AX$4,'[1]INTERNAL PARAMETERS-1'!$B$5:$J$44,8,FALSE)*VLOOKUP(OVYLD2_!AX$4,'[1]INTERNAL PARAMETERS-1'!$B$5:$J$44,3,FALSE)</f>
        <v>0</v>
      </c>
      <c r="AY211" s="44">
        <f>OVYLD1_!AY211*VLOOKUP(OVYLD2_!AY$4,'[1]INTERNAL PARAMETERS-1'!$B$5:$J$44,5,FALSE)*VLOOKUP(OVYLD2_!AY$4,'[1]INTERNAL PARAMETERS-1'!$B$5:$J$44,6,FALSE)*VLOOKUP(OVYLD2_!AY$4,'[1]INTERNAL PARAMETERS-1'!$B$5:$J$44,3,FALSE) + OVYLD1_!AY211*(1-VLOOKUP(OVYLD2_!AY$4,'[1]INTERNAL PARAMETERS-1'!$B$5:$J$44,5,FALSE))*VLOOKUP(OVYLD2_!AY$4,'[1]INTERNAL PARAMETERS-1'!$B$5:$J$44,8,FALSE)*VLOOKUP(OVYLD2_!AY$4,'[1]INTERNAL PARAMETERS-1'!$B$5:$J$44,3,FALSE)</f>
        <v>0</v>
      </c>
      <c r="AZ211" s="44">
        <f>OVYLD1_!AZ211*VLOOKUP(OVYLD2_!AZ$4,'[1]INTERNAL PARAMETERS-1'!$B$5:$J$44,5,FALSE)*VLOOKUP(OVYLD2_!AZ$4,'[1]INTERNAL PARAMETERS-1'!$B$5:$J$44,6,FALSE)*VLOOKUP(OVYLD2_!AZ$4,'[1]INTERNAL PARAMETERS-1'!$B$5:$J$44,3,FALSE) + OVYLD1_!AZ211*(1-VLOOKUP(OVYLD2_!AZ$4,'[1]INTERNAL PARAMETERS-1'!$B$5:$J$44,5,FALSE))*VLOOKUP(OVYLD2_!AZ$4,'[1]INTERNAL PARAMETERS-1'!$B$5:$J$44,8,FALSE)*VLOOKUP(OVYLD2_!AZ$4,'[1]INTERNAL PARAMETERS-1'!$B$5:$J$44,3,FALSE)</f>
        <v>0</v>
      </c>
      <c r="BA211" s="44">
        <f>OVYLD1_!BA211*VLOOKUP(OVYLD2_!BA$4,'[1]INTERNAL PARAMETERS-1'!$B$5:$J$44,5,FALSE)*VLOOKUP(OVYLD2_!BA$4,'[1]INTERNAL PARAMETERS-1'!$B$5:$J$44,6,FALSE)*VLOOKUP(OVYLD2_!BA$4,'[1]INTERNAL PARAMETERS-1'!$B$5:$J$44,3,FALSE) + OVYLD1_!BA211*(1-VLOOKUP(OVYLD2_!BA$4,'[1]INTERNAL PARAMETERS-1'!$B$5:$J$44,5,FALSE))*VLOOKUP(OVYLD2_!BA$4,'[1]INTERNAL PARAMETERS-1'!$B$5:$J$44,8,FALSE)*VLOOKUP(OVYLD2_!BA$4,'[1]INTERNAL PARAMETERS-1'!$B$5:$J$44,3,FALSE)</f>
        <v>0</v>
      </c>
      <c r="BB211" s="44">
        <f>OVYLD1_!BB211*VLOOKUP(OVYLD2_!BB$4,'[1]INTERNAL PARAMETERS-1'!$B$5:$J$44,5,FALSE)*VLOOKUP(OVYLD2_!BB$4,'[1]INTERNAL PARAMETERS-1'!$B$5:$J$44,6,FALSE)*VLOOKUP(OVYLD2_!BB$4,'[1]INTERNAL PARAMETERS-1'!$B$5:$J$44,3,FALSE) + OVYLD1_!BB211*(1-VLOOKUP(OVYLD2_!BB$4,'[1]INTERNAL PARAMETERS-1'!$B$5:$J$44,5,FALSE))*VLOOKUP(OVYLD2_!BB$4,'[1]INTERNAL PARAMETERS-1'!$B$5:$J$44,8,FALSE)*VLOOKUP(OVYLD2_!BB$4,'[1]INTERNAL PARAMETERS-1'!$B$5:$J$44,3,FALSE)</f>
        <v>0</v>
      </c>
      <c r="BC211" s="44">
        <f>OVYLD1_!BC211*VLOOKUP(OVYLD2_!BC$4,'[1]INTERNAL PARAMETERS-1'!$B$5:$J$44,5,FALSE)*VLOOKUP(OVYLD2_!BC$4,'[1]INTERNAL PARAMETERS-1'!$B$5:$J$44,6,FALSE)*VLOOKUP(OVYLD2_!BC$4,'[1]INTERNAL PARAMETERS-1'!$B$5:$J$44,3,FALSE) + OVYLD1_!BC211*(1-VLOOKUP(OVYLD2_!BC$4,'[1]INTERNAL PARAMETERS-1'!$B$5:$J$44,5,FALSE))*VLOOKUP(OVYLD2_!BC$4,'[1]INTERNAL PARAMETERS-1'!$B$5:$J$44,8,FALSE)*VLOOKUP(OVYLD2_!BC$4,'[1]INTERNAL PARAMETERS-1'!$B$5:$J$44,3,FALSE)</f>
        <v>0</v>
      </c>
      <c r="BD211" s="44">
        <f>OVYLD1_!BD211*VLOOKUP(OVYLD2_!BD$4,'[1]INTERNAL PARAMETERS-1'!$B$5:$J$44,5,FALSE)*VLOOKUP(OVYLD2_!BD$4,'[1]INTERNAL PARAMETERS-1'!$B$5:$J$44,6,FALSE)*VLOOKUP(OVYLD2_!BD$4,'[1]INTERNAL PARAMETERS-1'!$B$5:$J$44,3,FALSE) + OVYLD1_!BD211*(1-VLOOKUP(OVYLD2_!BD$4,'[1]INTERNAL PARAMETERS-1'!$B$5:$J$44,5,FALSE))*VLOOKUP(OVYLD2_!BD$4,'[1]INTERNAL PARAMETERS-1'!$B$5:$J$44,8,FALSE)*VLOOKUP(OVYLD2_!BD$4,'[1]INTERNAL PARAMETERS-1'!$B$5:$J$44,3,FALSE)</f>
        <v>0</v>
      </c>
      <c r="BE211" s="44">
        <f>OVYLD1_!BE211*VLOOKUP(OVYLD2_!BE$4,'[1]INTERNAL PARAMETERS-1'!$B$5:$J$44,5,FALSE)*VLOOKUP(OVYLD2_!BE$4,'[1]INTERNAL PARAMETERS-1'!$B$5:$J$44,6,FALSE)*VLOOKUP(OVYLD2_!BE$4,'[1]INTERNAL PARAMETERS-1'!$B$5:$J$44,3,FALSE) + OVYLD1_!BE211*(1-VLOOKUP(OVYLD2_!BE$4,'[1]INTERNAL PARAMETERS-1'!$B$5:$J$44,5,FALSE))*VLOOKUP(OVYLD2_!BE$4,'[1]INTERNAL PARAMETERS-1'!$B$5:$J$44,8,FALSE)*VLOOKUP(OVYLD2_!BE$4,'[1]INTERNAL PARAMETERS-1'!$B$5:$J$44,3,FALSE)</f>
        <v>0</v>
      </c>
      <c r="BF211" s="44">
        <f>OVYLD1_!BF211*VLOOKUP(OVYLD2_!BF$4,'[1]INTERNAL PARAMETERS-1'!$B$5:$J$44,5,FALSE)*VLOOKUP(OVYLD2_!BF$4,'[1]INTERNAL PARAMETERS-1'!$B$5:$J$44,6,FALSE)*VLOOKUP(OVYLD2_!BF$4,'[1]INTERNAL PARAMETERS-1'!$B$5:$J$44,3,FALSE) + OVYLD1_!BF211*(1-VLOOKUP(OVYLD2_!BF$4,'[1]INTERNAL PARAMETERS-1'!$B$5:$J$44,5,FALSE))*VLOOKUP(OVYLD2_!BF$4,'[1]INTERNAL PARAMETERS-1'!$B$5:$J$44,8,FALSE)*VLOOKUP(OVYLD2_!BF$4,'[1]INTERNAL PARAMETERS-1'!$B$5:$J$44,3,FALSE)</f>
        <v>0</v>
      </c>
      <c r="BG211" s="44">
        <f>OVYLD1_!BG211*VLOOKUP(OVYLD2_!BG$4,'[1]INTERNAL PARAMETERS-1'!$B$5:$J$44,5,FALSE)*VLOOKUP(OVYLD2_!BG$4,'[1]INTERNAL PARAMETERS-1'!$B$5:$J$44,6,FALSE)*VLOOKUP(OVYLD2_!BG$4,'[1]INTERNAL PARAMETERS-1'!$B$5:$J$44,3,FALSE) + OVYLD1_!BG211*(1-VLOOKUP(OVYLD2_!BG$4,'[1]INTERNAL PARAMETERS-1'!$B$5:$J$44,5,FALSE))*VLOOKUP(OVYLD2_!BG$4,'[1]INTERNAL PARAMETERS-1'!$B$5:$J$44,8,FALSE)*VLOOKUP(OVYLD2_!BG$4,'[1]INTERNAL PARAMETERS-1'!$B$5:$J$44,3,FALSE)</f>
        <v>0</v>
      </c>
      <c r="BH211" s="44">
        <f>OVYLD1_!BH211*VLOOKUP(OVYLD2_!BH$4,'[1]INTERNAL PARAMETERS-1'!$B$5:$J$44,5,FALSE)*VLOOKUP(OVYLD2_!BH$4,'[1]INTERNAL PARAMETERS-1'!$B$5:$J$44,6,FALSE)*VLOOKUP(OVYLD2_!BH$4,'[1]INTERNAL PARAMETERS-1'!$B$5:$J$44,3,FALSE) + OVYLD1_!BH211*(1-VLOOKUP(OVYLD2_!BH$4,'[1]INTERNAL PARAMETERS-1'!$B$5:$J$44,5,FALSE))*VLOOKUP(OVYLD2_!BH$4,'[1]INTERNAL PARAMETERS-1'!$B$5:$J$44,8,FALSE)*VLOOKUP(OVYLD2_!BH$4,'[1]INTERNAL PARAMETERS-1'!$B$5:$J$44,3,FALSE)</f>
        <v>0</v>
      </c>
      <c r="BI211" s="44">
        <f>OVYLD1_!BI211*VLOOKUP(OVYLD2_!BI$4,'[1]INTERNAL PARAMETERS-1'!$B$5:$J$44,5,FALSE)*VLOOKUP(OVYLD2_!BI$4,'[1]INTERNAL PARAMETERS-1'!$B$5:$J$44,6,FALSE)*VLOOKUP(OVYLD2_!BI$4,'[1]INTERNAL PARAMETERS-1'!$B$5:$J$44,3,FALSE) + OVYLD1_!BI211*(1-VLOOKUP(OVYLD2_!BI$4,'[1]INTERNAL PARAMETERS-1'!$B$5:$J$44,5,FALSE))*VLOOKUP(OVYLD2_!BI$4,'[1]INTERNAL PARAMETERS-1'!$B$5:$J$44,8,FALSE)*VLOOKUP(OVYLD2_!BI$4,'[1]INTERNAL PARAMETERS-1'!$B$5:$J$44,3,FALSE)</f>
        <v>0</v>
      </c>
      <c r="BJ211" s="44">
        <f>OVYLD1_!BJ211*VLOOKUP(OVYLD2_!BJ$4,'[1]INTERNAL PARAMETERS-1'!$B$5:$J$44,5,FALSE)*VLOOKUP(OVYLD2_!BJ$4,'[1]INTERNAL PARAMETERS-1'!$B$5:$J$44,6,FALSE)*VLOOKUP(OVYLD2_!BJ$4,'[1]INTERNAL PARAMETERS-1'!$B$5:$J$44,3,FALSE) + OVYLD1_!BJ211*(1-VLOOKUP(OVYLD2_!BJ$4,'[1]INTERNAL PARAMETERS-1'!$B$5:$J$44,5,FALSE))*VLOOKUP(OVYLD2_!BJ$4,'[1]INTERNAL PARAMETERS-1'!$B$5:$J$44,8,FALSE)*VLOOKUP(OVYLD2_!BJ$4,'[1]INTERNAL PARAMETERS-1'!$B$5:$J$44,3,FALSE)</f>
        <v>0</v>
      </c>
      <c r="BK211" s="44">
        <f>OVYLD1_!BK211*VLOOKUP(OVYLD2_!BK$4,'[1]INTERNAL PARAMETERS-1'!$B$5:$J$44,5,FALSE)*VLOOKUP(OVYLD2_!BK$4,'[1]INTERNAL PARAMETERS-1'!$B$5:$J$44,6,FALSE)*VLOOKUP(OVYLD2_!BK$4,'[1]INTERNAL PARAMETERS-1'!$B$5:$J$44,3,FALSE) + OVYLD1_!BK211*(1-VLOOKUP(OVYLD2_!BK$4,'[1]INTERNAL PARAMETERS-1'!$B$5:$J$44,5,FALSE))*VLOOKUP(OVYLD2_!BK$4,'[1]INTERNAL PARAMETERS-1'!$B$5:$J$44,8,FALSE)*VLOOKUP(OVYLD2_!BK$4,'[1]INTERNAL PARAMETERS-1'!$B$5:$J$44,3,FALSE)</f>
        <v>0</v>
      </c>
      <c r="BL211" s="44">
        <f>OVYLD1_!BL211*VLOOKUP(OVYLD2_!BL$4,'[1]INTERNAL PARAMETERS-1'!$B$5:$J$44,5,FALSE)*VLOOKUP(OVYLD2_!BL$4,'[1]INTERNAL PARAMETERS-1'!$B$5:$J$44,6,FALSE)*VLOOKUP(OVYLD2_!BL$4,'[1]INTERNAL PARAMETERS-1'!$B$5:$J$44,3,FALSE) + OVYLD1_!BL211*(1-VLOOKUP(OVYLD2_!BL$4,'[1]INTERNAL PARAMETERS-1'!$B$5:$J$44,5,FALSE))*VLOOKUP(OVYLD2_!BL$4,'[1]INTERNAL PARAMETERS-1'!$B$5:$J$44,8,FALSE)*VLOOKUP(OVYLD2_!BL$4,'[1]INTERNAL PARAMETERS-1'!$B$5:$J$44,3,FALSE)</f>
        <v>0</v>
      </c>
      <c r="BM211" s="44">
        <f>OVYLD1_!BM211*VLOOKUP(OVYLD2_!BM$4,'[1]INTERNAL PARAMETERS-1'!$B$5:$J$44,5,FALSE)*VLOOKUP(OVYLD2_!BM$4,'[1]INTERNAL PARAMETERS-1'!$B$5:$J$44,6,FALSE)*VLOOKUP(OVYLD2_!BM$4,'[1]INTERNAL PARAMETERS-1'!$B$5:$J$44,3,FALSE) + OVYLD1_!BM211*(1-VLOOKUP(OVYLD2_!BM$4,'[1]INTERNAL PARAMETERS-1'!$B$5:$J$44,5,FALSE))*VLOOKUP(OVYLD2_!BM$4,'[1]INTERNAL PARAMETERS-1'!$B$5:$J$44,8,FALSE)*VLOOKUP(OVYLD2_!BM$4,'[1]INTERNAL PARAMETERS-1'!$B$5:$J$44,3,FALSE)</f>
        <v>0</v>
      </c>
      <c r="BN211" s="44">
        <f>OVYLD1_!BN211*VLOOKUP(OVYLD2_!BN$4,'[1]INTERNAL PARAMETERS-1'!$B$5:$J$44,5,FALSE)*VLOOKUP(OVYLD2_!BN$4,'[1]INTERNAL PARAMETERS-1'!$B$5:$J$44,6,FALSE)*VLOOKUP(OVYLD2_!BN$4,'[1]INTERNAL PARAMETERS-1'!$B$5:$J$44,3,FALSE) + OVYLD1_!BN211*(1-VLOOKUP(OVYLD2_!BN$4,'[1]INTERNAL PARAMETERS-1'!$B$5:$J$44,5,FALSE))*VLOOKUP(OVYLD2_!BN$4,'[1]INTERNAL PARAMETERS-1'!$B$5:$J$44,8,FALSE)*VLOOKUP(OVYLD2_!BN$4,'[1]INTERNAL PARAMETERS-1'!$B$5:$J$44,3,FALSE)</f>
        <v>0</v>
      </c>
      <c r="BO211" s="44">
        <f>OVYLD1_!BO211*VLOOKUP(OVYLD2_!BO$4,'[1]INTERNAL PARAMETERS-1'!$B$5:$J$44,5,FALSE)*VLOOKUP(OVYLD2_!BO$4,'[1]INTERNAL PARAMETERS-1'!$B$5:$J$44,6,FALSE)*VLOOKUP(OVYLD2_!BO$4,'[1]INTERNAL PARAMETERS-1'!$B$5:$J$44,3,FALSE) + OVYLD1_!BO211*(1-VLOOKUP(OVYLD2_!BO$4,'[1]INTERNAL PARAMETERS-1'!$B$5:$J$44,5,FALSE))*VLOOKUP(OVYLD2_!BO$4,'[1]INTERNAL PARAMETERS-1'!$B$5:$J$44,8,FALSE)*VLOOKUP(OVYLD2_!BO$4,'[1]INTERNAL PARAMETERS-1'!$B$5:$J$44,3,FALSE)</f>
        <v>0</v>
      </c>
      <c r="BP211" s="44">
        <f>OVYLD1_!BP211*VLOOKUP(OVYLD2_!BP$4,'[1]INTERNAL PARAMETERS-1'!$B$5:$J$44,5,FALSE)*VLOOKUP(OVYLD2_!BP$4,'[1]INTERNAL PARAMETERS-1'!$B$5:$J$44,6,FALSE)*VLOOKUP(OVYLD2_!BP$4,'[1]INTERNAL PARAMETERS-1'!$B$5:$J$44,3,FALSE) + OVYLD1_!BP211*(1-VLOOKUP(OVYLD2_!BP$4,'[1]INTERNAL PARAMETERS-1'!$B$5:$J$44,5,FALSE))*VLOOKUP(OVYLD2_!BP$4,'[1]INTERNAL PARAMETERS-1'!$B$5:$J$44,8,FALSE)*VLOOKUP(OVYLD2_!BP$4,'[1]INTERNAL PARAMETERS-1'!$B$5:$J$44,3,FALSE)</f>
        <v>0</v>
      </c>
      <c r="BQ211" s="44">
        <f>OVYLD1_!BQ211*VLOOKUP(OVYLD2_!BQ$4,'[1]INTERNAL PARAMETERS-1'!$B$5:$J$44,5,FALSE)*VLOOKUP(OVYLD2_!BQ$4,'[1]INTERNAL PARAMETERS-1'!$B$5:$J$44,6,FALSE)*VLOOKUP(OVYLD2_!BQ$4,'[1]INTERNAL PARAMETERS-1'!$B$5:$J$44,3,FALSE) + OVYLD1_!BQ211*(1-VLOOKUP(OVYLD2_!BQ$4,'[1]INTERNAL PARAMETERS-1'!$B$5:$J$44,5,FALSE))*VLOOKUP(OVYLD2_!BQ$4,'[1]INTERNAL PARAMETERS-1'!$B$5:$J$44,8,FALSE)*VLOOKUP(OVYLD2_!BQ$4,'[1]INTERNAL PARAMETERS-1'!$B$5:$J$44,3,FALSE)</f>
        <v>0</v>
      </c>
      <c r="BR211" s="44">
        <f>OVYLD1_!BR211*VLOOKUP(OVYLD2_!BR$4,'[1]INTERNAL PARAMETERS-1'!$B$5:$J$44,5,FALSE)*VLOOKUP(OVYLD2_!BR$4,'[1]INTERNAL PARAMETERS-1'!$B$5:$J$44,6,FALSE)*VLOOKUP(OVYLD2_!BR$4,'[1]INTERNAL PARAMETERS-1'!$B$5:$J$44,3,FALSE) + OVYLD1_!BR211*(1-VLOOKUP(OVYLD2_!BR$4,'[1]INTERNAL PARAMETERS-1'!$B$5:$J$44,5,FALSE))*VLOOKUP(OVYLD2_!BR$4,'[1]INTERNAL PARAMETERS-1'!$B$5:$J$44,8,FALSE)*VLOOKUP(OVYLD2_!BR$4,'[1]INTERNAL PARAMETERS-1'!$B$5:$J$44,3,FALSE)</f>
        <v>0</v>
      </c>
      <c r="BS211" s="44">
        <f>OVYLD1_!BS211*VLOOKUP(OVYLD2_!BS$4,'[1]INTERNAL PARAMETERS-1'!$B$5:$J$44,5,FALSE)*VLOOKUP(OVYLD2_!BS$4,'[1]INTERNAL PARAMETERS-1'!$B$5:$J$44,6,FALSE)*VLOOKUP(OVYLD2_!BS$4,'[1]INTERNAL PARAMETERS-1'!$B$5:$J$44,3,FALSE) + OVYLD1_!BS211*(1-VLOOKUP(OVYLD2_!BS$4,'[1]INTERNAL PARAMETERS-1'!$B$5:$J$44,5,FALSE))*VLOOKUP(OVYLD2_!BS$4,'[1]INTERNAL PARAMETERS-1'!$B$5:$J$44,8,FALSE)*VLOOKUP(OVYLD2_!BS$4,'[1]INTERNAL PARAMETERS-1'!$B$5:$J$44,3,FALSE)</f>
        <v>0</v>
      </c>
      <c r="BT211" s="44">
        <f>OVYLD1_!BT211*VLOOKUP(OVYLD2_!BT$4,'[1]INTERNAL PARAMETERS-1'!$B$5:$J$44,5,FALSE)*VLOOKUP(OVYLD2_!BT$4,'[1]INTERNAL PARAMETERS-1'!$B$5:$J$44,6,FALSE)*VLOOKUP(OVYLD2_!BT$4,'[1]INTERNAL PARAMETERS-1'!$B$5:$J$44,3,FALSE) + OVYLD1_!BT211*(1-VLOOKUP(OVYLD2_!BT$4,'[1]INTERNAL PARAMETERS-1'!$B$5:$J$44,5,FALSE))*VLOOKUP(OVYLD2_!BT$4,'[1]INTERNAL PARAMETERS-1'!$B$5:$J$44,8,FALSE)*VLOOKUP(OVYLD2_!BT$4,'[1]INTERNAL PARAMETERS-1'!$B$5:$J$44,3,FALSE)</f>
        <v>0</v>
      </c>
      <c r="BU211" s="44">
        <f>OVYLD1_!BU211*VLOOKUP(OVYLD2_!BU$4,'[1]INTERNAL PARAMETERS-1'!$B$5:$J$44,5,FALSE)*VLOOKUP(OVYLD2_!BU$4,'[1]INTERNAL PARAMETERS-1'!$B$5:$J$44,6,FALSE)*VLOOKUP(OVYLD2_!BU$4,'[1]INTERNAL PARAMETERS-1'!$B$5:$J$44,3,FALSE) + OVYLD1_!BU211*(1-VLOOKUP(OVYLD2_!BU$4,'[1]INTERNAL PARAMETERS-1'!$B$5:$J$44,5,FALSE))*VLOOKUP(OVYLD2_!BU$4,'[1]INTERNAL PARAMETERS-1'!$B$5:$J$44,8,FALSE)*VLOOKUP(OVYLD2_!BU$4,'[1]INTERNAL PARAMETERS-1'!$B$5:$J$44,3,FALSE)</f>
        <v>0</v>
      </c>
      <c r="BV211" s="44">
        <f>OVYLD1_!BV211*VLOOKUP(OVYLD2_!BV$4,'[1]INTERNAL PARAMETERS-1'!$B$5:$J$44,5,FALSE)*VLOOKUP(OVYLD2_!BV$4,'[1]INTERNAL PARAMETERS-1'!$B$5:$J$44,6,FALSE)*VLOOKUP(OVYLD2_!BV$4,'[1]INTERNAL PARAMETERS-1'!$B$5:$J$44,3,FALSE) + OVYLD1_!BV211*(1-VLOOKUP(OVYLD2_!BV$4,'[1]INTERNAL PARAMETERS-1'!$B$5:$J$44,5,FALSE))*VLOOKUP(OVYLD2_!BV$4,'[1]INTERNAL PARAMETERS-1'!$B$5:$J$44,8,FALSE)*VLOOKUP(OVYLD2_!BV$4,'[1]INTERNAL PARAMETERS-1'!$B$5:$J$44,3,FALSE)</f>
        <v>0</v>
      </c>
      <c r="BW211" s="44">
        <f>OVYLD1_!BW211*VLOOKUP(OVYLD2_!BW$4,'[1]INTERNAL PARAMETERS-1'!$B$5:$J$44,5,FALSE)*VLOOKUP(OVYLD2_!BW$4,'[1]INTERNAL PARAMETERS-1'!$B$5:$J$44,6,FALSE)*VLOOKUP(OVYLD2_!BW$4,'[1]INTERNAL PARAMETERS-1'!$B$5:$J$44,3,FALSE) + OVYLD1_!BW211*(1-VLOOKUP(OVYLD2_!BW$4,'[1]INTERNAL PARAMETERS-1'!$B$5:$J$44,5,FALSE))*VLOOKUP(OVYLD2_!BW$4,'[1]INTERNAL PARAMETERS-1'!$B$5:$J$44,8,FALSE)*VLOOKUP(OVYLD2_!BW$4,'[1]INTERNAL PARAMETERS-1'!$B$5:$J$44,3,FALSE)</f>
        <v>0</v>
      </c>
      <c r="BX211" s="44">
        <f>OVYLD1_!BX211*VLOOKUP(OVYLD2_!BX$4,'[1]INTERNAL PARAMETERS-1'!$B$5:$J$44,5,FALSE)*VLOOKUP(OVYLD2_!BX$4,'[1]INTERNAL PARAMETERS-1'!$B$5:$J$44,6,FALSE)*VLOOKUP(OVYLD2_!BX$4,'[1]INTERNAL PARAMETERS-1'!$B$5:$J$44,3,FALSE) + OVYLD1_!BX211*(1-VLOOKUP(OVYLD2_!BX$4,'[1]INTERNAL PARAMETERS-1'!$B$5:$J$44,5,FALSE))*VLOOKUP(OVYLD2_!BX$4,'[1]INTERNAL PARAMETERS-1'!$B$5:$J$44,8,FALSE)*VLOOKUP(OVYLD2_!BX$4,'[1]INTERNAL PARAMETERS-1'!$B$5:$J$44,3,FALSE)</f>
        <v>0</v>
      </c>
      <c r="BY211" s="44">
        <f>OVYLD1_!BY211*VLOOKUP(OVYLD2_!BY$4,'[1]INTERNAL PARAMETERS-1'!$B$5:$J$44,5,FALSE)*VLOOKUP(OVYLD2_!BY$4,'[1]INTERNAL PARAMETERS-1'!$B$5:$J$44,6,FALSE)*VLOOKUP(OVYLD2_!BY$4,'[1]INTERNAL PARAMETERS-1'!$B$5:$J$44,3,FALSE) + OVYLD1_!BY211*(1-VLOOKUP(OVYLD2_!BY$4,'[1]INTERNAL PARAMETERS-1'!$B$5:$J$44,5,FALSE))*VLOOKUP(OVYLD2_!BY$4,'[1]INTERNAL PARAMETERS-1'!$B$5:$J$44,8,FALSE)*VLOOKUP(OVYLD2_!BY$4,'[1]INTERNAL PARAMETERS-1'!$B$5:$J$44,3,FALSE)</f>
        <v>0</v>
      </c>
      <c r="BZ211" s="44">
        <f>OVYLD1_!BZ211*VLOOKUP(OVYLD2_!BZ$4,'[1]INTERNAL PARAMETERS-1'!$B$5:$J$44,5,FALSE)*VLOOKUP(OVYLD2_!BZ$4,'[1]INTERNAL PARAMETERS-1'!$B$5:$J$44,6,FALSE)*VLOOKUP(OVYLD2_!BZ$4,'[1]INTERNAL PARAMETERS-1'!$B$5:$J$44,3,FALSE) + OVYLD1_!BZ211*(1-VLOOKUP(OVYLD2_!BZ$4,'[1]INTERNAL PARAMETERS-1'!$B$5:$J$44,5,FALSE))*VLOOKUP(OVYLD2_!BZ$4,'[1]INTERNAL PARAMETERS-1'!$B$5:$J$44,8,FALSE)*VLOOKUP(OVYLD2_!BZ$4,'[1]INTERNAL PARAMETERS-1'!$B$5:$J$44,3,FALSE)</f>
        <v>0</v>
      </c>
      <c r="CA211" s="44">
        <f>OVYLD1_!CA211*VLOOKUP(OVYLD2_!CA$4,'[1]INTERNAL PARAMETERS-1'!$B$5:$J$44,5,FALSE)*VLOOKUP(OVYLD2_!CA$4,'[1]INTERNAL PARAMETERS-1'!$B$5:$J$44,6,FALSE)*VLOOKUP(OVYLD2_!CA$4,'[1]INTERNAL PARAMETERS-1'!$B$5:$J$44,3,FALSE) + OVYLD1_!CA211*(1-VLOOKUP(OVYLD2_!CA$4,'[1]INTERNAL PARAMETERS-1'!$B$5:$J$44,5,FALSE))*VLOOKUP(OVYLD2_!CA$4,'[1]INTERNAL PARAMETERS-1'!$B$5:$J$44,8,FALSE)*VLOOKUP(OVYLD2_!CA$4,'[1]INTERNAL PARAMETERS-1'!$B$5:$J$44,3,FALSE)</f>
        <v>0</v>
      </c>
      <c r="CB211" s="44">
        <f>OVYLD1_!CB211*VLOOKUP(OVYLD2_!CB$4,'[1]INTERNAL PARAMETERS-1'!$B$5:$J$44,5,FALSE)*VLOOKUP(OVYLD2_!CB$4,'[1]INTERNAL PARAMETERS-1'!$B$5:$J$44,6,FALSE)*VLOOKUP(OVYLD2_!CB$4,'[1]INTERNAL PARAMETERS-1'!$B$5:$J$44,3,FALSE) + OVYLD1_!CB211*(1-VLOOKUP(OVYLD2_!CB$4,'[1]INTERNAL PARAMETERS-1'!$B$5:$J$44,5,FALSE))*VLOOKUP(OVYLD2_!CB$4,'[1]INTERNAL PARAMETERS-1'!$B$5:$J$44,8,FALSE)*VLOOKUP(OVYLD2_!CB$4,'[1]INTERNAL PARAMETERS-1'!$B$5:$J$44,3,FALSE)</f>
        <v>0</v>
      </c>
      <c r="CC211" s="44">
        <f>OVYLD1_!CC211*VLOOKUP(OVYLD2_!CC$4,'[1]INTERNAL PARAMETERS-1'!$B$5:$J$44,5,FALSE)*VLOOKUP(OVYLD2_!CC$4,'[1]INTERNAL PARAMETERS-1'!$B$5:$J$44,6,FALSE)*VLOOKUP(OVYLD2_!CC$4,'[1]INTERNAL PARAMETERS-1'!$B$5:$J$44,3,FALSE) + OVYLD1_!CC211*(1-VLOOKUP(OVYLD2_!CC$4,'[1]INTERNAL PARAMETERS-1'!$B$5:$J$44,5,FALSE))*VLOOKUP(OVYLD2_!CC$4,'[1]INTERNAL PARAMETERS-1'!$B$5:$J$44,8,FALSE)*VLOOKUP(OVYLD2_!CC$4,'[1]INTERNAL PARAMETERS-1'!$B$5:$J$44,3,FALSE)</f>
        <v>0</v>
      </c>
      <c r="CD211" s="44">
        <f>OVYLD1_!CD211*VLOOKUP(OVYLD2_!CD$4,'[1]INTERNAL PARAMETERS-1'!$B$5:$J$44,5,FALSE)*VLOOKUP(OVYLD2_!CD$4,'[1]INTERNAL PARAMETERS-1'!$B$5:$J$44,6,FALSE)*VLOOKUP(OVYLD2_!CD$4,'[1]INTERNAL PARAMETERS-1'!$B$5:$J$44,3,FALSE) + OVYLD1_!CD211*(1-VLOOKUP(OVYLD2_!CD$4,'[1]INTERNAL PARAMETERS-1'!$B$5:$J$44,5,FALSE))*VLOOKUP(OVYLD2_!CD$4,'[1]INTERNAL PARAMETERS-1'!$B$5:$J$44,8,FALSE)*VLOOKUP(OVYLD2_!CD$4,'[1]INTERNAL PARAMETERS-1'!$B$5:$J$44,3,FALSE)</f>
        <v>0</v>
      </c>
      <c r="CE211" s="44">
        <f>OVYLD1_!CE211*VLOOKUP(OVYLD2_!CE$4,'[1]INTERNAL PARAMETERS-1'!$B$5:$J$44,5,FALSE)*VLOOKUP(OVYLD2_!CE$4,'[1]INTERNAL PARAMETERS-1'!$B$5:$J$44,6,FALSE)*VLOOKUP(OVYLD2_!CE$4,'[1]INTERNAL PARAMETERS-1'!$B$5:$J$44,3,FALSE) + OVYLD1_!CE211*(1-VLOOKUP(OVYLD2_!CE$4,'[1]INTERNAL PARAMETERS-1'!$B$5:$J$44,5,FALSE))*VLOOKUP(OVYLD2_!CE$4,'[1]INTERNAL PARAMETERS-1'!$B$5:$J$44,8,FALSE)*VLOOKUP(OVYLD2_!CE$4,'[1]INTERNAL PARAMETERS-1'!$B$5:$J$44,3,FALSE)</f>
        <v>0</v>
      </c>
      <c r="CF211" s="44">
        <f>OVYLD1_!CF211*VLOOKUP(OVYLD2_!CF$4,'[1]INTERNAL PARAMETERS-1'!$B$5:$J$44,5,FALSE)*VLOOKUP(OVYLD2_!CF$4,'[1]INTERNAL PARAMETERS-1'!$B$5:$J$44,6,FALSE)*VLOOKUP(OVYLD2_!CF$4,'[1]INTERNAL PARAMETERS-1'!$B$5:$J$44,3,FALSE) + OVYLD1_!CF211*(1-VLOOKUP(OVYLD2_!CF$4,'[1]INTERNAL PARAMETERS-1'!$B$5:$J$44,5,FALSE))*VLOOKUP(OVYLD2_!CF$4,'[1]INTERNAL PARAMETERS-1'!$B$5:$J$44,8,FALSE)*VLOOKUP(OVYLD2_!CF$4,'[1]INTERNAL PARAMETERS-1'!$B$5:$J$44,3,FALSE)</f>
        <v>0</v>
      </c>
      <c r="CG211" s="44">
        <f>OVYLD1_!CG211*VLOOKUP(OVYLD2_!CG$4,'[1]INTERNAL PARAMETERS-1'!$B$5:$J$44,5,FALSE)*VLOOKUP(OVYLD2_!CG$4,'[1]INTERNAL PARAMETERS-1'!$B$5:$J$44,6,FALSE)*VLOOKUP(OVYLD2_!CG$4,'[1]INTERNAL PARAMETERS-1'!$B$5:$J$44,3,FALSE) + OVYLD1_!CG211*(1-VLOOKUP(OVYLD2_!CG$4,'[1]INTERNAL PARAMETERS-1'!$B$5:$J$44,5,FALSE))*VLOOKUP(OVYLD2_!CG$4,'[1]INTERNAL PARAMETERS-1'!$B$5:$J$44,8,FALSE)*VLOOKUP(OVYLD2_!CG$4,'[1]INTERNAL PARAMETERS-1'!$B$5:$J$44,3,FALSE)</f>
        <v>0</v>
      </c>
      <c r="CH211" s="43">
        <f>OVYLD1_!CH211*VLOOKUP(OVYLD2_!CH$4,'[1]INTERNAL PARAMETERS-1'!$B$5:$J$44,5,FALSE)*VLOOKUP(OVYLD2_!CH$4,'[1]INTERNAL PARAMETERS-1'!$B$5:$J$44,6,FALSE)*VLOOKUP(OVYLD2_!CH$4,'[1]INTERNAL PARAMETERS-1'!$B$5:$J$44,3,FALSE) + OVYLD1_!CH211*(1-VLOOKUP(OVYLD2_!CH$4,'[1]INTERNAL PARAMETERS-1'!$B$5:$J$44,5,FALSE))*VLOOKUP(OVYLD2_!CH$4,'[1]INTERNAL PARAMETERS-1'!$B$5:$J$44,8,FALSE)*VLOOKUP(OVYLD2_!CH$4,'[1]INTERNAL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5">
      <c r="B212" s="58" t="s">
        <v>7</v>
      </c>
      <c r="C212" s="57" t="s">
        <v>63</v>
      </c>
      <c r="D212" s="57" t="s">
        <v>71</v>
      </c>
      <c r="E212" s="128">
        <f>OVERALL2021!AI212</f>
        <v>0</v>
      </c>
      <c r="F212" s="56">
        <f>'[1]INTERNAL PARAMETERS-1'!M14</f>
        <v>39.424999999999997</v>
      </c>
      <c r="G212" s="45">
        <f>OVYLD1_!G212*VLOOKUP(OVYLD2_!G$4,'[1]INTERNAL PARAMETERS-1'!$B$5:$J$44,5,FALSE)*VLOOKUP(OVYLD2_!G$4,'[1]INTERNAL PARAMETERS-1'!$B$5:$J$44,7,FALSE)*OVYLD2_!$F212 + OVYLD1_!G212*(1-VLOOKUP(OVYLD2_!G$4,'[1]INTERNAL PARAMETERS-1'!$B$5:$J$44,5,FALSE))*VLOOKUP(OVYLD2_!G$4,'[1]INTERNAL PARAMETERS-1'!$B$5:$J$44,9,FALSE)*OVYLD2_!$F212</f>
        <v>0</v>
      </c>
      <c r="H212" s="44">
        <f>OVYLD1_!H212*VLOOKUP(OVYLD2_!H$4,'[1]INTERNAL PARAMETERS-1'!$B$5:$J$44,5,FALSE)*VLOOKUP(OVYLD2_!H$4,'[1]INTERNAL PARAMETERS-1'!$B$5:$J$44,7,FALSE)*OVYLD2_!$F212 + OVYLD1_!H212*(1-VLOOKUP(OVYLD2_!H$4,'[1]INTERNAL PARAMETERS-1'!$B$5:$J$44,5,FALSE))*VLOOKUP(OVYLD2_!H$4,'[1]INTERNAL PARAMETERS-1'!$B$5:$J$44,9,FALSE)*OVYLD2_!$F212</f>
        <v>0</v>
      </c>
      <c r="I212" s="44">
        <f>OVYLD1_!I212*VLOOKUP(OVYLD2_!I$4,'[1]INTERNAL PARAMETERS-1'!$B$5:$J$44,5,FALSE)*VLOOKUP(OVYLD2_!I$4,'[1]INTERNAL PARAMETERS-1'!$B$5:$J$44,7,FALSE)*OVYLD2_!$F212 + OVYLD1_!I212*(1-VLOOKUP(OVYLD2_!I$4,'[1]INTERNAL PARAMETERS-1'!$B$5:$J$44,5,FALSE))*VLOOKUP(OVYLD2_!I$4,'[1]INTERNAL PARAMETERS-1'!$B$5:$J$44,9,FALSE)*OVYLD2_!$F212</f>
        <v>0</v>
      </c>
      <c r="J212" s="44">
        <f>OVYLD1_!J212*VLOOKUP(OVYLD2_!J$4,'[1]INTERNAL PARAMETERS-1'!$B$5:$J$44,5,FALSE)*VLOOKUP(OVYLD2_!J$4,'[1]INTERNAL PARAMETERS-1'!$B$5:$J$44,7,FALSE)*OVYLD2_!$F212 + OVYLD1_!J212*(1-VLOOKUP(OVYLD2_!J$4,'[1]INTERNAL PARAMETERS-1'!$B$5:$J$44,5,FALSE))*VLOOKUP(OVYLD2_!J$4,'[1]INTERNAL PARAMETERS-1'!$B$5:$J$44,9,FALSE)*OVYLD2_!$F212</f>
        <v>0</v>
      </c>
      <c r="K212" s="44">
        <f>OVYLD1_!K212*VLOOKUP(OVYLD2_!K$4,'[1]INTERNAL PARAMETERS-1'!$B$5:$J$44,5,FALSE)*VLOOKUP(OVYLD2_!K$4,'[1]INTERNAL PARAMETERS-1'!$B$5:$J$44,7,FALSE)*OVYLD2_!$F212 + OVYLD1_!K212*(1-VLOOKUP(OVYLD2_!K$4,'[1]INTERNAL PARAMETERS-1'!$B$5:$J$44,5,FALSE))*VLOOKUP(OVYLD2_!K$4,'[1]INTERNAL PARAMETERS-1'!$B$5:$J$44,9,FALSE)*OVYLD2_!$F212</f>
        <v>0</v>
      </c>
      <c r="L212" s="44">
        <f>OVYLD1_!L212*VLOOKUP(OVYLD2_!L$4,'[1]INTERNAL PARAMETERS-1'!$B$5:$J$44,5,FALSE)*VLOOKUP(OVYLD2_!L$4,'[1]INTERNAL PARAMETERS-1'!$B$5:$J$44,7,FALSE)*OVYLD2_!$F212 + OVYLD1_!L212*(1-VLOOKUP(OVYLD2_!L$4,'[1]INTERNAL PARAMETERS-1'!$B$5:$J$44,5,FALSE))*VLOOKUP(OVYLD2_!L$4,'[1]INTERNAL PARAMETERS-1'!$B$5:$J$44,9,FALSE)*OVYLD2_!$F212</f>
        <v>0</v>
      </c>
      <c r="M212" s="44">
        <f>OVYLD1_!M212*VLOOKUP(OVYLD2_!M$4,'[1]INTERNAL PARAMETERS-1'!$B$5:$J$44,5,FALSE)*VLOOKUP(OVYLD2_!M$4,'[1]INTERNAL PARAMETERS-1'!$B$5:$J$44,7,FALSE)*OVYLD2_!$F212 + OVYLD1_!M212*(1-VLOOKUP(OVYLD2_!M$4,'[1]INTERNAL PARAMETERS-1'!$B$5:$J$44,5,FALSE))*VLOOKUP(OVYLD2_!M$4,'[1]INTERNAL PARAMETERS-1'!$B$5:$J$44,9,FALSE)*OVYLD2_!$F212</f>
        <v>0</v>
      </c>
      <c r="N212" s="44">
        <f>OVYLD1_!N212*VLOOKUP(OVYLD2_!N$4,'[1]INTERNAL PARAMETERS-1'!$B$5:$J$44,5,FALSE)*VLOOKUP(OVYLD2_!N$4,'[1]INTERNAL PARAMETERS-1'!$B$5:$J$44,7,FALSE)*OVYLD2_!$F212 + OVYLD1_!N212*(1-VLOOKUP(OVYLD2_!N$4,'[1]INTERNAL PARAMETERS-1'!$B$5:$J$44,5,FALSE))*VLOOKUP(OVYLD2_!N$4,'[1]INTERNAL PARAMETERS-1'!$B$5:$J$44,9,FALSE)*OVYLD2_!$F212</f>
        <v>0</v>
      </c>
      <c r="O212" s="44">
        <f>OVYLD1_!O212*VLOOKUP(OVYLD2_!O$4,'[1]INTERNAL PARAMETERS-1'!$B$5:$J$44,5,FALSE)*VLOOKUP(OVYLD2_!O$4,'[1]INTERNAL PARAMETERS-1'!$B$5:$J$44,7,FALSE)*OVYLD2_!$F212 + OVYLD1_!O212*(1-VLOOKUP(OVYLD2_!O$4,'[1]INTERNAL PARAMETERS-1'!$B$5:$J$44,5,FALSE))*VLOOKUP(OVYLD2_!O$4,'[1]INTERNAL PARAMETERS-1'!$B$5:$J$44,9,FALSE)*OVYLD2_!$F212</f>
        <v>0</v>
      </c>
      <c r="P212" s="44">
        <f>OVYLD1_!P212*VLOOKUP(OVYLD2_!P$4,'[1]INTERNAL PARAMETERS-1'!$B$5:$J$44,5,FALSE)*VLOOKUP(OVYLD2_!P$4,'[1]INTERNAL PARAMETERS-1'!$B$5:$J$44,7,FALSE)*OVYLD2_!$F212 + OVYLD1_!P212*(1-VLOOKUP(OVYLD2_!P$4,'[1]INTERNAL PARAMETERS-1'!$B$5:$J$44,5,FALSE))*VLOOKUP(OVYLD2_!P$4,'[1]INTERNAL PARAMETERS-1'!$B$5:$J$44,9,FALSE)*OVYLD2_!$F212</f>
        <v>0</v>
      </c>
      <c r="Q212" s="44">
        <f>OVYLD1_!Q212*VLOOKUP(OVYLD2_!Q$4,'[1]INTERNAL PARAMETERS-1'!$B$5:$J$44,5,FALSE)*VLOOKUP(OVYLD2_!Q$4,'[1]INTERNAL PARAMETERS-1'!$B$5:$J$44,7,FALSE)*OVYLD2_!$F212 + OVYLD1_!Q212*(1-VLOOKUP(OVYLD2_!Q$4,'[1]INTERNAL PARAMETERS-1'!$B$5:$J$44,5,FALSE))*VLOOKUP(OVYLD2_!Q$4,'[1]INTERNAL PARAMETERS-1'!$B$5:$J$44,9,FALSE)*OVYLD2_!$F212</f>
        <v>0</v>
      </c>
      <c r="R212" s="44">
        <f>OVYLD1_!R212*VLOOKUP(OVYLD2_!R$4,'[1]INTERNAL PARAMETERS-1'!$B$5:$J$44,5,FALSE)*VLOOKUP(OVYLD2_!R$4,'[1]INTERNAL PARAMETERS-1'!$B$5:$J$44,7,FALSE)*OVYLD2_!$F212 + OVYLD1_!R212*(1-VLOOKUP(OVYLD2_!R$4,'[1]INTERNAL PARAMETERS-1'!$B$5:$J$44,5,FALSE))*VLOOKUP(OVYLD2_!R$4,'[1]INTERNAL PARAMETERS-1'!$B$5:$J$44,9,FALSE)*OVYLD2_!$F212</f>
        <v>0</v>
      </c>
      <c r="S212" s="44">
        <f>OVYLD1_!S212*VLOOKUP(OVYLD2_!S$4,'[1]INTERNAL PARAMETERS-1'!$B$5:$J$44,5,FALSE)*VLOOKUP(OVYLD2_!S$4,'[1]INTERNAL PARAMETERS-1'!$B$5:$J$44,7,FALSE)*OVYLD2_!$F212 + OVYLD1_!S212*(1-VLOOKUP(OVYLD2_!S$4,'[1]INTERNAL PARAMETERS-1'!$B$5:$J$44,5,FALSE))*VLOOKUP(OVYLD2_!S$4,'[1]INTERNAL PARAMETERS-1'!$B$5:$J$44,9,FALSE)*OVYLD2_!$F212</f>
        <v>0</v>
      </c>
      <c r="T212" s="44">
        <f>OVYLD1_!T212*VLOOKUP(OVYLD2_!T$4,'[1]INTERNAL PARAMETERS-1'!$B$5:$J$44,5,FALSE)*VLOOKUP(OVYLD2_!T$4,'[1]INTERNAL PARAMETERS-1'!$B$5:$J$44,7,FALSE)*OVYLD2_!$F212 + OVYLD1_!T212*(1-VLOOKUP(OVYLD2_!T$4,'[1]INTERNAL PARAMETERS-1'!$B$5:$J$44,5,FALSE))*VLOOKUP(OVYLD2_!T$4,'[1]INTERNAL PARAMETERS-1'!$B$5:$J$44,9,FALSE)*OVYLD2_!$F212</f>
        <v>0</v>
      </c>
      <c r="U212" s="44">
        <f>OVYLD1_!U212*VLOOKUP(OVYLD2_!U$4,'[1]INTERNAL PARAMETERS-1'!$B$5:$J$44,5,FALSE)*VLOOKUP(OVYLD2_!U$4,'[1]INTERNAL PARAMETERS-1'!$B$5:$J$44,7,FALSE)*OVYLD2_!$F212 + OVYLD1_!U212*(1-VLOOKUP(OVYLD2_!U$4,'[1]INTERNAL PARAMETERS-1'!$B$5:$J$44,5,FALSE))*VLOOKUP(OVYLD2_!U$4,'[1]INTERNAL PARAMETERS-1'!$B$5:$J$44,9,FALSE)*OVYLD2_!$F212</f>
        <v>0</v>
      </c>
      <c r="V212" s="44">
        <f>OVYLD1_!V212*VLOOKUP(OVYLD2_!V$4,'[1]INTERNAL PARAMETERS-1'!$B$5:$J$44,5,FALSE)*VLOOKUP(OVYLD2_!V$4,'[1]INTERNAL PARAMETERS-1'!$B$5:$J$44,7,FALSE)*OVYLD2_!$F212 + OVYLD1_!V212*(1-VLOOKUP(OVYLD2_!V$4,'[1]INTERNAL PARAMETERS-1'!$B$5:$J$44,5,FALSE))*VLOOKUP(OVYLD2_!V$4,'[1]INTERNAL PARAMETERS-1'!$B$5:$J$44,9,FALSE)*OVYLD2_!$F212</f>
        <v>0</v>
      </c>
      <c r="W212" s="44">
        <f>OVYLD1_!W212*VLOOKUP(OVYLD2_!W$4,'[1]INTERNAL PARAMETERS-1'!$B$5:$J$44,5,FALSE)*VLOOKUP(OVYLD2_!W$4,'[1]INTERNAL PARAMETERS-1'!$B$5:$J$44,7,FALSE)*OVYLD2_!$F212 + OVYLD1_!W212*(1-VLOOKUP(OVYLD2_!W$4,'[1]INTERNAL PARAMETERS-1'!$B$5:$J$44,5,FALSE))*VLOOKUP(OVYLD2_!W$4,'[1]INTERNAL PARAMETERS-1'!$B$5:$J$44,9,FALSE)*OVYLD2_!$F212</f>
        <v>0</v>
      </c>
      <c r="X212" s="44">
        <f>OVYLD1_!X212*VLOOKUP(OVYLD2_!X$4,'[1]INTERNAL PARAMETERS-1'!$B$5:$J$44,5,FALSE)*VLOOKUP(OVYLD2_!X$4,'[1]INTERNAL PARAMETERS-1'!$B$5:$J$44,7,FALSE)*OVYLD2_!$F212 + OVYLD1_!X212*(1-VLOOKUP(OVYLD2_!X$4,'[1]INTERNAL PARAMETERS-1'!$B$5:$J$44,5,FALSE))*VLOOKUP(OVYLD2_!X$4,'[1]INTERNAL PARAMETERS-1'!$B$5:$J$44,9,FALSE)*OVYLD2_!$F212</f>
        <v>0</v>
      </c>
      <c r="Y212" s="44">
        <f>OVYLD1_!Y212*VLOOKUP(OVYLD2_!Y$4,'[1]INTERNAL PARAMETERS-1'!$B$5:$J$44,5,FALSE)*VLOOKUP(OVYLD2_!Y$4,'[1]INTERNAL PARAMETERS-1'!$B$5:$J$44,7,FALSE)*OVYLD2_!$F212 + OVYLD1_!Y212*(1-VLOOKUP(OVYLD2_!Y$4,'[1]INTERNAL PARAMETERS-1'!$B$5:$J$44,5,FALSE))*VLOOKUP(OVYLD2_!Y$4,'[1]INTERNAL PARAMETERS-1'!$B$5:$J$44,9,FALSE)*OVYLD2_!$F212</f>
        <v>0</v>
      </c>
      <c r="Z212" s="44">
        <f>OVYLD1_!Z212*VLOOKUP(OVYLD2_!Z$4,'[1]INTERNAL PARAMETERS-1'!$B$5:$J$44,5,FALSE)*VLOOKUP(OVYLD2_!Z$4,'[1]INTERNAL PARAMETERS-1'!$B$5:$J$44,7,FALSE)*OVYLD2_!$F212 + OVYLD1_!Z212*(1-VLOOKUP(OVYLD2_!Z$4,'[1]INTERNAL PARAMETERS-1'!$B$5:$J$44,5,FALSE))*VLOOKUP(OVYLD2_!Z$4,'[1]INTERNAL PARAMETERS-1'!$B$5:$J$44,9,FALSE)*OVYLD2_!$F212</f>
        <v>0</v>
      </c>
      <c r="AA212" s="44">
        <f>OVYLD1_!AA212*VLOOKUP(OVYLD2_!AA$4,'[1]INTERNAL PARAMETERS-1'!$B$5:$J$44,5,FALSE)*VLOOKUP(OVYLD2_!AA$4,'[1]INTERNAL PARAMETERS-1'!$B$5:$J$44,7,FALSE)*OVYLD2_!$F212 + OVYLD1_!AA212*(1-VLOOKUP(OVYLD2_!AA$4,'[1]INTERNAL PARAMETERS-1'!$B$5:$J$44,5,FALSE))*VLOOKUP(OVYLD2_!AA$4,'[1]INTERNAL PARAMETERS-1'!$B$5:$J$44,9,FALSE)*OVYLD2_!$F212</f>
        <v>0</v>
      </c>
      <c r="AB212" s="44">
        <f>OVYLD1_!AB212*VLOOKUP(OVYLD2_!AB$4,'[1]INTERNAL PARAMETERS-1'!$B$5:$J$44,5,FALSE)*VLOOKUP(OVYLD2_!AB$4,'[1]INTERNAL PARAMETERS-1'!$B$5:$J$44,7,FALSE)*OVYLD2_!$F212 + OVYLD1_!AB212*(1-VLOOKUP(OVYLD2_!AB$4,'[1]INTERNAL PARAMETERS-1'!$B$5:$J$44,5,FALSE))*VLOOKUP(OVYLD2_!AB$4,'[1]INTERNAL PARAMETERS-1'!$B$5:$J$44,9,FALSE)*OVYLD2_!$F212</f>
        <v>0</v>
      </c>
      <c r="AC212" s="44">
        <f>OVYLD1_!AC212*VLOOKUP(OVYLD2_!AC$4,'[1]INTERNAL PARAMETERS-1'!$B$5:$J$44,5,FALSE)*VLOOKUP(OVYLD2_!AC$4,'[1]INTERNAL PARAMETERS-1'!$B$5:$J$44,7,FALSE)*OVYLD2_!$F212 + OVYLD1_!AC212*(1-VLOOKUP(OVYLD2_!AC$4,'[1]INTERNAL PARAMETERS-1'!$B$5:$J$44,5,FALSE))*VLOOKUP(OVYLD2_!AC$4,'[1]INTERNAL PARAMETERS-1'!$B$5:$J$44,9,FALSE)*OVYLD2_!$F212</f>
        <v>0</v>
      </c>
      <c r="AD212" s="44">
        <f>OVYLD1_!AD212*VLOOKUP(OVYLD2_!AD$4,'[1]INTERNAL PARAMETERS-1'!$B$5:$J$44,5,FALSE)*VLOOKUP(OVYLD2_!AD$4,'[1]INTERNAL PARAMETERS-1'!$B$5:$J$44,7,FALSE)*OVYLD2_!$F212 + OVYLD1_!AD212*(1-VLOOKUP(OVYLD2_!AD$4,'[1]INTERNAL PARAMETERS-1'!$B$5:$J$44,5,FALSE))*VLOOKUP(OVYLD2_!AD$4,'[1]INTERNAL PARAMETERS-1'!$B$5:$J$44,9,FALSE)*OVYLD2_!$F212</f>
        <v>0</v>
      </c>
      <c r="AE212" s="44">
        <f>OVYLD1_!AE212*VLOOKUP(OVYLD2_!AE$4,'[1]INTERNAL PARAMETERS-1'!$B$5:$J$44,5,FALSE)*VLOOKUP(OVYLD2_!AE$4,'[1]INTERNAL PARAMETERS-1'!$B$5:$J$44,7,FALSE)*OVYLD2_!$F212 + OVYLD1_!AE212*(1-VLOOKUP(OVYLD2_!AE$4,'[1]INTERNAL PARAMETERS-1'!$B$5:$J$44,5,FALSE))*VLOOKUP(OVYLD2_!AE$4,'[1]INTERNAL PARAMETERS-1'!$B$5:$J$44,9,FALSE)*OVYLD2_!$F212</f>
        <v>0</v>
      </c>
      <c r="AF212" s="44">
        <f>OVYLD1_!AF212*VLOOKUP(OVYLD2_!AF$4,'[1]INTERNAL PARAMETERS-1'!$B$5:$J$44,5,FALSE)*VLOOKUP(OVYLD2_!AF$4,'[1]INTERNAL PARAMETERS-1'!$B$5:$J$44,7,FALSE)*OVYLD2_!$F212 + OVYLD1_!AF212*(1-VLOOKUP(OVYLD2_!AF$4,'[1]INTERNAL PARAMETERS-1'!$B$5:$J$44,5,FALSE))*VLOOKUP(OVYLD2_!AF$4,'[1]INTERNAL PARAMETERS-1'!$B$5:$J$44,9,FALSE)*OVYLD2_!$F212</f>
        <v>0</v>
      </c>
      <c r="AG212" s="44">
        <f>OVYLD1_!AG212*VLOOKUP(OVYLD2_!AG$4,'[1]INTERNAL PARAMETERS-1'!$B$5:$J$44,5,FALSE)*VLOOKUP(OVYLD2_!AG$4,'[1]INTERNAL PARAMETERS-1'!$B$5:$J$44,7,FALSE)*OVYLD2_!$F212 + OVYLD1_!AG212*(1-VLOOKUP(OVYLD2_!AG$4,'[1]INTERNAL PARAMETERS-1'!$B$5:$J$44,5,FALSE))*VLOOKUP(OVYLD2_!AG$4,'[1]INTERNAL PARAMETERS-1'!$B$5:$J$44,9,FALSE)*OVYLD2_!$F212</f>
        <v>0</v>
      </c>
      <c r="AH212" s="44">
        <f>OVYLD1_!AH212*VLOOKUP(OVYLD2_!AH$4,'[1]INTERNAL PARAMETERS-1'!$B$5:$J$44,5,FALSE)*VLOOKUP(OVYLD2_!AH$4,'[1]INTERNAL PARAMETERS-1'!$B$5:$J$44,7,FALSE)*OVYLD2_!$F212 + OVYLD1_!AH212*(1-VLOOKUP(OVYLD2_!AH$4,'[1]INTERNAL PARAMETERS-1'!$B$5:$J$44,5,FALSE))*VLOOKUP(OVYLD2_!AH$4,'[1]INTERNAL PARAMETERS-1'!$B$5:$J$44,9,FALSE)*OVYLD2_!$F212</f>
        <v>0</v>
      </c>
      <c r="AI212" s="44">
        <f>OVYLD1_!AI212*VLOOKUP(OVYLD2_!AI$4,'[1]INTERNAL PARAMETERS-1'!$B$5:$J$44,5,FALSE)*VLOOKUP(OVYLD2_!AI$4,'[1]INTERNAL PARAMETERS-1'!$B$5:$J$44,7,FALSE)*OVYLD2_!$F212 + OVYLD1_!AI212*(1-VLOOKUP(OVYLD2_!AI$4,'[1]INTERNAL PARAMETERS-1'!$B$5:$J$44,5,FALSE))*VLOOKUP(OVYLD2_!AI$4,'[1]INTERNAL PARAMETERS-1'!$B$5:$J$44,9,FALSE)*OVYLD2_!$F212</f>
        <v>0</v>
      </c>
      <c r="AJ212" s="44">
        <f>OVYLD1_!AJ212*VLOOKUP(OVYLD2_!AJ$4,'[1]INTERNAL PARAMETERS-1'!$B$5:$J$44,5,FALSE)*VLOOKUP(OVYLD2_!AJ$4,'[1]INTERNAL PARAMETERS-1'!$B$5:$J$44,7,FALSE)*OVYLD2_!$F212 + OVYLD1_!AJ212*(1-VLOOKUP(OVYLD2_!AJ$4,'[1]INTERNAL PARAMETERS-1'!$B$5:$J$44,5,FALSE))*VLOOKUP(OVYLD2_!AJ$4,'[1]INTERNAL PARAMETERS-1'!$B$5:$J$44,9,FALSE)*OVYLD2_!$F212</f>
        <v>0</v>
      </c>
      <c r="AK212" s="44">
        <f>OVYLD1_!AK212*VLOOKUP(OVYLD2_!AK$4,'[1]INTERNAL PARAMETERS-1'!$B$5:$J$44,5,FALSE)*VLOOKUP(OVYLD2_!AK$4,'[1]INTERNAL PARAMETERS-1'!$B$5:$J$44,7,FALSE)*OVYLD2_!$F212 + OVYLD1_!AK212*(1-VLOOKUP(OVYLD2_!AK$4,'[1]INTERNAL PARAMETERS-1'!$B$5:$J$44,5,FALSE))*VLOOKUP(OVYLD2_!AK$4,'[1]INTERNAL PARAMETERS-1'!$B$5:$J$44,9,FALSE)*OVYLD2_!$F212</f>
        <v>0</v>
      </c>
      <c r="AL212" s="44">
        <f>OVYLD1_!AL212*VLOOKUP(OVYLD2_!AL$4,'[1]INTERNAL PARAMETERS-1'!$B$5:$J$44,5,FALSE)*VLOOKUP(OVYLD2_!AL$4,'[1]INTERNAL PARAMETERS-1'!$B$5:$J$44,7,FALSE)*OVYLD2_!$F212 + OVYLD1_!AL212*(1-VLOOKUP(OVYLD2_!AL$4,'[1]INTERNAL PARAMETERS-1'!$B$5:$J$44,5,FALSE))*VLOOKUP(OVYLD2_!AL$4,'[1]INTERNAL PARAMETERS-1'!$B$5:$J$44,9,FALSE)*OVYLD2_!$F212</f>
        <v>0</v>
      </c>
      <c r="AM212" s="44">
        <f>OVYLD1_!AM212*VLOOKUP(OVYLD2_!AM$4,'[1]INTERNAL PARAMETERS-1'!$B$5:$J$44,5,FALSE)*VLOOKUP(OVYLD2_!AM$4,'[1]INTERNAL PARAMETERS-1'!$B$5:$J$44,7,FALSE)*OVYLD2_!$F212 + OVYLD1_!AM212*(1-VLOOKUP(OVYLD2_!AM$4,'[1]INTERNAL PARAMETERS-1'!$B$5:$J$44,5,FALSE))*VLOOKUP(OVYLD2_!AM$4,'[1]INTERNAL PARAMETERS-1'!$B$5:$J$44,9,FALSE)*OVYLD2_!$F212</f>
        <v>0</v>
      </c>
      <c r="AN212" s="44">
        <f>OVYLD1_!AN212*VLOOKUP(OVYLD2_!AN$4,'[1]INTERNAL PARAMETERS-1'!$B$5:$J$44,5,FALSE)*VLOOKUP(OVYLD2_!AN$4,'[1]INTERNAL PARAMETERS-1'!$B$5:$J$44,7,FALSE)*OVYLD2_!$F212 + OVYLD1_!AN212*(1-VLOOKUP(OVYLD2_!AN$4,'[1]INTERNAL PARAMETERS-1'!$B$5:$J$44,5,FALSE))*VLOOKUP(OVYLD2_!AN$4,'[1]INTERNAL PARAMETERS-1'!$B$5:$J$44,9,FALSE)*OVYLD2_!$F212</f>
        <v>0</v>
      </c>
      <c r="AO212" s="44">
        <f>OVYLD1_!AO212*VLOOKUP(OVYLD2_!AO$4,'[1]INTERNAL PARAMETERS-1'!$B$5:$J$44,5,FALSE)*VLOOKUP(OVYLD2_!AO$4,'[1]INTERNAL PARAMETERS-1'!$B$5:$J$44,7,FALSE)*OVYLD2_!$F212 + OVYLD1_!AO212*(1-VLOOKUP(OVYLD2_!AO$4,'[1]INTERNAL PARAMETERS-1'!$B$5:$J$44,5,FALSE))*VLOOKUP(OVYLD2_!AO$4,'[1]INTERNAL PARAMETERS-1'!$B$5:$J$44,9,FALSE)*OVYLD2_!$F212</f>
        <v>0</v>
      </c>
      <c r="AP212" s="44">
        <f>OVYLD1_!AP212*VLOOKUP(OVYLD2_!AP$4,'[1]INTERNAL PARAMETERS-1'!$B$5:$J$44,5,FALSE)*VLOOKUP(OVYLD2_!AP$4,'[1]INTERNAL PARAMETERS-1'!$B$5:$J$44,7,FALSE)*OVYLD2_!$F212 + OVYLD1_!AP212*(1-VLOOKUP(OVYLD2_!AP$4,'[1]INTERNAL PARAMETERS-1'!$B$5:$J$44,5,FALSE))*VLOOKUP(OVYLD2_!AP$4,'[1]INTERNAL PARAMETERS-1'!$B$5:$J$44,9,FALSE)*OVYLD2_!$F212</f>
        <v>0</v>
      </c>
      <c r="AQ212" s="44">
        <f>OVYLD1_!AQ212*VLOOKUP(OVYLD2_!AQ$4,'[1]INTERNAL PARAMETERS-1'!$B$5:$J$44,5,FALSE)*VLOOKUP(OVYLD2_!AQ$4,'[1]INTERNAL PARAMETERS-1'!$B$5:$J$44,7,FALSE)*OVYLD2_!$F212 + OVYLD1_!AQ212*(1-VLOOKUP(OVYLD2_!AQ$4,'[1]INTERNAL PARAMETERS-1'!$B$5:$J$44,5,FALSE))*VLOOKUP(OVYLD2_!AQ$4,'[1]INTERNAL PARAMETERS-1'!$B$5:$J$44,9,FALSE)*OVYLD2_!$F212</f>
        <v>0</v>
      </c>
      <c r="AR212" s="44">
        <f>OVYLD1_!AR212*VLOOKUP(OVYLD2_!AR$4,'[1]INTERNAL PARAMETERS-1'!$B$5:$J$44,5,FALSE)*VLOOKUP(OVYLD2_!AR$4,'[1]INTERNAL PARAMETERS-1'!$B$5:$J$44,7,FALSE)*OVYLD2_!$F212 + OVYLD1_!AR212*(1-VLOOKUP(OVYLD2_!AR$4,'[1]INTERNAL PARAMETERS-1'!$B$5:$J$44,5,FALSE))*VLOOKUP(OVYLD2_!AR$4,'[1]INTERNAL PARAMETERS-1'!$B$5:$J$44,9,FALSE)*OVYLD2_!$F212</f>
        <v>0</v>
      </c>
      <c r="AS212" s="44">
        <f>OVYLD1_!AS212*VLOOKUP(OVYLD2_!AS$4,'[1]INTERNAL PARAMETERS-1'!$B$5:$J$44,5,FALSE)*VLOOKUP(OVYLD2_!AS$4,'[1]INTERNAL PARAMETERS-1'!$B$5:$J$44,7,FALSE)*OVYLD2_!$F212 + OVYLD1_!AS212*(1-VLOOKUP(OVYLD2_!AS$4,'[1]INTERNAL PARAMETERS-1'!$B$5:$J$44,5,FALSE))*VLOOKUP(OVYLD2_!AS$4,'[1]INTERNAL PARAMETERS-1'!$B$5:$J$44,9,FALSE)*OVYLD2_!$F212</f>
        <v>0</v>
      </c>
      <c r="AT212" s="43">
        <f>OVYLD1_!AT212*VLOOKUP(OVYLD2_!AT$4,'[1]INTERNAL PARAMETERS-1'!$B$5:$J$44,5,FALSE)*VLOOKUP(OVYLD2_!AT$4,'[1]INTERNAL PARAMETERS-1'!$B$5:$J$44,7,FALSE)*OVYLD2_!$F212 + OVYLD1_!AT212*(1-VLOOKUP(OVYLD2_!AT$4,'[1]INTERNAL PARAMETERS-1'!$B$5:$J$44,5,FALSE))*VLOOKUP(OVYLD2_!AT$4,'[1]INTERNAL PARAMETERS-1'!$B$5:$J$44,9,FALSE)*OVYLD2_!$F212</f>
        <v>0</v>
      </c>
      <c r="AU212" s="45">
        <f>OVYLD1_!AU212*VLOOKUP(OVYLD2_!AU$4,'[1]INTERNAL PARAMETERS-1'!$B$5:$J$44,5,FALSE)*VLOOKUP(OVYLD2_!AU$4,'[1]INTERNAL PARAMETERS-1'!$B$5:$J$44,6,FALSE)*VLOOKUP(OVYLD2_!AU$4,'[1]INTERNAL PARAMETERS-1'!$B$5:$J$44,3,FALSE) + OVYLD1_!AU212*(1-VLOOKUP(OVYLD2_!AU$4,'[1]INTERNAL PARAMETERS-1'!$B$5:$J$44,5,FALSE))*VLOOKUP(OVYLD2_!AU$4,'[1]INTERNAL PARAMETERS-1'!$B$5:$J$44,8,FALSE)*VLOOKUP(OVYLD2_!AU$4,'[1]INTERNAL PARAMETERS-1'!$B$5:$J$44,3,FALSE)</f>
        <v>0</v>
      </c>
      <c r="AV212" s="44">
        <f>OVYLD1_!AV212*VLOOKUP(OVYLD2_!AV$4,'[1]INTERNAL PARAMETERS-1'!$B$5:$J$44,5,FALSE)*VLOOKUP(OVYLD2_!AV$4,'[1]INTERNAL PARAMETERS-1'!$B$5:$J$44,6,FALSE)*VLOOKUP(OVYLD2_!AV$4,'[1]INTERNAL PARAMETERS-1'!$B$5:$J$44,3,FALSE) + OVYLD1_!AV212*(1-VLOOKUP(OVYLD2_!AV$4,'[1]INTERNAL PARAMETERS-1'!$B$5:$J$44,5,FALSE))*VLOOKUP(OVYLD2_!AV$4,'[1]INTERNAL PARAMETERS-1'!$B$5:$J$44,8,FALSE)*VLOOKUP(OVYLD2_!AV$4,'[1]INTERNAL PARAMETERS-1'!$B$5:$J$44,3,FALSE)</f>
        <v>0</v>
      </c>
      <c r="AW212" s="44">
        <f>OVYLD1_!AW212*VLOOKUP(OVYLD2_!AW$4,'[1]INTERNAL PARAMETERS-1'!$B$5:$J$44,5,FALSE)*VLOOKUP(OVYLD2_!AW$4,'[1]INTERNAL PARAMETERS-1'!$B$5:$J$44,6,FALSE)*VLOOKUP(OVYLD2_!AW$4,'[1]INTERNAL PARAMETERS-1'!$B$5:$J$44,3,FALSE) + OVYLD1_!AW212*(1-VLOOKUP(OVYLD2_!AW$4,'[1]INTERNAL PARAMETERS-1'!$B$5:$J$44,5,FALSE))*VLOOKUP(OVYLD2_!AW$4,'[1]INTERNAL PARAMETERS-1'!$B$5:$J$44,8,FALSE)*VLOOKUP(OVYLD2_!AW$4,'[1]INTERNAL PARAMETERS-1'!$B$5:$J$44,3,FALSE)</f>
        <v>0</v>
      </c>
      <c r="AX212" s="44">
        <f>OVYLD1_!AX212*VLOOKUP(OVYLD2_!AX$4,'[1]INTERNAL PARAMETERS-1'!$B$5:$J$44,5,FALSE)*VLOOKUP(OVYLD2_!AX$4,'[1]INTERNAL PARAMETERS-1'!$B$5:$J$44,6,FALSE)*VLOOKUP(OVYLD2_!AX$4,'[1]INTERNAL PARAMETERS-1'!$B$5:$J$44,3,FALSE) + OVYLD1_!AX212*(1-VLOOKUP(OVYLD2_!AX$4,'[1]INTERNAL PARAMETERS-1'!$B$5:$J$44,5,FALSE))*VLOOKUP(OVYLD2_!AX$4,'[1]INTERNAL PARAMETERS-1'!$B$5:$J$44,8,FALSE)*VLOOKUP(OVYLD2_!AX$4,'[1]INTERNAL PARAMETERS-1'!$B$5:$J$44,3,FALSE)</f>
        <v>0</v>
      </c>
      <c r="AY212" s="44">
        <f>OVYLD1_!AY212*VLOOKUP(OVYLD2_!AY$4,'[1]INTERNAL PARAMETERS-1'!$B$5:$J$44,5,FALSE)*VLOOKUP(OVYLD2_!AY$4,'[1]INTERNAL PARAMETERS-1'!$B$5:$J$44,6,FALSE)*VLOOKUP(OVYLD2_!AY$4,'[1]INTERNAL PARAMETERS-1'!$B$5:$J$44,3,FALSE) + OVYLD1_!AY212*(1-VLOOKUP(OVYLD2_!AY$4,'[1]INTERNAL PARAMETERS-1'!$B$5:$J$44,5,FALSE))*VLOOKUP(OVYLD2_!AY$4,'[1]INTERNAL PARAMETERS-1'!$B$5:$J$44,8,FALSE)*VLOOKUP(OVYLD2_!AY$4,'[1]INTERNAL PARAMETERS-1'!$B$5:$J$44,3,FALSE)</f>
        <v>0</v>
      </c>
      <c r="AZ212" s="44">
        <f>OVYLD1_!AZ212*VLOOKUP(OVYLD2_!AZ$4,'[1]INTERNAL PARAMETERS-1'!$B$5:$J$44,5,FALSE)*VLOOKUP(OVYLD2_!AZ$4,'[1]INTERNAL PARAMETERS-1'!$B$5:$J$44,6,FALSE)*VLOOKUP(OVYLD2_!AZ$4,'[1]INTERNAL PARAMETERS-1'!$B$5:$J$44,3,FALSE) + OVYLD1_!AZ212*(1-VLOOKUP(OVYLD2_!AZ$4,'[1]INTERNAL PARAMETERS-1'!$B$5:$J$44,5,FALSE))*VLOOKUP(OVYLD2_!AZ$4,'[1]INTERNAL PARAMETERS-1'!$B$5:$J$44,8,FALSE)*VLOOKUP(OVYLD2_!AZ$4,'[1]INTERNAL PARAMETERS-1'!$B$5:$J$44,3,FALSE)</f>
        <v>0</v>
      </c>
      <c r="BA212" s="44">
        <f>OVYLD1_!BA212*VLOOKUP(OVYLD2_!BA$4,'[1]INTERNAL PARAMETERS-1'!$B$5:$J$44,5,FALSE)*VLOOKUP(OVYLD2_!BA$4,'[1]INTERNAL PARAMETERS-1'!$B$5:$J$44,6,FALSE)*VLOOKUP(OVYLD2_!BA$4,'[1]INTERNAL PARAMETERS-1'!$B$5:$J$44,3,FALSE) + OVYLD1_!BA212*(1-VLOOKUP(OVYLD2_!BA$4,'[1]INTERNAL PARAMETERS-1'!$B$5:$J$44,5,FALSE))*VLOOKUP(OVYLD2_!BA$4,'[1]INTERNAL PARAMETERS-1'!$B$5:$J$44,8,FALSE)*VLOOKUP(OVYLD2_!BA$4,'[1]INTERNAL PARAMETERS-1'!$B$5:$J$44,3,FALSE)</f>
        <v>0</v>
      </c>
      <c r="BB212" s="44">
        <f>OVYLD1_!BB212*VLOOKUP(OVYLD2_!BB$4,'[1]INTERNAL PARAMETERS-1'!$B$5:$J$44,5,FALSE)*VLOOKUP(OVYLD2_!BB$4,'[1]INTERNAL PARAMETERS-1'!$B$5:$J$44,6,FALSE)*VLOOKUP(OVYLD2_!BB$4,'[1]INTERNAL PARAMETERS-1'!$B$5:$J$44,3,FALSE) + OVYLD1_!BB212*(1-VLOOKUP(OVYLD2_!BB$4,'[1]INTERNAL PARAMETERS-1'!$B$5:$J$44,5,FALSE))*VLOOKUP(OVYLD2_!BB$4,'[1]INTERNAL PARAMETERS-1'!$B$5:$J$44,8,FALSE)*VLOOKUP(OVYLD2_!BB$4,'[1]INTERNAL PARAMETERS-1'!$B$5:$J$44,3,FALSE)</f>
        <v>0</v>
      </c>
      <c r="BC212" s="44">
        <f>OVYLD1_!BC212*VLOOKUP(OVYLD2_!BC$4,'[1]INTERNAL PARAMETERS-1'!$B$5:$J$44,5,FALSE)*VLOOKUP(OVYLD2_!BC$4,'[1]INTERNAL PARAMETERS-1'!$B$5:$J$44,6,FALSE)*VLOOKUP(OVYLD2_!BC$4,'[1]INTERNAL PARAMETERS-1'!$B$5:$J$44,3,FALSE) + OVYLD1_!BC212*(1-VLOOKUP(OVYLD2_!BC$4,'[1]INTERNAL PARAMETERS-1'!$B$5:$J$44,5,FALSE))*VLOOKUP(OVYLD2_!BC$4,'[1]INTERNAL PARAMETERS-1'!$B$5:$J$44,8,FALSE)*VLOOKUP(OVYLD2_!BC$4,'[1]INTERNAL PARAMETERS-1'!$B$5:$J$44,3,FALSE)</f>
        <v>0</v>
      </c>
      <c r="BD212" s="44">
        <f>OVYLD1_!BD212*VLOOKUP(OVYLD2_!BD$4,'[1]INTERNAL PARAMETERS-1'!$B$5:$J$44,5,FALSE)*VLOOKUP(OVYLD2_!BD$4,'[1]INTERNAL PARAMETERS-1'!$B$5:$J$44,6,FALSE)*VLOOKUP(OVYLD2_!BD$4,'[1]INTERNAL PARAMETERS-1'!$B$5:$J$44,3,FALSE) + OVYLD1_!BD212*(1-VLOOKUP(OVYLD2_!BD$4,'[1]INTERNAL PARAMETERS-1'!$B$5:$J$44,5,FALSE))*VLOOKUP(OVYLD2_!BD$4,'[1]INTERNAL PARAMETERS-1'!$B$5:$J$44,8,FALSE)*VLOOKUP(OVYLD2_!BD$4,'[1]INTERNAL PARAMETERS-1'!$B$5:$J$44,3,FALSE)</f>
        <v>0</v>
      </c>
      <c r="BE212" s="44">
        <f>OVYLD1_!BE212*VLOOKUP(OVYLD2_!BE$4,'[1]INTERNAL PARAMETERS-1'!$B$5:$J$44,5,FALSE)*VLOOKUP(OVYLD2_!BE$4,'[1]INTERNAL PARAMETERS-1'!$B$5:$J$44,6,FALSE)*VLOOKUP(OVYLD2_!BE$4,'[1]INTERNAL PARAMETERS-1'!$B$5:$J$44,3,FALSE) + OVYLD1_!BE212*(1-VLOOKUP(OVYLD2_!BE$4,'[1]INTERNAL PARAMETERS-1'!$B$5:$J$44,5,FALSE))*VLOOKUP(OVYLD2_!BE$4,'[1]INTERNAL PARAMETERS-1'!$B$5:$J$44,8,FALSE)*VLOOKUP(OVYLD2_!BE$4,'[1]INTERNAL PARAMETERS-1'!$B$5:$J$44,3,FALSE)</f>
        <v>0</v>
      </c>
      <c r="BF212" s="44">
        <f>OVYLD1_!BF212*VLOOKUP(OVYLD2_!BF$4,'[1]INTERNAL PARAMETERS-1'!$B$5:$J$44,5,FALSE)*VLOOKUP(OVYLD2_!BF$4,'[1]INTERNAL PARAMETERS-1'!$B$5:$J$44,6,FALSE)*VLOOKUP(OVYLD2_!BF$4,'[1]INTERNAL PARAMETERS-1'!$B$5:$J$44,3,FALSE) + OVYLD1_!BF212*(1-VLOOKUP(OVYLD2_!BF$4,'[1]INTERNAL PARAMETERS-1'!$B$5:$J$44,5,FALSE))*VLOOKUP(OVYLD2_!BF$4,'[1]INTERNAL PARAMETERS-1'!$B$5:$J$44,8,FALSE)*VLOOKUP(OVYLD2_!BF$4,'[1]INTERNAL PARAMETERS-1'!$B$5:$J$44,3,FALSE)</f>
        <v>0</v>
      </c>
      <c r="BG212" s="44">
        <f>OVYLD1_!BG212*VLOOKUP(OVYLD2_!BG$4,'[1]INTERNAL PARAMETERS-1'!$B$5:$J$44,5,FALSE)*VLOOKUP(OVYLD2_!BG$4,'[1]INTERNAL PARAMETERS-1'!$B$5:$J$44,6,FALSE)*VLOOKUP(OVYLD2_!BG$4,'[1]INTERNAL PARAMETERS-1'!$B$5:$J$44,3,FALSE) + OVYLD1_!BG212*(1-VLOOKUP(OVYLD2_!BG$4,'[1]INTERNAL PARAMETERS-1'!$B$5:$J$44,5,FALSE))*VLOOKUP(OVYLD2_!BG$4,'[1]INTERNAL PARAMETERS-1'!$B$5:$J$44,8,FALSE)*VLOOKUP(OVYLD2_!BG$4,'[1]INTERNAL PARAMETERS-1'!$B$5:$J$44,3,FALSE)</f>
        <v>0</v>
      </c>
      <c r="BH212" s="44">
        <f>OVYLD1_!BH212*VLOOKUP(OVYLD2_!BH$4,'[1]INTERNAL PARAMETERS-1'!$B$5:$J$44,5,FALSE)*VLOOKUP(OVYLD2_!BH$4,'[1]INTERNAL PARAMETERS-1'!$B$5:$J$44,6,FALSE)*VLOOKUP(OVYLD2_!BH$4,'[1]INTERNAL PARAMETERS-1'!$B$5:$J$44,3,FALSE) + OVYLD1_!BH212*(1-VLOOKUP(OVYLD2_!BH$4,'[1]INTERNAL PARAMETERS-1'!$B$5:$J$44,5,FALSE))*VLOOKUP(OVYLD2_!BH$4,'[1]INTERNAL PARAMETERS-1'!$B$5:$J$44,8,FALSE)*VLOOKUP(OVYLD2_!BH$4,'[1]INTERNAL PARAMETERS-1'!$B$5:$J$44,3,FALSE)</f>
        <v>0</v>
      </c>
      <c r="BI212" s="44">
        <f>OVYLD1_!BI212*VLOOKUP(OVYLD2_!BI$4,'[1]INTERNAL PARAMETERS-1'!$B$5:$J$44,5,FALSE)*VLOOKUP(OVYLD2_!BI$4,'[1]INTERNAL PARAMETERS-1'!$B$5:$J$44,6,FALSE)*VLOOKUP(OVYLD2_!BI$4,'[1]INTERNAL PARAMETERS-1'!$B$5:$J$44,3,FALSE) + OVYLD1_!BI212*(1-VLOOKUP(OVYLD2_!BI$4,'[1]INTERNAL PARAMETERS-1'!$B$5:$J$44,5,FALSE))*VLOOKUP(OVYLD2_!BI$4,'[1]INTERNAL PARAMETERS-1'!$B$5:$J$44,8,FALSE)*VLOOKUP(OVYLD2_!BI$4,'[1]INTERNAL PARAMETERS-1'!$B$5:$J$44,3,FALSE)</f>
        <v>0</v>
      </c>
      <c r="BJ212" s="44">
        <f>OVYLD1_!BJ212*VLOOKUP(OVYLD2_!BJ$4,'[1]INTERNAL PARAMETERS-1'!$B$5:$J$44,5,FALSE)*VLOOKUP(OVYLD2_!BJ$4,'[1]INTERNAL PARAMETERS-1'!$B$5:$J$44,6,FALSE)*VLOOKUP(OVYLD2_!BJ$4,'[1]INTERNAL PARAMETERS-1'!$B$5:$J$44,3,FALSE) + OVYLD1_!BJ212*(1-VLOOKUP(OVYLD2_!BJ$4,'[1]INTERNAL PARAMETERS-1'!$B$5:$J$44,5,FALSE))*VLOOKUP(OVYLD2_!BJ$4,'[1]INTERNAL PARAMETERS-1'!$B$5:$J$44,8,FALSE)*VLOOKUP(OVYLD2_!BJ$4,'[1]INTERNAL PARAMETERS-1'!$B$5:$J$44,3,FALSE)</f>
        <v>0</v>
      </c>
      <c r="BK212" s="44">
        <f>OVYLD1_!BK212*VLOOKUP(OVYLD2_!BK$4,'[1]INTERNAL PARAMETERS-1'!$B$5:$J$44,5,FALSE)*VLOOKUP(OVYLD2_!BK$4,'[1]INTERNAL PARAMETERS-1'!$B$5:$J$44,6,FALSE)*VLOOKUP(OVYLD2_!BK$4,'[1]INTERNAL PARAMETERS-1'!$B$5:$J$44,3,FALSE) + OVYLD1_!BK212*(1-VLOOKUP(OVYLD2_!BK$4,'[1]INTERNAL PARAMETERS-1'!$B$5:$J$44,5,FALSE))*VLOOKUP(OVYLD2_!BK$4,'[1]INTERNAL PARAMETERS-1'!$B$5:$J$44,8,FALSE)*VLOOKUP(OVYLD2_!BK$4,'[1]INTERNAL PARAMETERS-1'!$B$5:$J$44,3,FALSE)</f>
        <v>0</v>
      </c>
      <c r="BL212" s="44">
        <f>OVYLD1_!BL212*VLOOKUP(OVYLD2_!BL$4,'[1]INTERNAL PARAMETERS-1'!$B$5:$J$44,5,FALSE)*VLOOKUP(OVYLD2_!BL$4,'[1]INTERNAL PARAMETERS-1'!$B$5:$J$44,6,FALSE)*VLOOKUP(OVYLD2_!BL$4,'[1]INTERNAL PARAMETERS-1'!$B$5:$J$44,3,FALSE) + OVYLD1_!BL212*(1-VLOOKUP(OVYLD2_!BL$4,'[1]INTERNAL PARAMETERS-1'!$B$5:$J$44,5,FALSE))*VLOOKUP(OVYLD2_!BL$4,'[1]INTERNAL PARAMETERS-1'!$B$5:$J$44,8,FALSE)*VLOOKUP(OVYLD2_!BL$4,'[1]INTERNAL PARAMETERS-1'!$B$5:$J$44,3,FALSE)</f>
        <v>0</v>
      </c>
      <c r="BM212" s="44">
        <f>OVYLD1_!BM212*VLOOKUP(OVYLD2_!BM$4,'[1]INTERNAL PARAMETERS-1'!$B$5:$J$44,5,FALSE)*VLOOKUP(OVYLD2_!BM$4,'[1]INTERNAL PARAMETERS-1'!$B$5:$J$44,6,FALSE)*VLOOKUP(OVYLD2_!BM$4,'[1]INTERNAL PARAMETERS-1'!$B$5:$J$44,3,FALSE) + OVYLD1_!BM212*(1-VLOOKUP(OVYLD2_!BM$4,'[1]INTERNAL PARAMETERS-1'!$B$5:$J$44,5,FALSE))*VLOOKUP(OVYLD2_!BM$4,'[1]INTERNAL PARAMETERS-1'!$B$5:$J$44,8,FALSE)*VLOOKUP(OVYLD2_!BM$4,'[1]INTERNAL PARAMETERS-1'!$B$5:$J$44,3,FALSE)</f>
        <v>0</v>
      </c>
      <c r="BN212" s="44">
        <f>OVYLD1_!BN212*VLOOKUP(OVYLD2_!BN$4,'[1]INTERNAL PARAMETERS-1'!$B$5:$J$44,5,FALSE)*VLOOKUP(OVYLD2_!BN$4,'[1]INTERNAL PARAMETERS-1'!$B$5:$J$44,6,FALSE)*VLOOKUP(OVYLD2_!BN$4,'[1]INTERNAL PARAMETERS-1'!$B$5:$J$44,3,FALSE) + OVYLD1_!BN212*(1-VLOOKUP(OVYLD2_!BN$4,'[1]INTERNAL PARAMETERS-1'!$B$5:$J$44,5,FALSE))*VLOOKUP(OVYLD2_!BN$4,'[1]INTERNAL PARAMETERS-1'!$B$5:$J$44,8,FALSE)*VLOOKUP(OVYLD2_!BN$4,'[1]INTERNAL PARAMETERS-1'!$B$5:$J$44,3,FALSE)</f>
        <v>0</v>
      </c>
      <c r="BO212" s="44">
        <f>OVYLD1_!BO212*VLOOKUP(OVYLD2_!BO$4,'[1]INTERNAL PARAMETERS-1'!$B$5:$J$44,5,FALSE)*VLOOKUP(OVYLD2_!BO$4,'[1]INTERNAL PARAMETERS-1'!$B$5:$J$44,6,FALSE)*VLOOKUP(OVYLD2_!BO$4,'[1]INTERNAL PARAMETERS-1'!$B$5:$J$44,3,FALSE) + OVYLD1_!BO212*(1-VLOOKUP(OVYLD2_!BO$4,'[1]INTERNAL PARAMETERS-1'!$B$5:$J$44,5,FALSE))*VLOOKUP(OVYLD2_!BO$4,'[1]INTERNAL PARAMETERS-1'!$B$5:$J$44,8,FALSE)*VLOOKUP(OVYLD2_!BO$4,'[1]INTERNAL PARAMETERS-1'!$B$5:$J$44,3,FALSE)</f>
        <v>0</v>
      </c>
      <c r="BP212" s="44">
        <f>OVYLD1_!BP212*VLOOKUP(OVYLD2_!BP$4,'[1]INTERNAL PARAMETERS-1'!$B$5:$J$44,5,FALSE)*VLOOKUP(OVYLD2_!BP$4,'[1]INTERNAL PARAMETERS-1'!$B$5:$J$44,6,FALSE)*VLOOKUP(OVYLD2_!BP$4,'[1]INTERNAL PARAMETERS-1'!$B$5:$J$44,3,FALSE) + OVYLD1_!BP212*(1-VLOOKUP(OVYLD2_!BP$4,'[1]INTERNAL PARAMETERS-1'!$B$5:$J$44,5,FALSE))*VLOOKUP(OVYLD2_!BP$4,'[1]INTERNAL PARAMETERS-1'!$B$5:$J$44,8,FALSE)*VLOOKUP(OVYLD2_!BP$4,'[1]INTERNAL PARAMETERS-1'!$B$5:$J$44,3,FALSE)</f>
        <v>0</v>
      </c>
      <c r="BQ212" s="44">
        <f>OVYLD1_!BQ212*VLOOKUP(OVYLD2_!BQ$4,'[1]INTERNAL PARAMETERS-1'!$B$5:$J$44,5,FALSE)*VLOOKUP(OVYLD2_!BQ$4,'[1]INTERNAL PARAMETERS-1'!$B$5:$J$44,6,FALSE)*VLOOKUP(OVYLD2_!BQ$4,'[1]INTERNAL PARAMETERS-1'!$B$5:$J$44,3,FALSE) + OVYLD1_!BQ212*(1-VLOOKUP(OVYLD2_!BQ$4,'[1]INTERNAL PARAMETERS-1'!$B$5:$J$44,5,FALSE))*VLOOKUP(OVYLD2_!BQ$4,'[1]INTERNAL PARAMETERS-1'!$B$5:$J$44,8,FALSE)*VLOOKUP(OVYLD2_!BQ$4,'[1]INTERNAL PARAMETERS-1'!$B$5:$J$44,3,FALSE)</f>
        <v>0</v>
      </c>
      <c r="BR212" s="44">
        <f>OVYLD1_!BR212*VLOOKUP(OVYLD2_!BR$4,'[1]INTERNAL PARAMETERS-1'!$B$5:$J$44,5,FALSE)*VLOOKUP(OVYLD2_!BR$4,'[1]INTERNAL PARAMETERS-1'!$B$5:$J$44,6,FALSE)*VLOOKUP(OVYLD2_!BR$4,'[1]INTERNAL PARAMETERS-1'!$B$5:$J$44,3,FALSE) + OVYLD1_!BR212*(1-VLOOKUP(OVYLD2_!BR$4,'[1]INTERNAL PARAMETERS-1'!$B$5:$J$44,5,FALSE))*VLOOKUP(OVYLD2_!BR$4,'[1]INTERNAL PARAMETERS-1'!$B$5:$J$44,8,FALSE)*VLOOKUP(OVYLD2_!BR$4,'[1]INTERNAL PARAMETERS-1'!$B$5:$J$44,3,FALSE)</f>
        <v>0</v>
      </c>
      <c r="BS212" s="44">
        <f>OVYLD1_!BS212*VLOOKUP(OVYLD2_!BS$4,'[1]INTERNAL PARAMETERS-1'!$B$5:$J$44,5,FALSE)*VLOOKUP(OVYLD2_!BS$4,'[1]INTERNAL PARAMETERS-1'!$B$5:$J$44,6,FALSE)*VLOOKUP(OVYLD2_!BS$4,'[1]INTERNAL PARAMETERS-1'!$B$5:$J$44,3,FALSE) + OVYLD1_!BS212*(1-VLOOKUP(OVYLD2_!BS$4,'[1]INTERNAL PARAMETERS-1'!$B$5:$J$44,5,FALSE))*VLOOKUP(OVYLD2_!BS$4,'[1]INTERNAL PARAMETERS-1'!$B$5:$J$44,8,FALSE)*VLOOKUP(OVYLD2_!BS$4,'[1]INTERNAL PARAMETERS-1'!$B$5:$J$44,3,FALSE)</f>
        <v>0</v>
      </c>
      <c r="BT212" s="44">
        <f>OVYLD1_!BT212*VLOOKUP(OVYLD2_!BT$4,'[1]INTERNAL PARAMETERS-1'!$B$5:$J$44,5,FALSE)*VLOOKUP(OVYLD2_!BT$4,'[1]INTERNAL PARAMETERS-1'!$B$5:$J$44,6,FALSE)*VLOOKUP(OVYLD2_!BT$4,'[1]INTERNAL PARAMETERS-1'!$B$5:$J$44,3,FALSE) + OVYLD1_!BT212*(1-VLOOKUP(OVYLD2_!BT$4,'[1]INTERNAL PARAMETERS-1'!$B$5:$J$44,5,FALSE))*VLOOKUP(OVYLD2_!BT$4,'[1]INTERNAL PARAMETERS-1'!$B$5:$J$44,8,FALSE)*VLOOKUP(OVYLD2_!BT$4,'[1]INTERNAL PARAMETERS-1'!$B$5:$J$44,3,FALSE)</f>
        <v>0</v>
      </c>
      <c r="BU212" s="44">
        <f>OVYLD1_!BU212*VLOOKUP(OVYLD2_!BU$4,'[1]INTERNAL PARAMETERS-1'!$B$5:$J$44,5,FALSE)*VLOOKUP(OVYLD2_!BU$4,'[1]INTERNAL PARAMETERS-1'!$B$5:$J$44,6,FALSE)*VLOOKUP(OVYLD2_!BU$4,'[1]INTERNAL PARAMETERS-1'!$B$5:$J$44,3,FALSE) + OVYLD1_!BU212*(1-VLOOKUP(OVYLD2_!BU$4,'[1]INTERNAL PARAMETERS-1'!$B$5:$J$44,5,FALSE))*VLOOKUP(OVYLD2_!BU$4,'[1]INTERNAL PARAMETERS-1'!$B$5:$J$44,8,FALSE)*VLOOKUP(OVYLD2_!BU$4,'[1]INTERNAL PARAMETERS-1'!$B$5:$J$44,3,FALSE)</f>
        <v>0</v>
      </c>
      <c r="BV212" s="44">
        <f>OVYLD1_!BV212*VLOOKUP(OVYLD2_!BV$4,'[1]INTERNAL PARAMETERS-1'!$B$5:$J$44,5,FALSE)*VLOOKUP(OVYLD2_!BV$4,'[1]INTERNAL PARAMETERS-1'!$B$5:$J$44,6,FALSE)*VLOOKUP(OVYLD2_!BV$4,'[1]INTERNAL PARAMETERS-1'!$B$5:$J$44,3,FALSE) + OVYLD1_!BV212*(1-VLOOKUP(OVYLD2_!BV$4,'[1]INTERNAL PARAMETERS-1'!$B$5:$J$44,5,FALSE))*VLOOKUP(OVYLD2_!BV$4,'[1]INTERNAL PARAMETERS-1'!$B$5:$J$44,8,FALSE)*VLOOKUP(OVYLD2_!BV$4,'[1]INTERNAL PARAMETERS-1'!$B$5:$J$44,3,FALSE)</f>
        <v>0</v>
      </c>
      <c r="BW212" s="44">
        <f>OVYLD1_!BW212*VLOOKUP(OVYLD2_!BW$4,'[1]INTERNAL PARAMETERS-1'!$B$5:$J$44,5,FALSE)*VLOOKUP(OVYLD2_!BW$4,'[1]INTERNAL PARAMETERS-1'!$B$5:$J$44,6,FALSE)*VLOOKUP(OVYLD2_!BW$4,'[1]INTERNAL PARAMETERS-1'!$B$5:$J$44,3,FALSE) + OVYLD1_!BW212*(1-VLOOKUP(OVYLD2_!BW$4,'[1]INTERNAL PARAMETERS-1'!$B$5:$J$44,5,FALSE))*VLOOKUP(OVYLD2_!BW$4,'[1]INTERNAL PARAMETERS-1'!$B$5:$J$44,8,FALSE)*VLOOKUP(OVYLD2_!BW$4,'[1]INTERNAL PARAMETERS-1'!$B$5:$J$44,3,FALSE)</f>
        <v>0</v>
      </c>
      <c r="BX212" s="44">
        <f>OVYLD1_!BX212*VLOOKUP(OVYLD2_!BX$4,'[1]INTERNAL PARAMETERS-1'!$B$5:$J$44,5,FALSE)*VLOOKUP(OVYLD2_!BX$4,'[1]INTERNAL PARAMETERS-1'!$B$5:$J$44,6,FALSE)*VLOOKUP(OVYLD2_!BX$4,'[1]INTERNAL PARAMETERS-1'!$B$5:$J$44,3,FALSE) + OVYLD1_!BX212*(1-VLOOKUP(OVYLD2_!BX$4,'[1]INTERNAL PARAMETERS-1'!$B$5:$J$44,5,FALSE))*VLOOKUP(OVYLD2_!BX$4,'[1]INTERNAL PARAMETERS-1'!$B$5:$J$44,8,FALSE)*VLOOKUP(OVYLD2_!BX$4,'[1]INTERNAL PARAMETERS-1'!$B$5:$J$44,3,FALSE)</f>
        <v>0</v>
      </c>
      <c r="BY212" s="44">
        <f>OVYLD1_!BY212*VLOOKUP(OVYLD2_!BY$4,'[1]INTERNAL PARAMETERS-1'!$B$5:$J$44,5,FALSE)*VLOOKUP(OVYLD2_!BY$4,'[1]INTERNAL PARAMETERS-1'!$B$5:$J$44,6,FALSE)*VLOOKUP(OVYLD2_!BY$4,'[1]INTERNAL PARAMETERS-1'!$B$5:$J$44,3,FALSE) + OVYLD1_!BY212*(1-VLOOKUP(OVYLD2_!BY$4,'[1]INTERNAL PARAMETERS-1'!$B$5:$J$44,5,FALSE))*VLOOKUP(OVYLD2_!BY$4,'[1]INTERNAL PARAMETERS-1'!$B$5:$J$44,8,FALSE)*VLOOKUP(OVYLD2_!BY$4,'[1]INTERNAL PARAMETERS-1'!$B$5:$J$44,3,FALSE)</f>
        <v>0</v>
      </c>
      <c r="BZ212" s="44">
        <f>OVYLD1_!BZ212*VLOOKUP(OVYLD2_!BZ$4,'[1]INTERNAL PARAMETERS-1'!$B$5:$J$44,5,FALSE)*VLOOKUP(OVYLD2_!BZ$4,'[1]INTERNAL PARAMETERS-1'!$B$5:$J$44,6,FALSE)*VLOOKUP(OVYLD2_!BZ$4,'[1]INTERNAL PARAMETERS-1'!$B$5:$J$44,3,FALSE) + OVYLD1_!BZ212*(1-VLOOKUP(OVYLD2_!BZ$4,'[1]INTERNAL PARAMETERS-1'!$B$5:$J$44,5,FALSE))*VLOOKUP(OVYLD2_!BZ$4,'[1]INTERNAL PARAMETERS-1'!$B$5:$J$44,8,FALSE)*VLOOKUP(OVYLD2_!BZ$4,'[1]INTERNAL PARAMETERS-1'!$B$5:$J$44,3,FALSE)</f>
        <v>0</v>
      </c>
      <c r="CA212" s="44">
        <f>OVYLD1_!CA212*VLOOKUP(OVYLD2_!CA$4,'[1]INTERNAL PARAMETERS-1'!$B$5:$J$44,5,FALSE)*VLOOKUP(OVYLD2_!CA$4,'[1]INTERNAL PARAMETERS-1'!$B$5:$J$44,6,FALSE)*VLOOKUP(OVYLD2_!CA$4,'[1]INTERNAL PARAMETERS-1'!$B$5:$J$44,3,FALSE) + OVYLD1_!CA212*(1-VLOOKUP(OVYLD2_!CA$4,'[1]INTERNAL PARAMETERS-1'!$B$5:$J$44,5,FALSE))*VLOOKUP(OVYLD2_!CA$4,'[1]INTERNAL PARAMETERS-1'!$B$5:$J$44,8,FALSE)*VLOOKUP(OVYLD2_!CA$4,'[1]INTERNAL PARAMETERS-1'!$B$5:$J$44,3,FALSE)</f>
        <v>0</v>
      </c>
      <c r="CB212" s="44">
        <f>OVYLD1_!CB212*VLOOKUP(OVYLD2_!CB$4,'[1]INTERNAL PARAMETERS-1'!$B$5:$J$44,5,FALSE)*VLOOKUP(OVYLD2_!CB$4,'[1]INTERNAL PARAMETERS-1'!$B$5:$J$44,6,FALSE)*VLOOKUP(OVYLD2_!CB$4,'[1]INTERNAL PARAMETERS-1'!$B$5:$J$44,3,FALSE) + OVYLD1_!CB212*(1-VLOOKUP(OVYLD2_!CB$4,'[1]INTERNAL PARAMETERS-1'!$B$5:$J$44,5,FALSE))*VLOOKUP(OVYLD2_!CB$4,'[1]INTERNAL PARAMETERS-1'!$B$5:$J$44,8,FALSE)*VLOOKUP(OVYLD2_!CB$4,'[1]INTERNAL PARAMETERS-1'!$B$5:$J$44,3,FALSE)</f>
        <v>0</v>
      </c>
      <c r="CC212" s="44">
        <f>OVYLD1_!CC212*VLOOKUP(OVYLD2_!CC$4,'[1]INTERNAL PARAMETERS-1'!$B$5:$J$44,5,FALSE)*VLOOKUP(OVYLD2_!CC$4,'[1]INTERNAL PARAMETERS-1'!$B$5:$J$44,6,FALSE)*VLOOKUP(OVYLD2_!CC$4,'[1]INTERNAL PARAMETERS-1'!$B$5:$J$44,3,FALSE) + OVYLD1_!CC212*(1-VLOOKUP(OVYLD2_!CC$4,'[1]INTERNAL PARAMETERS-1'!$B$5:$J$44,5,FALSE))*VLOOKUP(OVYLD2_!CC$4,'[1]INTERNAL PARAMETERS-1'!$B$5:$J$44,8,FALSE)*VLOOKUP(OVYLD2_!CC$4,'[1]INTERNAL PARAMETERS-1'!$B$5:$J$44,3,FALSE)</f>
        <v>0</v>
      </c>
      <c r="CD212" s="44">
        <f>OVYLD1_!CD212*VLOOKUP(OVYLD2_!CD$4,'[1]INTERNAL PARAMETERS-1'!$B$5:$J$44,5,FALSE)*VLOOKUP(OVYLD2_!CD$4,'[1]INTERNAL PARAMETERS-1'!$B$5:$J$44,6,FALSE)*VLOOKUP(OVYLD2_!CD$4,'[1]INTERNAL PARAMETERS-1'!$B$5:$J$44,3,FALSE) + OVYLD1_!CD212*(1-VLOOKUP(OVYLD2_!CD$4,'[1]INTERNAL PARAMETERS-1'!$B$5:$J$44,5,FALSE))*VLOOKUP(OVYLD2_!CD$4,'[1]INTERNAL PARAMETERS-1'!$B$5:$J$44,8,FALSE)*VLOOKUP(OVYLD2_!CD$4,'[1]INTERNAL PARAMETERS-1'!$B$5:$J$44,3,FALSE)</f>
        <v>0</v>
      </c>
      <c r="CE212" s="44">
        <f>OVYLD1_!CE212*VLOOKUP(OVYLD2_!CE$4,'[1]INTERNAL PARAMETERS-1'!$B$5:$J$44,5,FALSE)*VLOOKUP(OVYLD2_!CE$4,'[1]INTERNAL PARAMETERS-1'!$B$5:$J$44,6,FALSE)*VLOOKUP(OVYLD2_!CE$4,'[1]INTERNAL PARAMETERS-1'!$B$5:$J$44,3,FALSE) + OVYLD1_!CE212*(1-VLOOKUP(OVYLD2_!CE$4,'[1]INTERNAL PARAMETERS-1'!$B$5:$J$44,5,FALSE))*VLOOKUP(OVYLD2_!CE$4,'[1]INTERNAL PARAMETERS-1'!$B$5:$J$44,8,FALSE)*VLOOKUP(OVYLD2_!CE$4,'[1]INTERNAL PARAMETERS-1'!$B$5:$J$44,3,FALSE)</f>
        <v>0</v>
      </c>
      <c r="CF212" s="44">
        <f>OVYLD1_!CF212*VLOOKUP(OVYLD2_!CF$4,'[1]INTERNAL PARAMETERS-1'!$B$5:$J$44,5,FALSE)*VLOOKUP(OVYLD2_!CF$4,'[1]INTERNAL PARAMETERS-1'!$B$5:$J$44,6,FALSE)*VLOOKUP(OVYLD2_!CF$4,'[1]INTERNAL PARAMETERS-1'!$B$5:$J$44,3,FALSE) + OVYLD1_!CF212*(1-VLOOKUP(OVYLD2_!CF$4,'[1]INTERNAL PARAMETERS-1'!$B$5:$J$44,5,FALSE))*VLOOKUP(OVYLD2_!CF$4,'[1]INTERNAL PARAMETERS-1'!$B$5:$J$44,8,FALSE)*VLOOKUP(OVYLD2_!CF$4,'[1]INTERNAL PARAMETERS-1'!$B$5:$J$44,3,FALSE)</f>
        <v>0</v>
      </c>
      <c r="CG212" s="44">
        <f>OVYLD1_!CG212*VLOOKUP(OVYLD2_!CG$4,'[1]INTERNAL PARAMETERS-1'!$B$5:$J$44,5,FALSE)*VLOOKUP(OVYLD2_!CG$4,'[1]INTERNAL PARAMETERS-1'!$B$5:$J$44,6,FALSE)*VLOOKUP(OVYLD2_!CG$4,'[1]INTERNAL PARAMETERS-1'!$B$5:$J$44,3,FALSE) + OVYLD1_!CG212*(1-VLOOKUP(OVYLD2_!CG$4,'[1]INTERNAL PARAMETERS-1'!$B$5:$J$44,5,FALSE))*VLOOKUP(OVYLD2_!CG$4,'[1]INTERNAL PARAMETERS-1'!$B$5:$J$44,8,FALSE)*VLOOKUP(OVYLD2_!CG$4,'[1]INTERNAL PARAMETERS-1'!$B$5:$J$44,3,FALSE)</f>
        <v>0</v>
      </c>
      <c r="CH212" s="43">
        <f>OVYLD1_!CH212*VLOOKUP(OVYLD2_!CH$4,'[1]INTERNAL PARAMETERS-1'!$B$5:$J$44,5,FALSE)*VLOOKUP(OVYLD2_!CH$4,'[1]INTERNAL PARAMETERS-1'!$B$5:$J$44,6,FALSE)*VLOOKUP(OVYLD2_!CH$4,'[1]INTERNAL PARAMETERS-1'!$B$5:$J$44,3,FALSE) + OVYLD1_!CH212*(1-VLOOKUP(OVYLD2_!CH$4,'[1]INTERNAL PARAMETERS-1'!$B$5:$J$44,5,FALSE))*VLOOKUP(OVYLD2_!CH$4,'[1]INTERNAL PARAMETERS-1'!$B$5:$J$44,8,FALSE)*VLOOKUP(OVYLD2_!CH$4,'[1]INTERNAL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5">
      <c r="B213" s="58" t="s">
        <v>7</v>
      </c>
      <c r="C213" s="57" t="s">
        <v>63</v>
      </c>
      <c r="D213" s="57" t="s">
        <v>70</v>
      </c>
      <c r="E213" s="128">
        <f>OVERALL2021!AI213</f>
        <v>0</v>
      </c>
      <c r="F213" s="56">
        <f>'[1]INTERNAL PARAMETERS-1'!M15</f>
        <v>34.72</v>
      </c>
      <c r="G213" s="45">
        <f>OVYLD1_!G213*VLOOKUP(OVYLD2_!G$4,'[1]INTERNAL PARAMETERS-1'!$B$5:$J$44,5,FALSE)*VLOOKUP(OVYLD2_!G$4,'[1]INTERNAL PARAMETERS-1'!$B$5:$J$44,7,FALSE)*OVYLD2_!$F213 + OVYLD1_!G213*(1-VLOOKUP(OVYLD2_!G$4,'[1]INTERNAL PARAMETERS-1'!$B$5:$J$44,5,FALSE))*VLOOKUP(OVYLD2_!G$4,'[1]INTERNAL PARAMETERS-1'!$B$5:$J$44,9,FALSE)*OVYLD2_!$F213</f>
        <v>0</v>
      </c>
      <c r="H213" s="44">
        <f>OVYLD1_!H213*VLOOKUP(OVYLD2_!H$4,'[1]INTERNAL PARAMETERS-1'!$B$5:$J$44,5,FALSE)*VLOOKUP(OVYLD2_!H$4,'[1]INTERNAL PARAMETERS-1'!$B$5:$J$44,7,FALSE)*OVYLD2_!$F213 + OVYLD1_!H213*(1-VLOOKUP(OVYLD2_!H$4,'[1]INTERNAL PARAMETERS-1'!$B$5:$J$44,5,FALSE))*VLOOKUP(OVYLD2_!H$4,'[1]INTERNAL PARAMETERS-1'!$B$5:$J$44,9,FALSE)*OVYLD2_!$F213</f>
        <v>0</v>
      </c>
      <c r="I213" s="44">
        <f>OVYLD1_!I213*VLOOKUP(OVYLD2_!I$4,'[1]INTERNAL PARAMETERS-1'!$B$5:$J$44,5,FALSE)*VLOOKUP(OVYLD2_!I$4,'[1]INTERNAL PARAMETERS-1'!$B$5:$J$44,7,FALSE)*OVYLD2_!$F213 + OVYLD1_!I213*(1-VLOOKUP(OVYLD2_!I$4,'[1]INTERNAL PARAMETERS-1'!$B$5:$J$44,5,FALSE))*VLOOKUP(OVYLD2_!I$4,'[1]INTERNAL PARAMETERS-1'!$B$5:$J$44,9,FALSE)*OVYLD2_!$F213</f>
        <v>0</v>
      </c>
      <c r="J213" s="44">
        <f>OVYLD1_!J213*VLOOKUP(OVYLD2_!J$4,'[1]INTERNAL PARAMETERS-1'!$B$5:$J$44,5,FALSE)*VLOOKUP(OVYLD2_!J$4,'[1]INTERNAL PARAMETERS-1'!$B$5:$J$44,7,FALSE)*OVYLD2_!$F213 + OVYLD1_!J213*(1-VLOOKUP(OVYLD2_!J$4,'[1]INTERNAL PARAMETERS-1'!$B$5:$J$44,5,FALSE))*VLOOKUP(OVYLD2_!J$4,'[1]INTERNAL PARAMETERS-1'!$B$5:$J$44,9,FALSE)*OVYLD2_!$F213</f>
        <v>0</v>
      </c>
      <c r="K213" s="44">
        <f>OVYLD1_!K213*VLOOKUP(OVYLD2_!K$4,'[1]INTERNAL PARAMETERS-1'!$B$5:$J$44,5,FALSE)*VLOOKUP(OVYLD2_!K$4,'[1]INTERNAL PARAMETERS-1'!$B$5:$J$44,7,FALSE)*OVYLD2_!$F213 + OVYLD1_!K213*(1-VLOOKUP(OVYLD2_!K$4,'[1]INTERNAL PARAMETERS-1'!$B$5:$J$44,5,FALSE))*VLOOKUP(OVYLD2_!K$4,'[1]INTERNAL PARAMETERS-1'!$B$5:$J$44,9,FALSE)*OVYLD2_!$F213</f>
        <v>0</v>
      </c>
      <c r="L213" s="44">
        <f>OVYLD1_!L213*VLOOKUP(OVYLD2_!L$4,'[1]INTERNAL PARAMETERS-1'!$B$5:$J$44,5,FALSE)*VLOOKUP(OVYLD2_!L$4,'[1]INTERNAL PARAMETERS-1'!$B$5:$J$44,7,FALSE)*OVYLD2_!$F213 + OVYLD1_!L213*(1-VLOOKUP(OVYLD2_!L$4,'[1]INTERNAL PARAMETERS-1'!$B$5:$J$44,5,FALSE))*VLOOKUP(OVYLD2_!L$4,'[1]INTERNAL PARAMETERS-1'!$B$5:$J$44,9,FALSE)*OVYLD2_!$F213</f>
        <v>0</v>
      </c>
      <c r="M213" s="44">
        <f>OVYLD1_!M213*VLOOKUP(OVYLD2_!M$4,'[1]INTERNAL PARAMETERS-1'!$B$5:$J$44,5,FALSE)*VLOOKUP(OVYLD2_!M$4,'[1]INTERNAL PARAMETERS-1'!$B$5:$J$44,7,FALSE)*OVYLD2_!$F213 + OVYLD1_!M213*(1-VLOOKUP(OVYLD2_!M$4,'[1]INTERNAL PARAMETERS-1'!$B$5:$J$44,5,FALSE))*VLOOKUP(OVYLD2_!M$4,'[1]INTERNAL PARAMETERS-1'!$B$5:$J$44,9,FALSE)*OVYLD2_!$F213</f>
        <v>0</v>
      </c>
      <c r="N213" s="44">
        <f>OVYLD1_!N213*VLOOKUP(OVYLD2_!N$4,'[1]INTERNAL PARAMETERS-1'!$B$5:$J$44,5,FALSE)*VLOOKUP(OVYLD2_!N$4,'[1]INTERNAL PARAMETERS-1'!$B$5:$J$44,7,FALSE)*OVYLD2_!$F213 + OVYLD1_!N213*(1-VLOOKUP(OVYLD2_!N$4,'[1]INTERNAL PARAMETERS-1'!$B$5:$J$44,5,FALSE))*VLOOKUP(OVYLD2_!N$4,'[1]INTERNAL PARAMETERS-1'!$B$5:$J$44,9,FALSE)*OVYLD2_!$F213</f>
        <v>0</v>
      </c>
      <c r="O213" s="44">
        <f>OVYLD1_!O213*VLOOKUP(OVYLD2_!O$4,'[1]INTERNAL PARAMETERS-1'!$B$5:$J$44,5,FALSE)*VLOOKUP(OVYLD2_!O$4,'[1]INTERNAL PARAMETERS-1'!$B$5:$J$44,7,FALSE)*OVYLD2_!$F213 + OVYLD1_!O213*(1-VLOOKUP(OVYLD2_!O$4,'[1]INTERNAL PARAMETERS-1'!$B$5:$J$44,5,FALSE))*VLOOKUP(OVYLD2_!O$4,'[1]INTERNAL PARAMETERS-1'!$B$5:$J$44,9,FALSE)*OVYLD2_!$F213</f>
        <v>0</v>
      </c>
      <c r="P213" s="44">
        <f>OVYLD1_!P213*VLOOKUP(OVYLD2_!P$4,'[1]INTERNAL PARAMETERS-1'!$B$5:$J$44,5,FALSE)*VLOOKUP(OVYLD2_!P$4,'[1]INTERNAL PARAMETERS-1'!$B$5:$J$44,7,FALSE)*OVYLD2_!$F213 + OVYLD1_!P213*(1-VLOOKUP(OVYLD2_!P$4,'[1]INTERNAL PARAMETERS-1'!$B$5:$J$44,5,FALSE))*VLOOKUP(OVYLD2_!P$4,'[1]INTERNAL PARAMETERS-1'!$B$5:$J$44,9,FALSE)*OVYLD2_!$F213</f>
        <v>0</v>
      </c>
      <c r="Q213" s="44">
        <f>OVYLD1_!Q213*VLOOKUP(OVYLD2_!Q$4,'[1]INTERNAL PARAMETERS-1'!$B$5:$J$44,5,FALSE)*VLOOKUP(OVYLD2_!Q$4,'[1]INTERNAL PARAMETERS-1'!$B$5:$J$44,7,FALSE)*OVYLD2_!$F213 + OVYLD1_!Q213*(1-VLOOKUP(OVYLD2_!Q$4,'[1]INTERNAL PARAMETERS-1'!$B$5:$J$44,5,FALSE))*VLOOKUP(OVYLD2_!Q$4,'[1]INTERNAL PARAMETERS-1'!$B$5:$J$44,9,FALSE)*OVYLD2_!$F213</f>
        <v>0</v>
      </c>
      <c r="R213" s="44">
        <f>OVYLD1_!R213*VLOOKUP(OVYLD2_!R$4,'[1]INTERNAL PARAMETERS-1'!$B$5:$J$44,5,FALSE)*VLOOKUP(OVYLD2_!R$4,'[1]INTERNAL PARAMETERS-1'!$B$5:$J$44,7,FALSE)*OVYLD2_!$F213 + OVYLD1_!R213*(1-VLOOKUP(OVYLD2_!R$4,'[1]INTERNAL PARAMETERS-1'!$B$5:$J$44,5,FALSE))*VLOOKUP(OVYLD2_!R$4,'[1]INTERNAL PARAMETERS-1'!$B$5:$J$44,9,FALSE)*OVYLD2_!$F213</f>
        <v>0</v>
      </c>
      <c r="S213" s="44">
        <f>OVYLD1_!S213*VLOOKUP(OVYLD2_!S$4,'[1]INTERNAL PARAMETERS-1'!$B$5:$J$44,5,FALSE)*VLOOKUP(OVYLD2_!S$4,'[1]INTERNAL PARAMETERS-1'!$B$5:$J$44,7,FALSE)*OVYLD2_!$F213 + OVYLD1_!S213*(1-VLOOKUP(OVYLD2_!S$4,'[1]INTERNAL PARAMETERS-1'!$B$5:$J$44,5,FALSE))*VLOOKUP(OVYLD2_!S$4,'[1]INTERNAL PARAMETERS-1'!$B$5:$J$44,9,FALSE)*OVYLD2_!$F213</f>
        <v>0</v>
      </c>
      <c r="T213" s="44">
        <f>OVYLD1_!T213*VLOOKUP(OVYLD2_!T$4,'[1]INTERNAL PARAMETERS-1'!$B$5:$J$44,5,FALSE)*VLOOKUP(OVYLD2_!T$4,'[1]INTERNAL PARAMETERS-1'!$B$5:$J$44,7,FALSE)*OVYLD2_!$F213 + OVYLD1_!T213*(1-VLOOKUP(OVYLD2_!T$4,'[1]INTERNAL PARAMETERS-1'!$B$5:$J$44,5,FALSE))*VLOOKUP(OVYLD2_!T$4,'[1]INTERNAL PARAMETERS-1'!$B$5:$J$44,9,FALSE)*OVYLD2_!$F213</f>
        <v>0</v>
      </c>
      <c r="U213" s="44">
        <f>OVYLD1_!U213*VLOOKUP(OVYLD2_!U$4,'[1]INTERNAL PARAMETERS-1'!$B$5:$J$44,5,FALSE)*VLOOKUP(OVYLD2_!U$4,'[1]INTERNAL PARAMETERS-1'!$B$5:$J$44,7,FALSE)*OVYLD2_!$F213 + OVYLD1_!U213*(1-VLOOKUP(OVYLD2_!U$4,'[1]INTERNAL PARAMETERS-1'!$B$5:$J$44,5,FALSE))*VLOOKUP(OVYLD2_!U$4,'[1]INTERNAL PARAMETERS-1'!$B$5:$J$44,9,FALSE)*OVYLD2_!$F213</f>
        <v>0</v>
      </c>
      <c r="V213" s="44">
        <f>OVYLD1_!V213*VLOOKUP(OVYLD2_!V$4,'[1]INTERNAL PARAMETERS-1'!$B$5:$J$44,5,FALSE)*VLOOKUP(OVYLD2_!V$4,'[1]INTERNAL PARAMETERS-1'!$B$5:$J$44,7,FALSE)*OVYLD2_!$F213 + OVYLD1_!V213*(1-VLOOKUP(OVYLD2_!V$4,'[1]INTERNAL PARAMETERS-1'!$B$5:$J$44,5,FALSE))*VLOOKUP(OVYLD2_!V$4,'[1]INTERNAL PARAMETERS-1'!$B$5:$J$44,9,FALSE)*OVYLD2_!$F213</f>
        <v>0</v>
      </c>
      <c r="W213" s="44">
        <f>OVYLD1_!W213*VLOOKUP(OVYLD2_!W$4,'[1]INTERNAL PARAMETERS-1'!$B$5:$J$44,5,FALSE)*VLOOKUP(OVYLD2_!W$4,'[1]INTERNAL PARAMETERS-1'!$B$5:$J$44,7,FALSE)*OVYLD2_!$F213 + OVYLD1_!W213*(1-VLOOKUP(OVYLD2_!W$4,'[1]INTERNAL PARAMETERS-1'!$B$5:$J$44,5,FALSE))*VLOOKUP(OVYLD2_!W$4,'[1]INTERNAL PARAMETERS-1'!$B$5:$J$44,9,FALSE)*OVYLD2_!$F213</f>
        <v>0</v>
      </c>
      <c r="X213" s="44">
        <f>OVYLD1_!X213*VLOOKUP(OVYLD2_!X$4,'[1]INTERNAL PARAMETERS-1'!$B$5:$J$44,5,FALSE)*VLOOKUP(OVYLD2_!X$4,'[1]INTERNAL PARAMETERS-1'!$B$5:$J$44,7,FALSE)*OVYLD2_!$F213 + OVYLD1_!X213*(1-VLOOKUP(OVYLD2_!X$4,'[1]INTERNAL PARAMETERS-1'!$B$5:$J$44,5,FALSE))*VLOOKUP(OVYLD2_!X$4,'[1]INTERNAL PARAMETERS-1'!$B$5:$J$44,9,FALSE)*OVYLD2_!$F213</f>
        <v>0</v>
      </c>
      <c r="Y213" s="44">
        <f>OVYLD1_!Y213*VLOOKUP(OVYLD2_!Y$4,'[1]INTERNAL PARAMETERS-1'!$B$5:$J$44,5,FALSE)*VLOOKUP(OVYLD2_!Y$4,'[1]INTERNAL PARAMETERS-1'!$B$5:$J$44,7,FALSE)*OVYLD2_!$F213 + OVYLD1_!Y213*(1-VLOOKUP(OVYLD2_!Y$4,'[1]INTERNAL PARAMETERS-1'!$B$5:$J$44,5,FALSE))*VLOOKUP(OVYLD2_!Y$4,'[1]INTERNAL PARAMETERS-1'!$B$5:$J$44,9,FALSE)*OVYLD2_!$F213</f>
        <v>0</v>
      </c>
      <c r="Z213" s="44">
        <f>OVYLD1_!Z213*VLOOKUP(OVYLD2_!Z$4,'[1]INTERNAL PARAMETERS-1'!$B$5:$J$44,5,FALSE)*VLOOKUP(OVYLD2_!Z$4,'[1]INTERNAL PARAMETERS-1'!$B$5:$J$44,7,FALSE)*OVYLD2_!$F213 + OVYLD1_!Z213*(1-VLOOKUP(OVYLD2_!Z$4,'[1]INTERNAL PARAMETERS-1'!$B$5:$J$44,5,FALSE))*VLOOKUP(OVYLD2_!Z$4,'[1]INTERNAL PARAMETERS-1'!$B$5:$J$44,9,FALSE)*OVYLD2_!$F213</f>
        <v>0</v>
      </c>
      <c r="AA213" s="44">
        <f>OVYLD1_!AA213*VLOOKUP(OVYLD2_!AA$4,'[1]INTERNAL PARAMETERS-1'!$B$5:$J$44,5,FALSE)*VLOOKUP(OVYLD2_!AA$4,'[1]INTERNAL PARAMETERS-1'!$B$5:$J$44,7,FALSE)*OVYLD2_!$F213 + OVYLD1_!AA213*(1-VLOOKUP(OVYLD2_!AA$4,'[1]INTERNAL PARAMETERS-1'!$B$5:$J$44,5,FALSE))*VLOOKUP(OVYLD2_!AA$4,'[1]INTERNAL PARAMETERS-1'!$B$5:$J$44,9,FALSE)*OVYLD2_!$F213</f>
        <v>0</v>
      </c>
      <c r="AB213" s="44">
        <f>OVYLD1_!AB213*VLOOKUP(OVYLD2_!AB$4,'[1]INTERNAL PARAMETERS-1'!$B$5:$J$44,5,FALSE)*VLOOKUP(OVYLD2_!AB$4,'[1]INTERNAL PARAMETERS-1'!$B$5:$J$44,7,FALSE)*OVYLD2_!$F213 + OVYLD1_!AB213*(1-VLOOKUP(OVYLD2_!AB$4,'[1]INTERNAL PARAMETERS-1'!$B$5:$J$44,5,FALSE))*VLOOKUP(OVYLD2_!AB$4,'[1]INTERNAL PARAMETERS-1'!$B$5:$J$44,9,FALSE)*OVYLD2_!$F213</f>
        <v>0</v>
      </c>
      <c r="AC213" s="44">
        <f>OVYLD1_!AC213*VLOOKUP(OVYLD2_!AC$4,'[1]INTERNAL PARAMETERS-1'!$B$5:$J$44,5,FALSE)*VLOOKUP(OVYLD2_!AC$4,'[1]INTERNAL PARAMETERS-1'!$B$5:$J$44,7,FALSE)*OVYLD2_!$F213 + OVYLD1_!AC213*(1-VLOOKUP(OVYLD2_!AC$4,'[1]INTERNAL PARAMETERS-1'!$B$5:$J$44,5,FALSE))*VLOOKUP(OVYLD2_!AC$4,'[1]INTERNAL PARAMETERS-1'!$B$5:$J$44,9,FALSE)*OVYLD2_!$F213</f>
        <v>0</v>
      </c>
      <c r="AD213" s="44">
        <f>OVYLD1_!AD213*VLOOKUP(OVYLD2_!AD$4,'[1]INTERNAL PARAMETERS-1'!$B$5:$J$44,5,FALSE)*VLOOKUP(OVYLD2_!AD$4,'[1]INTERNAL PARAMETERS-1'!$B$5:$J$44,7,FALSE)*OVYLD2_!$F213 + OVYLD1_!AD213*(1-VLOOKUP(OVYLD2_!AD$4,'[1]INTERNAL PARAMETERS-1'!$B$5:$J$44,5,FALSE))*VLOOKUP(OVYLD2_!AD$4,'[1]INTERNAL PARAMETERS-1'!$B$5:$J$44,9,FALSE)*OVYLD2_!$F213</f>
        <v>0</v>
      </c>
      <c r="AE213" s="44">
        <f>OVYLD1_!AE213*VLOOKUP(OVYLD2_!AE$4,'[1]INTERNAL PARAMETERS-1'!$B$5:$J$44,5,FALSE)*VLOOKUP(OVYLD2_!AE$4,'[1]INTERNAL PARAMETERS-1'!$B$5:$J$44,7,FALSE)*OVYLD2_!$F213 + OVYLD1_!AE213*(1-VLOOKUP(OVYLD2_!AE$4,'[1]INTERNAL PARAMETERS-1'!$B$5:$J$44,5,FALSE))*VLOOKUP(OVYLD2_!AE$4,'[1]INTERNAL PARAMETERS-1'!$B$5:$J$44,9,FALSE)*OVYLD2_!$F213</f>
        <v>0</v>
      </c>
      <c r="AF213" s="44">
        <f>OVYLD1_!AF213*VLOOKUP(OVYLD2_!AF$4,'[1]INTERNAL PARAMETERS-1'!$B$5:$J$44,5,FALSE)*VLOOKUP(OVYLD2_!AF$4,'[1]INTERNAL PARAMETERS-1'!$B$5:$J$44,7,FALSE)*OVYLD2_!$F213 + OVYLD1_!AF213*(1-VLOOKUP(OVYLD2_!AF$4,'[1]INTERNAL PARAMETERS-1'!$B$5:$J$44,5,FALSE))*VLOOKUP(OVYLD2_!AF$4,'[1]INTERNAL PARAMETERS-1'!$B$5:$J$44,9,FALSE)*OVYLD2_!$F213</f>
        <v>0</v>
      </c>
      <c r="AG213" s="44">
        <f>OVYLD1_!AG213*VLOOKUP(OVYLD2_!AG$4,'[1]INTERNAL PARAMETERS-1'!$B$5:$J$44,5,FALSE)*VLOOKUP(OVYLD2_!AG$4,'[1]INTERNAL PARAMETERS-1'!$B$5:$J$44,7,FALSE)*OVYLD2_!$F213 + OVYLD1_!AG213*(1-VLOOKUP(OVYLD2_!AG$4,'[1]INTERNAL PARAMETERS-1'!$B$5:$J$44,5,FALSE))*VLOOKUP(OVYLD2_!AG$4,'[1]INTERNAL PARAMETERS-1'!$B$5:$J$44,9,FALSE)*OVYLD2_!$F213</f>
        <v>0</v>
      </c>
      <c r="AH213" s="44">
        <f>OVYLD1_!AH213*VLOOKUP(OVYLD2_!AH$4,'[1]INTERNAL PARAMETERS-1'!$B$5:$J$44,5,FALSE)*VLOOKUP(OVYLD2_!AH$4,'[1]INTERNAL PARAMETERS-1'!$B$5:$J$44,7,FALSE)*OVYLD2_!$F213 + OVYLD1_!AH213*(1-VLOOKUP(OVYLD2_!AH$4,'[1]INTERNAL PARAMETERS-1'!$B$5:$J$44,5,FALSE))*VLOOKUP(OVYLD2_!AH$4,'[1]INTERNAL PARAMETERS-1'!$B$5:$J$44,9,FALSE)*OVYLD2_!$F213</f>
        <v>0</v>
      </c>
      <c r="AI213" s="44">
        <f>OVYLD1_!AI213*VLOOKUP(OVYLD2_!AI$4,'[1]INTERNAL PARAMETERS-1'!$B$5:$J$44,5,FALSE)*VLOOKUP(OVYLD2_!AI$4,'[1]INTERNAL PARAMETERS-1'!$B$5:$J$44,7,FALSE)*OVYLD2_!$F213 + OVYLD1_!AI213*(1-VLOOKUP(OVYLD2_!AI$4,'[1]INTERNAL PARAMETERS-1'!$B$5:$J$44,5,FALSE))*VLOOKUP(OVYLD2_!AI$4,'[1]INTERNAL PARAMETERS-1'!$B$5:$J$44,9,FALSE)*OVYLD2_!$F213</f>
        <v>0</v>
      </c>
      <c r="AJ213" s="44">
        <f>OVYLD1_!AJ213*VLOOKUP(OVYLD2_!AJ$4,'[1]INTERNAL PARAMETERS-1'!$B$5:$J$44,5,FALSE)*VLOOKUP(OVYLD2_!AJ$4,'[1]INTERNAL PARAMETERS-1'!$B$5:$J$44,7,FALSE)*OVYLD2_!$F213 + OVYLD1_!AJ213*(1-VLOOKUP(OVYLD2_!AJ$4,'[1]INTERNAL PARAMETERS-1'!$B$5:$J$44,5,FALSE))*VLOOKUP(OVYLD2_!AJ$4,'[1]INTERNAL PARAMETERS-1'!$B$5:$J$44,9,FALSE)*OVYLD2_!$F213</f>
        <v>0</v>
      </c>
      <c r="AK213" s="44">
        <f>OVYLD1_!AK213*VLOOKUP(OVYLD2_!AK$4,'[1]INTERNAL PARAMETERS-1'!$B$5:$J$44,5,FALSE)*VLOOKUP(OVYLD2_!AK$4,'[1]INTERNAL PARAMETERS-1'!$B$5:$J$44,7,FALSE)*OVYLD2_!$F213 + OVYLD1_!AK213*(1-VLOOKUP(OVYLD2_!AK$4,'[1]INTERNAL PARAMETERS-1'!$B$5:$J$44,5,FALSE))*VLOOKUP(OVYLD2_!AK$4,'[1]INTERNAL PARAMETERS-1'!$B$5:$J$44,9,FALSE)*OVYLD2_!$F213</f>
        <v>0</v>
      </c>
      <c r="AL213" s="44">
        <f>OVYLD1_!AL213*VLOOKUP(OVYLD2_!AL$4,'[1]INTERNAL PARAMETERS-1'!$B$5:$J$44,5,FALSE)*VLOOKUP(OVYLD2_!AL$4,'[1]INTERNAL PARAMETERS-1'!$B$5:$J$44,7,FALSE)*OVYLD2_!$F213 + OVYLD1_!AL213*(1-VLOOKUP(OVYLD2_!AL$4,'[1]INTERNAL PARAMETERS-1'!$B$5:$J$44,5,FALSE))*VLOOKUP(OVYLD2_!AL$4,'[1]INTERNAL PARAMETERS-1'!$B$5:$J$44,9,FALSE)*OVYLD2_!$F213</f>
        <v>0</v>
      </c>
      <c r="AM213" s="44">
        <f>OVYLD1_!AM213*VLOOKUP(OVYLD2_!AM$4,'[1]INTERNAL PARAMETERS-1'!$B$5:$J$44,5,FALSE)*VLOOKUP(OVYLD2_!AM$4,'[1]INTERNAL PARAMETERS-1'!$B$5:$J$44,7,FALSE)*OVYLD2_!$F213 + OVYLD1_!AM213*(1-VLOOKUP(OVYLD2_!AM$4,'[1]INTERNAL PARAMETERS-1'!$B$5:$J$44,5,FALSE))*VLOOKUP(OVYLD2_!AM$4,'[1]INTERNAL PARAMETERS-1'!$B$5:$J$44,9,FALSE)*OVYLD2_!$F213</f>
        <v>0</v>
      </c>
      <c r="AN213" s="44">
        <f>OVYLD1_!AN213*VLOOKUP(OVYLD2_!AN$4,'[1]INTERNAL PARAMETERS-1'!$B$5:$J$44,5,FALSE)*VLOOKUP(OVYLD2_!AN$4,'[1]INTERNAL PARAMETERS-1'!$B$5:$J$44,7,FALSE)*OVYLD2_!$F213 + OVYLD1_!AN213*(1-VLOOKUP(OVYLD2_!AN$4,'[1]INTERNAL PARAMETERS-1'!$B$5:$J$44,5,FALSE))*VLOOKUP(OVYLD2_!AN$4,'[1]INTERNAL PARAMETERS-1'!$B$5:$J$44,9,FALSE)*OVYLD2_!$F213</f>
        <v>0</v>
      </c>
      <c r="AO213" s="44">
        <f>OVYLD1_!AO213*VLOOKUP(OVYLD2_!AO$4,'[1]INTERNAL PARAMETERS-1'!$B$5:$J$44,5,FALSE)*VLOOKUP(OVYLD2_!AO$4,'[1]INTERNAL PARAMETERS-1'!$B$5:$J$44,7,FALSE)*OVYLD2_!$F213 + OVYLD1_!AO213*(1-VLOOKUP(OVYLD2_!AO$4,'[1]INTERNAL PARAMETERS-1'!$B$5:$J$44,5,FALSE))*VLOOKUP(OVYLD2_!AO$4,'[1]INTERNAL PARAMETERS-1'!$B$5:$J$44,9,FALSE)*OVYLD2_!$F213</f>
        <v>0</v>
      </c>
      <c r="AP213" s="44">
        <f>OVYLD1_!AP213*VLOOKUP(OVYLD2_!AP$4,'[1]INTERNAL PARAMETERS-1'!$B$5:$J$44,5,FALSE)*VLOOKUP(OVYLD2_!AP$4,'[1]INTERNAL PARAMETERS-1'!$B$5:$J$44,7,FALSE)*OVYLD2_!$F213 + OVYLD1_!AP213*(1-VLOOKUP(OVYLD2_!AP$4,'[1]INTERNAL PARAMETERS-1'!$B$5:$J$44,5,FALSE))*VLOOKUP(OVYLD2_!AP$4,'[1]INTERNAL PARAMETERS-1'!$B$5:$J$44,9,FALSE)*OVYLD2_!$F213</f>
        <v>0</v>
      </c>
      <c r="AQ213" s="44">
        <f>OVYLD1_!AQ213*VLOOKUP(OVYLD2_!AQ$4,'[1]INTERNAL PARAMETERS-1'!$B$5:$J$44,5,FALSE)*VLOOKUP(OVYLD2_!AQ$4,'[1]INTERNAL PARAMETERS-1'!$B$5:$J$44,7,FALSE)*OVYLD2_!$F213 + OVYLD1_!AQ213*(1-VLOOKUP(OVYLD2_!AQ$4,'[1]INTERNAL PARAMETERS-1'!$B$5:$J$44,5,FALSE))*VLOOKUP(OVYLD2_!AQ$4,'[1]INTERNAL PARAMETERS-1'!$B$5:$J$44,9,FALSE)*OVYLD2_!$F213</f>
        <v>0</v>
      </c>
      <c r="AR213" s="44">
        <f>OVYLD1_!AR213*VLOOKUP(OVYLD2_!AR$4,'[1]INTERNAL PARAMETERS-1'!$B$5:$J$44,5,FALSE)*VLOOKUP(OVYLD2_!AR$4,'[1]INTERNAL PARAMETERS-1'!$B$5:$J$44,7,FALSE)*OVYLD2_!$F213 + OVYLD1_!AR213*(1-VLOOKUP(OVYLD2_!AR$4,'[1]INTERNAL PARAMETERS-1'!$B$5:$J$44,5,FALSE))*VLOOKUP(OVYLD2_!AR$4,'[1]INTERNAL PARAMETERS-1'!$B$5:$J$44,9,FALSE)*OVYLD2_!$F213</f>
        <v>0</v>
      </c>
      <c r="AS213" s="44">
        <f>OVYLD1_!AS213*VLOOKUP(OVYLD2_!AS$4,'[1]INTERNAL PARAMETERS-1'!$B$5:$J$44,5,FALSE)*VLOOKUP(OVYLD2_!AS$4,'[1]INTERNAL PARAMETERS-1'!$B$5:$J$44,7,FALSE)*OVYLD2_!$F213 + OVYLD1_!AS213*(1-VLOOKUP(OVYLD2_!AS$4,'[1]INTERNAL PARAMETERS-1'!$B$5:$J$44,5,FALSE))*VLOOKUP(OVYLD2_!AS$4,'[1]INTERNAL PARAMETERS-1'!$B$5:$J$44,9,FALSE)*OVYLD2_!$F213</f>
        <v>0</v>
      </c>
      <c r="AT213" s="43">
        <f>OVYLD1_!AT213*VLOOKUP(OVYLD2_!AT$4,'[1]INTERNAL PARAMETERS-1'!$B$5:$J$44,5,FALSE)*VLOOKUP(OVYLD2_!AT$4,'[1]INTERNAL PARAMETERS-1'!$B$5:$J$44,7,FALSE)*OVYLD2_!$F213 + OVYLD1_!AT213*(1-VLOOKUP(OVYLD2_!AT$4,'[1]INTERNAL PARAMETERS-1'!$B$5:$J$44,5,FALSE))*VLOOKUP(OVYLD2_!AT$4,'[1]INTERNAL PARAMETERS-1'!$B$5:$J$44,9,FALSE)*OVYLD2_!$F213</f>
        <v>0</v>
      </c>
      <c r="AU213" s="45">
        <f>OVYLD1_!AU213*VLOOKUP(OVYLD2_!AU$4,'[1]INTERNAL PARAMETERS-1'!$B$5:$J$44,5,FALSE)*VLOOKUP(OVYLD2_!AU$4,'[1]INTERNAL PARAMETERS-1'!$B$5:$J$44,6,FALSE)*VLOOKUP(OVYLD2_!AU$4,'[1]INTERNAL PARAMETERS-1'!$B$5:$J$44,3,FALSE) + OVYLD1_!AU213*(1-VLOOKUP(OVYLD2_!AU$4,'[1]INTERNAL PARAMETERS-1'!$B$5:$J$44,5,FALSE))*VLOOKUP(OVYLD2_!AU$4,'[1]INTERNAL PARAMETERS-1'!$B$5:$J$44,8,FALSE)*VLOOKUP(OVYLD2_!AU$4,'[1]INTERNAL PARAMETERS-1'!$B$5:$J$44,3,FALSE)</f>
        <v>0</v>
      </c>
      <c r="AV213" s="44">
        <f>OVYLD1_!AV213*VLOOKUP(OVYLD2_!AV$4,'[1]INTERNAL PARAMETERS-1'!$B$5:$J$44,5,FALSE)*VLOOKUP(OVYLD2_!AV$4,'[1]INTERNAL PARAMETERS-1'!$B$5:$J$44,6,FALSE)*VLOOKUP(OVYLD2_!AV$4,'[1]INTERNAL PARAMETERS-1'!$B$5:$J$44,3,FALSE) + OVYLD1_!AV213*(1-VLOOKUP(OVYLD2_!AV$4,'[1]INTERNAL PARAMETERS-1'!$B$5:$J$44,5,FALSE))*VLOOKUP(OVYLD2_!AV$4,'[1]INTERNAL PARAMETERS-1'!$B$5:$J$44,8,FALSE)*VLOOKUP(OVYLD2_!AV$4,'[1]INTERNAL PARAMETERS-1'!$B$5:$J$44,3,FALSE)</f>
        <v>0</v>
      </c>
      <c r="AW213" s="44">
        <f>OVYLD1_!AW213*VLOOKUP(OVYLD2_!AW$4,'[1]INTERNAL PARAMETERS-1'!$B$5:$J$44,5,FALSE)*VLOOKUP(OVYLD2_!AW$4,'[1]INTERNAL PARAMETERS-1'!$B$5:$J$44,6,FALSE)*VLOOKUP(OVYLD2_!AW$4,'[1]INTERNAL PARAMETERS-1'!$B$5:$J$44,3,FALSE) + OVYLD1_!AW213*(1-VLOOKUP(OVYLD2_!AW$4,'[1]INTERNAL PARAMETERS-1'!$B$5:$J$44,5,FALSE))*VLOOKUP(OVYLD2_!AW$4,'[1]INTERNAL PARAMETERS-1'!$B$5:$J$44,8,FALSE)*VLOOKUP(OVYLD2_!AW$4,'[1]INTERNAL PARAMETERS-1'!$B$5:$J$44,3,FALSE)</f>
        <v>0</v>
      </c>
      <c r="AX213" s="44">
        <f>OVYLD1_!AX213*VLOOKUP(OVYLD2_!AX$4,'[1]INTERNAL PARAMETERS-1'!$B$5:$J$44,5,FALSE)*VLOOKUP(OVYLD2_!AX$4,'[1]INTERNAL PARAMETERS-1'!$B$5:$J$44,6,FALSE)*VLOOKUP(OVYLD2_!AX$4,'[1]INTERNAL PARAMETERS-1'!$B$5:$J$44,3,FALSE) + OVYLD1_!AX213*(1-VLOOKUP(OVYLD2_!AX$4,'[1]INTERNAL PARAMETERS-1'!$B$5:$J$44,5,FALSE))*VLOOKUP(OVYLD2_!AX$4,'[1]INTERNAL PARAMETERS-1'!$B$5:$J$44,8,FALSE)*VLOOKUP(OVYLD2_!AX$4,'[1]INTERNAL PARAMETERS-1'!$B$5:$J$44,3,FALSE)</f>
        <v>0</v>
      </c>
      <c r="AY213" s="44">
        <f>OVYLD1_!AY213*VLOOKUP(OVYLD2_!AY$4,'[1]INTERNAL PARAMETERS-1'!$B$5:$J$44,5,FALSE)*VLOOKUP(OVYLD2_!AY$4,'[1]INTERNAL PARAMETERS-1'!$B$5:$J$44,6,FALSE)*VLOOKUP(OVYLD2_!AY$4,'[1]INTERNAL PARAMETERS-1'!$B$5:$J$44,3,FALSE) + OVYLD1_!AY213*(1-VLOOKUP(OVYLD2_!AY$4,'[1]INTERNAL PARAMETERS-1'!$B$5:$J$44,5,FALSE))*VLOOKUP(OVYLD2_!AY$4,'[1]INTERNAL PARAMETERS-1'!$B$5:$J$44,8,FALSE)*VLOOKUP(OVYLD2_!AY$4,'[1]INTERNAL PARAMETERS-1'!$B$5:$J$44,3,FALSE)</f>
        <v>0</v>
      </c>
      <c r="AZ213" s="44">
        <f>OVYLD1_!AZ213*VLOOKUP(OVYLD2_!AZ$4,'[1]INTERNAL PARAMETERS-1'!$B$5:$J$44,5,FALSE)*VLOOKUP(OVYLD2_!AZ$4,'[1]INTERNAL PARAMETERS-1'!$B$5:$J$44,6,FALSE)*VLOOKUP(OVYLD2_!AZ$4,'[1]INTERNAL PARAMETERS-1'!$B$5:$J$44,3,FALSE) + OVYLD1_!AZ213*(1-VLOOKUP(OVYLD2_!AZ$4,'[1]INTERNAL PARAMETERS-1'!$B$5:$J$44,5,FALSE))*VLOOKUP(OVYLD2_!AZ$4,'[1]INTERNAL PARAMETERS-1'!$B$5:$J$44,8,FALSE)*VLOOKUP(OVYLD2_!AZ$4,'[1]INTERNAL PARAMETERS-1'!$B$5:$J$44,3,FALSE)</f>
        <v>0</v>
      </c>
      <c r="BA213" s="44">
        <f>OVYLD1_!BA213*VLOOKUP(OVYLD2_!BA$4,'[1]INTERNAL PARAMETERS-1'!$B$5:$J$44,5,FALSE)*VLOOKUP(OVYLD2_!BA$4,'[1]INTERNAL PARAMETERS-1'!$B$5:$J$44,6,FALSE)*VLOOKUP(OVYLD2_!BA$4,'[1]INTERNAL PARAMETERS-1'!$B$5:$J$44,3,FALSE) + OVYLD1_!BA213*(1-VLOOKUP(OVYLD2_!BA$4,'[1]INTERNAL PARAMETERS-1'!$B$5:$J$44,5,FALSE))*VLOOKUP(OVYLD2_!BA$4,'[1]INTERNAL PARAMETERS-1'!$B$5:$J$44,8,FALSE)*VLOOKUP(OVYLD2_!BA$4,'[1]INTERNAL PARAMETERS-1'!$B$5:$J$44,3,FALSE)</f>
        <v>0</v>
      </c>
      <c r="BB213" s="44">
        <f>OVYLD1_!BB213*VLOOKUP(OVYLD2_!BB$4,'[1]INTERNAL PARAMETERS-1'!$B$5:$J$44,5,FALSE)*VLOOKUP(OVYLD2_!BB$4,'[1]INTERNAL PARAMETERS-1'!$B$5:$J$44,6,FALSE)*VLOOKUP(OVYLD2_!BB$4,'[1]INTERNAL PARAMETERS-1'!$B$5:$J$44,3,FALSE) + OVYLD1_!BB213*(1-VLOOKUP(OVYLD2_!BB$4,'[1]INTERNAL PARAMETERS-1'!$B$5:$J$44,5,FALSE))*VLOOKUP(OVYLD2_!BB$4,'[1]INTERNAL PARAMETERS-1'!$B$5:$J$44,8,FALSE)*VLOOKUP(OVYLD2_!BB$4,'[1]INTERNAL PARAMETERS-1'!$B$5:$J$44,3,FALSE)</f>
        <v>0</v>
      </c>
      <c r="BC213" s="44">
        <f>OVYLD1_!BC213*VLOOKUP(OVYLD2_!BC$4,'[1]INTERNAL PARAMETERS-1'!$B$5:$J$44,5,FALSE)*VLOOKUP(OVYLD2_!BC$4,'[1]INTERNAL PARAMETERS-1'!$B$5:$J$44,6,FALSE)*VLOOKUP(OVYLD2_!BC$4,'[1]INTERNAL PARAMETERS-1'!$B$5:$J$44,3,FALSE) + OVYLD1_!BC213*(1-VLOOKUP(OVYLD2_!BC$4,'[1]INTERNAL PARAMETERS-1'!$B$5:$J$44,5,FALSE))*VLOOKUP(OVYLD2_!BC$4,'[1]INTERNAL PARAMETERS-1'!$B$5:$J$44,8,FALSE)*VLOOKUP(OVYLD2_!BC$4,'[1]INTERNAL PARAMETERS-1'!$B$5:$J$44,3,FALSE)</f>
        <v>0</v>
      </c>
      <c r="BD213" s="44">
        <f>OVYLD1_!BD213*VLOOKUP(OVYLD2_!BD$4,'[1]INTERNAL PARAMETERS-1'!$B$5:$J$44,5,FALSE)*VLOOKUP(OVYLD2_!BD$4,'[1]INTERNAL PARAMETERS-1'!$B$5:$J$44,6,FALSE)*VLOOKUP(OVYLD2_!BD$4,'[1]INTERNAL PARAMETERS-1'!$B$5:$J$44,3,FALSE) + OVYLD1_!BD213*(1-VLOOKUP(OVYLD2_!BD$4,'[1]INTERNAL PARAMETERS-1'!$B$5:$J$44,5,FALSE))*VLOOKUP(OVYLD2_!BD$4,'[1]INTERNAL PARAMETERS-1'!$B$5:$J$44,8,FALSE)*VLOOKUP(OVYLD2_!BD$4,'[1]INTERNAL PARAMETERS-1'!$B$5:$J$44,3,FALSE)</f>
        <v>0</v>
      </c>
      <c r="BE213" s="44">
        <f>OVYLD1_!BE213*VLOOKUP(OVYLD2_!BE$4,'[1]INTERNAL PARAMETERS-1'!$B$5:$J$44,5,FALSE)*VLOOKUP(OVYLD2_!BE$4,'[1]INTERNAL PARAMETERS-1'!$B$5:$J$44,6,FALSE)*VLOOKUP(OVYLD2_!BE$4,'[1]INTERNAL PARAMETERS-1'!$B$5:$J$44,3,FALSE) + OVYLD1_!BE213*(1-VLOOKUP(OVYLD2_!BE$4,'[1]INTERNAL PARAMETERS-1'!$B$5:$J$44,5,FALSE))*VLOOKUP(OVYLD2_!BE$4,'[1]INTERNAL PARAMETERS-1'!$B$5:$J$44,8,FALSE)*VLOOKUP(OVYLD2_!BE$4,'[1]INTERNAL PARAMETERS-1'!$B$5:$J$44,3,FALSE)</f>
        <v>0</v>
      </c>
      <c r="BF213" s="44">
        <f>OVYLD1_!BF213*VLOOKUP(OVYLD2_!BF$4,'[1]INTERNAL PARAMETERS-1'!$B$5:$J$44,5,FALSE)*VLOOKUP(OVYLD2_!BF$4,'[1]INTERNAL PARAMETERS-1'!$B$5:$J$44,6,FALSE)*VLOOKUP(OVYLD2_!BF$4,'[1]INTERNAL PARAMETERS-1'!$B$5:$J$44,3,FALSE) + OVYLD1_!BF213*(1-VLOOKUP(OVYLD2_!BF$4,'[1]INTERNAL PARAMETERS-1'!$B$5:$J$44,5,FALSE))*VLOOKUP(OVYLD2_!BF$4,'[1]INTERNAL PARAMETERS-1'!$B$5:$J$44,8,FALSE)*VLOOKUP(OVYLD2_!BF$4,'[1]INTERNAL PARAMETERS-1'!$B$5:$J$44,3,FALSE)</f>
        <v>0</v>
      </c>
      <c r="BG213" s="44">
        <f>OVYLD1_!BG213*VLOOKUP(OVYLD2_!BG$4,'[1]INTERNAL PARAMETERS-1'!$B$5:$J$44,5,FALSE)*VLOOKUP(OVYLD2_!BG$4,'[1]INTERNAL PARAMETERS-1'!$B$5:$J$44,6,FALSE)*VLOOKUP(OVYLD2_!BG$4,'[1]INTERNAL PARAMETERS-1'!$B$5:$J$44,3,FALSE) + OVYLD1_!BG213*(1-VLOOKUP(OVYLD2_!BG$4,'[1]INTERNAL PARAMETERS-1'!$B$5:$J$44,5,FALSE))*VLOOKUP(OVYLD2_!BG$4,'[1]INTERNAL PARAMETERS-1'!$B$5:$J$44,8,FALSE)*VLOOKUP(OVYLD2_!BG$4,'[1]INTERNAL PARAMETERS-1'!$B$5:$J$44,3,FALSE)</f>
        <v>0</v>
      </c>
      <c r="BH213" s="44">
        <f>OVYLD1_!BH213*VLOOKUP(OVYLD2_!BH$4,'[1]INTERNAL PARAMETERS-1'!$B$5:$J$44,5,FALSE)*VLOOKUP(OVYLD2_!BH$4,'[1]INTERNAL PARAMETERS-1'!$B$5:$J$44,6,FALSE)*VLOOKUP(OVYLD2_!BH$4,'[1]INTERNAL PARAMETERS-1'!$B$5:$J$44,3,FALSE) + OVYLD1_!BH213*(1-VLOOKUP(OVYLD2_!BH$4,'[1]INTERNAL PARAMETERS-1'!$B$5:$J$44,5,FALSE))*VLOOKUP(OVYLD2_!BH$4,'[1]INTERNAL PARAMETERS-1'!$B$5:$J$44,8,FALSE)*VLOOKUP(OVYLD2_!BH$4,'[1]INTERNAL PARAMETERS-1'!$B$5:$J$44,3,FALSE)</f>
        <v>0</v>
      </c>
      <c r="BI213" s="44">
        <f>OVYLD1_!BI213*VLOOKUP(OVYLD2_!BI$4,'[1]INTERNAL PARAMETERS-1'!$B$5:$J$44,5,FALSE)*VLOOKUP(OVYLD2_!BI$4,'[1]INTERNAL PARAMETERS-1'!$B$5:$J$44,6,FALSE)*VLOOKUP(OVYLD2_!BI$4,'[1]INTERNAL PARAMETERS-1'!$B$5:$J$44,3,FALSE) + OVYLD1_!BI213*(1-VLOOKUP(OVYLD2_!BI$4,'[1]INTERNAL PARAMETERS-1'!$B$5:$J$44,5,FALSE))*VLOOKUP(OVYLD2_!BI$4,'[1]INTERNAL PARAMETERS-1'!$B$5:$J$44,8,FALSE)*VLOOKUP(OVYLD2_!BI$4,'[1]INTERNAL PARAMETERS-1'!$B$5:$J$44,3,FALSE)</f>
        <v>0</v>
      </c>
      <c r="BJ213" s="44">
        <f>OVYLD1_!BJ213*VLOOKUP(OVYLD2_!BJ$4,'[1]INTERNAL PARAMETERS-1'!$B$5:$J$44,5,FALSE)*VLOOKUP(OVYLD2_!BJ$4,'[1]INTERNAL PARAMETERS-1'!$B$5:$J$44,6,FALSE)*VLOOKUP(OVYLD2_!BJ$4,'[1]INTERNAL PARAMETERS-1'!$B$5:$J$44,3,FALSE) + OVYLD1_!BJ213*(1-VLOOKUP(OVYLD2_!BJ$4,'[1]INTERNAL PARAMETERS-1'!$B$5:$J$44,5,FALSE))*VLOOKUP(OVYLD2_!BJ$4,'[1]INTERNAL PARAMETERS-1'!$B$5:$J$44,8,FALSE)*VLOOKUP(OVYLD2_!BJ$4,'[1]INTERNAL PARAMETERS-1'!$B$5:$J$44,3,FALSE)</f>
        <v>0</v>
      </c>
      <c r="BK213" s="44">
        <f>OVYLD1_!BK213*VLOOKUP(OVYLD2_!BK$4,'[1]INTERNAL PARAMETERS-1'!$B$5:$J$44,5,FALSE)*VLOOKUP(OVYLD2_!BK$4,'[1]INTERNAL PARAMETERS-1'!$B$5:$J$44,6,FALSE)*VLOOKUP(OVYLD2_!BK$4,'[1]INTERNAL PARAMETERS-1'!$B$5:$J$44,3,FALSE) + OVYLD1_!BK213*(1-VLOOKUP(OVYLD2_!BK$4,'[1]INTERNAL PARAMETERS-1'!$B$5:$J$44,5,FALSE))*VLOOKUP(OVYLD2_!BK$4,'[1]INTERNAL PARAMETERS-1'!$B$5:$J$44,8,FALSE)*VLOOKUP(OVYLD2_!BK$4,'[1]INTERNAL PARAMETERS-1'!$B$5:$J$44,3,FALSE)</f>
        <v>0</v>
      </c>
      <c r="BL213" s="44">
        <f>OVYLD1_!BL213*VLOOKUP(OVYLD2_!BL$4,'[1]INTERNAL PARAMETERS-1'!$B$5:$J$44,5,FALSE)*VLOOKUP(OVYLD2_!BL$4,'[1]INTERNAL PARAMETERS-1'!$B$5:$J$44,6,FALSE)*VLOOKUP(OVYLD2_!BL$4,'[1]INTERNAL PARAMETERS-1'!$B$5:$J$44,3,FALSE) + OVYLD1_!BL213*(1-VLOOKUP(OVYLD2_!BL$4,'[1]INTERNAL PARAMETERS-1'!$B$5:$J$44,5,FALSE))*VLOOKUP(OVYLD2_!BL$4,'[1]INTERNAL PARAMETERS-1'!$B$5:$J$44,8,FALSE)*VLOOKUP(OVYLD2_!BL$4,'[1]INTERNAL PARAMETERS-1'!$B$5:$J$44,3,FALSE)</f>
        <v>0</v>
      </c>
      <c r="BM213" s="44">
        <f>OVYLD1_!BM213*VLOOKUP(OVYLD2_!BM$4,'[1]INTERNAL PARAMETERS-1'!$B$5:$J$44,5,FALSE)*VLOOKUP(OVYLD2_!BM$4,'[1]INTERNAL PARAMETERS-1'!$B$5:$J$44,6,FALSE)*VLOOKUP(OVYLD2_!BM$4,'[1]INTERNAL PARAMETERS-1'!$B$5:$J$44,3,FALSE) + OVYLD1_!BM213*(1-VLOOKUP(OVYLD2_!BM$4,'[1]INTERNAL PARAMETERS-1'!$B$5:$J$44,5,FALSE))*VLOOKUP(OVYLD2_!BM$4,'[1]INTERNAL PARAMETERS-1'!$B$5:$J$44,8,FALSE)*VLOOKUP(OVYLD2_!BM$4,'[1]INTERNAL PARAMETERS-1'!$B$5:$J$44,3,FALSE)</f>
        <v>0</v>
      </c>
      <c r="BN213" s="44">
        <f>OVYLD1_!BN213*VLOOKUP(OVYLD2_!BN$4,'[1]INTERNAL PARAMETERS-1'!$B$5:$J$44,5,FALSE)*VLOOKUP(OVYLD2_!BN$4,'[1]INTERNAL PARAMETERS-1'!$B$5:$J$44,6,FALSE)*VLOOKUP(OVYLD2_!BN$4,'[1]INTERNAL PARAMETERS-1'!$B$5:$J$44,3,FALSE) + OVYLD1_!BN213*(1-VLOOKUP(OVYLD2_!BN$4,'[1]INTERNAL PARAMETERS-1'!$B$5:$J$44,5,FALSE))*VLOOKUP(OVYLD2_!BN$4,'[1]INTERNAL PARAMETERS-1'!$B$5:$J$44,8,FALSE)*VLOOKUP(OVYLD2_!BN$4,'[1]INTERNAL PARAMETERS-1'!$B$5:$J$44,3,FALSE)</f>
        <v>0</v>
      </c>
      <c r="BO213" s="44">
        <f>OVYLD1_!BO213*VLOOKUP(OVYLD2_!BO$4,'[1]INTERNAL PARAMETERS-1'!$B$5:$J$44,5,FALSE)*VLOOKUP(OVYLD2_!BO$4,'[1]INTERNAL PARAMETERS-1'!$B$5:$J$44,6,FALSE)*VLOOKUP(OVYLD2_!BO$4,'[1]INTERNAL PARAMETERS-1'!$B$5:$J$44,3,FALSE) + OVYLD1_!BO213*(1-VLOOKUP(OVYLD2_!BO$4,'[1]INTERNAL PARAMETERS-1'!$B$5:$J$44,5,FALSE))*VLOOKUP(OVYLD2_!BO$4,'[1]INTERNAL PARAMETERS-1'!$B$5:$J$44,8,FALSE)*VLOOKUP(OVYLD2_!BO$4,'[1]INTERNAL PARAMETERS-1'!$B$5:$J$44,3,FALSE)</f>
        <v>0</v>
      </c>
      <c r="BP213" s="44">
        <f>OVYLD1_!BP213*VLOOKUP(OVYLD2_!BP$4,'[1]INTERNAL PARAMETERS-1'!$B$5:$J$44,5,FALSE)*VLOOKUP(OVYLD2_!BP$4,'[1]INTERNAL PARAMETERS-1'!$B$5:$J$44,6,FALSE)*VLOOKUP(OVYLD2_!BP$4,'[1]INTERNAL PARAMETERS-1'!$B$5:$J$44,3,FALSE) + OVYLD1_!BP213*(1-VLOOKUP(OVYLD2_!BP$4,'[1]INTERNAL PARAMETERS-1'!$B$5:$J$44,5,FALSE))*VLOOKUP(OVYLD2_!BP$4,'[1]INTERNAL PARAMETERS-1'!$B$5:$J$44,8,FALSE)*VLOOKUP(OVYLD2_!BP$4,'[1]INTERNAL PARAMETERS-1'!$B$5:$J$44,3,FALSE)</f>
        <v>0</v>
      </c>
      <c r="BQ213" s="44">
        <f>OVYLD1_!BQ213*VLOOKUP(OVYLD2_!BQ$4,'[1]INTERNAL PARAMETERS-1'!$B$5:$J$44,5,FALSE)*VLOOKUP(OVYLD2_!BQ$4,'[1]INTERNAL PARAMETERS-1'!$B$5:$J$44,6,FALSE)*VLOOKUP(OVYLD2_!BQ$4,'[1]INTERNAL PARAMETERS-1'!$B$5:$J$44,3,FALSE) + OVYLD1_!BQ213*(1-VLOOKUP(OVYLD2_!BQ$4,'[1]INTERNAL PARAMETERS-1'!$B$5:$J$44,5,FALSE))*VLOOKUP(OVYLD2_!BQ$4,'[1]INTERNAL PARAMETERS-1'!$B$5:$J$44,8,FALSE)*VLOOKUP(OVYLD2_!BQ$4,'[1]INTERNAL PARAMETERS-1'!$B$5:$J$44,3,FALSE)</f>
        <v>0</v>
      </c>
      <c r="BR213" s="44">
        <f>OVYLD1_!BR213*VLOOKUP(OVYLD2_!BR$4,'[1]INTERNAL PARAMETERS-1'!$B$5:$J$44,5,FALSE)*VLOOKUP(OVYLD2_!BR$4,'[1]INTERNAL PARAMETERS-1'!$B$5:$J$44,6,FALSE)*VLOOKUP(OVYLD2_!BR$4,'[1]INTERNAL PARAMETERS-1'!$B$5:$J$44,3,FALSE) + OVYLD1_!BR213*(1-VLOOKUP(OVYLD2_!BR$4,'[1]INTERNAL PARAMETERS-1'!$B$5:$J$44,5,FALSE))*VLOOKUP(OVYLD2_!BR$4,'[1]INTERNAL PARAMETERS-1'!$B$5:$J$44,8,FALSE)*VLOOKUP(OVYLD2_!BR$4,'[1]INTERNAL PARAMETERS-1'!$B$5:$J$44,3,FALSE)</f>
        <v>0</v>
      </c>
      <c r="BS213" s="44">
        <f>OVYLD1_!BS213*VLOOKUP(OVYLD2_!BS$4,'[1]INTERNAL PARAMETERS-1'!$B$5:$J$44,5,FALSE)*VLOOKUP(OVYLD2_!BS$4,'[1]INTERNAL PARAMETERS-1'!$B$5:$J$44,6,FALSE)*VLOOKUP(OVYLD2_!BS$4,'[1]INTERNAL PARAMETERS-1'!$B$5:$J$44,3,FALSE) + OVYLD1_!BS213*(1-VLOOKUP(OVYLD2_!BS$4,'[1]INTERNAL PARAMETERS-1'!$B$5:$J$44,5,FALSE))*VLOOKUP(OVYLD2_!BS$4,'[1]INTERNAL PARAMETERS-1'!$B$5:$J$44,8,FALSE)*VLOOKUP(OVYLD2_!BS$4,'[1]INTERNAL PARAMETERS-1'!$B$5:$J$44,3,FALSE)</f>
        <v>0</v>
      </c>
      <c r="BT213" s="44">
        <f>OVYLD1_!BT213*VLOOKUP(OVYLD2_!BT$4,'[1]INTERNAL PARAMETERS-1'!$B$5:$J$44,5,FALSE)*VLOOKUP(OVYLD2_!BT$4,'[1]INTERNAL PARAMETERS-1'!$B$5:$J$44,6,FALSE)*VLOOKUP(OVYLD2_!BT$4,'[1]INTERNAL PARAMETERS-1'!$B$5:$J$44,3,FALSE) + OVYLD1_!BT213*(1-VLOOKUP(OVYLD2_!BT$4,'[1]INTERNAL PARAMETERS-1'!$B$5:$J$44,5,FALSE))*VLOOKUP(OVYLD2_!BT$4,'[1]INTERNAL PARAMETERS-1'!$B$5:$J$44,8,FALSE)*VLOOKUP(OVYLD2_!BT$4,'[1]INTERNAL PARAMETERS-1'!$B$5:$J$44,3,FALSE)</f>
        <v>0</v>
      </c>
      <c r="BU213" s="44">
        <f>OVYLD1_!BU213*VLOOKUP(OVYLD2_!BU$4,'[1]INTERNAL PARAMETERS-1'!$B$5:$J$44,5,FALSE)*VLOOKUP(OVYLD2_!BU$4,'[1]INTERNAL PARAMETERS-1'!$B$5:$J$44,6,FALSE)*VLOOKUP(OVYLD2_!BU$4,'[1]INTERNAL PARAMETERS-1'!$B$5:$J$44,3,FALSE) + OVYLD1_!BU213*(1-VLOOKUP(OVYLD2_!BU$4,'[1]INTERNAL PARAMETERS-1'!$B$5:$J$44,5,FALSE))*VLOOKUP(OVYLD2_!BU$4,'[1]INTERNAL PARAMETERS-1'!$B$5:$J$44,8,FALSE)*VLOOKUP(OVYLD2_!BU$4,'[1]INTERNAL PARAMETERS-1'!$B$5:$J$44,3,FALSE)</f>
        <v>0</v>
      </c>
      <c r="BV213" s="44">
        <f>OVYLD1_!BV213*VLOOKUP(OVYLD2_!BV$4,'[1]INTERNAL PARAMETERS-1'!$B$5:$J$44,5,FALSE)*VLOOKUP(OVYLD2_!BV$4,'[1]INTERNAL PARAMETERS-1'!$B$5:$J$44,6,FALSE)*VLOOKUP(OVYLD2_!BV$4,'[1]INTERNAL PARAMETERS-1'!$B$5:$J$44,3,FALSE) + OVYLD1_!BV213*(1-VLOOKUP(OVYLD2_!BV$4,'[1]INTERNAL PARAMETERS-1'!$B$5:$J$44,5,FALSE))*VLOOKUP(OVYLD2_!BV$4,'[1]INTERNAL PARAMETERS-1'!$B$5:$J$44,8,FALSE)*VLOOKUP(OVYLD2_!BV$4,'[1]INTERNAL PARAMETERS-1'!$B$5:$J$44,3,FALSE)</f>
        <v>0</v>
      </c>
      <c r="BW213" s="44">
        <f>OVYLD1_!BW213*VLOOKUP(OVYLD2_!BW$4,'[1]INTERNAL PARAMETERS-1'!$B$5:$J$44,5,FALSE)*VLOOKUP(OVYLD2_!BW$4,'[1]INTERNAL PARAMETERS-1'!$B$5:$J$44,6,FALSE)*VLOOKUP(OVYLD2_!BW$4,'[1]INTERNAL PARAMETERS-1'!$B$5:$J$44,3,FALSE) + OVYLD1_!BW213*(1-VLOOKUP(OVYLD2_!BW$4,'[1]INTERNAL PARAMETERS-1'!$B$5:$J$44,5,FALSE))*VLOOKUP(OVYLD2_!BW$4,'[1]INTERNAL PARAMETERS-1'!$B$5:$J$44,8,FALSE)*VLOOKUP(OVYLD2_!BW$4,'[1]INTERNAL PARAMETERS-1'!$B$5:$J$44,3,FALSE)</f>
        <v>0</v>
      </c>
      <c r="BX213" s="44">
        <f>OVYLD1_!BX213*VLOOKUP(OVYLD2_!BX$4,'[1]INTERNAL PARAMETERS-1'!$B$5:$J$44,5,FALSE)*VLOOKUP(OVYLD2_!BX$4,'[1]INTERNAL PARAMETERS-1'!$B$5:$J$44,6,FALSE)*VLOOKUP(OVYLD2_!BX$4,'[1]INTERNAL PARAMETERS-1'!$B$5:$J$44,3,FALSE) + OVYLD1_!BX213*(1-VLOOKUP(OVYLD2_!BX$4,'[1]INTERNAL PARAMETERS-1'!$B$5:$J$44,5,FALSE))*VLOOKUP(OVYLD2_!BX$4,'[1]INTERNAL PARAMETERS-1'!$B$5:$J$44,8,FALSE)*VLOOKUP(OVYLD2_!BX$4,'[1]INTERNAL PARAMETERS-1'!$B$5:$J$44,3,FALSE)</f>
        <v>0</v>
      </c>
      <c r="BY213" s="44">
        <f>OVYLD1_!BY213*VLOOKUP(OVYLD2_!BY$4,'[1]INTERNAL PARAMETERS-1'!$B$5:$J$44,5,FALSE)*VLOOKUP(OVYLD2_!BY$4,'[1]INTERNAL PARAMETERS-1'!$B$5:$J$44,6,FALSE)*VLOOKUP(OVYLD2_!BY$4,'[1]INTERNAL PARAMETERS-1'!$B$5:$J$44,3,FALSE) + OVYLD1_!BY213*(1-VLOOKUP(OVYLD2_!BY$4,'[1]INTERNAL PARAMETERS-1'!$B$5:$J$44,5,FALSE))*VLOOKUP(OVYLD2_!BY$4,'[1]INTERNAL PARAMETERS-1'!$B$5:$J$44,8,FALSE)*VLOOKUP(OVYLD2_!BY$4,'[1]INTERNAL PARAMETERS-1'!$B$5:$J$44,3,FALSE)</f>
        <v>0</v>
      </c>
      <c r="BZ213" s="44">
        <f>OVYLD1_!BZ213*VLOOKUP(OVYLD2_!BZ$4,'[1]INTERNAL PARAMETERS-1'!$B$5:$J$44,5,FALSE)*VLOOKUP(OVYLD2_!BZ$4,'[1]INTERNAL PARAMETERS-1'!$B$5:$J$44,6,FALSE)*VLOOKUP(OVYLD2_!BZ$4,'[1]INTERNAL PARAMETERS-1'!$B$5:$J$44,3,FALSE) + OVYLD1_!BZ213*(1-VLOOKUP(OVYLD2_!BZ$4,'[1]INTERNAL PARAMETERS-1'!$B$5:$J$44,5,FALSE))*VLOOKUP(OVYLD2_!BZ$4,'[1]INTERNAL PARAMETERS-1'!$B$5:$J$44,8,FALSE)*VLOOKUP(OVYLD2_!BZ$4,'[1]INTERNAL PARAMETERS-1'!$B$5:$J$44,3,FALSE)</f>
        <v>0</v>
      </c>
      <c r="CA213" s="44">
        <f>OVYLD1_!CA213*VLOOKUP(OVYLD2_!CA$4,'[1]INTERNAL PARAMETERS-1'!$B$5:$J$44,5,FALSE)*VLOOKUP(OVYLD2_!CA$4,'[1]INTERNAL PARAMETERS-1'!$B$5:$J$44,6,FALSE)*VLOOKUP(OVYLD2_!CA$4,'[1]INTERNAL PARAMETERS-1'!$B$5:$J$44,3,FALSE) + OVYLD1_!CA213*(1-VLOOKUP(OVYLD2_!CA$4,'[1]INTERNAL PARAMETERS-1'!$B$5:$J$44,5,FALSE))*VLOOKUP(OVYLD2_!CA$4,'[1]INTERNAL PARAMETERS-1'!$B$5:$J$44,8,FALSE)*VLOOKUP(OVYLD2_!CA$4,'[1]INTERNAL PARAMETERS-1'!$B$5:$J$44,3,FALSE)</f>
        <v>0</v>
      </c>
      <c r="CB213" s="44">
        <f>OVYLD1_!CB213*VLOOKUP(OVYLD2_!CB$4,'[1]INTERNAL PARAMETERS-1'!$B$5:$J$44,5,FALSE)*VLOOKUP(OVYLD2_!CB$4,'[1]INTERNAL PARAMETERS-1'!$B$5:$J$44,6,FALSE)*VLOOKUP(OVYLD2_!CB$4,'[1]INTERNAL PARAMETERS-1'!$B$5:$J$44,3,FALSE) + OVYLD1_!CB213*(1-VLOOKUP(OVYLD2_!CB$4,'[1]INTERNAL PARAMETERS-1'!$B$5:$J$44,5,FALSE))*VLOOKUP(OVYLD2_!CB$4,'[1]INTERNAL PARAMETERS-1'!$B$5:$J$44,8,FALSE)*VLOOKUP(OVYLD2_!CB$4,'[1]INTERNAL PARAMETERS-1'!$B$5:$J$44,3,FALSE)</f>
        <v>0</v>
      </c>
      <c r="CC213" s="44">
        <f>OVYLD1_!CC213*VLOOKUP(OVYLD2_!CC$4,'[1]INTERNAL PARAMETERS-1'!$B$5:$J$44,5,FALSE)*VLOOKUP(OVYLD2_!CC$4,'[1]INTERNAL PARAMETERS-1'!$B$5:$J$44,6,FALSE)*VLOOKUP(OVYLD2_!CC$4,'[1]INTERNAL PARAMETERS-1'!$B$5:$J$44,3,FALSE) + OVYLD1_!CC213*(1-VLOOKUP(OVYLD2_!CC$4,'[1]INTERNAL PARAMETERS-1'!$B$5:$J$44,5,FALSE))*VLOOKUP(OVYLD2_!CC$4,'[1]INTERNAL PARAMETERS-1'!$B$5:$J$44,8,FALSE)*VLOOKUP(OVYLD2_!CC$4,'[1]INTERNAL PARAMETERS-1'!$B$5:$J$44,3,FALSE)</f>
        <v>0</v>
      </c>
      <c r="CD213" s="44">
        <f>OVYLD1_!CD213*VLOOKUP(OVYLD2_!CD$4,'[1]INTERNAL PARAMETERS-1'!$B$5:$J$44,5,FALSE)*VLOOKUP(OVYLD2_!CD$4,'[1]INTERNAL PARAMETERS-1'!$B$5:$J$44,6,FALSE)*VLOOKUP(OVYLD2_!CD$4,'[1]INTERNAL PARAMETERS-1'!$B$5:$J$44,3,FALSE) + OVYLD1_!CD213*(1-VLOOKUP(OVYLD2_!CD$4,'[1]INTERNAL PARAMETERS-1'!$B$5:$J$44,5,FALSE))*VLOOKUP(OVYLD2_!CD$4,'[1]INTERNAL PARAMETERS-1'!$B$5:$J$44,8,FALSE)*VLOOKUP(OVYLD2_!CD$4,'[1]INTERNAL PARAMETERS-1'!$B$5:$J$44,3,FALSE)</f>
        <v>0</v>
      </c>
      <c r="CE213" s="44">
        <f>OVYLD1_!CE213*VLOOKUP(OVYLD2_!CE$4,'[1]INTERNAL PARAMETERS-1'!$B$5:$J$44,5,FALSE)*VLOOKUP(OVYLD2_!CE$4,'[1]INTERNAL PARAMETERS-1'!$B$5:$J$44,6,FALSE)*VLOOKUP(OVYLD2_!CE$4,'[1]INTERNAL PARAMETERS-1'!$B$5:$J$44,3,FALSE) + OVYLD1_!CE213*(1-VLOOKUP(OVYLD2_!CE$4,'[1]INTERNAL PARAMETERS-1'!$B$5:$J$44,5,FALSE))*VLOOKUP(OVYLD2_!CE$4,'[1]INTERNAL PARAMETERS-1'!$B$5:$J$44,8,FALSE)*VLOOKUP(OVYLD2_!CE$4,'[1]INTERNAL PARAMETERS-1'!$B$5:$J$44,3,FALSE)</f>
        <v>0</v>
      </c>
      <c r="CF213" s="44">
        <f>OVYLD1_!CF213*VLOOKUP(OVYLD2_!CF$4,'[1]INTERNAL PARAMETERS-1'!$B$5:$J$44,5,FALSE)*VLOOKUP(OVYLD2_!CF$4,'[1]INTERNAL PARAMETERS-1'!$B$5:$J$44,6,FALSE)*VLOOKUP(OVYLD2_!CF$4,'[1]INTERNAL PARAMETERS-1'!$B$5:$J$44,3,FALSE) + OVYLD1_!CF213*(1-VLOOKUP(OVYLD2_!CF$4,'[1]INTERNAL PARAMETERS-1'!$B$5:$J$44,5,FALSE))*VLOOKUP(OVYLD2_!CF$4,'[1]INTERNAL PARAMETERS-1'!$B$5:$J$44,8,FALSE)*VLOOKUP(OVYLD2_!CF$4,'[1]INTERNAL PARAMETERS-1'!$B$5:$J$44,3,FALSE)</f>
        <v>0</v>
      </c>
      <c r="CG213" s="44">
        <f>OVYLD1_!CG213*VLOOKUP(OVYLD2_!CG$4,'[1]INTERNAL PARAMETERS-1'!$B$5:$J$44,5,FALSE)*VLOOKUP(OVYLD2_!CG$4,'[1]INTERNAL PARAMETERS-1'!$B$5:$J$44,6,FALSE)*VLOOKUP(OVYLD2_!CG$4,'[1]INTERNAL PARAMETERS-1'!$B$5:$J$44,3,FALSE) + OVYLD1_!CG213*(1-VLOOKUP(OVYLD2_!CG$4,'[1]INTERNAL PARAMETERS-1'!$B$5:$J$44,5,FALSE))*VLOOKUP(OVYLD2_!CG$4,'[1]INTERNAL PARAMETERS-1'!$B$5:$J$44,8,FALSE)*VLOOKUP(OVYLD2_!CG$4,'[1]INTERNAL PARAMETERS-1'!$B$5:$J$44,3,FALSE)</f>
        <v>0</v>
      </c>
      <c r="CH213" s="43">
        <f>OVYLD1_!CH213*VLOOKUP(OVYLD2_!CH$4,'[1]INTERNAL PARAMETERS-1'!$B$5:$J$44,5,FALSE)*VLOOKUP(OVYLD2_!CH$4,'[1]INTERNAL PARAMETERS-1'!$B$5:$J$44,6,FALSE)*VLOOKUP(OVYLD2_!CH$4,'[1]INTERNAL PARAMETERS-1'!$B$5:$J$44,3,FALSE) + OVYLD1_!CH213*(1-VLOOKUP(OVYLD2_!CH$4,'[1]INTERNAL PARAMETERS-1'!$B$5:$J$44,5,FALSE))*VLOOKUP(OVYLD2_!CH$4,'[1]INTERNAL PARAMETERS-1'!$B$5:$J$44,8,FALSE)*VLOOKUP(OVYLD2_!CH$4,'[1]INTERNAL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5">
      <c r="B214" s="58" t="s">
        <v>7</v>
      </c>
      <c r="C214" s="57" t="s">
        <v>63</v>
      </c>
      <c r="D214" s="57" t="s">
        <v>69</v>
      </c>
      <c r="E214" s="128">
        <f>OVERALL2021!AI214</f>
        <v>0</v>
      </c>
      <c r="F214" s="56">
        <f>'[1]INTERNAL PARAMETERS-1'!M16</f>
        <v>30.094999999999999</v>
      </c>
      <c r="G214" s="45">
        <f>OVYLD1_!G214*VLOOKUP(OVYLD2_!G$4,'[1]INTERNAL PARAMETERS-1'!$B$5:$J$44,5,FALSE)*VLOOKUP(OVYLD2_!G$4,'[1]INTERNAL PARAMETERS-1'!$B$5:$J$44,7,FALSE)*OVYLD2_!$F214 + OVYLD1_!G214*(1-VLOOKUP(OVYLD2_!G$4,'[1]INTERNAL PARAMETERS-1'!$B$5:$J$44,5,FALSE))*VLOOKUP(OVYLD2_!G$4,'[1]INTERNAL PARAMETERS-1'!$B$5:$J$44,9,FALSE)*OVYLD2_!$F214</f>
        <v>0</v>
      </c>
      <c r="H214" s="44">
        <f>OVYLD1_!H214*VLOOKUP(OVYLD2_!H$4,'[1]INTERNAL PARAMETERS-1'!$B$5:$J$44,5,FALSE)*VLOOKUP(OVYLD2_!H$4,'[1]INTERNAL PARAMETERS-1'!$B$5:$J$44,7,FALSE)*OVYLD2_!$F214 + OVYLD1_!H214*(1-VLOOKUP(OVYLD2_!H$4,'[1]INTERNAL PARAMETERS-1'!$B$5:$J$44,5,FALSE))*VLOOKUP(OVYLD2_!H$4,'[1]INTERNAL PARAMETERS-1'!$B$5:$J$44,9,FALSE)*OVYLD2_!$F214</f>
        <v>0</v>
      </c>
      <c r="I214" s="44">
        <f>OVYLD1_!I214*VLOOKUP(OVYLD2_!I$4,'[1]INTERNAL PARAMETERS-1'!$B$5:$J$44,5,FALSE)*VLOOKUP(OVYLD2_!I$4,'[1]INTERNAL PARAMETERS-1'!$B$5:$J$44,7,FALSE)*OVYLD2_!$F214 + OVYLD1_!I214*(1-VLOOKUP(OVYLD2_!I$4,'[1]INTERNAL PARAMETERS-1'!$B$5:$J$44,5,FALSE))*VLOOKUP(OVYLD2_!I$4,'[1]INTERNAL PARAMETERS-1'!$B$5:$J$44,9,FALSE)*OVYLD2_!$F214</f>
        <v>0</v>
      </c>
      <c r="J214" s="44">
        <f>OVYLD1_!J214*VLOOKUP(OVYLD2_!J$4,'[1]INTERNAL PARAMETERS-1'!$B$5:$J$44,5,FALSE)*VLOOKUP(OVYLD2_!J$4,'[1]INTERNAL PARAMETERS-1'!$B$5:$J$44,7,FALSE)*OVYLD2_!$F214 + OVYLD1_!J214*(1-VLOOKUP(OVYLD2_!J$4,'[1]INTERNAL PARAMETERS-1'!$B$5:$J$44,5,FALSE))*VLOOKUP(OVYLD2_!J$4,'[1]INTERNAL PARAMETERS-1'!$B$5:$J$44,9,FALSE)*OVYLD2_!$F214</f>
        <v>0</v>
      </c>
      <c r="K214" s="44">
        <f>OVYLD1_!K214*VLOOKUP(OVYLD2_!K$4,'[1]INTERNAL PARAMETERS-1'!$B$5:$J$44,5,FALSE)*VLOOKUP(OVYLD2_!K$4,'[1]INTERNAL PARAMETERS-1'!$B$5:$J$44,7,FALSE)*OVYLD2_!$F214 + OVYLD1_!K214*(1-VLOOKUP(OVYLD2_!K$4,'[1]INTERNAL PARAMETERS-1'!$B$5:$J$44,5,FALSE))*VLOOKUP(OVYLD2_!K$4,'[1]INTERNAL PARAMETERS-1'!$B$5:$J$44,9,FALSE)*OVYLD2_!$F214</f>
        <v>0</v>
      </c>
      <c r="L214" s="44">
        <f>OVYLD1_!L214*VLOOKUP(OVYLD2_!L$4,'[1]INTERNAL PARAMETERS-1'!$B$5:$J$44,5,FALSE)*VLOOKUP(OVYLD2_!L$4,'[1]INTERNAL PARAMETERS-1'!$B$5:$J$44,7,FALSE)*OVYLD2_!$F214 + OVYLD1_!L214*(1-VLOOKUP(OVYLD2_!L$4,'[1]INTERNAL PARAMETERS-1'!$B$5:$J$44,5,FALSE))*VLOOKUP(OVYLD2_!L$4,'[1]INTERNAL PARAMETERS-1'!$B$5:$J$44,9,FALSE)*OVYLD2_!$F214</f>
        <v>0</v>
      </c>
      <c r="M214" s="44">
        <f>OVYLD1_!M214*VLOOKUP(OVYLD2_!M$4,'[1]INTERNAL PARAMETERS-1'!$B$5:$J$44,5,FALSE)*VLOOKUP(OVYLD2_!M$4,'[1]INTERNAL PARAMETERS-1'!$B$5:$J$44,7,FALSE)*OVYLD2_!$F214 + OVYLD1_!M214*(1-VLOOKUP(OVYLD2_!M$4,'[1]INTERNAL PARAMETERS-1'!$B$5:$J$44,5,FALSE))*VLOOKUP(OVYLD2_!M$4,'[1]INTERNAL PARAMETERS-1'!$B$5:$J$44,9,FALSE)*OVYLD2_!$F214</f>
        <v>0</v>
      </c>
      <c r="N214" s="44">
        <f>OVYLD1_!N214*VLOOKUP(OVYLD2_!N$4,'[1]INTERNAL PARAMETERS-1'!$B$5:$J$44,5,FALSE)*VLOOKUP(OVYLD2_!N$4,'[1]INTERNAL PARAMETERS-1'!$B$5:$J$44,7,FALSE)*OVYLD2_!$F214 + OVYLD1_!N214*(1-VLOOKUP(OVYLD2_!N$4,'[1]INTERNAL PARAMETERS-1'!$B$5:$J$44,5,FALSE))*VLOOKUP(OVYLD2_!N$4,'[1]INTERNAL PARAMETERS-1'!$B$5:$J$44,9,FALSE)*OVYLD2_!$F214</f>
        <v>0</v>
      </c>
      <c r="O214" s="44">
        <f>OVYLD1_!O214*VLOOKUP(OVYLD2_!O$4,'[1]INTERNAL PARAMETERS-1'!$B$5:$J$44,5,FALSE)*VLOOKUP(OVYLD2_!O$4,'[1]INTERNAL PARAMETERS-1'!$B$5:$J$44,7,FALSE)*OVYLD2_!$F214 + OVYLD1_!O214*(1-VLOOKUP(OVYLD2_!O$4,'[1]INTERNAL PARAMETERS-1'!$B$5:$J$44,5,FALSE))*VLOOKUP(OVYLD2_!O$4,'[1]INTERNAL PARAMETERS-1'!$B$5:$J$44,9,FALSE)*OVYLD2_!$F214</f>
        <v>0</v>
      </c>
      <c r="P214" s="44">
        <f>OVYLD1_!P214*VLOOKUP(OVYLD2_!P$4,'[1]INTERNAL PARAMETERS-1'!$B$5:$J$44,5,FALSE)*VLOOKUP(OVYLD2_!P$4,'[1]INTERNAL PARAMETERS-1'!$B$5:$J$44,7,FALSE)*OVYLD2_!$F214 + OVYLD1_!P214*(1-VLOOKUP(OVYLD2_!P$4,'[1]INTERNAL PARAMETERS-1'!$B$5:$J$44,5,FALSE))*VLOOKUP(OVYLD2_!P$4,'[1]INTERNAL PARAMETERS-1'!$B$5:$J$44,9,FALSE)*OVYLD2_!$F214</f>
        <v>0</v>
      </c>
      <c r="Q214" s="44">
        <f>OVYLD1_!Q214*VLOOKUP(OVYLD2_!Q$4,'[1]INTERNAL PARAMETERS-1'!$B$5:$J$44,5,FALSE)*VLOOKUP(OVYLD2_!Q$4,'[1]INTERNAL PARAMETERS-1'!$B$5:$J$44,7,FALSE)*OVYLD2_!$F214 + OVYLD1_!Q214*(1-VLOOKUP(OVYLD2_!Q$4,'[1]INTERNAL PARAMETERS-1'!$B$5:$J$44,5,FALSE))*VLOOKUP(OVYLD2_!Q$4,'[1]INTERNAL PARAMETERS-1'!$B$5:$J$44,9,FALSE)*OVYLD2_!$F214</f>
        <v>0</v>
      </c>
      <c r="R214" s="44">
        <f>OVYLD1_!R214*VLOOKUP(OVYLD2_!R$4,'[1]INTERNAL PARAMETERS-1'!$B$5:$J$44,5,FALSE)*VLOOKUP(OVYLD2_!R$4,'[1]INTERNAL PARAMETERS-1'!$B$5:$J$44,7,FALSE)*OVYLD2_!$F214 + OVYLD1_!R214*(1-VLOOKUP(OVYLD2_!R$4,'[1]INTERNAL PARAMETERS-1'!$B$5:$J$44,5,FALSE))*VLOOKUP(OVYLD2_!R$4,'[1]INTERNAL PARAMETERS-1'!$B$5:$J$44,9,FALSE)*OVYLD2_!$F214</f>
        <v>0</v>
      </c>
      <c r="S214" s="44">
        <f>OVYLD1_!S214*VLOOKUP(OVYLD2_!S$4,'[1]INTERNAL PARAMETERS-1'!$B$5:$J$44,5,FALSE)*VLOOKUP(OVYLD2_!S$4,'[1]INTERNAL PARAMETERS-1'!$B$5:$J$44,7,FALSE)*OVYLD2_!$F214 + OVYLD1_!S214*(1-VLOOKUP(OVYLD2_!S$4,'[1]INTERNAL PARAMETERS-1'!$B$5:$J$44,5,FALSE))*VLOOKUP(OVYLD2_!S$4,'[1]INTERNAL PARAMETERS-1'!$B$5:$J$44,9,FALSE)*OVYLD2_!$F214</f>
        <v>0</v>
      </c>
      <c r="T214" s="44">
        <f>OVYLD1_!T214*VLOOKUP(OVYLD2_!T$4,'[1]INTERNAL PARAMETERS-1'!$B$5:$J$44,5,FALSE)*VLOOKUP(OVYLD2_!T$4,'[1]INTERNAL PARAMETERS-1'!$B$5:$J$44,7,FALSE)*OVYLD2_!$F214 + OVYLD1_!T214*(1-VLOOKUP(OVYLD2_!T$4,'[1]INTERNAL PARAMETERS-1'!$B$5:$J$44,5,FALSE))*VLOOKUP(OVYLD2_!T$4,'[1]INTERNAL PARAMETERS-1'!$B$5:$J$44,9,FALSE)*OVYLD2_!$F214</f>
        <v>0</v>
      </c>
      <c r="U214" s="44">
        <f>OVYLD1_!U214*VLOOKUP(OVYLD2_!U$4,'[1]INTERNAL PARAMETERS-1'!$B$5:$J$44,5,FALSE)*VLOOKUP(OVYLD2_!U$4,'[1]INTERNAL PARAMETERS-1'!$B$5:$J$44,7,FALSE)*OVYLD2_!$F214 + OVYLD1_!U214*(1-VLOOKUP(OVYLD2_!U$4,'[1]INTERNAL PARAMETERS-1'!$B$5:$J$44,5,FALSE))*VLOOKUP(OVYLD2_!U$4,'[1]INTERNAL PARAMETERS-1'!$B$5:$J$44,9,FALSE)*OVYLD2_!$F214</f>
        <v>0</v>
      </c>
      <c r="V214" s="44">
        <f>OVYLD1_!V214*VLOOKUP(OVYLD2_!V$4,'[1]INTERNAL PARAMETERS-1'!$B$5:$J$44,5,FALSE)*VLOOKUP(OVYLD2_!V$4,'[1]INTERNAL PARAMETERS-1'!$B$5:$J$44,7,FALSE)*OVYLD2_!$F214 + OVYLD1_!V214*(1-VLOOKUP(OVYLD2_!V$4,'[1]INTERNAL PARAMETERS-1'!$B$5:$J$44,5,FALSE))*VLOOKUP(OVYLD2_!V$4,'[1]INTERNAL PARAMETERS-1'!$B$5:$J$44,9,FALSE)*OVYLD2_!$F214</f>
        <v>0</v>
      </c>
      <c r="W214" s="44">
        <f>OVYLD1_!W214*VLOOKUP(OVYLD2_!W$4,'[1]INTERNAL PARAMETERS-1'!$B$5:$J$44,5,FALSE)*VLOOKUP(OVYLD2_!W$4,'[1]INTERNAL PARAMETERS-1'!$B$5:$J$44,7,FALSE)*OVYLD2_!$F214 + OVYLD1_!W214*(1-VLOOKUP(OVYLD2_!W$4,'[1]INTERNAL PARAMETERS-1'!$B$5:$J$44,5,FALSE))*VLOOKUP(OVYLD2_!W$4,'[1]INTERNAL PARAMETERS-1'!$B$5:$J$44,9,FALSE)*OVYLD2_!$F214</f>
        <v>0</v>
      </c>
      <c r="X214" s="44">
        <f>OVYLD1_!X214*VLOOKUP(OVYLD2_!X$4,'[1]INTERNAL PARAMETERS-1'!$B$5:$J$44,5,FALSE)*VLOOKUP(OVYLD2_!X$4,'[1]INTERNAL PARAMETERS-1'!$B$5:$J$44,7,FALSE)*OVYLD2_!$F214 + OVYLD1_!X214*(1-VLOOKUP(OVYLD2_!X$4,'[1]INTERNAL PARAMETERS-1'!$B$5:$J$44,5,FALSE))*VLOOKUP(OVYLD2_!X$4,'[1]INTERNAL PARAMETERS-1'!$B$5:$J$44,9,FALSE)*OVYLD2_!$F214</f>
        <v>0</v>
      </c>
      <c r="Y214" s="44">
        <f>OVYLD1_!Y214*VLOOKUP(OVYLD2_!Y$4,'[1]INTERNAL PARAMETERS-1'!$B$5:$J$44,5,FALSE)*VLOOKUP(OVYLD2_!Y$4,'[1]INTERNAL PARAMETERS-1'!$B$5:$J$44,7,FALSE)*OVYLD2_!$F214 + OVYLD1_!Y214*(1-VLOOKUP(OVYLD2_!Y$4,'[1]INTERNAL PARAMETERS-1'!$B$5:$J$44,5,FALSE))*VLOOKUP(OVYLD2_!Y$4,'[1]INTERNAL PARAMETERS-1'!$B$5:$J$44,9,FALSE)*OVYLD2_!$F214</f>
        <v>0</v>
      </c>
      <c r="Z214" s="44">
        <f>OVYLD1_!Z214*VLOOKUP(OVYLD2_!Z$4,'[1]INTERNAL PARAMETERS-1'!$B$5:$J$44,5,FALSE)*VLOOKUP(OVYLD2_!Z$4,'[1]INTERNAL PARAMETERS-1'!$B$5:$J$44,7,FALSE)*OVYLD2_!$F214 + OVYLD1_!Z214*(1-VLOOKUP(OVYLD2_!Z$4,'[1]INTERNAL PARAMETERS-1'!$B$5:$J$44,5,FALSE))*VLOOKUP(OVYLD2_!Z$4,'[1]INTERNAL PARAMETERS-1'!$B$5:$J$44,9,FALSE)*OVYLD2_!$F214</f>
        <v>0</v>
      </c>
      <c r="AA214" s="44">
        <f>OVYLD1_!AA214*VLOOKUP(OVYLD2_!AA$4,'[1]INTERNAL PARAMETERS-1'!$B$5:$J$44,5,FALSE)*VLOOKUP(OVYLD2_!AA$4,'[1]INTERNAL PARAMETERS-1'!$B$5:$J$44,7,FALSE)*OVYLD2_!$F214 + OVYLD1_!AA214*(1-VLOOKUP(OVYLD2_!AA$4,'[1]INTERNAL PARAMETERS-1'!$B$5:$J$44,5,FALSE))*VLOOKUP(OVYLD2_!AA$4,'[1]INTERNAL PARAMETERS-1'!$B$5:$J$44,9,FALSE)*OVYLD2_!$F214</f>
        <v>0</v>
      </c>
      <c r="AB214" s="44">
        <f>OVYLD1_!AB214*VLOOKUP(OVYLD2_!AB$4,'[1]INTERNAL PARAMETERS-1'!$B$5:$J$44,5,FALSE)*VLOOKUP(OVYLD2_!AB$4,'[1]INTERNAL PARAMETERS-1'!$B$5:$J$44,7,FALSE)*OVYLD2_!$F214 + OVYLD1_!AB214*(1-VLOOKUP(OVYLD2_!AB$4,'[1]INTERNAL PARAMETERS-1'!$B$5:$J$44,5,FALSE))*VLOOKUP(OVYLD2_!AB$4,'[1]INTERNAL PARAMETERS-1'!$B$5:$J$44,9,FALSE)*OVYLD2_!$F214</f>
        <v>0</v>
      </c>
      <c r="AC214" s="44">
        <f>OVYLD1_!AC214*VLOOKUP(OVYLD2_!AC$4,'[1]INTERNAL PARAMETERS-1'!$B$5:$J$44,5,FALSE)*VLOOKUP(OVYLD2_!AC$4,'[1]INTERNAL PARAMETERS-1'!$B$5:$J$44,7,FALSE)*OVYLD2_!$F214 + OVYLD1_!AC214*(1-VLOOKUP(OVYLD2_!AC$4,'[1]INTERNAL PARAMETERS-1'!$B$5:$J$44,5,FALSE))*VLOOKUP(OVYLD2_!AC$4,'[1]INTERNAL PARAMETERS-1'!$B$5:$J$44,9,FALSE)*OVYLD2_!$F214</f>
        <v>0</v>
      </c>
      <c r="AD214" s="44">
        <f>OVYLD1_!AD214*VLOOKUP(OVYLD2_!AD$4,'[1]INTERNAL PARAMETERS-1'!$B$5:$J$44,5,FALSE)*VLOOKUP(OVYLD2_!AD$4,'[1]INTERNAL PARAMETERS-1'!$B$5:$J$44,7,FALSE)*OVYLD2_!$F214 + OVYLD1_!AD214*(1-VLOOKUP(OVYLD2_!AD$4,'[1]INTERNAL PARAMETERS-1'!$B$5:$J$44,5,FALSE))*VLOOKUP(OVYLD2_!AD$4,'[1]INTERNAL PARAMETERS-1'!$B$5:$J$44,9,FALSE)*OVYLD2_!$F214</f>
        <v>0</v>
      </c>
      <c r="AE214" s="44">
        <f>OVYLD1_!AE214*VLOOKUP(OVYLD2_!AE$4,'[1]INTERNAL PARAMETERS-1'!$B$5:$J$44,5,FALSE)*VLOOKUP(OVYLD2_!AE$4,'[1]INTERNAL PARAMETERS-1'!$B$5:$J$44,7,FALSE)*OVYLD2_!$F214 + OVYLD1_!AE214*(1-VLOOKUP(OVYLD2_!AE$4,'[1]INTERNAL PARAMETERS-1'!$B$5:$J$44,5,FALSE))*VLOOKUP(OVYLD2_!AE$4,'[1]INTERNAL PARAMETERS-1'!$B$5:$J$44,9,FALSE)*OVYLD2_!$F214</f>
        <v>0</v>
      </c>
      <c r="AF214" s="44">
        <f>OVYLD1_!AF214*VLOOKUP(OVYLD2_!AF$4,'[1]INTERNAL PARAMETERS-1'!$B$5:$J$44,5,FALSE)*VLOOKUP(OVYLD2_!AF$4,'[1]INTERNAL PARAMETERS-1'!$B$5:$J$44,7,FALSE)*OVYLD2_!$F214 + OVYLD1_!AF214*(1-VLOOKUP(OVYLD2_!AF$4,'[1]INTERNAL PARAMETERS-1'!$B$5:$J$44,5,FALSE))*VLOOKUP(OVYLD2_!AF$4,'[1]INTERNAL PARAMETERS-1'!$B$5:$J$44,9,FALSE)*OVYLD2_!$F214</f>
        <v>0</v>
      </c>
      <c r="AG214" s="44">
        <f>OVYLD1_!AG214*VLOOKUP(OVYLD2_!AG$4,'[1]INTERNAL PARAMETERS-1'!$B$5:$J$44,5,FALSE)*VLOOKUP(OVYLD2_!AG$4,'[1]INTERNAL PARAMETERS-1'!$B$5:$J$44,7,FALSE)*OVYLD2_!$F214 + OVYLD1_!AG214*(1-VLOOKUP(OVYLD2_!AG$4,'[1]INTERNAL PARAMETERS-1'!$B$5:$J$44,5,FALSE))*VLOOKUP(OVYLD2_!AG$4,'[1]INTERNAL PARAMETERS-1'!$B$5:$J$44,9,FALSE)*OVYLD2_!$F214</f>
        <v>0</v>
      </c>
      <c r="AH214" s="44">
        <f>OVYLD1_!AH214*VLOOKUP(OVYLD2_!AH$4,'[1]INTERNAL PARAMETERS-1'!$B$5:$J$44,5,FALSE)*VLOOKUP(OVYLD2_!AH$4,'[1]INTERNAL PARAMETERS-1'!$B$5:$J$44,7,FALSE)*OVYLD2_!$F214 + OVYLD1_!AH214*(1-VLOOKUP(OVYLD2_!AH$4,'[1]INTERNAL PARAMETERS-1'!$B$5:$J$44,5,FALSE))*VLOOKUP(OVYLD2_!AH$4,'[1]INTERNAL PARAMETERS-1'!$B$5:$J$44,9,FALSE)*OVYLD2_!$F214</f>
        <v>0</v>
      </c>
      <c r="AI214" s="44">
        <f>OVYLD1_!AI214*VLOOKUP(OVYLD2_!AI$4,'[1]INTERNAL PARAMETERS-1'!$B$5:$J$44,5,FALSE)*VLOOKUP(OVYLD2_!AI$4,'[1]INTERNAL PARAMETERS-1'!$B$5:$J$44,7,FALSE)*OVYLD2_!$F214 + OVYLD1_!AI214*(1-VLOOKUP(OVYLD2_!AI$4,'[1]INTERNAL PARAMETERS-1'!$B$5:$J$44,5,FALSE))*VLOOKUP(OVYLD2_!AI$4,'[1]INTERNAL PARAMETERS-1'!$B$5:$J$44,9,FALSE)*OVYLD2_!$F214</f>
        <v>0</v>
      </c>
      <c r="AJ214" s="44">
        <f>OVYLD1_!AJ214*VLOOKUP(OVYLD2_!AJ$4,'[1]INTERNAL PARAMETERS-1'!$B$5:$J$44,5,FALSE)*VLOOKUP(OVYLD2_!AJ$4,'[1]INTERNAL PARAMETERS-1'!$B$5:$J$44,7,FALSE)*OVYLD2_!$F214 + OVYLD1_!AJ214*(1-VLOOKUP(OVYLD2_!AJ$4,'[1]INTERNAL PARAMETERS-1'!$B$5:$J$44,5,FALSE))*VLOOKUP(OVYLD2_!AJ$4,'[1]INTERNAL PARAMETERS-1'!$B$5:$J$44,9,FALSE)*OVYLD2_!$F214</f>
        <v>0</v>
      </c>
      <c r="AK214" s="44">
        <f>OVYLD1_!AK214*VLOOKUP(OVYLD2_!AK$4,'[1]INTERNAL PARAMETERS-1'!$B$5:$J$44,5,FALSE)*VLOOKUP(OVYLD2_!AK$4,'[1]INTERNAL PARAMETERS-1'!$B$5:$J$44,7,FALSE)*OVYLD2_!$F214 + OVYLD1_!AK214*(1-VLOOKUP(OVYLD2_!AK$4,'[1]INTERNAL PARAMETERS-1'!$B$5:$J$44,5,FALSE))*VLOOKUP(OVYLD2_!AK$4,'[1]INTERNAL PARAMETERS-1'!$B$5:$J$44,9,FALSE)*OVYLD2_!$F214</f>
        <v>0</v>
      </c>
      <c r="AL214" s="44">
        <f>OVYLD1_!AL214*VLOOKUP(OVYLD2_!AL$4,'[1]INTERNAL PARAMETERS-1'!$B$5:$J$44,5,FALSE)*VLOOKUP(OVYLD2_!AL$4,'[1]INTERNAL PARAMETERS-1'!$B$5:$J$44,7,FALSE)*OVYLD2_!$F214 + OVYLD1_!AL214*(1-VLOOKUP(OVYLD2_!AL$4,'[1]INTERNAL PARAMETERS-1'!$B$5:$J$44,5,FALSE))*VLOOKUP(OVYLD2_!AL$4,'[1]INTERNAL PARAMETERS-1'!$B$5:$J$44,9,FALSE)*OVYLD2_!$F214</f>
        <v>0</v>
      </c>
      <c r="AM214" s="44">
        <f>OVYLD1_!AM214*VLOOKUP(OVYLD2_!AM$4,'[1]INTERNAL PARAMETERS-1'!$B$5:$J$44,5,FALSE)*VLOOKUP(OVYLD2_!AM$4,'[1]INTERNAL PARAMETERS-1'!$B$5:$J$44,7,FALSE)*OVYLD2_!$F214 + OVYLD1_!AM214*(1-VLOOKUP(OVYLD2_!AM$4,'[1]INTERNAL PARAMETERS-1'!$B$5:$J$44,5,FALSE))*VLOOKUP(OVYLD2_!AM$4,'[1]INTERNAL PARAMETERS-1'!$B$5:$J$44,9,FALSE)*OVYLD2_!$F214</f>
        <v>0</v>
      </c>
      <c r="AN214" s="44">
        <f>OVYLD1_!AN214*VLOOKUP(OVYLD2_!AN$4,'[1]INTERNAL PARAMETERS-1'!$B$5:$J$44,5,FALSE)*VLOOKUP(OVYLD2_!AN$4,'[1]INTERNAL PARAMETERS-1'!$B$5:$J$44,7,FALSE)*OVYLD2_!$F214 + OVYLD1_!AN214*(1-VLOOKUP(OVYLD2_!AN$4,'[1]INTERNAL PARAMETERS-1'!$B$5:$J$44,5,FALSE))*VLOOKUP(OVYLD2_!AN$4,'[1]INTERNAL PARAMETERS-1'!$B$5:$J$44,9,FALSE)*OVYLD2_!$F214</f>
        <v>0</v>
      </c>
      <c r="AO214" s="44">
        <f>OVYLD1_!AO214*VLOOKUP(OVYLD2_!AO$4,'[1]INTERNAL PARAMETERS-1'!$B$5:$J$44,5,FALSE)*VLOOKUP(OVYLD2_!AO$4,'[1]INTERNAL PARAMETERS-1'!$B$5:$J$44,7,FALSE)*OVYLD2_!$F214 + OVYLD1_!AO214*(1-VLOOKUP(OVYLD2_!AO$4,'[1]INTERNAL PARAMETERS-1'!$B$5:$J$44,5,FALSE))*VLOOKUP(OVYLD2_!AO$4,'[1]INTERNAL PARAMETERS-1'!$B$5:$J$44,9,FALSE)*OVYLD2_!$F214</f>
        <v>0</v>
      </c>
      <c r="AP214" s="44">
        <f>OVYLD1_!AP214*VLOOKUP(OVYLD2_!AP$4,'[1]INTERNAL PARAMETERS-1'!$B$5:$J$44,5,FALSE)*VLOOKUP(OVYLD2_!AP$4,'[1]INTERNAL PARAMETERS-1'!$B$5:$J$44,7,FALSE)*OVYLD2_!$F214 + OVYLD1_!AP214*(1-VLOOKUP(OVYLD2_!AP$4,'[1]INTERNAL PARAMETERS-1'!$B$5:$J$44,5,FALSE))*VLOOKUP(OVYLD2_!AP$4,'[1]INTERNAL PARAMETERS-1'!$B$5:$J$44,9,FALSE)*OVYLD2_!$F214</f>
        <v>0</v>
      </c>
      <c r="AQ214" s="44">
        <f>OVYLD1_!AQ214*VLOOKUP(OVYLD2_!AQ$4,'[1]INTERNAL PARAMETERS-1'!$B$5:$J$44,5,FALSE)*VLOOKUP(OVYLD2_!AQ$4,'[1]INTERNAL PARAMETERS-1'!$B$5:$J$44,7,FALSE)*OVYLD2_!$F214 + OVYLD1_!AQ214*(1-VLOOKUP(OVYLD2_!AQ$4,'[1]INTERNAL PARAMETERS-1'!$B$5:$J$44,5,FALSE))*VLOOKUP(OVYLD2_!AQ$4,'[1]INTERNAL PARAMETERS-1'!$B$5:$J$44,9,FALSE)*OVYLD2_!$F214</f>
        <v>0</v>
      </c>
      <c r="AR214" s="44">
        <f>OVYLD1_!AR214*VLOOKUP(OVYLD2_!AR$4,'[1]INTERNAL PARAMETERS-1'!$B$5:$J$44,5,FALSE)*VLOOKUP(OVYLD2_!AR$4,'[1]INTERNAL PARAMETERS-1'!$B$5:$J$44,7,FALSE)*OVYLD2_!$F214 + OVYLD1_!AR214*(1-VLOOKUP(OVYLD2_!AR$4,'[1]INTERNAL PARAMETERS-1'!$B$5:$J$44,5,FALSE))*VLOOKUP(OVYLD2_!AR$4,'[1]INTERNAL PARAMETERS-1'!$B$5:$J$44,9,FALSE)*OVYLD2_!$F214</f>
        <v>0</v>
      </c>
      <c r="AS214" s="44">
        <f>OVYLD1_!AS214*VLOOKUP(OVYLD2_!AS$4,'[1]INTERNAL PARAMETERS-1'!$B$5:$J$44,5,FALSE)*VLOOKUP(OVYLD2_!AS$4,'[1]INTERNAL PARAMETERS-1'!$B$5:$J$44,7,FALSE)*OVYLD2_!$F214 + OVYLD1_!AS214*(1-VLOOKUP(OVYLD2_!AS$4,'[1]INTERNAL PARAMETERS-1'!$B$5:$J$44,5,FALSE))*VLOOKUP(OVYLD2_!AS$4,'[1]INTERNAL PARAMETERS-1'!$B$5:$J$44,9,FALSE)*OVYLD2_!$F214</f>
        <v>0</v>
      </c>
      <c r="AT214" s="43">
        <f>OVYLD1_!AT214*VLOOKUP(OVYLD2_!AT$4,'[1]INTERNAL PARAMETERS-1'!$B$5:$J$44,5,FALSE)*VLOOKUP(OVYLD2_!AT$4,'[1]INTERNAL PARAMETERS-1'!$B$5:$J$44,7,FALSE)*OVYLD2_!$F214 + OVYLD1_!AT214*(1-VLOOKUP(OVYLD2_!AT$4,'[1]INTERNAL PARAMETERS-1'!$B$5:$J$44,5,FALSE))*VLOOKUP(OVYLD2_!AT$4,'[1]INTERNAL PARAMETERS-1'!$B$5:$J$44,9,FALSE)*OVYLD2_!$F214</f>
        <v>0</v>
      </c>
      <c r="AU214" s="45">
        <f>OVYLD1_!AU214*VLOOKUP(OVYLD2_!AU$4,'[1]INTERNAL PARAMETERS-1'!$B$5:$J$44,5,FALSE)*VLOOKUP(OVYLD2_!AU$4,'[1]INTERNAL PARAMETERS-1'!$B$5:$J$44,6,FALSE)*VLOOKUP(OVYLD2_!AU$4,'[1]INTERNAL PARAMETERS-1'!$B$5:$J$44,3,FALSE) + OVYLD1_!AU214*(1-VLOOKUP(OVYLD2_!AU$4,'[1]INTERNAL PARAMETERS-1'!$B$5:$J$44,5,FALSE))*VLOOKUP(OVYLD2_!AU$4,'[1]INTERNAL PARAMETERS-1'!$B$5:$J$44,8,FALSE)*VLOOKUP(OVYLD2_!AU$4,'[1]INTERNAL PARAMETERS-1'!$B$5:$J$44,3,FALSE)</f>
        <v>0</v>
      </c>
      <c r="AV214" s="44">
        <f>OVYLD1_!AV214*VLOOKUP(OVYLD2_!AV$4,'[1]INTERNAL PARAMETERS-1'!$B$5:$J$44,5,FALSE)*VLOOKUP(OVYLD2_!AV$4,'[1]INTERNAL PARAMETERS-1'!$B$5:$J$44,6,FALSE)*VLOOKUP(OVYLD2_!AV$4,'[1]INTERNAL PARAMETERS-1'!$B$5:$J$44,3,FALSE) + OVYLD1_!AV214*(1-VLOOKUP(OVYLD2_!AV$4,'[1]INTERNAL PARAMETERS-1'!$B$5:$J$44,5,FALSE))*VLOOKUP(OVYLD2_!AV$4,'[1]INTERNAL PARAMETERS-1'!$B$5:$J$44,8,FALSE)*VLOOKUP(OVYLD2_!AV$4,'[1]INTERNAL PARAMETERS-1'!$B$5:$J$44,3,FALSE)</f>
        <v>0</v>
      </c>
      <c r="AW214" s="44">
        <f>OVYLD1_!AW214*VLOOKUP(OVYLD2_!AW$4,'[1]INTERNAL PARAMETERS-1'!$B$5:$J$44,5,FALSE)*VLOOKUP(OVYLD2_!AW$4,'[1]INTERNAL PARAMETERS-1'!$B$5:$J$44,6,FALSE)*VLOOKUP(OVYLD2_!AW$4,'[1]INTERNAL PARAMETERS-1'!$B$5:$J$44,3,FALSE) + OVYLD1_!AW214*(1-VLOOKUP(OVYLD2_!AW$4,'[1]INTERNAL PARAMETERS-1'!$B$5:$J$44,5,FALSE))*VLOOKUP(OVYLD2_!AW$4,'[1]INTERNAL PARAMETERS-1'!$B$5:$J$44,8,FALSE)*VLOOKUP(OVYLD2_!AW$4,'[1]INTERNAL PARAMETERS-1'!$B$5:$J$44,3,FALSE)</f>
        <v>0</v>
      </c>
      <c r="AX214" s="44">
        <f>OVYLD1_!AX214*VLOOKUP(OVYLD2_!AX$4,'[1]INTERNAL PARAMETERS-1'!$B$5:$J$44,5,FALSE)*VLOOKUP(OVYLD2_!AX$4,'[1]INTERNAL PARAMETERS-1'!$B$5:$J$44,6,FALSE)*VLOOKUP(OVYLD2_!AX$4,'[1]INTERNAL PARAMETERS-1'!$B$5:$J$44,3,FALSE) + OVYLD1_!AX214*(1-VLOOKUP(OVYLD2_!AX$4,'[1]INTERNAL PARAMETERS-1'!$B$5:$J$44,5,FALSE))*VLOOKUP(OVYLD2_!AX$4,'[1]INTERNAL PARAMETERS-1'!$B$5:$J$44,8,FALSE)*VLOOKUP(OVYLD2_!AX$4,'[1]INTERNAL PARAMETERS-1'!$B$5:$J$44,3,FALSE)</f>
        <v>0</v>
      </c>
      <c r="AY214" s="44">
        <f>OVYLD1_!AY214*VLOOKUP(OVYLD2_!AY$4,'[1]INTERNAL PARAMETERS-1'!$B$5:$J$44,5,FALSE)*VLOOKUP(OVYLD2_!AY$4,'[1]INTERNAL PARAMETERS-1'!$B$5:$J$44,6,FALSE)*VLOOKUP(OVYLD2_!AY$4,'[1]INTERNAL PARAMETERS-1'!$B$5:$J$44,3,FALSE) + OVYLD1_!AY214*(1-VLOOKUP(OVYLD2_!AY$4,'[1]INTERNAL PARAMETERS-1'!$B$5:$J$44,5,FALSE))*VLOOKUP(OVYLD2_!AY$4,'[1]INTERNAL PARAMETERS-1'!$B$5:$J$44,8,FALSE)*VLOOKUP(OVYLD2_!AY$4,'[1]INTERNAL PARAMETERS-1'!$B$5:$J$44,3,FALSE)</f>
        <v>0</v>
      </c>
      <c r="AZ214" s="44">
        <f>OVYLD1_!AZ214*VLOOKUP(OVYLD2_!AZ$4,'[1]INTERNAL PARAMETERS-1'!$B$5:$J$44,5,FALSE)*VLOOKUP(OVYLD2_!AZ$4,'[1]INTERNAL PARAMETERS-1'!$B$5:$J$44,6,FALSE)*VLOOKUP(OVYLD2_!AZ$4,'[1]INTERNAL PARAMETERS-1'!$B$5:$J$44,3,FALSE) + OVYLD1_!AZ214*(1-VLOOKUP(OVYLD2_!AZ$4,'[1]INTERNAL PARAMETERS-1'!$B$5:$J$44,5,FALSE))*VLOOKUP(OVYLD2_!AZ$4,'[1]INTERNAL PARAMETERS-1'!$B$5:$J$44,8,FALSE)*VLOOKUP(OVYLD2_!AZ$4,'[1]INTERNAL PARAMETERS-1'!$B$5:$J$44,3,FALSE)</f>
        <v>0</v>
      </c>
      <c r="BA214" s="44">
        <f>OVYLD1_!BA214*VLOOKUP(OVYLD2_!BA$4,'[1]INTERNAL PARAMETERS-1'!$B$5:$J$44,5,FALSE)*VLOOKUP(OVYLD2_!BA$4,'[1]INTERNAL PARAMETERS-1'!$B$5:$J$44,6,FALSE)*VLOOKUP(OVYLD2_!BA$4,'[1]INTERNAL PARAMETERS-1'!$B$5:$J$44,3,FALSE) + OVYLD1_!BA214*(1-VLOOKUP(OVYLD2_!BA$4,'[1]INTERNAL PARAMETERS-1'!$B$5:$J$44,5,FALSE))*VLOOKUP(OVYLD2_!BA$4,'[1]INTERNAL PARAMETERS-1'!$B$5:$J$44,8,FALSE)*VLOOKUP(OVYLD2_!BA$4,'[1]INTERNAL PARAMETERS-1'!$B$5:$J$44,3,FALSE)</f>
        <v>0</v>
      </c>
      <c r="BB214" s="44">
        <f>OVYLD1_!BB214*VLOOKUP(OVYLD2_!BB$4,'[1]INTERNAL PARAMETERS-1'!$B$5:$J$44,5,FALSE)*VLOOKUP(OVYLD2_!BB$4,'[1]INTERNAL PARAMETERS-1'!$B$5:$J$44,6,FALSE)*VLOOKUP(OVYLD2_!BB$4,'[1]INTERNAL PARAMETERS-1'!$B$5:$J$44,3,FALSE) + OVYLD1_!BB214*(1-VLOOKUP(OVYLD2_!BB$4,'[1]INTERNAL PARAMETERS-1'!$B$5:$J$44,5,FALSE))*VLOOKUP(OVYLD2_!BB$4,'[1]INTERNAL PARAMETERS-1'!$B$5:$J$44,8,FALSE)*VLOOKUP(OVYLD2_!BB$4,'[1]INTERNAL PARAMETERS-1'!$B$5:$J$44,3,FALSE)</f>
        <v>0</v>
      </c>
      <c r="BC214" s="44">
        <f>OVYLD1_!BC214*VLOOKUP(OVYLD2_!BC$4,'[1]INTERNAL PARAMETERS-1'!$B$5:$J$44,5,FALSE)*VLOOKUP(OVYLD2_!BC$4,'[1]INTERNAL PARAMETERS-1'!$B$5:$J$44,6,FALSE)*VLOOKUP(OVYLD2_!BC$4,'[1]INTERNAL PARAMETERS-1'!$B$5:$J$44,3,FALSE) + OVYLD1_!BC214*(1-VLOOKUP(OVYLD2_!BC$4,'[1]INTERNAL PARAMETERS-1'!$B$5:$J$44,5,FALSE))*VLOOKUP(OVYLD2_!BC$4,'[1]INTERNAL PARAMETERS-1'!$B$5:$J$44,8,FALSE)*VLOOKUP(OVYLD2_!BC$4,'[1]INTERNAL PARAMETERS-1'!$B$5:$J$44,3,FALSE)</f>
        <v>0</v>
      </c>
      <c r="BD214" s="44">
        <f>OVYLD1_!BD214*VLOOKUP(OVYLD2_!BD$4,'[1]INTERNAL PARAMETERS-1'!$B$5:$J$44,5,FALSE)*VLOOKUP(OVYLD2_!BD$4,'[1]INTERNAL PARAMETERS-1'!$B$5:$J$44,6,FALSE)*VLOOKUP(OVYLD2_!BD$4,'[1]INTERNAL PARAMETERS-1'!$B$5:$J$44,3,FALSE) + OVYLD1_!BD214*(1-VLOOKUP(OVYLD2_!BD$4,'[1]INTERNAL PARAMETERS-1'!$B$5:$J$44,5,FALSE))*VLOOKUP(OVYLD2_!BD$4,'[1]INTERNAL PARAMETERS-1'!$B$5:$J$44,8,FALSE)*VLOOKUP(OVYLD2_!BD$4,'[1]INTERNAL PARAMETERS-1'!$B$5:$J$44,3,FALSE)</f>
        <v>0</v>
      </c>
      <c r="BE214" s="44">
        <f>OVYLD1_!BE214*VLOOKUP(OVYLD2_!BE$4,'[1]INTERNAL PARAMETERS-1'!$B$5:$J$44,5,FALSE)*VLOOKUP(OVYLD2_!BE$4,'[1]INTERNAL PARAMETERS-1'!$B$5:$J$44,6,FALSE)*VLOOKUP(OVYLD2_!BE$4,'[1]INTERNAL PARAMETERS-1'!$B$5:$J$44,3,FALSE) + OVYLD1_!BE214*(1-VLOOKUP(OVYLD2_!BE$4,'[1]INTERNAL PARAMETERS-1'!$B$5:$J$44,5,FALSE))*VLOOKUP(OVYLD2_!BE$4,'[1]INTERNAL PARAMETERS-1'!$B$5:$J$44,8,FALSE)*VLOOKUP(OVYLD2_!BE$4,'[1]INTERNAL PARAMETERS-1'!$B$5:$J$44,3,FALSE)</f>
        <v>0</v>
      </c>
      <c r="BF214" s="44">
        <f>OVYLD1_!BF214*VLOOKUP(OVYLD2_!BF$4,'[1]INTERNAL PARAMETERS-1'!$B$5:$J$44,5,FALSE)*VLOOKUP(OVYLD2_!BF$4,'[1]INTERNAL PARAMETERS-1'!$B$5:$J$44,6,FALSE)*VLOOKUP(OVYLD2_!BF$4,'[1]INTERNAL PARAMETERS-1'!$B$5:$J$44,3,FALSE) + OVYLD1_!BF214*(1-VLOOKUP(OVYLD2_!BF$4,'[1]INTERNAL PARAMETERS-1'!$B$5:$J$44,5,FALSE))*VLOOKUP(OVYLD2_!BF$4,'[1]INTERNAL PARAMETERS-1'!$B$5:$J$44,8,FALSE)*VLOOKUP(OVYLD2_!BF$4,'[1]INTERNAL PARAMETERS-1'!$B$5:$J$44,3,FALSE)</f>
        <v>0</v>
      </c>
      <c r="BG214" s="44">
        <f>OVYLD1_!BG214*VLOOKUP(OVYLD2_!BG$4,'[1]INTERNAL PARAMETERS-1'!$B$5:$J$44,5,FALSE)*VLOOKUP(OVYLD2_!BG$4,'[1]INTERNAL PARAMETERS-1'!$B$5:$J$44,6,FALSE)*VLOOKUP(OVYLD2_!BG$4,'[1]INTERNAL PARAMETERS-1'!$B$5:$J$44,3,FALSE) + OVYLD1_!BG214*(1-VLOOKUP(OVYLD2_!BG$4,'[1]INTERNAL PARAMETERS-1'!$B$5:$J$44,5,FALSE))*VLOOKUP(OVYLD2_!BG$4,'[1]INTERNAL PARAMETERS-1'!$B$5:$J$44,8,FALSE)*VLOOKUP(OVYLD2_!BG$4,'[1]INTERNAL PARAMETERS-1'!$B$5:$J$44,3,FALSE)</f>
        <v>0</v>
      </c>
      <c r="BH214" s="44">
        <f>OVYLD1_!BH214*VLOOKUP(OVYLD2_!BH$4,'[1]INTERNAL PARAMETERS-1'!$B$5:$J$44,5,FALSE)*VLOOKUP(OVYLD2_!BH$4,'[1]INTERNAL PARAMETERS-1'!$B$5:$J$44,6,FALSE)*VLOOKUP(OVYLD2_!BH$4,'[1]INTERNAL PARAMETERS-1'!$B$5:$J$44,3,FALSE) + OVYLD1_!BH214*(1-VLOOKUP(OVYLD2_!BH$4,'[1]INTERNAL PARAMETERS-1'!$B$5:$J$44,5,FALSE))*VLOOKUP(OVYLD2_!BH$4,'[1]INTERNAL PARAMETERS-1'!$B$5:$J$44,8,FALSE)*VLOOKUP(OVYLD2_!BH$4,'[1]INTERNAL PARAMETERS-1'!$B$5:$J$44,3,FALSE)</f>
        <v>0</v>
      </c>
      <c r="BI214" s="44">
        <f>OVYLD1_!BI214*VLOOKUP(OVYLD2_!BI$4,'[1]INTERNAL PARAMETERS-1'!$B$5:$J$44,5,FALSE)*VLOOKUP(OVYLD2_!BI$4,'[1]INTERNAL PARAMETERS-1'!$B$5:$J$44,6,FALSE)*VLOOKUP(OVYLD2_!BI$4,'[1]INTERNAL PARAMETERS-1'!$B$5:$J$44,3,FALSE) + OVYLD1_!BI214*(1-VLOOKUP(OVYLD2_!BI$4,'[1]INTERNAL PARAMETERS-1'!$B$5:$J$44,5,FALSE))*VLOOKUP(OVYLD2_!BI$4,'[1]INTERNAL PARAMETERS-1'!$B$5:$J$44,8,FALSE)*VLOOKUP(OVYLD2_!BI$4,'[1]INTERNAL PARAMETERS-1'!$B$5:$J$44,3,FALSE)</f>
        <v>0</v>
      </c>
      <c r="BJ214" s="44">
        <f>OVYLD1_!BJ214*VLOOKUP(OVYLD2_!BJ$4,'[1]INTERNAL PARAMETERS-1'!$B$5:$J$44,5,FALSE)*VLOOKUP(OVYLD2_!BJ$4,'[1]INTERNAL PARAMETERS-1'!$B$5:$J$44,6,FALSE)*VLOOKUP(OVYLD2_!BJ$4,'[1]INTERNAL PARAMETERS-1'!$B$5:$J$44,3,FALSE) + OVYLD1_!BJ214*(1-VLOOKUP(OVYLD2_!BJ$4,'[1]INTERNAL PARAMETERS-1'!$B$5:$J$44,5,FALSE))*VLOOKUP(OVYLD2_!BJ$4,'[1]INTERNAL PARAMETERS-1'!$B$5:$J$44,8,FALSE)*VLOOKUP(OVYLD2_!BJ$4,'[1]INTERNAL PARAMETERS-1'!$B$5:$J$44,3,FALSE)</f>
        <v>0</v>
      </c>
      <c r="BK214" s="44">
        <f>OVYLD1_!BK214*VLOOKUP(OVYLD2_!BK$4,'[1]INTERNAL PARAMETERS-1'!$B$5:$J$44,5,FALSE)*VLOOKUP(OVYLD2_!BK$4,'[1]INTERNAL PARAMETERS-1'!$B$5:$J$44,6,FALSE)*VLOOKUP(OVYLD2_!BK$4,'[1]INTERNAL PARAMETERS-1'!$B$5:$J$44,3,FALSE) + OVYLD1_!BK214*(1-VLOOKUP(OVYLD2_!BK$4,'[1]INTERNAL PARAMETERS-1'!$B$5:$J$44,5,FALSE))*VLOOKUP(OVYLD2_!BK$4,'[1]INTERNAL PARAMETERS-1'!$B$5:$J$44,8,FALSE)*VLOOKUP(OVYLD2_!BK$4,'[1]INTERNAL PARAMETERS-1'!$B$5:$J$44,3,FALSE)</f>
        <v>0</v>
      </c>
      <c r="BL214" s="44">
        <f>OVYLD1_!BL214*VLOOKUP(OVYLD2_!BL$4,'[1]INTERNAL PARAMETERS-1'!$B$5:$J$44,5,FALSE)*VLOOKUP(OVYLD2_!BL$4,'[1]INTERNAL PARAMETERS-1'!$B$5:$J$44,6,FALSE)*VLOOKUP(OVYLD2_!BL$4,'[1]INTERNAL PARAMETERS-1'!$B$5:$J$44,3,FALSE) + OVYLD1_!BL214*(1-VLOOKUP(OVYLD2_!BL$4,'[1]INTERNAL PARAMETERS-1'!$B$5:$J$44,5,FALSE))*VLOOKUP(OVYLD2_!BL$4,'[1]INTERNAL PARAMETERS-1'!$B$5:$J$44,8,FALSE)*VLOOKUP(OVYLD2_!BL$4,'[1]INTERNAL PARAMETERS-1'!$B$5:$J$44,3,FALSE)</f>
        <v>0</v>
      </c>
      <c r="BM214" s="44">
        <f>OVYLD1_!BM214*VLOOKUP(OVYLD2_!BM$4,'[1]INTERNAL PARAMETERS-1'!$B$5:$J$44,5,FALSE)*VLOOKUP(OVYLD2_!BM$4,'[1]INTERNAL PARAMETERS-1'!$B$5:$J$44,6,FALSE)*VLOOKUP(OVYLD2_!BM$4,'[1]INTERNAL PARAMETERS-1'!$B$5:$J$44,3,FALSE) + OVYLD1_!BM214*(1-VLOOKUP(OVYLD2_!BM$4,'[1]INTERNAL PARAMETERS-1'!$B$5:$J$44,5,FALSE))*VLOOKUP(OVYLD2_!BM$4,'[1]INTERNAL PARAMETERS-1'!$B$5:$J$44,8,FALSE)*VLOOKUP(OVYLD2_!BM$4,'[1]INTERNAL PARAMETERS-1'!$B$5:$J$44,3,FALSE)</f>
        <v>0</v>
      </c>
      <c r="BN214" s="44">
        <f>OVYLD1_!BN214*VLOOKUP(OVYLD2_!BN$4,'[1]INTERNAL PARAMETERS-1'!$B$5:$J$44,5,FALSE)*VLOOKUP(OVYLD2_!BN$4,'[1]INTERNAL PARAMETERS-1'!$B$5:$J$44,6,FALSE)*VLOOKUP(OVYLD2_!BN$4,'[1]INTERNAL PARAMETERS-1'!$B$5:$J$44,3,FALSE) + OVYLD1_!BN214*(1-VLOOKUP(OVYLD2_!BN$4,'[1]INTERNAL PARAMETERS-1'!$B$5:$J$44,5,FALSE))*VLOOKUP(OVYLD2_!BN$4,'[1]INTERNAL PARAMETERS-1'!$B$5:$J$44,8,FALSE)*VLOOKUP(OVYLD2_!BN$4,'[1]INTERNAL PARAMETERS-1'!$B$5:$J$44,3,FALSE)</f>
        <v>0</v>
      </c>
      <c r="BO214" s="44">
        <f>OVYLD1_!BO214*VLOOKUP(OVYLD2_!BO$4,'[1]INTERNAL PARAMETERS-1'!$B$5:$J$44,5,FALSE)*VLOOKUP(OVYLD2_!BO$4,'[1]INTERNAL PARAMETERS-1'!$B$5:$J$44,6,FALSE)*VLOOKUP(OVYLD2_!BO$4,'[1]INTERNAL PARAMETERS-1'!$B$5:$J$44,3,FALSE) + OVYLD1_!BO214*(1-VLOOKUP(OVYLD2_!BO$4,'[1]INTERNAL PARAMETERS-1'!$B$5:$J$44,5,FALSE))*VLOOKUP(OVYLD2_!BO$4,'[1]INTERNAL PARAMETERS-1'!$B$5:$J$44,8,FALSE)*VLOOKUP(OVYLD2_!BO$4,'[1]INTERNAL PARAMETERS-1'!$B$5:$J$44,3,FALSE)</f>
        <v>0</v>
      </c>
      <c r="BP214" s="44">
        <f>OVYLD1_!BP214*VLOOKUP(OVYLD2_!BP$4,'[1]INTERNAL PARAMETERS-1'!$B$5:$J$44,5,FALSE)*VLOOKUP(OVYLD2_!BP$4,'[1]INTERNAL PARAMETERS-1'!$B$5:$J$44,6,FALSE)*VLOOKUP(OVYLD2_!BP$4,'[1]INTERNAL PARAMETERS-1'!$B$5:$J$44,3,FALSE) + OVYLD1_!BP214*(1-VLOOKUP(OVYLD2_!BP$4,'[1]INTERNAL PARAMETERS-1'!$B$5:$J$44,5,FALSE))*VLOOKUP(OVYLD2_!BP$4,'[1]INTERNAL PARAMETERS-1'!$B$5:$J$44,8,FALSE)*VLOOKUP(OVYLD2_!BP$4,'[1]INTERNAL PARAMETERS-1'!$B$5:$J$44,3,FALSE)</f>
        <v>0</v>
      </c>
      <c r="BQ214" s="44">
        <f>OVYLD1_!BQ214*VLOOKUP(OVYLD2_!BQ$4,'[1]INTERNAL PARAMETERS-1'!$B$5:$J$44,5,FALSE)*VLOOKUP(OVYLD2_!BQ$4,'[1]INTERNAL PARAMETERS-1'!$B$5:$J$44,6,FALSE)*VLOOKUP(OVYLD2_!BQ$4,'[1]INTERNAL PARAMETERS-1'!$B$5:$J$44,3,FALSE) + OVYLD1_!BQ214*(1-VLOOKUP(OVYLD2_!BQ$4,'[1]INTERNAL PARAMETERS-1'!$B$5:$J$44,5,FALSE))*VLOOKUP(OVYLD2_!BQ$4,'[1]INTERNAL PARAMETERS-1'!$B$5:$J$44,8,FALSE)*VLOOKUP(OVYLD2_!BQ$4,'[1]INTERNAL PARAMETERS-1'!$B$5:$J$44,3,FALSE)</f>
        <v>0</v>
      </c>
      <c r="BR214" s="44">
        <f>OVYLD1_!BR214*VLOOKUP(OVYLD2_!BR$4,'[1]INTERNAL PARAMETERS-1'!$B$5:$J$44,5,FALSE)*VLOOKUP(OVYLD2_!BR$4,'[1]INTERNAL PARAMETERS-1'!$B$5:$J$44,6,FALSE)*VLOOKUP(OVYLD2_!BR$4,'[1]INTERNAL PARAMETERS-1'!$B$5:$J$44,3,FALSE) + OVYLD1_!BR214*(1-VLOOKUP(OVYLD2_!BR$4,'[1]INTERNAL PARAMETERS-1'!$B$5:$J$44,5,FALSE))*VLOOKUP(OVYLD2_!BR$4,'[1]INTERNAL PARAMETERS-1'!$B$5:$J$44,8,FALSE)*VLOOKUP(OVYLD2_!BR$4,'[1]INTERNAL PARAMETERS-1'!$B$5:$J$44,3,FALSE)</f>
        <v>0</v>
      </c>
      <c r="BS214" s="44">
        <f>OVYLD1_!BS214*VLOOKUP(OVYLD2_!BS$4,'[1]INTERNAL PARAMETERS-1'!$B$5:$J$44,5,FALSE)*VLOOKUP(OVYLD2_!BS$4,'[1]INTERNAL PARAMETERS-1'!$B$5:$J$44,6,FALSE)*VLOOKUP(OVYLD2_!BS$4,'[1]INTERNAL PARAMETERS-1'!$B$5:$J$44,3,FALSE) + OVYLD1_!BS214*(1-VLOOKUP(OVYLD2_!BS$4,'[1]INTERNAL PARAMETERS-1'!$B$5:$J$44,5,FALSE))*VLOOKUP(OVYLD2_!BS$4,'[1]INTERNAL PARAMETERS-1'!$B$5:$J$44,8,FALSE)*VLOOKUP(OVYLD2_!BS$4,'[1]INTERNAL PARAMETERS-1'!$B$5:$J$44,3,FALSE)</f>
        <v>0</v>
      </c>
      <c r="BT214" s="44">
        <f>OVYLD1_!BT214*VLOOKUP(OVYLD2_!BT$4,'[1]INTERNAL PARAMETERS-1'!$B$5:$J$44,5,FALSE)*VLOOKUP(OVYLD2_!BT$4,'[1]INTERNAL PARAMETERS-1'!$B$5:$J$44,6,FALSE)*VLOOKUP(OVYLD2_!BT$4,'[1]INTERNAL PARAMETERS-1'!$B$5:$J$44,3,FALSE) + OVYLD1_!BT214*(1-VLOOKUP(OVYLD2_!BT$4,'[1]INTERNAL PARAMETERS-1'!$B$5:$J$44,5,FALSE))*VLOOKUP(OVYLD2_!BT$4,'[1]INTERNAL PARAMETERS-1'!$B$5:$J$44,8,FALSE)*VLOOKUP(OVYLD2_!BT$4,'[1]INTERNAL PARAMETERS-1'!$B$5:$J$44,3,FALSE)</f>
        <v>0</v>
      </c>
      <c r="BU214" s="44">
        <f>OVYLD1_!BU214*VLOOKUP(OVYLD2_!BU$4,'[1]INTERNAL PARAMETERS-1'!$B$5:$J$44,5,FALSE)*VLOOKUP(OVYLD2_!BU$4,'[1]INTERNAL PARAMETERS-1'!$B$5:$J$44,6,FALSE)*VLOOKUP(OVYLD2_!BU$4,'[1]INTERNAL PARAMETERS-1'!$B$5:$J$44,3,FALSE) + OVYLD1_!BU214*(1-VLOOKUP(OVYLD2_!BU$4,'[1]INTERNAL PARAMETERS-1'!$B$5:$J$44,5,FALSE))*VLOOKUP(OVYLD2_!BU$4,'[1]INTERNAL PARAMETERS-1'!$B$5:$J$44,8,FALSE)*VLOOKUP(OVYLD2_!BU$4,'[1]INTERNAL PARAMETERS-1'!$B$5:$J$44,3,FALSE)</f>
        <v>0</v>
      </c>
      <c r="BV214" s="44">
        <f>OVYLD1_!BV214*VLOOKUP(OVYLD2_!BV$4,'[1]INTERNAL PARAMETERS-1'!$B$5:$J$44,5,FALSE)*VLOOKUP(OVYLD2_!BV$4,'[1]INTERNAL PARAMETERS-1'!$B$5:$J$44,6,FALSE)*VLOOKUP(OVYLD2_!BV$4,'[1]INTERNAL PARAMETERS-1'!$B$5:$J$44,3,FALSE) + OVYLD1_!BV214*(1-VLOOKUP(OVYLD2_!BV$4,'[1]INTERNAL PARAMETERS-1'!$B$5:$J$44,5,FALSE))*VLOOKUP(OVYLD2_!BV$4,'[1]INTERNAL PARAMETERS-1'!$B$5:$J$44,8,FALSE)*VLOOKUP(OVYLD2_!BV$4,'[1]INTERNAL PARAMETERS-1'!$B$5:$J$44,3,FALSE)</f>
        <v>0</v>
      </c>
      <c r="BW214" s="44">
        <f>OVYLD1_!BW214*VLOOKUP(OVYLD2_!BW$4,'[1]INTERNAL PARAMETERS-1'!$B$5:$J$44,5,FALSE)*VLOOKUP(OVYLD2_!BW$4,'[1]INTERNAL PARAMETERS-1'!$B$5:$J$44,6,FALSE)*VLOOKUP(OVYLD2_!BW$4,'[1]INTERNAL PARAMETERS-1'!$B$5:$J$44,3,FALSE) + OVYLD1_!BW214*(1-VLOOKUP(OVYLD2_!BW$4,'[1]INTERNAL PARAMETERS-1'!$B$5:$J$44,5,FALSE))*VLOOKUP(OVYLD2_!BW$4,'[1]INTERNAL PARAMETERS-1'!$B$5:$J$44,8,FALSE)*VLOOKUP(OVYLD2_!BW$4,'[1]INTERNAL PARAMETERS-1'!$B$5:$J$44,3,FALSE)</f>
        <v>0</v>
      </c>
      <c r="BX214" s="44">
        <f>OVYLD1_!BX214*VLOOKUP(OVYLD2_!BX$4,'[1]INTERNAL PARAMETERS-1'!$B$5:$J$44,5,FALSE)*VLOOKUP(OVYLD2_!BX$4,'[1]INTERNAL PARAMETERS-1'!$B$5:$J$44,6,FALSE)*VLOOKUP(OVYLD2_!BX$4,'[1]INTERNAL PARAMETERS-1'!$B$5:$J$44,3,FALSE) + OVYLD1_!BX214*(1-VLOOKUP(OVYLD2_!BX$4,'[1]INTERNAL PARAMETERS-1'!$B$5:$J$44,5,FALSE))*VLOOKUP(OVYLD2_!BX$4,'[1]INTERNAL PARAMETERS-1'!$B$5:$J$44,8,FALSE)*VLOOKUP(OVYLD2_!BX$4,'[1]INTERNAL PARAMETERS-1'!$B$5:$J$44,3,FALSE)</f>
        <v>0</v>
      </c>
      <c r="BY214" s="44">
        <f>OVYLD1_!BY214*VLOOKUP(OVYLD2_!BY$4,'[1]INTERNAL PARAMETERS-1'!$B$5:$J$44,5,FALSE)*VLOOKUP(OVYLD2_!BY$4,'[1]INTERNAL PARAMETERS-1'!$B$5:$J$44,6,FALSE)*VLOOKUP(OVYLD2_!BY$4,'[1]INTERNAL PARAMETERS-1'!$B$5:$J$44,3,FALSE) + OVYLD1_!BY214*(1-VLOOKUP(OVYLD2_!BY$4,'[1]INTERNAL PARAMETERS-1'!$B$5:$J$44,5,FALSE))*VLOOKUP(OVYLD2_!BY$4,'[1]INTERNAL PARAMETERS-1'!$B$5:$J$44,8,FALSE)*VLOOKUP(OVYLD2_!BY$4,'[1]INTERNAL PARAMETERS-1'!$B$5:$J$44,3,FALSE)</f>
        <v>0</v>
      </c>
      <c r="BZ214" s="44">
        <f>OVYLD1_!BZ214*VLOOKUP(OVYLD2_!BZ$4,'[1]INTERNAL PARAMETERS-1'!$B$5:$J$44,5,FALSE)*VLOOKUP(OVYLD2_!BZ$4,'[1]INTERNAL PARAMETERS-1'!$B$5:$J$44,6,FALSE)*VLOOKUP(OVYLD2_!BZ$4,'[1]INTERNAL PARAMETERS-1'!$B$5:$J$44,3,FALSE) + OVYLD1_!BZ214*(1-VLOOKUP(OVYLD2_!BZ$4,'[1]INTERNAL PARAMETERS-1'!$B$5:$J$44,5,FALSE))*VLOOKUP(OVYLD2_!BZ$4,'[1]INTERNAL PARAMETERS-1'!$B$5:$J$44,8,FALSE)*VLOOKUP(OVYLD2_!BZ$4,'[1]INTERNAL PARAMETERS-1'!$B$5:$J$44,3,FALSE)</f>
        <v>0</v>
      </c>
      <c r="CA214" s="44">
        <f>OVYLD1_!CA214*VLOOKUP(OVYLD2_!CA$4,'[1]INTERNAL PARAMETERS-1'!$B$5:$J$44,5,FALSE)*VLOOKUP(OVYLD2_!CA$4,'[1]INTERNAL PARAMETERS-1'!$B$5:$J$44,6,FALSE)*VLOOKUP(OVYLD2_!CA$4,'[1]INTERNAL PARAMETERS-1'!$B$5:$J$44,3,FALSE) + OVYLD1_!CA214*(1-VLOOKUP(OVYLD2_!CA$4,'[1]INTERNAL PARAMETERS-1'!$B$5:$J$44,5,FALSE))*VLOOKUP(OVYLD2_!CA$4,'[1]INTERNAL PARAMETERS-1'!$B$5:$J$44,8,FALSE)*VLOOKUP(OVYLD2_!CA$4,'[1]INTERNAL PARAMETERS-1'!$B$5:$J$44,3,FALSE)</f>
        <v>0</v>
      </c>
      <c r="CB214" s="44">
        <f>OVYLD1_!CB214*VLOOKUP(OVYLD2_!CB$4,'[1]INTERNAL PARAMETERS-1'!$B$5:$J$44,5,FALSE)*VLOOKUP(OVYLD2_!CB$4,'[1]INTERNAL PARAMETERS-1'!$B$5:$J$44,6,FALSE)*VLOOKUP(OVYLD2_!CB$4,'[1]INTERNAL PARAMETERS-1'!$B$5:$J$44,3,FALSE) + OVYLD1_!CB214*(1-VLOOKUP(OVYLD2_!CB$4,'[1]INTERNAL PARAMETERS-1'!$B$5:$J$44,5,FALSE))*VLOOKUP(OVYLD2_!CB$4,'[1]INTERNAL PARAMETERS-1'!$B$5:$J$44,8,FALSE)*VLOOKUP(OVYLD2_!CB$4,'[1]INTERNAL PARAMETERS-1'!$B$5:$J$44,3,FALSE)</f>
        <v>0</v>
      </c>
      <c r="CC214" s="44">
        <f>OVYLD1_!CC214*VLOOKUP(OVYLD2_!CC$4,'[1]INTERNAL PARAMETERS-1'!$B$5:$J$44,5,FALSE)*VLOOKUP(OVYLD2_!CC$4,'[1]INTERNAL PARAMETERS-1'!$B$5:$J$44,6,FALSE)*VLOOKUP(OVYLD2_!CC$4,'[1]INTERNAL PARAMETERS-1'!$B$5:$J$44,3,FALSE) + OVYLD1_!CC214*(1-VLOOKUP(OVYLD2_!CC$4,'[1]INTERNAL PARAMETERS-1'!$B$5:$J$44,5,FALSE))*VLOOKUP(OVYLD2_!CC$4,'[1]INTERNAL PARAMETERS-1'!$B$5:$J$44,8,FALSE)*VLOOKUP(OVYLD2_!CC$4,'[1]INTERNAL PARAMETERS-1'!$B$5:$J$44,3,FALSE)</f>
        <v>0</v>
      </c>
      <c r="CD214" s="44">
        <f>OVYLD1_!CD214*VLOOKUP(OVYLD2_!CD$4,'[1]INTERNAL PARAMETERS-1'!$B$5:$J$44,5,FALSE)*VLOOKUP(OVYLD2_!CD$4,'[1]INTERNAL PARAMETERS-1'!$B$5:$J$44,6,FALSE)*VLOOKUP(OVYLD2_!CD$4,'[1]INTERNAL PARAMETERS-1'!$B$5:$J$44,3,FALSE) + OVYLD1_!CD214*(1-VLOOKUP(OVYLD2_!CD$4,'[1]INTERNAL PARAMETERS-1'!$B$5:$J$44,5,FALSE))*VLOOKUP(OVYLD2_!CD$4,'[1]INTERNAL PARAMETERS-1'!$B$5:$J$44,8,FALSE)*VLOOKUP(OVYLD2_!CD$4,'[1]INTERNAL PARAMETERS-1'!$B$5:$J$44,3,FALSE)</f>
        <v>0</v>
      </c>
      <c r="CE214" s="44">
        <f>OVYLD1_!CE214*VLOOKUP(OVYLD2_!CE$4,'[1]INTERNAL PARAMETERS-1'!$B$5:$J$44,5,FALSE)*VLOOKUP(OVYLD2_!CE$4,'[1]INTERNAL PARAMETERS-1'!$B$5:$J$44,6,FALSE)*VLOOKUP(OVYLD2_!CE$4,'[1]INTERNAL PARAMETERS-1'!$B$5:$J$44,3,FALSE) + OVYLD1_!CE214*(1-VLOOKUP(OVYLD2_!CE$4,'[1]INTERNAL PARAMETERS-1'!$B$5:$J$44,5,FALSE))*VLOOKUP(OVYLD2_!CE$4,'[1]INTERNAL PARAMETERS-1'!$B$5:$J$44,8,FALSE)*VLOOKUP(OVYLD2_!CE$4,'[1]INTERNAL PARAMETERS-1'!$B$5:$J$44,3,FALSE)</f>
        <v>0</v>
      </c>
      <c r="CF214" s="44">
        <f>OVYLD1_!CF214*VLOOKUP(OVYLD2_!CF$4,'[1]INTERNAL PARAMETERS-1'!$B$5:$J$44,5,FALSE)*VLOOKUP(OVYLD2_!CF$4,'[1]INTERNAL PARAMETERS-1'!$B$5:$J$44,6,FALSE)*VLOOKUP(OVYLD2_!CF$4,'[1]INTERNAL PARAMETERS-1'!$B$5:$J$44,3,FALSE) + OVYLD1_!CF214*(1-VLOOKUP(OVYLD2_!CF$4,'[1]INTERNAL PARAMETERS-1'!$B$5:$J$44,5,FALSE))*VLOOKUP(OVYLD2_!CF$4,'[1]INTERNAL PARAMETERS-1'!$B$5:$J$44,8,FALSE)*VLOOKUP(OVYLD2_!CF$4,'[1]INTERNAL PARAMETERS-1'!$B$5:$J$44,3,FALSE)</f>
        <v>0</v>
      </c>
      <c r="CG214" s="44">
        <f>OVYLD1_!CG214*VLOOKUP(OVYLD2_!CG$4,'[1]INTERNAL PARAMETERS-1'!$B$5:$J$44,5,FALSE)*VLOOKUP(OVYLD2_!CG$4,'[1]INTERNAL PARAMETERS-1'!$B$5:$J$44,6,FALSE)*VLOOKUP(OVYLD2_!CG$4,'[1]INTERNAL PARAMETERS-1'!$B$5:$J$44,3,FALSE) + OVYLD1_!CG214*(1-VLOOKUP(OVYLD2_!CG$4,'[1]INTERNAL PARAMETERS-1'!$B$5:$J$44,5,FALSE))*VLOOKUP(OVYLD2_!CG$4,'[1]INTERNAL PARAMETERS-1'!$B$5:$J$44,8,FALSE)*VLOOKUP(OVYLD2_!CG$4,'[1]INTERNAL PARAMETERS-1'!$B$5:$J$44,3,FALSE)</f>
        <v>0</v>
      </c>
      <c r="CH214" s="43">
        <f>OVYLD1_!CH214*VLOOKUP(OVYLD2_!CH$4,'[1]INTERNAL PARAMETERS-1'!$B$5:$J$44,5,FALSE)*VLOOKUP(OVYLD2_!CH$4,'[1]INTERNAL PARAMETERS-1'!$B$5:$J$44,6,FALSE)*VLOOKUP(OVYLD2_!CH$4,'[1]INTERNAL PARAMETERS-1'!$B$5:$J$44,3,FALSE) + OVYLD1_!CH214*(1-VLOOKUP(OVYLD2_!CH$4,'[1]INTERNAL PARAMETERS-1'!$B$5:$J$44,5,FALSE))*VLOOKUP(OVYLD2_!CH$4,'[1]INTERNAL PARAMETERS-1'!$B$5:$J$44,8,FALSE)*VLOOKUP(OVYLD2_!CH$4,'[1]INTERNAL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5">
      <c r="B215" s="58" t="s">
        <v>7</v>
      </c>
      <c r="C215" s="57" t="s">
        <v>63</v>
      </c>
      <c r="D215" s="57" t="s">
        <v>68</v>
      </c>
      <c r="E215" s="128">
        <f>OVERALL2021!AI215</f>
        <v>0</v>
      </c>
      <c r="F215" s="56">
        <f>'[1]INTERNAL PARAMETERS-1'!M17</f>
        <v>25.55</v>
      </c>
      <c r="G215" s="45">
        <f>OVYLD1_!G215*VLOOKUP(OVYLD2_!G$4,'[1]INTERNAL PARAMETERS-1'!$B$5:$J$44,5,FALSE)*VLOOKUP(OVYLD2_!G$4,'[1]INTERNAL PARAMETERS-1'!$B$5:$J$44,7,FALSE)*OVYLD2_!$F215 + OVYLD1_!G215*(1-VLOOKUP(OVYLD2_!G$4,'[1]INTERNAL PARAMETERS-1'!$B$5:$J$44,5,FALSE))*VLOOKUP(OVYLD2_!G$4,'[1]INTERNAL PARAMETERS-1'!$B$5:$J$44,9,FALSE)*OVYLD2_!$F215</f>
        <v>0</v>
      </c>
      <c r="H215" s="44">
        <f>OVYLD1_!H215*VLOOKUP(OVYLD2_!H$4,'[1]INTERNAL PARAMETERS-1'!$B$5:$J$44,5,FALSE)*VLOOKUP(OVYLD2_!H$4,'[1]INTERNAL PARAMETERS-1'!$B$5:$J$44,7,FALSE)*OVYLD2_!$F215 + OVYLD1_!H215*(1-VLOOKUP(OVYLD2_!H$4,'[1]INTERNAL PARAMETERS-1'!$B$5:$J$44,5,FALSE))*VLOOKUP(OVYLD2_!H$4,'[1]INTERNAL PARAMETERS-1'!$B$5:$J$44,9,FALSE)*OVYLD2_!$F215</f>
        <v>0</v>
      </c>
      <c r="I215" s="44">
        <f>OVYLD1_!I215*VLOOKUP(OVYLD2_!I$4,'[1]INTERNAL PARAMETERS-1'!$B$5:$J$44,5,FALSE)*VLOOKUP(OVYLD2_!I$4,'[1]INTERNAL PARAMETERS-1'!$B$5:$J$44,7,FALSE)*OVYLD2_!$F215 + OVYLD1_!I215*(1-VLOOKUP(OVYLD2_!I$4,'[1]INTERNAL PARAMETERS-1'!$B$5:$J$44,5,FALSE))*VLOOKUP(OVYLD2_!I$4,'[1]INTERNAL PARAMETERS-1'!$B$5:$J$44,9,FALSE)*OVYLD2_!$F215</f>
        <v>0</v>
      </c>
      <c r="J215" s="44">
        <f>OVYLD1_!J215*VLOOKUP(OVYLD2_!J$4,'[1]INTERNAL PARAMETERS-1'!$B$5:$J$44,5,FALSE)*VLOOKUP(OVYLD2_!J$4,'[1]INTERNAL PARAMETERS-1'!$B$5:$J$44,7,FALSE)*OVYLD2_!$F215 + OVYLD1_!J215*(1-VLOOKUP(OVYLD2_!J$4,'[1]INTERNAL PARAMETERS-1'!$B$5:$J$44,5,FALSE))*VLOOKUP(OVYLD2_!J$4,'[1]INTERNAL PARAMETERS-1'!$B$5:$J$44,9,FALSE)*OVYLD2_!$F215</f>
        <v>0</v>
      </c>
      <c r="K215" s="44">
        <f>OVYLD1_!K215*VLOOKUP(OVYLD2_!K$4,'[1]INTERNAL PARAMETERS-1'!$B$5:$J$44,5,FALSE)*VLOOKUP(OVYLD2_!K$4,'[1]INTERNAL PARAMETERS-1'!$B$5:$J$44,7,FALSE)*OVYLD2_!$F215 + OVYLD1_!K215*(1-VLOOKUP(OVYLD2_!K$4,'[1]INTERNAL PARAMETERS-1'!$B$5:$J$44,5,FALSE))*VLOOKUP(OVYLD2_!K$4,'[1]INTERNAL PARAMETERS-1'!$B$5:$J$44,9,FALSE)*OVYLD2_!$F215</f>
        <v>0</v>
      </c>
      <c r="L215" s="44">
        <f>OVYLD1_!L215*VLOOKUP(OVYLD2_!L$4,'[1]INTERNAL PARAMETERS-1'!$B$5:$J$44,5,FALSE)*VLOOKUP(OVYLD2_!L$4,'[1]INTERNAL PARAMETERS-1'!$B$5:$J$44,7,FALSE)*OVYLD2_!$F215 + OVYLD1_!L215*(1-VLOOKUP(OVYLD2_!L$4,'[1]INTERNAL PARAMETERS-1'!$B$5:$J$44,5,FALSE))*VLOOKUP(OVYLD2_!L$4,'[1]INTERNAL PARAMETERS-1'!$B$5:$J$44,9,FALSE)*OVYLD2_!$F215</f>
        <v>0</v>
      </c>
      <c r="M215" s="44">
        <f>OVYLD1_!M215*VLOOKUP(OVYLD2_!M$4,'[1]INTERNAL PARAMETERS-1'!$B$5:$J$44,5,FALSE)*VLOOKUP(OVYLD2_!M$4,'[1]INTERNAL PARAMETERS-1'!$B$5:$J$44,7,FALSE)*OVYLD2_!$F215 + OVYLD1_!M215*(1-VLOOKUP(OVYLD2_!M$4,'[1]INTERNAL PARAMETERS-1'!$B$5:$J$44,5,FALSE))*VLOOKUP(OVYLD2_!M$4,'[1]INTERNAL PARAMETERS-1'!$B$5:$J$44,9,FALSE)*OVYLD2_!$F215</f>
        <v>0</v>
      </c>
      <c r="N215" s="44">
        <f>OVYLD1_!N215*VLOOKUP(OVYLD2_!N$4,'[1]INTERNAL PARAMETERS-1'!$B$5:$J$44,5,FALSE)*VLOOKUP(OVYLD2_!N$4,'[1]INTERNAL PARAMETERS-1'!$B$5:$J$44,7,FALSE)*OVYLD2_!$F215 + OVYLD1_!N215*(1-VLOOKUP(OVYLD2_!N$4,'[1]INTERNAL PARAMETERS-1'!$B$5:$J$44,5,FALSE))*VLOOKUP(OVYLD2_!N$4,'[1]INTERNAL PARAMETERS-1'!$B$5:$J$44,9,FALSE)*OVYLD2_!$F215</f>
        <v>0</v>
      </c>
      <c r="O215" s="44">
        <f>OVYLD1_!O215*VLOOKUP(OVYLD2_!O$4,'[1]INTERNAL PARAMETERS-1'!$B$5:$J$44,5,FALSE)*VLOOKUP(OVYLD2_!O$4,'[1]INTERNAL PARAMETERS-1'!$B$5:$J$44,7,FALSE)*OVYLD2_!$F215 + OVYLD1_!O215*(1-VLOOKUP(OVYLD2_!O$4,'[1]INTERNAL PARAMETERS-1'!$B$5:$J$44,5,FALSE))*VLOOKUP(OVYLD2_!O$4,'[1]INTERNAL PARAMETERS-1'!$B$5:$J$44,9,FALSE)*OVYLD2_!$F215</f>
        <v>0</v>
      </c>
      <c r="P215" s="44">
        <f>OVYLD1_!P215*VLOOKUP(OVYLD2_!P$4,'[1]INTERNAL PARAMETERS-1'!$B$5:$J$44,5,FALSE)*VLOOKUP(OVYLD2_!P$4,'[1]INTERNAL PARAMETERS-1'!$B$5:$J$44,7,FALSE)*OVYLD2_!$F215 + OVYLD1_!P215*(1-VLOOKUP(OVYLD2_!P$4,'[1]INTERNAL PARAMETERS-1'!$B$5:$J$44,5,FALSE))*VLOOKUP(OVYLD2_!P$4,'[1]INTERNAL PARAMETERS-1'!$B$5:$J$44,9,FALSE)*OVYLD2_!$F215</f>
        <v>0</v>
      </c>
      <c r="Q215" s="44">
        <f>OVYLD1_!Q215*VLOOKUP(OVYLD2_!Q$4,'[1]INTERNAL PARAMETERS-1'!$B$5:$J$44,5,FALSE)*VLOOKUP(OVYLD2_!Q$4,'[1]INTERNAL PARAMETERS-1'!$B$5:$J$44,7,FALSE)*OVYLD2_!$F215 + OVYLD1_!Q215*(1-VLOOKUP(OVYLD2_!Q$4,'[1]INTERNAL PARAMETERS-1'!$B$5:$J$44,5,FALSE))*VLOOKUP(OVYLD2_!Q$4,'[1]INTERNAL PARAMETERS-1'!$B$5:$J$44,9,FALSE)*OVYLD2_!$F215</f>
        <v>0</v>
      </c>
      <c r="R215" s="44">
        <f>OVYLD1_!R215*VLOOKUP(OVYLD2_!R$4,'[1]INTERNAL PARAMETERS-1'!$B$5:$J$44,5,FALSE)*VLOOKUP(OVYLD2_!R$4,'[1]INTERNAL PARAMETERS-1'!$B$5:$J$44,7,FALSE)*OVYLD2_!$F215 + OVYLD1_!R215*(1-VLOOKUP(OVYLD2_!R$4,'[1]INTERNAL PARAMETERS-1'!$B$5:$J$44,5,FALSE))*VLOOKUP(OVYLD2_!R$4,'[1]INTERNAL PARAMETERS-1'!$B$5:$J$44,9,FALSE)*OVYLD2_!$F215</f>
        <v>0</v>
      </c>
      <c r="S215" s="44">
        <f>OVYLD1_!S215*VLOOKUP(OVYLD2_!S$4,'[1]INTERNAL PARAMETERS-1'!$B$5:$J$44,5,FALSE)*VLOOKUP(OVYLD2_!S$4,'[1]INTERNAL PARAMETERS-1'!$B$5:$J$44,7,FALSE)*OVYLD2_!$F215 + OVYLD1_!S215*(1-VLOOKUP(OVYLD2_!S$4,'[1]INTERNAL PARAMETERS-1'!$B$5:$J$44,5,FALSE))*VLOOKUP(OVYLD2_!S$4,'[1]INTERNAL PARAMETERS-1'!$B$5:$J$44,9,FALSE)*OVYLD2_!$F215</f>
        <v>0</v>
      </c>
      <c r="T215" s="44">
        <f>OVYLD1_!T215*VLOOKUP(OVYLD2_!T$4,'[1]INTERNAL PARAMETERS-1'!$B$5:$J$44,5,FALSE)*VLOOKUP(OVYLD2_!T$4,'[1]INTERNAL PARAMETERS-1'!$B$5:$J$44,7,FALSE)*OVYLD2_!$F215 + OVYLD1_!T215*(1-VLOOKUP(OVYLD2_!T$4,'[1]INTERNAL PARAMETERS-1'!$B$5:$J$44,5,FALSE))*VLOOKUP(OVYLD2_!T$4,'[1]INTERNAL PARAMETERS-1'!$B$5:$J$44,9,FALSE)*OVYLD2_!$F215</f>
        <v>0</v>
      </c>
      <c r="U215" s="44">
        <f>OVYLD1_!U215*VLOOKUP(OVYLD2_!U$4,'[1]INTERNAL PARAMETERS-1'!$B$5:$J$44,5,FALSE)*VLOOKUP(OVYLD2_!U$4,'[1]INTERNAL PARAMETERS-1'!$B$5:$J$44,7,FALSE)*OVYLD2_!$F215 + OVYLD1_!U215*(1-VLOOKUP(OVYLD2_!U$4,'[1]INTERNAL PARAMETERS-1'!$B$5:$J$44,5,FALSE))*VLOOKUP(OVYLD2_!U$4,'[1]INTERNAL PARAMETERS-1'!$B$5:$J$44,9,FALSE)*OVYLD2_!$F215</f>
        <v>0</v>
      </c>
      <c r="V215" s="44">
        <f>OVYLD1_!V215*VLOOKUP(OVYLD2_!V$4,'[1]INTERNAL PARAMETERS-1'!$B$5:$J$44,5,FALSE)*VLOOKUP(OVYLD2_!V$4,'[1]INTERNAL PARAMETERS-1'!$B$5:$J$44,7,FALSE)*OVYLD2_!$F215 + OVYLD1_!V215*(1-VLOOKUP(OVYLD2_!V$4,'[1]INTERNAL PARAMETERS-1'!$B$5:$J$44,5,FALSE))*VLOOKUP(OVYLD2_!V$4,'[1]INTERNAL PARAMETERS-1'!$B$5:$J$44,9,FALSE)*OVYLD2_!$F215</f>
        <v>0</v>
      </c>
      <c r="W215" s="44">
        <f>OVYLD1_!W215*VLOOKUP(OVYLD2_!W$4,'[1]INTERNAL PARAMETERS-1'!$B$5:$J$44,5,FALSE)*VLOOKUP(OVYLD2_!W$4,'[1]INTERNAL PARAMETERS-1'!$B$5:$J$44,7,FALSE)*OVYLD2_!$F215 + OVYLD1_!W215*(1-VLOOKUP(OVYLD2_!W$4,'[1]INTERNAL PARAMETERS-1'!$B$5:$J$44,5,FALSE))*VLOOKUP(OVYLD2_!W$4,'[1]INTERNAL PARAMETERS-1'!$B$5:$J$44,9,FALSE)*OVYLD2_!$F215</f>
        <v>0</v>
      </c>
      <c r="X215" s="44">
        <f>OVYLD1_!X215*VLOOKUP(OVYLD2_!X$4,'[1]INTERNAL PARAMETERS-1'!$B$5:$J$44,5,FALSE)*VLOOKUP(OVYLD2_!X$4,'[1]INTERNAL PARAMETERS-1'!$B$5:$J$44,7,FALSE)*OVYLD2_!$F215 + OVYLD1_!X215*(1-VLOOKUP(OVYLD2_!X$4,'[1]INTERNAL PARAMETERS-1'!$B$5:$J$44,5,FALSE))*VLOOKUP(OVYLD2_!X$4,'[1]INTERNAL PARAMETERS-1'!$B$5:$J$44,9,FALSE)*OVYLD2_!$F215</f>
        <v>0</v>
      </c>
      <c r="Y215" s="44">
        <f>OVYLD1_!Y215*VLOOKUP(OVYLD2_!Y$4,'[1]INTERNAL PARAMETERS-1'!$B$5:$J$44,5,FALSE)*VLOOKUP(OVYLD2_!Y$4,'[1]INTERNAL PARAMETERS-1'!$B$5:$J$44,7,FALSE)*OVYLD2_!$F215 + OVYLD1_!Y215*(1-VLOOKUP(OVYLD2_!Y$4,'[1]INTERNAL PARAMETERS-1'!$B$5:$J$44,5,FALSE))*VLOOKUP(OVYLD2_!Y$4,'[1]INTERNAL PARAMETERS-1'!$B$5:$J$44,9,FALSE)*OVYLD2_!$F215</f>
        <v>0</v>
      </c>
      <c r="Z215" s="44">
        <f>OVYLD1_!Z215*VLOOKUP(OVYLD2_!Z$4,'[1]INTERNAL PARAMETERS-1'!$B$5:$J$44,5,FALSE)*VLOOKUP(OVYLD2_!Z$4,'[1]INTERNAL PARAMETERS-1'!$B$5:$J$44,7,FALSE)*OVYLD2_!$F215 + OVYLD1_!Z215*(1-VLOOKUP(OVYLD2_!Z$4,'[1]INTERNAL PARAMETERS-1'!$B$5:$J$44,5,FALSE))*VLOOKUP(OVYLD2_!Z$4,'[1]INTERNAL PARAMETERS-1'!$B$5:$J$44,9,FALSE)*OVYLD2_!$F215</f>
        <v>0</v>
      </c>
      <c r="AA215" s="44">
        <f>OVYLD1_!AA215*VLOOKUP(OVYLD2_!AA$4,'[1]INTERNAL PARAMETERS-1'!$B$5:$J$44,5,FALSE)*VLOOKUP(OVYLD2_!AA$4,'[1]INTERNAL PARAMETERS-1'!$B$5:$J$44,7,FALSE)*OVYLD2_!$F215 + OVYLD1_!AA215*(1-VLOOKUP(OVYLD2_!AA$4,'[1]INTERNAL PARAMETERS-1'!$B$5:$J$44,5,FALSE))*VLOOKUP(OVYLD2_!AA$4,'[1]INTERNAL PARAMETERS-1'!$B$5:$J$44,9,FALSE)*OVYLD2_!$F215</f>
        <v>0</v>
      </c>
      <c r="AB215" s="44">
        <f>OVYLD1_!AB215*VLOOKUP(OVYLD2_!AB$4,'[1]INTERNAL PARAMETERS-1'!$B$5:$J$44,5,FALSE)*VLOOKUP(OVYLD2_!AB$4,'[1]INTERNAL PARAMETERS-1'!$B$5:$J$44,7,FALSE)*OVYLD2_!$F215 + OVYLD1_!AB215*(1-VLOOKUP(OVYLD2_!AB$4,'[1]INTERNAL PARAMETERS-1'!$B$5:$J$44,5,FALSE))*VLOOKUP(OVYLD2_!AB$4,'[1]INTERNAL PARAMETERS-1'!$B$5:$J$44,9,FALSE)*OVYLD2_!$F215</f>
        <v>0</v>
      </c>
      <c r="AC215" s="44">
        <f>OVYLD1_!AC215*VLOOKUP(OVYLD2_!AC$4,'[1]INTERNAL PARAMETERS-1'!$B$5:$J$44,5,FALSE)*VLOOKUP(OVYLD2_!AC$4,'[1]INTERNAL PARAMETERS-1'!$B$5:$J$44,7,FALSE)*OVYLD2_!$F215 + OVYLD1_!AC215*(1-VLOOKUP(OVYLD2_!AC$4,'[1]INTERNAL PARAMETERS-1'!$B$5:$J$44,5,FALSE))*VLOOKUP(OVYLD2_!AC$4,'[1]INTERNAL PARAMETERS-1'!$B$5:$J$44,9,FALSE)*OVYLD2_!$F215</f>
        <v>0</v>
      </c>
      <c r="AD215" s="44">
        <f>OVYLD1_!AD215*VLOOKUP(OVYLD2_!AD$4,'[1]INTERNAL PARAMETERS-1'!$B$5:$J$44,5,FALSE)*VLOOKUP(OVYLD2_!AD$4,'[1]INTERNAL PARAMETERS-1'!$B$5:$J$44,7,FALSE)*OVYLD2_!$F215 + OVYLD1_!AD215*(1-VLOOKUP(OVYLD2_!AD$4,'[1]INTERNAL PARAMETERS-1'!$B$5:$J$44,5,FALSE))*VLOOKUP(OVYLD2_!AD$4,'[1]INTERNAL PARAMETERS-1'!$B$5:$J$44,9,FALSE)*OVYLD2_!$F215</f>
        <v>0</v>
      </c>
      <c r="AE215" s="44">
        <f>OVYLD1_!AE215*VLOOKUP(OVYLD2_!AE$4,'[1]INTERNAL PARAMETERS-1'!$B$5:$J$44,5,FALSE)*VLOOKUP(OVYLD2_!AE$4,'[1]INTERNAL PARAMETERS-1'!$B$5:$J$44,7,FALSE)*OVYLD2_!$F215 + OVYLD1_!AE215*(1-VLOOKUP(OVYLD2_!AE$4,'[1]INTERNAL PARAMETERS-1'!$B$5:$J$44,5,FALSE))*VLOOKUP(OVYLD2_!AE$4,'[1]INTERNAL PARAMETERS-1'!$B$5:$J$44,9,FALSE)*OVYLD2_!$F215</f>
        <v>0</v>
      </c>
      <c r="AF215" s="44">
        <f>OVYLD1_!AF215*VLOOKUP(OVYLD2_!AF$4,'[1]INTERNAL PARAMETERS-1'!$B$5:$J$44,5,FALSE)*VLOOKUP(OVYLD2_!AF$4,'[1]INTERNAL PARAMETERS-1'!$B$5:$J$44,7,FALSE)*OVYLD2_!$F215 + OVYLD1_!AF215*(1-VLOOKUP(OVYLD2_!AF$4,'[1]INTERNAL PARAMETERS-1'!$B$5:$J$44,5,FALSE))*VLOOKUP(OVYLD2_!AF$4,'[1]INTERNAL PARAMETERS-1'!$B$5:$J$44,9,FALSE)*OVYLD2_!$F215</f>
        <v>0</v>
      </c>
      <c r="AG215" s="44">
        <f>OVYLD1_!AG215*VLOOKUP(OVYLD2_!AG$4,'[1]INTERNAL PARAMETERS-1'!$B$5:$J$44,5,FALSE)*VLOOKUP(OVYLD2_!AG$4,'[1]INTERNAL PARAMETERS-1'!$B$5:$J$44,7,FALSE)*OVYLD2_!$F215 + OVYLD1_!AG215*(1-VLOOKUP(OVYLD2_!AG$4,'[1]INTERNAL PARAMETERS-1'!$B$5:$J$44,5,FALSE))*VLOOKUP(OVYLD2_!AG$4,'[1]INTERNAL PARAMETERS-1'!$B$5:$J$44,9,FALSE)*OVYLD2_!$F215</f>
        <v>0</v>
      </c>
      <c r="AH215" s="44">
        <f>OVYLD1_!AH215*VLOOKUP(OVYLD2_!AH$4,'[1]INTERNAL PARAMETERS-1'!$B$5:$J$44,5,FALSE)*VLOOKUP(OVYLD2_!AH$4,'[1]INTERNAL PARAMETERS-1'!$B$5:$J$44,7,FALSE)*OVYLD2_!$F215 + OVYLD1_!AH215*(1-VLOOKUP(OVYLD2_!AH$4,'[1]INTERNAL PARAMETERS-1'!$B$5:$J$44,5,FALSE))*VLOOKUP(OVYLD2_!AH$4,'[1]INTERNAL PARAMETERS-1'!$B$5:$J$44,9,FALSE)*OVYLD2_!$F215</f>
        <v>0</v>
      </c>
      <c r="AI215" s="44">
        <f>OVYLD1_!AI215*VLOOKUP(OVYLD2_!AI$4,'[1]INTERNAL PARAMETERS-1'!$B$5:$J$44,5,FALSE)*VLOOKUP(OVYLD2_!AI$4,'[1]INTERNAL PARAMETERS-1'!$B$5:$J$44,7,FALSE)*OVYLD2_!$F215 + OVYLD1_!AI215*(1-VLOOKUP(OVYLD2_!AI$4,'[1]INTERNAL PARAMETERS-1'!$B$5:$J$44,5,FALSE))*VLOOKUP(OVYLD2_!AI$4,'[1]INTERNAL PARAMETERS-1'!$B$5:$J$44,9,FALSE)*OVYLD2_!$F215</f>
        <v>0</v>
      </c>
      <c r="AJ215" s="44">
        <f>OVYLD1_!AJ215*VLOOKUP(OVYLD2_!AJ$4,'[1]INTERNAL PARAMETERS-1'!$B$5:$J$44,5,FALSE)*VLOOKUP(OVYLD2_!AJ$4,'[1]INTERNAL PARAMETERS-1'!$B$5:$J$44,7,FALSE)*OVYLD2_!$F215 + OVYLD1_!AJ215*(1-VLOOKUP(OVYLD2_!AJ$4,'[1]INTERNAL PARAMETERS-1'!$B$5:$J$44,5,FALSE))*VLOOKUP(OVYLD2_!AJ$4,'[1]INTERNAL PARAMETERS-1'!$B$5:$J$44,9,FALSE)*OVYLD2_!$F215</f>
        <v>0</v>
      </c>
      <c r="AK215" s="44">
        <f>OVYLD1_!AK215*VLOOKUP(OVYLD2_!AK$4,'[1]INTERNAL PARAMETERS-1'!$B$5:$J$44,5,FALSE)*VLOOKUP(OVYLD2_!AK$4,'[1]INTERNAL PARAMETERS-1'!$B$5:$J$44,7,FALSE)*OVYLD2_!$F215 + OVYLD1_!AK215*(1-VLOOKUP(OVYLD2_!AK$4,'[1]INTERNAL PARAMETERS-1'!$B$5:$J$44,5,FALSE))*VLOOKUP(OVYLD2_!AK$4,'[1]INTERNAL PARAMETERS-1'!$B$5:$J$44,9,FALSE)*OVYLD2_!$F215</f>
        <v>0</v>
      </c>
      <c r="AL215" s="44">
        <f>OVYLD1_!AL215*VLOOKUP(OVYLD2_!AL$4,'[1]INTERNAL PARAMETERS-1'!$B$5:$J$44,5,FALSE)*VLOOKUP(OVYLD2_!AL$4,'[1]INTERNAL PARAMETERS-1'!$B$5:$J$44,7,FALSE)*OVYLD2_!$F215 + OVYLD1_!AL215*(1-VLOOKUP(OVYLD2_!AL$4,'[1]INTERNAL PARAMETERS-1'!$B$5:$J$44,5,FALSE))*VLOOKUP(OVYLD2_!AL$4,'[1]INTERNAL PARAMETERS-1'!$B$5:$J$44,9,FALSE)*OVYLD2_!$F215</f>
        <v>0</v>
      </c>
      <c r="AM215" s="44">
        <f>OVYLD1_!AM215*VLOOKUP(OVYLD2_!AM$4,'[1]INTERNAL PARAMETERS-1'!$B$5:$J$44,5,FALSE)*VLOOKUP(OVYLD2_!AM$4,'[1]INTERNAL PARAMETERS-1'!$B$5:$J$44,7,FALSE)*OVYLD2_!$F215 + OVYLD1_!AM215*(1-VLOOKUP(OVYLD2_!AM$4,'[1]INTERNAL PARAMETERS-1'!$B$5:$J$44,5,FALSE))*VLOOKUP(OVYLD2_!AM$4,'[1]INTERNAL PARAMETERS-1'!$B$5:$J$44,9,FALSE)*OVYLD2_!$F215</f>
        <v>0</v>
      </c>
      <c r="AN215" s="44">
        <f>OVYLD1_!AN215*VLOOKUP(OVYLD2_!AN$4,'[1]INTERNAL PARAMETERS-1'!$B$5:$J$44,5,FALSE)*VLOOKUP(OVYLD2_!AN$4,'[1]INTERNAL PARAMETERS-1'!$B$5:$J$44,7,FALSE)*OVYLD2_!$F215 + OVYLD1_!AN215*(1-VLOOKUP(OVYLD2_!AN$4,'[1]INTERNAL PARAMETERS-1'!$B$5:$J$44,5,FALSE))*VLOOKUP(OVYLD2_!AN$4,'[1]INTERNAL PARAMETERS-1'!$B$5:$J$44,9,FALSE)*OVYLD2_!$F215</f>
        <v>0</v>
      </c>
      <c r="AO215" s="44">
        <f>OVYLD1_!AO215*VLOOKUP(OVYLD2_!AO$4,'[1]INTERNAL PARAMETERS-1'!$B$5:$J$44,5,FALSE)*VLOOKUP(OVYLD2_!AO$4,'[1]INTERNAL PARAMETERS-1'!$B$5:$J$44,7,FALSE)*OVYLD2_!$F215 + OVYLD1_!AO215*(1-VLOOKUP(OVYLD2_!AO$4,'[1]INTERNAL PARAMETERS-1'!$B$5:$J$44,5,FALSE))*VLOOKUP(OVYLD2_!AO$4,'[1]INTERNAL PARAMETERS-1'!$B$5:$J$44,9,FALSE)*OVYLD2_!$F215</f>
        <v>0</v>
      </c>
      <c r="AP215" s="44">
        <f>OVYLD1_!AP215*VLOOKUP(OVYLD2_!AP$4,'[1]INTERNAL PARAMETERS-1'!$B$5:$J$44,5,FALSE)*VLOOKUP(OVYLD2_!AP$4,'[1]INTERNAL PARAMETERS-1'!$B$5:$J$44,7,FALSE)*OVYLD2_!$F215 + OVYLD1_!AP215*(1-VLOOKUP(OVYLD2_!AP$4,'[1]INTERNAL PARAMETERS-1'!$B$5:$J$44,5,FALSE))*VLOOKUP(OVYLD2_!AP$4,'[1]INTERNAL PARAMETERS-1'!$B$5:$J$44,9,FALSE)*OVYLD2_!$F215</f>
        <v>0</v>
      </c>
      <c r="AQ215" s="44">
        <f>OVYLD1_!AQ215*VLOOKUP(OVYLD2_!AQ$4,'[1]INTERNAL PARAMETERS-1'!$B$5:$J$44,5,FALSE)*VLOOKUP(OVYLD2_!AQ$4,'[1]INTERNAL PARAMETERS-1'!$B$5:$J$44,7,FALSE)*OVYLD2_!$F215 + OVYLD1_!AQ215*(1-VLOOKUP(OVYLD2_!AQ$4,'[1]INTERNAL PARAMETERS-1'!$B$5:$J$44,5,FALSE))*VLOOKUP(OVYLD2_!AQ$4,'[1]INTERNAL PARAMETERS-1'!$B$5:$J$44,9,FALSE)*OVYLD2_!$F215</f>
        <v>0</v>
      </c>
      <c r="AR215" s="44">
        <f>OVYLD1_!AR215*VLOOKUP(OVYLD2_!AR$4,'[1]INTERNAL PARAMETERS-1'!$B$5:$J$44,5,FALSE)*VLOOKUP(OVYLD2_!AR$4,'[1]INTERNAL PARAMETERS-1'!$B$5:$J$44,7,FALSE)*OVYLD2_!$F215 + OVYLD1_!AR215*(1-VLOOKUP(OVYLD2_!AR$4,'[1]INTERNAL PARAMETERS-1'!$B$5:$J$44,5,FALSE))*VLOOKUP(OVYLD2_!AR$4,'[1]INTERNAL PARAMETERS-1'!$B$5:$J$44,9,FALSE)*OVYLD2_!$F215</f>
        <v>0</v>
      </c>
      <c r="AS215" s="44">
        <f>OVYLD1_!AS215*VLOOKUP(OVYLD2_!AS$4,'[1]INTERNAL PARAMETERS-1'!$B$5:$J$44,5,FALSE)*VLOOKUP(OVYLD2_!AS$4,'[1]INTERNAL PARAMETERS-1'!$B$5:$J$44,7,FALSE)*OVYLD2_!$F215 + OVYLD1_!AS215*(1-VLOOKUP(OVYLD2_!AS$4,'[1]INTERNAL PARAMETERS-1'!$B$5:$J$44,5,FALSE))*VLOOKUP(OVYLD2_!AS$4,'[1]INTERNAL PARAMETERS-1'!$B$5:$J$44,9,FALSE)*OVYLD2_!$F215</f>
        <v>0</v>
      </c>
      <c r="AT215" s="43">
        <f>OVYLD1_!AT215*VLOOKUP(OVYLD2_!AT$4,'[1]INTERNAL PARAMETERS-1'!$B$5:$J$44,5,FALSE)*VLOOKUP(OVYLD2_!AT$4,'[1]INTERNAL PARAMETERS-1'!$B$5:$J$44,7,FALSE)*OVYLD2_!$F215 + OVYLD1_!AT215*(1-VLOOKUP(OVYLD2_!AT$4,'[1]INTERNAL PARAMETERS-1'!$B$5:$J$44,5,FALSE))*VLOOKUP(OVYLD2_!AT$4,'[1]INTERNAL PARAMETERS-1'!$B$5:$J$44,9,FALSE)*OVYLD2_!$F215</f>
        <v>0</v>
      </c>
      <c r="AU215" s="45">
        <f>OVYLD1_!AU215*VLOOKUP(OVYLD2_!AU$4,'[1]INTERNAL PARAMETERS-1'!$B$5:$J$44,5,FALSE)*VLOOKUP(OVYLD2_!AU$4,'[1]INTERNAL PARAMETERS-1'!$B$5:$J$44,6,FALSE)*VLOOKUP(OVYLD2_!AU$4,'[1]INTERNAL PARAMETERS-1'!$B$5:$J$44,3,FALSE) + OVYLD1_!AU215*(1-VLOOKUP(OVYLD2_!AU$4,'[1]INTERNAL PARAMETERS-1'!$B$5:$J$44,5,FALSE))*VLOOKUP(OVYLD2_!AU$4,'[1]INTERNAL PARAMETERS-1'!$B$5:$J$44,8,FALSE)*VLOOKUP(OVYLD2_!AU$4,'[1]INTERNAL PARAMETERS-1'!$B$5:$J$44,3,FALSE)</f>
        <v>0</v>
      </c>
      <c r="AV215" s="44">
        <f>OVYLD1_!AV215*VLOOKUP(OVYLD2_!AV$4,'[1]INTERNAL PARAMETERS-1'!$B$5:$J$44,5,FALSE)*VLOOKUP(OVYLD2_!AV$4,'[1]INTERNAL PARAMETERS-1'!$B$5:$J$44,6,FALSE)*VLOOKUP(OVYLD2_!AV$4,'[1]INTERNAL PARAMETERS-1'!$B$5:$J$44,3,FALSE) + OVYLD1_!AV215*(1-VLOOKUP(OVYLD2_!AV$4,'[1]INTERNAL PARAMETERS-1'!$B$5:$J$44,5,FALSE))*VLOOKUP(OVYLD2_!AV$4,'[1]INTERNAL PARAMETERS-1'!$B$5:$J$44,8,FALSE)*VLOOKUP(OVYLD2_!AV$4,'[1]INTERNAL PARAMETERS-1'!$B$5:$J$44,3,FALSE)</f>
        <v>0</v>
      </c>
      <c r="AW215" s="44">
        <f>OVYLD1_!AW215*VLOOKUP(OVYLD2_!AW$4,'[1]INTERNAL PARAMETERS-1'!$B$5:$J$44,5,FALSE)*VLOOKUP(OVYLD2_!AW$4,'[1]INTERNAL PARAMETERS-1'!$B$5:$J$44,6,FALSE)*VLOOKUP(OVYLD2_!AW$4,'[1]INTERNAL PARAMETERS-1'!$B$5:$J$44,3,FALSE) + OVYLD1_!AW215*(1-VLOOKUP(OVYLD2_!AW$4,'[1]INTERNAL PARAMETERS-1'!$B$5:$J$44,5,FALSE))*VLOOKUP(OVYLD2_!AW$4,'[1]INTERNAL PARAMETERS-1'!$B$5:$J$44,8,FALSE)*VLOOKUP(OVYLD2_!AW$4,'[1]INTERNAL PARAMETERS-1'!$B$5:$J$44,3,FALSE)</f>
        <v>0</v>
      </c>
      <c r="AX215" s="44">
        <f>OVYLD1_!AX215*VLOOKUP(OVYLD2_!AX$4,'[1]INTERNAL PARAMETERS-1'!$B$5:$J$44,5,FALSE)*VLOOKUP(OVYLD2_!AX$4,'[1]INTERNAL PARAMETERS-1'!$B$5:$J$44,6,FALSE)*VLOOKUP(OVYLD2_!AX$4,'[1]INTERNAL PARAMETERS-1'!$B$5:$J$44,3,FALSE) + OVYLD1_!AX215*(1-VLOOKUP(OVYLD2_!AX$4,'[1]INTERNAL PARAMETERS-1'!$B$5:$J$44,5,FALSE))*VLOOKUP(OVYLD2_!AX$4,'[1]INTERNAL PARAMETERS-1'!$B$5:$J$44,8,FALSE)*VLOOKUP(OVYLD2_!AX$4,'[1]INTERNAL PARAMETERS-1'!$B$5:$J$44,3,FALSE)</f>
        <v>0</v>
      </c>
      <c r="AY215" s="44">
        <f>OVYLD1_!AY215*VLOOKUP(OVYLD2_!AY$4,'[1]INTERNAL PARAMETERS-1'!$B$5:$J$44,5,FALSE)*VLOOKUP(OVYLD2_!AY$4,'[1]INTERNAL PARAMETERS-1'!$B$5:$J$44,6,FALSE)*VLOOKUP(OVYLD2_!AY$4,'[1]INTERNAL PARAMETERS-1'!$B$5:$J$44,3,FALSE) + OVYLD1_!AY215*(1-VLOOKUP(OVYLD2_!AY$4,'[1]INTERNAL PARAMETERS-1'!$B$5:$J$44,5,FALSE))*VLOOKUP(OVYLD2_!AY$4,'[1]INTERNAL PARAMETERS-1'!$B$5:$J$44,8,FALSE)*VLOOKUP(OVYLD2_!AY$4,'[1]INTERNAL PARAMETERS-1'!$B$5:$J$44,3,FALSE)</f>
        <v>0</v>
      </c>
      <c r="AZ215" s="44">
        <f>OVYLD1_!AZ215*VLOOKUP(OVYLD2_!AZ$4,'[1]INTERNAL PARAMETERS-1'!$B$5:$J$44,5,FALSE)*VLOOKUP(OVYLD2_!AZ$4,'[1]INTERNAL PARAMETERS-1'!$B$5:$J$44,6,FALSE)*VLOOKUP(OVYLD2_!AZ$4,'[1]INTERNAL PARAMETERS-1'!$B$5:$J$44,3,FALSE) + OVYLD1_!AZ215*(1-VLOOKUP(OVYLD2_!AZ$4,'[1]INTERNAL PARAMETERS-1'!$B$5:$J$44,5,FALSE))*VLOOKUP(OVYLD2_!AZ$4,'[1]INTERNAL PARAMETERS-1'!$B$5:$J$44,8,FALSE)*VLOOKUP(OVYLD2_!AZ$4,'[1]INTERNAL PARAMETERS-1'!$B$5:$J$44,3,FALSE)</f>
        <v>0</v>
      </c>
      <c r="BA215" s="44">
        <f>OVYLD1_!BA215*VLOOKUP(OVYLD2_!BA$4,'[1]INTERNAL PARAMETERS-1'!$B$5:$J$44,5,FALSE)*VLOOKUP(OVYLD2_!BA$4,'[1]INTERNAL PARAMETERS-1'!$B$5:$J$44,6,FALSE)*VLOOKUP(OVYLD2_!BA$4,'[1]INTERNAL PARAMETERS-1'!$B$5:$J$44,3,FALSE) + OVYLD1_!BA215*(1-VLOOKUP(OVYLD2_!BA$4,'[1]INTERNAL PARAMETERS-1'!$B$5:$J$44,5,FALSE))*VLOOKUP(OVYLD2_!BA$4,'[1]INTERNAL PARAMETERS-1'!$B$5:$J$44,8,FALSE)*VLOOKUP(OVYLD2_!BA$4,'[1]INTERNAL PARAMETERS-1'!$B$5:$J$44,3,FALSE)</f>
        <v>0</v>
      </c>
      <c r="BB215" s="44">
        <f>OVYLD1_!BB215*VLOOKUP(OVYLD2_!BB$4,'[1]INTERNAL PARAMETERS-1'!$B$5:$J$44,5,FALSE)*VLOOKUP(OVYLD2_!BB$4,'[1]INTERNAL PARAMETERS-1'!$B$5:$J$44,6,FALSE)*VLOOKUP(OVYLD2_!BB$4,'[1]INTERNAL PARAMETERS-1'!$B$5:$J$44,3,FALSE) + OVYLD1_!BB215*(1-VLOOKUP(OVYLD2_!BB$4,'[1]INTERNAL PARAMETERS-1'!$B$5:$J$44,5,FALSE))*VLOOKUP(OVYLD2_!BB$4,'[1]INTERNAL PARAMETERS-1'!$B$5:$J$44,8,FALSE)*VLOOKUP(OVYLD2_!BB$4,'[1]INTERNAL PARAMETERS-1'!$B$5:$J$44,3,FALSE)</f>
        <v>0</v>
      </c>
      <c r="BC215" s="44">
        <f>OVYLD1_!BC215*VLOOKUP(OVYLD2_!BC$4,'[1]INTERNAL PARAMETERS-1'!$B$5:$J$44,5,FALSE)*VLOOKUP(OVYLD2_!BC$4,'[1]INTERNAL PARAMETERS-1'!$B$5:$J$44,6,FALSE)*VLOOKUP(OVYLD2_!BC$4,'[1]INTERNAL PARAMETERS-1'!$B$5:$J$44,3,FALSE) + OVYLD1_!BC215*(1-VLOOKUP(OVYLD2_!BC$4,'[1]INTERNAL PARAMETERS-1'!$B$5:$J$44,5,FALSE))*VLOOKUP(OVYLD2_!BC$4,'[1]INTERNAL PARAMETERS-1'!$B$5:$J$44,8,FALSE)*VLOOKUP(OVYLD2_!BC$4,'[1]INTERNAL PARAMETERS-1'!$B$5:$J$44,3,FALSE)</f>
        <v>0</v>
      </c>
      <c r="BD215" s="44">
        <f>OVYLD1_!BD215*VLOOKUP(OVYLD2_!BD$4,'[1]INTERNAL PARAMETERS-1'!$B$5:$J$44,5,FALSE)*VLOOKUP(OVYLD2_!BD$4,'[1]INTERNAL PARAMETERS-1'!$B$5:$J$44,6,FALSE)*VLOOKUP(OVYLD2_!BD$4,'[1]INTERNAL PARAMETERS-1'!$B$5:$J$44,3,FALSE) + OVYLD1_!BD215*(1-VLOOKUP(OVYLD2_!BD$4,'[1]INTERNAL PARAMETERS-1'!$B$5:$J$44,5,FALSE))*VLOOKUP(OVYLD2_!BD$4,'[1]INTERNAL PARAMETERS-1'!$B$5:$J$44,8,FALSE)*VLOOKUP(OVYLD2_!BD$4,'[1]INTERNAL PARAMETERS-1'!$B$5:$J$44,3,FALSE)</f>
        <v>0</v>
      </c>
      <c r="BE215" s="44">
        <f>OVYLD1_!BE215*VLOOKUP(OVYLD2_!BE$4,'[1]INTERNAL PARAMETERS-1'!$B$5:$J$44,5,FALSE)*VLOOKUP(OVYLD2_!BE$4,'[1]INTERNAL PARAMETERS-1'!$B$5:$J$44,6,FALSE)*VLOOKUP(OVYLD2_!BE$4,'[1]INTERNAL PARAMETERS-1'!$B$5:$J$44,3,FALSE) + OVYLD1_!BE215*(1-VLOOKUP(OVYLD2_!BE$4,'[1]INTERNAL PARAMETERS-1'!$B$5:$J$44,5,FALSE))*VLOOKUP(OVYLD2_!BE$4,'[1]INTERNAL PARAMETERS-1'!$B$5:$J$44,8,FALSE)*VLOOKUP(OVYLD2_!BE$4,'[1]INTERNAL PARAMETERS-1'!$B$5:$J$44,3,FALSE)</f>
        <v>0</v>
      </c>
      <c r="BF215" s="44">
        <f>OVYLD1_!BF215*VLOOKUP(OVYLD2_!BF$4,'[1]INTERNAL PARAMETERS-1'!$B$5:$J$44,5,FALSE)*VLOOKUP(OVYLD2_!BF$4,'[1]INTERNAL PARAMETERS-1'!$B$5:$J$44,6,FALSE)*VLOOKUP(OVYLD2_!BF$4,'[1]INTERNAL PARAMETERS-1'!$B$5:$J$44,3,FALSE) + OVYLD1_!BF215*(1-VLOOKUP(OVYLD2_!BF$4,'[1]INTERNAL PARAMETERS-1'!$B$5:$J$44,5,FALSE))*VLOOKUP(OVYLD2_!BF$4,'[1]INTERNAL PARAMETERS-1'!$B$5:$J$44,8,FALSE)*VLOOKUP(OVYLD2_!BF$4,'[1]INTERNAL PARAMETERS-1'!$B$5:$J$44,3,FALSE)</f>
        <v>0</v>
      </c>
      <c r="BG215" s="44">
        <f>OVYLD1_!BG215*VLOOKUP(OVYLD2_!BG$4,'[1]INTERNAL PARAMETERS-1'!$B$5:$J$44,5,FALSE)*VLOOKUP(OVYLD2_!BG$4,'[1]INTERNAL PARAMETERS-1'!$B$5:$J$44,6,FALSE)*VLOOKUP(OVYLD2_!BG$4,'[1]INTERNAL PARAMETERS-1'!$B$5:$J$44,3,FALSE) + OVYLD1_!BG215*(1-VLOOKUP(OVYLD2_!BG$4,'[1]INTERNAL PARAMETERS-1'!$B$5:$J$44,5,FALSE))*VLOOKUP(OVYLD2_!BG$4,'[1]INTERNAL PARAMETERS-1'!$B$5:$J$44,8,FALSE)*VLOOKUP(OVYLD2_!BG$4,'[1]INTERNAL PARAMETERS-1'!$B$5:$J$44,3,FALSE)</f>
        <v>0</v>
      </c>
      <c r="BH215" s="44">
        <f>OVYLD1_!BH215*VLOOKUP(OVYLD2_!BH$4,'[1]INTERNAL PARAMETERS-1'!$B$5:$J$44,5,FALSE)*VLOOKUP(OVYLD2_!BH$4,'[1]INTERNAL PARAMETERS-1'!$B$5:$J$44,6,FALSE)*VLOOKUP(OVYLD2_!BH$4,'[1]INTERNAL PARAMETERS-1'!$B$5:$J$44,3,FALSE) + OVYLD1_!BH215*(1-VLOOKUP(OVYLD2_!BH$4,'[1]INTERNAL PARAMETERS-1'!$B$5:$J$44,5,FALSE))*VLOOKUP(OVYLD2_!BH$4,'[1]INTERNAL PARAMETERS-1'!$B$5:$J$44,8,FALSE)*VLOOKUP(OVYLD2_!BH$4,'[1]INTERNAL PARAMETERS-1'!$B$5:$J$44,3,FALSE)</f>
        <v>0</v>
      </c>
      <c r="BI215" s="44">
        <f>OVYLD1_!BI215*VLOOKUP(OVYLD2_!BI$4,'[1]INTERNAL PARAMETERS-1'!$B$5:$J$44,5,FALSE)*VLOOKUP(OVYLD2_!BI$4,'[1]INTERNAL PARAMETERS-1'!$B$5:$J$44,6,FALSE)*VLOOKUP(OVYLD2_!BI$4,'[1]INTERNAL PARAMETERS-1'!$B$5:$J$44,3,FALSE) + OVYLD1_!BI215*(1-VLOOKUP(OVYLD2_!BI$4,'[1]INTERNAL PARAMETERS-1'!$B$5:$J$44,5,FALSE))*VLOOKUP(OVYLD2_!BI$4,'[1]INTERNAL PARAMETERS-1'!$B$5:$J$44,8,FALSE)*VLOOKUP(OVYLD2_!BI$4,'[1]INTERNAL PARAMETERS-1'!$B$5:$J$44,3,FALSE)</f>
        <v>0</v>
      </c>
      <c r="BJ215" s="44">
        <f>OVYLD1_!BJ215*VLOOKUP(OVYLD2_!BJ$4,'[1]INTERNAL PARAMETERS-1'!$B$5:$J$44,5,FALSE)*VLOOKUP(OVYLD2_!BJ$4,'[1]INTERNAL PARAMETERS-1'!$B$5:$J$44,6,FALSE)*VLOOKUP(OVYLD2_!BJ$4,'[1]INTERNAL PARAMETERS-1'!$B$5:$J$44,3,FALSE) + OVYLD1_!BJ215*(1-VLOOKUP(OVYLD2_!BJ$4,'[1]INTERNAL PARAMETERS-1'!$B$5:$J$44,5,FALSE))*VLOOKUP(OVYLD2_!BJ$4,'[1]INTERNAL PARAMETERS-1'!$B$5:$J$44,8,FALSE)*VLOOKUP(OVYLD2_!BJ$4,'[1]INTERNAL PARAMETERS-1'!$B$5:$J$44,3,FALSE)</f>
        <v>0</v>
      </c>
      <c r="BK215" s="44">
        <f>OVYLD1_!BK215*VLOOKUP(OVYLD2_!BK$4,'[1]INTERNAL PARAMETERS-1'!$B$5:$J$44,5,FALSE)*VLOOKUP(OVYLD2_!BK$4,'[1]INTERNAL PARAMETERS-1'!$B$5:$J$44,6,FALSE)*VLOOKUP(OVYLD2_!BK$4,'[1]INTERNAL PARAMETERS-1'!$B$5:$J$44,3,FALSE) + OVYLD1_!BK215*(1-VLOOKUP(OVYLD2_!BK$4,'[1]INTERNAL PARAMETERS-1'!$B$5:$J$44,5,FALSE))*VLOOKUP(OVYLD2_!BK$4,'[1]INTERNAL PARAMETERS-1'!$B$5:$J$44,8,FALSE)*VLOOKUP(OVYLD2_!BK$4,'[1]INTERNAL PARAMETERS-1'!$B$5:$J$44,3,FALSE)</f>
        <v>0</v>
      </c>
      <c r="BL215" s="44">
        <f>OVYLD1_!BL215*VLOOKUP(OVYLD2_!BL$4,'[1]INTERNAL PARAMETERS-1'!$B$5:$J$44,5,FALSE)*VLOOKUP(OVYLD2_!BL$4,'[1]INTERNAL PARAMETERS-1'!$B$5:$J$44,6,FALSE)*VLOOKUP(OVYLD2_!BL$4,'[1]INTERNAL PARAMETERS-1'!$B$5:$J$44,3,FALSE) + OVYLD1_!BL215*(1-VLOOKUP(OVYLD2_!BL$4,'[1]INTERNAL PARAMETERS-1'!$B$5:$J$44,5,FALSE))*VLOOKUP(OVYLD2_!BL$4,'[1]INTERNAL PARAMETERS-1'!$B$5:$J$44,8,FALSE)*VLOOKUP(OVYLD2_!BL$4,'[1]INTERNAL PARAMETERS-1'!$B$5:$J$44,3,FALSE)</f>
        <v>0</v>
      </c>
      <c r="BM215" s="44">
        <f>OVYLD1_!BM215*VLOOKUP(OVYLD2_!BM$4,'[1]INTERNAL PARAMETERS-1'!$B$5:$J$44,5,FALSE)*VLOOKUP(OVYLD2_!BM$4,'[1]INTERNAL PARAMETERS-1'!$B$5:$J$44,6,FALSE)*VLOOKUP(OVYLD2_!BM$4,'[1]INTERNAL PARAMETERS-1'!$B$5:$J$44,3,FALSE) + OVYLD1_!BM215*(1-VLOOKUP(OVYLD2_!BM$4,'[1]INTERNAL PARAMETERS-1'!$B$5:$J$44,5,FALSE))*VLOOKUP(OVYLD2_!BM$4,'[1]INTERNAL PARAMETERS-1'!$B$5:$J$44,8,FALSE)*VLOOKUP(OVYLD2_!BM$4,'[1]INTERNAL PARAMETERS-1'!$B$5:$J$44,3,FALSE)</f>
        <v>0</v>
      </c>
      <c r="BN215" s="44">
        <f>OVYLD1_!BN215*VLOOKUP(OVYLD2_!BN$4,'[1]INTERNAL PARAMETERS-1'!$B$5:$J$44,5,FALSE)*VLOOKUP(OVYLD2_!BN$4,'[1]INTERNAL PARAMETERS-1'!$B$5:$J$44,6,FALSE)*VLOOKUP(OVYLD2_!BN$4,'[1]INTERNAL PARAMETERS-1'!$B$5:$J$44,3,FALSE) + OVYLD1_!BN215*(1-VLOOKUP(OVYLD2_!BN$4,'[1]INTERNAL PARAMETERS-1'!$B$5:$J$44,5,FALSE))*VLOOKUP(OVYLD2_!BN$4,'[1]INTERNAL PARAMETERS-1'!$B$5:$J$44,8,FALSE)*VLOOKUP(OVYLD2_!BN$4,'[1]INTERNAL PARAMETERS-1'!$B$5:$J$44,3,FALSE)</f>
        <v>0</v>
      </c>
      <c r="BO215" s="44">
        <f>OVYLD1_!BO215*VLOOKUP(OVYLD2_!BO$4,'[1]INTERNAL PARAMETERS-1'!$B$5:$J$44,5,FALSE)*VLOOKUP(OVYLD2_!BO$4,'[1]INTERNAL PARAMETERS-1'!$B$5:$J$44,6,FALSE)*VLOOKUP(OVYLD2_!BO$4,'[1]INTERNAL PARAMETERS-1'!$B$5:$J$44,3,FALSE) + OVYLD1_!BO215*(1-VLOOKUP(OVYLD2_!BO$4,'[1]INTERNAL PARAMETERS-1'!$B$5:$J$44,5,FALSE))*VLOOKUP(OVYLD2_!BO$4,'[1]INTERNAL PARAMETERS-1'!$B$5:$J$44,8,FALSE)*VLOOKUP(OVYLD2_!BO$4,'[1]INTERNAL PARAMETERS-1'!$B$5:$J$44,3,FALSE)</f>
        <v>0</v>
      </c>
      <c r="BP215" s="44">
        <f>OVYLD1_!BP215*VLOOKUP(OVYLD2_!BP$4,'[1]INTERNAL PARAMETERS-1'!$B$5:$J$44,5,FALSE)*VLOOKUP(OVYLD2_!BP$4,'[1]INTERNAL PARAMETERS-1'!$B$5:$J$44,6,FALSE)*VLOOKUP(OVYLD2_!BP$4,'[1]INTERNAL PARAMETERS-1'!$B$5:$J$44,3,FALSE) + OVYLD1_!BP215*(1-VLOOKUP(OVYLD2_!BP$4,'[1]INTERNAL PARAMETERS-1'!$B$5:$J$44,5,FALSE))*VLOOKUP(OVYLD2_!BP$4,'[1]INTERNAL PARAMETERS-1'!$B$5:$J$44,8,FALSE)*VLOOKUP(OVYLD2_!BP$4,'[1]INTERNAL PARAMETERS-1'!$B$5:$J$44,3,FALSE)</f>
        <v>0</v>
      </c>
      <c r="BQ215" s="44">
        <f>OVYLD1_!BQ215*VLOOKUP(OVYLD2_!BQ$4,'[1]INTERNAL PARAMETERS-1'!$B$5:$J$44,5,FALSE)*VLOOKUP(OVYLD2_!BQ$4,'[1]INTERNAL PARAMETERS-1'!$B$5:$J$44,6,FALSE)*VLOOKUP(OVYLD2_!BQ$4,'[1]INTERNAL PARAMETERS-1'!$B$5:$J$44,3,FALSE) + OVYLD1_!BQ215*(1-VLOOKUP(OVYLD2_!BQ$4,'[1]INTERNAL PARAMETERS-1'!$B$5:$J$44,5,FALSE))*VLOOKUP(OVYLD2_!BQ$4,'[1]INTERNAL PARAMETERS-1'!$B$5:$J$44,8,FALSE)*VLOOKUP(OVYLD2_!BQ$4,'[1]INTERNAL PARAMETERS-1'!$B$5:$J$44,3,FALSE)</f>
        <v>0</v>
      </c>
      <c r="BR215" s="44">
        <f>OVYLD1_!BR215*VLOOKUP(OVYLD2_!BR$4,'[1]INTERNAL PARAMETERS-1'!$B$5:$J$44,5,FALSE)*VLOOKUP(OVYLD2_!BR$4,'[1]INTERNAL PARAMETERS-1'!$B$5:$J$44,6,FALSE)*VLOOKUP(OVYLD2_!BR$4,'[1]INTERNAL PARAMETERS-1'!$B$5:$J$44,3,FALSE) + OVYLD1_!BR215*(1-VLOOKUP(OVYLD2_!BR$4,'[1]INTERNAL PARAMETERS-1'!$B$5:$J$44,5,FALSE))*VLOOKUP(OVYLD2_!BR$4,'[1]INTERNAL PARAMETERS-1'!$B$5:$J$44,8,FALSE)*VLOOKUP(OVYLD2_!BR$4,'[1]INTERNAL PARAMETERS-1'!$B$5:$J$44,3,FALSE)</f>
        <v>0</v>
      </c>
      <c r="BS215" s="44">
        <f>OVYLD1_!BS215*VLOOKUP(OVYLD2_!BS$4,'[1]INTERNAL PARAMETERS-1'!$B$5:$J$44,5,FALSE)*VLOOKUP(OVYLD2_!BS$4,'[1]INTERNAL PARAMETERS-1'!$B$5:$J$44,6,FALSE)*VLOOKUP(OVYLD2_!BS$4,'[1]INTERNAL PARAMETERS-1'!$B$5:$J$44,3,FALSE) + OVYLD1_!BS215*(1-VLOOKUP(OVYLD2_!BS$4,'[1]INTERNAL PARAMETERS-1'!$B$5:$J$44,5,FALSE))*VLOOKUP(OVYLD2_!BS$4,'[1]INTERNAL PARAMETERS-1'!$B$5:$J$44,8,FALSE)*VLOOKUP(OVYLD2_!BS$4,'[1]INTERNAL PARAMETERS-1'!$B$5:$J$44,3,FALSE)</f>
        <v>0</v>
      </c>
      <c r="BT215" s="44">
        <f>OVYLD1_!BT215*VLOOKUP(OVYLD2_!BT$4,'[1]INTERNAL PARAMETERS-1'!$B$5:$J$44,5,FALSE)*VLOOKUP(OVYLD2_!BT$4,'[1]INTERNAL PARAMETERS-1'!$B$5:$J$44,6,FALSE)*VLOOKUP(OVYLD2_!BT$4,'[1]INTERNAL PARAMETERS-1'!$B$5:$J$44,3,FALSE) + OVYLD1_!BT215*(1-VLOOKUP(OVYLD2_!BT$4,'[1]INTERNAL PARAMETERS-1'!$B$5:$J$44,5,FALSE))*VLOOKUP(OVYLD2_!BT$4,'[1]INTERNAL PARAMETERS-1'!$B$5:$J$44,8,FALSE)*VLOOKUP(OVYLD2_!BT$4,'[1]INTERNAL PARAMETERS-1'!$B$5:$J$44,3,FALSE)</f>
        <v>0</v>
      </c>
      <c r="BU215" s="44">
        <f>OVYLD1_!BU215*VLOOKUP(OVYLD2_!BU$4,'[1]INTERNAL PARAMETERS-1'!$B$5:$J$44,5,FALSE)*VLOOKUP(OVYLD2_!BU$4,'[1]INTERNAL PARAMETERS-1'!$B$5:$J$44,6,FALSE)*VLOOKUP(OVYLD2_!BU$4,'[1]INTERNAL PARAMETERS-1'!$B$5:$J$44,3,FALSE) + OVYLD1_!BU215*(1-VLOOKUP(OVYLD2_!BU$4,'[1]INTERNAL PARAMETERS-1'!$B$5:$J$44,5,FALSE))*VLOOKUP(OVYLD2_!BU$4,'[1]INTERNAL PARAMETERS-1'!$B$5:$J$44,8,FALSE)*VLOOKUP(OVYLD2_!BU$4,'[1]INTERNAL PARAMETERS-1'!$B$5:$J$44,3,FALSE)</f>
        <v>0</v>
      </c>
      <c r="BV215" s="44">
        <f>OVYLD1_!BV215*VLOOKUP(OVYLD2_!BV$4,'[1]INTERNAL PARAMETERS-1'!$B$5:$J$44,5,FALSE)*VLOOKUP(OVYLD2_!BV$4,'[1]INTERNAL PARAMETERS-1'!$B$5:$J$44,6,FALSE)*VLOOKUP(OVYLD2_!BV$4,'[1]INTERNAL PARAMETERS-1'!$B$5:$J$44,3,FALSE) + OVYLD1_!BV215*(1-VLOOKUP(OVYLD2_!BV$4,'[1]INTERNAL PARAMETERS-1'!$B$5:$J$44,5,FALSE))*VLOOKUP(OVYLD2_!BV$4,'[1]INTERNAL PARAMETERS-1'!$B$5:$J$44,8,FALSE)*VLOOKUP(OVYLD2_!BV$4,'[1]INTERNAL PARAMETERS-1'!$B$5:$J$44,3,FALSE)</f>
        <v>0</v>
      </c>
      <c r="BW215" s="44">
        <f>OVYLD1_!BW215*VLOOKUP(OVYLD2_!BW$4,'[1]INTERNAL PARAMETERS-1'!$B$5:$J$44,5,FALSE)*VLOOKUP(OVYLD2_!BW$4,'[1]INTERNAL PARAMETERS-1'!$B$5:$J$44,6,FALSE)*VLOOKUP(OVYLD2_!BW$4,'[1]INTERNAL PARAMETERS-1'!$B$5:$J$44,3,FALSE) + OVYLD1_!BW215*(1-VLOOKUP(OVYLD2_!BW$4,'[1]INTERNAL PARAMETERS-1'!$B$5:$J$44,5,FALSE))*VLOOKUP(OVYLD2_!BW$4,'[1]INTERNAL PARAMETERS-1'!$B$5:$J$44,8,FALSE)*VLOOKUP(OVYLD2_!BW$4,'[1]INTERNAL PARAMETERS-1'!$B$5:$J$44,3,FALSE)</f>
        <v>0</v>
      </c>
      <c r="BX215" s="44">
        <f>OVYLD1_!BX215*VLOOKUP(OVYLD2_!BX$4,'[1]INTERNAL PARAMETERS-1'!$B$5:$J$44,5,FALSE)*VLOOKUP(OVYLD2_!BX$4,'[1]INTERNAL PARAMETERS-1'!$B$5:$J$44,6,FALSE)*VLOOKUP(OVYLD2_!BX$4,'[1]INTERNAL PARAMETERS-1'!$B$5:$J$44,3,FALSE) + OVYLD1_!BX215*(1-VLOOKUP(OVYLD2_!BX$4,'[1]INTERNAL PARAMETERS-1'!$B$5:$J$44,5,FALSE))*VLOOKUP(OVYLD2_!BX$4,'[1]INTERNAL PARAMETERS-1'!$B$5:$J$44,8,FALSE)*VLOOKUP(OVYLD2_!BX$4,'[1]INTERNAL PARAMETERS-1'!$B$5:$J$44,3,FALSE)</f>
        <v>0</v>
      </c>
      <c r="BY215" s="44">
        <f>OVYLD1_!BY215*VLOOKUP(OVYLD2_!BY$4,'[1]INTERNAL PARAMETERS-1'!$B$5:$J$44,5,FALSE)*VLOOKUP(OVYLD2_!BY$4,'[1]INTERNAL PARAMETERS-1'!$B$5:$J$44,6,FALSE)*VLOOKUP(OVYLD2_!BY$4,'[1]INTERNAL PARAMETERS-1'!$B$5:$J$44,3,FALSE) + OVYLD1_!BY215*(1-VLOOKUP(OVYLD2_!BY$4,'[1]INTERNAL PARAMETERS-1'!$B$5:$J$44,5,FALSE))*VLOOKUP(OVYLD2_!BY$4,'[1]INTERNAL PARAMETERS-1'!$B$5:$J$44,8,FALSE)*VLOOKUP(OVYLD2_!BY$4,'[1]INTERNAL PARAMETERS-1'!$B$5:$J$44,3,FALSE)</f>
        <v>0</v>
      </c>
      <c r="BZ215" s="44">
        <f>OVYLD1_!BZ215*VLOOKUP(OVYLD2_!BZ$4,'[1]INTERNAL PARAMETERS-1'!$B$5:$J$44,5,FALSE)*VLOOKUP(OVYLD2_!BZ$4,'[1]INTERNAL PARAMETERS-1'!$B$5:$J$44,6,FALSE)*VLOOKUP(OVYLD2_!BZ$4,'[1]INTERNAL PARAMETERS-1'!$B$5:$J$44,3,FALSE) + OVYLD1_!BZ215*(1-VLOOKUP(OVYLD2_!BZ$4,'[1]INTERNAL PARAMETERS-1'!$B$5:$J$44,5,FALSE))*VLOOKUP(OVYLD2_!BZ$4,'[1]INTERNAL PARAMETERS-1'!$B$5:$J$44,8,FALSE)*VLOOKUP(OVYLD2_!BZ$4,'[1]INTERNAL PARAMETERS-1'!$B$5:$J$44,3,FALSE)</f>
        <v>0</v>
      </c>
      <c r="CA215" s="44">
        <f>OVYLD1_!CA215*VLOOKUP(OVYLD2_!CA$4,'[1]INTERNAL PARAMETERS-1'!$B$5:$J$44,5,FALSE)*VLOOKUP(OVYLD2_!CA$4,'[1]INTERNAL PARAMETERS-1'!$B$5:$J$44,6,FALSE)*VLOOKUP(OVYLD2_!CA$4,'[1]INTERNAL PARAMETERS-1'!$B$5:$J$44,3,FALSE) + OVYLD1_!CA215*(1-VLOOKUP(OVYLD2_!CA$4,'[1]INTERNAL PARAMETERS-1'!$B$5:$J$44,5,FALSE))*VLOOKUP(OVYLD2_!CA$4,'[1]INTERNAL PARAMETERS-1'!$B$5:$J$44,8,FALSE)*VLOOKUP(OVYLD2_!CA$4,'[1]INTERNAL PARAMETERS-1'!$B$5:$J$44,3,FALSE)</f>
        <v>0</v>
      </c>
      <c r="CB215" s="44">
        <f>OVYLD1_!CB215*VLOOKUP(OVYLD2_!CB$4,'[1]INTERNAL PARAMETERS-1'!$B$5:$J$44,5,FALSE)*VLOOKUP(OVYLD2_!CB$4,'[1]INTERNAL PARAMETERS-1'!$B$5:$J$44,6,FALSE)*VLOOKUP(OVYLD2_!CB$4,'[1]INTERNAL PARAMETERS-1'!$B$5:$J$44,3,FALSE) + OVYLD1_!CB215*(1-VLOOKUP(OVYLD2_!CB$4,'[1]INTERNAL PARAMETERS-1'!$B$5:$J$44,5,FALSE))*VLOOKUP(OVYLD2_!CB$4,'[1]INTERNAL PARAMETERS-1'!$B$5:$J$44,8,FALSE)*VLOOKUP(OVYLD2_!CB$4,'[1]INTERNAL PARAMETERS-1'!$B$5:$J$44,3,FALSE)</f>
        <v>0</v>
      </c>
      <c r="CC215" s="44">
        <f>OVYLD1_!CC215*VLOOKUP(OVYLD2_!CC$4,'[1]INTERNAL PARAMETERS-1'!$B$5:$J$44,5,FALSE)*VLOOKUP(OVYLD2_!CC$4,'[1]INTERNAL PARAMETERS-1'!$B$5:$J$44,6,FALSE)*VLOOKUP(OVYLD2_!CC$4,'[1]INTERNAL PARAMETERS-1'!$B$5:$J$44,3,FALSE) + OVYLD1_!CC215*(1-VLOOKUP(OVYLD2_!CC$4,'[1]INTERNAL PARAMETERS-1'!$B$5:$J$44,5,FALSE))*VLOOKUP(OVYLD2_!CC$4,'[1]INTERNAL PARAMETERS-1'!$B$5:$J$44,8,FALSE)*VLOOKUP(OVYLD2_!CC$4,'[1]INTERNAL PARAMETERS-1'!$B$5:$J$44,3,FALSE)</f>
        <v>0</v>
      </c>
      <c r="CD215" s="44">
        <f>OVYLD1_!CD215*VLOOKUP(OVYLD2_!CD$4,'[1]INTERNAL PARAMETERS-1'!$B$5:$J$44,5,FALSE)*VLOOKUP(OVYLD2_!CD$4,'[1]INTERNAL PARAMETERS-1'!$B$5:$J$44,6,FALSE)*VLOOKUP(OVYLD2_!CD$4,'[1]INTERNAL PARAMETERS-1'!$B$5:$J$44,3,FALSE) + OVYLD1_!CD215*(1-VLOOKUP(OVYLD2_!CD$4,'[1]INTERNAL PARAMETERS-1'!$B$5:$J$44,5,FALSE))*VLOOKUP(OVYLD2_!CD$4,'[1]INTERNAL PARAMETERS-1'!$B$5:$J$44,8,FALSE)*VLOOKUP(OVYLD2_!CD$4,'[1]INTERNAL PARAMETERS-1'!$B$5:$J$44,3,FALSE)</f>
        <v>0</v>
      </c>
      <c r="CE215" s="44">
        <f>OVYLD1_!CE215*VLOOKUP(OVYLD2_!CE$4,'[1]INTERNAL PARAMETERS-1'!$B$5:$J$44,5,FALSE)*VLOOKUP(OVYLD2_!CE$4,'[1]INTERNAL PARAMETERS-1'!$B$5:$J$44,6,FALSE)*VLOOKUP(OVYLD2_!CE$4,'[1]INTERNAL PARAMETERS-1'!$B$5:$J$44,3,FALSE) + OVYLD1_!CE215*(1-VLOOKUP(OVYLD2_!CE$4,'[1]INTERNAL PARAMETERS-1'!$B$5:$J$44,5,FALSE))*VLOOKUP(OVYLD2_!CE$4,'[1]INTERNAL PARAMETERS-1'!$B$5:$J$44,8,FALSE)*VLOOKUP(OVYLD2_!CE$4,'[1]INTERNAL PARAMETERS-1'!$B$5:$J$44,3,FALSE)</f>
        <v>0</v>
      </c>
      <c r="CF215" s="44">
        <f>OVYLD1_!CF215*VLOOKUP(OVYLD2_!CF$4,'[1]INTERNAL PARAMETERS-1'!$B$5:$J$44,5,FALSE)*VLOOKUP(OVYLD2_!CF$4,'[1]INTERNAL PARAMETERS-1'!$B$5:$J$44,6,FALSE)*VLOOKUP(OVYLD2_!CF$4,'[1]INTERNAL PARAMETERS-1'!$B$5:$J$44,3,FALSE) + OVYLD1_!CF215*(1-VLOOKUP(OVYLD2_!CF$4,'[1]INTERNAL PARAMETERS-1'!$B$5:$J$44,5,FALSE))*VLOOKUP(OVYLD2_!CF$4,'[1]INTERNAL PARAMETERS-1'!$B$5:$J$44,8,FALSE)*VLOOKUP(OVYLD2_!CF$4,'[1]INTERNAL PARAMETERS-1'!$B$5:$J$44,3,FALSE)</f>
        <v>0</v>
      </c>
      <c r="CG215" s="44">
        <f>OVYLD1_!CG215*VLOOKUP(OVYLD2_!CG$4,'[1]INTERNAL PARAMETERS-1'!$B$5:$J$44,5,FALSE)*VLOOKUP(OVYLD2_!CG$4,'[1]INTERNAL PARAMETERS-1'!$B$5:$J$44,6,FALSE)*VLOOKUP(OVYLD2_!CG$4,'[1]INTERNAL PARAMETERS-1'!$B$5:$J$44,3,FALSE) + OVYLD1_!CG215*(1-VLOOKUP(OVYLD2_!CG$4,'[1]INTERNAL PARAMETERS-1'!$B$5:$J$44,5,FALSE))*VLOOKUP(OVYLD2_!CG$4,'[1]INTERNAL PARAMETERS-1'!$B$5:$J$44,8,FALSE)*VLOOKUP(OVYLD2_!CG$4,'[1]INTERNAL PARAMETERS-1'!$B$5:$J$44,3,FALSE)</f>
        <v>0</v>
      </c>
      <c r="CH215" s="43">
        <f>OVYLD1_!CH215*VLOOKUP(OVYLD2_!CH$4,'[1]INTERNAL PARAMETERS-1'!$B$5:$J$44,5,FALSE)*VLOOKUP(OVYLD2_!CH$4,'[1]INTERNAL PARAMETERS-1'!$B$5:$J$44,6,FALSE)*VLOOKUP(OVYLD2_!CH$4,'[1]INTERNAL PARAMETERS-1'!$B$5:$J$44,3,FALSE) + OVYLD1_!CH215*(1-VLOOKUP(OVYLD2_!CH$4,'[1]INTERNAL PARAMETERS-1'!$B$5:$J$44,5,FALSE))*VLOOKUP(OVYLD2_!CH$4,'[1]INTERNAL PARAMETERS-1'!$B$5:$J$44,8,FALSE)*VLOOKUP(OVYLD2_!CH$4,'[1]INTERNAL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5">
      <c r="B216" s="58" t="s">
        <v>7</v>
      </c>
      <c r="C216" s="57" t="s">
        <v>63</v>
      </c>
      <c r="D216" s="57" t="s">
        <v>67</v>
      </c>
      <c r="E216" s="128">
        <f>OVERALL2021!AI216</f>
        <v>0</v>
      </c>
      <c r="F216" s="56">
        <f>'[1]INTERNAL PARAMETERS-1'!M18</f>
        <v>21.115000000000002</v>
      </c>
      <c r="G216" s="45">
        <f>OVYLD1_!G216*VLOOKUP(OVYLD2_!G$4,'[1]INTERNAL PARAMETERS-1'!$B$5:$J$44,5,FALSE)*VLOOKUP(OVYLD2_!G$4,'[1]INTERNAL PARAMETERS-1'!$B$5:$J$44,7,FALSE)*OVYLD2_!$F216 + OVYLD1_!G216*(1-VLOOKUP(OVYLD2_!G$4,'[1]INTERNAL PARAMETERS-1'!$B$5:$J$44,5,FALSE))*VLOOKUP(OVYLD2_!G$4,'[1]INTERNAL PARAMETERS-1'!$B$5:$J$44,9,FALSE)*OVYLD2_!$F216</f>
        <v>0</v>
      </c>
      <c r="H216" s="44">
        <f>OVYLD1_!H216*VLOOKUP(OVYLD2_!H$4,'[1]INTERNAL PARAMETERS-1'!$B$5:$J$44,5,FALSE)*VLOOKUP(OVYLD2_!H$4,'[1]INTERNAL PARAMETERS-1'!$B$5:$J$44,7,FALSE)*OVYLD2_!$F216 + OVYLD1_!H216*(1-VLOOKUP(OVYLD2_!H$4,'[1]INTERNAL PARAMETERS-1'!$B$5:$J$44,5,FALSE))*VLOOKUP(OVYLD2_!H$4,'[1]INTERNAL PARAMETERS-1'!$B$5:$J$44,9,FALSE)*OVYLD2_!$F216</f>
        <v>0</v>
      </c>
      <c r="I216" s="44">
        <f>OVYLD1_!I216*VLOOKUP(OVYLD2_!I$4,'[1]INTERNAL PARAMETERS-1'!$B$5:$J$44,5,FALSE)*VLOOKUP(OVYLD2_!I$4,'[1]INTERNAL PARAMETERS-1'!$B$5:$J$44,7,FALSE)*OVYLD2_!$F216 + OVYLD1_!I216*(1-VLOOKUP(OVYLD2_!I$4,'[1]INTERNAL PARAMETERS-1'!$B$5:$J$44,5,FALSE))*VLOOKUP(OVYLD2_!I$4,'[1]INTERNAL PARAMETERS-1'!$B$5:$J$44,9,FALSE)*OVYLD2_!$F216</f>
        <v>0</v>
      </c>
      <c r="J216" s="44">
        <f>OVYLD1_!J216*VLOOKUP(OVYLD2_!J$4,'[1]INTERNAL PARAMETERS-1'!$B$5:$J$44,5,FALSE)*VLOOKUP(OVYLD2_!J$4,'[1]INTERNAL PARAMETERS-1'!$B$5:$J$44,7,FALSE)*OVYLD2_!$F216 + OVYLD1_!J216*(1-VLOOKUP(OVYLD2_!J$4,'[1]INTERNAL PARAMETERS-1'!$B$5:$J$44,5,FALSE))*VLOOKUP(OVYLD2_!J$4,'[1]INTERNAL PARAMETERS-1'!$B$5:$J$44,9,FALSE)*OVYLD2_!$F216</f>
        <v>0</v>
      </c>
      <c r="K216" s="44">
        <f>OVYLD1_!K216*VLOOKUP(OVYLD2_!K$4,'[1]INTERNAL PARAMETERS-1'!$B$5:$J$44,5,FALSE)*VLOOKUP(OVYLD2_!K$4,'[1]INTERNAL PARAMETERS-1'!$B$5:$J$44,7,FALSE)*OVYLD2_!$F216 + OVYLD1_!K216*(1-VLOOKUP(OVYLD2_!K$4,'[1]INTERNAL PARAMETERS-1'!$B$5:$J$44,5,FALSE))*VLOOKUP(OVYLD2_!K$4,'[1]INTERNAL PARAMETERS-1'!$B$5:$J$44,9,FALSE)*OVYLD2_!$F216</f>
        <v>0</v>
      </c>
      <c r="L216" s="44">
        <f>OVYLD1_!L216*VLOOKUP(OVYLD2_!L$4,'[1]INTERNAL PARAMETERS-1'!$B$5:$J$44,5,FALSE)*VLOOKUP(OVYLD2_!L$4,'[1]INTERNAL PARAMETERS-1'!$B$5:$J$44,7,FALSE)*OVYLD2_!$F216 + OVYLD1_!L216*(1-VLOOKUP(OVYLD2_!L$4,'[1]INTERNAL PARAMETERS-1'!$B$5:$J$44,5,FALSE))*VLOOKUP(OVYLD2_!L$4,'[1]INTERNAL PARAMETERS-1'!$B$5:$J$44,9,FALSE)*OVYLD2_!$F216</f>
        <v>0</v>
      </c>
      <c r="M216" s="44">
        <f>OVYLD1_!M216*VLOOKUP(OVYLD2_!M$4,'[1]INTERNAL PARAMETERS-1'!$B$5:$J$44,5,FALSE)*VLOOKUP(OVYLD2_!M$4,'[1]INTERNAL PARAMETERS-1'!$B$5:$J$44,7,FALSE)*OVYLD2_!$F216 + OVYLD1_!M216*(1-VLOOKUP(OVYLD2_!M$4,'[1]INTERNAL PARAMETERS-1'!$B$5:$J$44,5,FALSE))*VLOOKUP(OVYLD2_!M$4,'[1]INTERNAL PARAMETERS-1'!$B$5:$J$44,9,FALSE)*OVYLD2_!$F216</f>
        <v>0</v>
      </c>
      <c r="N216" s="44">
        <f>OVYLD1_!N216*VLOOKUP(OVYLD2_!N$4,'[1]INTERNAL PARAMETERS-1'!$B$5:$J$44,5,FALSE)*VLOOKUP(OVYLD2_!N$4,'[1]INTERNAL PARAMETERS-1'!$B$5:$J$44,7,FALSE)*OVYLD2_!$F216 + OVYLD1_!N216*(1-VLOOKUP(OVYLD2_!N$4,'[1]INTERNAL PARAMETERS-1'!$B$5:$J$44,5,FALSE))*VLOOKUP(OVYLD2_!N$4,'[1]INTERNAL PARAMETERS-1'!$B$5:$J$44,9,FALSE)*OVYLD2_!$F216</f>
        <v>0</v>
      </c>
      <c r="O216" s="44">
        <f>OVYLD1_!O216*VLOOKUP(OVYLD2_!O$4,'[1]INTERNAL PARAMETERS-1'!$B$5:$J$44,5,FALSE)*VLOOKUP(OVYLD2_!O$4,'[1]INTERNAL PARAMETERS-1'!$B$5:$J$44,7,FALSE)*OVYLD2_!$F216 + OVYLD1_!O216*(1-VLOOKUP(OVYLD2_!O$4,'[1]INTERNAL PARAMETERS-1'!$B$5:$J$44,5,FALSE))*VLOOKUP(OVYLD2_!O$4,'[1]INTERNAL PARAMETERS-1'!$B$5:$J$44,9,FALSE)*OVYLD2_!$F216</f>
        <v>0</v>
      </c>
      <c r="P216" s="44">
        <f>OVYLD1_!P216*VLOOKUP(OVYLD2_!P$4,'[1]INTERNAL PARAMETERS-1'!$B$5:$J$44,5,FALSE)*VLOOKUP(OVYLD2_!P$4,'[1]INTERNAL PARAMETERS-1'!$B$5:$J$44,7,FALSE)*OVYLD2_!$F216 + OVYLD1_!P216*(1-VLOOKUP(OVYLD2_!P$4,'[1]INTERNAL PARAMETERS-1'!$B$5:$J$44,5,FALSE))*VLOOKUP(OVYLD2_!P$4,'[1]INTERNAL PARAMETERS-1'!$B$5:$J$44,9,FALSE)*OVYLD2_!$F216</f>
        <v>0</v>
      </c>
      <c r="Q216" s="44">
        <f>OVYLD1_!Q216*VLOOKUP(OVYLD2_!Q$4,'[1]INTERNAL PARAMETERS-1'!$B$5:$J$44,5,FALSE)*VLOOKUP(OVYLD2_!Q$4,'[1]INTERNAL PARAMETERS-1'!$B$5:$J$44,7,FALSE)*OVYLD2_!$F216 + OVYLD1_!Q216*(1-VLOOKUP(OVYLD2_!Q$4,'[1]INTERNAL PARAMETERS-1'!$B$5:$J$44,5,FALSE))*VLOOKUP(OVYLD2_!Q$4,'[1]INTERNAL PARAMETERS-1'!$B$5:$J$44,9,FALSE)*OVYLD2_!$F216</f>
        <v>0</v>
      </c>
      <c r="R216" s="44">
        <f>OVYLD1_!R216*VLOOKUP(OVYLD2_!R$4,'[1]INTERNAL PARAMETERS-1'!$B$5:$J$44,5,FALSE)*VLOOKUP(OVYLD2_!R$4,'[1]INTERNAL PARAMETERS-1'!$B$5:$J$44,7,FALSE)*OVYLD2_!$F216 + OVYLD1_!R216*(1-VLOOKUP(OVYLD2_!R$4,'[1]INTERNAL PARAMETERS-1'!$B$5:$J$44,5,FALSE))*VLOOKUP(OVYLD2_!R$4,'[1]INTERNAL PARAMETERS-1'!$B$5:$J$44,9,FALSE)*OVYLD2_!$F216</f>
        <v>0</v>
      </c>
      <c r="S216" s="44">
        <f>OVYLD1_!S216*VLOOKUP(OVYLD2_!S$4,'[1]INTERNAL PARAMETERS-1'!$B$5:$J$44,5,FALSE)*VLOOKUP(OVYLD2_!S$4,'[1]INTERNAL PARAMETERS-1'!$B$5:$J$44,7,FALSE)*OVYLD2_!$F216 + OVYLD1_!S216*(1-VLOOKUP(OVYLD2_!S$4,'[1]INTERNAL PARAMETERS-1'!$B$5:$J$44,5,FALSE))*VLOOKUP(OVYLD2_!S$4,'[1]INTERNAL PARAMETERS-1'!$B$5:$J$44,9,FALSE)*OVYLD2_!$F216</f>
        <v>0</v>
      </c>
      <c r="T216" s="44">
        <f>OVYLD1_!T216*VLOOKUP(OVYLD2_!T$4,'[1]INTERNAL PARAMETERS-1'!$B$5:$J$44,5,FALSE)*VLOOKUP(OVYLD2_!T$4,'[1]INTERNAL PARAMETERS-1'!$B$5:$J$44,7,FALSE)*OVYLD2_!$F216 + OVYLD1_!T216*(1-VLOOKUP(OVYLD2_!T$4,'[1]INTERNAL PARAMETERS-1'!$B$5:$J$44,5,FALSE))*VLOOKUP(OVYLD2_!T$4,'[1]INTERNAL PARAMETERS-1'!$B$5:$J$44,9,FALSE)*OVYLD2_!$F216</f>
        <v>0</v>
      </c>
      <c r="U216" s="44">
        <f>OVYLD1_!U216*VLOOKUP(OVYLD2_!U$4,'[1]INTERNAL PARAMETERS-1'!$B$5:$J$44,5,FALSE)*VLOOKUP(OVYLD2_!U$4,'[1]INTERNAL PARAMETERS-1'!$B$5:$J$44,7,FALSE)*OVYLD2_!$F216 + OVYLD1_!U216*(1-VLOOKUP(OVYLD2_!U$4,'[1]INTERNAL PARAMETERS-1'!$B$5:$J$44,5,FALSE))*VLOOKUP(OVYLD2_!U$4,'[1]INTERNAL PARAMETERS-1'!$B$5:$J$44,9,FALSE)*OVYLD2_!$F216</f>
        <v>0</v>
      </c>
      <c r="V216" s="44">
        <f>OVYLD1_!V216*VLOOKUP(OVYLD2_!V$4,'[1]INTERNAL PARAMETERS-1'!$B$5:$J$44,5,FALSE)*VLOOKUP(OVYLD2_!V$4,'[1]INTERNAL PARAMETERS-1'!$B$5:$J$44,7,FALSE)*OVYLD2_!$F216 + OVYLD1_!V216*(1-VLOOKUP(OVYLD2_!V$4,'[1]INTERNAL PARAMETERS-1'!$B$5:$J$44,5,FALSE))*VLOOKUP(OVYLD2_!V$4,'[1]INTERNAL PARAMETERS-1'!$B$5:$J$44,9,FALSE)*OVYLD2_!$F216</f>
        <v>0</v>
      </c>
      <c r="W216" s="44">
        <f>OVYLD1_!W216*VLOOKUP(OVYLD2_!W$4,'[1]INTERNAL PARAMETERS-1'!$B$5:$J$44,5,FALSE)*VLOOKUP(OVYLD2_!W$4,'[1]INTERNAL PARAMETERS-1'!$B$5:$J$44,7,FALSE)*OVYLD2_!$F216 + OVYLD1_!W216*(1-VLOOKUP(OVYLD2_!W$4,'[1]INTERNAL PARAMETERS-1'!$B$5:$J$44,5,FALSE))*VLOOKUP(OVYLD2_!W$4,'[1]INTERNAL PARAMETERS-1'!$B$5:$J$44,9,FALSE)*OVYLD2_!$F216</f>
        <v>0</v>
      </c>
      <c r="X216" s="44">
        <f>OVYLD1_!X216*VLOOKUP(OVYLD2_!X$4,'[1]INTERNAL PARAMETERS-1'!$B$5:$J$44,5,FALSE)*VLOOKUP(OVYLD2_!X$4,'[1]INTERNAL PARAMETERS-1'!$B$5:$J$44,7,FALSE)*OVYLD2_!$F216 + OVYLD1_!X216*(1-VLOOKUP(OVYLD2_!X$4,'[1]INTERNAL PARAMETERS-1'!$B$5:$J$44,5,FALSE))*VLOOKUP(OVYLD2_!X$4,'[1]INTERNAL PARAMETERS-1'!$B$5:$J$44,9,FALSE)*OVYLD2_!$F216</f>
        <v>0</v>
      </c>
      <c r="Y216" s="44">
        <f>OVYLD1_!Y216*VLOOKUP(OVYLD2_!Y$4,'[1]INTERNAL PARAMETERS-1'!$B$5:$J$44,5,FALSE)*VLOOKUP(OVYLD2_!Y$4,'[1]INTERNAL PARAMETERS-1'!$B$5:$J$44,7,FALSE)*OVYLD2_!$F216 + OVYLD1_!Y216*(1-VLOOKUP(OVYLD2_!Y$4,'[1]INTERNAL PARAMETERS-1'!$B$5:$J$44,5,FALSE))*VLOOKUP(OVYLD2_!Y$4,'[1]INTERNAL PARAMETERS-1'!$B$5:$J$44,9,FALSE)*OVYLD2_!$F216</f>
        <v>0</v>
      </c>
      <c r="Z216" s="44">
        <f>OVYLD1_!Z216*VLOOKUP(OVYLD2_!Z$4,'[1]INTERNAL PARAMETERS-1'!$B$5:$J$44,5,FALSE)*VLOOKUP(OVYLD2_!Z$4,'[1]INTERNAL PARAMETERS-1'!$B$5:$J$44,7,FALSE)*OVYLD2_!$F216 + OVYLD1_!Z216*(1-VLOOKUP(OVYLD2_!Z$4,'[1]INTERNAL PARAMETERS-1'!$B$5:$J$44,5,FALSE))*VLOOKUP(OVYLD2_!Z$4,'[1]INTERNAL PARAMETERS-1'!$B$5:$J$44,9,FALSE)*OVYLD2_!$F216</f>
        <v>0</v>
      </c>
      <c r="AA216" s="44">
        <f>OVYLD1_!AA216*VLOOKUP(OVYLD2_!AA$4,'[1]INTERNAL PARAMETERS-1'!$B$5:$J$44,5,FALSE)*VLOOKUP(OVYLD2_!AA$4,'[1]INTERNAL PARAMETERS-1'!$B$5:$J$44,7,FALSE)*OVYLD2_!$F216 + OVYLD1_!AA216*(1-VLOOKUP(OVYLD2_!AA$4,'[1]INTERNAL PARAMETERS-1'!$B$5:$J$44,5,FALSE))*VLOOKUP(OVYLD2_!AA$4,'[1]INTERNAL PARAMETERS-1'!$B$5:$J$44,9,FALSE)*OVYLD2_!$F216</f>
        <v>0</v>
      </c>
      <c r="AB216" s="44">
        <f>OVYLD1_!AB216*VLOOKUP(OVYLD2_!AB$4,'[1]INTERNAL PARAMETERS-1'!$B$5:$J$44,5,FALSE)*VLOOKUP(OVYLD2_!AB$4,'[1]INTERNAL PARAMETERS-1'!$B$5:$J$44,7,FALSE)*OVYLD2_!$F216 + OVYLD1_!AB216*(1-VLOOKUP(OVYLD2_!AB$4,'[1]INTERNAL PARAMETERS-1'!$B$5:$J$44,5,FALSE))*VLOOKUP(OVYLD2_!AB$4,'[1]INTERNAL PARAMETERS-1'!$B$5:$J$44,9,FALSE)*OVYLD2_!$F216</f>
        <v>0</v>
      </c>
      <c r="AC216" s="44">
        <f>OVYLD1_!AC216*VLOOKUP(OVYLD2_!AC$4,'[1]INTERNAL PARAMETERS-1'!$B$5:$J$44,5,FALSE)*VLOOKUP(OVYLD2_!AC$4,'[1]INTERNAL PARAMETERS-1'!$B$5:$J$44,7,FALSE)*OVYLD2_!$F216 + OVYLD1_!AC216*(1-VLOOKUP(OVYLD2_!AC$4,'[1]INTERNAL PARAMETERS-1'!$B$5:$J$44,5,FALSE))*VLOOKUP(OVYLD2_!AC$4,'[1]INTERNAL PARAMETERS-1'!$B$5:$J$44,9,FALSE)*OVYLD2_!$F216</f>
        <v>0</v>
      </c>
      <c r="AD216" s="44">
        <f>OVYLD1_!AD216*VLOOKUP(OVYLD2_!AD$4,'[1]INTERNAL PARAMETERS-1'!$B$5:$J$44,5,FALSE)*VLOOKUP(OVYLD2_!AD$4,'[1]INTERNAL PARAMETERS-1'!$B$5:$J$44,7,FALSE)*OVYLD2_!$F216 + OVYLD1_!AD216*(1-VLOOKUP(OVYLD2_!AD$4,'[1]INTERNAL PARAMETERS-1'!$B$5:$J$44,5,FALSE))*VLOOKUP(OVYLD2_!AD$4,'[1]INTERNAL PARAMETERS-1'!$B$5:$J$44,9,FALSE)*OVYLD2_!$F216</f>
        <v>0</v>
      </c>
      <c r="AE216" s="44">
        <f>OVYLD1_!AE216*VLOOKUP(OVYLD2_!AE$4,'[1]INTERNAL PARAMETERS-1'!$B$5:$J$44,5,FALSE)*VLOOKUP(OVYLD2_!AE$4,'[1]INTERNAL PARAMETERS-1'!$B$5:$J$44,7,FALSE)*OVYLD2_!$F216 + OVYLD1_!AE216*(1-VLOOKUP(OVYLD2_!AE$4,'[1]INTERNAL PARAMETERS-1'!$B$5:$J$44,5,FALSE))*VLOOKUP(OVYLD2_!AE$4,'[1]INTERNAL PARAMETERS-1'!$B$5:$J$44,9,FALSE)*OVYLD2_!$F216</f>
        <v>0</v>
      </c>
      <c r="AF216" s="44">
        <f>OVYLD1_!AF216*VLOOKUP(OVYLD2_!AF$4,'[1]INTERNAL PARAMETERS-1'!$B$5:$J$44,5,FALSE)*VLOOKUP(OVYLD2_!AF$4,'[1]INTERNAL PARAMETERS-1'!$B$5:$J$44,7,FALSE)*OVYLD2_!$F216 + OVYLD1_!AF216*(1-VLOOKUP(OVYLD2_!AF$4,'[1]INTERNAL PARAMETERS-1'!$B$5:$J$44,5,FALSE))*VLOOKUP(OVYLD2_!AF$4,'[1]INTERNAL PARAMETERS-1'!$B$5:$J$44,9,FALSE)*OVYLD2_!$F216</f>
        <v>0</v>
      </c>
      <c r="AG216" s="44">
        <f>OVYLD1_!AG216*VLOOKUP(OVYLD2_!AG$4,'[1]INTERNAL PARAMETERS-1'!$B$5:$J$44,5,FALSE)*VLOOKUP(OVYLD2_!AG$4,'[1]INTERNAL PARAMETERS-1'!$B$5:$J$44,7,FALSE)*OVYLD2_!$F216 + OVYLD1_!AG216*(1-VLOOKUP(OVYLD2_!AG$4,'[1]INTERNAL PARAMETERS-1'!$B$5:$J$44,5,FALSE))*VLOOKUP(OVYLD2_!AG$4,'[1]INTERNAL PARAMETERS-1'!$B$5:$J$44,9,FALSE)*OVYLD2_!$F216</f>
        <v>0</v>
      </c>
      <c r="AH216" s="44">
        <f>OVYLD1_!AH216*VLOOKUP(OVYLD2_!AH$4,'[1]INTERNAL PARAMETERS-1'!$B$5:$J$44,5,FALSE)*VLOOKUP(OVYLD2_!AH$4,'[1]INTERNAL PARAMETERS-1'!$B$5:$J$44,7,FALSE)*OVYLD2_!$F216 + OVYLD1_!AH216*(1-VLOOKUP(OVYLD2_!AH$4,'[1]INTERNAL PARAMETERS-1'!$B$5:$J$44,5,FALSE))*VLOOKUP(OVYLD2_!AH$4,'[1]INTERNAL PARAMETERS-1'!$B$5:$J$44,9,FALSE)*OVYLD2_!$F216</f>
        <v>0</v>
      </c>
      <c r="AI216" s="44">
        <f>OVYLD1_!AI216*VLOOKUP(OVYLD2_!AI$4,'[1]INTERNAL PARAMETERS-1'!$B$5:$J$44,5,FALSE)*VLOOKUP(OVYLD2_!AI$4,'[1]INTERNAL PARAMETERS-1'!$B$5:$J$44,7,FALSE)*OVYLD2_!$F216 + OVYLD1_!AI216*(1-VLOOKUP(OVYLD2_!AI$4,'[1]INTERNAL PARAMETERS-1'!$B$5:$J$44,5,FALSE))*VLOOKUP(OVYLD2_!AI$4,'[1]INTERNAL PARAMETERS-1'!$B$5:$J$44,9,FALSE)*OVYLD2_!$F216</f>
        <v>0</v>
      </c>
      <c r="AJ216" s="44">
        <f>OVYLD1_!AJ216*VLOOKUP(OVYLD2_!AJ$4,'[1]INTERNAL PARAMETERS-1'!$B$5:$J$44,5,FALSE)*VLOOKUP(OVYLD2_!AJ$4,'[1]INTERNAL PARAMETERS-1'!$B$5:$J$44,7,FALSE)*OVYLD2_!$F216 + OVYLD1_!AJ216*(1-VLOOKUP(OVYLD2_!AJ$4,'[1]INTERNAL PARAMETERS-1'!$B$5:$J$44,5,FALSE))*VLOOKUP(OVYLD2_!AJ$4,'[1]INTERNAL PARAMETERS-1'!$B$5:$J$44,9,FALSE)*OVYLD2_!$F216</f>
        <v>0</v>
      </c>
      <c r="AK216" s="44">
        <f>OVYLD1_!AK216*VLOOKUP(OVYLD2_!AK$4,'[1]INTERNAL PARAMETERS-1'!$B$5:$J$44,5,FALSE)*VLOOKUP(OVYLD2_!AK$4,'[1]INTERNAL PARAMETERS-1'!$B$5:$J$44,7,FALSE)*OVYLD2_!$F216 + OVYLD1_!AK216*(1-VLOOKUP(OVYLD2_!AK$4,'[1]INTERNAL PARAMETERS-1'!$B$5:$J$44,5,FALSE))*VLOOKUP(OVYLD2_!AK$4,'[1]INTERNAL PARAMETERS-1'!$B$5:$J$44,9,FALSE)*OVYLD2_!$F216</f>
        <v>0</v>
      </c>
      <c r="AL216" s="44">
        <f>OVYLD1_!AL216*VLOOKUP(OVYLD2_!AL$4,'[1]INTERNAL PARAMETERS-1'!$B$5:$J$44,5,FALSE)*VLOOKUP(OVYLD2_!AL$4,'[1]INTERNAL PARAMETERS-1'!$B$5:$J$44,7,FALSE)*OVYLD2_!$F216 + OVYLD1_!AL216*(1-VLOOKUP(OVYLD2_!AL$4,'[1]INTERNAL PARAMETERS-1'!$B$5:$J$44,5,FALSE))*VLOOKUP(OVYLD2_!AL$4,'[1]INTERNAL PARAMETERS-1'!$B$5:$J$44,9,FALSE)*OVYLD2_!$F216</f>
        <v>0</v>
      </c>
      <c r="AM216" s="44">
        <f>OVYLD1_!AM216*VLOOKUP(OVYLD2_!AM$4,'[1]INTERNAL PARAMETERS-1'!$B$5:$J$44,5,FALSE)*VLOOKUP(OVYLD2_!AM$4,'[1]INTERNAL PARAMETERS-1'!$B$5:$J$44,7,FALSE)*OVYLD2_!$F216 + OVYLD1_!AM216*(1-VLOOKUP(OVYLD2_!AM$4,'[1]INTERNAL PARAMETERS-1'!$B$5:$J$44,5,FALSE))*VLOOKUP(OVYLD2_!AM$4,'[1]INTERNAL PARAMETERS-1'!$B$5:$J$44,9,FALSE)*OVYLD2_!$F216</f>
        <v>0</v>
      </c>
      <c r="AN216" s="44">
        <f>OVYLD1_!AN216*VLOOKUP(OVYLD2_!AN$4,'[1]INTERNAL PARAMETERS-1'!$B$5:$J$44,5,FALSE)*VLOOKUP(OVYLD2_!AN$4,'[1]INTERNAL PARAMETERS-1'!$B$5:$J$44,7,FALSE)*OVYLD2_!$F216 + OVYLD1_!AN216*(1-VLOOKUP(OVYLD2_!AN$4,'[1]INTERNAL PARAMETERS-1'!$B$5:$J$44,5,FALSE))*VLOOKUP(OVYLD2_!AN$4,'[1]INTERNAL PARAMETERS-1'!$B$5:$J$44,9,FALSE)*OVYLD2_!$F216</f>
        <v>0</v>
      </c>
      <c r="AO216" s="44">
        <f>OVYLD1_!AO216*VLOOKUP(OVYLD2_!AO$4,'[1]INTERNAL PARAMETERS-1'!$B$5:$J$44,5,FALSE)*VLOOKUP(OVYLD2_!AO$4,'[1]INTERNAL PARAMETERS-1'!$B$5:$J$44,7,FALSE)*OVYLD2_!$F216 + OVYLD1_!AO216*(1-VLOOKUP(OVYLD2_!AO$4,'[1]INTERNAL PARAMETERS-1'!$B$5:$J$44,5,FALSE))*VLOOKUP(OVYLD2_!AO$4,'[1]INTERNAL PARAMETERS-1'!$B$5:$J$44,9,FALSE)*OVYLD2_!$F216</f>
        <v>0</v>
      </c>
      <c r="AP216" s="44">
        <f>OVYLD1_!AP216*VLOOKUP(OVYLD2_!AP$4,'[1]INTERNAL PARAMETERS-1'!$B$5:$J$44,5,FALSE)*VLOOKUP(OVYLD2_!AP$4,'[1]INTERNAL PARAMETERS-1'!$B$5:$J$44,7,FALSE)*OVYLD2_!$F216 + OVYLD1_!AP216*(1-VLOOKUP(OVYLD2_!AP$4,'[1]INTERNAL PARAMETERS-1'!$B$5:$J$44,5,FALSE))*VLOOKUP(OVYLD2_!AP$4,'[1]INTERNAL PARAMETERS-1'!$B$5:$J$44,9,FALSE)*OVYLD2_!$F216</f>
        <v>0</v>
      </c>
      <c r="AQ216" s="44">
        <f>OVYLD1_!AQ216*VLOOKUP(OVYLD2_!AQ$4,'[1]INTERNAL PARAMETERS-1'!$B$5:$J$44,5,FALSE)*VLOOKUP(OVYLD2_!AQ$4,'[1]INTERNAL PARAMETERS-1'!$B$5:$J$44,7,FALSE)*OVYLD2_!$F216 + OVYLD1_!AQ216*(1-VLOOKUP(OVYLD2_!AQ$4,'[1]INTERNAL PARAMETERS-1'!$B$5:$J$44,5,FALSE))*VLOOKUP(OVYLD2_!AQ$4,'[1]INTERNAL PARAMETERS-1'!$B$5:$J$44,9,FALSE)*OVYLD2_!$F216</f>
        <v>0</v>
      </c>
      <c r="AR216" s="44">
        <f>OVYLD1_!AR216*VLOOKUP(OVYLD2_!AR$4,'[1]INTERNAL PARAMETERS-1'!$B$5:$J$44,5,FALSE)*VLOOKUP(OVYLD2_!AR$4,'[1]INTERNAL PARAMETERS-1'!$B$5:$J$44,7,FALSE)*OVYLD2_!$F216 + OVYLD1_!AR216*(1-VLOOKUP(OVYLD2_!AR$4,'[1]INTERNAL PARAMETERS-1'!$B$5:$J$44,5,FALSE))*VLOOKUP(OVYLD2_!AR$4,'[1]INTERNAL PARAMETERS-1'!$B$5:$J$44,9,FALSE)*OVYLD2_!$F216</f>
        <v>0</v>
      </c>
      <c r="AS216" s="44">
        <f>OVYLD1_!AS216*VLOOKUP(OVYLD2_!AS$4,'[1]INTERNAL PARAMETERS-1'!$B$5:$J$44,5,FALSE)*VLOOKUP(OVYLD2_!AS$4,'[1]INTERNAL PARAMETERS-1'!$B$5:$J$44,7,FALSE)*OVYLD2_!$F216 + OVYLD1_!AS216*(1-VLOOKUP(OVYLD2_!AS$4,'[1]INTERNAL PARAMETERS-1'!$B$5:$J$44,5,FALSE))*VLOOKUP(OVYLD2_!AS$4,'[1]INTERNAL PARAMETERS-1'!$B$5:$J$44,9,FALSE)*OVYLD2_!$F216</f>
        <v>0</v>
      </c>
      <c r="AT216" s="43">
        <f>OVYLD1_!AT216*VLOOKUP(OVYLD2_!AT$4,'[1]INTERNAL PARAMETERS-1'!$B$5:$J$44,5,FALSE)*VLOOKUP(OVYLD2_!AT$4,'[1]INTERNAL PARAMETERS-1'!$B$5:$J$44,7,FALSE)*OVYLD2_!$F216 + OVYLD1_!AT216*(1-VLOOKUP(OVYLD2_!AT$4,'[1]INTERNAL PARAMETERS-1'!$B$5:$J$44,5,FALSE))*VLOOKUP(OVYLD2_!AT$4,'[1]INTERNAL PARAMETERS-1'!$B$5:$J$44,9,FALSE)*OVYLD2_!$F216</f>
        <v>0</v>
      </c>
      <c r="AU216" s="45">
        <f>OVYLD1_!AU216*VLOOKUP(OVYLD2_!AU$4,'[1]INTERNAL PARAMETERS-1'!$B$5:$J$44,5,FALSE)*VLOOKUP(OVYLD2_!AU$4,'[1]INTERNAL PARAMETERS-1'!$B$5:$J$44,6,FALSE)*VLOOKUP(OVYLD2_!AU$4,'[1]INTERNAL PARAMETERS-1'!$B$5:$J$44,3,FALSE) + OVYLD1_!AU216*(1-VLOOKUP(OVYLD2_!AU$4,'[1]INTERNAL PARAMETERS-1'!$B$5:$J$44,5,FALSE))*VLOOKUP(OVYLD2_!AU$4,'[1]INTERNAL PARAMETERS-1'!$B$5:$J$44,8,FALSE)*VLOOKUP(OVYLD2_!AU$4,'[1]INTERNAL PARAMETERS-1'!$B$5:$J$44,3,FALSE)</f>
        <v>0</v>
      </c>
      <c r="AV216" s="44">
        <f>OVYLD1_!AV216*VLOOKUP(OVYLD2_!AV$4,'[1]INTERNAL PARAMETERS-1'!$B$5:$J$44,5,FALSE)*VLOOKUP(OVYLD2_!AV$4,'[1]INTERNAL PARAMETERS-1'!$B$5:$J$44,6,FALSE)*VLOOKUP(OVYLD2_!AV$4,'[1]INTERNAL PARAMETERS-1'!$B$5:$J$44,3,FALSE) + OVYLD1_!AV216*(1-VLOOKUP(OVYLD2_!AV$4,'[1]INTERNAL PARAMETERS-1'!$B$5:$J$44,5,FALSE))*VLOOKUP(OVYLD2_!AV$4,'[1]INTERNAL PARAMETERS-1'!$B$5:$J$44,8,FALSE)*VLOOKUP(OVYLD2_!AV$4,'[1]INTERNAL PARAMETERS-1'!$B$5:$J$44,3,FALSE)</f>
        <v>0</v>
      </c>
      <c r="AW216" s="44">
        <f>OVYLD1_!AW216*VLOOKUP(OVYLD2_!AW$4,'[1]INTERNAL PARAMETERS-1'!$B$5:$J$44,5,FALSE)*VLOOKUP(OVYLD2_!AW$4,'[1]INTERNAL PARAMETERS-1'!$B$5:$J$44,6,FALSE)*VLOOKUP(OVYLD2_!AW$4,'[1]INTERNAL PARAMETERS-1'!$B$5:$J$44,3,FALSE) + OVYLD1_!AW216*(1-VLOOKUP(OVYLD2_!AW$4,'[1]INTERNAL PARAMETERS-1'!$B$5:$J$44,5,FALSE))*VLOOKUP(OVYLD2_!AW$4,'[1]INTERNAL PARAMETERS-1'!$B$5:$J$44,8,FALSE)*VLOOKUP(OVYLD2_!AW$4,'[1]INTERNAL PARAMETERS-1'!$B$5:$J$44,3,FALSE)</f>
        <v>0</v>
      </c>
      <c r="AX216" s="44">
        <f>OVYLD1_!AX216*VLOOKUP(OVYLD2_!AX$4,'[1]INTERNAL PARAMETERS-1'!$B$5:$J$44,5,FALSE)*VLOOKUP(OVYLD2_!AX$4,'[1]INTERNAL PARAMETERS-1'!$B$5:$J$44,6,FALSE)*VLOOKUP(OVYLD2_!AX$4,'[1]INTERNAL PARAMETERS-1'!$B$5:$J$44,3,FALSE) + OVYLD1_!AX216*(1-VLOOKUP(OVYLD2_!AX$4,'[1]INTERNAL PARAMETERS-1'!$B$5:$J$44,5,FALSE))*VLOOKUP(OVYLD2_!AX$4,'[1]INTERNAL PARAMETERS-1'!$B$5:$J$44,8,FALSE)*VLOOKUP(OVYLD2_!AX$4,'[1]INTERNAL PARAMETERS-1'!$B$5:$J$44,3,FALSE)</f>
        <v>0</v>
      </c>
      <c r="AY216" s="44">
        <f>OVYLD1_!AY216*VLOOKUP(OVYLD2_!AY$4,'[1]INTERNAL PARAMETERS-1'!$B$5:$J$44,5,FALSE)*VLOOKUP(OVYLD2_!AY$4,'[1]INTERNAL PARAMETERS-1'!$B$5:$J$44,6,FALSE)*VLOOKUP(OVYLD2_!AY$4,'[1]INTERNAL PARAMETERS-1'!$B$5:$J$44,3,FALSE) + OVYLD1_!AY216*(1-VLOOKUP(OVYLD2_!AY$4,'[1]INTERNAL PARAMETERS-1'!$B$5:$J$44,5,FALSE))*VLOOKUP(OVYLD2_!AY$4,'[1]INTERNAL PARAMETERS-1'!$B$5:$J$44,8,FALSE)*VLOOKUP(OVYLD2_!AY$4,'[1]INTERNAL PARAMETERS-1'!$B$5:$J$44,3,FALSE)</f>
        <v>0</v>
      </c>
      <c r="AZ216" s="44">
        <f>OVYLD1_!AZ216*VLOOKUP(OVYLD2_!AZ$4,'[1]INTERNAL PARAMETERS-1'!$B$5:$J$44,5,FALSE)*VLOOKUP(OVYLD2_!AZ$4,'[1]INTERNAL PARAMETERS-1'!$B$5:$J$44,6,FALSE)*VLOOKUP(OVYLD2_!AZ$4,'[1]INTERNAL PARAMETERS-1'!$B$5:$J$44,3,FALSE) + OVYLD1_!AZ216*(1-VLOOKUP(OVYLD2_!AZ$4,'[1]INTERNAL PARAMETERS-1'!$B$5:$J$44,5,FALSE))*VLOOKUP(OVYLD2_!AZ$4,'[1]INTERNAL PARAMETERS-1'!$B$5:$J$44,8,FALSE)*VLOOKUP(OVYLD2_!AZ$4,'[1]INTERNAL PARAMETERS-1'!$B$5:$J$44,3,FALSE)</f>
        <v>0</v>
      </c>
      <c r="BA216" s="44">
        <f>OVYLD1_!BA216*VLOOKUP(OVYLD2_!BA$4,'[1]INTERNAL PARAMETERS-1'!$B$5:$J$44,5,FALSE)*VLOOKUP(OVYLD2_!BA$4,'[1]INTERNAL PARAMETERS-1'!$B$5:$J$44,6,FALSE)*VLOOKUP(OVYLD2_!BA$4,'[1]INTERNAL PARAMETERS-1'!$B$5:$J$44,3,FALSE) + OVYLD1_!BA216*(1-VLOOKUP(OVYLD2_!BA$4,'[1]INTERNAL PARAMETERS-1'!$B$5:$J$44,5,FALSE))*VLOOKUP(OVYLD2_!BA$4,'[1]INTERNAL PARAMETERS-1'!$B$5:$J$44,8,FALSE)*VLOOKUP(OVYLD2_!BA$4,'[1]INTERNAL PARAMETERS-1'!$B$5:$J$44,3,FALSE)</f>
        <v>0</v>
      </c>
      <c r="BB216" s="44">
        <f>OVYLD1_!BB216*VLOOKUP(OVYLD2_!BB$4,'[1]INTERNAL PARAMETERS-1'!$B$5:$J$44,5,FALSE)*VLOOKUP(OVYLD2_!BB$4,'[1]INTERNAL PARAMETERS-1'!$B$5:$J$44,6,FALSE)*VLOOKUP(OVYLD2_!BB$4,'[1]INTERNAL PARAMETERS-1'!$B$5:$J$44,3,FALSE) + OVYLD1_!BB216*(1-VLOOKUP(OVYLD2_!BB$4,'[1]INTERNAL PARAMETERS-1'!$B$5:$J$44,5,FALSE))*VLOOKUP(OVYLD2_!BB$4,'[1]INTERNAL PARAMETERS-1'!$B$5:$J$44,8,FALSE)*VLOOKUP(OVYLD2_!BB$4,'[1]INTERNAL PARAMETERS-1'!$B$5:$J$44,3,FALSE)</f>
        <v>0</v>
      </c>
      <c r="BC216" s="44">
        <f>OVYLD1_!BC216*VLOOKUP(OVYLD2_!BC$4,'[1]INTERNAL PARAMETERS-1'!$B$5:$J$44,5,FALSE)*VLOOKUP(OVYLD2_!BC$4,'[1]INTERNAL PARAMETERS-1'!$B$5:$J$44,6,FALSE)*VLOOKUP(OVYLD2_!BC$4,'[1]INTERNAL PARAMETERS-1'!$B$5:$J$44,3,FALSE) + OVYLD1_!BC216*(1-VLOOKUP(OVYLD2_!BC$4,'[1]INTERNAL PARAMETERS-1'!$B$5:$J$44,5,FALSE))*VLOOKUP(OVYLD2_!BC$4,'[1]INTERNAL PARAMETERS-1'!$B$5:$J$44,8,FALSE)*VLOOKUP(OVYLD2_!BC$4,'[1]INTERNAL PARAMETERS-1'!$B$5:$J$44,3,FALSE)</f>
        <v>0</v>
      </c>
      <c r="BD216" s="44">
        <f>OVYLD1_!BD216*VLOOKUP(OVYLD2_!BD$4,'[1]INTERNAL PARAMETERS-1'!$B$5:$J$44,5,FALSE)*VLOOKUP(OVYLD2_!BD$4,'[1]INTERNAL PARAMETERS-1'!$B$5:$J$44,6,FALSE)*VLOOKUP(OVYLD2_!BD$4,'[1]INTERNAL PARAMETERS-1'!$B$5:$J$44,3,FALSE) + OVYLD1_!BD216*(1-VLOOKUP(OVYLD2_!BD$4,'[1]INTERNAL PARAMETERS-1'!$B$5:$J$44,5,FALSE))*VLOOKUP(OVYLD2_!BD$4,'[1]INTERNAL PARAMETERS-1'!$B$5:$J$44,8,FALSE)*VLOOKUP(OVYLD2_!BD$4,'[1]INTERNAL PARAMETERS-1'!$B$5:$J$44,3,FALSE)</f>
        <v>0</v>
      </c>
      <c r="BE216" s="44">
        <f>OVYLD1_!BE216*VLOOKUP(OVYLD2_!BE$4,'[1]INTERNAL PARAMETERS-1'!$B$5:$J$44,5,FALSE)*VLOOKUP(OVYLD2_!BE$4,'[1]INTERNAL PARAMETERS-1'!$B$5:$J$44,6,FALSE)*VLOOKUP(OVYLD2_!BE$4,'[1]INTERNAL PARAMETERS-1'!$B$5:$J$44,3,FALSE) + OVYLD1_!BE216*(1-VLOOKUP(OVYLD2_!BE$4,'[1]INTERNAL PARAMETERS-1'!$B$5:$J$44,5,FALSE))*VLOOKUP(OVYLD2_!BE$4,'[1]INTERNAL PARAMETERS-1'!$B$5:$J$44,8,FALSE)*VLOOKUP(OVYLD2_!BE$4,'[1]INTERNAL PARAMETERS-1'!$B$5:$J$44,3,FALSE)</f>
        <v>0</v>
      </c>
      <c r="BF216" s="44">
        <f>OVYLD1_!BF216*VLOOKUP(OVYLD2_!BF$4,'[1]INTERNAL PARAMETERS-1'!$B$5:$J$44,5,FALSE)*VLOOKUP(OVYLD2_!BF$4,'[1]INTERNAL PARAMETERS-1'!$B$5:$J$44,6,FALSE)*VLOOKUP(OVYLD2_!BF$4,'[1]INTERNAL PARAMETERS-1'!$B$5:$J$44,3,FALSE) + OVYLD1_!BF216*(1-VLOOKUP(OVYLD2_!BF$4,'[1]INTERNAL PARAMETERS-1'!$B$5:$J$44,5,FALSE))*VLOOKUP(OVYLD2_!BF$4,'[1]INTERNAL PARAMETERS-1'!$B$5:$J$44,8,FALSE)*VLOOKUP(OVYLD2_!BF$4,'[1]INTERNAL PARAMETERS-1'!$B$5:$J$44,3,FALSE)</f>
        <v>0</v>
      </c>
      <c r="BG216" s="44">
        <f>OVYLD1_!BG216*VLOOKUP(OVYLD2_!BG$4,'[1]INTERNAL PARAMETERS-1'!$B$5:$J$44,5,FALSE)*VLOOKUP(OVYLD2_!BG$4,'[1]INTERNAL PARAMETERS-1'!$B$5:$J$44,6,FALSE)*VLOOKUP(OVYLD2_!BG$4,'[1]INTERNAL PARAMETERS-1'!$B$5:$J$44,3,FALSE) + OVYLD1_!BG216*(1-VLOOKUP(OVYLD2_!BG$4,'[1]INTERNAL PARAMETERS-1'!$B$5:$J$44,5,FALSE))*VLOOKUP(OVYLD2_!BG$4,'[1]INTERNAL PARAMETERS-1'!$B$5:$J$44,8,FALSE)*VLOOKUP(OVYLD2_!BG$4,'[1]INTERNAL PARAMETERS-1'!$B$5:$J$44,3,FALSE)</f>
        <v>0</v>
      </c>
      <c r="BH216" s="44">
        <f>OVYLD1_!BH216*VLOOKUP(OVYLD2_!BH$4,'[1]INTERNAL PARAMETERS-1'!$B$5:$J$44,5,FALSE)*VLOOKUP(OVYLD2_!BH$4,'[1]INTERNAL PARAMETERS-1'!$B$5:$J$44,6,FALSE)*VLOOKUP(OVYLD2_!BH$4,'[1]INTERNAL PARAMETERS-1'!$B$5:$J$44,3,FALSE) + OVYLD1_!BH216*(1-VLOOKUP(OVYLD2_!BH$4,'[1]INTERNAL PARAMETERS-1'!$B$5:$J$44,5,FALSE))*VLOOKUP(OVYLD2_!BH$4,'[1]INTERNAL PARAMETERS-1'!$B$5:$J$44,8,FALSE)*VLOOKUP(OVYLD2_!BH$4,'[1]INTERNAL PARAMETERS-1'!$B$5:$J$44,3,FALSE)</f>
        <v>0</v>
      </c>
      <c r="BI216" s="44">
        <f>OVYLD1_!BI216*VLOOKUP(OVYLD2_!BI$4,'[1]INTERNAL PARAMETERS-1'!$B$5:$J$44,5,FALSE)*VLOOKUP(OVYLD2_!BI$4,'[1]INTERNAL PARAMETERS-1'!$B$5:$J$44,6,FALSE)*VLOOKUP(OVYLD2_!BI$4,'[1]INTERNAL PARAMETERS-1'!$B$5:$J$44,3,FALSE) + OVYLD1_!BI216*(1-VLOOKUP(OVYLD2_!BI$4,'[1]INTERNAL PARAMETERS-1'!$B$5:$J$44,5,FALSE))*VLOOKUP(OVYLD2_!BI$4,'[1]INTERNAL PARAMETERS-1'!$B$5:$J$44,8,FALSE)*VLOOKUP(OVYLD2_!BI$4,'[1]INTERNAL PARAMETERS-1'!$B$5:$J$44,3,FALSE)</f>
        <v>0</v>
      </c>
      <c r="BJ216" s="44">
        <f>OVYLD1_!BJ216*VLOOKUP(OVYLD2_!BJ$4,'[1]INTERNAL PARAMETERS-1'!$B$5:$J$44,5,FALSE)*VLOOKUP(OVYLD2_!BJ$4,'[1]INTERNAL PARAMETERS-1'!$B$5:$J$44,6,FALSE)*VLOOKUP(OVYLD2_!BJ$4,'[1]INTERNAL PARAMETERS-1'!$B$5:$J$44,3,FALSE) + OVYLD1_!BJ216*(1-VLOOKUP(OVYLD2_!BJ$4,'[1]INTERNAL PARAMETERS-1'!$B$5:$J$44,5,FALSE))*VLOOKUP(OVYLD2_!BJ$4,'[1]INTERNAL PARAMETERS-1'!$B$5:$J$44,8,FALSE)*VLOOKUP(OVYLD2_!BJ$4,'[1]INTERNAL PARAMETERS-1'!$B$5:$J$44,3,FALSE)</f>
        <v>0</v>
      </c>
      <c r="BK216" s="44">
        <f>OVYLD1_!BK216*VLOOKUP(OVYLD2_!BK$4,'[1]INTERNAL PARAMETERS-1'!$B$5:$J$44,5,FALSE)*VLOOKUP(OVYLD2_!BK$4,'[1]INTERNAL PARAMETERS-1'!$B$5:$J$44,6,FALSE)*VLOOKUP(OVYLD2_!BK$4,'[1]INTERNAL PARAMETERS-1'!$B$5:$J$44,3,FALSE) + OVYLD1_!BK216*(1-VLOOKUP(OVYLD2_!BK$4,'[1]INTERNAL PARAMETERS-1'!$B$5:$J$44,5,FALSE))*VLOOKUP(OVYLD2_!BK$4,'[1]INTERNAL PARAMETERS-1'!$B$5:$J$44,8,FALSE)*VLOOKUP(OVYLD2_!BK$4,'[1]INTERNAL PARAMETERS-1'!$B$5:$J$44,3,FALSE)</f>
        <v>0</v>
      </c>
      <c r="BL216" s="44">
        <f>OVYLD1_!BL216*VLOOKUP(OVYLD2_!BL$4,'[1]INTERNAL PARAMETERS-1'!$B$5:$J$44,5,FALSE)*VLOOKUP(OVYLD2_!BL$4,'[1]INTERNAL PARAMETERS-1'!$B$5:$J$44,6,FALSE)*VLOOKUP(OVYLD2_!BL$4,'[1]INTERNAL PARAMETERS-1'!$B$5:$J$44,3,FALSE) + OVYLD1_!BL216*(1-VLOOKUP(OVYLD2_!BL$4,'[1]INTERNAL PARAMETERS-1'!$B$5:$J$44,5,FALSE))*VLOOKUP(OVYLD2_!BL$4,'[1]INTERNAL PARAMETERS-1'!$B$5:$J$44,8,FALSE)*VLOOKUP(OVYLD2_!BL$4,'[1]INTERNAL PARAMETERS-1'!$B$5:$J$44,3,FALSE)</f>
        <v>0</v>
      </c>
      <c r="BM216" s="44">
        <f>OVYLD1_!BM216*VLOOKUP(OVYLD2_!BM$4,'[1]INTERNAL PARAMETERS-1'!$B$5:$J$44,5,FALSE)*VLOOKUP(OVYLD2_!BM$4,'[1]INTERNAL PARAMETERS-1'!$B$5:$J$44,6,FALSE)*VLOOKUP(OVYLD2_!BM$4,'[1]INTERNAL PARAMETERS-1'!$B$5:$J$44,3,FALSE) + OVYLD1_!BM216*(1-VLOOKUP(OVYLD2_!BM$4,'[1]INTERNAL PARAMETERS-1'!$B$5:$J$44,5,FALSE))*VLOOKUP(OVYLD2_!BM$4,'[1]INTERNAL PARAMETERS-1'!$B$5:$J$44,8,FALSE)*VLOOKUP(OVYLD2_!BM$4,'[1]INTERNAL PARAMETERS-1'!$B$5:$J$44,3,FALSE)</f>
        <v>0</v>
      </c>
      <c r="BN216" s="44">
        <f>OVYLD1_!BN216*VLOOKUP(OVYLD2_!BN$4,'[1]INTERNAL PARAMETERS-1'!$B$5:$J$44,5,FALSE)*VLOOKUP(OVYLD2_!BN$4,'[1]INTERNAL PARAMETERS-1'!$B$5:$J$44,6,FALSE)*VLOOKUP(OVYLD2_!BN$4,'[1]INTERNAL PARAMETERS-1'!$B$5:$J$44,3,FALSE) + OVYLD1_!BN216*(1-VLOOKUP(OVYLD2_!BN$4,'[1]INTERNAL PARAMETERS-1'!$B$5:$J$44,5,FALSE))*VLOOKUP(OVYLD2_!BN$4,'[1]INTERNAL PARAMETERS-1'!$B$5:$J$44,8,FALSE)*VLOOKUP(OVYLD2_!BN$4,'[1]INTERNAL PARAMETERS-1'!$B$5:$J$44,3,FALSE)</f>
        <v>0</v>
      </c>
      <c r="BO216" s="44">
        <f>OVYLD1_!BO216*VLOOKUP(OVYLD2_!BO$4,'[1]INTERNAL PARAMETERS-1'!$B$5:$J$44,5,FALSE)*VLOOKUP(OVYLD2_!BO$4,'[1]INTERNAL PARAMETERS-1'!$B$5:$J$44,6,FALSE)*VLOOKUP(OVYLD2_!BO$4,'[1]INTERNAL PARAMETERS-1'!$B$5:$J$44,3,FALSE) + OVYLD1_!BO216*(1-VLOOKUP(OVYLD2_!BO$4,'[1]INTERNAL PARAMETERS-1'!$B$5:$J$44,5,FALSE))*VLOOKUP(OVYLD2_!BO$4,'[1]INTERNAL PARAMETERS-1'!$B$5:$J$44,8,FALSE)*VLOOKUP(OVYLD2_!BO$4,'[1]INTERNAL PARAMETERS-1'!$B$5:$J$44,3,FALSE)</f>
        <v>0</v>
      </c>
      <c r="BP216" s="44">
        <f>OVYLD1_!BP216*VLOOKUP(OVYLD2_!BP$4,'[1]INTERNAL PARAMETERS-1'!$B$5:$J$44,5,FALSE)*VLOOKUP(OVYLD2_!BP$4,'[1]INTERNAL PARAMETERS-1'!$B$5:$J$44,6,FALSE)*VLOOKUP(OVYLD2_!BP$4,'[1]INTERNAL PARAMETERS-1'!$B$5:$J$44,3,FALSE) + OVYLD1_!BP216*(1-VLOOKUP(OVYLD2_!BP$4,'[1]INTERNAL PARAMETERS-1'!$B$5:$J$44,5,FALSE))*VLOOKUP(OVYLD2_!BP$4,'[1]INTERNAL PARAMETERS-1'!$B$5:$J$44,8,FALSE)*VLOOKUP(OVYLD2_!BP$4,'[1]INTERNAL PARAMETERS-1'!$B$5:$J$44,3,FALSE)</f>
        <v>0</v>
      </c>
      <c r="BQ216" s="44">
        <f>OVYLD1_!BQ216*VLOOKUP(OVYLD2_!BQ$4,'[1]INTERNAL PARAMETERS-1'!$B$5:$J$44,5,FALSE)*VLOOKUP(OVYLD2_!BQ$4,'[1]INTERNAL PARAMETERS-1'!$B$5:$J$44,6,FALSE)*VLOOKUP(OVYLD2_!BQ$4,'[1]INTERNAL PARAMETERS-1'!$B$5:$J$44,3,FALSE) + OVYLD1_!BQ216*(1-VLOOKUP(OVYLD2_!BQ$4,'[1]INTERNAL PARAMETERS-1'!$B$5:$J$44,5,FALSE))*VLOOKUP(OVYLD2_!BQ$4,'[1]INTERNAL PARAMETERS-1'!$B$5:$J$44,8,FALSE)*VLOOKUP(OVYLD2_!BQ$4,'[1]INTERNAL PARAMETERS-1'!$B$5:$J$44,3,FALSE)</f>
        <v>0</v>
      </c>
      <c r="BR216" s="44">
        <f>OVYLD1_!BR216*VLOOKUP(OVYLD2_!BR$4,'[1]INTERNAL PARAMETERS-1'!$B$5:$J$44,5,FALSE)*VLOOKUP(OVYLD2_!BR$4,'[1]INTERNAL PARAMETERS-1'!$B$5:$J$44,6,FALSE)*VLOOKUP(OVYLD2_!BR$4,'[1]INTERNAL PARAMETERS-1'!$B$5:$J$44,3,FALSE) + OVYLD1_!BR216*(1-VLOOKUP(OVYLD2_!BR$4,'[1]INTERNAL PARAMETERS-1'!$B$5:$J$44,5,FALSE))*VLOOKUP(OVYLD2_!BR$4,'[1]INTERNAL PARAMETERS-1'!$B$5:$J$44,8,FALSE)*VLOOKUP(OVYLD2_!BR$4,'[1]INTERNAL PARAMETERS-1'!$B$5:$J$44,3,FALSE)</f>
        <v>0</v>
      </c>
      <c r="BS216" s="44">
        <f>OVYLD1_!BS216*VLOOKUP(OVYLD2_!BS$4,'[1]INTERNAL PARAMETERS-1'!$B$5:$J$44,5,FALSE)*VLOOKUP(OVYLD2_!BS$4,'[1]INTERNAL PARAMETERS-1'!$B$5:$J$44,6,FALSE)*VLOOKUP(OVYLD2_!BS$4,'[1]INTERNAL PARAMETERS-1'!$B$5:$J$44,3,FALSE) + OVYLD1_!BS216*(1-VLOOKUP(OVYLD2_!BS$4,'[1]INTERNAL PARAMETERS-1'!$B$5:$J$44,5,FALSE))*VLOOKUP(OVYLD2_!BS$4,'[1]INTERNAL PARAMETERS-1'!$B$5:$J$44,8,FALSE)*VLOOKUP(OVYLD2_!BS$4,'[1]INTERNAL PARAMETERS-1'!$B$5:$J$44,3,FALSE)</f>
        <v>0</v>
      </c>
      <c r="BT216" s="44">
        <f>OVYLD1_!BT216*VLOOKUP(OVYLD2_!BT$4,'[1]INTERNAL PARAMETERS-1'!$B$5:$J$44,5,FALSE)*VLOOKUP(OVYLD2_!BT$4,'[1]INTERNAL PARAMETERS-1'!$B$5:$J$44,6,FALSE)*VLOOKUP(OVYLD2_!BT$4,'[1]INTERNAL PARAMETERS-1'!$B$5:$J$44,3,FALSE) + OVYLD1_!BT216*(1-VLOOKUP(OVYLD2_!BT$4,'[1]INTERNAL PARAMETERS-1'!$B$5:$J$44,5,FALSE))*VLOOKUP(OVYLD2_!BT$4,'[1]INTERNAL PARAMETERS-1'!$B$5:$J$44,8,FALSE)*VLOOKUP(OVYLD2_!BT$4,'[1]INTERNAL PARAMETERS-1'!$B$5:$J$44,3,FALSE)</f>
        <v>0</v>
      </c>
      <c r="BU216" s="44">
        <f>OVYLD1_!BU216*VLOOKUP(OVYLD2_!BU$4,'[1]INTERNAL PARAMETERS-1'!$B$5:$J$44,5,FALSE)*VLOOKUP(OVYLD2_!BU$4,'[1]INTERNAL PARAMETERS-1'!$B$5:$J$44,6,FALSE)*VLOOKUP(OVYLD2_!BU$4,'[1]INTERNAL PARAMETERS-1'!$B$5:$J$44,3,FALSE) + OVYLD1_!BU216*(1-VLOOKUP(OVYLD2_!BU$4,'[1]INTERNAL PARAMETERS-1'!$B$5:$J$44,5,FALSE))*VLOOKUP(OVYLD2_!BU$4,'[1]INTERNAL PARAMETERS-1'!$B$5:$J$44,8,FALSE)*VLOOKUP(OVYLD2_!BU$4,'[1]INTERNAL PARAMETERS-1'!$B$5:$J$44,3,FALSE)</f>
        <v>0</v>
      </c>
      <c r="BV216" s="44">
        <f>OVYLD1_!BV216*VLOOKUP(OVYLD2_!BV$4,'[1]INTERNAL PARAMETERS-1'!$B$5:$J$44,5,FALSE)*VLOOKUP(OVYLD2_!BV$4,'[1]INTERNAL PARAMETERS-1'!$B$5:$J$44,6,FALSE)*VLOOKUP(OVYLD2_!BV$4,'[1]INTERNAL PARAMETERS-1'!$B$5:$J$44,3,FALSE) + OVYLD1_!BV216*(1-VLOOKUP(OVYLD2_!BV$4,'[1]INTERNAL PARAMETERS-1'!$B$5:$J$44,5,FALSE))*VLOOKUP(OVYLD2_!BV$4,'[1]INTERNAL PARAMETERS-1'!$B$5:$J$44,8,FALSE)*VLOOKUP(OVYLD2_!BV$4,'[1]INTERNAL PARAMETERS-1'!$B$5:$J$44,3,FALSE)</f>
        <v>0</v>
      </c>
      <c r="BW216" s="44">
        <f>OVYLD1_!BW216*VLOOKUP(OVYLD2_!BW$4,'[1]INTERNAL PARAMETERS-1'!$B$5:$J$44,5,FALSE)*VLOOKUP(OVYLD2_!BW$4,'[1]INTERNAL PARAMETERS-1'!$B$5:$J$44,6,FALSE)*VLOOKUP(OVYLD2_!BW$4,'[1]INTERNAL PARAMETERS-1'!$B$5:$J$44,3,FALSE) + OVYLD1_!BW216*(1-VLOOKUP(OVYLD2_!BW$4,'[1]INTERNAL PARAMETERS-1'!$B$5:$J$44,5,FALSE))*VLOOKUP(OVYLD2_!BW$4,'[1]INTERNAL PARAMETERS-1'!$B$5:$J$44,8,FALSE)*VLOOKUP(OVYLD2_!BW$4,'[1]INTERNAL PARAMETERS-1'!$B$5:$J$44,3,FALSE)</f>
        <v>0</v>
      </c>
      <c r="BX216" s="44">
        <f>OVYLD1_!BX216*VLOOKUP(OVYLD2_!BX$4,'[1]INTERNAL PARAMETERS-1'!$B$5:$J$44,5,FALSE)*VLOOKUP(OVYLD2_!BX$4,'[1]INTERNAL PARAMETERS-1'!$B$5:$J$44,6,FALSE)*VLOOKUP(OVYLD2_!BX$4,'[1]INTERNAL PARAMETERS-1'!$B$5:$J$44,3,FALSE) + OVYLD1_!BX216*(1-VLOOKUP(OVYLD2_!BX$4,'[1]INTERNAL PARAMETERS-1'!$B$5:$J$44,5,FALSE))*VLOOKUP(OVYLD2_!BX$4,'[1]INTERNAL PARAMETERS-1'!$B$5:$J$44,8,FALSE)*VLOOKUP(OVYLD2_!BX$4,'[1]INTERNAL PARAMETERS-1'!$B$5:$J$44,3,FALSE)</f>
        <v>0</v>
      </c>
      <c r="BY216" s="44">
        <f>OVYLD1_!BY216*VLOOKUP(OVYLD2_!BY$4,'[1]INTERNAL PARAMETERS-1'!$B$5:$J$44,5,FALSE)*VLOOKUP(OVYLD2_!BY$4,'[1]INTERNAL PARAMETERS-1'!$B$5:$J$44,6,FALSE)*VLOOKUP(OVYLD2_!BY$4,'[1]INTERNAL PARAMETERS-1'!$B$5:$J$44,3,FALSE) + OVYLD1_!BY216*(1-VLOOKUP(OVYLD2_!BY$4,'[1]INTERNAL PARAMETERS-1'!$B$5:$J$44,5,FALSE))*VLOOKUP(OVYLD2_!BY$4,'[1]INTERNAL PARAMETERS-1'!$B$5:$J$44,8,FALSE)*VLOOKUP(OVYLD2_!BY$4,'[1]INTERNAL PARAMETERS-1'!$B$5:$J$44,3,FALSE)</f>
        <v>0</v>
      </c>
      <c r="BZ216" s="44">
        <f>OVYLD1_!BZ216*VLOOKUP(OVYLD2_!BZ$4,'[1]INTERNAL PARAMETERS-1'!$B$5:$J$44,5,FALSE)*VLOOKUP(OVYLD2_!BZ$4,'[1]INTERNAL PARAMETERS-1'!$B$5:$J$44,6,FALSE)*VLOOKUP(OVYLD2_!BZ$4,'[1]INTERNAL PARAMETERS-1'!$B$5:$J$44,3,FALSE) + OVYLD1_!BZ216*(1-VLOOKUP(OVYLD2_!BZ$4,'[1]INTERNAL PARAMETERS-1'!$B$5:$J$44,5,FALSE))*VLOOKUP(OVYLD2_!BZ$4,'[1]INTERNAL PARAMETERS-1'!$B$5:$J$44,8,FALSE)*VLOOKUP(OVYLD2_!BZ$4,'[1]INTERNAL PARAMETERS-1'!$B$5:$J$44,3,FALSE)</f>
        <v>0</v>
      </c>
      <c r="CA216" s="44">
        <f>OVYLD1_!CA216*VLOOKUP(OVYLD2_!CA$4,'[1]INTERNAL PARAMETERS-1'!$B$5:$J$44,5,FALSE)*VLOOKUP(OVYLD2_!CA$4,'[1]INTERNAL PARAMETERS-1'!$B$5:$J$44,6,FALSE)*VLOOKUP(OVYLD2_!CA$4,'[1]INTERNAL PARAMETERS-1'!$B$5:$J$44,3,FALSE) + OVYLD1_!CA216*(1-VLOOKUP(OVYLD2_!CA$4,'[1]INTERNAL PARAMETERS-1'!$B$5:$J$44,5,FALSE))*VLOOKUP(OVYLD2_!CA$4,'[1]INTERNAL PARAMETERS-1'!$B$5:$J$44,8,FALSE)*VLOOKUP(OVYLD2_!CA$4,'[1]INTERNAL PARAMETERS-1'!$B$5:$J$44,3,FALSE)</f>
        <v>0</v>
      </c>
      <c r="CB216" s="44">
        <f>OVYLD1_!CB216*VLOOKUP(OVYLD2_!CB$4,'[1]INTERNAL PARAMETERS-1'!$B$5:$J$44,5,FALSE)*VLOOKUP(OVYLD2_!CB$4,'[1]INTERNAL PARAMETERS-1'!$B$5:$J$44,6,FALSE)*VLOOKUP(OVYLD2_!CB$4,'[1]INTERNAL PARAMETERS-1'!$B$5:$J$44,3,FALSE) + OVYLD1_!CB216*(1-VLOOKUP(OVYLD2_!CB$4,'[1]INTERNAL PARAMETERS-1'!$B$5:$J$44,5,FALSE))*VLOOKUP(OVYLD2_!CB$4,'[1]INTERNAL PARAMETERS-1'!$B$5:$J$44,8,FALSE)*VLOOKUP(OVYLD2_!CB$4,'[1]INTERNAL PARAMETERS-1'!$B$5:$J$44,3,FALSE)</f>
        <v>0</v>
      </c>
      <c r="CC216" s="44">
        <f>OVYLD1_!CC216*VLOOKUP(OVYLD2_!CC$4,'[1]INTERNAL PARAMETERS-1'!$B$5:$J$44,5,FALSE)*VLOOKUP(OVYLD2_!CC$4,'[1]INTERNAL PARAMETERS-1'!$B$5:$J$44,6,FALSE)*VLOOKUP(OVYLD2_!CC$4,'[1]INTERNAL PARAMETERS-1'!$B$5:$J$44,3,FALSE) + OVYLD1_!CC216*(1-VLOOKUP(OVYLD2_!CC$4,'[1]INTERNAL PARAMETERS-1'!$B$5:$J$44,5,FALSE))*VLOOKUP(OVYLD2_!CC$4,'[1]INTERNAL PARAMETERS-1'!$B$5:$J$44,8,FALSE)*VLOOKUP(OVYLD2_!CC$4,'[1]INTERNAL PARAMETERS-1'!$B$5:$J$44,3,FALSE)</f>
        <v>0</v>
      </c>
      <c r="CD216" s="44">
        <f>OVYLD1_!CD216*VLOOKUP(OVYLD2_!CD$4,'[1]INTERNAL PARAMETERS-1'!$B$5:$J$44,5,FALSE)*VLOOKUP(OVYLD2_!CD$4,'[1]INTERNAL PARAMETERS-1'!$B$5:$J$44,6,FALSE)*VLOOKUP(OVYLD2_!CD$4,'[1]INTERNAL PARAMETERS-1'!$B$5:$J$44,3,FALSE) + OVYLD1_!CD216*(1-VLOOKUP(OVYLD2_!CD$4,'[1]INTERNAL PARAMETERS-1'!$B$5:$J$44,5,FALSE))*VLOOKUP(OVYLD2_!CD$4,'[1]INTERNAL PARAMETERS-1'!$B$5:$J$44,8,FALSE)*VLOOKUP(OVYLD2_!CD$4,'[1]INTERNAL PARAMETERS-1'!$B$5:$J$44,3,FALSE)</f>
        <v>0</v>
      </c>
      <c r="CE216" s="44">
        <f>OVYLD1_!CE216*VLOOKUP(OVYLD2_!CE$4,'[1]INTERNAL PARAMETERS-1'!$B$5:$J$44,5,FALSE)*VLOOKUP(OVYLD2_!CE$4,'[1]INTERNAL PARAMETERS-1'!$B$5:$J$44,6,FALSE)*VLOOKUP(OVYLD2_!CE$4,'[1]INTERNAL PARAMETERS-1'!$B$5:$J$44,3,FALSE) + OVYLD1_!CE216*(1-VLOOKUP(OVYLD2_!CE$4,'[1]INTERNAL PARAMETERS-1'!$B$5:$J$44,5,FALSE))*VLOOKUP(OVYLD2_!CE$4,'[1]INTERNAL PARAMETERS-1'!$B$5:$J$44,8,FALSE)*VLOOKUP(OVYLD2_!CE$4,'[1]INTERNAL PARAMETERS-1'!$B$5:$J$44,3,FALSE)</f>
        <v>0</v>
      </c>
      <c r="CF216" s="44">
        <f>OVYLD1_!CF216*VLOOKUP(OVYLD2_!CF$4,'[1]INTERNAL PARAMETERS-1'!$B$5:$J$44,5,FALSE)*VLOOKUP(OVYLD2_!CF$4,'[1]INTERNAL PARAMETERS-1'!$B$5:$J$44,6,FALSE)*VLOOKUP(OVYLD2_!CF$4,'[1]INTERNAL PARAMETERS-1'!$B$5:$J$44,3,FALSE) + OVYLD1_!CF216*(1-VLOOKUP(OVYLD2_!CF$4,'[1]INTERNAL PARAMETERS-1'!$B$5:$J$44,5,FALSE))*VLOOKUP(OVYLD2_!CF$4,'[1]INTERNAL PARAMETERS-1'!$B$5:$J$44,8,FALSE)*VLOOKUP(OVYLD2_!CF$4,'[1]INTERNAL PARAMETERS-1'!$B$5:$J$44,3,FALSE)</f>
        <v>0</v>
      </c>
      <c r="CG216" s="44">
        <f>OVYLD1_!CG216*VLOOKUP(OVYLD2_!CG$4,'[1]INTERNAL PARAMETERS-1'!$B$5:$J$44,5,FALSE)*VLOOKUP(OVYLD2_!CG$4,'[1]INTERNAL PARAMETERS-1'!$B$5:$J$44,6,FALSE)*VLOOKUP(OVYLD2_!CG$4,'[1]INTERNAL PARAMETERS-1'!$B$5:$J$44,3,FALSE) + OVYLD1_!CG216*(1-VLOOKUP(OVYLD2_!CG$4,'[1]INTERNAL PARAMETERS-1'!$B$5:$J$44,5,FALSE))*VLOOKUP(OVYLD2_!CG$4,'[1]INTERNAL PARAMETERS-1'!$B$5:$J$44,8,FALSE)*VLOOKUP(OVYLD2_!CG$4,'[1]INTERNAL PARAMETERS-1'!$B$5:$J$44,3,FALSE)</f>
        <v>0</v>
      </c>
      <c r="CH216" s="43">
        <f>OVYLD1_!CH216*VLOOKUP(OVYLD2_!CH$4,'[1]INTERNAL PARAMETERS-1'!$B$5:$J$44,5,FALSE)*VLOOKUP(OVYLD2_!CH$4,'[1]INTERNAL PARAMETERS-1'!$B$5:$J$44,6,FALSE)*VLOOKUP(OVYLD2_!CH$4,'[1]INTERNAL PARAMETERS-1'!$B$5:$J$44,3,FALSE) + OVYLD1_!CH216*(1-VLOOKUP(OVYLD2_!CH$4,'[1]INTERNAL PARAMETERS-1'!$B$5:$J$44,5,FALSE))*VLOOKUP(OVYLD2_!CH$4,'[1]INTERNAL PARAMETERS-1'!$B$5:$J$44,8,FALSE)*VLOOKUP(OVYLD2_!CH$4,'[1]INTERNAL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5">
      <c r="B217" s="58" t="s">
        <v>7</v>
      </c>
      <c r="C217" s="57" t="s">
        <v>63</v>
      </c>
      <c r="D217" s="57" t="s">
        <v>66</v>
      </c>
      <c r="E217" s="128">
        <f>OVERALL2021!AI217</f>
        <v>0</v>
      </c>
      <c r="F217" s="56">
        <f>'[1]INTERNAL PARAMETERS-1'!M19</f>
        <v>16.865000000000002</v>
      </c>
      <c r="G217" s="45">
        <f>OVYLD1_!G217*VLOOKUP(OVYLD2_!G$4,'[1]INTERNAL PARAMETERS-1'!$B$5:$J$44,5,FALSE)*VLOOKUP(OVYLD2_!G$4,'[1]INTERNAL PARAMETERS-1'!$B$5:$J$44,7,FALSE)*OVYLD2_!$F217 + OVYLD1_!G217*(1-VLOOKUP(OVYLD2_!G$4,'[1]INTERNAL PARAMETERS-1'!$B$5:$J$44,5,FALSE))*VLOOKUP(OVYLD2_!G$4,'[1]INTERNAL PARAMETERS-1'!$B$5:$J$44,9,FALSE)*OVYLD2_!$F217</f>
        <v>0</v>
      </c>
      <c r="H217" s="44">
        <f>OVYLD1_!H217*VLOOKUP(OVYLD2_!H$4,'[1]INTERNAL PARAMETERS-1'!$B$5:$J$44,5,FALSE)*VLOOKUP(OVYLD2_!H$4,'[1]INTERNAL PARAMETERS-1'!$B$5:$J$44,7,FALSE)*OVYLD2_!$F217 + OVYLD1_!H217*(1-VLOOKUP(OVYLD2_!H$4,'[1]INTERNAL PARAMETERS-1'!$B$5:$J$44,5,FALSE))*VLOOKUP(OVYLD2_!H$4,'[1]INTERNAL PARAMETERS-1'!$B$5:$J$44,9,FALSE)*OVYLD2_!$F217</f>
        <v>0</v>
      </c>
      <c r="I217" s="44">
        <f>OVYLD1_!I217*VLOOKUP(OVYLD2_!I$4,'[1]INTERNAL PARAMETERS-1'!$B$5:$J$44,5,FALSE)*VLOOKUP(OVYLD2_!I$4,'[1]INTERNAL PARAMETERS-1'!$B$5:$J$44,7,FALSE)*OVYLD2_!$F217 + OVYLD1_!I217*(1-VLOOKUP(OVYLD2_!I$4,'[1]INTERNAL PARAMETERS-1'!$B$5:$J$44,5,FALSE))*VLOOKUP(OVYLD2_!I$4,'[1]INTERNAL PARAMETERS-1'!$B$5:$J$44,9,FALSE)*OVYLD2_!$F217</f>
        <v>0</v>
      </c>
      <c r="J217" s="44">
        <f>OVYLD1_!J217*VLOOKUP(OVYLD2_!J$4,'[1]INTERNAL PARAMETERS-1'!$B$5:$J$44,5,FALSE)*VLOOKUP(OVYLD2_!J$4,'[1]INTERNAL PARAMETERS-1'!$B$5:$J$44,7,FALSE)*OVYLD2_!$F217 + OVYLD1_!J217*(1-VLOOKUP(OVYLD2_!J$4,'[1]INTERNAL PARAMETERS-1'!$B$5:$J$44,5,FALSE))*VLOOKUP(OVYLD2_!J$4,'[1]INTERNAL PARAMETERS-1'!$B$5:$J$44,9,FALSE)*OVYLD2_!$F217</f>
        <v>0</v>
      </c>
      <c r="K217" s="44">
        <f>OVYLD1_!K217*VLOOKUP(OVYLD2_!K$4,'[1]INTERNAL PARAMETERS-1'!$B$5:$J$44,5,FALSE)*VLOOKUP(OVYLD2_!K$4,'[1]INTERNAL PARAMETERS-1'!$B$5:$J$44,7,FALSE)*OVYLD2_!$F217 + OVYLD1_!K217*(1-VLOOKUP(OVYLD2_!K$4,'[1]INTERNAL PARAMETERS-1'!$B$5:$J$44,5,FALSE))*VLOOKUP(OVYLD2_!K$4,'[1]INTERNAL PARAMETERS-1'!$B$5:$J$44,9,FALSE)*OVYLD2_!$F217</f>
        <v>0</v>
      </c>
      <c r="L217" s="44">
        <f>OVYLD1_!L217*VLOOKUP(OVYLD2_!L$4,'[1]INTERNAL PARAMETERS-1'!$B$5:$J$44,5,FALSE)*VLOOKUP(OVYLD2_!L$4,'[1]INTERNAL PARAMETERS-1'!$B$5:$J$44,7,FALSE)*OVYLD2_!$F217 + OVYLD1_!L217*(1-VLOOKUP(OVYLD2_!L$4,'[1]INTERNAL PARAMETERS-1'!$B$5:$J$44,5,FALSE))*VLOOKUP(OVYLD2_!L$4,'[1]INTERNAL PARAMETERS-1'!$B$5:$J$44,9,FALSE)*OVYLD2_!$F217</f>
        <v>0</v>
      </c>
      <c r="M217" s="44">
        <f>OVYLD1_!M217*VLOOKUP(OVYLD2_!M$4,'[1]INTERNAL PARAMETERS-1'!$B$5:$J$44,5,FALSE)*VLOOKUP(OVYLD2_!M$4,'[1]INTERNAL PARAMETERS-1'!$B$5:$J$44,7,FALSE)*OVYLD2_!$F217 + OVYLD1_!M217*(1-VLOOKUP(OVYLD2_!M$4,'[1]INTERNAL PARAMETERS-1'!$B$5:$J$44,5,FALSE))*VLOOKUP(OVYLD2_!M$4,'[1]INTERNAL PARAMETERS-1'!$B$5:$J$44,9,FALSE)*OVYLD2_!$F217</f>
        <v>0</v>
      </c>
      <c r="N217" s="44">
        <f>OVYLD1_!N217*VLOOKUP(OVYLD2_!N$4,'[1]INTERNAL PARAMETERS-1'!$B$5:$J$44,5,FALSE)*VLOOKUP(OVYLD2_!N$4,'[1]INTERNAL PARAMETERS-1'!$B$5:$J$44,7,FALSE)*OVYLD2_!$F217 + OVYLD1_!N217*(1-VLOOKUP(OVYLD2_!N$4,'[1]INTERNAL PARAMETERS-1'!$B$5:$J$44,5,FALSE))*VLOOKUP(OVYLD2_!N$4,'[1]INTERNAL PARAMETERS-1'!$B$5:$J$44,9,FALSE)*OVYLD2_!$F217</f>
        <v>0</v>
      </c>
      <c r="O217" s="44">
        <f>OVYLD1_!O217*VLOOKUP(OVYLD2_!O$4,'[1]INTERNAL PARAMETERS-1'!$B$5:$J$44,5,FALSE)*VLOOKUP(OVYLD2_!O$4,'[1]INTERNAL PARAMETERS-1'!$B$5:$J$44,7,FALSE)*OVYLD2_!$F217 + OVYLD1_!O217*(1-VLOOKUP(OVYLD2_!O$4,'[1]INTERNAL PARAMETERS-1'!$B$5:$J$44,5,FALSE))*VLOOKUP(OVYLD2_!O$4,'[1]INTERNAL PARAMETERS-1'!$B$5:$J$44,9,FALSE)*OVYLD2_!$F217</f>
        <v>0</v>
      </c>
      <c r="P217" s="44">
        <f>OVYLD1_!P217*VLOOKUP(OVYLD2_!P$4,'[1]INTERNAL PARAMETERS-1'!$B$5:$J$44,5,FALSE)*VLOOKUP(OVYLD2_!P$4,'[1]INTERNAL PARAMETERS-1'!$B$5:$J$44,7,FALSE)*OVYLD2_!$F217 + OVYLD1_!P217*(1-VLOOKUP(OVYLD2_!P$4,'[1]INTERNAL PARAMETERS-1'!$B$5:$J$44,5,FALSE))*VLOOKUP(OVYLD2_!P$4,'[1]INTERNAL PARAMETERS-1'!$B$5:$J$44,9,FALSE)*OVYLD2_!$F217</f>
        <v>0</v>
      </c>
      <c r="Q217" s="44">
        <f>OVYLD1_!Q217*VLOOKUP(OVYLD2_!Q$4,'[1]INTERNAL PARAMETERS-1'!$B$5:$J$44,5,FALSE)*VLOOKUP(OVYLD2_!Q$4,'[1]INTERNAL PARAMETERS-1'!$B$5:$J$44,7,FALSE)*OVYLD2_!$F217 + OVYLD1_!Q217*(1-VLOOKUP(OVYLD2_!Q$4,'[1]INTERNAL PARAMETERS-1'!$B$5:$J$44,5,FALSE))*VLOOKUP(OVYLD2_!Q$4,'[1]INTERNAL PARAMETERS-1'!$B$5:$J$44,9,FALSE)*OVYLD2_!$F217</f>
        <v>0</v>
      </c>
      <c r="R217" s="44">
        <f>OVYLD1_!R217*VLOOKUP(OVYLD2_!R$4,'[1]INTERNAL PARAMETERS-1'!$B$5:$J$44,5,FALSE)*VLOOKUP(OVYLD2_!R$4,'[1]INTERNAL PARAMETERS-1'!$B$5:$J$44,7,FALSE)*OVYLD2_!$F217 + OVYLD1_!R217*(1-VLOOKUP(OVYLD2_!R$4,'[1]INTERNAL PARAMETERS-1'!$B$5:$J$44,5,FALSE))*VLOOKUP(OVYLD2_!R$4,'[1]INTERNAL PARAMETERS-1'!$B$5:$J$44,9,FALSE)*OVYLD2_!$F217</f>
        <v>0</v>
      </c>
      <c r="S217" s="44">
        <f>OVYLD1_!S217*VLOOKUP(OVYLD2_!S$4,'[1]INTERNAL PARAMETERS-1'!$B$5:$J$44,5,FALSE)*VLOOKUP(OVYLD2_!S$4,'[1]INTERNAL PARAMETERS-1'!$B$5:$J$44,7,FALSE)*OVYLD2_!$F217 + OVYLD1_!S217*(1-VLOOKUP(OVYLD2_!S$4,'[1]INTERNAL PARAMETERS-1'!$B$5:$J$44,5,FALSE))*VLOOKUP(OVYLD2_!S$4,'[1]INTERNAL PARAMETERS-1'!$B$5:$J$44,9,FALSE)*OVYLD2_!$F217</f>
        <v>0</v>
      </c>
      <c r="T217" s="44">
        <f>OVYLD1_!T217*VLOOKUP(OVYLD2_!T$4,'[1]INTERNAL PARAMETERS-1'!$B$5:$J$44,5,FALSE)*VLOOKUP(OVYLD2_!T$4,'[1]INTERNAL PARAMETERS-1'!$B$5:$J$44,7,FALSE)*OVYLD2_!$F217 + OVYLD1_!T217*(1-VLOOKUP(OVYLD2_!T$4,'[1]INTERNAL PARAMETERS-1'!$B$5:$J$44,5,FALSE))*VLOOKUP(OVYLD2_!T$4,'[1]INTERNAL PARAMETERS-1'!$B$5:$J$44,9,FALSE)*OVYLD2_!$F217</f>
        <v>0</v>
      </c>
      <c r="U217" s="44">
        <f>OVYLD1_!U217*VLOOKUP(OVYLD2_!U$4,'[1]INTERNAL PARAMETERS-1'!$B$5:$J$44,5,FALSE)*VLOOKUP(OVYLD2_!U$4,'[1]INTERNAL PARAMETERS-1'!$B$5:$J$44,7,FALSE)*OVYLD2_!$F217 + OVYLD1_!U217*(1-VLOOKUP(OVYLD2_!U$4,'[1]INTERNAL PARAMETERS-1'!$B$5:$J$44,5,FALSE))*VLOOKUP(OVYLD2_!U$4,'[1]INTERNAL PARAMETERS-1'!$B$5:$J$44,9,FALSE)*OVYLD2_!$F217</f>
        <v>0</v>
      </c>
      <c r="V217" s="44">
        <f>OVYLD1_!V217*VLOOKUP(OVYLD2_!V$4,'[1]INTERNAL PARAMETERS-1'!$B$5:$J$44,5,FALSE)*VLOOKUP(OVYLD2_!V$4,'[1]INTERNAL PARAMETERS-1'!$B$5:$J$44,7,FALSE)*OVYLD2_!$F217 + OVYLD1_!V217*(1-VLOOKUP(OVYLD2_!V$4,'[1]INTERNAL PARAMETERS-1'!$B$5:$J$44,5,FALSE))*VLOOKUP(OVYLD2_!V$4,'[1]INTERNAL PARAMETERS-1'!$B$5:$J$44,9,FALSE)*OVYLD2_!$F217</f>
        <v>0</v>
      </c>
      <c r="W217" s="44">
        <f>OVYLD1_!W217*VLOOKUP(OVYLD2_!W$4,'[1]INTERNAL PARAMETERS-1'!$B$5:$J$44,5,FALSE)*VLOOKUP(OVYLD2_!W$4,'[1]INTERNAL PARAMETERS-1'!$B$5:$J$44,7,FALSE)*OVYLD2_!$F217 + OVYLD1_!W217*(1-VLOOKUP(OVYLD2_!W$4,'[1]INTERNAL PARAMETERS-1'!$B$5:$J$44,5,FALSE))*VLOOKUP(OVYLD2_!W$4,'[1]INTERNAL PARAMETERS-1'!$B$5:$J$44,9,FALSE)*OVYLD2_!$F217</f>
        <v>0</v>
      </c>
      <c r="X217" s="44">
        <f>OVYLD1_!X217*VLOOKUP(OVYLD2_!X$4,'[1]INTERNAL PARAMETERS-1'!$B$5:$J$44,5,FALSE)*VLOOKUP(OVYLD2_!X$4,'[1]INTERNAL PARAMETERS-1'!$B$5:$J$44,7,FALSE)*OVYLD2_!$F217 + OVYLD1_!X217*(1-VLOOKUP(OVYLD2_!X$4,'[1]INTERNAL PARAMETERS-1'!$B$5:$J$44,5,FALSE))*VLOOKUP(OVYLD2_!X$4,'[1]INTERNAL PARAMETERS-1'!$B$5:$J$44,9,FALSE)*OVYLD2_!$F217</f>
        <v>0</v>
      </c>
      <c r="Y217" s="44">
        <f>OVYLD1_!Y217*VLOOKUP(OVYLD2_!Y$4,'[1]INTERNAL PARAMETERS-1'!$B$5:$J$44,5,FALSE)*VLOOKUP(OVYLD2_!Y$4,'[1]INTERNAL PARAMETERS-1'!$B$5:$J$44,7,FALSE)*OVYLD2_!$F217 + OVYLD1_!Y217*(1-VLOOKUP(OVYLD2_!Y$4,'[1]INTERNAL PARAMETERS-1'!$B$5:$J$44,5,FALSE))*VLOOKUP(OVYLD2_!Y$4,'[1]INTERNAL PARAMETERS-1'!$B$5:$J$44,9,FALSE)*OVYLD2_!$F217</f>
        <v>0</v>
      </c>
      <c r="Z217" s="44">
        <f>OVYLD1_!Z217*VLOOKUP(OVYLD2_!Z$4,'[1]INTERNAL PARAMETERS-1'!$B$5:$J$44,5,FALSE)*VLOOKUP(OVYLD2_!Z$4,'[1]INTERNAL PARAMETERS-1'!$B$5:$J$44,7,FALSE)*OVYLD2_!$F217 + OVYLD1_!Z217*(1-VLOOKUP(OVYLD2_!Z$4,'[1]INTERNAL PARAMETERS-1'!$B$5:$J$44,5,FALSE))*VLOOKUP(OVYLD2_!Z$4,'[1]INTERNAL PARAMETERS-1'!$B$5:$J$44,9,FALSE)*OVYLD2_!$F217</f>
        <v>0</v>
      </c>
      <c r="AA217" s="44">
        <f>OVYLD1_!AA217*VLOOKUP(OVYLD2_!AA$4,'[1]INTERNAL PARAMETERS-1'!$B$5:$J$44,5,FALSE)*VLOOKUP(OVYLD2_!AA$4,'[1]INTERNAL PARAMETERS-1'!$B$5:$J$44,7,FALSE)*OVYLD2_!$F217 + OVYLD1_!AA217*(1-VLOOKUP(OVYLD2_!AA$4,'[1]INTERNAL PARAMETERS-1'!$B$5:$J$44,5,FALSE))*VLOOKUP(OVYLD2_!AA$4,'[1]INTERNAL PARAMETERS-1'!$B$5:$J$44,9,FALSE)*OVYLD2_!$F217</f>
        <v>0</v>
      </c>
      <c r="AB217" s="44">
        <f>OVYLD1_!AB217*VLOOKUP(OVYLD2_!AB$4,'[1]INTERNAL PARAMETERS-1'!$B$5:$J$44,5,FALSE)*VLOOKUP(OVYLD2_!AB$4,'[1]INTERNAL PARAMETERS-1'!$B$5:$J$44,7,FALSE)*OVYLD2_!$F217 + OVYLD1_!AB217*(1-VLOOKUP(OVYLD2_!AB$4,'[1]INTERNAL PARAMETERS-1'!$B$5:$J$44,5,FALSE))*VLOOKUP(OVYLD2_!AB$4,'[1]INTERNAL PARAMETERS-1'!$B$5:$J$44,9,FALSE)*OVYLD2_!$F217</f>
        <v>0</v>
      </c>
      <c r="AC217" s="44">
        <f>OVYLD1_!AC217*VLOOKUP(OVYLD2_!AC$4,'[1]INTERNAL PARAMETERS-1'!$B$5:$J$44,5,FALSE)*VLOOKUP(OVYLD2_!AC$4,'[1]INTERNAL PARAMETERS-1'!$B$5:$J$44,7,FALSE)*OVYLD2_!$F217 + OVYLD1_!AC217*(1-VLOOKUP(OVYLD2_!AC$4,'[1]INTERNAL PARAMETERS-1'!$B$5:$J$44,5,FALSE))*VLOOKUP(OVYLD2_!AC$4,'[1]INTERNAL PARAMETERS-1'!$B$5:$J$44,9,FALSE)*OVYLD2_!$F217</f>
        <v>0</v>
      </c>
      <c r="AD217" s="44">
        <f>OVYLD1_!AD217*VLOOKUP(OVYLD2_!AD$4,'[1]INTERNAL PARAMETERS-1'!$B$5:$J$44,5,FALSE)*VLOOKUP(OVYLD2_!AD$4,'[1]INTERNAL PARAMETERS-1'!$B$5:$J$44,7,FALSE)*OVYLD2_!$F217 + OVYLD1_!AD217*(1-VLOOKUP(OVYLD2_!AD$4,'[1]INTERNAL PARAMETERS-1'!$B$5:$J$44,5,FALSE))*VLOOKUP(OVYLD2_!AD$4,'[1]INTERNAL PARAMETERS-1'!$B$5:$J$44,9,FALSE)*OVYLD2_!$F217</f>
        <v>0</v>
      </c>
      <c r="AE217" s="44">
        <f>OVYLD1_!AE217*VLOOKUP(OVYLD2_!AE$4,'[1]INTERNAL PARAMETERS-1'!$B$5:$J$44,5,FALSE)*VLOOKUP(OVYLD2_!AE$4,'[1]INTERNAL PARAMETERS-1'!$B$5:$J$44,7,FALSE)*OVYLD2_!$F217 + OVYLD1_!AE217*(1-VLOOKUP(OVYLD2_!AE$4,'[1]INTERNAL PARAMETERS-1'!$B$5:$J$44,5,FALSE))*VLOOKUP(OVYLD2_!AE$4,'[1]INTERNAL PARAMETERS-1'!$B$5:$J$44,9,FALSE)*OVYLD2_!$F217</f>
        <v>0</v>
      </c>
      <c r="AF217" s="44">
        <f>OVYLD1_!AF217*VLOOKUP(OVYLD2_!AF$4,'[1]INTERNAL PARAMETERS-1'!$B$5:$J$44,5,FALSE)*VLOOKUP(OVYLD2_!AF$4,'[1]INTERNAL PARAMETERS-1'!$B$5:$J$44,7,FALSE)*OVYLD2_!$F217 + OVYLD1_!AF217*(1-VLOOKUP(OVYLD2_!AF$4,'[1]INTERNAL PARAMETERS-1'!$B$5:$J$44,5,FALSE))*VLOOKUP(OVYLD2_!AF$4,'[1]INTERNAL PARAMETERS-1'!$B$5:$J$44,9,FALSE)*OVYLD2_!$F217</f>
        <v>0</v>
      </c>
      <c r="AG217" s="44">
        <f>OVYLD1_!AG217*VLOOKUP(OVYLD2_!AG$4,'[1]INTERNAL PARAMETERS-1'!$B$5:$J$44,5,FALSE)*VLOOKUP(OVYLD2_!AG$4,'[1]INTERNAL PARAMETERS-1'!$B$5:$J$44,7,FALSE)*OVYLD2_!$F217 + OVYLD1_!AG217*(1-VLOOKUP(OVYLD2_!AG$4,'[1]INTERNAL PARAMETERS-1'!$B$5:$J$44,5,FALSE))*VLOOKUP(OVYLD2_!AG$4,'[1]INTERNAL PARAMETERS-1'!$B$5:$J$44,9,FALSE)*OVYLD2_!$F217</f>
        <v>0</v>
      </c>
      <c r="AH217" s="44">
        <f>OVYLD1_!AH217*VLOOKUP(OVYLD2_!AH$4,'[1]INTERNAL PARAMETERS-1'!$B$5:$J$44,5,FALSE)*VLOOKUP(OVYLD2_!AH$4,'[1]INTERNAL PARAMETERS-1'!$B$5:$J$44,7,FALSE)*OVYLD2_!$F217 + OVYLD1_!AH217*(1-VLOOKUP(OVYLD2_!AH$4,'[1]INTERNAL PARAMETERS-1'!$B$5:$J$44,5,FALSE))*VLOOKUP(OVYLD2_!AH$4,'[1]INTERNAL PARAMETERS-1'!$B$5:$J$44,9,FALSE)*OVYLD2_!$F217</f>
        <v>0</v>
      </c>
      <c r="AI217" s="44">
        <f>OVYLD1_!AI217*VLOOKUP(OVYLD2_!AI$4,'[1]INTERNAL PARAMETERS-1'!$B$5:$J$44,5,FALSE)*VLOOKUP(OVYLD2_!AI$4,'[1]INTERNAL PARAMETERS-1'!$B$5:$J$44,7,FALSE)*OVYLD2_!$F217 + OVYLD1_!AI217*(1-VLOOKUP(OVYLD2_!AI$4,'[1]INTERNAL PARAMETERS-1'!$B$5:$J$44,5,FALSE))*VLOOKUP(OVYLD2_!AI$4,'[1]INTERNAL PARAMETERS-1'!$B$5:$J$44,9,FALSE)*OVYLD2_!$F217</f>
        <v>0</v>
      </c>
      <c r="AJ217" s="44">
        <f>OVYLD1_!AJ217*VLOOKUP(OVYLD2_!AJ$4,'[1]INTERNAL PARAMETERS-1'!$B$5:$J$44,5,FALSE)*VLOOKUP(OVYLD2_!AJ$4,'[1]INTERNAL PARAMETERS-1'!$B$5:$J$44,7,FALSE)*OVYLD2_!$F217 + OVYLD1_!AJ217*(1-VLOOKUP(OVYLD2_!AJ$4,'[1]INTERNAL PARAMETERS-1'!$B$5:$J$44,5,FALSE))*VLOOKUP(OVYLD2_!AJ$4,'[1]INTERNAL PARAMETERS-1'!$B$5:$J$44,9,FALSE)*OVYLD2_!$F217</f>
        <v>0</v>
      </c>
      <c r="AK217" s="44">
        <f>OVYLD1_!AK217*VLOOKUP(OVYLD2_!AK$4,'[1]INTERNAL PARAMETERS-1'!$B$5:$J$44,5,FALSE)*VLOOKUP(OVYLD2_!AK$4,'[1]INTERNAL PARAMETERS-1'!$B$5:$J$44,7,FALSE)*OVYLD2_!$F217 + OVYLD1_!AK217*(1-VLOOKUP(OVYLD2_!AK$4,'[1]INTERNAL PARAMETERS-1'!$B$5:$J$44,5,FALSE))*VLOOKUP(OVYLD2_!AK$4,'[1]INTERNAL PARAMETERS-1'!$B$5:$J$44,9,FALSE)*OVYLD2_!$F217</f>
        <v>0</v>
      </c>
      <c r="AL217" s="44">
        <f>OVYLD1_!AL217*VLOOKUP(OVYLD2_!AL$4,'[1]INTERNAL PARAMETERS-1'!$B$5:$J$44,5,FALSE)*VLOOKUP(OVYLD2_!AL$4,'[1]INTERNAL PARAMETERS-1'!$B$5:$J$44,7,FALSE)*OVYLD2_!$F217 + OVYLD1_!AL217*(1-VLOOKUP(OVYLD2_!AL$4,'[1]INTERNAL PARAMETERS-1'!$B$5:$J$44,5,FALSE))*VLOOKUP(OVYLD2_!AL$4,'[1]INTERNAL PARAMETERS-1'!$B$5:$J$44,9,FALSE)*OVYLD2_!$F217</f>
        <v>0</v>
      </c>
      <c r="AM217" s="44">
        <f>OVYLD1_!AM217*VLOOKUP(OVYLD2_!AM$4,'[1]INTERNAL PARAMETERS-1'!$B$5:$J$44,5,FALSE)*VLOOKUP(OVYLD2_!AM$4,'[1]INTERNAL PARAMETERS-1'!$B$5:$J$44,7,FALSE)*OVYLD2_!$F217 + OVYLD1_!AM217*(1-VLOOKUP(OVYLD2_!AM$4,'[1]INTERNAL PARAMETERS-1'!$B$5:$J$44,5,FALSE))*VLOOKUP(OVYLD2_!AM$4,'[1]INTERNAL PARAMETERS-1'!$B$5:$J$44,9,FALSE)*OVYLD2_!$F217</f>
        <v>0</v>
      </c>
      <c r="AN217" s="44">
        <f>OVYLD1_!AN217*VLOOKUP(OVYLD2_!AN$4,'[1]INTERNAL PARAMETERS-1'!$B$5:$J$44,5,FALSE)*VLOOKUP(OVYLD2_!AN$4,'[1]INTERNAL PARAMETERS-1'!$B$5:$J$44,7,FALSE)*OVYLD2_!$F217 + OVYLD1_!AN217*(1-VLOOKUP(OVYLD2_!AN$4,'[1]INTERNAL PARAMETERS-1'!$B$5:$J$44,5,FALSE))*VLOOKUP(OVYLD2_!AN$4,'[1]INTERNAL PARAMETERS-1'!$B$5:$J$44,9,FALSE)*OVYLD2_!$F217</f>
        <v>0</v>
      </c>
      <c r="AO217" s="44">
        <f>OVYLD1_!AO217*VLOOKUP(OVYLD2_!AO$4,'[1]INTERNAL PARAMETERS-1'!$B$5:$J$44,5,FALSE)*VLOOKUP(OVYLD2_!AO$4,'[1]INTERNAL PARAMETERS-1'!$B$5:$J$44,7,FALSE)*OVYLD2_!$F217 + OVYLD1_!AO217*(1-VLOOKUP(OVYLD2_!AO$4,'[1]INTERNAL PARAMETERS-1'!$B$5:$J$44,5,FALSE))*VLOOKUP(OVYLD2_!AO$4,'[1]INTERNAL PARAMETERS-1'!$B$5:$J$44,9,FALSE)*OVYLD2_!$F217</f>
        <v>0</v>
      </c>
      <c r="AP217" s="44">
        <f>OVYLD1_!AP217*VLOOKUP(OVYLD2_!AP$4,'[1]INTERNAL PARAMETERS-1'!$B$5:$J$44,5,FALSE)*VLOOKUP(OVYLD2_!AP$4,'[1]INTERNAL PARAMETERS-1'!$B$5:$J$44,7,FALSE)*OVYLD2_!$F217 + OVYLD1_!AP217*(1-VLOOKUP(OVYLD2_!AP$4,'[1]INTERNAL PARAMETERS-1'!$B$5:$J$44,5,FALSE))*VLOOKUP(OVYLD2_!AP$4,'[1]INTERNAL PARAMETERS-1'!$B$5:$J$44,9,FALSE)*OVYLD2_!$F217</f>
        <v>0</v>
      </c>
      <c r="AQ217" s="44">
        <f>OVYLD1_!AQ217*VLOOKUP(OVYLD2_!AQ$4,'[1]INTERNAL PARAMETERS-1'!$B$5:$J$44,5,FALSE)*VLOOKUP(OVYLD2_!AQ$4,'[1]INTERNAL PARAMETERS-1'!$B$5:$J$44,7,FALSE)*OVYLD2_!$F217 + OVYLD1_!AQ217*(1-VLOOKUP(OVYLD2_!AQ$4,'[1]INTERNAL PARAMETERS-1'!$B$5:$J$44,5,FALSE))*VLOOKUP(OVYLD2_!AQ$4,'[1]INTERNAL PARAMETERS-1'!$B$5:$J$44,9,FALSE)*OVYLD2_!$F217</f>
        <v>0</v>
      </c>
      <c r="AR217" s="44">
        <f>OVYLD1_!AR217*VLOOKUP(OVYLD2_!AR$4,'[1]INTERNAL PARAMETERS-1'!$B$5:$J$44,5,FALSE)*VLOOKUP(OVYLD2_!AR$4,'[1]INTERNAL PARAMETERS-1'!$B$5:$J$44,7,FALSE)*OVYLD2_!$F217 + OVYLD1_!AR217*(1-VLOOKUP(OVYLD2_!AR$4,'[1]INTERNAL PARAMETERS-1'!$B$5:$J$44,5,FALSE))*VLOOKUP(OVYLD2_!AR$4,'[1]INTERNAL PARAMETERS-1'!$B$5:$J$44,9,FALSE)*OVYLD2_!$F217</f>
        <v>0</v>
      </c>
      <c r="AS217" s="44">
        <f>OVYLD1_!AS217*VLOOKUP(OVYLD2_!AS$4,'[1]INTERNAL PARAMETERS-1'!$B$5:$J$44,5,FALSE)*VLOOKUP(OVYLD2_!AS$4,'[1]INTERNAL PARAMETERS-1'!$B$5:$J$44,7,FALSE)*OVYLD2_!$F217 + OVYLD1_!AS217*(1-VLOOKUP(OVYLD2_!AS$4,'[1]INTERNAL PARAMETERS-1'!$B$5:$J$44,5,FALSE))*VLOOKUP(OVYLD2_!AS$4,'[1]INTERNAL PARAMETERS-1'!$B$5:$J$44,9,FALSE)*OVYLD2_!$F217</f>
        <v>0</v>
      </c>
      <c r="AT217" s="43">
        <f>OVYLD1_!AT217*VLOOKUP(OVYLD2_!AT$4,'[1]INTERNAL PARAMETERS-1'!$B$5:$J$44,5,FALSE)*VLOOKUP(OVYLD2_!AT$4,'[1]INTERNAL PARAMETERS-1'!$B$5:$J$44,7,FALSE)*OVYLD2_!$F217 + OVYLD1_!AT217*(1-VLOOKUP(OVYLD2_!AT$4,'[1]INTERNAL PARAMETERS-1'!$B$5:$J$44,5,FALSE))*VLOOKUP(OVYLD2_!AT$4,'[1]INTERNAL PARAMETERS-1'!$B$5:$J$44,9,FALSE)*OVYLD2_!$F217</f>
        <v>0</v>
      </c>
      <c r="AU217" s="45">
        <f>OVYLD1_!AU217*VLOOKUP(OVYLD2_!AU$4,'[1]INTERNAL PARAMETERS-1'!$B$5:$J$44,5,FALSE)*VLOOKUP(OVYLD2_!AU$4,'[1]INTERNAL PARAMETERS-1'!$B$5:$J$44,6,FALSE)*VLOOKUP(OVYLD2_!AU$4,'[1]INTERNAL PARAMETERS-1'!$B$5:$J$44,3,FALSE) + OVYLD1_!AU217*(1-VLOOKUP(OVYLD2_!AU$4,'[1]INTERNAL PARAMETERS-1'!$B$5:$J$44,5,FALSE))*VLOOKUP(OVYLD2_!AU$4,'[1]INTERNAL PARAMETERS-1'!$B$5:$J$44,8,FALSE)*VLOOKUP(OVYLD2_!AU$4,'[1]INTERNAL PARAMETERS-1'!$B$5:$J$44,3,FALSE)</f>
        <v>0</v>
      </c>
      <c r="AV217" s="44">
        <f>OVYLD1_!AV217*VLOOKUP(OVYLD2_!AV$4,'[1]INTERNAL PARAMETERS-1'!$B$5:$J$44,5,FALSE)*VLOOKUP(OVYLD2_!AV$4,'[1]INTERNAL PARAMETERS-1'!$B$5:$J$44,6,FALSE)*VLOOKUP(OVYLD2_!AV$4,'[1]INTERNAL PARAMETERS-1'!$B$5:$J$44,3,FALSE) + OVYLD1_!AV217*(1-VLOOKUP(OVYLD2_!AV$4,'[1]INTERNAL PARAMETERS-1'!$B$5:$J$44,5,FALSE))*VLOOKUP(OVYLD2_!AV$4,'[1]INTERNAL PARAMETERS-1'!$B$5:$J$44,8,FALSE)*VLOOKUP(OVYLD2_!AV$4,'[1]INTERNAL PARAMETERS-1'!$B$5:$J$44,3,FALSE)</f>
        <v>0</v>
      </c>
      <c r="AW217" s="44">
        <f>OVYLD1_!AW217*VLOOKUP(OVYLD2_!AW$4,'[1]INTERNAL PARAMETERS-1'!$B$5:$J$44,5,FALSE)*VLOOKUP(OVYLD2_!AW$4,'[1]INTERNAL PARAMETERS-1'!$B$5:$J$44,6,FALSE)*VLOOKUP(OVYLD2_!AW$4,'[1]INTERNAL PARAMETERS-1'!$B$5:$J$44,3,FALSE) + OVYLD1_!AW217*(1-VLOOKUP(OVYLD2_!AW$4,'[1]INTERNAL PARAMETERS-1'!$B$5:$J$44,5,FALSE))*VLOOKUP(OVYLD2_!AW$4,'[1]INTERNAL PARAMETERS-1'!$B$5:$J$44,8,FALSE)*VLOOKUP(OVYLD2_!AW$4,'[1]INTERNAL PARAMETERS-1'!$B$5:$J$44,3,FALSE)</f>
        <v>0</v>
      </c>
      <c r="AX217" s="44">
        <f>OVYLD1_!AX217*VLOOKUP(OVYLD2_!AX$4,'[1]INTERNAL PARAMETERS-1'!$B$5:$J$44,5,FALSE)*VLOOKUP(OVYLD2_!AX$4,'[1]INTERNAL PARAMETERS-1'!$B$5:$J$44,6,FALSE)*VLOOKUP(OVYLD2_!AX$4,'[1]INTERNAL PARAMETERS-1'!$B$5:$J$44,3,FALSE) + OVYLD1_!AX217*(1-VLOOKUP(OVYLD2_!AX$4,'[1]INTERNAL PARAMETERS-1'!$B$5:$J$44,5,FALSE))*VLOOKUP(OVYLD2_!AX$4,'[1]INTERNAL PARAMETERS-1'!$B$5:$J$44,8,FALSE)*VLOOKUP(OVYLD2_!AX$4,'[1]INTERNAL PARAMETERS-1'!$B$5:$J$44,3,FALSE)</f>
        <v>0</v>
      </c>
      <c r="AY217" s="44">
        <f>OVYLD1_!AY217*VLOOKUP(OVYLD2_!AY$4,'[1]INTERNAL PARAMETERS-1'!$B$5:$J$44,5,FALSE)*VLOOKUP(OVYLD2_!AY$4,'[1]INTERNAL PARAMETERS-1'!$B$5:$J$44,6,FALSE)*VLOOKUP(OVYLD2_!AY$4,'[1]INTERNAL PARAMETERS-1'!$B$5:$J$44,3,FALSE) + OVYLD1_!AY217*(1-VLOOKUP(OVYLD2_!AY$4,'[1]INTERNAL PARAMETERS-1'!$B$5:$J$44,5,FALSE))*VLOOKUP(OVYLD2_!AY$4,'[1]INTERNAL PARAMETERS-1'!$B$5:$J$44,8,FALSE)*VLOOKUP(OVYLD2_!AY$4,'[1]INTERNAL PARAMETERS-1'!$B$5:$J$44,3,FALSE)</f>
        <v>0</v>
      </c>
      <c r="AZ217" s="44">
        <f>OVYLD1_!AZ217*VLOOKUP(OVYLD2_!AZ$4,'[1]INTERNAL PARAMETERS-1'!$B$5:$J$44,5,FALSE)*VLOOKUP(OVYLD2_!AZ$4,'[1]INTERNAL PARAMETERS-1'!$B$5:$J$44,6,FALSE)*VLOOKUP(OVYLD2_!AZ$4,'[1]INTERNAL PARAMETERS-1'!$B$5:$J$44,3,FALSE) + OVYLD1_!AZ217*(1-VLOOKUP(OVYLD2_!AZ$4,'[1]INTERNAL PARAMETERS-1'!$B$5:$J$44,5,FALSE))*VLOOKUP(OVYLD2_!AZ$4,'[1]INTERNAL PARAMETERS-1'!$B$5:$J$44,8,FALSE)*VLOOKUP(OVYLD2_!AZ$4,'[1]INTERNAL PARAMETERS-1'!$B$5:$J$44,3,FALSE)</f>
        <v>0</v>
      </c>
      <c r="BA217" s="44">
        <f>OVYLD1_!BA217*VLOOKUP(OVYLD2_!BA$4,'[1]INTERNAL PARAMETERS-1'!$B$5:$J$44,5,FALSE)*VLOOKUP(OVYLD2_!BA$4,'[1]INTERNAL PARAMETERS-1'!$B$5:$J$44,6,FALSE)*VLOOKUP(OVYLD2_!BA$4,'[1]INTERNAL PARAMETERS-1'!$B$5:$J$44,3,FALSE) + OVYLD1_!BA217*(1-VLOOKUP(OVYLD2_!BA$4,'[1]INTERNAL PARAMETERS-1'!$B$5:$J$44,5,FALSE))*VLOOKUP(OVYLD2_!BA$4,'[1]INTERNAL PARAMETERS-1'!$B$5:$J$44,8,FALSE)*VLOOKUP(OVYLD2_!BA$4,'[1]INTERNAL PARAMETERS-1'!$B$5:$J$44,3,FALSE)</f>
        <v>0</v>
      </c>
      <c r="BB217" s="44">
        <f>OVYLD1_!BB217*VLOOKUP(OVYLD2_!BB$4,'[1]INTERNAL PARAMETERS-1'!$B$5:$J$44,5,FALSE)*VLOOKUP(OVYLD2_!BB$4,'[1]INTERNAL PARAMETERS-1'!$B$5:$J$44,6,FALSE)*VLOOKUP(OVYLD2_!BB$4,'[1]INTERNAL PARAMETERS-1'!$B$5:$J$44,3,FALSE) + OVYLD1_!BB217*(1-VLOOKUP(OVYLD2_!BB$4,'[1]INTERNAL PARAMETERS-1'!$B$5:$J$44,5,FALSE))*VLOOKUP(OVYLD2_!BB$4,'[1]INTERNAL PARAMETERS-1'!$B$5:$J$44,8,FALSE)*VLOOKUP(OVYLD2_!BB$4,'[1]INTERNAL PARAMETERS-1'!$B$5:$J$44,3,FALSE)</f>
        <v>0</v>
      </c>
      <c r="BC217" s="44">
        <f>OVYLD1_!BC217*VLOOKUP(OVYLD2_!BC$4,'[1]INTERNAL PARAMETERS-1'!$B$5:$J$44,5,FALSE)*VLOOKUP(OVYLD2_!BC$4,'[1]INTERNAL PARAMETERS-1'!$B$5:$J$44,6,FALSE)*VLOOKUP(OVYLD2_!BC$4,'[1]INTERNAL PARAMETERS-1'!$B$5:$J$44,3,FALSE) + OVYLD1_!BC217*(1-VLOOKUP(OVYLD2_!BC$4,'[1]INTERNAL PARAMETERS-1'!$B$5:$J$44,5,FALSE))*VLOOKUP(OVYLD2_!BC$4,'[1]INTERNAL PARAMETERS-1'!$B$5:$J$44,8,FALSE)*VLOOKUP(OVYLD2_!BC$4,'[1]INTERNAL PARAMETERS-1'!$B$5:$J$44,3,FALSE)</f>
        <v>0</v>
      </c>
      <c r="BD217" s="44">
        <f>OVYLD1_!BD217*VLOOKUP(OVYLD2_!BD$4,'[1]INTERNAL PARAMETERS-1'!$B$5:$J$44,5,FALSE)*VLOOKUP(OVYLD2_!BD$4,'[1]INTERNAL PARAMETERS-1'!$B$5:$J$44,6,FALSE)*VLOOKUP(OVYLD2_!BD$4,'[1]INTERNAL PARAMETERS-1'!$B$5:$J$44,3,FALSE) + OVYLD1_!BD217*(1-VLOOKUP(OVYLD2_!BD$4,'[1]INTERNAL PARAMETERS-1'!$B$5:$J$44,5,FALSE))*VLOOKUP(OVYLD2_!BD$4,'[1]INTERNAL PARAMETERS-1'!$B$5:$J$44,8,FALSE)*VLOOKUP(OVYLD2_!BD$4,'[1]INTERNAL PARAMETERS-1'!$B$5:$J$44,3,FALSE)</f>
        <v>0</v>
      </c>
      <c r="BE217" s="44">
        <f>OVYLD1_!BE217*VLOOKUP(OVYLD2_!BE$4,'[1]INTERNAL PARAMETERS-1'!$B$5:$J$44,5,FALSE)*VLOOKUP(OVYLD2_!BE$4,'[1]INTERNAL PARAMETERS-1'!$B$5:$J$44,6,FALSE)*VLOOKUP(OVYLD2_!BE$4,'[1]INTERNAL PARAMETERS-1'!$B$5:$J$44,3,FALSE) + OVYLD1_!BE217*(1-VLOOKUP(OVYLD2_!BE$4,'[1]INTERNAL PARAMETERS-1'!$B$5:$J$44,5,FALSE))*VLOOKUP(OVYLD2_!BE$4,'[1]INTERNAL PARAMETERS-1'!$B$5:$J$44,8,FALSE)*VLOOKUP(OVYLD2_!BE$4,'[1]INTERNAL PARAMETERS-1'!$B$5:$J$44,3,FALSE)</f>
        <v>0</v>
      </c>
      <c r="BF217" s="44">
        <f>OVYLD1_!BF217*VLOOKUP(OVYLD2_!BF$4,'[1]INTERNAL PARAMETERS-1'!$B$5:$J$44,5,FALSE)*VLOOKUP(OVYLD2_!BF$4,'[1]INTERNAL PARAMETERS-1'!$B$5:$J$44,6,FALSE)*VLOOKUP(OVYLD2_!BF$4,'[1]INTERNAL PARAMETERS-1'!$B$5:$J$44,3,FALSE) + OVYLD1_!BF217*(1-VLOOKUP(OVYLD2_!BF$4,'[1]INTERNAL PARAMETERS-1'!$B$5:$J$44,5,FALSE))*VLOOKUP(OVYLD2_!BF$4,'[1]INTERNAL PARAMETERS-1'!$B$5:$J$44,8,FALSE)*VLOOKUP(OVYLD2_!BF$4,'[1]INTERNAL PARAMETERS-1'!$B$5:$J$44,3,FALSE)</f>
        <v>0</v>
      </c>
      <c r="BG217" s="44">
        <f>OVYLD1_!BG217*VLOOKUP(OVYLD2_!BG$4,'[1]INTERNAL PARAMETERS-1'!$B$5:$J$44,5,FALSE)*VLOOKUP(OVYLD2_!BG$4,'[1]INTERNAL PARAMETERS-1'!$B$5:$J$44,6,FALSE)*VLOOKUP(OVYLD2_!BG$4,'[1]INTERNAL PARAMETERS-1'!$B$5:$J$44,3,FALSE) + OVYLD1_!BG217*(1-VLOOKUP(OVYLD2_!BG$4,'[1]INTERNAL PARAMETERS-1'!$B$5:$J$44,5,FALSE))*VLOOKUP(OVYLD2_!BG$4,'[1]INTERNAL PARAMETERS-1'!$B$5:$J$44,8,FALSE)*VLOOKUP(OVYLD2_!BG$4,'[1]INTERNAL PARAMETERS-1'!$B$5:$J$44,3,FALSE)</f>
        <v>0</v>
      </c>
      <c r="BH217" s="44">
        <f>OVYLD1_!BH217*VLOOKUP(OVYLD2_!BH$4,'[1]INTERNAL PARAMETERS-1'!$B$5:$J$44,5,FALSE)*VLOOKUP(OVYLD2_!BH$4,'[1]INTERNAL PARAMETERS-1'!$B$5:$J$44,6,FALSE)*VLOOKUP(OVYLD2_!BH$4,'[1]INTERNAL PARAMETERS-1'!$B$5:$J$44,3,FALSE) + OVYLD1_!BH217*(1-VLOOKUP(OVYLD2_!BH$4,'[1]INTERNAL PARAMETERS-1'!$B$5:$J$44,5,FALSE))*VLOOKUP(OVYLD2_!BH$4,'[1]INTERNAL PARAMETERS-1'!$B$5:$J$44,8,FALSE)*VLOOKUP(OVYLD2_!BH$4,'[1]INTERNAL PARAMETERS-1'!$B$5:$J$44,3,FALSE)</f>
        <v>0</v>
      </c>
      <c r="BI217" s="44">
        <f>OVYLD1_!BI217*VLOOKUP(OVYLD2_!BI$4,'[1]INTERNAL PARAMETERS-1'!$B$5:$J$44,5,FALSE)*VLOOKUP(OVYLD2_!BI$4,'[1]INTERNAL PARAMETERS-1'!$B$5:$J$44,6,FALSE)*VLOOKUP(OVYLD2_!BI$4,'[1]INTERNAL PARAMETERS-1'!$B$5:$J$44,3,FALSE) + OVYLD1_!BI217*(1-VLOOKUP(OVYLD2_!BI$4,'[1]INTERNAL PARAMETERS-1'!$B$5:$J$44,5,FALSE))*VLOOKUP(OVYLD2_!BI$4,'[1]INTERNAL PARAMETERS-1'!$B$5:$J$44,8,FALSE)*VLOOKUP(OVYLD2_!BI$4,'[1]INTERNAL PARAMETERS-1'!$B$5:$J$44,3,FALSE)</f>
        <v>0</v>
      </c>
      <c r="BJ217" s="44">
        <f>OVYLD1_!BJ217*VLOOKUP(OVYLD2_!BJ$4,'[1]INTERNAL PARAMETERS-1'!$B$5:$J$44,5,FALSE)*VLOOKUP(OVYLD2_!BJ$4,'[1]INTERNAL PARAMETERS-1'!$B$5:$J$44,6,FALSE)*VLOOKUP(OVYLD2_!BJ$4,'[1]INTERNAL PARAMETERS-1'!$B$5:$J$44,3,FALSE) + OVYLD1_!BJ217*(1-VLOOKUP(OVYLD2_!BJ$4,'[1]INTERNAL PARAMETERS-1'!$B$5:$J$44,5,FALSE))*VLOOKUP(OVYLD2_!BJ$4,'[1]INTERNAL PARAMETERS-1'!$B$5:$J$44,8,FALSE)*VLOOKUP(OVYLD2_!BJ$4,'[1]INTERNAL PARAMETERS-1'!$B$5:$J$44,3,FALSE)</f>
        <v>0</v>
      </c>
      <c r="BK217" s="44">
        <f>OVYLD1_!BK217*VLOOKUP(OVYLD2_!BK$4,'[1]INTERNAL PARAMETERS-1'!$B$5:$J$44,5,FALSE)*VLOOKUP(OVYLD2_!BK$4,'[1]INTERNAL PARAMETERS-1'!$B$5:$J$44,6,FALSE)*VLOOKUP(OVYLD2_!BK$4,'[1]INTERNAL PARAMETERS-1'!$B$5:$J$44,3,FALSE) + OVYLD1_!BK217*(1-VLOOKUP(OVYLD2_!BK$4,'[1]INTERNAL PARAMETERS-1'!$B$5:$J$44,5,FALSE))*VLOOKUP(OVYLD2_!BK$4,'[1]INTERNAL PARAMETERS-1'!$B$5:$J$44,8,FALSE)*VLOOKUP(OVYLD2_!BK$4,'[1]INTERNAL PARAMETERS-1'!$B$5:$J$44,3,FALSE)</f>
        <v>0</v>
      </c>
      <c r="BL217" s="44">
        <f>OVYLD1_!BL217*VLOOKUP(OVYLD2_!BL$4,'[1]INTERNAL PARAMETERS-1'!$B$5:$J$44,5,FALSE)*VLOOKUP(OVYLD2_!BL$4,'[1]INTERNAL PARAMETERS-1'!$B$5:$J$44,6,FALSE)*VLOOKUP(OVYLD2_!BL$4,'[1]INTERNAL PARAMETERS-1'!$B$5:$J$44,3,FALSE) + OVYLD1_!BL217*(1-VLOOKUP(OVYLD2_!BL$4,'[1]INTERNAL PARAMETERS-1'!$B$5:$J$44,5,FALSE))*VLOOKUP(OVYLD2_!BL$4,'[1]INTERNAL PARAMETERS-1'!$B$5:$J$44,8,FALSE)*VLOOKUP(OVYLD2_!BL$4,'[1]INTERNAL PARAMETERS-1'!$B$5:$J$44,3,FALSE)</f>
        <v>0</v>
      </c>
      <c r="BM217" s="44">
        <f>OVYLD1_!BM217*VLOOKUP(OVYLD2_!BM$4,'[1]INTERNAL PARAMETERS-1'!$B$5:$J$44,5,FALSE)*VLOOKUP(OVYLD2_!BM$4,'[1]INTERNAL PARAMETERS-1'!$B$5:$J$44,6,FALSE)*VLOOKUP(OVYLD2_!BM$4,'[1]INTERNAL PARAMETERS-1'!$B$5:$J$44,3,FALSE) + OVYLD1_!BM217*(1-VLOOKUP(OVYLD2_!BM$4,'[1]INTERNAL PARAMETERS-1'!$B$5:$J$44,5,FALSE))*VLOOKUP(OVYLD2_!BM$4,'[1]INTERNAL PARAMETERS-1'!$B$5:$J$44,8,FALSE)*VLOOKUP(OVYLD2_!BM$4,'[1]INTERNAL PARAMETERS-1'!$B$5:$J$44,3,FALSE)</f>
        <v>0</v>
      </c>
      <c r="BN217" s="44">
        <f>OVYLD1_!BN217*VLOOKUP(OVYLD2_!BN$4,'[1]INTERNAL PARAMETERS-1'!$B$5:$J$44,5,FALSE)*VLOOKUP(OVYLD2_!BN$4,'[1]INTERNAL PARAMETERS-1'!$B$5:$J$44,6,FALSE)*VLOOKUP(OVYLD2_!BN$4,'[1]INTERNAL PARAMETERS-1'!$B$5:$J$44,3,FALSE) + OVYLD1_!BN217*(1-VLOOKUP(OVYLD2_!BN$4,'[1]INTERNAL PARAMETERS-1'!$B$5:$J$44,5,FALSE))*VLOOKUP(OVYLD2_!BN$4,'[1]INTERNAL PARAMETERS-1'!$B$5:$J$44,8,FALSE)*VLOOKUP(OVYLD2_!BN$4,'[1]INTERNAL PARAMETERS-1'!$B$5:$J$44,3,FALSE)</f>
        <v>0</v>
      </c>
      <c r="BO217" s="44">
        <f>OVYLD1_!BO217*VLOOKUP(OVYLD2_!BO$4,'[1]INTERNAL PARAMETERS-1'!$B$5:$J$44,5,FALSE)*VLOOKUP(OVYLD2_!BO$4,'[1]INTERNAL PARAMETERS-1'!$B$5:$J$44,6,FALSE)*VLOOKUP(OVYLD2_!BO$4,'[1]INTERNAL PARAMETERS-1'!$B$5:$J$44,3,FALSE) + OVYLD1_!BO217*(1-VLOOKUP(OVYLD2_!BO$4,'[1]INTERNAL PARAMETERS-1'!$B$5:$J$44,5,FALSE))*VLOOKUP(OVYLD2_!BO$4,'[1]INTERNAL PARAMETERS-1'!$B$5:$J$44,8,FALSE)*VLOOKUP(OVYLD2_!BO$4,'[1]INTERNAL PARAMETERS-1'!$B$5:$J$44,3,FALSE)</f>
        <v>0</v>
      </c>
      <c r="BP217" s="44">
        <f>OVYLD1_!BP217*VLOOKUP(OVYLD2_!BP$4,'[1]INTERNAL PARAMETERS-1'!$B$5:$J$44,5,FALSE)*VLOOKUP(OVYLD2_!BP$4,'[1]INTERNAL PARAMETERS-1'!$B$5:$J$44,6,FALSE)*VLOOKUP(OVYLD2_!BP$4,'[1]INTERNAL PARAMETERS-1'!$B$5:$J$44,3,FALSE) + OVYLD1_!BP217*(1-VLOOKUP(OVYLD2_!BP$4,'[1]INTERNAL PARAMETERS-1'!$B$5:$J$44,5,FALSE))*VLOOKUP(OVYLD2_!BP$4,'[1]INTERNAL PARAMETERS-1'!$B$5:$J$44,8,FALSE)*VLOOKUP(OVYLD2_!BP$4,'[1]INTERNAL PARAMETERS-1'!$B$5:$J$44,3,FALSE)</f>
        <v>0</v>
      </c>
      <c r="BQ217" s="44">
        <f>OVYLD1_!BQ217*VLOOKUP(OVYLD2_!BQ$4,'[1]INTERNAL PARAMETERS-1'!$B$5:$J$44,5,FALSE)*VLOOKUP(OVYLD2_!BQ$4,'[1]INTERNAL PARAMETERS-1'!$B$5:$J$44,6,FALSE)*VLOOKUP(OVYLD2_!BQ$4,'[1]INTERNAL PARAMETERS-1'!$B$5:$J$44,3,FALSE) + OVYLD1_!BQ217*(1-VLOOKUP(OVYLD2_!BQ$4,'[1]INTERNAL PARAMETERS-1'!$B$5:$J$44,5,FALSE))*VLOOKUP(OVYLD2_!BQ$4,'[1]INTERNAL PARAMETERS-1'!$B$5:$J$44,8,FALSE)*VLOOKUP(OVYLD2_!BQ$4,'[1]INTERNAL PARAMETERS-1'!$B$5:$J$44,3,FALSE)</f>
        <v>0</v>
      </c>
      <c r="BR217" s="44">
        <f>OVYLD1_!BR217*VLOOKUP(OVYLD2_!BR$4,'[1]INTERNAL PARAMETERS-1'!$B$5:$J$44,5,FALSE)*VLOOKUP(OVYLD2_!BR$4,'[1]INTERNAL PARAMETERS-1'!$B$5:$J$44,6,FALSE)*VLOOKUP(OVYLD2_!BR$4,'[1]INTERNAL PARAMETERS-1'!$B$5:$J$44,3,FALSE) + OVYLD1_!BR217*(1-VLOOKUP(OVYLD2_!BR$4,'[1]INTERNAL PARAMETERS-1'!$B$5:$J$44,5,FALSE))*VLOOKUP(OVYLD2_!BR$4,'[1]INTERNAL PARAMETERS-1'!$B$5:$J$44,8,FALSE)*VLOOKUP(OVYLD2_!BR$4,'[1]INTERNAL PARAMETERS-1'!$B$5:$J$44,3,FALSE)</f>
        <v>0</v>
      </c>
      <c r="BS217" s="44">
        <f>OVYLD1_!BS217*VLOOKUP(OVYLD2_!BS$4,'[1]INTERNAL PARAMETERS-1'!$B$5:$J$44,5,FALSE)*VLOOKUP(OVYLD2_!BS$4,'[1]INTERNAL PARAMETERS-1'!$B$5:$J$44,6,FALSE)*VLOOKUP(OVYLD2_!BS$4,'[1]INTERNAL PARAMETERS-1'!$B$5:$J$44,3,FALSE) + OVYLD1_!BS217*(1-VLOOKUP(OVYLD2_!BS$4,'[1]INTERNAL PARAMETERS-1'!$B$5:$J$44,5,FALSE))*VLOOKUP(OVYLD2_!BS$4,'[1]INTERNAL PARAMETERS-1'!$B$5:$J$44,8,FALSE)*VLOOKUP(OVYLD2_!BS$4,'[1]INTERNAL PARAMETERS-1'!$B$5:$J$44,3,FALSE)</f>
        <v>0</v>
      </c>
      <c r="BT217" s="44">
        <f>OVYLD1_!BT217*VLOOKUP(OVYLD2_!BT$4,'[1]INTERNAL PARAMETERS-1'!$B$5:$J$44,5,FALSE)*VLOOKUP(OVYLD2_!BT$4,'[1]INTERNAL PARAMETERS-1'!$B$5:$J$44,6,FALSE)*VLOOKUP(OVYLD2_!BT$4,'[1]INTERNAL PARAMETERS-1'!$B$5:$J$44,3,FALSE) + OVYLD1_!BT217*(1-VLOOKUP(OVYLD2_!BT$4,'[1]INTERNAL PARAMETERS-1'!$B$5:$J$44,5,FALSE))*VLOOKUP(OVYLD2_!BT$4,'[1]INTERNAL PARAMETERS-1'!$B$5:$J$44,8,FALSE)*VLOOKUP(OVYLD2_!BT$4,'[1]INTERNAL PARAMETERS-1'!$B$5:$J$44,3,FALSE)</f>
        <v>0</v>
      </c>
      <c r="BU217" s="44">
        <f>OVYLD1_!BU217*VLOOKUP(OVYLD2_!BU$4,'[1]INTERNAL PARAMETERS-1'!$B$5:$J$44,5,FALSE)*VLOOKUP(OVYLD2_!BU$4,'[1]INTERNAL PARAMETERS-1'!$B$5:$J$44,6,FALSE)*VLOOKUP(OVYLD2_!BU$4,'[1]INTERNAL PARAMETERS-1'!$B$5:$J$44,3,FALSE) + OVYLD1_!BU217*(1-VLOOKUP(OVYLD2_!BU$4,'[1]INTERNAL PARAMETERS-1'!$B$5:$J$44,5,FALSE))*VLOOKUP(OVYLD2_!BU$4,'[1]INTERNAL PARAMETERS-1'!$B$5:$J$44,8,FALSE)*VLOOKUP(OVYLD2_!BU$4,'[1]INTERNAL PARAMETERS-1'!$B$5:$J$44,3,FALSE)</f>
        <v>0</v>
      </c>
      <c r="BV217" s="44">
        <f>OVYLD1_!BV217*VLOOKUP(OVYLD2_!BV$4,'[1]INTERNAL PARAMETERS-1'!$B$5:$J$44,5,FALSE)*VLOOKUP(OVYLD2_!BV$4,'[1]INTERNAL PARAMETERS-1'!$B$5:$J$44,6,FALSE)*VLOOKUP(OVYLD2_!BV$4,'[1]INTERNAL PARAMETERS-1'!$B$5:$J$44,3,FALSE) + OVYLD1_!BV217*(1-VLOOKUP(OVYLD2_!BV$4,'[1]INTERNAL PARAMETERS-1'!$B$5:$J$44,5,FALSE))*VLOOKUP(OVYLD2_!BV$4,'[1]INTERNAL PARAMETERS-1'!$B$5:$J$44,8,FALSE)*VLOOKUP(OVYLD2_!BV$4,'[1]INTERNAL PARAMETERS-1'!$B$5:$J$44,3,FALSE)</f>
        <v>0</v>
      </c>
      <c r="BW217" s="44">
        <f>OVYLD1_!BW217*VLOOKUP(OVYLD2_!BW$4,'[1]INTERNAL PARAMETERS-1'!$B$5:$J$44,5,FALSE)*VLOOKUP(OVYLD2_!BW$4,'[1]INTERNAL PARAMETERS-1'!$B$5:$J$44,6,FALSE)*VLOOKUP(OVYLD2_!BW$4,'[1]INTERNAL PARAMETERS-1'!$B$5:$J$44,3,FALSE) + OVYLD1_!BW217*(1-VLOOKUP(OVYLD2_!BW$4,'[1]INTERNAL PARAMETERS-1'!$B$5:$J$44,5,FALSE))*VLOOKUP(OVYLD2_!BW$4,'[1]INTERNAL PARAMETERS-1'!$B$5:$J$44,8,FALSE)*VLOOKUP(OVYLD2_!BW$4,'[1]INTERNAL PARAMETERS-1'!$B$5:$J$44,3,FALSE)</f>
        <v>0</v>
      </c>
      <c r="BX217" s="44">
        <f>OVYLD1_!BX217*VLOOKUP(OVYLD2_!BX$4,'[1]INTERNAL PARAMETERS-1'!$B$5:$J$44,5,FALSE)*VLOOKUP(OVYLD2_!BX$4,'[1]INTERNAL PARAMETERS-1'!$B$5:$J$44,6,FALSE)*VLOOKUP(OVYLD2_!BX$4,'[1]INTERNAL PARAMETERS-1'!$B$5:$J$44,3,FALSE) + OVYLD1_!BX217*(1-VLOOKUP(OVYLD2_!BX$4,'[1]INTERNAL PARAMETERS-1'!$B$5:$J$44,5,FALSE))*VLOOKUP(OVYLD2_!BX$4,'[1]INTERNAL PARAMETERS-1'!$B$5:$J$44,8,FALSE)*VLOOKUP(OVYLD2_!BX$4,'[1]INTERNAL PARAMETERS-1'!$B$5:$J$44,3,FALSE)</f>
        <v>0</v>
      </c>
      <c r="BY217" s="44">
        <f>OVYLD1_!BY217*VLOOKUP(OVYLD2_!BY$4,'[1]INTERNAL PARAMETERS-1'!$B$5:$J$44,5,FALSE)*VLOOKUP(OVYLD2_!BY$4,'[1]INTERNAL PARAMETERS-1'!$B$5:$J$44,6,FALSE)*VLOOKUP(OVYLD2_!BY$4,'[1]INTERNAL PARAMETERS-1'!$B$5:$J$44,3,FALSE) + OVYLD1_!BY217*(1-VLOOKUP(OVYLD2_!BY$4,'[1]INTERNAL PARAMETERS-1'!$B$5:$J$44,5,FALSE))*VLOOKUP(OVYLD2_!BY$4,'[1]INTERNAL PARAMETERS-1'!$B$5:$J$44,8,FALSE)*VLOOKUP(OVYLD2_!BY$4,'[1]INTERNAL PARAMETERS-1'!$B$5:$J$44,3,FALSE)</f>
        <v>0</v>
      </c>
      <c r="BZ217" s="44">
        <f>OVYLD1_!BZ217*VLOOKUP(OVYLD2_!BZ$4,'[1]INTERNAL PARAMETERS-1'!$B$5:$J$44,5,FALSE)*VLOOKUP(OVYLD2_!BZ$4,'[1]INTERNAL PARAMETERS-1'!$B$5:$J$44,6,FALSE)*VLOOKUP(OVYLD2_!BZ$4,'[1]INTERNAL PARAMETERS-1'!$B$5:$J$44,3,FALSE) + OVYLD1_!BZ217*(1-VLOOKUP(OVYLD2_!BZ$4,'[1]INTERNAL PARAMETERS-1'!$B$5:$J$44,5,FALSE))*VLOOKUP(OVYLD2_!BZ$4,'[1]INTERNAL PARAMETERS-1'!$B$5:$J$44,8,FALSE)*VLOOKUP(OVYLD2_!BZ$4,'[1]INTERNAL PARAMETERS-1'!$B$5:$J$44,3,FALSE)</f>
        <v>0</v>
      </c>
      <c r="CA217" s="44">
        <f>OVYLD1_!CA217*VLOOKUP(OVYLD2_!CA$4,'[1]INTERNAL PARAMETERS-1'!$B$5:$J$44,5,FALSE)*VLOOKUP(OVYLD2_!CA$4,'[1]INTERNAL PARAMETERS-1'!$B$5:$J$44,6,FALSE)*VLOOKUP(OVYLD2_!CA$4,'[1]INTERNAL PARAMETERS-1'!$B$5:$J$44,3,FALSE) + OVYLD1_!CA217*(1-VLOOKUP(OVYLD2_!CA$4,'[1]INTERNAL PARAMETERS-1'!$B$5:$J$44,5,FALSE))*VLOOKUP(OVYLD2_!CA$4,'[1]INTERNAL PARAMETERS-1'!$B$5:$J$44,8,FALSE)*VLOOKUP(OVYLD2_!CA$4,'[1]INTERNAL PARAMETERS-1'!$B$5:$J$44,3,FALSE)</f>
        <v>0</v>
      </c>
      <c r="CB217" s="44">
        <f>OVYLD1_!CB217*VLOOKUP(OVYLD2_!CB$4,'[1]INTERNAL PARAMETERS-1'!$B$5:$J$44,5,FALSE)*VLOOKUP(OVYLD2_!CB$4,'[1]INTERNAL PARAMETERS-1'!$B$5:$J$44,6,FALSE)*VLOOKUP(OVYLD2_!CB$4,'[1]INTERNAL PARAMETERS-1'!$B$5:$J$44,3,FALSE) + OVYLD1_!CB217*(1-VLOOKUP(OVYLD2_!CB$4,'[1]INTERNAL PARAMETERS-1'!$B$5:$J$44,5,FALSE))*VLOOKUP(OVYLD2_!CB$4,'[1]INTERNAL PARAMETERS-1'!$B$5:$J$44,8,FALSE)*VLOOKUP(OVYLD2_!CB$4,'[1]INTERNAL PARAMETERS-1'!$B$5:$J$44,3,FALSE)</f>
        <v>0</v>
      </c>
      <c r="CC217" s="44">
        <f>OVYLD1_!CC217*VLOOKUP(OVYLD2_!CC$4,'[1]INTERNAL PARAMETERS-1'!$B$5:$J$44,5,FALSE)*VLOOKUP(OVYLD2_!CC$4,'[1]INTERNAL PARAMETERS-1'!$B$5:$J$44,6,FALSE)*VLOOKUP(OVYLD2_!CC$4,'[1]INTERNAL PARAMETERS-1'!$B$5:$J$44,3,FALSE) + OVYLD1_!CC217*(1-VLOOKUP(OVYLD2_!CC$4,'[1]INTERNAL PARAMETERS-1'!$B$5:$J$44,5,FALSE))*VLOOKUP(OVYLD2_!CC$4,'[1]INTERNAL PARAMETERS-1'!$B$5:$J$44,8,FALSE)*VLOOKUP(OVYLD2_!CC$4,'[1]INTERNAL PARAMETERS-1'!$B$5:$J$44,3,FALSE)</f>
        <v>0</v>
      </c>
      <c r="CD217" s="44">
        <f>OVYLD1_!CD217*VLOOKUP(OVYLD2_!CD$4,'[1]INTERNAL PARAMETERS-1'!$B$5:$J$44,5,FALSE)*VLOOKUP(OVYLD2_!CD$4,'[1]INTERNAL PARAMETERS-1'!$B$5:$J$44,6,FALSE)*VLOOKUP(OVYLD2_!CD$4,'[1]INTERNAL PARAMETERS-1'!$B$5:$J$44,3,FALSE) + OVYLD1_!CD217*(1-VLOOKUP(OVYLD2_!CD$4,'[1]INTERNAL PARAMETERS-1'!$B$5:$J$44,5,FALSE))*VLOOKUP(OVYLD2_!CD$4,'[1]INTERNAL PARAMETERS-1'!$B$5:$J$44,8,FALSE)*VLOOKUP(OVYLD2_!CD$4,'[1]INTERNAL PARAMETERS-1'!$B$5:$J$44,3,FALSE)</f>
        <v>0</v>
      </c>
      <c r="CE217" s="44">
        <f>OVYLD1_!CE217*VLOOKUP(OVYLD2_!CE$4,'[1]INTERNAL PARAMETERS-1'!$B$5:$J$44,5,FALSE)*VLOOKUP(OVYLD2_!CE$4,'[1]INTERNAL PARAMETERS-1'!$B$5:$J$44,6,FALSE)*VLOOKUP(OVYLD2_!CE$4,'[1]INTERNAL PARAMETERS-1'!$B$5:$J$44,3,FALSE) + OVYLD1_!CE217*(1-VLOOKUP(OVYLD2_!CE$4,'[1]INTERNAL PARAMETERS-1'!$B$5:$J$44,5,FALSE))*VLOOKUP(OVYLD2_!CE$4,'[1]INTERNAL PARAMETERS-1'!$B$5:$J$44,8,FALSE)*VLOOKUP(OVYLD2_!CE$4,'[1]INTERNAL PARAMETERS-1'!$B$5:$J$44,3,FALSE)</f>
        <v>0</v>
      </c>
      <c r="CF217" s="44">
        <f>OVYLD1_!CF217*VLOOKUP(OVYLD2_!CF$4,'[1]INTERNAL PARAMETERS-1'!$B$5:$J$44,5,FALSE)*VLOOKUP(OVYLD2_!CF$4,'[1]INTERNAL PARAMETERS-1'!$B$5:$J$44,6,FALSE)*VLOOKUP(OVYLD2_!CF$4,'[1]INTERNAL PARAMETERS-1'!$B$5:$J$44,3,FALSE) + OVYLD1_!CF217*(1-VLOOKUP(OVYLD2_!CF$4,'[1]INTERNAL PARAMETERS-1'!$B$5:$J$44,5,FALSE))*VLOOKUP(OVYLD2_!CF$4,'[1]INTERNAL PARAMETERS-1'!$B$5:$J$44,8,FALSE)*VLOOKUP(OVYLD2_!CF$4,'[1]INTERNAL PARAMETERS-1'!$B$5:$J$44,3,FALSE)</f>
        <v>0</v>
      </c>
      <c r="CG217" s="44">
        <f>OVYLD1_!CG217*VLOOKUP(OVYLD2_!CG$4,'[1]INTERNAL PARAMETERS-1'!$B$5:$J$44,5,FALSE)*VLOOKUP(OVYLD2_!CG$4,'[1]INTERNAL PARAMETERS-1'!$B$5:$J$44,6,FALSE)*VLOOKUP(OVYLD2_!CG$4,'[1]INTERNAL PARAMETERS-1'!$B$5:$J$44,3,FALSE) + OVYLD1_!CG217*(1-VLOOKUP(OVYLD2_!CG$4,'[1]INTERNAL PARAMETERS-1'!$B$5:$J$44,5,FALSE))*VLOOKUP(OVYLD2_!CG$4,'[1]INTERNAL PARAMETERS-1'!$B$5:$J$44,8,FALSE)*VLOOKUP(OVYLD2_!CG$4,'[1]INTERNAL PARAMETERS-1'!$B$5:$J$44,3,FALSE)</f>
        <v>0</v>
      </c>
      <c r="CH217" s="43">
        <f>OVYLD1_!CH217*VLOOKUP(OVYLD2_!CH$4,'[1]INTERNAL PARAMETERS-1'!$B$5:$J$44,5,FALSE)*VLOOKUP(OVYLD2_!CH$4,'[1]INTERNAL PARAMETERS-1'!$B$5:$J$44,6,FALSE)*VLOOKUP(OVYLD2_!CH$4,'[1]INTERNAL PARAMETERS-1'!$B$5:$J$44,3,FALSE) + OVYLD1_!CH217*(1-VLOOKUP(OVYLD2_!CH$4,'[1]INTERNAL PARAMETERS-1'!$B$5:$J$44,5,FALSE))*VLOOKUP(OVYLD2_!CH$4,'[1]INTERNAL PARAMETERS-1'!$B$5:$J$44,8,FALSE)*VLOOKUP(OVYLD2_!CH$4,'[1]INTERNAL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5">
      <c r="B218" s="58" t="s">
        <v>7</v>
      </c>
      <c r="C218" s="57" t="s">
        <v>63</v>
      </c>
      <c r="D218" s="57" t="s">
        <v>65</v>
      </c>
      <c r="E218" s="128">
        <f>OVERALL2021!AI218</f>
        <v>0</v>
      </c>
      <c r="F218" s="56">
        <f>'[1]INTERNAL PARAMETERS-1'!M20</f>
        <v>12.89</v>
      </c>
      <c r="G218" s="45">
        <f>OVYLD1_!G218*VLOOKUP(OVYLD2_!G$4,'[1]INTERNAL PARAMETERS-1'!$B$5:$J$44,5,FALSE)*VLOOKUP(OVYLD2_!G$4,'[1]INTERNAL PARAMETERS-1'!$B$5:$J$44,7,FALSE)*OVYLD2_!$F218 + OVYLD1_!G218*(1-VLOOKUP(OVYLD2_!G$4,'[1]INTERNAL PARAMETERS-1'!$B$5:$J$44,5,FALSE))*VLOOKUP(OVYLD2_!G$4,'[1]INTERNAL PARAMETERS-1'!$B$5:$J$44,9,FALSE)*OVYLD2_!$F218</f>
        <v>0</v>
      </c>
      <c r="H218" s="44">
        <f>OVYLD1_!H218*VLOOKUP(OVYLD2_!H$4,'[1]INTERNAL PARAMETERS-1'!$B$5:$J$44,5,FALSE)*VLOOKUP(OVYLD2_!H$4,'[1]INTERNAL PARAMETERS-1'!$B$5:$J$44,7,FALSE)*OVYLD2_!$F218 + OVYLD1_!H218*(1-VLOOKUP(OVYLD2_!H$4,'[1]INTERNAL PARAMETERS-1'!$B$5:$J$44,5,FALSE))*VLOOKUP(OVYLD2_!H$4,'[1]INTERNAL PARAMETERS-1'!$B$5:$J$44,9,FALSE)*OVYLD2_!$F218</f>
        <v>0</v>
      </c>
      <c r="I218" s="44">
        <f>OVYLD1_!I218*VLOOKUP(OVYLD2_!I$4,'[1]INTERNAL PARAMETERS-1'!$B$5:$J$44,5,FALSE)*VLOOKUP(OVYLD2_!I$4,'[1]INTERNAL PARAMETERS-1'!$B$5:$J$44,7,FALSE)*OVYLD2_!$F218 + OVYLD1_!I218*(1-VLOOKUP(OVYLD2_!I$4,'[1]INTERNAL PARAMETERS-1'!$B$5:$J$44,5,FALSE))*VLOOKUP(OVYLD2_!I$4,'[1]INTERNAL PARAMETERS-1'!$B$5:$J$44,9,FALSE)*OVYLD2_!$F218</f>
        <v>0</v>
      </c>
      <c r="J218" s="44">
        <f>OVYLD1_!J218*VLOOKUP(OVYLD2_!J$4,'[1]INTERNAL PARAMETERS-1'!$B$5:$J$44,5,FALSE)*VLOOKUP(OVYLD2_!J$4,'[1]INTERNAL PARAMETERS-1'!$B$5:$J$44,7,FALSE)*OVYLD2_!$F218 + OVYLD1_!J218*(1-VLOOKUP(OVYLD2_!J$4,'[1]INTERNAL PARAMETERS-1'!$B$5:$J$44,5,FALSE))*VLOOKUP(OVYLD2_!J$4,'[1]INTERNAL PARAMETERS-1'!$B$5:$J$44,9,FALSE)*OVYLD2_!$F218</f>
        <v>0</v>
      </c>
      <c r="K218" s="44">
        <f>OVYLD1_!K218*VLOOKUP(OVYLD2_!K$4,'[1]INTERNAL PARAMETERS-1'!$B$5:$J$44,5,FALSE)*VLOOKUP(OVYLD2_!K$4,'[1]INTERNAL PARAMETERS-1'!$B$5:$J$44,7,FALSE)*OVYLD2_!$F218 + OVYLD1_!K218*(1-VLOOKUP(OVYLD2_!K$4,'[1]INTERNAL PARAMETERS-1'!$B$5:$J$44,5,FALSE))*VLOOKUP(OVYLD2_!K$4,'[1]INTERNAL PARAMETERS-1'!$B$5:$J$44,9,FALSE)*OVYLD2_!$F218</f>
        <v>0</v>
      </c>
      <c r="L218" s="44">
        <f>OVYLD1_!L218*VLOOKUP(OVYLD2_!L$4,'[1]INTERNAL PARAMETERS-1'!$B$5:$J$44,5,FALSE)*VLOOKUP(OVYLD2_!L$4,'[1]INTERNAL PARAMETERS-1'!$B$5:$J$44,7,FALSE)*OVYLD2_!$F218 + OVYLD1_!L218*(1-VLOOKUP(OVYLD2_!L$4,'[1]INTERNAL PARAMETERS-1'!$B$5:$J$44,5,FALSE))*VLOOKUP(OVYLD2_!L$4,'[1]INTERNAL PARAMETERS-1'!$B$5:$J$44,9,FALSE)*OVYLD2_!$F218</f>
        <v>0</v>
      </c>
      <c r="M218" s="44">
        <f>OVYLD1_!M218*VLOOKUP(OVYLD2_!M$4,'[1]INTERNAL PARAMETERS-1'!$B$5:$J$44,5,FALSE)*VLOOKUP(OVYLD2_!M$4,'[1]INTERNAL PARAMETERS-1'!$B$5:$J$44,7,FALSE)*OVYLD2_!$F218 + OVYLD1_!M218*(1-VLOOKUP(OVYLD2_!M$4,'[1]INTERNAL PARAMETERS-1'!$B$5:$J$44,5,FALSE))*VLOOKUP(OVYLD2_!M$4,'[1]INTERNAL PARAMETERS-1'!$B$5:$J$44,9,FALSE)*OVYLD2_!$F218</f>
        <v>0</v>
      </c>
      <c r="N218" s="44">
        <f>OVYLD1_!N218*VLOOKUP(OVYLD2_!N$4,'[1]INTERNAL PARAMETERS-1'!$B$5:$J$44,5,FALSE)*VLOOKUP(OVYLD2_!N$4,'[1]INTERNAL PARAMETERS-1'!$B$5:$J$44,7,FALSE)*OVYLD2_!$F218 + OVYLD1_!N218*(1-VLOOKUP(OVYLD2_!N$4,'[1]INTERNAL PARAMETERS-1'!$B$5:$J$44,5,FALSE))*VLOOKUP(OVYLD2_!N$4,'[1]INTERNAL PARAMETERS-1'!$B$5:$J$44,9,FALSE)*OVYLD2_!$F218</f>
        <v>0</v>
      </c>
      <c r="O218" s="44">
        <f>OVYLD1_!O218*VLOOKUP(OVYLD2_!O$4,'[1]INTERNAL PARAMETERS-1'!$B$5:$J$44,5,FALSE)*VLOOKUP(OVYLD2_!O$4,'[1]INTERNAL PARAMETERS-1'!$B$5:$J$44,7,FALSE)*OVYLD2_!$F218 + OVYLD1_!O218*(1-VLOOKUP(OVYLD2_!O$4,'[1]INTERNAL PARAMETERS-1'!$B$5:$J$44,5,FALSE))*VLOOKUP(OVYLD2_!O$4,'[1]INTERNAL PARAMETERS-1'!$B$5:$J$44,9,FALSE)*OVYLD2_!$F218</f>
        <v>0</v>
      </c>
      <c r="P218" s="44">
        <f>OVYLD1_!P218*VLOOKUP(OVYLD2_!P$4,'[1]INTERNAL PARAMETERS-1'!$B$5:$J$44,5,FALSE)*VLOOKUP(OVYLD2_!P$4,'[1]INTERNAL PARAMETERS-1'!$B$5:$J$44,7,FALSE)*OVYLD2_!$F218 + OVYLD1_!P218*(1-VLOOKUP(OVYLD2_!P$4,'[1]INTERNAL PARAMETERS-1'!$B$5:$J$44,5,FALSE))*VLOOKUP(OVYLD2_!P$4,'[1]INTERNAL PARAMETERS-1'!$B$5:$J$44,9,FALSE)*OVYLD2_!$F218</f>
        <v>0</v>
      </c>
      <c r="Q218" s="44">
        <f>OVYLD1_!Q218*VLOOKUP(OVYLD2_!Q$4,'[1]INTERNAL PARAMETERS-1'!$B$5:$J$44,5,FALSE)*VLOOKUP(OVYLD2_!Q$4,'[1]INTERNAL PARAMETERS-1'!$B$5:$J$44,7,FALSE)*OVYLD2_!$F218 + OVYLD1_!Q218*(1-VLOOKUP(OVYLD2_!Q$4,'[1]INTERNAL PARAMETERS-1'!$B$5:$J$44,5,FALSE))*VLOOKUP(OVYLD2_!Q$4,'[1]INTERNAL PARAMETERS-1'!$B$5:$J$44,9,FALSE)*OVYLD2_!$F218</f>
        <v>0</v>
      </c>
      <c r="R218" s="44">
        <f>OVYLD1_!R218*VLOOKUP(OVYLD2_!R$4,'[1]INTERNAL PARAMETERS-1'!$B$5:$J$44,5,FALSE)*VLOOKUP(OVYLD2_!R$4,'[1]INTERNAL PARAMETERS-1'!$B$5:$J$44,7,FALSE)*OVYLD2_!$F218 + OVYLD1_!R218*(1-VLOOKUP(OVYLD2_!R$4,'[1]INTERNAL PARAMETERS-1'!$B$5:$J$44,5,FALSE))*VLOOKUP(OVYLD2_!R$4,'[1]INTERNAL PARAMETERS-1'!$B$5:$J$44,9,FALSE)*OVYLD2_!$F218</f>
        <v>0</v>
      </c>
      <c r="S218" s="44">
        <f>OVYLD1_!S218*VLOOKUP(OVYLD2_!S$4,'[1]INTERNAL PARAMETERS-1'!$B$5:$J$44,5,FALSE)*VLOOKUP(OVYLD2_!S$4,'[1]INTERNAL PARAMETERS-1'!$B$5:$J$44,7,FALSE)*OVYLD2_!$F218 + OVYLD1_!S218*(1-VLOOKUP(OVYLD2_!S$4,'[1]INTERNAL PARAMETERS-1'!$B$5:$J$44,5,FALSE))*VLOOKUP(OVYLD2_!S$4,'[1]INTERNAL PARAMETERS-1'!$B$5:$J$44,9,FALSE)*OVYLD2_!$F218</f>
        <v>0</v>
      </c>
      <c r="T218" s="44">
        <f>OVYLD1_!T218*VLOOKUP(OVYLD2_!T$4,'[1]INTERNAL PARAMETERS-1'!$B$5:$J$44,5,FALSE)*VLOOKUP(OVYLD2_!T$4,'[1]INTERNAL PARAMETERS-1'!$B$5:$J$44,7,FALSE)*OVYLD2_!$F218 + OVYLD1_!T218*(1-VLOOKUP(OVYLD2_!T$4,'[1]INTERNAL PARAMETERS-1'!$B$5:$J$44,5,FALSE))*VLOOKUP(OVYLD2_!T$4,'[1]INTERNAL PARAMETERS-1'!$B$5:$J$44,9,FALSE)*OVYLD2_!$F218</f>
        <v>0</v>
      </c>
      <c r="U218" s="44">
        <f>OVYLD1_!U218*VLOOKUP(OVYLD2_!U$4,'[1]INTERNAL PARAMETERS-1'!$B$5:$J$44,5,FALSE)*VLOOKUP(OVYLD2_!U$4,'[1]INTERNAL PARAMETERS-1'!$B$5:$J$44,7,FALSE)*OVYLD2_!$F218 + OVYLD1_!U218*(1-VLOOKUP(OVYLD2_!U$4,'[1]INTERNAL PARAMETERS-1'!$B$5:$J$44,5,FALSE))*VLOOKUP(OVYLD2_!U$4,'[1]INTERNAL PARAMETERS-1'!$B$5:$J$44,9,FALSE)*OVYLD2_!$F218</f>
        <v>0</v>
      </c>
      <c r="V218" s="44">
        <f>OVYLD1_!V218*VLOOKUP(OVYLD2_!V$4,'[1]INTERNAL PARAMETERS-1'!$B$5:$J$44,5,FALSE)*VLOOKUP(OVYLD2_!V$4,'[1]INTERNAL PARAMETERS-1'!$B$5:$J$44,7,FALSE)*OVYLD2_!$F218 + OVYLD1_!V218*(1-VLOOKUP(OVYLD2_!V$4,'[1]INTERNAL PARAMETERS-1'!$B$5:$J$44,5,FALSE))*VLOOKUP(OVYLD2_!V$4,'[1]INTERNAL PARAMETERS-1'!$B$5:$J$44,9,FALSE)*OVYLD2_!$F218</f>
        <v>0</v>
      </c>
      <c r="W218" s="44">
        <f>OVYLD1_!W218*VLOOKUP(OVYLD2_!W$4,'[1]INTERNAL PARAMETERS-1'!$B$5:$J$44,5,FALSE)*VLOOKUP(OVYLD2_!W$4,'[1]INTERNAL PARAMETERS-1'!$B$5:$J$44,7,FALSE)*OVYLD2_!$F218 + OVYLD1_!W218*(1-VLOOKUP(OVYLD2_!W$4,'[1]INTERNAL PARAMETERS-1'!$B$5:$J$44,5,FALSE))*VLOOKUP(OVYLD2_!W$4,'[1]INTERNAL PARAMETERS-1'!$B$5:$J$44,9,FALSE)*OVYLD2_!$F218</f>
        <v>0</v>
      </c>
      <c r="X218" s="44">
        <f>OVYLD1_!X218*VLOOKUP(OVYLD2_!X$4,'[1]INTERNAL PARAMETERS-1'!$B$5:$J$44,5,FALSE)*VLOOKUP(OVYLD2_!X$4,'[1]INTERNAL PARAMETERS-1'!$B$5:$J$44,7,FALSE)*OVYLD2_!$F218 + OVYLD1_!X218*(1-VLOOKUP(OVYLD2_!X$4,'[1]INTERNAL PARAMETERS-1'!$B$5:$J$44,5,FALSE))*VLOOKUP(OVYLD2_!X$4,'[1]INTERNAL PARAMETERS-1'!$B$5:$J$44,9,FALSE)*OVYLD2_!$F218</f>
        <v>0</v>
      </c>
      <c r="Y218" s="44">
        <f>OVYLD1_!Y218*VLOOKUP(OVYLD2_!Y$4,'[1]INTERNAL PARAMETERS-1'!$B$5:$J$44,5,FALSE)*VLOOKUP(OVYLD2_!Y$4,'[1]INTERNAL PARAMETERS-1'!$B$5:$J$44,7,FALSE)*OVYLD2_!$F218 + OVYLD1_!Y218*(1-VLOOKUP(OVYLD2_!Y$4,'[1]INTERNAL PARAMETERS-1'!$B$5:$J$44,5,FALSE))*VLOOKUP(OVYLD2_!Y$4,'[1]INTERNAL PARAMETERS-1'!$B$5:$J$44,9,FALSE)*OVYLD2_!$F218</f>
        <v>0</v>
      </c>
      <c r="Z218" s="44">
        <f>OVYLD1_!Z218*VLOOKUP(OVYLD2_!Z$4,'[1]INTERNAL PARAMETERS-1'!$B$5:$J$44,5,FALSE)*VLOOKUP(OVYLD2_!Z$4,'[1]INTERNAL PARAMETERS-1'!$B$5:$J$44,7,FALSE)*OVYLD2_!$F218 + OVYLD1_!Z218*(1-VLOOKUP(OVYLD2_!Z$4,'[1]INTERNAL PARAMETERS-1'!$B$5:$J$44,5,FALSE))*VLOOKUP(OVYLD2_!Z$4,'[1]INTERNAL PARAMETERS-1'!$B$5:$J$44,9,FALSE)*OVYLD2_!$F218</f>
        <v>0</v>
      </c>
      <c r="AA218" s="44">
        <f>OVYLD1_!AA218*VLOOKUP(OVYLD2_!AA$4,'[1]INTERNAL PARAMETERS-1'!$B$5:$J$44,5,FALSE)*VLOOKUP(OVYLD2_!AA$4,'[1]INTERNAL PARAMETERS-1'!$B$5:$J$44,7,FALSE)*OVYLD2_!$F218 + OVYLD1_!AA218*(1-VLOOKUP(OVYLD2_!AA$4,'[1]INTERNAL PARAMETERS-1'!$B$5:$J$44,5,FALSE))*VLOOKUP(OVYLD2_!AA$4,'[1]INTERNAL PARAMETERS-1'!$B$5:$J$44,9,FALSE)*OVYLD2_!$F218</f>
        <v>0</v>
      </c>
      <c r="AB218" s="44">
        <f>OVYLD1_!AB218*VLOOKUP(OVYLD2_!AB$4,'[1]INTERNAL PARAMETERS-1'!$B$5:$J$44,5,FALSE)*VLOOKUP(OVYLD2_!AB$4,'[1]INTERNAL PARAMETERS-1'!$B$5:$J$44,7,FALSE)*OVYLD2_!$F218 + OVYLD1_!AB218*(1-VLOOKUP(OVYLD2_!AB$4,'[1]INTERNAL PARAMETERS-1'!$B$5:$J$44,5,FALSE))*VLOOKUP(OVYLD2_!AB$4,'[1]INTERNAL PARAMETERS-1'!$B$5:$J$44,9,FALSE)*OVYLD2_!$F218</f>
        <v>0</v>
      </c>
      <c r="AC218" s="44">
        <f>OVYLD1_!AC218*VLOOKUP(OVYLD2_!AC$4,'[1]INTERNAL PARAMETERS-1'!$B$5:$J$44,5,FALSE)*VLOOKUP(OVYLD2_!AC$4,'[1]INTERNAL PARAMETERS-1'!$B$5:$J$44,7,FALSE)*OVYLD2_!$F218 + OVYLD1_!AC218*(1-VLOOKUP(OVYLD2_!AC$4,'[1]INTERNAL PARAMETERS-1'!$B$5:$J$44,5,FALSE))*VLOOKUP(OVYLD2_!AC$4,'[1]INTERNAL PARAMETERS-1'!$B$5:$J$44,9,FALSE)*OVYLD2_!$F218</f>
        <v>0</v>
      </c>
      <c r="AD218" s="44">
        <f>OVYLD1_!AD218*VLOOKUP(OVYLD2_!AD$4,'[1]INTERNAL PARAMETERS-1'!$B$5:$J$44,5,FALSE)*VLOOKUP(OVYLD2_!AD$4,'[1]INTERNAL PARAMETERS-1'!$B$5:$J$44,7,FALSE)*OVYLD2_!$F218 + OVYLD1_!AD218*(1-VLOOKUP(OVYLD2_!AD$4,'[1]INTERNAL PARAMETERS-1'!$B$5:$J$44,5,FALSE))*VLOOKUP(OVYLD2_!AD$4,'[1]INTERNAL PARAMETERS-1'!$B$5:$J$44,9,FALSE)*OVYLD2_!$F218</f>
        <v>0</v>
      </c>
      <c r="AE218" s="44">
        <f>OVYLD1_!AE218*VLOOKUP(OVYLD2_!AE$4,'[1]INTERNAL PARAMETERS-1'!$B$5:$J$44,5,FALSE)*VLOOKUP(OVYLD2_!AE$4,'[1]INTERNAL PARAMETERS-1'!$B$5:$J$44,7,FALSE)*OVYLD2_!$F218 + OVYLD1_!AE218*(1-VLOOKUP(OVYLD2_!AE$4,'[1]INTERNAL PARAMETERS-1'!$B$5:$J$44,5,FALSE))*VLOOKUP(OVYLD2_!AE$4,'[1]INTERNAL PARAMETERS-1'!$B$5:$J$44,9,FALSE)*OVYLD2_!$F218</f>
        <v>0</v>
      </c>
      <c r="AF218" s="44">
        <f>OVYLD1_!AF218*VLOOKUP(OVYLD2_!AF$4,'[1]INTERNAL PARAMETERS-1'!$B$5:$J$44,5,FALSE)*VLOOKUP(OVYLD2_!AF$4,'[1]INTERNAL PARAMETERS-1'!$B$5:$J$44,7,FALSE)*OVYLD2_!$F218 + OVYLD1_!AF218*(1-VLOOKUP(OVYLD2_!AF$4,'[1]INTERNAL PARAMETERS-1'!$B$5:$J$44,5,FALSE))*VLOOKUP(OVYLD2_!AF$4,'[1]INTERNAL PARAMETERS-1'!$B$5:$J$44,9,FALSE)*OVYLD2_!$F218</f>
        <v>0</v>
      </c>
      <c r="AG218" s="44">
        <f>OVYLD1_!AG218*VLOOKUP(OVYLD2_!AG$4,'[1]INTERNAL PARAMETERS-1'!$B$5:$J$44,5,FALSE)*VLOOKUP(OVYLD2_!AG$4,'[1]INTERNAL PARAMETERS-1'!$B$5:$J$44,7,FALSE)*OVYLD2_!$F218 + OVYLD1_!AG218*(1-VLOOKUP(OVYLD2_!AG$4,'[1]INTERNAL PARAMETERS-1'!$B$5:$J$44,5,FALSE))*VLOOKUP(OVYLD2_!AG$4,'[1]INTERNAL PARAMETERS-1'!$B$5:$J$44,9,FALSE)*OVYLD2_!$F218</f>
        <v>0</v>
      </c>
      <c r="AH218" s="44">
        <f>OVYLD1_!AH218*VLOOKUP(OVYLD2_!AH$4,'[1]INTERNAL PARAMETERS-1'!$B$5:$J$44,5,FALSE)*VLOOKUP(OVYLD2_!AH$4,'[1]INTERNAL PARAMETERS-1'!$B$5:$J$44,7,FALSE)*OVYLD2_!$F218 + OVYLD1_!AH218*(1-VLOOKUP(OVYLD2_!AH$4,'[1]INTERNAL PARAMETERS-1'!$B$5:$J$44,5,FALSE))*VLOOKUP(OVYLD2_!AH$4,'[1]INTERNAL PARAMETERS-1'!$B$5:$J$44,9,FALSE)*OVYLD2_!$F218</f>
        <v>0</v>
      </c>
      <c r="AI218" s="44">
        <f>OVYLD1_!AI218*VLOOKUP(OVYLD2_!AI$4,'[1]INTERNAL PARAMETERS-1'!$B$5:$J$44,5,FALSE)*VLOOKUP(OVYLD2_!AI$4,'[1]INTERNAL PARAMETERS-1'!$B$5:$J$44,7,FALSE)*OVYLD2_!$F218 + OVYLD1_!AI218*(1-VLOOKUP(OVYLD2_!AI$4,'[1]INTERNAL PARAMETERS-1'!$B$5:$J$44,5,FALSE))*VLOOKUP(OVYLD2_!AI$4,'[1]INTERNAL PARAMETERS-1'!$B$5:$J$44,9,FALSE)*OVYLD2_!$F218</f>
        <v>0</v>
      </c>
      <c r="AJ218" s="44">
        <f>OVYLD1_!AJ218*VLOOKUP(OVYLD2_!AJ$4,'[1]INTERNAL PARAMETERS-1'!$B$5:$J$44,5,FALSE)*VLOOKUP(OVYLD2_!AJ$4,'[1]INTERNAL PARAMETERS-1'!$B$5:$J$44,7,FALSE)*OVYLD2_!$F218 + OVYLD1_!AJ218*(1-VLOOKUP(OVYLD2_!AJ$4,'[1]INTERNAL PARAMETERS-1'!$B$5:$J$44,5,FALSE))*VLOOKUP(OVYLD2_!AJ$4,'[1]INTERNAL PARAMETERS-1'!$B$5:$J$44,9,FALSE)*OVYLD2_!$F218</f>
        <v>0</v>
      </c>
      <c r="AK218" s="44">
        <f>OVYLD1_!AK218*VLOOKUP(OVYLD2_!AK$4,'[1]INTERNAL PARAMETERS-1'!$B$5:$J$44,5,FALSE)*VLOOKUP(OVYLD2_!AK$4,'[1]INTERNAL PARAMETERS-1'!$B$5:$J$44,7,FALSE)*OVYLD2_!$F218 + OVYLD1_!AK218*(1-VLOOKUP(OVYLD2_!AK$4,'[1]INTERNAL PARAMETERS-1'!$B$5:$J$44,5,FALSE))*VLOOKUP(OVYLD2_!AK$4,'[1]INTERNAL PARAMETERS-1'!$B$5:$J$44,9,FALSE)*OVYLD2_!$F218</f>
        <v>0</v>
      </c>
      <c r="AL218" s="44">
        <f>OVYLD1_!AL218*VLOOKUP(OVYLD2_!AL$4,'[1]INTERNAL PARAMETERS-1'!$B$5:$J$44,5,FALSE)*VLOOKUP(OVYLD2_!AL$4,'[1]INTERNAL PARAMETERS-1'!$B$5:$J$44,7,FALSE)*OVYLD2_!$F218 + OVYLD1_!AL218*(1-VLOOKUP(OVYLD2_!AL$4,'[1]INTERNAL PARAMETERS-1'!$B$5:$J$44,5,FALSE))*VLOOKUP(OVYLD2_!AL$4,'[1]INTERNAL PARAMETERS-1'!$B$5:$J$44,9,FALSE)*OVYLD2_!$F218</f>
        <v>0</v>
      </c>
      <c r="AM218" s="44">
        <f>OVYLD1_!AM218*VLOOKUP(OVYLD2_!AM$4,'[1]INTERNAL PARAMETERS-1'!$B$5:$J$44,5,FALSE)*VLOOKUP(OVYLD2_!AM$4,'[1]INTERNAL PARAMETERS-1'!$B$5:$J$44,7,FALSE)*OVYLD2_!$F218 + OVYLD1_!AM218*(1-VLOOKUP(OVYLD2_!AM$4,'[1]INTERNAL PARAMETERS-1'!$B$5:$J$44,5,FALSE))*VLOOKUP(OVYLD2_!AM$4,'[1]INTERNAL PARAMETERS-1'!$B$5:$J$44,9,FALSE)*OVYLD2_!$F218</f>
        <v>0</v>
      </c>
      <c r="AN218" s="44">
        <f>OVYLD1_!AN218*VLOOKUP(OVYLD2_!AN$4,'[1]INTERNAL PARAMETERS-1'!$B$5:$J$44,5,FALSE)*VLOOKUP(OVYLD2_!AN$4,'[1]INTERNAL PARAMETERS-1'!$B$5:$J$44,7,FALSE)*OVYLD2_!$F218 + OVYLD1_!AN218*(1-VLOOKUP(OVYLD2_!AN$4,'[1]INTERNAL PARAMETERS-1'!$B$5:$J$44,5,FALSE))*VLOOKUP(OVYLD2_!AN$4,'[1]INTERNAL PARAMETERS-1'!$B$5:$J$44,9,FALSE)*OVYLD2_!$F218</f>
        <v>0</v>
      </c>
      <c r="AO218" s="44">
        <f>OVYLD1_!AO218*VLOOKUP(OVYLD2_!AO$4,'[1]INTERNAL PARAMETERS-1'!$B$5:$J$44,5,FALSE)*VLOOKUP(OVYLD2_!AO$4,'[1]INTERNAL PARAMETERS-1'!$B$5:$J$44,7,FALSE)*OVYLD2_!$F218 + OVYLD1_!AO218*(1-VLOOKUP(OVYLD2_!AO$4,'[1]INTERNAL PARAMETERS-1'!$B$5:$J$44,5,FALSE))*VLOOKUP(OVYLD2_!AO$4,'[1]INTERNAL PARAMETERS-1'!$B$5:$J$44,9,FALSE)*OVYLD2_!$F218</f>
        <v>0</v>
      </c>
      <c r="AP218" s="44">
        <f>OVYLD1_!AP218*VLOOKUP(OVYLD2_!AP$4,'[1]INTERNAL PARAMETERS-1'!$B$5:$J$44,5,FALSE)*VLOOKUP(OVYLD2_!AP$4,'[1]INTERNAL PARAMETERS-1'!$B$5:$J$44,7,FALSE)*OVYLD2_!$F218 + OVYLD1_!AP218*(1-VLOOKUP(OVYLD2_!AP$4,'[1]INTERNAL PARAMETERS-1'!$B$5:$J$44,5,FALSE))*VLOOKUP(OVYLD2_!AP$4,'[1]INTERNAL PARAMETERS-1'!$B$5:$J$44,9,FALSE)*OVYLD2_!$F218</f>
        <v>0</v>
      </c>
      <c r="AQ218" s="44">
        <f>OVYLD1_!AQ218*VLOOKUP(OVYLD2_!AQ$4,'[1]INTERNAL PARAMETERS-1'!$B$5:$J$44,5,FALSE)*VLOOKUP(OVYLD2_!AQ$4,'[1]INTERNAL PARAMETERS-1'!$B$5:$J$44,7,FALSE)*OVYLD2_!$F218 + OVYLD1_!AQ218*(1-VLOOKUP(OVYLD2_!AQ$4,'[1]INTERNAL PARAMETERS-1'!$B$5:$J$44,5,FALSE))*VLOOKUP(OVYLD2_!AQ$4,'[1]INTERNAL PARAMETERS-1'!$B$5:$J$44,9,FALSE)*OVYLD2_!$F218</f>
        <v>0</v>
      </c>
      <c r="AR218" s="44">
        <f>OVYLD1_!AR218*VLOOKUP(OVYLD2_!AR$4,'[1]INTERNAL PARAMETERS-1'!$B$5:$J$44,5,FALSE)*VLOOKUP(OVYLD2_!AR$4,'[1]INTERNAL PARAMETERS-1'!$B$5:$J$44,7,FALSE)*OVYLD2_!$F218 + OVYLD1_!AR218*(1-VLOOKUP(OVYLD2_!AR$4,'[1]INTERNAL PARAMETERS-1'!$B$5:$J$44,5,FALSE))*VLOOKUP(OVYLD2_!AR$4,'[1]INTERNAL PARAMETERS-1'!$B$5:$J$44,9,FALSE)*OVYLD2_!$F218</f>
        <v>0</v>
      </c>
      <c r="AS218" s="44">
        <f>OVYLD1_!AS218*VLOOKUP(OVYLD2_!AS$4,'[1]INTERNAL PARAMETERS-1'!$B$5:$J$44,5,FALSE)*VLOOKUP(OVYLD2_!AS$4,'[1]INTERNAL PARAMETERS-1'!$B$5:$J$44,7,FALSE)*OVYLD2_!$F218 + OVYLD1_!AS218*(1-VLOOKUP(OVYLD2_!AS$4,'[1]INTERNAL PARAMETERS-1'!$B$5:$J$44,5,FALSE))*VLOOKUP(OVYLD2_!AS$4,'[1]INTERNAL PARAMETERS-1'!$B$5:$J$44,9,FALSE)*OVYLD2_!$F218</f>
        <v>0</v>
      </c>
      <c r="AT218" s="43">
        <f>OVYLD1_!AT218*VLOOKUP(OVYLD2_!AT$4,'[1]INTERNAL PARAMETERS-1'!$B$5:$J$44,5,FALSE)*VLOOKUP(OVYLD2_!AT$4,'[1]INTERNAL PARAMETERS-1'!$B$5:$J$44,7,FALSE)*OVYLD2_!$F218 + OVYLD1_!AT218*(1-VLOOKUP(OVYLD2_!AT$4,'[1]INTERNAL PARAMETERS-1'!$B$5:$J$44,5,FALSE))*VLOOKUP(OVYLD2_!AT$4,'[1]INTERNAL PARAMETERS-1'!$B$5:$J$44,9,FALSE)*OVYLD2_!$F218</f>
        <v>0</v>
      </c>
      <c r="AU218" s="45">
        <f>OVYLD1_!AU218*VLOOKUP(OVYLD2_!AU$4,'[1]INTERNAL PARAMETERS-1'!$B$5:$J$44,5,FALSE)*VLOOKUP(OVYLD2_!AU$4,'[1]INTERNAL PARAMETERS-1'!$B$5:$J$44,6,FALSE)*VLOOKUP(OVYLD2_!AU$4,'[1]INTERNAL PARAMETERS-1'!$B$5:$J$44,3,FALSE) + OVYLD1_!AU218*(1-VLOOKUP(OVYLD2_!AU$4,'[1]INTERNAL PARAMETERS-1'!$B$5:$J$44,5,FALSE))*VLOOKUP(OVYLD2_!AU$4,'[1]INTERNAL PARAMETERS-1'!$B$5:$J$44,8,FALSE)*VLOOKUP(OVYLD2_!AU$4,'[1]INTERNAL PARAMETERS-1'!$B$5:$J$44,3,FALSE)</f>
        <v>0</v>
      </c>
      <c r="AV218" s="44">
        <f>OVYLD1_!AV218*VLOOKUP(OVYLD2_!AV$4,'[1]INTERNAL PARAMETERS-1'!$B$5:$J$44,5,FALSE)*VLOOKUP(OVYLD2_!AV$4,'[1]INTERNAL PARAMETERS-1'!$B$5:$J$44,6,FALSE)*VLOOKUP(OVYLD2_!AV$4,'[1]INTERNAL PARAMETERS-1'!$B$5:$J$44,3,FALSE) + OVYLD1_!AV218*(1-VLOOKUP(OVYLD2_!AV$4,'[1]INTERNAL PARAMETERS-1'!$B$5:$J$44,5,FALSE))*VLOOKUP(OVYLD2_!AV$4,'[1]INTERNAL PARAMETERS-1'!$B$5:$J$44,8,FALSE)*VLOOKUP(OVYLD2_!AV$4,'[1]INTERNAL PARAMETERS-1'!$B$5:$J$44,3,FALSE)</f>
        <v>0</v>
      </c>
      <c r="AW218" s="44">
        <f>OVYLD1_!AW218*VLOOKUP(OVYLD2_!AW$4,'[1]INTERNAL PARAMETERS-1'!$B$5:$J$44,5,FALSE)*VLOOKUP(OVYLD2_!AW$4,'[1]INTERNAL PARAMETERS-1'!$B$5:$J$44,6,FALSE)*VLOOKUP(OVYLD2_!AW$4,'[1]INTERNAL PARAMETERS-1'!$B$5:$J$44,3,FALSE) + OVYLD1_!AW218*(1-VLOOKUP(OVYLD2_!AW$4,'[1]INTERNAL PARAMETERS-1'!$B$5:$J$44,5,FALSE))*VLOOKUP(OVYLD2_!AW$4,'[1]INTERNAL PARAMETERS-1'!$B$5:$J$44,8,FALSE)*VLOOKUP(OVYLD2_!AW$4,'[1]INTERNAL PARAMETERS-1'!$B$5:$J$44,3,FALSE)</f>
        <v>0</v>
      </c>
      <c r="AX218" s="44">
        <f>OVYLD1_!AX218*VLOOKUP(OVYLD2_!AX$4,'[1]INTERNAL PARAMETERS-1'!$B$5:$J$44,5,FALSE)*VLOOKUP(OVYLD2_!AX$4,'[1]INTERNAL PARAMETERS-1'!$B$5:$J$44,6,FALSE)*VLOOKUP(OVYLD2_!AX$4,'[1]INTERNAL PARAMETERS-1'!$B$5:$J$44,3,FALSE) + OVYLD1_!AX218*(1-VLOOKUP(OVYLD2_!AX$4,'[1]INTERNAL PARAMETERS-1'!$B$5:$J$44,5,FALSE))*VLOOKUP(OVYLD2_!AX$4,'[1]INTERNAL PARAMETERS-1'!$B$5:$J$44,8,FALSE)*VLOOKUP(OVYLD2_!AX$4,'[1]INTERNAL PARAMETERS-1'!$B$5:$J$44,3,FALSE)</f>
        <v>0</v>
      </c>
      <c r="AY218" s="44">
        <f>OVYLD1_!AY218*VLOOKUP(OVYLD2_!AY$4,'[1]INTERNAL PARAMETERS-1'!$B$5:$J$44,5,FALSE)*VLOOKUP(OVYLD2_!AY$4,'[1]INTERNAL PARAMETERS-1'!$B$5:$J$44,6,FALSE)*VLOOKUP(OVYLD2_!AY$4,'[1]INTERNAL PARAMETERS-1'!$B$5:$J$44,3,FALSE) + OVYLD1_!AY218*(1-VLOOKUP(OVYLD2_!AY$4,'[1]INTERNAL PARAMETERS-1'!$B$5:$J$44,5,FALSE))*VLOOKUP(OVYLD2_!AY$4,'[1]INTERNAL PARAMETERS-1'!$B$5:$J$44,8,FALSE)*VLOOKUP(OVYLD2_!AY$4,'[1]INTERNAL PARAMETERS-1'!$B$5:$J$44,3,FALSE)</f>
        <v>0</v>
      </c>
      <c r="AZ218" s="44">
        <f>OVYLD1_!AZ218*VLOOKUP(OVYLD2_!AZ$4,'[1]INTERNAL PARAMETERS-1'!$B$5:$J$44,5,FALSE)*VLOOKUP(OVYLD2_!AZ$4,'[1]INTERNAL PARAMETERS-1'!$B$5:$J$44,6,FALSE)*VLOOKUP(OVYLD2_!AZ$4,'[1]INTERNAL PARAMETERS-1'!$B$5:$J$44,3,FALSE) + OVYLD1_!AZ218*(1-VLOOKUP(OVYLD2_!AZ$4,'[1]INTERNAL PARAMETERS-1'!$B$5:$J$44,5,FALSE))*VLOOKUP(OVYLD2_!AZ$4,'[1]INTERNAL PARAMETERS-1'!$B$5:$J$44,8,FALSE)*VLOOKUP(OVYLD2_!AZ$4,'[1]INTERNAL PARAMETERS-1'!$B$5:$J$44,3,FALSE)</f>
        <v>0</v>
      </c>
      <c r="BA218" s="44">
        <f>OVYLD1_!BA218*VLOOKUP(OVYLD2_!BA$4,'[1]INTERNAL PARAMETERS-1'!$B$5:$J$44,5,FALSE)*VLOOKUP(OVYLD2_!BA$4,'[1]INTERNAL PARAMETERS-1'!$B$5:$J$44,6,FALSE)*VLOOKUP(OVYLD2_!BA$4,'[1]INTERNAL PARAMETERS-1'!$B$5:$J$44,3,FALSE) + OVYLD1_!BA218*(1-VLOOKUP(OVYLD2_!BA$4,'[1]INTERNAL PARAMETERS-1'!$B$5:$J$44,5,FALSE))*VLOOKUP(OVYLD2_!BA$4,'[1]INTERNAL PARAMETERS-1'!$B$5:$J$44,8,FALSE)*VLOOKUP(OVYLD2_!BA$4,'[1]INTERNAL PARAMETERS-1'!$B$5:$J$44,3,FALSE)</f>
        <v>0</v>
      </c>
      <c r="BB218" s="44">
        <f>OVYLD1_!BB218*VLOOKUP(OVYLD2_!BB$4,'[1]INTERNAL PARAMETERS-1'!$B$5:$J$44,5,FALSE)*VLOOKUP(OVYLD2_!BB$4,'[1]INTERNAL PARAMETERS-1'!$B$5:$J$44,6,FALSE)*VLOOKUP(OVYLD2_!BB$4,'[1]INTERNAL PARAMETERS-1'!$B$5:$J$44,3,FALSE) + OVYLD1_!BB218*(1-VLOOKUP(OVYLD2_!BB$4,'[1]INTERNAL PARAMETERS-1'!$B$5:$J$44,5,FALSE))*VLOOKUP(OVYLD2_!BB$4,'[1]INTERNAL PARAMETERS-1'!$B$5:$J$44,8,FALSE)*VLOOKUP(OVYLD2_!BB$4,'[1]INTERNAL PARAMETERS-1'!$B$5:$J$44,3,FALSE)</f>
        <v>0</v>
      </c>
      <c r="BC218" s="44">
        <f>OVYLD1_!BC218*VLOOKUP(OVYLD2_!BC$4,'[1]INTERNAL PARAMETERS-1'!$B$5:$J$44,5,FALSE)*VLOOKUP(OVYLD2_!BC$4,'[1]INTERNAL PARAMETERS-1'!$B$5:$J$44,6,FALSE)*VLOOKUP(OVYLD2_!BC$4,'[1]INTERNAL PARAMETERS-1'!$B$5:$J$44,3,FALSE) + OVYLD1_!BC218*(1-VLOOKUP(OVYLD2_!BC$4,'[1]INTERNAL PARAMETERS-1'!$B$5:$J$44,5,FALSE))*VLOOKUP(OVYLD2_!BC$4,'[1]INTERNAL PARAMETERS-1'!$B$5:$J$44,8,FALSE)*VLOOKUP(OVYLD2_!BC$4,'[1]INTERNAL PARAMETERS-1'!$B$5:$J$44,3,FALSE)</f>
        <v>0</v>
      </c>
      <c r="BD218" s="44">
        <f>OVYLD1_!BD218*VLOOKUP(OVYLD2_!BD$4,'[1]INTERNAL PARAMETERS-1'!$B$5:$J$44,5,FALSE)*VLOOKUP(OVYLD2_!BD$4,'[1]INTERNAL PARAMETERS-1'!$B$5:$J$44,6,FALSE)*VLOOKUP(OVYLD2_!BD$4,'[1]INTERNAL PARAMETERS-1'!$B$5:$J$44,3,FALSE) + OVYLD1_!BD218*(1-VLOOKUP(OVYLD2_!BD$4,'[1]INTERNAL PARAMETERS-1'!$B$5:$J$44,5,FALSE))*VLOOKUP(OVYLD2_!BD$4,'[1]INTERNAL PARAMETERS-1'!$B$5:$J$44,8,FALSE)*VLOOKUP(OVYLD2_!BD$4,'[1]INTERNAL PARAMETERS-1'!$B$5:$J$44,3,FALSE)</f>
        <v>0</v>
      </c>
      <c r="BE218" s="44">
        <f>OVYLD1_!BE218*VLOOKUP(OVYLD2_!BE$4,'[1]INTERNAL PARAMETERS-1'!$B$5:$J$44,5,FALSE)*VLOOKUP(OVYLD2_!BE$4,'[1]INTERNAL PARAMETERS-1'!$B$5:$J$44,6,FALSE)*VLOOKUP(OVYLD2_!BE$4,'[1]INTERNAL PARAMETERS-1'!$B$5:$J$44,3,FALSE) + OVYLD1_!BE218*(1-VLOOKUP(OVYLD2_!BE$4,'[1]INTERNAL PARAMETERS-1'!$B$5:$J$44,5,FALSE))*VLOOKUP(OVYLD2_!BE$4,'[1]INTERNAL PARAMETERS-1'!$B$5:$J$44,8,FALSE)*VLOOKUP(OVYLD2_!BE$4,'[1]INTERNAL PARAMETERS-1'!$B$5:$J$44,3,FALSE)</f>
        <v>0</v>
      </c>
      <c r="BF218" s="44">
        <f>OVYLD1_!BF218*VLOOKUP(OVYLD2_!BF$4,'[1]INTERNAL PARAMETERS-1'!$B$5:$J$44,5,FALSE)*VLOOKUP(OVYLD2_!BF$4,'[1]INTERNAL PARAMETERS-1'!$B$5:$J$44,6,FALSE)*VLOOKUP(OVYLD2_!BF$4,'[1]INTERNAL PARAMETERS-1'!$B$5:$J$44,3,FALSE) + OVYLD1_!BF218*(1-VLOOKUP(OVYLD2_!BF$4,'[1]INTERNAL PARAMETERS-1'!$B$5:$J$44,5,FALSE))*VLOOKUP(OVYLD2_!BF$4,'[1]INTERNAL PARAMETERS-1'!$B$5:$J$44,8,FALSE)*VLOOKUP(OVYLD2_!BF$4,'[1]INTERNAL PARAMETERS-1'!$B$5:$J$44,3,FALSE)</f>
        <v>0</v>
      </c>
      <c r="BG218" s="44">
        <f>OVYLD1_!BG218*VLOOKUP(OVYLD2_!BG$4,'[1]INTERNAL PARAMETERS-1'!$B$5:$J$44,5,FALSE)*VLOOKUP(OVYLD2_!BG$4,'[1]INTERNAL PARAMETERS-1'!$B$5:$J$44,6,FALSE)*VLOOKUP(OVYLD2_!BG$4,'[1]INTERNAL PARAMETERS-1'!$B$5:$J$44,3,FALSE) + OVYLD1_!BG218*(1-VLOOKUP(OVYLD2_!BG$4,'[1]INTERNAL PARAMETERS-1'!$B$5:$J$44,5,FALSE))*VLOOKUP(OVYLD2_!BG$4,'[1]INTERNAL PARAMETERS-1'!$B$5:$J$44,8,FALSE)*VLOOKUP(OVYLD2_!BG$4,'[1]INTERNAL PARAMETERS-1'!$B$5:$J$44,3,FALSE)</f>
        <v>0</v>
      </c>
      <c r="BH218" s="44">
        <f>OVYLD1_!BH218*VLOOKUP(OVYLD2_!BH$4,'[1]INTERNAL PARAMETERS-1'!$B$5:$J$44,5,FALSE)*VLOOKUP(OVYLD2_!BH$4,'[1]INTERNAL PARAMETERS-1'!$B$5:$J$44,6,FALSE)*VLOOKUP(OVYLD2_!BH$4,'[1]INTERNAL PARAMETERS-1'!$B$5:$J$44,3,FALSE) + OVYLD1_!BH218*(1-VLOOKUP(OVYLD2_!BH$4,'[1]INTERNAL PARAMETERS-1'!$B$5:$J$44,5,FALSE))*VLOOKUP(OVYLD2_!BH$4,'[1]INTERNAL PARAMETERS-1'!$B$5:$J$44,8,FALSE)*VLOOKUP(OVYLD2_!BH$4,'[1]INTERNAL PARAMETERS-1'!$B$5:$J$44,3,FALSE)</f>
        <v>0</v>
      </c>
      <c r="BI218" s="44">
        <f>OVYLD1_!BI218*VLOOKUP(OVYLD2_!BI$4,'[1]INTERNAL PARAMETERS-1'!$B$5:$J$44,5,FALSE)*VLOOKUP(OVYLD2_!BI$4,'[1]INTERNAL PARAMETERS-1'!$B$5:$J$44,6,FALSE)*VLOOKUP(OVYLD2_!BI$4,'[1]INTERNAL PARAMETERS-1'!$B$5:$J$44,3,FALSE) + OVYLD1_!BI218*(1-VLOOKUP(OVYLD2_!BI$4,'[1]INTERNAL PARAMETERS-1'!$B$5:$J$44,5,FALSE))*VLOOKUP(OVYLD2_!BI$4,'[1]INTERNAL PARAMETERS-1'!$B$5:$J$44,8,FALSE)*VLOOKUP(OVYLD2_!BI$4,'[1]INTERNAL PARAMETERS-1'!$B$5:$J$44,3,FALSE)</f>
        <v>0</v>
      </c>
      <c r="BJ218" s="44">
        <f>OVYLD1_!BJ218*VLOOKUP(OVYLD2_!BJ$4,'[1]INTERNAL PARAMETERS-1'!$B$5:$J$44,5,FALSE)*VLOOKUP(OVYLD2_!BJ$4,'[1]INTERNAL PARAMETERS-1'!$B$5:$J$44,6,FALSE)*VLOOKUP(OVYLD2_!BJ$4,'[1]INTERNAL PARAMETERS-1'!$B$5:$J$44,3,FALSE) + OVYLD1_!BJ218*(1-VLOOKUP(OVYLD2_!BJ$4,'[1]INTERNAL PARAMETERS-1'!$B$5:$J$44,5,FALSE))*VLOOKUP(OVYLD2_!BJ$4,'[1]INTERNAL PARAMETERS-1'!$B$5:$J$44,8,FALSE)*VLOOKUP(OVYLD2_!BJ$4,'[1]INTERNAL PARAMETERS-1'!$B$5:$J$44,3,FALSE)</f>
        <v>0</v>
      </c>
      <c r="BK218" s="44">
        <f>OVYLD1_!BK218*VLOOKUP(OVYLD2_!BK$4,'[1]INTERNAL PARAMETERS-1'!$B$5:$J$44,5,FALSE)*VLOOKUP(OVYLD2_!BK$4,'[1]INTERNAL PARAMETERS-1'!$B$5:$J$44,6,FALSE)*VLOOKUP(OVYLD2_!BK$4,'[1]INTERNAL PARAMETERS-1'!$B$5:$J$44,3,FALSE) + OVYLD1_!BK218*(1-VLOOKUP(OVYLD2_!BK$4,'[1]INTERNAL PARAMETERS-1'!$B$5:$J$44,5,FALSE))*VLOOKUP(OVYLD2_!BK$4,'[1]INTERNAL PARAMETERS-1'!$B$5:$J$44,8,FALSE)*VLOOKUP(OVYLD2_!BK$4,'[1]INTERNAL PARAMETERS-1'!$B$5:$J$44,3,FALSE)</f>
        <v>0</v>
      </c>
      <c r="BL218" s="44">
        <f>OVYLD1_!BL218*VLOOKUP(OVYLD2_!BL$4,'[1]INTERNAL PARAMETERS-1'!$B$5:$J$44,5,FALSE)*VLOOKUP(OVYLD2_!BL$4,'[1]INTERNAL PARAMETERS-1'!$B$5:$J$44,6,FALSE)*VLOOKUP(OVYLD2_!BL$4,'[1]INTERNAL PARAMETERS-1'!$B$5:$J$44,3,FALSE) + OVYLD1_!BL218*(1-VLOOKUP(OVYLD2_!BL$4,'[1]INTERNAL PARAMETERS-1'!$B$5:$J$44,5,FALSE))*VLOOKUP(OVYLD2_!BL$4,'[1]INTERNAL PARAMETERS-1'!$B$5:$J$44,8,FALSE)*VLOOKUP(OVYLD2_!BL$4,'[1]INTERNAL PARAMETERS-1'!$B$5:$J$44,3,FALSE)</f>
        <v>0</v>
      </c>
      <c r="BM218" s="44">
        <f>OVYLD1_!BM218*VLOOKUP(OVYLD2_!BM$4,'[1]INTERNAL PARAMETERS-1'!$B$5:$J$44,5,FALSE)*VLOOKUP(OVYLD2_!BM$4,'[1]INTERNAL PARAMETERS-1'!$B$5:$J$44,6,FALSE)*VLOOKUP(OVYLD2_!BM$4,'[1]INTERNAL PARAMETERS-1'!$B$5:$J$44,3,FALSE) + OVYLD1_!BM218*(1-VLOOKUP(OVYLD2_!BM$4,'[1]INTERNAL PARAMETERS-1'!$B$5:$J$44,5,FALSE))*VLOOKUP(OVYLD2_!BM$4,'[1]INTERNAL PARAMETERS-1'!$B$5:$J$44,8,FALSE)*VLOOKUP(OVYLD2_!BM$4,'[1]INTERNAL PARAMETERS-1'!$B$5:$J$44,3,FALSE)</f>
        <v>0</v>
      </c>
      <c r="BN218" s="44">
        <f>OVYLD1_!BN218*VLOOKUP(OVYLD2_!BN$4,'[1]INTERNAL PARAMETERS-1'!$B$5:$J$44,5,FALSE)*VLOOKUP(OVYLD2_!BN$4,'[1]INTERNAL PARAMETERS-1'!$B$5:$J$44,6,FALSE)*VLOOKUP(OVYLD2_!BN$4,'[1]INTERNAL PARAMETERS-1'!$B$5:$J$44,3,FALSE) + OVYLD1_!BN218*(1-VLOOKUP(OVYLD2_!BN$4,'[1]INTERNAL PARAMETERS-1'!$B$5:$J$44,5,FALSE))*VLOOKUP(OVYLD2_!BN$4,'[1]INTERNAL PARAMETERS-1'!$B$5:$J$44,8,FALSE)*VLOOKUP(OVYLD2_!BN$4,'[1]INTERNAL PARAMETERS-1'!$B$5:$J$44,3,FALSE)</f>
        <v>0</v>
      </c>
      <c r="BO218" s="44">
        <f>OVYLD1_!BO218*VLOOKUP(OVYLD2_!BO$4,'[1]INTERNAL PARAMETERS-1'!$B$5:$J$44,5,FALSE)*VLOOKUP(OVYLD2_!BO$4,'[1]INTERNAL PARAMETERS-1'!$B$5:$J$44,6,FALSE)*VLOOKUP(OVYLD2_!BO$4,'[1]INTERNAL PARAMETERS-1'!$B$5:$J$44,3,FALSE) + OVYLD1_!BO218*(1-VLOOKUP(OVYLD2_!BO$4,'[1]INTERNAL PARAMETERS-1'!$B$5:$J$44,5,FALSE))*VLOOKUP(OVYLD2_!BO$4,'[1]INTERNAL PARAMETERS-1'!$B$5:$J$44,8,FALSE)*VLOOKUP(OVYLD2_!BO$4,'[1]INTERNAL PARAMETERS-1'!$B$5:$J$44,3,FALSE)</f>
        <v>0</v>
      </c>
      <c r="BP218" s="44">
        <f>OVYLD1_!BP218*VLOOKUP(OVYLD2_!BP$4,'[1]INTERNAL PARAMETERS-1'!$B$5:$J$44,5,FALSE)*VLOOKUP(OVYLD2_!BP$4,'[1]INTERNAL PARAMETERS-1'!$B$5:$J$44,6,FALSE)*VLOOKUP(OVYLD2_!BP$4,'[1]INTERNAL PARAMETERS-1'!$B$5:$J$44,3,FALSE) + OVYLD1_!BP218*(1-VLOOKUP(OVYLD2_!BP$4,'[1]INTERNAL PARAMETERS-1'!$B$5:$J$44,5,FALSE))*VLOOKUP(OVYLD2_!BP$4,'[1]INTERNAL PARAMETERS-1'!$B$5:$J$44,8,FALSE)*VLOOKUP(OVYLD2_!BP$4,'[1]INTERNAL PARAMETERS-1'!$B$5:$J$44,3,FALSE)</f>
        <v>0</v>
      </c>
      <c r="BQ218" s="44">
        <f>OVYLD1_!BQ218*VLOOKUP(OVYLD2_!BQ$4,'[1]INTERNAL PARAMETERS-1'!$B$5:$J$44,5,FALSE)*VLOOKUP(OVYLD2_!BQ$4,'[1]INTERNAL PARAMETERS-1'!$B$5:$J$44,6,FALSE)*VLOOKUP(OVYLD2_!BQ$4,'[1]INTERNAL PARAMETERS-1'!$B$5:$J$44,3,FALSE) + OVYLD1_!BQ218*(1-VLOOKUP(OVYLD2_!BQ$4,'[1]INTERNAL PARAMETERS-1'!$B$5:$J$44,5,FALSE))*VLOOKUP(OVYLD2_!BQ$4,'[1]INTERNAL PARAMETERS-1'!$B$5:$J$44,8,FALSE)*VLOOKUP(OVYLD2_!BQ$4,'[1]INTERNAL PARAMETERS-1'!$B$5:$J$44,3,FALSE)</f>
        <v>0</v>
      </c>
      <c r="BR218" s="44">
        <f>OVYLD1_!BR218*VLOOKUP(OVYLD2_!BR$4,'[1]INTERNAL PARAMETERS-1'!$B$5:$J$44,5,FALSE)*VLOOKUP(OVYLD2_!BR$4,'[1]INTERNAL PARAMETERS-1'!$B$5:$J$44,6,FALSE)*VLOOKUP(OVYLD2_!BR$4,'[1]INTERNAL PARAMETERS-1'!$B$5:$J$44,3,FALSE) + OVYLD1_!BR218*(1-VLOOKUP(OVYLD2_!BR$4,'[1]INTERNAL PARAMETERS-1'!$B$5:$J$44,5,FALSE))*VLOOKUP(OVYLD2_!BR$4,'[1]INTERNAL PARAMETERS-1'!$B$5:$J$44,8,FALSE)*VLOOKUP(OVYLD2_!BR$4,'[1]INTERNAL PARAMETERS-1'!$B$5:$J$44,3,FALSE)</f>
        <v>0</v>
      </c>
      <c r="BS218" s="44">
        <f>OVYLD1_!BS218*VLOOKUP(OVYLD2_!BS$4,'[1]INTERNAL PARAMETERS-1'!$B$5:$J$44,5,FALSE)*VLOOKUP(OVYLD2_!BS$4,'[1]INTERNAL PARAMETERS-1'!$B$5:$J$44,6,FALSE)*VLOOKUP(OVYLD2_!BS$4,'[1]INTERNAL PARAMETERS-1'!$B$5:$J$44,3,FALSE) + OVYLD1_!BS218*(1-VLOOKUP(OVYLD2_!BS$4,'[1]INTERNAL PARAMETERS-1'!$B$5:$J$44,5,FALSE))*VLOOKUP(OVYLD2_!BS$4,'[1]INTERNAL PARAMETERS-1'!$B$5:$J$44,8,FALSE)*VLOOKUP(OVYLD2_!BS$4,'[1]INTERNAL PARAMETERS-1'!$B$5:$J$44,3,FALSE)</f>
        <v>0</v>
      </c>
      <c r="BT218" s="44">
        <f>OVYLD1_!BT218*VLOOKUP(OVYLD2_!BT$4,'[1]INTERNAL PARAMETERS-1'!$B$5:$J$44,5,FALSE)*VLOOKUP(OVYLD2_!BT$4,'[1]INTERNAL PARAMETERS-1'!$B$5:$J$44,6,FALSE)*VLOOKUP(OVYLD2_!BT$4,'[1]INTERNAL PARAMETERS-1'!$B$5:$J$44,3,FALSE) + OVYLD1_!BT218*(1-VLOOKUP(OVYLD2_!BT$4,'[1]INTERNAL PARAMETERS-1'!$B$5:$J$44,5,FALSE))*VLOOKUP(OVYLD2_!BT$4,'[1]INTERNAL PARAMETERS-1'!$B$5:$J$44,8,FALSE)*VLOOKUP(OVYLD2_!BT$4,'[1]INTERNAL PARAMETERS-1'!$B$5:$J$44,3,FALSE)</f>
        <v>0</v>
      </c>
      <c r="BU218" s="44">
        <f>OVYLD1_!BU218*VLOOKUP(OVYLD2_!BU$4,'[1]INTERNAL PARAMETERS-1'!$B$5:$J$44,5,FALSE)*VLOOKUP(OVYLD2_!BU$4,'[1]INTERNAL PARAMETERS-1'!$B$5:$J$44,6,FALSE)*VLOOKUP(OVYLD2_!BU$4,'[1]INTERNAL PARAMETERS-1'!$B$5:$J$44,3,FALSE) + OVYLD1_!BU218*(1-VLOOKUP(OVYLD2_!BU$4,'[1]INTERNAL PARAMETERS-1'!$B$5:$J$44,5,FALSE))*VLOOKUP(OVYLD2_!BU$4,'[1]INTERNAL PARAMETERS-1'!$B$5:$J$44,8,FALSE)*VLOOKUP(OVYLD2_!BU$4,'[1]INTERNAL PARAMETERS-1'!$B$5:$J$44,3,FALSE)</f>
        <v>0</v>
      </c>
      <c r="BV218" s="44">
        <f>OVYLD1_!BV218*VLOOKUP(OVYLD2_!BV$4,'[1]INTERNAL PARAMETERS-1'!$B$5:$J$44,5,FALSE)*VLOOKUP(OVYLD2_!BV$4,'[1]INTERNAL PARAMETERS-1'!$B$5:$J$44,6,FALSE)*VLOOKUP(OVYLD2_!BV$4,'[1]INTERNAL PARAMETERS-1'!$B$5:$J$44,3,FALSE) + OVYLD1_!BV218*(1-VLOOKUP(OVYLD2_!BV$4,'[1]INTERNAL PARAMETERS-1'!$B$5:$J$44,5,FALSE))*VLOOKUP(OVYLD2_!BV$4,'[1]INTERNAL PARAMETERS-1'!$B$5:$J$44,8,FALSE)*VLOOKUP(OVYLD2_!BV$4,'[1]INTERNAL PARAMETERS-1'!$B$5:$J$44,3,FALSE)</f>
        <v>0</v>
      </c>
      <c r="BW218" s="44">
        <f>OVYLD1_!BW218*VLOOKUP(OVYLD2_!BW$4,'[1]INTERNAL PARAMETERS-1'!$B$5:$J$44,5,FALSE)*VLOOKUP(OVYLD2_!BW$4,'[1]INTERNAL PARAMETERS-1'!$B$5:$J$44,6,FALSE)*VLOOKUP(OVYLD2_!BW$4,'[1]INTERNAL PARAMETERS-1'!$B$5:$J$44,3,FALSE) + OVYLD1_!BW218*(1-VLOOKUP(OVYLD2_!BW$4,'[1]INTERNAL PARAMETERS-1'!$B$5:$J$44,5,FALSE))*VLOOKUP(OVYLD2_!BW$4,'[1]INTERNAL PARAMETERS-1'!$B$5:$J$44,8,FALSE)*VLOOKUP(OVYLD2_!BW$4,'[1]INTERNAL PARAMETERS-1'!$B$5:$J$44,3,FALSE)</f>
        <v>0</v>
      </c>
      <c r="BX218" s="44">
        <f>OVYLD1_!BX218*VLOOKUP(OVYLD2_!BX$4,'[1]INTERNAL PARAMETERS-1'!$B$5:$J$44,5,FALSE)*VLOOKUP(OVYLD2_!BX$4,'[1]INTERNAL PARAMETERS-1'!$B$5:$J$44,6,FALSE)*VLOOKUP(OVYLD2_!BX$4,'[1]INTERNAL PARAMETERS-1'!$B$5:$J$44,3,FALSE) + OVYLD1_!BX218*(1-VLOOKUP(OVYLD2_!BX$4,'[1]INTERNAL PARAMETERS-1'!$B$5:$J$44,5,FALSE))*VLOOKUP(OVYLD2_!BX$4,'[1]INTERNAL PARAMETERS-1'!$B$5:$J$44,8,FALSE)*VLOOKUP(OVYLD2_!BX$4,'[1]INTERNAL PARAMETERS-1'!$B$5:$J$44,3,FALSE)</f>
        <v>0</v>
      </c>
      <c r="BY218" s="44">
        <f>OVYLD1_!BY218*VLOOKUP(OVYLD2_!BY$4,'[1]INTERNAL PARAMETERS-1'!$B$5:$J$44,5,FALSE)*VLOOKUP(OVYLD2_!BY$4,'[1]INTERNAL PARAMETERS-1'!$B$5:$J$44,6,FALSE)*VLOOKUP(OVYLD2_!BY$4,'[1]INTERNAL PARAMETERS-1'!$B$5:$J$44,3,FALSE) + OVYLD1_!BY218*(1-VLOOKUP(OVYLD2_!BY$4,'[1]INTERNAL PARAMETERS-1'!$B$5:$J$44,5,FALSE))*VLOOKUP(OVYLD2_!BY$4,'[1]INTERNAL PARAMETERS-1'!$B$5:$J$44,8,FALSE)*VLOOKUP(OVYLD2_!BY$4,'[1]INTERNAL PARAMETERS-1'!$B$5:$J$44,3,FALSE)</f>
        <v>0</v>
      </c>
      <c r="BZ218" s="44">
        <f>OVYLD1_!BZ218*VLOOKUP(OVYLD2_!BZ$4,'[1]INTERNAL PARAMETERS-1'!$B$5:$J$44,5,FALSE)*VLOOKUP(OVYLD2_!BZ$4,'[1]INTERNAL PARAMETERS-1'!$B$5:$J$44,6,FALSE)*VLOOKUP(OVYLD2_!BZ$4,'[1]INTERNAL PARAMETERS-1'!$B$5:$J$44,3,FALSE) + OVYLD1_!BZ218*(1-VLOOKUP(OVYLD2_!BZ$4,'[1]INTERNAL PARAMETERS-1'!$B$5:$J$44,5,FALSE))*VLOOKUP(OVYLD2_!BZ$4,'[1]INTERNAL PARAMETERS-1'!$B$5:$J$44,8,FALSE)*VLOOKUP(OVYLD2_!BZ$4,'[1]INTERNAL PARAMETERS-1'!$B$5:$J$44,3,FALSE)</f>
        <v>0</v>
      </c>
      <c r="CA218" s="44">
        <f>OVYLD1_!CA218*VLOOKUP(OVYLD2_!CA$4,'[1]INTERNAL PARAMETERS-1'!$B$5:$J$44,5,FALSE)*VLOOKUP(OVYLD2_!CA$4,'[1]INTERNAL PARAMETERS-1'!$B$5:$J$44,6,FALSE)*VLOOKUP(OVYLD2_!CA$4,'[1]INTERNAL PARAMETERS-1'!$B$5:$J$44,3,FALSE) + OVYLD1_!CA218*(1-VLOOKUP(OVYLD2_!CA$4,'[1]INTERNAL PARAMETERS-1'!$B$5:$J$44,5,FALSE))*VLOOKUP(OVYLD2_!CA$4,'[1]INTERNAL PARAMETERS-1'!$B$5:$J$44,8,FALSE)*VLOOKUP(OVYLD2_!CA$4,'[1]INTERNAL PARAMETERS-1'!$B$5:$J$44,3,FALSE)</f>
        <v>0</v>
      </c>
      <c r="CB218" s="44">
        <f>OVYLD1_!CB218*VLOOKUP(OVYLD2_!CB$4,'[1]INTERNAL PARAMETERS-1'!$B$5:$J$44,5,FALSE)*VLOOKUP(OVYLD2_!CB$4,'[1]INTERNAL PARAMETERS-1'!$B$5:$J$44,6,FALSE)*VLOOKUP(OVYLD2_!CB$4,'[1]INTERNAL PARAMETERS-1'!$B$5:$J$44,3,FALSE) + OVYLD1_!CB218*(1-VLOOKUP(OVYLD2_!CB$4,'[1]INTERNAL PARAMETERS-1'!$B$5:$J$44,5,FALSE))*VLOOKUP(OVYLD2_!CB$4,'[1]INTERNAL PARAMETERS-1'!$B$5:$J$44,8,FALSE)*VLOOKUP(OVYLD2_!CB$4,'[1]INTERNAL PARAMETERS-1'!$B$5:$J$44,3,FALSE)</f>
        <v>0</v>
      </c>
      <c r="CC218" s="44">
        <f>OVYLD1_!CC218*VLOOKUP(OVYLD2_!CC$4,'[1]INTERNAL PARAMETERS-1'!$B$5:$J$44,5,FALSE)*VLOOKUP(OVYLD2_!CC$4,'[1]INTERNAL PARAMETERS-1'!$B$5:$J$44,6,FALSE)*VLOOKUP(OVYLD2_!CC$4,'[1]INTERNAL PARAMETERS-1'!$B$5:$J$44,3,FALSE) + OVYLD1_!CC218*(1-VLOOKUP(OVYLD2_!CC$4,'[1]INTERNAL PARAMETERS-1'!$B$5:$J$44,5,FALSE))*VLOOKUP(OVYLD2_!CC$4,'[1]INTERNAL PARAMETERS-1'!$B$5:$J$44,8,FALSE)*VLOOKUP(OVYLD2_!CC$4,'[1]INTERNAL PARAMETERS-1'!$B$5:$J$44,3,FALSE)</f>
        <v>0</v>
      </c>
      <c r="CD218" s="44">
        <f>OVYLD1_!CD218*VLOOKUP(OVYLD2_!CD$4,'[1]INTERNAL PARAMETERS-1'!$B$5:$J$44,5,FALSE)*VLOOKUP(OVYLD2_!CD$4,'[1]INTERNAL PARAMETERS-1'!$B$5:$J$44,6,FALSE)*VLOOKUP(OVYLD2_!CD$4,'[1]INTERNAL PARAMETERS-1'!$B$5:$J$44,3,FALSE) + OVYLD1_!CD218*(1-VLOOKUP(OVYLD2_!CD$4,'[1]INTERNAL PARAMETERS-1'!$B$5:$J$44,5,FALSE))*VLOOKUP(OVYLD2_!CD$4,'[1]INTERNAL PARAMETERS-1'!$B$5:$J$44,8,FALSE)*VLOOKUP(OVYLD2_!CD$4,'[1]INTERNAL PARAMETERS-1'!$B$5:$J$44,3,FALSE)</f>
        <v>0</v>
      </c>
      <c r="CE218" s="44">
        <f>OVYLD1_!CE218*VLOOKUP(OVYLD2_!CE$4,'[1]INTERNAL PARAMETERS-1'!$B$5:$J$44,5,FALSE)*VLOOKUP(OVYLD2_!CE$4,'[1]INTERNAL PARAMETERS-1'!$B$5:$J$44,6,FALSE)*VLOOKUP(OVYLD2_!CE$4,'[1]INTERNAL PARAMETERS-1'!$B$5:$J$44,3,FALSE) + OVYLD1_!CE218*(1-VLOOKUP(OVYLD2_!CE$4,'[1]INTERNAL PARAMETERS-1'!$B$5:$J$44,5,FALSE))*VLOOKUP(OVYLD2_!CE$4,'[1]INTERNAL PARAMETERS-1'!$B$5:$J$44,8,FALSE)*VLOOKUP(OVYLD2_!CE$4,'[1]INTERNAL PARAMETERS-1'!$B$5:$J$44,3,FALSE)</f>
        <v>0</v>
      </c>
      <c r="CF218" s="44">
        <f>OVYLD1_!CF218*VLOOKUP(OVYLD2_!CF$4,'[1]INTERNAL PARAMETERS-1'!$B$5:$J$44,5,FALSE)*VLOOKUP(OVYLD2_!CF$4,'[1]INTERNAL PARAMETERS-1'!$B$5:$J$44,6,FALSE)*VLOOKUP(OVYLD2_!CF$4,'[1]INTERNAL PARAMETERS-1'!$B$5:$J$44,3,FALSE) + OVYLD1_!CF218*(1-VLOOKUP(OVYLD2_!CF$4,'[1]INTERNAL PARAMETERS-1'!$B$5:$J$44,5,FALSE))*VLOOKUP(OVYLD2_!CF$4,'[1]INTERNAL PARAMETERS-1'!$B$5:$J$44,8,FALSE)*VLOOKUP(OVYLD2_!CF$4,'[1]INTERNAL PARAMETERS-1'!$B$5:$J$44,3,FALSE)</f>
        <v>0</v>
      </c>
      <c r="CG218" s="44">
        <f>OVYLD1_!CG218*VLOOKUP(OVYLD2_!CG$4,'[1]INTERNAL PARAMETERS-1'!$B$5:$J$44,5,FALSE)*VLOOKUP(OVYLD2_!CG$4,'[1]INTERNAL PARAMETERS-1'!$B$5:$J$44,6,FALSE)*VLOOKUP(OVYLD2_!CG$4,'[1]INTERNAL PARAMETERS-1'!$B$5:$J$44,3,FALSE) + OVYLD1_!CG218*(1-VLOOKUP(OVYLD2_!CG$4,'[1]INTERNAL PARAMETERS-1'!$B$5:$J$44,5,FALSE))*VLOOKUP(OVYLD2_!CG$4,'[1]INTERNAL PARAMETERS-1'!$B$5:$J$44,8,FALSE)*VLOOKUP(OVYLD2_!CG$4,'[1]INTERNAL PARAMETERS-1'!$B$5:$J$44,3,FALSE)</f>
        <v>0</v>
      </c>
      <c r="CH218" s="43">
        <f>OVYLD1_!CH218*VLOOKUP(OVYLD2_!CH$4,'[1]INTERNAL PARAMETERS-1'!$B$5:$J$44,5,FALSE)*VLOOKUP(OVYLD2_!CH$4,'[1]INTERNAL PARAMETERS-1'!$B$5:$J$44,6,FALSE)*VLOOKUP(OVYLD2_!CH$4,'[1]INTERNAL PARAMETERS-1'!$B$5:$J$44,3,FALSE) + OVYLD1_!CH218*(1-VLOOKUP(OVYLD2_!CH$4,'[1]INTERNAL PARAMETERS-1'!$B$5:$J$44,5,FALSE))*VLOOKUP(OVYLD2_!CH$4,'[1]INTERNAL PARAMETERS-1'!$B$5:$J$44,8,FALSE)*VLOOKUP(OVYLD2_!CH$4,'[1]INTERNAL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5">
      <c r="B219" s="58" t="s">
        <v>7</v>
      </c>
      <c r="C219" s="57" t="s">
        <v>63</v>
      </c>
      <c r="D219" s="57" t="s">
        <v>64</v>
      </c>
      <c r="E219" s="128">
        <f>OVERALL2021!AI219</f>
        <v>0</v>
      </c>
      <c r="F219" s="56">
        <f>'[1]INTERNAL PARAMETERS-1'!M21</f>
        <v>9.3150000000000013</v>
      </c>
      <c r="G219" s="45">
        <f>OVYLD1_!G219*VLOOKUP(OVYLD2_!G$4,'[1]INTERNAL PARAMETERS-1'!$B$5:$J$44,5,FALSE)*VLOOKUP(OVYLD2_!G$4,'[1]INTERNAL PARAMETERS-1'!$B$5:$J$44,7,FALSE)*OVYLD2_!$F219 + OVYLD1_!G219*(1-VLOOKUP(OVYLD2_!G$4,'[1]INTERNAL PARAMETERS-1'!$B$5:$J$44,5,FALSE))*VLOOKUP(OVYLD2_!G$4,'[1]INTERNAL PARAMETERS-1'!$B$5:$J$44,9,FALSE)*OVYLD2_!$F219</f>
        <v>0</v>
      </c>
      <c r="H219" s="44">
        <f>OVYLD1_!H219*VLOOKUP(OVYLD2_!H$4,'[1]INTERNAL PARAMETERS-1'!$B$5:$J$44,5,FALSE)*VLOOKUP(OVYLD2_!H$4,'[1]INTERNAL PARAMETERS-1'!$B$5:$J$44,7,FALSE)*OVYLD2_!$F219 + OVYLD1_!H219*(1-VLOOKUP(OVYLD2_!H$4,'[1]INTERNAL PARAMETERS-1'!$B$5:$J$44,5,FALSE))*VLOOKUP(OVYLD2_!H$4,'[1]INTERNAL PARAMETERS-1'!$B$5:$J$44,9,FALSE)*OVYLD2_!$F219</f>
        <v>0</v>
      </c>
      <c r="I219" s="44">
        <f>OVYLD1_!I219*VLOOKUP(OVYLD2_!I$4,'[1]INTERNAL PARAMETERS-1'!$B$5:$J$44,5,FALSE)*VLOOKUP(OVYLD2_!I$4,'[1]INTERNAL PARAMETERS-1'!$B$5:$J$44,7,FALSE)*OVYLD2_!$F219 + OVYLD1_!I219*(1-VLOOKUP(OVYLD2_!I$4,'[1]INTERNAL PARAMETERS-1'!$B$5:$J$44,5,FALSE))*VLOOKUP(OVYLD2_!I$4,'[1]INTERNAL PARAMETERS-1'!$B$5:$J$44,9,FALSE)*OVYLD2_!$F219</f>
        <v>0</v>
      </c>
      <c r="J219" s="44">
        <f>OVYLD1_!J219*VLOOKUP(OVYLD2_!J$4,'[1]INTERNAL PARAMETERS-1'!$B$5:$J$44,5,FALSE)*VLOOKUP(OVYLD2_!J$4,'[1]INTERNAL PARAMETERS-1'!$B$5:$J$44,7,FALSE)*OVYLD2_!$F219 + OVYLD1_!J219*(1-VLOOKUP(OVYLD2_!J$4,'[1]INTERNAL PARAMETERS-1'!$B$5:$J$44,5,FALSE))*VLOOKUP(OVYLD2_!J$4,'[1]INTERNAL PARAMETERS-1'!$B$5:$J$44,9,FALSE)*OVYLD2_!$F219</f>
        <v>0</v>
      </c>
      <c r="K219" s="44">
        <f>OVYLD1_!K219*VLOOKUP(OVYLD2_!K$4,'[1]INTERNAL PARAMETERS-1'!$B$5:$J$44,5,FALSE)*VLOOKUP(OVYLD2_!K$4,'[1]INTERNAL PARAMETERS-1'!$B$5:$J$44,7,FALSE)*OVYLD2_!$F219 + OVYLD1_!K219*(1-VLOOKUP(OVYLD2_!K$4,'[1]INTERNAL PARAMETERS-1'!$B$5:$J$44,5,FALSE))*VLOOKUP(OVYLD2_!K$4,'[1]INTERNAL PARAMETERS-1'!$B$5:$J$44,9,FALSE)*OVYLD2_!$F219</f>
        <v>0</v>
      </c>
      <c r="L219" s="44">
        <f>OVYLD1_!L219*VLOOKUP(OVYLD2_!L$4,'[1]INTERNAL PARAMETERS-1'!$B$5:$J$44,5,FALSE)*VLOOKUP(OVYLD2_!L$4,'[1]INTERNAL PARAMETERS-1'!$B$5:$J$44,7,FALSE)*OVYLD2_!$F219 + OVYLD1_!L219*(1-VLOOKUP(OVYLD2_!L$4,'[1]INTERNAL PARAMETERS-1'!$B$5:$J$44,5,FALSE))*VLOOKUP(OVYLD2_!L$4,'[1]INTERNAL PARAMETERS-1'!$B$5:$J$44,9,FALSE)*OVYLD2_!$F219</f>
        <v>0</v>
      </c>
      <c r="M219" s="44">
        <f>OVYLD1_!M219*VLOOKUP(OVYLD2_!M$4,'[1]INTERNAL PARAMETERS-1'!$B$5:$J$44,5,FALSE)*VLOOKUP(OVYLD2_!M$4,'[1]INTERNAL PARAMETERS-1'!$B$5:$J$44,7,FALSE)*OVYLD2_!$F219 + OVYLD1_!M219*(1-VLOOKUP(OVYLD2_!M$4,'[1]INTERNAL PARAMETERS-1'!$B$5:$J$44,5,FALSE))*VLOOKUP(OVYLD2_!M$4,'[1]INTERNAL PARAMETERS-1'!$B$5:$J$44,9,FALSE)*OVYLD2_!$F219</f>
        <v>0</v>
      </c>
      <c r="N219" s="44">
        <f>OVYLD1_!N219*VLOOKUP(OVYLD2_!N$4,'[1]INTERNAL PARAMETERS-1'!$B$5:$J$44,5,FALSE)*VLOOKUP(OVYLD2_!N$4,'[1]INTERNAL PARAMETERS-1'!$B$5:$J$44,7,FALSE)*OVYLD2_!$F219 + OVYLD1_!N219*(1-VLOOKUP(OVYLD2_!N$4,'[1]INTERNAL PARAMETERS-1'!$B$5:$J$44,5,FALSE))*VLOOKUP(OVYLD2_!N$4,'[1]INTERNAL PARAMETERS-1'!$B$5:$J$44,9,FALSE)*OVYLD2_!$F219</f>
        <v>0</v>
      </c>
      <c r="O219" s="44">
        <f>OVYLD1_!O219*VLOOKUP(OVYLD2_!O$4,'[1]INTERNAL PARAMETERS-1'!$B$5:$J$44,5,FALSE)*VLOOKUP(OVYLD2_!O$4,'[1]INTERNAL PARAMETERS-1'!$B$5:$J$44,7,FALSE)*OVYLD2_!$F219 + OVYLD1_!O219*(1-VLOOKUP(OVYLD2_!O$4,'[1]INTERNAL PARAMETERS-1'!$B$5:$J$44,5,FALSE))*VLOOKUP(OVYLD2_!O$4,'[1]INTERNAL PARAMETERS-1'!$B$5:$J$44,9,FALSE)*OVYLD2_!$F219</f>
        <v>0</v>
      </c>
      <c r="P219" s="44">
        <f>OVYLD1_!P219*VLOOKUP(OVYLD2_!P$4,'[1]INTERNAL PARAMETERS-1'!$B$5:$J$44,5,FALSE)*VLOOKUP(OVYLD2_!P$4,'[1]INTERNAL PARAMETERS-1'!$B$5:$J$44,7,FALSE)*OVYLD2_!$F219 + OVYLD1_!P219*(1-VLOOKUP(OVYLD2_!P$4,'[1]INTERNAL PARAMETERS-1'!$B$5:$J$44,5,FALSE))*VLOOKUP(OVYLD2_!P$4,'[1]INTERNAL PARAMETERS-1'!$B$5:$J$44,9,FALSE)*OVYLD2_!$F219</f>
        <v>0</v>
      </c>
      <c r="Q219" s="44">
        <f>OVYLD1_!Q219*VLOOKUP(OVYLD2_!Q$4,'[1]INTERNAL PARAMETERS-1'!$B$5:$J$44,5,FALSE)*VLOOKUP(OVYLD2_!Q$4,'[1]INTERNAL PARAMETERS-1'!$B$5:$J$44,7,FALSE)*OVYLD2_!$F219 + OVYLD1_!Q219*(1-VLOOKUP(OVYLD2_!Q$4,'[1]INTERNAL PARAMETERS-1'!$B$5:$J$44,5,FALSE))*VLOOKUP(OVYLD2_!Q$4,'[1]INTERNAL PARAMETERS-1'!$B$5:$J$44,9,FALSE)*OVYLD2_!$F219</f>
        <v>0</v>
      </c>
      <c r="R219" s="44">
        <f>OVYLD1_!R219*VLOOKUP(OVYLD2_!R$4,'[1]INTERNAL PARAMETERS-1'!$B$5:$J$44,5,FALSE)*VLOOKUP(OVYLD2_!R$4,'[1]INTERNAL PARAMETERS-1'!$B$5:$J$44,7,FALSE)*OVYLD2_!$F219 + OVYLD1_!R219*(1-VLOOKUP(OVYLD2_!R$4,'[1]INTERNAL PARAMETERS-1'!$B$5:$J$44,5,FALSE))*VLOOKUP(OVYLD2_!R$4,'[1]INTERNAL PARAMETERS-1'!$B$5:$J$44,9,FALSE)*OVYLD2_!$F219</f>
        <v>0</v>
      </c>
      <c r="S219" s="44">
        <f>OVYLD1_!S219*VLOOKUP(OVYLD2_!S$4,'[1]INTERNAL PARAMETERS-1'!$B$5:$J$44,5,FALSE)*VLOOKUP(OVYLD2_!S$4,'[1]INTERNAL PARAMETERS-1'!$B$5:$J$44,7,FALSE)*OVYLD2_!$F219 + OVYLD1_!S219*(1-VLOOKUP(OVYLD2_!S$4,'[1]INTERNAL PARAMETERS-1'!$B$5:$J$44,5,FALSE))*VLOOKUP(OVYLD2_!S$4,'[1]INTERNAL PARAMETERS-1'!$B$5:$J$44,9,FALSE)*OVYLD2_!$F219</f>
        <v>0</v>
      </c>
      <c r="T219" s="44">
        <f>OVYLD1_!T219*VLOOKUP(OVYLD2_!T$4,'[1]INTERNAL PARAMETERS-1'!$B$5:$J$44,5,FALSE)*VLOOKUP(OVYLD2_!T$4,'[1]INTERNAL PARAMETERS-1'!$B$5:$J$44,7,FALSE)*OVYLD2_!$F219 + OVYLD1_!T219*(1-VLOOKUP(OVYLD2_!T$4,'[1]INTERNAL PARAMETERS-1'!$B$5:$J$44,5,FALSE))*VLOOKUP(OVYLD2_!T$4,'[1]INTERNAL PARAMETERS-1'!$B$5:$J$44,9,FALSE)*OVYLD2_!$F219</f>
        <v>0</v>
      </c>
      <c r="U219" s="44">
        <f>OVYLD1_!U219*VLOOKUP(OVYLD2_!U$4,'[1]INTERNAL PARAMETERS-1'!$B$5:$J$44,5,FALSE)*VLOOKUP(OVYLD2_!U$4,'[1]INTERNAL PARAMETERS-1'!$B$5:$J$44,7,FALSE)*OVYLD2_!$F219 + OVYLD1_!U219*(1-VLOOKUP(OVYLD2_!U$4,'[1]INTERNAL PARAMETERS-1'!$B$5:$J$44,5,FALSE))*VLOOKUP(OVYLD2_!U$4,'[1]INTERNAL PARAMETERS-1'!$B$5:$J$44,9,FALSE)*OVYLD2_!$F219</f>
        <v>0</v>
      </c>
      <c r="V219" s="44">
        <f>OVYLD1_!V219*VLOOKUP(OVYLD2_!V$4,'[1]INTERNAL PARAMETERS-1'!$B$5:$J$44,5,FALSE)*VLOOKUP(OVYLD2_!V$4,'[1]INTERNAL PARAMETERS-1'!$B$5:$J$44,7,FALSE)*OVYLD2_!$F219 + OVYLD1_!V219*(1-VLOOKUP(OVYLD2_!V$4,'[1]INTERNAL PARAMETERS-1'!$B$5:$J$44,5,FALSE))*VLOOKUP(OVYLD2_!V$4,'[1]INTERNAL PARAMETERS-1'!$B$5:$J$44,9,FALSE)*OVYLD2_!$F219</f>
        <v>0</v>
      </c>
      <c r="W219" s="44">
        <f>OVYLD1_!W219*VLOOKUP(OVYLD2_!W$4,'[1]INTERNAL PARAMETERS-1'!$B$5:$J$44,5,FALSE)*VLOOKUP(OVYLD2_!W$4,'[1]INTERNAL PARAMETERS-1'!$B$5:$J$44,7,FALSE)*OVYLD2_!$F219 + OVYLD1_!W219*(1-VLOOKUP(OVYLD2_!W$4,'[1]INTERNAL PARAMETERS-1'!$B$5:$J$44,5,FALSE))*VLOOKUP(OVYLD2_!W$4,'[1]INTERNAL PARAMETERS-1'!$B$5:$J$44,9,FALSE)*OVYLD2_!$F219</f>
        <v>0</v>
      </c>
      <c r="X219" s="44">
        <f>OVYLD1_!X219*VLOOKUP(OVYLD2_!X$4,'[1]INTERNAL PARAMETERS-1'!$B$5:$J$44,5,FALSE)*VLOOKUP(OVYLD2_!X$4,'[1]INTERNAL PARAMETERS-1'!$B$5:$J$44,7,FALSE)*OVYLD2_!$F219 + OVYLD1_!X219*(1-VLOOKUP(OVYLD2_!X$4,'[1]INTERNAL PARAMETERS-1'!$B$5:$J$44,5,FALSE))*VLOOKUP(OVYLD2_!X$4,'[1]INTERNAL PARAMETERS-1'!$B$5:$J$44,9,FALSE)*OVYLD2_!$F219</f>
        <v>0</v>
      </c>
      <c r="Y219" s="44">
        <f>OVYLD1_!Y219*VLOOKUP(OVYLD2_!Y$4,'[1]INTERNAL PARAMETERS-1'!$B$5:$J$44,5,FALSE)*VLOOKUP(OVYLD2_!Y$4,'[1]INTERNAL PARAMETERS-1'!$B$5:$J$44,7,FALSE)*OVYLD2_!$F219 + OVYLD1_!Y219*(1-VLOOKUP(OVYLD2_!Y$4,'[1]INTERNAL PARAMETERS-1'!$B$5:$J$44,5,FALSE))*VLOOKUP(OVYLD2_!Y$4,'[1]INTERNAL PARAMETERS-1'!$B$5:$J$44,9,FALSE)*OVYLD2_!$F219</f>
        <v>0</v>
      </c>
      <c r="Z219" s="44">
        <f>OVYLD1_!Z219*VLOOKUP(OVYLD2_!Z$4,'[1]INTERNAL PARAMETERS-1'!$B$5:$J$44,5,FALSE)*VLOOKUP(OVYLD2_!Z$4,'[1]INTERNAL PARAMETERS-1'!$B$5:$J$44,7,FALSE)*OVYLD2_!$F219 + OVYLD1_!Z219*(1-VLOOKUP(OVYLD2_!Z$4,'[1]INTERNAL PARAMETERS-1'!$B$5:$J$44,5,FALSE))*VLOOKUP(OVYLD2_!Z$4,'[1]INTERNAL PARAMETERS-1'!$B$5:$J$44,9,FALSE)*OVYLD2_!$F219</f>
        <v>0</v>
      </c>
      <c r="AA219" s="44">
        <f>OVYLD1_!AA219*VLOOKUP(OVYLD2_!AA$4,'[1]INTERNAL PARAMETERS-1'!$B$5:$J$44,5,FALSE)*VLOOKUP(OVYLD2_!AA$4,'[1]INTERNAL PARAMETERS-1'!$B$5:$J$44,7,FALSE)*OVYLD2_!$F219 + OVYLD1_!AA219*(1-VLOOKUP(OVYLD2_!AA$4,'[1]INTERNAL PARAMETERS-1'!$B$5:$J$44,5,FALSE))*VLOOKUP(OVYLD2_!AA$4,'[1]INTERNAL PARAMETERS-1'!$B$5:$J$44,9,FALSE)*OVYLD2_!$F219</f>
        <v>0</v>
      </c>
      <c r="AB219" s="44">
        <f>OVYLD1_!AB219*VLOOKUP(OVYLD2_!AB$4,'[1]INTERNAL PARAMETERS-1'!$B$5:$J$44,5,FALSE)*VLOOKUP(OVYLD2_!AB$4,'[1]INTERNAL PARAMETERS-1'!$B$5:$J$44,7,FALSE)*OVYLD2_!$F219 + OVYLD1_!AB219*(1-VLOOKUP(OVYLD2_!AB$4,'[1]INTERNAL PARAMETERS-1'!$B$5:$J$44,5,FALSE))*VLOOKUP(OVYLD2_!AB$4,'[1]INTERNAL PARAMETERS-1'!$B$5:$J$44,9,FALSE)*OVYLD2_!$F219</f>
        <v>0</v>
      </c>
      <c r="AC219" s="44">
        <f>OVYLD1_!AC219*VLOOKUP(OVYLD2_!AC$4,'[1]INTERNAL PARAMETERS-1'!$B$5:$J$44,5,FALSE)*VLOOKUP(OVYLD2_!AC$4,'[1]INTERNAL PARAMETERS-1'!$B$5:$J$44,7,FALSE)*OVYLD2_!$F219 + OVYLD1_!AC219*(1-VLOOKUP(OVYLD2_!AC$4,'[1]INTERNAL PARAMETERS-1'!$B$5:$J$44,5,FALSE))*VLOOKUP(OVYLD2_!AC$4,'[1]INTERNAL PARAMETERS-1'!$B$5:$J$44,9,FALSE)*OVYLD2_!$F219</f>
        <v>0</v>
      </c>
      <c r="AD219" s="44">
        <f>OVYLD1_!AD219*VLOOKUP(OVYLD2_!AD$4,'[1]INTERNAL PARAMETERS-1'!$B$5:$J$44,5,FALSE)*VLOOKUP(OVYLD2_!AD$4,'[1]INTERNAL PARAMETERS-1'!$B$5:$J$44,7,FALSE)*OVYLD2_!$F219 + OVYLD1_!AD219*(1-VLOOKUP(OVYLD2_!AD$4,'[1]INTERNAL PARAMETERS-1'!$B$5:$J$44,5,FALSE))*VLOOKUP(OVYLD2_!AD$4,'[1]INTERNAL PARAMETERS-1'!$B$5:$J$44,9,FALSE)*OVYLD2_!$F219</f>
        <v>0</v>
      </c>
      <c r="AE219" s="44">
        <f>OVYLD1_!AE219*VLOOKUP(OVYLD2_!AE$4,'[1]INTERNAL PARAMETERS-1'!$B$5:$J$44,5,FALSE)*VLOOKUP(OVYLD2_!AE$4,'[1]INTERNAL PARAMETERS-1'!$B$5:$J$44,7,FALSE)*OVYLD2_!$F219 + OVYLD1_!AE219*(1-VLOOKUP(OVYLD2_!AE$4,'[1]INTERNAL PARAMETERS-1'!$B$5:$J$44,5,FALSE))*VLOOKUP(OVYLD2_!AE$4,'[1]INTERNAL PARAMETERS-1'!$B$5:$J$44,9,FALSE)*OVYLD2_!$F219</f>
        <v>0</v>
      </c>
      <c r="AF219" s="44">
        <f>OVYLD1_!AF219*VLOOKUP(OVYLD2_!AF$4,'[1]INTERNAL PARAMETERS-1'!$B$5:$J$44,5,FALSE)*VLOOKUP(OVYLD2_!AF$4,'[1]INTERNAL PARAMETERS-1'!$B$5:$J$44,7,FALSE)*OVYLD2_!$F219 + OVYLD1_!AF219*(1-VLOOKUP(OVYLD2_!AF$4,'[1]INTERNAL PARAMETERS-1'!$B$5:$J$44,5,FALSE))*VLOOKUP(OVYLD2_!AF$4,'[1]INTERNAL PARAMETERS-1'!$B$5:$J$44,9,FALSE)*OVYLD2_!$F219</f>
        <v>0</v>
      </c>
      <c r="AG219" s="44">
        <f>OVYLD1_!AG219*VLOOKUP(OVYLD2_!AG$4,'[1]INTERNAL PARAMETERS-1'!$B$5:$J$44,5,FALSE)*VLOOKUP(OVYLD2_!AG$4,'[1]INTERNAL PARAMETERS-1'!$B$5:$J$44,7,FALSE)*OVYLD2_!$F219 + OVYLD1_!AG219*(1-VLOOKUP(OVYLD2_!AG$4,'[1]INTERNAL PARAMETERS-1'!$B$5:$J$44,5,FALSE))*VLOOKUP(OVYLD2_!AG$4,'[1]INTERNAL PARAMETERS-1'!$B$5:$J$44,9,FALSE)*OVYLD2_!$F219</f>
        <v>0</v>
      </c>
      <c r="AH219" s="44">
        <f>OVYLD1_!AH219*VLOOKUP(OVYLD2_!AH$4,'[1]INTERNAL PARAMETERS-1'!$B$5:$J$44,5,FALSE)*VLOOKUP(OVYLD2_!AH$4,'[1]INTERNAL PARAMETERS-1'!$B$5:$J$44,7,FALSE)*OVYLD2_!$F219 + OVYLD1_!AH219*(1-VLOOKUP(OVYLD2_!AH$4,'[1]INTERNAL PARAMETERS-1'!$B$5:$J$44,5,FALSE))*VLOOKUP(OVYLD2_!AH$4,'[1]INTERNAL PARAMETERS-1'!$B$5:$J$44,9,FALSE)*OVYLD2_!$F219</f>
        <v>0</v>
      </c>
      <c r="AI219" s="44">
        <f>OVYLD1_!AI219*VLOOKUP(OVYLD2_!AI$4,'[1]INTERNAL PARAMETERS-1'!$B$5:$J$44,5,FALSE)*VLOOKUP(OVYLD2_!AI$4,'[1]INTERNAL PARAMETERS-1'!$B$5:$J$44,7,FALSE)*OVYLD2_!$F219 + OVYLD1_!AI219*(1-VLOOKUP(OVYLD2_!AI$4,'[1]INTERNAL PARAMETERS-1'!$B$5:$J$44,5,FALSE))*VLOOKUP(OVYLD2_!AI$4,'[1]INTERNAL PARAMETERS-1'!$B$5:$J$44,9,FALSE)*OVYLD2_!$F219</f>
        <v>0</v>
      </c>
      <c r="AJ219" s="44">
        <f>OVYLD1_!AJ219*VLOOKUP(OVYLD2_!AJ$4,'[1]INTERNAL PARAMETERS-1'!$B$5:$J$44,5,FALSE)*VLOOKUP(OVYLD2_!AJ$4,'[1]INTERNAL PARAMETERS-1'!$B$5:$J$44,7,FALSE)*OVYLD2_!$F219 + OVYLD1_!AJ219*(1-VLOOKUP(OVYLD2_!AJ$4,'[1]INTERNAL PARAMETERS-1'!$B$5:$J$44,5,FALSE))*VLOOKUP(OVYLD2_!AJ$4,'[1]INTERNAL PARAMETERS-1'!$B$5:$J$44,9,FALSE)*OVYLD2_!$F219</f>
        <v>0</v>
      </c>
      <c r="AK219" s="44">
        <f>OVYLD1_!AK219*VLOOKUP(OVYLD2_!AK$4,'[1]INTERNAL PARAMETERS-1'!$B$5:$J$44,5,FALSE)*VLOOKUP(OVYLD2_!AK$4,'[1]INTERNAL PARAMETERS-1'!$B$5:$J$44,7,FALSE)*OVYLD2_!$F219 + OVYLD1_!AK219*(1-VLOOKUP(OVYLD2_!AK$4,'[1]INTERNAL PARAMETERS-1'!$B$5:$J$44,5,FALSE))*VLOOKUP(OVYLD2_!AK$4,'[1]INTERNAL PARAMETERS-1'!$B$5:$J$44,9,FALSE)*OVYLD2_!$F219</f>
        <v>0</v>
      </c>
      <c r="AL219" s="44">
        <f>OVYLD1_!AL219*VLOOKUP(OVYLD2_!AL$4,'[1]INTERNAL PARAMETERS-1'!$B$5:$J$44,5,FALSE)*VLOOKUP(OVYLD2_!AL$4,'[1]INTERNAL PARAMETERS-1'!$B$5:$J$44,7,FALSE)*OVYLD2_!$F219 + OVYLD1_!AL219*(1-VLOOKUP(OVYLD2_!AL$4,'[1]INTERNAL PARAMETERS-1'!$B$5:$J$44,5,FALSE))*VLOOKUP(OVYLD2_!AL$4,'[1]INTERNAL PARAMETERS-1'!$B$5:$J$44,9,FALSE)*OVYLD2_!$F219</f>
        <v>0</v>
      </c>
      <c r="AM219" s="44">
        <f>OVYLD1_!AM219*VLOOKUP(OVYLD2_!AM$4,'[1]INTERNAL PARAMETERS-1'!$B$5:$J$44,5,FALSE)*VLOOKUP(OVYLD2_!AM$4,'[1]INTERNAL PARAMETERS-1'!$B$5:$J$44,7,FALSE)*OVYLD2_!$F219 + OVYLD1_!AM219*(1-VLOOKUP(OVYLD2_!AM$4,'[1]INTERNAL PARAMETERS-1'!$B$5:$J$44,5,FALSE))*VLOOKUP(OVYLD2_!AM$4,'[1]INTERNAL PARAMETERS-1'!$B$5:$J$44,9,FALSE)*OVYLD2_!$F219</f>
        <v>0</v>
      </c>
      <c r="AN219" s="44">
        <f>OVYLD1_!AN219*VLOOKUP(OVYLD2_!AN$4,'[1]INTERNAL PARAMETERS-1'!$B$5:$J$44,5,FALSE)*VLOOKUP(OVYLD2_!AN$4,'[1]INTERNAL PARAMETERS-1'!$B$5:$J$44,7,FALSE)*OVYLD2_!$F219 + OVYLD1_!AN219*(1-VLOOKUP(OVYLD2_!AN$4,'[1]INTERNAL PARAMETERS-1'!$B$5:$J$44,5,FALSE))*VLOOKUP(OVYLD2_!AN$4,'[1]INTERNAL PARAMETERS-1'!$B$5:$J$44,9,FALSE)*OVYLD2_!$F219</f>
        <v>0</v>
      </c>
      <c r="AO219" s="44">
        <f>OVYLD1_!AO219*VLOOKUP(OVYLD2_!AO$4,'[1]INTERNAL PARAMETERS-1'!$B$5:$J$44,5,FALSE)*VLOOKUP(OVYLD2_!AO$4,'[1]INTERNAL PARAMETERS-1'!$B$5:$J$44,7,FALSE)*OVYLD2_!$F219 + OVYLD1_!AO219*(1-VLOOKUP(OVYLD2_!AO$4,'[1]INTERNAL PARAMETERS-1'!$B$5:$J$44,5,FALSE))*VLOOKUP(OVYLD2_!AO$4,'[1]INTERNAL PARAMETERS-1'!$B$5:$J$44,9,FALSE)*OVYLD2_!$F219</f>
        <v>0</v>
      </c>
      <c r="AP219" s="44">
        <f>OVYLD1_!AP219*VLOOKUP(OVYLD2_!AP$4,'[1]INTERNAL PARAMETERS-1'!$B$5:$J$44,5,FALSE)*VLOOKUP(OVYLD2_!AP$4,'[1]INTERNAL PARAMETERS-1'!$B$5:$J$44,7,FALSE)*OVYLD2_!$F219 + OVYLD1_!AP219*(1-VLOOKUP(OVYLD2_!AP$4,'[1]INTERNAL PARAMETERS-1'!$B$5:$J$44,5,FALSE))*VLOOKUP(OVYLD2_!AP$4,'[1]INTERNAL PARAMETERS-1'!$B$5:$J$44,9,FALSE)*OVYLD2_!$F219</f>
        <v>0</v>
      </c>
      <c r="AQ219" s="44">
        <f>OVYLD1_!AQ219*VLOOKUP(OVYLD2_!AQ$4,'[1]INTERNAL PARAMETERS-1'!$B$5:$J$44,5,FALSE)*VLOOKUP(OVYLD2_!AQ$4,'[1]INTERNAL PARAMETERS-1'!$B$5:$J$44,7,FALSE)*OVYLD2_!$F219 + OVYLD1_!AQ219*(1-VLOOKUP(OVYLD2_!AQ$4,'[1]INTERNAL PARAMETERS-1'!$B$5:$J$44,5,FALSE))*VLOOKUP(OVYLD2_!AQ$4,'[1]INTERNAL PARAMETERS-1'!$B$5:$J$44,9,FALSE)*OVYLD2_!$F219</f>
        <v>0</v>
      </c>
      <c r="AR219" s="44">
        <f>OVYLD1_!AR219*VLOOKUP(OVYLD2_!AR$4,'[1]INTERNAL PARAMETERS-1'!$B$5:$J$44,5,FALSE)*VLOOKUP(OVYLD2_!AR$4,'[1]INTERNAL PARAMETERS-1'!$B$5:$J$44,7,FALSE)*OVYLD2_!$F219 + OVYLD1_!AR219*(1-VLOOKUP(OVYLD2_!AR$4,'[1]INTERNAL PARAMETERS-1'!$B$5:$J$44,5,FALSE))*VLOOKUP(OVYLD2_!AR$4,'[1]INTERNAL PARAMETERS-1'!$B$5:$J$44,9,FALSE)*OVYLD2_!$F219</f>
        <v>0</v>
      </c>
      <c r="AS219" s="44">
        <f>OVYLD1_!AS219*VLOOKUP(OVYLD2_!AS$4,'[1]INTERNAL PARAMETERS-1'!$B$5:$J$44,5,FALSE)*VLOOKUP(OVYLD2_!AS$4,'[1]INTERNAL PARAMETERS-1'!$B$5:$J$44,7,FALSE)*OVYLD2_!$F219 + OVYLD1_!AS219*(1-VLOOKUP(OVYLD2_!AS$4,'[1]INTERNAL PARAMETERS-1'!$B$5:$J$44,5,FALSE))*VLOOKUP(OVYLD2_!AS$4,'[1]INTERNAL PARAMETERS-1'!$B$5:$J$44,9,FALSE)*OVYLD2_!$F219</f>
        <v>0</v>
      </c>
      <c r="AT219" s="43">
        <f>OVYLD1_!AT219*VLOOKUP(OVYLD2_!AT$4,'[1]INTERNAL PARAMETERS-1'!$B$5:$J$44,5,FALSE)*VLOOKUP(OVYLD2_!AT$4,'[1]INTERNAL PARAMETERS-1'!$B$5:$J$44,7,FALSE)*OVYLD2_!$F219 + OVYLD1_!AT219*(1-VLOOKUP(OVYLD2_!AT$4,'[1]INTERNAL PARAMETERS-1'!$B$5:$J$44,5,FALSE))*VLOOKUP(OVYLD2_!AT$4,'[1]INTERNAL PARAMETERS-1'!$B$5:$J$44,9,FALSE)*OVYLD2_!$F219</f>
        <v>0</v>
      </c>
      <c r="AU219" s="45">
        <f>OVYLD1_!AU219*VLOOKUP(OVYLD2_!AU$4,'[1]INTERNAL PARAMETERS-1'!$B$5:$J$44,5,FALSE)*VLOOKUP(OVYLD2_!AU$4,'[1]INTERNAL PARAMETERS-1'!$B$5:$J$44,6,FALSE)*VLOOKUP(OVYLD2_!AU$4,'[1]INTERNAL PARAMETERS-1'!$B$5:$J$44,3,FALSE) + OVYLD1_!AU219*(1-VLOOKUP(OVYLD2_!AU$4,'[1]INTERNAL PARAMETERS-1'!$B$5:$J$44,5,FALSE))*VLOOKUP(OVYLD2_!AU$4,'[1]INTERNAL PARAMETERS-1'!$B$5:$J$44,8,FALSE)*VLOOKUP(OVYLD2_!AU$4,'[1]INTERNAL PARAMETERS-1'!$B$5:$J$44,3,FALSE)</f>
        <v>0</v>
      </c>
      <c r="AV219" s="44">
        <f>OVYLD1_!AV219*VLOOKUP(OVYLD2_!AV$4,'[1]INTERNAL PARAMETERS-1'!$B$5:$J$44,5,FALSE)*VLOOKUP(OVYLD2_!AV$4,'[1]INTERNAL PARAMETERS-1'!$B$5:$J$44,6,FALSE)*VLOOKUP(OVYLD2_!AV$4,'[1]INTERNAL PARAMETERS-1'!$B$5:$J$44,3,FALSE) + OVYLD1_!AV219*(1-VLOOKUP(OVYLD2_!AV$4,'[1]INTERNAL PARAMETERS-1'!$B$5:$J$44,5,FALSE))*VLOOKUP(OVYLD2_!AV$4,'[1]INTERNAL PARAMETERS-1'!$B$5:$J$44,8,FALSE)*VLOOKUP(OVYLD2_!AV$4,'[1]INTERNAL PARAMETERS-1'!$B$5:$J$44,3,FALSE)</f>
        <v>0</v>
      </c>
      <c r="AW219" s="44">
        <f>OVYLD1_!AW219*VLOOKUP(OVYLD2_!AW$4,'[1]INTERNAL PARAMETERS-1'!$B$5:$J$44,5,FALSE)*VLOOKUP(OVYLD2_!AW$4,'[1]INTERNAL PARAMETERS-1'!$B$5:$J$44,6,FALSE)*VLOOKUP(OVYLD2_!AW$4,'[1]INTERNAL PARAMETERS-1'!$B$5:$J$44,3,FALSE) + OVYLD1_!AW219*(1-VLOOKUP(OVYLD2_!AW$4,'[1]INTERNAL PARAMETERS-1'!$B$5:$J$44,5,FALSE))*VLOOKUP(OVYLD2_!AW$4,'[1]INTERNAL PARAMETERS-1'!$B$5:$J$44,8,FALSE)*VLOOKUP(OVYLD2_!AW$4,'[1]INTERNAL PARAMETERS-1'!$B$5:$J$44,3,FALSE)</f>
        <v>0</v>
      </c>
      <c r="AX219" s="44">
        <f>OVYLD1_!AX219*VLOOKUP(OVYLD2_!AX$4,'[1]INTERNAL PARAMETERS-1'!$B$5:$J$44,5,FALSE)*VLOOKUP(OVYLD2_!AX$4,'[1]INTERNAL PARAMETERS-1'!$B$5:$J$44,6,FALSE)*VLOOKUP(OVYLD2_!AX$4,'[1]INTERNAL PARAMETERS-1'!$B$5:$J$44,3,FALSE) + OVYLD1_!AX219*(1-VLOOKUP(OVYLD2_!AX$4,'[1]INTERNAL PARAMETERS-1'!$B$5:$J$44,5,FALSE))*VLOOKUP(OVYLD2_!AX$4,'[1]INTERNAL PARAMETERS-1'!$B$5:$J$44,8,FALSE)*VLOOKUP(OVYLD2_!AX$4,'[1]INTERNAL PARAMETERS-1'!$B$5:$J$44,3,FALSE)</f>
        <v>0</v>
      </c>
      <c r="AY219" s="44">
        <f>OVYLD1_!AY219*VLOOKUP(OVYLD2_!AY$4,'[1]INTERNAL PARAMETERS-1'!$B$5:$J$44,5,FALSE)*VLOOKUP(OVYLD2_!AY$4,'[1]INTERNAL PARAMETERS-1'!$B$5:$J$44,6,FALSE)*VLOOKUP(OVYLD2_!AY$4,'[1]INTERNAL PARAMETERS-1'!$B$5:$J$44,3,FALSE) + OVYLD1_!AY219*(1-VLOOKUP(OVYLD2_!AY$4,'[1]INTERNAL PARAMETERS-1'!$B$5:$J$44,5,FALSE))*VLOOKUP(OVYLD2_!AY$4,'[1]INTERNAL PARAMETERS-1'!$B$5:$J$44,8,FALSE)*VLOOKUP(OVYLD2_!AY$4,'[1]INTERNAL PARAMETERS-1'!$B$5:$J$44,3,FALSE)</f>
        <v>0</v>
      </c>
      <c r="AZ219" s="44">
        <f>OVYLD1_!AZ219*VLOOKUP(OVYLD2_!AZ$4,'[1]INTERNAL PARAMETERS-1'!$B$5:$J$44,5,FALSE)*VLOOKUP(OVYLD2_!AZ$4,'[1]INTERNAL PARAMETERS-1'!$B$5:$J$44,6,FALSE)*VLOOKUP(OVYLD2_!AZ$4,'[1]INTERNAL PARAMETERS-1'!$B$5:$J$44,3,FALSE) + OVYLD1_!AZ219*(1-VLOOKUP(OVYLD2_!AZ$4,'[1]INTERNAL PARAMETERS-1'!$B$5:$J$44,5,FALSE))*VLOOKUP(OVYLD2_!AZ$4,'[1]INTERNAL PARAMETERS-1'!$B$5:$J$44,8,FALSE)*VLOOKUP(OVYLD2_!AZ$4,'[1]INTERNAL PARAMETERS-1'!$B$5:$J$44,3,FALSE)</f>
        <v>0</v>
      </c>
      <c r="BA219" s="44">
        <f>OVYLD1_!BA219*VLOOKUP(OVYLD2_!BA$4,'[1]INTERNAL PARAMETERS-1'!$B$5:$J$44,5,FALSE)*VLOOKUP(OVYLD2_!BA$4,'[1]INTERNAL PARAMETERS-1'!$B$5:$J$44,6,FALSE)*VLOOKUP(OVYLD2_!BA$4,'[1]INTERNAL PARAMETERS-1'!$B$5:$J$44,3,FALSE) + OVYLD1_!BA219*(1-VLOOKUP(OVYLD2_!BA$4,'[1]INTERNAL PARAMETERS-1'!$B$5:$J$44,5,FALSE))*VLOOKUP(OVYLD2_!BA$4,'[1]INTERNAL PARAMETERS-1'!$B$5:$J$44,8,FALSE)*VLOOKUP(OVYLD2_!BA$4,'[1]INTERNAL PARAMETERS-1'!$B$5:$J$44,3,FALSE)</f>
        <v>0</v>
      </c>
      <c r="BB219" s="44">
        <f>OVYLD1_!BB219*VLOOKUP(OVYLD2_!BB$4,'[1]INTERNAL PARAMETERS-1'!$B$5:$J$44,5,FALSE)*VLOOKUP(OVYLD2_!BB$4,'[1]INTERNAL PARAMETERS-1'!$B$5:$J$44,6,FALSE)*VLOOKUP(OVYLD2_!BB$4,'[1]INTERNAL PARAMETERS-1'!$B$5:$J$44,3,FALSE) + OVYLD1_!BB219*(1-VLOOKUP(OVYLD2_!BB$4,'[1]INTERNAL PARAMETERS-1'!$B$5:$J$44,5,FALSE))*VLOOKUP(OVYLD2_!BB$4,'[1]INTERNAL PARAMETERS-1'!$B$5:$J$44,8,FALSE)*VLOOKUP(OVYLD2_!BB$4,'[1]INTERNAL PARAMETERS-1'!$B$5:$J$44,3,FALSE)</f>
        <v>0</v>
      </c>
      <c r="BC219" s="44">
        <f>OVYLD1_!BC219*VLOOKUP(OVYLD2_!BC$4,'[1]INTERNAL PARAMETERS-1'!$B$5:$J$44,5,FALSE)*VLOOKUP(OVYLD2_!BC$4,'[1]INTERNAL PARAMETERS-1'!$B$5:$J$44,6,FALSE)*VLOOKUP(OVYLD2_!BC$4,'[1]INTERNAL PARAMETERS-1'!$B$5:$J$44,3,FALSE) + OVYLD1_!BC219*(1-VLOOKUP(OVYLD2_!BC$4,'[1]INTERNAL PARAMETERS-1'!$B$5:$J$44,5,FALSE))*VLOOKUP(OVYLD2_!BC$4,'[1]INTERNAL PARAMETERS-1'!$B$5:$J$44,8,FALSE)*VLOOKUP(OVYLD2_!BC$4,'[1]INTERNAL PARAMETERS-1'!$B$5:$J$44,3,FALSE)</f>
        <v>0</v>
      </c>
      <c r="BD219" s="44">
        <f>OVYLD1_!BD219*VLOOKUP(OVYLD2_!BD$4,'[1]INTERNAL PARAMETERS-1'!$B$5:$J$44,5,FALSE)*VLOOKUP(OVYLD2_!BD$4,'[1]INTERNAL PARAMETERS-1'!$B$5:$J$44,6,FALSE)*VLOOKUP(OVYLD2_!BD$4,'[1]INTERNAL PARAMETERS-1'!$B$5:$J$44,3,FALSE) + OVYLD1_!BD219*(1-VLOOKUP(OVYLD2_!BD$4,'[1]INTERNAL PARAMETERS-1'!$B$5:$J$44,5,FALSE))*VLOOKUP(OVYLD2_!BD$4,'[1]INTERNAL PARAMETERS-1'!$B$5:$J$44,8,FALSE)*VLOOKUP(OVYLD2_!BD$4,'[1]INTERNAL PARAMETERS-1'!$B$5:$J$44,3,FALSE)</f>
        <v>0</v>
      </c>
      <c r="BE219" s="44">
        <f>OVYLD1_!BE219*VLOOKUP(OVYLD2_!BE$4,'[1]INTERNAL PARAMETERS-1'!$B$5:$J$44,5,FALSE)*VLOOKUP(OVYLD2_!BE$4,'[1]INTERNAL PARAMETERS-1'!$B$5:$J$44,6,FALSE)*VLOOKUP(OVYLD2_!BE$4,'[1]INTERNAL PARAMETERS-1'!$B$5:$J$44,3,FALSE) + OVYLD1_!BE219*(1-VLOOKUP(OVYLD2_!BE$4,'[1]INTERNAL PARAMETERS-1'!$B$5:$J$44,5,FALSE))*VLOOKUP(OVYLD2_!BE$4,'[1]INTERNAL PARAMETERS-1'!$B$5:$J$44,8,FALSE)*VLOOKUP(OVYLD2_!BE$4,'[1]INTERNAL PARAMETERS-1'!$B$5:$J$44,3,FALSE)</f>
        <v>0</v>
      </c>
      <c r="BF219" s="44">
        <f>OVYLD1_!BF219*VLOOKUP(OVYLD2_!BF$4,'[1]INTERNAL PARAMETERS-1'!$B$5:$J$44,5,FALSE)*VLOOKUP(OVYLD2_!BF$4,'[1]INTERNAL PARAMETERS-1'!$B$5:$J$44,6,FALSE)*VLOOKUP(OVYLD2_!BF$4,'[1]INTERNAL PARAMETERS-1'!$B$5:$J$44,3,FALSE) + OVYLD1_!BF219*(1-VLOOKUP(OVYLD2_!BF$4,'[1]INTERNAL PARAMETERS-1'!$B$5:$J$44,5,FALSE))*VLOOKUP(OVYLD2_!BF$4,'[1]INTERNAL PARAMETERS-1'!$B$5:$J$44,8,FALSE)*VLOOKUP(OVYLD2_!BF$4,'[1]INTERNAL PARAMETERS-1'!$B$5:$J$44,3,FALSE)</f>
        <v>0</v>
      </c>
      <c r="BG219" s="44">
        <f>OVYLD1_!BG219*VLOOKUP(OVYLD2_!BG$4,'[1]INTERNAL PARAMETERS-1'!$B$5:$J$44,5,FALSE)*VLOOKUP(OVYLD2_!BG$4,'[1]INTERNAL PARAMETERS-1'!$B$5:$J$44,6,FALSE)*VLOOKUP(OVYLD2_!BG$4,'[1]INTERNAL PARAMETERS-1'!$B$5:$J$44,3,FALSE) + OVYLD1_!BG219*(1-VLOOKUP(OVYLD2_!BG$4,'[1]INTERNAL PARAMETERS-1'!$B$5:$J$44,5,FALSE))*VLOOKUP(OVYLD2_!BG$4,'[1]INTERNAL PARAMETERS-1'!$B$5:$J$44,8,FALSE)*VLOOKUP(OVYLD2_!BG$4,'[1]INTERNAL PARAMETERS-1'!$B$5:$J$44,3,FALSE)</f>
        <v>0</v>
      </c>
      <c r="BH219" s="44">
        <f>OVYLD1_!BH219*VLOOKUP(OVYLD2_!BH$4,'[1]INTERNAL PARAMETERS-1'!$B$5:$J$44,5,FALSE)*VLOOKUP(OVYLD2_!BH$4,'[1]INTERNAL PARAMETERS-1'!$B$5:$J$44,6,FALSE)*VLOOKUP(OVYLD2_!BH$4,'[1]INTERNAL PARAMETERS-1'!$B$5:$J$44,3,FALSE) + OVYLD1_!BH219*(1-VLOOKUP(OVYLD2_!BH$4,'[1]INTERNAL PARAMETERS-1'!$B$5:$J$44,5,FALSE))*VLOOKUP(OVYLD2_!BH$4,'[1]INTERNAL PARAMETERS-1'!$B$5:$J$44,8,FALSE)*VLOOKUP(OVYLD2_!BH$4,'[1]INTERNAL PARAMETERS-1'!$B$5:$J$44,3,FALSE)</f>
        <v>0</v>
      </c>
      <c r="BI219" s="44">
        <f>OVYLD1_!BI219*VLOOKUP(OVYLD2_!BI$4,'[1]INTERNAL PARAMETERS-1'!$B$5:$J$44,5,FALSE)*VLOOKUP(OVYLD2_!BI$4,'[1]INTERNAL PARAMETERS-1'!$B$5:$J$44,6,FALSE)*VLOOKUP(OVYLD2_!BI$4,'[1]INTERNAL PARAMETERS-1'!$B$5:$J$44,3,FALSE) + OVYLD1_!BI219*(1-VLOOKUP(OVYLD2_!BI$4,'[1]INTERNAL PARAMETERS-1'!$B$5:$J$44,5,FALSE))*VLOOKUP(OVYLD2_!BI$4,'[1]INTERNAL PARAMETERS-1'!$B$5:$J$44,8,FALSE)*VLOOKUP(OVYLD2_!BI$4,'[1]INTERNAL PARAMETERS-1'!$B$5:$J$44,3,FALSE)</f>
        <v>0</v>
      </c>
      <c r="BJ219" s="44">
        <f>OVYLD1_!BJ219*VLOOKUP(OVYLD2_!BJ$4,'[1]INTERNAL PARAMETERS-1'!$B$5:$J$44,5,FALSE)*VLOOKUP(OVYLD2_!BJ$4,'[1]INTERNAL PARAMETERS-1'!$B$5:$J$44,6,FALSE)*VLOOKUP(OVYLD2_!BJ$4,'[1]INTERNAL PARAMETERS-1'!$B$5:$J$44,3,FALSE) + OVYLD1_!BJ219*(1-VLOOKUP(OVYLD2_!BJ$4,'[1]INTERNAL PARAMETERS-1'!$B$5:$J$44,5,FALSE))*VLOOKUP(OVYLD2_!BJ$4,'[1]INTERNAL PARAMETERS-1'!$B$5:$J$44,8,FALSE)*VLOOKUP(OVYLD2_!BJ$4,'[1]INTERNAL PARAMETERS-1'!$B$5:$J$44,3,FALSE)</f>
        <v>0</v>
      </c>
      <c r="BK219" s="44">
        <f>OVYLD1_!BK219*VLOOKUP(OVYLD2_!BK$4,'[1]INTERNAL PARAMETERS-1'!$B$5:$J$44,5,FALSE)*VLOOKUP(OVYLD2_!BK$4,'[1]INTERNAL PARAMETERS-1'!$B$5:$J$44,6,FALSE)*VLOOKUP(OVYLD2_!BK$4,'[1]INTERNAL PARAMETERS-1'!$B$5:$J$44,3,FALSE) + OVYLD1_!BK219*(1-VLOOKUP(OVYLD2_!BK$4,'[1]INTERNAL PARAMETERS-1'!$B$5:$J$44,5,FALSE))*VLOOKUP(OVYLD2_!BK$4,'[1]INTERNAL PARAMETERS-1'!$B$5:$J$44,8,FALSE)*VLOOKUP(OVYLD2_!BK$4,'[1]INTERNAL PARAMETERS-1'!$B$5:$J$44,3,FALSE)</f>
        <v>0</v>
      </c>
      <c r="BL219" s="44">
        <f>OVYLD1_!BL219*VLOOKUP(OVYLD2_!BL$4,'[1]INTERNAL PARAMETERS-1'!$B$5:$J$44,5,FALSE)*VLOOKUP(OVYLD2_!BL$4,'[1]INTERNAL PARAMETERS-1'!$B$5:$J$44,6,FALSE)*VLOOKUP(OVYLD2_!BL$4,'[1]INTERNAL PARAMETERS-1'!$B$5:$J$44,3,FALSE) + OVYLD1_!BL219*(1-VLOOKUP(OVYLD2_!BL$4,'[1]INTERNAL PARAMETERS-1'!$B$5:$J$44,5,FALSE))*VLOOKUP(OVYLD2_!BL$4,'[1]INTERNAL PARAMETERS-1'!$B$5:$J$44,8,FALSE)*VLOOKUP(OVYLD2_!BL$4,'[1]INTERNAL PARAMETERS-1'!$B$5:$J$44,3,FALSE)</f>
        <v>0</v>
      </c>
      <c r="BM219" s="44">
        <f>OVYLD1_!BM219*VLOOKUP(OVYLD2_!BM$4,'[1]INTERNAL PARAMETERS-1'!$B$5:$J$44,5,FALSE)*VLOOKUP(OVYLD2_!BM$4,'[1]INTERNAL PARAMETERS-1'!$B$5:$J$44,6,FALSE)*VLOOKUP(OVYLD2_!BM$4,'[1]INTERNAL PARAMETERS-1'!$B$5:$J$44,3,FALSE) + OVYLD1_!BM219*(1-VLOOKUP(OVYLD2_!BM$4,'[1]INTERNAL PARAMETERS-1'!$B$5:$J$44,5,FALSE))*VLOOKUP(OVYLD2_!BM$4,'[1]INTERNAL PARAMETERS-1'!$B$5:$J$44,8,FALSE)*VLOOKUP(OVYLD2_!BM$4,'[1]INTERNAL PARAMETERS-1'!$B$5:$J$44,3,FALSE)</f>
        <v>0</v>
      </c>
      <c r="BN219" s="44">
        <f>OVYLD1_!BN219*VLOOKUP(OVYLD2_!BN$4,'[1]INTERNAL PARAMETERS-1'!$B$5:$J$44,5,FALSE)*VLOOKUP(OVYLD2_!BN$4,'[1]INTERNAL PARAMETERS-1'!$B$5:$J$44,6,FALSE)*VLOOKUP(OVYLD2_!BN$4,'[1]INTERNAL PARAMETERS-1'!$B$5:$J$44,3,FALSE) + OVYLD1_!BN219*(1-VLOOKUP(OVYLD2_!BN$4,'[1]INTERNAL PARAMETERS-1'!$B$5:$J$44,5,FALSE))*VLOOKUP(OVYLD2_!BN$4,'[1]INTERNAL PARAMETERS-1'!$B$5:$J$44,8,FALSE)*VLOOKUP(OVYLD2_!BN$4,'[1]INTERNAL PARAMETERS-1'!$B$5:$J$44,3,FALSE)</f>
        <v>0</v>
      </c>
      <c r="BO219" s="44">
        <f>OVYLD1_!BO219*VLOOKUP(OVYLD2_!BO$4,'[1]INTERNAL PARAMETERS-1'!$B$5:$J$44,5,FALSE)*VLOOKUP(OVYLD2_!BO$4,'[1]INTERNAL PARAMETERS-1'!$B$5:$J$44,6,FALSE)*VLOOKUP(OVYLD2_!BO$4,'[1]INTERNAL PARAMETERS-1'!$B$5:$J$44,3,FALSE) + OVYLD1_!BO219*(1-VLOOKUP(OVYLD2_!BO$4,'[1]INTERNAL PARAMETERS-1'!$B$5:$J$44,5,FALSE))*VLOOKUP(OVYLD2_!BO$4,'[1]INTERNAL PARAMETERS-1'!$B$5:$J$44,8,FALSE)*VLOOKUP(OVYLD2_!BO$4,'[1]INTERNAL PARAMETERS-1'!$B$5:$J$44,3,FALSE)</f>
        <v>0</v>
      </c>
      <c r="BP219" s="44">
        <f>OVYLD1_!BP219*VLOOKUP(OVYLD2_!BP$4,'[1]INTERNAL PARAMETERS-1'!$B$5:$J$44,5,FALSE)*VLOOKUP(OVYLD2_!BP$4,'[1]INTERNAL PARAMETERS-1'!$B$5:$J$44,6,FALSE)*VLOOKUP(OVYLD2_!BP$4,'[1]INTERNAL PARAMETERS-1'!$B$5:$J$44,3,FALSE) + OVYLD1_!BP219*(1-VLOOKUP(OVYLD2_!BP$4,'[1]INTERNAL PARAMETERS-1'!$B$5:$J$44,5,FALSE))*VLOOKUP(OVYLD2_!BP$4,'[1]INTERNAL PARAMETERS-1'!$B$5:$J$44,8,FALSE)*VLOOKUP(OVYLD2_!BP$4,'[1]INTERNAL PARAMETERS-1'!$B$5:$J$44,3,FALSE)</f>
        <v>0</v>
      </c>
      <c r="BQ219" s="44">
        <f>OVYLD1_!BQ219*VLOOKUP(OVYLD2_!BQ$4,'[1]INTERNAL PARAMETERS-1'!$B$5:$J$44,5,FALSE)*VLOOKUP(OVYLD2_!BQ$4,'[1]INTERNAL PARAMETERS-1'!$B$5:$J$44,6,FALSE)*VLOOKUP(OVYLD2_!BQ$4,'[1]INTERNAL PARAMETERS-1'!$B$5:$J$44,3,FALSE) + OVYLD1_!BQ219*(1-VLOOKUP(OVYLD2_!BQ$4,'[1]INTERNAL PARAMETERS-1'!$B$5:$J$44,5,FALSE))*VLOOKUP(OVYLD2_!BQ$4,'[1]INTERNAL PARAMETERS-1'!$B$5:$J$44,8,FALSE)*VLOOKUP(OVYLD2_!BQ$4,'[1]INTERNAL PARAMETERS-1'!$B$5:$J$44,3,FALSE)</f>
        <v>0</v>
      </c>
      <c r="BR219" s="44">
        <f>OVYLD1_!BR219*VLOOKUP(OVYLD2_!BR$4,'[1]INTERNAL PARAMETERS-1'!$B$5:$J$44,5,FALSE)*VLOOKUP(OVYLD2_!BR$4,'[1]INTERNAL PARAMETERS-1'!$B$5:$J$44,6,FALSE)*VLOOKUP(OVYLD2_!BR$4,'[1]INTERNAL PARAMETERS-1'!$B$5:$J$44,3,FALSE) + OVYLD1_!BR219*(1-VLOOKUP(OVYLD2_!BR$4,'[1]INTERNAL PARAMETERS-1'!$B$5:$J$44,5,FALSE))*VLOOKUP(OVYLD2_!BR$4,'[1]INTERNAL PARAMETERS-1'!$B$5:$J$44,8,FALSE)*VLOOKUP(OVYLD2_!BR$4,'[1]INTERNAL PARAMETERS-1'!$B$5:$J$44,3,FALSE)</f>
        <v>0</v>
      </c>
      <c r="BS219" s="44">
        <f>OVYLD1_!BS219*VLOOKUP(OVYLD2_!BS$4,'[1]INTERNAL PARAMETERS-1'!$B$5:$J$44,5,FALSE)*VLOOKUP(OVYLD2_!BS$4,'[1]INTERNAL PARAMETERS-1'!$B$5:$J$44,6,FALSE)*VLOOKUP(OVYLD2_!BS$4,'[1]INTERNAL PARAMETERS-1'!$B$5:$J$44,3,FALSE) + OVYLD1_!BS219*(1-VLOOKUP(OVYLD2_!BS$4,'[1]INTERNAL PARAMETERS-1'!$B$5:$J$44,5,FALSE))*VLOOKUP(OVYLD2_!BS$4,'[1]INTERNAL PARAMETERS-1'!$B$5:$J$44,8,FALSE)*VLOOKUP(OVYLD2_!BS$4,'[1]INTERNAL PARAMETERS-1'!$B$5:$J$44,3,FALSE)</f>
        <v>0</v>
      </c>
      <c r="BT219" s="44">
        <f>OVYLD1_!BT219*VLOOKUP(OVYLD2_!BT$4,'[1]INTERNAL PARAMETERS-1'!$B$5:$J$44,5,FALSE)*VLOOKUP(OVYLD2_!BT$4,'[1]INTERNAL PARAMETERS-1'!$B$5:$J$44,6,FALSE)*VLOOKUP(OVYLD2_!BT$4,'[1]INTERNAL PARAMETERS-1'!$B$5:$J$44,3,FALSE) + OVYLD1_!BT219*(1-VLOOKUP(OVYLD2_!BT$4,'[1]INTERNAL PARAMETERS-1'!$B$5:$J$44,5,FALSE))*VLOOKUP(OVYLD2_!BT$4,'[1]INTERNAL PARAMETERS-1'!$B$5:$J$44,8,FALSE)*VLOOKUP(OVYLD2_!BT$4,'[1]INTERNAL PARAMETERS-1'!$B$5:$J$44,3,FALSE)</f>
        <v>0</v>
      </c>
      <c r="BU219" s="44">
        <f>OVYLD1_!BU219*VLOOKUP(OVYLD2_!BU$4,'[1]INTERNAL PARAMETERS-1'!$B$5:$J$44,5,FALSE)*VLOOKUP(OVYLD2_!BU$4,'[1]INTERNAL PARAMETERS-1'!$B$5:$J$44,6,FALSE)*VLOOKUP(OVYLD2_!BU$4,'[1]INTERNAL PARAMETERS-1'!$B$5:$J$44,3,FALSE) + OVYLD1_!BU219*(1-VLOOKUP(OVYLD2_!BU$4,'[1]INTERNAL PARAMETERS-1'!$B$5:$J$44,5,FALSE))*VLOOKUP(OVYLD2_!BU$4,'[1]INTERNAL PARAMETERS-1'!$B$5:$J$44,8,FALSE)*VLOOKUP(OVYLD2_!BU$4,'[1]INTERNAL PARAMETERS-1'!$B$5:$J$44,3,FALSE)</f>
        <v>0</v>
      </c>
      <c r="BV219" s="44">
        <f>OVYLD1_!BV219*VLOOKUP(OVYLD2_!BV$4,'[1]INTERNAL PARAMETERS-1'!$B$5:$J$44,5,FALSE)*VLOOKUP(OVYLD2_!BV$4,'[1]INTERNAL PARAMETERS-1'!$B$5:$J$44,6,FALSE)*VLOOKUP(OVYLD2_!BV$4,'[1]INTERNAL PARAMETERS-1'!$B$5:$J$44,3,FALSE) + OVYLD1_!BV219*(1-VLOOKUP(OVYLD2_!BV$4,'[1]INTERNAL PARAMETERS-1'!$B$5:$J$44,5,FALSE))*VLOOKUP(OVYLD2_!BV$4,'[1]INTERNAL PARAMETERS-1'!$B$5:$J$44,8,FALSE)*VLOOKUP(OVYLD2_!BV$4,'[1]INTERNAL PARAMETERS-1'!$B$5:$J$44,3,FALSE)</f>
        <v>0</v>
      </c>
      <c r="BW219" s="44">
        <f>OVYLD1_!BW219*VLOOKUP(OVYLD2_!BW$4,'[1]INTERNAL PARAMETERS-1'!$B$5:$J$44,5,FALSE)*VLOOKUP(OVYLD2_!BW$4,'[1]INTERNAL PARAMETERS-1'!$B$5:$J$44,6,FALSE)*VLOOKUP(OVYLD2_!BW$4,'[1]INTERNAL PARAMETERS-1'!$B$5:$J$44,3,FALSE) + OVYLD1_!BW219*(1-VLOOKUP(OVYLD2_!BW$4,'[1]INTERNAL PARAMETERS-1'!$B$5:$J$44,5,FALSE))*VLOOKUP(OVYLD2_!BW$4,'[1]INTERNAL PARAMETERS-1'!$B$5:$J$44,8,FALSE)*VLOOKUP(OVYLD2_!BW$4,'[1]INTERNAL PARAMETERS-1'!$B$5:$J$44,3,FALSE)</f>
        <v>0</v>
      </c>
      <c r="BX219" s="44">
        <f>OVYLD1_!BX219*VLOOKUP(OVYLD2_!BX$4,'[1]INTERNAL PARAMETERS-1'!$B$5:$J$44,5,FALSE)*VLOOKUP(OVYLD2_!BX$4,'[1]INTERNAL PARAMETERS-1'!$B$5:$J$44,6,FALSE)*VLOOKUP(OVYLD2_!BX$4,'[1]INTERNAL PARAMETERS-1'!$B$5:$J$44,3,FALSE) + OVYLD1_!BX219*(1-VLOOKUP(OVYLD2_!BX$4,'[1]INTERNAL PARAMETERS-1'!$B$5:$J$44,5,FALSE))*VLOOKUP(OVYLD2_!BX$4,'[1]INTERNAL PARAMETERS-1'!$B$5:$J$44,8,FALSE)*VLOOKUP(OVYLD2_!BX$4,'[1]INTERNAL PARAMETERS-1'!$B$5:$J$44,3,FALSE)</f>
        <v>0</v>
      </c>
      <c r="BY219" s="44">
        <f>OVYLD1_!BY219*VLOOKUP(OVYLD2_!BY$4,'[1]INTERNAL PARAMETERS-1'!$B$5:$J$44,5,FALSE)*VLOOKUP(OVYLD2_!BY$4,'[1]INTERNAL PARAMETERS-1'!$B$5:$J$44,6,FALSE)*VLOOKUP(OVYLD2_!BY$4,'[1]INTERNAL PARAMETERS-1'!$B$5:$J$44,3,FALSE) + OVYLD1_!BY219*(1-VLOOKUP(OVYLD2_!BY$4,'[1]INTERNAL PARAMETERS-1'!$B$5:$J$44,5,FALSE))*VLOOKUP(OVYLD2_!BY$4,'[1]INTERNAL PARAMETERS-1'!$B$5:$J$44,8,FALSE)*VLOOKUP(OVYLD2_!BY$4,'[1]INTERNAL PARAMETERS-1'!$B$5:$J$44,3,FALSE)</f>
        <v>0</v>
      </c>
      <c r="BZ219" s="44">
        <f>OVYLD1_!BZ219*VLOOKUP(OVYLD2_!BZ$4,'[1]INTERNAL PARAMETERS-1'!$B$5:$J$44,5,FALSE)*VLOOKUP(OVYLD2_!BZ$4,'[1]INTERNAL PARAMETERS-1'!$B$5:$J$44,6,FALSE)*VLOOKUP(OVYLD2_!BZ$4,'[1]INTERNAL PARAMETERS-1'!$B$5:$J$44,3,FALSE) + OVYLD1_!BZ219*(1-VLOOKUP(OVYLD2_!BZ$4,'[1]INTERNAL PARAMETERS-1'!$B$5:$J$44,5,FALSE))*VLOOKUP(OVYLD2_!BZ$4,'[1]INTERNAL PARAMETERS-1'!$B$5:$J$44,8,FALSE)*VLOOKUP(OVYLD2_!BZ$4,'[1]INTERNAL PARAMETERS-1'!$B$5:$J$44,3,FALSE)</f>
        <v>0</v>
      </c>
      <c r="CA219" s="44">
        <f>OVYLD1_!CA219*VLOOKUP(OVYLD2_!CA$4,'[1]INTERNAL PARAMETERS-1'!$B$5:$J$44,5,FALSE)*VLOOKUP(OVYLD2_!CA$4,'[1]INTERNAL PARAMETERS-1'!$B$5:$J$44,6,FALSE)*VLOOKUP(OVYLD2_!CA$4,'[1]INTERNAL PARAMETERS-1'!$B$5:$J$44,3,FALSE) + OVYLD1_!CA219*(1-VLOOKUP(OVYLD2_!CA$4,'[1]INTERNAL PARAMETERS-1'!$B$5:$J$44,5,FALSE))*VLOOKUP(OVYLD2_!CA$4,'[1]INTERNAL PARAMETERS-1'!$B$5:$J$44,8,FALSE)*VLOOKUP(OVYLD2_!CA$4,'[1]INTERNAL PARAMETERS-1'!$B$5:$J$44,3,FALSE)</f>
        <v>0</v>
      </c>
      <c r="CB219" s="44">
        <f>OVYLD1_!CB219*VLOOKUP(OVYLD2_!CB$4,'[1]INTERNAL PARAMETERS-1'!$B$5:$J$44,5,FALSE)*VLOOKUP(OVYLD2_!CB$4,'[1]INTERNAL PARAMETERS-1'!$B$5:$J$44,6,FALSE)*VLOOKUP(OVYLD2_!CB$4,'[1]INTERNAL PARAMETERS-1'!$B$5:$J$44,3,FALSE) + OVYLD1_!CB219*(1-VLOOKUP(OVYLD2_!CB$4,'[1]INTERNAL PARAMETERS-1'!$B$5:$J$44,5,FALSE))*VLOOKUP(OVYLD2_!CB$4,'[1]INTERNAL PARAMETERS-1'!$B$5:$J$44,8,FALSE)*VLOOKUP(OVYLD2_!CB$4,'[1]INTERNAL PARAMETERS-1'!$B$5:$J$44,3,FALSE)</f>
        <v>0</v>
      </c>
      <c r="CC219" s="44">
        <f>OVYLD1_!CC219*VLOOKUP(OVYLD2_!CC$4,'[1]INTERNAL PARAMETERS-1'!$B$5:$J$44,5,FALSE)*VLOOKUP(OVYLD2_!CC$4,'[1]INTERNAL PARAMETERS-1'!$B$5:$J$44,6,FALSE)*VLOOKUP(OVYLD2_!CC$4,'[1]INTERNAL PARAMETERS-1'!$B$5:$J$44,3,FALSE) + OVYLD1_!CC219*(1-VLOOKUP(OVYLD2_!CC$4,'[1]INTERNAL PARAMETERS-1'!$B$5:$J$44,5,FALSE))*VLOOKUP(OVYLD2_!CC$4,'[1]INTERNAL PARAMETERS-1'!$B$5:$J$44,8,FALSE)*VLOOKUP(OVYLD2_!CC$4,'[1]INTERNAL PARAMETERS-1'!$B$5:$J$44,3,FALSE)</f>
        <v>0</v>
      </c>
      <c r="CD219" s="44">
        <f>OVYLD1_!CD219*VLOOKUP(OVYLD2_!CD$4,'[1]INTERNAL PARAMETERS-1'!$B$5:$J$44,5,FALSE)*VLOOKUP(OVYLD2_!CD$4,'[1]INTERNAL PARAMETERS-1'!$B$5:$J$44,6,FALSE)*VLOOKUP(OVYLD2_!CD$4,'[1]INTERNAL PARAMETERS-1'!$B$5:$J$44,3,FALSE) + OVYLD1_!CD219*(1-VLOOKUP(OVYLD2_!CD$4,'[1]INTERNAL PARAMETERS-1'!$B$5:$J$44,5,FALSE))*VLOOKUP(OVYLD2_!CD$4,'[1]INTERNAL PARAMETERS-1'!$B$5:$J$44,8,FALSE)*VLOOKUP(OVYLD2_!CD$4,'[1]INTERNAL PARAMETERS-1'!$B$5:$J$44,3,FALSE)</f>
        <v>0</v>
      </c>
      <c r="CE219" s="44">
        <f>OVYLD1_!CE219*VLOOKUP(OVYLD2_!CE$4,'[1]INTERNAL PARAMETERS-1'!$B$5:$J$44,5,FALSE)*VLOOKUP(OVYLD2_!CE$4,'[1]INTERNAL PARAMETERS-1'!$B$5:$J$44,6,FALSE)*VLOOKUP(OVYLD2_!CE$4,'[1]INTERNAL PARAMETERS-1'!$B$5:$J$44,3,FALSE) + OVYLD1_!CE219*(1-VLOOKUP(OVYLD2_!CE$4,'[1]INTERNAL PARAMETERS-1'!$B$5:$J$44,5,FALSE))*VLOOKUP(OVYLD2_!CE$4,'[1]INTERNAL PARAMETERS-1'!$B$5:$J$44,8,FALSE)*VLOOKUP(OVYLD2_!CE$4,'[1]INTERNAL PARAMETERS-1'!$B$5:$J$44,3,FALSE)</f>
        <v>0</v>
      </c>
      <c r="CF219" s="44">
        <f>OVYLD1_!CF219*VLOOKUP(OVYLD2_!CF$4,'[1]INTERNAL PARAMETERS-1'!$B$5:$J$44,5,FALSE)*VLOOKUP(OVYLD2_!CF$4,'[1]INTERNAL PARAMETERS-1'!$B$5:$J$44,6,FALSE)*VLOOKUP(OVYLD2_!CF$4,'[1]INTERNAL PARAMETERS-1'!$B$5:$J$44,3,FALSE) + OVYLD1_!CF219*(1-VLOOKUP(OVYLD2_!CF$4,'[1]INTERNAL PARAMETERS-1'!$B$5:$J$44,5,FALSE))*VLOOKUP(OVYLD2_!CF$4,'[1]INTERNAL PARAMETERS-1'!$B$5:$J$44,8,FALSE)*VLOOKUP(OVYLD2_!CF$4,'[1]INTERNAL PARAMETERS-1'!$B$5:$J$44,3,FALSE)</f>
        <v>0</v>
      </c>
      <c r="CG219" s="44">
        <f>OVYLD1_!CG219*VLOOKUP(OVYLD2_!CG$4,'[1]INTERNAL PARAMETERS-1'!$B$5:$J$44,5,FALSE)*VLOOKUP(OVYLD2_!CG$4,'[1]INTERNAL PARAMETERS-1'!$B$5:$J$44,6,FALSE)*VLOOKUP(OVYLD2_!CG$4,'[1]INTERNAL PARAMETERS-1'!$B$5:$J$44,3,FALSE) + OVYLD1_!CG219*(1-VLOOKUP(OVYLD2_!CG$4,'[1]INTERNAL PARAMETERS-1'!$B$5:$J$44,5,FALSE))*VLOOKUP(OVYLD2_!CG$4,'[1]INTERNAL PARAMETERS-1'!$B$5:$J$44,8,FALSE)*VLOOKUP(OVYLD2_!CG$4,'[1]INTERNAL PARAMETERS-1'!$B$5:$J$44,3,FALSE)</f>
        <v>0</v>
      </c>
      <c r="CH219" s="43">
        <f>OVYLD1_!CH219*VLOOKUP(OVYLD2_!CH$4,'[1]INTERNAL PARAMETERS-1'!$B$5:$J$44,5,FALSE)*VLOOKUP(OVYLD2_!CH$4,'[1]INTERNAL PARAMETERS-1'!$B$5:$J$44,6,FALSE)*VLOOKUP(OVYLD2_!CH$4,'[1]INTERNAL PARAMETERS-1'!$B$5:$J$44,3,FALSE) + OVYLD1_!CH219*(1-VLOOKUP(OVYLD2_!CH$4,'[1]INTERNAL PARAMETERS-1'!$B$5:$J$44,5,FALSE))*VLOOKUP(OVYLD2_!CH$4,'[1]INTERNAL PARAMETERS-1'!$B$5:$J$44,8,FALSE)*VLOOKUP(OVYLD2_!CH$4,'[1]INTERNAL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5">
      <c r="B220" s="58" t="s">
        <v>7</v>
      </c>
      <c r="C220" s="57" t="s">
        <v>63</v>
      </c>
      <c r="D220" s="57" t="s">
        <v>62</v>
      </c>
      <c r="E220" s="128">
        <f>OVERALL2021!AI220</f>
        <v>0</v>
      </c>
      <c r="F220" s="56">
        <f>'[1]INTERNAL PARAMETERS-1'!M22</f>
        <v>5.05</v>
      </c>
      <c r="G220" s="45">
        <f>OVYLD1_!G220*VLOOKUP(OVYLD2_!G$4,'[1]INTERNAL PARAMETERS-1'!$B$5:$J$44,5,FALSE)*VLOOKUP(OVYLD2_!G$4,'[1]INTERNAL PARAMETERS-1'!$B$5:$J$44,7,FALSE)*OVYLD2_!$F220 + OVYLD1_!G220*(1-VLOOKUP(OVYLD2_!G$4,'[1]INTERNAL PARAMETERS-1'!$B$5:$J$44,5,FALSE))*VLOOKUP(OVYLD2_!G$4,'[1]INTERNAL PARAMETERS-1'!$B$5:$J$44,9,FALSE)*OVYLD2_!$F220</f>
        <v>0</v>
      </c>
      <c r="H220" s="44">
        <f>OVYLD1_!H220*VLOOKUP(OVYLD2_!H$4,'[1]INTERNAL PARAMETERS-1'!$B$5:$J$44,5,FALSE)*VLOOKUP(OVYLD2_!H$4,'[1]INTERNAL PARAMETERS-1'!$B$5:$J$44,7,FALSE)*OVYLD2_!$F220 + OVYLD1_!H220*(1-VLOOKUP(OVYLD2_!H$4,'[1]INTERNAL PARAMETERS-1'!$B$5:$J$44,5,FALSE))*VLOOKUP(OVYLD2_!H$4,'[1]INTERNAL PARAMETERS-1'!$B$5:$J$44,9,FALSE)*OVYLD2_!$F220</f>
        <v>0</v>
      </c>
      <c r="I220" s="44">
        <f>OVYLD1_!I220*VLOOKUP(OVYLD2_!I$4,'[1]INTERNAL PARAMETERS-1'!$B$5:$J$44,5,FALSE)*VLOOKUP(OVYLD2_!I$4,'[1]INTERNAL PARAMETERS-1'!$B$5:$J$44,7,FALSE)*OVYLD2_!$F220 + OVYLD1_!I220*(1-VLOOKUP(OVYLD2_!I$4,'[1]INTERNAL PARAMETERS-1'!$B$5:$J$44,5,FALSE))*VLOOKUP(OVYLD2_!I$4,'[1]INTERNAL PARAMETERS-1'!$B$5:$J$44,9,FALSE)*OVYLD2_!$F220</f>
        <v>0</v>
      </c>
      <c r="J220" s="44">
        <f>OVYLD1_!J220*VLOOKUP(OVYLD2_!J$4,'[1]INTERNAL PARAMETERS-1'!$B$5:$J$44,5,FALSE)*VLOOKUP(OVYLD2_!J$4,'[1]INTERNAL PARAMETERS-1'!$B$5:$J$44,7,FALSE)*OVYLD2_!$F220 + OVYLD1_!J220*(1-VLOOKUP(OVYLD2_!J$4,'[1]INTERNAL PARAMETERS-1'!$B$5:$J$44,5,FALSE))*VLOOKUP(OVYLD2_!J$4,'[1]INTERNAL PARAMETERS-1'!$B$5:$J$44,9,FALSE)*OVYLD2_!$F220</f>
        <v>0</v>
      </c>
      <c r="K220" s="44">
        <f>OVYLD1_!K220*VLOOKUP(OVYLD2_!K$4,'[1]INTERNAL PARAMETERS-1'!$B$5:$J$44,5,FALSE)*VLOOKUP(OVYLD2_!K$4,'[1]INTERNAL PARAMETERS-1'!$B$5:$J$44,7,FALSE)*OVYLD2_!$F220 + OVYLD1_!K220*(1-VLOOKUP(OVYLD2_!K$4,'[1]INTERNAL PARAMETERS-1'!$B$5:$J$44,5,FALSE))*VLOOKUP(OVYLD2_!K$4,'[1]INTERNAL PARAMETERS-1'!$B$5:$J$44,9,FALSE)*OVYLD2_!$F220</f>
        <v>0</v>
      </c>
      <c r="L220" s="44">
        <f>OVYLD1_!L220*VLOOKUP(OVYLD2_!L$4,'[1]INTERNAL PARAMETERS-1'!$B$5:$J$44,5,FALSE)*VLOOKUP(OVYLD2_!L$4,'[1]INTERNAL PARAMETERS-1'!$B$5:$J$44,7,FALSE)*OVYLD2_!$F220 + OVYLD1_!L220*(1-VLOOKUP(OVYLD2_!L$4,'[1]INTERNAL PARAMETERS-1'!$B$5:$J$44,5,FALSE))*VLOOKUP(OVYLD2_!L$4,'[1]INTERNAL PARAMETERS-1'!$B$5:$J$44,9,FALSE)*OVYLD2_!$F220</f>
        <v>0</v>
      </c>
      <c r="M220" s="44">
        <f>OVYLD1_!M220*VLOOKUP(OVYLD2_!M$4,'[1]INTERNAL PARAMETERS-1'!$B$5:$J$44,5,FALSE)*VLOOKUP(OVYLD2_!M$4,'[1]INTERNAL PARAMETERS-1'!$B$5:$J$44,7,FALSE)*OVYLD2_!$F220 + OVYLD1_!M220*(1-VLOOKUP(OVYLD2_!M$4,'[1]INTERNAL PARAMETERS-1'!$B$5:$J$44,5,FALSE))*VLOOKUP(OVYLD2_!M$4,'[1]INTERNAL PARAMETERS-1'!$B$5:$J$44,9,FALSE)*OVYLD2_!$F220</f>
        <v>0</v>
      </c>
      <c r="N220" s="44">
        <f>OVYLD1_!N220*VLOOKUP(OVYLD2_!N$4,'[1]INTERNAL PARAMETERS-1'!$B$5:$J$44,5,FALSE)*VLOOKUP(OVYLD2_!N$4,'[1]INTERNAL PARAMETERS-1'!$B$5:$J$44,7,FALSE)*OVYLD2_!$F220 + OVYLD1_!N220*(1-VLOOKUP(OVYLD2_!N$4,'[1]INTERNAL PARAMETERS-1'!$B$5:$J$44,5,FALSE))*VLOOKUP(OVYLD2_!N$4,'[1]INTERNAL PARAMETERS-1'!$B$5:$J$44,9,FALSE)*OVYLD2_!$F220</f>
        <v>0</v>
      </c>
      <c r="O220" s="44">
        <f>OVYLD1_!O220*VLOOKUP(OVYLD2_!O$4,'[1]INTERNAL PARAMETERS-1'!$B$5:$J$44,5,FALSE)*VLOOKUP(OVYLD2_!O$4,'[1]INTERNAL PARAMETERS-1'!$B$5:$J$44,7,FALSE)*OVYLD2_!$F220 + OVYLD1_!O220*(1-VLOOKUP(OVYLD2_!O$4,'[1]INTERNAL PARAMETERS-1'!$B$5:$J$44,5,FALSE))*VLOOKUP(OVYLD2_!O$4,'[1]INTERNAL PARAMETERS-1'!$B$5:$J$44,9,FALSE)*OVYLD2_!$F220</f>
        <v>0</v>
      </c>
      <c r="P220" s="44">
        <f>OVYLD1_!P220*VLOOKUP(OVYLD2_!P$4,'[1]INTERNAL PARAMETERS-1'!$B$5:$J$44,5,FALSE)*VLOOKUP(OVYLD2_!P$4,'[1]INTERNAL PARAMETERS-1'!$B$5:$J$44,7,FALSE)*OVYLD2_!$F220 + OVYLD1_!P220*(1-VLOOKUP(OVYLD2_!P$4,'[1]INTERNAL PARAMETERS-1'!$B$5:$J$44,5,FALSE))*VLOOKUP(OVYLD2_!P$4,'[1]INTERNAL PARAMETERS-1'!$B$5:$J$44,9,FALSE)*OVYLD2_!$F220</f>
        <v>0</v>
      </c>
      <c r="Q220" s="44">
        <f>OVYLD1_!Q220*VLOOKUP(OVYLD2_!Q$4,'[1]INTERNAL PARAMETERS-1'!$B$5:$J$44,5,FALSE)*VLOOKUP(OVYLD2_!Q$4,'[1]INTERNAL PARAMETERS-1'!$B$5:$J$44,7,FALSE)*OVYLD2_!$F220 + OVYLD1_!Q220*(1-VLOOKUP(OVYLD2_!Q$4,'[1]INTERNAL PARAMETERS-1'!$B$5:$J$44,5,FALSE))*VLOOKUP(OVYLD2_!Q$4,'[1]INTERNAL PARAMETERS-1'!$B$5:$J$44,9,FALSE)*OVYLD2_!$F220</f>
        <v>0</v>
      </c>
      <c r="R220" s="44">
        <f>OVYLD1_!R220*VLOOKUP(OVYLD2_!R$4,'[1]INTERNAL PARAMETERS-1'!$B$5:$J$44,5,FALSE)*VLOOKUP(OVYLD2_!R$4,'[1]INTERNAL PARAMETERS-1'!$B$5:$J$44,7,FALSE)*OVYLD2_!$F220 + OVYLD1_!R220*(1-VLOOKUP(OVYLD2_!R$4,'[1]INTERNAL PARAMETERS-1'!$B$5:$J$44,5,FALSE))*VLOOKUP(OVYLD2_!R$4,'[1]INTERNAL PARAMETERS-1'!$B$5:$J$44,9,FALSE)*OVYLD2_!$F220</f>
        <v>0</v>
      </c>
      <c r="S220" s="44">
        <f>OVYLD1_!S220*VLOOKUP(OVYLD2_!S$4,'[1]INTERNAL PARAMETERS-1'!$B$5:$J$44,5,FALSE)*VLOOKUP(OVYLD2_!S$4,'[1]INTERNAL PARAMETERS-1'!$B$5:$J$44,7,FALSE)*OVYLD2_!$F220 + OVYLD1_!S220*(1-VLOOKUP(OVYLD2_!S$4,'[1]INTERNAL PARAMETERS-1'!$B$5:$J$44,5,FALSE))*VLOOKUP(OVYLD2_!S$4,'[1]INTERNAL PARAMETERS-1'!$B$5:$J$44,9,FALSE)*OVYLD2_!$F220</f>
        <v>0</v>
      </c>
      <c r="T220" s="44">
        <f>OVYLD1_!T220*VLOOKUP(OVYLD2_!T$4,'[1]INTERNAL PARAMETERS-1'!$B$5:$J$44,5,FALSE)*VLOOKUP(OVYLD2_!T$4,'[1]INTERNAL PARAMETERS-1'!$B$5:$J$44,7,FALSE)*OVYLD2_!$F220 + OVYLD1_!T220*(1-VLOOKUP(OVYLD2_!T$4,'[1]INTERNAL PARAMETERS-1'!$B$5:$J$44,5,FALSE))*VLOOKUP(OVYLD2_!T$4,'[1]INTERNAL PARAMETERS-1'!$B$5:$J$44,9,FALSE)*OVYLD2_!$F220</f>
        <v>0</v>
      </c>
      <c r="U220" s="44">
        <f>OVYLD1_!U220*VLOOKUP(OVYLD2_!U$4,'[1]INTERNAL PARAMETERS-1'!$B$5:$J$44,5,FALSE)*VLOOKUP(OVYLD2_!U$4,'[1]INTERNAL PARAMETERS-1'!$B$5:$J$44,7,FALSE)*OVYLD2_!$F220 + OVYLD1_!U220*(1-VLOOKUP(OVYLD2_!U$4,'[1]INTERNAL PARAMETERS-1'!$B$5:$J$44,5,FALSE))*VLOOKUP(OVYLD2_!U$4,'[1]INTERNAL PARAMETERS-1'!$B$5:$J$44,9,FALSE)*OVYLD2_!$F220</f>
        <v>0</v>
      </c>
      <c r="V220" s="44">
        <f>OVYLD1_!V220*VLOOKUP(OVYLD2_!V$4,'[1]INTERNAL PARAMETERS-1'!$B$5:$J$44,5,FALSE)*VLOOKUP(OVYLD2_!V$4,'[1]INTERNAL PARAMETERS-1'!$B$5:$J$44,7,FALSE)*OVYLD2_!$F220 + OVYLD1_!V220*(1-VLOOKUP(OVYLD2_!V$4,'[1]INTERNAL PARAMETERS-1'!$B$5:$J$44,5,FALSE))*VLOOKUP(OVYLD2_!V$4,'[1]INTERNAL PARAMETERS-1'!$B$5:$J$44,9,FALSE)*OVYLD2_!$F220</f>
        <v>0</v>
      </c>
      <c r="W220" s="44">
        <f>OVYLD1_!W220*VLOOKUP(OVYLD2_!W$4,'[1]INTERNAL PARAMETERS-1'!$B$5:$J$44,5,FALSE)*VLOOKUP(OVYLD2_!W$4,'[1]INTERNAL PARAMETERS-1'!$B$5:$J$44,7,FALSE)*OVYLD2_!$F220 + OVYLD1_!W220*(1-VLOOKUP(OVYLD2_!W$4,'[1]INTERNAL PARAMETERS-1'!$B$5:$J$44,5,FALSE))*VLOOKUP(OVYLD2_!W$4,'[1]INTERNAL PARAMETERS-1'!$B$5:$J$44,9,FALSE)*OVYLD2_!$F220</f>
        <v>0</v>
      </c>
      <c r="X220" s="44">
        <f>OVYLD1_!X220*VLOOKUP(OVYLD2_!X$4,'[1]INTERNAL PARAMETERS-1'!$B$5:$J$44,5,FALSE)*VLOOKUP(OVYLD2_!X$4,'[1]INTERNAL PARAMETERS-1'!$B$5:$J$44,7,FALSE)*OVYLD2_!$F220 + OVYLD1_!X220*(1-VLOOKUP(OVYLD2_!X$4,'[1]INTERNAL PARAMETERS-1'!$B$5:$J$44,5,FALSE))*VLOOKUP(OVYLD2_!X$4,'[1]INTERNAL PARAMETERS-1'!$B$5:$J$44,9,FALSE)*OVYLD2_!$F220</f>
        <v>0</v>
      </c>
      <c r="Y220" s="44">
        <f>OVYLD1_!Y220*VLOOKUP(OVYLD2_!Y$4,'[1]INTERNAL PARAMETERS-1'!$B$5:$J$44,5,FALSE)*VLOOKUP(OVYLD2_!Y$4,'[1]INTERNAL PARAMETERS-1'!$B$5:$J$44,7,FALSE)*OVYLD2_!$F220 + OVYLD1_!Y220*(1-VLOOKUP(OVYLD2_!Y$4,'[1]INTERNAL PARAMETERS-1'!$B$5:$J$44,5,FALSE))*VLOOKUP(OVYLD2_!Y$4,'[1]INTERNAL PARAMETERS-1'!$B$5:$J$44,9,FALSE)*OVYLD2_!$F220</f>
        <v>0</v>
      </c>
      <c r="Z220" s="44">
        <f>OVYLD1_!Z220*VLOOKUP(OVYLD2_!Z$4,'[1]INTERNAL PARAMETERS-1'!$B$5:$J$44,5,FALSE)*VLOOKUP(OVYLD2_!Z$4,'[1]INTERNAL PARAMETERS-1'!$B$5:$J$44,7,FALSE)*OVYLD2_!$F220 + OVYLD1_!Z220*(1-VLOOKUP(OVYLD2_!Z$4,'[1]INTERNAL PARAMETERS-1'!$B$5:$J$44,5,FALSE))*VLOOKUP(OVYLD2_!Z$4,'[1]INTERNAL PARAMETERS-1'!$B$5:$J$44,9,FALSE)*OVYLD2_!$F220</f>
        <v>0</v>
      </c>
      <c r="AA220" s="44">
        <f>OVYLD1_!AA220*VLOOKUP(OVYLD2_!AA$4,'[1]INTERNAL PARAMETERS-1'!$B$5:$J$44,5,FALSE)*VLOOKUP(OVYLD2_!AA$4,'[1]INTERNAL PARAMETERS-1'!$B$5:$J$44,7,FALSE)*OVYLD2_!$F220 + OVYLD1_!AA220*(1-VLOOKUP(OVYLD2_!AA$4,'[1]INTERNAL PARAMETERS-1'!$B$5:$J$44,5,FALSE))*VLOOKUP(OVYLD2_!AA$4,'[1]INTERNAL PARAMETERS-1'!$B$5:$J$44,9,FALSE)*OVYLD2_!$F220</f>
        <v>0</v>
      </c>
      <c r="AB220" s="44">
        <f>OVYLD1_!AB220*VLOOKUP(OVYLD2_!AB$4,'[1]INTERNAL PARAMETERS-1'!$B$5:$J$44,5,FALSE)*VLOOKUP(OVYLD2_!AB$4,'[1]INTERNAL PARAMETERS-1'!$B$5:$J$44,7,FALSE)*OVYLD2_!$F220 + OVYLD1_!AB220*(1-VLOOKUP(OVYLD2_!AB$4,'[1]INTERNAL PARAMETERS-1'!$B$5:$J$44,5,FALSE))*VLOOKUP(OVYLD2_!AB$4,'[1]INTERNAL PARAMETERS-1'!$B$5:$J$44,9,FALSE)*OVYLD2_!$F220</f>
        <v>0</v>
      </c>
      <c r="AC220" s="44">
        <f>OVYLD1_!AC220*VLOOKUP(OVYLD2_!AC$4,'[1]INTERNAL PARAMETERS-1'!$B$5:$J$44,5,FALSE)*VLOOKUP(OVYLD2_!AC$4,'[1]INTERNAL PARAMETERS-1'!$B$5:$J$44,7,FALSE)*OVYLD2_!$F220 + OVYLD1_!AC220*(1-VLOOKUP(OVYLD2_!AC$4,'[1]INTERNAL PARAMETERS-1'!$B$5:$J$44,5,FALSE))*VLOOKUP(OVYLD2_!AC$4,'[1]INTERNAL PARAMETERS-1'!$B$5:$J$44,9,FALSE)*OVYLD2_!$F220</f>
        <v>0</v>
      </c>
      <c r="AD220" s="44">
        <f>OVYLD1_!AD220*VLOOKUP(OVYLD2_!AD$4,'[1]INTERNAL PARAMETERS-1'!$B$5:$J$44,5,FALSE)*VLOOKUP(OVYLD2_!AD$4,'[1]INTERNAL PARAMETERS-1'!$B$5:$J$44,7,FALSE)*OVYLD2_!$F220 + OVYLD1_!AD220*(1-VLOOKUP(OVYLD2_!AD$4,'[1]INTERNAL PARAMETERS-1'!$B$5:$J$44,5,FALSE))*VLOOKUP(OVYLD2_!AD$4,'[1]INTERNAL PARAMETERS-1'!$B$5:$J$44,9,FALSE)*OVYLD2_!$F220</f>
        <v>0</v>
      </c>
      <c r="AE220" s="44">
        <f>OVYLD1_!AE220*VLOOKUP(OVYLD2_!AE$4,'[1]INTERNAL PARAMETERS-1'!$B$5:$J$44,5,FALSE)*VLOOKUP(OVYLD2_!AE$4,'[1]INTERNAL PARAMETERS-1'!$B$5:$J$44,7,FALSE)*OVYLD2_!$F220 + OVYLD1_!AE220*(1-VLOOKUP(OVYLD2_!AE$4,'[1]INTERNAL PARAMETERS-1'!$B$5:$J$44,5,FALSE))*VLOOKUP(OVYLD2_!AE$4,'[1]INTERNAL PARAMETERS-1'!$B$5:$J$44,9,FALSE)*OVYLD2_!$F220</f>
        <v>0</v>
      </c>
      <c r="AF220" s="44">
        <f>OVYLD1_!AF220*VLOOKUP(OVYLD2_!AF$4,'[1]INTERNAL PARAMETERS-1'!$B$5:$J$44,5,FALSE)*VLOOKUP(OVYLD2_!AF$4,'[1]INTERNAL PARAMETERS-1'!$B$5:$J$44,7,FALSE)*OVYLD2_!$F220 + OVYLD1_!AF220*(1-VLOOKUP(OVYLD2_!AF$4,'[1]INTERNAL PARAMETERS-1'!$B$5:$J$44,5,FALSE))*VLOOKUP(OVYLD2_!AF$4,'[1]INTERNAL PARAMETERS-1'!$B$5:$J$44,9,FALSE)*OVYLD2_!$F220</f>
        <v>0</v>
      </c>
      <c r="AG220" s="44">
        <f>OVYLD1_!AG220*VLOOKUP(OVYLD2_!AG$4,'[1]INTERNAL PARAMETERS-1'!$B$5:$J$44,5,FALSE)*VLOOKUP(OVYLD2_!AG$4,'[1]INTERNAL PARAMETERS-1'!$B$5:$J$44,7,FALSE)*OVYLD2_!$F220 + OVYLD1_!AG220*(1-VLOOKUP(OVYLD2_!AG$4,'[1]INTERNAL PARAMETERS-1'!$B$5:$J$44,5,FALSE))*VLOOKUP(OVYLD2_!AG$4,'[1]INTERNAL PARAMETERS-1'!$B$5:$J$44,9,FALSE)*OVYLD2_!$F220</f>
        <v>0</v>
      </c>
      <c r="AH220" s="44">
        <f>OVYLD1_!AH220*VLOOKUP(OVYLD2_!AH$4,'[1]INTERNAL PARAMETERS-1'!$B$5:$J$44,5,FALSE)*VLOOKUP(OVYLD2_!AH$4,'[1]INTERNAL PARAMETERS-1'!$B$5:$J$44,7,FALSE)*OVYLD2_!$F220 + OVYLD1_!AH220*(1-VLOOKUP(OVYLD2_!AH$4,'[1]INTERNAL PARAMETERS-1'!$B$5:$J$44,5,FALSE))*VLOOKUP(OVYLD2_!AH$4,'[1]INTERNAL PARAMETERS-1'!$B$5:$J$44,9,FALSE)*OVYLD2_!$F220</f>
        <v>0</v>
      </c>
      <c r="AI220" s="44">
        <f>OVYLD1_!AI220*VLOOKUP(OVYLD2_!AI$4,'[1]INTERNAL PARAMETERS-1'!$B$5:$J$44,5,FALSE)*VLOOKUP(OVYLD2_!AI$4,'[1]INTERNAL PARAMETERS-1'!$B$5:$J$44,7,FALSE)*OVYLD2_!$F220 + OVYLD1_!AI220*(1-VLOOKUP(OVYLD2_!AI$4,'[1]INTERNAL PARAMETERS-1'!$B$5:$J$44,5,FALSE))*VLOOKUP(OVYLD2_!AI$4,'[1]INTERNAL PARAMETERS-1'!$B$5:$J$44,9,FALSE)*OVYLD2_!$F220</f>
        <v>0</v>
      </c>
      <c r="AJ220" s="44">
        <f>OVYLD1_!AJ220*VLOOKUP(OVYLD2_!AJ$4,'[1]INTERNAL PARAMETERS-1'!$B$5:$J$44,5,FALSE)*VLOOKUP(OVYLD2_!AJ$4,'[1]INTERNAL PARAMETERS-1'!$B$5:$J$44,7,FALSE)*OVYLD2_!$F220 + OVYLD1_!AJ220*(1-VLOOKUP(OVYLD2_!AJ$4,'[1]INTERNAL PARAMETERS-1'!$B$5:$J$44,5,FALSE))*VLOOKUP(OVYLD2_!AJ$4,'[1]INTERNAL PARAMETERS-1'!$B$5:$J$44,9,FALSE)*OVYLD2_!$F220</f>
        <v>0</v>
      </c>
      <c r="AK220" s="44">
        <f>OVYLD1_!AK220*VLOOKUP(OVYLD2_!AK$4,'[1]INTERNAL PARAMETERS-1'!$B$5:$J$44,5,FALSE)*VLOOKUP(OVYLD2_!AK$4,'[1]INTERNAL PARAMETERS-1'!$B$5:$J$44,7,FALSE)*OVYLD2_!$F220 + OVYLD1_!AK220*(1-VLOOKUP(OVYLD2_!AK$4,'[1]INTERNAL PARAMETERS-1'!$B$5:$J$44,5,FALSE))*VLOOKUP(OVYLD2_!AK$4,'[1]INTERNAL PARAMETERS-1'!$B$5:$J$44,9,FALSE)*OVYLD2_!$F220</f>
        <v>0</v>
      </c>
      <c r="AL220" s="44">
        <f>OVYLD1_!AL220*VLOOKUP(OVYLD2_!AL$4,'[1]INTERNAL PARAMETERS-1'!$B$5:$J$44,5,FALSE)*VLOOKUP(OVYLD2_!AL$4,'[1]INTERNAL PARAMETERS-1'!$B$5:$J$44,7,FALSE)*OVYLD2_!$F220 + OVYLD1_!AL220*(1-VLOOKUP(OVYLD2_!AL$4,'[1]INTERNAL PARAMETERS-1'!$B$5:$J$44,5,FALSE))*VLOOKUP(OVYLD2_!AL$4,'[1]INTERNAL PARAMETERS-1'!$B$5:$J$44,9,FALSE)*OVYLD2_!$F220</f>
        <v>0</v>
      </c>
      <c r="AM220" s="44">
        <f>OVYLD1_!AM220*VLOOKUP(OVYLD2_!AM$4,'[1]INTERNAL PARAMETERS-1'!$B$5:$J$44,5,FALSE)*VLOOKUP(OVYLD2_!AM$4,'[1]INTERNAL PARAMETERS-1'!$B$5:$J$44,7,FALSE)*OVYLD2_!$F220 + OVYLD1_!AM220*(1-VLOOKUP(OVYLD2_!AM$4,'[1]INTERNAL PARAMETERS-1'!$B$5:$J$44,5,FALSE))*VLOOKUP(OVYLD2_!AM$4,'[1]INTERNAL PARAMETERS-1'!$B$5:$J$44,9,FALSE)*OVYLD2_!$F220</f>
        <v>0</v>
      </c>
      <c r="AN220" s="44">
        <f>OVYLD1_!AN220*VLOOKUP(OVYLD2_!AN$4,'[1]INTERNAL PARAMETERS-1'!$B$5:$J$44,5,FALSE)*VLOOKUP(OVYLD2_!AN$4,'[1]INTERNAL PARAMETERS-1'!$B$5:$J$44,7,FALSE)*OVYLD2_!$F220 + OVYLD1_!AN220*(1-VLOOKUP(OVYLD2_!AN$4,'[1]INTERNAL PARAMETERS-1'!$B$5:$J$44,5,FALSE))*VLOOKUP(OVYLD2_!AN$4,'[1]INTERNAL PARAMETERS-1'!$B$5:$J$44,9,FALSE)*OVYLD2_!$F220</f>
        <v>0</v>
      </c>
      <c r="AO220" s="44">
        <f>OVYLD1_!AO220*VLOOKUP(OVYLD2_!AO$4,'[1]INTERNAL PARAMETERS-1'!$B$5:$J$44,5,FALSE)*VLOOKUP(OVYLD2_!AO$4,'[1]INTERNAL PARAMETERS-1'!$B$5:$J$44,7,FALSE)*OVYLD2_!$F220 + OVYLD1_!AO220*(1-VLOOKUP(OVYLD2_!AO$4,'[1]INTERNAL PARAMETERS-1'!$B$5:$J$44,5,FALSE))*VLOOKUP(OVYLD2_!AO$4,'[1]INTERNAL PARAMETERS-1'!$B$5:$J$44,9,FALSE)*OVYLD2_!$F220</f>
        <v>0</v>
      </c>
      <c r="AP220" s="44">
        <f>OVYLD1_!AP220*VLOOKUP(OVYLD2_!AP$4,'[1]INTERNAL PARAMETERS-1'!$B$5:$J$44,5,FALSE)*VLOOKUP(OVYLD2_!AP$4,'[1]INTERNAL PARAMETERS-1'!$B$5:$J$44,7,FALSE)*OVYLD2_!$F220 + OVYLD1_!AP220*(1-VLOOKUP(OVYLD2_!AP$4,'[1]INTERNAL PARAMETERS-1'!$B$5:$J$44,5,FALSE))*VLOOKUP(OVYLD2_!AP$4,'[1]INTERNAL PARAMETERS-1'!$B$5:$J$44,9,FALSE)*OVYLD2_!$F220</f>
        <v>0</v>
      </c>
      <c r="AQ220" s="44">
        <f>OVYLD1_!AQ220*VLOOKUP(OVYLD2_!AQ$4,'[1]INTERNAL PARAMETERS-1'!$B$5:$J$44,5,FALSE)*VLOOKUP(OVYLD2_!AQ$4,'[1]INTERNAL PARAMETERS-1'!$B$5:$J$44,7,FALSE)*OVYLD2_!$F220 + OVYLD1_!AQ220*(1-VLOOKUP(OVYLD2_!AQ$4,'[1]INTERNAL PARAMETERS-1'!$B$5:$J$44,5,FALSE))*VLOOKUP(OVYLD2_!AQ$4,'[1]INTERNAL PARAMETERS-1'!$B$5:$J$44,9,FALSE)*OVYLD2_!$F220</f>
        <v>0</v>
      </c>
      <c r="AR220" s="44">
        <f>OVYLD1_!AR220*VLOOKUP(OVYLD2_!AR$4,'[1]INTERNAL PARAMETERS-1'!$B$5:$J$44,5,FALSE)*VLOOKUP(OVYLD2_!AR$4,'[1]INTERNAL PARAMETERS-1'!$B$5:$J$44,7,FALSE)*OVYLD2_!$F220 + OVYLD1_!AR220*(1-VLOOKUP(OVYLD2_!AR$4,'[1]INTERNAL PARAMETERS-1'!$B$5:$J$44,5,FALSE))*VLOOKUP(OVYLD2_!AR$4,'[1]INTERNAL PARAMETERS-1'!$B$5:$J$44,9,FALSE)*OVYLD2_!$F220</f>
        <v>0</v>
      </c>
      <c r="AS220" s="44">
        <f>OVYLD1_!AS220*VLOOKUP(OVYLD2_!AS$4,'[1]INTERNAL PARAMETERS-1'!$B$5:$J$44,5,FALSE)*VLOOKUP(OVYLD2_!AS$4,'[1]INTERNAL PARAMETERS-1'!$B$5:$J$44,7,FALSE)*OVYLD2_!$F220 + OVYLD1_!AS220*(1-VLOOKUP(OVYLD2_!AS$4,'[1]INTERNAL PARAMETERS-1'!$B$5:$J$44,5,FALSE))*VLOOKUP(OVYLD2_!AS$4,'[1]INTERNAL PARAMETERS-1'!$B$5:$J$44,9,FALSE)*OVYLD2_!$F220</f>
        <v>0</v>
      </c>
      <c r="AT220" s="43">
        <f>OVYLD1_!AT220*VLOOKUP(OVYLD2_!AT$4,'[1]INTERNAL PARAMETERS-1'!$B$5:$J$44,5,FALSE)*VLOOKUP(OVYLD2_!AT$4,'[1]INTERNAL PARAMETERS-1'!$B$5:$J$44,7,FALSE)*OVYLD2_!$F220 + OVYLD1_!AT220*(1-VLOOKUP(OVYLD2_!AT$4,'[1]INTERNAL PARAMETERS-1'!$B$5:$J$44,5,FALSE))*VLOOKUP(OVYLD2_!AT$4,'[1]INTERNAL PARAMETERS-1'!$B$5:$J$44,9,FALSE)*OVYLD2_!$F220</f>
        <v>0</v>
      </c>
      <c r="AU220" s="45">
        <f>OVYLD1_!AU220*VLOOKUP(OVYLD2_!AU$4,'[1]INTERNAL PARAMETERS-1'!$B$5:$J$44,5,FALSE)*VLOOKUP(OVYLD2_!AU$4,'[1]INTERNAL PARAMETERS-1'!$B$5:$J$44,6,FALSE)*VLOOKUP(OVYLD2_!AU$4,'[1]INTERNAL PARAMETERS-1'!$B$5:$J$44,3,FALSE) + OVYLD1_!AU220*(1-VLOOKUP(OVYLD2_!AU$4,'[1]INTERNAL PARAMETERS-1'!$B$5:$J$44,5,FALSE))*VLOOKUP(OVYLD2_!AU$4,'[1]INTERNAL PARAMETERS-1'!$B$5:$J$44,8,FALSE)*VLOOKUP(OVYLD2_!AU$4,'[1]INTERNAL PARAMETERS-1'!$B$5:$J$44,3,FALSE)</f>
        <v>0</v>
      </c>
      <c r="AV220" s="44">
        <f>OVYLD1_!AV220*VLOOKUP(OVYLD2_!AV$4,'[1]INTERNAL PARAMETERS-1'!$B$5:$J$44,5,FALSE)*VLOOKUP(OVYLD2_!AV$4,'[1]INTERNAL PARAMETERS-1'!$B$5:$J$44,6,FALSE)*VLOOKUP(OVYLD2_!AV$4,'[1]INTERNAL PARAMETERS-1'!$B$5:$J$44,3,FALSE) + OVYLD1_!AV220*(1-VLOOKUP(OVYLD2_!AV$4,'[1]INTERNAL PARAMETERS-1'!$B$5:$J$44,5,FALSE))*VLOOKUP(OVYLD2_!AV$4,'[1]INTERNAL PARAMETERS-1'!$B$5:$J$44,8,FALSE)*VLOOKUP(OVYLD2_!AV$4,'[1]INTERNAL PARAMETERS-1'!$B$5:$J$44,3,FALSE)</f>
        <v>0</v>
      </c>
      <c r="AW220" s="44">
        <f>OVYLD1_!AW220*VLOOKUP(OVYLD2_!AW$4,'[1]INTERNAL PARAMETERS-1'!$B$5:$J$44,5,FALSE)*VLOOKUP(OVYLD2_!AW$4,'[1]INTERNAL PARAMETERS-1'!$B$5:$J$44,6,FALSE)*VLOOKUP(OVYLD2_!AW$4,'[1]INTERNAL PARAMETERS-1'!$B$5:$J$44,3,FALSE) + OVYLD1_!AW220*(1-VLOOKUP(OVYLD2_!AW$4,'[1]INTERNAL PARAMETERS-1'!$B$5:$J$44,5,FALSE))*VLOOKUP(OVYLD2_!AW$4,'[1]INTERNAL PARAMETERS-1'!$B$5:$J$44,8,FALSE)*VLOOKUP(OVYLD2_!AW$4,'[1]INTERNAL PARAMETERS-1'!$B$5:$J$44,3,FALSE)</f>
        <v>0</v>
      </c>
      <c r="AX220" s="44">
        <f>OVYLD1_!AX220*VLOOKUP(OVYLD2_!AX$4,'[1]INTERNAL PARAMETERS-1'!$B$5:$J$44,5,FALSE)*VLOOKUP(OVYLD2_!AX$4,'[1]INTERNAL PARAMETERS-1'!$B$5:$J$44,6,FALSE)*VLOOKUP(OVYLD2_!AX$4,'[1]INTERNAL PARAMETERS-1'!$B$5:$J$44,3,FALSE) + OVYLD1_!AX220*(1-VLOOKUP(OVYLD2_!AX$4,'[1]INTERNAL PARAMETERS-1'!$B$5:$J$44,5,FALSE))*VLOOKUP(OVYLD2_!AX$4,'[1]INTERNAL PARAMETERS-1'!$B$5:$J$44,8,FALSE)*VLOOKUP(OVYLD2_!AX$4,'[1]INTERNAL PARAMETERS-1'!$B$5:$J$44,3,FALSE)</f>
        <v>0</v>
      </c>
      <c r="AY220" s="44">
        <f>OVYLD1_!AY220*VLOOKUP(OVYLD2_!AY$4,'[1]INTERNAL PARAMETERS-1'!$B$5:$J$44,5,FALSE)*VLOOKUP(OVYLD2_!AY$4,'[1]INTERNAL PARAMETERS-1'!$B$5:$J$44,6,FALSE)*VLOOKUP(OVYLD2_!AY$4,'[1]INTERNAL PARAMETERS-1'!$B$5:$J$44,3,FALSE) + OVYLD1_!AY220*(1-VLOOKUP(OVYLD2_!AY$4,'[1]INTERNAL PARAMETERS-1'!$B$5:$J$44,5,FALSE))*VLOOKUP(OVYLD2_!AY$4,'[1]INTERNAL PARAMETERS-1'!$B$5:$J$44,8,FALSE)*VLOOKUP(OVYLD2_!AY$4,'[1]INTERNAL PARAMETERS-1'!$B$5:$J$44,3,FALSE)</f>
        <v>0</v>
      </c>
      <c r="AZ220" s="44">
        <f>OVYLD1_!AZ220*VLOOKUP(OVYLD2_!AZ$4,'[1]INTERNAL PARAMETERS-1'!$B$5:$J$44,5,FALSE)*VLOOKUP(OVYLD2_!AZ$4,'[1]INTERNAL PARAMETERS-1'!$B$5:$J$44,6,FALSE)*VLOOKUP(OVYLD2_!AZ$4,'[1]INTERNAL PARAMETERS-1'!$B$5:$J$44,3,FALSE) + OVYLD1_!AZ220*(1-VLOOKUP(OVYLD2_!AZ$4,'[1]INTERNAL PARAMETERS-1'!$B$5:$J$44,5,FALSE))*VLOOKUP(OVYLD2_!AZ$4,'[1]INTERNAL PARAMETERS-1'!$B$5:$J$44,8,FALSE)*VLOOKUP(OVYLD2_!AZ$4,'[1]INTERNAL PARAMETERS-1'!$B$5:$J$44,3,FALSE)</f>
        <v>0</v>
      </c>
      <c r="BA220" s="44">
        <f>OVYLD1_!BA220*VLOOKUP(OVYLD2_!BA$4,'[1]INTERNAL PARAMETERS-1'!$B$5:$J$44,5,FALSE)*VLOOKUP(OVYLD2_!BA$4,'[1]INTERNAL PARAMETERS-1'!$B$5:$J$44,6,FALSE)*VLOOKUP(OVYLD2_!BA$4,'[1]INTERNAL PARAMETERS-1'!$B$5:$J$44,3,FALSE) + OVYLD1_!BA220*(1-VLOOKUP(OVYLD2_!BA$4,'[1]INTERNAL PARAMETERS-1'!$B$5:$J$44,5,FALSE))*VLOOKUP(OVYLD2_!BA$4,'[1]INTERNAL PARAMETERS-1'!$B$5:$J$44,8,FALSE)*VLOOKUP(OVYLD2_!BA$4,'[1]INTERNAL PARAMETERS-1'!$B$5:$J$44,3,FALSE)</f>
        <v>0</v>
      </c>
      <c r="BB220" s="44">
        <f>OVYLD1_!BB220*VLOOKUP(OVYLD2_!BB$4,'[1]INTERNAL PARAMETERS-1'!$B$5:$J$44,5,FALSE)*VLOOKUP(OVYLD2_!BB$4,'[1]INTERNAL PARAMETERS-1'!$B$5:$J$44,6,FALSE)*VLOOKUP(OVYLD2_!BB$4,'[1]INTERNAL PARAMETERS-1'!$B$5:$J$44,3,FALSE) + OVYLD1_!BB220*(1-VLOOKUP(OVYLD2_!BB$4,'[1]INTERNAL PARAMETERS-1'!$B$5:$J$44,5,FALSE))*VLOOKUP(OVYLD2_!BB$4,'[1]INTERNAL PARAMETERS-1'!$B$5:$J$44,8,FALSE)*VLOOKUP(OVYLD2_!BB$4,'[1]INTERNAL PARAMETERS-1'!$B$5:$J$44,3,FALSE)</f>
        <v>0</v>
      </c>
      <c r="BC220" s="44">
        <f>OVYLD1_!BC220*VLOOKUP(OVYLD2_!BC$4,'[1]INTERNAL PARAMETERS-1'!$B$5:$J$44,5,FALSE)*VLOOKUP(OVYLD2_!BC$4,'[1]INTERNAL PARAMETERS-1'!$B$5:$J$44,6,FALSE)*VLOOKUP(OVYLD2_!BC$4,'[1]INTERNAL PARAMETERS-1'!$B$5:$J$44,3,FALSE) + OVYLD1_!BC220*(1-VLOOKUP(OVYLD2_!BC$4,'[1]INTERNAL PARAMETERS-1'!$B$5:$J$44,5,FALSE))*VLOOKUP(OVYLD2_!BC$4,'[1]INTERNAL PARAMETERS-1'!$B$5:$J$44,8,FALSE)*VLOOKUP(OVYLD2_!BC$4,'[1]INTERNAL PARAMETERS-1'!$B$5:$J$44,3,FALSE)</f>
        <v>0</v>
      </c>
      <c r="BD220" s="44">
        <f>OVYLD1_!BD220*VLOOKUP(OVYLD2_!BD$4,'[1]INTERNAL PARAMETERS-1'!$B$5:$J$44,5,FALSE)*VLOOKUP(OVYLD2_!BD$4,'[1]INTERNAL PARAMETERS-1'!$B$5:$J$44,6,FALSE)*VLOOKUP(OVYLD2_!BD$4,'[1]INTERNAL PARAMETERS-1'!$B$5:$J$44,3,FALSE) + OVYLD1_!BD220*(1-VLOOKUP(OVYLD2_!BD$4,'[1]INTERNAL PARAMETERS-1'!$B$5:$J$44,5,FALSE))*VLOOKUP(OVYLD2_!BD$4,'[1]INTERNAL PARAMETERS-1'!$B$5:$J$44,8,FALSE)*VLOOKUP(OVYLD2_!BD$4,'[1]INTERNAL PARAMETERS-1'!$B$5:$J$44,3,FALSE)</f>
        <v>0</v>
      </c>
      <c r="BE220" s="44">
        <f>OVYLD1_!BE220*VLOOKUP(OVYLD2_!BE$4,'[1]INTERNAL PARAMETERS-1'!$B$5:$J$44,5,FALSE)*VLOOKUP(OVYLD2_!BE$4,'[1]INTERNAL PARAMETERS-1'!$B$5:$J$44,6,FALSE)*VLOOKUP(OVYLD2_!BE$4,'[1]INTERNAL PARAMETERS-1'!$B$5:$J$44,3,FALSE) + OVYLD1_!BE220*(1-VLOOKUP(OVYLD2_!BE$4,'[1]INTERNAL PARAMETERS-1'!$B$5:$J$44,5,FALSE))*VLOOKUP(OVYLD2_!BE$4,'[1]INTERNAL PARAMETERS-1'!$B$5:$J$44,8,FALSE)*VLOOKUP(OVYLD2_!BE$4,'[1]INTERNAL PARAMETERS-1'!$B$5:$J$44,3,FALSE)</f>
        <v>0</v>
      </c>
      <c r="BF220" s="44">
        <f>OVYLD1_!BF220*VLOOKUP(OVYLD2_!BF$4,'[1]INTERNAL PARAMETERS-1'!$B$5:$J$44,5,FALSE)*VLOOKUP(OVYLD2_!BF$4,'[1]INTERNAL PARAMETERS-1'!$B$5:$J$44,6,FALSE)*VLOOKUP(OVYLD2_!BF$4,'[1]INTERNAL PARAMETERS-1'!$B$5:$J$44,3,FALSE) + OVYLD1_!BF220*(1-VLOOKUP(OVYLD2_!BF$4,'[1]INTERNAL PARAMETERS-1'!$B$5:$J$44,5,FALSE))*VLOOKUP(OVYLD2_!BF$4,'[1]INTERNAL PARAMETERS-1'!$B$5:$J$44,8,FALSE)*VLOOKUP(OVYLD2_!BF$4,'[1]INTERNAL PARAMETERS-1'!$B$5:$J$44,3,FALSE)</f>
        <v>0</v>
      </c>
      <c r="BG220" s="44">
        <f>OVYLD1_!BG220*VLOOKUP(OVYLD2_!BG$4,'[1]INTERNAL PARAMETERS-1'!$B$5:$J$44,5,FALSE)*VLOOKUP(OVYLD2_!BG$4,'[1]INTERNAL PARAMETERS-1'!$B$5:$J$44,6,FALSE)*VLOOKUP(OVYLD2_!BG$4,'[1]INTERNAL PARAMETERS-1'!$B$5:$J$44,3,FALSE) + OVYLD1_!BG220*(1-VLOOKUP(OVYLD2_!BG$4,'[1]INTERNAL PARAMETERS-1'!$B$5:$J$44,5,FALSE))*VLOOKUP(OVYLD2_!BG$4,'[1]INTERNAL PARAMETERS-1'!$B$5:$J$44,8,FALSE)*VLOOKUP(OVYLD2_!BG$4,'[1]INTERNAL PARAMETERS-1'!$B$5:$J$44,3,FALSE)</f>
        <v>0</v>
      </c>
      <c r="BH220" s="44">
        <f>OVYLD1_!BH220*VLOOKUP(OVYLD2_!BH$4,'[1]INTERNAL PARAMETERS-1'!$B$5:$J$44,5,FALSE)*VLOOKUP(OVYLD2_!BH$4,'[1]INTERNAL PARAMETERS-1'!$B$5:$J$44,6,FALSE)*VLOOKUP(OVYLD2_!BH$4,'[1]INTERNAL PARAMETERS-1'!$B$5:$J$44,3,FALSE) + OVYLD1_!BH220*(1-VLOOKUP(OVYLD2_!BH$4,'[1]INTERNAL PARAMETERS-1'!$B$5:$J$44,5,FALSE))*VLOOKUP(OVYLD2_!BH$4,'[1]INTERNAL PARAMETERS-1'!$B$5:$J$44,8,FALSE)*VLOOKUP(OVYLD2_!BH$4,'[1]INTERNAL PARAMETERS-1'!$B$5:$J$44,3,FALSE)</f>
        <v>0</v>
      </c>
      <c r="BI220" s="44">
        <f>OVYLD1_!BI220*VLOOKUP(OVYLD2_!BI$4,'[1]INTERNAL PARAMETERS-1'!$B$5:$J$44,5,FALSE)*VLOOKUP(OVYLD2_!BI$4,'[1]INTERNAL PARAMETERS-1'!$B$5:$J$44,6,FALSE)*VLOOKUP(OVYLD2_!BI$4,'[1]INTERNAL PARAMETERS-1'!$B$5:$J$44,3,FALSE) + OVYLD1_!BI220*(1-VLOOKUP(OVYLD2_!BI$4,'[1]INTERNAL PARAMETERS-1'!$B$5:$J$44,5,FALSE))*VLOOKUP(OVYLD2_!BI$4,'[1]INTERNAL PARAMETERS-1'!$B$5:$J$44,8,FALSE)*VLOOKUP(OVYLD2_!BI$4,'[1]INTERNAL PARAMETERS-1'!$B$5:$J$44,3,FALSE)</f>
        <v>0</v>
      </c>
      <c r="BJ220" s="44">
        <f>OVYLD1_!BJ220*VLOOKUP(OVYLD2_!BJ$4,'[1]INTERNAL PARAMETERS-1'!$B$5:$J$44,5,FALSE)*VLOOKUP(OVYLD2_!BJ$4,'[1]INTERNAL PARAMETERS-1'!$B$5:$J$44,6,FALSE)*VLOOKUP(OVYLD2_!BJ$4,'[1]INTERNAL PARAMETERS-1'!$B$5:$J$44,3,FALSE) + OVYLD1_!BJ220*(1-VLOOKUP(OVYLD2_!BJ$4,'[1]INTERNAL PARAMETERS-1'!$B$5:$J$44,5,FALSE))*VLOOKUP(OVYLD2_!BJ$4,'[1]INTERNAL PARAMETERS-1'!$B$5:$J$44,8,FALSE)*VLOOKUP(OVYLD2_!BJ$4,'[1]INTERNAL PARAMETERS-1'!$B$5:$J$44,3,FALSE)</f>
        <v>0</v>
      </c>
      <c r="BK220" s="44">
        <f>OVYLD1_!BK220*VLOOKUP(OVYLD2_!BK$4,'[1]INTERNAL PARAMETERS-1'!$B$5:$J$44,5,FALSE)*VLOOKUP(OVYLD2_!BK$4,'[1]INTERNAL PARAMETERS-1'!$B$5:$J$44,6,FALSE)*VLOOKUP(OVYLD2_!BK$4,'[1]INTERNAL PARAMETERS-1'!$B$5:$J$44,3,FALSE) + OVYLD1_!BK220*(1-VLOOKUP(OVYLD2_!BK$4,'[1]INTERNAL PARAMETERS-1'!$B$5:$J$44,5,FALSE))*VLOOKUP(OVYLD2_!BK$4,'[1]INTERNAL PARAMETERS-1'!$B$5:$J$44,8,FALSE)*VLOOKUP(OVYLD2_!BK$4,'[1]INTERNAL PARAMETERS-1'!$B$5:$J$44,3,FALSE)</f>
        <v>0</v>
      </c>
      <c r="BL220" s="44">
        <f>OVYLD1_!BL220*VLOOKUP(OVYLD2_!BL$4,'[1]INTERNAL PARAMETERS-1'!$B$5:$J$44,5,FALSE)*VLOOKUP(OVYLD2_!BL$4,'[1]INTERNAL PARAMETERS-1'!$B$5:$J$44,6,FALSE)*VLOOKUP(OVYLD2_!BL$4,'[1]INTERNAL PARAMETERS-1'!$B$5:$J$44,3,FALSE) + OVYLD1_!BL220*(1-VLOOKUP(OVYLD2_!BL$4,'[1]INTERNAL PARAMETERS-1'!$B$5:$J$44,5,FALSE))*VLOOKUP(OVYLD2_!BL$4,'[1]INTERNAL PARAMETERS-1'!$B$5:$J$44,8,FALSE)*VLOOKUP(OVYLD2_!BL$4,'[1]INTERNAL PARAMETERS-1'!$B$5:$J$44,3,FALSE)</f>
        <v>0</v>
      </c>
      <c r="BM220" s="44">
        <f>OVYLD1_!BM220*VLOOKUP(OVYLD2_!BM$4,'[1]INTERNAL PARAMETERS-1'!$B$5:$J$44,5,FALSE)*VLOOKUP(OVYLD2_!BM$4,'[1]INTERNAL PARAMETERS-1'!$B$5:$J$44,6,FALSE)*VLOOKUP(OVYLD2_!BM$4,'[1]INTERNAL PARAMETERS-1'!$B$5:$J$44,3,FALSE) + OVYLD1_!BM220*(1-VLOOKUP(OVYLD2_!BM$4,'[1]INTERNAL PARAMETERS-1'!$B$5:$J$44,5,FALSE))*VLOOKUP(OVYLD2_!BM$4,'[1]INTERNAL PARAMETERS-1'!$B$5:$J$44,8,FALSE)*VLOOKUP(OVYLD2_!BM$4,'[1]INTERNAL PARAMETERS-1'!$B$5:$J$44,3,FALSE)</f>
        <v>0</v>
      </c>
      <c r="BN220" s="44">
        <f>OVYLD1_!BN220*VLOOKUP(OVYLD2_!BN$4,'[1]INTERNAL PARAMETERS-1'!$B$5:$J$44,5,FALSE)*VLOOKUP(OVYLD2_!BN$4,'[1]INTERNAL PARAMETERS-1'!$B$5:$J$44,6,FALSE)*VLOOKUP(OVYLD2_!BN$4,'[1]INTERNAL PARAMETERS-1'!$B$5:$J$44,3,FALSE) + OVYLD1_!BN220*(1-VLOOKUP(OVYLD2_!BN$4,'[1]INTERNAL PARAMETERS-1'!$B$5:$J$44,5,FALSE))*VLOOKUP(OVYLD2_!BN$4,'[1]INTERNAL PARAMETERS-1'!$B$5:$J$44,8,FALSE)*VLOOKUP(OVYLD2_!BN$4,'[1]INTERNAL PARAMETERS-1'!$B$5:$J$44,3,FALSE)</f>
        <v>0</v>
      </c>
      <c r="BO220" s="44">
        <f>OVYLD1_!BO220*VLOOKUP(OVYLD2_!BO$4,'[1]INTERNAL PARAMETERS-1'!$B$5:$J$44,5,FALSE)*VLOOKUP(OVYLD2_!BO$4,'[1]INTERNAL PARAMETERS-1'!$B$5:$J$44,6,FALSE)*VLOOKUP(OVYLD2_!BO$4,'[1]INTERNAL PARAMETERS-1'!$B$5:$J$44,3,FALSE) + OVYLD1_!BO220*(1-VLOOKUP(OVYLD2_!BO$4,'[1]INTERNAL PARAMETERS-1'!$B$5:$J$44,5,FALSE))*VLOOKUP(OVYLD2_!BO$4,'[1]INTERNAL PARAMETERS-1'!$B$5:$J$44,8,FALSE)*VLOOKUP(OVYLD2_!BO$4,'[1]INTERNAL PARAMETERS-1'!$B$5:$J$44,3,FALSE)</f>
        <v>0</v>
      </c>
      <c r="BP220" s="44">
        <f>OVYLD1_!BP220*VLOOKUP(OVYLD2_!BP$4,'[1]INTERNAL PARAMETERS-1'!$B$5:$J$44,5,FALSE)*VLOOKUP(OVYLD2_!BP$4,'[1]INTERNAL PARAMETERS-1'!$B$5:$J$44,6,FALSE)*VLOOKUP(OVYLD2_!BP$4,'[1]INTERNAL PARAMETERS-1'!$B$5:$J$44,3,FALSE) + OVYLD1_!BP220*(1-VLOOKUP(OVYLD2_!BP$4,'[1]INTERNAL PARAMETERS-1'!$B$5:$J$44,5,FALSE))*VLOOKUP(OVYLD2_!BP$4,'[1]INTERNAL PARAMETERS-1'!$B$5:$J$44,8,FALSE)*VLOOKUP(OVYLD2_!BP$4,'[1]INTERNAL PARAMETERS-1'!$B$5:$J$44,3,FALSE)</f>
        <v>0</v>
      </c>
      <c r="BQ220" s="44">
        <f>OVYLD1_!BQ220*VLOOKUP(OVYLD2_!BQ$4,'[1]INTERNAL PARAMETERS-1'!$B$5:$J$44,5,FALSE)*VLOOKUP(OVYLD2_!BQ$4,'[1]INTERNAL PARAMETERS-1'!$B$5:$J$44,6,FALSE)*VLOOKUP(OVYLD2_!BQ$4,'[1]INTERNAL PARAMETERS-1'!$B$5:$J$44,3,FALSE) + OVYLD1_!BQ220*(1-VLOOKUP(OVYLD2_!BQ$4,'[1]INTERNAL PARAMETERS-1'!$B$5:$J$44,5,FALSE))*VLOOKUP(OVYLD2_!BQ$4,'[1]INTERNAL PARAMETERS-1'!$B$5:$J$44,8,FALSE)*VLOOKUP(OVYLD2_!BQ$4,'[1]INTERNAL PARAMETERS-1'!$B$5:$J$44,3,FALSE)</f>
        <v>0</v>
      </c>
      <c r="BR220" s="44">
        <f>OVYLD1_!BR220*VLOOKUP(OVYLD2_!BR$4,'[1]INTERNAL PARAMETERS-1'!$B$5:$J$44,5,FALSE)*VLOOKUP(OVYLD2_!BR$4,'[1]INTERNAL PARAMETERS-1'!$B$5:$J$44,6,FALSE)*VLOOKUP(OVYLD2_!BR$4,'[1]INTERNAL PARAMETERS-1'!$B$5:$J$44,3,FALSE) + OVYLD1_!BR220*(1-VLOOKUP(OVYLD2_!BR$4,'[1]INTERNAL PARAMETERS-1'!$B$5:$J$44,5,FALSE))*VLOOKUP(OVYLD2_!BR$4,'[1]INTERNAL PARAMETERS-1'!$B$5:$J$44,8,FALSE)*VLOOKUP(OVYLD2_!BR$4,'[1]INTERNAL PARAMETERS-1'!$B$5:$J$44,3,FALSE)</f>
        <v>0</v>
      </c>
      <c r="BS220" s="44">
        <f>OVYLD1_!BS220*VLOOKUP(OVYLD2_!BS$4,'[1]INTERNAL PARAMETERS-1'!$B$5:$J$44,5,FALSE)*VLOOKUP(OVYLD2_!BS$4,'[1]INTERNAL PARAMETERS-1'!$B$5:$J$44,6,FALSE)*VLOOKUP(OVYLD2_!BS$4,'[1]INTERNAL PARAMETERS-1'!$B$5:$J$44,3,FALSE) + OVYLD1_!BS220*(1-VLOOKUP(OVYLD2_!BS$4,'[1]INTERNAL PARAMETERS-1'!$B$5:$J$44,5,FALSE))*VLOOKUP(OVYLD2_!BS$4,'[1]INTERNAL PARAMETERS-1'!$B$5:$J$44,8,FALSE)*VLOOKUP(OVYLD2_!BS$4,'[1]INTERNAL PARAMETERS-1'!$B$5:$J$44,3,FALSE)</f>
        <v>0</v>
      </c>
      <c r="BT220" s="44">
        <f>OVYLD1_!BT220*VLOOKUP(OVYLD2_!BT$4,'[1]INTERNAL PARAMETERS-1'!$B$5:$J$44,5,FALSE)*VLOOKUP(OVYLD2_!BT$4,'[1]INTERNAL PARAMETERS-1'!$B$5:$J$44,6,FALSE)*VLOOKUP(OVYLD2_!BT$4,'[1]INTERNAL PARAMETERS-1'!$B$5:$J$44,3,FALSE) + OVYLD1_!BT220*(1-VLOOKUP(OVYLD2_!BT$4,'[1]INTERNAL PARAMETERS-1'!$B$5:$J$44,5,FALSE))*VLOOKUP(OVYLD2_!BT$4,'[1]INTERNAL PARAMETERS-1'!$B$5:$J$44,8,FALSE)*VLOOKUP(OVYLD2_!BT$4,'[1]INTERNAL PARAMETERS-1'!$B$5:$J$44,3,FALSE)</f>
        <v>0</v>
      </c>
      <c r="BU220" s="44">
        <f>OVYLD1_!BU220*VLOOKUP(OVYLD2_!BU$4,'[1]INTERNAL PARAMETERS-1'!$B$5:$J$44,5,FALSE)*VLOOKUP(OVYLD2_!BU$4,'[1]INTERNAL PARAMETERS-1'!$B$5:$J$44,6,FALSE)*VLOOKUP(OVYLD2_!BU$4,'[1]INTERNAL PARAMETERS-1'!$B$5:$J$44,3,FALSE) + OVYLD1_!BU220*(1-VLOOKUP(OVYLD2_!BU$4,'[1]INTERNAL PARAMETERS-1'!$B$5:$J$44,5,FALSE))*VLOOKUP(OVYLD2_!BU$4,'[1]INTERNAL PARAMETERS-1'!$B$5:$J$44,8,FALSE)*VLOOKUP(OVYLD2_!BU$4,'[1]INTERNAL PARAMETERS-1'!$B$5:$J$44,3,FALSE)</f>
        <v>0</v>
      </c>
      <c r="BV220" s="44">
        <f>OVYLD1_!BV220*VLOOKUP(OVYLD2_!BV$4,'[1]INTERNAL PARAMETERS-1'!$B$5:$J$44,5,FALSE)*VLOOKUP(OVYLD2_!BV$4,'[1]INTERNAL PARAMETERS-1'!$B$5:$J$44,6,FALSE)*VLOOKUP(OVYLD2_!BV$4,'[1]INTERNAL PARAMETERS-1'!$B$5:$J$44,3,FALSE) + OVYLD1_!BV220*(1-VLOOKUP(OVYLD2_!BV$4,'[1]INTERNAL PARAMETERS-1'!$B$5:$J$44,5,FALSE))*VLOOKUP(OVYLD2_!BV$4,'[1]INTERNAL PARAMETERS-1'!$B$5:$J$44,8,FALSE)*VLOOKUP(OVYLD2_!BV$4,'[1]INTERNAL PARAMETERS-1'!$B$5:$J$44,3,FALSE)</f>
        <v>0</v>
      </c>
      <c r="BW220" s="44">
        <f>OVYLD1_!BW220*VLOOKUP(OVYLD2_!BW$4,'[1]INTERNAL PARAMETERS-1'!$B$5:$J$44,5,FALSE)*VLOOKUP(OVYLD2_!BW$4,'[1]INTERNAL PARAMETERS-1'!$B$5:$J$44,6,FALSE)*VLOOKUP(OVYLD2_!BW$4,'[1]INTERNAL PARAMETERS-1'!$B$5:$J$44,3,FALSE) + OVYLD1_!BW220*(1-VLOOKUP(OVYLD2_!BW$4,'[1]INTERNAL PARAMETERS-1'!$B$5:$J$44,5,FALSE))*VLOOKUP(OVYLD2_!BW$4,'[1]INTERNAL PARAMETERS-1'!$B$5:$J$44,8,FALSE)*VLOOKUP(OVYLD2_!BW$4,'[1]INTERNAL PARAMETERS-1'!$B$5:$J$44,3,FALSE)</f>
        <v>0</v>
      </c>
      <c r="BX220" s="44">
        <f>OVYLD1_!BX220*VLOOKUP(OVYLD2_!BX$4,'[1]INTERNAL PARAMETERS-1'!$B$5:$J$44,5,FALSE)*VLOOKUP(OVYLD2_!BX$4,'[1]INTERNAL PARAMETERS-1'!$B$5:$J$44,6,FALSE)*VLOOKUP(OVYLD2_!BX$4,'[1]INTERNAL PARAMETERS-1'!$B$5:$J$44,3,FALSE) + OVYLD1_!BX220*(1-VLOOKUP(OVYLD2_!BX$4,'[1]INTERNAL PARAMETERS-1'!$B$5:$J$44,5,FALSE))*VLOOKUP(OVYLD2_!BX$4,'[1]INTERNAL PARAMETERS-1'!$B$5:$J$44,8,FALSE)*VLOOKUP(OVYLD2_!BX$4,'[1]INTERNAL PARAMETERS-1'!$B$5:$J$44,3,FALSE)</f>
        <v>0</v>
      </c>
      <c r="BY220" s="44">
        <f>OVYLD1_!BY220*VLOOKUP(OVYLD2_!BY$4,'[1]INTERNAL PARAMETERS-1'!$B$5:$J$44,5,FALSE)*VLOOKUP(OVYLD2_!BY$4,'[1]INTERNAL PARAMETERS-1'!$B$5:$J$44,6,FALSE)*VLOOKUP(OVYLD2_!BY$4,'[1]INTERNAL PARAMETERS-1'!$B$5:$J$44,3,FALSE) + OVYLD1_!BY220*(1-VLOOKUP(OVYLD2_!BY$4,'[1]INTERNAL PARAMETERS-1'!$B$5:$J$44,5,FALSE))*VLOOKUP(OVYLD2_!BY$4,'[1]INTERNAL PARAMETERS-1'!$B$5:$J$44,8,FALSE)*VLOOKUP(OVYLD2_!BY$4,'[1]INTERNAL PARAMETERS-1'!$B$5:$J$44,3,FALSE)</f>
        <v>0</v>
      </c>
      <c r="BZ220" s="44">
        <f>OVYLD1_!BZ220*VLOOKUP(OVYLD2_!BZ$4,'[1]INTERNAL PARAMETERS-1'!$B$5:$J$44,5,FALSE)*VLOOKUP(OVYLD2_!BZ$4,'[1]INTERNAL PARAMETERS-1'!$B$5:$J$44,6,FALSE)*VLOOKUP(OVYLD2_!BZ$4,'[1]INTERNAL PARAMETERS-1'!$B$5:$J$44,3,FALSE) + OVYLD1_!BZ220*(1-VLOOKUP(OVYLD2_!BZ$4,'[1]INTERNAL PARAMETERS-1'!$B$5:$J$44,5,FALSE))*VLOOKUP(OVYLD2_!BZ$4,'[1]INTERNAL PARAMETERS-1'!$B$5:$J$44,8,FALSE)*VLOOKUP(OVYLD2_!BZ$4,'[1]INTERNAL PARAMETERS-1'!$B$5:$J$44,3,FALSE)</f>
        <v>0</v>
      </c>
      <c r="CA220" s="44">
        <f>OVYLD1_!CA220*VLOOKUP(OVYLD2_!CA$4,'[1]INTERNAL PARAMETERS-1'!$B$5:$J$44,5,FALSE)*VLOOKUP(OVYLD2_!CA$4,'[1]INTERNAL PARAMETERS-1'!$B$5:$J$44,6,FALSE)*VLOOKUP(OVYLD2_!CA$4,'[1]INTERNAL PARAMETERS-1'!$B$5:$J$44,3,FALSE) + OVYLD1_!CA220*(1-VLOOKUP(OVYLD2_!CA$4,'[1]INTERNAL PARAMETERS-1'!$B$5:$J$44,5,FALSE))*VLOOKUP(OVYLD2_!CA$4,'[1]INTERNAL PARAMETERS-1'!$B$5:$J$44,8,FALSE)*VLOOKUP(OVYLD2_!CA$4,'[1]INTERNAL PARAMETERS-1'!$B$5:$J$44,3,FALSE)</f>
        <v>0</v>
      </c>
      <c r="CB220" s="44">
        <f>OVYLD1_!CB220*VLOOKUP(OVYLD2_!CB$4,'[1]INTERNAL PARAMETERS-1'!$B$5:$J$44,5,FALSE)*VLOOKUP(OVYLD2_!CB$4,'[1]INTERNAL PARAMETERS-1'!$B$5:$J$44,6,FALSE)*VLOOKUP(OVYLD2_!CB$4,'[1]INTERNAL PARAMETERS-1'!$B$5:$J$44,3,FALSE) + OVYLD1_!CB220*(1-VLOOKUP(OVYLD2_!CB$4,'[1]INTERNAL PARAMETERS-1'!$B$5:$J$44,5,FALSE))*VLOOKUP(OVYLD2_!CB$4,'[1]INTERNAL PARAMETERS-1'!$B$5:$J$44,8,FALSE)*VLOOKUP(OVYLD2_!CB$4,'[1]INTERNAL PARAMETERS-1'!$B$5:$J$44,3,FALSE)</f>
        <v>0</v>
      </c>
      <c r="CC220" s="44">
        <f>OVYLD1_!CC220*VLOOKUP(OVYLD2_!CC$4,'[1]INTERNAL PARAMETERS-1'!$B$5:$J$44,5,FALSE)*VLOOKUP(OVYLD2_!CC$4,'[1]INTERNAL PARAMETERS-1'!$B$5:$J$44,6,FALSE)*VLOOKUP(OVYLD2_!CC$4,'[1]INTERNAL PARAMETERS-1'!$B$5:$J$44,3,FALSE) + OVYLD1_!CC220*(1-VLOOKUP(OVYLD2_!CC$4,'[1]INTERNAL PARAMETERS-1'!$B$5:$J$44,5,FALSE))*VLOOKUP(OVYLD2_!CC$4,'[1]INTERNAL PARAMETERS-1'!$B$5:$J$44,8,FALSE)*VLOOKUP(OVYLD2_!CC$4,'[1]INTERNAL PARAMETERS-1'!$B$5:$J$44,3,FALSE)</f>
        <v>0</v>
      </c>
      <c r="CD220" s="44">
        <f>OVYLD1_!CD220*VLOOKUP(OVYLD2_!CD$4,'[1]INTERNAL PARAMETERS-1'!$B$5:$J$44,5,FALSE)*VLOOKUP(OVYLD2_!CD$4,'[1]INTERNAL PARAMETERS-1'!$B$5:$J$44,6,FALSE)*VLOOKUP(OVYLD2_!CD$4,'[1]INTERNAL PARAMETERS-1'!$B$5:$J$44,3,FALSE) + OVYLD1_!CD220*(1-VLOOKUP(OVYLD2_!CD$4,'[1]INTERNAL PARAMETERS-1'!$B$5:$J$44,5,FALSE))*VLOOKUP(OVYLD2_!CD$4,'[1]INTERNAL PARAMETERS-1'!$B$5:$J$44,8,FALSE)*VLOOKUP(OVYLD2_!CD$4,'[1]INTERNAL PARAMETERS-1'!$B$5:$J$44,3,FALSE)</f>
        <v>0</v>
      </c>
      <c r="CE220" s="44">
        <f>OVYLD1_!CE220*VLOOKUP(OVYLD2_!CE$4,'[1]INTERNAL PARAMETERS-1'!$B$5:$J$44,5,FALSE)*VLOOKUP(OVYLD2_!CE$4,'[1]INTERNAL PARAMETERS-1'!$B$5:$J$44,6,FALSE)*VLOOKUP(OVYLD2_!CE$4,'[1]INTERNAL PARAMETERS-1'!$B$5:$J$44,3,FALSE) + OVYLD1_!CE220*(1-VLOOKUP(OVYLD2_!CE$4,'[1]INTERNAL PARAMETERS-1'!$B$5:$J$44,5,FALSE))*VLOOKUP(OVYLD2_!CE$4,'[1]INTERNAL PARAMETERS-1'!$B$5:$J$44,8,FALSE)*VLOOKUP(OVYLD2_!CE$4,'[1]INTERNAL PARAMETERS-1'!$B$5:$J$44,3,FALSE)</f>
        <v>0</v>
      </c>
      <c r="CF220" s="44">
        <f>OVYLD1_!CF220*VLOOKUP(OVYLD2_!CF$4,'[1]INTERNAL PARAMETERS-1'!$B$5:$J$44,5,FALSE)*VLOOKUP(OVYLD2_!CF$4,'[1]INTERNAL PARAMETERS-1'!$B$5:$J$44,6,FALSE)*VLOOKUP(OVYLD2_!CF$4,'[1]INTERNAL PARAMETERS-1'!$B$5:$J$44,3,FALSE) + OVYLD1_!CF220*(1-VLOOKUP(OVYLD2_!CF$4,'[1]INTERNAL PARAMETERS-1'!$B$5:$J$44,5,FALSE))*VLOOKUP(OVYLD2_!CF$4,'[1]INTERNAL PARAMETERS-1'!$B$5:$J$44,8,FALSE)*VLOOKUP(OVYLD2_!CF$4,'[1]INTERNAL PARAMETERS-1'!$B$5:$J$44,3,FALSE)</f>
        <v>0</v>
      </c>
      <c r="CG220" s="44">
        <f>OVYLD1_!CG220*VLOOKUP(OVYLD2_!CG$4,'[1]INTERNAL PARAMETERS-1'!$B$5:$J$44,5,FALSE)*VLOOKUP(OVYLD2_!CG$4,'[1]INTERNAL PARAMETERS-1'!$B$5:$J$44,6,FALSE)*VLOOKUP(OVYLD2_!CG$4,'[1]INTERNAL PARAMETERS-1'!$B$5:$J$44,3,FALSE) + OVYLD1_!CG220*(1-VLOOKUP(OVYLD2_!CG$4,'[1]INTERNAL PARAMETERS-1'!$B$5:$J$44,5,FALSE))*VLOOKUP(OVYLD2_!CG$4,'[1]INTERNAL PARAMETERS-1'!$B$5:$J$44,8,FALSE)*VLOOKUP(OVYLD2_!CG$4,'[1]INTERNAL PARAMETERS-1'!$B$5:$J$44,3,FALSE)</f>
        <v>0</v>
      </c>
      <c r="CH220" s="43">
        <f>OVYLD1_!CH220*VLOOKUP(OVYLD2_!CH$4,'[1]INTERNAL PARAMETERS-1'!$B$5:$J$44,5,FALSE)*VLOOKUP(OVYLD2_!CH$4,'[1]INTERNAL PARAMETERS-1'!$B$5:$J$44,6,FALSE)*VLOOKUP(OVYLD2_!CH$4,'[1]INTERNAL PARAMETERS-1'!$B$5:$J$44,3,FALSE) + OVYLD1_!CH220*(1-VLOOKUP(OVYLD2_!CH$4,'[1]INTERNAL PARAMETERS-1'!$B$5:$J$44,5,FALSE))*VLOOKUP(OVYLD2_!CH$4,'[1]INTERNAL PARAMETERS-1'!$B$5:$J$44,8,FALSE)*VLOOKUP(OVYLD2_!CH$4,'[1]INTERNAL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5">
      <c r="B221" s="58" t="s">
        <v>6</v>
      </c>
      <c r="C221" s="57" t="s">
        <v>81</v>
      </c>
      <c r="D221" s="57" t="s">
        <v>80</v>
      </c>
      <c r="E221" s="128">
        <f>OVERALL2021!AI221</f>
        <v>0</v>
      </c>
      <c r="F221" s="59">
        <f>'[1]INTERNAL PARAMETERS-1'!M5</f>
        <v>85.012</v>
      </c>
      <c r="G221" s="45">
        <f>OVYLD1_!G221*VLOOKUP(OVYLD2_!G$4,'[1]INTERNAL PARAMETERS-1'!$B$5:$J$44,5,FALSE)*VLOOKUP(OVYLD2_!G$4,'[1]INTERNAL PARAMETERS-1'!$B$5:$J$44,7,FALSE)*OVYLD2_!$F221 + OVYLD1_!G221*(1-VLOOKUP(OVYLD2_!G$4,'[1]INTERNAL PARAMETERS-1'!$B$5:$J$44,5,FALSE))*VLOOKUP(OVYLD2_!G$4,'[1]INTERNAL PARAMETERS-1'!$B$5:$J$44,9,FALSE)*OVYLD2_!$F221</f>
        <v>0</v>
      </c>
      <c r="H221" s="44">
        <f>OVYLD1_!H221*VLOOKUP(OVYLD2_!H$4,'[1]INTERNAL PARAMETERS-1'!$B$5:$J$44,5,FALSE)*VLOOKUP(OVYLD2_!H$4,'[1]INTERNAL PARAMETERS-1'!$B$5:$J$44,7,FALSE)*OVYLD2_!$F221 + OVYLD1_!H221*(1-VLOOKUP(OVYLD2_!H$4,'[1]INTERNAL PARAMETERS-1'!$B$5:$J$44,5,FALSE))*VLOOKUP(OVYLD2_!H$4,'[1]INTERNAL PARAMETERS-1'!$B$5:$J$44,9,FALSE)*OVYLD2_!$F221</f>
        <v>0</v>
      </c>
      <c r="I221" s="44">
        <f>OVYLD1_!I221*VLOOKUP(OVYLD2_!I$4,'[1]INTERNAL PARAMETERS-1'!$B$5:$J$44,5,FALSE)*VLOOKUP(OVYLD2_!I$4,'[1]INTERNAL PARAMETERS-1'!$B$5:$J$44,7,FALSE)*OVYLD2_!$F221 + OVYLD1_!I221*(1-VLOOKUP(OVYLD2_!I$4,'[1]INTERNAL PARAMETERS-1'!$B$5:$J$44,5,FALSE))*VLOOKUP(OVYLD2_!I$4,'[1]INTERNAL PARAMETERS-1'!$B$5:$J$44,9,FALSE)*OVYLD2_!$F221</f>
        <v>0</v>
      </c>
      <c r="J221" s="44">
        <f>OVYLD1_!J221*VLOOKUP(OVYLD2_!J$4,'[1]INTERNAL PARAMETERS-1'!$B$5:$J$44,5,FALSE)*VLOOKUP(OVYLD2_!J$4,'[1]INTERNAL PARAMETERS-1'!$B$5:$J$44,7,FALSE)*OVYLD2_!$F221 + OVYLD1_!J221*(1-VLOOKUP(OVYLD2_!J$4,'[1]INTERNAL PARAMETERS-1'!$B$5:$J$44,5,FALSE))*VLOOKUP(OVYLD2_!J$4,'[1]INTERNAL PARAMETERS-1'!$B$5:$J$44,9,FALSE)*OVYLD2_!$F221</f>
        <v>0</v>
      </c>
      <c r="K221" s="44">
        <f>OVYLD1_!K221*VLOOKUP(OVYLD2_!K$4,'[1]INTERNAL PARAMETERS-1'!$B$5:$J$44,5,FALSE)*VLOOKUP(OVYLD2_!K$4,'[1]INTERNAL PARAMETERS-1'!$B$5:$J$44,7,FALSE)*OVYLD2_!$F221 + OVYLD1_!K221*(1-VLOOKUP(OVYLD2_!K$4,'[1]INTERNAL PARAMETERS-1'!$B$5:$J$44,5,FALSE))*VLOOKUP(OVYLD2_!K$4,'[1]INTERNAL PARAMETERS-1'!$B$5:$J$44,9,FALSE)*OVYLD2_!$F221</f>
        <v>0</v>
      </c>
      <c r="L221" s="44">
        <f>OVYLD1_!L221*VLOOKUP(OVYLD2_!L$4,'[1]INTERNAL PARAMETERS-1'!$B$5:$J$44,5,FALSE)*VLOOKUP(OVYLD2_!L$4,'[1]INTERNAL PARAMETERS-1'!$B$5:$J$44,7,FALSE)*OVYLD2_!$F221 + OVYLD1_!L221*(1-VLOOKUP(OVYLD2_!L$4,'[1]INTERNAL PARAMETERS-1'!$B$5:$J$44,5,FALSE))*VLOOKUP(OVYLD2_!L$4,'[1]INTERNAL PARAMETERS-1'!$B$5:$J$44,9,FALSE)*OVYLD2_!$F221</f>
        <v>0</v>
      </c>
      <c r="M221" s="44">
        <f>OVYLD1_!M221*VLOOKUP(OVYLD2_!M$4,'[1]INTERNAL PARAMETERS-1'!$B$5:$J$44,5,FALSE)*VLOOKUP(OVYLD2_!M$4,'[1]INTERNAL PARAMETERS-1'!$B$5:$J$44,7,FALSE)*OVYLD2_!$F221 + OVYLD1_!M221*(1-VLOOKUP(OVYLD2_!M$4,'[1]INTERNAL PARAMETERS-1'!$B$5:$J$44,5,FALSE))*VLOOKUP(OVYLD2_!M$4,'[1]INTERNAL PARAMETERS-1'!$B$5:$J$44,9,FALSE)*OVYLD2_!$F221</f>
        <v>0</v>
      </c>
      <c r="N221" s="44">
        <f>OVYLD1_!N221*VLOOKUP(OVYLD2_!N$4,'[1]INTERNAL PARAMETERS-1'!$B$5:$J$44,5,FALSE)*VLOOKUP(OVYLD2_!N$4,'[1]INTERNAL PARAMETERS-1'!$B$5:$J$44,7,FALSE)*OVYLD2_!$F221 + OVYLD1_!N221*(1-VLOOKUP(OVYLD2_!N$4,'[1]INTERNAL PARAMETERS-1'!$B$5:$J$44,5,FALSE))*VLOOKUP(OVYLD2_!N$4,'[1]INTERNAL PARAMETERS-1'!$B$5:$J$44,9,FALSE)*OVYLD2_!$F221</f>
        <v>0</v>
      </c>
      <c r="O221" s="44">
        <f>OVYLD1_!O221*VLOOKUP(OVYLD2_!O$4,'[1]INTERNAL PARAMETERS-1'!$B$5:$J$44,5,FALSE)*VLOOKUP(OVYLD2_!O$4,'[1]INTERNAL PARAMETERS-1'!$B$5:$J$44,7,FALSE)*OVYLD2_!$F221 + OVYLD1_!O221*(1-VLOOKUP(OVYLD2_!O$4,'[1]INTERNAL PARAMETERS-1'!$B$5:$J$44,5,FALSE))*VLOOKUP(OVYLD2_!O$4,'[1]INTERNAL PARAMETERS-1'!$B$5:$J$44,9,FALSE)*OVYLD2_!$F221</f>
        <v>0</v>
      </c>
      <c r="P221" s="44">
        <f>OVYLD1_!P221*VLOOKUP(OVYLD2_!P$4,'[1]INTERNAL PARAMETERS-1'!$B$5:$J$44,5,FALSE)*VLOOKUP(OVYLD2_!P$4,'[1]INTERNAL PARAMETERS-1'!$B$5:$J$44,7,FALSE)*OVYLD2_!$F221 + OVYLD1_!P221*(1-VLOOKUP(OVYLD2_!P$4,'[1]INTERNAL PARAMETERS-1'!$B$5:$J$44,5,FALSE))*VLOOKUP(OVYLD2_!P$4,'[1]INTERNAL PARAMETERS-1'!$B$5:$J$44,9,FALSE)*OVYLD2_!$F221</f>
        <v>0</v>
      </c>
      <c r="Q221" s="44">
        <f>OVYLD1_!Q221*VLOOKUP(OVYLD2_!Q$4,'[1]INTERNAL PARAMETERS-1'!$B$5:$J$44,5,FALSE)*VLOOKUP(OVYLD2_!Q$4,'[1]INTERNAL PARAMETERS-1'!$B$5:$J$44,7,FALSE)*OVYLD2_!$F221 + OVYLD1_!Q221*(1-VLOOKUP(OVYLD2_!Q$4,'[1]INTERNAL PARAMETERS-1'!$B$5:$J$44,5,FALSE))*VLOOKUP(OVYLD2_!Q$4,'[1]INTERNAL PARAMETERS-1'!$B$5:$J$44,9,FALSE)*OVYLD2_!$F221</f>
        <v>0</v>
      </c>
      <c r="R221" s="44">
        <f>OVYLD1_!R221*VLOOKUP(OVYLD2_!R$4,'[1]INTERNAL PARAMETERS-1'!$B$5:$J$44,5,FALSE)*VLOOKUP(OVYLD2_!R$4,'[1]INTERNAL PARAMETERS-1'!$B$5:$J$44,7,FALSE)*OVYLD2_!$F221 + OVYLD1_!R221*(1-VLOOKUP(OVYLD2_!R$4,'[1]INTERNAL PARAMETERS-1'!$B$5:$J$44,5,FALSE))*VLOOKUP(OVYLD2_!R$4,'[1]INTERNAL PARAMETERS-1'!$B$5:$J$44,9,FALSE)*OVYLD2_!$F221</f>
        <v>0</v>
      </c>
      <c r="S221" s="44">
        <f>OVYLD1_!S221*VLOOKUP(OVYLD2_!S$4,'[1]INTERNAL PARAMETERS-1'!$B$5:$J$44,5,FALSE)*VLOOKUP(OVYLD2_!S$4,'[1]INTERNAL PARAMETERS-1'!$B$5:$J$44,7,FALSE)*OVYLD2_!$F221 + OVYLD1_!S221*(1-VLOOKUP(OVYLD2_!S$4,'[1]INTERNAL PARAMETERS-1'!$B$5:$J$44,5,FALSE))*VLOOKUP(OVYLD2_!S$4,'[1]INTERNAL PARAMETERS-1'!$B$5:$J$44,9,FALSE)*OVYLD2_!$F221</f>
        <v>0</v>
      </c>
      <c r="T221" s="44">
        <f>OVYLD1_!T221*VLOOKUP(OVYLD2_!T$4,'[1]INTERNAL PARAMETERS-1'!$B$5:$J$44,5,FALSE)*VLOOKUP(OVYLD2_!T$4,'[1]INTERNAL PARAMETERS-1'!$B$5:$J$44,7,FALSE)*OVYLD2_!$F221 + OVYLD1_!T221*(1-VLOOKUP(OVYLD2_!T$4,'[1]INTERNAL PARAMETERS-1'!$B$5:$J$44,5,FALSE))*VLOOKUP(OVYLD2_!T$4,'[1]INTERNAL PARAMETERS-1'!$B$5:$J$44,9,FALSE)*OVYLD2_!$F221</f>
        <v>0</v>
      </c>
      <c r="U221" s="44">
        <f>OVYLD1_!U221*VLOOKUP(OVYLD2_!U$4,'[1]INTERNAL PARAMETERS-1'!$B$5:$J$44,5,FALSE)*VLOOKUP(OVYLD2_!U$4,'[1]INTERNAL PARAMETERS-1'!$B$5:$J$44,7,FALSE)*OVYLD2_!$F221 + OVYLD1_!U221*(1-VLOOKUP(OVYLD2_!U$4,'[1]INTERNAL PARAMETERS-1'!$B$5:$J$44,5,FALSE))*VLOOKUP(OVYLD2_!U$4,'[1]INTERNAL PARAMETERS-1'!$B$5:$J$44,9,FALSE)*OVYLD2_!$F221</f>
        <v>0</v>
      </c>
      <c r="V221" s="44">
        <f>OVYLD1_!V221*VLOOKUP(OVYLD2_!V$4,'[1]INTERNAL PARAMETERS-1'!$B$5:$J$44,5,FALSE)*VLOOKUP(OVYLD2_!V$4,'[1]INTERNAL PARAMETERS-1'!$B$5:$J$44,7,FALSE)*OVYLD2_!$F221 + OVYLD1_!V221*(1-VLOOKUP(OVYLD2_!V$4,'[1]INTERNAL PARAMETERS-1'!$B$5:$J$44,5,FALSE))*VLOOKUP(OVYLD2_!V$4,'[1]INTERNAL PARAMETERS-1'!$B$5:$J$44,9,FALSE)*OVYLD2_!$F221</f>
        <v>0</v>
      </c>
      <c r="W221" s="44">
        <f>OVYLD1_!W221*VLOOKUP(OVYLD2_!W$4,'[1]INTERNAL PARAMETERS-1'!$B$5:$J$44,5,FALSE)*VLOOKUP(OVYLD2_!W$4,'[1]INTERNAL PARAMETERS-1'!$B$5:$J$44,7,FALSE)*OVYLD2_!$F221 + OVYLD1_!W221*(1-VLOOKUP(OVYLD2_!W$4,'[1]INTERNAL PARAMETERS-1'!$B$5:$J$44,5,FALSE))*VLOOKUP(OVYLD2_!W$4,'[1]INTERNAL PARAMETERS-1'!$B$5:$J$44,9,FALSE)*OVYLD2_!$F221</f>
        <v>0</v>
      </c>
      <c r="X221" s="44">
        <f>OVYLD1_!X221*VLOOKUP(OVYLD2_!X$4,'[1]INTERNAL PARAMETERS-1'!$B$5:$J$44,5,FALSE)*VLOOKUP(OVYLD2_!X$4,'[1]INTERNAL PARAMETERS-1'!$B$5:$J$44,7,FALSE)*OVYLD2_!$F221 + OVYLD1_!X221*(1-VLOOKUP(OVYLD2_!X$4,'[1]INTERNAL PARAMETERS-1'!$B$5:$J$44,5,FALSE))*VLOOKUP(OVYLD2_!X$4,'[1]INTERNAL PARAMETERS-1'!$B$5:$J$44,9,FALSE)*OVYLD2_!$F221</f>
        <v>0</v>
      </c>
      <c r="Y221" s="44">
        <f>OVYLD1_!Y221*VLOOKUP(OVYLD2_!Y$4,'[1]INTERNAL PARAMETERS-1'!$B$5:$J$44,5,FALSE)*VLOOKUP(OVYLD2_!Y$4,'[1]INTERNAL PARAMETERS-1'!$B$5:$J$44,7,FALSE)*OVYLD2_!$F221 + OVYLD1_!Y221*(1-VLOOKUP(OVYLD2_!Y$4,'[1]INTERNAL PARAMETERS-1'!$B$5:$J$44,5,FALSE))*VLOOKUP(OVYLD2_!Y$4,'[1]INTERNAL PARAMETERS-1'!$B$5:$J$44,9,FALSE)*OVYLD2_!$F221</f>
        <v>0</v>
      </c>
      <c r="Z221" s="44">
        <f>OVYLD1_!Z221*VLOOKUP(OVYLD2_!Z$4,'[1]INTERNAL PARAMETERS-1'!$B$5:$J$44,5,FALSE)*VLOOKUP(OVYLD2_!Z$4,'[1]INTERNAL PARAMETERS-1'!$B$5:$J$44,7,FALSE)*OVYLD2_!$F221 + OVYLD1_!Z221*(1-VLOOKUP(OVYLD2_!Z$4,'[1]INTERNAL PARAMETERS-1'!$B$5:$J$44,5,FALSE))*VLOOKUP(OVYLD2_!Z$4,'[1]INTERNAL PARAMETERS-1'!$B$5:$J$44,9,FALSE)*OVYLD2_!$F221</f>
        <v>0</v>
      </c>
      <c r="AA221" s="44">
        <f>OVYLD1_!AA221*VLOOKUP(OVYLD2_!AA$4,'[1]INTERNAL PARAMETERS-1'!$B$5:$J$44,5,FALSE)*VLOOKUP(OVYLD2_!AA$4,'[1]INTERNAL PARAMETERS-1'!$B$5:$J$44,7,FALSE)*OVYLD2_!$F221 + OVYLD1_!AA221*(1-VLOOKUP(OVYLD2_!AA$4,'[1]INTERNAL PARAMETERS-1'!$B$5:$J$44,5,FALSE))*VLOOKUP(OVYLD2_!AA$4,'[1]INTERNAL PARAMETERS-1'!$B$5:$J$44,9,FALSE)*OVYLD2_!$F221</f>
        <v>0</v>
      </c>
      <c r="AB221" s="44">
        <f>OVYLD1_!AB221*VLOOKUP(OVYLD2_!AB$4,'[1]INTERNAL PARAMETERS-1'!$B$5:$J$44,5,FALSE)*VLOOKUP(OVYLD2_!AB$4,'[1]INTERNAL PARAMETERS-1'!$B$5:$J$44,7,FALSE)*OVYLD2_!$F221 + OVYLD1_!AB221*(1-VLOOKUP(OVYLD2_!AB$4,'[1]INTERNAL PARAMETERS-1'!$B$5:$J$44,5,FALSE))*VLOOKUP(OVYLD2_!AB$4,'[1]INTERNAL PARAMETERS-1'!$B$5:$J$44,9,FALSE)*OVYLD2_!$F221</f>
        <v>0</v>
      </c>
      <c r="AC221" s="44">
        <f>OVYLD1_!AC221*VLOOKUP(OVYLD2_!AC$4,'[1]INTERNAL PARAMETERS-1'!$B$5:$J$44,5,FALSE)*VLOOKUP(OVYLD2_!AC$4,'[1]INTERNAL PARAMETERS-1'!$B$5:$J$44,7,FALSE)*OVYLD2_!$F221 + OVYLD1_!AC221*(1-VLOOKUP(OVYLD2_!AC$4,'[1]INTERNAL PARAMETERS-1'!$B$5:$J$44,5,FALSE))*VLOOKUP(OVYLD2_!AC$4,'[1]INTERNAL PARAMETERS-1'!$B$5:$J$44,9,FALSE)*OVYLD2_!$F221</f>
        <v>0</v>
      </c>
      <c r="AD221" s="44">
        <f>OVYLD1_!AD221*VLOOKUP(OVYLD2_!AD$4,'[1]INTERNAL PARAMETERS-1'!$B$5:$J$44,5,FALSE)*VLOOKUP(OVYLD2_!AD$4,'[1]INTERNAL PARAMETERS-1'!$B$5:$J$44,7,FALSE)*OVYLD2_!$F221 + OVYLD1_!AD221*(1-VLOOKUP(OVYLD2_!AD$4,'[1]INTERNAL PARAMETERS-1'!$B$5:$J$44,5,FALSE))*VLOOKUP(OVYLD2_!AD$4,'[1]INTERNAL PARAMETERS-1'!$B$5:$J$44,9,FALSE)*OVYLD2_!$F221</f>
        <v>0</v>
      </c>
      <c r="AE221" s="44">
        <f>OVYLD1_!AE221*VLOOKUP(OVYLD2_!AE$4,'[1]INTERNAL PARAMETERS-1'!$B$5:$J$44,5,FALSE)*VLOOKUP(OVYLD2_!AE$4,'[1]INTERNAL PARAMETERS-1'!$B$5:$J$44,7,FALSE)*OVYLD2_!$F221 + OVYLD1_!AE221*(1-VLOOKUP(OVYLD2_!AE$4,'[1]INTERNAL PARAMETERS-1'!$B$5:$J$44,5,FALSE))*VLOOKUP(OVYLD2_!AE$4,'[1]INTERNAL PARAMETERS-1'!$B$5:$J$44,9,FALSE)*OVYLD2_!$F221</f>
        <v>0</v>
      </c>
      <c r="AF221" s="44">
        <f>OVYLD1_!AF221*VLOOKUP(OVYLD2_!AF$4,'[1]INTERNAL PARAMETERS-1'!$B$5:$J$44,5,FALSE)*VLOOKUP(OVYLD2_!AF$4,'[1]INTERNAL PARAMETERS-1'!$B$5:$J$44,7,FALSE)*OVYLD2_!$F221 + OVYLD1_!AF221*(1-VLOOKUP(OVYLD2_!AF$4,'[1]INTERNAL PARAMETERS-1'!$B$5:$J$44,5,FALSE))*VLOOKUP(OVYLD2_!AF$4,'[1]INTERNAL PARAMETERS-1'!$B$5:$J$44,9,FALSE)*OVYLD2_!$F221</f>
        <v>0</v>
      </c>
      <c r="AG221" s="44">
        <f>OVYLD1_!AG221*VLOOKUP(OVYLD2_!AG$4,'[1]INTERNAL PARAMETERS-1'!$B$5:$J$44,5,FALSE)*VLOOKUP(OVYLD2_!AG$4,'[1]INTERNAL PARAMETERS-1'!$B$5:$J$44,7,FALSE)*OVYLD2_!$F221 + OVYLD1_!AG221*(1-VLOOKUP(OVYLD2_!AG$4,'[1]INTERNAL PARAMETERS-1'!$B$5:$J$44,5,FALSE))*VLOOKUP(OVYLD2_!AG$4,'[1]INTERNAL PARAMETERS-1'!$B$5:$J$44,9,FALSE)*OVYLD2_!$F221</f>
        <v>0</v>
      </c>
      <c r="AH221" s="44">
        <f>OVYLD1_!AH221*VLOOKUP(OVYLD2_!AH$4,'[1]INTERNAL PARAMETERS-1'!$B$5:$J$44,5,FALSE)*VLOOKUP(OVYLD2_!AH$4,'[1]INTERNAL PARAMETERS-1'!$B$5:$J$44,7,FALSE)*OVYLD2_!$F221 + OVYLD1_!AH221*(1-VLOOKUP(OVYLD2_!AH$4,'[1]INTERNAL PARAMETERS-1'!$B$5:$J$44,5,FALSE))*VLOOKUP(OVYLD2_!AH$4,'[1]INTERNAL PARAMETERS-1'!$B$5:$J$44,9,FALSE)*OVYLD2_!$F221</f>
        <v>0</v>
      </c>
      <c r="AI221" s="44">
        <f>OVYLD1_!AI221*VLOOKUP(OVYLD2_!AI$4,'[1]INTERNAL PARAMETERS-1'!$B$5:$J$44,5,FALSE)*VLOOKUP(OVYLD2_!AI$4,'[1]INTERNAL PARAMETERS-1'!$B$5:$J$44,7,FALSE)*OVYLD2_!$F221 + OVYLD1_!AI221*(1-VLOOKUP(OVYLD2_!AI$4,'[1]INTERNAL PARAMETERS-1'!$B$5:$J$44,5,FALSE))*VLOOKUP(OVYLD2_!AI$4,'[1]INTERNAL PARAMETERS-1'!$B$5:$J$44,9,FALSE)*OVYLD2_!$F221</f>
        <v>0</v>
      </c>
      <c r="AJ221" s="44">
        <f>OVYLD1_!AJ221*VLOOKUP(OVYLD2_!AJ$4,'[1]INTERNAL PARAMETERS-1'!$B$5:$J$44,5,FALSE)*VLOOKUP(OVYLD2_!AJ$4,'[1]INTERNAL PARAMETERS-1'!$B$5:$J$44,7,FALSE)*OVYLD2_!$F221 + OVYLD1_!AJ221*(1-VLOOKUP(OVYLD2_!AJ$4,'[1]INTERNAL PARAMETERS-1'!$B$5:$J$44,5,FALSE))*VLOOKUP(OVYLD2_!AJ$4,'[1]INTERNAL PARAMETERS-1'!$B$5:$J$44,9,FALSE)*OVYLD2_!$F221</f>
        <v>0</v>
      </c>
      <c r="AK221" s="44">
        <f>OVYLD1_!AK221*VLOOKUP(OVYLD2_!AK$4,'[1]INTERNAL PARAMETERS-1'!$B$5:$J$44,5,FALSE)*VLOOKUP(OVYLD2_!AK$4,'[1]INTERNAL PARAMETERS-1'!$B$5:$J$44,7,FALSE)*OVYLD2_!$F221 + OVYLD1_!AK221*(1-VLOOKUP(OVYLD2_!AK$4,'[1]INTERNAL PARAMETERS-1'!$B$5:$J$44,5,FALSE))*VLOOKUP(OVYLD2_!AK$4,'[1]INTERNAL PARAMETERS-1'!$B$5:$J$44,9,FALSE)*OVYLD2_!$F221</f>
        <v>0</v>
      </c>
      <c r="AL221" s="44">
        <f>OVYLD1_!AL221*VLOOKUP(OVYLD2_!AL$4,'[1]INTERNAL PARAMETERS-1'!$B$5:$J$44,5,FALSE)*VLOOKUP(OVYLD2_!AL$4,'[1]INTERNAL PARAMETERS-1'!$B$5:$J$44,7,FALSE)*OVYLD2_!$F221 + OVYLD1_!AL221*(1-VLOOKUP(OVYLD2_!AL$4,'[1]INTERNAL PARAMETERS-1'!$B$5:$J$44,5,FALSE))*VLOOKUP(OVYLD2_!AL$4,'[1]INTERNAL PARAMETERS-1'!$B$5:$J$44,9,FALSE)*OVYLD2_!$F221</f>
        <v>0</v>
      </c>
      <c r="AM221" s="44">
        <f>OVYLD1_!AM221*VLOOKUP(OVYLD2_!AM$4,'[1]INTERNAL PARAMETERS-1'!$B$5:$J$44,5,FALSE)*VLOOKUP(OVYLD2_!AM$4,'[1]INTERNAL PARAMETERS-1'!$B$5:$J$44,7,FALSE)*OVYLD2_!$F221 + OVYLD1_!AM221*(1-VLOOKUP(OVYLD2_!AM$4,'[1]INTERNAL PARAMETERS-1'!$B$5:$J$44,5,FALSE))*VLOOKUP(OVYLD2_!AM$4,'[1]INTERNAL PARAMETERS-1'!$B$5:$J$44,9,FALSE)*OVYLD2_!$F221</f>
        <v>0</v>
      </c>
      <c r="AN221" s="44">
        <f>OVYLD1_!AN221*VLOOKUP(OVYLD2_!AN$4,'[1]INTERNAL PARAMETERS-1'!$B$5:$J$44,5,FALSE)*VLOOKUP(OVYLD2_!AN$4,'[1]INTERNAL PARAMETERS-1'!$B$5:$J$44,7,FALSE)*OVYLD2_!$F221 + OVYLD1_!AN221*(1-VLOOKUP(OVYLD2_!AN$4,'[1]INTERNAL PARAMETERS-1'!$B$5:$J$44,5,FALSE))*VLOOKUP(OVYLD2_!AN$4,'[1]INTERNAL PARAMETERS-1'!$B$5:$J$44,9,FALSE)*OVYLD2_!$F221</f>
        <v>0</v>
      </c>
      <c r="AO221" s="44">
        <f>OVYLD1_!AO221*VLOOKUP(OVYLD2_!AO$4,'[1]INTERNAL PARAMETERS-1'!$B$5:$J$44,5,FALSE)*VLOOKUP(OVYLD2_!AO$4,'[1]INTERNAL PARAMETERS-1'!$B$5:$J$44,7,FALSE)*OVYLD2_!$F221 + OVYLD1_!AO221*(1-VLOOKUP(OVYLD2_!AO$4,'[1]INTERNAL PARAMETERS-1'!$B$5:$J$44,5,FALSE))*VLOOKUP(OVYLD2_!AO$4,'[1]INTERNAL PARAMETERS-1'!$B$5:$J$44,9,FALSE)*OVYLD2_!$F221</f>
        <v>0</v>
      </c>
      <c r="AP221" s="44">
        <f>OVYLD1_!AP221*VLOOKUP(OVYLD2_!AP$4,'[1]INTERNAL PARAMETERS-1'!$B$5:$J$44,5,FALSE)*VLOOKUP(OVYLD2_!AP$4,'[1]INTERNAL PARAMETERS-1'!$B$5:$J$44,7,FALSE)*OVYLD2_!$F221 + OVYLD1_!AP221*(1-VLOOKUP(OVYLD2_!AP$4,'[1]INTERNAL PARAMETERS-1'!$B$5:$J$44,5,FALSE))*VLOOKUP(OVYLD2_!AP$4,'[1]INTERNAL PARAMETERS-1'!$B$5:$J$44,9,FALSE)*OVYLD2_!$F221</f>
        <v>0</v>
      </c>
      <c r="AQ221" s="44">
        <f>OVYLD1_!AQ221*VLOOKUP(OVYLD2_!AQ$4,'[1]INTERNAL PARAMETERS-1'!$B$5:$J$44,5,FALSE)*VLOOKUP(OVYLD2_!AQ$4,'[1]INTERNAL PARAMETERS-1'!$B$5:$J$44,7,FALSE)*OVYLD2_!$F221 + OVYLD1_!AQ221*(1-VLOOKUP(OVYLD2_!AQ$4,'[1]INTERNAL PARAMETERS-1'!$B$5:$J$44,5,FALSE))*VLOOKUP(OVYLD2_!AQ$4,'[1]INTERNAL PARAMETERS-1'!$B$5:$J$44,9,FALSE)*OVYLD2_!$F221</f>
        <v>0</v>
      </c>
      <c r="AR221" s="44">
        <f>OVYLD1_!AR221*VLOOKUP(OVYLD2_!AR$4,'[1]INTERNAL PARAMETERS-1'!$B$5:$J$44,5,FALSE)*VLOOKUP(OVYLD2_!AR$4,'[1]INTERNAL PARAMETERS-1'!$B$5:$J$44,7,FALSE)*OVYLD2_!$F221 + OVYLD1_!AR221*(1-VLOOKUP(OVYLD2_!AR$4,'[1]INTERNAL PARAMETERS-1'!$B$5:$J$44,5,FALSE))*VLOOKUP(OVYLD2_!AR$4,'[1]INTERNAL PARAMETERS-1'!$B$5:$J$44,9,FALSE)*OVYLD2_!$F221</f>
        <v>0</v>
      </c>
      <c r="AS221" s="44">
        <f>OVYLD1_!AS221*VLOOKUP(OVYLD2_!AS$4,'[1]INTERNAL PARAMETERS-1'!$B$5:$J$44,5,FALSE)*VLOOKUP(OVYLD2_!AS$4,'[1]INTERNAL PARAMETERS-1'!$B$5:$J$44,7,FALSE)*OVYLD2_!$F221 + OVYLD1_!AS221*(1-VLOOKUP(OVYLD2_!AS$4,'[1]INTERNAL PARAMETERS-1'!$B$5:$J$44,5,FALSE))*VLOOKUP(OVYLD2_!AS$4,'[1]INTERNAL PARAMETERS-1'!$B$5:$J$44,9,FALSE)*OVYLD2_!$F221</f>
        <v>0</v>
      </c>
      <c r="AT221" s="43">
        <f>OVYLD1_!AT221*VLOOKUP(OVYLD2_!AT$4,'[1]INTERNAL PARAMETERS-1'!$B$5:$J$44,5,FALSE)*VLOOKUP(OVYLD2_!AT$4,'[1]INTERNAL PARAMETERS-1'!$B$5:$J$44,7,FALSE)*OVYLD2_!$F221 + OVYLD1_!AT221*(1-VLOOKUP(OVYLD2_!AT$4,'[1]INTERNAL PARAMETERS-1'!$B$5:$J$44,5,FALSE))*VLOOKUP(OVYLD2_!AT$4,'[1]INTERNAL PARAMETERS-1'!$B$5:$J$44,9,FALSE)*OVYLD2_!$F221</f>
        <v>0</v>
      </c>
      <c r="AU221" s="45">
        <f>OVYLD1_!AU221*VLOOKUP(OVYLD2_!AU$4,'[1]INTERNAL PARAMETERS-1'!$B$5:$J$44,5,FALSE)*VLOOKUP(OVYLD2_!AU$4,'[1]INTERNAL PARAMETERS-1'!$B$5:$J$44,6,FALSE)*VLOOKUP(OVYLD2_!AU$4,'[1]INTERNAL PARAMETERS-1'!$B$5:$J$44,3,FALSE) + OVYLD1_!AU221*(1-VLOOKUP(OVYLD2_!AU$4,'[1]INTERNAL PARAMETERS-1'!$B$5:$J$44,5,FALSE))*VLOOKUP(OVYLD2_!AU$4,'[1]INTERNAL PARAMETERS-1'!$B$5:$J$44,8,FALSE)*VLOOKUP(OVYLD2_!AU$4,'[1]INTERNAL PARAMETERS-1'!$B$5:$J$44,3,FALSE)</f>
        <v>0</v>
      </c>
      <c r="AV221" s="44">
        <f>OVYLD1_!AV221*VLOOKUP(OVYLD2_!AV$4,'[1]INTERNAL PARAMETERS-1'!$B$5:$J$44,5,FALSE)*VLOOKUP(OVYLD2_!AV$4,'[1]INTERNAL PARAMETERS-1'!$B$5:$J$44,6,FALSE)*VLOOKUP(OVYLD2_!AV$4,'[1]INTERNAL PARAMETERS-1'!$B$5:$J$44,3,FALSE) + OVYLD1_!AV221*(1-VLOOKUP(OVYLD2_!AV$4,'[1]INTERNAL PARAMETERS-1'!$B$5:$J$44,5,FALSE))*VLOOKUP(OVYLD2_!AV$4,'[1]INTERNAL PARAMETERS-1'!$B$5:$J$44,8,FALSE)*VLOOKUP(OVYLD2_!AV$4,'[1]INTERNAL PARAMETERS-1'!$B$5:$J$44,3,FALSE)</f>
        <v>0</v>
      </c>
      <c r="AW221" s="44">
        <f>OVYLD1_!AW221*VLOOKUP(OVYLD2_!AW$4,'[1]INTERNAL PARAMETERS-1'!$B$5:$J$44,5,FALSE)*VLOOKUP(OVYLD2_!AW$4,'[1]INTERNAL PARAMETERS-1'!$B$5:$J$44,6,FALSE)*VLOOKUP(OVYLD2_!AW$4,'[1]INTERNAL PARAMETERS-1'!$B$5:$J$44,3,FALSE) + OVYLD1_!AW221*(1-VLOOKUP(OVYLD2_!AW$4,'[1]INTERNAL PARAMETERS-1'!$B$5:$J$44,5,FALSE))*VLOOKUP(OVYLD2_!AW$4,'[1]INTERNAL PARAMETERS-1'!$B$5:$J$44,8,FALSE)*VLOOKUP(OVYLD2_!AW$4,'[1]INTERNAL PARAMETERS-1'!$B$5:$J$44,3,FALSE)</f>
        <v>0</v>
      </c>
      <c r="AX221" s="44">
        <f>OVYLD1_!AX221*VLOOKUP(OVYLD2_!AX$4,'[1]INTERNAL PARAMETERS-1'!$B$5:$J$44,5,FALSE)*VLOOKUP(OVYLD2_!AX$4,'[1]INTERNAL PARAMETERS-1'!$B$5:$J$44,6,FALSE)*VLOOKUP(OVYLD2_!AX$4,'[1]INTERNAL PARAMETERS-1'!$B$5:$J$44,3,FALSE) + OVYLD1_!AX221*(1-VLOOKUP(OVYLD2_!AX$4,'[1]INTERNAL PARAMETERS-1'!$B$5:$J$44,5,FALSE))*VLOOKUP(OVYLD2_!AX$4,'[1]INTERNAL PARAMETERS-1'!$B$5:$J$44,8,FALSE)*VLOOKUP(OVYLD2_!AX$4,'[1]INTERNAL PARAMETERS-1'!$B$5:$J$44,3,FALSE)</f>
        <v>0</v>
      </c>
      <c r="AY221" s="44">
        <f>OVYLD1_!AY221*VLOOKUP(OVYLD2_!AY$4,'[1]INTERNAL PARAMETERS-1'!$B$5:$J$44,5,FALSE)*VLOOKUP(OVYLD2_!AY$4,'[1]INTERNAL PARAMETERS-1'!$B$5:$J$44,6,FALSE)*VLOOKUP(OVYLD2_!AY$4,'[1]INTERNAL PARAMETERS-1'!$B$5:$J$44,3,FALSE) + OVYLD1_!AY221*(1-VLOOKUP(OVYLD2_!AY$4,'[1]INTERNAL PARAMETERS-1'!$B$5:$J$44,5,FALSE))*VLOOKUP(OVYLD2_!AY$4,'[1]INTERNAL PARAMETERS-1'!$B$5:$J$44,8,FALSE)*VLOOKUP(OVYLD2_!AY$4,'[1]INTERNAL PARAMETERS-1'!$B$5:$J$44,3,FALSE)</f>
        <v>0</v>
      </c>
      <c r="AZ221" s="44">
        <f>OVYLD1_!AZ221*VLOOKUP(OVYLD2_!AZ$4,'[1]INTERNAL PARAMETERS-1'!$B$5:$J$44,5,FALSE)*VLOOKUP(OVYLD2_!AZ$4,'[1]INTERNAL PARAMETERS-1'!$B$5:$J$44,6,FALSE)*VLOOKUP(OVYLD2_!AZ$4,'[1]INTERNAL PARAMETERS-1'!$B$5:$J$44,3,FALSE) + OVYLD1_!AZ221*(1-VLOOKUP(OVYLD2_!AZ$4,'[1]INTERNAL PARAMETERS-1'!$B$5:$J$44,5,FALSE))*VLOOKUP(OVYLD2_!AZ$4,'[1]INTERNAL PARAMETERS-1'!$B$5:$J$44,8,FALSE)*VLOOKUP(OVYLD2_!AZ$4,'[1]INTERNAL PARAMETERS-1'!$B$5:$J$44,3,FALSE)</f>
        <v>0</v>
      </c>
      <c r="BA221" s="44">
        <f>OVYLD1_!BA221*VLOOKUP(OVYLD2_!BA$4,'[1]INTERNAL PARAMETERS-1'!$B$5:$J$44,5,FALSE)*VLOOKUP(OVYLD2_!BA$4,'[1]INTERNAL PARAMETERS-1'!$B$5:$J$44,6,FALSE)*VLOOKUP(OVYLD2_!BA$4,'[1]INTERNAL PARAMETERS-1'!$B$5:$J$44,3,FALSE) + OVYLD1_!BA221*(1-VLOOKUP(OVYLD2_!BA$4,'[1]INTERNAL PARAMETERS-1'!$B$5:$J$44,5,FALSE))*VLOOKUP(OVYLD2_!BA$4,'[1]INTERNAL PARAMETERS-1'!$B$5:$J$44,8,FALSE)*VLOOKUP(OVYLD2_!BA$4,'[1]INTERNAL PARAMETERS-1'!$B$5:$J$44,3,FALSE)</f>
        <v>0</v>
      </c>
      <c r="BB221" s="44">
        <f>OVYLD1_!BB221*VLOOKUP(OVYLD2_!BB$4,'[1]INTERNAL PARAMETERS-1'!$B$5:$J$44,5,FALSE)*VLOOKUP(OVYLD2_!BB$4,'[1]INTERNAL PARAMETERS-1'!$B$5:$J$44,6,FALSE)*VLOOKUP(OVYLD2_!BB$4,'[1]INTERNAL PARAMETERS-1'!$B$5:$J$44,3,FALSE) + OVYLD1_!BB221*(1-VLOOKUP(OVYLD2_!BB$4,'[1]INTERNAL PARAMETERS-1'!$B$5:$J$44,5,FALSE))*VLOOKUP(OVYLD2_!BB$4,'[1]INTERNAL PARAMETERS-1'!$B$5:$J$44,8,FALSE)*VLOOKUP(OVYLD2_!BB$4,'[1]INTERNAL PARAMETERS-1'!$B$5:$J$44,3,FALSE)</f>
        <v>0</v>
      </c>
      <c r="BC221" s="44">
        <f>OVYLD1_!BC221*VLOOKUP(OVYLD2_!BC$4,'[1]INTERNAL PARAMETERS-1'!$B$5:$J$44,5,FALSE)*VLOOKUP(OVYLD2_!BC$4,'[1]INTERNAL PARAMETERS-1'!$B$5:$J$44,6,FALSE)*VLOOKUP(OVYLD2_!BC$4,'[1]INTERNAL PARAMETERS-1'!$B$5:$J$44,3,FALSE) + OVYLD1_!BC221*(1-VLOOKUP(OVYLD2_!BC$4,'[1]INTERNAL PARAMETERS-1'!$B$5:$J$44,5,FALSE))*VLOOKUP(OVYLD2_!BC$4,'[1]INTERNAL PARAMETERS-1'!$B$5:$J$44,8,FALSE)*VLOOKUP(OVYLD2_!BC$4,'[1]INTERNAL PARAMETERS-1'!$B$5:$J$44,3,FALSE)</f>
        <v>0</v>
      </c>
      <c r="BD221" s="44">
        <f>OVYLD1_!BD221*VLOOKUP(OVYLD2_!BD$4,'[1]INTERNAL PARAMETERS-1'!$B$5:$J$44,5,FALSE)*VLOOKUP(OVYLD2_!BD$4,'[1]INTERNAL PARAMETERS-1'!$B$5:$J$44,6,FALSE)*VLOOKUP(OVYLD2_!BD$4,'[1]INTERNAL PARAMETERS-1'!$B$5:$J$44,3,FALSE) + OVYLD1_!BD221*(1-VLOOKUP(OVYLD2_!BD$4,'[1]INTERNAL PARAMETERS-1'!$B$5:$J$44,5,FALSE))*VLOOKUP(OVYLD2_!BD$4,'[1]INTERNAL PARAMETERS-1'!$B$5:$J$44,8,FALSE)*VLOOKUP(OVYLD2_!BD$4,'[1]INTERNAL PARAMETERS-1'!$B$5:$J$44,3,FALSE)</f>
        <v>0</v>
      </c>
      <c r="BE221" s="44">
        <f>OVYLD1_!BE221*VLOOKUP(OVYLD2_!BE$4,'[1]INTERNAL PARAMETERS-1'!$B$5:$J$44,5,FALSE)*VLOOKUP(OVYLD2_!BE$4,'[1]INTERNAL PARAMETERS-1'!$B$5:$J$44,6,FALSE)*VLOOKUP(OVYLD2_!BE$4,'[1]INTERNAL PARAMETERS-1'!$B$5:$J$44,3,FALSE) + OVYLD1_!BE221*(1-VLOOKUP(OVYLD2_!BE$4,'[1]INTERNAL PARAMETERS-1'!$B$5:$J$44,5,FALSE))*VLOOKUP(OVYLD2_!BE$4,'[1]INTERNAL PARAMETERS-1'!$B$5:$J$44,8,FALSE)*VLOOKUP(OVYLD2_!BE$4,'[1]INTERNAL PARAMETERS-1'!$B$5:$J$44,3,FALSE)</f>
        <v>0</v>
      </c>
      <c r="BF221" s="44">
        <f>OVYLD1_!BF221*VLOOKUP(OVYLD2_!BF$4,'[1]INTERNAL PARAMETERS-1'!$B$5:$J$44,5,FALSE)*VLOOKUP(OVYLD2_!BF$4,'[1]INTERNAL PARAMETERS-1'!$B$5:$J$44,6,FALSE)*VLOOKUP(OVYLD2_!BF$4,'[1]INTERNAL PARAMETERS-1'!$B$5:$J$44,3,FALSE) + OVYLD1_!BF221*(1-VLOOKUP(OVYLD2_!BF$4,'[1]INTERNAL PARAMETERS-1'!$B$5:$J$44,5,FALSE))*VLOOKUP(OVYLD2_!BF$4,'[1]INTERNAL PARAMETERS-1'!$B$5:$J$44,8,FALSE)*VLOOKUP(OVYLD2_!BF$4,'[1]INTERNAL PARAMETERS-1'!$B$5:$J$44,3,FALSE)</f>
        <v>0</v>
      </c>
      <c r="BG221" s="44">
        <f>OVYLD1_!BG221*VLOOKUP(OVYLD2_!BG$4,'[1]INTERNAL PARAMETERS-1'!$B$5:$J$44,5,FALSE)*VLOOKUP(OVYLD2_!BG$4,'[1]INTERNAL PARAMETERS-1'!$B$5:$J$44,6,FALSE)*VLOOKUP(OVYLD2_!BG$4,'[1]INTERNAL PARAMETERS-1'!$B$5:$J$44,3,FALSE) + OVYLD1_!BG221*(1-VLOOKUP(OVYLD2_!BG$4,'[1]INTERNAL PARAMETERS-1'!$B$5:$J$44,5,FALSE))*VLOOKUP(OVYLD2_!BG$4,'[1]INTERNAL PARAMETERS-1'!$B$5:$J$44,8,FALSE)*VLOOKUP(OVYLD2_!BG$4,'[1]INTERNAL PARAMETERS-1'!$B$5:$J$44,3,FALSE)</f>
        <v>0</v>
      </c>
      <c r="BH221" s="44">
        <f>OVYLD1_!BH221*VLOOKUP(OVYLD2_!BH$4,'[1]INTERNAL PARAMETERS-1'!$B$5:$J$44,5,FALSE)*VLOOKUP(OVYLD2_!BH$4,'[1]INTERNAL PARAMETERS-1'!$B$5:$J$44,6,FALSE)*VLOOKUP(OVYLD2_!BH$4,'[1]INTERNAL PARAMETERS-1'!$B$5:$J$44,3,FALSE) + OVYLD1_!BH221*(1-VLOOKUP(OVYLD2_!BH$4,'[1]INTERNAL PARAMETERS-1'!$B$5:$J$44,5,FALSE))*VLOOKUP(OVYLD2_!BH$4,'[1]INTERNAL PARAMETERS-1'!$B$5:$J$44,8,FALSE)*VLOOKUP(OVYLD2_!BH$4,'[1]INTERNAL PARAMETERS-1'!$B$5:$J$44,3,FALSE)</f>
        <v>0</v>
      </c>
      <c r="BI221" s="44">
        <f>OVYLD1_!BI221*VLOOKUP(OVYLD2_!BI$4,'[1]INTERNAL PARAMETERS-1'!$B$5:$J$44,5,FALSE)*VLOOKUP(OVYLD2_!BI$4,'[1]INTERNAL PARAMETERS-1'!$B$5:$J$44,6,FALSE)*VLOOKUP(OVYLD2_!BI$4,'[1]INTERNAL PARAMETERS-1'!$B$5:$J$44,3,FALSE) + OVYLD1_!BI221*(1-VLOOKUP(OVYLD2_!BI$4,'[1]INTERNAL PARAMETERS-1'!$B$5:$J$44,5,FALSE))*VLOOKUP(OVYLD2_!BI$4,'[1]INTERNAL PARAMETERS-1'!$B$5:$J$44,8,FALSE)*VLOOKUP(OVYLD2_!BI$4,'[1]INTERNAL PARAMETERS-1'!$B$5:$J$44,3,FALSE)</f>
        <v>0</v>
      </c>
      <c r="BJ221" s="44">
        <f>OVYLD1_!BJ221*VLOOKUP(OVYLD2_!BJ$4,'[1]INTERNAL PARAMETERS-1'!$B$5:$J$44,5,FALSE)*VLOOKUP(OVYLD2_!BJ$4,'[1]INTERNAL PARAMETERS-1'!$B$5:$J$44,6,FALSE)*VLOOKUP(OVYLD2_!BJ$4,'[1]INTERNAL PARAMETERS-1'!$B$5:$J$44,3,FALSE) + OVYLD1_!BJ221*(1-VLOOKUP(OVYLD2_!BJ$4,'[1]INTERNAL PARAMETERS-1'!$B$5:$J$44,5,FALSE))*VLOOKUP(OVYLD2_!BJ$4,'[1]INTERNAL PARAMETERS-1'!$B$5:$J$44,8,FALSE)*VLOOKUP(OVYLD2_!BJ$4,'[1]INTERNAL PARAMETERS-1'!$B$5:$J$44,3,FALSE)</f>
        <v>0</v>
      </c>
      <c r="BK221" s="44">
        <f>OVYLD1_!BK221*VLOOKUP(OVYLD2_!BK$4,'[1]INTERNAL PARAMETERS-1'!$B$5:$J$44,5,FALSE)*VLOOKUP(OVYLD2_!BK$4,'[1]INTERNAL PARAMETERS-1'!$B$5:$J$44,6,FALSE)*VLOOKUP(OVYLD2_!BK$4,'[1]INTERNAL PARAMETERS-1'!$B$5:$J$44,3,FALSE) + OVYLD1_!BK221*(1-VLOOKUP(OVYLD2_!BK$4,'[1]INTERNAL PARAMETERS-1'!$B$5:$J$44,5,FALSE))*VLOOKUP(OVYLD2_!BK$4,'[1]INTERNAL PARAMETERS-1'!$B$5:$J$44,8,FALSE)*VLOOKUP(OVYLD2_!BK$4,'[1]INTERNAL PARAMETERS-1'!$B$5:$J$44,3,FALSE)</f>
        <v>0</v>
      </c>
      <c r="BL221" s="44">
        <f>OVYLD1_!BL221*VLOOKUP(OVYLD2_!BL$4,'[1]INTERNAL PARAMETERS-1'!$B$5:$J$44,5,FALSE)*VLOOKUP(OVYLD2_!BL$4,'[1]INTERNAL PARAMETERS-1'!$B$5:$J$44,6,FALSE)*VLOOKUP(OVYLD2_!BL$4,'[1]INTERNAL PARAMETERS-1'!$B$5:$J$44,3,FALSE) + OVYLD1_!BL221*(1-VLOOKUP(OVYLD2_!BL$4,'[1]INTERNAL PARAMETERS-1'!$B$5:$J$44,5,FALSE))*VLOOKUP(OVYLD2_!BL$4,'[1]INTERNAL PARAMETERS-1'!$B$5:$J$44,8,FALSE)*VLOOKUP(OVYLD2_!BL$4,'[1]INTERNAL PARAMETERS-1'!$B$5:$J$44,3,FALSE)</f>
        <v>0</v>
      </c>
      <c r="BM221" s="44">
        <f>OVYLD1_!BM221*VLOOKUP(OVYLD2_!BM$4,'[1]INTERNAL PARAMETERS-1'!$B$5:$J$44,5,FALSE)*VLOOKUP(OVYLD2_!BM$4,'[1]INTERNAL PARAMETERS-1'!$B$5:$J$44,6,FALSE)*VLOOKUP(OVYLD2_!BM$4,'[1]INTERNAL PARAMETERS-1'!$B$5:$J$44,3,FALSE) + OVYLD1_!BM221*(1-VLOOKUP(OVYLD2_!BM$4,'[1]INTERNAL PARAMETERS-1'!$B$5:$J$44,5,FALSE))*VLOOKUP(OVYLD2_!BM$4,'[1]INTERNAL PARAMETERS-1'!$B$5:$J$44,8,FALSE)*VLOOKUP(OVYLD2_!BM$4,'[1]INTERNAL PARAMETERS-1'!$B$5:$J$44,3,FALSE)</f>
        <v>0</v>
      </c>
      <c r="BN221" s="44">
        <f>OVYLD1_!BN221*VLOOKUP(OVYLD2_!BN$4,'[1]INTERNAL PARAMETERS-1'!$B$5:$J$44,5,FALSE)*VLOOKUP(OVYLD2_!BN$4,'[1]INTERNAL PARAMETERS-1'!$B$5:$J$44,6,FALSE)*VLOOKUP(OVYLD2_!BN$4,'[1]INTERNAL PARAMETERS-1'!$B$5:$J$44,3,FALSE) + OVYLD1_!BN221*(1-VLOOKUP(OVYLD2_!BN$4,'[1]INTERNAL PARAMETERS-1'!$B$5:$J$44,5,FALSE))*VLOOKUP(OVYLD2_!BN$4,'[1]INTERNAL PARAMETERS-1'!$B$5:$J$44,8,FALSE)*VLOOKUP(OVYLD2_!BN$4,'[1]INTERNAL PARAMETERS-1'!$B$5:$J$44,3,FALSE)</f>
        <v>0</v>
      </c>
      <c r="BO221" s="44">
        <f>OVYLD1_!BO221*VLOOKUP(OVYLD2_!BO$4,'[1]INTERNAL PARAMETERS-1'!$B$5:$J$44,5,FALSE)*VLOOKUP(OVYLD2_!BO$4,'[1]INTERNAL PARAMETERS-1'!$B$5:$J$44,6,FALSE)*VLOOKUP(OVYLD2_!BO$4,'[1]INTERNAL PARAMETERS-1'!$B$5:$J$44,3,FALSE) + OVYLD1_!BO221*(1-VLOOKUP(OVYLD2_!BO$4,'[1]INTERNAL PARAMETERS-1'!$B$5:$J$44,5,FALSE))*VLOOKUP(OVYLD2_!BO$4,'[1]INTERNAL PARAMETERS-1'!$B$5:$J$44,8,FALSE)*VLOOKUP(OVYLD2_!BO$4,'[1]INTERNAL PARAMETERS-1'!$B$5:$J$44,3,FALSE)</f>
        <v>0</v>
      </c>
      <c r="BP221" s="44">
        <f>OVYLD1_!BP221*VLOOKUP(OVYLD2_!BP$4,'[1]INTERNAL PARAMETERS-1'!$B$5:$J$44,5,FALSE)*VLOOKUP(OVYLD2_!BP$4,'[1]INTERNAL PARAMETERS-1'!$B$5:$J$44,6,FALSE)*VLOOKUP(OVYLD2_!BP$4,'[1]INTERNAL PARAMETERS-1'!$B$5:$J$44,3,FALSE) + OVYLD1_!BP221*(1-VLOOKUP(OVYLD2_!BP$4,'[1]INTERNAL PARAMETERS-1'!$B$5:$J$44,5,FALSE))*VLOOKUP(OVYLD2_!BP$4,'[1]INTERNAL PARAMETERS-1'!$B$5:$J$44,8,FALSE)*VLOOKUP(OVYLD2_!BP$4,'[1]INTERNAL PARAMETERS-1'!$B$5:$J$44,3,FALSE)</f>
        <v>0</v>
      </c>
      <c r="BQ221" s="44">
        <f>OVYLD1_!BQ221*VLOOKUP(OVYLD2_!BQ$4,'[1]INTERNAL PARAMETERS-1'!$B$5:$J$44,5,FALSE)*VLOOKUP(OVYLD2_!BQ$4,'[1]INTERNAL PARAMETERS-1'!$B$5:$J$44,6,FALSE)*VLOOKUP(OVYLD2_!BQ$4,'[1]INTERNAL PARAMETERS-1'!$B$5:$J$44,3,FALSE) + OVYLD1_!BQ221*(1-VLOOKUP(OVYLD2_!BQ$4,'[1]INTERNAL PARAMETERS-1'!$B$5:$J$44,5,FALSE))*VLOOKUP(OVYLD2_!BQ$4,'[1]INTERNAL PARAMETERS-1'!$B$5:$J$44,8,FALSE)*VLOOKUP(OVYLD2_!BQ$4,'[1]INTERNAL PARAMETERS-1'!$B$5:$J$44,3,FALSE)</f>
        <v>0</v>
      </c>
      <c r="BR221" s="44">
        <f>OVYLD1_!BR221*VLOOKUP(OVYLD2_!BR$4,'[1]INTERNAL PARAMETERS-1'!$B$5:$J$44,5,FALSE)*VLOOKUP(OVYLD2_!BR$4,'[1]INTERNAL PARAMETERS-1'!$B$5:$J$44,6,FALSE)*VLOOKUP(OVYLD2_!BR$4,'[1]INTERNAL PARAMETERS-1'!$B$5:$J$44,3,FALSE) + OVYLD1_!BR221*(1-VLOOKUP(OVYLD2_!BR$4,'[1]INTERNAL PARAMETERS-1'!$B$5:$J$44,5,FALSE))*VLOOKUP(OVYLD2_!BR$4,'[1]INTERNAL PARAMETERS-1'!$B$5:$J$44,8,FALSE)*VLOOKUP(OVYLD2_!BR$4,'[1]INTERNAL PARAMETERS-1'!$B$5:$J$44,3,FALSE)</f>
        <v>0</v>
      </c>
      <c r="BS221" s="44">
        <f>OVYLD1_!BS221*VLOOKUP(OVYLD2_!BS$4,'[1]INTERNAL PARAMETERS-1'!$B$5:$J$44,5,FALSE)*VLOOKUP(OVYLD2_!BS$4,'[1]INTERNAL PARAMETERS-1'!$B$5:$J$44,6,FALSE)*VLOOKUP(OVYLD2_!BS$4,'[1]INTERNAL PARAMETERS-1'!$B$5:$J$44,3,FALSE) + OVYLD1_!BS221*(1-VLOOKUP(OVYLD2_!BS$4,'[1]INTERNAL PARAMETERS-1'!$B$5:$J$44,5,FALSE))*VLOOKUP(OVYLD2_!BS$4,'[1]INTERNAL PARAMETERS-1'!$B$5:$J$44,8,FALSE)*VLOOKUP(OVYLD2_!BS$4,'[1]INTERNAL PARAMETERS-1'!$B$5:$J$44,3,FALSE)</f>
        <v>0</v>
      </c>
      <c r="BT221" s="44">
        <f>OVYLD1_!BT221*VLOOKUP(OVYLD2_!BT$4,'[1]INTERNAL PARAMETERS-1'!$B$5:$J$44,5,FALSE)*VLOOKUP(OVYLD2_!BT$4,'[1]INTERNAL PARAMETERS-1'!$B$5:$J$44,6,FALSE)*VLOOKUP(OVYLD2_!BT$4,'[1]INTERNAL PARAMETERS-1'!$B$5:$J$44,3,FALSE) + OVYLD1_!BT221*(1-VLOOKUP(OVYLD2_!BT$4,'[1]INTERNAL PARAMETERS-1'!$B$5:$J$44,5,FALSE))*VLOOKUP(OVYLD2_!BT$4,'[1]INTERNAL PARAMETERS-1'!$B$5:$J$44,8,FALSE)*VLOOKUP(OVYLD2_!BT$4,'[1]INTERNAL PARAMETERS-1'!$B$5:$J$44,3,FALSE)</f>
        <v>0</v>
      </c>
      <c r="BU221" s="44">
        <f>OVYLD1_!BU221*VLOOKUP(OVYLD2_!BU$4,'[1]INTERNAL PARAMETERS-1'!$B$5:$J$44,5,FALSE)*VLOOKUP(OVYLD2_!BU$4,'[1]INTERNAL PARAMETERS-1'!$B$5:$J$44,6,FALSE)*VLOOKUP(OVYLD2_!BU$4,'[1]INTERNAL PARAMETERS-1'!$B$5:$J$44,3,FALSE) + OVYLD1_!BU221*(1-VLOOKUP(OVYLD2_!BU$4,'[1]INTERNAL PARAMETERS-1'!$B$5:$J$44,5,FALSE))*VLOOKUP(OVYLD2_!BU$4,'[1]INTERNAL PARAMETERS-1'!$B$5:$J$44,8,FALSE)*VLOOKUP(OVYLD2_!BU$4,'[1]INTERNAL PARAMETERS-1'!$B$5:$J$44,3,FALSE)</f>
        <v>0</v>
      </c>
      <c r="BV221" s="44">
        <f>OVYLD1_!BV221*VLOOKUP(OVYLD2_!BV$4,'[1]INTERNAL PARAMETERS-1'!$B$5:$J$44,5,FALSE)*VLOOKUP(OVYLD2_!BV$4,'[1]INTERNAL PARAMETERS-1'!$B$5:$J$44,6,FALSE)*VLOOKUP(OVYLD2_!BV$4,'[1]INTERNAL PARAMETERS-1'!$B$5:$J$44,3,FALSE) + OVYLD1_!BV221*(1-VLOOKUP(OVYLD2_!BV$4,'[1]INTERNAL PARAMETERS-1'!$B$5:$J$44,5,FALSE))*VLOOKUP(OVYLD2_!BV$4,'[1]INTERNAL PARAMETERS-1'!$B$5:$J$44,8,FALSE)*VLOOKUP(OVYLD2_!BV$4,'[1]INTERNAL PARAMETERS-1'!$B$5:$J$44,3,FALSE)</f>
        <v>0</v>
      </c>
      <c r="BW221" s="44">
        <f>OVYLD1_!BW221*VLOOKUP(OVYLD2_!BW$4,'[1]INTERNAL PARAMETERS-1'!$B$5:$J$44,5,FALSE)*VLOOKUP(OVYLD2_!BW$4,'[1]INTERNAL PARAMETERS-1'!$B$5:$J$44,6,FALSE)*VLOOKUP(OVYLD2_!BW$4,'[1]INTERNAL PARAMETERS-1'!$B$5:$J$44,3,FALSE) + OVYLD1_!BW221*(1-VLOOKUP(OVYLD2_!BW$4,'[1]INTERNAL PARAMETERS-1'!$B$5:$J$44,5,FALSE))*VLOOKUP(OVYLD2_!BW$4,'[1]INTERNAL PARAMETERS-1'!$B$5:$J$44,8,FALSE)*VLOOKUP(OVYLD2_!BW$4,'[1]INTERNAL PARAMETERS-1'!$B$5:$J$44,3,FALSE)</f>
        <v>0</v>
      </c>
      <c r="BX221" s="44">
        <f>OVYLD1_!BX221*VLOOKUP(OVYLD2_!BX$4,'[1]INTERNAL PARAMETERS-1'!$B$5:$J$44,5,FALSE)*VLOOKUP(OVYLD2_!BX$4,'[1]INTERNAL PARAMETERS-1'!$B$5:$J$44,6,FALSE)*VLOOKUP(OVYLD2_!BX$4,'[1]INTERNAL PARAMETERS-1'!$B$5:$J$44,3,FALSE) + OVYLD1_!BX221*(1-VLOOKUP(OVYLD2_!BX$4,'[1]INTERNAL PARAMETERS-1'!$B$5:$J$44,5,FALSE))*VLOOKUP(OVYLD2_!BX$4,'[1]INTERNAL PARAMETERS-1'!$B$5:$J$44,8,FALSE)*VLOOKUP(OVYLD2_!BX$4,'[1]INTERNAL PARAMETERS-1'!$B$5:$J$44,3,FALSE)</f>
        <v>0</v>
      </c>
      <c r="BY221" s="44">
        <f>OVYLD1_!BY221*VLOOKUP(OVYLD2_!BY$4,'[1]INTERNAL PARAMETERS-1'!$B$5:$J$44,5,FALSE)*VLOOKUP(OVYLD2_!BY$4,'[1]INTERNAL PARAMETERS-1'!$B$5:$J$44,6,FALSE)*VLOOKUP(OVYLD2_!BY$4,'[1]INTERNAL PARAMETERS-1'!$B$5:$J$44,3,FALSE) + OVYLD1_!BY221*(1-VLOOKUP(OVYLD2_!BY$4,'[1]INTERNAL PARAMETERS-1'!$B$5:$J$44,5,FALSE))*VLOOKUP(OVYLD2_!BY$4,'[1]INTERNAL PARAMETERS-1'!$B$5:$J$44,8,FALSE)*VLOOKUP(OVYLD2_!BY$4,'[1]INTERNAL PARAMETERS-1'!$B$5:$J$44,3,FALSE)</f>
        <v>0</v>
      </c>
      <c r="BZ221" s="44">
        <f>OVYLD1_!BZ221*VLOOKUP(OVYLD2_!BZ$4,'[1]INTERNAL PARAMETERS-1'!$B$5:$J$44,5,FALSE)*VLOOKUP(OVYLD2_!BZ$4,'[1]INTERNAL PARAMETERS-1'!$B$5:$J$44,6,FALSE)*VLOOKUP(OVYLD2_!BZ$4,'[1]INTERNAL PARAMETERS-1'!$B$5:$J$44,3,FALSE) + OVYLD1_!BZ221*(1-VLOOKUP(OVYLD2_!BZ$4,'[1]INTERNAL PARAMETERS-1'!$B$5:$J$44,5,FALSE))*VLOOKUP(OVYLD2_!BZ$4,'[1]INTERNAL PARAMETERS-1'!$B$5:$J$44,8,FALSE)*VLOOKUP(OVYLD2_!BZ$4,'[1]INTERNAL PARAMETERS-1'!$B$5:$J$44,3,FALSE)</f>
        <v>0</v>
      </c>
      <c r="CA221" s="44">
        <f>OVYLD1_!CA221*VLOOKUP(OVYLD2_!CA$4,'[1]INTERNAL PARAMETERS-1'!$B$5:$J$44,5,FALSE)*VLOOKUP(OVYLD2_!CA$4,'[1]INTERNAL PARAMETERS-1'!$B$5:$J$44,6,FALSE)*VLOOKUP(OVYLD2_!CA$4,'[1]INTERNAL PARAMETERS-1'!$B$5:$J$44,3,FALSE) + OVYLD1_!CA221*(1-VLOOKUP(OVYLD2_!CA$4,'[1]INTERNAL PARAMETERS-1'!$B$5:$J$44,5,FALSE))*VLOOKUP(OVYLD2_!CA$4,'[1]INTERNAL PARAMETERS-1'!$B$5:$J$44,8,FALSE)*VLOOKUP(OVYLD2_!CA$4,'[1]INTERNAL PARAMETERS-1'!$B$5:$J$44,3,FALSE)</f>
        <v>0</v>
      </c>
      <c r="CB221" s="44">
        <f>OVYLD1_!CB221*VLOOKUP(OVYLD2_!CB$4,'[1]INTERNAL PARAMETERS-1'!$B$5:$J$44,5,FALSE)*VLOOKUP(OVYLD2_!CB$4,'[1]INTERNAL PARAMETERS-1'!$B$5:$J$44,6,FALSE)*VLOOKUP(OVYLD2_!CB$4,'[1]INTERNAL PARAMETERS-1'!$B$5:$J$44,3,FALSE) + OVYLD1_!CB221*(1-VLOOKUP(OVYLD2_!CB$4,'[1]INTERNAL PARAMETERS-1'!$B$5:$J$44,5,FALSE))*VLOOKUP(OVYLD2_!CB$4,'[1]INTERNAL PARAMETERS-1'!$B$5:$J$44,8,FALSE)*VLOOKUP(OVYLD2_!CB$4,'[1]INTERNAL PARAMETERS-1'!$B$5:$J$44,3,FALSE)</f>
        <v>0</v>
      </c>
      <c r="CC221" s="44">
        <f>OVYLD1_!CC221*VLOOKUP(OVYLD2_!CC$4,'[1]INTERNAL PARAMETERS-1'!$B$5:$J$44,5,FALSE)*VLOOKUP(OVYLD2_!CC$4,'[1]INTERNAL PARAMETERS-1'!$B$5:$J$44,6,FALSE)*VLOOKUP(OVYLD2_!CC$4,'[1]INTERNAL PARAMETERS-1'!$B$5:$J$44,3,FALSE) + OVYLD1_!CC221*(1-VLOOKUP(OVYLD2_!CC$4,'[1]INTERNAL PARAMETERS-1'!$B$5:$J$44,5,FALSE))*VLOOKUP(OVYLD2_!CC$4,'[1]INTERNAL PARAMETERS-1'!$B$5:$J$44,8,FALSE)*VLOOKUP(OVYLD2_!CC$4,'[1]INTERNAL PARAMETERS-1'!$B$5:$J$44,3,FALSE)</f>
        <v>0</v>
      </c>
      <c r="CD221" s="44">
        <f>OVYLD1_!CD221*VLOOKUP(OVYLD2_!CD$4,'[1]INTERNAL PARAMETERS-1'!$B$5:$J$44,5,FALSE)*VLOOKUP(OVYLD2_!CD$4,'[1]INTERNAL PARAMETERS-1'!$B$5:$J$44,6,FALSE)*VLOOKUP(OVYLD2_!CD$4,'[1]INTERNAL PARAMETERS-1'!$B$5:$J$44,3,FALSE) + OVYLD1_!CD221*(1-VLOOKUP(OVYLD2_!CD$4,'[1]INTERNAL PARAMETERS-1'!$B$5:$J$44,5,FALSE))*VLOOKUP(OVYLD2_!CD$4,'[1]INTERNAL PARAMETERS-1'!$B$5:$J$44,8,FALSE)*VLOOKUP(OVYLD2_!CD$4,'[1]INTERNAL PARAMETERS-1'!$B$5:$J$44,3,FALSE)</f>
        <v>0</v>
      </c>
      <c r="CE221" s="44">
        <f>OVYLD1_!CE221*VLOOKUP(OVYLD2_!CE$4,'[1]INTERNAL PARAMETERS-1'!$B$5:$J$44,5,FALSE)*VLOOKUP(OVYLD2_!CE$4,'[1]INTERNAL PARAMETERS-1'!$B$5:$J$44,6,FALSE)*VLOOKUP(OVYLD2_!CE$4,'[1]INTERNAL PARAMETERS-1'!$B$5:$J$44,3,FALSE) + OVYLD1_!CE221*(1-VLOOKUP(OVYLD2_!CE$4,'[1]INTERNAL PARAMETERS-1'!$B$5:$J$44,5,FALSE))*VLOOKUP(OVYLD2_!CE$4,'[1]INTERNAL PARAMETERS-1'!$B$5:$J$44,8,FALSE)*VLOOKUP(OVYLD2_!CE$4,'[1]INTERNAL PARAMETERS-1'!$B$5:$J$44,3,FALSE)</f>
        <v>0</v>
      </c>
      <c r="CF221" s="44">
        <f>OVYLD1_!CF221*VLOOKUP(OVYLD2_!CF$4,'[1]INTERNAL PARAMETERS-1'!$B$5:$J$44,5,FALSE)*VLOOKUP(OVYLD2_!CF$4,'[1]INTERNAL PARAMETERS-1'!$B$5:$J$44,6,FALSE)*VLOOKUP(OVYLD2_!CF$4,'[1]INTERNAL PARAMETERS-1'!$B$5:$J$44,3,FALSE) + OVYLD1_!CF221*(1-VLOOKUP(OVYLD2_!CF$4,'[1]INTERNAL PARAMETERS-1'!$B$5:$J$44,5,FALSE))*VLOOKUP(OVYLD2_!CF$4,'[1]INTERNAL PARAMETERS-1'!$B$5:$J$44,8,FALSE)*VLOOKUP(OVYLD2_!CF$4,'[1]INTERNAL PARAMETERS-1'!$B$5:$J$44,3,FALSE)</f>
        <v>0</v>
      </c>
      <c r="CG221" s="44">
        <f>OVYLD1_!CG221*VLOOKUP(OVYLD2_!CG$4,'[1]INTERNAL PARAMETERS-1'!$B$5:$J$44,5,FALSE)*VLOOKUP(OVYLD2_!CG$4,'[1]INTERNAL PARAMETERS-1'!$B$5:$J$44,6,FALSE)*VLOOKUP(OVYLD2_!CG$4,'[1]INTERNAL PARAMETERS-1'!$B$5:$J$44,3,FALSE) + OVYLD1_!CG221*(1-VLOOKUP(OVYLD2_!CG$4,'[1]INTERNAL PARAMETERS-1'!$B$5:$J$44,5,FALSE))*VLOOKUP(OVYLD2_!CG$4,'[1]INTERNAL PARAMETERS-1'!$B$5:$J$44,8,FALSE)*VLOOKUP(OVYLD2_!CG$4,'[1]INTERNAL PARAMETERS-1'!$B$5:$J$44,3,FALSE)</f>
        <v>0</v>
      </c>
      <c r="CH221" s="43">
        <f>OVYLD1_!CH221*VLOOKUP(OVYLD2_!CH$4,'[1]INTERNAL PARAMETERS-1'!$B$5:$J$44,5,FALSE)*VLOOKUP(OVYLD2_!CH$4,'[1]INTERNAL PARAMETERS-1'!$B$5:$J$44,6,FALSE)*VLOOKUP(OVYLD2_!CH$4,'[1]INTERNAL PARAMETERS-1'!$B$5:$J$44,3,FALSE) + OVYLD1_!CH221*(1-VLOOKUP(OVYLD2_!CH$4,'[1]INTERNAL PARAMETERS-1'!$B$5:$J$44,5,FALSE))*VLOOKUP(OVYLD2_!CH$4,'[1]INTERNAL PARAMETERS-1'!$B$5:$J$44,8,FALSE)*VLOOKUP(OVYLD2_!CH$4,'[1]INTERNAL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5">
      <c r="B222" s="58" t="s">
        <v>6</v>
      </c>
      <c r="C222" s="57" t="s">
        <v>81</v>
      </c>
      <c r="D222" s="57" t="s">
        <v>79</v>
      </c>
      <c r="E222" s="128">
        <f>OVERALL2021!AI222</f>
        <v>0</v>
      </c>
      <c r="F222" s="59">
        <f>'[1]INTERNAL PARAMETERS-1'!M6</f>
        <v>78.760000000000005</v>
      </c>
      <c r="G222" s="45">
        <f>OVYLD1_!G222*VLOOKUP(OVYLD2_!G$4,'[1]INTERNAL PARAMETERS-1'!$B$5:$J$44,5,FALSE)*VLOOKUP(OVYLD2_!G$4,'[1]INTERNAL PARAMETERS-1'!$B$5:$J$44,7,FALSE)*OVYLD2_!$F222 + OVYLD1_!G222*(1-VLOOKUP(OVYLD2_!G$4,'[1]INTERNAL PARAMETERS-1'!$B$5:$J$44,5,FALSE))*VLOOKUP(OVYLD2_!G$4,'[1]INTERNAL PARAMETERS-1'!$B$5:$J$44,9,FALSE)*OVYLD2_!$F222</f>
        <v>0</v>
      </c>
      <c r="H222" s="44">
        <f>OVYLD1_!H222*VLOOKUP(OVYLD2_!H$4,'[1]INTERNAL PARAMETERS-1'!$B$5:$J$44,5,FALSE)*VLOOKUP(OVYLD2_!H$4,'[1]INTERNAL PARAMETERS-1'!$B$5:$J$44,7,FALSE)*OVYLD2_!$F222 + OVYLD1_!H222*(1-VLOOKUP(OVYLD2_!H$4,'[1]INTERNAL PARAMETERS-1'!$B$5:$J$44,5,FALSE))*VLOOKUP(OVYLD2_!H$4,'[1]INTERNAL PARAMETERS-1'!$B$5:$J$44,9,FALSE)*OVYLD2_!$F222</f>
        <v>0</v>
      </c>
      <c r="I222" s="44">
        <f>OVYLD1_!I222*VLOOKUP(OVYLD2_!I$4,'[1]INTERNAL PARAMETERS-1'!$B$5:$J$44,5,FALSE)*VLOOKUP(OVYLD2_!I$4,'[1]INTERNAL PARAMETERS-1'!$B$5:$J$44,7,FALSE)*OVYLD2_!$F222 + OVYLD1_!I222*(1-VLOOKUP(OVYLD2_!I$4,'[1]INTERNAL PARAMETERS-1'!$B$5:$J$44,5,FALSE))*VLOOKUP(OVYLD2_!I$4,'[1]INTERNAL PARAMETERS-1'!$B$5:$J$44,9,FALSE)*OVYLD2_!$F222</f>
        <v>0</v>
      </c>
      <c r="J222" s="44">
        <f>OVYLD1_!J222*VLOOKUP(OVYLD2_!J$4,'[1]INTERNAL PARAMETERS-1'!$B$5:$J$44,5,FALSE)*VLOOKUP(OVYLD2_!J$4,'[1]INTERNAL PARAMETERS-1'!$B$5:$J$44,7,FALSE)*OVYLD2_!$F222 + OVYLD1_!J222*(1-VLOOKUP(OVYLD2_!J$4,'[1]INTERNAL PARAMETERS-1'!$B$5:$J$44,5,FALSE))*VLOOKUP(OVYLD2_!J$4,'[1]INTERNAL PARAMETERS-1'!$B$5:$J$44,9,FALSE)*OVYLD2_!$F222</f>
        <v>0</v>
      </c>
      <c r="K222" s="44">
        <f>OVYLD1_!K222*VLOOKUP(OVYLD2_!K$4,'[1]INTERNAL PARAMETERS-1'!$B$5:$J$44,5,FALSE)*VLOOKUP(OVYLD2_!K$4,'[1]INTERNAL PARAMETERS-1'!$B$5:$J$44,7,FALSE)*OVYLD2_!$F222 + OVYLD1_!K222*(1-VLOOKUP(OVYLD2_!K$4,'[1]INTERNAL PARAMETERS-1'!$B$5:$J$44,5,FALSE))*VLOOKUP(OVYLD2_!K$4,'[1]INTERNAL PARAMETERS-1'!$B$5:$J$44,9,FALSE)*OVYLD2_!$F222</f>
        <v>0</v>
      </c>
      <c r="L222" s="44">
        <f>OVYLD1_!L222*VLOOKUP(OVYLD2_!L$4,'[1]INTERNAL PARAMETERS-1'!$B$5:$J$44,5,FALSE)*VLOOKUP(OVYLD2_!L$4,'[1]INTERNAL PARAMETERS-1'!$B$5:$J$44,7,FALSE)*OVYLD2_!$F222 + OVYLD1_!L222*(1-VLOOKUP(OVYLD2_!L$4,'[1]INTERNAL PARAMETERS-1'!$B$5:$J$44,5,FALSE))*VLOOKUP(OVYLD2_!L$4,'[1]INTERNAL PARAMETERS-1'!$B$5:$J$44,9,FALSE)*OVYLD2_!$F222</f>
        <v>0</v>
      </c>
      <c r="M222" s="44">
        <f>OVYLD1_!M222*VLOOKUP(OVYLD2_!M$4,'[1]INTERNAL PARAMETERS-1'!$B$5:$J$44,5,FALSE)*VLOOKUP(OVYLD2_!M$4,'[1]INTERNAL PARAMETERS-1'!$B$5:$J$44,7,FALSE)*OVYLD2_!$F222 + OVYLD1_!M222*(1-VLOOKUP(OVYLD2_!M$4,'[1]INTERNAL PARAMETERS-1'!$B$5:$J$44,5,FALSE))*VLOOKUP(OVYLD2_!M$4,'[1]INTERNAL PARAMETERS-1'!$B$5:$J$44,9,FALSE)*OVYLD2_!$F222</f>
        <v>0</v>
      </c>
      <c r="N222" s="44">
        <f>OVYLD1_!N222*VLOOKUP(OVYLD2_!N$4,'[1]INTERNAL PARAMETERS-1'!$B$5:$J$44,5,FALSE)*VLOOKUP(OVYLD2_!N$4,'[1]INTERNAL PARAMETERS-1'!$B$5:$J$44,7,FALSE)*OVYLD2_!$F222 + OVYLD1_!N222*(1-VLOOKUP(OVYLD2_!N$4,'[1]INTERNAL PARAMETERS-1'!$B$5:$J$44,5,FALSE))*VLOOKUP(OVYLD2_!N$4,'[1]INTERNAL PARAMETERS-1'!$B$5:$J$44,9,FALSE)*OVYLD2_!$F222</f>
        <v>0</v>
      </c>
      <c r="O222" s="44">
        <f>OVYLD1_!O222*VLOOKUP(OVYLD2_!O$4,'[1]INTERNAL PARAMETERS-1'!$B$5:$J$44,5,FALSE)*VLOOKUP(OVYLD2_!O$4,'[1]INTERNAL PARAMETERS-1'!$B$5:$J$44,7,FALSE)*OVYLD2_!$F222 + OVYLD1_!O222*(1-VLOOKUP(OVYLD2_!O$4,'[1]INTERNAL PARAMETERS-1'!$B$5:$J$44,5,FALSE))*VLOOKUP(OVYLD2_!O$4,'[1]INTERNAL PARAMETERS-1'!$B$5:$J$44,9,FALSE)*OVYLD2_!$F222</f>
        <v>0</v>
      </c>
      <c r="P222" s="44">
        <f>OVYLD1_!P222*VLOOKUP(OVYLD2_!P$4,'[1]INTERNAL PARAMETERS-1'!$B$5:$J$44,5,FALSE)*VLOOKUP(OVYLD2_!P$4,'[1]INTERNAL PARAMETERS-1'!$B$5:$J$44,7,FALSE)*OVYLD2_!$F222 + OVYLD1_!P222*(1-VLOOKUP(OVYLD2_!P$4,'[1]INTERNAL PARAMETERS-1'!$B$5:$J$44,5,FALSE))*VLOOKUP(OVYLD2_!P$4,'[1]INTERNAL PARAMETERS-1'!$B$5:$J$44,9,FALSE)*OVYLD2_!$F222</f>
        <v>0</v>
      </c>
      <c r="Q222" s="44">
        <f>OVYLD1_!Q222*VLOOKUP(OVYLD2_!Q$4,'[1]INTERNAL PARAMETERS-1'!$B$5:$J$44,5,FALSE)*VLOOKUP(OVYLD2_!Q$4,'[1]INTERNAL PARAMETERS-1'!$B$5:$J$44,7,FALSE)*OVYLD2_!$F222 + OVYLD1_!Q222*(1-VLOOKUP(OVYLD2_!Q$4,'[1]INTERNAL PARAMETERS-1'!$B$5:$J$44,5,FALSE))*VLOOKUP(OVYLD2_!Q$4,'[1]INTERNAL PARAMETERS-1'!$B$5:$J$44,9,FALSE)*OVYLD2_!$F222</f>
        <v>0</v>
      </c>
      <c r="R222" s="44">
        <f>OVYLD1_!R222*VLOOKUP(OVYLD2_!R$4,'[1]INTERNAL PARAMETERS-1'!$B$5:$J$44,5,FALSE)*VLOOKUP(OVYLD2_!R$4,'[1]INTERNAL PARAMETERS-1'!$B$5:$J$44,7,FALSE)*OVYLD2_!$F222 + OVYLD1_!R222*(1-VLOOKUP(OVYLD2_!R$4,'[1]INTERNAL PARAMETERS-1'!$B$5:$J$44,5,FALSE))*VLOOKUP(OVYLD2_!R$4,'[1]INTERNAL PARAMETERS-1'!$B$5:$J$44,9,FALSE)*OVYLD2_!$F222</f>
        <v>0</v>
      </c>
      <c r="S222" s="44">
        <f>OVYLD1_!S222*VLOOKUP(OVYLD2_!S$4,'[1]INTERNAL PARAMETERS-1'!$B$5:$J$44,5,FALSE)*VLOOKUP(OVYLD2_!S$4,'[1]INTERNAL PARAMETERS-1'!$B$5:$J$44,7,FALSE)*OVYLD2_!$F222 + OVYLD1_!S222*(1-VLOOKUP(OVYLD2_!S$4,'[1]INTERNAL PARAMETERS-1'!$B$5:$J$44,5,FALSE))*VLOOKUP(OVYLD2_!S$4,'[1]INTERNAL PARAMETERS-1'!$B$5:$J$44,9,FALSE)*OVYLD2_!$F222</f>
        <v>0</v>
      </c>
      <c r="T222" s="44">
        <f>OVYLD1_!T222*VLOOKUP(OVYLD2_!T$4,'[1]INTERNAL PARAMETERS-1'!$B$5:$J$44,5,FALSE)*VLOOKUP(OVYLD2_!T$4,'[1]INTERNAL PARAMETERS-1'!$B$5:$J$44,7,FALSE)*OVYLD2_!$F222 + OVYLD1_!T222*(1-VLOOKUP(OVYLD2_!T$4,'[1]INTERNAL PARAMETERS-1'!$B$5:$J$44,5,FALSE))*VLOOKUP(OVYLD2_!T$4,'[1]INTERNAL PARAMETERS-1'!$B$5:$J$44,9,FALSE)*OVYLD2_!$F222</f>
        <v>0</v>
      </c>
      <c r="U222" s="44">
        <f>OVYLD1_!U222*VLOOKUP(OVYLD2_!U$4,'[1]INTERNAL PARAMETERS-1'!$B$5:$J$44,5,FALSE)*VLOOKUP(OVYLD2_!U$4,'[1]INTERNAL PARAMETERS-1'!$B$5:$J$44,7,FALSE)*OVYLD2_!$F222 + OVYLD1_!U222*(1-VLOOKUP(OVYLD2_!U$4,'[1]INTERNAL PARAMETERS-1'!$B$5:$J$44,5,FALSE))*VLOOKUP(OVYLD2_!U$4,'[1]INTERNAL PARAMETERS-1'!$B$5:$J$44,9,FALSE)*OVYLD2_!$F222</f>
        <v>0</v>
      </c>
      <c r="V222" s="44">
        <f>OVYLD1_!V222*VLOOKUP(OVYLD2_!V$4,'[1]INTERNAL PARAMETERS-1'!$B$5:$J$44,5,FALSE)*VLOOKUP(OVYLD2_!V$4,'[1]INTERNAL PARAMETERS-1'!$B$5:$J$44,7,FALSE)*OVYLD2_!$F222 + OVYLD1_!V222*(1-VLOOKUP(OVYLD2_!V$4,'[1]INTERNAL PARAMETERS-1'!$B$5:$J$44,5,FALSE))*VLOOKUP(OVYLD2_!V$4,'[1]INTERNAL PARAMETERS-1'!$B$5:$J$44,9,FALSE)*OVYLD2_!$F222</f>
        <v>0</v>
      </c>
      <c r="W222" s="44">
        <f>OVYLD1_!W222*VLOOKUP(OVYLD2_!W$4,'[1]INTERNAL PARAMETERS-1'!$B$5:$J$44,5,FALSE)*VLOOKUP(OVYLD2_!W$4,'[1]INTERNAL PARAMETERS-1'!$B$5:$J$44,7,FALSE)*OVYLD2_!$F222 + OVYLD1_!W222*(1-VLOOKUP(OVYLD2_!W$4,'[1]INTERNAL PARAMETERS-1'!$B$5:$J$44,5,FALSE))*VLOOKUP(OVYLD2_!W$4,'[1]INTERNAL PARAMETERS-1'!$B$5:$J$44,9,FALSE)*OVYLD2_!$F222</f>
        <v>0</v>
      </c>
      <c r="X222" s="44">
        <f>OVYLD1_!X222*VLOOKUP(OVYLD2_!X$4,'[1]INTERNAL PARAMETERS-1'!$B$5:$J$44,5,FALSE)*VLOOKUP(OVYLD2_!X$4,'[1]INTERNAL PARAMETERS-1'!$B$5:$J$44,7,FALSE)*OVYLD2_!$F222 + OVYLD1_!X222*(1-VLOOKUP(OVYLD2_!X$4,'[1]INTERNAL PARAMETERS-1'!$B$5:$J$44,5,FALSE))*VLOOKUP(OVYLD2_!X$4,'[1]INTERNAL PARAMETERS-1'!$B$5:$J$44,9,FALSE)*OVYLD2_!$F222</f>
        <v>0</v>
      </c>
      <c r="Y222" s="44">
        <f>OVYLD1_!Y222*VLOOKUP(OVYLD2_!Y$4,'[1]INTERNAL PARAMETERS-1'!$B$5:$J$44,5,FALSE)*VLOOKUP(OVYLD2_!Y$4,'[1]INTERNAL PARAMETERS-1'!$B$5:$J$44,7,FALSE)*OVYLD2_!$F222 + OVYLD1_!Y222*(1-VLOOKUP(OVYLD2_!Y$4,'[1]INTERNAL PARAMETERS-1'!$B$5:$J$44,5,FALSE))*VLOOKUP(OVYLD2_!Y$4,'[1]INTERNAL PARAMETERS-1'!$B$5:$J$44,9,FALSE)*OVYLD2_!$F222</f>
        <v>0</v>
      </c>
      <c r="Z222" s="44">
        <f>OVYLD1_!Z222*VLOOKUP(OVYLD2_!Z$4,'[1]INTERNAL PARAMETERS-1'!$B$5:$J$44,5,FALSE)*VLOOKUP(OVYLD2_!Z$4,'[1]INTERNAL PARAMETERS-1'!$B$5:$J$44,7,FALSE)*OVYLD2_!$F222 + OVYLD1_!Z222*(1-VLOOKUP(OVYLD2_!Z$4,'[1]INTERNAL PARAMETERS-1'!$B$5:$J$44,5,FALSE))*VLOOKUP(OVYLD2_!Z$4,'[1]INTERNAL PARAMETERS-1'!$B$5:$J$44,9,FALSE)*OVYLD2_!$F222</f>
        <v>0</v>
      </c>
      <c r="AA222" s="44">
        <f>OVYLD1_!AA222*VLOOKUP(OVYLD2_!AA$4,'[1]INTERNAL PARAMETERS-1'!$B$5:$J$44,5,FALSE)*VLOOKUP(OVYLD2_!AA$4,'[1]INTERNAL PARAMETERS-1'!$B$5:$J$44,7,FALSE)*OVYLD2_!$F222 + OVYLD1_!AA222*(1-VLOOKUP(OVYLD2_!AA$4,'[1]INTERNAL PARAMETERS-1'!$B$5:$J$44,5,FALSE))*VLOOKUP(OVYLD2_!AA$4,'[1]INTERNAL PARAMETERS-1'!$B$5:$J$44,9,FALSE)*OVYLD2_!$F222</f>
        <v>0</v>
      </c>
      <c r="AB222" s="44">
        <f>OVYLD1_!AB222*VLOOKUP(OVYLD2_!AB$4,'[1]INTERNAL PARAMETERS-1'!$B$5:$J$44,5,FALSE)*VLOOKUP(OVYLD2_!AB$4,'[1]INTERNAL PARAMETERS-1'!$B$5:$J$44,7,FALSE)*OVYLD2_!$F222 + OVYLD1_!AB222*(1-VLOOKUP(OVYLD2_!AB$4,'[1]INTERNAL PARAMETERS-1'!$B$5:$J$44,5,FALSE))*VLOOKUP(OVYLD2_!AB$4,'[1]INTERNAL PARAMETERS-1'!$B$5:$J$44,9,FALSE)*OVYLD2_!$F222</f>
        <v>0</v>
      </c>
      <c r="AC222" s="44">
        <f>OVYLD1_!AC222*VLOOKUP(OVYLD2_!AC$4,'[1]INTERNAL PARAMETERS-1'!$B$5:$J$44,5,FALSE)*VLOOKUP(OVYLD2_!AC$4,'[1]INTERNAL PARAMETERS-1'!$B$5:$J$44,7,FALSE)*OVYLD2_!$F222 + OVYLD1_!AC222*(1-VLOOKUP(OVYLD2_!AC$4,'[1]INTERNAL PARAMETERS-1'!$B$5:$J$44,5,FALSE))*VLOOKUP(OVYLD2_!AC$4,'[1]INTERNAL PARAMETERS-1'!$B$5:$J$44,9,FALSE)*OVYLD2_!$F222</f>
        <v>0</v>
      </c>
      <c r="AD222" s="44">
        <f>OVYLD1_!AD222*VLOOKUP(OVYLD2_!AD$4,'[1]INTERNAL PARAMETERS-1'!$B$5:$J$44,5,FALSE)*VLOOKUP(OVYLD2_!AD$4,'[1]INTERNAL PARAMETERS-1'!$B$5:$J$44,7,FALSE)*OVYLD2_!$F222 + OVYLD1_!AD222*(1-VLOOKUP(OVYLD2_!AD$4,'[1]INTERNAL PARAMETERS-1'!$B$5:$J$44,5,FALSE))*VLOOKUP(OVYLD2_!AD$4,'[1]INTERNAL PARAMETERS-1'!$B$5:$J$44,9,FALSE)*OVYLD2_!$F222</f>
        <v>0</v>
      </c>
      <c r="AE222" s="44">
        <f>OVYLD1_!AE222*VLOOKUP(OVYLD2_!AE$4,'[1]INTERNAL PARAMETERS-1'!$B$5:$J$44,5,FALSE)*VLOOKUP(OVYLD2_!AE$4,'[1]INTERNAL PARAMETERS-1'!$B$5:$J$44,7,FALSE)*OVYLD2_!$F222 + OVYLD1_!AE222*(1-VLOOKUP(OVYLD2_!AE$4,'[1]INTERNAL PARAMETERS-1'!$B$5:$J$44,5,FALSE))*VLOOKUP(OVYLD2_!AE$4,'[1]INTERNAL PARAMETERS-1'!$B$5:$J$44,9,FALSE)*OVYLD2_!$F222</f>
        <v>0</v>
      </c>
      <c r="AF222" s="44">
        <f>OVYLD1_!AF222*VLOOKUP(OVYLD2_!AF$4,'[1]INTERNAL PARAMETERS-1'!$B$5:$J$44,5,FALSE)*VLOOKUP(OVYLD2_!AF$4,'[1]INTERNAL PARAMETERS-1'!$B$5:$J$44,7,FALSE)*OVYLD2_!$F222 + OVYLD1_!AF222*(1-VLOOKUP(OVYLD2_!AF$4,'[1]INTERNAL PARAMETERS-1'!$B$5:$J$44,5,FALSE))*VLOOKUP(OVYLD2_!AF$4,'[1]INTERNAL PARAMETERS-1'!$B$5:$J$44,9,FALSE)*OVYLD2_!$F222</f>
        <v>0</v>
      </c>
      <c r="AG222" s="44">
        <f>OVYLD1_!AG222*VLOOKUP(OVYLD2_!AG$4,'[1]INTERNAL PARAMETERS-1'!$B$5:$J$44,5,FALSE)*VLOOKUP(OVYLD2_!AG$4,'[1]INTERNAL PARAMETERS-1'!$B$5:$J$44,7,FALSE)*OVYLD2_!$F222 + OVYLD1_!AG222*(1-VLOOKUP(OVYLD2_!AG$4,'[1]INTERNAL PARAMETERS-1'!$B$5:$J$44,5,FALSE))*VLOOKUP(OVYLD2_!AG$4,'[1]INTERNAL PARAMETERS-1'!$B$5:$J$44,9,FALSE)*OVYLD2_!$F222</f>
        <v>0</v>
      </c>
      <c r="AH222" s="44">
        <f>OVYLD1_!AH222*VLOOKUP(OVYLD2_!AH$4,'[1]INTERNAL PARAMETERS-1'!$B$5:$J$44,5,FALSE)*VLOOKUP(OVYLD2_!AH$4,'[1]INTERNAL PARAMETERS-1'!$B$5:$J$44,7,FALSE)*OVYLD2_!$F222 + OVYLD1_!AH222*(1-VLOOKUP(OVYLD2_!AH$4,'[1]INTERNAL PARAMETERS-1'!$B$5:$J$44,5,FALSE))*VLOOKUP(OVYLD2_!AH$4,'[1]INTERNAL PARAMETERS-1'!$B$5:$J$44,9,FALSE)*OVYLD2_!$F222</f>
        <v>0</v>
      </c>
      <c r="AI222" s="44">
        <f>OVYLD1_!AI222*VLOOKUP(OVYLD2_!AI$4,'[1]INTERNAL PARAMETERS-1'!$B$5:$J$44,5,FALSE)*VLOOKUP(OVYLD2_!AI$4,'[1]INTERNAL PARAMETERS-1'!$B$5:$J$44,7,FALSE)*OVYLD2_!$F222 + OVYLD1_!AI222*(1-VLOOKUP(OVYLD2_!AI$4,'[1]INTERNAL PARAMETERS-1'!$B$5:$J$44,5,FALSE))*VLOOKUP(OVYLD2_!AI$4,'[1]INTERNAL PARAMETERS-1'!$B$5:$J$44,9,FALSE)*OVYLD2_!$F222</f>
        <v>0</v>
      </c>
      <c r="AJ222" s="44">
        <f>OVYLD1_!AJ222*VLOOKUP(OVYLD2_!AJ$4,'[1]INTERNAL PARAMETERS-1'!$B$5:$J$44,5,FALSE)*VLOOKUP(OVYLD2_!AJ$4,'[1]INTERNAL PARAMETERS-1'!$B$5:$J$44,7,FALSE)*OVYLD2_!$F222 + OVYLD1_!AJ222*(1-VLOOKUP(OVYLD2_!AJ$4,'[1]INTERNAL PARAMETERS-1'!$B$5:$J$44,5,FALSE))*VLOOKUP(OVYLD2_!AJ$4,'[1]INTERNAL PARAMETERS-1'!$B$5:$J$44,9,FALSE)*OVYLD2_!$F222</f>
        <v>0</v>
      </c>
      <c r="AK222" s="44">
        <f>OVYLD1_!AK222*VLOOKUP(OVYLD2_!AK$4,'[1]INTERNAL PARAMETERS-1'!$B$5:$J$44,5,FALSE)*VLOOKUP(OVYLD2_!AK$4,'[1]INTERNAL PARAMETERS-1'!$B$5:$J$44,7,FALSE)*OVYLD2_!$F222 + OVYLD1_!AK222*(1-VLOOKUP(OVYLD2_!AK$4,'[1]INTERNAL PARAMETERS-1'!$B$5:$J$44,5,FALSE))*VLOOKUP(OVYLD2_!AK$4,'[1]INTERNAL PARAMETERS-1'!$B$5:$J$44,9,FALSE)*OVYLD2_!$F222</f>
        <v>0</v>
      </c>
      <c r="AL222" s="44">
        <f>OVYLD1_!AL222*VLOOKUP(OVYLD2_!AL$4,'[1]INTERNAL PARAMETERS-1'!$B$5:$J$44,5,FALSE)*VLOOKUP(OVYLD2_!AL$4,'[1]INTERNAL PARAMETERS-1'!$B$5:$J$44,7,FALSE)*OVYLD2_!$F222 + OVYLD1_!AL222*(1-VLOOKUP(OVYLD2_!AL$4,'[1]INTERNAL PARAMETERS-1'!$B$5:$J$44,5,FALSE))*VLOOKUP(OVYLD2_!AL$4,'[1]INTERNAL PARAMETERS-1'!$B$5:$J$44,9,FALSE)*OVYLD2_!$F222</f>
        <v>0</v>
      </c>
      <c r="AM222" s="44">
        <f>OVYLD1_!AM222*VLOOKUP(OVYLD2_!AM$4,'[1]INTERNAL PARAMETERS-1'!$B$5:$J$44,5,FALSE)*VLOOKUP(OVYLD2_!AM$4,'[1]INTERNAL PARAMETERS-1'!$B$5:$J$44,7,FALSE)*OVYLD2_!$F222 + OVYLD1_!AM222*(1-VLOOKUP(OVYLD2_!AM$4,'[1]INTERNAL PARAMETERS-1'!$B$5:$J$44,5,FALSE))*VLOOKUP(OVYLD2_!AM$4,'[1]INTERNAL PARAMETERS-1'!$B$5:$J$44,9,FALSE)*OVYLD2_!$F222</f>
        <v>0</v>
      </c>
      <c r="AN222" s="44">
        <f>OVYLD1_!AN222*VLOOKUP(OVYLD2_!AN$4,'[1]INTERNAL PARAMETERS-1'!$B$5:$J$44,5,FALSE)*VLOOKUP(OVYLD2_!AN$4,'[1]INTERNAL PARAMETERS-1'!$B$5:$J$44,7,FALSE)*OVYLD2_!$F222 + OVYLD1_!AN222*(1-VLOOKUP(OVYLD2_!AN$4,'[1]INTERNAL PARAMETERS-1'!$B$5:$J$44,5,FALSE))*VLOOKUP(OVYLD2_!AN$4,'[1]INTERNAL PARAMETERS-1'!$B$5:$J$44,9,FALSE)*OVYLD2_!$F222</f>
        <v>0</v>
      </c>
      <c r="AO222" s="44">
        <f>OVYLD1_!AO222*VLOOKUP(OVYLD2_!AO$4,'[1]INTERNAL PARAMETERS-1'!$B$5:$J$44,5,FALSE)*VLOOKUP(OVYLD2_!AO$4,'[1]INTERNAL PARAMETERS-1'!$B$5:$J$44,7,FALSE)*OVYLD2_!$F222 + OVYLD1_!AO222*(1-VLOOKUP(OVYLD2_!AO$4,'[1]INTERNAL PARAMETERS-1'!$B$5:$J$44,5,FALSE))*VLOOKUP(OVYLD2_!AO$4,'[1]INTERNAL PARAMETERS-1'!$B$5:$J$44,9,FALSE)*OVYLD2_!$F222</f>
        <v>0</v>
      </c>
      <c r="AP222" s="44">
        <f>OVYLD1_!AP222*VLOOKUP(OVYLD2_!AP$4,'[1]INTERNAL PARAMETERS-1'!$B$5:$J$44,5,FALSE)*VLOOKUP(OVYLD2_!AP$4,'[1]INTERNAL PARAMETERS-1'!$B$5:$J$44,7,FALSE)*OVYLD2_!$F222 + OVYLD1_!AP222*(1-VLOOKUP(OVYLD2_!AP$4,'[1]INTERNAL PARAMETERS-1'!$B$5:$J$44,5,FALSE))*VLOOKUP(OVYLD2_!AP$4,'[1]INTERNAL PARAMETERS-1'!$B$5:$J$44,9,FALSE)*OVYLD2_!$F222</f>
        <v>0</v>
      </c>
      <c r="AQ222" s="44">
        <f>OVYLD1_!AQ222*VLOOKUP(OVYLD2_!AQ$4,'[1]INTERNAL PARAMETERS-1'!$B$5:$J$44,5,FALSE)*VLOOKUP(OVYLD2_!AQ$4,'[1]INTERNAL PARAMETERS-1'!$B$5:$J$44,7,FALSE)*OVYLD2_!$F222 + OVYLD1_!AQ222*(1-VLOOKUP(OVYLD2_!AQ$4,'[1]INTERNAL PARAMETERS-1'!$B$5:$J$44,5,FALSE))*VLOOKUP(OVYLD2_!AQ$4,'[1]INTERNAL PARAMETERS-1'!$B$5:$J$44,9,FALSE)*OVYLD2_!$F222</f>
        <v>0</v>
      </c>
      <c r="AR222" s="44">
        <f>OVYLD1_!AR222*VLOOKUP(OVYLD2_!AR$4,'[1]INTERNAL PARAMETERS-1'!$B$5:$J$44,5,FALSE)*VLOOKUP(OVYLD2_!AR$4,'[1]INTERNAL PARAMETERS-1'!$B$5:$J$44,7,FALSE)*OVYLD2_!$F222 + OVYLD1_!AR222*(1-VLOOKUP(OVYLD2_!AR$4,'[1]INTERNAL PARAMETERS-1'!$B$5:$J$44,5,FALSE))*VLOOKUP(OVYLD2_!AR$4,'[1]INTERNAL PARAMETERS-1'!$B$5:$J$44,9,FALSE)*OVYLD2_!$F222</f>
        <v>0</v>
      </c>
      <c r="AS222" s="44">
        <f>OVYLD1_!AS222*VLOOKUP(OVYLD2_!AS$4,'[1]INTERNAL PARAMETERS-1'!$B$5:$J$44,5,FALSE)*VLOOKUP(OVYLD2_!AS$4,'[1]INTERNAL PARAMETERS-1'!$B$5:$J$44,7,FALSE)*OVYLD2_!$F222 + OVYLD1_!AS222*(1-VLOOKUP(OVYLD2_!AS$4,'[1]INTERNAL PARAMETERS-1'!$B$5:$J$44,5,FALSE))*VLOOKUP(OVYLD2_!AS$4,'[1]INTERNAL PARAMETERS-1'!$B$5:$J$44,9,FALSE)*OVYLD2_!$F222</f>
        <v>0</v>
      </c>
      <c r="AT222" s="43">
        <f>OVYLD1_!AT222*VLOOKUP(OVYLD2_!AT$4,'[1]INTERNAL PARAMETERS-1'!$B$5:$J$44,5,FALSE)*VLOOKUP(OVYLD2_!AT$4,'[1]INTERNAL PARAMETERS-1'!$B$5:$J$44,7,FALSE)*OVYLD2_!$F222 + OVYLD1_!AT222*(1-VLOOKUP(OVYLD2_!AT$4,'[1]INTERNAL PARAMETERS-1'!$B$5:$J$44,5,FALSE))*VLOOKUP(OVYLD2_!AT$4,'[1]INTERNAL PARAMETERS-1'!$B$5:$J$44,9,FALSE)*OVYLD2_!$F222</f>
        <v>0</v>
      </c>
      <c r="AU222" s="45">
        <f>OVYLD1_!AU222*VLOOKUP(OVYLD2_!AU$4,'[1]INTERNAL PARAMETERS-1'!$B$5:$J$44,5,FALSE)*VLOOKUP(OVYLD2_!AU$4,'[1]INTERNAL PARAMETERS-1'!$B$5:$J$44,6,FALSE)*VLOOKUP(OVYLD2_!AU$4,'[1]INTERNAL PARAMETERS-1'!$B$5:$J$44,3,FALSE) + OVYLD1_!AU222*(1-VLOOKUP(OVYLD2_!AU$4,'[1]INTERNAL PARAMETERS-1'!$B$5:$J$44,5,FALSE))*VLOOKUP(OVYLD2_!AU$4,'[1]INTERNAL PARAMETERS-1'!$B$5:$J$44,8,FALSE)*VLOOKUP(OVYLD2_!AU$4,'[1]INTERNAL PARAMETERS-1'!$B$5:$J$44,3,FALSE)</f>
        <v>0</v>
      </c>
      <c r="AV222" s="44">
        <f>OVYLD1_!AV222*VLOOKUP(OVYLD2_!AV$4,'[1]INTERNAL PARAMETERS-1'!$B$5:$J$44,5,FALSE)*VLOOKUP(OVYLD2_!AV$4,'[1]INTERNAL PARAMETERS-1'!$B$5:$J$44,6,FALSE)*VLOOKUP(OVYLD2_!AV$4,'[1]INTERNAL PARAMETERS-1'!$B$5:$J$44,3,FALSE) + OVYLD1_!AV222*(1-VLOOKUP(OVYLD2_!AV$4,'[1]INTERNAL PARAMETERS-1'!$B$5:$J$44,5,FALSE))*VLOOKUP(OVYLD2_!AV$4,'[1]INTERNAL PARAMETERS-1'!$B$5:$J$44,8,FALSE)*VLOOKUP(OVYLD2_!AV$4,'[1]INTERNAL PARAMETERS-1'!$B$5:$J$44,3,FALSE)</f>
        <v>0</v>
      </c>
      <c r="AW222" s="44">
        <f>OVYLD1_!AW222*VLOOKUP(OVYLD2_!AW$4,'[1]INTERNAL PARAMETERS-1'!$B$5:$J$44,5,FALSE)*VLOOKUP(OVYLD2_!AW$4,'[1]INTERNAL PARAMETERS-1'!$B$5:$J$44,6,FALSE)*VLOOKUP(OVYLD2_!AW$4,'[1]INTERNAL PARAMETERS-1'!$B$5:$J$44,3,FALSE) + OVYLD1_!AW222*(1-VLOOKUP(OVYLD2_!AW$4,'[1]INTERNAL PARAMETERS-1'!$B$5:$J$44,5,FALSE))*VLOOKUP(OVYLD2_!AW$4,'[1]INTERNAL PARAMETERS-1'!$B$5:$J$44,8,FALSE)*VLOOKUP(OVYLD2_!AW$4,'[1]INTERNAL PARAMETERS-1'!$B$5:$J$44,3,FALSE)</f>
        <v>0</v>
      </c>
      <c r="AX222" s="44">
        <f>OVYLD1_!AX222*VLOOKUP(OVYLD2_!AX$4,'[1]INTERNAL PARAMETERS-1'!$B$5:$J$44,5,FALSE)*VLOOKUP(OVYLD2_!AX$4,'[1]INTERNAL PARAMETERS-1'!$B$5:$J$44,6,FALSE)*VLOOKUP(OVYLD2_!AX$4,'[1]INTERNAL PARAMETERS-1'!$B$5:$J$44,3,FALSE) + OVYLD1_!AX222*(1-VLOOKUP(OVYLD2_!AX$4,'[1]INTERNAL PARAMETERS-1'!$B$5:$J$44,5,FALSE))*VLOOKUP(OVYLD2_!AX$4,'[1]INTERNAL PARAMETERS-1'!$B$5:$J$44,8,FALSE)*VLOOKUP(OVYLD2_!AX$4,'[1]INTERNAL PARAMETERS-1'!$B$5:$J$44,3,FALSE)</f>
        <v>0</v>
      </c>
      <c r="AY222" s="44">
        <f>OVYLD1_!AY222*VLOOKUP(OVYLD2_!AY$4,'[1]INTERNAL PARAMETERS-1'!$B$5:$J$44,5,FALSE)*VLOOKUP(OVYLD2_!AY$4,'[1]INTERNAL PARAMETERS-1'!$B$5:$J$44,6,FALSE)*VLOOKUP(OVYLD2_!AY$4,'[1]INTERNAL PARAMETERS-1'!$B$5:$J$44,3,FALSE) + OVYLD1_!AY222*(1-VLOOKUP(OVYLD2_!AY$4,'[1]INTERNAL PARAMETERS-1'!$B$5:$J$44,5,FALSE))*VLOOKUP(OVYLD2_!AY$4,'[1]INTERNAL PARAMETERS-1'!$B$5:$J$44,8,FALSE)*VLOOKUP(OVYLD2_!AY$4,'[1]INTERNAL PARAMETERS-1'!$B$5:$J$44,3,FALSE)</f>
        <v>0</v>
      </c>
      <c r="AZ222" s="44">
        <f>OVYLD1_!AZ222*VLOOKUP(OVYLD2_!AZ$4,'[1]INTERNAL PARAMETERS-1'!$B$5:$J$44,5,FALSE)*VLOOKUP(OVYLD2_!AZ$4,'[1]INTERNAL PARAMETERS-1'!$B$5:$J$44,6,FALSE)*VLOOKUP(OVYLD2_!AZ$4,'[1]INTERNAL PARAMETERS-1'!$B$5:$J$44,3,FALSE) + OVYLD1_!AZ222*(1-VLOOKUP(OVYLD2_!AZ$4,'[1]INTERNAL PARAMETERS-1'!$B$5:$J$44,5,FALSE))*VLOOKUP(OVYLD2_!AZ$4,'[1]INTERNAL PARAMETERS-1'!$B$5:$J$44,8,FALSE)*VLOOKUP(OVYLD2_!AZ$4,'[1]INTERNAL PARAMETERS-1'!$B$5:$J$44,3,FALSE)</f>
        <v>0</v>
      </c>
      <c r="BA222" s="44">
        <f>OVYLD1_!BA222*VLOOKUP(OVYLD2_!BA$4,'[1]INTERNAL PARAMETERS-1'!$B$5:$J$44,5,FALSE)*VLOOKUP(OVYLD2_!BA$4,'[1]INTERNAL PARAMETERS-1'!$B$5:$J$44,6,FALSE)*VLOOKUP(OVYLD2_!BA$4,'[1]INTERNAL PARAMETERS-1'!$B$5:$J$44,3,FALSE) + OVYLD1_!BA222*(1-VLOOKUP(OVYLD2_!BA$4,'[1]INTERNAL PARAMETERS-1'!$B$5:$J$44,5,FALSE))*VLOOKUP(OVYLD2_!BA$4,'[1]INTERNAL PARAMETERS-1'!$B$5:$J$44,8,FALSE)*VLOOKUP(OVYLD2_!BA$4,'[1]INTERNAL PARAMETERS-1'!$B$5:$J$44,3,FALSE)</f>
        <v>0</v>
      </c>
      <c r="BB222" s="44">
        <f>OVYLD1_!BB222*VLOOKUP(OVYLD2_!BB$4,'[1]INTERNAL PARAMETERS-1'!$B$5:$J$44,5,FALSE)*VLOOKUP(OVYLD2_!BB$4,'[1]INTERNAL PARAMETERS-1'!$B$5:$J$44,6,FALSE)*VLOOKUP(OVYLD2_!BB$4,'[1]INTERNAL PARAMETERS-1'!$B$5:$J$44,3,FALSE) + OVYLD1_!BB222*(1-VLOOKUP(OVYLD2_!BB$4,'[1]INTERNAL PARAMETERS-1'!$B$5:$J$44,5,FALSE))*VLOOKUP(OVYLD2_!BB$4,'[1]INTERNAL PARAMETERS-1'!$B$5:$J$44,8,FALSE)*VLOOKUP(OVYLD2_!BB$4,'[1]INTERNAL PARAMETERS-1'!$B$5:$J$44,3,FALSE)</f>
        <v>0</v>
      </c>
      <c r="BC222" s="44">
        <f>OVYLD1_!BC222*VLOOKUP(OVYLD2_!BC$4,'[1]INTERNAL PARAMETERS-1'!$B$5:$J$44,5,FALSE)*VLOOKUP(OVYLD2_!BC$4,'[1]INTERNAL PARAMETERS-1'!$B$5:$J$44,6,FALSE)*VLOOKUP(OVYLD2_!BC$4,'[1]INTERNAL PARAMETERS-1'!$B$5:$J$44,3,FALSE) + OVYLD1_!BC222*(1-VLOOKUP(OVYLD2_!BC$4,'[1]INTERNAL PARAMETERS-1'!$B$5:$J$44,5,FALSE))*VLOOKUP(OVYLD2_!BC$4,'[1]INTERNAL PARAMETERS-1'!$B$5:$J$44,8,FALSE)*VLOOKUP(OVYLD2_!BC$4,'[1]INTERNAL PARAMETERS-1'!$B$5:$J$44,3,FALSE)</f>
        <v>0</v>
      </c>
      <c r="BD222" s="44">
        <f>OVYLD1_!BD222*VLOOKUP(OVYLD2_!BD$4,'[1]INTERNAL PARAMETERS-1'!$B$5:$J$44,5,FALSE)*VLOOKUP(OVYLD2_!BD$4,'[1]INTERNAL PARAMETERS-1'!$B$5:$J$44,6,FALSE)*VLOOKUP(OVYLD2_!BD$4,'[1]INTERNAL PARAMETERS-1'!$B$5:$J$44,3,FALSE) + OVYLD1_!BD222*(1-VLOOKUP(OVYLD2_!BD$4,'[1]INTERNAL PARAMETERS-1'!$B$5:$J$44,5,FALSE))*VLOOKUP(OVYLD2_!BD$4,'[1]INTERNAL PARAMETERS-1'!$B$5:$J$44,8,FALSE)*VLOOKUP(OVYLD2_!BD$4,'[1]INTERNAL PARAMETERS-1'!$B$5:$J$44,3,FALSE)</f>
        <v>0</v>
      </c>
      <c r="BE222" s="44">
        <f>OVYLD1_!BE222*VLOOKUP(OVYLD2_!BE$4,'[1]INTERNAL PARAMETERS-1'!$B$5:$J$44,5,FALSE)*VLOOKUP(OVYLD2_!BE$4,'[1]INTERNAL PARAMETERS-1'!$B$5:$J$44,6,FALSE)*VLOOKUP(OVYLD2_!BE$4,'[1]INTERNAL PARAMETERS-1'!$B$5:$J$44,3,FALSE) + OVYLD1_!BE222*(1-VLOOKUP(OVYLD2_!BE$4,'[1]INTERNAL PARAMETERS-1'!$B$5:$J$44,5,FALSE))*VLOOKUP(OVYLD2_!BE$4,'[1]INTERNAL PARAMETERS-1'!$B$5:$J$44,8,FALSE)*VLOOKUP(OVYLD2_!BE$4,'[1]INTERNAL PARAMETERS-1'!$B$5:$J$44,3,FALSE)</f>
        <v>0</v>
      </c>
      <c r="BF222" s="44">
        <f>OVYLD1_!BF222*VLOOKUP(OVYLD2_!BF$4,'[1]INTERNAL PARAMETERS-1'!$B$5:$J$44,5,FALSE)*VLOOKUP(OVYLD2_!BF$4,'[1]INTERNAL PARAMETERS-1'!$B$5:$J$44,6,FALSE)*VLOOKUP(OVYLD2_!BF$4,'[1]INTERNAL PARAMETERS-1'!$B$5:$J$44,3,FALSE) + OVYLD1_!BF222*(1-VLOOKUP(OVYLD2_!BF$4,'[1]INTERNAL PARAMETERS-1'!$B$5:$J$44,5,FALSE))*VLOOKUP(OVYLD2_!BF$4,'[1]INTERNAL PARAMETERS-1'!$B$5:$J$44,8,FALSE)*VLOOKUP(OVYLD2_!BF$4,'[1]INTERNAL PARAMETERS-1'!$B$5:$J$44,3,FALSE)</f>
        <v>0</v>
      </c>
      <c r="BG222" s="44">
        <f>OVYLD1_!BG222*VLOOKUP(OVYLD2_!BG$4,'[1]INTERNAL PARAMETERS-1'!$B$5:$J$44,5,FALSE)*VLOOKUP(OVYLD2_!BG$4,'[1]INTERNAL PARAMETERS-1'!$B$5:$J$44,6,FALSE)*VLOOKUP(OVYLD2_!BG$4,'[1]INTERNAL PARAMETERS-1'!$B$5:$J$44,3,FALSE) + OVYLD1_!BG222*(1-VLOOKUP(OVYLD2_!BG$4,'[1]INTERNAL PARAMETERS-1'!$B$5:$J$44,5,FALSE))*VLOOKUP(OVYLD2_!BG$4,'[1]INTERNAL PARAMETERS-1'!$B$5:$J$44,8,FALSE)*VLOOKUP(OVYLD2_!BG$4,'[1]INTERNAL PARAMETERS-1'!$B$5:$J$44,3,FALSE)</f>
        <v>0</v>
      </c>
      <c r="BH222" s="44">
        <f>OVYLD1_!BH222*VLOOKUP(OVYLD2_!BH$4,'[1]INTERNAL PARAMETERS-1'!$B$5:$J$44,5,FALSE)*VLOOKUP(OVYLD2_!BH$4,'[1]INTERNAL PARAMETERS-1'!$B$5:$J$44,6,FALSE)*VLOOKUP(OVYLD2_!BH$4,'[1]INTERNAL PARAMETERS-1'!$B$5:$J$44,3,FALSE) + OVYLD1_!BH222*(1-VLOOKUP(OVYLD2_!BH$4,'[1]INTERNAL PARAMETERS-1'!$B$5:$J$44,5,FALSE))*VLOOKUP(OVYLD2_!BH$4,'[1]INTERNAL PARAMETERS-1'!$B$5:$J$44,8,FALSE)*VLOOKUP(OVYLD2_!BH$4,'[1]INTERNAL PARAMETERS-1'!$B$5:$J$44,3,FALSE)</f>
        <v>0</v>
      </c>
      <c r="BI222" s="44">
        <f>OVYLD1_!BI222*VLOOKUP(OVYLD2_!BI$4,'[1]INTERNAL PARAMETERS-1'!$B$5:$J$44,5,FALSE)*VLOOKUP(OVYLD2_!BI$4,'[1]INTERNAL PARAMETERS-1'!$B$5:$J$44,6,FALSE)*VLOOKUP(OVYLD2_!BI$4,'[1]INTERNAL PARAMETERS-1'!$B$5:$J$44,3,FALSE) + OVYLD1_!BI222*(1-VLOOKUP(OVYLD2_!BI$4,'[1]INTERNAL PARAMETERS-1'!$B$5:$J$44,5,FALSE))*VLOOKUP(OVYLD2_!BI$4,'[1]INTERNAL PARAMETERS-1'!$B$5:$J$44,8,FALSE)*VLOOKUP(OVYLD2_!BI$4,'[1]INTERNAL PARAMETERS-1'!$B$5:$J$44,3,FALSE)</f>
        <v>0</v>
      </c>
      <c r="BJ222" s="44">
        <f>OVYLD1_!BJ222*VLOOKUP(OVYLD2_!BJ$4,'[1]INTERNAL PARAMETERS-1'!$B$5:$J$44,5,FALSE)*VLOOKUP(OVYLD2_!BJ$4,'[1]INTERNAL PARAMETERS-1'!$B$5:$J$44,6,FALSE)*VLOOKUP(OVYLD2_!BJ$4,'[1]INTERNAL PARAMETERS-1'!$B$5:$J$44,3,FALSE) + OVYLD1_!BJ222*(1-VLOOKUP(OVYLD2_!BJ$4,'[1]INTERNAL PARAMETERS-1'!$B$5:$J$44,5,FALSE))*VLOOKUP(OVYLD2_!BJ$4,'[1]INTERNAL PARAMETERS-1'!$B$5:$J$44,8,FALSE)*VLOOKUP(OVYLD2_!BJ$4,'[1]INTERNAL PARAMETERS-1'!$B$5:$J$44,3,FALSE)</f>
        <v>0</v>
      </c>
      <c r="BK222" s="44">
        <f>OVYLD1_!BK222*VLOOKUP(OVYLD2_!BK$4,'[1]INTERNAL PARAMETERS-1'!$B$5:$J$44,5,FALSE)*VLOOKUP(OVYLD2_!BK$4,'[1]INTERNAL PARAMETERS-1'!$B$5:$J$44,6,FALSE)*VLOOKUP(OVYLD2_!BK$4,'[1]INTERNAL PARAMETERS-1'!$B$5:$J$44,3,FALSE) + OVYLD1_!BK222*(1-VLOOKUP(OVYLD2_!BK$4,'[1]INTERNAL PARAMETERS-1'!$B$5:$J$44,5,FALSE))*VLOOKUP(OVYLD2_!BK$4,'[1]INTERNAL PARAMETERS-1'!$B$5:$J$44,8,FALSE)*VLOOKUP(OVYLD2_!BK$4,'[1]INTERNAL PARAMETERS-1'!$B$5:$J$44,3,FALSE)</f>
        <v>0</v>
      </c>
      <c r="BL222" s="44">
        <f>OVYLD1_!BL222*VLOOKUP(OVYLD2_!BL$4,'[1]INTERNAL PARAMETERS-1'!$B$5:$J$44,5,FALSE)*VLOOKUP(OVYLD2_!BL$4,'[1]INTERNAL PARAMETERS-1'!$B$5:$J$44,6,FALSE)*VLOOKUP(OVYLD2_!BL$4,'[1]INTERNAL PARAMETERS-1'!$B$5:$J$44,3,FALSE) + OVYLD1_!BL222*(1-VLOOKUP(OVYLD2_!BL$4,'[1]INTERNAL PARAMETERS-1'!$B$5:$J$44,5,FALSE))*VLOOKUP(OVYLD2_!BL$4,'[1]INTERNAL PARAMETERS-1'!$B$5:$J$44,8,FALSE)*VLOOKUP(OVYLD2_!BL$4,'[1]INTERNAL PARAMETERS-1'!$B$5:$J$44,3,FALSE)</f>
        <v>0</v>
      </c>
      <c r="BM222" s="44">
        <f>OVYLD1_!BM222*VLOOKUP(OVYLD2_!BM$4,'[1]INTERNAL PARAMETERS-1'!$B$5:$J$44,5,FALSE)*VLOOKUP(OVYLD2_!BM$4,'[1]INTERNAL PARAMETERS-1'!$B$5:$J$44,6,FALSE)*VLOOKUP(OVYLD2_!BM$4,'[1]INTERNAL PARAMETERS-1'!$B$5:$J$44,3,FALSE) + OVYLD1_!BM222*(1-VLOOKUP(OVYLD2_!BM$4,'[1]INTERNAL PARAMETERS-1'!$B$5:$J$44,5,FALSE))*VLOOKUP(OVYLD2_!BM$4,'[1]INTERNAL PARAMETERS-1'!$B$5:$J$44,8,FALSE)*VLOOKUP(OVYLD2_!BM$4,'[1]INTERNAL PARAMETERS-1'!$B$5:$J$44,3,FALSE)</f>
        <v>0</v>
      </c>
      <c r="BN222" s="44">
        <f>OVYLD1_!BN222*VLOOKUP(OVYLD2_!BN$4,'[1]INTERNAL PARAMETERS-1'!$B$5:$J$44,5,FALSE)*VLOOKUP(OVYLD2_!BN$4,'[1]INTERNAL PARAMETERS-1'!$B$5:$J$44,6,FALSE)*VLOOKUP(OVYLD2_!BN$4,'[1]INTERNAL PARAMETERS-1'!$B$5:$J$44,3,FALSE) + OVYLD1_!BN222*(1-VLOOKUP(OVYLD2_!BN$4,'[1]INTERNAL PARAMETERS-1'!$B$5:$J$44,5,FALSE))*VLOOKUP(OVYLD2_!BN$4,'[1]INTERNAL PARAMETERS-1'!$B$5:$J$44,8,FALSE)*VLOOKUP(OVYLD2_!BN$4,'[1]INTERNAL PARAMETERS-1'!$B$5:$J$44,3,FALSE)</f>
        <v>0</v>
      </c>
      <c r="BO222" s="44">
        <f>OVYLD1_!BO222*VLOOKUP(OVYLD2_!BO$4,'[1]INTERNAL PARAMETERS-1'!$B$5:$J$44,5,FALSE)*VLOOKUP(OVYLD2_!BO$4,'[1]INTERNAL PARAMETERS-1'!$B$5:$J$44,6,FALSE)*VLOOKUP(OVYLD2_!BO$4,'[1]INTERNAL PARAMETERS-1'!$B$5:$J$44,3,FALSE) + OVYLD1_!BO222*(1-VLOOKUP(OVYLD2_!BO$4,'[1]INTERNAL PARAMETERS-1'!$B$5:$J$44,5,FALSE))*VLOOKUP(OVYLD2_!BO$4,'[1]INTERNAL PARAMETERS-1'!$B$5:$J$44,8,FALSE)*VLOOKUP(OVYLD2_!BO$4,'[1]INTERNAL PARAMETERS-1'!$B$5:$J$44,3,FALSE)</f>
        <v>0</v>
      </c>
      <c r="BP222" s="44">
        <f>OVYLD1_!BP222*VLOOKUP(OVYLD2_!BP$4,'[1]INTERNAL PARAMETERS-1'!$B$5:$J$44,5,FALSE)*VLOOKUP(OVYLD2_!BP$4,'[1]INTERNAL PARAMETERS-1'!$B$5:$J$44,6,FALSE)*VLOOKUP(OVYLD2_!BP$4,'[1]INTERNAL PARAMETERS-1'!$B$5:$J$44,3,FALSE) + OVYLD1_!BP222*(1-VLOOKUP(OVYLD2_!BP$4,'[1]INTERNAL PARAMETERS-1'!$B$5:$J$44,5,FALSE))*VLOOKUP(OVYLD2_!BP$4,'[1]INTERNAL PARAMETERS-1'!$B$5:$J$44,8,FALSE)*VLOOKUP(OVYLD2_!BP$4,'[1]INTERNAL PARAMETERS-1'!$B$5:$J$44,3,FALSE)</f>
        <v>0</v>
      </c>
      <c r="BQ222" s="44">
        <f>OVYLD1_!BQ222*VLOOKUP(OVYLD2_!BQ$4,'[1]INTERNAL PARAMETERS-1'!$B$5:$J$44,5,FALSE)*VLOOKUP(OVYLD2_!BQ$4,'[1]INTERNAL PARAMETERS-1'!$B$5:$J$44,6,FALSE)*VLOOKUP(OVYLD2_!BQ$4,'[1]INTERNAL PARAMETERS-1'!$B$5:$J$44,3,FALSE) + OVYLD1_!BQ222*(1-VLOOKUP(OVYLD2_!BQ$4,'[1]INTERNAL PARAMETERS-1'!$B$5:$J$44,5,FALSE))*VLOOKUP(OVYLD2_!BQ$4,'[1]INTERNAL PARAMETERS-1'!$B$5:$J$44,8,FALSE)*VLOOKUP(OVYLD2_!BQ$4,'[1]INTERNAL PARAMETERS-1'!$B$5:$J$44,3,FALSE)</f>
        <v>0</v>
      </c>
      <c r="BR222" s="44">
        <f>OVYLD1_!BR222*VLOOKUP(OVYLD2_!BR$4,'[1]INTERNAL PARAMETERS-1'!$B$5:$J$44,5,FALSE)*VLOOKUP(OVYLD2_!BR$4,'[1]INTERNAL PARAMETERS-1'!$B$5:$J$44,6,FALSE)*VLOOKUP(OVYLD2_!BR$4,'[1]INTERNAL PARAMETERS-1'!$B$5:$J$44,3,FALSE) + OVYLD1_!BR222*(1-VLOOKUP(OVYLD2_!BR$4,'[1]INTERNAL PARAMETERS-1'!$B$5:$J$44,5,FALSE))*VLOOKUP(OVYLD2_!BR$4,'[1]INTERNAL PARAMETERS-1'!$B$5:$J$44,8,FALSE)*VLOOKUP(OVYLD2_!BR$4,'[1]INTERNAL PARAMETERS-1'!$B$5:$J$44,3,FALSE)</f>
        <v>0</v>
      </c>
      <c r="BS222" s="44">
        <f>OVYLD1_!BS222*VLOOKUP(OVYLD2_!BS$4,'[1]INTERNAL PARAMETERS-1'!$B$5:$J$44,5,FALSE)*VLOOKUP(OVYLD2_!BS$4,'[1]INTERNAL PARAMETERS-1'!$B$5:$J$44,6,FALSE)*VLOOKUP(OVYLD2_!BS$4,'[1]INTERNAL PARAMETERS-1'!$B$5:$J$44,3,FALSE) + OVYLD1_!BS222*(1-VLOOKUP(OVYLD2_!BS$4,'[1]INTERNAL PARAMETERS-1'!$B$5:$J$44,5,FALSE))*VLOOKUP(OVYLD2_!BS$4,'[1]INTERNAL PARAMETERS-1'!$B$5:$J$44,8,FALSE)*VLOOKUP(OVYLD2_!BS$4,'[1]INTERNAL PARAMETERS-1'!$B$5:$J$44,3,FALSE)</f>
        <v>0</v>
      </c>
      <c r="BT222" s="44">
        <f>OVYLD1_!BT222*VLOOKUP(OVYLD2_!BT$4,'[1]INTERNAL PARAMETERS-1'!$B$5:$J$44,5,FALSE)*VLOOKUP(OVYLD2_!BT$4,'[1]INTERNAL PARAMETERS-1'!$B$5:$J$44,6,FALSE)*VLOOKUP(OVYLD2_!BT$4,'[1]INTERNAL PARAMETERS-1'!$B$5:$J$44,3,FALSE) + OVYLD1_!BT222*(1-VLOOKUP(OVYLD2_!BT$4,'[1]INTERNAL PARAMETERS-1'!$B$5:$J$44,5,FALSE))*VLOOKUP(OVYLD2_!BT$4,'[1]INTERNAL PARAMETERS-1'!$B$5:$J$44,8,FALSE)*VLOOKUP(OVYLD2_!BT$4,'[1]INTERNAL PARAMETERS-1'!$B$5:$J$44,3,FALSE)</f>
        <v>0</v>
      </c>
      <c r="BU222" s="44">
        <f>OVYLD1_!BU222*VLOOKUP(OVYLD2_!BU$4,'[1]INTERNAL PARAMETERS-1'!$B$5:$J$44,5,FALSE)*VLOOKUP(OVYLD2_!BU$4,'[1]INTERNAL PARAMETERS-1'!$B$5:$J$44,6,FALSE)*VLOOKUP(OVYLD2_!BU$4,'[1]INTERNAL PARAMETERS-1'!$B$5:$J$44,3,FALSE) + OVYLD1_!BU222*(1-VLOOKUP(OVYLD2_!BU$4,'[1]INTERNAL PARAMETERS-1'!$B$5:$J$44,5,FALSE))*VLOOKUP(OVYLD2_!BU$4,'[1]INTERNAL PARAMETERS-1'!$B$5:$J$44,8,FALSE)*VLOOKUP(OVYLD2_!BU$4,'[1]INTERNAL PARAMETERS-1'!$B$5:$J$44,3,FALSE)</f>
        <v>0</v>
      </c>
      <c r="BV222" s="44">
        <f>OVYLD1_!BV222*VLOOKUP(OVYLD2_!BV$4,'[1]INTERNAL PARAMETERS-1'!$B$5:$J$44,5,FALSE)*VLOOKUP(OVYLD2_!BV$4,'[1]INTERNAL PARAMETERS-1'!$B$5:$J$44,6,FALSE)*VLOOKUP(OVYLD2_!BV$4,'[1]INTERNAL PARAMETERS-1'!$B$5:$J$44,3,FALSE) + OVYLD1_!BV222*(1-VLOOKUP(OVYLD2_!BV$4,'[1]INTERNAL PARAMETERS-1'!$B$5:$J$44,5,FALSE))*VLOOKUP(OVYLD2_!BV$4,'[1]INTERNAL PARAMETERS-1'!$B$5:$J$44,8,FALSE)*VLOOKUP(OVYLD2_!BV$4,'[1]INTERNAL PARAMETERS-1'!$B$5:$J$44,3,FALSE)</f>
        <v>0</v>
      </c>
      <c r="BW222" s="44">
        <f>OVYLD1_!BW222*VLOOKUP(OVYLD2_!BW$4,'[1]INTERNAL PARAMETERS-1'!$B$5:$J$44,5,FALSE)*VLOOKUP(OVYLD2_!BW$4,'[1]INTERNAL PARAMETERS-1'!$B$5:$J$44,6,FALSE)*VLOOKUP(OVYLD2_!BW$4,'[1]INTERNAL PARAMETERS-1'!$B$5:$J$44,3,FALSE) + OVYLD1_!BW222*(1-VLOOKUP(OVYLD2_!BW$4,'[1]INTERNAL PARAMETERS-1'!$B$5:$J$44,5,FALSE))*VLOOKUP(OVYLD2_!BW$4,'[1]INTERNAL PARAMETERS-1'!$B$5:$J$44,8,FALSE)*VLOOKUP(OVYLD2_!BW$4,'[1]INTERNAL PARAMETERS-1'!$B$5:$J$44,3,FALSE)</f>
        <v>0</v>
      </c>
      <c r="BX222" s="44">
        <f>OVYLD1_!BX222*VLOOKUP(OVYLD2_!BX$4,'[1]INTERNAL PARAMETERS-1'!$B$5:$J$44,5,FALSE)*VLOOKUP(OVYLD2_!BX$4,'[1]INTERNAL PARAMETERS-1'!$B$5:$J$44,6,FALSE)*VLOOKUP(OVYLD2_!BX$4,'[1]INTERNAL PARAMETERS-1'!$B$5:$J$44,3,FALSE) + OVYLD1_!BX222*(1-VLOOKUP(OVYLD2_!BX$4,'[1]INTERNAL PARAMETERS-1'!$B$5:$J$44,5,FALSE))*VLOOKUP(OVYLD2_!BX$4,'[1]INTERNAL PARAMETERS-1'!$B$5:$J$44,8,FALSE)*VLOOKUP(OVYLD2_!BX$4,'[1]INTERNAL PARAMETERS-1'!$B$5:$J$44,3,FALSE)</f>
        <v>0</v>
      </c>
      <c r="BY222" s="44">
        <f>OVYLD1_!BY222*VLOOKUP(OVYLD2_!BY$4,'[1]INTERNAL PARAMETERS-1'!$B$5:$J$44,5,FALSE)*VLOOKUP(OVYLD2_!BY$4,'[1]INTERNAL PARAMETERS-1'!$B$5:$J$44,6,FALSE)*VLOOKUP(OVYLD2_!BY$4,'[1]INTERNAL PARAMETERS-1'!$B$5:$J$44,3,FALSE) + OVYLD1_!BY222*(1-VLOOKUP(OVYLD2_!BY$4,'[1]INTERNAL PARAMETERS-1'!$B$5:$J$44,5,FALSE))*VLOOKUP(OVYLD2_!BY$4,'[1]INTERNAL PARAMETERS-1'!$B$5:$J$44,8,FALSE)*VLOOKUP(OVYLD2_!BY$4,'[1]INTERNAL PARAMETERS-1'!$B$5:$J$44,3,FALSE)</f>
        <v>0</v>
      </c>
      <c r="BZ222" s="44">
        <f>OVYLD1_!BZ222*VLOOKUP(OVYLD2_!BZ$4,'[1]INTERNAL PARAMETERS-1'!$B$5:$J$44,5,FALSE)*VLOOKUP(OVYLD2_!BZ$4,'[1]INTERNAL PARAMETERS-1'!$B$5:$J$44,6,FALSE)*VLOOKUP(OVYLD2_!BZ$4,'[1]INTERNAL PARAMETERS-1'!$B$5:$J$44,3,FALSE) + OVYLD1_!BZ222*(1-VLOOKUP(OVYLD2_!BZ$4,'[1]INTERNAL PARAMETERS-1'!$B$5:$J$44,5,FALSE))*VLOOKUP(OVYLD2_!BZ$4,'[1]INTERNAL PARAMETERS-1'!$B$5:$J$44,8,FALSE)*VLOOKUP(OVYLD2_!BZ$4,'[1]INTERNAL PARAMETERS-1'!$B$5:$J$44,3,FALSE)</f>
        <v>0</v>
      </c>
      <c r="CA222" s="44">
        <f>OVYLD1_!CA222*VLOOKUP(OVYLD2_!CA$4,'[1]INTERNAL PARAMETERS-1'!$B$5:$J$44,5,FALSE)*VLOOKUP(OVYLD2_!CA$4,'[1]INTERNAL PARAMETERS-1'!$B$5:$J$44,6,FALSE)*VLOOKUP(OVYLD2_!CA$4,'[1]INTERNAL PARAMETERS-1'!$B$5:$J$44,3,FALSE) + OVYLD1_!CA222*(1-VLOOKUP(OVYLD2_!CA$4,'[1]INTERNAL PARAMETERS-1'!$B$5:$J$44,5,FALSE))*VLOOKUP(OVYLD2_!CA$4,'[1]INTERNAL PARAMETERS-1'!$B$5:$J$44,8,FALSE)*VLOOKUP(OVYLD2_!CA$4,'[1]INTERNAL PARAMETERS-1'!$B$5:$J$44,3,FALSE)</f>
        <v>0</v>
      </c>
      <c r="CB222" s="44">
        <f>OVYLD1_!CB222*VLOOKUP(OVYLD2_!CB$4,'[1]INTERNAL PARAMETERS-1'!$B$5:$J$44,5,FALSE)*VLOOKUP(OVYLD2_!CB$4,'[1]INTERNAL PARAMETERS-1'!$B$5:$J$44,6,FALSE)*VLOOKUP(OVYLD2_!CB$4,'[1]INTERNAL PARAMETERS-1'!$B$5:$J$44,3,FALSE) + OVYLD1_!CB222*(1-VLOOKUP(OVYLD2_!CB$4,'[1]INTERNAL PARAMETERS-1'!$B$5:$J$44,5,FALSE))*VLOOKUP(OVYLD2_!CB$4,'[1]INTERNAL PARAMETERS-1'!$B$5:$J$44,8,FALSE)*VLOOKUP(OVYLD2_!CB$4,'[1]INTERNAL PARAMETERS-1'!$B$5:$J$44,3,FALSE)</f>
        <v>0</v>
      </c>
      <c r="CC222" s="44">
        <f>OVYLD1_!CC222*VLOOKUP(OVYLD2_!CC$4,'[1]INTERNAL PARAMETERS-1'!$B$5:$J$44,5,FALSE)*VLOOKUP(OVYLD2_!CC$4,'[1]INTERNAL PARAMETERS-1'!$B$5:$J$44,6,FALSE)*VLOOKUP(OVYLD2_!CC$4,'[1]INTERNAL PARAMETERS-1'!$B$5:$J$44,3,FALSE) + OVYLD1_!CC222*(1-VLOOKUP(OVYLD2_!CC$4,'[1]INTERNAL PARAMETERS-1'!$B$5:$J$44,5,FALSE))*VLOOKUP(OVYLD2_!CC$4,'[1]INTERNAL PARAMETERS-1'!$B$5:$J$44,8,FALSE)*VLOOKUP(OVYLD2_!CC$4,'[1]INTERNAL PARAMETERS-1'!$B$5:$J$44,3,FALSE)</f>
        <v>0</v>
      </c>
      <c r="CD222" s="44">
        <f>OVYLD1_!CD222*VLOOKUP(OVYLD2_!CD$4,'[1]INTERNAL PARAMETERS-1'!$B$5:$J$44,5,FALSE)*VLOOKUP(OVYLD2_!CD$4,'[1]INTERNAL PARAMETERS-1'!$B$5:$J$44,6,FALSE)*VLOOKUP(OVYLD2_!CD$4,'[1]INTERNAL PARAMETERS-1'!$B$5:$J$44,3,FALSE) + OVYLD1_!CD222*(1-VLOOKUP(OVYLD2_!CD$4,'[1]INTERNAL PARAMETERS-1'!$B$5:$J$44,5,FALSE))*VLOOKUP(OVYLD2_!CD$4,'[1]INTERNAL PARAMETERS-1'!$B$5:$J$44,8,FALSE)*VLOOKUP(OVYLD2_!CD$4,'[1]INTERNAL PARAMETERS-1'!$B$5:$J$44,3,FALSE)</f>
        <v>0</v>
      </c>
      <c r="CE222" s="44">
        <f>OVYLD1_!CE222*VLOOKUP(OVYLD2_!CE$4,'[1]INTERNAL PARAMETERS-1'!$B$5:$J$44,5,FALSE)*VLOOKUP(OVYLD2_!CE$4,'[1]INTERNAL PARAMETERS-1'!$B$5:$J$44,6,FALSE)*VLOOKUP(OVYLD2_!CE$4,'[1]INTERNAL PARAMETERS-1'!$B$5:$J$44,3,FALSE) + OVYLD1_!CE222*(1-VLOOKUP(OVYLD2_!CE$4,'[1]INTERNAL PARAMETERS-1'!$B$5:$J$44,5,FALSE))*VLOOKUP(OVYLD2_!CE$4,'[1]INTERNAL PARAMETERS-1'!$B$5:$J$44,8,FALSE)*VLOOKUP(OVYLD2_!CE$4,'[1]INTERNAL PARAMETERS-1'!$B$5:$J$44,3,FALSE)</f>
        <v>0</v>
      </c>
      <c r="CF222" s="44">
        <f>OVYLD1_!CF222*VLOOKUP(OVYLD2_!CF$4,'[1]INTERNAL PARAMETERS-1'!$B$5:$J$44,5,FALSE)*VLOOKUP(OVYLD2_!CF$4,'[1]INTERNAL PARAMETERS-1'!$B$5:$J$44,6,FALSE)*VLOOKUP(OVYLD2_!CF$4,'[1]INTERNAL PARAMETERS-1'!$B$5:$J$44,3,FALSE) + OVYLD1_!CF222*(1-VLOOKUP(OVYLD2_!CF$4,'[1]INTERNAL PARAMETERS-1'!$B$5:$J$44,5,FALSE))*VLOOKUP(OVYLD2_!CF$4,'[1]INTERNAL PARAMETERS-1'!$B$5:$J$44,8,FALSE)*VLOOKUP(OVYLD2_!CF$4,'[1]INTERNAL PARAMETERS-1'!$B$5:$J$44,3,FALSE)</f>
        <v>0</v>
      </c>
      <c r="CG222" s="44">
        <f>OVYLD1_!CG222*VLOOKUP(OVYLD2_!CG$4,'[1]INTERNAL PARAMETERS-1'!$B$5:$J$44,5,FALSE)*VLOOKUP(OVYLD2_!CG$4,'[1]INTERNAL PARAMETERS-1'!$B$5:$J$44,6,FALSE)*VLOOKUP(OVYLD2_!CG$4,'[1]INTERNAL PARAMETERS-1'!$B$5:$J$44,3,FALSE) + OVYLD1_!CG222*(1-VLOOKUP(OVYLD2_!CG$4,'[1]INTERNAL PARAMETERS-1'!$B$5:$J$44,5,FALSE))*VLOOKUP(OVYLD2_!CG$4,'[1]INTERNAL PARAMETERS-1'!$B$5:$J$44,8,FALSE)*VLOOKUP(OVYLD2_!CG$4,'[1]INTERNAL PARAMETERS-1'!$B$5:$J$44,3,FALSE)</f>
        <v>0</v>
      </c>
      <c r="CH222" s="43">
        <f>OVYLD1_!CH222*VLOOKUP(OVYLD2_!CH$4,'[1]INTERNAL PARAMETERS-1'!$B$5:$J$44,5,FALSE)*VLOOKUP(OVYLD2_!CH$4,'[1]INTERNAL PARAMETERS-1'!$B$5:$J$44,6,FALSE)*VLOOKUP(OVYLD2_!CH$4,'[1]INTERNAL PARAMETERS-1'!$B$5:$J$44,3,FALSE) + OVYLD1_!CH222*(1-VLOOKUP(OVYLD2_!CH$4,'[1]INTERNAL PARAMETERS-1'!$B$5:$J$44,5,FALSE))*VLOOKUP(OVYLD2_!CH$4,'[1]INTERNAL PARAMETERS-1'!$B$5:$J$44,8,FALSE)*VLOOKUP(OVYLD2_!CH$4,'[1]INTERNAL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5">
      <c r="B223" s="58" t="s">
        <v>6</v>
      </c>
      <c r="C223" s="57" t="s">
        <v>81</v>
      </c>
      <c r="D223" s="57" t="s">
        <v>78</v>
      </c>
      <c r="E223" s="128">
        <f>OVERALL2021!AI223</f>
        <v>0</v>
      </c>
      <c r="F223" s="59">
        <f>'[1]INTERNAL PARAMETERS-1'!M7</f>
        <v>73.784999999999997</v>
      </c>
      <c r="G223" s="45">
        <f>OVYLD1_!G223*VLOOKUP(OVYLD2_!G$4,'[1]INTERNAL PARAMETERS-1'!$B$5:$J$44,5,FALSE)*VLOOKUP(OVYLD2_!G$4,'[1]INTERNAL PARAMETERS-1'!$B$5:$J$44,7,FALSE)*OVYLD2_!$F223 + OVYLD1_!G223*(1-VLOOKUP(OVYLD2_!G$4,'[1]INTERNAL PARAMETERS-1'!$B$5:$J$44,5,FALSE))*VLOOKUP(OVYLD2_!G$4,'[1]INTERNAL PARAMETERS-1'!$B$5:$J$44,9,FALSE)*OVYLD2_!$F223</f>
        <v>0</v>
      </c>
      <c r="H223" s="44">
        <f>OVYLD1_!H223*VLOOKUP(OVYLD2_!H$4,'[1]INTERNAL PARAMETERS-1'!$B$5:$J$44,5,FALSE)*VLOOKUP(OVYLD2_!H$4,'[1]INTERNAL PARAMETERS-1'!$B$5:$J$44,7,FALSE)*OVYLD2_!$F223 + OVYLD1_!H223*(1-VLOOKUP(OVYLD2_!H$4,'[1]INTERNAL PARAMETERS-1'!$B$5:$J$44,5,FALSE))*VLOOKUP(OVYLD2_!H$4,'[1]INTERNAL PARAMETERS-1'!$B$5:$J$44,9,FALSE)*OVYLD2_!$F223</f>
        <v>0</v>
      </c>
      <c r="I223" s="44">
        <f>OVYLD1_!I223*VLOOKUP(OVYLD2_!I$4,'[1]INTERNAL PARAMETERS-1'!$B$5:$J$44,5,FALSE)*VLOOKUP(OVYLD2_!I$4,'[1]INTERNAL PARAMETERS-1'!$B$5:$J$44,7,FALSE)*OVYLD2_!$F223 + OVYLD1_!I223*(1-VLOOKUP(OVYLD2_!I$4,'[1]INTERNAL PARAMETERS-1'!$B$5:$J$44,5,FALSE))*VLOOKUP(OVYLD2_!I$4,'[1]INTERNAL PARAMETERS-1'!$B$5:$J$44,9,FALSE)*OVYLD2_!$F223</f>
        <v>0</v>
      </c>
      <c r="J223" s="44">
        <f>OVYLD1_!J223*VLOOKUP(OVYLD2_!J$4,'[1]INTERNAL PARAMETERS-1'!$B$5:$J$44,5,FALSE)*VLOOKUP(OVYLD2_!J$4,'[1]INTERNAL PARAMETERS-1'!$B$5:$J$44,7,FALSE)*OVYLD2_!$F223 + OVYLD1_!J223*(1-VLOOKUP(OVYLD2_!J$4,'[1]INTERNAL PARAMETERS-1'!$B$5:$J$44,5,FALSE))*VLOOKUP(OVYLD2_!J$4,'[1]INTERNAL PARAMETERS-1'!$B$5:$J$44,9,FALSE)*OVYLD2_!$F223</f>
        <v>0</v>
      </c>
      <c r="K223" s="44">
        <f>OVYLD1_!K223*VLOOKUP(OVYLD2_!K$4,'[1]INTERNAL PARAMETERS-1'!$B$5:$J$44,5,FALSE)*VLOOKUP(OVYLD2_!K$4,'[1]INTERNAL PARAMETERS-1'!$B$5:$J$44,7,FALSE)*OVYLD2_!$F223 + OVYLD1_!K223*(1-VLOOKUP(OVYLD2_!K$4,'[1]INTERNAL PARAMETERS-1'!$B$5:$J$44,5,FALSE))*VLOOKUP(OVYLD2_!K$4,'[1]INTERNAL PARAMETERS-1'!$B$5:$J$44,9,FALSE)*OVYLD2_!$F223</f>
        <v>0</v>
      </c>
      <c r="L223" s="44">
        <f>OVYLD1_!L223*VLOOKUP(OVYLD2_!L$4,'[1]INTERNAL PARAMETERS-1'!$B$5:$J$44,5,FALSE)*VLOOKUP(OVYLD2_!L$4,'[1]INTERNAL PARAMETERS-1'!$B$5:$J$44,7,FALSE)*OVYLD2_!$F223 + OVYLD1_!L223*(1-VLOOKUP(OVYLD2_!L$4,'[1]INTERNAL PARAMETERS-1'!$B$5:$J$44,5,FALSE))*VLOOKUP(OVYLD2_!L$4,'[1]INTERNAL PARAMETERS-1'!$B$5:$J$44,9,FALSE)*OVYLD2_!$F223</f>
        <v>0</v>
      </c>
      <c r="M223" s="44">
        <f>OVYLD1_!M223*VLOOKUP(OVYLD2_!M$4,'[1]INTERNAL PARAMETERS-1'!$B$5:$J$44,5,FALSE)*VLOOKUP(OVYLD2_!M$4,'[1]INTERNAL PARAMETERS-1'!$B$5:$J$44,7,FALSE)*OVYLD2_!$F223 + OVYLD1_!M223*(1-VLOOKUP(OVYLD2_!M$4,'[1]INTERNAL PARAMETERS-1'!$B$5:$J$44,5,FALSE))*VLOOKUP(OVYLD2_!M$4,'[1]INTERNAL PARAMETERS-1'!$B$5:$J$44,9,FALSE)*OVYLD2_!$F223</f>
        <v>0</v>
      </c>
      <c r="N223" s="44">
        <f>OVYLD1_!N223*VLOOKUP(OVYLD2_!N$4,'[1]INTERNAL PARAMETERS-1'!$B$5:$J$44,5,FALSE)*VLOOKUP(OVYLD2_!N$4,'[1]INTERNAL PARAMETERS-1'!$B$5:$J$44,7,FALSE)*OVYLD2_!$F223 + OVYLD1_!N223*(1-VLOOKUP(OVYLD2_!N$4,'[1]INTERNAL PARAMETERS-1'!$B$5:$J$44,5,FALSE))*VLOOKUP(OVYLD2_!N$4,'[1]INTERNAL PARAMETERS-1'!$B$5:$J$44,9,FALSE)*OVYLD2_!$F223</f>
        <v>0</v>
      </c>
      <c r="O223" s="44">
        <f>OVYLD1_!O223*VLOOKUP(OVYLD2_!O$4,'[1]INTERNAL PARAMETERS-1'!$B$5:$J$44,5,FALSE)*VLOOKUP(OVYLD2_!O$4,'[1]INTERNAL PARAMETERS-1'!$B$5:$J$44,7,FALSE)*OVYLD2_!$F223 + OVYLD1_!O223*(1-VLOOKUP(OVYLD2_!O$4,'[1]INTERNAL PARAMETERS-1'!$B$5:$J$44,5,FALSE))*VLOOKUP(OVYLD2_!O$4,'[1]INTERNAL PARAMETERS-1'!$B$5:$J$44,9,FALSE)*OVYLD2_!$F223</f>
        <v>0</v>
      </c>
      <c r="P223" s="44">
        <f>OVYLD1_!P223*VLOOKUP(OVYLD2_!P$4,'[1]INTERNAL PARAMETERS-1'!$B$5:$J$44,5,FALSE)*VLOOKUP(OVYLD2_!P$4,'[1]INTERNAL PARAMETERS-1'!$B$5:$J$44,7,FALSE)*OVYLD2_!$F223 + OVYLD1_!P223*(1-VLOOKUP(OVYLD2_!P$4,'[1]INTERNAL PARAMETERS-1'!$B$5:$J$44,5,FALSE))*VLOOKUP(OVYLD2_!P$4,'[1]INTERNAL PARAMETERS-1'!$B$5:$J$44,9,FALSE)*OVYLD2_!$F223</f>
        <v>0</v>
      </c>
      <c r="Q223" s="44">
        <f>OVYLD1_!Q223*VLOOKUP(OVYLD2_!Q$4,'[1]INTERNAL PARAMETERS-1'!$B$5:$J$44,5,FALSE)*VLOOKUP(OVYLD2_!Q$4,'[1]INTERNAL PARAMETERS-1'!$B$5:$J$44,7,FALSE)*OVYLD2_!$F223 + OVYLD1_!Q223*(1-VLOOKUP(OVYLD2_!Q$4,'[1]INTERNAL PARAMETERS-1'!$B$5:$J$44,5,FALSE))*VLOOKUP(OVYLD2_!Q$4,'[1]INTERNAL PARAMETERS-1'!$B$5:$J$44,9,FALSE)*OVYLD2_!$F223</f>
        <v>0</v>
      </c>
      <c r="R223" s="44">
        <f>OVYLD1_!R223*VLOOKUP(OVYLD2_!R$4,'[1]INTERNAL PARAMETERS-1'!$B$5:$J$44,5,FALSE)*VLOOKUP(OVYLD2_!R$4,'[1]INTERNAL PARAMETERS-1'!$B$5:$J$44,7,FALSE)*OVYLD2_!$F223 + OVYLD1_!R223*(1-VLOOKUP(OVYLD2_!R$4,'[1]INTERNAL PARAMETERS-1'!$B$5:$J$44,5,FALSE))*VLOOKUP(OVYLD2_!R$4,'[1]INTERNAL PARAMETERS-1'!$B$5:$J$44,9,FALSE)*OVYLD2_!$F223</f>
        <v>0</v>
      </c>
      <c r="S223" s="44">
        <f>OVYLD1_!S223*VLOOKUP(OVYLD2_!S$4,'[1]INTERNAL PARAMETERS-1'!$B$5:$J$44,5,FALSE)*VLOOKUP(OVYLD2_!S$4,'[1]INTERNAL PARAMETERS-1'!$B$5:$J$44,7,FALSE)*OVYLD2_!$F223 + OVYLD1_!S223*(1-VLOOKUP(OVYLD2_!S$4,'[1]INTERNAL PARAMETERS-1'!$B$5:$J$44,5,FALSE))*VLOOKUP(OVYLD2_!S$4,'[1]INTERNAL PARAMETERS-1'!$B$5:$J$44,9,FALSE)*OVYLD2_!$F223</f>
        <v>0</v>
      </c>
      <c r="T223" s="44">
        <f>OVYLD1_!T223*VLOOKUP(OVYLD2_!T$4,'[1]INTERNAL PARAMETERS-1'!$B$5:$J$44,5,FALSE)*VLOOKUP(OVYLD2_!T$4,'[1]INTERNAL PARAMETERS-1'!$B$5:$J$44,7,FALSE)*OVYLD2_!$F223 + OVYLD1_!T223*(1-VLOOKUP(OVYLD2_!T$4,'[1]INTERNAL PARAMETERS-1'!$B$5:$J$44,5,FALSE))*VLOOKUP(OVYLD2_!T$4,'[1]INTERNAL PARAMETERS-1'!$B$5:$J$44,9,FALSE)*OVYLD2_!$F223</f>
        <v>0</v>
      </c>
      <c r="U223" s="44">
        <f>OVYLD1_!U223*VLOOKUP(OVYLD2_!U$4,'[1]INTERNAL PARAMETERS-1'!$B$5:$J$44,5,FALSE)*VLOOKUP(OVYLD2_!U$4,'[1]INTERNAL PARAMETERS-1'!$B$5:$J$44,7,FALSE)*OVYLD2_!$F223 + OVYLD1_!U223*(1-VLOOKUP(OVYLD2_!U$4,'[1]INTERNAL PARAMETERS-1'!$B$5:$J$44,5,FALSE))*VLOOKUP(OVYLD2_!U$4,'[1]INTERNAL PARAMETERS-1'!$B$5:$J$44,9,FALSE)*OVYLD2_!$F223</f>
        <v>0</v>
      </c>
      <c r="V223" s="44">
        <f>OVYLD1_!V223*VLOOKUP(OVYLD2_!V$4,'[1]INTERNAL PARAMETERS-1'!$B$5:$J$44,5,FALSE)*VLOOKUP(OVYLD2_!V$4,'[1]INTERNAL PARAMETERS-1'!$B$5:$J$44,7,FALSE)*OVYLD2_!$F223 + OVYLD1_!V223*(1-VLOOKUP(OVYLD2_!V$4,'[1]INTERNAL PARAMETERS-1'!$B$5:$J$44,5,FALSE))*VLOOKUP(OVYLD2_!V$4,'[1]INTERNAL PARAMETERS-1'!$B$5:$J$44,9,FALSE)*OVYLD2_!$F223</f>
        <v>0</v>
      </c>
      <c r="W223" s="44">
        <f>OVYLD1_!W223*VLOOKUP(OVYLD2_!W$4,'[1]INTERNAL PARAMETERS-1'!$B$5:$J$44,5,FALSE)*VLOOKUP(OVYLD2_!W$4,'[1]INTERNAL PARAMETERS-1'!$B$5:$J$44,7,FALSE)*OVYLD2_!$F223 + OVYLD1_!W223*(1-VLOOKUP(OVYLD2_!W$4,'[1]INTERNAL PARAMETERS-1'!$B$5:$J$44,5,FALSE))*VLOOKUP(OVYLD2_!W$4,'[1]INTERNAL PARAMETERS-1'!$B$5:$J$44,9,FALSE)*OVYLD2_!$F223</f>
        <v>0</v>
      </c>
      <c r="X223" s="44">
        <f>OVYLD1_!X223*VLOOKUP(OVYLD2_!X$4,'[1]INTERNAL PARAMETERS-1'!$B$5:$J$44,5,FALSE)*VLOOKUP(OVYLD2_!X$4,'[1]INTERNAL PARAMETERS-1'!$B$5:$J$44,7,FALSE)*OVYLD2_!$F223 + OVYLD1_!X223*(1-VLOOKUP(OVYLD2_!X$4,'[1]INTERNAL PARAMETERS-1'!$B$5:$J$44,5,FALSE))*VLOOKUP(OVYLD2_!X$4,'[1]INTERNAL PARAMETERS-1'!$B$5:$J$44,9,FALSE)*OVYLD2_!$F223</f>
        <v>0</v>
      </c>
      <c r="Y223" s="44">
        <f>OVYLD1_!Y223*VLOOKUP(OVYLD2_!Y$4,'[1]INTERNAL PARAMETERS-1'!$B$5:$J$44,5,FALSE)*VLOOKUP(OVYLD2_!Y$4,'[1]INTERNAL PARAMETERS-1'!$B$5:$J$44,7,FALSE)*OVYLD2_!$F223 + OVYLD1_!Y223*(1-VLOOKUP(OVYLD2_!Y$4,'[1]INTERNAL PARAMETERS-1'!$B$5:$J$44,5,FALSE))*VLOOKUP(OVYLD2_!Y$4,'[1]INTERNAL PARAMETERS-1'!$B$5:$J$44,9,FALSE)*OVYLD2_!$F223</f>
        <v>0</v>
      </c>
      <c r="Z223" s="44">
        <f>OVYLD1_!Z223*VLOOKUP(OVYLD2_!Z$4,'[1]INTERNAL PARAMETERS-1'!$B$5:$J$44,5,FALSE)*VLOOKUP(OVYLD2_!Z$4,'[1]INTERNAL PARAMETERS-1'!$B$5:$J$44,7,FALSE)*OVYLD2_!$F223 + OVYLD1_!Z223*(1-VLOOKUP(OVYLD2_!Z$4,'[1]INTERNAL PARAMETERS-1'!$B$5:$J$44,5,FALSE))*VLOOKUP(OVYLD2_!Z$4,'[1]INTERNAL PARAMETERS-1'!$B$5:$J$44,9,FALSE)*OVYLD2_!$F223</f>
        <v>0</v>
      </c>
      <c r="AA223" s="44">
        <f>OVYLD1_!AA223*VLOOKUP(OVYLD2_!AA$4,'[1]INTERNAL PARAMETERS-1'!$B$5:$J$44,5,FALSE)*VLOOKUP(OVYLD2_!AA$4,'[1]INTERNAL PARAMETERS-1'!$B$5:$J$44,7,FALSE)*OVYLD2_!$F223 + OVYLD1_!AA223*(1-VLOOKUP(OVYLD2_!AA$4,'[1]INTERNAL PARAMETERS-1'!$B$5:$J$44,5,FALSE))*VLOOKUP(OVYLD2_!AA$4,'[1]INTERNAL PARAMETERS-1'!$B$5:$J$44,9,FALSE)*OVYLD2_!$F223</f>
        <v>0</v>
      </c>
      <c r="AB223" s="44">
        <f>OVYLD1_!AB223*VLOOKUP(OVYLD2_!AB$4,'[1]INTERNAL PARAMETERS-1'!$B$5:$J$44,5,FALSE)*VLOOKUP(OVYLD2_!AB$4,'[1]INTERNAL PARAMETERS-1'!$B$5:$J$44,7,FALSE)*OVYLD2_!$F223 + OVYLD1_!AB223*(1-VLOOKUP(OVYLD2_!AB$4,'[1]INTERNAL PARAMETERS-1'!$B$5:$J$44,5,FALSE))*VLOOKUP(OVYLD2_!AB$4,'[1]INTERNAL PARAMETERS-1'!$B$5:$J$44,9,FALSE)*OVYLD2_!$F223</f>
        <v>0</v>
      </c>
      <c r="AC223" s="44">
        <f>OVYLD1_!AC223*VLOOKUP(OVYLD2_!AC$4,'[1]INTERNAL PARAMETERS-1'!$B$5:$J$44,5,FALSE)*VLOOKUP(OVYLD2_!AC$4,'[1]INTERNAL PARAMETERS-1'!$B$5:$J$44,7,FALSE)*OVYLD2_!$F223 + OVYLD1_!AC223*(1-VLOOKUP(OVYLD2_!AC$4,'[1]INTERNAL PARAMETERS-1'!$B$5:$J$44,5,FALSE))*VLOOKUP(OVYLD2_!AC$4,'[1]INTERNAL PARAMETERS-1'!$B$5:$J$44,9,FALSE)*OVYLD2_!$F223</f>
        <v>0</v>
      </c>
      <c r="AD223" s="44">
        <f>OVYLD1_!AD223*VLOOKUP(OVYLD2_!AD$4,'[1]INTERNAL PARAMETERS-1'!$B$5:$J$44,5,FALSE)*VLOOKUP(OVYLD2_!AD$4,'[1]INTERNAL PARAMETERS-1'!$B$5:$J$44,7,FALSE)*OVYLD2_!$F223 + OVYLD1_!AD223*(1-VLOOKUP(OVYLD2_!AD$4,'[1]INTERNAL PARAMETERS-1'!$B$5:$J$44,5,FALSE))*VLOOKUP(OVYLD2_!AD$4,'[1]INTERNAL PARAMETERS-1'!$B$5:$J$44,9,FALSE)*OVYLD2_!$F223</f>
        <v>0</v>
      </c>
      <c r="AE223" s="44">
        <f>OVYLD1_!AE223*VLOOKUP(OVYLD2_!AE$4,'[1]INTERNAL PARAMETERS-1'!$B$5:$J$44,5,FALSE)*VLOOKUP(OVYLD2_!AE$4,'[1]INTERNAL PARAMETERS-1'!$B$5:$J$44,7,FALSE)*OVYLD2_!$F223 + OVYLD1_!AE223*(1-VLOOKUP(OVYLD2_!AE$4,'[1]INTERNAL PARAMETERS-1'!$B$5:$J$44,5,FALSE))*VLOOKUP(OVYLD2_!AE$4,'[1]INTERNAL PARAMETERS-1'!$B$5:$J$44,9,FALSE)*OVYLD2_!$F223</f>
        <v>0</v>
      </c>
      <c r="AF223" s="44">
        <f>OVYLD1_!AF223*VLOOKUP(OVYLD2_!AF$4,'[1]INTERNAL PARAMETERS-1'!$B$5:$J$44,5,FALSE)*VLOOKUP(OVYLD2_!AF$4,'[1]INTERNAL PARAMETERS-1'!$B$5:$J$44,7,FALSE)*OVYLD2_!$F223 + OVYLD1_!AF223*(1-VLOOKUP(OVYLD2_!AF$4,'[1]INTERNAL PARAMETERS-1'!$B$5:$J$44,5,FALSE))*VLOOKUP(OVYLD2_!AF$4,'[1]INTERNAL PARAMETERS-1'!$B$5:$J$44,9,FALSE)*OVYLD2_!$F223</f>
        <v>0</v>
      </c>
      <c r="AG223" s="44">
        <f>OVYLD1_!AG223*VLOOKUP(OVYLD2_!AG$4,'[1]INTERNAL PARAMETERS-1'!$B$5:$J$44,5,FALSE)*VLOOKUP(OVYLD2_!AG$4,'[1]INTERNAL PARAMETERS-1'!$B$5:$J$44,7,FALSE)*OVYLD2_!$F223 + OVYLD1_!AG223*(1-VLOOKUP(OVYLD2_!AG$4,'[1]INTERNAL PARAMETERS-1'!$B$5:$J$44,5,FALSE))*VLOOKUP(OVYLD2_!AG$4,'[1]INTERNAL PARAMETERS-1'!$B$5:$J$44,9,FALSE)*OVYLD2_!$F223</f>
        <v>0</v>
      </c>
      <c r="AH223" s="44">
        <f>OVYLD1_!AH223*VLOOKUP(OVYLD2_!AH$4,'[1]INTERNAL PARAMETERS-1'!$B$5:$J$44,5,FALSE)*VLOOKUP(OVYLD2_!AH$4,'[1]INTERNAL PARAMETERS-1'!$B$5:$J$44,7,FALSE)*OVYLD2_!$F223 + OVYLD1_!AH223*(1-VLOOKUP(OVYLD2_!AH$4,'[1]INTERNAL PARAMETERS-1'!$B$5:$J$44,5,FALSE))*VLOOKUP(OVYLD2_!AH$4,'[1]INTERNAL PARAMETERS-1'!$B$5:$J$44,9,FALSE)*OVYLD2_!$F223</f>
        <v>0</v>
      </c>
      <c r="AI223" s="44">
        <f>OVYLD1_!AI223*VLOOKUP(OVYLD2_!AI$4,'[1]INTERNAL PARAMETERS-1'!$B$5:$J$44,5,FALSE)*VLOOKUP(OVYLD2_!AI$4,'[1]INTERNAL PARAMETERS-1'!$B$5:$J$44,7,FALSE)*OVYLD2_!$F223 + OVYLD1_!AI223*(1-VLOOKUP(OVYLD2_!AI$4,'[1]INTERNAL PARAMETERS-1'!$B$5:$J$44,5,FALSE))*VLOOKUP(OVYLD2_!AI$4,'[1]INTERNAL PARAMETERS-1'!$B$5:$J$44,9,FALSE)*OVYLD2_!$F223</f>
        <v>0</v>
      </c>
      <c r="AJ223" s="44">
        <f>OVYLD1_!AJ223*VLOOKUP(OVYLD2_!AJ$4,'[1]INTERNAL PARAMETERS-1'!$B$5:$J$44,5,FALSE)*VLOOKUP(OVYLD2_!AJ$4,'[1]INTERNAL PARAMETERS-1'!$B$5:$J$44,7,FALSE)*OVYLD2_!$F223 + OVYLD1_!AJ223*(1-VLOOKUP(OVYLD2_!AJ$4,'[1]INTERNAL PARAMETERS-1'!$B$5:$J$44,5,FALSE))*VLOOKUP(OVYLD2_!AJ$4,'[1]INTERNAL PARAMETERS-1'!$B$5:$J$44,9,FALSE)*OVYLD2_!$F223</f>
        <v>0</v>
      </c>
      <c r="AK223" s="44">
        <f>OVYLD1_!AK223*VLOOKUP(OVYLD2_!AK$4,'[1]INTERNAL PARAMETERS-1'!$B$5:$J$44,5,FALSE)*VLOOKUP(OVYLD2_!AK$4,'[1]INTERNAL PARAMETERS-1'!$B$5:$J$44,7,FALSE)*OVYLD2_!$F223 + OVYLD1_!AK223*(1-VLOOKUP(OVYLD2_!AK$4,'[1]INTERNAL PARAMETERS-1'!$B$5:$J$44,5,FALSE))*VLOOKUP(OVYLD2_!AK$4,'[1]INTERNAL PARAMETERS-1'!$B$5:$J$44,9,FALSE)*OVYLD2_!$F223</f>
        <v>0</v>
      </c>
      <c r="AL223" s="44">
        <f>OVYLD1_!AL223*VLOOKUP(OVYLD2_!AL$4,'[1]INTERNAL PARAMETERS-1'!$B$5:$J$44,5,FALSE)*VLOOKUP(OVYLD2_!AL$4,'[1]INTERNAL PARAMETERS-1'!$B$5:$J$44,7,FALSE)*OVYLD2_!$F223 + OVYLD1_!AL223*(1-VLOOKUP(OVYLD2_!AL$4,'[1]INTERNAL PARAMETERS-1'!$B$5:$J$44,5,FALSE))*VLOOKUP(OVYLD2_!AL$4,'[1]INTERNAL PARAMETERS-1'!$B$5:$J$44,9,FALSE)*OVYLD2_!$F223</f>
        <v>0</v>
      </c>
      <c r="AM223" s="44">
        <f>OVYLD1_!AM223*VLOOKUP(OVYLD2_!AM$4,'[1]INTERNAL PARAMETERS-1'!$B$5:$J$44,5,FALSE)*VLOOKUP(OVYLD2_!AM$4,'[1]INTERNAL PARAMETERS-1'!$B$5:$J$44,7,FALSE)*OVYLD2_!$F223 + OVYLD1_!AM223*(1-VLOOKUP(OVYLD2_!AM$4,'[1]INTERNAL PARAMETERS-1'!$B$5:$J$44,5,FALSE))*VLOOKUP(OVYLD2_!AM$4,'[1]INTERNAL PARAMETERS-1'!$B$5:$J$44,9,FALSE)*OVYLD2_!$F223</f>
        <v>0</v>
      </c>
      <c r="AN223" s="44">
        <f>OVYLD1_!AN223*VLOOKUP(OVYLD2_!AN$4,'[1]INTERNAL PARAMETERS-1'!$B$5:$J$44,5,FALSE)*VLOOKUP(OVYLD2_!AN$4,'[1]INTERNAL PARAMETERS-1'!$B$5:$J$44,7,FALSE)*OVYLD2_!$F223 + OVYLD1_!AN223*(1-VLOOKUP(OVYLD2_!AN$4,'[1]INTERNAL PARAMETERS-1'!$B$5:$J$44,5,FALSE))*VLOOKUP(OVYLD2_!AN$4,'[1]INTERNAL PARAMETERS-1'!$B$5:$J$44,9,FALSE)*OVYLD2_!$F223</f>
        <v>0</v>
      </c>
      <c r="AO223" s="44">
        <f>OVYLD1_!AO223*VLOOKUP(OVYLD2_!AO$4,'[1]INTERNAL PARAMETERS-1'!$B$5:$J$44,5,FALSE)*VLOOKUP(OVYLD2_!AO$4,'[1]INTERNAL PARAMETERS-1'!$B$5:$J$44,7,FALSE)*OVYLD2_!$F223 + OVYLD1_!AO223*(1-VLOOKUP(OVYLD2_!AO$4,'[1]INTERNAL PARAMETERS-1'!$B$5:$J$44,5,FALSE))*VLOOKUP(OVYLD2_!AO$4,'[1]INTERNAL PARAMETERS-1'!$B$5:$J$44,9,FALSE)*OVYLD2_!$F223</f>
        <v>0</v>
      </c>
      <c r="AP223" s="44">
        <f>OVYLD1_!AP223*VLOOKUP(OVYLD2_!AP$4,'[1]INTERNAL PARAMETERS-1'!$B$5:$J$44,5,FALSE)*VLOOKUP(OVYLD2_!AP$4,'[1]INTERNAL PARAMETERS-1'!$B$5:$J$44,7,FALSE)*OVYLD2_!$F223 + OVYLD1_!AP223*(1-VLOOKUP(OVYLD2_!AP$4,'[1]INTERNAL PARAMETERS-1'!$B$5:$J$44,5,FALSE))*VLOOKUP(OVYLD2_!AP$4,'[1]INTERNAL PARAMETERS-1'!$B$5:$J$44,9,FALSE)*OVYLD2_!$F223</f>
        <v>0</v>
      </c>
      <c r="AQ223" s="44">
        <f>OVYLD1_!AQ223*VLOOKUP(OVYLD2_!AQ$4,'[1]INTERNAL PARAMETERS-1'!$B$5:$J$44,5,FALSE)*VLOOKUP(OVYLD2_!AQ$4,'[1]INTERNAL PARAMETERS-1'!$B$5:$J$44,7,FALSE)*OVYLD2_!$F223 + OVYLD1_!AQ223*(1-VLOOKUP(OVYLD2_!AQ$4,'[1]INTERNAL PARAMETERS-1'!$B$5:$J$44,5,FALSE))*VLOOKUP(OVYLD2_!AQ$4,'[1]INTERNAL PARAMETERS-1'!$B$5:$J$44,9,FALSE)*OVYLD2_!$F223</f>
        <v>0</v>
      </c>
      <c r="AR223" s="44">
        <f>OVYLD1_!AR223*VLOOKUP(OVYLD2_!AR$4,'[1]INTERNAL PARAMETERS-1'!$B$5:$J$44,5,FALSE)*VLOOKUP(OVYLD2_!AR$4,'[1]INTERNAL PARAMETERS-1'!$B$5:$J$44,7,FALSE)*OVYLD2_!$F223 + OVYLD1_!AR223*(1-VLOOKUP(OVYLD2_!AR$4,'[1]INTERNAL PARAMETERS-1'!$B$5:$J$44,5,FALSE))*VLOOKUP(OVYLD2_!AR$4,'[1]INTERNAL PARAMETERS-1'!$B$5:$J$44,9,FALSE)*OVYLD2_!$F223</f>
        <v>0</v>
      </c>
      <c r="AS223" s="44">
        <f>OVYLD1_!AS223*VLOOKUP(OVYLD2_!AS$4,'[1]INTERNAL PARAMETERS-1'!$B$5:$J$44,5,FALSE)*VLOOKUP(OVYLD2_!AS$4,'[1]INTERNAL PARAMETERS-1'!$B$5:$J$44,7,FALSE)*OVYLD2_!$F223 + OVYLD1_!AS223*(1-VLOOKUP(OVYLD2_!AS$4,'[1]INTERNAL PARAMETERS-1'!$B$5:$J$44,5,FALSE))*VLOOKUP(OVYLD2_!AS$4,'[1]INTERNAL PARAMETERS-1'!$B$5:$J$44,9,FALSE)*OVYLD2_!$F223</f>
        <v>0</v>
      </c>
      <c r="AT223" s="43">
        <f>OVYLD1_!AT223*VLOOKUP(OVYLD2_!AT$4,'[1]INTERNAL PARAMETERS-1'!$B$5:$J$44,5,FALSE)*VLOOKUP(OVYLD2_!AT$4,'[1]INTERNAL PARAMETERS-1'!$B$5:$J$44,7,FALSE)*OVYLD2_!$F223 + OVYLD1_!AT223*(1-VLOOKUP(OVYLD2_!AT$4,'[1]INTERNAL PARAMETERS-1'!$B$5:$J$44,5,FALSE))*VLOOKUP(OVYLD2_!AT$4,'[1]INTERNAL PARAMETERS-1'!$B$5:$J$44,9,FALSE)*OVYLD2_!$F223</f>
        <v>0</v>
      </c>
      <c r="AU223" s="45">
        <f>OVYLD1_!AU223*VLOOKUP(OVYLD2_!AU$4,'[1]INTERNAL PARAMETERS-1'!$B$5:$J$44,5,FALSE)*VLOOKUP(OVYLD2_!AU$4,'[1]INTERNAL PARAMETERS-1'!$B$5:$J$44,6,FALSE)*VLOOKUP(OVYLD2_!AU$4,'[1]INTERNAL PARAMETERS-1'!$B$5:$J$44,3,FALSE) + OVYLD1_!AU223*(1-VLOOKUP(OVYLD2_!AU$4,'[1]INTERNAL PARAMETERS-1'!$B$5:$J$44,5,FALSE))*VLOOKUP(OVYLD2_!AU$4,'[1]INTERNAL PARAMETERS-1'!$B$5:$J$44,8,FALSE)*VLOOKUP(OVYLD2_!AU$4,'[1]INTERNAL PARAMETERS-1'!$B$5:$J$44,3,FALSE)</f>
        <v>0</v>
      </c>
      <c r="AV223" s="44">
        <f>OVYLD1_!AV223*VLOOKUP(OVYLD2_!AV$4,'[1]INTERNAL PARAMETERS-1'!$B$5:$J$44,5,FALSE)*VLOOKUP(OVYLD2_!AV$4,'[1]INTERNAL PARAMETERS-1'!$B$5:$J$44,6,FALSE)*VLOOKUP(OVYLD2_!AV$4,'[1]INTERNAL PARAMETERS-1'!$B$5:$J$44,3,FALSE) + OVYLD1_!AV223*(1-VLOOKUP(OVYLD2_!AV$4,'[1]INTERNAL PARAMETERS-1'!$B$5:$J$44,5,FALSE))*VLOOKUP(OVYLD2_!AV$4,'[1]INTERNAL PARAMETERS-1'!$B$5:$J$44,8,FALSE)*VLOOKUP(OVYLD2_!AV$4,'[1]INTERNAL PARAMETERS-1'!$B$5:$J$44,3,FALSE)</f>
        <v>0</v>
      </c>
      <c r="AW223" s="44">
        <f>OVYLD1_!AW223*VLOOKUP(OVYLD2_!AW$4,'[1]INTERNAL PARAMETERS-1'!$B$5:$J$44,5,FALSE)*VLOOKUP(OVYLD2_!AW$4,'[1]INTERNAL PARAMETERS-1'!$B$5:$J$44,6,FALSE)*VLOOKUP(OVYLD2_!AW$4,'[1]INTERNAL PARAMETERS-1'!$B$5:$J$44,3,FALSE) + OVYLD1_!AW223*(1-VLOOKUP(OVYLD2_!AW$4,'[1]INTERNAL PARAMETERS-1'!$B$5:$J$44,5,FALSE))*VLOOKUP(OVYLD2_!AW$4,'[1]INTERNAL PARAMETERS-1'!$B$5:$J$44,8,FALSE)*VLOOKUP(OVYLD2_!AW$4,'[1]INTERNAL PARAMETERS-1'!$B$5:$J$44,3,FALSE)</f>
        <v>0</v>
      </c>
      <c r="AX223" s="44">
        <f>OVYLD1_!AX223*VLOOKUP(OVYLD2_!AX$4,'[1]INTERNAL PARAMETERS-1'!$B$5:$J$44,5,FALSE)*VLOOKUP(OVYLD2_!AX$4,'[1]INTERNAL PARAMETERS-1'!$B$5:$J$44,6,FALSE)*VLOOKUP(OVYLD2_!AX$4,'[1]INTERNAL PARAMETERS-1'!$B$5:$J$44,3,FALSE) + OVYLD1_!AX223*(1-VLOOKUP(OVYLD2_!AX$4,'[1]INTERNAL PARAMETERS-1'!$B$5:$J$44,5,FALSE))*VLOOKUP(OVYLD2_!AX$4,'[1]INTERNAL PARAMETERS-1'!$B$5:$J$44,8,FALSE)*VLOOKUP(OVYLD2_!AX$4,'[1]INTERNAL PARAMETERS-1'!$B$5:$J$44,3,FALSE)</f>
        <v>0</v>
      </c>
      <c r="AY223" s="44">
        <f>OVYLD1_!AY223*VLOOKUP(OVYLD2_!AY$4,'[1]INTERNAL PARAMETERS-1'!$B$5:$J$44,5,FALSE)*VLOOKUP(OVYLD2_!AY$4,'[1]INTERNAL PARAMETERS-1'!$B$5:$J$44,6,FALSE)*VLOOKUP(OVYLD2_!AY$4,'[1]INTERNAL PARAMETERS-1'!$B$5:$J$44,3,FALSE) + OVYLD1_!AY223*(1-VLOOKUP(OVYLD2_!AY$4,'[1]INTERNAL PARAMETERS-1'!$B$5:$J$44,5,FALSE))*VLOOKUP(OVYLD2_!AY$4,'[1]INTERNAL PARAMETERS-1'!$B$5:$J$44,8,FALSE)*VLOOKUP(OVYLD2_!AY$4,'[1]INTERNAL PARAMETERS-1'!$B$5:$J$44,3,FALSE)</f>
        <v>0</v>
      </c>
      <c r="AZ223" s="44">
        <f>OVYLD1_!AZ223*VLOOKUP(OVYLD2_!AZ$4,'[1]INTERNAL PARAMETERS-1'!$B$5:$J$44,5,FALSE)*VLOOKUP(OVYLD2_!AZ$4,'[1]INTERNAL PARAMETERS-1'!$B$5:$J$44,6,FALSE)*VLOOKUP(OVYLD2_!AZ$4,'[1]INTERNAL PARAMETERS-1'!$B$5:$J$44,3,FALSE) + OVYLD1_!AZ223*(1-VLOOKUP(OVYLD2_!AZ$4,'[1]INTERNAL PARAMETERS-1'!$B$5:$J$44,5,FALSE))*VLOOKUP(OVYLD2_!AZ$4,'[1]INTERNAL PARAMETERS-1'!$B$5:$J$44,8,FALSE)*VLOOKUP(OVYLD2_!AZ$4,'[1]INTERNAL PARAMETERS-1'!$B$5:$J$44,3,FALSE)</f>
        <v>0</v>
      </c>
      <c r="BA223" s="44">
        <f>OVYLD1_!BA223*VLOOKUP(OVYLD2_!BA$4,'[1]INTERNAL PARAMETERS-1'!$B$5:$J$44,5,FALSE)*VLOOKUP(OVYLD2_!BA$4,'[1]INTERNAL PARAMETERS-1'!$B$5:$J$44,6,FALSE)*VLOOKUP(OVYLD2_!BA$4,'[1]INTERNAL PARAMETERS-1'!$B$5:$J$44,3,FALSE) + OVYLD1_!BA223*(1-VLOOKUP(OVYLD2_!BA$4,'[1]INTERNAL PARAMETERS-1'!$B$5:$J$44,5,FALSE))*VLOOKUP(OVYLD2_!BA$4,'[1]INTERNAL PARAMETERS-1'!$B$5:$J$44,8,FALSE)*VLOOKUP(OVYLD2_!BA$4,'[1]INTERNAL PARAMETERS-1'!$B$5:$J$44,3,FALSE)</f>
        <v>0</v>
      </c>
      <c r="BB223" s="44">
        <f>OVYLD1_!BB223*VLOOKUP(OVYLD2_!BB$4,'[1]INTERNAL PARAMETERS-1'!$B$5:$J$44,5,FALSE)*VLOOKUP(OVYLD2_!BB$4,'[1]INTERNAL PARAMETERS-1'!$B$5:$J$44,6,FALSE)*VLOOKUP(OVYLD2_!BB$4,'[1]INTERNAL PARAMETERS-1'!$B$5:$J$44,3,FALSE) + OVYLD1_!BB223*(1-VLOOKUP(OVYLD2_!BB$4,'[1]INTERNAL PARAMETERS-1'!$B$5:$J$44,5,FALSE))*VLOOKUP(OVYLD2_!BB$4,'[1]INTERNAL PARAMETERS-1'!$B$5:$J$44,8,FALSE)*VLOOKUP(OVYLD2_!BB$4,'[1]INTERNAL PARAMETERS-1'!$B$5:$J$44,3,FALSE)</f>
        <v>0</v>
      </c>
      <c r="BC223" s="44">
        <f>OVYLD1_!BC223*VLOOKUP(OVYLD2_!BC$4,'[1]INTERNAL PARAMETERS-1'!$B$5:$J$44,5,FALSE)*VLOOKUP(OVYLD2_!BC$4,'[1]INTERNAL PARAMETERS-1'!$B$5:$J$44,6,FALSE)*VLOOKUP(OVYLD2_!BC$4,'[1]INTERNAL PARAMETERS-1'!$B$5:$J$44,3,FALSE) + OVYLD1_!BC223*(1-VLOOKUP(OVYLD2_!BC$4,'[1]INTERNAL PARAMETERS-1'!$B$5:$J$44,5,FALSE))*VLOOKUP(OVYLD2_!BC$4,'[1]INTERNAL PARAMETERS-1'!$B$5:$J$44,8,FALSE)*VLOOKUP(OVYLD2_!BC$4,'[1]INTERNAL PARAMETERS-1'!$B$5:$J$44,3,FALSE)</f>
        <v>0</v>
      </c>
      <c r="BD223" s="44">
        <f>OVYLD1_!BD223*VLOOKUP(OVYLD2_!BD$4,'[1]INTERNAL PARAMETERS-1'!$B$5:$J$44,5,FALSE)*VLOOKUP(OVYLD2_!BD$4,'[1]INTERNAL PARAMETERS-1'!$B$5:$J$44,6,FALSE)*VLOOKUP(OVYLD2_!BD$4,'[1]INTERNAL PARAMETERS-1'!$B$5:$J$44,3,FALSE) + OVYLD1_!BD223*(1-VLOOKUP(OVYLD2_!BD$4,'[1]INTERNAL PARAMETERS-1'!$B$5:$J$44,5,FALSE))*VLOOKUP(OVYLD2_!BD$4,'[1]INTERNAL PARAMETERS-1'!$B$5:$J$44,8,FALSE)*VLOOKUP(OVYLD2_!BD$4,'[1]INTERNAL PARAMETERS-1'!$B$5:$J$44,3,FALSE)</f>
        <v>0</v>
      </c>
      <c r="BE223" s="44">
        <f>OVYLD1_!BE223*VLOOKUP(OVYLD2_!BE$4,'[1]INTERNAL PARAMETERS-1'!$B$5:$J$44,5,FALSE)*VLOOKUP(OVYLD2_!BE$4,'[1]INTERNAL PARAMETERS-1'!$B$5:$J$44,6,FALSE)*VLOOKUP(OVYLD2_!BE$4,'[1]INTERNAL PARAMETERS-1'!$B$5:$J$44,3,FALSE) + OVYLD1_!BE223*(1-VLOOKUP(OVYLD2_!BE$4,'[1]INTERNAL PARAMETERS-1'!$B$5:$J$44,5,FALSE))*VLOOKUP(OVYLD2_!BE$4,'[1]INTERNAL PARAMETERS-1'!$B$5:$J$44,8,FALSE)*VLOOKUP(OVYLD2_!BE$4,'[1]INTERNAL PARAMETERS-1'!$B$5:$J$44,3,FALSE)</f>
        <v>0</v>
      </c>
      <c r="BF223" s="44">
        <f>OVYLD1_!BF223*VLOOKUP(OVYLD2_!BF$4,'[1]INTERNAL PARAMETERS-1'!$B$5:$J$44,5,FALSE)*VLOOKUP(OVYLD2_!BF$4,'[1]INTERNAL PARAMETERS-1'!$B$5:$J$44,6,FALSE)*VLOOKUP(OVYLD2_!BF$4,'[1]INTERNAL PARAMETERS-1'!$B$5:$J$44,3,FALSE) + OVYLD1_!BF223*(1-VLOOKUP(OVYLD2_!BF$4,'[1]INTERNAL PARAMETERS-1'!$B$5:$J$44,5,FALSE))*VLOOKUP(OVYLD2_!BF$4,'[1]INTERNAL PARAMETERS-1'!$B$5:$J$44,8,FALSE)*VLOOKUP(OVYLD2_!BF$4,'[1]INTERNAL PARAMETERS-1'!$B$5:$J$44,3,FALSE)</f>
        <v>0</v>
      </c>
      <c r="BG223" s="44">
        <f>OVYLD1_!BG223*VLOOKUP(OVYLD2_!BG$4,'[1]INTERNAL PARAMETERS-1'!$B$5:$J$44,5,FALSE)*VLOOKUP(OVYLD2_!BG$4,'[1]INTERNAL PARAMETERS-1'!$B$5:$J$44,6,FALSE)*VLOOKUP(OVYLD2_!BG$4,'[1]INTERNAL PARAMETERS-1'!$B$5:$J$44,3,FALSE) + OVYLD1_!BG223*(1-VLOOKUP(OVYLD2_!BG$4,'[1]INTERNAL PARAMETERS-1'!$B$5:$J$44,5,FALSE))*VLOOKUP(OVYLD2_!BG$4,'[1]INTERNAL PARAMETERS-1'!$B$5:$J$44,8,FALSE)*VLOOKUP(OVYLD2_!BG$4,'[1]INTERNAL PARAMETERS-1'!$B$5:$J$44,3,FALSE)</f>
        <v>0</v>
      </c>
      <c r="BH223" s="44">
        <f>OVYLD1_!BH223*VLOOKUP(OVYLD2_!BH$4,'[1]INTERNAL PARAMETERS-1'!$B$5:$J$44,5,FALSE)*VLOOKUP(OVYLD2_!BH$4,'[1]INTERNAL PARAMETERS-1'!$B$5:$J$44,6,FALSE)*VLOOKUP(OVYLD2_!BH$4,'[1]INTERNAL PARAMETERS-1'!$B$5:$J$44,3,FALSE) + OVYLD1_!BH223*(1-VLOOKUP(OVYLD2_!BH$4,'[1]INTERNAL PARAMETERS-1'!$B$5:$J$44,5,FALSE))*VLOOKUP(OVYLD2_!BH$4,'[1]INTERNAL PARAMETERS-1'!$B$5:$J$44,8,FALSE)*VLOOKUP(OVYLD2_!BH$4,'[1]INTERNAL PARAMETERS-1'!$B$5:$J$44,3,FALSE)</f>
        <v>0</v>
      </c>
      <c r="BI223" s="44">
        <f>OVYLD1_!BI223*VLOOKUP(OVYLD2_!BI$4,'[1]INTERNAL PARAMETERS-1'!$B$5:$J$44,5,FALSE)*VLOOKUP(OVYLD2_!BI$4,'[1]INTERNAL PARAMETERS-1'!$B$5:$J$44,6,FALSE)*VLOOKUP(OVYLD2_!BI$4,'[1]INTERNAL PARAMETERS-1'!$B$5:$J$44,3,FALSE) + OVYLD1_!BI223*(1-VLOOKUP(OVYLD2_!BI$4,'[1]INTERNAL PARAMETERS-1'!$B$5:$J$44,5,FALSE))*VLOOKUP(OVYLD2_!BI$4,'[1]INTERNAL PARAMETERS-1'!$B$5:$J$44,8,FALSE)*VLOOKUP(OVYLD2_!BI$4,'[1]INTERNAL PARAMETERS-1'!$B$5:$J$44,3,FALSE)</f>
        <v>0</v>
      </c>
      <c r="BJ223" s="44">
        <f>OVYLD1_!BJ223*VLOOKUP(OVYLD2_!BJ$4,'[1]INTERNAL PARAMETERS-1'!$B$5:$J$44,5,FALSE)*VLOOKUP(OVYLD2_!BJ$4,'[1]INTERNAL PARAMETERS-1'!$B$5:$J$44,6,FALSE)*VLOOKUP(OVYLD2_!BJ$4,'[1]INTERNAL PARAMETERS-1'!$B$5:$J$44,3,FALSE) + OVYLD1_!BJ223*(1-VLOOKUP(OVYLD2_!BJ$4,'[1]INTERNAL PARAMETERS-1'!$B$5:$J$44,5,FALSE))*VLOOKUP(OVYLD2_!BJ$4,'[1]INTERNAL PARAMETERS-1'!$B$5:$J$44,8,FALSE)*VLOOKUP(OVYLD2_!BJ$4,'[1]INTERNAL PARAMETERS-1'!$B$5:$J$44,3,FALSE)</f>
        <v>0</v>
      </c>
      <c r="BK223" s="44">
        <f>OVYLD1_!BK223*VLOOKUP(OVYLD2_!BK$4,'[1]INTERNAL PARAMETERS-1'!$B$5:$J$44,5,FALSE)*VLOOKUP(OVYLD2_!BK$4,'[1]INTERNAL PARAMETERS-1'!$B$5:$J$44,6,FALSE)*VLOOKUP(OVYLD2_!BK$4,'[1]INTERNAL PARAMETERS-1'!$B$5:$J$44,3,FALSE) + OVYLD1_!BK223*(1-VLOOKUP(OVYLD2_!BK$4,'[1]INTERNAL PARAMETERS-1'!$B$5:$J$44,5,FALSE))*VLOOKUP(OVYLD2_!BK$4,'[1]INTERNAL PARAMETERS-1'!$B$5:$J$44,8,FALSE)*VLOOKUP(OVYLD2_!BK$4,'[1]INTERNAL PARAMETERS-1'!$B$5:$J$44,3,FALSE)</f>
        <v>0</v>
      </c>
      <c r="BL223" s="44">
        <f>OVYLD1_!BL223*VLOOKUP(OVYLD2_!BL$4,'[1]INTERNAL PARAMETERS-1'!$B$5:$J$44,5,FALSE)*VLOOKUP(OVYLD2_!BL$4,'[1]INTERNAL PARAMETERS-1'!$B$5:$J$44,6,FALSE)*VLOOKUP(OVYLD2_!BL$4,'[1]INTERNAL PARAMETERS-1'!$B$5:$J$44,3,FALSE) + OVYLD1_!BL223*(1-VLOOKUP(OVYLD2_!BL$4,'[1]INTERNAL PARAMETERS-1'!$B$5:$J$44,5,FALSE))*VLOOKUP(OVYLD2_!BL$4,'[1]INTERNAL PARAMETERS-1'!$B$5:$J$44,8,FALSE)*VLOOKUP(OVYLD2_!BL$4,'[1]INTERNAL PARAMETERS-1'!$B$5:$J$44,3,FALSE)</f>
        <v>0</v>
      </c>
      <c r="BM223" s="44">
        <f>OVYLD1_!BM223*VLOOKUP(OVYLD2_!BM$4,'[1]INTERNAL PARAMETERS-1'!$B$5:$J$44,5,FALSE)*VLOOKUP(OVYLD2_!BM$4,'[1]INTERNAL PARAMETERS-1'!$B$5:$J$44,6,FALSE)*VLOOKUP(OVYLD2_!BM$4,'[1]INTERNAL PARAMETERS-1'!$B$5:$J$44,3,FALSE) + OVYLD1_!BM223*(1-VLOOKUP(OVYLD2_!BM$4,'[1]INTERNAL PARAMETERS-1'!$B$5:$J$44,5,FALSE))*VLOOKUP(OVYLD2_!BM$4,'[1]INTERNAL PARAMETERS-1'!$B$5:$J$44,8,FALSE)*VLOOKUP(OVYLD2_!BM$4,'[1]INTERNAL PARAMETERS-1'!$B$5:$J$44,3,FALSE)</f>
        <v>0</v>
      </c>
      <c r="BN223" s="44">
        <f>OVYLD1_!BN223*VLOOKUP(OVYLD2_!BN$4,'[1]INTERNAL PARAMETERS-1'!$B$5:$J$44,5,FALSE)*VLOOKUP(OVYLD2_!BN$4,'[1]INTERNAL PARAMETERS-1'!$B$5:$J$44,6,FALSE)*VLOOKUP(OVYLD2_!BN$4,'[1]INTERNAL PARAMETERS-1'!$B$5:$J$44,3,FALSE) + OVYLD1_!BN223*(1-VLOOKUP(OVYLD2_!BN$4,'[1]INTERNAL PARAMETERS-1'!$B$5:$J$44,5,FALSE))*VLOOKUP(OVYLD2_!BN$4,'[1]INTERNAL PARAMETERS-1'!$B$5:$J$44,8,FALSE)*VLOOKUP(OVYLD2_!BN$4,'[1]INTERNAL PARAMETERS-1'!$B$5:$J$44,3,FALSE)</f>
        <v>0</v>
      </c>
      <c r="BO223" s="44">
        <f>OVYLD1_!BO223*VLOOKUP(OVYLD2_!BO$4,'[1]INTERNAL PARAMETERS-1'!$B$5:$J$44,5,FALSE)*VLOOKUP(OVYLD2_!BO$4,'[1]INTERNAL PARAMETERS-1'!$B$5:$J$44,6,FALSE)*VLOOKUP(OVYLD2_!BO$4,'[1]INTERNAL PARAMETERS-1'!$B$5:$J$44,3,FALSE) + OVYLD1_!BO223*(1-VLOOKUP(OVYLD2_!BO$4,'[1]INTERNAL PARAMETERS-1'!$B$5:$J$44,5,FALSE))*VLOOKUP(OVYLD2_!BO$4,'[1]INTERNAL PARAMETERS-1'!$B$5:$J$44,8,FALSE)*VLOOKUP(OVYLD2_!BO$4,'[1]INTERNAL PARAMETERS-1'!$B$5:$J$44,3,FALSE)</f>
        <v>0</v>
      </c>
      <c r="BP223" s="44">
        <f>OVYLD1_!BP223*VLOOKUP(OVYLD2_!BP$4,'[1]INTERNAL PARAMETERS-1'!$B$5:$J$44,5,FALSE)*VLOOKUP(OVYLD2_!BP$4,'[1]INTERNAL PARAMETERS-1'!$B$5:$J$44,6,FALSE)*VLOOKUP(OVYLD2_!BP$4,'[1]INTERNAL PARAMETERS-1'!$B$5:$J$44,3,FALSE) + OVYLD1_!BP223*(1-VLOOKUP(OVYLD2_!BP$4,'[1]INTERNAL PARAMETERS-1'!$B$5:$J$44,5,FALSE))*VLOOKUP(OVYLD2_!BP$4,'[1]INTERNAL PARAMETERS-1'!$B$5:$J$44,8,FALSE)*VLOOKUP(OVYLD2_!BP$4,'[1]INTERNAL PARAMETERS-1'!$B$5:$J$44,3,FALSE)</f>
        <v>0</v>
      </c>
      <c r="BQ223" s="44">
        <f>OVYLD1_!BQ223*VLOOKUP(OVYLD2_!BQ$4,'[1]INTERNAL PARAMETERS-1'!$B$5:$J$44,5,FALSE)*VLOOKUP(OVYLD2_!BQ$4,'[1]INTERNAL PARAMETERS-1'!$B$5:$J$44,6,FALSE)*VLOOKUP(OVYLD2_!BQ$4,'[1]INTERNAL PARAMETERS-1'!$B$5:$J$44,3,FALSE) + OVYLD1_!BQ223*(1-VLOOKUP(OVYLD2_!BQ$4,'[1]INTERNAL PARAMETERS-1'!$B$5:$J$44,5,FALSE))*VLOOKUP(OVYLD2_!BQ$4,'[1]INTERNAL PARAMETERS-1'!$B$5:$J$44,8,FALSE)*VLOOKUP(OVYLD2_!BQ$4,'[1]INTERNAL PARAMETERS-1'!$B$5:$J$44,3,FALSE)</f>
        <v>0</v>
      </c>
      <c r="BR223" s="44">
        <f>OVYLD1_!BR223*VLOOKUP(OVYLD2_!BR$4,'[1]INTERNAL PARAMETERS-1'!$B$5:$J$44,5,FALSE)*VLOOKUP(OVYLD2_!BR$4,'[1]INTERNAL PARAMETERS-1'!$B$5:$J$44,6,FALSE)*VLOOKUP(OVYLD2_!BR$4,'[1]INTERNAL PARAMETERS-1'!$B$5:$J$44,3,FALSE) + OVYLD1_!BR223*(1-VLOOKUP(OVYLD2_!BR$4,'[1]INTERNAL PARAMETERS-1'!$B$5:$J$44,5,FALSE))*VLOOKUP(OVYLD2_!BR$4,'[1]INTERNAL PARAMETERS-1'!$B$5:$J$44,8,FALSE)*VLOOKUP(OVYLD2_!BR$4,'[1]INTERNAL PARAMETERS-1'!$B$5:$J$44,3,FALSE)</f>
        <v>0</v>
      </c>
      <c r="BS223" s="44">
        <f>OVYLD1_!BS223*VLOOKUP(OVYLD2_!BS$4,'[1]INTERNAL PARAMETERS-1'!$B$5:$J$44,5,FALSE)*VLOOKUP(OVYLD2_!BS$4,'[1]INTERNAL PARAMETERS-1'!$B$5:$J$44,6,FALSE)*VLOOKUP(OVYLD2_!BS$4,'[1]INTERNAL PARAMETERS-1'!$B$5:$J$44,3,FALSE) + OVYLD1_!BS223*(1-VLOOKUP(OVYLD2_!BS$4,'[1]INTERNAL PARAMETERS-1'!$B$5:$J$44,5,FALSE))*VLOOKUP(OVYLD2_!BS$4,'[1]INTERNAL PARAMETERS-1'!$B$5:$J$44,8,FALSE)*VLOOKUP(OVYLD2_!BS$4,'[1]INTERNAL PARAMETERS-1'!$B$5:$J$44,3,FALSE)</f>
        <v>0</v>
      </c>
      <c r="BT223" s="44">
        <f>OVYLD1_!BT223*VLOOKUP(OVYLD2_!BT$4,'[1]INTERNAL PARAMETERS-1'!$B$5:$J$44,5,FALSE)*VLOOKUP(OVYLD2_!BT$4,'[1]INTERNAL PARAMETERS-1'!$B$5:$J$44,6,FALSE)*VLOOKUP(OVYLD2_!BT$4,'[1]INTERNAL PARAMETERS-1'!$B$5:$J$44,3,FALSE) + OVYLD1_!BT223*(1-VLOOKUP(OVYLD2_!BT$4,'[1]INTERNAL PARAMETERS-1'!$B$5:$J$44,5,FALSE))*VLOOKUP(OVYLD2_!BT$4,'[1]INTERNAL PARAMETERS-1'!$B$5:$J$44,8,FALSE)*VLOOKUP(OVYLD2_!BT$4,'[1]INTERNAL PARAMETERS-1'!$B$5:$J$44,3,FALSE)</f>
        <v>0</v>
      </c>
      <c r="BU223" s="44">
        <f>OVYLD1_!BU223*VLOOKUP(OVYLD2_!BU$4,'[1]INTERNAL PARAMETERS-1'!$B$5:$J$44,5,FALSE)*VLOOKUP(OVYLD2_!BU$4,'[1]INTERNAL PARAMETERS-1'!$B$5:$J$44,6,FALSE)*VLOOKUP(OVYLD2_!BU$4,'[1]INTERNAL PARAMETERS-1'!$B$5:$J$44,3,FALSE) + OVYLD1_!BU223*(1-VLOOKUP(OVYLD2_!BU$4,'[1]INTERNAL PARAMETERS-1'!$B$5:$J$44,5,FALSE))*VLOOKUP(OVYLD2_!BU$4,'[1]INTERNAL PARAMETERS-1'!$B$5:$J$44,8,FALSE)*VLOOKUP(OVYLD2_!BU$4,'[1]INTERNAL PARAMETERS-1'!$B$5:$J$44,3,FALSE)</f>
        <v>0</v>
      </c>
      <c r="BV223" s="44">
        <f>OVYLD1_!BV223*VLOOKUP(OVYLD2_!BV$4,'[1]INTERNAL PARAMETERS-1'!$B$5:$J$44,5,FALSE)*VLOOKUP(OVYLD2_!BV$4,'[1]INTERNAL PARAMETERS-1'!$B$5:$J$44,6,FALSE)*VLOOKUP(OVYLD2_!BV$4,'[1]INTERNAL PARAMETERS-1'!$B$5:$J$44,3,FALSE) + OVYLD1_!BV223*(1-VLOOKUP(OVYLD2_!BV$4,'[1]INTERNAL PARAMETERS-1'!$B$5:$J$44,5,FALSE))*VLOOKUP(OVYLD2_!BV$4,'[1]INTERNAL PARAMETERS-1'!$B$5:$J$44,8,FALSE)*VLOOKUP(OVYLD2_!BV$4,'[1]INTERNAL PARAMETERS-1'!$B$5:$J$44,3,FALSE)</f>
        <v>0</v>
      </c>
      <c r="BW223" s="44">
        <f>OVYLD1_!BW223*VLOOKUP(OVYLD2_!BW$4,'[1]INTERNAL PARAMETERS-1'!$B$5:$J$44,5,FALSE)*VLOOKUP(OVYLD2_!BW$4,'[1]INTERNAL PARAMETERS-1'!$B$5:$J$44,6,FALSE)*VLOOKUP(OVYLD2_!BW$4,'[1]INTERNAL PARAMETERS-1'!$B$5:$J$44,3,FALSE) + OVYLD1_!BW223*(1-VLOOKUP(OVYLD2_!BW$4,'[1]INTERNAL PARAMETERS-1'!$B$5:$J$44,5,FALSE))*VLOOKUP(OVYLD2_!BW$4,'[1]INTERNAL PARAMETERS-1'!$B$5:$J$44,8,FALSE)*VLOOKUP(OVYLD2_!BW$4,'[1]INTERNAL PARAMETERS-1'!$B$5:$J$44,3,FALSE)</f>
        <v>0</v>
      </c>
      <c r="BX223" s="44">
        <f>OVYLD1_!BX223*VLOOKUP(OVYLD2_!BX$4,'[1]INTERNAL PARAMETERS-1'!$B$5:$J$44,5,FALSE)*VLOOKUP(OVYLD2_!BX$4,'[1]INTERNAL PARAMETERS-1'!$B$5:$J$44,6,FALSE)*VLOOKUP(OVYLD2_!BX$4,'[1]INTERNAL PARAMETERS-1'!$B$5:$J$44,3,FALSE) + OVYLD1_!BX223*(1-VLOOKUP(OVYLD2_!BX$4,'[1]INTERNAL PARAMETERS-1'!$B$5:$J$44,5,FALSE))*VLOOKUP(OVYLD2_!BX$4,'[1]INTERNAL PARAMETERS-1'!$B$5:$J$44,8,FALSE)*VLOOKUP(OVYLD2_!BX$4,'[1]INTERNAL PARAMETERS-1'!$B$5:$J$44,3,FALSE)</f>
        <v>0</v>
      </c>
      <c r="BY223" s="44">
        <f>OVYLD1_!BY223*VLOOKUP(OVYLD2_!BY$4,'[1]INTERNAL PARAMETERS-1'!$B$5:$J$44,5,FALSE)*VLOOKUP(OVYLD2_!BY$4,'[1]INTERNAL PARAMETERS-1'!$B$5:$J$44,6,FALSE)*VLOOKUP(OVYLD2_!BY$4,'[1]INTERNAL PARAMETERS-1'!$B$5:$J$44,3,FALSE) + OVYLD1_!BY223*(1-VLOOKUP(OVYLD2_!BY$4,'[1]INTERNAL PARAMETERS-1'!$B$5:$J$44,5,FALSE))*VLOOKUP(OVYLD2_!BY$4,'[1]INTERNAL PARAMETERS-1'!$B$5:$J$44,8,FALSE)*VLOOKUP(OVYLD2_!BY$4,'[1]INTERNAL PARAMETERS-1'!$B$5:$J$44,3,FALSE)</f>
        <v>0</v>
      </c>
      <c r="BZ223" s="44">
        <f>OVYLD1_!BZ223*VLOOKUP(OVYLD2_!BZ$4,'[1]INTERNAL PARAMETERS-1'!$B$5:$J$44,5,FALSE)*VLOOKUP(OVYLD2_!BZ$4,'[1]INTERNAL PARAMETERS-1'!$B$5:$J$44,6,FALSE)*VLOOKUP(OVYLD2_!BZ$4,'[1]INTERNAL PARAMETERS-1'!$B$5:$J$44,3,FALSE) + OVYLD1_!BZ223*(1-VLOOKUP(OVYLD2_!BZ$4,'[1]INTERNAL PARAMETERS-1'!$B$5:$J$44,5,FALSE))*VLOOKUP(OVYLD2_!BZ$4,'[1]INTERNAL PARAMETERS-1'!$B$5:$J$44,8,FALSE)*VLOOKUP(OVYLD2_!BZ$4,'[1]INTERNAL PARAMETERS-1'!$B$5:$J$44,3,FALSE)</f>
        <v>0</v>
      </c>
      <c r="CA223" s="44">
        <f>OVYLD1_!CA223*VLOOKUP(OVYLD2_!CA$4,'[1]INTERNAL PARAMETERS-1'!$B$5:$J$44,5,FALSE)*VLOOKUP(OVYLD2_!CA$4,'[1]INTERNAL PARAMETERS-1'!$B$5:$J$44,6,FALSE)*VLOOKUP(OVYLD2_!CA$4,'[1]INTERNAL PARAMETERS-1'!$B$5:$J$44,3,FALSE) + OVYLD1_!CA223*(1-VLOOKUP(OVYLD2_!CA$4,'[1]INTERNAL PARAMETERS-1'!$B$5:$J$44,5,FALSE))*VLOOKUP(OVYLD2_!CA$4,'[1]INTERNAL PARAMETERS-1'!$B$5:$J$44,8,FALSE)*VLOOKUP(OVYLD2_!CA$4,'[1]INTERNAL PARAMETERS-1'!$B$5:$J$44,3,FALSE)</f>
        <v>0</v>
      </c>
      <c r="CB223" s="44">
        <f>OVYLD1_!CB223*VLOOKUP(OVYLD2_!CB$4,'[1]INTERNAL PARAMETERS-1'!$B$5:$J$44,5,FALSE)*VLOOKUP(OVYLD2_!CB$4,'[1]INTERNAL PARAMETERS-1'!$B$5:$J$44,6,FALSE)*VLOOKUP(OVYLD2_!CB$4,'[1]INTERNAL PARAMETERS-1'!$B$5:$J$44,3,FALSE) + OVYLD1_!CB223*(1-VLOOKUP(OVYLD2_!CB$4,'[1]INTERNAL PARAMETERS-1'!$B$5:$J$44,5,FALSE))*VLOOKUP(OVYLD2_!CB$4,'[1]INTERNAL PARAMETERS-1'!$B$5:$J$44,8,FALSE)*VLOOKUP(OVYLD2_!CB$4,'[1]INTERNAL PARAMETERS-1'!$B$5:$J$44,3,FALSE)</f>
        <v>0</v>
      </c>
      <c r="CC223" s="44">
        <f>OVYLD1_!CC223*VLOOKUP(OVYLD2_!CC$4,'[1]INTERNAL PARAMETERS-1'!$B$5:$J$44,5,FALSE)*VLOOKUP(OVYLD2_!CC$4,'[1]INTERNAL PARAMETERS-1'!$B$5:$J$44,6,FALSE)*VLOOKUP(OVYLD2_!CC$4,'[1]INTERNAL PARAMETERS-1'!$B$5:$J$44,3,FALSE) + OVYLD1_!CC223*(1-VLOOKUP(OVYLD2_!CC$4,'[1]INTERNAL PARAMETERS-1'!$B$5:$J$44,5,FALSE))*VLOOKUP(OVYLD2_!CC$4,'[1]INTERNAL PARAMETERS-1'!$B$5:$J$44,8,FALSE)*VLOOKUP(OVYLD2_!CC$4,'[1]INTERNAL PARAMETERS-1'!$B$5:$J$44,3,FALSE)</f>
        <v>0</v>
      </c>
      <c r="CD223" s="44">
        <f>OVYLD1_!CD223*VLOOKUP(OVYLD2_!CD$4,'[1]INTERNAL PARAMETERS-1'!$B$5:$J$44,5,FALSE)*VLOOKUP(OVYLD2_!CD$4,'[1]INTERNAL PARAMETERS-1'!$B$5:$J$44,6,FALSE)*VLOOKUP(OVYLD2_!CD$4,'[1]INTERNAL PARAMETERS-1'!$B$5:$J$44,3,FALSE) + OVYLD1_!CD223*(1-VLOOKUP(OVYLD2_!CD$4,'[1]INTERNAL PARAMETERS-1'!$B$5:$J$44,5,FALSE))*VLOOKUP(OVYLD2_!CD$4,'[1]INTERNAL PARAMETERS-1'!$B$5:$J$44,8,FALSE)*VLOOKUP(OVYLD2_!CD$4,'[1]INTERNAL PARAMETERS-1'!$B$5:$J$44,3,FALSE)</f>
        <v>0</v>
      </c>
      <c r="CE223" s="44">
        <f>OVYLD1_!CE223*VLOOKUP(OVYLD2_!CE$4,'[1]INTERNAL PARAMETERS-1'!$B$5:$J$44,5,FALSE)*VLOOKUP(OVYLD2_!CE$4,'[1]INTERNAL PARAMETERS-1'!$B$5:$J$44,6,FALSE)*VLOOKUP(OVYLD2_!CE$4,'[1]INTERNAL PARAMETERS-1'!$B$5:$J$44,3,FALSE) + OVYLD1_!CE223*(1-VLOOKUP(OVYLD2_!CE$4,'[1]INTERNAL PARAMETERS-1'!$B$5:$J$44,5,FALSE))*VLOOKUP(OVYLD2_!CE$4,'[1]INTERNAL PARAMETERS-1'!$B$5:$J$44,8,FALSE)*VLOOKUP(OVYLD2_!CE$4,'[1]INTERNAL PARAMETERS-1'!$B$5:$J$44,3,FALSE)</f>
        <v>0</v>
      </c>
      <c r="CF223" s="44">
        <f>OVYLD1_!CF223*VLOOKUP(OVYLD2_!CF$4,'[1]INTERNAL PARAMETERS-1'!$B$5:$J$44,5,FALSE)*VLOOKUP(OVYLD2_!CF$4,'[1]INTERNAL PARAMETERS-1'!$B$5:$J$44,6,FALSE)*VLOOKUP(OVYLD2_!CF$4,'[1]INTERNAL PARAMETERS-1'!$B$5:$J$44,3,FALSE) + OVYLD1_!CF223*(1-VLOOKUP(OVYLD2_!CF$4,'[1]INTERNAL PARAMETERS-1'!$B$5:$J$44,5,FALSE))*VLOOKUP(OVYLD2_!CF$4,'[1]INTERNAL PARAMETERS-1'!$B$5:$J$44,8,FALSE)*VLOOKUP(OVYLD2_!CF$4,'[1]INTERNAL PARAMETERS-1'!$B$5:$J$44,3,FALSE)</f>
        <v>0</v>
      </c>
      <c r="CG223" s="44">
        <f>OVYLD1_!CG223*VLOOKUP(OVYLD2_!CG$4,'[1]INTERNAL PARAMETERS-1'!$B$5:$J$44,5,FALSE)*VLOOKUP(OVYLD2_!CG$4,'[1]INTERNAL PARAMETERS-1'!$B$5:$J$44,6,FALSE)*VLOOKUP(OVYLD2_!CG$4,'[1]INTERNAL PARAMETERS-1'!$B$5:$J$44,3,FALSE) + OVYLD1_!CG223*(1-VLOOKUP(OVYLD2_!CG$4,'[1]INTERNAL PARAMETERS-1'!$B$5:$J$44,5,FALSE))*VLOOKUP(OVYLD2_!CG$4,'[1]INTERNAL PARAMETERS-1'!$B$5:$J$44,8,FALSE)*VLOOKUP(OVYLD2_!CG$4,'[1]INTERNAL PARAMETERS-1'!$B$5:$J$44,3,FALSE)</f>
        <v>0</v>
      </c>
      <c r="CH223" s="43">
        <f>OVYLD1_!CH223*VLOOKUP(OVYLD2_!CH$4,'[1]INTERNAL PARAMETERS-1'!$B$5:$J$44,5,FALSE)*VLOOKUP(OVYLD2_!CH$4,'[1]INTERNAL PARAMETERS-1'!$B$5:$J$44,6,FALSE)*VLOOKUP(OVYLD2_!CH$4,'[1]INTERNAL PARAMETERS-1'!$B$5:$J$44,3,FALSE) + OVYLD1_!CH223*(1-VLOOKUP(OVYLD2_!CH$4,'[1]INTERNAL PARAMETERS-1'!$B$5:$J$44,5,FALSE))*VLOOKUP(OVYLD2_!CH$4,'[1]INTERNAL PARAMETERS-1'!$B$5:$J$44,8,FALSE)*VLOOKUP(OVYLD2_!CH$4,'[1]INTERNAL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5">
      <c r="B224" s="58" t="s">
        <v>6</v>
      </c>
      <c r="C224" s="57" t="s">
        <v>81</v>
      </c>
      <c r="D224" s="57" t="s">
        <v>77</v>
      </c>
      <c r="E224" s="128">
        <f>OVERALL2021!AI224</f>
        <v>0</v>
      </c>
      <c r="F224" s="59">
        <f>'[1]INTERNAL PARAMETERS-1'!M8</f>
        <v>68.824999999999989</v>
      </c>
      <c r="G224" s="45">
        <f>OVYLD1_!G224*VLOOKUP(OVYLD2_!G$4,'[1]INTERNAL PARAMETERS-1'!$B$5:$J$44,5,FALSE)*VLOOKUP(OVYLD2_!G$4,'[1]INTERNAL PARAMETERS-1'!$B$5:$J$44,7,FALSE)*OVYLD2_!$F224 + OVYLD1_!G224*(1-VLOOKUP(OVYLD2_!G$4,'[1]INTERNAL PARAMETERS-1'!$B$5:$J$44,5,FALSE))*VLOOKUP(OVYLD2_!G$4,'[1]INTERNAL PARAMETERS-1'!$B$5:$J$44,9,FALSE)*OVYLD2_!$F224</f>
        <v>0</v>
      </c>
      <c r="H224" s="44">
        <f>OVYLD1_!H224*VLOOKUP(OVYLD2_!H$4,'[1]INTERNAL PARAMETERS-1'!$B$5:$J$44,5,FALSE)*VLOOKUP(OVYLD2_!H$4,'[1]INTERNAL PARAMETERS-1'!$B$5:$J$44,7,FALSE)*OVYLD2_!$F224 + OVYLD1_!H224*(1-VLOOKUP(OVYLD2_!H$4,'[1]INTERNAL PARAMETERS-1'!$B$5:$J$44,5,FALSE))*VLOOKUP(OVYLD2_!H$4,'[1]INTERNAL PARAMETERS-1'!$B$5:$J$44,9,FALSE)*OVYLD2_!$F224</f>
        <v>0</v>
      </c>
      <c r="I224" s="44">
        <f>OVYLD1_!I224*VLOOKUP(OVYLD2_!I$4,'[1]INTERNAL PARAMETERS-1'!$B$5:$J$44,5,FALSE)*VLOOKUP(OVYLD2_!I$4,'[1]INTERNAL PARAMETERS-1'!$B$5:$J$44,7,FALSE)*OVYLD2_!$F224 + OVYLD1_!I224*(1-VLOOKUP(OVYLD2_!I$4,'[1]INTERNAL PARAMETERS-1'!$B$5:$J$44,5,FALSE))*VLOOKUP(OVYLD2_!I$4,'[1]INTERNAL PARAMETERS-1'!$B$5:$J$44,9,FALSE)*OVYLD2_!$F224</f>
        <v>0</v>
      </c>
      <c r="J224" s="44">
        <f>OVYLD1_!J224*VLOOKUP(OVYLD2_!J$4,'[1]INTERNAL PARAMETERS-1'!$B$5:$J$44,5,FALSE)*VLOOKUP(OVYLD2_!J$4,'[1]INTERNAL PARAMETERS-1'!$B$5:$J$44,7,FALSE)*OVYLD2_!$F224 + OVYLD1_!J224*(1-VLOOKUP(OVYLD2_!J$4,'[1]INTERNAL PARAMETERS-1'!$B$5:$J$44,5,FALSE))*VLOOKUP(OVYLD2_!J$4,'[1]INTERNAL PARAMETERS-1'!$B$5:$J$44,9,FALSE)*OVYLD2_!$F224</f>
        <v>0</v>
      </c>
      <c r="K224" s="44">
        <f>OVYLD1_!K224*VLOOKUP(OVYLD2_!K$4,'[1]INTERNAL PARAMETERS-1'!$B$5:$J$44,5,FALSE)*VLOOKUP(OVYLD2_!K$4,'[1]INTERNAL PARAMETERS-1'!$B$5:$J$44,7,FALSE)*OVYLD2_!$F224 + OVYLD1_!K224*(1-VLOOKUP(OVYLD2_!K$4,'[1]INTERNAL PARAMETERS-1'!$B$5:$J$44,5,FALSE))*VLOOKUP(OVYLD2_!K$4,'[1]INTERNAL PARAMETERS-1'!$B$5:$J$44,9,FALSE)*OVYLD2_!$F224</f>
        <v>0</v>
      </c>
      <c r="L224" s="44">
        <f>OVYLD1_!L224*VLOOKUP(OVYLD2_!L$4,'[1]INTERNAL PARAMETERS-1'!$B$5:$J$44,5,FALSE)*VLOOKUP(OVYLD2_!L$4,'[1]INTERNAL PARAMETERS-1'!$B$5:$J$44,7,FALSE)*OVYLD2_!$F224 + OVYLD1_!L224*(1-VLOOKUP(OVYLD2_!L$4,'[1]INTERNAL PARAMETERS-1'!$B$5:$J$44,5,FALSE))*VLOOKUP(OVYLD2_!L$4,'[1]INTERNAL PARAMETERS-1'!$B$5:$J$44,9,FALSE)*OVYLD2_!$F224</f>
        <v>0</v>
      </c>
      <c r="M224" s="44">
        <f>OVYLD1_!M224*VLOOKUP(OVYLD2_!M$4,'[1]INTERNAL PARAMETERS-1'!$B$5:$J$44,5,FALSE)*VLOOKUP(OVYLD2_!M$4,'[1]INTERNAL PARAMETERS-1'!$B$5:$J$44,7,FALSE)*OVYLD2_!$F224 + OVYLD1_!M224*(1-VLOOKUP(OVYLD2_!M$4,'[1]INTERNAL PARAMETERS-1'!$B$5:$J$44,5,FALSE))*VLOOKUP(OVYLD2_!M$4,'[1]INTERNAL PARAMETERS-1'!$B$5:$J$44,9,FALSE)*OVYLD2_!$F224</f>
        <v>0</v>
      </c>
      <c r="N224" s="44">
        <f>OVYLD1_!N224*VLOOKUP(OVYLD2_!N$4,'[1]INTERNAL PARAMETERS-1'!$B$5:$J$44,5,FALSE)*VLOOKUP(OVYLD2_!N$4,'[1]INTERNAL PARAMETERS-1'!$B$5:$J$44,7,FALSE)*OVYLD2_!$F224 + OVYLD1_!N224*(1-VLOOKUP(OVYLD2_!N$4,'[1]INTERNAL PARAMETERS-1'!$B$5:$J$44,5,FALSE))*VLOOKUP(OVYLD2_!N$4,'[1]INTERNAL PARAMETERS-1'!$B$5:$J$44,9,FALSE)*OVYLD2_!$F224</f>
        <v>0</v>
      </c>
      <c r="O224" s="44">
        <f>OVYLD1_!O224*VLOOKUP(OVYLD2_!O$4,'[1]INTERNAL PARAMETERS-1'!$B$5:$J$44,5,FALSE)*VLOOKUP(OVYLD2_!O$4,'[1]INTERNAL PARAMETERS-1'!$B$5:$J$44,7,FALSE)*OVYLD2_!$F224 + OVYLD1_!O224*(1-VLOOKUP(OVYLD2_!O$4,'[1]INTERNAL PARAMETERS-1'!$B$5:$J$44,5,FALSE))*VLOOKUP(OVYLD2_!O$4,'[1]INTERNAL PARAMETERS-1'!$B$5:$J$44,9,FALSE)*OVYLD2_!$F224</f>
        <v>0</v>
      </c>
      <c r="P224" s="44">
        <f>OVYLD1_!P224*VLOOKUP(OVYLD2_!P$4,'[1]INTERNAL PARAMETERS-1'!$B$5:$J$44,5,FALSE)*VLOOKUP(OVYLD2_!P$4,'[1]INTERNAL PARAMETERS-1'!$B$5:$J$44,7,FALSE)*OVYLD2_!$F224 + OVYLD1_!P224*(1-VLOOKUP(OVYLD2_!P$4,'[1]INTERNAL PARAMETERS-1'!$B$5:$J$44,5,FALSE))*VLOOKUP(OVYLD2_!P$4,'[1]INTERNAL PARAMETERS-1'!$B$5:$J$44,9,FALSE)*OVYLD2_!$F224</f>
        <v>0</v>
      </c>
      <c r="Q224" s="44">
        <f>OVYLD1_!Q224*VLOOKUP(OVYLD2_!Q$4,'[1]INTERNAL PARAMETERS-1'!$B$5:$J$44,5,FALSE)*VLOOKUP(OVYLD2_!Q$4,'[1]INTERNAL PARAMETERS-1'!$B$5:$J$44,7,FALSE)*OVYLD2_!$F224 + OVYLD1_!Q224*(1-VLOOKUP(OVYLD2_!Q$4,'[1]INTERNAL PARAMETERS-1'!$B$5:$J$44,5,FALSE))*VLOOKUP(OVYLD2_!Q$4,'[1]INTERNAL PARAMETERS-1'!$B$5:$J$44,9,FALSE)*OVYLD2_!$F224</f>
        <v>0</v>
      </c>
      <c r="R224" s="44">
        <f>OVYLD1_!R224*VLOOKUP(OVYLD2_!R$4,'[1]INTERNAL PARAMETERS-1'!$B$5:$J$44,5,FALSE)*VLOOKUP(OVYLD2_!R$4,'[1]INTERNAL PARAMETERS-1'!$B$5:$J$44,7,FALSE)*OVYLD2_!$F224 + OVYLD1_!R224*(1-VLOOKUP(OVYLD2_!R$4,'[1]INTERNAL PARAMETERS-1'!$B$5:$J$44,5,FALSE))*VLOOKUP(OVYLD2_!R$4,'[1]INTERNAL PARAMETERS-1'!$B$5:$J$44,9,FALSE)*OVYLD2_!$F224</f>
        <v>0</v>
      </c>
      <c r="S224" s="44">
        <f>OVYLD1_!S224*VLOOKUP(OVYLD2_!S$4,'[1]INTERNAL PARAMETERS-1'!$B$5:$J$44,5,FALSE)*VLOOKUP(OVYLD2_!S$4,'[1]INTERNAL PARAMETERS-1'!$B$5:$J$44,7,FALSE)*OVYLD2_!$F224 + OVYLD1_!S224*(1-VLOOKUP(OVYLD2_!S$4,'[1]INTERNAL PARAMETERS-1'!$B$5:$J$44,5,FALSE))*VLOOKUP(OVYLD2_!S$4,'[1]INTERNAL PARAMETERS-1'!$B$5:$J$44,9,FALSE)*OVYLD2_!$F224</f>
        <v>0</v>
      </c>
      <c r="T224" s="44">
        <f>OVYLD1_!T224*VLOOKUP(OVYLD2_!T$4,'[1]INTERNAL PARAMETERS-1'!$B$5:$J$44,5,FALSE)*VLOOKUP(OVYLD2_!T$4,'[1]INTERNAL PARAMETERS-1'!$B$5:$J$44,7,FALSE)*OVYLD2_!$F224 + OVYLD1_!T224*(1-VLOOKUP(OVYLD2_!T$4,'[1]INTERNAL PARAMETERS-1'!$B$5:$J$44,5,FALSE))*VLOOKUP(OVYLD2_!T$4,'[1]INTERNAL PARAMETERS-1'!$B$5:$J$44,9,FALSE)*OVYLD2_!$F224</f>
        <v>0</v>
      </c>
      <c r="U224" s="44">
        <f>OVYLD1_!U224*VLOOKUP(OVYLD2_!U$4,'[1]INTERNAL PARAMETERS-1'!$B$5:$J$44,5,FALSE)*VLOOKUP(OVYLD2_!U$4,'[1]INTERNAL PARAMETERS-1'!$B$5:$J$44,7,FALSE)*OVYLD2_!$F224 + OVYLD1_!U224*(1-VLOOKUP(OVYLD2_!U$4,'[1]INTERNAL PARAMETERS-1'!$B$5:$J$44,5,FALSE))*VLOOKUP(OVYLD2_!U$4,'[1]INTERNAL PARAMETERS-1'!$B$5:$J$44,9,FALSE)*OVYLD2_!$F224</f>
        <v>0</v>
      </c>
      <c r="V224" s="44">
        <f>OVYLD1_!V224*VLOOKUP(OVYLD2_!V$4,'[1]INTERNAL PARAMETERS-1'!$B$5:$J$44,5,FALSE)*VLOOKUP(OVYLD2_!V$4,'[1]INTERNAL PARAMETERS-1'!$B$5:$J$44,7,FALSE)*OVYLD2_!$F224 + OVYLD1_!V224*(1-VLOOKUP(OVYLD2_!V$4,'[1]INTERNAL PARAMETERS-1'!$B$5:$J$44,5,FALSE))*VLOOKUP(OVYLD2_!V$4,'[1]INTERNAL PARAMETERS-1'!$B$5:$J$44,9,FALSE)*OVYLD2_!$F224</f>
        <v>0</v>
      </c>
      <c r="W224" s="44">
        <f>OVYLD1_!W224*VLOOKUP(OVYLD2_!W$4,'[1]INTERNAL PARAMETERS-1'!$B$5:$J$44,5,FALSE)*VLOOKUP(OVYLD2_!W$4,'[1]INTERNAL PARAMETERS-1'!$B$5:$J$44,7,FALSE)*OVYLD2_!$F224 + OVYLD1_!W224*(1-VLOOKUP(OVYLD2_!W$4,'[1]INTERNAL PARAMETERS-1'!$B$5:$J$44,5,FALSE))*VLOOKUP(OVYLD2_!W$4,'[1]INTERNAL PARAMETERS-1'!$B$5:$J$44,9,FALSE)*OVYLD2_!$F224</f>
        <v>0</v>
      </c>
      <c r="X224" s="44">
        <f>OVYLD1_!X224*VLOOKUP(OVYLD2_!X$4,'[1]INTERNAL PARAMETERS-1'!$B$5:$J$44,5,FALSE)*VLOOKUP(OVYLD2_!X$4,'[1]INTERNAL PARAMETERS-1'!$B$5:$J$44,7,FALSE)*OVYLD2_!$F224 + OVYLD1_!X224*(1-VLOOKUP(OVYLD2_!X$4,'[1]INTERNAL PARAMETERS-1'!$B$5:$J$44,5,FALSE))*VLOOKUP(OVYLD2_!X$4,'[1]INTERNAL PARAMETERS-1'!$B$5:$J$44,9,FALSE)*OVYLD2_!$F224</f>
        <v>0</v>
      </c>
      <c r="Y224" s="44">
        <f>OVYLD1_!Y224*VLOOKUP(OVYLD2_!Y$4,'[1]INTERNAL PARAMETERS-1'!$B$5:$J$44,5,FALSE)*VLOOKUP(OVYLD2_!Y$4,'[1]INTERNAL PARAMETERS-1'!$B$5:$J$44,7,FALSE)*OVYLD2_!$F224 + OVYLD1_!Y224*(1-VLOOKUP(OVYLD2_!Y$4,'[1]INTERNAL PARAMETERS-1'!$B$5:$J$44,5,FALSE))*VLOOKUP(OVYLD2_!Y$4,'[1]INTERNAL PARAMETERS-1'!$B$5:$J$44,9,FALSE)*OVYLD2_!$F224</f>
        <v>0</v>
      </c>
      <c r="Z224" s="44">
        <f>OVYLD1_!Z224*VLOOKUP(OVYLD2_!Z$4,'[1]INTERNAL PARAMETERS-1'!$B$5:$J$44,5,FALSE)*VLOOKUP(OVYLD2_!Z$4,'[1]INTERNAL PARAMETERS-1'!$B$5:$J$44,7,FALSE)*OVYLD2_!$F224 + OVYLD1_!Z224*(1-VLOOKUP(OVYLD2_!Z$4,'[1]INTERNAL PARAMETERS-1'!$B$5:$J$44,5,FALSE))*VLOOKUP(OVYLD2_!Z$4,'[1]INTERNAL PARAMETERS-1'!$B$5:$J$44,9,FALSE)*OVYLD2_!$F224</f>
        <v>0</v>
      </c>
      <c r="AA224" s="44">
        <f>OVYLD1_!AA224*VLOOKUP(OVYLD2_!AA$4,'[1]INTERNAL PARAMETERS-1'!$B$5:$J$44,5,FALSE)*VLOOKUP(OVYLD2_!AA$4,'[1]INTERNAL PARAMETERS-1'!$B$5:$J$44,7,FALSE)*OVYLD2_!$F224 + OVYLD1_!AA224*(1-VLOOKUP(OVYLD2_!AA$4,'[1]INTERNAL PARAMETERS-1'!$B$5:$J$44,5,FALSE))*VLOOKUP(OVYLD2_!AA$4,'[1]INTERNAL PARAMETERS-1'!$B$5:$J$44,9,FALSE)*OVYLD2_!$F224</f>
        <v>0</v>
      </c>
      <c r="AB224" s="44">
        <f>OVYLD1_!AB224*VLOOKUP(OVYLD2_!AB$4,'[1]INTERNAL PARAMETERS-1'!$B$5:$J$44,5,FALSE)*VLOOKUP(OVYLD2_!AB$4,'[1]INTERNAL PARAMETERS-1'!$B$5:$J$44,7,FALSE)*OVYLD2_!$F224 + OVYLD1_!AB224*(1-VLOOKUP(OVYLD2_!AB$4,'[1]INTERNAL PARAMETERS-1'!$B$5:$J$44,5,FALSE))*VLOOKUP(OVYLD2_!AB$4,'[1]INTERNAL PARAMETERS-1'!$B$5:$J$44,9,FALSE)*OVYLD2_!$F224</f>
        <v>0</v>
      </c>
      <c r="AC224" s="44">
        <f>OVYLD1_!AC224*VLOOKUP(OVYLD2_!AC$4,'[1]INTERNAL PARAMETERS-1'!$B$5:$J$44,5,FALSE)*VLOOKUP(OVYLD2_!AC$4,'[1]INTERNAL PARAMETERS-1'!$B$5:$J$44,7,FALSE)*OVYLD2_!$F224 + OVYLD1_!AC224*(1-VLOOKUP(OVYLD2_!AC$4,'[1]INTERNAL PARAMETERS-1'!$B$5:$J$44,5,FALSE))*VLOOKUP(OVYLD2_!AC$4,'[1]INTERNAL PARAMETERS-1'!$B$5:$J$44,9,FALSE)*OVYLD2_!$F224</f>
        <v>0</v>
      </c>
      <c r="AD224" s="44">
        <f>OVYLD1_!AD224*VLOOKUP(OVYLD2_!AD$4,'[1]INTERNAL PARAMETERS-1'!$B$5:$J$44,5,FALSE)*VLOOKUP(OVYLD2_!AD$4,'[1]INTERNAL PARAMETERS-1'!$B$5:$J$44,7,FALSE)*OVYLD2_!$F224 + OVYLD1_!AD224*(1-VLOOKUP(OVYLD2_!AD$4,'[1]INTERNAL PARAMETERS-1'!$B$5:$J$44,5,FALSE))*VLOOKUP(OVYLD2_!AD$4,'[1]INTERNAL PARAMETERS-1'!$B$5:$J$44,9,FALSE)*OVYLD2_!$F224</f>
        <v>0</v>
      </c>
      <c r="AE224" s="44">
        <f>OVYLD1_!AE224*VLOOKUP(OVYLD2_!AE$4,'[1]INTERNAL PARAMETERS-1'!$B$5:$J$44,5,FALSE)*VLOOKUP(OVYLD2_!AE$4,'[1]INTERNAL PARAMETERS-1'!$B$5:$J$44,7,FALSE)*OVYLD2_!$F224 + OVYLD1_!AE224*(1-VLOOKUP(OVYLD2_!AE$4,'[1]INTERNAL PARAMETERS-1'!$B$5:$J$44,5,FALSE))*VLOOKUP(OVYLD2_!AE$4,'[1]INTERNAL PARAMETERS-1'!$B$5:$J$44,9,FALSE)*OVYLD2_!$F224</f>
        <v>0</v>
      </c>
      <c r="AF224" s="44">
        <f>OVYLD1_!AF224*VLOOKUP(OVYLD2_!AF$4,'[1]INTERNAL PARAMETERS-1'!$B$5:$J$44,5,FALSE)*VLOOKUP(OVYLD2_!AF$4,'[1]INTERNAL PARAMETERS-1'!$B$5:$J$44,7,FALSE)*OVYLD2_!$F224 + OVYLD1_!AF224*(1-VLOOKUP(OVYLD2_!AF$4,'[1]INTERNAL PARAMETERS-1'!$B$5:$J$44,5,FALSE))*VLOOKUP(OVYLD2_!AF$4,'[1]INTERNAL PARAMETERS-1'!$B$5:$J$44,9,FALSE)*OVYLD2_!$F224</f>
        <v>0</v>
      </c>
      <c r="AG224" s="44">
        <f>OVYLD1_!AG224*VLOOKUP(OVYLD2_!AG$4,'[1]INTERNAL PARAMETERS-1'!$B$5:$J$44,5,FALSE)*VLOOKUP(OVYLD2_!AG$4,'[1]INTERNAL PARAMETERS-1'!$B$5:$J$44,7,FALSE)*OVYLD2_!$F224 + OVYLD1_!AG224*(1-VLOOKUP(OVYLD2_!AG$4,'[1]INTERNAL PARAMETERS-1'!$B$5:$J$44,5,FALSE))*VLOOKUP(OVYLD2_!AG$4,'[1]INTERNAL PARAMETERS-1'!$B$5:$J$44,9,FALSE)*OVYLD2_!$F224</f>
        <v>0</v>
      </c>
      <c r="AH224" s="44">
        <f>OVYLD1_!AH224*VLOOKUP(OVYLD2_!AH$4,'[1]INTERNAL PARAMETERS-1'!$B$5:$J$44,5,FALSE)*VLOOKUP(OVYLD2_!AH$4,'[1]INTERNAL PARAMETERS-1'!$B$5:$J$44,7,FALSE)*OVYLD2_!$F224 + OVYLD1_!AH224*(1-VLOOKUP(OVYLD2_!AH$4,'[1]INTERNAL PARAMETERS-1'!$B$5:$J$44,5,FALSE))*VLOOKUP(OVYLD2_!AH$4,'[1]INTERNAL PARAMETERS-1'!$B$5:$J$44,9,FALSE)*OVYLD2_!$F224</f>
        <v>0</v>
      </c>
      <c r="AI224" s="44">
        <f>OVYLD1_!AI224*VLOOKUP(OVYLD2_!AI$4,'[1]INTERNAL PARAMETERS-1'!$B$5:$J$44,5,FALSE)*VLOOKUP(OVYLD2_!AI$4,'[1]INTERNAL PARAMETERS-1'!$B$5:$J$44,7,FALSE)*OVYLD2_!$F224 + OVYLD1_!AI224*(1-VLOOKUP(OVYLD2_!AI$4,'[1]INTERNAL PARAMETERS-1'!$B$5:$J$44,5,FALSE))*VLOOKUP(OVYLD2_!AI$4,'[1]INTERNAL PARAMETERS-1'!$B$5:$J$44,9,FALSE)*OVYLD2_!$F224</f>
        <v>0</v>
      </c>
      <c r="AJ224" s="44">
        <f>OVYLD1_!AJ224*VLOOKUP(OVYLD2_!AJ$4,'[1]INTERNAL PARAMETERS-1'!$B$5:$J$44,5,FALSE)*VLOOKUP(OVYLD2_!AJ$4,'[1]INTERNAL PARAMETERS-1'!$B$5:$J$44,7,FALSE)*OVYLD2_!$F224 + OVYLD1_!AJ224*(1-VLOOKUP(OVYLD2_!AJ$4,'[1]INTERNAL PARAMETERS-1'!$B$5:$J$44,5,FALSE))*VLOOKUP(OVYLD2_!AJ$4,'[1]INTERNAL PARAMETERS-1'!$B$5:$J$44,9,FALSE)*OVYLD2_!$F224</f>
        <v>0</v>
      </c>
      <c r="AK224" s="44">
        <f>OVYLD1_!AK224*VLOOKUP(OVYLD2_!AK$4,'[1]INTERNAL PARAMETERS-1'!$B$5:$J$44,5,FALSE)*VLOOKUP(OVYLD2_!AK$4,'[1]INTERNAL PARAMETERS-1'!$B$5:$J$44,7,FALSE)*OVYLD2_!$F224 + OVYLD1_!AK224*(1-VLOOKUP(OVYLD2_!AK$4,'[1]INTERNAL PARAMETERS-1'!$B$5:$J$44,5,FALSE))*VLOOKUP(OVYLD2_!AK$4,'[1]INTERNAL PARAMETERS-1'!$B$5:$J$44,9,FALSE)*OVYLD2_!$F224</f>
        <v>0</v>
      </c>
      <c r="AL224" s="44">
        <f>OVYLD1_!AL224*VLOOKUP(OVYLD2_!AL$4,'[1]INTERNAL PARAMETERS-1'!$B$5:$J$44,5,FALSE)*VLOOKUP(OVYLD2_!AL$4,'[1]INTERNAL PARAMETERS-1'!$B$5:$J$44,7,FALSE)*OVYLD2_!$F224 + OVYLD1_!AL224*(1-VLOOKUP(OVYLD2_!AL$4,'[1]INTERNAL PARAMETERS-1'!$B$5:$J$44,5,FALSE))*VLOOKUP(OVYLD2_!AL$4,'[1]INTERNAL PARAMETERS-1'!$B$5:$J$44,9,FALSE)*OVYLD2_!$F224</f>
        <v>0</v>
      </c>
      <c r="AM224" s="44">
        <f>OVYLD1_!AM224*VLOOKUP(OVYLD2_!AM$4,'[1]INTERNAL PARAMETERS-1'!$B$5:$J$44,5,FALSE)*VLOOKUP(OVYLD2_!AM$4,'[1]INTERNAL PARAMETERS-1'!$B$5:$J$44,7,FALSE)*OVYLD2_!$F224 + OVYLD1_!AM224*(1-VLOOKUP(OVYLD2_!AM$4,'[1]INTERNAL PARAMETERS-1'!$B$5:$J$44,5,FALSE))*VLOOKUP(OVYLD2_!AM$4,'[1]INTERNAL PARAMETERS-1'!$B$5:$J$44,9,FALSE)*OVYLD2_!$F224</f>
        <v>0</v>
      </c>
      <c r="AN224" s="44">
        <f>OVYLD1_!AN224*VLOOKUP(OVYLD2_!AN$4,'[1]INTERNAL PARAMETERS-1'!$B$5:$J$44,5,FALSE)*VLOOKUP(OVYLD2_!AN$4,'[1]INTERNAL PARAMETERS-1'!$B$5:$J$44,7,FALSE)*OVYLD2_!$F224 + OVYLD1_!AN224*(1-VLOOKUP(OVYLD2_!AN$4,'[1]INTERNAL PARAMETERS-1'!$B$5:$J$44,5,FALSE))*VLOOKUP(OVYLD2_!AN$4,'[1]INTERNAL PARAMETERS-1'!$B$5:$J$44,9,FALSE)*OVYLD2_!$F224</f>
        <v>0</v>
      </c>
      <c r="AO224" s="44">
        <f>OVYLD1_!AO224*VLOOKUP(OVYLD2_!AO$4,'[1]INTERNAL PARAMETERS-1'!$B$5:$J$44,5,FALSE)*VLOOKUP(OVYLD2_!AO$4,'[1]INTERNAL PARAMETERS-1'!$B$5:$J$44,7,FALSE)*OVYLD2_!$F224 + OVYLD1_!AO224*(1-VLOOKUP(OVYLD2_!AO$4,'[1]INTERNAL PARAMETERS-1'!$B$5:$J$44,5,FALSE))*VLOOKUP(OVYLD2_!AO$4,'[1]INTERNAL PARAMETERS-1'!$B$5:$J$44,9,FALSE)*OVYLD2_!$F224</f>
        <v>0</v>
      </c>
      <c r="AP224" s="44">
        <f>OVYLD1_!AP224*VLOOKUP(OVYLD2_!AP$4,'[1]INTERNAL PARAMETERS-1'!$B$5:$J$44,5,FALSE)*VLOOKUP(OVYLD2_!AP$4,'[1]INTERNAL PARAMETERS-1'!$B$5:$J$44,7,FALSE)*OVYLD2_!$F224 + OVYLD1_!AP224*(1-VLOOKUP(OVYLD2_!AP$4,'[1]INTERNAL PARAMETERS-1'!$B$5:$J$44,5,FALSE))*VLOOKUP(OVYLD2_!AP$4,'[1]INTERNAL PARAMETERS-1'!$B$5:$J$44,9,FALSE)*OVYLD2_!$F224</f>
        <v>0</v>
      </c>
      <c r="AQ224" s="44">
        <f>OVYLD1_!AQ224*VLOOKUP(OVYLD2_!AQ$4,'[1]INTERNAL PARAMETERS-1'!$B$5:$J$44,5,FALSE)*VLOOKUP(OVYLD2_!AQ$4,'[1]INTERNAL PARAMETERS-1'!$B$5:$J$44,7,FALSE)*OVYLD2_!$F224 + OVYLD1_!AQ224*(1-VLOOKUP(OVYLD2_!AQ$4,'[1]INTERNAL PARAMETERS-1'!$B$5:$J$44,5,FALSE))*VLOOKUP(OVYLD2_!AQ$4,'[1]INTERNAL PARAMETERS-1'!$B$5:$J$44,9,FALSE)*OVYLD2_!$F224</f>
        <v>0</v>
      </c>
      <c r="AR224" s="44">
        <f>OVYLD1_!AR224*VLOOKUP(OVYLD2_!AR$4,'[1]INTERNAL PARAMETERS-1'!$B$5:$J$44,5,FALSE)*VLOOKUP(OVYLD2_!AR$4,'[1]INTERNAL PARAMETERS-1'!$B$5:$J$44,7,FALSE)*OVYLD2_!$F224 + OVYLD1_!AR224*(1-VLOOKUP(OVYLD2_!AR$4,'[1]INTERNAL PARAMETERS-1'!$B$5:$J$44,5,FALSE))*VLOOKUP(OVYLD2_!AR$4,'[1]INTERNAL PARAMETERS-1'!$B$5:$J$44,9,FALSE)*OVYLD2_!$F224</f>
        <v>0</v>
      </c>
      <c r="AS224" s="44">
        <f>OVYLD1_!AS224*VLOOKUP(OVYLD2_!AS$4,'[1]INTERNAL PARAMETERS-1'!$B$5:$J$44,5,FALSE)*VLOOKUP(OVYLD2_!AS$4,'[1]INTERNAL PARAMETERS-1'!$B$5:$J$44,7,FALSE)*OVYLD2_!$F224 + OVYLD1_!AS224*(1-VLOOKUP(OVYLD2_!AS$4,'[1]INTERNAL PARAMETERS-1'!$B$5:$J$44,5,FALSE))*VLOOKUP(OVYLD2_!AS$4,'[1]INTERNAL PARAMETERS-1'!$B$5:$J$44,9,FALSE)*OVYLD2_!$F224</f>
        <v>0</v>
      </c>
      <c r="AT224" s="43">
        <f>OVYLD1_!AT224*VLOOKUP(OVYLD2_!AT$4,'[1]INTERNAL PARAMETERS-1'!$B$5:$J$44,5,FALSE)*VLOOKUP(OVYLD2_!AT$4,'[1]INTERNAL PARAMETERS-1'!$B$5:$J$44,7,FALSE)*OVYLD2_!$F224 + OVYLD1_!AT224*(1-VLOOKUP(OVYLD2_!AT$4,'[1]INTERNAL PARAMETERS-1'!$B$5:$J$44,5,FALSE))*VLOOKUP(OVYLD2_!AT$4,'[1]INTERNAL PARAMETERS-1'!$B$5:$J$44,9,FALSE)*OVYLD2_!$F224</f>
        <v>0</v>
      </c>
      <c r="AU224" s="45">
        <f>OVYLD1_!AU224*VLOOKUP(OVYLD2_!AU$4,'[1]INTERNAL PARAMETERS-1'!$B$5:$J$44,5,FALSE)*VLOOKUP(OVYLD2_!AU$4,'[1]INTERNAL PARAMETERS-1'!$B$5:$J$44,6,FALSE)*VLOOKUP(OVYLD2_!AU$4,'[1]INTERNAL PARAMETERS-1'!$B$5:$J$44,3,FALSE) + OVYLD1_!AU224*(1-VLOOKUP(OVYLD2_!AU$4,'[1]INTERNAL PARAMETERS-1'!$B$5:$J$44,5,FALSE))*VLOOKUP(OVYLD2_!AU$4,'[1]INTERNAL PARAMETERS-1'!$B$5:$J$44,8,FALSE)*VLOOKUP(OVYLD2_!AU$4,'[1]INTERNAL PARAMETERS-1'!$B$5:$J$44,3,FALSE)</f>
        <v>0</v>
      </c>
      <c r="AV224" s="44">
        <f>OVYLD1_!AV224*VLOOKUP(OVYLD2_!AV$4,'[1]INTERNAL PARAMETERS-1'!$B$5:$J$44,5,FALSE)*VLOOKUP(OVYLD2_!AV$4,'[1]INTERNAL PARAMETERS-1'!$B$5:$J$44,6,FALSE)*VLOOKUP(OVYLD2_!AV$4,'[1]INTERNAL PARAMETERS-1'!$B$5:$J$44,3,FALSE) + OVYLD1_!AV224*(1-VLOOKUP(OVYLD2_!AV$4,'[1]INTERNAL PARAMETERS-1'!$B$5:$J$44,5,FALSE))*VLOOKUP(OVYLD2_!AV$4,'[1]INTERNAL PARAMETERS-1'!$B$5:$J$44,8,FALSE)*VLOOKUP(OVYLD2_!AV$4,'[1]INTERNAL PARAMETERS-1'!$B$5:$J$44,3,FALSE)</f>
        <v>0</v>
      </c>
      <c r="AW224" s="44">
        <f>OVYLD1_!AW224*VLOOKUP(OVYLD2_!AW$4,'[1]INTERNAL PARAMETERS-1'!$B$5:$J$44,5,FALSE)*VLOOKUP(OVYLD2_!AW$4,'[1]INTERNAL PARAMETERS-1'!$B$5:$J$44,6,FALSE)*VLOOKUP(OVYLD2_!AW$4,'[1]INTERNAL PARAMETERS-1'!$B$5:$J$44,3,FALSE) + OVYLD1_!AW224*(1-VLOOKUP(OVYLD2_!AW$4,'[1]INTERNAL PARAMETERS-1'!$B$5:$J$44,5,FALSE))*VLOOKUP(OVYLD2_!AW$4,'[1]INTERNAL PARAMETERS-1'!$B$5:$J$44,8,FALSE)*VLOOKUP(OVYLD2_!AW$4,'[1]INTERNAL PARAMETERS-1'!$B$5:$J$44,3,FALSE)</f>
        <v>0</v>
      </c>
      <c r="AX224" s="44">
        <f>OVYLD1_!AX224*VLOOKUP(OVYLD2_!AX$4,'[1]INTERNAL PARAMETERS-1'!$B$5:$J$44,5,FALSE)*VLOOKUP(OVYLD2_!AX$4,'[1]INTERNAL PARAMETERS-1'!$B$5:$J$44,6,FALSE)*VLOOKUP(OVYLD2_!AX$4,'[1]INTERNAL PARAMETERS-1'!$B$5:$J$44,3,FALSE) + OVYLD1_!AX224*(1-VLOOKUP(OVYLD2_!AX$4,'[1]INTERNAL PARAMETERS-1'!$B$5:$J$44,5,FALSE))*VLOOKUP(OVYLD2_!AX$4,'[1]INTERNAL PARAMETERS-1'!$B$5:$J$44,8,FALSE)*VLOOKUP(OVYLD2_!AX$4,'[1]INTERNAL PARAMETERS-1'!$B$5:$J$44,3,FALSE)</f>
        <v>0</v>
      </c>
      <c r="AY224" s="44">
        <f>OVYLD1_!AY224*VLOOKUP(OVYLD2_!AY$4,'[1]INTERNAL PARAMETERS-1'!$B$5:$J$44,5,FALSE)*VLOOKUP(OVYLD2_!AY$4,'[1]INTERNAL PARAMETERS-1'!$B$5:$J$44,6,FALSE)*VLOOKUP(OVYLD2_!AY$4,'[1]INTERNAL PARAMETERS-1'!$B$5:$J$44,3,FALSE) + OVYLD1_!AY224*(1-VLOOKUP(OVYLD2_!AY$4,'[1]INTERNAL PARAMETERS-1'!$B$5:$J$44,5,FALSE))*VLOOKUP(OVYLD2_!AY$4,'[1]INTERNAL PARAMETERS-1'!$B$5:$J$44,8,FALSE)*VLOOKUP(OVYLD2_!AY$4,'[1]INTERNAL PARAMETERS-1'!$B$5:$J$44,3,FALSE)</f>
        <v>0</v>
      </c>
      <c r="AZ224" s="44">
        <f>OVYLD1_!AZ224*VLOOKUP(OVYLD2_!AZ$4,'[1]INTERNAL PARAMETERS-1'!$B$5:$J$44,5,FALSE)*VLOOKUP(OVYLD2_!AZ$4,'[1]INTERNAL PARAMETERS-1'!$B$5:$J$44,6,FALSE)*VLOOKUP(OVYLD2_!AZ$4,'[1]INTERNAL PARAMETERS-1'!$B$5:$J$44,3,FALSE) + OVYLD1_!AZ224*(1-VLOOKUP(OVYLD2_!AZ$4,'[1]INTERNAL PARAMETERS-1'!$B$5:$J$44,5,FALSE))*VLOOKUP(OVYLD2_!AZ$4,'[1]INTERNAL PARAMETERS-1'!$B$5:$J$44,8,FALSE)*VLOOKUP(OVYLD2_!AZ$4,'[1]INTERNAL PARAMETERS-1'!$B$5:$J$44,3,FALSE)</f>
        <v>0</v>
      </c>
      <c r="BA224" s="44">
        <f>OVYLD1_!BA224*VLOOKUP(OVYLD2_!BA$4,'[1]INTERNAL PARAMETERS-1'!$B$5:$J$44,5,FALSE)*VLOOKUP(OVYLD2_!BA$4,'[1]INTERNAL PARAMETERS-1'!$B$5:$J$44,6,FALSE)*VLOOKUP(OVYLD2_!BA$4,'[1]INTERNAL PARAMETERS-1'!$B$5:$J$44,3,FALSE) + OVYLD1_!BA224*(1-VLOOKUP(OVYLD2_!BA$4,'[1]INTERNAL PARAMETERS-1'!$B$5:$J$44,5,FALSE))*VLOOKUP(OVYLD2_!BA$4,'[1]INTERNAL PARAMETERS-1'!$B$5:$J$44,8,FALSE)*VLOOKUP(OVYLD2_!BA$4,'[1]INTERNAL PARAMETERS-1'!$B$5:$J$44,3,FALSE)</f>
        <v>0</v>
      </c>
      <c r="BB224" s="44">
        <f>OVYLD1_!BB224*VLOOKUP(OVYLD2_!BB$4,'[1]INTERNAL PARAMETERS-1'!$B$5:$J$44,5,FALSE)*VLOOKUP(OVYLD2_!BB$4,'[1]INTERNAL PARAMETERS-1'!$B$5:$J$44,6,FALSE)*VLOOKUP(OVYLD2_!BB$4,'[1]INTERNAL PARAMETERS-1'!$B$5:$J$44,3,FALSE) + OVYLD1_!BB224*(1-VLOOKUP(OVYLD2_!BB$4,'[1]INTERNAL PARAMETERS-1'!$B$5:$J$44,5,FALSE))*VLOOKUP(OVYLD2_!BB$4,'[1]INTERNAL PARAMETERS-1'!$B$5:$J$44,8,FALSE)*VLOOKUP(OVYLD2_!BB$4,'[1]INTERNAL PARAMETERS-1'!$B$5:$J$44,3,FALSE)</f>
        <v>0</v>
      </c>
      <c r="BC224" s="44">
        <f>OVYLD1_!BC224*VLOOKUP(OVYLD2_!BC$4,'[1]INTERNAL PARAMETERS-1'!$B$5:$J$44,5,FALSE)*VLOOKUP(OVYLD2_!BC$4,'[1]INTERNAL PARAMETERS-1'!$B$5:$J$44,6,FALSE)*VLOOKUP(OVYLD2_!BC$4,'[1]INTERNAL PARAMETERS-1'!$B$5:$J$44,3,FALSE) + OVYLD1_!BC224*(1-VLOOKUP(OVYLD2_!BC$4,'[1]INTERNAL PARAMETERS-1'!$B$5:$J$44,5,FALSE))*VLOOKUP(OVYLD2_!BC$4,'[1]INTERNAL PARAMETERS-1'!$B$5:$J$44,8,FALSE)*VLOOKUP(OVYLD2_!BC$4,'[1]INTERNAL PARAMETERS-1'!$B$5:$J$44,3,FALSE)</f>
        <v>0</v>
      </c>
      <c r="BD224" s="44">
        <f>OVYLD1_!BD224*VLOOKUP(OVYLD2_!BD$4,'[1]INTERNAL PARAMETERS-1'!$B$5:$J$44,5,FALSE)*VLOOKUP(OVYLD2_!BD$4,'[1]INTERNAL PARAMETERS-1'!$B$5:$J$44,6,FALSE)*VLOOKUP(OVYLD2_!BD$4,'[1]INTERNAL PARAMETERS-1'!$B$5:$J$44,3,FALSE) + OVYLD1_!BD224*(1-VLOOKUP(OVYLD2_!BD$4,'[1]INTERNAL PARAMETERS-1'!$B$5:$J$44,5,FALSE))*VLOOKUP(OVYLD2_!BD$4,'[1]INTERNAL PARAMETERS-1'!$B$5:$J$44,8,FALSE)*VLOOKUP(OVYLD2_!BD$4,'[1]INTERNAL PARAMETERS-1'!$B$5:$J$44,3,FALSE)</f>
        <v>0</v>
      </c>
      <c r="BE224" s="44">
        <f>OVYLD1_!BE224*VLOOKUP(OVYLD2_!BE$4,'[1]INTERNAL PARAMETERS-1'!$B$5:$J$44,5,FALSE)*VLOOKUP(OVYLD2_!BE$4,'[1]INTERNAL PARAMETERS-1'!$B$5:$J$44,6,FALSE)*VLOOKUP(OVYLD2_!BE$4,'[1]INTERNAL PARAMETERS-1'!$B$5:$J$44,3,FALSE) + OVYLD1_!BE224*(1-VLOOKUP(OVYLD2_!BE$4,'[1]INTERNAL PARAMETERS-1'!$B$5:$J$44,5,FALSE))*VLOOKUP(OVYLD2_!BE$4,'[1]INTERNAL PARAMETERS-1'!$B$5:$J$44,8,FALSE)*VLOOKUP(OVYLD2_!BE$4,'[1]INTERNAL PARAMETERS-1'!$B$5:$J$44,3,FALSE)</f>
        <v>0</v>
      </c>
      <c r="BF224" s="44">
        <f>OVYLD1_!BF224*VLOOKUP(OVYLD2_!BF$4,'[1]INTERNAL PARAMETERS-1'!$B$5:$J$44,5,FALSE)*VLOOKUP(OVYLD2_!BF$4,'[1]INTERNAL PARAMETERS-1'!$B$5:$J$44,6,FALSE)*VLOOKUP(OVYLD2_!BF$4,'[1]INTERNAL PARAMETERS-1'!$B$5:$J$44,3,FALSE) + OVYLD1_!BF224*(1-VLOOKUP(OVYLD2_!BF$4,'[1]INTERNAL PARAMETERS-1'!$B$5:$J$44,5,FALSE))*VLOOKUP(OVYLD2_!BF$4,'[1]INTERNAL PARAMETERS-1'!$B$5:$J$44,8,FALSE)*VLOOKUP(OVYLD2_!BF$4,'[1]INTERNAL PARAMETERS-1'!$B$5:$J$44,3,FALSE)</f>
        <v>0</v>
      </c>
      <c r="BG224" s="44">
        <f>OVYLD1_!BG224*VLOOKUP(OVYLD2_!BG$4,'[1]INTERNAL PARAMETERS-1'!$B$5:$J$44,5,FALSE)*VLOOKUP(OVYLD2_!BG$4,'[1]INTERNAL PARAMETERS-1'!$B$5:$J$44,6,FALSE)*VLOOKUP(OVYLD2_!BG$4,'[1]INTERNAL PARAMETERS-1'!$B$5:$J$44,3,FALSE) + OVYLD1_!BG224*(1-VLOOKUP(OVYLD2_!BG$4,'[1]INTERNAL PARAMETERS-1'!$B$5:$J$44,5,FALSE))*VLOOKUP(OVYLD2_!BG$4,'[1]INTERNAL PARAMETERS-1'!$B$5:$J$44,8,FALSE)*VLOOKUP(OVYLD2_!BG$4,'[1]INTERNAL PARAMETERS-1'!$B$5:$J$44,3,FALSE)</f>
        <v>0</v>
      </c>
      <c r="BH224" s="44">
        <f>OVYLD1_!BH224*VLOOKUP(OVYLD2_!BH$4,'[1]INTERNAL PARAMETERS-1'!$B$5:$J$44,5,FALSE)*VLOOKUP(OVYLD2_!BH$4,'[1]INTERNAL PARAMETERS-1'!$B$5:$J$44,6,FALSE)*VLOOKUP(OVYLD2_!BH$4,'[1]INTERNAL PARAMETERS-1'!$B$5:$J$44,3,FALSE) + OVYLD1_!BH224*(1-VLOOKUP(OVYLD2_!BH$4,'[1]INTERNAL PARAMETERS-1'!$B$5:$J$44,5,FALSE))*VLOOKUP(OVYLD2_!BH$4,'[1]INTERNAL PARAMETERS-1'!$B$5:$J$44,8,FALSE)*VLOOKUP(OVYLD2_!BH$4,'[1]INTERNAL PARAMETERS-1'!$B$5:$J$44,3,FALSE)</f>
        <v>0</v>
      </c>
      <c r="BI224" s="44">
        <f>OVYLD1_!BI224*VLOOKUP(OVYLD2_!BI$4,'[1]INTERNAL PARAMETERS-1'!$B$5:$J$44,5,FALSE)*VLOOKUP(OVYLD2_!BI$4,'[1]INTERNAL PARAMETERS-1'!$B$5:$J$44,6,FALSE)*VLOOKUP(OVYLD2_!BI$4,'[1]INTERNAL PARAMETERS-1'!$B$5:$J$44,3,FALSE) + OVYLD1_!BI224*(1-VLOOKUP(OVYLD2_!BI$4,'[1]INTERNAL PARAMETERS-1'!$B$5:$J$44,5,FALSE))*VLOOKUP(OVYLD2_!BI$4,'[1]INTERNAL PARAMETERS-1'!$B$5:$J$44,8,FALSE)*VLOOKUP(OVYLD2_!BI$4,'[1]INTERNAL PARAMETERS-1'!$B$5:$J$44,3,FALSE)</f>
        <v>0</v>
      </c>
      <c r="BJ224" s="44">
        <f>OVYLD1_!BJ224*VLOOKUP(OVYLD2_!BJ$4,'[1]INTERNAL PARAMETERS-1'!$B$5:$J$44,5,FALSE)*VLOOKUP(OVYLD2_!BJ$4,'[1]INTERNAL PARAMETERS-1'!$B$5:$J$44,6,FALSE)*VLOOKUP(OVYLD2_!BJ$4,'[1]INTERNAL PARAMETERS-1'!$B$5:$J$44,3,FALSE) + OVYLD1_!BJ224*(1-VLOOKUP(OVYLD2_!BJ$4,'[1]INTERNAL PARAMETERS-1'!$B$5:$J$44,5,FALSE))*VLOOKUP(OVYLD2_!BJ$4,'[1]INTERNAL PARAMETERS-1'!$B$5:$J$44,8,FALSE)*VLOOKUP(OVYLD2_!BJ$4,'[1]INTERNAL PARAMETERS-1'!$B$5:$J$44,3,FALSE)</f>
        <v>0</v>
      </c>
      <c r="BK224" s="44">
        <f>OVYLD1_!BK224*VLOOKUP(OVYLD2_!BK$4,'[1]INTERNAL PARAMETERS-1'!$B$5:$J$44,5,FALSE)*VLOOKUP(OVYLD2_!BK$4,'[1]INTERNAL PARAMETERS-1'!$B$5:$J$44,6,FALSE)*VLOOKUP(OVYLD2_!BK$4,'[1]INTERNAL PARAMETERS-1'!$B$5:$J$44,3,FALSE) + OVYLD1_!BK224*(1-VLOOKUP(OVYLD2_!BK$4,'[1]INTERNAL PARAMETERS-1'!$B$5:$J$44,5,FALSE))*VLOOKUP(OVYLD2_!BK$4,'[1]INTERNAL PARAMETERS-1'!$B$5:$J$44,8,FALSE)*VLOOKUP(OVYLD2_!BK$4,'[1]INTERNAL PARAMETERS-1'!$B$5:$J$44,3,FALSE)</f>
        <v>0</v>
      </c>
      <c r="BL224" s="44">
        <f>OVYLD1_!BL224*VLOOKUP(OVYLD2_!BL$4,'[1]INTERNAL PARAMETERS-1'!$B$5:$J$44,5,FALSE)*VLOOKUP(OVYLD2_!BL$4,'[1]INTERNAL PARAMETERS-1'!$B$5:$J$44,6,FALSE)*VLOOKUP(OVYLD2_!BL$4,'[1]INTERNAL PARAMETERS-1'!$B$5:$J$44,3,FALSE) + OVYLD1_!BL224*(1-VLOOKUP(OVYLD2_!BL$4,'[1]INTERNAL PARAMETERS-1'!$B$5:$J$44,5,FALSE))*VLOOKUP(OVYLD2_!BL$4,'[1]INTERNAL PARAMETERS-1'!$B$5:$J$44,8,FALSE)*VLOOKUP(OVYLD2_!BL$4,'[1]INTERNAL PARAMETERS-1'!$B$5:$J$44,3,FALSE)</f>
        <v>0</v>
      </c>
      <c r="BM224" s="44">
        <f>OVYLD1_!BM224*VLOOKUP(OVYLD2_!BM$4,'[1]INTERNAL PARAMETERS-1'!$B$5:$J$44,5,FALSE)*VLOOKUP(OVYLD2_!BM$4,'[1]INTERNAL PARAMETERS-1'!$B$5:$J$44,6,FALSE)*VLOOKUP(OVYLD2_!BM$4,'[1]INTERNAL PARAMETERS-1'!$B$5:$J$44,3,FALSE) + OVYLD1_!BM224*(1-VLOOKUP(OVYLD2_!BM$4,'[1]INTERNAL PARAMETERS-1'!$B$5:$J$44,5,FALSE))*VLOOKUP(OVYLD2_!BM$4,'[1]INTERNAL PARAMETERS-1'!$B$5:$J$44,8,FALSE)*VLOOKUP(OVYLD2_!BM$4,'[1]INTERNAL PARAMETERS-1'!$B$5:$J$44,3,FALSE)</f>
        <v>0</v>
      </c>
      <c r="BN224" s="44">
        <f>OVYLD1_!BN224*VLOOKUP(OVYLD2_!BN$4,'[1]INTERNAL PARAMETERS-1'!$B$5:$J$44,5,FALSE)*VLOOKUP(OVYLD2_!BN$4,'[1]INTERNAL PARAMETERS-1'!$B$5:$J$44,6,FALSE)*VLOOKUP(OVYLD2_!BN$4,'[1]INTERNAL PARAMETERS-1'!$B$5:$J$44,3,FALSE) + OVYLD1_!BN224*(1-VLOOKUP(OVYLD2_!BN$4,'[1]INTERNAL PARAMETERS-1'!$B$5:$J$44,5,FALSE))*VLOOKUP(OVYLD2_!BN$4,'[1]INTERNAL PARAMETERS-1'!$B$5:$J$44,8,FALSE)*VLOOKUP(OVYLD2_!BN$4,'[1]INTERNAL PARAMETERS-1'!$B$5:$J$44,3,FALSE)</f>
        <v>0</v>
      </c>
      <c r="BO224" s="44">
        <f>OVYLD1_!BO224*VLOOKUP(OVYLD2_!BO$4,'[1]INTERNAL PARAMETERS-1'!$B$5:$J$44,5,FALSE)*VLOOKUP(OVYLD2_!BO$4,'[1]INTERNAL PARAMETERS-1'!$B$5:$J$44,6,FALSE)*VLOOKUP(OVYLD2_!BO$4,'[1]INTERNAL PARAMETERS-1'!$B$5:$J$44,3,FALSE) + OVYLD1_!BO224*(1-VLOOKUP(OVYLD2_!BO$4,'[1]INTERNAL PARAMETERS-1'!$B$5:$J$44,5,FALSE))*VLOOKUP(OVYLD2_!BO$4,'[1]INTERNAL PARAMETERS-1'!$B$5:$J$44,8,FALSE)*VLOOKUP(OVYLD2_!BO$4,'[1]INTERNAL PARAMETERS-1'!$B$5:$J$44,3,FALSE)</f>
        <v>0</v>
      </c>
      <c r="BP224" s="44">
        <f>OVYLD1_!BP224*VLOOKUP(OVYLD2_!BP$4,'[1]INTERNAL PARAMETERS-1'!$B$5:$J$44,5,FALSE)*VLOOKUP(OVYLD2_!BP$4,'[1]INTERNAL PARAMETERS-1'!$B$5:$J$44,6,FALSE)*VLOOKUP(OVYLD2_!BP$4,'[1]INTERNAL PARAMETERS-1'!$B$5:$J$44,3,FALSE) + OVYLD1_!BP224*(1-VLOOKUP(OVYLD2_!BP$4,'[1]INTERNAL PARAMETERS-1'!$B$5:$J$44,5,FALSE))*VLOOKUP(OVYLD2_!BP$4,'[1]INTERNAL PARAMETERS-1'!$B$5:$J$44,8,FALSE)*VLOOKUP(OVYLD2_!BP$4,'[1]INTERNAL PARAMETERS-1'!$B$5:$J$44,3,FALSE)</f>
        <v>0</v>
      </c>
      <c r="BQ224" s="44">
        <f>OVYLD1_!BQ224*VLOOKUP(OVYLD2_!BQ$4,'[1]INTERNAL PARAMETERS-1'!$B$5:$J$44,5,FALSE)*VLOOKUP(OVYLD2_!BQ$4,'[1]INTERNAL PARAMETERS-1'!$B$5:$J$44,6,FALSE)*VLOOKUP(OVYLD2_!BQ$4,'[1]INTERNAL PARAMETERS-1'!$B$5:$J$44,3,FALSE) + OVYLD1_!BQ224*(1-VLOOKUP(OVYLD2_!BQ$4,'[1]INTERNAL PARAMETERS-1'!$B$5:$J$44,5,FALSE))*VLOOKUP(OVYLD2_!BQ$4,'[1]INTERNAL PARAMETERS-1'!$B$5:$J$44,8,FALSE)*VLOOKUP(OVYLD2_!BQ$4,'[1]INTERNAL PARAMETERS-1'!$B$5:$J$44,3,FALSE)</f>
        <v>0</v>
      </c>
      <c r="BR224" s="44">
        <f>OVYLD1_!BR224*VLOOKUP(OVYLD2_!BR$4,'[1]INTERNAL PARAMETERS-1'!$B$5:$J$44,5,FALSE)*VLOOKUP(OVYLD2_!BR$4,'[1]INTERNAL PARAMETERS-1'!$B$5:$J$44,6,FALSE)*VLOOKUP(OVYLD2_!BR$4,'[1]INTERNAL PARAMETERS-1'!$B$5:$J$44,3,FALSE) + OVYLD1_!BR224*(1-VLOOKUP(OVYLD2_!BR$4,'[1]INTERNAL PARAMETERS-1'!$B$5:$J$44,5,FALSE))*VLOOKUP(OVYLD2_!BR$4,'[1]INTERNAL PARAMETERS-1'!$B$5:$J$44,8,FALSE)*VLOOKUP(OVYLD2_!BR$4,'[1]INTERNAL PARAMETERS-1'!$B$5:$J$44,3,FALSE)</f>
        <v>0</v>
      </c>
      <c r="BS224" s="44">
        <f>OVYLD1_!BS224*VLOOKUP(OVYLD2_!BS$4,'[1]INTERNAL PARAMETERS-1'!$B$5:$J$44,5,FALSE)*VLOOKUP(OVYLD2_!BS$4,'[1]INTERNAL PARAMETERS-1'!$B$5:$J$44,6,FALSE)*VLOOKUP(OVYLD2_!BS$4,'[1]INTERNAL PARAMETERS-1'!$B$5:$J$44,3,FALSE) + OVYLD1_!BS224*(1-VLOOKUP(OVYLD2_!BS$4,'[1]INTERNAL PARAMETERS-1'!$B$5:$J$44,5,FALSE))*VLOOKUP(OVYLD2_!BS$4,'[1]INTERNAL PARAMETERS-1'!$B$5:$J$44,8,FALSE)*VLOOKUP(OVYLD2_!BS$4,'[1]INTERNAL PARAMETERS-1'!$B$5:$J$44,3,FALSE)</f>
        <v>0</v>
      </c>
      <c r="BT224" s="44">
        <f>OVYLD1_!BT224*VLOOKUP(OVYLD2_!BT$4,'[1]INTERNAL PARAMETERS-1'!$B$5:$J$44,5,FALSE)*VLOOKUP(OVYLD2_!BT$4,'[1]INTERNAL PARAMETERS-1'!$B$5:$J$44,6,FALSE)*VLOOKUP(OVYLD2_!BT$4,'[1]INTERNAL PARAMETERS-1'!$B$5:$J$44,3,FALSE) + OVYLD1_!BT224*(1-VLOOKUP(OVYLD2_!BT$4,'[1]INTERNAL PARAMETERS-1'!$B$5:$J$44,5,FALSE))*VLOOKUP(OVYLD2_!BT$4,'[1]INTERNAL PARAMETERS-1'!$B$5:$J$44,8,FALSE)*VLOOKUP(OVYLD2_!BT$4,'[1]INTERNAL PARAMETERS-1'!$B$5:$J$44,3,FALSE)</f>
        <v>0</v>
      </c>
      <c r="BU224" s="44">
        <f>OVYLD1_!BU224*VLOOKUP(OVYLD2_!BU$4,'[1]INTERNAL PARAMETERS-1'!$B$5:$J$44,5,FALSE)*VLOOKUP(OVYLD2_!BU$4,'[1]INTERNAL PARAMETERS-1'!$B$5:$J$44,6,FALSE)*VLOOKUP(OVYLD2_!BU$4,'[1]INTERNAL PARAMETERS-1'!$B$5:$J$44,3,FALSE) + OVYLD1_!BU224*(1-VLOOKUP(OVYLD2_!BU$4,'[1]INTERNAL PARAMETERS-1'!$B$5:$J$44,5,FALSE))*VLOOKUP(OVYLD2_!BU$4,'[1]INTERNAL PARAMETERS-1'!$B$5:$J$44,8,FALSE)*VLOOKUP(OVYLD2_!BU$4,'[1]INTERNAL PARAMETERS-1'!$B$5:$J$44,3,FALSE)</f>
        <v>0</v>
      </c>
      <c r="BV224" s="44">
        <f>OVYLD1_!BV224*VLOOKUP(OVYLD2_!BV$4,'[1]INTERNAL PARAMETERS-1'!$B$5:$J$44,5,FALSE)*VLOOKUP(OVYLD2_!BV$4,'[1]INTERNAL PARAMETERS-1'!$B$5:$J$44,6,FALSE)*VLOOKUP(OVYLD2_!BV$4,'[1]INTERNAL PARAMETERS-1'!$B$5:$J$44,3,FALSE) + OVYLD1_!BV224*(1-VLOOKUP(OVYLD2_!BV$4,'[1]INTERNAL PARAMETERS-1'!$B$5:$J$44,5,FALSE))*VLOOKUP(OVYLD2_!BV$4,'[1]INTERNAL PARAMETERS-1'!$B$5:$J$44,8,FALSE)*VLOOKUP(OVYLD2_!BV$4,'[1]INTERNAL PARAMETERS-1'!$B$5:$J$44,3,FALSE)</f>
        <v>0</v>
      </c>
      <c r="BW224" s="44">
        <f>OVYLD1_!BW224*VLOOKUP(OVYLD2_!BW$4,'[1]INTERNAL PARAMETERS-1'!$B$5:$J$44,5,FALSE)*VLOOKUP(OVYLD2_!BW$4,'[1]INTERNAL PARAMETERS-1'!$B$5:$J$44,6,FALSE)*VLOOKUP(OVYLD2_!BW$4,'[1]INTERNAL PARAMETERS-1'!$B$5:$J$44,3,FALSE) + OVYLD1_!BW224*(1-VLOOKUP(OVYLD2_!BW$4,'[1]INTERNAL PARAMETERS-1'!$B$5:$J$44,5,FALSE))*VLOOKUP(OVYLD2_!BW$4,'[1]INTERNAL PARAMETERS-1'!$B$5:$J$44,8,FALSE)*VLOOKUP(OVYLD2_!BW$4,'[1]INTERNAL PARAMETERS-1'!$B$5:$J$44,3,FALSE)</f>
        <v>0</v>
      </c>
      <c r="BX224" s="44">
        <f>OVYLD1_!BX224*VLOOKUP(OVYLD2_!BX$4,'[1]INTERNAL PARAMETERS-1'!$B$5:$J$44,5,FALSE)*VLOOKUP(OVYLD2_!BX$4,'[1]INTERNAL PARAMETERS-1'!$B$5:$J$44,6,FALSE)*VLOOKUP(OVYLD2_!BX$4,'[1]INTERNAL PARAMETERS-1'!$B$5:$J$44,3,FALSE) + OVYLD1_!BX224*(1-VLOOKUP(OVYLD2_!BX$4,'[1]INTERNAL PARAMETERS-1'!$B$5:$J$44,5,FALSE))*VLOOKUP(OVYLD2_!BX$4,'[1]INTERNAL PARAMETERS-1'!$B$5:$J$44,8,FALSE)*VLOOKUP(OVYLD2_!BX$4,'[1]INTERNAL PARAMETERS-1'!$B$5:$J$44,3,FALSE)</f>
        <v>0</v>
      </c>
      <c r="BY224" s="44">
        <f>OVYLD1_!BY224*VLOOKUP(OVYLD2_!BY$4,'[1]INTERNAL PARAMETERS-1'!$B$5:$J$44,5,FALSE)*VLOOKUP(OVYLD2_!BY$4,'[1]INTERNAL PARAMETERS-1'!$B$5:$J$44,6,FALSE)*VLOOKUP(OVYLD2_!BY$4,'[1]INTERNAL PARAMETERS-1'!$B$5:$J$44,3,FALSE) + OVYLD1_!BY224*(1-VLOOKUP(OVYLD2_!BY$4,'[1]INTERNAL PARAMETERS-1'!$B$5:$J$44,5,FALSE))*VLOOKUP(OVYLD2_!BY$4,'[1]INTERNAL PARAMETERS-1'!$B$5:$J$44,8,FALSE)*VLOOKUP(OVYLD2_!BY$4,'[1]INTERNAL PARAMETERS-1'!$B$5:$J$44,3,FALSE)</f>
        <v>0</v>
      </c>
      <c r="BZ224" s="44">
        <f>OVYLD1_!BZ224*VLOOKUP(OVYLD2_!BZ$4,'[1]INTERNAL PARAMETERS-1'!$B$5:$J$44,5,FALSE)*VLOOKUP(OVYLD2_!BZ$4,'[1]INTERNAL PARAMETERS-1'!$B$5:$J$44,6,FALSE)*VLOOKUP(OVYLD2_!BZ$4,'[1]INTERNAL PARAMETERS-1'!$B$5:$J$44,3,FALSE) + OVYLD1_!BZ224*(1-VLOOKUP(OVYLD2_!BZ$4,'[1]INTERNAL PARAMETERS-1'!$B$5:$J$44,5,FALSE))*VLOOKUP(OVYLD2_!BZ$4,'[1]INTERNAL PARAMETERS-1'!$B$5:$J$44,8,FALSE)*VLOOKUP(OVYLD2_!BZ$4,'[1]INTERNAL PARAMETERS-1'!$B$5:$J$44,3,FALSE)</f>
        <v>0</v>
      </c>
      <c r="CA224" s="44">
        <f>OVYLD1_!CA224*VLOOKUP(OVYLD2_!CA$4,'[1]INTERNAL PARAMETERS-1'!$B$5:$J$44,5,FALSE)*VLOOKUP(OVYLD2_!CA$4,'[1]INTERNAL PARAMETERS-1'!$B$5:$J$44,6,FALSE)*VLOOKUP(OVYLD2_!CA$4,'[1]INTERNAL PARAMETERS-1'!$B$5:$J$44,3,FALSE) + OVYLD1_!CA224*(1-VLOOKUP(OVYLD2_!CA$4,'[1]INTERNAL PARAMETERS-1'!$B$5:$J$44,5,FALSE))*VLOOKUP(OVYLD2_!CA$4,'[1]INTERNAL PARAMETERS-1'!$B$5:$J$44,8,FALSE)*VLOOKUP(OVYLD2_!CA$4,'[1]INTERNAL PARAMETERS-1'!$B$5:$J$44,3,FALSE)</f>
        <v>0</v>
      </c>
      <c r="CB224" s="44">
        <f>OVYLD1_!CB224*VLOOKUP(OVYLD2_!CB$4,'[1]INTERNAL PARAMETERS-1'!$B$5:$J$44,5,FALSE)*VLOOKUP(OVYLD2_!CB$4,'[1]INTERNAL PARAMETERS-1'!$B$5:$J$44,6,FALSE)*VLOOKUP(OVYLD2_!CB$4,'[1]INTERNAL PARAMETERS-1'!$B$5:$J$44,3,FALSE) + OVYLD1_!CB224*(1-VLOOKUP(OVYLD2_!CB$4,'[1]INTERNAL PARAMETERS-1'!$B$5:$J$44,5,FALSE))*VLOOKUP(OVYLD2_!CB$4,'[1]INTERNAL PARAMETERS-1'!$B$5:$J$44,8,FALSE)*VLOOKUP(OVYLD2_!CB$4,'[1]INTERNAL PARAMETERS-1'!$B$5:$J$44,3,FALSE)</f>
        <v>0</v>
      </c>
      <c r="CC224" s="44">
        <f>OVYLD1_!CC224*VLOOKUP(OVYLD2_!CC$4,'[1]INTERNAL PARAMETERS-1'!$B$5:$J$44,5,FALSE)*VLOOKUP(OVYLD2_!CC$4,'[1]INTERNAL PARAMETERS-1'!$B$5:$J$44,6,FALSE)*VLOOKUP(OVYLD2_!CC$4,'[1]INTERNAL PARAMETERS-1'!$B$5:$J$44,3,FALSE) + OVYLD1_!CC224*(1-VLOOKUP(OVYLD2_!CC$4,'[1]INTERNAL PARAMETERS-1'!$B$5:$J$44,5,FALSE))*VLOOKUP(OVYLD2_!CC$4,'[1]INTERNAL PARAMETERS-1'!$B$5:$J$44,8,FALSE)*VLOOKUP(OVYLD2_!CC$4,'[1]INTERNAL PARAMETERS-1'!$B$5:$J$44,3,FALSE)</f>
        <v>0</v>
      </c>
      <c r="CD224" s="44">
        <f>OVYLD1_!CD224*VLOOKUP(OVYLD2_!CD$4,'[1]INTERNAL PARAMETERS-1'!$B$5:$J$44,5,FALSE)*VLOOKUP(OVYLD2_!CD$4,'[1]INTERNAL PARAMETERS-1'!$B$5:$J$44,6,FALSE)*VLOOKUP(OVYLD2_!CD$4,'[1]INTERNAL PARAMETERS-1'!$B$5:$J$44,3,FALSE) + OVYLD1_!CD224*(1-VLOOKUP(OVYLD2_!CD$4,'[1]INTERNAL PARAMETERS-1'!$B$5:$J$44,5,FALSE))*VLOOKUP(OVYLD2_!CD$4,'[1]INTERNAL PARAMETERS-1'!$B$5:$J$44,8,FALSE)*VLOOKUP(OVYLD2_!CD$4,'[1]INTERNAL PARAMETERS-1'!$B$5:$J$44,3,FALSE)</f>
        <v>0</v>
      </c>
      <c r="CE224" s="44">
        <f>OVYLD1_!CE224*VLOOKUP(OVYLD2_!CE$4,'[1]INTERNAL PARAMETERS-1'!$B$5:$J$44,5,FALSE)*VLOOKUP(OVYLD2_!CE$4,'[1]INTERNAL PARAMETERS-1'!$B$5:$J$44,6,FALSE)*VLOOKUP(OVYLD2_!CE$4,'[1]INTERNAL PARAMETERS-1'!$B$5:$J$44,3,FALSE) + OVYLD1_!CE224*(1-VLOOKUP(OVYLD2_!CE$4,'[1]INTERNAL PARAMETERS-1'!$B$5:$J$44,5,FALSE))*VLOOKUP(OVYLD2_!CE$4,'[1]INTERNAL PARAMETERS-1'!$B$5:$J$44,8,FALSE)*VLOOKUP(OVYLD2_!CE$4,'[1]INTERNAL PARAMETERS-1'!$B$5:$J$44,3,FALSE)</f>
        <v>0</v>
      </c>
      <c r="CF224" s="44">
        <f>OVYLD1_!CF224*VLOOKUP(OVYLD2_!CF$4,'[1]INTERNAL PARAMETERS-1'!$B$5:$J$44,5,FALSE)*VLOOKUP(OVYLD2_!CF$4,'[1]INTERNAL PARAMETERS-1'!$B$5:$J$44,6,FALSE)*VLOOKUP(OVYLD2_!CF$4,'[1]INTERNAL PARAMETERS-1'!$B$5:$J$44,3,FALSE) + OVYLD1_!CF224*(1-VLOOKUP(OVYLD2_!CF$4,'[1]INTERNAL PARAMETERS-1'!$B$5:$J$44,5,FALSE))*VLOOKUP(OVYLD2_!CF$4,'[1]INTERNAL PARAMETERS-1'!$B$5:$J$44,8,FALSE)*VLOOKUP(OVYLD2_!CF$4,'[1]INTERNAL PARAMETERS-1'!$B$5:$J$44,3,FALSE)</f>
        <v>0</v>
      </c>
      <c r="CG224" s="44">
        <f>OVYLD1_!CG224*VLOOKUP(OVYLD2_!CG$4,'[1]INTERNAL PARAMETERS-1'!$B$5:$J$44,5,FALSE)*VLOOKUP(OVYLD2_!CG$4,'[1]INTERNAL PARAMETERS-1'!$B$5:$J$44,6,FALSE)*VLOOKUP(OVYLD2_!CG$4,'[1]INTERNAL PARAMETERS-1'!$B$5:$J$44,3,FALSE) + OVYLD1_!CG224*(1-VLOOKUP(OVYLD2_!CG$4,'[1]INTERNAL PARAMETERS-1'!$B$5:$J$44,5,FALSE))*VLOOKUP(OVYLD2_!CG$4,'[1]INTERNAL PARAMETERS-1'!$B$5:$J$44,8,FALSE)*VLOOKUP(OVYLD2_!CG$4,'[1]INTERNAL PARAMETERS-1'!$B$5:$J$44,3,FALSE)</f>
        <v>0</v>
      </c>
      <c r="CH224" s="43">
        <f>OVYLD1_!CH224*VLOOKUP(OVYLD2_!CH$4,'[1]INTERNAL PARAMETERS-1'!$B$5:$J$44,5,FALSE)*VLOOKUP(OVYLD2_!CH$4,'[1]INTERNAL PARAMETERS-1'!$B$5:$J$44,6,FALSE)*VLOOKUP(OVYLD2_!CH$4,'[1]INTERNAL PARAMETERS-1'!$B$5:$J$44,3,FALSE) + OVYLD1_!CH224*(1-VLOOKUP(OVYLD2_!CH$4,'[1]INTERNAL PARAMETERS-1'!$B$5:$J$44,5,FALSE))*VLOOKUP(OVYLD2_!CH$4,'[1]INTERNAL PARAMETERS-1'!$B$5:$J$44,8,FALSE)*VLOOKUP(OVYLD2_!CH$4,'[1]INTERNAL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5">
      <c r="B225" s="58" t="s">
        <v>6</v>
      </c>
      <c r="C225" s="57" t="s">
        <v>81</v>
      </c>
      <c r="D225" s="57" t="s">
        <v>76</v>
      </c>
      <c r="E225" s="128">
        <f>OVERALL2021!AI225</f>
        <v>0</v>
      </c>
      <c r="F225" s="59">
        <f>'[1]INTERNAL PARAMETERS-1'!M9</f>
        <v>63.875</v>
      </c>
      <c r="G225" s="45">
        <f>OVYLD1_!G225*VLOOKUP(OVYLD2_!G$4,'[1]INTERNAL PARAMETERS-1'!$B$5:$J$44,5,FALSE)*VLOOKUP(OVYLD2_!G$4,'[1]INTERNAL PARAMETERS-1'!$B$5:$J$44,7,FALSE)*OVYLD2_!$F225 + OVYLD1_!G225*(1-VLOOKUP(OVYLD2_!G$4,'[1]INTERNAL PARAMETERS-1'!$B$5:$J$44,5,FALSE))*VLOOKUP(OVYLD2_!G$4,'[1]INTERNAL PARAMETERS-1'!$B$5:$J$44,9,FALSE)*OVYLD2_!$F225</f>
        <v>0</v>
      </c>
      <c r="H225" s="44">
        <f>OVYLD1_!H225*VLOOKUP(OVYLD2_!H$4,'[1]INTERNAL PARAMETERS-1'!$B$5:$J$44,5,FALSE)*VLOOKUP(OVYLD2_!H$4,'[1]INTERNAL PARAMETERS-1'!$B$5:$J$44,7,FALSE)*OVYLD2_!$F225 + OVYLD1_!H225*(1-VLOOKUP(OVYLD2_!H$4,'[1]INTERNAL PARAMETERS-1'!$B$5:$J$44,5,FALSE))*VLOOKUP(OVYLD2_!H$4,'[1]INTERNAL PARAMETERS-1'!$B$5:$J$44,9,FALSE)*OVYLD2_!$F225</f>
        <v>0</v>
      </c>
      <c r="I225" s="44">
        <f>OVYLD1_!I225*VLOOKUP(OVYLD2_!I$4,'[1]INTERNAL PARAMETERS-1'!$B$5:$J$44,5,FALSE)*VLOOKUP(OVYLD2_!I$4,'[1]INTERNAL PARAMETERS-1'!$B$5:$J$44,7,FALSE)*OVYLD2_!$F225 + OVYLD1_!I225*(1-VLOOKUP(OVYLD2_!I$4,'[1]INTERNAL PARAMETERS-1'!$B$5:$J$44,5,FALSE))*VLOOKUP(OVYLD2_!I$4,'[1]INTERNAL PARAMETERS-1'!$B$5:$J$44,9,FALSE)*OVYLD2_!$F225</f>
        <v>0</v>
      </c>
      <c r="J225" s="44">
        <f>OVYLD1_!J225*VLOOKUP(OVYLD2_!J$4,'[1]INTERNAL PARAMETERS-1'!$B$5:$J$44,5,FALSE)*VLOOKUP(OVYLD2_!J$4,'[1]INTERNAL PARAMETERS-1'!$B$5:$J$44,7,FALSE)*OVYLD2_!$F225 + OVYLD1_!J225*(1-VLOOKUP(OVYLD2_!J$4,'[1]INTERNAL PARAMETERS-1'!$B$5:$J$44,5,FALSE))*VLOOKUP(OVYLD2_!J$4,'[1]INTERNAL PARAMETERS-1'!$B$5:$J$44,9,FALSE)*OVYLD2_!$F225</f>
        <v>0</v>
      </c>
      <c r="K225" s="44">
        <f>OVYLD1_!K225*VLOOKUP(OVYLD2_!K$4,'[1]INTERNAL PARAMETERS-1'!$B$5:$J$44,5,FALSE)*VLOOKUP(OVYLD2_!K$4,'[1]INTERNAL PARAMETERS-1'!$B$5:$J$44,7,FALSE)*OVYLD2_!$F225 + OVYLD1_!K225*(1-VLOOKUP(OVYLD2_!K$4,'[1]INTERNAL PARAMETERS-1'!$B$5:$J$44,5,FALSE))*VLOOKUP(OVYLD2_!K$4,'[1]INTERNAL PARAMETERS-1'!$B$5:$J$44,9,FALSE)*OVYLD2_!$F225</f>
        <v>0</v>
      </c>
      <c r="L225" s="44">
        <f>OVYLD1_!L225*VLOOKUP(OVYLD2_!L$4,'[1]INTERNAL PARAMETERS-1'!$B$5:$J$44,5,FALSE)*VLOOKUP(OVYLD2_!L$4,'[1]INTERNAL PARAMETERS-1'!$B$5:$J$44,7,FALSE)*OVYLD2_!$F225 + OVYLD1_!L225*(1-VLOOKUP(OVYLD2_!L$4,'[1]INTERNAL PARAMETERS-1'!$B$5:$J$44,5,FALSE))*VLOOKUP(OVYLD2_!L$4,'[1]INTERNAL PARAMETERS-1'!$B$5:$J$44,9,FALSE)*OVYLD2_!$F225</f>
        <v>0</v>
      </c>
      <c r="M225" s="44">
        <f>OVYLD1_!M225*VLOOKUP(OVYLD2_!M$4,'[1]INTERNAL PARAMETERS-1'!$B$5:$J$44,5,FALSE)*VLOOKUP(OVYLD2_!M$4,'[1]INTERNAL PARAMETERS-1'!$B$5:$J$44,7,FALSE)*OVYLD2_!$F225 + OVYLD1_!M225*(1-VLOOKUP(OVYLD2_!M$4,'[1]INTERNAL PARAMETERS-1'!$B$5:$J$44,5,FALSE))*VLOOKUP(OVYLD2_!M$4,'[1]INTERNAL PARAMETERS-1'!$B$5:$J$44,9,FALSE)*OVYLD2_!$F225</f>
        <v>0</v>
      </c>
      <c r="N225" s="44">
        <f>OVYLD1_!N225*VLOOKUP(OVYLD2_!N$4,'[1]INTERNAL PARAMETERS-1'!$B$5:$J$44,5,FALSE)*VLOOKUP(OVYLD2_!N$4,'[1]INTERNAL PARAMETERS-1'!$B$5:$J$44,7,FALSE)*OVYLD2_!$F225 + OVYLD1_!N225*(1-VLOOKUP(OVYLD2_!N$4,'[1]INTERNAL PARAMETERS-1'!$B$5:$J$44,5,FALSE))*VLOOKUP(OVYLD2_!N$4,'[1]INTERNAL PARAMETERS-1'!$B$5:$J$44,9,FALSE)*OVYLD2_!$F225</f>
        <v>0</v>
      </c>
      <c r="O225" s="44">
        <f>OVYLD1_!O225*VLOOKUP(OVYLD2_!O$4,'[1]INTERNAL PARAMETERS-1'!$B$5:$J$44,5,FALSE)*VLOOKUP(OVYLD2_!O$4,'[1]INTERNAL PARAMETERS-1'!$B$5:$J$44,7,FALSE)*OVYLD2_!$F225 + OVYLD1_!O225*(1-VLOOKUP(OVYLD2_!O$4,'[1]INTERNAL PARAMETERS-1'!$B$5:$J$44,5,FALSE))*VLOOKUP(OVYLD2_!O$4,'[1]INTERNAL PARAMETERS-1'!$B$5:$J$44,9,FALSE)*OVYLD2_!$F225</f>
        <v>0</v>
      </c>
      <c r="P225" s="44">
        <f>OVYLD1_!P225*VLOOKUP(OVYLD2_!P$4,'[1]INTERNAL PARAMETERS-1'!$B$5:$J$44,5,FALSE)*VLOOKUP(OVYLD2_!P$4,'[1]INTERNAL PARAMETERS-1'!$B$5:$J$44,7,FALSE)*OVYLD2_!$F225 + OVYLD1_!P225*(1-VLOOKUP(OVYLD2_!P$4,'[1]INTERNAL PARAMETERS-1'!$B$5:$J$44,5,FALSE))*VLOOKUP(OVYLD2_!P$4,'[1]INTERNAL PARAMETERS-1'!$B$5:$J$44,9,FALSE)*OVYLD2_!$F225</f>
        <v>0</v>
      </c>
      <c r="Q225" s="44">
        <f>OVYLD1_!Q225*VLOOKUP(OVYLD2_!Q$4,'[1]INTERNAL PARAMETERS-1'!$B$5:$J$44,5,FALSE)*VLOOKUP(OVYLD2_!Q$4,'[1]INTERNAL PARAMETERS-1'!$B$5:$J$44,7,FALSE)*OVYLD2_!$F225 + OVYLD1_!Q225*(1-VLOOKUP(OVYLD2_!Q$4,'[1]INTERNAL PARAMETERS-1'!$B$5:$J$44,5,FALSE))*VLOOKUP(OVYLD2_!Q$4,'[1]INTERNAL PARAMETERS-1'!$B$5:$J$44,9,FALSE)*OVYLD2_!$F225</f>
        <v>0</v>
      </c>
      <c r="R225" s="44">
        <f>OVYLD1_!R225*VLOOKUP(OVYLD2_!R$4,'[1]INTERNAL PARAMETERS-1'!$B$5:$J$44,5,FALSE)*VLOOKUP(OVYLD2_!R$4,'[1]INTERNAL PARAMETERS-1'!$B$5:$J$44,7,FALSE)*OVYLD2_!$F225 + OVYLD1_!R225*(1-VLOOKUP(OVYLD2_!R$4,'[1]INTERNAL PARAMETERS-1'!$B$5:$J$44,5,FALSE))*VLOOKUP(OVYLD2_!R$4,'[1]INTERNAL PARAMETERS-1'!$B$5:$J$44,9,FALSE)*OVYLD2_!$F225</f>
        <v>0</v>
      </c>
      <c r="S225" s="44">
        <f>OVYLD1_!S225*VLOOKUP(OVYLD2_!S$4,'[1]INTERNAL PARAMETERS-1'!$B$5:$J$44,5,FALSE)*VLOOKUP(OVYLD2_!S$4,'[1]INTERNAL PARAMETERS-1'!$B$5:$J$44,7,FALSE)*OVYLD2_!$F225 + OVYLD1_!S225*(1-VLOOKUP(OVYLD2_!S$4,'[1]INTERNAL PARAMETERS-1'!$B$5:$J$44,5,FALSE))*VLOOKUP(OVYLD2_!S$4,'[1]INTERNAL PARAMETERS-1'!$B$5:$J$44,9,FALSE)*OVYLD2_!$F225</f>
        <v>0</v>
      </c>
      <c r="T225" s="44">
        <f>OVYLD1_!T225*VLOOKUP(OVYLD2_!T$4,'[1]INTERNAL PARAMETERS-1'!$B$5:$J$44,5,FALSE)*VLOOKUP(OVYLD2_!T$4,'[1]INTERNAL PARAMETERS-1'!$B$5:$J$44,7,FALSE)*OVYLD2_!$F225 + OVYLD1_!T225*(1-VLOOKUP(OVYLD2_!T$4,'[1]INTERNAL PARAMETERS-1'!$B$5:$J$44,5,FALSE))*VLOOKUP(OVYLD2_!T$4,'[1]INTERNAL PARAMETERS-1'!$B$5:$J$44,9,FALSE)*OVYLD2_!$F225</f>
        <v>0</v>
      </c>
      <c r="U225" s="44">
        <f>OVYLD1_!U225*VLOOKUP(OVYLD2_!U$4,'[1]INTERNAL PARAMETERS-1'!$B$5:$J$44,5,FALSE)*VLOOKUP(OVYLD2_!U$4,'[1]INTERNAL PARAMETERS-1'!$B$5:$J$44,7,FALSE)*OVYLD2_!$F225 + OVYLD1_!U225*(1-VLOOKUP(OVYLD2_!U$4,'[1]INTERNAL PARAMETERS-1'!$B$5:$J$44,5,FALSE))*VLOOKUP(OVYLD2_!U$4,'[1]INTERNAL PARAMETERS-1'!$B$5:$J$44,9,FALSE)*OVYLD2_!$F225</f>
        <v>0</v>
      </c>
      <c r="V225" s="44">
        <f>OVYLD1_!V225*VLOOKUP(OVYLD2_!V$4,'[1]INTERNAL PARAMETERS-1'!$B$5:$J$44,5,FALSE)*VLOOKUP(OVYLD2_!V$4,'[1]INTERNAL PARAMETERS-1'!$B$5:$J$44,7,FALSE)*OVYLD2_!$F225 + OVYLD1_!V225*(1-VLOOKUP(OVYLD2_!V$4,'[1]INTERNAL PARAMETERS-1'!$B$5:$J$44,5,FALSE))*VLOOKUP(OVYLD2_!V$4,'[1]INTERNAL PARAMETERS-1'!$B$5:$J$44,9,FALSE)*OVYLD2_!$F225</f>
        <v>0</v>
      </c>
      <c r="W225" s="44">
        <f>OVYLD1_!W225*VLOOKUP(OVYLD2_!W$4,'[1]INTERNAL PARAMETERS-1'!$B$5:$J$44,5,FALSE)*VLOOKUP(OVYLD2_!W$4,'[1]INTERNAL PARAMETERS-1'!$B$5:$J$44,7,FALSE)*OVYLD2_!$F225 + OVYLD1_!W225*(1-VLOOKUP(OVYLD2_!W$4,'[1]INTERNAL PARAMETERS-1'!$B$5:$J$44,5,FALSE))*VLOOKUP(OVYLD2_!W$4,'[1]INTERNAL PARAMETERS-1'!$B$5:$J$44,9,FALSE)*OVYLD2_!$F225</f>
        <v>0</v>
      </c>
      <c r="X225" s="44">
        <f>OVYLD1_!X225*VLOOKUP(OVYLD2_!X$4,'[1]INTERNAL PARAMETERS-1'!$B$5:$J$44,5,FALSE)*VLOOKUP(OVYLD2_!X$4,'[1]INTERNAL PARAMETERS-1'!$B$5:$J$44,7,FALSE)*OVYLD2_!$F225 + OVYLD1_!X225*(1-VLOOKUP(OVYLD2_!X$4,'[1]INTERNAL PARAMETERS-1'!$B$5:$J$44,5,FALSE))*VLOOKUP(OVYLD2_!X$4,'[1]INTERNAL PARAMETERS-1'!$B$5:$J$44,9,FALSE)*OVYLD2_!$F225</f>
        <v>0</v>
      </c>
      <c r="Y225" s="44">
        <f>OVYLD1_!Y225*VLOOKUP(OVYLD2_!Y$4,'[1]INTERNAL PARAMETERS-1'!$B$5:$J$44,5,FALSE)*VLOOKUP(OVYLD2_!Y$4,'[1]INTERNAL PARAMETERS-1'!$B$5:$J$44,7,FALSE)*OVYLD2_!$F225 + OVYLD1_!Y225*(1-VLOOKUP(OVYLD2_!Y$4,'[1]INTERNAL PARAMETERS-1'!$B$5:$J$44,5,FALSE))*VLOOKUP(OVYLD2_!Y$4,'[1]INTERNAL PARAMETERS-1'!$B$5:$J$44,9,FALSE)*OVYLD2_!$F225</f>
        <v>0</v>
      </c>
      <c r="Z225" s="44">
        <f>OVYLD1_!Z225*VLOOKUP(OVYLD2_!Z$4,'[1]INTERNAL PARAMETERS-1'!$B$5:$J$44,5,FALSE)*VLOOKUP(OVYLD2_!Z$4,'[1]INTERNAL PARAMETERS-1'!$B$5:$J$44,7,FALSE)*OVYLD2_!$F225 + OVYLD1_!Z225*(1-VLOOKUP(OVYLD2_!Z$4,'[1]INTERNAL PARAMETERS-1'!$B$5:$J$44,5,FALSE))*VLOOKUP(OVYLD2_!Z$4,'[1]INTERNAL PARAMETERS-1'!$B$5:$J$44,9,FALSE)*OVYLD2_!$F225</f>
        <v>0</v>
      </c>
      <c r="AA225" s="44">
        <f>OVYLD1_!AA225*VLOOKUP(OVYLD2_!AA$4,'[1]INTERNAL PARAMETERS-1'!$B$5:$J$44,5,FALSE)*VLOOKUP(OVYLD2_!AA$4,'[1]INTERNAL PARAMETERS-1'!$B$5:$J$44,7,FALSE)*OVYLD2_!$F225 + OVYLD1_!AA225*(1-VLOOKUP(OVYLD2_!AA$4,'[1]INTERNAL PARAMETERS-1'!$B$5:$J$44,5,FALSE))*VLOOKUP(OVYLD2_!AA$4,'[1]INTERNAL PARAMETERS-1'!$B$5:$J$44,9,FALSE)*OVYLD2_!$F225</f>
        <v>0</v>
      </c>
      <c r="AB225" s="44">
        <f>OVYLD1_!AB225*VLOOKUP(OVYLD2_!AB$4,'[1]INTERNAL PARAMETERS-1'!$B$5:$J$44,5,FALSE)*VLOOKUP(OVYLD2_!AB$4,'[1]INTERNAL PARAMETERS-1'!$B$5:$J$44,7,FALSE)*OVYLD2_!$F225 + OVYLD1_!AB225*(1-VLOOKUP(OVYLD2_!AB$4,'[1]INTERNAL PARAMETERS-1'!$B$5:$J$44,5,FALSE))*VLOOKUP(OVYLD2_!AB$4,'[1]INTERNAL PARAMETERS-1'!$B$5:$J$44,9,FALSE)*OVYLD2_!$F225</f>
        <v>0</v>
      </c>
      <c r="AC225" s="44">
        <f>OVYLD1_!AC225*VLOOKUP(OVYLD2_!AC$4,'[1]INTERNAL PARAMETERS-1'!$B$5:$J$44,5,FALSE)*VLOOKUP(OVYLD2_!AC$4,'[1]INTERNAL PARAMETERS-1'!$B$5:$J$44,7,FALSE)*OVYLD2_!$F225 + OVYLD1_!AC225*(1-VLOOKUP(OVYLD2_!AC$4,'[1]INTERNAL PARAMETERS-1'!$B$5:$J$44,5,FALSE))*VLOOKUP(OVYLD2_!AC$4,'[1]INTERNAL PARAMETERS-1'!$B$5:$J$44,9,FALSE)*OVYLD2_!$F225</f>
        <v>0</v>
      </c>
      <c r="AD225" s="44">
        <f>OVYLD1_!AD225*VLOOKUP(OVYLD2_!AD$4,'[1]INTERNAL PARAMETERS-1'!$B$5:$J$44,5,FALSE)*VLOOKUP(OVYLD2_!AD$4,'[1]INTERNAL PARAMETERS-1'!$B$5:$J$44,7,FALSE)*OVYLD2_!$F225 + OVYLD1_!AD225*(1-VLOOKUP(OVYLD2_!AD$4,'[1]INTERNAL PARAMETERS-1'!$B$5:$J$44,5,FALSE))*VLOOKUP(OVYLD2_!AD$4,'[1]INTERNAL PARAMETERS-1'!$B$5:$J$44,9,FALSE)*OVYLD2_!$F225</f>
        <v>0</v>
      </c>
      <c r="AE225" s="44">
        <f>OVYLD1_!AE225*VLOOKUP(OVYLD2_!AE$4,'[1]INTERNAL PARAMETERS-1'!$B$5:$J$44,5,FALSE)*VLOOKUP(OVYLD2_!AE$4,'[1]INTERNAL PARAMETERS-1'!$B$5:$J$44,7,FALSE)*OVYLD2_!$F225 + OVYLD1_!AE225*(1-VLOOKUP(OVYLD2_!AE$4,'[1]INTERNAL PARAMETERS-1'!$B$5:$J$44,5,FALSE))*VLOOKUP(OVYLD2_!AE$4,'[1]INTERNAL PARAMETERS-1'!$B$5:$J$44,9,FALSE)*OVYLD2_!$F225</f>
        <v>0</v>
      </c>
      <c r="AF225" s="44">
        <f>OVYLD1_!AF225*VLOOKUP(OVYLD2_!AF$4,'[1]INTERNAL PARAMETERS-1'!$B$5:$J$44,5,FALSE)*VLOOKUP(OVYLD2_!AF$4,'[1]INTERNAL PARAMETERS-1'!$B$5:$J$44,7,FALSE)*OVYLD2_!$F225 + OVYLD1_!AF225*(1-VLOOKUP(OVYLD2_!AF$4,'[1]INTERNAL PARAMETERS-1'!$B$5:$J$44,5,FALSE))*VLOOKUP(OVYLD2_!AF$4,'[1]INTERNAL PARAMETERS-1'!$B$5:$J$44,9,FALSE)*OVYLD2_!$F225</f>
        <v>0</v>
      </c>
      <c r="AG225" s="44">
        <f>OVYLD1_!AG225*VLOOKUP(OVYLD2_!AG$4,'[1]INTERNAL PARAMETERS-1'!$B$5:$J$44,5,FALSE)*VLOOKUP(OVYLD2_!AG$4,'[1]INTERNAL PARAMETERS-1'!$B$5:$J$44,7,FALSE)*OVYLD2_!$F225 + OVYLD1_!AG225*(1-VLOOKUP(OVYLD2_!AG$4,'[1]INTERNAL PARAMETERS-1'!$B$5:$J$44,5,FALSE))*VLOOKUP(OVYLD2_!AG$4,'[1]INTERNAL PARAMETERS-1'!$B$5:$J$44,9,FALSE)*OVYLD2_!$F225</f>
        <v>0</v>
      </c>
      <c r="AH225" s="44">
        <f>OVYLD1_!AH225*VLOOKUP(OVYLD2_!AH$4,'[1]INTERNAL PARAMETERS-1'!$B$5:$J$44,5,FALSE)*VLOOKUP(OVYLD2_!AH$4,'[1]INTERNAL PARAMETERS-1'!$B$5:$J$44,7,FALSE)*OVYLD2_!$F225 + OVYLD1_!AH225*(1-VLOOKUP(OVYLD2_!AH$4,'[1]INTERNAL PARAMETERS-1'!$B$5:$J$44,5,FALSE))*VLOOKUP(OVYLD2_!AH$4,'[1]INTERNAL PARAMETERS-1'!$B$5:$J$44,9,FALSE)*OVYLD2_!$F225</f>
        <v>0</v>
      </c>
      <c r="AI225" s="44">
        <f>OVYLD1_!AI225*VLOOKUP(OVYLD2_!AI$4,'[1]INTERNAL PARAMETERS-1'!$B$5:$J$44,5,FALSE)*VLOOKUP(OVYLD2_!AI$4,'[1]INTERNAL PARAMETERS-1'!$B$5:$J$44,7,FALSE)*OVYLD2_!$F225 + OVYLD1_!AI225*(1-VLOOKUP(OVYLD2_!AI$4,'[1]INTERNAL PARAMETERS-1'!$B$5:$J$44,5,FALSE))*VLOOKUP(OVYLD2_!AI$4,'[1]INTERNAL PARAMETERS-1'!$B$5:$J$44,9,FALSE)*OVYLD2_!$F225</f>
        <v>0</v>
      </c>
      <c r="AJ225" s="44">
        <f>OVYLD1_!AJ225*VLOOKUP(OVYLD2_!AJ$4,'[1]INTERNAL PARAMETERS-1'!$B$5:$J$44,5,FALSE)*VLOOKUP(OVYLD2_!AJ$4,'[1]INTERNAL PARAMETERS-1'!$B$5:$J$44,7,FALSE)*OVYLD2_!$F225 + OVYLD1_!AJ225*(1-VLOOKUP(OVYLD2_!AJ$4,'[1]INTERNAL PARAMETERS-1'!$B$5:$J$44,5,FALSE))*VLOOKUP(OVYLD2_!AJ$4,'[1]INTERNAL PARAMETERS-1'!$B$5:$J$44,9,FALSE)*OVYLD2_!$F225</f>
        <v>0</v>
      </c>
      <c r="AK225" s="44">
        <f>OVYLD1_!AK225*VLOOKUP(OVYLD2_!AK$4,'[1]INTERNAL PARAMETERS-1'!$B$5:$J$44,5,FALSE)*VLOOKUP(OVYLD2_!AK$4,'[1]INTERNAL PARAMETERS-1'!$B$5:$J$44,7,FALSE)*OVYLD2_!$F225 + OVYLD1_!AK225*(1-VLOOKUP(OVYLD2_!AK$4,'[1]INTERNAL PARAMETERS-1'!$B$5:$J$44,5,FALSE))*VLOOKUP(OVYLD2_!AK$4,'[1]INTERNAL PARAMETERS-1'!$B$5:$J$44,9,FALSE)*OVYLD2_!$F225</f>
        <v>0</v>
      </c>
      <c r="AL225" s="44">
        <f>OVYLD1_!AL225*VLOOKUP(OVYLD2_!AL$4,'[1]INTERNAL PARAMETERS-1'!$B$5:$J$44,5,FALSE)*VLOOKUP(OVYLD2_!AL$4,'[1]INTERNAL PARAMETERS-1'!$B$5:$J$44,7,FALSE)*OVYLD2_!$F225 + OVYLD1_!AL225*(1-VLOOKUP(OVYLD2_!AL$4,'[1]INTERNAL PARAMETERS-1'!$B$5:$J$44,5,FALSE))*VLOOKUP(OVYLD2_!AL$4,'[1]INTERNAL PARAMETERS-1'!$B$5:$J$44,9,FALSE)*OVYLD2_!$F225</f>
        <v>0</v>
      </c>
      <c r="AM225" s="44">
        <f>OVYLD1_!AM225*VLOOKUP(OVYLD2_!AM$4,'[1]INTERNAL PARAMETERS-1'!$B$5:$J$44,5,FALSE)*VLOOKUP(OVYLD2_!AM$4,'[1]INTERNAL PARAMETERS-1'!$B$5:$J$44,7,FALSE)*OVYLD2_!$F225 + OVYLD1_!AM225*(1-VLOOKUP(OVYLD2_!AM$4,'[1]INTERNAL PARAMETERS-1'!$B$5:$J$44,5,FALSE))*VLOOKUP(OVYLD2_!AM$4,'[1]INTERNAL PARAMETERS-1'!$B$5:$J$44,9,FALSE)*OVYLD2_!$F225</f>
        <v>0</v>
      </c>
      <c r="AN225" s="44">
        <f>OVYLD1_!AN225*VLOOKUP(OVYLD2_!AN$4,'[1]INTERNAL PARAMETERS-1'!$B$5:$J$44,5,FALSE)*VLOOKUP(OVYLD2_!AN$4,'[1]INTERNAL PARAMETERS-1'!$B$5:$J$44,7,FALSE)*OVYLD2_!$F225 + OVYLD1_!AN225*(1-VLOOKUP(OVYLD2_!AN$4,'[1]INTERNAL PARAMETERS-1'!$B$5:$J$44,5,FALSE))*VLOOKUP(OVYLD2_!AN$4,'[1]INTERNAL PARAMETERS-1'!$B$5:$J$44,9,FALSE)*OVYLD2_!$F225</f>
        <v>0</v>
      </c>
      <c r="AO225" s="44">
        <f>OVYLD1_!AO225*VLOOKUP(OVYLD2_!AO$4,'[1]INTERNAL PARAMETERS-1'!$B$5:$J$44,5,FALSE)*VLOOKUP(OVYLD2_!AO$4,'[1]INTERNAL PARAMETERS-1'!$B$5:$J$44,7,FALSE)*OVYLD2_!$F225 + OVYLD1_!AO225*(1-VLOOKUP(OVYLD2_!AO$4,'[1]INTERNAL PARAMETERS-1'!$B$5:$J$44,5,FALSE))*VLOOKUP(OVYLD2_!AO$4,'[1]INTERNAL PARAMETERS-1'!$B$5:$J$44,9,FALSE)*OVYLD2_!$F225</f>
        <v>0</v>
      </c>
      <c r="AP225" s="44">
        <f>OVYLD1_!AP225*VLOOKUP(OVYLD2_!AP$4,'[1]INTERNAL PARAMETERS-1'!$B$5:$J$44,5,FALSE)*VLOOKUP(OVYLD2_!AP$4,'[1]INTERNAL PARAMETERS-1'!$B$5:$J$44,7,FALSE)*OVYLD2_!$F225 + OVYLD1_!AP225*(1-VLOOKUP(OVYLD2_!AP$4,'[1]INTERNAL PARAMETERS-1'!$B$5:$J$44,5,FALSE))*VLOOKUP(OVYLD2_!AP$4,'[1]INTERNAL PARAMETERS-1'!$B$5:$J$44,9,FALSE)*OVYLD2_!$F225</f>
        <v>0</v>
      </c>
      <c r="AQ225" s="44">
        <f>OVYLD1_!AQ225*VLOOKUP(OVYLD2_!AQ$4,'[1]INTERNAL PARAMETERS-1'!$B$5:$J$44,5,FALSE)*VLOOKUP(OVYLD2_!AQ$4,'[1]INTERNAL PARAMETERS-1'!$B$5:$J$44,7,FALSE)*OVYLD2_!$F225 + OVYLD1_!AQ225*(1-VLOOKUP(OVYLD2_!AQ$4,'[1]INTERNAL PARAMETERS-1'!$B$5:$J$44,5,FALSE))*VLOOKUP(OVYLD2_!AQ$4,'[1]INTERNAL PARAMETERS-1'!$B$5:$J$44,9,FALSE)*OVYLD2_!$F225</f>
        <v>0</v>
      </c>
      <c r="AR225" s="44">
        <f>OVYLD1_!AR225*VLOOKUP(OVYLD2_!AR$4,'[1]INTERNAL PARAMETERS-1'!$B$5:$J$44,5,FALSE)*VLOOKUP(OVYLD2_!AR$4,'[1]INTERNAL PARAMETERS-1'!$B$5:$J$44,7,FALSE)*OVYLD2_!$F225 + OVYLD1_!AR225*(1-VLOOKUP(OVYLD2_!AR$4,'[1]INTERNAL PARAMETERS-1'!$B$5:$J$44,5,FALSE))*VLOOKUP(OVYLD2_!AR$4,'[1]INTERNAL PARAMETERS-1'!$B$5:$J$44,9,FALSE)*OVYLD2_!$F225</f>
        <v>0</v>
      </c>
      <c r="AS225" s="44">
        <f>OVYLD1_!AS225*VLOOKUP(OVYLD2_!AS$4,'[1]INTERNAL PARAMETERS-1'!$B$5:$J$44,5,FALSE)*VLOOKUP(OVYLD2_!AS$4,'[1]INTERNAL PARAMETERS-1'!$B$5:$J$44,7,FALSE)*OVYLD2_!$F225 + OVYLD1_!AS225*(1-VLOOKUP(OVYLD2_!AS$4,'[1]INTERNAL PARAMETERS-1'!$B$5:$J$44,5,FALSE))*VLOOKUP(OVYLD2_!AS$4,'[1]INTERNAL PARAMETERS-1'!$B$5:$J$44,9,FALSE)*OVYLD2_!$F225</f>
        <v>0</v>
      </c>
      <c r="AT225" s="43">
        <f>OVYLD1_!AT225*VLOOKUP(OVYLD2_!AT$4,'[1]INTERNAL PARAMETERS-1'!$B$5:$J$44,5,FALSE)*VLOOKUP(OVYLD2_!AT$4,'[1]INTERNAL PARAMETERS-1'!$B$5:$J$44,7,FALSE)*OVYLD2_!$F225 + OVYLD1_!AT225*(1-VLOOKUP(OVYLD2_!AT$4,'[1]INTERNAL PARAMETERS-1'!$B$5:$J$44,5,FALSE))*VLOOKUP(OVYLD2_!AT$4,'[1]INTERNAL PARAMETERS-1'!$B$5:$J$44,9,FALSE)*OVYLD2_!$F225</f>
        <v>0</v>
      </c>
      <c r="AU225" s="45">
        <f>OVYLD1_!AU225*VLOOKUP(OVYLD2_!AU$4,'[1]INTERNAL PARAMETERS-1'!$B$5:$J$44,5,FALSE)*VLOOKUP(OVYLD2_!AU$4,'[1]INTERNAL PARAMETERS-1'!$B$5:$J$44,6,FALSE)*VLOOKUP(OVYLD2_!AU$4,'[1]INTERNAL PARAMETERS-1'!$B$5:$J$44,3,FALSE) + OVYLD1_!AU225*(1-VLOOKUP(OVYLD2_!AU$4,'[1]INTERNAL PARAMETERS-1'!$B$5:$J$44,5,FALSE))*VLOOKUP(OVYLD2_!AU$4,'[1]INTERNAL PARAMETERS-1'!$B$5:$J$44,8,FALSE)*VLOOKUP(OVYLD2_!AU$4,'[1]INTERNAL PARAMETERS-1'!$B$5:$J$44,3,FALSE)</f>
        <v>0</v>
      </c>
      <c r="AV225" s="44">
        <f>OVYLD1_!AV225*VLOOKUP(OVYLD2_!AV$4,'[1]INTERNAL PARAMETERS-1'!$B$5:$J$44,5,FALSE)*VLOOKUP(OVYLD2_!AV$4,'[1]INTERNAL PARAMETERS-1'!$B$5:$J$44,6,FALSE)*VLOOKUP(OVYLD2_!AV$4,'[1]INTERNAL PARAMETERS-1'!$B$5:$J$44,3,FALSE) + OVYLD1_!AV225*(1-VLOOKUP(OVYLD2_!AV$4,'[1]INTERNAL PARAMETERS-1'!$B$5:$J$44,5,FALSE))*VLOOKUP(OVYLD2_!AV$4,'[1]INTERNAL PARAMETERS-1'!$B$5:$J$44,8,FALSE)*VLOOKUP(OVYLD2_!AV$4,'[1]INTERNAL PARAMETERS-1'!$B$5:$J$44,3,FALSE)</f>
        <v>0</v>
      </c>
      <c r="AW225" s="44">
        <f>OVYLD1_!AW225*VLOOKUP(OVYLD2_!AW$4,'[1]INTERNAL PARAMETERS-1'!$B$5:$J$44,5,FALSE)*VLOOKUP(OVYLD2_!AW$4,'[1]INTERNAL PARAMETERS-1'!$B$5:$J$44,6,FALSE)*VLOOKUP(OVYLD2_!AW$4,'[1]INTERNAL PARAMETERS-1'!$B$5:$J$44,3,FALSE) + OVYLD1_!AW225*(1-VLOOKUP(OVYLD2_!AW$4,'[1]INTERNAL PARAMETERS-1'!$B$5:$J$44,5,FALSE))*VLOOKUP(OVYLD2_!AW$4,'[1]INTERNAL PARAMETERS-1'!$B$5:$J$44,8,FALSE)*VLOOKUP(OVYLD2_!AW$4,'[1]INTERNAL PARAMETERS-1'!$B$5:$J$44,3,FALSE)</f>
        <v>0</v>
      </c>
      <c r="AX225" s="44">
        <f>OVYLD1_!AX225*VLOOKUP(OVYLD2_!AX$4,'[1]INTERNAL PARAMETERS-1'!$B$5:$J$44,5,FALSE)*VLOOKUP(OVYLD2_!AX$4,'[1]INTERNAL PARAMETERS-1'!$B$5:$J$44,6,FALSE)*VLOOKUP(OVYLD2_!AX$4,'[1]INTERNAL PARAMETERS-1'!$B$5:$J$44,3,FALSE) + OVYLD1_!AX225*(1-VLOOKUP(OVYLD2_!AX$4,'[1]INTERNAL PARAMETERS-1'!$B$5:$J$44,5,FALSE))*VLOOKUP(OVYLD2_!AX$4,'[1]INTERNAL PARAMETERS-1'!$B$5:$J$44,8,FALSE)*VLOOKUP(OVYLD2_!AX$4,'[1]INTERNAL PARAMETERS-1'!$B$5:$J$44,3,FALSE)</f>
        <v>0</v>
      </c>
      <c r="AY225" s="44">
        <f>OVYLD1_!AY225*VLOOKUP(OVYLD2_!AY$4,'[1]INTERNAL PARAMETERS-1'!$B$5:$J$44,5,FALSE)*VLOOKUP(OVYLD2_!AY$4,'[1]INTERNAL PARAMETERS-1'!$B$5:$J$44,6,FALSE)*VLOOKUP(OVYLD2_!AY$4,'[1]INTERNAL PARAMETERS-1'!$B$5:$J$44,3,FALSE) + OVYLD1_!AY225*(1-VLOOKUP(OVYLD2_!AY$4,'[1]INTERNAL PARAMETERS-1'!$B$5:$J$44,5,FALSE))*VLOOKUP(OVYLD2_!AY$4,'[1]INTERNAL PARAMETERS-1'!$B$5:$J$44,8,FALSE)*VLOOKUP(OVYLD2_!AY$4,'[1]INTERNAL PARAMETERS-1'!$B$5:$J$44,3,FALSE)</f>
        <v>0</v>
      </c>
      <c r="AZ225" s="44">
        <f>OVYLD1_!AZ225*VLOOKUP(OVYLD2_!AZ$4,'[1]INTERNAL PARAMETERS-1'!$B$5:$J$44,5,FALSE)*VLOOKUP(OVYLD2_!AZ$4,'[1]INTERNAL PARAMETERS-1'!$B$5:$J$44,6,FALSE)*VLOOKUP(OVYLD2_!AZ$4,'[1]INTERNAL PARAMETERS-1'!$B$5:$J$44,3,FALSE) + OVYLD1_!AZ225*(1-VLOOKUP(OVYLD2_!AZ$4,'[1]INTERNAL PARAMETERS-1'!$B$5:$J$44,5,FALSE))*VLOOKUP(OVYLD2_!AZ$4,'[1]INTERNAL PARAMETERS-1'!$B$5:$J$44,8,FALSE)*VLOOKUP(OVYLD2_!AZ$4,'[1]INTERNAL PARAMETERS-1'!$B$5:$J$44,3,FALSE)</f>
        <v>0</v>
      </c>
      <c r="BA225" s="44">
        <f>OVYLD1_!BA225*VLOOKUP(OVYLD2_!BA$4,'[1]INTERNAL PARAMETERS-1'!$B$5:$J$44,5,FALSE)*VLOOKUP(OVYLD2_!BA$4,'[1]INTERNAL PARAMETERS-1'!$B$5:$J$44,6,FALSE)*VLOOKUP(OVYLD2_!BA$4,'[1]INTERNAL PARAMETERS-1'!$B$5:$J$44,3,FALSE) + OVYLD1_!BA225*(1-VLOOKUP(OVYLD2_!BA$4,'[1]INTERNAL PARAMETERS-1'!$B$5:$J$44,5,FALSE))*VLOOKUP(OVYLD2_!BA$4,'[1]INTERNAL PARAMETERS-1'!$B$5:$J$44,8,FALSE)*VLOOKUP(OVYLD2_!BA$4,'[1]INTERNAL PARAMETERS-1'!$B$5:$J$44,3,FALSE)</f>
        <v>0</v>
      </c>
      <c r="BB225" s="44">
        <f>OVYLD1_!BB225*VLOOKUP(OVYLD2_!BB$4,'[1]INTERNAL PARAMETERS-1'!$B$5:$J$44,5,FALSE)*VLOOKUP(OVYLD2_!BB$4,'[1]INTERNAL PARAMETERS-1'!$B$5:$J$44,6,FALSE)*VLOOKUP(OVYLD2_!BB$4,'[1]INTERNAL PARAMETERS-1'!$B$5:$J$44,3,FALSE) + OVYLD1_!BB225*(1-VLOOKUP(OVYLD2_!BB$4,'[1]INTERNAL PARAMETERS-1'!$B$5:$J$44,5,FALSE))*VLOOKUP(OVYLD2_!BB$4,'[1]INTERNAL PARAMETERS-1'!$B$5:$J$44,8,FALSE)*VLOOKUP(OVYLD2_!BB$4,'[1]INTERNAL PARAMETERS-1'!$B$5:$J$44,3,FALSE)</f>
        <v>0</v>
      </c>
      <c r="BC225" s="44">
        <f>OVYLD1_!BC225*VLOOKUP(OVYLD2_!BC$4,'[1]INTERNAL PARAMETERS-1'!$B$5:$J$44,5,FALSE)*VLOOKUP(OVYLD2_!BC$4,'[1]INTERNAL PARAMETERS-1'!$B$5:$J$44,6,FALSE)*VLOOKUP(OVYLD2_!BC$4,'[1]INTERNAL PARAMETERS-1'!$B$5:$J$44,3,FALSE) + OVYLD1_!BC225*(1-VLOOKUP(OVYLD2_!BC$4,'[1]INTERNAL PARAMETERS-1'!$B$5:$J$44,5,FALSE))*VLOOKUP(OVYLD2_!BC$4,'[1]INTERNAL PARAMETERS-1'!$B$5:$J$44,8,FALSE)*VLOOKUP(OVYLD2_!BC$4,'[1]INTERNAL PARAMETERS-1'!$B$5:$J$44,3,FALSE)</f>
        <v>0</v>
      </c>
      <c r="BD225" s="44">
        <f>OVYLD1_!BD225*VLOOKUP(OVYLD2_!BD$4,'[1]INTERNAL PARAMETERS-1'!$B$5:$J$44,5,FALSE)*VLOOKUP(OVYLD2_!BD$4,'[1]INTERNAL PARAMETERS-1'!$B$5:$J$44,6,FALSE)*VLOOKUP(OVYLD2_!BD$4,'[1]INTERNAL PARAMETERS-1'!$B$5:$J$44,3,FALSE) + OVYLD1_!BD225*(1-VLOOKUP(OVYLD2_!BD$4,'[1]INTERNAL PARAMETERS-1'!$B$5:$J$44,5,FALSE))*VLOOKUP(OVYLD2_!BD$4,'[1]INTERNAL PARAMETERS-1'!$B$5:$J$44,8,FALSE)*VLOOKUP(OVYLD2_!BD$4,'[1]INTERNAL PARAMETERS-1'!$B$5:$J$44,3,FALSE)</f>
        <v>0</v>
      </c>
      <c r="BE225" s="44">
        <f>OVYLD1_!BE225*VLOOKUP(OVYLD2_!BE$4,'[1]INTERNAL PARAMETERS-1'!$B$5:$J$44,5,FALSE)*VLOOKUP(OVYLD2_!BE$4,'[1]INTERNAL PARAMETERS-1'!$B$5:$J$44,6,FALSE)*VLOOKUP(OVYLD2_!BE$4,'[1]INTERNAL PARAMETERS-1'!$B$5:$J$44,3,FALSE) + OVYLD1_!BE225*(1-VLOOKUP(OVYLD2_!BE$4,'[1]INTERNAL PARAMETERS-1'!$B$5:$J$44,5,FALSE))*VLOOKUP(OVYLD2_!BE$4,'[1]INTERNAL PARAMETERS-1'!$B$5:$J$44,8,FALSE)*VLOOKUP(OVYLD2_!BE$4,'[1]INTERNAL PARAMETERS-1'!$B$5:$J$44,3,FALSE)</f>
        <v>0</v>
      </c>
      <c r="BF225" s="44">
        <f>OVYLD1_!BF225*VLOOKUP(OVYLD2_!BF$4,'[1]INTERNAL PARAMETERS-1'!$B$5:$J$44,5,FALSE)*VLOOKUP(OVYLD2_!BF$4,'[1]INTERNAL PARAMETERS-1'!$B$5:$J$44,6,FALSE)*VLOOKUP(OVYLD2_!BF$4,'[1]INTERNAL PARAMETERS-1'!$B$5:$J$44,3,FALSE) + OVYLD1_!BF225*(1-VLOOKUP(OVYLD2_!BF$4,'[1]INTERNAL PARAMETERS-1'!$B$5:$J$44,5,FALSE))*VLOOKUP(OVYLD2_!BF$4,'[1]INTERNAL PARAMETERS-1'!$B$5:$J$44,8,FALSE)*VLOOKUP(OVYLD2_!BF$4,'[1]INTERNAL PARAMETERS-1'!$B$5:$J$44,3,FALSE)</f>
        <v>0</v>
      </c>
      <c r="BG225" s="44">
        <f>OVYLD1_!BG225*VLOOKUP(OVYLD2_!BG$4,'[1]INTERNAL PARAMETERS-1'!$B$5:$J$44,5,FALSE)*VLOOKUP(OVYLD2_!BG$4,'[1]INTERNAL PARAMETERS-1'!$B$5:$J$44,6,FALSE)*VLOOKUP(OVYLD2_!BG$4,'[1]INTERNAL PARAMETERS-1'!$B$5:$J$44,3,FALSE) + OVYLD1_!BG225*(1-VLOOKUP(OVYLD2_!BG$4,'[1]INTERNAL PARAMETERS-1'!$B$5:$J$44,5,FALSE))*VLOOKUP(OVYLD2_!BG$4,'[1]INTERNAL PARAMETERS-1'!$B$5:$J$44,8,FALSE)*VLOOKUP(OVYLD2_!BG$4,'[1]INTERNAL PARAMETERS-1'!$B$5:$J$44,3,FALSE)</f>
        <v>0</v>
      </c>
      <c r="BH225" s="44">
        <f>OVYLD1_!BH225*VLOOKUP(OVYLD2_!BH$4,'[1]INTERNAL PARAMETERS-1'!$B$5:$J$44,5,FALSE)*VLOOKUP(OVYLD2_!BH$4,'[1]INTERNAL PARAMETERS-1'!$B$5:$J$44,6,FALSE)*VLOOKUP(OVYLD2_!BH$4,'[1]INTERNAL PARAMETERS-1'!$B$5:$J$44,3,FALSE) + OVYLD1_!BH225*(1-VLOOKUP(OVYLD2_!BH$4,'[1]INTERNAL PARAMETERS-1'!$B$5:$J$44,5,FALSE))*VLOOKUP(OVYLD2_!BH$4,'[1]INTERNAL PARAMETERS-1'!$B$5:$J$44,8,FALSE)*VLOOKUP(OVYLD2_!BH$4,'[1]INTERNAL PARAMETERS-1'!$B$5:$J$44,3,FALSE)</f>
        <v>0</v>
      </c>
      <c r="BI225" s="44">
        <f>OVYLD1_!BI225*VLOOKUP(OVYLD2_!BI$4,'[1]INTERNAL PARAMETERS-1'!$B$5:$J$44,5,FALSE)*VLOOKUP(OVYLD2_!BI$4,'[1]INTERNAL PARAMETERS-1'!$B$5:$J$44,6,FALSE)*VLOOKUP(OVYLD2_!BI$4,'[1]INTERNAL PARAMETERS-1'!$B$5:$J$44,3,FALSE) + OVYLD1_!BI225*(1-VLOOKUP(OVYLD2_!BI$4,'[1]INTERNAL PARAMETERS-1'!$B$5:$J$44,5,FALSE))*VLOOKUP(OVYLD2_!BI$4,'[1]INTERNAL PARAMETERS-1'!$B$5:$J$44,8,FALSE)*VLOOKUP(OVYLD2_!BI$4,'[1]INTERNAL PARAMETERS-1'!$B$5:$J$44,3,FALSE)</f>
        <v>0</v>
      </c>
      <c r="BJ225" s="44">
        <f>OVYLD1_!BJ225*VLOOKUP(OVYLD2_!BJ$4,'[1]INTERNAL PARAMETERS-1'!$B$5:$J$44,5,FALSE)*VLOOKUP(OVYLD2_!BJ$4,'[1]INTERNAL PARAMETERS-1'!$B$5:$J$44,6,FALSE)*VLOOKUP(OVYLD2_!BJ$4,'[1]INTERNAL PARAMETERS-1'!$B$5:$J$44,3,FALSE) + OVYLD1_!BJ225*(1-VLOOKUP(OVYLD2_!BJ$4,'[1]INTERNAL PARAMETERS-1'!$B$5:$J$44,5,FALSE))*VLOOKUP(OVYLD2_!BJ$4,'[1]INTERNAL PARAMETERS-1'!$B$5:$J$44,8,FALSE)*VLOOKUP(OVYLD2_!BJ$4,'[1]INTERNAL PARAMETERS-1'!$B$5:$J$44,3,FALSE)</f>
        <v>0</v>
      </c>
      <c r="BK225" s="44">
        <f>OVYLD1_!BK225*VLOOKUP(OVYLD2_!BK$4,'[1]INTERNAL PARAMETERS-1'!$B$5:$J$44,5,FALSE)*VLOOKUP(OVYLD2_!BK$4,'[1]INTERNAL PARAMETERS-1'!$B$5:$J$44,6,FALSE)*VLOOKUP(OVYLD2_!BK$4,'[1]INTERNAL PARAMETERS-1'!$B$5:$J$44,3,FALSE) + OVYLD1_!BK225*(1-VLOOKUP(OVYLD2_!BK$4,'[1]INTERNAL PARAMETERS-1'!$B$5:$J$44,5,FALSE))*VLOOKUP(OVYLD2_!BK$4,'[1]INTERNAL PARAMETERS-1'!$B$5:$J$44,8,FALSE)*VLOOKUP(OVYLD2_!BK$4,'[1]INTERNAL PARAMETERS-1'!$B$5:$J$44,3,FALSE)</f>
        <v>0</v>
      </c>
      <c r="BL225" s="44">
        <f>OVYLD1_!BL225*VLOOKUP(OVYLD2_!BL$4,'[1]INTERNAL PARAMETERS-1'!$B$5:$J$44,5,FALSE)*VLOOKUP(OVYLD2_!BL$4,'[1]INTERNAL PARAMETERS-1'!$B$5:$J$44,6,FALSE)*VLOOKUP(OVYLD2_!BL$4,'[1]INTERNAL PARAMETERS-1'!$B$5:$J$44,3,FALSE) + OVYLD1_!BL225*(1-VLOOKUP(OVYLD2_!BL$4,'[1]INTERNAL PARAMETERS-1'!$B$5:$J$44,5,FALSE))*VLOOKUP(OVYLD2_!BL$4,'[1]INTERNAL PARAMETERS-1'!$B$5:$J$44,8,FALSE)*VLOOKUP(OVYLD2_!BL$4,'[1]INTERNAL PARAMETERS-1'!$B$5:$J$44,3,FALSE)</f>
        <v>0</v>
      </c>
      <c r="BM225" s="44">
        <f>OVYLD1_!BM225*VLOOKUP(OVYLD2_!BM$4,'[1]INTERNAL PARAMETERS-1'!$B$5:$J$44,5,FALSE)*VLOOKUP(OVYLD2_!BM$4,'[1]INTERNAL PARAMETERS-1'!$B$5:$J$44,6,FALSE)*VLOOKUP(OVYLD2_!BM$4,'[1]INTERNAL PARAMETERS-1'!$B$5:$J$44,3,FALSE) + OVYLD1_!BM225*(1-VLOOKUP(OVYLD2_!BM$4,'[1]INTERNAL PARAMETERS-1'!$B$5:$J$44,5,FALSE))*VLOOKUP(OVYLD2_!BM$4,'[1]INTERNAL PARAMETERS-1'!$B$5:$J$44,8,FALSE)*VLOOKUP(OVYLD2_!BM$4,'[1]INTERNAL PARAMETERS-1'!$B$5:$J$44,3,FALSE)</f>
        <v>0</v>
      </c>
      <c r="BN225" s="44">
        <f>OVYLD1_!BN225*VLOOKUP(OVYLD2_!BN$4,'[1]INTERNAL PARAMETERS-1'!$B$5:$J$44,5,FALSE)*VLOOKUP(OVYLD2_!BN$4,'[1]INTERNAL PARAMETERS-1'!$B$5:$J$44,6,FALSE)*VLOOKUP(OVYLD2_!BN$4,'[1]INTERNAL PARAMETERS-1'!$B$5:$J$44,3,FALSE) + OVYLD1_!BN225*(1-VLOOKUP(OVYLD2_!BN$4,'[1]INTERNAL PARAMETERS-1'!$B$5:$J$44,5,FALSE))*VLOOKUP(OVYLD2_!BN$4,'[1]INTERNAL PARAMETERS-1'!$B$5:$J$44,8,FALSE)*VLOOKUP(OVYLD2_!BN$4,'[1]INTERNAL PARAMETERS-1'!$B$5:$J$44,3,FALSE)</f>
        <v>0</v>
      </c>
      <c r="BO225" s="44">
        <f>OVYLD1_!BO225*VLOOKUP(OVYLD2_!BO$4,'[1]INTERNAL PARAMETERS-1'!$B$5:$J$44,5,FALSE)*VLOOKUP(OVYLD2_!BO$4,'[1]INTERNAL PARAMETERS-1'!$B$5:$J$44,6,FALSE)*VLOOKUP(OVYLD2_!BO$4,'[1]INTERNAL PARAMETERS-1'!$B$5:$J$44,3,FALSE) + OVYLD1_!BO225*(1-VLOOKUP(OVYLD2_!BO$4,'[1]INTERNAL PARAMETERS-1'!$B$5:$J$44,5,FALSE))*VLOOKUP(OVYLD2_!BO$4,'[1]INTERNAL PARAMETERS-1'!$B$5:$J$44,8,FALSE)*VLOOKUP(OVYLD2_!BO$4,'[1]INTERNAL PARAMETERS-1'!$B$5:$J$44,3,FALSE)</f>
        <v>0</v>
      </c>
      <c r="BP225" s="44">
        <f>OVYLD1_!BP225*VLOOKUP(OVYLD2_!BP$4,'[1]INTERNAL PARAMETERS-1'!$B$5:$J$44,5,FALSE)*VLOOKUP(OVYLD2_!BP$4,'[1]INTERNAL PARAMETERS-1'!$B$5:$J$44,6,FALSE)*VLOOKUP(OVYLD2_!BP$4,'[1]INTERNAL PARAMETERS-1'!$B$5:$J$44,3,FALSE) + OVYLD1_!BP225*(1-VLOOKUP(OVYLD2_!BP$4,'[1]INTERNAL PARAMETERS-1'!$B$5:$J$44,5,FALSE))*VLOOKUP(OVYLD2_!BP$4,'[1]INTERNAL PARAMETERS-1'!$B$5:$J$44,8,FALSE)*VLOOKUP(OVYLD2_!BP$4,'[1]INTERNAL PARAMETERS-1'!$B$5:$J$44,3,FALSE)</f>
        <v>0</v>
      </c>
      <c r="BQ225" s="44">
        <f>OVYLD1_!BQ225*VLOOKUP(OVYLD2_!BQ$4,'[1]INTERNAL PARAMETERS-1'!$B$5:$J$44,5,FALSE)*VLOOKUP(OVYLD2_!BQ$4,'[1]INTERNAL PARAMETERS-1'!$B$5:$J$44,6,FALSE)*VLOOKUP(OVYLD2_!BQ$4,'[1]INTERNAL PARAMETERS-1'!$B$5:$J$44,3,FALSE) + OVYLD1_!BQ225*(1-VLOOKUP(OVYLD2_!BQ$4,'[1]INTERNAL PARAMETERS-1'!$B$5:$J$44,5,FALSE))*VLOOKUP(OVYLD2_!BQ$4,'[1]INTERNAL PARAMETERS-1'!$B$5:$J$44,8,FALSE)*VLOOKUP(OVYLD2_!BQ$4,'[1]INTERNAL PARAMETERS-1'!$B$5:$J$44,3,FALSE)</f>
        <v>0</v>
      </c>
      <c r="BR225" s="44">
        <f>OVYLD1_!BR225*VLOOKUP(OVYLD2_!BR$4,'[1]INTERNAL PARAMETERS-1'!$B$5:$J$44,5,FALSE)*VLOOKUP(OVYLD2_!BR$4,'[1]INTERNAL PARAMETERS-1'!$B$5:$J$44,6,FALSE)*VLOOKUP(OVYLD2_!BR$4,'[1]INTERNAL PARAMETERS-1'!$B$5:$J$44,3,FALSE) + OVYLD1_!BR225*(1-VLOOKUP(OVYLD2_!BR$4,'[1]INTERNAL PARAMETERS-1'!$B$5:$J$44,5,FALSE))*VLOOKUP(OVYLD2_!BR$4,'[1]INTERNAL PARAMETERS-1'!$B$5:$J$44,8,FALSE)*VLOOKUP(OVYLD2_!BR$4,'[1]INTERNAL PARAMETERS-1'!$B$5:$J$44,3,FALSE)</f>
        <v>0</v>
      </c>
      <c r="BS225" s="44">
        <f>OVYLD1_!BS225*VLOOKUP(OVYLD2_!BS$4,'[1]INTERNAL PARAMETERS-1'!$B$5:$J$44,5,FALSE)*VLOOKUP(OVYLD2_!BS$4,'[1]INTERNAL PARAMETERS-1'!$B$5:$J$44,6,FALSE)*VLOOKUP(OVYLD2_!BS$4,'[1]INTERNAL PARAMETERS-1'!$B$5:$J$44,3,FALSE) + OVYLD1_!BS225*(1-VLOOKUP(OVYLD2_!BS$4,'[1]INTERNAL PARAMETERS-1'!$B$5:$J$44,5,FALSE))*VLOOKUP(OVYLD2_!BS$4,'[1]INTERNAL PARAMETERS-1'!$B$5:$J$44,8,FALSE)*VLOOKUP(OVYLD2_!BS$4,'[1]INTERNAL PARAMETERS-1'!$B$5:$J$44,3,FALSE)</f>
        <v>0</v>
      </c>
      <c r="BT225" s="44">
        <f>OVYLD1_!BT225*VLOOKUP(OVYLD2_!BT$4,'[1]INTERNAL PARAMETERS-1'!$B$5:$J$44,5,FALSE)*VLOOKUP(OVYLD2_!BT$4,'[1]INTERNAL PARAMETERS-1'!$B$5:$J$44,6,FALSE)*VLOOKUP(OVYLD2_!BT$4,'[1]INTERNAL PARAMETERS-1'!$B$5:$J$44,3,FALSE) + OVYLD1_!BT225*(1-VLOOKUP(OVYLD2_!BT$4,'[1]INTERNAL PARAMETERS-1'!$B$5:$J$44,5,FALSE))*VLOOKUP(OVYLD2_!BT$4,'[1]INTERNAL PARAMETERS-1'!$B$5:$J$44,8,FALSE)*VLOOKUP(OVYLD2_!BT$4,'[1]INTERNAL PARAMETERS-1'!$B$5:$J$44,3,FALSE)</f>
        <v>0</v>
      </c>
      <c r="BU225" s="44">
        <f>OVYLD1_!BU225*VLOOKUP(OVYLD2_!BU$4,'[1]INTERNAL PARAMETERS-1'!$B$5:$J$44,5,FALSE)*VLOOKUP(OVYLD2_!BU$4,'[1]INTERNAL PARAMETERS-1'!$B$5:$J$44,6,FALSE)*VLOOKUP(OVYLD2_!BU$4,'[1]INTERNAL PARAMETERS-1'!$B$5:$J$44,3,FALSE) + OVYLD1_!BU225*(1-VLOOKUP(OVYLD2_!BU$4,'[1]INTERNAL PARAMETERS-1'!$B$5:$J$44,5,FALSE))*VLOOKUP(OVYLD2_!BU$4,'[1]INTERNAL PARAMETERS-1'!$B$5:$J$44,8,FALSE)*VLOOKUP(OVYLD2_!BU$4,'[1]INTERNAL PARAMETERS-1'!$B$5:$J$44,3,FALSE)</f>
        <v>0</v>
      </c>
      <c r="BV225" s="44">
        <f>OVYLD1_!BV225*VLOOKUP(OVYLD2_!BV$4,'[1]INTERNAL PARAMETERS-1'!$B$5:$J$44,5,FALSE)*VLOOKUP(OVYLD2_!BV$4,'[1]INTERNAL PARAMETERS-1'!$B$5:$J$44,6,FALSE)*VLOOKUP(OVYLD2_!BV$4,'[1]INTERNAL PARAMETERS-1'!$B$5:$J$44,3,FALSE) + OVYLD1_!BV225*(1-VLOOKUP(OVYLD2_!BV$4,'[1]INTERNAL PARAMETERS-1'!$B$5:$J$44,5,FALSE))*VLOOKUP(OVYLD2_!BV$4,'[1]INTERNAL PARAMETERS-1'!$B$5:$J$44,8,FALSE)*VLOOKUP(OVYLD2_!BV$4,'[1]INTERNAL PARAMETERS-1'!$B$5:$J$44,3,FALSE)</f>
        <v>0</v>
      </c>
      <c r="BW225" s="44">
        <f>OVYLD1_!BW225*VLOOKUP(OVYLD2_!BW$4,'[1]INTERNAL PARAMETERS-1'!$B$5:$J$44,5,FALSE)*VLOOKUP(OVYLD2_!BW$4,'[1]INTERNAL PARAMETERS-1'!$B$5:$J$44,6,FALSE)*VLOOKUP(OVYLD2_!BW$4,'[1]INTERNAL PARAMETERS-1'!$B$5:$J$44,3,FALSE) + OVYLD1_!BW225*(1-VLOOKUP(OVYLD2_!BW$4,'[1]INTERNAL PARAMETERS-1'!$B$5:$J$44,5,FALSE))*VLOOKUP(OVYLD2_!BW$4,'[1]INTERNAL PARAMETERS-1'!$B$5:$J$44,8,FALSE)*VLOOKUP(OVYLD2_!BW$4,'[1]INTERNAL PARAMETERS-1'!$B$5:$J$44,3,FALSE)</f>
        <v>0</v>
      </c>
      <c r="BX225" s="44">
        <f>OVYLD1_!BX225*VLOOKUP(OVYLD2_!BX$4,'[1]INTERNAL PARAMETERS-1'!$B$5:$J$44,5,FALSE)*VLOOKUP(OVYLD2_!BX$4,'[1]INTERNAL PARAMETERS-1'!$B$5:$J$44,6,FALSE)*VLOOKUP(OVYLD2_!BX$4,'[1]INTERNAL PARAMETERS-1'!$B$5:$J$44,3,FALSE) + OVYLD1_!BX225*(1-VLOOKUP(OVYLD2_!BX$4,'[1]INTERNAL PARAMETERS-1'!$B$5:$J$44,5,FALSE))*VLOOKUP(OVYLD2_!BX$4,'[1]INTERNAL PARAMETERS-1'!$B$5:$J$44,8,FALSE)*VLOOKUP(OVYLD2_!BX$4,'[1]INTERNAL PARAMETERS-1'!$B$5:$J$44,3,FALSE)</f>
        <v>0</v>
      </c>
      <c r="BY225" s="44">
        <f>OVYLD1_!BY225*VLOOKUP(OVYLD2_!BY$4,'[1]INTERNAL PARAMETERS-1'!$B$5:$J$44,5,FALSE)*VLOOKUP(OVYLD2_!BY$4,'[1]INTERNAL PARAMETERS-1'!$B$5:$J$44,6,FALSE)*VLOOKUP(OVYLD2_!BY$4,'[1]INTERNAL PARAMETERS-1'!$B$5:$J$44,3,FALSE) + OVYLD1_!BY225*(1-VLOOKUP(OVYLD2_!BY$4,'[1]INTERNAL PARAMETERS-1'!$B$5:$J$44,5,FALSE))*VLOOKUP(OVYLD2_!BY$4,'[1]INTERNAL PARAMETERS-1'!$B$5:$J$44,8,FALSE)*VLOOKUP(OVYLD2_!BY$4,'[1]INTERNAL PARAMETERS-1'!$B$5:$J$44,3,FALSE)</f>
        <v>0</v>
      </c>
      <c r="BZ225" s="44">
        <f>OVYLD1_!BZ225*VLOOKUP(OVYLD2_!BZ$4,'[1]INTERNAL PARAMETERS-1'!$B$5:$J$44,5,FALSE)*VLOOKUP(OVYLD2_!BZ$4,'[1]INTERNAL PARAMETERS-1'!$B$5:$J$44,6,FALSE)*VLOOKUP(OVYLD2_!BZ$4,'[1]INTERNAL PARAMETERS-1'!$B$5:$J$44,3,FALSE) + OVYLD1_!BZ225*(1-VLOOKUP(OVYLD2_!BZ$4,'[1]INTERNAL PARAMETERS-1'!$B$5:$J$44,5,FALSE))*VLOOKUP(OVYLD2_!BZ$4,'[1]INTERNAL PARAMETERS-1'!$B$5:$J$44,8,FALSE)*VLOOKUP(OVYLD2_!BZ$4,'[1]INTERNAL PARAMETERS-1'!$B$5:$J$44,3,FALSE)</f>
        <v>0</v>
      </c>
      <c r="CA225" s="44">
        <f>OVYLD1_!CA225*VLOOKUP(OVYLD2_!CA$4,'[1]INTERNAL PARAMETERS-1'!$B$5:$J$44,5,FALSE)*VLOOKUP(OVYLD2_!CA$4,'[1]INTERNAL PARAMETERS-1'!$B$5:$J$44,6,FALSE)*VLOOKUP(OVYLD2_!CA$4,'[1]INTERNAL PARAMETERS-1'!$B$5:$J$44,3,FALSE) + OVYLD1_!CA225*(1-VLOOKUP(OVYLD2_!CA$4,'[1]INTERNAL PARAMETERS-1'!$B$5:$J$44,5,FALSE))*VLOOKUP(OVYLD2_!CA$4,'[1]INTERNAL PARAMETERS-1'!$B$5:$J$44,8,FALSE)*VLOOKUP(OVYLD2_!CA$4,'[1]INTERNAL PARAMETERS-1'!$B$5:$J$44,3,FALSE)</f>
        <v>0</v>
      </c>
      <c r="CB225" s="44">
        <f>OVYLD1_!CB225*VLOOKUP(OVYLD2_!CB$4,'[1]INTERNAL PARAMETERS-1'!$B$5:$J$44,5,FALSE)*VLOOKUP(OVYLD2_!CB$4,'[1]INTERNAL PARAMETERS-1'!$B$5:$J$44,6,FALSE)*VLOOKUP(OVYLD2_!CB$4,'[1]INTERNAL PARAMETERS-1'!$B$5:$J$44,3,FALSE) + OVYLD1_!CB225*(1-VLOOKUP(OVYLD2_!CB$4,'[1]INTERNAL PARAMETERS-1'!$B$5:$J$44,5,FALSE))*VLOOKUP(OVYLD2_!CB$4,'[1]INTERNAL PARAMETERS-1'!$B$5:$J$44,8,FALSE)*VLOOKUP(OVYLD2_!CB$4,'[1]INTERNAL PARAMETERS-1'!$B$5:$J$44,3,FALSE)</f>
        <v>0</v>
      </c>
      <c r="CC225" s="44">
        <f>OVYLD1_!CC225*VLOOKUP(OVYLD2_!CC$4,'[1]INTERNAL PARAMETERS-1'!$B$5:$J$44,5,FALSE)*VLOOKUP(OVYLD2_!CC$4,'[1]INTERNAL PARAMETERS-1'!$B$5:$J$44,6,FALSE)*VLOOKUP(OVYLD2_!CC$4,'[1]INTERNAL PARAMETERS-1'!$B$5:$J$44,3,FALSE) + OVYLD1_!CC225*(1-VLOOKUP(OVYLD2_!CC$4,'[1]INTERNAL PARAMETERS-1'!$B$5:$J$44,5,FALSE))*VLOOKUP(OVYLD2_!CC$4,'[1]INTERNAL PARAMETERS-1'!$B$5:$J$44,8,FALSE)*VLOOKUP(OVYLD2_!CC$4,'[1]INTERNAL PARAMETERS-1'!$B$5:$J$44,3,FALSE)</f>
        <v>0</v>
      </c>
      <c r="CD225" s="44">
        <f>OVYLD1_!CD225*VLOOKUP(OVYLD2_!CD$4,'[1]INTERNAL PARAMETERS-1'!$B$5:$J$44,5,FALSE)*VLOOKUP(OVYLD2_!CD$4,'[1]INTERNAL PARAMETERS-1'!$B$5:$J$44,6,FALSE)*VLOOKUP(OVYLD2_!CD$4,'[1]INTERNAL PARAMETERS-1'!$B$5:$J$44,3,FALSE) + OVYLD1_!CD225*(1-VLOOKUP(OVYLD2_!CD$4,'[1]INTERNAL PARAMETERS-1'!$B$5:$J$44,5,FALSE))*VLOOKUP(OVYLD2_!CD$4,'[1]INTERNAL PARAMETERS-1'!$B$5:$J$44,8,FALSE)*VLOOKUP(OVYLD2_!CD$4,'[1]INTERNAL PARAMETERS-1'!$B$5:$J$44,3,FALSE)</f>
        <v>0</v>
      </c>
      <c r="CE225" s="44">
        <f>OVYLD1_!CE225*VLOOKUP(OVYLD2_!CE$4,'[1]INTERNAL PARAMETERS-1'!$B$5:$J$44,5,FALSE)*VLOOKUP(OVYLD2_!CE$4,'[1]INTERNAL PARAMETERS-1'!$B$5:$J$44,6,FALSE)*VLOOKUP(OVYLD2_!CE$4,'[1]INTERNAL PARAMETERS-1'!$B$5:$J$44,3,FALSE) + OVYLD1_!CE225*(1-VLOOKUP(OVYLD2_!CE$4,'[1]INTERNAL PARAMETERS-1'!$B$5:$J$44,5,FALSE))*VLOOKUP(OVYLD2_!CE$4,'[1]INTERNAL PARAMETERS-1'!$B$5:$J$44,8,FALSE)*VLOOKUP(OVYLD2_!CE$4,'[1]INTERNAL PARAMETERS-1'!$B$5:$J$44,3,FALSE)</f>
        <v>0</v>
      </c>
      <c r="CF225" s="44">
        <f>OVYLD1_!CF225*VLOOKUP(OVYLD2_!CF$4,'[1]INTERNAL PARAMETERS-1'!$B$5:$J$44,5,FALSE)*VLOOKUP(OVYLD2_!CF$4,'[1]INTERNAL PARAMETERS-1'!$B$5:$J$44,6,FALSE)*VLOOKUP(OVYLD2_!CF$4,'[1]INTERNAL PARAMETERS-1'!$B$5:$J$44,3,FALSE) + OVYLD1_!CF225*(1-VLOOKUP(OVYLD2_!CF$4,'[1]INTERNAL PARAMETERS-1'!$B$5:$J$44,5,FALSE))*VLOOKUP(OVYLD2_!CF$4,'[1]INTERNAL PARAMETERS-1'!$B$5:$J$44,8,FALSE)*VLOOKUP(OVYLD2_!CF$4,'[1]INTERNAL PARAMETERS-1'!$B$5:$J$44,3,FALSE)</f>
        <v>0</v>
      </c>
      <c r="CG225" s="44">
        <f>OVYLD1_!CG225*VLOOKUP(OVYLD2_!CG$4,'[1]INTERNAL PARAMETERS-1'!$B$5:$J$44,5,FALSE)*VLOOKUP(OVYLD2_!CG$4,'[1]INTERNAL PARAMETERS-1'!$B$5:$J$44,6,FALSE)*VLOOKUP(OVYLD2_!CG$4,'[1]INTERNAL PARAMETERS-1'!$B$5:$J$44,3,FALSE) + OVYLD1_!CG225*(1-VLOOKUP(OVYLD2_!CG$4,'[1]INTERNAL PARAMETERS-1'!$B$5:$J$44,5,FALSE))*VLOOKUP(OVYLD2_!CG$4,'[1]INTERNAL PARAMETERS-1'!$B$5:$J$44,8,FALSE)*VLOOKUP(OVYLD2_!CG$4,'[1]INTERNAL PARAMETERS-1'!$B$5:$J$44,3,FALSE)</f>
        <v>0</v>
      </c>
      <c r="CH225" s="43">
        <f>OVYLD1_!CH225*VLOOKUP(OVYLD2_!CH$4,'[1]INTERNAL PARAMETERS-1'!$B$5:$J$44,5,FALSE)*VLOOKUP(OVYLD2_!CH$4,'[1]INTERNAL PARAMETERS-1'!$B$5:$J$44,6,FALSE)*VLOOKUP(OVYLD2_!CH$4,'[1]INTERNAL PARAMETERS-1'!$B$5:$J$44,3,FALSE) + OVYLD1_!CH225*(1-VLOOKUP(OVYLD2_!CH$4,'[1]INTERNAL PARAMETERS-1'!$B$5:$J$44,5,FALSE))*VLOOKUP(OVYLD2_!CH$4,'[1]INTERNAL PARAMETERS-1'!$B$5:$J$44,8,FALSE)*VLOOKUP(OVYLD2_!CH$4,'[1]INTERNAL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5">
      <c r="B226" s="58" t="s">
        <v>6</v>
      </c>
      <c r="C226" s="57" t="s">
        <v>81</v>
      </c>
      <c r="D226" s="57" t="s">
        <v>75</v>
      </c>
      <c r="E226" s="128">
        <f>OVERALL2021!AI226</f>
        <v>0</v>
      </c>
      <c r="F226" s="59">
        <f>'[1]INTERNAL PARAMETERS-1'!M10</f>
        <v>58.935000000000002</v>
      </c>
      <c r="G226" s="45">
        <f>OVYLD1_!G226*VLOOKUP(OVYLD2_!G$4,'[1]INTERNAL PARAMETERS-1'!$B$5:$J$44,5,FALSE)*VLOOKUP(OVYLD2_!G$4,'[1]INTERNAL PARAMETERS-1'!$B$5:$J$44,7,FALSE)*OVYLD2_!$F226 + OVYLD1_!G226*(1-VLOOKUP(OVYLD2_!G$4,'[1]INTERNAL PARAMETERS-1'!$B$5:$J$44,5,FALSE))*VLOOKUP(OVYLD2_!G$4,'[1]INTERNAL PARAMETERS-1'!$B$5:$J$44,9,FALSE)*OVYLD2_!$F226</f>
        <v>0</v>
      </c>
      <c r="H226" s="44">
        <f>OVYLD1_!H226*VLOOKUP(OVYLD2_!H$4,'[1]INTERNAL PARAMETERS-1'!$B$5:$J$44,5,FALSE)*VLOOKUP(OVYLD2_!H$4,'[1]INTERNAL PARAMETERS-1'!$B$5:$J$44,7,FALSE)*OVYLD2_!$F226 + OVYLD1_!H226*(1-VLOOKUP(OVYLD2_!H$4,'[1]INTERNAL PARAMETERS-1'!$B$5:$J$44,5,FALSE))*VLOOKUP(OVYLD2_!H$4,'[1]INTERNAL PARAMETERS-1'!$B$5:$J$44,9,FALSE)*OVYLD2_!$F226</f>
        <v>0</v>
      </c>
      <c r="I226" s="44">
        <f>OVYLD1_!I226*VLOOKUP(OVYLD2_!I$4,'[1]INTERNAL PARAMETERS-1'!$B$5:$J$44,5,FALSE)*VLOOKUP(OVYLD2_!I$4,'[1]INTERNAL PARAMETERS-1'!$B$5:$J$44,7,FALSE)*OVYLD2_!$F226 + OVYLD1_!I226*(1-VLOOKUP(OVYLD2_!I$4,'[1]INTERNAL PARAMETERS-1'!$B$5:$J$44,5,FALSE))*VLOOKUP(OVYLD2_!I$4,'[1]INTERNAL PARAMETERS-1'!$B$5:$J$44,9,FALSE)*OVYLD2_!$F226</f>
        <v>0</v>
      </c>
      <c r="J226" s="44">
        <f>OVYLD1_!J226*VLOOKUP(OVYLD2_!J$4,'[1]INTERNAL PARAMETERS-1'!$B$5:$J$44,5,FALSE)*VLOOKUP(OVYLD2_!J$4,'[1]INTERNAL PARAMETERS-1'!$B$5:$J$44,7,FALSE)*OVYLD2_!$F226 + OVYLD1_!J226*(1-VLOOKUP(OVYLD2_!J$4,'[1]INTERNAL PARAMETERS-1'!$B$5:$J$44,5,FALSE))*VLOOKUP(OVYLD2_!J$4,'[1]INTERNAL PARAMETERS-1'!$B$5:$J$44,9,FALSE)*OVYLD2_!$F226</f>
        <v>0</v>
      </c>
      <c r="K226" s="44">
        <f>OVYLD1_!K226*VLOOKUP(OVYLD2_!K$4,'[1]INTERNAL PARAMETERS-1'!$B$5:$J$44,5,FALSE)*VLOOKUP(OVYLD2_!K$4,'[1]INTERNAL PARAMETERS-1'!$B$5:$J$44,7,FALSE)*OVYLD2_!$F226 + OVYLD1_!K226*(1-VLOOKUP(OVYLD2_!K$4,'[1]INTERNAL PARAMETERS-1'!$B$5:$J$44,5,FALSE))*VLOOKUP(OVYLD2_!K$4,'[1]INTERNAL PARAMETERS-1'!$B$5:$J$44,9,FALSE)*OVYLD2_!$F226</f>
        <v>0</v>
      </c>
      <c r="L226" s="44">
        <f>OVYLD1_!L226*VLOOKUP(OVYLD2_!L$4,'[1]INTERNAL PARAMETERS-1'!$B$5:$J$44,5,FALSE)*VLOOKUP(OVYLD2_!L$4,'[1]INTERNAL PARAMETERS-1'!$B$5:$J$44,7,FALSE)*OVYLD2_!$F226 + OVYLD1_!L226*(1-VLOOKUP(OVYLD2_!L$4,'[1]INTERNAL PARAMETERS-1'!$B$5:$J$44,5,FALSE))*VLOOKUP(OVYLD2_!L$4,'[1]INTERNAL PARAMETERS-1'!$B$5:$J$44,9,FALSE)*OVYLD2_!$F226</f>
        <v>0</v>
      </c>
      <c r="M226" s="44">
        <f>OVYLD1_!M226*VLOOKUP(OVYLD2_!M$4,'[1]INTERNAL PARAMETERS-1'!$B$5:$J$44,5,FALSE)*VLOOKUP(OVYLD2_!M$4,'[1]INTERNAL PARAMETERS-1'!$B$5:$J$44,7,FALSE)*OVYLD2_!$F226 + OVYLD1_!M226*(1-VLOOKUP(OVYLD2_!M$4,'[1]INTERNAL PARAMETERS-1'!$B$5:$J$44,5,FALSE))*VLOOKUP(OVYLD2_!M$4,'[1]INTERNAL PARAMETERS-1'!$B$5:$J$44,9,FALSE)*OVYLD2_!$F226</f>
        <v>0</v>
      </c>
      <c r="N226" s="44">
        <f>OVYLD1_!N226*VLOOKUP(OVYLD2_!N$4,'[1]INTERNAL PARAMETERS-1'!$B$5:$J$44,5,FALSE)*VLOOKUP(OVYLD2_!N$4,'[1]INTERNAL PARAMETERS-1'!$B$5:$J$44,7,FALSE)*OVYLD2_!$F226 + OVYLD1_!N226*(1-VLOOKUP(OVYLD2_!N$4,'[1]INTERNAL PARAMETERS-1'!$B$5:$J$44,5,FALSE))*VLOOKUP(OVYLD2_!N$4,'[1]INTERNAL PARAMETERS-1'!$B$5:$J$44,9,FALSE)*OVYLD2_!$F226</f>
        <v>0</v>
      </c>
      <c r="O226" s="44">
        <f>OVYLD1_!O226*VLOOKUP(OVYLD2_!O$4,'[1]INTERNAL PARAMETERS-1'!$B$5:$J$44,5,FALSE)*VLOOKUP(OVYLD2_!O$4,'[1]INTERNAL PARAMETERS-1'!$B$5:$J$44,7,FALSE)*OVYLD2_!$F226 + OVYLD1_!O226*(1-VLOOKUP(OVYLD2_!O$4,'[1]INTERNAL PARAMETERS-1'!$B$5:$J$44,5,FALSE))*VLOOKUP(OVYLD2_!O$4,'[1]INTERNAL PARAMETERS-1'!$B$5:$J$44,9,FALSE)*OVYLD2_!$F226</f>
        <v>0</v>
      </c>
      <c r="P226" s="44">
        <f>OVYLD1_!P226*VLOOKUP(OVYLD2_!P$4,'[1]INTERNAL PARAMETERS-1'!$B$5:$J$44,5,FALSE)*VLOOKUP(OVYLD2_!P$4,'[1]INTERNAL PARAMETERS-1'!$B$5:$J$44,7,FALSE)*OVYLD2_!$F226 + OVYLD1_!P226*(1-VLOOKUP(OVYLD2_!P$4,'[1]INTERNAL PARAMETERS-1'!$B$5:$J$44,5,FALSE))*VLOOKUP(OVYLD2_!P$4,'[1]INTERNAL PARAMETERS-1'!$B$5:$J$44,9,FALSE)*OVYLD2_!$F226</f>
        <v>0</v>
      </c>
      <c r="Q226" s="44">
        <f>OVYLD1_!Q226*VLOOKUP(OVYLD2_!Q$4,'[1]INTERNAL PARAMETERS-1'!$B$5:$J$44,5,FALSE)*VLOOKUP(OVYLD2_!Q$4,'[1]INTERNAL PARAMETERS-1'!$B$5:$J$44,7,FALSE)*OVYLD2_!$F226 + OVYLD1_!Q226*(1-VLOOKUP(OVYLD2_!Q$4,'[1]INTERNAL PARAMETERS-1'!$B$5:$J$44,5,FALSE))*VLOOKUP(OVYLD2_!Q$4,'[1]INTERNAL PARAMETERS-1'!$B$5:$J$44,9,FALSE)*OVYLD2_!$F226</f>
        <v>0</v>
      </c>
      <c r="R226" s="44">
        <f>OVYLD1_!R226*VLOOKUP(OVYLD2_!R$4,'[1]INTERNAL PARAMETERS-1'!$B$5:$J$44,5,FALSE)*VLOOKUP(OVYLD2_!R$4,'[1]INTERNAL PARAMETERS-1'!$B$5:$J$44,7,FALSE)*OVYLD2_!$F226 + OVYLD1_!R226*(1-VLOOKUP(OVYLD2_!R$4,'[1]INTERNAL PARAMETERS-1'!$B$5:$J$44,5,FALSE))*VLOOKUP(OVYLD2_!R$4,'[1]INTERNAL PARAMETERS-1'!$B$5:$J$44,9,FALSE)*OVYLD2_!$F226</f>
        <v>0</v>
      </c>
      <c r="S226" s="44">
        <f>OVYLD1_!S226*VLOOKUP(OVYLD2_!S$4,'[1]INTERNAL PARAMETERS-1'!$B$5:$J$44,5,FALSE)*VLOOKUP(OVYLD2_!S$4,'[1]INTERNAL PARAMETERS-1'!$B$5:$J$44,7,FALSE)*OVYLD2_!$F226 + OVYLD1_!S226*(1-VLOOKUP(OVYLD2_!S$4,'[1]INTERNAL PARAMETERS-1'!$B$5:$J$44,5,FALSE))*VLOOKUP(OVYLD2_!S$4,'[1]INTERNAL PARAMETERS-1'!$B$5:$J$44,9,FALSE)*OVYLD2_!$F226</f>
        <v>0</v>
      </c>
      <c r="T226" s="44">
        <f>OVYLD1_!T226*VLOOKUP(OVYLD2_!T$4,'[1]INTERNAL PARAMETERS-1'!$B$5:$J$44,5,FALSE)*VLOOKUP(OVYLD2_!T$4,'[1]INTERNAL PARAMETERS-1'!$B$5:$J$44,7,FALSE)*OVYLD2_!$F226 + OVYLD1_!T226*(1-VLOOKUP(OVYLD2_!T$4,'[1]INTERNAL PARAMETERS-1'!$B$5:$J$44,5,FALSE))*VLOOKUP(OVYLD2_!T$4,'[1]INTERNAL PARAMETERS-1'!$B$5:$J$44,9,FALSE)*OVYLD2_!$F226</f>
        <v>0</v>
      </c>
      <c r="U226" s="44">
        <f>OVYLD1_!U226*VLOOKUP(OVYLD2_!U$4,'[1]INTERNAL PARAMETERS-1'!$B$5:$J$44,5,FALSE)*VLOOKUP(OVYLD2_!U$4,'[1]INTERNAL PARAMETERS-1'!$B$5:$J$44,7,FALSE)*OVYLD2_!$F226 + OVYLD1_!U226*(1-VLOOKUP(OVYLD2_!U$4,'[1]INTERNAL PARAMETERS-1'!$B$5:$J$44,5,FALSE))*VLOOKUP(OVYLD2_!U$4,'[1]INTERNAL PARAMETERS-1'!$B$5:$J$44,9,FALSE)*OVYLD2_!$F226</f>
        <v>0</v>
      </c>
      <c r="V226" s="44">
        <f>OVYLD1_!V226*VLOOKUP(OVYLD2_!V$4,'[1]INTERNAL PARAMETERS-1'!$B$5:$J$44,5,FALSE)*VLOOKUP(OVYLD2_!V$4,'[1]INTERNAL PARAMETERS-1'!$B$5:$J$44,7,FALSE)*OVYLD2_!$F226 + OVYLD1_!V226*(1-VLOOKUP(OVYLD2_!V$4,'[1]INTERNAL PARAMETERS-1'!$B$5:$J$44,5,FALSE))*VLOOKUP(OVYLD2_!V$4,'[1]INTERNAL PARAMETERS-1'!$B$5:$J$44,9,FALSE)*OVYLD2_!$F226</f>
        <v>0</v>
      </c>
      <c r="W226" s="44">
        <f>OVYLD1_!W226*VLOOKUP(OVYLD2_!W$4,'[1]INTERNAL PARAMETERS-1'!$B$5:$J$44,5,FALSE)*VLOOKUP(OVYLD2_!W$4,'[1]INTERNAL PARAMETERS-1'!$B$5:$J$44,7,FALSE)*OVYLD2_!$F226 + OVYLD1_!W226*(1-VLOOKUP(OVYLD2_!W$4,'[1]INTERNAL PARAMETERS-1'!$B$5:$J$44,5,FALSE))*VLOOKUP(OVYLD2_!W$4,'[1]INTERNAL PARAMETERS-1'!$B$5:$J$44,9,FALSE)*OVYLD2_!$F226</f>
        <v>0</v>
      </c>
      <c r="X226" s="44">
        <f>OVYLD1_!X226*VLOOKUP(OVYLD2_!X$4,'[1]INTERNAL PARAMETERS-1'!$B$5:$J$44,5,FALSE)*VLOOKUP(OVYLD2_!X$4,'[1]INTERNAL PARAMETERS-1'!$B$5:$J$44,7,FALSE)*OVYLD2_!$F226 + OVYLD1_!X226*(1-VLOOKUP(OVYLD2_!X$4,'[1]INTERNAL PARAMETERS-1'!$B$5:$J$44,5,FALSE))*VLOOKUP(OVYLD2_!X$4,'[1]INTERNAL PARAMETERS-1'!$B$5:$J$44,9,FALSE)*OVYLD2_!$F226</f>
        <v>0</v>
      </c>
      <c r="Y226" s="44">
        <f>OVYLD1_!Y226*VLOOKUP(OVYLD2_!Y$4,'[1]INTERNAL PARAMETERS-1'!$B$5:$J$44,5,FALSE)*VLOOKUP(OVYLD2_!Y$4,'[1]INTERNAL PARAMETERS-1'!$B$5:$J$44,7,FALSE)*OVYLD2_!$F226 + OVYLD1_!Y226*(1-VLOOKUP(OVYLD2_!Y$4,'[1]INTERNAL PARAMETERS-1'!$B$5:$J$44,5,FALSE))*VLOOKUP(OVYLD2_!Y$4,'[1]INTERNAL PARAMETERS-1'!$B$5:$J$44,9,FALSE)*OVYLD2_!$F226</f>
        <v>0</v>
      </c>
      <c r="Z226" s="44">
        <f>OVYLD1_!Z226*VLOOKUP(OVYLD2_!Z$4,'[1]INTERNAL PARAMETERS-1'!$B$5:$J$44,5,FALSE)*VLOOKUP(OVYLD2_!Z$4,'[1]INTERNAL PARAMETERS-1'!$B$5:$J$44,7,FALSE)*OVYLD2_!$F226 + OVYLD1_!Z226*(1-VLOOKUP(OVYLD2_!Z$4,'[1]INTERNAL PARAMETERS-1'!$B$5:$J$44,5,FALSE))*VLOOKUP(OVYLD2_!Z$4,'[1]INTERNAL PARAMETERS-1'!$B$5:$J$44,9,FALSE)*OVYLD2_!$F226</f>
        <v>0</v>
      </c>
      <c r="AA226" s="44">
        <f>OVYLD1_!AA226*VLOOKUP(OVYLD2_!AA$4,'[1]INTERNAL PARAMETERS-1'!$B$5:$J$44,5,FALSE)*VLOOKUP(OVYLD2_!AA$4,'[1]INTERNAL PARAMETERS-1'!$B$5:$J$44,7,FALSE)*OVYLD2_!$F226 + OVYLD1_!AA226*(1-VLOOKUP(OVYLD2_!AA$4,'[1]INTERNAL PARAMETERS-1'!$B$5:$J$44,5,FALSE))*VLOOKUP(OVYLD2_!AA$4,'[1]INTERNAL PARAMETERS-1'!$B$5:$J$44,9,FALSE)*OVYLD2_!$F226</f>
        <v>0</v>
      </c>
      <c r="AB226" s="44">
        <f>OVYLD1_!AB226*VLOOKUP(OVYLD2_!AB$4,'[1]INTERNAL PARAMETERS-1'!$B$5:$J$44,5,FALSE)*VLOOKUP(OVYLD2_!AB$4,'[1]INTERNAL PARAMETERS-1'!$B$5:$J$44,7,FALSE)*OVYLD2_!$F226 + OVYLD1_!AB226*(1-VLOOKUP(OVYLD2_!AB$4,'[1]INTERNAL PARAMETERS-1'!$B$5:$J$44,5,FALSE))*VLOOKUP(OVYLD2_!AB$4,'[1]INTERNAL PARAMETERS-1'!$B$5:$J$44,9,FALSE)*OVYLD2_!$F226</f>
        <v>0</v>
      </c>
      <c r="AC226" s="44">
        <f>OVYLD1_!AC226*VLOOKUP(OVYLD2_!AC$4,'[1]INTERNAL PARAMETERS-1'!$B$5:$J$44,5,FALSE)*VLOOKUP(OVYLD2_!AC$4,'[1]INTERNAL PARAMETERS-1'!$B$5:$J$44,7,FALSE)*OVYLD2_!$F226 + OVYLD1_!AC226*(1-VLOOKUP(OVYLD2_!AC$4,'[1]INTERNAL PARAMETERS-1'!$B$5:$J$44,5,FALSE))*VLOOKUP(OVYLD2_!AC$4,'[1]INTERNAL PARAMETERS-1'!$B$5:$J$44,9,FALSE)*OVYLD2_!$F226</f>
        <v>0</v>
      </c>
      <c r="AD226" s="44">
        <f>OVYLD1_!AD226*VLOOKUP(OVYLD2_!AD$4,'[1]INTERNAL PARAMETERS-1'!$B$5:$J$44,5,FALSE)*VLOOKUP(OVYLD2_!AD$4,'[1]INTERNAL PARAMETERS-1'!$B$5:$J$44,7,FALSE)*OVYLD2_!$F226 + OVYLD1_!AD226*(1-VLOOKUP(OVYLD2_!AD$4,'[1]INTERNAL PARAMETERS-1'!$B$5:$J$44,5,FALSE))*VLOOKUP(OVYLD2_!AD$4,'[1]INTERNAL PARAMETERS-1'!$B$5:$J$44,9,FALSE)*OVYLD2_!$F226</f>
        <v>0</v>
      </c>
      <c r="AE226" s="44">
        <f>OVYLD1_!AE226*VLOOKUP(OVYLD2_!AE$4,'[1]INTERNAL PARAMETERS-1'!$B$5:$J$44,5,FALSE)*VLOOKUP(OVYLD2_!AE$4,'[1]INTERNAL PARAMETERS-1'!$B$5:$J$44,7,FALSE)*OVYLD2_!$F226 + OVYLD1_!AE226*(1-VLOOKUP(OVYLD2_!AE$4,'[1]INTERNAL PARAMETERS-1'!$B$5:$J$44,5,FALSE))*VLOOKUP(OVYLD2_!AE$4,'[1]INTERNAL PARAMETERS-1'!$B$5:$J$44,9,FALSE)*OVYLD2_!$F226</f>
        <v>0</v>
      </c>
      <c r="AF226" s="44">
        <f>OVYLD1_!AF226*VLOOKUP(OVYLD2_!AF$4,'[1]INTERNAL PARAMETERS-1'!$B$5:$J$44,5,FALSE)*VLOOKUP(OVYLD2_!AF$4,'[1]INTERNAL PARAMETERS-1'!$B$5:$J$44,7,FALSE)*OVYLD2_!$F226 + OVYLD1_!AF226*(1-VLOOKUP(OVYLD2_!AF$4,'[1]INTERNAL PARAMETERS-1'!$B$5:$J$44,5,FALSE))*VLOOKUP(OVYLD2_!AF$4,'[1]INTERNAL PARAMETERS-1'!$B$5:$J$44,9,FALSE)*OVYLD2_!$F226</f>
        <v>0</v>
      </c>
      <c r="AG226" s="44">
        <f>OVYLD1_!AG226*VLOOKUP(OVYLD2_!AG$4,'[1]INTERNAL PARAMETERS-1'!$B$5:$J$44,5,FALSE)*VLOOKUP(OVYLD2_!AG$4,'[1]INTERNAL PARAMETERS-1'!$B$5:$J$44,7,FALSE)*OVYLD2_!$F226 + OVYLD1_!AG226*(1-VLOOKUP(OVYLD2_!AG$4,'[1]INTERNAL PARAMETERS-1'!$B$5:$J$44,5,FALSE))*VLOOKUP(OVYLD2_!AG$4,'[1]INTERNAL PARAMETERS-1'!$B$5:$J$44,9,FALSE)*OVYLD2_!$F226</f>
        <v>0</v>
      </c>
      <c r="AH226" s="44">
        <f>OVYLD1_!AH226*VLOOKUP(OVYLD2_!AH$4,'[1]INTERNAL PARAMETERS-1'!$B$5:$J$44,5,FALSE)*VLOOKUP(OVYLD2_!AH$4,'[1]INTERNAL PARAMETERS-1'!$B$5:$J$44,7,FALSE)*OVYLD2_!$F226 + OVYLD1_!AH226*(1-VLOOKUP(OVYLD2_!AH$4,'[1]INTERNAL PARAMETERS-1'!$B$5:$J$44,5,FALSE))*VLOOKUP(OVYLD2_!AH$4,'[1]INTERNAL PARAMETERS-1'!$B$5:$J$44,9,FALSE)*OVYLD2_!$F226</f>
        <v>0</v>
      </c>
      <c r="AI226" s="44">
        <f>OVYLD1_!AI226*VLOOKUP(OVYLD2_!AI$4,'[1]INTERNAL PARAMETERS-1'!$B$5:$J$44,5,FALSE)*VLOOKUP(OVYLD2_!AI$4,'[1]INTERNAL PARAMETERS-1'!$B$5:$J$44,7,FALSE)*OVYLD2_!$F226 + OVYLD1_!AI226*(1-VLOOKUP(OVYLD2_!AI$4,'[1]INTERNAL PARAMETERS-1'!$B$5:$J$44,5,FALSE))*VLOOKUP(OVYLD2_!AI$4,'[1]INTERNAL PARAMETERS-1'!$B$5:$J$44,9,FALSE)*OVYLD2_!$F226</f>
        <v>0</v>
      </c>
      <c r="AJ226" s="44">
        <f>OVYLD1_!AJ226*VLOOKUP(OVYLD2_!AJ$4,'[1]INTERNAL PARAMETERS-1'!$B$5:$J$44,5,FALSE)*VLOOKUP(OVYLD2_!AJ$4,'[1]INTERNAL PARAMETERS-1'!$B$5:$J$44,7,FALSE)*OVYLD2_!$F226 + OVYLD1_!AJ226*(1-VLOOKUP(OVYLD2_!AJ$4,'[1]INTERNAL PARAMETERS-1'!$B$5:$J$44,5,FALSE))*VLOOKUP(OVYLD2_!AJ$4,'[1]INTERNAL PARAMETERS-1'!$B$5:$J$44,9,FALSE)*OVYLD2_!$F226</f>
        <v>0</v>
      </c>
      <c r="AK226" s="44">
        <f>OVYLD1_!AK226*VLOOKUP(OVYLD2_!AK$4,'[1]INTERNAL PARAMETERS-1'!$B$5:$J$44,5,FALSE)*VLOOKUP(OVYLD2_!AK$4,'[1]INTERNAL PARAMETERS-1'!$B$5:$J$44,7,FALSE)*OVYLD2_!$F226 + OVYLD1_!AK226*(1-VLOOKUP(OVYLD2_!AK$4,'[1]INTERNAL PARAMETERS-1'!$B$5:$J$44,5,FALSE))*VLOOKUP(OVYLD2_!AK$4,'[1]INTERNAL PARAMETERS-1'!$B$5:$J$44,9,FALSE)*OVYLD2_!$F226</f>
        <v>0</v>
      </c>
      <c r="AL226" s="44">
        <f>OVYLD1_!AL226*VLOOKUP(OVYLD2_!AL$4,'[1]INTERNAL PARAMETERS-1'!$B$5:$J$44,5,FALSE)*VLOOKUP(OVYLD2_!AL$4,'[1]INTERNAL PARAMETERS-1'!$B$5:$J$44,7,FALSE)*OVYLD2_!$F226 + OVYLD1_!AL226*(1-VLOOKUP(OVYLD2_!AL$4,'[1]INTERNAL PARAMETERS-1'!$B$5:$J$44,5,FALSE))*VLOOKUP(OVYLD2_!AL$4,'[1]INTERNAL PARAMETERS-1'!$B$5:$J$44,9,FALSE)*OVYLD2_!$F226</f>
        <v>0</v>
      </c>
      <c r="AM226" s="44">
        <f>OVYLD1_!AM226*VLOOKUP(OVYLD2_!AM$4,'[1]INTERNAL PARAMETERS-1'!$B$5:$J$44,5,FALSE)*VLOOKUP(OVYLD2_!AM$4,'[1]INTERNAL PARAMETERS-1'!$B$5:$J$44,7,FALSE)*OVYLD2_!$F226 + OVYLD1_!AM226*(1-VLOOKUP(OVYLD2_!AM$4,'[1]INTERNAL PARAMETERS-1'!$B$5:$J$44,5,FALSE))*VLOOKUP(OVYLD2_!AM$4,'[1]INTERNAL PARAMETERS-1'!$B$5:$J$44,9,FALSE)*OVYLD2_!$F226</f>
        <v>0</v>
      </c>
      <c r="AN226" s="44">
        <f>OVYLD1_!AN226*VLOOKUP(OVYLD2_!AN$4,'[1]INTERNAL PARAMETERS-1'!$B$5:$J$44,5,FALSE)*VLOOKUP(OVYLD2_!AN$4,'[1]INTERNAL PARAMETERS-1'!$B$5:$J$44,7,FALSE)*OVYLD2_!$F226 + OVYLD1_!AN226*(1-VLOOKUP(OVYLD2_!AN$4,'[1]INTERNAL PARAMETERS-1'!$B$5:$J$44,5,FALSE))*VLOOKUP(OVYLD2_!AN$4,'[1]INTERNAL PARAMETERS-1'!$B$5:$J$44,9,FALSE)*OVYLD2_!$F226</f>
        <v>0</v>
      </c>
      <c r="AO226" s="44">
        <f>OVYLD1_!AO226*VLOOKUP(OVYLD2_!AO$4,'[1]INTERNAL PARAMETERS-1'!$B$5:$J$44,5,FALSE)*VLOOKUP(OVYLD2_!AO$4,'[1]INTERNAL PARAMETERS-1'!$B$5:$J$44,7,FALSE)*OVYLD2_!$F226 + OVYLD1_!AO226*(1-VLOOKUP(OVYLD2_!AO$4,'[1]INTERNAL PARAMETERS-1'!$B$5:$J$44,5,FALSE))*VLOOKUP(OVYLD2_!AO$4,'[1]INTERNAL PARAMETERS-1'!$B$5:$J$44,9,FALSE)*OVYLD2_!$F226</f>
        <v>0</v>
      </c>
      <c r="AP226" s="44">
        <f>OVYLD1_!AP226*VLOOKUP(OVYLD2_!AP$4,'[1]INTERNAL PARAMETERS-1'!$B$5:$J$44,5,FALSE)*VLOOKUP(OVYLD2_!AP$4,'[1]INTERNAL PARAMETERS-1'!$B$5:$J$44,7,FALSE)*OVYLD2_!$F226 + OVYLD1_!AP226*(1-VLOOKUP(OVYLD2_!AP$4,'[1]INTERNAL PARAMETERS-1'!$B$5:$J$44,5,FALSE))*VLOOKUP(OVYLD2_!AP$4,'[1]INTERNAL PARAMETERS-1'!$B$5:$J$44,9,FALSE)*OVYLD2_!$F226</f>
        <v>0</v>
      </c>
      <c r="AQ226" s="44">
        <f>OVYLD1_!AQ226*VLOOKUP(OVYLD2_!AQ$4,'[1]INTERNAL PARAMETERS-1'!$B$5:$J$44,5,FALSE)*VLOOKUP(OVYLD2_!AQ$4,'[1]INTERNAL PARAMETERS-1'!$B$5:$J$44,7,FALSE)*OVYLD2_!$F226 + OVYLD1_!AQ226*(1-VLOOKUP(OVYLD2_!AQ$4,'[1]INTERNAL PARAMETERS-1'!$B$5:$J$44,5,FALSE))*VLOOKUP(OVYLD2_!AQ$4,'[1]INTERNAL PARAMETERS-1'!$B$5:$J$44,9,FALSE)*OVYLD2_!$F226</f>
        <v>0</v>
      </c>
      <c r="AR226" s="44">
        <f>OVYLD1_!AR226*VLOOKUP(OVYLD2_!AR$4,'[1]INTERNAL PARAMETERS-1'!$B$5:$J$44,5,FALSE)*VLOOKUP(OVYLD2_!AR$4,'[1]INTERNAL PARAMETERS-1'!$B$5:$J$44,7,FALSE)*OVYLD2_!$F226 + OVYLD1_!AR226*(1-VLOOKUP(OVYLD2_!AR$4,'[1]INTERNAL PARAMETERS-1'!$B$5:$J$44,5,FALSE))*VLOOKUP(OVYLD2_!AR$4,'[1]INTERNAL PARAMETERS-1'!$B$5:$J$44,9,FALSE)*OVYLD2_!$F226</f>
        <v>0</v>
      </c>
      <c r="AS226" s="44">
        <f>OVYLD1_!AS226*VLOOKUP(OVYLD2_!AS$4,'[1]INTERNAL PARAMETERS-1'!$B$5:$J$44,5,FALSE)*VLOOKUP(OVYLD2_!AS$4,'[1]INTERNAL PARAMETERS-1'!$B$5:$J$44,7,FALSE)*OVYLD2_!$F226 + OVYLD1_!AS226*(1-VLOOKUP(OVYLD2_!AS$4,'[1]INTERNAL PARAMETERS-1'!$B$5:$J$44,5,FALSE))*VLOOKUP(OVYLD2_!AS$4,'[1]INTERNAL PARAMETERS-1'!$B$5:$J$44,9,FALSE)*OVYLD2_!$F226</f>
        <v>0</v>
      </c>
      <c r="AT226" s="43">
        <f>OVYLD1_!AT226*VLOOKUP(OVYLD2_!AT$4,'[1]INTERNAL PARAMETERS-1'!$B$5:$J$44,5,FALSE)*VLOOKUP(OVYLD2_!AT$4,'[1]INTERNAL PARAMETERS-1'!$B$5:$J$44,7,FALSE)*OVYLD2_!$F226 + OVYLD1_!AT226*(1-VLOOKUP(OVYLD2_!AT$4,'[1]INTERNAL PARAMETERS-1'!$B$5:$J$44,5,FALSE))*VLOOKUP(OVYLD2_!AT$4,'[1]INTERNAL PARAMETERS-1'!$B$5:$J$44,9,FALSE)*OVYLD2_!$F226</f>
        <v>0</v>
      </c>
      <c r="AU226" s="45">
        <f>OVYLD1_!AU226*VLOOKUP(OVYLD2_!AU$4,'[1]INTERNAL PARAMETERS-1'!$B$5:$J$44,5,FALSE)*VLOOKUP(OVYLD2_!AU$4,'[1]INTERNAL PARAMETERS-1'!$B$5:$J$44,6,FALSE)*VLOOKUP(OVYLD2_!AU$4,'[1]INTERNAL PARAMETERS-1'!$B$5:$J$44,3,FALSE) + OVYLD1_!AU226*(1-VLOOKUP(OVYLD2_!AU$4,'[1]INTERNAL PARAMETERS-1'!$B$5:$J$44,5,FALSE))*VLOOKUP(OVYLD2_!AU$4,'[1]INTERNAL PARAMETERS-1'!$B$5:$J$44,8,FALSE)*VLOOKUP(OVYLD2_!AU$4,'[1]INTERNAL PARAMETERS-1'!$B$5:$J$44,3,FALSE)</f>
        <v>0</v>
      </c>
      <c r="AV226" s="44">
        <f>OVYLD1_!AV226*VLOOKUP(OVYLD2_!AV$4,'[1]INTERNAL PARAMETERS-1'!$B$5:$J$44,5,FALSE)*VLOOKUP(OVYLD2_!AV$4,'[1]INTERNAL PARAMETERS-1'!$B$5:$J$44,6,FALSE)*VLOOKUP(OVYLD2_!AV$4,'[1]INTERNAL PARAMETERS-1'!$B$5:$J$44,3,FALSE) + OVYLD1_!AV226*(1-VLOOKUP(OVYLD2_!AV$4,'[1]INTERNAL PARAMETERS-1'!$B$5:$J$44,5,FALSE))*VLOOKUP(OVYLD2_!AV$4,'[1]INTERNAL PARAMETERS-1'!$B$5:$J$44,8,FALSE)*VLOOKUP(OVYLD2_!AV$4,'[1]INTERNAL PARAMETERS-1'!$B$5:$J$44,3,FALSE)</f>
        <v>0</v>
      </c>
      <c r="AW226" s="44">
        <f>OVYLD1_!AW226*VLOOKUP(OVYLD2_!AW$4,'[1]INTERNAL PARAMETERS-1'!$B$5:$J$44,5,FALSE)*VLOOKUP(OVYLD2_!AW$4,'[1]INTERNAL PARAMETERS-1'!$B$5:$J$44,6,FALSE)*VLOOKUP(OVYLD2_!AW$4,'[1]INTERNAL PARAMETERS-1'!$B$5:$J$44,3,FALSE) + OVYLD1_!AW226*(1-VLOOKUP(OVYLD2_!AW$4,'[1]INTERNAL PARAMETERS-1'!$B$5:$J$44,5,FALSE))*VLOOKUP(OVYLD2_!AW$4,'[1]INTERNAL PARAMETERS-1'!$B$5:$J$44,8,FALSE)*VLOOKUP(OVYLD2_!AW$4,'[1]INTERNAL PARAMETERS-1'!$B$5:$J$44,3,FALSE)</f>
        <v>0</v>
      </c>
      <c r="AX226" s="44">
        <f>OVYLD1_!AX226*VLOOKUP(OVYLD2_!AX$4,'[1]INTERNAL PARAMETERS-1'!$B$5:$J$44,5,FALSE)*VLOOKUP(OVYLD2_!AX$4,'[1]INTERNAL PARAMETERS-1'!$B$5:$J$44,6,FALSE)*VLOOKUP(OVYLD2_!AX$4,'[1]INTERNAL PARAMETERS-1'!$B$5:$J$44,3,FALSE) + OVYLD1_!AX226*(1-VLOOKUP(OVYLD2_!AX$4,'[1]INTERNAL PARAMETERS-1'!$B$5:$J$44,5,FALSE))*VLOOKUP(OVYLD2_!AX$4,'[1]INTERNAL PARAMETERS-1'!$B$5:$J$44,8,FALSE)*VLOOKUP(OVYLD2_!AX$4,'[1]INTERNAL PARAMETERS-1'!$B$5:$J$44,3,FALSE)</f>
        <v>0</v>
      </c>
      <c r="AY226" s="44">
        <f>OVYLD1_!AY226*VLOOKUP(OVYLD2_!AY$4,'[1]INTERNAL PARAMETERS-1'!$B$5:$J$44,5,FALSE)*VLOOKUP(OVYLD2_!AY$4,'[1]INTERNAL PARAMETERS-1'!$B$5:$J$44,6,FALSE)*VLOOKUP(OVYLD2_!AY$4,'[1]INTERNAL PARAMETERS-1'!$B$5:$J$44,3,FALSE) + OVYLD1_!AY226*(1-VLOOKUP(OVYLD2_!AY$4,'[1]INTERNAL PARAMETERS-1'!$B$5:$J$44,5,FALSE))*VLOOKUP(OVYLD2_!AY$4,'[1]INTERNAL PARAMETERS-1'!$B$5:$J$44,8,FALSE)*VLOOKUP(OVYLD2_!AY$4,'[1]INTERNAL PARAMETERS-1'!$B$5:$J$44,3,FALSE)</f>
        <v>0</v>
      </c>
      <c r="AZ226" s="44">
        <f>OVYLD1_!AZ226*VLOOKUP(OVYLD2_!AZ$4,'[1]INTERNAL PARAMETERS-1'!$B$5:$J$44,5,FALSE)*VLOOKUP(OVYLD2_!AZ$4,'[1]INTERNAL PARAMETERS-1'!$B$5:$J$44,6,FALSE)*VLOOKUP(OVYLD2_!AZ$4,'[1]INTERNAL PARAMETERS-1'!$B$5:$J$44,3,FALSE) + OVYLD1_!AZ226*(1-VLOOKUP(OVYLD2_!AZ$4,'[1]INTERNAL PARAMETERS-1'!$B$5:$J$44,5,FALSE))*VLOOKUP(OVYLD2_!AZ$4,'[1]INTERNAL PARAMETERS-1'!$B$5:$J$44,8,FALSE)*VLOOKUP(OVYLD2_!AZ$4,'[1]INTERNAL PARAMETERS-1'!$B$5:$J$44,3,FALSE)</f>
        <v>0</v>
      </c>
      <c r="BA226" s="44">
        <f>OVYLD1_!BA226*VLOOKUP(OVYLD2_!BA$4,'[1]INTERNAL PARAMETERS-1'!$B$5:$J$44,5,FALSE)*VLOOKUP(OVYLD2_!BA$4,'[1]INTERNAL PARAMETERS-1'!$B$5:$J$44,6,FALSE)*VLOOKUP(OVYLD2_!BA$4,'[1]INTERNAL PARAMETERS-1'!$B$5:$J$44,3,FALSE) + OVYLD1_!BA226*(1-VLOOKUP(OVYLD2_!BA$4,'[1]INTERNAL PARAMETERS-1'!$B$5:$J$44,5,FALSE))*VLOOKUP(OVYLD2_!BA$4,'[1]INTERNAL PARAMETERS-1'!$B$5:$J$44,8,FALSE)*VLOOKUP(OVYLD2_!BA$4,'[1]INTERNAL PARAMETERS-1'!$B$5:$J$44,3,FALSE)</f>
        <v>0</v>
      </c>
      <c r="BB226" s="44">
        <f>OVYLD1_!BB226*VLOOKUP(OVYLD2_!BB$4,'[1]INTERNAL PARAMETERS-1'!$B$5:$J$44,5,FALSE)*VLOOKUP(OVYLD2_!BB$4,'[1]INTERNAL PARAMETERS-1'!$B$5:$J$44,6,FALSE)*VLOOKUP(OVYLD2_!BB$4,'[1]INTERNAL PARAMETERS-1'!$B$5:$J$44,3,FALSE) + OVYLD1_!BB226*(1-VLOOKUP(OVYLD2_!BB$4,'[1]INTERNAL PARAMETERS-1'!$B$5:$J$44,5,FALSE))*VLOOKUP(OVYLD2_!BB$4,'[1]INTERNAL PARAMETERS-1'!$B$5:$J$44,8,FALSE)*VLOOKUP(OVYLD2_!BB$4,'[1]INTERNAL PARAMETERS-1'!$B$5:$J$44,3,FALSE)</f>
        <v>0</v>
      </c>
      <c r="BC226" s="44">
        <f>OVYLD1_!BC226*VLOOKUP(OVYLD2_!BC$4,'[1]INTERNAL PARAMETERS-1'!$B$5:$J$44,5,FALSE)*VLOOKUP(OVYLD2_!BC$4,'[1]INTERNAL PARAMETERS-1'!$B$5:$J$44,6,FALSE)*VLOOKUP(OVYLD2_!BC$4,'[1]INTERNAL PARAMETERS-1'!$B$5:$J$44,3,FALSE) + OVYLD1_!BC226*(1-VLOOKUP(OVYLD2_!BC$4,'[1]INTERNAL PARAMETERS-1'!$B$5:$J$44,5,FALSE))*VLOOKUP(OVYLD2_!BC$4,'[1]INTERNAL PARAMETERS-1'!$B$5:$J$44,8,FALSE)*VLOOKUP(OVYLD2_!BC$4,'[1]INTERNAL PARAMETERS-1'!$B$5:$J$44,3,FALSE)</f>
        <v>0</v>
      </c>
      <c r="BD226" s="44">
        <f>OVYLD1_!BD226*VLOOKUP(OVYLD2_!BD$4,'[1]INTERNAL PARAMETERS-1'!$B$5:$J$44,5,FALSE)*VLOOKUP(OVYLD2_!BD$4,'[1]INTERNAL PARAMETERS-1'!$B$5:$J$44,6,FALSE)*VLOOKUP(OVYLD2_!BD$4,'[1]INTERNAL PARAMETERS-1'!$B$5:$J$44,3,FALSE) + OVYLD1_!BD226*(1-VLOOKUP(OVYLD2_!BD$4,'[1]INTERNAL PARAMETERS-1'!$B$5:$J$44,5,FALSE))*VLOOKUP(OVYLD2_!BD$4,'[1]INTERNAL PARAMETERS-1'!$B$5:$J$44,8,FALSE)*VLOOKUP(OVYLD2_!BD$4,'[1]INTERNAL PARAMETERS-1'!$B$5:$J$44,3,FALSE)</f>
        <v>0</v>
      </c>
      <c r="BE226" s="44">
        <f>OVYLD1_!BE226*VLOOKUP(OVYLD2_!BE$4,'[1]INTERNAL PARAMETERS-1'!$B$5:$J$44,5,FALSE)*VLOOKUP(OVYLD2_!BE$4,'[1]INTERNAL PARAMETERS-1'!$B$5:$J$44,6,FALSE)*VLOOKUP(OVYLD2_!BE$4,'[1]INTERNAL PARAMETERS-1'!$B$5:$J$44,3,FALSE) + OVYLD1_!BE226*(1-VLOOKUP(OVYLD2_!BE$4,'[1]INTERNAL PARAMETERS-1'!$B$5:$J$44,5,FALSE))*VLOOKUP(OVYLD2_!BE$4,'[1]INTERNAL PARAMETERS-1'!$B$5:$J$44,8,FALSE)*VLOOKUP(OVYLD2_!BE$4,'[1]INTERNAL PARAMETERS-1'!$B$5:$J$44,3,FALSE)</f>
        <v>0</v>
      </c>
      <c r="BF226" s="44">
        <f>OVYLD1_!BF226*VLOOKUP(OVYLD2_!BF$4,'[1]INTERNAL PARAMETERS-1'!$B$5:$J$44,5,FALSE)*VLOOKUP(OVYLD2_!BF$4,'[1]INTERNAL PARAMETERS-1'!$B$5:$J$44,6,FALSE)*VLOOKUP(OVYLD2_!BF$4,'[1]INTERNAL PARAMETERS-1'!$B$5:$J$44,3,FALSE) + OVYLD1_!BF226*(1-VLOOKUP(OVYLD2_!BF$4,'[1]INTERNAL PARAMETERS-1'!$B$5:$J$44,5,FALSE))*VLOOKUP(OVYLD2_!BF$4,'[1]INTERNAL PARAMETERS-1'!$B$5:$J$44,8,FALSE)*VLOOKUP(OVYLD2_!BF$4,'[1]INTERNAL PARAMETERS-1'!$B$5:$J$44,3,FALSE)</f>
        <v>0</v>
      </c>
      <c r="BG226" s="44">
        <f>OVYLD1_!BG226*VLOOKUP(OVYLD2_!BG$4,'[1]INTERNAL PARAMETERS-1'!$B$5:$J$44,5,FALSE)*VLOOKUP(OVYLD2_!BG$4,'[1]INTERNAL PARAMETERS-1'!$B$5:$J$44,6,FALSE)*VLOOKUP(OVYLD2_!BG$4,'[1]INTERNAL PARAMETERS-1'!$B$5:$J$44,3,FALSE) + OVYLD1_!BG226*(1-VLOOKUP(OVYLD2_!BG$4,'[1]INTERNAL PARAMETERS-1'!$B$5:$J$44,5,FALSE))*VLOOKUP(OVYLD2_!BG$4,'[1]INTERNAL PARAMETERS-1'!$B$5:$J$44,8,FALSE)*VLOOKUP(OVYLD2_!BG$4,'[1]INTERNAL PARAMETERS-1'!$B$5:$J$44,3,FALSE)</f>
        <v>0</v>
      </c>
      <c r="BH226" s="44">
        <f>OVYLD1_!BH226*VLOOKUP(OVYLD2_!BH$4,'[1]INTERNAL PARAMETERS-1'!$B$5:$J$44,5,FALSE)*VLOOKUP(OVYLD2_!BH$4,'[1]INTERNAL PARAMETERS-1'!$B$5:$J$44,6,FALSE)*VLOOKUP(OVYLD2_!BH$4,'[1]INTERNAL PARAMETERS-1'!$B$5:$J$44,3,FALSE) + OVYLD1_!BH226*(1-VLOOKUP(OVYLD2_!BH$4,'[1]INTERNAL PARAMETERS-1'!$B$5:$J$44,5,FALSE))*VLOOKUP(OVYLD2_!BH$4,'[1]INTERNAL PARAMETERS-1'!$B$5:$J$44,8,FALSE)*VLOOKUP(OVYLD2_!BH$4,'[1]INTERNAL PARAMETERS-1'!$B$5:$J$44,3,FALSE)</f>
        <v>0</v>
      </c>
      <c r="BI226" s="44">
        <f>OVYLD1_!BI226*VLOOKUP(OVYLD2_!BI$4,'[1]INTERNAL PARAMETERS-1'!$B$5:$J$44,5,FALSE)*VLOOKUP(OVYLD2_!BI$4,'[1]INTERNAL PARAMETERS-1'!$B$5:$J$44,6,FALSE)*VLOOKUP(OVYLD2_!BI$4,'[1]INTERNAL PARAMETERS-1'!$B$5:$J$44,3,FALSE) + OVYLD1_!BI226*(1-VLOOKUP(OVYLD2_!BI$4,'[1]INTERNAL PARAMETERS-1'!$B$5:$J$44,5,FALSE))*VLOOKUP(OVYLD2_!BI$4,'[1]INTERNAL PARAMETERS-1'!$B$5:$J$44,8,FALSE)*VLOOKUP(OVYLD2_!BI$4,'[1]INTERNAL PARAMETERS-1'!$B$5:$J$44,3,FALSE)</f>
        <v>0</v>
      </c>
      <c r="BJ226" s="44">
        <f>OVYLD1_!BJ226*VLOOKUP(OVYLD2_!BJ$4,'[1]INTERNAL PARAMETERS-1'!$B$5:$J$44,5,FALSE)*VLOOKUP(OVYLD2_!BJ$4,'[1]INTERNAL PARAMETERS-1'!$B$5:$J$44,6,FALSE)*VLOOKUP(OVYLD2_!BJ$4,'[1]INTERNAL PARAMETERS-1'!$B$5:$J$44,3,FALSE) + OVYLD1_!BJ226*(1-VLOOKUP(OVYLD2_!BJ$4,'[1]INTERNAL PARAMETERS-1'!$B$5:$J$44,5,FALSE))*VLOOKUP(OVYLD2_!BJ$4,'[1]INTERNAL PARAMETERS-1'!$B$5:$J$44,8,FALSE)*VLOOKUP(OVYLD2_!BJ$4,'[1]INTERNAL PARAMETERS-1'!$B$5:$J$44,3,FALSE)</f>
        <v>0</v>
      </c>
      <c r="BK226" s="44">
        <f>OVYLD1_!BK226*VLOOKUP(OVYLD2_!BK$4,'[1]INTERNAL PARAMETERS-1'!$B$5:$J$44,5,FALSE)*VLOOKUP(OVYLD2_!BK$4,'[1]INTERNAL PARAMETERS-1'!$B$5:$J$44,6,FALSE)*VLOOKUP(OVYLD2_!BK$4,'[1]INTERNAL PARAMETERS-1'!$B$5:$J$44,3,FALSE) + OVYLD1_!BK226*(1-VLOOKUP(OVYLD2_!BK$4,'[1]INTERNAL PARAMETERS-1'!$B$5:$J$44,5,FALSE))*VLOOKUP(OVYLD2_!BK$4,'[1]INTERNAL PARAMETERS-1'!$B$5:$J$44,8,FALSE)*VLOOKUP(OVYLD2_!BK$4,'[1]INTERNAL PARAMETERS-1'!$B$5:$J$44,3,FALSE)</f>
        <v>0</v>
      </c>
      <c r="BL226" s="44">
        <f>OVYLD1_!BL226*VLOOKUP(OVYLD2_!BL$4,'[1]INTERNAL PARAMETERS-1'!$B$5:$J$44,5,FALSE)*VLOOKUP(OVYLD2_!BL$4,'[1]INTERNAL PARAMETERS-1'!$B$5:$J$44,6,FALSE)*VLOOKUP(OVYLD2_!BL$4,'[1]INTERNAL PARAMETERS-1'!$B$5:$J$44,3,FALSE) + OVYLD1_!BL226*(1-VLOOKUP(OVYLD2_!BL$4,'[1]INTERNAL PARAMETERS-1'!$B$5:$J$44,5,FALSE))*VLOOKUP(OVYLD2_!BL$4,'[1]INTERNAL PARAMETERS-1'!$B$5:$J$44,8,FALSE)*VLOOKUP(OVYLD2_!BL$4,'[1]INTERNAL PARAMETERS-1'!$B$5:$J$44,3,FALSE)</f>
        <v>0</v>
      </c>
      <c r="BM226" s="44">
        <f>OVYLD1_!BM226*VLOOKUP(OVYLD2_!BM$4,'[1]INTERNAL PARAMETERS-1'!$B$5:$J$44,5,FALSE)*VLOOKUP(OVYLD2_!BM$4,'[1]INTERNAL PARAMETERS-1'!$B$5:$J$44,6,FALSE)*VLOOKUP(OVYLD2_!BM$4,'[1]INTERNAL PARAMETERS-1'!$B$5:$J$44,3,FALSE) + OVYLD1_!BM226*(1-VLOOKUP(OVYLD2_!BM$4,'[1]INTERNAL PARAMETERS-1'!$B$5:$J$44,5,FALSE))*VLOOKUP(OVYLD2_!BM$4,'[1]INTERNAL PARAMETERS-1'!$B$5:$J$44,8,FALSE)*VLOOKUP(OVYLD2_!BM$4,'[1]INTERNAL PARAMETERS-1'!$B$5:$J$44,3,FALSE)</f>
        <v>0</v>
      </c>
      <c r="BN226" s="44">
        <f>OVYLD1_!BN226*VLOOKUP(OVYLD2_!BN$4,'[1]INTERNAL PARAMETERS-1'!$B$5:$J$44,5,FALSE)*VLOOKUP(OVYLD2_!BN$4,'[1]INTERNAL PARAMETERS-1'!$B$5:$J$44,6,FALSE)*VLOOKUP(OVYLD2_!BN$4,'[1]INTERNAL PARAMETERS-1'!$B$5:$J$44,3,FALSE) + OVYLD1_!BN226*(1-VLOOKUP(OVYLD2_!BN$4,'[1]INTERNAL PARAMETERS-1'!$B$5:$J$44,5,FALSE))*VLOOKUP(OVYLD2_!BN$4,'[1]INTERNAL PARAMETERS-1'!$B$5:$J$44,8,FALSE)*VLOOKUP(OVYLD2_!BN$4,'[1]INTERNAL PARAMETERS-1'!$B$5:$J$44,3,FALSE)</f>
        <v>0</v>
      </c>
      <c r="BO226" s="44">
        <f>OVYLD1_!BO226*VLOOKUP(OVYLD2_!BO$4,'[1]INTERNAL PARAMETERS-1'!$B$5:$J$44,5,FALSE)*VLOOKUP(OVYLD2_!BO$4,'[1]INTERNAL PARAMETERS-1'!$B$5:$J$44,6,FALSE)*VLOOKUP(OVYLD2_!BO$4,'[1]INTERNAL PARAMETERS-1'!$B$5:$J$44,3,FALSE) + OVYLD1_!BO226*(1-VLOOKUP(OVYLD2_!BO$4,'[1]INTERNAL PARAMETERS-1'!$B$5:$J$44,5,FALSE))*VLOOKUP(OVYLD2_!BO$4,'[1]INTERNAL PARAMETERS-1'!$B$5:$J$44,8,FALSE)*VLOOKUP(OVYLD2_!BO$4,'[1]INTERNAL PARAMETERS-1'!$B$5:$J$44,3,FALSE)</f>
        <v>0</v>
      </c>
      <c r="BP226" s="44">
        <f>OVYLD1_!BP226*VLOOKUP(OVYLD2_!BP$4,'[1]INTERNAL PARAMETERS-1'!$B$5:$J$44,5,FALSE)*VLOOKUP(OVYLD2_!BP$4,'[1]INTERNAL PARAMETERS-1'!$B$5:$J$44,6,FALSE)*VLOOKUP(OVYLD2_!BP$4,'[1]INTERNAL PARAMETERS-1'!$B$5:$J$44,3,FALSE) + OVYLD1_!BP226*(1-VLOOKUP(OVYLD2_!BP$4,'[1]INTERNAL PARAMETERS-1'!$B$5:$J$44,5,FALSE))*VLOOKUP(OVYLD2_!BP$4,'[1]INTERNAL PARAMETERS-1'!$B$5:$J$44,8,FALSE)*VLOOKUP(OVYLD2_!BP$4,'[1]INTERNAL PARAMETERS-1'!$B$5:$J$44,3,FALSE)</f>
        <v>0</v>
      </c>
      <c r="BQ226" s="44">
        <f>OVYLD1_!BQ226*VLOOKUP(OVYLD2_!BQ$4,'[1]INTERNAL PARAMETERS-1'!$B$5:$J$44,5,FALSE)*VLOOKUP(OVYLD2_!BQ$4,'[1]INTERNAL PARAMETERS-1'!$B$5:$J$44,6,FALSE)*VLOOKUP(OVYLD2_!BQ$4,'[1]INTERNAL PARAMETERS-1'!$B$5:$J$44,3,FALSE) + OVYLD1_!BQ226*(1-VLOOKUP(OVYLD2_!BQ$4,'[1]INTERNAL PARAMETERS-1'!$B$5:$J$44,5,FALSE))*VLOOKUP(OVYLD2_!BQ$4,'[1]INTERNAL PARAMETERS-1'!$B$5:$J$44,8,FALSE)*VLOOKUP(OVYLD2_!BQ$4,'[1]INTERNAL PARAMETERS-1'!$B$5:$J$44,3,FALSE)</f>
        <v>0</v>
      </c>
      <c r="BR226" s="44">
        <f>OVYLD1_!BR226*VLOOKUP(OVYLD2_!BR$4,'[1]INTERNAL PARAMETERS-1'!$B$5:$J$44,5,FALSE)*VLOOKUP(OVYLD2_!BR$4,'[1]INTERNAL PARAMETERS-1'!$B$5:$J$44,6,FALSE)*VLOOKUP(OVYLD2_!BR$4,'[1]INTERNAL PARAMETERS-1'!$B$5:$J$44,3,FALSE) + OVYLD1_!BR226*(1-VLOOKUP(OVYLD2_!BR$4,'[1]INTERNAL PARAMETERS-1'!$B$5:$J$44,5,FALSE))*VLOOKUP(OVYLD2_!BR$4,'[1]INTERNAL PARAMETERS-1'!$B$5:$J$44,8,FALSE)*VLOOKUP(OVYLD2_!BR$4,'[1]INTERNAL PARAMETERS-1'!$B$5:$J$44,3,FALSE)</f>
        <v>0</v>
      </c>
      <c r="BS226" s="44">
        <f>OVYLD1_!BS226*VLOOKUP(OVYLD2_!BS$4,'[1]INTERNAL PARAMETERS-1'!$B$5:$J$44,5,FALSE)*VLOOKUP(OVYLD2_!BS$4,'[1]INTERNAL PARAMETERS-1'!$B$5:$J$44,6,FALSE)*VLOOKUP(OVYLD2_!BS$4,'[1]INTERNAL PARAMETERS-1'!$B$5:$J$44,3,FALSE) + OVYLD1_!BS226*(1-VLOOKUP(OVYLD2_!BS$4,'[1]INTERNAL PARAMETERS-1'!$B$5:$J$44,5,FALSE))*VLOOKUP(OVYLD2_!BS$4,'[1]INTERNAL PARAMETERS-1'!$B$5:$J$44,8,FALSE)*VLOOKUP(OVYLD2_!BS$4,'[1]INTERNAL PARAMETERS-1'!$B$5:$J$44,3,FALSE)</f>
        <v>0</v>
      </c>
      <c r="BT226" s="44">
        <f>OVYLD1_!BT226*VLOOKUP(OVYLD2_!BT$4,'[1]INTERNAL PARAMETERS-1'!$B$5:$J$44,5,FALSE)*VLOOKUP(OVYLD2_!BT$4,'[1]INTERNAL PARAMETERS-1'!$B$5:$J$44,6,FALSE)*VLOOKUP(OVYLD2_!BT$4,'[1]INTERNAL PARAMETERS-1'!$B$5:$J$44,3,FALSE) + OVYLD1_!BT226*(1-VLOOKUP(OVYLD2_!BT$4,'[1]INTERNAL PARAMETERS-1'!$B$5:$J$44,5,FALSE))*VLOOKUP(OVYLD2_!BT$4,'[1]INTERNAL PARAMETERS-1'!$B$5:$J$44,8,FALSE)*VLOOKUP(OVYLD2_!BT$4,'[1]INTERNAL PARAMETERS-1'!$B$5:$J$44,3,FALSE)</f>
        <v>0</v>
      </c>
      <c r="BU226" s="44">
        <f>OVYLD1_!BU226*VLOOKUP(OVYLD2_!BU$4,'[1]INTERNAL PARAMETERS-1'!$B$5:$J$44,5,FALSE)*VLOOKUP(OVYLD2_!BU$4,'[1]INTERNAL PARAMETERS-1'!$B$5:$J$44,6,FALSE)*VLOOKUP(OVYLD2_!BU$4,'[1]INTERNAL PARAMETERS-1'!$B$5:$J$44,3,FALSE) + OVYLD1_!BU226*(1-VLOOKUP(OVYLD2_!BU$4,'[1]INTERNAL PARAMETERS-1'!$B$5:$J$44,5,FALSE))*VLOOKUP(OVYLD2_!BU$4,'[1]INTERNAL PARAMETERS-1'!$B$5:$J$44,8,FALSE)*VLOOKUP(OVYLD2_!BU$4,'[1]INTERNAL PARAMETERS-1'!$B$5:$J$44,3,FALSE)</f>
        <v>0</v>
      </c>
      <c r="BV226" s="44">
        <f>OVYLD1_!BV226*VLOOKUP(OVYLD2_!BV$4,'[1]INTERNAL PARAMETERS-1'!$B$5:$J$44,5,FALSE)*VLOOKUP(OVYLD2_!BV$4,'[1]INTERNAL PARAMETERS-1'!$B$5:$J$44,6,FALSE)*VLOOKUP(OVYLD2_!BV$4,'[1]INTERNAL PARAMETERS-1'!$B$5:$J$44,3,FALSE) + OVYLD1_!BV226*(1-VLOOKUP(OVYLD2_!BV$4,'[1]INTERNAL PARAMETERS-1'!$B$5:$J$44,5,FALSE))*VLOOKUP(OVYLD2_!BV$4,'[1]INTERNAL PARAMETERS-1'!$B$5:$J$44,8,FALSE)*VLOOKUP(OVYLD2_!BV$4,'[1]INTERNAL PARAMETERS-1'!$B$5:$J$44,3,FALSE)</f>
        <v>0</v>
      </c>
      <c r="BW226" s="44">
        <f>OVYLD1_!BW226*VLOOKUP(OVYLD2_!BW$4,'[1]INTERNAL PARAMETERS-1'!$B$5:$J$44,5,FALSE)*VLOOKUP(OVYLD2_!BW$4,'[1]INTERNAL PARAMETERS-1'!$B$5:$J$44,6,FALSE)*VLOOKUP(OVYLD2_!BW$4,'[1]INTERNAL PARAMETERS-1'!$B$5:$J$44,3,FALSE) + OVYLD1_!BW226*(1-VLOOKUP(OVYLD2_!BW$4,'[1]INTERNAL PARAMETERS-1'!$B$5:$J$44,5,FALSE))*VLOOKUP(OVYLD2_!BW$4,'[1]INTERNAL PARAMETERS-1'!$B$5:$J$44,8,FALSE)*VLOOKUP(OVYLD2_!BW$4,'[1]INTERNAL PARAMETERS-1'!$B$5:$J$44,3,FALSE)</f>
        <v>0</v>
      </c>
      <c r="BX226" s="44">
        <f>OVYLD1_!BX226*VLOOKUP(OVYLD2_!BX$4,'[1]INTERNAL PARAMETERS-1'!$B$5:$J$44,5,FALSE)*VLOOKUP(OVYLD2_!BX$4,'[1]INTERNAL PARAMETERS-1'!$B$5:$J$44,6,FALSE)*VLOOKUP(OVYLD2_!BX$4,'[1]INTERNAL PARAMETERS-1'!$B$5:$J$44,3,FALSE) + OVYLD1_!BX226*(1-VLOOKUP(OVYLD2_!BX$4,'[1]INTERNAL PARAMETERS-1'!$B$5:$J$44,5,FALSE))*VLOOKUP(OVYLD2_!BX$4,'[1]INTERNAL PARAMETERS-1'!$B$5:$J$44,8,FALSE)*VLOOKUP(OVYLD2_!BX$4,'[1]INTERNAL PARAMETERS-1'!$B$5:$J$44,3,FALSE)</f>
        <v>0</v>
      </c>
      <c r="BY226" s="44">
        <f>OVYLD1_!BY226*VLOOKUP(OVYLD2_!BY$4,'[1]INTERNAL PARAMETERS-1'!$B$5:$J$44,5,FALSE)*VLOOKUP(OVYLD2_!BY$4,'[1]INTERNAL PARAMETERS-1'!$B$5:$J$44,6,FALSE)*VLOOKUP(OVYLD2_!BY$4,'[1]INTERNAL PARAMETERS-1'!$B$5:$J$44,3,FALSE) + OVYLD1_!BY226*(1-VLOOKUP(OVYLD2_!BY$4,'[1]INTERNAL PARAMETERS-1'!$B$5:$J$44,5,FALSE))*VLOOKUP(OVYLD2_!BY$4,'[1]INTERNAL PARAMETERS-1'!$B$5:$J$44,8,FALSE)*VLOOKUP(OVYLD2_!BY$4,'[1]INTERNAL PARAMETERS-1'!$B$5:$J$44,3,FALSE)</f>
        <v>0</v>
      </c>
      <c r="BZ226" s="44">
        <f>OVYLD1_!BZ226*VLOOKUP(OVYLD2_!BZ$4,'[1]INTERNAL PARAMETERS-1'!$B$5:$J$44,5,FALSE)*VLOOKUP(OVYLD2_!BZ$4,'[1]INTERNAL PARAMETERS-1'!$B$5:$J$44,6,FALSE)*VLOOKUP(OVYLD2_!BZ$4,'[1]INTERNAL PARAMETERS-1'!$B$5:$J$44,3,FALSE) + OVYLD1_!BZ226*(1-VLOOKUP(OVYLD2_!BZ$4,'[1]INTERNAL PARAMETERS-1'!$B$5:$J$44,5,FALSE))*VLOOKUP(OVYLD2_!BZ$4,'[1]INTERNAL PARAMETERS-1'!$B$5:$J$44,8,FALSE)*VLOOKUP(OVYLD2_!BZ$4,'[1]INTERNAL PARAMETERS-1'!$B$5:$J$44,3,FALSE)</f>
        <v>0</v>
      </c>
      <c r="CA226" s="44">
        <f>OVYLD1_!CA226*VLOOKUP(OVYLD2_!CA$4,'[1]INTERNAL PARAMETERS-1'!$B$5:$J$44,5,FALSE)*VLOOKUP(OVYLD2_!CA$4,'[1]INTERNAL PARAMETERS-1'!$B$5:$J$44,6,FALSE)*VLOOKUP(OVYLD2_!CA$4,'[1]INTERNAL PARAMETERS-1'!$B$5:$J$44,3,FALSE) + OVYLD1_!CA226*(1-VLOOKUP(OVYLD2_!CA$4,'[1]INTERNAL PARAMETERS-1'!$B$5:$J$44,5,FALSE))*VLOOKUP(OVYLD2_!CA$4,'[1]INTERNAL PARAMETERS-1'!$B$5:$J$44,8,FALSE)*VLOOKUP(OVYLD2_!CA$4,'[1]INTERNAL PARAMETERS-1'!$B$5:$J$44,3,FALSE)</f>
        <v>0</v>
      </c>
      <c r="CB226" s="44">
        <f>OVYLD1_!CB226*VLOOKUP(OVYLD2_!CB$4,'[1]INTERNAL PARAMETERS-1'!$B$5:$J$44,5,FALSE)*VLOOKUP(OVYLD2_!CB$4,'[1]INTERNAL PARAMETERS-1'!$B$5:$J$44,6,FALSE)*VLOOKUP(OVYLD2_!CB$4,'[1]INTERNAL PARAMETERS-1'!$B$5:$J$44,3,FALSE) + OVYLD1_!CB226*(1-VLOOKUP(OVYLD2_!CB$4,'[1]INTERNAL PARAMETERS-1'!$B$5:$J$44,5,FALSE))*VLOOKUP(OVYLD2_!CB$4,'[1]INTERNAL PARAMETERS-1'!$B$5:$J$44,8,FALSE)*VLOOKUP(OVYLD2_!CB$4,'[1]INTERNAL PARAMETERS-1'!$B$5:$J$44,3,FALSE)</f>
        <v>0</v>
      </c>
      <c r="CC226" s="44">
        <f>OVYLD1_!CC226*VLOOKUP(OVYLD2_!CC$4,'[1]INTERNAL PARAMETERS-1'!$B$5:$J$44,5,FALSE)*VLOOKUP(OVYLD2_!CC$4,'[1]INTERNAL PARAMETERS-1'!$B$5:$J$44,6,FALSE)*VLOOKUP(OVYLD2_!CC$4,'[1]INTERNAL PARAMETERS-1'!$B$5:$J$44,3,FALSE) + OVYLD1_!CC226*(1-VLOOKUP(OVYLD2_!CC$4,'[1]INTERNAL PARAMETERS-1'!$B$5:$J$44,5,FALSE))*VLOOKUP(OVYLD2_!CC$4,'[1]INTERNAL PARAMETERS-1'!$B$5:$J$44,8,FALSE)*VLOOKUP(OVYLD2_!CC$4,'[1]INTERNAL PARAMETERS-1'!$B$5:$J$44,3,FALSE)</f>
        <v>0</v>
      </c>
      <c r="CD226" s="44">
        <f>OVYLD1_!CD226*VLOOKUP(OVYLD2_!CD$4,'[1]INTERNAL PARAMETERS-1'!$B$5:$J$44,5,FALSE)*VLOOKUP(OVYLD2_!CD$4,'[1]INTERNAL PARAMETERS-1'!$B$5:$J$44,6,FALSE)*VLOOKUP(OVYLD2_!CD$4,'[1]INTERNAL PARAMETERS-1'!$B$5:$J$44,3,FALSE) + OVYLD1_!CD226*(1-VLOOKUP(OVYLD2_!CD$4,'[1]INTERNAL PARAMETERS-1'!$B$5:$J$44,5,FALSE))*VLOOKUP(OVYLD2_!CD$4,'[1]INTERNAL PARAMETERS-1'!$B$5:$J$44,8,FALSE)*VLOOKUP(OVYLD2_!CD$4,'[1]INTERNAL PARAMETERS-1'!$B$5:$J$44,3,FALSE)</f>
        <v>0</v>
      </c>
      <c r="CE226" s="44">
        <f>OVYLD1_!CE226*VLOOKUP(OVYLD2_!CE$4,'[1]INTERNAL PARAMETERS-1'!$B$5:$J$44,5,FALSE)*VLOOKUP(OVYLD2_!CE$4,'[1]INTERNAL PARAMETERS-1'!$B$5:$J$44,6,FALSE)*VLOOKUP(OVYLD2_!CE$4,'[1]INTERNAL PARAMETERS-1'!$B$5:$J$44,3,FALSE) + OVYLD1_!CE226*(1-VLOOKUP(OVYLD2_!CE$4,'[1]INTERNAL PARAMETERS-1'!$B$5:$J$44,5,FALSE))*VLOOKUP(OVYLD2_!CE$4,'[1]INTERNAL PARAMETERS-1'!$B$5:$J$44,8,FALSE)*VLOOKUP(OVYLD2_!CE$4,'[1]INTERNAL PARAMETERS-1'!$B$5:$J$44,3,FALSE)</f>
        <v>0</v>
      </c>
      <c r="CF226" s="44">
        <f>OVYLD1_!CF226*VLOOKUP(OVYLD2_!CF$4,'[1]INTERNAL PARAMETERS-1'!$B$5:$J$44,5,FALSE)*VLOOKUP(OVYLD2_!CF$4,'[1]INTERNAL PARAMETERS-1'!$B$5:$J$44,6,FALSE)*VLOOKUP(OVYLD2_!CF$4,'[1]INTERNAL PARAMETERS-1'!$B$5:$J$44,3,FALSE) + OVYLD1_!CF226*(1-VLOOKUP(OVYLD2_!CF$4,'[1]INTERNAL PARAMETERS-1'!$B$5:$J$44,5,FALSE))*VLOOKUP(OVYLD2_!CF$4,'[1]INTERNAL PARAMETERS-1'!$B$5:$J$44,8,FALSE)*VLOOKUP(OVYLD2_!CF$4,'[1]INTERNAL PARAMETERS-1'!$B$5:$J$44,3,FALSE)</f>
        <v>0</v>
      </c>
      <c r="CG226" s="44">
        <f>OVYLD1_!CG226*VLOOKUP(OVYLD2_!CG$4,'[1]INTERNAL PARAMETERS-1'!$B$5:$J$44,5,FALSE)*VLOOKUP(OVYLD2_!CG$4,'[1]INTERNAL PARAMETERS-1'!$B$5:$J$44,6,FALSE)*VLOOKUP(OVYLD2_!CG$4,'[1]INTERNAL PARAMETERS-1'!$B$5:$J$44,3,FALSE) + OVYLD1_!CG226*(1-VLOOKUP(OVYLD2_!CG$4,'[1]INTERNAL PARAMETERS-1'!$B$5:$J$44,5,FALSE))*VLOOKUP(OVYLD2_!CG$4,'[1]INTERNAL PARAMETERS-1'!$B$5:$J$44,8,FALSE)*VLOOKUP(OVYLD2_!CG$4,'[1]INTERNAL PARAMETERS-1'!$B$5:$J$44,3,FALSE)</f>
        <v>0</v>
      </c>
      <c r="CH226" s="43">
        <f>OVYLD1_!CH226*VLOOKUP(OVYLD2_!CH$4,'[1]INTERNAL PARAMETERS-1'!$B$5:$J$44,5,FALSE)*VLOOKUP(OVYLD2_!CH$4,'[1]INTERNAL PARAMETERS-1'!$B$5:$J$44,6,FALSE)*VLOOKUP(OVYLD2_!CH$4,'[1]INTERNAL PARAMETERS-1'!$B$5:$J$44,3,FALSE) + OVYLD1_!CH226*(1-VLOOKUP(OVYLD2_!CH$4,'[1]INTERNAL PARAMETERS-1'!$B$5:$J$44,5,FALSE))*VLOOKUP(OVYLD2_!CH$4,'[1]INTERNAL PARAMETERS-1'!$B$5:$J$44,8,FALSE)*VLOOKUP(OVYLD2_!CH$4,'[1]INTERNAL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5">
      <c r="B227" s="58" t="s">
        <v>6</v>
      </c>
      <c r="C227" s="57" t="s">
        <v>81</v>
      </c>
      <c r="D227" s="57" t="s">
        <v>74</v>
      </c>
      <c r="E227" s="128">
        <f>OVERALL2021!AI227</f>
        <v>0</v>
      </c>
      <c r="F227" s="59">
        <f>'[1]INTERNAL PARAMETERS-1'!M11</f>
        <v>53.995000000000005</v>
      </c>
      <c r="G227" s="45">
        <f>OVYLD1_!G227*VLOOKUP(OVYLD2_!G$4,'[1]INTERNAL PARAMETERS-1'!$B$5:$J$44,5,FALSE)*VLOOKUP(OVYLD2_!G$4,'[1]INTERNAL PARAMETERS-1'!$B$5:$J$44,7,FALSE)*OVYLD2_!$F227 + OVYLD1_!G227*(1-VLOOKUP(OVYLD2_!G$4,'[1]INTERNAL PARAMETERS-1'!$B$5:$J$44,5,FALSE))*VLOOKUP(OVYLD2_!G$4,'[1]INTERNAL PARAMETERS-1'!$B$5:$J$44,9,FALSE)*OVYLD2_!$F227</f>
        <v>0</v>
      </c>
      <c r="H227" s="44">
        <f>OVYLD1_!H227*VLOOKUP(OVYLD2_!H$4,'[1]INTERNAL PARAMETERS-1'!$B$5:$J$44,5,FALSE)*VLOOKUP(OVYLD2_!H$4,'[1]INTERNAL PARAMETERS-1'!$B$5:$J$44,7,FALSE)*OVYLD2_!$F227 + OVYLD1_!H227*(1-VLOOKUP(OVYLD2_!H$4,'[1]INTERNAL PARAMETERS-1'!$B$5:$J$44,5,FALSE))*VLOOKUP(OVYLD2_!H$4,'[1]INTERNAL PARAMETERS-1'!$B$5:$J$44,9,FALSE)*OVYLD2_!$F227</f>
        <v>0</v>
      </c>
      <c r="I227" s="44">
        <f>OVYLD1_!I227*VLOOKUP(OVYLD2_!I$4,'[1]INTERNAL PARAMETERS-1'!$B$5:$J$44,5,FALSE)*VLOOKUP(OVYLD2_!I$4,'[1]INTERNAL PARAMETERS-1'!$B$5:$J$44,7,FALSE)*OVYLD2_!$F227 + OVYLD1_!I227*(1-VLOOKUP(OVYLD2_!I$4,'[1]INTERNAL PARAMETERS-1'!$B$5:$J$44,5,FALSE))*VLOOKUP(OVYLD2_!I$4,'[1]INTERNAL PARAMETERS-1'!$B$5:$J$44,9,FALSE)*OVYLD2_!$F227</f>
        <v>0</v>
      </c>
      <c r="J227" s="44">
        <f>OVYLD1_!J227*VLOOKUP(OVYLD2_!J$4,'[1]INTERNAL PARAMETERS-1'!$B$5:$J$44,5,FALSE)*VLOOKUP(OVYLD2_!J$4,'[1]INTERNAL PARAMETERS-1'!$B$5:$J$44,7,FALSE)*OVYLD2_!$F227 + OVYLD1_!J227*(1-VLOOKUP(OVYLD2_!J$4,'[1]INTERNAL PARAMETERS-1'!$B$5:$J$44,5,FALSE))*VLOOKUP(OVYLD2_!J$4,'[1]INTERNAL PARAMETERS-1'!$B$5:$J$44,9,FALSE)*OVYLD2_!$F227</f>
        <v>0</v>
      </c>
      <c r="K227" s="44">
        <f>OVYLD1_!K227*VLOOKUP(OVYLD2_!K$4,'[1]INTERNAL PARAMETERS-1'!$B$5:$J$44,5,FALSE)*VLOOKUP(OVYLD2_!K$4,'[1]INTERNAL PARAMETERS-1'!$B$5:$J$44,7,FALSE)*OVYLD2_!$F227 + OVYLD1_!K227*(1-VLOOKUP(OVYLD2_!K$4,'[1]INTERNAL PARAMETERS-1'!$B$5:$J$44,5,FALSE))*VLOOKUP(OVYLD2_!K$4,'[1]INTERNAL PARAMETERS-1'!$B$5:$J$44,9,FALSE)*OVYLD2_!$F227</f>
        <v>0</v>
      </c>
      <c r="L227" s="44">
        <f>OVYLD1_!L227*VLOOKUP(OVYLD2_!L$4,'[1]INTERNAL PARAMETERS-1'!$B$5:$J$44,5,FALSE)*VLOOKUP(OVYLD2_!L$4,'[1]INTERNAL PARAMETERS-1'!$B$5:$J$44,7,FALSE)*OVYLD2_!$F227 + OVYLD1_!L227*(1-VLOOKUP(OVYLD2_!L$4,'[1]INTERNAL PARAMETERS-1'!$B$5:$J$44,5,FALSE))*VLOOKUP(OVYLD2_!L$4,'[1]INTERNAL PARAMETERS-1'!$B$5:$J$44,9,FALSE)*OVYLD2_!$F227</f>
        <v>0</v>
      </c>
      <c r="M227" s="44">
        <f>OVYLD1_!M227*VLOOKUP(OVYLD2_!M$4,'[1]INTERNAL PARAMETERS-1'!$B$5:$J$44,5,FALSE)*VLOOKUP(OVYLD2_!M$4,'[1]INTERNAL PARAMETERS-1'!$B$5:$J$44,7,FALSE)*OVYLD2_!$F227 + OVYLD1_!M227*(1-VLOOKUP(OVYLD2_!M$4,'[1]INTERNAL PARAMETERS-1'!$B$5:$J$44,5,FALSE))*VLOOKUP(OVYLD2_!M$4,'[1]INTERNAL PARAMETERS-1'!$B$5:$J$44,9,FALSE)*OVYLD2_!$F227</f>
        <v>0</v>
      </c>
      <c r="N227" s="44">
        <f>OVYLD1_!N227*VLOOKUP(OVYLD2_!N$4,'[1]INTERNAL PARAMETERS-1'!$B$5:$J$44,5,FALSE)*VLOOKUP(OVYLD2_!N$4,'[1]INTERNAL PARAMETERS-1'!$B$5:$J$44,7,FALSE)*OVYLD2_!$F227 + OVYLD1_!N227*(1-VLOOKUP(OVYLD2_!N$4,'[1]INTERNAL PARAMETERS-1'!$B$5:$J$44,5,FALSE))*VLOOKUP(OVYLD2_!N$4,'[1]INTERNAL PARAMETERS-1'!$B$5:$J$44,9,FALSE)*OVYLD2_!$F227</f>
        <v>0</v>
      </c>
      <c r="O227" s="44">
        <f>OVYLD1_!O227*VLOOKUP(OVYLD2_!O$4,'[1]INTERNAL PARAMETERS-1'!$B$5:$J$44,5,FALSE)*VLOOKUP(OVYLD2_!O$4,'[1]INTERNAL PARAMETERS-1'!$B$5:$J$44,7,FALSE)*OVYLD2_!$F227 + OVYLD1_!O227*(1-VLOOKUP(OVYLD2_!O$4,'[1]INTERNAL PARAMETERS-1'!$B$5:$J$44,5,FALSE))*VLOOKUP(OVYLD2_!O$4,'[1]INTERNAL PARAMETERS-1'!$B$5:$J$44,9,FALSE)*OVYLD2_!$F227</f>
        <v>0</v>
      </c>
      <c r="P227" s="44">
        <f>OVYLD1_!P227*VLOOKUP(OVYLD2_!P$4,'[1]INTERNAL PARAMETERS-1'!$B$5:$J$44,5,FALSE)*VLOOKUP(OVYLD2_!P$4,'[1]INTERNAL PARAMETERS-1'!$B$5:$J$44,7,FALSE)*OVYLD2_!$F227 + OVYLD1_!P227*(1-VLOOKUP(OVYLD2_!P$4,'[1]INTERNAL PARAMETERS-1'!$B$5:$J$44,5,FALSE))*VLOOKUP(OVYLD2_!P$4,'[1]INTERNAL PARAMETERS-1'!$B$5:$J$44,9,FALSE)*OVYLD2_!$F227</f>
        <v>0</v>
      </c>
      <c r="Q227" s="44">
        <f>OVYLD1_!Q227*VLOOKUP(OVYLD2_!Q$4,'[1]INTERNAL PARAMETERS-1'!$B$5:$J$44,5,FALSE)*VLOOKUP(OVYLD2_!Q$4,'[1]INTERNAL PARAMETERS-1'!$B$5:$J$44,7,FALSE)*OVYLD2_!$F227 + OVYLD1_!Q227*(1-VLOOKUP(OVYLD2_!Q$4,'[1]INTERNAL PARAMETERS-1'!$B$5:$J$44,5,FALSE))*VLOOKUP(OVYLD2_!Q$4,'[1]INTERNAL PARAMETERS-1'!$B$5:$J$44,9,FALSE)*OVYLD2_!$F227</f>
        <v>0</v>
      </c>
      <c r="R227" s="44">
        <f>OVYLD1_!R227*VLOOKUP(OVYLD2_!R$4,'[1]INTERNAL PARAMETERS-1'!$B$5:$J$44,5,FALSE)*VLOOKUP(OVYLD2_!R$4,'[1]INTERNAL PARAMETERS-1'!$B$5:$J$44,7,FALSE)*OVYLD2_!$F227 + OVYLD1_!R227*(1-VLOOKUP(OVYLD2_!R$4,'[1]INTERNAL PARAMETERS-1'!$B$5:$J$44,5,FALSE))*VLOOKUP(OVYLD2_!R$4,'[1]INTERNAL PARAMETERS-1'!$B$5:$J$44,9,FALSE)*OVYLD2_!$F227</f>
        <v>0</v>
      </c>
      <c r="S227" s="44">
        <f>OVYLD1_!S227*VLOOKUP(OVYLD2_!S$4,'[1]INTERNAL PARAMETERS-1'!$B$5:$J$44,5,FALSE)*VLOOKUP(OVYLD2_!S$4,'[1]INTERNAL PARAMETERS-1'!$B$5:$J$44,7,FALSE)*OVYLD2_!$F227 + OVYLD1_!S227*(1-VLOOKUP(OVYLD2_!S$4,'[1]INTERNAL PARAMETERS-1'!$B$5:$J$44,5,FALSE))*VLOOKUP(OVYLD2_!S$4,'[1]INTERNAL PARAMETERS-1'!$B$5:$J$44,9,FALSE)*OVYLD2_!$F227</f>
        <v>0</v>
      </c>
      <c r="T227" s="44">
        <f>OVYLD1_!T227*VLOOKUP(OVYLD2_!T$4,'[1]INTERNAL PARAMETERS-1'!$B$5:$J$44,5,FALSE)*VLOOKUP(OVYLD2_!T$4,'[1]INTERNAL PARAMETERS-1'!$B$5:$J$44,7,FALSE)*OVYLD2_!$F227 + OVYLD1_!T227*(1-VLOOKUP(OVYLD2_!T$4,'[1]INTERNAL PARAMETERS-1'!$B$5:$J$44,5,FALSE))*VLOOKUP(OVYLD2_!T$4,'[1]INTERNAL PARAMETERS-1'!$B$5:$J$44,9,FALSE)*OVYLD2_!$F227</f>
        <v>0</v>
      </c>
      <c r="U227" s="44">
        <f>OVYLD1_!U227*VLOOKUP(OVYLD2_!U$4,'[1]INTERNAL PARAMETERS-1'!$B$5:$J$44,5,FALSE)*VLOOKUP(OVYLD2_!U$4,'[1]INTERNAL PARAMETERS-1'!$B$5:$J$44,7,FALSE)*OVYLD2_!$F227 + OVYLD1_!U227*(1-VLOOKUP(OVYLD2_!U$4,'[1]INTERNAL PARAMETERS-1'!$B$5:$J$44,5,FALSE))*VLOOKUP(OVYLD2_!U$4,'[1]INTERNAL PARAMETERS-1'!$B$5:$J$44,9,FALSE)*OVYLD2_!$F227</f>
        <v>0</v>
      </c>
      <c r="V227" s="44">
        <f>OVYLD1_!V227*VLOOKUP(OVYLD2_!V$4,'[1]INTERNAL PARAMETERS-1'!$B$5:$J$44,5,FALSE)*VLOOKUP(OVYLD2_!V$4,'[1]INTERNAL PARAMETERS-1'!$B$5:$J$44,7,FALSE)*OVYLD2_!$F227 + OVYLD1_!V227*(1-VLOOKUP(OVYLD2_!V$4,'[1]INTERNAL PARAMETERS-1'!$B$5:$J$44,5,FALSE))*VLOOKUP(OVYLD2_!V$4,'[1]INTERNAL PARAMETERS-1'!$B$5:$J$44,9,FALSE)*OVYLD2_!$F227</f>
        <v>0</v>
      </c>
      <c r="W227" s="44">
        <f>OVYLD1_!W227*VLOOKUP(OVYLD2_!W$4,'[1]INTERNAL PARAMETERS-1'!$B$5:$J$44,5,FALSE)*VLOOKUP(OVYLD2_!W$4,'[1]INTERNAL PARAMETERS-1'!$B$5:$J$44,7,FALSE)*OVYLD2_!$F227 + OVYLD1_!W227*(1-VLOOKUP(OVYLD2_!W$4,'[1]INTERNAL PARAMETERS-1'!$B$5:$J$44,5,FALSE))*VLOOKUP(OVYLD2_!W$4,'[1]INTERNAL PARAMETERS-1'!$B$5:$J$44,9,FALSE)*OVYLD2_!$F227</f>
        <v>0</v>
      </c>
      <c r="X227" s="44">
        <f>OVYLD1_!X227*VLOOKUP(OVYLD2_!X$4,'[1]INTERNAL PARAMETERS-1'!$B$5:$J$44,5,FALSE)*VLOOKUP(OVYLD2_!X$4,'[1]INTERNAL PARAMETERS-1'!$B$5:$J$44,7,FALSE)*OVYLD2_!$F227 + OVYLD1_!X227*(1-VLOOKUP(OVYLD2_!X$4,'[1]INTERNAL PARAMETERS-1'!$B$5:$J$44,5,FALSE))*VLOOKUP(OVYLD2_!X$4,'[1]INTERNAL PARAMETERS-1'!$B$5:$J$44,9,FALSE)*OVYLD2_!$F227</f>
        <v>0</v>
      </c>
      <c r="Y227" s="44">
        <f>OVYLD1_!Y227*VLOOKUP(OVYLD2_!Y$4,'[1]INTERNAL PARAMETERS-1'!$B$5:$J$44,5,FALSE)*VLOOKUP(OVYLD2_!Y$4,'[1]INTERNAL PARAMETERS-1'!$B$5:$J$44,7,FALSE)*OVYLD2_!$F227 + OVYLD1_!Y227*(1-VLOOKUP(OVYLD2_!Y$4,'[1]INTERNAL PARAMETERS-1'!$B$5:$J$44,5,FALSE))*VLOOKUP(OVYLD2_!Y$4,'[1]INTERNAL PARAMETERS-1'!$B$5:$J$44,9,FALSE)*OVYLD2_!$F227</f>
        <v>0</v>
      </c>
      <c r="Z227" s="44">
        <f>OVYLD1_!Z227*VLOOKUP(OVYLD2_!Z$4,'[1]INTERNAL PARAMETERS-1'!$B$5:$J$44,5,FALSE)*VLOOKUP(OVYLD2_!Z$4,'[1]INTERNAL PARAMETERS-1'!$B$5:$J$44,7,FALSE)*OVYLD2_!$F227 + OVYLD1_!Z227*(1-VLOOKUP(OVYLD2_!Z$4,'[1]INTERNAL PARAMETERS-1'!$B$5:$J$44,5,FALSE))*VLOOKUP(OVYLD2_!Z$4,'[1]INTERNAL PARAMETERS-1'!$B$5:$J$44,9,FALSE)*OVYLD2_!$F227</f>
        <v>0</v>
      </c>
      <c r="AA227" s="44">
        <f>OVYLD1_!AA227*VLOOKUP(OVYLD2_!AA$4,'[1]INTERNAL PARAMETERS-1'!$B$5:$J$44,5,FALSE)*VLOOKUP(OVYLD2_!AA$4,'[1]INTERNAL PARAMETERS-1'!$B$5:$J$44,7,FALSE)*OVYLD2_!$F227 + OVYLD1_!AA227*(1-VLOOKUP(OVYLD2_!AA$4,'[1]INTERNAL PARAMETERS-1'!$B$5:$J$44,5,FALSE))*VLOOKUP(OVYLD2_!AA$4,'[1]INTERNAL PARAMETERS-1'!$B$5:$J$44,9,FALSE)*OVYLD2_!$F227</f>
        <v>0</v>
      </c>
      <c r="AB227" s="44">
        <f>OVYLD1_!AB227*VLOOKUP(OVYLD2_!AB$4,'[1]INTERNAL PARAMETERS-1'!$B$5:$J$44,5,FALSE)*VLOOKUP(OVYLD2_!AB$4,'[1]INTERNAL PARAMETERS-1'!$B$5:$J$44,7,FALSE)*OVYLD2_!$F227 + OVYLD1_!AB227*(1-VLOOKUP(OVYLD2_!AB$4,'[1]INTERNAL PARAMETERS-1'!$B$5:$J$44,5,FALSE))*VLOOKUP(OVYLD2_!AB$4,'[1]INTERNAL PARAMETERS-1'!$B$5:$J$44,9,FALSE)*OVYLD2_!$F227</f>
        <v>0</v>
      </c>
      <c r="AC227" s="44">
        <f>OVYLD1_!AC227*VLOOKUP(OVYLD2_!AC$4,'[1]INTERNAL PARAMETERS-1'!$B$5:$J$44,5,FALSE)*VLOOKUP(OVYLD2_!AC$4,'[1]INTERNAL PARAMETERS-1'!$B$5:$J$44,7,FALSE)*OVYLD2_!$F227 + OVYLD1_!AC227*(1-VLOOKUP(OVYLD2_!AC$4,'[1]INTERNAL PARAMETERS-1'!$B$5:$J$44,5,FALSE))*VLOOKUP(OVYLD2_!AC$4,'[1]INTERNAL PARAMETERS-1'!$B$5:$J$44,9,FALSE)*OVYLD2_!$F227</f>
        <v>0</v>
      </c>
      <c r="AD227" s="44">
        <f>OVYLD1_!AD227*VLOOKUP(OVYLD2_!AD$4,'[1]INTERNAL PARAMETERS-1'!$B$5:$J$44,5,FALSE)*VLOOKUP(OVYLD2_!AD$4,'[1]INTERNAL PARAMETERS-1'!$B$5:$J$44,7,FALSE)*OVYLD2_!$F227 + OVYLD1_!AD227*(1-VLOOKUP(OVYLD2_!AD$4,'[1]INTERNAL PARAMETERS-1'!$B$5:$J$44,5,FALSE))*VLOOKUP(OVYLD2_!AD$4,'[1]INTERNAL PARAMETERS-1'!$B$5:$J$44,9,FALSE)*OVYLD2_!$F227</f>
        <v>0</v>
      </c>
      <c r="AE227" s="44">
        <f>OVYLD1_!AE227*VLOOKUP(OVYLD2_!AE$4,'[1]INTERNAL PARAMETERS-1'!$B$5:$J$44,5,FALSE)*VLOOKUP(OVYLD2_!AE$4,'[1]INTERNAL PARAMETERS-1'!$B$5:$J$44,7,FALSE)*OVYLD2_!$F227 + OVYLD1_!AE227*(1-VLOOKUP(OVYLD2_!AE$4,'[1]INTERNAL PARAMETERS-1'!$B$5:$J$44,5,FALSE))*VLOOKUP(OVYLD2_!AE$4,'[1]INTERNAL PARAMETERS-1'!$B$5:$J$44,9,FALSE)*OVYLD2_!$F227</f>
        <v>0</v>
      </c>
      <c r="AF227" s="44">
        <f>OVYLD1_!AF227*VLOOKUP(OVYLD2_!AF$4,'[1]INTERNAL PARAMETERS-1'!$B$5:$J$44,5,FALSE)*VLOOKUP(OVYLD2_!AF$4,'[1]INTERNAL PARAMETERS-1'!$B$5:$J$44,7,FALSE)*OVYLD2_!$F227 + OVYLD1_!AF227*(1-VLOOKUP(OVYLD2_!AF$4,'[1]INTERNAL PARAMETERS-1'!$B$5:$J$44,5,FALSE))*VLOOKUP(OVYLD2_!AF$4,'[1]INTERNAL PARAMETERS-1'!$B$5:$J$44,9,FALSE)*OVYLD2_!$F227</f>
        <v>0</v>
      </c>
      <c r="AG227" s="44">
        <f>OVYLD1_!AG227*VLOOKUP(OVYLD2_!AG$4,'[1]INTERNAL PARAMETERS-1'!$B$5:$J$44,5,FALSE)*VLOOKUP(OVYLD2_!AG$4,'[1]INTERNAL PARAMETERS-1'!$B$5:$J$44,7,FALSE)*OVYLD2_!$F227 + OVYLD1_!AG227*(1-VLOOKUP(OVYLD2_!AG$4,'[1]INTERNAL PARAMETERS-1'!$B$5:$J$44,5,FALSE))*VLOOKUP(OVYLD2_!AG$4,'[1]INTERNAL PARAMETERS-1'!$B$5:$J$44,9,FALSE)*OVYLD2_!$F227</f>
        <v>0</v>
      </c>
      <c r="AH227" s="44">
        <f>OVYLD1_!AH227*VLOOKUP(OVYLD2_!AH$4,'[1]INTERNAL PARAMETERS-1'!$B$5:$J$44,5,FALSE)*VLOOKUP(OVYLD2_!AH$4,'[1]INTERNAL PARAMETERS-1'!$B$5:$J$44,7,FALSE)*OVYLD2_!$F227 + OVYLD1_!AH227*(1-VLOOKUP(OVYLD2_!AH$4,'[1]INTERNAL PARAMETERS-1'!$B$5:$J$44,5,FALSE))*VLOOKUP(OVYLD2_!AH$4,'[1]INTERNAL PARAMETERS-1'!$B$5:$J$44,9,FALSE)*OVYLD2_!$F227</f>
        <v>0</v>
      </c>
      <c r="AI227" s="44">
        <f>OVYLD1_!AI227*VLOOKUP(OVYLD2_!AI$4,'[1]INTERNAL PARAMETERS-1'!$B$5:$J$44,5,FALSE)*VLOOKUP(OVYLD2_!AI$4,'[1]INTERNAL PARAMETERS-1'!$B$5:$J$44,7,FALSE)*OVYLD2_!$F227 + OVYLD1_!AI227*(1-VLOOKUP(OVYLD2_!AI$4,'[1]INTERNAL PARAMETERS-1'!$B$5:$J$44,5,FALSE))*VLOOKUP(OVYLD2_!AI$4,'[1]INTERNAL PARAMETERS-1'!$B$5:$J$44,9,FALSE)*OVYLD2_!$F227</f>
        <v>0</v>
      </c>
      <c r="AJ227" s="44">
        <f>OVYLD1_!AJ227*VLOOKUP(OVYLD2_!AJ$4,'[1]INTERNAL PARAMETERS-1'!$B$5:$J$44,5,FALSE)*VLOOKUP(OVYLD2_!AJ$4,'[1]INTERNAL PARAMETERS-1'!$B$5:$J$44,7,FALSE)*OVYLD2_!$F227 + OVYLD1_!AJ227*(1-VLOOKUP(OVYLD2_!AJ$4,'[1]INTERNAL PARAMETERS-1'!$B$5:$J$44,5,FALSE))*VLOOKUP(OVYLD2_!AJ$4,'[1]INTERNAL PARAMETERS-1'!$B$5:$J$44,9,FALSE)*OVYLD2_!$F227</f>
        <v>0</v>
      </c>
      <c r="AK227" s="44">
        <f>OVYLD1_!AK227*VLOOKUP(OVYLD2_!AK$4,'[1]INTERNAL PARAMETERS-1'!$B$5:$J$44,5,FALSE)*VLOOKUP(OVYLD2_!AK$4,'[1]INTERNAL PARAMETERS-1'!$B$5:$J$44,7,FALSE)*OVYLD2_!$F227 + OVYLD1_!AK227*(1-VLOOKUP(OVYLD2_!AK$4,'[1]INTERNAL PARAMETERS-1'!$B$5:$J$44,5,FALSE))*VLOOKUP(OVYLD2_!AK$4,'[1]INTERNAL PARAMETERS-1'!$B$5:$J$44,9,FALSE)*OVYLD2_!$F227</f>
        <v>0</v>
      </c>
      <c r="AL227" s="44">
        <f>OVYLD1_!AL227*VLOOKUP(OVYLD2_!AL$4,'[1]INTERNAL PARAMETERS-1'!$B$5:$J$44,5,FALSE)*VLOOKUP(OVYLD2_!AL$4,'[1]INTERNAL PARAMETERS-1'!$B$5:$J$44,7,FALSE)*OVYLD2_!$F227 + OVYLD1_!AL227*(1-VLOOKUP(OVYLD2_!AL$4,'[1]INTERNAL PARAMETERS-1'!$B$5:$J$44,5,FALSE))*VLOOKUP(OVYLD2_!AL$4,'[1]INTERNAL PARAMETERS-1'!$B$5:$J$44,9,FALSE)*OVYLD2_!$F227</f>
        <v>0</v>
      </c>
      <c r="AM227" s="44">
        <f>OVYLD1_!AM227*VLOOKUP(OVYLD2_!AM$4,'[1]INTERNAL PARAMETERS-1'!$B$5:$J$44,5,FALSE)*VLOOKUP(OVYLD2_!AM$4,'[1]INTERNAL PARAMETERS-1'!$B$5:$J$44,7,FALSE)*OVYLD2_!$F227 + OVYLD1_!AM227*(1-VLOOKUP(OVYLD2_!AM$4,'[1]INTERNAL PARAMETERS-1'!$B$5:$J$44,5,FALSE))*VLOOKUP(OVYLD2_!AM$4,'[1]INTERNAL PARAMETERS-1'!$B$5:$J$44,9,FALSE)*OVYLD2_!$F227</f>
        <v>0</v>
      </c>
      <c r="AN227" s="44">
        <f>OVYLD1_!AN227*VLOOKUP(OVYLD2_!AN$4,'[1]INTERNAL PARAMETERS-1'!$B$5:$J$44,5,FALSE)*VLOOKUP(OVYLD2_!AN$4,'[1]INTERNAL PARAMETERS-1'!$B$5:$J$44,7,FALSE)*OVYLD2_!$F227 + OVYLD1_!AN227*(1-VLOOKUP(OVYLD2_!AN$4,'[1]INTERNAL PARAMETERS-1'!$B$5:$J$44,5,FALSE))*VLOOKUP(OVYLD2_!AN$4,'[1]INTERNAL PARAMETERS-1'!$B$5:$J$44,9,FALSE)*OVYLD2_!$F227</f>
        <v>0</v>
      </c>
      <c r="AO227" s="44">
        <f>OVYLD1_!AO227*VLOOKUP(OVYLD2_!AO$4,'[1]INTERNAL PARAMETERS-1'!$B$5:$J$44,5,FALSE)*VLOOKUP(OVYLD2_!AO$4,'[1]INTERNAL PARAMETERS-1'!$B$5:$J$44,7,FALSE)*OVYLD2_!$F227 + OVYLD1_!AO227*(1-VLOOKUP(OVYLD2_!AO$4,'[1]INTERNAL PARAMETERS-1'!$B$5:$J$44,5,FALSE))*VLOOKUP(OVYLD2_!AO$4,'[1]INTERNAL PARAMETERS-1'!$B$5:$J$44,9,FALSE)*OVYLD2_!$F227</f>
        <v>0</v>
      </c>
      <c r="AP227" s="44">
        <f>OVYLD1_!AP227*VLOOKUP(OVYLD2_!AP$4,'[1]INTERNAL PARAMETERS-1'!$B$5:$J$44,5,FALSE)*VLOOKUP(OVYLD2_!AP$4,'[1]INTERNAL PARAMETERS-1'!$B$5:$J$44,7,FALSE)*OVYLD2_!$F227 + OVYLD1_!AP227*(1-VLOOKUP(OVYLD2_!AP$4,'[1]INTERNAL PARAMETERS-1'!$B$5:$J$44,5,FALSE))*VLOOKUP(OVYLD2_!AP$4,'[1]INTERNAL PARAMETERS-1'!$B$5:$J$44,9,FALSE)*OVYLD2_!$F227</f>
        <v>0</v>
      </c>
      <c r="AQ227" s="44">
        <f>OVYLD1_!AQ227*VLOOKUP(OVYLD2_!AQ$4,'[1]INTERNAL PARAMETERS-1'!$B$5:$J$44,5,FALSE)*VLOOKUP(OVYLD2_!AQ$4,'[1]INTERNAL PARAMETERS-1'!$B$5:$J$44,7,FALSE)*OVYLD2_!$F227 + OVYLD1_!AQ227*(1-VLOOKUP(OVYLD2_!AQ$4,'[1]INTERNAL PARAMETERS-1'!$B$5:$J$44,5,FALSE))*VLOOKUP(OVYLD2_!AQ$4,'[1]INTERNAL PARAMETERS-1'!$B$5:$J$44,9,FALSE)*OVYLD2_!$F227</f>
        <v>0</v>
      </c>
      <c r="AR227" s="44">
        <f>OVYLD1_!AR227*VLOOKUP(OVYLD2_!AR$4,'[1]INTERNAL PARAMETERS-1'!$B$5:$J$44,5,FALSE)*VLOOKUP(OVYLD2_!AR$4,'[1]INTERNAL PARAMETERS-1'!$B$5:$J$44,7,FALSE)*OVYLD2_!$F227 + OVYLD1_!AR227*(1-VLOOKUP(OVYLD2_!AR$4,'[1]INTERNAL PARAMETERS-1'!$B$5:$J$44,5,FALSE))*VLOOKUP(OVYLD2_!AR$4,'[1]INTERNAL PARAMETERS-1'!$B$5:$J$44,9,FALSE)*OVYLD2_!$F227</f>
        <v>0</v>
      </c>
      <c r="AS227" s="44">
        <f>OVYLD1_!AS227*VLOOKUP(OVYLD2_!AS$4,'[1]INTERNAL PARAMETERS-1'!$B$5:$J$44,5,FALSE)*VLOOKUP(OVYLD2_!AS$4,'[1]INTERNAL PARAMETERS-1'!$B$5:$J$44,7,FALSE)*OVYLD2_!$F227 + OVYLD1_!AS227*(1-VLOOKUP(OVYLD2_!AS$4,'[1]INTERNAL PARAMETERS-1'!$B$5:$J$44,5,FALSE))*VLOOKUP(OVYLD2_!AS$4,'[1]INTERNAL PARAMETERS-1'!$B$5:$J$44,9,FALSE)*OVYLD2_!$F227</f>
        <v>0</v>
      </c>
      <c r="AT227" s="43">
        <f>OVYLD1_!AT227*VLOOKUP(OVYLD2_!AT$4,'[1]INTERNAL PARAMETERS-1'!$B$5:$J$44,5,FALSE)*VLOOKUP(OVYLD2_!AT$4,'[1]INTERNAL PARAMETERS-1'!$B$5:$J$44,7,FALSE)*OVYLD2_!$F227 + OVYLD1_!AT227*(1-VLOOKUP(OVYLD2_!AT$4,'[1]INTERNAL PARAMETERS-1'!$B$5:$J$44,5,FALSE))*VLOOKUP(OVYLD2_!AT$4,'[1]INTERNAL PARAMETERS-1'!$B$5:$J$44,9,FALSE)*OVYLD2_!$F227</f>
        <v>0</v>
      </c>
      <c r="AU227" s="45">
        <f>OVYLD1_!AU227*VLOOKUP(OVYLD2_!AU$4,'[1]INTERNAL PARAMETERS-1'!$B$5:$J$44,5,FALSE)*VLOOKUP(OVYLD2_!AU$4,'[1]INTERNAL PARAMETERS-1'!$B$5:$J$44,6,FALSE)*VLOOKUP(OVYLD2_!AU$4,'[1]INTERNAL PARAMETERS-1'!$B$5:$J$44,3,FALSE) + OVYLD1_!AU227*(1-VLOOKUP(OVYLD2_!AU$4,'[1]INTERNAL PARAMETERS-1'!$B$5:$J$44,5,FALSE))*VLOOKUP(OVYLD2_!AU$4,'[1]INTERNAL PARAMETERS-1'!$B$5:$J$44,8,FALSE)*VLOOKUP(OVYLD2_!AU$4,'[1]INTERNAL PARAMETERS-1'!$B$5:$J$44,3,FALSE)</f>
        <v>0</v>
      </c>
      <c r="AV227" s="44">
        <f>OVYLD1_!AV227*VLOOKUP(OVYLD2_!AV$4,'[1]INTERNAL PARAMETERS-1'!$B$5:$J$44,5,FALSE)*VLOOKUP(OVYLD2_!AV$4,'[1]INTERNAL PARAMETERS-1'!$B$5:$J$44,6,FALSE)*VLOOKUP(OVYLD2_!AV$4,'[1]INTERNAL PARAMETERS-1'!$B$5:$J$44,3,FALSE) + OVYLD1_!AV227*(1-VLOOKUP(OVYLD2_!AV$4,'[1]INTERNAL PARAMETERS-1'!$B$5:$J$44,5,FALSE))*VLOOKUP(OVYLD2_!AV$4,'[1]INTERNAL PARAMETERS-1'!$B$5:$J$44,8,FALSE)*VLOOKUP(OVYLD2_!AV$4,'[1]INTERNAL PARAMETERS-1'!$B$5:$J$44,3,FALSE)</f>
        <v>0</v>
      </c>
      <c r="AW227" s="44">
        <f>OVYLD1_!AW227*VLOOKUP(OVYLD2_!AW$4,'[1]INTERNAL PARAMETERS-1'!$B$5:$J$44,5,FALSE)*VLOOKUP(OVYLD2_!AW$4,'[1]INTERNAL PARAMETERS-1'!$B$5:$J$44,6,FALSE)*VLOOKUP(OVYLD2_!AW$4,'[1]INTERNAL PARAMETERS-1'!$B$5:$J$44,3,FALSE) + OVYLD1_!AW227*(1-VLOOKUP(OVYLD2_!AW$4,'[1]INTERNAL PARAMETERS-1'!$B$5:$J$44,5,FALSE))*VLOOKUP(OVYLD2_!AW$4,'[1]INTERNAL PARAMETERS-1'!$B$5:$J$44,8,FALSE)*VLOOKUP(OVYLD2_!AW$4,'[1]INTERNAL PARAMETERS-1'!$B$5:$J$44,3,FALSE)</f>
        <v>0</v>
      </c>
      <c r="AX227" s="44">
        <f>OVYLD1_!AX227*VLOOKUP(OVYLD2_!AX$4,'[1]INTERNAL PARAMETERS-1'!$B$5:$J$44,5,FALSE)*VLOOKUP(OVYLD2_!AX$4,'[1]INTERNAL PARAMETERS-1'!$B$5:$J$44,6,FALSE)*VLOOKUP(OVYLD2_!AX$4,'[1]INTERNAL PARAMETERS-1'!$B$5:$J$44,3,FALSE) + OVYLD1_!AX227*(1-VLOOKUP(OVYLD2_!AX$4,'[1]INTERNAL PARAMETERS-1'!$B$5:$J$44,5,FALSE))*VLOOKUP(OVYLD2_!AX$4,'[1]INTERNAL PARAMETERS-1'!$B$5:$J$44,8,FALSE)*VLOOKUP(OVYLD2_!AX$4,'[1]INTERNAL PARAMETERS-1'!$B$5:$J$44,3,FALSE)</f>
        <v>0</v>
      </c>
      <c r="AY227" s="44">
        <f>OVYLD1_!AY227*VLOOKUP(OVYLD2_!AY$4,'[1]INTERNAL PARAMETERS-1'!$B$5:$J$44,5,FALSE)*VLOOKUP(OVYLD2_!AY$4,'[1]INTERNAL PARAMETERS-1'!$B$5:$J$44,6,FALSE)*VLOOKUP(OVYLD2_!AY$4,'[1]INTERNAL PARAMETERS-1'!$B$5:$J$44,3,FALSE) + OVYLD1_!AY227*(1-VLOOKUP(OVYLD2_!AY$4,'[1]INTERNAL PARAMETERS-1'!$B$5:$J$44,5,FALSE))*VLOOKUP(OVYLD2_!AY$4,'[1]INTERNAL PARAMETERS-1'!$B$5:$J$44,8,FALSE)*VLOOKUP(OVYLD2_!AY$4,'[1]INTERNAL PARAMETERS-1'!$B$5:$J$44,3,FALSE)</f>
        <v>0</v>
      </c>
      <c r="AZ227" s="44">
        <f>OVYLD1_!AZ227*VLOOKUP(OVYLD2_!AZ$4,'[1]INTERNAL PARAMETERS-1'!$B$5:$J$44,5,FALSE)*VLOOKUP(OVYLD2_!AZ$4,'[1]INTERNAL PARAMETERS-1'!$B$5:$J$44,6,FALSE)*VLOOKUP(OVYLD2_!AZ$4,'[1]INTERNAL PARAMETERS-1'!$B$5:$J$44,3,FALSE) + OVYLD1_!AZ227*(1-VLOOKUP(OVYLD2_!AZ$4,'[1]INTERNAL PARAMETERS-1'!$B$5:$J$44,5,FALSE))*VLOOKUP(OVYLD2_!AZ$4,'[1]INTERNAL PARAMETERS-1'!$B$5:$J$44,8,FALSE)*VLOOKUP(OVYLD2_!AZ$4,'[1]INTERNAL PARAMETERS-1'!$B$5:$J$44,3,FALSE)</f>
        <v>0</v>
      </c>
      <c r="BA227" s="44">
        <f>OVYLD1_!BA227*VLOOKUP(OVYLD2_!BA$4,'[1]INTERNAL PARAMETERS-1'!$B$5:$J$44,5,FALSE)*VLOOKUP(OVYLD2_!BA$4,'[1]INTERNAL PARAMETERS-1'!$B$5:$J$44,6,FALSE)*VLOOKUP(OVYLD2_!BA$4,'[1]INTERNAL PARAMETERS-1'!$B$5:$J$44,3,FALSE) + OVYLD1_!BA227*(1-VLOOKUP(OVYLD2_!BA$4,'[1]INTERNAL PARAMETERS-1'!$B$5:$J$44,5,FALSE))*VLOOKUP(OVYLD2_!BA$4,'[1]INTERNAL PARAMETERS-1'!$B$5:$J$44,8,FALSE)*VLOOKUP(OVYLD2_!BA$4,'[1]INTERNAL PARAMETERS-1'!$B$5:$J$44,3,FALSE)</f>
        <v>0</v>
      </c>
      <c r="BB227" s="44">
        <f>OVYLD1_!BB227*VLOOKUP(OVYLD2_!BB$4,'[1]INTERNAL PARAMETERS-1'!$B$5:$J$44,5,FALSE)*VLOOKUP(OVYLD2_!BB$4,'[1]INTERNAL PARAMETERS-1'!$B$5:$J$44,6,FALSE)*VLOOKUP(OVYLD2_!BB$4,'[1]INTERNAL PARAMETERS-1'!$B$5:$J$44,3,FALSE) + OVYLD1_!BB227*(1-VLOOKUP(OVYLD2_!BB$4,'[1]INTERNAL PARAMETERS-1'!$B$5:$J$44,5,FALSE))*VLOOKUP(OVYLD2_!BB$4,'[1]INTERNAL PARAMETERS-1'!$B$5:$J$44,8,FALSE)*VLOOKUP(OVYLD2_!BB$4,'[1]INTERNAL PARAMETERS-1'!$B$5:$J$44,3,FALSE)</f>
        <v>0</v>
      </c>
      <c r="BC227" s="44">
        <f>OVYLD1_!BC227*VLOOKUP(OVYLD2_!BC$4,'[1]INTERNAL PARAMETERS-1'!$B$5:$J$44,5,FALSE)*VLOOKUP(OVYLD2_!BC$4,'[1]INTERNAL PARAMETERS-1'!$B$5:$J$44,6,FALSE)*VLOOKUP(OVYLD2_!BC$4,'[1]INTERNAL PARAMETERS-1'!$B$5:$J$44,3,FALSE) + OVYLD1_!BC227*(1-VLOOKUP(OVYLD2_!BC$4,'[1]INTERNAL PARAMETERS-1'!$B$5:$J$44,5,FALSE))*VLOOKUP(OVYLD2_!BC$4,'[1]INTERNAL PARAMETERS-1'!$B$5:$J$44,8,FALSE)*VLOOKUP(OVYLD2_!BC$4,'[1]INTERNAL PARAMETERS-1'!$B$5:$J$44,3,FALSE)</f>
        <v>0</v>
      </c>
      <c r="BD227" s="44">
        <f>OVYLD1_!BD227*VLOOKUP(OVYLD2_!BD$4,'[1]INTERNAL PARAMETERS-1'!$B$5:$J$44,5,FALSE)*VLOOKUP(OVYLD2_!BD$4,'[1]INTERNAL PARAMETERS-1'!$B$5:$J$44,6,FALSE)*VLOOKUP(OVYLD2_!BD$4,'[1]INTERNAL PARAMETERS-1'!$B$5:$J$44,3,FALSE) + OVYLD1_!BD227*(1-VLOOKUP(OVYLD2_!BD$4,'[1]INTERNAL PARAMETERS-1'!$B$5:$J$44,5,FALSE))*VLOOKUP(OVYLD2_!BD$4,'[1]INTERNAL PARAMETERS-1'!$B$5:$J$44,8,FALSE)*VLOOKUP(OVYLD2_!BD$4,'[1]INTERNAL PARAMETERS-1'!$B$5:$J$44,3,FALSE)</f>
        <v>0</v>
      </c>
      <c r="BE227" s="44">
        <f>OVYLD1_!BE227*VLOOKUP(OVYLD2_!BE$4,'[1]INTERNAL PARAMETERS-1'!$B$5:$J$44,5,FALSE)*VLOOKUP(OVYLD2_!BE$4,'[1]INTERNAL PARAMETERS-1'!$B$5:$J$44,6,FALSE)*VLOOKUP(OVYLD2_!BE$4,'[1]INTERNAL PARAMETERS-1'!$B$5:$J$44,3,FALSE) + OVYLD1_!BE227*(1-VLOOKUP(OVYLD2_!BE$4,'[1]INTERNAL PARAMETERS-1'!$B$5:$J$44,5,FALSE))*VLOOKUP(OVYLD2_!BE$4,'[1]INTERNAL PARAMETERS-1'!$B$5:$J$44,8,FALSE)*VLOOKUP(OVYLD2_!BE$4,'[1]INTERNAL PARAMETERS-1'!$B$5:$J$44,3,FALSE)</f>
        <v>0</v>
      </c>
      <c r="BF227" s="44">
        <f>OVYLD1_!BF227*VLOOKUP(OVYLD2_!BF$4,'[1]INTERNAL PARAMETERS-1'!$B$5:$J$44,5,FALSE)*VLOOKUP(OVYLD2_!BF$4,'[1]INTERNAL PARAMETERS-1'!$B$5:$J$44,6,FALSE)*VLOOKUP(OVYLD2_!BF$4,'[1]INTERNAL PARAMETERS-1'!$B$5:$J$44,3,FALSE) + OVYLD1_!BF227*(1-VLOOKUP(OVYLD2_!BF$4,'[1]INTERNAL PARAMETERS-1'!$B$5:$J$44,5,FALSE))*VLOOKUP(OVYLD2_!BF$4,'[1]INTERNAL PARAMETERS-1'!$B$5:$J$44,8,FALSE)*VLOOKUP(OVYLD2_!BF$4,'[1]INTERNAL PARAMETERS-1'!$B$5:$J$44,3,FALSE)</f>
        <v>0</v>
      </c>
      <c r="BG227" s="44">
        <f>OVYLD1_!BG227*VLOOKUP(OVYLD2_!BG$4,'[1]INTERNAL PARAMETERS-1'!$B$5:$J$44,5,FALSE)*VLOOKUP(OVYLD2_!BG$4,'[1]INTERNAL PARAMETERS-1'!$B$5:$J$44,6,FALSE)*VLOOKUP(OVYLD2_!BG$4,'[1]INTERNAL PARAMETERS-1'!$B$5:$J$44,3,FALSE) + OVYLD1_!BG227*(1-VLOOKUP(OVYLD2_!BG$4,'[1]INTERNAL PARAMETERS-1'!$B$5:$J$44,5,FALSE))*VLOOKUP(OVYLD2_!BG$4,'[1]INTERNAL PARAMETERS-1'!$B$5:$J$44,8,FALSE)*VLOOKUP(OVYLD2_!BG$4,'[1]INTERNAL PARAMETERS-1'!$B$5:$J$44,3,FALSE)</f>
        <v>0</v>
      </c>
      <c r="BH227" s="44">
        <f>OVYLD1_!BH227*VLOOKUP(OVYLD2_!BH$4,'[1]INTERNAL PARAMETERS-1'!$B$5:$J$44,5,FALSE)*VLOOKUP(OVYLD2_!BH$4,'[1]INTERNAL PARAMETERS-1'!$B$5:$J$44,6,FALSE)*VLOOKUP(OVYLD2_!BH$4,'[1]INTERNAL PARAMETERS-1'!$B$5:$J$44,3,FALSE) + OVYLD1_!BH227*(1-VLOOKUP(OVYLD2_!BH$4,'[1]INTERNAL PARAMETERS-1'!$B$5:$J$44,5,FALSE))*VLOOKUP(OVYLD2_!BH$4,'[1]INTERNAL PARAMETERS-1'!$B$5:$J$44,8,FALSE)*VLOOKUP(OVYLD2_!BH$4,'[1]INTERNAL PARAMETERS-1'!$B$5:$J$44,3,FALSE)</f>
        <v>0</v>
      </c>
      <c r="BI227" s="44">
        <f>OVYLD1_!BI227*VLOOKUP(OVYLD2_!BI$4,'[1]INTERNAL PARAMETERS-1'!$B$5:$J$44,5,FALSE)*VLOOKUP(OVYLD2_!BI$4,'[1]INTERNAL PARAMETERS-1'!$B$5:$J$44,6,FALSE)*VLOOKUP(OVYLD2_!BI$4,'[1]INTERNAL PARAMETERS-1'!$B$5:$J$44,3,FALSE) + OVYLD1_!BI227*(1-VLOOKUP(OVYLD2_!BI$4,'[1]INTERNAL PARAMETERS-1'!$B$5:$J$44,5,FALSE))*VLOOKUP(OVYLD2_!BI$4,'[1]INTERNAL PARAMETERS-1'!$B$5:$J$44,8,FALSE)*VLOOKUP(OVYLD2_!BI$4,'[1]INTERNAL PARAMETERS-1'!$B$5:$J$44,3,FALSE)</f>
        <v>0</v>
      </c>
      <c r="BJ227" s="44">
        <f>OVYLD1_!BJ227*VLOOKUP(OVYLD2_!BJ$4,'[1]INTERNAL PARAMETERS-1'!$B$5:$J$44,5,FALSE)*VLOOKUP(OVYLD2_!BJ$4,'[1]INTERNAL PARAMETERS-1'!$B$5:$J$44,6,FALSE)*VLOOKUP(OVYLD2_!BJ$4,'[1]INTERNAL PARAMETERS-1'!$B$5:$J$44,3,FALSE) + OVYLD1_!BJ227*(1-VLOOKUP(OVYLD2_!BJ$4,'[1]INTERNAL PARAMETERS-1'!$B$5:$J$44,5,FALSE))*VLOOKUP(OVYLD2_!BJ$4,'[1]INTERNAL PARAMETERS-1'!$B$5:$J$44,8,FALSE)*VLOOKUP(OVYLD2_!BJ$4,'[1]INTERNAL PARAMETERS-1'!$B$5:$J$44,3,FALSE)</f>
        <v>0</v>
      </c>
      <c r="BK227" s="44">
        <f>OVYLD1_!BK227*VLOOKUP(OVYLD2_!BK$4,'[1]INTERNAL PARAMETERS-1'!$B$5:$J$44,5,FALSE)*VLOOKUP(OVYLD2_!BK$4,'[1]INTERNAL PARAMETERS-1'!$B$5:$J$44,6,FALSE)*VLOOKUP(OVYLD2_!BK$4,'[1]INTERNAL PARAMETERS-1'!$B$5:$J$44,3,FALSE) + OVYLD1_!BK227*(1-VLOOKUP(OVYLD2_!BK$4,'[1]INTERNAL PARAMETERS-1'!$B$5:$J$44,5,FALSE))*VLOOKUP(OVYLD2_!BK$4,'[1]INTERNAL PARAMETERS-1'!$B$5:$J$44,8,FALSE)*VLOOKUP(OVYLD2_!BK$4,'[1]INTERNAL PARAMETERS-1'!$B$5:$J$44,3,FALSE)</f>
        <v>0</v>
      </c>
      <c r="BL227" s="44">
        <f>OVYLD1_!BL227*VLOOKUP(OVYLD2_!BL$4,'[1]INTERNAL PARAMETERS-1'!$B$5:$J$44,5,FALSE)*VLOOKUP(OVYLD2_!BL$4,'[1]INTERNAL PARAMETERS-1'!$B$5:$J$44,6,FALSE)*VLOOKUP(OVYLD2_!BL$4,'[1]INTERNAL PARAMETERS-1'!$B$5:$J$44,3,FALSE) + OVYLD1_!BL227*(1-VLOOKUP(OVYLD2_!BL$4,'[1]INTERNAL PARAMETERS-1'!$B$5:$J$44,5,FALSE))*VLOOKUP(OVYLD2_!BL$4,'[1]INTERNAL PARAMETERS-1'!$B$5:$J$44,8,FALSE)*VLOOKUP(OVYLD2_!BL$4,'[1]INTERNAL PARAMETERS-1'!$B$5:$J$44,3,FALSE)</f>
        <v>0</v>
      </c>
      <c r="BM227" s="44">
        <f>OVYLD1_!BM227*VLOOKUP(OVYLD2_!BM$4,'[1]INTERNAL PARAMETERS-1'!$B$5:$J$44,5,FALSE)*VLOOKUP(OVYLD2_!BM$4,'[1]INTERNAL PARAMETERS-1'!$B$5:$J$44,6,FALSE)*VLOOKUP(OVYLD2_!BM$4,'[1]INTERNAL PARAMETERS-1'!$B$5:$J$44,3,FALSE) + OVYLD1_!BM227*(1-VLOOKUP(OVYLD2_!BM$4,'[1]INTERNAL PARAMETERS-1'!$B$5:$J$44,5,FALSE))*VLOOKUP(OVYLD2_!BM$4,'[1]INTERNAL PARAMETERS-1'!$B$5:$J$44,8,FALSE)*VLOOKUP(OVYLD2_!BM$4,'[1]INTERNAL PARAMETERS-1'!$B$5:$J$44,3,FALSE)</f>
        <v>0</v>
      </c>
      <c r="BN227" s="44">
        <f>OVYLD1_!BN227*VLOOKUP(OVYLD2_!BN$4,'[1]INTERNAL PARAMETERS-1'!$B$5:$J$44,5,FALSE)*VLOOKUP(OVYLD2_!BN$4,'[1]INTERNAL PARAMETERS-1'!$B$5:$J$44,6,FALSE)*VLOOKUP(OVYLD2_!BN$4,'[1]INTERNAL PARAMETERS-1'!$B$5:$J$44,3,FALSE) + OVYLD1_!BN227*(1-VLOOKUP(OVYLD2_!BN$4,'[1]INTERNAL PARAMETERS-1'!$B$5:$J$44,5,FALSE))*VLOOKUP(OVYLD2_!BN$4,'[1]INTERNAL PARAMETERS-1'!$B$5:$J$44,8,FALSE)*VLOOKUP(OVYLD2_!BN$4,'[1]INTERNAL PARAMETERS-1'!$B$5:$J$44,3,FALSE)</f>
        <v>0</v>
      </c>
      <c r="BO227" s="44">
        <f>OVYLD1_!BO227*VLOOKUP(OVYLD2_!BO$4,'[1]INTERNAL PARAMETERS-1'!$B$5:$J$44,5,FALSE)*VLOOKUP(OVYLD2_!BO$4,'[1]INTERNAL PARAMETERS-1'!$B$5:$J$44,6,FALSE)*VLOOKUP(OVYLD2_!BO$4,'[1]INTERNAL PARAMETERS-1'!$B$5:$J$44,3,FALSE) + OVYLD1_!BO227*(1-VLOOKUP(OVYLD2_!BO$4,'[1]INTERNAL PARAMETERS-1'!$B$5:$J$44,5,FALSE))*VLOOKUP(OVYLD2_!BO$4,'[1]INTERNAL PARAMETERS-1'!$B$5:$J$44,8,FALSE)*VLOOKUP(OVYLD2_!BO$4,'[1]INTERNAL PARAMETERS-1'!$B$5:$J$44,3,FALSE)</f>
        <v>0</v>
      </c>
      <c r="BP227" s="44">
        <f>OVYLD1_!BP227*VLOOKUP(OVYLD2_!BP$4,'[1]INTERNAL PARAMETERS-1'!$B$5:$J$44,5,FALSE)*VLOOKUP(OVYLD2_!BP$4,'[1]INTERNAL PARAMETERS-1'!$B$5:$J$44,6,FALSE)*VLOOKUP(OVYLD2_!BP$4,'[1]INTERNAL PARAMETERS-1'!$B$5:$J$44,3,FALSE) + OVYLD1_!BP227*(1-VLOOKUP(OVYLD2_!BP$4,'[1]INTERNAL PARAMETERS-1'!$B$5:$J$44,5,FALSE))*VLOOKUP(OVYLD2_!BP$4,'[1]INTERNAL PARAMETERS-1'!$B$5:$J$44,8,FALSE)*VLOOKUP(OVYLD2_!BP$4,'[1]INTERNAL PARAMETERS-1'!$B$5:$J$44,3,FALSE)</f>
        <v>0</v>
      </c>
      <c r="BQ227" s="44">
        <f>OVYLD1_!BQ227*VLOOKUP(OVYLD2_!BQ$4,'[1]INTERNAL PARAMETERS-1'!$B$5:$J$44,5,FALSE)*VLOOKUP(OVYLD2_!BQ$4,'[1]INTERNAL PARAMETERS-1'!$B$5:$J$44,6,FALSE)*VLOOKUP(OVYLD2_!BQ$4,'[1]INTERNAL PARAMETERS-1'!$B$5:$J$44,3,FALSE) + OVYLD1_!BQ227*(1-VLOOKUP(OVYLD2_!BQ$4,'[1]INTERNAL PARAMETERS-1'!$B$5:$J$44,5,FALSE))*VLOOKUP(OVYLD2_!BQ$4,'[1]INTERNAL PARAMETERS-1'!$B$5:$J$44,8,FALSE)*VLOOKUP(OVYLD2_!BQ$4,'[1]INTERNAL PARAMETERS-1'!$B$5:$J$44,3,FALSE)</f>
        <v>0</v>
      </c>
      <c r="BR227" s="44">
        <f>OVYLD1_!BR227*VLOOKUP(OVYLD2_!BR$4,'[1]INTERNAL PARAMETERS-1'!$B$5:$J$44,5,FALSE)*VLOOKUP(OVYLD2_!BR$4,'[1]INTERNAL PARAMETERS-1'!$B$5:$J$44,6,FALSE)*VLOOKUP(OVYLD2_!BR$4,'[1]INTERNAL PARAMETERS-1'!$B$5:$J$44,3,FALSE) + OVYLD1_!BR227*(1-VLOOKUP(OVYLD2_!BR$4,'[1]INTERNAL PARAMETERS-1'!$B$5:$J$44,5,FALSE))*VLOOKUP(OVYLD2_!BR$4,'[1]INTERNAL PARAMETERS-1'!$B$5:$J$44,8,FALSE)*VLOOKUP(OVYLD2_!BR$4,'[1]INTERNAL PARAMETERS-1'!$B$5:$J$44,3,FALSE)</f>
        <v>0</v>
      </c>
      <c r="BS227" s="44">
        <f>OVYLD1_!BS227*VLOOKUP(OVYLD2_!BS$4,'[1]INTERNAL PARAMETERS-1'!$B$5:$J$44,5,FALSE)*VLOOKUP(OVYLD2_!BS$4,'[1]INTERNAL PARAMETERS-1'!$B$5:$J$44,6,FALSE)*VLOOKUP(OVYLD2_!BS$4,'[1]INTERNAL PARAMETERS-1'!$B$5:$J$44,3,FALSE) + OVYLD1_!BS227*(1-VLOOKUP(OVYLD2_!BS$4,'[1]INTERNAL PARAMETERS-1'!$B$5:$J$44,5,FALSE))*VLOOKUP(OVYLD2_!BS$4,'[1]INTERNAL PARAMETERS-1'!$B$5:$J$44,8,FALSE)*VLOOKUP(OVYLD2_!BS$4,'[1]INTERNAL PARAMETERS-1'!$B$5:$J$44,3,FALSE)</f>
        <v>0</v>
      </c>
      <c r="BT227" s="44">
        <f>OVYLD1_!BT227*VLOOKUP(OVYLD2_!BT$4,'[1]INTERNAL PARAMETERS-1'!$B$5:$J$44,5,FALSE)*VLOOKUP(OVYLD2_!BT$4,'[1]INTERNAL PARAMETERS-1'!$B$5:$J$44,6,FALSE)*VLOOKUP(OVYLD2_!BT$4,'[1]INTERNAL PARAMETERS-1'!$B$5:$J$44,3,FALSE) + OVYLD1_!BT227*(1-VLOOKUP(OVYLD2_!BT$4,'[1]INTERNAL PARAMETERS-1'!$B$5:$J$44,5,FALSE))*VLOOKUP(OVYLD2_!BT$4,'[1]INTERNAL PARAMETERS-1'!$B$5:$J$44,8,FALSE)*VLOOKUP(OVYLD2_!BT$4,'[1]INTERNAL PARAMETERS-1'!$B$5:$J$44,3,FALSE)</f>
        <v>0</v>
      </c>
      <c r="BU227" s="44">
        <f>OVYLD1_!BU227*VLOOKUP(OVYLD2_!BU$4,'[1]INTERNAL PARAMETERS-1'!$B$5:$J$44,5,FALSE)*VLOOKUP(OVYLD2_!BU$4,'[1]INTERNAL PARAMETERS-1'!$B$5:$J$44,6,FALSE)*VLOOKUP(OVYLD2_!BU$4,'[1]INTERNAL PARAMETERS-1'!$B$5:$J$44,3,FALSE) + OVYLD1_!BU227*(1-VLOOKUP(OVYLD2_!BU$4,'[1]INTERNAL PARAMETERS-1'!$B$5:$J$44,5,FALSE))*VLOOKUP(OVYLD2_!BU$4,'[1]INTERNAL PARAMETERS-1'!$B$5:$J$44,8,FALSE)*VLOOKUP(OVYLD2_!BU$4,'[1]INTERNAL PARAMETERS-1'!$B$5:$J$44,3,FALSE)</f>
        <v>0</v>
      </c>
      <c r="BV227" s="44">
        <f>OVYLD1_!BV227*VLOOKUP(OVYLD2_!BV$4,'[1]INTERNAL PARAMETERS-1'!$B$5:$J$44,5,FALSE)*VLOOKUP(OVYLD2_!BV$4,'[1]INTERNAL PARAMETERS-1'!$B$5:$J$44,6,FALSE)*VLOOKUP(OVYLD2_!BV$4,'[1]INTERNAL PARAMETERS-1'!$B$5:$J$44,3,FALSE) + OVYLD1_!BV227*(1-VLOOKUP(OVYLD2_!BV$4,'[1]INTERNAL PARAMETERS-1'!$B$5:$J$44,5,FALSE))*VLOOKUP(OVYLD2_!BV$4,'[1]INTERNAL PARAMETERS-1'!$B$5:$J$44,8,FALSE)*VLOOKUP(OVYLD2_!BV$4,'[1]INTERNAL PARAMETERS-1'!$B$5:$J$44,3,FALSE)</f>
        <v>0</v>
      </c>
      <c r="BW227" s="44">
        <f>OVYLD1_!BW227*VLOOKUP(OVYLD2_!BW$4,'[1]INTERNAL PARAMETERS-1'!$B$5:$J$44,5,FALSE)*VLOOKUP(OVYLD2_!BW$4,'[1]INTERNAL PARAMETERS-1'!$B$5:$J$44,6,FALSE)*VLOOKUP(OVYLD2_!BW$4,'[1]INTERNAL PARAMETERS-1'!$B$5:$J$44,3,FALSE) + OVYLD1_!BW227*(1-VLOOKUP(OVYLD2_!BW$4,'[1]INTERNAL PARAMETERS-1'!$B$5:$J$44,5,FALSE))*VLOOKUP(OVYLD2_!BW$4,'[1]INTERNAL PARAMETERS-1'!$B$5:$J$44,8,FALSE)*VLOOKUP(OVYLD2_!BW$4,'[1]INTERNAL PARAMETERS-1'!$B$5:$J$44,3,FALSE)</f>
        <v>0</v>
      </c>
      <c r="BX227" s="44">
        <f>OVYLD1_!BX227*VLOOKUP(OVYLD2_!BX$4,'[1]INTERNAL PARAMETERS-1'!$B$5:$J$44,5,FALSE)*VLOOKUP(OVYLD2_!BX$4,'[1]INTERNAL PARAMETERS-1'!$B$5:$J$44,6,FALSE)*VLOOKUP(OVYLD2_!BX$4,'[1]INTERNAL PARAMETERS-1'!$B$5:$J$44,3,FALSE) + OVYLD1_!BX227*(1-VLOOKUP(OVYLD2_!BX$4,'[1]INTERNAL PARAMETERS-1'!$B$5:$J$44,5,FALSE))*VLOOKUP(OVYLD2_!BX$4,'[1]INTERNAL PARAMETERS-1'!$B$5:$J$44,8,FALSE)*VLOOKUP(OVYLD2_!BX$4,'[1]INTERNAL PARAMETERS-1'!$B$5:$J$44,3,FALSE)</f>
        <v>0</v>
      </c>
      <c r="BY227" s="44">
        <f>OVYLD1_!BY227*VLOOKUP(OVYLD2_!BY$4,'[1]INTERNAL PARAMETERS-1'!$B$5:$J$44,5,FALSE)*VLOOKUP(OVYLD2_!BY$4,'[1]INTERNAL PARAMETERS-1'!$B$5:$J$44,6,FALSE)*VLOOKUP(OVYLD2_!BY$4,'[1]INTERNAL PARAMETERS-1'!$B$5:$J$44,3,FALSE) + OVYLD1_!BY227*(1-VLOOKUP(OVYLD2_!BY$4,'[1]INTERNAL PARAMETERS-1'!$B$5:$J$44,5,FALSE))*VLOOKUP(OVYLD2_!BY$4,'[1]INTERNAL PARAMETERS-1'!$B$5:$J$44,8,FALSE)*VLOOKUP(OVYLD2_!BY$4,'[1]INTERNAL PARAMETERS-1'!$B$5:$J$44,3,FALSE)</f>
        <v>0</v>
      </c>
      <c r="BZ227" s="44">
        <f>OVYLD1_!BZ227*VLOOKUP(OVYLD2_!BZ$4,'[1]INTERNAL PARAMETERS-1'!$B$5:$J$44,5,FALSE)*VLOOKUP(OVYLD2_!BZ$4,'[1]INTERNAL PARAMETERS-1'!$B$5:$J$44,6,FALSE)*VLOOKUP(OVYLD2_!BZ$4,'[1]INTERNAL PARAMETERS-1'!$B$5:$J$44,3,FALSE) + OVYLD1_!BZ227*(1-VLOOKUP(OVYLD2_!BZ$4,'[1]INTERNAL PARAMETERS-1'!$B$5:$J$44,5,FALSE))*VLOOKUP(OVYLD2_!BZ$4,'[1]INTERNAL PARAMETERS-1'!$B$5:$J$44,8,FALSE)*VLOOKUP(OVYLD2_!BZ$4,'[1]INTERNAL PARAMETERS-1'!$B$5:$J$44,3,FALSE)</f>
        <v>0</v>
      </c>
      <c r="CA227" s="44">
        <f>OVYLD1_!CA227*VLOOKUP(OVYLD2_!CA$4,'[1]INTERNAL PARAMETERS-1'!$B$5:$J$44,5,FALSE)*VLOOKUP(OVYLD2_!CA$4,'[1]INTERNAL PARAMETERS-1'!$B$5:$J$44,6,FALSE)*VLOOKUP(OVYLD2_!CA$4,'[1]INTERNAL PARAMETERS-1'!$B$5:$J$44,3,FALSE) + OVYLD1_!CA227*(1-VLOOKUP(OVYLD2_!CA$4,'[1]INTERNAL PARAMETERS-1'!$B$5:$J$44,5,FALSE))*VLOOKUP(OVYLD2_!CA$4,'[1]INTERNAL PARAMETERS-1'!$B$5:$J$44,8,FALSE)*VLOOKUP(OVYLD2_!CA$4,'[1]INTERNAL PARAMETERS-1'!$B$5:$J$44,3,FALSE)</f>
        <v>0</v>
      </c>
      <c r="CB227" s="44">
        <f>OVYLD1_!CB227*VLOOKUP(OVYLD2_!CB$4,'[1]INTERNAL PARAMETERS-1'!$B$5:$J$44,5,FALSE)*VLOOKUP(OVYLD2_!CB$4,'[1]INTERNAL PARAMETERS-1'!$B$5:$J$44,6,FALSE)*VLOOKUP(OVYLD2_!CB$4,'[1]INTERNAL PARAMETERS-1'!$B$5:$J$44,3,FALSE) + OVYLD1_!CB227*(1-VLOOKUP(OVYLD2_!CB$4,'[1]INTERNAL PARAMETERS-1'!$B$5:$J$44,5,FALSE))*VLOOKUP(OVYLD2_!CB$4,'[1]INTERNAL PARAMETERS-1'!$B$5:$J$44,8,FALSE)*VLOOKUP(OVYLD2_!CB$4,'[1]INTERNAL PARAMETERS-1'!$B$5:$J$44,3,FALSE)</f>
        <v>0</v>
      </c>
      <c r="CC227" s="44">
        <f>OVYLD1_!CC227*VLOOKUP(OVYLD2_!CC$4,'[1]INTERNAL PARAMETERS-1'!$B$5:$J$44,5,FALSE)*VLOOKUP(OVYLD2_!CC$4,'[1]INTERNAL PARAMETERS-1'!$B$5:$J$44,6,FALSE)*VLOOKUP(OVYLD2_!CC$4,'[1]INTERNAL PARAMETERS-1'!$B$5:$J$44,3,FALSE) + OVYLD1_!CC227*(1-VLOOKUP(OVYLD2_!CC$4,'[1]INTERNAL PARAMETERS-1'!$B$5:$J$44,5,FALSE))*VLOOKUP(OVYLD2_!CC$4,'[1]INTERNAL PARAMETERS-1'!$B$5:$J$44,8,FALSE)*VLOOKUP(OVYLD2_!CC$4,'[1]INTERNAL PARAMETERS-1'!$B$5:$J$44,3,FALSE)</f>
        <v>0</v>
      </c>
      <c r="CD227" s="44">
        <f>OVYLD1_!CD227*VLOOKUP(OVYLD2_!CD$4,'[1]INTERNAL PARAMETERS-1'!$B$5:$J$44,5,FALSE)*VLOOKUP(OVYLD2_!CD$4,'[1]INTERNAL PARAMETERS-1'!$B$5:$J$44,6,FALSE)*VLOOKUP(OVYLD2_!CD$4,'[1]INTERNAL PARAMETERS-1'!$B$5:$J$44,3,FALSE) + OVYLD1_!CD227*(1-VLOOKUP(OVYLD2_!CD$4,'[1]INTERNAL PARAMETERS-1'!$B$5:$J$44,5,FALSE))*VLOOKUP(OVYLD2_!CD$4,'[1]INTERNAL PARAMETERS-1'!$B$5:$J$44,8,FALSE)*VLOOKUP(OVYLD2_!CD$4,'[1]INTERNAL PARAMETERS-1'!$B$5:$J$44,3,FALSE)</f>
        <v>0</v>
      </c>
      <c r="CE227" s="44">
        <f>OVYLD1_!CE227*VLOOKUP(OVYLD2_!CE$4,'[1]INTERNAL PARAMETERS-1'!$B$5:$J$44,5,FALSE)*VLOOKUP(OVYLD2_!CE$4,'[1]INTERNAL PARAMETERS-1'!$B$5:$J$44,6,FALSE)*VLOOKUP(OVYLD2_!CE$4,'[1]INTERNAL PARAMETERS-1'!$B$5:$J$44,3,FALSE) + OVYLD1_!CE227*(1-VLOOKUP(OVYLD2_!CE$4,'[1]INTERNAL PARAMETERS-1'!$B$5:$J$44,5,FALSE))*VLOOKUP(OVYLD2_!CE$4,'[1]INTERNAL PARAMETERS-1'!$B$5:$J$44,8,FALSE)*VLOOKUP(OVYLD2_!CE$4,'[1]INTERNAL PARAMETERS-1'!$B$5:$J$44,3,FALSE)</f>
        <v>0</v>
      </c>
      <c r="CF227" s="44">
        <f>OVYLD1_!CF227*VLOOKUP(OVYLD2_!CF$4,'[1]INTERNAL PARAMETERS-1'!$B$5:$J$44,5,FALSE)*VLOOKUP(OVYLD2_!CF$4,'[1]INTERNAL PARAMETERS-1'!$B$5:$J$44,6,FALSE)*VLOOKUP(OVYLD2_!CF$4,'[1]INTERNAL PARAMETERS-1'!$B$5:$J$44,3,FALSE) + OVYLD1_!CF227*(1-VLOOKUP(OVYLD2_!CF$4,'[1]INTERNAL PARAMETERS-1'!$B$5:$J$44,5,FALSE))*VLOOKUP(OVYLD2_!CF$4,'[1]INTERNAL PARAMETERS-1'!$B$5:$J$44,8,FALSE)*VLOOKUP(OVYLD2_!CF$4,'[1]INTERNAL PARAMETERS-1'!$B$5:$J$44,3,FALSE)</f>
        <v>0</v>
      </c>
      <c r="CG227" s="44">
        <f>OVYLD1_!CG227*VLOOKUP(OVYLD2_!CG$4,'[1]INTERNAL PARAMETERS-1'!$B$5:$J$44,5,FALSE)*VLOOKUP(OVYLD2_!CG$4,'[1]INTERNAL PARAMETERS-1'!$B$5:$J$44,6,FALSE)*VLOOKUP(OVYLD2_!CG$4,'[1]INTERNAL PARAMETERS-1'!$B$5:$J$44,3,FALSE) + OVYLD1_!CG227*(1-VLOOKUP(OVYLD2_!CG$4,'[1]INTERNAL PARAMETERS-1'!$B$5:$J$44,5,FALSE))*VLOOKUP(OVYLD2_!CG$4,'[1]INTERNAL PARAMETERS-1'!$B$5:$J$44,8,FALSE)*VLOOKUP(OVYLD2_!CG$4,'[1]INTERNAL PARAMETERS-1'!$B$5:$J$44,3,FALSE)</f>
        <v>0</v>
      </c>
      <c r="CH227" s="43">
        <f>OVYLD1_!CH227*VLOOKUP(OVYLD2_!CH$4,'[1]INTERNAL PARAMETERS-1'!$B$5:$J$44,5,FALSE)*VLOOKUP(OVYLD2_!CH$4,'[1]INTERNAL PARAMETERS-1'!$B$5:$J$44,6,FALSE)*VLOOKUP(OVYLD2_!CH$4,'[1]INTERNAL PARAMETERS-1'!$B$5:$J$44,3,FALSE) + OVYLD1_!CH227*(1-VLOOKUP(OVYLD2_!CH$4,'[1]INTERNAL PARAMETERS-1'!$B$5:$J$44,5,FALSE))*VLOOKUP(OVYLD2_!CH$4,'[1]INTERNAL PARAMETERS-1'!$B$5:$J$44,8,FALSE)*VLOOKUP(OVYLD2_!CH$4,'[1]INTERNAL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5">
      <c r="B228" s="58" t="s">
        <v>6</v>
      </c>
      <c r="C228" s="57" t="s">
        <v>81</v>
      </c>
      <c r="D228" s="57" t="s">
        <v>73</v>
      </c>
      <c r="E228" s="128">
        <f>OVERALL2021!AI228</f>
        <v>0</v>
      </c>
      <c r="F228" s="59">
        <f>'[1]INTERNAL PARAMETERS-1'!M12</f>
        <v>49.09</v>
      </c>
      <c r="G228" s="45">
        <f>OVYLD1_!G228*VLOOKUP(OVYLD2_!G$4,'[1]INTERNAL PARAMETERS-1'!$B$5:$J$44,5,FALSE)*VLOOKUP(OVYLD2_!G$4,'[1]INTERNAL PARAMETERS-1'!$B$5:$J$44,7,FALSE)*OVYLD2_!$F228 + OVYLD1_!G228*(1-VLOOKUP(OVYLD2_!G$4,'[1]INTERNAL PARAMETERS-1'!$B$5:$J$44,5,FALSE))*VLOOKUP(OVYLD2_!G$4,'[1]INTERNAL PARAMETERS-1'!$B$5:$J$44,9,FALSE)*OVYLD2_!$F228</f>
        <v>0</v>
      </c>
      <c r="H228" s="44">
        <f>OVYLD1_!H228*VLOOKUP(OVYLD2_!H$4,'[1]INTERNAL PARAMETERS-1'!$B$5:$J$44,5,FALSE)*VLOOKUP(OVYLD2_!H$4,'[1]INTERNAL PARAMETERS-1'!$B$5:$J$44,7,FALSE)*OVYLD2_!$F228 + OVYLD1_!H228*(1-VLOOKUP(OVYLD2_!H$4,'[1]INTERNAL PARAMETERS-1'!$B$5:$J$44,5,FALSE))*VLOOKUP(OVYLD2_!H$4,'[1]INTERNAL PARAMETERS-1'!$B$5:$J$44,9,FALSE)*OVYLD2_!$F228</f>
        <v>0</v>
      </c>
      <c r="I228" s="44">
        <f>OVYLD1_!I228*VLOOKUP(OVYLD2_!I$4,'[1]INTERNAL PARAMETERS-1'!$B$5:$J$44,5,FALSE)*VLOOKUP(OVYLD2_!I$4,'[1]INTERNAL PARAMETERS-1'!$B$5:$J$44,7,FALSE)*OVYLD2_!$F228 + OVYLD1_!I228*(1-VLOOKUP(OVYLD2_!I$4,'[1]INTERNAL PARAMETERS-1'!$B$5:$J$44,5,FALSE))*VLOOKUP(OVYLD2_!I$4,'[1]INTERNAL PARAMETERS-1'!$B$5:$J$44,9,FALSE)*OVYLD2_!$F228</f>
        <v>0</v>
      </c>
      <c r="J228" s="44">
        <f>OVYLD1_!J228*VLOOKUP(OVYLD2_!J$4,'[1]INTERNAL PARAMETERS-1'!$B$5:$J$44,5,FALSE)*VLOOKUP(OVYLD2_!J$4,'[1]INTERNAL PARAMETERS-1'!$B$5:$J$44,7,FALSE)*OVYLD2_!$F228 + OVYLD1_!J228*(1-VLOOKUP(OVYLD2_!J$4,'[1]INTERNAL PARAMETERS-1'!$B$5:$J$44,5,FALSE))*VLOOKUP(OVYLD2_!J$4,'[1]INTERNAL PARAMETERS-1'!$B$5:$J$44,9,FALSE)*OVYLD2_!$F228</f>
        <v>0</v>
      </c>
      <c r="K228" s="44">
        <f>OVYLD1_!K228*VLOOKUP(OVYLD2_!K$4,'[1]INTERNAL PARAMETERS-1'!$B$5:$J$44,5,FALSE)*VLOOKUP(OVYLD2_!K$4,'[1]INTERNAL PARAMETERS-1'!$B$5:$J$44,7,FALSE)*OVYLD2_!$F228 + OVYLD1_!K228*(1-VLOOKUP(OVYLD2_!K$4,'[1]INTERNAL PARAMETERS-1'!$B$5:$J$44,5,FALSE))*VLOOKUP(OVYLD2_!K$4,'[1]INTERNAL PARAMETERS-1'!$B$5:$J$44,9,FALSE)*OVYLD2_!$F228</f>
        <v>0</v>
      </c>
      <c r="L228" s="44">
        <f>OVYLD1_!L228*VLOOKUP(OVYLD2_!L$4,'[1]INTERNAL PARAMETERS-1'!$B$5:$J$44,5,FALSE)*VLOOKUP(OVYLD2_!L$4,'[1]INTERNAL PARAMETERS-1'!$B$5:$J$44,7,FALSE)*OVYLD2_!$F228 + OVYLD1_!L228*(1-VLOOKUP(OVYLD2_!L$4,'[1]INTERNAL PARAMETERS-1'!$B$5:$J$44,5,FALSE))*VLOOKUP(OVYLD2_!L$4,'[1]INTERNAL PARAMETERS-1'!$B$5:$J$44,9,FALSE)*OVYLD2_!$F228</f>
        <v>0</v>
      </c>
      <c r="M228" s="44">
        <f>OVYLD1_!M228*VLOOKUP(OVYLD2_!M$4,'[1]INTERNAL PARAMETERS-1'!$B$5:$J$44,5,FALSE)*VLOOKUP(OVYLD2_!M$4,'[1]INTERNAL PARAMETERS-1'!$B$5:$J$44,7,FALSE)*OVYLD2_!$F228 + OVYLD1_!M228*(1-VLOOKUP(OVYLD2_!M$4,'[1]INTERNAL PARAMETERS-1'!$B$5:$J$44,5,FALSE))*VLOOKUP(OVYLD2_!M$4,'[1]INTERNAL PARAMETERS-1'!$B$5:$J$44,9,FALSE)*OVYLD2_!$F228</f>
        <v>0</v>
      </c>
      <c r="N228" s="44">
        <f>OVYLD1_!N228*VLOOKUP(OVYLD2_!N$4,'[1]INTERNAL PARAMETERS-1'!$B$5:$J$44,5,FALSE)*VLOOKUP(OVYLD2_!N$4,'[1]INTERNAL PARAMETERS-1'!$B$5:$J$44,7,FALSE)*OVYLD2_!$F228 + OVYLD1_!N228*(1-VLOOKUP(OVYLD2_!N$4,'[1]INTERNAL PARAMETERS-1'!$B$5:$J$44,5,FALSE))*VLOOKUP(OVYLD2_!N$4,'[1]INTERNAL PARAMETERS-1'!$B$5:$J$44,9,FALSE)*OVYLD2_!$F228</f>
        <v>0</v>
      </c>
      <c r="O228" s="44">
        <f>OVYLD1_!O228*VLOOKUP(OVYLD2_!O$4,'[1]INTERNAL PARAMETERS-1'!$B$5:$J$44,5,FALSE)*VLOOKUP(OVYLD2_!O$4,'[1]INTERNAL PARAMETERS-1'!$B$5:$J$44,7,FALSE)*OVYLD2_!$F228 + OVYLD1_!O228*(1-VLOOKUP(OVYLD2_!O$4,'[1]INTERNAL PARAMETERS-1'!$B$5:$J$44,5,FALSE))*VLOOKUP(OVYLD2_!O$4,'[1]INTERNAL PARAMETERS-1'!$B$5:$J$44,9,FALSE)*OVYLD2_!$F228</f>
        <v>0</v>
      </c>
      <c r="P228" s="44">
        <f>OVYLD1_!P228*VLOOKUP(OVYLD2_!P$4,'[1]INTERNAL PARAMETERS-1'!$B$5:$J$44,5,FALSE)*VLOOKUP(OVYLD2_!P$4,'[1]INTERNAL PARAMETERS-1'!$B$5:$J$44,7,FALSE)*OVYLD2_!$F228 + OVYLD1_!P228*(1-VLOOKUP(OVYLD2_!P$4,'[1]INTERNAL PARAMETERS-1'!$B$5:$J$44,5,FALSE))*VLOOKUP(OVYLD2_!P$4,'[1]INTERNAL PARAMETERS-1'!$B$5:$J$44,9,FALSE)*OVYLD2_!$F228</f>
        <v>0</v>
      </c>
      <c r="Q228" s="44">
        <f>OVYLD1_!Q228*VLOOKUP(OVYLD2_!Q$4,'[1]INTERNAL PARAMETERS-1'!$B$5:$J$44,5,FALSE)*VLOOKUP(OVYLD2_!Q$4,'[1]INTERNAL PARAMETERS-1'!$B$5:$J$44,7,FALSE)*OVYLD2_!$F228 + OVYLD1_!Q228*(1-VLOOKUP(OVYLD2_!Q$4,'[1]INTERNAL PARAMETERS-1'!$B$5:$J$44,5,FALSE))*VLOOKUP(OVYLD2_!Q$4,'[1]INTERNAL PARAMETERS-1'!$B$5:$J$44,9,FALSE)*OVYLD2_!$F228</f>
        <v>0</v>
      </c>
      <c r="R228" s="44">
        <f>OVYLD1_!R228*VLOOKUP(OVYLD2_!R$4,'[1]INTERNAL PARAMETERS-1'!$B$5:$J$44,5,FALSE)*VLOOKUP(OVYLD2_!R$4,'[1]INTERNAL PARAMETERS-1'!$B$5:$J$44,7,FALSE)*OVYLD2_!$F228 + OVYLD1_!R228*(1-VLOOKUP(OVYLD2_!R$4,'[1]INTERNAL PARAMETERS-1'!$B$5:$J$44,5,FALSE))*VLOOKUP(OVYLD2_!R$4,'[1]INTERNAL PARAMETERS-1'!$B$5:$J$44,9,FALSE)*OVYLD2_!$F228</f>
        <v>0</v>
      </c>
      <c r="S228" s="44">
        <f>OVYLD1_!S228*VLOOKUP(OVYLD2_!S$4,'[1]INTERNAL PARAMETERS-1'!$B$5:$J$44,5,FALSE)*VLOOKUP(OVYLD2_!S$4,'[1]INTERNAL PARAMETERS-1'!$B$5:$J$44,7,FALSE)*OVYLD2_!$F228 + OVYLD1_!S228*(1-VLOOKUP(OVYLD2_!S$4,'[1]INTERNAL PARAMETERS-1'!$B$5:$J$44,5,FALSE))*VLOOKUP(OVYLD2_!S$4,'[1]INTERNAL PARAMETERS-1'!$B$5:$J$44,9,FALSE)*OVYLD2_!$F228</f>
        <v>0</v>
      </c>
      <c r="T228" s="44">
        <f>OVYLD1_!T228*VLOOKUP(OVYLD2_!T$4,'[1]INTERNAL PARAMETERS-1'!$B$5:$J$44,5,FALSE)*VLOOKUP(OVYLD2_!T$4,'[1]INTERNAL PARAMETERS-1'!$B$5:$J$44,7,FALSE)*OVYLD2_!$F228 + OVYLD1_!T228*(1-VLOOKUP(OVYLD2_!T$4,'[1]INTERNAL PARAMETERS-1'!$B$5:$J$44,5,FALSE))*VLOOKUP(OVYLD2_!T$4,'[1]INTERNAL PARAMETERS-1'!$B$5:$J$44,9,FALSE)*OVYLD2_!$F228</f>
        <v>0</v>
      </c>
      <c r="U228" s="44">
        <f>OVYLD1_!U228*VLOOKUP(OVYLD2_!U$4,'[1]INTERNAL PARAMETERS-1'!$B$5:$J$44,5,FALSE)*VLOOKUP(OVYLD2_!U$4,'[1]INTERNAL PARAMETERS-1'!$B$5:$J$44,7,FALSE)*OVYLD2_!$F228 + OVYLD1_!U228*(1-VLOOKUP(OVYLD2_!U$4,'[1]INTERNAL PARAMETERS-1'!$B$5:$J$44,5,FALSE))*VLOOKUP(OVYLD2_!U$4,'[1]INTERNAL PARAMETERS-1'!$B$5:$J$44,9,FALSE)*OVYLD2_!$F228</f>
        <v>0</v>
      </c>
      <c r="V228" s="44">
        <f>OVYLD1_!V228*VLOOKUP(OVYLD2_!V$4,'[1]INTERNAL PARAMETERS-1'!$B$5:$J$44,5,FALSE)*VLOOKUP(OVYLD2_!V$4,'[1]INTERNAL PARAMETERS-1'!$B$5:$J$44,7,FALSE)*OVYLD2_!$F228 + OVYLD1_!V228*(1-VLOOKUP(OVYLD2_!V$4,'[1]INTERNAL PARAMETERS-1'!$B$5:$J$44,5,FALSE))*VLOOKUP(OVYLD2_!V$4,'[1]INTERNAL PARAMETERS-1'!$B$5:$J$44,9,FALSE)*OVYLD2_!$F228</f>
        <v>0</v>
      </c>
      <c r="W228" s="44">
        <f>OVYLD1_!W228*VLOOKUP(OVYLD2_!W$4,'[1]INTERNAL PARAMETERS-1'!$B$5:$J$44,5,FALSE)*VLOOKUP(OVYLD2_!W$4,'[1]INTERNAL PARAMETERS-1'!$B$5:$J$44,7,FALSE)*OVYLD2_!$F228 + OVYLD1_!W228*(1-VLOOKUP(OVYLD2_!W$4,'[1]INTERNAL PARAMETERS-1'!$B$5:$J$44,5,FALSE))*VLOOKUP(OVYLD2_!W$4,'[1]INTERNAL PARAMETERS-1'!$B$5:$J$44,9,FALSE)*OVYLD2_!$F228</f>
        <v>0</v>
      </c>
      <c r="X228" s="44">
        <f>OVYLD1_!X228*VLOOKUP(OVYLD2_!X$4,'[1]INTERNAL PARAMETERS-1'!$B$5:$J$44,5,FALSE)*VLOOKUP(OVYLD2_!X$4,'[1]INTERNAL PARAMETERS-1'!$B$5:$J$44,7,FALSE)*OVYLD2_!$F228 + OVYLD1_!X228*(1-VLOOKUP(OVYLD2_!X$4,'[1]INTERNAL PARAMETERS-1'!$B$5:$J$44,5,FALSE))*VLOOKUP(OVYLD2_!X$4,'[1]INTERNAL PARAMETERS-1'!$B$5:$J$44,9,FALSE)*OVYLD2_!$F228</f>
        <v>0</v>
      </c>
      <c r="Y228" s="44">
        <f>OVYLD1_!Y228*VLOOKUP(OVYLD2_!Y$4,'[1]INTERNAL PARAMETERS-1'!$B$5:$J$44,5,FALSE)*VLOOKUP(OVYLD2_!Y$4,'[1]INTERNAL PARAMETERS-1'!$B$5:$J$44,7,FALSE)*OVYLD2_!$F228 + OVYLD1_!Y228*(1-VLOOKUP(OVYLD2_!Y$4,'[1]INTERNAL PARAMETERS-1'!$B$5:$J$44,5,FALSE))*VLOOKUP(OVYLD2_!Y$4,'[1]INTERNAL PARAMETERS-1'!$B$5:$J$44,9,FALSE)*OVYLD2_!$F228</f>
        <v>0</v>
      </c>
      <c r="Z228" s="44">
        <f>OVYLD1_!Z228*VLOOKUP(OVYLD2_!Z$4,'[1]INTERNAL PARAMETERS-1'!$B$5:$J$44,5,FALSE)*VLOOKUP(OVYLD2_!Z$4,'[1]INTERNAL PARAMETERS-1'!$B$5:$J$44,7,FALSE)*OVYLD2_!$F228 + OVYLD1_!Z228*(1-VLOOKUP(OVYLD2_!Z$4,'[1]INTERNAL PARAMETERS-1'!$B$5:$J$44,5,FALSE))*VLOOKUP(OVYLD2_!Z$4,'[1]INTERNAL PARAMETERS-1'!$B$5:$J$44,9,FALSE)*OVYLD2_!$F228</f>
        <v>0</v>
      </c>
      <c r="AA228" s="44">
        <f>OVYLD1_!AA228*VLOOKUP(OVYLD2_!AA$4,'[1]INTERNAL PARAMETERS-1'!$B$5:$J$44,5,FALSE)*VLOOKUP(OVYLD2_!AA$4,'[1]INTERNAL PARAMETERS-1'!$B$5:$J$44,7,FALSE)*OVYLD2_!$F228 + OVYLD1_!AA228*(1-VLOOKUP(OVYLD2_!AA$4,'[1]INTERNAL PARAMETERS-1'!$B$5:$J$44,5,FALSE))*VLOOKUP(OVYLD2_!AA$4,'[1]INTERNAL PARAMETERS-1'!$B$5:$J$44,9,FALSE)*OVYLD2_!$F228</f>
        <v>0</v>
      </c>
      <c r="AB228" s="44">
        <f>OVYLD1_!AB228*VLOOKUP(OVYLD2_!AB$4,'[1]INTERNAL PARAMETERS-1'!$B$5:$J$44,5,FALSE)*VLOOKUP(OVYLD2_!AB$4,'[1]INTERNAL PARAMETERS-1'!$B$5:$J$44,7,FALSE)*OVYLD2_!$F228 + OVYLD1_!AB228*(1-VLOOKUP(OVYLD2_!AB$4,'[1]INTERNAL PARAMETERS-1'!$B$5:$J$44,5,FALSE))*VLOOKUP(OVYLD2_!AB$4,'[1]INTERNAL PARAMETERS-1'!$B$5:$J$44,9,FALSE)*OVYLD2_!$F228</f>
        <v>0</v>
      </c>
      <c r="AC228" s="44">
        <f>OVYLD1_!AC228*VLOOKUP(OVYLD2_!AC$4,'[1]INTERNAL PARAMETERS-1'!$B$5:$J$44,5,FALSE)*VLOOKUP(OVYLD2_!AC$4,'[1]INTERNAL PARAMETERS-1'!$B$5:$J$44,7,FALSE)*OVYLD2_!$F228 + OVYLD1_!AC228*(1-VLOOKUP(OVYLD2_!AC$4,'[1]INTERNAL PARAMETERS-1'!$B$5:$J$44,5,FALSE))*VLOOKUP(OVYLD2_!AC$4,'[1]INTERNAL PARAMETERS-1'!$B$5:$J$44,9,FALSE)*OVYLD2_!$F228</f>
        <v>0</v>
      </c>
      <c r="AD228" s="44">
        <f>OVYLD1_!AD228*VLOOKUP(OVYLD2_!AD$4,'[1]INTERNAL PARAMETERS-1'!$B$5:$J$44,5,FALSE)*VLOOKUP(OVYLD2_!AD$4,'[1]INTERNAL PARAMETERS-1'!$B$5:$J$44,7,FALSE)*OVYLD2_!$F228 + OVYLD1_!AD228*(1-VLOOKUP(OVYLD2_!AD$4,'[1]INTERNAL PARAMETERS-1'!$B$5:$J$44,5,FALSE))*VLOOKUP(OVYLD2_!AD$4,'[1]INTERNAL PARAMETERS-1'!$B$5:$J$44,9,FALSE)*OVYLD2_!$F228</f>
        <v>0</v>
      </c>
      <c r="AE228" s="44">
        <f>OVYLD1_!AE228*VLOOKUP(OVYLD2_!AE$4,'[1]INTERNAL PARAMETERS-1'!$B$5:$J$44,5,FALSE)*VLOOKUP(OVYLD2_!AE$4,'[1]INTERNAL PARAMETERS-1'!$B$5:$J$44,7,FALSE)*OVYLD2_!$F228 + OVYLD1_!AE228*(1-VLOOKUP(OVYLD2_!AE$4,'[1]INTERNAL PARAMETERS-1'!$B$5:$J$44,5,FALSE))*VLOOKUP(OVYLD2_!AE$4,'[1]INTERNAL PARAMETERS-1'!$B$5:$J$44,9,FALSE)*OVYLD2_!$F228</f>
        <v>0</v>
      </c>
      <c r="AF228" s="44">
        <f>OVYLD1_!AF228*VLOOKUP(OVYLD2_!AF$4,'[1]INTERNAL PARAMETERS-1'!$B$5:$J$44,5,FALSE)*VLOOKUP(OVYLD2_!AF$4,'[1]INTERNAL PARAMETERS-1'!$B$5:$J$44,7,FALSE)*OVYLD2_!$F228 + OVYLD1_!AF228*(1-VLOOKUP(OVYLD2_!AF$4,'[1]INTERNAL PARAMETERS-1'!$B$5:$J$44,5,FALSE))*VLOOKUP(OVYLD2_!AF$4,'[1]INTERNAL PARAMETERS-1'!$B$5:$J$44,9,FALSE)*OVYLD2_!$F228</f>
        <v>0</v>
      </c>
      <c r="AG228" s="44">
        <f>OVYLD1_!AG228*VLOOKUP(OVYLD2_!AG$4,'[1]INTERNAL PARAMETERS-1'!$B$5:$J$44,5,FALSE)*VLOOKUP(OVYLD2_!AG$4,'[1]INTERNAL PARAMETERS-1'!$B$5:$J$44,7,FALSE)*OVYLD2_!$F228 + OVYLD1_!AG228*(1-VLOOKUP(OVYLD2_!AG$4,'[1]INTERNAL PARAMETERS-1'!$B$5:$J$44,5,FALSE))*VLOOKUP(OVYLD2_!AG$4,'[1]INTERNAL PARAMETERS-1'!$B$5:$J$44,9,FALSE)*OVYLD2_!$F228</f>
        <v>0</v>
      </c>
      <c r="AH228" s="44">
        <f>OVYLD1_!AH228*VLOOKUP(OVYLD2_!AH$4,'[1]INTERNAL PARAMETERS-1'!$B$5:$J$44,5,FALSE)*VLOOKUP(OVYLD2_!AH$4,'[1]INTERNAL PARAMETERS-1'!$B$5:$J$44,7,FALSE)*OVYLD2_!$F228 + OVYLD1_!AH228*(1-VLOOKUP(OVYLD2_!AH$4,'[1]INTERNAL PARAMETERS-1'!$B$5:$J$44,5,FALSE))*VLOOKUP(OVYLD2_!AH$4,'[1]INTERNAL PARAMETERS-1'!$B$5:$J$44,9,FALSE)*OVYLD2_!$F228</f>
        <v>0</v>
      </c>
      <c r="AI228" s="44">
        <f>OVYLD1_!AI228*VLOOKUP(OVYLD2_!AI$4,'[1]INTERNAL PARAMETERS-1'!$B$5:$J$44,5,FALSE)*VLOOKUP(OVYLD2_!AI$4,'[1]INTERNAL PARAMETERS-1'!$B$5:$J$44,7,FALSE)*OVYLD2_!$F228 + OVYLD1_!AI228*(1-VLOOKUP(OVYLD2_!AI$4,'[1]INTERNAL PARAMETERS-1'!$B$5:$J$44,5,FALSE))*VLOOKUP(OVYLD2_!AI$4,'[1]INTERNAL PARAMETERS-1'!$B$5:$J$44,9,FALSE)*OVYLD2_!$F228</f>
        <v>0</v>
      </c>
      <c r="AJ228" s="44">
        <f>OVYLD1_!AJ228*VLOOKUP(OVYLD2_!AJ$4,'[1]INTERNAL PARAMETERS-1'!$B$5:$J$44,5,FALSE)*VLOOKUP(OVYLD2_!AJ$4,'[1]INTERNAL PARAMETERS-1'!$B$5:$J$44,7,FALSE)*OVYLD2_!$F228 + OVYLD1_!AJ228*(1-VLOOKUP(OVYLD2_!AJ$4,'[1]INTERNAL PARAMETERS-1'!$B$5:$J$44,5,FALSE))*VLOOKUP(OVYLD2_!AJ$4,'[1]INTERNAL PARAMETERS-1'!$B$5:$J$44,9,FALSE)*OVYLD2_!$F228</f>
        <v>0</v>
      </c>
      <c r="AK228" s="44">
        <f>OVYLD1_!AK228*VLOOKUP(OVYLD2_!AK$4,'[1]INTERNAL PARAMETERS-1'!$B$5:$J$44,5,FALSE)*VLOOKUP(OVYLD2_!AK$4,'[1]INTERNAL PARAMETERS-1'!$B$5:$J$44,7,FALSE)*OVYLD2_!$F228 + OVYLD1_!AK228*(1-VLOOKUP(OVYLD2_!AK$4,'[1]INTERNAL PARAMETERS-1'!$B$5:$J$44,5,FALSE))*VLOOKUP(OVYLD2_!AK$4,'[1]INTERNAL PARAMETERS-1'!$B$5:$J$44,9,FALSE)*OVYLD2_!$F228</f>
        <v>0</v>
      </c>
      <c r="AL228" s="44">
        <f>OVYLD1_!AL228*VLOOKUP(OVYLD2_!AL$4,'[1]INTERNAL PARAMETERS-1'!$B$5:$J$44,5,FALSE)*VLOOKUP(OVYLD2_!AL$4,'[1]INTERNAL PARAMETERS-1'!$B$5:$J$44,7,FALSE)*OVYLD2_!$F228 + OVYLD1_!AL228*(1-VLOOKUP(OVYLD2_!AL$4,'[1]INTERNAL PARAMETERS-1'!$B$5:$J$44,5,FALSE))*VLOOKUP(OVYLD2_!AL$4,'[1]INTERNAL PARAMETERS-1'!$B$5:$J$44,9,FALSE)*OVYLD2_!$F228</f>
        <v>0</v>
      </c>
      <c r="AM228" s="44">
        <f>OVYLD1_!AM228*VLOOKUP(OVYLD2_!AM$4,'[1]INTERNAL PARAMETERS-1'!$B$5:$J$44,5,FALSE)*VLOOKUP(OVYLD2_!AM$4,'[1]INTERNAL PARAMETERS-1'!$B$5:$J$44,7,FALSE)*OVYLD2_!$F228 + OVYLD1_!AM228*(1-VLOOKUP(OVYLD2_!AM$4,'[1]INTERNAL PARAMETERS-1'!$B$5:$J$44,5,FALSE))*VLOOKUP(OVYLD2_!AM$4,'[1]INTERNAL PARAMETERS-1'!$B$5:$J$44,9,FALSE)*OVYLD2_!$F228</f>
        <v>0</v>
      </c>
      <c r="AN228" s="44">
        <f>OVYLD1_!AN228*VLOOKUP(OVYLD2_!AN$4,'[1]INTERNAL PARAMETERS-1'!$B$5:$J$44,5,FALSE)*VLOOKUP(OVYLD2_!AN$4,'[1]INTERNAL PARAMETERS-1'!$B$5:$J$44,7,FALSE)*OVYLD2_!$F228 + OVYLD1_!AN228*(1-VLOOKUP(OVYLD2_!AN$4,'[1]INTERNAL PARAMETERS-1'!$B$5:$J$44,5,FALSE))*VLOOKUP(OVYLD2_!AN$4,'[1]INTERNAL PARAMETERS-1'!$B$5:$J$44,9,FALSE)*OVYLD2_!$F228</f>
        <v>0</v>
      </c>
      <c r="AO228" s="44">
        <f>OVYLD1_!AO228*VLOOKUP(OVYLD2_!AO$4,'[1]INTERNAL PARAMETERS-1'!$B$5:$J$44,5,FALSE)*VLOOKUP(OVYLD2_!AO$4,'[1]INTERNAL PARAMETERS-1'!$B$5:$J$44,7,FALSE)*OVYLD2_!$F228 + OVYLD1_!AO228*(1-VLOOKUP(OVYLD2_!AO$4,'[1]INTERNAL PARAMETERS-1'!$B$5:$J$44,5,FALSE))*VLOOKUP(OVYLD2_!AO$4,'[1]INTERNAL PARAMETERS-1'!$B$5:$J$44,9,FALSE)*OVYLD2_!$F228</f>
        <v>0</v>
      </c>
      <c r="AP228" s="44">
        <f>OVYLD1_!AP228*VLOOKUP(OVYLD2_!AP$4,'[1]INTERNAL PARAMETERS-1'!$B$5:$J$44,5,FALSE)*VLOOKUP(OVYLD2_!AP$4,'[1]INTERNAL PARAMETERS-1'!$B$5:$J$44,7,FALSE)*OVYLD2_!$F228 + OVYLD1_!AP228*(1-VLOOKUP(OVYLD2_!AP$4,'[1]INTERNAL PARAMETERS-1'!$B$5:$J$44,5,FALSE))*VLOOKUP(OVYLD2_!AP$4,'[1]INTERNAL PARAMETERS-1'!$B$5:$J$44,9,FALSE)*OVYLD2_!$F228</f>
        <v>0</v>
      </c>
      <c r="AQ228" s="44">
        <f>OVYLD1_!AQ228*VLOOKUP(OVYLD2_!AQ$4,'[1]INTERNAL PARAMETERS-1'!$B$5:$J$44,5,FALSE)*VLOOKUP(OVYLD2_!AQ$4,'[1]INTERNAL PARAMETERS-1'!$B$5:$J$44,7,FALSE)*OVYLD2_!$F228 + OVYLD1_!AQ228*(1-VLOOKUP(OVYLD2_!AQ$4,'[1]INTERNAL PARAMETERS-1'!$B$5:$J$44,5,FALSE))*VLOOKUP(OVYLD2_!AQ$4,'[1]INTERNAL PARAMETERS-1'!$B$5:$J$44,9,FALSE)*OVYLD2_!$F228</f>
        <v>0</v>
      </c>
      <c r="AR228" s="44">
        <f>OVYLD1_!AR228*VLOOKUP(OVYLD2_!AR$4,'[1]INTERNAL PARAMETERS-1'!$B$5:$J$44,5,FALSE)*VLOOKUP(OVYLD2_!AR$4,'[1]INTERNAL PARAMETERS-1'!$B$5:$J$44,7,FALSE)*OVYLD2_!$F228 + OVYLD1_!AR228*(1-VLOOKUP(OVYLD2_!AR$4,'[1]INTERNAL PARAMETERS-1'!$B$5:$J$44,5,FALSE))*VLOOKUP(OVYLD2_!AR$4,'[1]INTERNAL PARAMETERS-1'!$B$5:$J$44,9,FALSE)*OVYLD2_!$F228</f>
        <v>0</v>
      </c>
      <c r="AS228" s="44">
        <f>OVYLD1_!AS228*VLOOKUP(OVYLD2_!AS$4,'[1]INTERNAL PARAMETERS-1'!$B$5:$J$44,5,FALSE)*VLOOKUP(OVYLD2_!AS$4,'[1]INTERNAL PARAMETERS-1'!$B$5:$J$44,7,FALSE)*OVYLD2_!$F228 + OVYLD1_!AS228*(1-VLOOKUP(OVYLD2_!AS$4,'[1]INTERNAL PARAMETERS-1'!$B$5:$J$44,5,FALSE))*VLOOKUP(OVYLD2_!AS$4,'[1]INTERNAL PARAMETERS-1'!$B$5:$J$44,9,FALSE)*OVYLD2_!$F228</f>
        <v>0</v>
      </c>
      <c r="AT228" s="43">
        <f>OVYLD1_!AT228*VLOOKUP(OVYLD2_!AT$4,'[1]INTERNAL PARAMETERS-1'!$B$5:$J$44,5,FALSE)*VLOOKUP(OVYLD2_!AT$4,'[1]INTERNAL PARAMETERS-1'!$B$5:$J$44,7,FALSE)*OVYLD2_!$F228 + OVYLD1_!AT228*(1-VLOOKUP(OVYLD2_!AT$4,'[1]INTERNAL PARAMETERS-1'!$B$5:$J$44,5,FALSE))*VLOOKUP(OVYLD2_!AT$4,'[1]INTERNAL PARAMETERS-1'!$B$5:$J$44,9,FALSE)*OVYLD2_!$F228</f>
        <v>0</v>
      </c>
      <c r="AU228" s="45">
        <f>OVYLD1_!AU228*VLOOKUP(OVYLD2_!AU$4,'[1]INTERNAL PARAMETERS-1'!$B$5:$J$44,5,FALSE)*VLOOKUP(OVYLD2_!AU$4,'[1]INTERNAL PARAMETERS-1'!$B$5:$J$44,6,FALSE)*VLOOKUP(OVYLD2_!AU$4,'[1]INTERNAL PARAMETERS-1'!$B$5:$J$44,3,FALSE) + OVYLD1_!AU228*(1-VLOOKUP(OVYLD2_!AU$4,'[1]INTERNAL PARAMETERS-1'!$B$5:$J$44,5,FALSE))*VLOOKUP(OVYLD2_!AU$4,'[1]INTERNAL PARAMETERS-1'!$B$5:$J$44,8,FALSE)*VLOOKUP(OVYLD2_!AU$4,'[1]INTERNAL PARAMETERS-1'!$B$5:$J$44,3,FALSE)</f>
        <v>0</v>
      </c>
      <c r="AV228" s="44">
        <f>OVYLD1_!AV228*VLOOKUP(OVYLD2_!AV$4,'[1]INTERNAL PARAMETERS-1'!$B$5:$J$44,5,FALSE)*VLOOKUP(OVYLD2_!AV$4,'[1]INTERNAL PARAMETERS-1'!$B$5:$J$44,6,FALSE)*VLOOKUP(OVYLD2_!AV$4,'[1]INTERNAL PARAMETERS-1'!$B$5:$J$44,3,FALSE) + OVYLD1_!AV228*(1-VLOOKUP(OVYLD2_!AV$4,'[1]INTERNAL PARAMETERS-1'!$B$5:$J$44,5,FALSE))*VLOOKUP(OVYLD2_!AV$4,'[1]INTERNAL PARAMETERS-1'!$B$5:$J$44,8,FALSE)*VLOOKUP(OVYLD2_!AV$4,'[1]INTERNAL PARAMETERS-1'!$B$5:$J$44,3,FALSE)</f>
        <v>0</v>
      </c>
      <c r="AW228" s="44">
        <f>OVYLD1_!AW228*VLOOKUP(OVYLD2_!AW$4,'[1]INTERNAL PARAMETERS-1'!$B$5:$J$44,5,FALSE)*VLOOKUP(OVYLD2_!AW$4,'[1]INTERNAL PARAMETERS-1'!$B$5:$J$44,6,FALSE)*VLOOKUP(OVYLD2_!AW$4,'[1]INTERNAL PARAMETERS-1'!$B$5:$J$44,3,FALSE) + OVYLD1_!AW228*(1-VLOOKUP(OVYLD2_!AW$4,'[1]INTERNAL PARAMETERS-1'!$B$5:$J$44,5,FALSE))*VLOOKUP(OVYLD2_!AW$4,'[1]INTERNAL PARAMETERS-1'!$B$5:$J$44,8,FALSE)*VLOOKUP(OVYLD2_!AW$4,'[1]INTERNAL PARAMETERS-1'!$B$5:$J$44,3,FALSE)</f>
        <v>0</v>
      </c>
      <c r="AX228" s="44">
        <f>OVYLD1_!AX228*VLOOKUP(OVYLD2_!AX$4,'[1]INTERNAL PARAMETERS-1'!$B$5:$J$44,5,FALSE)*VLOOKUP(OVYLD2_!AX$4,'[1]INTERNAL PARAMETERS-1'!$B$5:$J$44,6,FALSE)*VLOOKUP(OVYLD2_!AX$4,'[1]INTERNAL PARAMETERS-1'!$B$5:$J$44,3,FALSE) + OVYLD1_!AX228*(1-VLOOKUP(OVYLD2_!AX$4,'[1]INTERNAL PARAMETERS-1'!$B$5:$J$44,5,FALSE))*VLOOKUP(OVYLD2_!AX$4,'[1]INTERNAL PARAMETERS-1'!$B$5:$J$44,8,FALSE)*VLOOKUP(OVYLD2_!AX$4,'[1]INTERNAL PARAMETERS-1'!$B$5:$J$44,3,FALSE)</f>
        <v>0</v>
      </c>
      <c r="AY228" s="44">
        <f>OVYLD1_!AY228*VLOOKUP(OVYLD2_!AY$4,'[1]INTERNAL PARAMETERS-1'!$B$5:$J$44,5,FALSE)*VLOOKUP(OVYLD2_!AY$4,'[1]INTERNAL PARAMETERS-1'!$B$5:$J$44,6,FALSE)*VLOOKUP(OVYLD2_!AY$4,'[1]INTERNAL PARAMETERS-1'!$B$5:$J$44,3,FALSE) + OVYLD1_!AY228*(1-VLOOKUP(OVYLD2_!AY$4,'[1]INTERNAL PARAMETERS-1'!$B$5:$J$44,5,FALSE))*VLOOKUP(OVYLD2_!AY$4,'[1]INTERNAL PARAMETERS-1'!$B$5:$J$44,8,FALSE)*VLOOKUP(OVYLD2_!AY$4,'[1]INTERNAL PARAMETERS-1'!$B$5:$J$44,3,FALSE)</f>
        <v>0</v>
      </c>
      <c r="AZ228" s="44">
        <f>OVYLD1_!AZ228*VLOOKUP(OVYLD2_!AZ$4,'[1]INTERNAL PARAMETERS-1'!$B$5:$J$44,5,FALSE)*VLOOKUP(OVYLD2_!AZ$4,'[1]INTERNAL PARAMETERS-1'!$B$5:$J$44,6,FALSE)*VLOOKUP(OVYLD2_!AZ$4,'[1]INTERNAL PARAMETERS-1'!$B$5:$J$44,3,FALSE) + OVYLD1_!AZ228*(1-VLOOKUP(OVYLD2_!AZ$4,'[1]INTERNAL PARAMETERS-1'!$B$5:$J$44,5,FALSE))*VLOOKUP(OVYLD2_!AZ$4,'[1]INTERNAL PARAMETERS-1'!$B$5:$J$44,8,FALSE)*VLOOKUP(OVYLD2_!AZ$4,'[1]INTERNAL PARAMETERS-1'!$B$5:$J$44,3,FALSE)</f>
        <v>0</v>
      </c>
      <c r="BA228" s="44">
        <f>OVYLD1_!BA228*VLOOKUP(OVYLD2_!BA$4,'[1]INTERNAL PARAMETERS-1'!$B$5:$J$44,5,FALSE)*VLOOKUP(OVYLD2_!BA$4,'[1]INTERNAL PARAMETERS-1'!$B$5:$J$44,6,FALSE)*VLOOKUP(OVYLD2_!BA$4,'[1]INTERNAL PARAMETERS-1'!$B$5:$J$44,3,FALSE) + OVYLD1_!BA228*(1-VLOOKUP(OVYLD2_!BA$4,'[1]INTERNAL PARAMETERS-1'!$B$5:$J$44,5,FALSE))*VLOOKUP(OVYLD2_!BA$4,'[1]INTERNAL PARAMETERS-1'!$B$5:$J$44,8,FALSE)*VLOOKUP(OVYLD2_!BA$4,'[1]INTERNAL PARAMETERS-1'!$B$5:$J$44,3,FALSE)</f>
        <v>0</v>
      </c>
      <c r="BB228" s="44">
        <f>OVYLD1_!BB228*VLOOKUP(OVYLD2_!BB$4,'[1]INTERNAL PARAMETERS-1'!$B$5:$J$44,5,FALSE)*VLOOKUP(OVYLD2_!BB$4,'[1]INTERNAL PARAMETERS-1'!$B$5:$J$44,6,FALSE)*VLOOKUP(OVYLD2_!BB$4,'[1]INTERNAL PARAMETERS-1'!$B$5:$J$44,3,FALSE) + OVYLD1_!BB228*(1-VLOOKUP(OVYLD2_!BB$4,'[1]INTERNAL PARAMETERS-1'!$B$5:$J$44,5,FALSE))*VLOOKUP(OVYLD2_!BB$4,'[1]INTERNAL PARAMETERS-1'!$B$5:$J$44,8,FALSE)*VLOOKUP(OVYLD2_!BB$4,'[1]INTERNAL PARAMETERS-1'!$B$5:$J$44,3,FALSE)</f>
        <v>0</v>
      </c>
      <c r="BC228" s="44">
        <f>OVYLD1_!BC228*VLOOKUP(OVYLD2_!BC$4,'[1]INTERNAL PARAMETERS-1'!$B$5:$J$44,5,FALSE)*VLOOKUP(OVYLD2_!BC$4,'[1]INTERNAL PARAMETERS-1'!$B$5:$J$44,6,FALSE)*VLOOKUP(OVYLD2_!BC$4,'[1]INTERNAL PARAMETERS-1'!$B$5:$J$44,3,FALSE) + OVYLD1_!BC228*(1-VLOOKUP(OVYLD2_!BC$4,'[1]INTERNAL PARAMETERS-1'!$B$5:$J$44,5,FALSE))*VLOOKUP(OVYLD2_!BC$4,'[1]INTERNAL PARAMETERS-1'!$B$5:$J$44,8,FALSE)*VLOOKUP(OVYLD2_!BC$4,'[1]INTERNAL PARAMETERS-1'!$B$5:$J$44,3,FALSE)</f>
        <v>0</v>
      </c>
      <c r="BD228" s="44">
        <f>OVYLD1_!BD228*VLOOKUP(OVYLD2_!BD$4,'[1]INTERNAL PARAMETERS-1'!$B$5:$J$44,5,FALSE)*VLOOKUP(OVYLD2_!BD$4,'[1]INTERNAL PARAMETERS-1'!$B$5:$J$44,6,FALSE)*VLOOKUP(OVYLD2_!BD$4,'[1]INTERNAL PARAMETERS-1'!$B$5:$J$44,3,FALSE) + OVYLD1_!BD228*(1-VLOOKUP(OVYLD2_!BD$4,'[1]INTERNAL PARAMETERS-1'!$B$5:$J$44,5,FALSE))*VLOOKUP(OVYLD2_!BD$4,'[1]INTERNAL PARAMETERS-1'!$B$5:$J$44,8,FALSE)*VLOOKUP(OVYLD2_!BD$4,'[1]INTERNAL PARAMETERS-1'!$B$5:$J$44,3,FALSE)</f>
        <v>0</v>
      </c>
      <c r="BE228" s="44">
        <f>OVYLD1_!BE228*VLOOKUP(OVYLD2_!BE$4,'[1]INTERNAL PARAMETERS-1'!$B$5:$J$44,5,FALSE)*VLOOKUP(OVYLD2_!BE$4,'[1]INTERNAL PARAMETERS-1'!$B$5:$J$44,6,FALSE)*VLOOKUP(OVYLD2_!BE$4,'[1]INTERNAL PARAMETERS-1'!$B$5:$J$44,3,FALSE) + OVYLD1_!BE228*(1-VLOOKUP(OVYLD2_!BE$4,'[1]INTERNAL PARAMETERS-1'!$B$5:$J$44,5,FALSE))*VLOOKUP(OVYLD2_!BE$4,'[1]INTERNAL PARAMETERS-1'!$B$5:$J$44,8,FALSE)*VLOOKUP(OVYLD2_!BE$4,'[1]INTERNAL PARAMETERS-1'!$B$5:$J$44,3,FALSE)</f>
        <v>0</v>
      </c>
      <c r="BF228" s="44">
        <f>OVYLD1_!BF228*VLOOKUP(OVYLD2_!BF$4,'[1]INTERNAL PARAMETERS-1'!$B$5:$J$44,5,FALSE)*VLOOKUP(OVYLD2_!BF$4,'[1]INTERNAL PARAMETERS-1'!$B$5:$J$44,6,FALSE)*VLOOKUP(OVYLD2_!BF$4,'[1]INTERNAL PARAMETERS-1'!$B$5:$J$44,3,FALSE) + OVYLD1_!BF228*(1-VLOOKUP(OVYLD2_!BF$4,'[1]INTERNAL PARAMETERS-1'!$B$5:$J$44,5,FALSE))*VLOOKUP(OVYLD2_!BF$4,'[1]INTERNAL PARAMETERS-1'!$B$5:$J$44,8,FALSE)*VLOOKUP(OVYLD2_!BF$4,'[1]INTERNAL PARAMETERS-1'!$B$5:$J$44,3,FALSE)</f>
        <v>0</v>
      </c>
      <c r="BG228" s="44">
        <f>OVYLD1_!BG228*VLOOKUP(OVYLD2_!BG$4,'[1]INTERNAL PARAMETERS-1'!$B$5:$J$44,5,FALSE)*VLOOKUP(OVYLD2_!BG$4,'[1]INTERNAL PARAMETERS-1'!$B$5:$J$44,6,FALSE)*VLOOKUP(OVYLD2_!BG$4,'[1]INTERNAL PARAMETERS-1'!$B$5:$J$44,3,FALSE) + OVYLD1_!BG228*(1-VLOOKUP(OVYLD2_!BG$4,'[1]INTERNAL PARAMETERS-1'!$B$5:$J$44,5,FALSE))*VLOOKUP(OVYLD2_!BG$4,'[1]INTERNAL PARAMETERS-1'!$B$5:$J$44,8,FALSE)*VLOOKUP(OVYLD2_!BG$4,'[1]INTERNAL PARAMETERS-1'!$B$5:$J$44,3,FALSE)</f>
        <v>0</v>
      </c>
      <c r="BH228" s="44">
        <f>OVYLD1_!BH228*VLOOKUP(OVYLD2_!BH$4,'[1]INTERNAL PARAMETERS-1'!$B$5:$J$44,5,FALSE)*VLOOKUP(OVYLD2_!BH$4,'[1]INTERNAL PARAMETERS-1'!$B$5:$J$44,6,FALSE)*VLOOKUP(OVYLD2_!BH$4,'[1]INTERNAL PARAMETERS-1'!$B$5:$J$44,3,FALSE) + OVYLD1_!BH228*(1-VLOOKUP(OVYLD2_!BH$4,'[1]INTERNAL PARAMETERS-1'!$B$5:$J$44,5,FALSE))*VLOOKUP(OVYLD2_!BH$4,'[1]INTERNAL PARAMETERS-1'!$B$5:$J$44,8,FALSE)*VLOOKUP(OVYLD2_!BH$4,'[1]INTERNAL PARAMETERS-1'!$B$5:$J$44,3,FALSE)</f>
        <v>0</v>
      </c>
      <c r="BI228" s="44">
        <f>OVYLD1_!BI228*VLOOKUP(OVYLD2_!BI$4,'[1]INTERNAL PARAMETERS-1'!$B$5:$J$44,5,FALSE)*VLOOKUP(OVYLD2_!BI$4,'[1]INTERNAL PARAMETERS-1'!$B$5:$J$44,6,FALSE)*VLOOKUP(OVYLD2_!BI$4,'[1]INTERNAL PARAMETERS-1'!$B$5:$J$44,3,FALSE) + OVYLD1_!BI228*(1-VLOOKUP(OVYLD2_!BI$4,'[1]INTERNAL PARAMETERS-1'!$B$5:$J$44,5,FALSE))*VLOOKUP(OVYLD2_!BI$4,'[1]INTERNAL PARAMETERS-1'!$B$5:$J$44,8,FALSE)*VLOOKUP(OVYLD2_!BI$4,'[1]INTERNAL PARAMETERS-1'!$B$5:$J$44,3,FALSE)</f>
        <v>0</v>
      </c>
      <c r="BJ228" s="44">
        <f>OVYLD1_!BJ228*VLOOKUP(OVYLD2_!BJ$4,'[1]INTERNAL PARAMETERS-1'!$B$5:$J$44,5,FALSE)*VLOOKUP(OVYLD2_!BJ$4,'[1]INTERNAL PARAMETERS-1'!$B$5:$J$44,6,FALSE)*VLOOKUP(OVYLD2_!BJ$4,'[1]INTERNAL PARAMETERS-1'!$B$5:$J$44,3,FALSE) + OVYLD1_!BJ228*(1-VLOOKUP(OVYLD2_!BJ$4,'[1]INTERNAL PARAMETERS-1'!$B$5:$J$44,5,FALSE))*VLOOKUP(OVYLD2_!BJ$4,'[1]INTERNAL PARAMETERS-1'!$B$5:$J$44,8,FALSE)*VLOOKUP(OVYLD2_!BJ$4,'[1]INTERNAL PARAMETERS-1'!$B$5:$J$44,3,FALSE)</f>
        <v>0</v>
      </c>
      <c r="BK228" s="44">
        <f>OVYLD1_!BK228*VLOOKUP(OVYLD2_!BK$4,'[1]INTERNAL PARAMETERS-1'!$B$5:$J$44,5,FALSE)*VLOOKUP(OVYLD2_!BK$4,'[1]INTERNAL PARAMETERS-1'!$B$5:$J$44,6,FALSE)*VLOOKUP(OVYLD2_!BK$4,'[1]INTERNAL PARAMETERS-1'!$B$5:$J$44,3,FALSE) + OVYLD1_!BK228*(1-VLOOKUP(OVYLD2_!BK$4,'[1]INTERNAL PARAMETERS-1'!$B$5:$J$44,5,FALSE))*VLOOKUP(OVYLD2_!BK$4,'[1]INTERNAL PARAMETERS-1'!$B$5:$J$44,8,FALSE)*VLOOKUP(OVYLD2_!BK$4,'[1]INTERNAL PARAMETERS-1'!$B$5:$J$44,3,FALSE)</f>
        <v>0</v>
      </c>
      <c r="BL228" s="44">
        <f>OVYLD1_!BL228*VLOOKUP(OVYLD2_!BL$4,'[1]INTERNAL PARAMETERS-1'!$B$5:$J$44,5,FALSE)*VLOOKUP(OVYLD2_!BL$4,'[1]INTERNAL PARAMETERS-1'!$B$5:$J$44,6,FALSE)*VLOOKUP(OVYLD2_!BL$4,'[1]INTERNAL PARAMETERS-1'!$B$5:$J$44,3,FALSE) + OVYLD1_!BL228*(1-VLOOKUP(OVYLD2_!BL$4,'[1]INTERNAL PARAMETERS-1'!$B$5:$J$44,5,FALSE))*VLOOKUP(OVYLD2_!BL$4,'[1]INTERNAL PARAMETERS-1'!$B$5:$J$44,8,FALSE)*VLOOKUP(OVYLD2_!BL$4,'[1]INTERNAL PARAMETERS-1'!$B$5:$J$44,3,FALSE)</f>
        <v>0</v>
      </c>
      <c r="BM228" s="44">
        <f>OVYLD1_!BM228*VLOOKUP(OVYLD2_!BM$4,'[1]INTERNAL PARAMETERS-1'!$B$5:$J$44,5,FALSE)*VLOOKUP(OVYLD2_!BM$4,'[1]INTERNAL PARAMETERS-1'!$B$5:$J$44,6,FALSE)*VLOOKUP(OVYLD2_!BM$4,'[1]INTERNAL PARAMETERS-1'!$B$5:$J$44,3,FALSE) + OVYLD1_!BM228*(1-VLOOKUP(OVYLD2_!BM$4,'[1]INTERNAL PARAMETERS-1'!$B$5:$J$44,5,FALSE))*VLOOKUP(OVYLD2_!BM$4,'[1]INTERNAL PARAMETERS-1'!$B$5:$J$44,8,FALSE)*VLOOKUP(OVYLD2_!BM$4,'[1]INTERNAL PARAMETERS-1'!$B$5:$J$44,3,FALSE)</f>
        <v>0</v>
      </c>
      <c r="BN228" s="44">
        <f>OVYLD1_!BN228*VLOOKUP(OVYLD2_!BN$4,'[1]INTERNAL PARAMETERS-1'!$B$5:$J$44,5,FALSE)*VLOOKUP(OVYLD2_!BN$4,'[1]INTERNAL PARAMETERS-1'!$B$5:$J$44,6,FALSE)*VLOOKUP(OVYLD2_!BN$4,'[1]INTERNAL PARAMETERS-1'!$B$5:$J$44,3,FALSE) + OVYLD1_!BN228*(1-VLOOKUP(OVYLD2_!BN$4,'[1]INTERNAL PARAMETERS-1'!$B$5:$J$44,5,FALSE))*VLOOKUP(OVYLD2_!BN$4,'[1]INTERNAL PARAMETERS-1'!$B$5:$J$44,8,FALSE)*VLOOKUP(OVYLD2_!BN$4,'[1]INTERNAL PARAMETERS-1'!$B$5:$J$44,3,FALSE)</f>
        <v>0</v>
      </c>
      <c r="BO228" s="44">
        <f>OVYLD1_!BO228*VLOOKUP(OVYLD2_!BO$4,'[1]INTERNAL PARAMETERS-1'!$B$5:$J$44,5,FALSE)*VLOOKUP(OVYLD2_!BO$4,'[1]INTERNAL PARAMETERS-1'!$B$5:$J$44,6,FALSE)*VLOOKUP(OVYLD2_!BO$4,'[1]INTERNAL PARAMETERS-1'!$B$5:$J$44,3,FALSE) + OVYLD1_!BO228*(1-VLOOKUP(OVYLD2_!BO$4,'[1]INTERNAL PARAMETERS-1'!$B$5:$J$44,5,FALSE))*VLOOKUP(OVYLD2_!BO$4,'[1]INTERNAL PARAMETERS-1'!$B$5:$J$44,8,FALSE)*VLOOKUP(OVYLD2_!BO$4,'[1]INTERNAL PARAMETERS-1'!$B$5:$J$44,3,FALSE)</f>
        <v>0</v>
      </c>
      <c r="BP228" s="44">
        <f>OVYLD1_!BP228*VLOOKUP(OVYLD2_!BP$4,'[1]INTERNAL PARAMETERS-1'!$B$5:$J$44,5,FALSE)*VLOOKUP(OVYLD2_!BP$4,'[1]INTERNAL PARAMETERS-1'!$B$5:$J$44,6,FALSE)*VLOOKUP(OVYLD2_!BP$4,'[1]INTERNAL PARAMETERS-1'!$B$5:$J$44,3,FALSE) + OVYLD1_!BP228*(1-VLOOKUP(OVYLD2_!BP$4,'[1]INTERNAL PARAMETERS-1'!$B$5:$J$44,5,FALSE))*VLOOKUP(OVYLD2_!BP$4,'[1]INTERNAL PARAMETERS-1'!$B$5:$J$44,8,FALSE)*VLOOKUP(OVYLD2_!BP$4,'[1]INTERNAL PARAMETERS-1'!$B$5:$J$44,3,FALSE)</f>
        <v>0</v>
      </c>
      <c r="BQ228" s="44">
        <f>OVYLD1_!BQ228*VLOOKUP(OVYLD2_!BQ$4,'[1]INTERNAL PARAMETERS-1'!$B$5:$J$44,5,FALSE)*VLOOKUP(OVYLD2_!BQ$4,'[1]INTERNAL PARAMETERS-1'!$B$5:$J$44,6,FALSE)*VLOOKUP(OVYLD2_!BQ$4,'[1]INTERNAL PARAMETERS-1'!$B$5:$J$44,3,FALSE) + OVYLD1_!BQ228*(1-VLOOKUP(OVYLD2_!BQ$4,'[1]INTERNAL PARAMETERS-1'!$B$5:$J$44,5,FALSE))*VLOOKUP(OVYLD2_!BQ$4,'[1]INTERNAL PARAMETERS-1'!$B$5:$J$44,8,FALSE)*VLOOKUP(OVYLD2_!BQ$4,'[1]INTERNAL PARAMETERS-1'!$B$5:$J$44,3,FALSE)</f>
        <v>0</v>
      </c>
      <c r="BR228" s="44">
        <f>OVYLD1_!BR228*VLOOKUP(OVYLD2_!BR$4,'[1]INTERNAL PARAMETERS-1'!$B$5:$J$44,5,FALSE)*VLOOKUP(OVYLD2_!BR$4,'[1]INTERNAL PARAMETERS-1'!$B$5:$J$44,6,FALSE)*VLOOKUP(OVYLD2_!BR$4,'[1]INTERNAL PARAMETERS-1'!$B$5:$J$44,3,FALSE) + OVYLD1_!BR228*(1-VLOOKUP(OVYLD2_!BR$4,'[1]INTERNAL PARAMETERS-1'!$B$5:$J$44,5,FALSE))*VLOOKUP(OVYLD2_!BR$4,'[1]INTERNAL PARAMETERS-1'!$B$5:$J$44,8,FALSE)*VLOOKUP(OVYLD2_!BR$4,'[1]INTERNAL PARAMETERS-1'!$B$5:$J$44,3,FALSE)</f>
        <v>0</v>
      </c>
      <c r="BS228" s="44">
        <f>OVYLD1_!BS228*VLOOKUP(OVYLD2_!BS$4,'[1]INTERNAL PARAMETERS-1'!$B$5:$J$44,5,FALSE)*VLOOKUP(OVYLD2_!BS$4,'[1]INTERNAL PARAMETERS-1'!$B$5:$J$44,6,FALSE)*VLOOKUP(OVYLD2_!BS$4,'[1]INTERNAL PARAMETERS-1'!$B$5:$J$44,3,FALSE) + OVYLD1_!BS228*(1-VLOOKUP(OVYLD2_!BS$4,'[1]INTERNAL PARAMETERS-1'!$B$5:$J$44,5,FALSE))*VLOOKUP(OVYLD2_!BS$4,'[1]INTERNAL PARAMETERS-1'!$B$5:$J$44,8,FALSE)*VLOOKUP(OVYLD2_!BS$4,'[1]INTERNAL PARAMETERS-1'!$B$5:$J$44,3,FALSE)</f>
        <v>0</v>
      </c>
      <c r="BT228" s="44">
        <f>OVYLD1_!BT228*VLOOKUP(OVYLD2_!BT$4,'[1]INTERNAL PARAMETERS-1'!$B$5:$J$44,5,FALSE)*VLOOKUP(OVYLD2_!BT$4,'[1]INTERNAL PARAMETERS-1'!$B$5:$J$44,6,FALSE)*VLOOKUP(OVYLD2_!BT$4,'[1]INTERNAL PARAMETERS-1'!$B$5:$J$44,3,FALSE) + OVYLD1_!BT228*(1-VLOOKUP(OVYLD2_!BT$4,'[1]INTERNAL PARAMETERS-1'!$B$5:$J$44,5,FALSE))*VLOOKUP(OVYLD2_!BT$4,'[1]INTERNAL PARAMETERS-1'!$B$5:$J$44,8,FALSE)*VLOOKUP(OVYLD2_!BT$4,'[1]INTERNAL PARAMETERS-1'!$B$5:$J$44,3,FALSE)</f>
        <v>0</v>
      </c>
      <c r="BU228" s="44">
        <f>OVYLD1_!BU228*VLOOKUP(OVYLD2_!BU$4,'[1]INTERNAL PARAMETERS-1'!$B$5:$J$44,5,FALSE)*VLOOKUP(OVYLD2_!BU$4,'[1]INTERNAL PARAMETERS-1'!$B$5:$J$44,6,FALSE)*VLOOKUP(OVYLD2_!BU$4,'[1]INTERNAL PARAMETERS-1'!$B$5:$J$44,3,FALSE) + OVYLD1_!BU228*(1-VLOOKUP(OVYLD2_!BU$4,'[1]INTERNAL PARAMETERS-1'!$B$5:$J$44,5,FALSE))*VLOOKUP(OVYLD2_!BU$4,'[1]INTERNAL PARAMETERS-1'!$B$5:$J$44,8,FALSE)*VLOOKUP(OVYLD2_!BU$4,'[1]INTERNAL PARAMETERS-1'!$B$5:$J$44,3,FALSE)</f>
        <v>0</v>
      </c>
      <c r="BV228" s="44">
        <f>OVYLD1_!BV228*VLOOKUP(OVYLD2_!BV$4,'[1]INTERNAL PARAMETERS-1'!$B$5:$J$44,5,FALSE)*VLOOKUP(OVYLD2_!BV$4,'[1]INTERNAL PARAMETERS-1'!$B$5:$J$44,6,FALSE)*VLOOKUP(OVYLD2_!BV$4,'[1]INTERNAL PARAMETERS-1'!$B$5:$J$44,3,FALSE) + OVYLD1_!BV228*(1-VLOOKUP(OVYLD2_!BV$4,'[1]INTERNAL PARAMETERS-1'!$B$5:$J$44,5,FALSE))*VLOOKUP(OVYLD2_!BV$4,'[1]INTERNAL PARAMETERS-1'!$B$5:$J$44,8,FALSE)*VLOOKUP(OVYLD2_!BV$4,'[1]INTERNAL PARAMETERS-1'!$B$5:$J$44,3,FALSE)</f>
        <v>0</v>
      </c>
      <c r="BW228" s="44">
        <f>OVYLD1_!BW228*VLOOKUP(OVYLD2_!BW$4,'[1]INTERNAL PARAMETERS-1'!$B$5:$J$44,5,FALSE)*VLOOKUP(OVYLD2_!BW$4,'[1]INTERNAL PARAMETERS-1'!$B$5:$J$44,6,FALSE)*VLOOKUP(OVYLD2_!BW$4,'[1]INTERNAL PARAMETERS-1'!$B$5:$J$44,3,FALSE) + OVYLD1_!BW228*(1-VLOOKUP(OVYLD2_!BW$4,'[1]INTERNAL PARAMETERS-1'!$B$5:$J$44,5,FALSE))*VLOOKUP(OVYLD2_!BW$4,'[1]INTERNAL PARAMETERS-1'!$B$5:$J$44,8,FALSE)*VLOOKUP(OVYLD2_!BW$4,'[1]INTERNAL PARAMETERS-1'!$B$5:$J$44,3,FALSE)</f>
        <v>0</v>
      </c>
      <c r="BX228" s="44">
        <f>OVYLD1_!BX228*VLOOKUP(OVYLD2_!BX$4,'[1]INTERNAL PARAMETERS-1'!$B$5:$J$44,5,FALSE)*VLOOKUP(OVYLD2_!BX$4,'[1]INTERNAL PARAMETERS-1'!$B$5:$J$44,6,FALSE)*VLOOKUP(OVYLD2_!BX$4,'[1]INTERNAL PARAMETERS-1'!$B$5:$J$44,3,FALSE) + OVYLD1_!BX228*(1-VLOOKUP(OVYLD2_!BX$4,'[1]INTERNAL PARAMETERS-1'!$B$5:$J$44,5,FALSE))*VLOOKUP(OVYLD2_!BX$4,'[1]INTERNAL PARAMETERS-1'!$B$5:$J$44,8,FALSE)*VLOOKUP(OVYLD2_!BX$4,'[1]INTERNAL PARAMETERS-1'!$B$5:$J$44,3,FALSE)</f>
        <v>0</v>
      </c>
      <c r="BY228" s="44">
        <f>OVYLD1_!BY228*VLOOKUP(OVYLD2_!BY$4,'[1]INTERNAL PARAMETERS-1'!$B$5:$J$44,5,FALSE)*VLOOKUP(OVYLD2_!BY$4,'[1]INTERNAL PARAMETERS-1'!$B$5:$J$44,6,FALSE)*VLOOKUP(OVYLD2_!BY$4,'[1]INTERNAL PARAMETERS-1'!$B$5:$J$44,3,FALSE) + OVYLD1_!BY228*(1-VLOOKUP(OVYLD2_!BY$4,'[1]INTERNAL PARAMETERS-1'!$B$5:$J$44,5,FALSE))*VLOOKUP(OVYLD2_!BY$4,'[1]INTERNAL PARAMETERS-1'!$B$5:$J$44,8,FALSE)*VLOOKUP(OVYLD2_!BY$4,'[1]INTERNAL PARAMETERS-1'!$B$5:$J$44,3,FALSE)</f>
        <v>0</v>
      </c>
      <c r="BZ228" s="44">
        <f>OVYLD1_!BZ228*VLOOKUP(OVYLD2_!BZ$4,'[1]INTERNAL PARAMETERS-1'!$B$5:$J$44,5,FALSE)*VLOOKUP(OVYLD2_!BZ$4,'[1]INTERNAL PARAMETERS-1'!$B$5:$J$44,6,FALSE)*VLOOKUP(OVYLD2_!BZ$4,'[1]INTERNAL PARAMETERS-1'!$B$5:$J$44,3,FALSE) + OVYLD1_!BZ228*(1-VLOOKUP(OVYLD2_!BZ$4,'[1]INTERNAL PARAMETERS-1'!$B$5:$J$44,5,FALSE))*VLOOKUP(OVYLD2_!BZ$4,'[1]INTERNAL PARAMETERS-1'!$B$5:$J$44,8,FALSE)*VLOOKUP(OVYLD2_!BZ$4,'[1]INTERNAL PARAMETERS-1'!$B$5:$J$44,3,FALSE)</f>
        <v>0</v>
      </c>
      <c r="CA228" s="44">
        <f>OVYLD1_!CA228*VLOOKUP(OVYLD2_!CA$4,'[1]INTERNAL PARAMETERS-1'!$B$5:$J$44,5,FALSE)*VLOOKUP(OVYLD2_!CA$4,'[1]INTERNAL PARAMETERS-1'!$B$5:$J$44,6,FALSE)*VLOOKUP(OVYLD2_!CA$4,'[1]INTERNAL PARAMETERS-1'!$B$5:$J$44,3,FALSE) + OVYLD1_!CA228*(1-VLOOKUP(OVYLD2_!CA$4,'[1]INTERNAL PARAMETERS-1'!$B$5:$J$44,5,FALSE))*VLOOKUP(OVYLD2_!CA$4,'[1]INTERNAL PARAMETERS-1'!$B$5:$J$44,8,FALSE)*VLOOKUP(OVYLD2_!CA$4,'[1]INTERNAL PARAMETERS-1'!$B$5:$J$44,3,FALSE)</f>
        <v>0</v>
      </c>
      <c r="CB228" s="44">
        <f>OVYLD1_!CB228*VLOOKUP(OVYLD2_!CB$4,'[1]INTERNAL PARAMETERS-1'!$B$5:$J$44,5,FALSE)*VLOOKUP(OVYLD2_!CB$4,'[1]INTERNAL PARAMETERS-1'!$B$5:$J$44,6,FALSE)*VLOOKUP(OVYLD2_!CB$4,'[1]INTERNAL PARAMETERS-1'!$B$5:$J$44,3,FALSE) + OVYLD1_!CB228*(1-VLOOKUP(OVYLD2_!CB$4,'[1]INTERNAL PARAMETERS-1'!$B$5:$J$44,5,FALSE))*VLOOKUP(OVYLD2_!CB$4,'[1]INTERNAL PARAMETERS-1'!$B$5:$J$44,8,FALSE)*VLOOKUP(OVYLD2_!CB$4,'[1]INTERNAL PARAMETERS-1'!$B$5:$J$44,3,FALSE)</f>
        <v>0</v>
      </c>
      <c r="CC228" s="44">
        <f>OVYLD1_!CC228*VLOOKUP(OVYLD2_!CC$4,'[1]INTERNAL PARAMETERS-1'!$B$5:$J$44,5,FALSE)*VLOOKUP(OVYLD2_!CC$4,'[1]INTERNAL PARAMETERS-1'!$B$5:$J$44,6,FALSE)*VLOOKUP(OVYLD2_!CC$4,'[1]INTERNAL PARAMETERS-1'!$B$5:$J$44,3,FALSE) + OVYLD1_!CC228*(1-VLOOKUP(OVYLD2_!CC$4,'[1]INTERNAL PARAMETERS-1'!$B$5:$J$44,5,FALSE))*VLOOKUP(OVYLD2_!CC$4,'[1]INTERNAL PARAMETERS-1'!$B$5:$J$44,8,FALSE)*VLOOKUP(OVYLD2_!CC$4,'[1]INTERNAL PARAMETERS-1'!$B$5:$J$44,3,FALSE)</f>
        <v>0</v>
      </c>
      <c r="CD228" s="44">
        <f>OVYLD1_!CD228*VLOOKUP(OVYLD2_!CD$4,'[1]INTERNAL PARAMETERS-1'!$B$5:$J$44,5,FALSE)*VLOOKUP(OVYLD2_!CD$4,'[1]INTERNAL PARAMETERS-1'!$B$5:$J$44,6,FALSE)*VLOOKUP(OVYLD2_!CD$4,'[1]INTERNAL PARAMETERS-1'!$B$5:$J$44,3,FALSE) + OVYLD1_!CD228*(1-VLOOKUP(OVYLD2_!CD$4,'[1]INTERNAL PARAMETERS-1'!$B$5:$J$44,5,FALSE))*VLOOKUP(OVYLD2_!CD$4,'[1]INTERNAL PARAMETERS-1'!$B$5:$J$44,8,FALSE)*VLOOKUP(OVYLD2_!CD$4,'[1]INTERNAL PARAMETERS-1'!$B$5:$J$44,3,FALSE)</f>
        <v>0</v>
      </c>
      <c r="CE228" s="44">
        <f>OVYLD1_!CE228*VLOOKUP(OVYLD2_!CE$4,'[1]INTERNAL PARAMETERS-1'!$B$5:$J$44,5,FALSE)*VLOOKUP(OVYLD2_!CE$4,'[1]INTERNAL PARAMETERS-1'!$B$5:$J$44,6,FALSE)*VLOOKUP(OVYLD2_!CE$4,'[1]INTERNAL PARAMETERS-1'!$B$5:$J$44,3,FALSE) + OVYLD1_!CE228*(1-VLOOKUP(OVYLD2_!CE$4,'[1]INTERNAL PARAMETERS-1'!$B$5:$J$44,5,FALSE))*VLOOKUP(OVYLD2_!CE$4,'[1]INTERNAL PARAMETERS-1'!$B$5:$J$44,8,FALSE)*VLOOKUP(OVYLD2_!CE$4,'[1]INTERNAL PARAMETERS-1'!$B$5:$J$44,3,FALSE)</f>
        <v>0</v>
      </c>
      <c r="CF228" s="44">
        <f>OVYLD1_!CF228*VLOOKUP(OVYLD2_!CF$4,'[1]INTERNAL PARAMETERS-1'!$B$5:$J$44,5,FALSE)*VLOOKUP(OVYLD2_!CF$4,'[1]INTERNAL PARAMETERS-1'!$B$5:$J$44,6,FALSE)*VLOOKUP(OVYLD2_!CF$4,'[1]INTERNAL PARAMETERS-1'!$B$5:$J$44,3,FALSE) + OVYLD1_!CF228*(1-VLOOKUP(OVYLD2_!CF$4,'[1]INTERNAL PARAMETERS-1'!$B$5:$J$44,5,FALSE))*VLOOKUP(OVYLD2_!CF$4,'[1]INTERNAL PARAMETERS-1'!$B$5:$J$44,8,FALSE)*VLOOKUP(OVYLD2_!CF$4,'[1]INTERNAL PARAMETERS-1'!$B$5:$J$44,3,FALSE)</f>
        <v>0</v>
      </c>
      <c r="CG228" s="44">
        <f>OVYLD1_!CG228*VLOOKUP(OVYLD2_!CG$4,'[1]INTERNAL PARAMETERS-1'!$B$5:$J$44,5,FALSE)*VLOOKUP(OVYLD2_!CG$4,'[1]INTERNAL PARAMETERS-1'!$B$5:$J$44,6,FALSE)*VLOOKUP(OVYLD2_!CG$4,'[1]INTERNAL PARAMETERS-1'!$B$5:$J$44,3,FALSE) + OVYLD1_!CG228*(1-VLOOKUP(OVYLD2_!CG$4,'[1]INTERNAL PARAMETERS-1'!$B$5:$J$44,5,FALSE))*VLOOKUP(OVYLD2_!CG$4,'[1]INTERNAL PARAMETERS-1'!$B$5:$J$44,8,FALSE)*VLOOKUP(OVYLD2_!CG$4,'[1]INTERNAL PARAMETERS-1'!$B$5:$J$44,3,FALSE)</f>
        <v>0</v>
      </c>
      <c r="CH228" s="43">
        <f>OVYLD1_!CH228*VLOOKUP(OVYLD2_!CH$4,'[1]INTERNAL PARAMETERS-1'!$B$5:$J$44,5,FALSE)*VLOOKUP(OVYLD2_!CH$4,'[1]INTERNAL PARAMETERS-1'!$B$5:$J$44,6,FALSE)*VLOOKUP(OVYLD2_!CH$4,'[1]INTERNAL PARAMETERS-1'!$B$5:$J$44,3,FALSE) + OVYLD1_!CH228*(1-VLOOKUP(OVYLD2_!CH$4,'[1]INTERNAL PARAMETERS-1'!$B$5:$J$44,5,FALSE))*VLOOKUP(OVYLD2_!CH$4,'[1]INTERNAL PARAMETERS-1'!$B$5:$J$44,8,FALSE)*VLOOKUP(OVYLD2_!CH$4,'[1]INTERNAL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5">
      <c r="B229" s="58" t="s">
        <v>6</v>
      </c>
      <c r="C229" s="57" t="s">
        <v>81</v>
      </c>
      <c r="D229" s="57" t="s">
        <v>72</v>
      </c>
      <c r="E229" s="128">
        <f>OVERALL2021!AI229</f>
        <v>0</v>
      </c>
      <c r="F229" s="59">
        <f>'[1]INTERNAL PARAMETERS-1'!M13</f>
        <v>44.225000000000001</v>
      </c>
      <c r="G229" s="45">
        <f>OVYLD1_!G229*VLOOKUP(OVYLD2_!G$4,'[1]INTERNAL PARAMETERS-1'!$B$5:$J$44,5,FALSE)*VLOOKUP(OVYLD2_!G$4,'[1]INTERNAL PARAMETERS-1'!$B$5:$J$44,7,FALSE)*OVYLD2_!$F229 + OVYLD1_!G229*(1-VLOOKUP(OVYLD2_!G$4,'[1]INTERNAL PARAMETERS-1'!$B$5:$J$44,5,FALSE))*VLOOKUP(OVYLD2_!G$4,'[1]INTERNAL PARAMETERS-1'!$B$5:$J$44,9,FALSE)*OVYLD2_!$F229</f>
        <v>0</v>
      </c>
      <c r="H229" s="44">
        <f>OVYLD1_!H229*VLOOKUP(OVYLD2_!H$4,'[1]INTERNAL PARAMETERS-1'!$B$5:$J$44,5,FALSE)*VLOOKUP(OVYLD2_!H$4,'[1]INTERNAL PARAMETERS-1'!$B$5:$J$44,7,FALSE)*OVYLD2_!$F229 + OVYLD1_!H229*(1-VLOOKUP(OVYLD2_!H$4,'[1]INTERNAL PARAMETERS-1'!$B$5:$J$44,5,FALSE))*VLOOKUP(OVYLD2_!H$4,'[1]INTERNAL PARAMETERS-1'!$B$5:$J$44,9,FALSE)*OVYLD2_!$F229</f>
        <v>0</v>
      </c>
      <c r="I229" s="44">
        <f>OVYLD1_!I229*VLOOKUP(OVYLD2_!I$4,'[1]INTERNAL PARAMETERS-1'!$B$5:$J$44,5,FALSE)*VLOOKUP(OVYLD2_!I$4,'[1]INTERNAL PARAMETERS-1'!$B$5:$J$44,7,FALSE)*OVYLD2_!$F229 + OVYLD1_!I229*(1-VLOOKUP(OVYLD2_!I$4,'[1]INTERNAL PARAMETERS-1'!$B$5:$J$44,5,FALSE))*VLOOKUP(OVYLD2_!I$4,'[1]INTERNAL PARAMETERS-1'!$B$5:$J$44,9,FALSE)*OVYLD2_!$F229</f>
        <v>0</v>
      </c>
      <c r="J229" s="44">
        <f>OVYLD1_!J229*VLOOKUP(OVYLD2_!J$4,'[1]INTERNAL PARAMETERS-1'!$B$5:$J$44,5,FALSE)*VLOOKUP(OVYLD2_!J$4,'[1]INTERNAL PARAMETERS-1'!$B$5:$J$44,7,FALSE)*OVYLD2_!$F229 + OVYLD1_!J229*(1-VLOOKUP(OVYLD2_!J$4,'[1]INTERNAL PARAMETERS-1'!$B$5:$J$44,5,FALSE))*VLOOKUP(OVYLD2_!J$4,'[1]INTERNAL PARAMETERS-1'!$B$5:$J$44,9,FALSE)*OVYLD2_!$F229</f>
        <v>0</v>
      </c>
      <c r="K229" s="44">
        <f>OVYLD1_!K229*VLOOKUP(OVYLD2_!K$4,'[1]INTERNAL PARAMETERS-1'!$B$5:$J$44,5,FALSE)*VLOOKUP(OVYLD2_!K$4,'[1]INTERNAL PARAMETERS-1'!$B$5:$J$44,7,FALSE)*OVYLD2_!$F229 + OVYLD1_!K229*(1-VLOOKUP(OVYLD2_!K$4,'[1]INTERNAL PARAMETERS-1'!$B$5:$J$44,5,FALSE))*VLOOKUP(OVYLD2_!K$4,'[1]INTERNAL PARAMETERS-1'!$B$5:$J$44,9,FALSE)*OVYLD2_!$F229</f>
        <v>0</v>
      </c>
      <c r="L229" s="44">
        <f>OVYLD1_!L229*VLOOKUP(OVYLD2_!L$4,'[1]INTERNAL PARAMETERS-1'!$B$5:$J$44,5,FALSE)*VLOOKUP(OVYLD2_!L$4,'[1]INTERNAL PARAMETERS-1'!$B$5:$J$44,7,FALSE)*OVYLD2_!$F229 + OVYLD1_!L229*(1-VLOOKUP(OVYLD2_!L$4,'[1]INTERNAL PARAMETERS-1'!$B$5:$J$44,5,FALSE))*VLOOKUP(OVYLD2_!L$4,'[1]INTERNAL PARAMETERS-1'!$B$5:$J$44,9,FALSE)*OVYLD2_!$F229</f>
        <v>0</v>
      </c>
      <c r="M229" s="44">
        <f>OVYLD1_!M229*VLOOKUP(OVYLD2_!M$4,'[1]INTERNAL PARAMETERS-1'!$B$5:$J$44,5,FALSE)*VLOOKUP(OVYLD2_!M$4,'[1]INTERNAL PARAMETERS-1'!$B$5:$J$44,7,FALSE)*OVYLD2_!$F229 + OVYLD1_!M229*(1-VLOOKUP(OVYLD2_!M$4,'[1]INTERNAL PARAMETERS-1'!$B$5:$J$44,5,FALSE))*VLOOKUP(OVYLD2_!M$4,'[1]INTERNAL PARAMETERS-1'!$B$5:$J$44,9,FALSE)*OVYLD2_!$F229</f>
        <v>0</v>
      </c>
      <c r="N229" s="44">
        <f>OVYLD1_!N229*VLOOKUP(OVYLD2_!N$4,'[1]INTERNAL PARAMETERS-1'!$B$5:$J$44,5,FALSE)*VLOOKUP(OVYLD2_!N$4,'[1]INTERNAL PARAMETERS-1'!$B$5:$J$44,7,FALSE)*OVYLD2_!$F229 + OVYLD1_!N229*(1-VLOOKUP(OVYLD2_!N$4,'[1]INTERNAL PARAMETERS-1'!$B$5:$J$44,5,FALSE))*VLOOKUP(OVYLD2_!N$4,'[1]INTERNAL PARAMETERS-1'!$B$5:$J$44,9,FALSE)*OVYLD2_!$F229</f>
        <v>0</v>
      </c>
      <c r="O229" s="44">
        <f>OVYLD1_!O229*VLOOKUP(OVYLD2_!O$4,'[1]INTERNAL PARAMETERS-1'!$B$5:$J$44,5,FALSE)*VLOOKUP(OVYLD2_!O$4,'[1]INTERNAL PARAMETERS-1'!$B$5:$J$44,7,FALSE)*OVYLD2_!$F229 + OVYLD1_!O229*(1-VLOOKUP(OVYLD2_!O$4,'[1]INTERNAL PARAMETERS-1'!$B$5:$J$44,5,FALSE))*VLOOKUP(OVYLD2_!O$4,'[1]INTERNAL PARAMETERS-1'!$B$5:$J$44,9,FALSE)*OVYLD2_!$F229</f>
        <v>0</v>
      </c>
      <c r="P229" s="44">
        <f>OVYLD1_!P229*VLOOKUP(OVYLD2_!P$4,'[1]INTERNAL PARAMETERS-1'!$B$5:$J$44,5,FALSE)*VLOOKUP(OVYLD2_!P$4,'[1]INTERNAL PARAMETERS-1'!$B$5:$J$44,7,FALSE)*OVYLD2_!$F229 + OVYLD1_!P229*(1-VLOOKUP(OVYLD2_!P$4,'[1]INTERNAL PARAMETERS-1'!$B$5:$J$44,5,FALSE))*VLOOKUP(OVYLD2_!P$4,'[1]INTERNAL PARAMETERS-1'!$B$5:$J$44,9,FALSE)*OVYLD2_!$F229</f>
        <v>0</v>
      </c>
      <c r="Q229" s="44">
        <f>OVYLD1_!Q229*VLOOKUP(OVYLD2_!Q$4,'[1]INTERNAL PARAMETERS-1'!$B$5:$J$44,5,FALSE)*VLOOKUP(OVYLD2_!Q$4,'[1]INTERNAL PARAMETERS-1'!$B$5:$J$44,7,FALSE)*OVYLD2_!$F229 + OVYLD1_!Q229*(1-VLOOKUP(OVYLD2_!Q$4,'[1]INTERNAL PARAMETERS-1'!$B$5:$J$44,5,FALSE))*VLOOKUP(OVYLD2_!Q$4,'[1]INTERNAL PARAMETERS-1'!$B$5:$J$44,9,FALSE)*OVYLD2_!$F229</f>
        <v>0</v>
      </c>
      <c r="R229" s="44">
        <f>OVYLD1_!R229*VLOOKUP(OVYLD2_!R$4,'[1]INTERNAL PARAMETERS-1'!$B$5:$J$44,5,FALSE)*VLOOKUP(OVYLD2_!R$4,'[1]INTERNAL PARAMETERS-1'!$B$5:$J$44,7,FALSE)*OVYLD2_!$F229 + OVYLD1_!R229*(1-VLOOKUP(OVYLD2_!R$4,'[1]INTERNAL PARAMETERS-1'!$B$5:$J$44,5,FALSE))*VLOOKUP(OVYLD2_!R$4,'[1]INTERNAL PARAMETERS-1'!$B$5:$J$44,9,FALSE)*OVYLD2_!$F229</f>
        <v>0</v>
      </c>
      <c r="S229" s="44">
        <f>OVYLD1_!S229*VLOOKUP(OVYLD2_!S$4,'[1]INTERNAL PARAMETERS-1'!$B$5:$J$44,5,FALSE)*VLOOKUP(OVYLD2_!S$4,'[1]INTERNAL PARAMETERS-1'!$B$5:$J$44,7,FALSE)*OVYLD2_!$F229 + OVYLD1_!S229*(1-VLOOKUP(OVYLD2_!S$4,'[1]INTERNAL PARAMETERS-1'!$B$5:$J$44,5,FALSE))*VLOOKUP(OVYLD2_!S$4,'[1]INTERNAL PARAMETERS-1'!$B$5:$J$44,9,FALSE)*OVYLD2_!$F229</f>
        <v>0</v>
      </c>
      <c r="T229" s="44">
        <f>OVYLD1_!T229*VLOOKUP(OVYLD2_!T$4,'[1]INTERNAL PARAMETERS-1'!$B$5:$J$44,5,FALSE)*VLOOKUP(OVYLD2_!T$4,'[1]INTERNAL PARAMETERS-1'!$B$5:$J$44,7,FALSE)*OVYLD2_!$F229 + OVYLD1_!T229*(1-VLOOKUP(OVYLD2_!T$4,'[1]INTERNAL PARAMETERS-1'!$B$5:$J$44,5,FALSE))*VLOOKUP(OVYLD2_!T$4,'[1]INTERNAL PARAMETERS-1'!$B$5:$J$44,9,FALSE)*OVYLD2_!$F229</f>
        <v>0</v>
      </c>
      <c r="U229" s="44">
        <f>OVYLD1_!U229*VLOOKUP(OVYLD2_!U$4,'[1]INTERNAL PARAMETERS-1'!$B$5:$J$44,5,FALSE)*VLOOKUP(OVYLD2_!U$4,'[1]INTERNAL PARAMETERS-1'!$B$5:$J$44,7,FALSE)*OVYLD2_!$F229 + OVYLD1_!U229*(1-VLOOKUP(OVYLD2_!U$4,'[1]INTERNAL PARAMETERS-1'!$B$5:$J$44,5,FALSE))*VLOOKUP(OVYLD2_!U$4,'[1]INTERNAL PARAMETERS-1'!$B$5:$J$44,9,FALSE)*OVYLD2_!$F229</f>
        <v>0</v>
      </c>
      <c r="V229" s="44">
        <f>OVYLD1_!V229*VLOOKUP(OVYLD2_!V$4,'[1]INTERNAL PARAMETERS-1'!$B$5:$J$44,5,FALSE)*VLOOKUP(OVYLD2_!V$4,'[1]INTERNAL PARAMETERS-1'!$B$5:$J$44,7,FALSE)*OVYLD2_!$F229 + OVYLD1_!V229*(1-VLOOKUP(OVYLD2_!V$4,'[1]INTERNAL PARAMETERS-1'!$B$5:$J$44,5,FALSE))*VLOOKUP(OVYLD2_!V$4,'[1]INTERNAL PARAMETERS-1'!$B$5:$J$44,9,FALSE)*OVYLD2_!$F229</f>
        <v>0</v>
      </c>
      <c r="W229" s="44">
        <f>OVYLD1_!W229*VLOOKUP(OVYLD2_!W$4,'[1]INTERNAL PARAMETERS-1'!$B$5:$J$44,5,FALSE)*VLOOKUP(OVYLD2_!W$4,'[1]INTERNAL PARAMETERS-1'!$B$5:$J$44,7,FALSE)*OVYLD2_!$F229 + OVYLD1_!W229*(1-VLOOKUP(OVYLD2_!W$4,'[1]INTERNAL PARAMETERS-1'!$B$5:$J$44,5,FALSE))*VLOOKUP(OVYLD2_!W$4,'[1]INTERNAL PARAMETERS-1'!$B$5:$J$44,9,FALSE)*OVYLD2_!$F229</f>
        <v>0</v>
      </c>
      <c r="X229" s="44">
        <f>OVYLD1_!X229*VLOOKUP(OVYLD2_!X$4,'[1]INTERNAL PARAMETERS-1'!$B$5:$J$44,5,FALSE)*VLOOKUP(OVYLD2_!X$4,'[1]INTERNAL PARAMETERS-1'!$B$5:$J$44,7,FALSE)*OVYLD2_!$F229 + OVYLD1_!X229*(1-VLOOKUP(OVYLD2_!X$4,'[1]INTERNAL PARAMETERS-1'!$B$5:$J$44,5,FALSE))*VLOOKUP(OVYLD2_!X$4,'[1]INTERNAL PARAMETERS-1'!$B$5:$J$44,9,FALSE)*OVYLD2_!$F229</f>
        <v>0</v>
      </c>
      <c r="Y229" s="44">
        <f>OVYLD1_!Y229*VLOOKUP(OVYLD2_!Y$4,'[1]INTERNAL PARAMETERS-1'!$B$5:$J$44,5,FALSE)*VLOOKUP(OVYLD2_!Y$4,'[1]INTERNAL PARAMETERS-1'!$B$5:$J$44,7,FALSE)*OVYLD2_!$F229 + OVYLD1_!Y229*(1-VLOOKUP(OVYLD2_!Y$4,'[1]INTERNAL PARAMETERS-1'!$B$5:$J$44,5,FALSE))*VLOOKUP(OVYLD2_!Y$4,'[1]INTERNAL PARAMETERS-1'!$B$5:$J$44,9,FALSE)*OVYLD2_!$F229</f>
        <v>0</v>
      </c>
      <c r="Z229" s="44">
        <f>OVYLD1_!Z229*VLOOKUP(OVYLD2_!Z$4,'[1]INTERNAL PARAMETERS-1'!$B$5:$J$44,5,FALSE)*VLOOKUP(OVYLD2_!Z$4,'[1]INTERNAL PARAMETERS-1'!$B$5:$J$44,7,FALSE)*OVYLD2_!$F229 + OVYLD1_!Z229*(1-VLOOKUP(OVYLD2_!Z$4,'[1]INTERNAL PARAMETERS-1'!$B$5:$J$44,5,FALSE))*VLOOKUP(OVYLD2_!Z$4,'[1]INTERNAL PARAMETERS-1'!$B$5:$J$44,9,FALSE)*OVYLD2_!$F229</f>
        <v>0</v>
      </c>
      <c r="AA229" s="44">
        <f>OVYLD1_!AA229*VLOOKUP(OVYLD2_!AA$4,'[1]INTERNAL PARAMETERS-1'!$B$5:$J$44,5,FALSE)*VLOOKUP(OVYLD2_!AA$4,'[1]INTERNAL PARAMETERS-1'!$B$5:$J$44,7,FALSE)*OVYLD2_!$F229 + OVYLD1_!AA229*(1-VLOOKUP(OVYLD2_!AA$4,'[1]INTERNAL PARAMETERS-1'!$B$5:$J$44,5,FALSE))*VLOOKUP(OVYLD2_!AA$4,'[1]INTERNAL PARAMETERS-1'!$B$5:$J$44,9,FALSE)*OVYLD2_!$F229</f>
        <v>0</v>
      </c>
      <c r="AB229" s="44">
        <f>OVYLD1_!AB229*VLOOKUP(OVYLD2_!AB$4,'[1]INTERNAL PARAMETERS-1'!$B$5:$J$44,5,FALSE)*VLOOKUP(OVYLD2_!AB$4,'[1]INTERNAL PARAMETERS-1'!$B$5:$J$44,7,FALSE)*OVYLD2_!$F229 + OVYLD1_!AB229*(1-VLOOKUP(OVYLD2_!AB$4,'[1]INTERNAL PARAMETERS-1'!$B$5:$J$44,5,FALSE))*VLOOKUP(OVYLD2_!AB$4,'[1]INTERNAL PARAMETERS-1'!$B$5:$J$44,9,FALSE)*OVYLD2_!$F229</f>
        <v>0</v>
      </c>
      <c r="AC229" s="44">
        <f>OVYLD1_!AC229*VLOOKUP(OVYLD2_!AC$4,'[1]INTERNAL PARAMETERS-1'!$B$5:$J$44,5,FALSE)*VLOOKUP(OVYLD2_!AC$4,'[1]INTERNAL PARAMETERS-1'!$B$5:$J$44,7,FALSE)*OVYLD2_!$F229 + OVYLD1_!AC229*(1-VLOOKUP(OVYLD2_!AC$4,'[1]INTERNAL PARAMETERS-1'!$B$5:$J$44,5,FALSE))*VLOOKUP(OVYLD2_!AC$4,'[1]INTERNAL PARAMETERS-1'!$B$5:$J$44,9,FALSE)*OVYLD2_!$F229</f>
        <v>0</v>
      </c>
      <c r="AD229" s="44">
        <f>OVYLD1_!AD229*VLOOKUP(OVYLD2_!AD$4,'[1]INTERNAL PARAMETERS-1'!$B$5:$J$44,5,FALSE)*VLOOKUP(OVYLD2_!AD$4,'[1]INTERNAL PARAMETERS-1'!$B$5:$J$44,7,FALSE)*OVYLD2_!$F229 + OVYLD1_!AD229*(1-VLOOKUP(OVYLD2_!AD$4,'[1]INTERNAL PARAMETERS-1'!$B$5:$J$44,5,FALSE))*VLOOKUP(OVYLD2_!AD$4,'[1]INTERNAL PARAMETERS-1'!$B$5:$J$44,9,FALSE)*OVYLD2_!$F229</f>
        <v>0</v>
      </c>
      <c r="AE229" s="44">
        <f>OVYLD1_!AE229*VLOOKUP(OVYLD2_!AE$4,'[1]INTERNAL PARAMETERS-1'!$B$5:$J$44,5,FALSE)*VLOOKUP(OVYLD2_!AE$4,'[1]INTERNAL PARAMETERS-1'!$B$5:$J$44,7,FALSE)*OVYLD2_!$F229 + OVYLD1_!AE229*(1-VLOOKUP(OVYLD2_!AE$4,'[1]INTERNAL PARAMETERS-1'!$B$5:$J$44,5,FALSE))*VLOOKUP(OVYLD2_!AE$4,'[1]INTERNAL PARAMETERS-1'!$B$5:$J$44,9,FALSE)*OVYLD2_!$F229</f>
        <v>0</v>
      </c>
      <c r="AF229" s="44">
        <f>OVYLD1_!AF229*VLOOKUP(OVYLD2_!AF$4,'[1]INTERNAL PARAMETERS-1'!$B$5:$J$44,5,FALSE)*VLOOKUP(OVYLD2_!AF$4,'[1]INTERNAL PARAMETERS-1'!$B$5:$J$44,7,FALSE)*OVYLD2_!$F229 + OVYLD1_!AF229*(1-VLOOKUP(OVYLD2_!AF$4,'[1]INTERNAL PARAMETERS-1'!$B$5:$J$44,5,FALSE))*VLOOKUP(OVYLD2_!AF$4,'[1]INTERNAL PARAMETERS-1'!$B$5:$J$44,9,FALSE)*OVYLD2_!$F229</f>
        <v>0</v>
      </c>
      <c r="AG229" s="44">
        <f>OVYLD1_!AG229*VLOOKUP(OVYLD2_!AG$4,'[1]INTERNAL PARAMETERS-1'!$B$5:$J$44,5,FALSE)*VLOOKUP(OVYLD2_!AG$4,'[1]INTERNAL PARAMETERS-1'!$B$5:$J$44,7,FALSE)*OVYLD2_!$F229 + OVYLD1_!AG229*(1-VLOOKUP(OVYLD2_!AG$4,'[1]INTERNAL PARAMETERS-1'!$B$5:$J$44,5,FALSE))*VLOOKUP(OVYLD2_!AG$4,'[1]INTERNAL PARAMETERS-1'!$B$5:$J$44,9,FALSE)*OVYLD2_!$F229</f>
        <v>0</v>
      </c>
      <c r="AH229" s="44">
        <f>OVYLD1_!AH229*VLOOKUP(OVYLD2_!AH$4,'[1]INTERNAL PARAMETERS-1'!$B$5:$J$44,5,FALSE)*VLOOKUP(OVYLD2_!AH$4,'[1]INTERNAL PARAMETERS-1'!$B$5:$J$44,7,FALSE)*OVYLD2_!$F229 + OVYLD1_!AH229*(1-VLOOKUP(OVYLD2_!AH$4,'[1]INTERNAL PARAMETERS-1'!$B$5:$J$44,5,FALSE))*VLOOKUP(OVYLD2_!AH$4,'[1]INTERNAL PARAMETERS-1'!$B$5:$J$44,9,FALSE)*OVYLD2_!$F229</f>
        <v>0</v>
      </c>
      <c r="AI229" s="44">
        <f>OVYLD1_!AI229*VLOOKUP(OVYLD2_!AI$4,'[1]INTERNAL PARAMETERS-1'!$B$5:$J$44,5,FALSE)*VLOOKUP(OVYLD2_!AI$4,'[1]INTERNAL PARAMETERS-1'!$B$5:$J$44,7,FALSE)*OVYLD2_!$F229 + OVYLD1_!AI229*(1-VLOOKUP(OVYLD2_!AI$4,'[1]INTERNAL PARAMETERS-1'!$B$5:$J$44,5,FALSE))*VLOOKUP(OVYLD2_!AI$4,'[1]INTERNAL PARAMETERS-1'!$B$5:$J$44,9,FALSE)*OVYLD2_!$F229</f>
        <v>0</v>
      </c>
      <c r="AJ229" s="44">
        <f>OVYLD1_!AJ229*VLOOKUP(OVYLD2_!AJ$4,'[1]INTERNAL PARAMETERS-1'!$B$5:$J$44,5,FALSE)*VLOOKUP(OVYLD2_!AJ$4,'[1]INTERNAL PARAMETERS-1'!$B$5:$J$44,7,FALSE)*OVYLD2_!$F229 + OVYLD1_!AJ229*(1-VLOOKUP(OVYLD2_!AJ$4,'[1]INTERNAL PARAMETERS-1'!$B$5:$J$44,5,FALSE))*VLOOKUP(OVYLD2_!AJ$4,'[1]INTERNAL PARAMETERS-1'!$B$5:$J$44,9,FALSE)*OVYLD2_!$F229</f>
        <v>0</v>
      </c>
      <c r="AK229" s="44">
        <f>OVYLD1_!AK229*VLOOKUP(OVYLD2_!AK$4,'[1]INTERNAL PARAMETERS-1'!$B$5:$J$44,5,FALSE)*VLOOKUP(OVYLD2_!AK$4,'[1]INTERNAL PARAMETERS-1'!$B$5:$J$44,7,FALSE)*OVYLD2_!$F229 + OVYLD1_!AK229*(1-VLOOKUP(OVYLD2_!AK$4,'[1]INTERNAL PARAMETERS-1'!$B$5:$J$44,5,FALSE))*VLOOKUP(OVYLD2_!AK$4,'[1]INTERNAL PARAMETERS-1'!$B$5:$J$44,9,FALSE)*OVYLD2_!$F229</f>
        <v>0</v>
      </c>
      <c r="AL229" s="44">
        <f>OVYLD1_!AL229*VLOOKUP(OVYLD2_!AL$4,'[1]INTERNAL PARAMETERS-1'!$B$5:$J$44,5,FALSE)*VLOOKUP(OVYLD2_!AL$4,'[1]INTERNAL PARAMETERS-1'!$B$5:$J$44,7,FALSE)*OVYLD2_!$F229 + OVYLD1_!AL229*(1-VLOOKUP(OVYLD2_!AL$4,'[1]INTERNAL PARAMETERS-1'!$B$5:$J$44,5,FALSE))*VLOOKUP(OVYLD2_!AL$4,'[1]INTERNAL PARAMETERS-1'!$B$5:$J$44,9,FALSE)*OVYLD2_!$F229</f>
        <v>0</v>
      </c>
      <c r="AM229" s="44">
        <f>OVYLD1_!AM229*VLOOKUP(OVYLD2_!AM$4,'[1]INTERNAL PARAMETERS-1'!$B$5:$J$44,5,FALSE)*VLOOKUP(OVYLD2_!AM$4,'[1]INTERNAL PARAMETERS-1'!$B$5:$J$44,7,FALSE)*OVYLD2_!$F229 + OVYLD1_!AM229*(1-VLOOKUP(OVYLD2_!AM$4,'[1]INTERNAL PARAMETERS-1'!$B$5:$J$44,5,FALSE))*VLOOKUP(OVYLD2_!AM$4,'[1]INTERNAL PARAMETERS-1'!$B$5:$J$44,9,FALSE)*OVYLD2_!$F229</f>
        <v>0</v>
      </c>
      <c r="AN229" s="44">
        <f>OVYLD1_!AN229*VLOOKUP(OVYLD2_!AN$4,'[1]INTERNAL PARAMETERS-1'!$B$5:$J$44,5,FALSE)*VLOOKUP(OVYLD2_!AN$4,'[1]INTERNAL PARAMETERS-1'!$B$5:$J$44,7,FALSE)*OVYLD2_!$F229 + OVYLD1_!AN229*(1-VLOOKUP(OVYLD2_!AN$4,'[1]INTERNAL PARAMETERS-1'!$B$5:$J$44,5,FALSE))*VLOOKUP(OVYLD2_!AN$4,'[1]INTERNAL PARAMETERS-1'!$B$5:$J$44,9,FALSE)*OVYLD2_!$F229</f>
        <v>0</v>
      </c>
      <c r="AO229" s="44">
        <f>OVYLD1_!AO229*VLOOKUP(OVYLD2_!AO$4,'[1]INTERNAL PARAMETERS-1'!$B$5:$J$44,5,FALSE)*VLOOKUP(OVYLD2_!AO$4,'[1]INTERNAL PARAMETERS-1'!$B$5:$J$44,7,FALSE)*OVYLD2_!$F229 + OVYLD1_!AO229*(1-VLOOKUP(OVYLD2_!AO$4,'[1]INTERNAL PARAMETERS-1'!$B$5:$J$44,5,FALSE))*VLOOKUP(OVYLD2_!AO$4,'[1]INTERNAL PARAMETERS-1'!$B$5:$J$44,9,FALSE)*OVYLD2_!$F229</f>
        <v>0</v>
      </c>
      <c r="AP229" s="44">
        <f>OVYLD1_!AP229*VLOOKUP(OVYLD2_!AP$4,'[1]INTERNAL PARAMETERS-1'!$B$5:$J$44,5,FALSE)*VLOOKUP(OVYLD2_!AP$4,'[1]INTERNAL PARAMETERS-1'!$B$5:$J$44,7,FALSE)*OVYLD2_!$F229 + OVYLD1_!AP229*(1-VLOOKUP(OVYLD2_!AP$4,'[1]INTERNAL PARAMETERS-1'!$B$5:$J$44,5,FALSE))*VLOOKUP(OVYLD2_!AP$4,'[1]INTERNAL PARAMETERS-1'!$B$5:$J$44,9,FALSE)*OVYLD2_!$F229</f>
        <v>0</v>
      </c>
      <c r="AQ229" s="44">
        <f>OVYLD1_!AQ229*VLOOKUP(OVYLD2_!AQ$4,'[1]INTERNAL PARAMETERS-1'!$B$5:$J$44,5,FALSE)*VLOOKUP(OVYLD2_!AQ$4,'[1]INTERNAL PARAMETERS-1'!$B$5:$J$44,7,FALSE)*OVYLD2_!$F229 + OVYLD1_!AQ229*(1-VLOOKUP(OVYLD2_!AQ$4,'[1]INTERNAL PARAMETERS-1'!$B$5:$J$44,5,FALSE))*VLOOKUP(OVYLD2_!AQ$4,'[1]INTERNAL PARAMETERS-1'!$B$5:$J$44,9,FALSE)*OVYLD2_!$F229</f>
        <v>0</v>
      </c>
      <c r="AR229" s="44">
        <f>OVYLD1_!AR229*VLOOKUP(OVYLD2_!AR$4,'[1]INTERNAL PARAMETERS-1'!$B$5:$J$44,5,FALSE)*VLOOKUP(OVYLD2_!AR$4,'[1]INTERNAL PARAMETERS-1'!$B$5:$J$44,7,FALSE)*OVYLD2_!$F229 + OVYLD1_!AR229*(1-VLOOKUP(OVYLD2_!AR$4,'[1]INTERNAL PARAMETERS-1'!$B$5:$J$44,5,FALSE))*VLOOKUP(OVYLD2_!AR$4,'[1]INTERNAL PARAMETERS-1'!$B$5:$J$44,9,FALSE)*OVYLD2_!$F229</f>
        <v>0</v>
      </c>
      <c r="AS229" s="44">
        <f>OVYLD1_!AS229*VLOOKUP(OVYLD2_!AS$4,'[1]INTERNAL PARAMETERS-1'!$B$5:$J$44,5,FALSE)*VLOOKUP(OVYLD2_!AS$4,'[1]INTERNAL PARAMETERS-1'!$B$5:$J$44,7,FALSE)*OVYLD2_!$F229 + OVYLD1_!AS229*(1-VLOOKUP(OVYLD2_!AS$4,'[1]INTERNAL PARAMETERS-1'!$B$5:$J$44,5,FALSE))*VLOOKUP(OVYLD2_!AS$4,'[1]INTERNAL PARAMETERS-1'!$B$5:$J$44,9,FALSE)*OVYLD2_!$F229</f>
        <v>0</v>
      </c>
      <c r="AT229" s="43">
        <f>OVYLD1_!AT229*VLOOKUP(OVYLD2_!AT$4,'[1]INTERNAL PARAMETERS-1'!$B$5:$J$44,5,FALSE)*VLOOKUP(OVYLD2_!AT$4,'[1]INTERNAL PARAMETERS-1'!$B$5:$J$44,7,FALSE)*OVYLD2_!$F229 + OVYLD1_!AT229*(1-VLOOKUP(OVYLD2_!AT$4,'[1]INTERNAL PARAMETERS-1'!$B$5:$J$44,5,FALSE))*VLOOKUP(OVYLD2_!AT$4,'[1]INTERNAL PARAMETERS-1'!$B$5:$J$44,9,FALSE)*OVYLD2_!$F229</f>
        <v>0</v>
      </c>
      <c r="AU229" s="45">
        <f>OVYLD1_!AU229*VLOOKUP(OVYLD2_!AU$4,'[1]INTERNAL PARAMETERS-1'!$B$5:$J$44,5,FALSE)*VLOOKUP(OVYLD2_!AU$4,'[1]INTERNAL PARAMETERS-1'!$B$5:$J$44,6,FALSE)*VLOOKUP(OVYLD2_!AU$4,'[1]INTERNAL PARAMETERS-1'!$B$5:$J$44,3,FALSE) + OVYLD1_!AU229*(1-VLOOKUP(OVYLD2_!AU$4,'[1]INTERNAL PARAMETERS-1'!$B$5:$J$44,5,FALSE))*VLOOKUP(OVYLD2_!AU$4,'[1]INTERNAL PARAMETERS-1'!$B$5:$J$44,8,FALSE)*VLOOKUP(OVYLD2_!AU$4,'[1]INTERNAL PARAMETERS-1'!$B$5:$J$44,3,FALSE)</f>
        <v>0</v>
      </c>
      <c r="AV229" s="44">
        <f>OVYLD1_!AV229*VLOOKUP(OVYLD2_!AV$4,'[1]INTERNAL PARAMETERS-1'!$B$5:$J$44,5,FALSE)*VLOOKUP(OVYLD2_!AV$4,'[1]INTERNAL PARAMETERS-1'!$B$5:$J$44,6,FALSE)*VLOOKUP(OVYLD2_!AV$4,'[1]INTERNAL PARAMETERS-1'!$B$5:$J$44,3,FALSE) + OVYLD1_!AV229*(1-VLOOKUP(OVYLD2_!AV$4,'[1]INTERNAL PARAMETERS-1'!$B$5:$J$44,5,FALSE))*VLOOKUP(OVYLD2_!AV$4,'[1]INTERNAL PARAMETERS-1'!$B$5:$J$44,8,FALSE)*VLOOKUP(OVYLD2_!AV$4,'[1]INTERNAL PARAMETERS-1'!$B$5:$J$44,3,FALSE)</f>
        <v>0</v>
      </c>
      <c r="AW229" s="44">
        <f>OVYLD1_!AW229*VLOOKUP(OVYLD2_!AW$4,'[1]INTERNAL PARAMETERS-1'!$B$5:$J$44,5,FALSE)*VLOOKUP(OVYLD2_!AW$4,'[1]INTERNAL PARAMETERS-1'!$B$5:$J$44,6,FALSE)*VLOOKUP(OVYLD2_!AW$4,'[1]INTERNAL PARAMETERS-1'!$B$5:$J$44,3,FALSE) + OVYLD1_!AW229*(1-VLOOKUP(OVYLD2_!AW$4,'[1]INTERNAL PARAMETERS-1'!$B$5:$J$44,5,FALSE))*VLOOKUP(OVYLD2_!AW$4,'[1]INTERNAL PARAMETERS-1'!$B$5:$J$44,8,FALSE)*VLOOKUP(OVYLD2_!AW$4,'[1]INTERNAL PARAMETERS-1'!$B$5:$J$44,3,FALSE)</f>
        <v>0</v>
      </c>
      <c r="AX229" s="44">
        <f>OVYLD1_!AX229*VLOOKUP(OVYLD2_!AX$4,'[1]INTERNAL PARAMETERS-1'!$B$5:$J$44,5,FALSE)*VLOOKUP(OVYLD2_!AX$4,'[1]INTERNAL PARAMETERS-1'!$B$5:$J$44,6,FALSE)*VLOOKUP(OVYLD2_!AX$4,'[1]INTERNAL PARAMETERS-1'!$B$5:$J$44,3,FALSE) + OVYLD1_!AX229*(1-VLOOKUP(OVYLD2_!AX$4,'[1]INTERNAL PARAMETERS-1'!$B$5:$J$44,5,FALSE))*VLOOKUP(OVYLD2_!AX$4,'[1]INTERNAL PARAMETERS-1'!$B$5:$J$44,8,FALSE)*VLOOKUP(OVYLD2_!AX$4,'[1]INTERNAL PARAMETERS-1'!$B$5:$J$44,3,FALSE)</f>
        <v>0</v>
      </c>
      <c r="AY229" s="44">
        <f>OVYLD1_!AY229*VLOOKUP(OVYLD2_!AY$4,'[1]INTERNAL PARAMETERS-1'!$B$5:$J$44,5,FALSE)*VLOOKUP(OVYLD2_!AY$4,'[1]INTERNAL PARAMETERS-1'!$B$5:$J$44,6,FALSE)*VLOOKUP(OVYLD2_!AY$4,'[1]INTERNAL PARAMETERS-1'!$B$5:$J$44,3,FALSE) + OVYLD1_!AY229*(1-VLOOKUP(OVYLD2_!AY$4,'[1]INTERNAL PARAMETERS-1'!$B$5:$J$44,5,FALSE))*VLOOKUP(OVYLD2_!AY$4,'[1]INTERNAL PARAMETERS-1'!$B$5:$J$44,8,FALSE)*VLOOKUP(OVYLD2_!AY$4,'[1]INTERNAL PARAMETERS-1'!$B$5:$J$44,3,FALSE)</f>
        <v>0</v>
      </c>
      <c r="AZ229" s="44">
        <f>OVYLD1_!AZ229*VLOOKUP(OVYLD2_!AZ$4,'[1]INTERNAL PARAMETERS-1'!$B$5:$J$44,5,FALSE)*VLOOKUP(OVYLD2_!AZ$4,'[1]INTERNAL PARAMETERS-1'!$B$5:$J$44,6,FALSE)*VLOOKUP(OVYLD2_!AZ$4,'[1]INTERNAL PARAMETERS-1'!$B$5:$J$44,3,FALSE) + OVYLD1_!AZ229*(1-VLOOKUP(OVYLD2_!AZ$4,'[1]INTERNAL PARAMETERS-1'!$B$5:$J$44,5,FALSE))*VLOOKUP(OVYLD2_!AZ$4,'[1]INTERNAL PARAMETERS-1'!$B$5:$J$44,8,FALSE)*VLOOKUP(OVYLD2_!AZ$4,'[1]INTERNAL PARAMETERS-1'!$B$5:$J$44,3,FALSE)</f>
        <v>0</v>
      </c>
      <c r="BA229" s="44">
        <f>OVYLD1_!BA229*VLOOKUP(OVYLD2_!BA$4,'[1]INTERNAL PARAMETERS-1'!$B$5:$J$44,5,FALSE)*VLOOKUP(OVYLD2_!BA$4,'[1]INTERNAL PARAMETERS-1'!$B$5:$J$44,6,FALSE)*VLOOKUP(OVYLD2_!BA$4,'[1]INTERNAL PARAMETERS-1'!$B$5:$J$44,3,FALSE) + OVYLD1_!BA229*(1-VLOOKUP(OVYLD2_!BA$4,'[1]INTERNAL PARAMETERS-1'!$B$5:$J$44,5,FALSE))*VLOOKUP(OVYLD2_!BA$4,'[1]INTERNAL PARAMETERS-1'!$B$5:$J$44,8,FALSE)*VLOOKUP(OVYLD2_!BA$4,'[1]INTERNAL PARAMETERS-1'!$B$5:$J$44,3,FALSE)</f>
        <v>0</v>
      </c>
      <c r="BB229" s="44">
        <f>OVYLD1_!BB229*VLOOKUP(OVYLD2_!BB$4,'[1]INTERNAL PARAMETERS-1'!$B$5:$J$44,5,FALSE)*VLOOKUP(OVYLD2_!BB$4,'[1]INTERNAL PARAMETERS-1'!$B$5:$J$44,6,FALSE)*VLOOKUP(OVYLD2_!BB$4,'[1]INTERNAL PARAMETERS-1'!$B$5:$J$44,3,FALSE) + OVYLD1_!BB229*(1-VLOOKUP(OVYLD2_!BB$4,'[1]INTERNAL PARAMETERS-1'!$B$5:$J$44,5,FALSE))*VLOOKUP(OVYLD2_!BB$4,'[1]INTERNAL PARAMETERS-1'!$B$5:$J$44,8,FALSE)*VLOOKUP(OVYLD2_!BB$4,'[1]INTERNAL PARAMETERS-1'!$B$5:$J$44,3,FALSE)</f>
        <v>0</v>
      </c>
      <c r="BC229" s="44">
        <f>OVYLD1_!BC229*VLOOKUP(OVYLD2_!BC$4,'[1]INTERNAL PARAMETERS-1'!$B$5:$J$44,5,FALSE)*VLOOKUP(OVYLD2_!BC$4,'[1]INTERNAL PARAMETERS-1'!$B$5:$J$44,6,FALSE)*VLOOKUP(OVYLD2_!BC$4,'[1]INTERNAL PARAMETERS-1'!$B$5:$J$44,3,FALSE) + OVYLD1_!BC229*(1-VLOOKUP(OVYLD2_!BC$4,'[1]INTERNAL PARAMETERS-1'!$B$5:$J$44,5,FALSE))*VLOOKUP(OVYLD2_!BC$4,'[1]INTERNAL PARAMETERS-1'!$B$5:$J$44,8,FALSE)*VLOOKUP(OVYLD2_!BC$4,'[1]INTERNAL PARAMETERS-1'!$B$5:$J$44,3,FALSE)</f>
        <v>0</v>
      </c>
      <c r="BD229" s="44">
        <f>OVYLD1_!BD229*VLOOKUP(OVYLD2_!BD$4,'[1]INTERNAL PARAMETERS-1'!$B$5:$J$44,5,FALSE)*VLOOKUP(OVYLD2_!BD$4,'[1]INTERNAL PARAMETERS-1'!$B$5:$J$44,6,FALSE)*VLOOKUP(OVYLD2_!BD$4,'[1]INTERNAL PARAMETERS-1'!$B$5:$J$44,3,FALSE) + OVYLD1_!BD229*(1-VLOOKUP(OVYLD2_!BD$4,'[1]INTERNAL PARAMETERS-1'!$B$5:$J$44,5,FALSE))*VLOOKUP(OVYLD2_!BD$4,'[1]INTERNAL PARAMETERS-1'!$B$5:$J$44,8,FALSE)*VLOOKUP(OVYLD2_!BD$4,'[1]INTERNAL PARAMETERS-1'!$B$5:$J$44,3,FALSE)</f>
        <v>0</v>
      </c>
      <c r="BE229" s="44">
        <f>OVYLD1_!BE229*VLOOKUP(OVYLD2_!BE$4,'[1]INTERNAL PARAMETERS-1'!$B$5:$J$44,5,FALSE)*VLOOKUP(OVYLD2_!BE$4,'[1]INTERNAL PARAMETERS-1'!$B$5:$J$44,6,FALSE)*VLOOKUP(OVYLD2_!BE$4,'[1]INTERNAL PARAMETERS-1'!$B$5:$J$44,3,FALSE) + OVYLD1_!BE229*(1-VLOOKUP(OVYLD2_!BE$4,'[1]INTERNAL PARAMETERS-1'!$B$5:$J$44,5,FALSE))*VLOOKUP(OVYLD2_!BE$4,'[1]INTERNAL PARAMETERS-1'!$B$5:$J$44,8,FALSE)*VLOOKUP(OVYLD2_!BE$4,'[1]INTERNAL PARAMETERS-1'!$B$5:$J$44,3,FALSE)</f>
        <v>0</v>
      </c>
      <c r="BF229" s="44">
        <f>OVYLD1_!BF229*VLOOKUP(OVYLD2_!BF$4,'[1]INTERNAL PARAMETERS-1'!$B$5:$J$44,5,FALSE)*VLOOKUP(OVYLD2_!BF$4,'[1]INTERNAL PARAMETERS-1'!$B$5:$J$44,6,FALSE)*VLOOKUP(OVYLD2_!BF$4,'[1]INTERNAL PARAMETERS-1'!$B$5:$J$44,3,FALSE) + OVYLD1_!BF229*(1-VLOOKUP(OVYLD2_!BF$4,'[1]INTERNAL PARAMETERS-1'!$B$5:$J$44,5,FALSE))*VLOOKUP(OVYLD2_!BF$4,'[1]INTERNAL PARAMETERS-1'!$B$5:$J$44,8,FALSE)*VLOOKUP(OVYLD2_!BF$4,'[1]INTERNAL PARAMETERS-1'!$B$5:$J$44,3,FALSE)</f>
        <v>0</v>
      </c>
      <c r="BG229" s="44">
        <f>OVYLD1_!BG229*VLOOKUP(OVYLD2_!BG$4,'[1]INTERNAL PARAMETERS-1'!$B$5:$J$44,5,FALSE)*VLOOKUP(OVYLD2_!BG$4,'[1]INTERNAL PARAMETERS-1'!$B$5:$J$44,6,FALSE)*VLOOKUP(OVYLD2_!BG$4,'[1]INTERNAL PARAMETERS-1'!$B$5:$J$44,3,FALSE) + OVYLD1_!BG229*(1-VLOOKUP(OVYLD2_!BG$4,'[1]INTERNAL PARAMETERS-1'!$B$5:$J$44,5,FALSE))*VLOOKUP(OVYLD2_!BG$4,'[1]INTERNAL PARAMETERS-1'!$B$5:$J$44,8,FALSE)*VLOOKUP(OVYLD2_!BG$4,'[1]INTERNAL PARAMETERS-1'!$B$5:$J$44,3,FALSE)</f>
        <v>0</v>
      </c>
      <c r="BH229" s="44">
        <f>OVYLD1_!BH229*VLOOKUP(OVYLD2_!BH$4,'[1]INTERNAL PARAMETERS-1'!$B$5:$J$44,5,FALSE)*VLOOKUP(OVYLD2_!BH$4,'[1]INTERNAL PARAMETERS-1'!$B$5:$J$44,6,FALSE)*VLOOKUP(OVYLD2_!BH$4,'[1]INTERNAL PARAMETERS-1'!$B$5:$J$44,3,FALSE) + OVYLD1_!BH229*(1-VLOOKUP(OVYLD2_!BH$4,'[1]INTERNAL PARAMETERS-1'!$B$5:$J$44,5,FALSE))*VLOOKUP(OVYLD2_!BH$4,'[1]INTERNAL PARAMETERS-1'!$B$5:$J$44,8,FALSE)*VLOOKUP(OVYLD2_!BH$4,'[1]INTERNAL PARAMETERS-1'!$B$5:$J$44,3,FALSE)</f>
        <v>0</v>
      </c>
      <c r="BI229" s="44">
        <f>OVYLD1_!BI229*VLOOKUP(OVYLD2_!BI$4,'[1]INTERNAL PARAMETERS-1'!$B$5:$J$44,5,FALSE)*VLOOKUP(OVYLD2_!BI$4,'[1]INTERNAL PARAMETERS-1'!$B$5:$J$44,6,FALSE)*VLOOKUP(OVYLD2_!BI$4,'[1]INTERNAL PARAMETERS-1'!$B$5:$J$44,3,FALSE) + OVYLD1_!BI229*(1-VLOOKUP(OVYLD2_!BI$4,'[1]INTERNAL PARAMETERS-1'!$B$5:$J$44,5,FALSE))*VLOOKUP(OVYLD2_!BI$4,'[1]INTERNAL PARAMETERS-1'!$B$5:$J$44,8,FALSE)*VLOOKUP(OVYLD2_!BI$4,'[1]INTERNAL PARAMETERS-1'!$B$5:$J$44,3,FALSE)</f>
        <v>0</v>
      </c>
      <c r="BJ229" s="44">
        <f>OVYLD1_!BJ229*VLOOKUP(OVYLD2_!BJ$4,'[1]INTERNAL PARAMETERS-1'!$B$5:$J$44,5,FALSE)*VLOOKUP(OVYLD2_!BJ$4,'[1]INTERNAL PARAMETERS-1'!$B$5:$J$44,6,FALSE)*VLOOKUP(OVYLD2_!BJ$4,'[1]INTERNAL PARAMETERS-1'!$B$5:$J$44,3,FALSE) + OVYLD1_!BJ229*(1-VLOOKUP(OVYLD2_!BJ$4,'[1]INTERNAL PARAMETERS-1'!$B$5:$J$44,5,FALSE))*VLOOKUP(OVYLD2_!BJ$4,'[1]INTERNAL PARAMETERS-1'!$B$5:$J$44,8,FALSE)*VLOOKUP(OVYLD2_!BJ$4,'[1]INTERNAL PARAMETERS-1'!$B$5:$J$44,3,FALSE)</f>
        <v>0</v>
      </c>
      <c r="BK229" s="44">
        <f>OVYLD1_!BK229*VLOOKUP(OVYLD2_!BK$4,'[1]INTERNAL PARAMETERS-1'!$B$5:$J$44,5,FALSE)*VLOOKUP(OVYLD2_!BK$4,'[1]INTERNAL PARAMETERS-1'!$B$5:$J$44,6,FALSE)*VLOOKUP(OVYLD2_!BK$4,'[1]INTERNAL PARAMETERS-1'!$B$5:$J$44,3,FALSE) + OVYLD1_!BK229*(1-VLOOKUP(OVYLD2_!BK$4,'[1]INTERNAL PARAMETERS-1'!$B$5:$J$44,5,FALSE))*VLOOKUP(OVYLD2_!BK$4,'[1]INTERNAL PARAMETERS-1'!$B$5:$J$44,8,FALSE)*VLOOKUP(OVYLD2_!BK$4,'[1]INTERNAL PARAMETERS-1'!$B$5:$J$44,3,FALSE)</f>
        <v>0</v>
      </c>
      <c r="BL229" s="44">
        <f>OVYLD1_!BL229*VLOOKUP(OVYLD2_!BL$4,'[1]INTERNAL PARAMETERS-1'!$B$5:$J$44,5,FALSE)*VLOOKUP(OVYLD2_!BL$4,'[1]INTERNAL PARAMETERS-1'!$B$5:$J$44,6,FALSE)*VLOOKUP(OVYLD2_!BL$4,'[1]INTERNAL PARAMETERS-1'!$B$5:$J$44,3,FALSE) + OVYLD1_!BL229*(1-VLOOKUP(OVYLD2_!BL$4,'[1]INTERNAL PARAMETERS-1'!$B$5:$J$44,5,FALSE))*VLOOKUP(OVYLD2_!BL$4,'[1]INTERNAL PARAMETERS-1'!$B$5:$J$44,8,FALSE)*VLOOKUP(OVYLD2_!BL$4,'[1]INTERNAL PARAMETERS-1'!$B$5:$J$44,3,FALSE)</f>
        <v>0</v>
      </c>
      <c r="BM229" s="44">
        <f>OVYLD1_!BM229*VLOOKUP(OVYLD2_!BM$4,'[1]INTERNAL PARAMETERS-1'!$B$5:$J$44,5,FALSE)*VLOOKUP(OVYLD2_!BM$4,'[1]INTERNAL PARAMETERS-1'!$B$5:$J$44,6,FALSE)*VLOOKUP(OVYLD2_!BM$4,'[1]INTERNAL PARAMETERS-1'!$B$5:$J$44,3,FALSE) + OVYLD1_!BM229*(1-VLOOKUP(OVYLD2_!BM$4,'[1]INTERNAL PARAMETERS-1'!$B$5:$J$44,5,FALSE))*VLOOKUP(OVYLD2_!BM$4,'[1]INTERNAL PARAMETERS-1'!$B$5:$J$44,8,FALSE)*VLOOKUP(OVYLD2_!BM$4,'[1]INTERNAL PARAMETERS-1'!$B$5:$J$44,3,FALSE)</f>
        <v>0</v>
      </c>
      <c r="BN229" s="44">
        <f>OVYLD1_!BN229*VLOOKUP(OVYLD2_!BN$4,'[1]INTERNAL PARAMETERS-1'!$B$5:$J$44,5,FALSE)*VLOOKUP(OVYLD2_!BN$4,'[1]INTERNAL PARAMETERS-1'!$B$5:$J$44,6,FALSE)*VLOOKUP(OVYLD2_!BN$4,'[1]INTERNAL PARAMETERS-1'!$B$5:$J$44,3,FALSE) + OVYLD1_!BN229*(1-VLOOKUP(OVYLD2_!BN$4,'[1]INTERNAL PARAMETERS-1'!$B$5:$J$44,5,FALSE))*VLOOKUP(OVYLD2_!BN$4,'[1]INTERNAL PARAMETERS-1'!$B$5:$J$44,8,FALSE)*VLOOKUP(OVYLD2_!BN$4,'[1]INTERNAL PARAMETERS-1'!$B$5:$J$44,3,FALSE)</f>
        <v>0</v>
      </c>
      <c r="BO229" s="44">
        <f>OVYLD1_!BO229*VLOOKUP(OVYLD2_!BO$4,'[1]INTERNAL PARAMETERS-1'!$B$5:$J$44,5,FALSE)*VLOOKUP(OVYLD2_!BO$4,'[1]INTERNAL PARAMETERS-1'!$B$5:$J$44,6,FALSE)*VLOOKUP(OVYLD2_!BO$4,'[1]INTERNAL PARAMETERS-1'!$B$5:$J$44,3,FALSE) + OVYLD1_!BO229*(1-VLOOKUP(OVYLD2_!BO$4,'[1]INTERNAL PARAMETERS-1'!$B$5:$J$44,5,FALSE))*VLOOKUP(OVYLD2_!BO$4,'[1]INTERNAL PARAMETERS-1'!$B$5:$J$44,8,FALSE)*VLOOKUP(OVYLD2_!BO$4,'[1]INTERNAL PARAMETERS-1'!$B$5:$J$44,3,FALSE)</f>
        <v>0</v>
      </c>
      <c r="BP229" s="44">
        <f>OVYLD1_!BP229*VLOOKUP(OVYLD2_!BP$4,'[1]INTERNAL PARAMETERS-1'!$B$5:$J$44,5,FALSE)*VLOOKUP(OVYLD2_!BP$4,'[1]INTERNAL PARAMETERS-1'!$B$5:$J$44,6,FALSE)*VLOOKUP(OVYLD2_!BP$4,'[1]INTERNAL PARAMETERS-1'!$B$5:$J$44,3,FALSE) + OVYLD1_!BP229*(1-VLOOKUP(OVYLD2_!BP$4,'[1]INTERNAL PARAMETERS-1'!$B$5:$J$44,5,FALSE))*VLOOKUP(OVYLD2_!BP$4,'[1]INTERNAL PARAMETERS-1'!$B$5:$J$44,8,FALSE)*VLOOKUP(OVYLD2_!BP$4,'[1]INTERNAL PARAMETERS-1'!$B$5:$J$44,3,FALSE)</f>
        <v>0</v>
      </c>
      <c r="BQ229" s="44">
        <f>OVYLD1_!BQ229*VLOOKUP(OVYLD2_!BQ$4,'[1]INTERNAL PARAMETERS-1'!$B$5:$J$44,5,FALSE)*VLOOKUP(OVYLD2_!BQ$4,'[1]INTERNAL PARAMETERS-1'!$B$5:$J$44,6,FALSE)*VLOOKUP(OVYLD2_!BQ$4,'[1]INTERNAL PARAMETERS-1'!$B$5:$J$44,3,FALSE) + OVYLD1_!BQ229*(1-VLOOKUP(OVYLD2_!BQ$4,'[1]INTERNAL PARAMETERS-1'!$B$5:$J$44,5,FALSE))*VLOOKUP(OVYLD2_!BQ$4,'[1]INTERNAL PARAMETERS-1'!$B$5:$J$44,8,FALSE)*VLOOKUP(OVYLD2_!BQ$4,'[1]INTERNAL PARAMETERS-1'!$B$5:$J$44,3,FALSE)</f>
        <v>0</v>
      </c>
      <c r="BR229" s="44">
        <f>OVYLD1_!BR229*VLOOKUP(OVYLD2_!BR$4,'[1]INTERNAL PARAMETERS-1'!$B$5:$J$44,5,FALSE)*VLOOKUP(OVYLD2_!BR$4,'[1]INTERNAL PARAMETERS-1'!$B$5:$J$44,6,FALSE)*VLOOKUP(OVYLD2_!BR$4,'[1]INTERNAL PARAMETERS-1'!$B$5:$J$44,3,FALSE) + OVYLD1_!BR229*(1-VLOOKUP(OVYLD2_!BR$4,'[1]INTERNAL PARAMETERS-1'!$B$5:$J$44,5,FALSE))*VLOOKUP(OVYLD2_!BR$4,'[1]INTERNAL PARAMETERS-1'!$B$5:$J$44,8,FALSE)*VLOOKUP(OVYLD2_!BR$4,'[1]INTERNAL PARAMETERS-1'!$B$5:$J$44,3,FALSE)</f>
        <v>0</v>
      </c>
      <c r="BS229" s="44">
        <f>OVYLD1_!BS229*VLOOKUP(OVYLD2_!BS$4,'[1]INTERNAL PARAMETERS-1'!$B$5:$J$44,5,FALSE)*VLOOKUP(OVYLD2_!BS$4,'[1]INTERNAL PARAMETERS-1'!$B$5:$J$44,6,FALSE)*VLOOKUP(OVYLD2_!BS$4,'[1]INTERNAL PARAMETERS-1'!$B$5:$J$44,3,FALSE) + OVYLD1_!BS229*(1-VLOOKUP(OVYLD2_!BS$4,'[1]INTERNAL PARAMETERS-1'!$B$5:$J$44,5,FALSE))*VLOOKUP(OVYLD2_!BS$4,'[1]INTERNAL PARAMETERS-1'!$B$5:$J$44,8,FALSE)*VLOOKUP(OVYLD2_!BS$4,'[1]INTERNAL PARAMETERS-1'!$B$5:$J$44,3,FALSE)</f>
        <v>0</v>
      </c>
      <c r="BT229" s="44">
        <f>OVYLD1_!BT229*VLOOKUP(OVYLD2_!BT$4,'[1]INTERNAL PARAMETERS-1'!$B$5:$J$44,5,FALSE)*VLOOKUP(OVYLD2_!BT$4,'[1]INTERNAL PARAMETERS-1'!$B$5:$J$44,6,FALSE)*VLOOKUP(OVYLD2_!BT$4,'[1]INTERNAL PARAMETERS-1'!$B$5:$J$44,3,FALSE) + OVYLD1_!BT229*(1-VLOOKUP(OVYLD2_!BT$4,'[1]INTERNAL PARAMETERS-1'!$B$5:$J$44,5,FALSE))*VLOOKUP(OVYLD2_!BT$4,'[1]INTERNAL PARAMETERS-1'!$B$5:$J$44,8,FALSE)*VLOOKUP(OVYLD2_!BT$4,'[1]INTERNAL PARAMETERS-1'!$B$5:$J$44,3,FALSE)</f>
        <v>0</v>
      </c>
      <c r="BU229" s="44">
        <f>OVYLD1_!BU229*VLOOKUP(OVYLD2_!BU$4,'[1]INTERNAL PARAMETERS-1'!$B$5:$J$44,5,FALSE)*VLOOKUP(OVYLD2_!BU$4,'[1]INTERNAL PARAMETERS-1'!$B$5:$J$44,6,FALSE)*VLOOKUP(OVYLD2_!BU$4,'[1]INTERNAL PARAMETERS-1'!$B$5:$J$44,3,FALSE) + OVYLD1_!BU229*(1-VLOOKUP(OVYLD2_!BU$4,'[1]INTERNAL PARAMETERS-1'!$B$5:$J$44,5,FALSE))*VLOOKUP(OVYLD2_!BU$4,'[1]INTERNAL PARAMETERS-1'!$B$5:$J$44,8,FALSE)*VLOOKUP(OVYLD2_!BU$4,'[1]INTERNAL PARAMETERS-1'!$B$5:$J$44,3,FALSE)</f>
        <v>0</v>
      </c>
      <c r="BV229" s="44">
        <f>OVYLD1_!BV229*VLOOKUP(OVYLD2_!BV$4,'[1]INTERNAL PARAMETERS-1'!$B$5:$J$44,5,FALSE)*VLOOKUP(OVYLD2_!BV$4,'[1]INTERNAL PARAMETERS-1'!$B$5:$J$44,6,FALSE)*VLOOKUP(OVYLD2_!BV$4,'[1]INTERNAL PARAMETERS-1'!$B$5:$J$44,3,FALSE) + OVYLD1_!BV229*(1-VLOOKUP(OVYLD2_!BV$4,'[1]INTERNAL PARAMETERS-1'!$B$5:$J$44,5,FALSE))*VLOOKUP(OVYLD2_!BV$4,'[1]INTERNAL PARAMETERS-1'!$B$5:$J$44,8,FALSE)*VLOOKUP(OVYLD2_!BV$4,'[1]INTERNAL PARAMETERS-1'!$B$5:$J$44,3,FALSE)</f>
        <v>0</v>
      </c>
      <c r="BW229" s="44">
        <f>OVYLD1_!BW229*VLOOKUP(OVYLD2_!BW$4,'[1]INTERNAL PARAMETERS-1'!$B$5:$J$44,5,FALSE)*VLOOKUP(OVYLD2_!BW$4,'[1]INTERNAL PARAMETERS-1'!$B$5:$J$44,6,FALSE)*VLOOKUP(OVYLD2_!BW$4,'[1]INTERNAL PARAMETERS-1'!$B$5:$J$44,3,FALSE) + OVYLD1_!BW229*(1-VLOOKUP(OVYLD2_!BW$4,'[1]INTERNAL PARAMETERS-1'!$B$5:$J$44,5,FALSE))*VLOOKUP(OVYLD2_!BW$4,'[1]INTERNAL PARAMETERS-1'!$B$5:$J$44,8,FALSE)*VLOOKUP(OVYLD2_!BW$4,'[1]INTERNAL PARAMETERS-1'!$B$5:$J$44,3,FALSE)</f>
        <v>0</v>
      </c>
      <c r="BX229" s="44">
        <f>OVYLD1_!BX229*VLOOKUP(OVYLD2_!BX$4,'[1]INTERNAL PARAMETERS-1'!$B$5:$J$44,5,FALSE)*VLOOKUP(OVYLD2_!BX$4,'[1]INTERNAL PARAMETERS-1'!$B$5:$J$44,6,FALSE)*VLOOKUP(OVYLD2_!BX$4,'[1]INTERNAL PARAMETERS-1'!$B$5:$J$44,3,FALSE) + OVYLD1_!BX229*(1-VLOOKUP(OVYLD2_!BX$4,'[1]INTERNAL PARAMETERS-1'!$B$5:$J$44,5,FALSE))*VLOOKUP(OVYLD2_!BX$4,'[1]INTERNAL PARAMETERS-1'!$B$5:$J$44,8,FALSE)*VLOOKUP(OVYLD2_!BX$4,'[1]INTERNAL PARAMETERS-1'!$B$5:$J$44,3,FALSE)</f>
        <v>0</v>
      </c>
      <c r="BY229" s="44">
        <f>OVYLD1_!BY229*VLOOKUP(OVYLD2_!BY$4,'[1]INTERNAL PARAMETERS-1'!$B$5:$J$44,5,FALSE)*VLOOKUP(OVYLD2_!BY$4,'[1]INTERNAL PARAMETERS-1'!$B$5:$J$44,6,FALSE)*VLOOKUP(OVYLD2_!BY$4,'[1]INTERNAL PARAMETERS-1'!$B$5:$J$44,3,FALSE) + OVYLD1_!BY229*(1-VLOOKUP(OVYLD2_!BY$4,'[1]INTERNAL PARAMETERS-1'!$B$5:$J$44,5,FALSE))*VLOOKUP(OVYLD2_!BY$4,'[1]INTERNAL PARAMETERS-1'!$B$5:$J$44,8,FALSE)*VLOOKUP(OVYLD2_!BY$4,'[1]INTERNAL PARAMETERS-1'!$B$5:$J$44,3,FALSE)</f>
        <v>0</v>
      </c>
      <c r="BZ229" s="44">
        <f>OVYLD1_!BZ229*VLOOKUP(OVYLD2_!BZ$4,'[1]INTERNAL PARAMETERS-1'!$B$5:$J$44,5,FALSE)*VLOOKUP(OVYLD2_!BZ$4,'[1]INTERNAL PARAMETERS-1'!$B$5:$J$44,6,FALSE)*VLOOKUP(OVYLD2_!BZ$4,'[1]INTERNAL PARAMETERS-1'!$B$5:$J$44,3,FALSE) + OVYLD1_!BZ229*(1-VLOOKUP(OVYLD2_!BZ$4,'[1]INTERNAL PARAMETERS-1'!$B$5:$J$44,5,FALSE))*VLOOKUP(OVYLD2_!BZ$4,'[1]INTERNAL PARAMETERS-1'!$B$5:$J$44,8,FALSE)*VLOOKUP(OVYLD2_!BZ$4,'[1]INTERNAL PARAMETERS-1'!$B$5:$J$44,3,FALSE)</f>
        <v>0</v>
      </c>
      <c r="CA229" s="44">
        <f>OVYLD1_!CA229*VLOOKUP(OVYLD2_!CA$4,'[1]INTERNAL PARAMETERS-1'!$B$5:$J$44,5,FALSE)*VLOOKUP(OVYLD2_!CA$4,'[1]INTERNAL PARAMETERS-1'!$B$5:$J$44,6,FALSE)*VLOOKUP(OVYLD2_!CA$4,'[1]INTERNAL PARAMETERS-1'!$B$5:$J$44,3,FALSE) + OVYLD1_!CA229*(1-VLOOKUP(OVYLD2_!CA$4,'[1]INTERNAL PARAMETERS-1'!$B$5:$J$44,5,FALSE))*VLOOKUP(OVYLD2_!CA$4,'[1]INTERNAL PARAMETERS-1'!$B$5:$J$44,8,FALSE)*VLOOKUP(OVYLD2_!CA$4,'[1]INTERNAL PARAMETERS-1'!$B$5:$J$44,3,FALSE)</f>
        <v>0</v>
      </c>
      <c r="CB229" s="44">
        <f>OVYLD1_!CB229*VLOOKUP(OVYLD2_!CB$4,'[1]INTERNAL PARAMETERS-1'!$B$5:$J$44,5,FALSE)*VLOOKUP(OVYLD2_!CB$4,'[1]INTERNAL PARAMETERS-1'!$B$5:$J$44,6,FALSE)*VLOOKUP(OVYLD2_!CB$4,'[1]INTERNAL PARAMETERS-1'!$B$5:$J$44,3,FALSE) + OVYLD1_!CB229*(1-VLOOKUP(OVYLD2_!CB$4,'[1]INTERNAL PARAMETERS-1'!$B$5:$J$44,5,FALSE))*VLOOKUP(OVYLD2_!CB$4,'[1]INTERNAL PARAMETERS-1'!$B$5:$J$44,8,FALSE)*VLOOKUP(OVYLD2_!CB$4,'[1]INTERNAL PARAMETERS-1'!$B$5:$J$44,3,FALSE)</f>
        <v>0</v>
      </c>
      <c r="CC229" s="44">
        <f>OVYLD1_!CC229*VLOOKUP(OVYLD2_!CC$4,'[1]INTERNAL PARAMETERS-1'!$B$5:$J$44,5,FALSE)*VLOOKUP(OVYLD2_!CC$4,'[1]INTERNAL PARAMETERS-1'!$B$5:$J$44,6,FALSE)*VLOOKUP(OVYLD2_!CC$4,'[1]INTERNAL PARAMETERS-1'!$B$5:$J$44,3,FALSE) + OVYLD1_!CC229*(1-VLOOKUP(OVYLD2_!CC$4,'[1]INTERNAL PARAMETERS-1'!$B$5:$J$44,5,FALSE))*VLOOKUP(OVYLD2_!CC$4,'[1]INTERNAL PARAMETERS-1'!$B$5:$J$44,8,FALSE)*VLOOKUP(OVYLD2_!CC$4,'[1]INTERNAL PARAMETERS-1'!$B$5:$J$44,3,FALSE)</f>
        <v>0</v>
      </c>
      <c r="CD229" s="44">
        <f>OVYLD1_!CD229*VLOOKUP(OVYLD2_!CD$4,'[1]INTERNAL PARAMETERS-1'!$B$5:$J$44,5,FALSE)*VLOOKUP(OVYLD2_!CD$4,'[1]INTERNAL PARAMETERS-1'!$B$5:$J$44,6,FALSE)*VLOOKUP(OVYLD2_!CD$4,'[1]INTERNAL PARAMETERS-1'!$B$5:$J$44,3,FALSE) + OVYLD1_!CD229*(1-VLOOKUP(OVYLD2_!CD$4,'[1]INTERNAL PARAMETERS-1'!$B$5:$J$44,5,FALSE))*VLOOKUP(OVYLD2_!CD$4,'[1]INTERNAL PARAMETERS-1'!$B$5:$J$44,8,FALSE)*VLOOKUP(OVYLD2_!CD$4,'[1]INTERNAL PARAMETERS-1'!$B$5:$J$44,3,FALSE)</f>
        <v>0</v>
      </c>
      <c r="CE229" s="44">
        <f>OVYLD1_!CE229*VLOOKUP(OVYLD2_!CE$4,'[1]INTERNAL PARAMETERS-1'!$B$5:$J$44,5,FALSE)*VLOOKUP(OVYLD2_!CE$4,'[1]INTERNAL PARAMETERS-1'!$B$5:$J$44,6,FALSE)*VLOOKUP(OVYLD2_!CE$4,'[1]INTERNAL PARAMETERS-1'!$B$5:$J$44,3,FALSE) + OVYLD1_!CE229*(1-VLOOKUP(OVYLD2_!CE$4,'[1]INTERNAL PARAMETERS-1'!$B$5:$J$44,5,FALSE))*VLOOKUP(OVYLD2_!CE$4,'[1]INTERNAL PARAMETERS-1'!$B$5:$J$44,8,FALSE)*VLOOKUP(OVYLD2_!CE$4,'[1]INTERNAL PARAMETERS-1'!$B$5:$J$44,3,FALSE)</f>
        <v>0</v>
      </c>
      <c r="CF229" s="44">
        <f>OVYLD1_!CF229*VLOOKUP(OVYLD2_!CF$4,'[1]INTERNAL PARAMETERS-1'!$B$5:$J$44,5,FALSE)*VLOOKUP(OVYLD2_!CF$4,'[1]INTERNAL PARAMETERS-1'!$B$5:$J$44,6,FALSE)*VLOOKUP(OVYLD2_!CF$4,'[1]INTERNAL PARAMETERS-1'!$B$5:$J$44,3,FALSE) + OVYLD1_!CF229*(1-VLOOKUP(OVYLD2_!CF$4,'[1]INTERNAL PARAMETERS-1'!$B$5:$J$44,5,FALSE))*VLOOKUP(OVYLD2_!CF$4,'[1]INTERNAL PARAMETERS-1'!$B$5:$J$44,8,FALSE)*VLOOKUP(OVYLD2_!CF$4,'[1]INTERNAL PARAMETERS-1'!$B$5:$J$44,3,FALSE)</f>
        <v>0</v>
      </c>
      <c r="CG229" s="44">
        <f>OVYLD1_!CG229*VLOOKUP(OVYLD2_!CG$4,'[1]INTERNAL PARAMETERS-1'!$B$5:$J$44,5,FALSE)*VLOOKUP(OVYLD2_!CG$4,'[1]INTERNAL PARAMETERS-1'!$B$5:$J$44,6,FALSE)*VLOOKUP(OVYLD2_!CG$4,'[1]INTERNAL PARAMETERS-1'!$B$5:$J$44,3,FALSE) + OVYLD1_!CG229*(1-VLOOKUP(OVYLD2_!CG$4,'[1]INTERNAL PARAMETERS-1'!$B$5:$J$44,5,FALSE))*VLOOKUP(OVYLD2_!CG$4,'[1]INTERNAL PARAMETERS-1'!$B$5:$J$44,8,FALSE)*VLOOKUP(OVYLD2_!CG$4,'[1]INTERNAL PARAMETERS-1'!$B$5:$J$44,3,FALSE)</f>
        <v>0</v>
      </c>
      <c r="CH229" s="43">
        <f>OVYLD1_!CH229*VLOOKUP(OVYLD2_!CH$4,'[1]INTERNAL PARAMETERS-1'!$B$5:$J$44,5,FALSE)*VLOOKUP(OVYLD2_!CH$4,'[1]INTERNAL PARAMETERS-1'!$B$5:$J$44,6,FALSE)*VLOOKUP(OVYLD2_!CH$4,'[1]INTERNAL PARAMETERS-1'!$B$5:$J$44,3,FALSE) + OVYLD1_!CH229*(1-VLOOKUP(OVYLD2_!CH$4,'[1]INTERNAL PARAMETERS-1'!$B$5:$J$44,5,FALSE))*VLOOKUP(OVYLD2_!CH$4,'[1]INTERNAL PARAMETERS-1'!$B$5:$J$44,8,FALSE)*VLOOKUP(OVYLD2_!CH$4,'[1]INTERNAL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5">
      <c r="B230" s="58" t="s">
        <v>6</v>
      </c>
      <c r="C230" s="57" t="s">
        <v>81</v>
      </c>
      <c r="D230" s="57" t="s">
        <v>71</v>
      </c>
      <c r="E230" s="128">
        <f>OVERALL2021!AI230</f>
        <v>0</v>
      </c>
      <c r="F230" s="59">
        <f>'[1]INTERNAL PARAMETERS-1'!M14</f>
        <v>39.424999999999997</v>
      </c>
      <c r="G230" s="45">
        <f>OVYLD1_!G230*VLOOKUP(OVYLD2_!G$4,'[1]INTERNAL PARAMETERS-1'!$B$5:$J$44,5,FALSE)*VLOOKUP(OVYLD2_!G$4,'[1]INTERNAL PARAMETERS-1'!$B$5:$J$44,7,FALSE)*OVYLD2_!$F230 + OVYLD1_!G230*(1-VLOOKUP(OVYLD2_!G$4,'[1]INTERNAL PARAMETERS-1'!$B$5:$J$44,5,FALSE))*VLOOKUP(OVYLD2_!G$4,'[1]INTERNAL PARAMETERS-1'!$B$5:$J$44,9,FALSE)*OVYLD2_!$F230</f>
        <v>0</v>
      </c>
      <c r="H230" s="44">
        <f>OVYLD1_!H230*VLOOKUP(OVYLD2_!H$4,'[1]INTERNAL PARAMETERS-1'!$B$5:$J$44,5,FALSE)*VLOOKUP(OVYLD2_!H$4,'[1]INTERNAL PARAMETERS-1'!$B$5:$J$44,7,FALSE)*OVYLD2_!$F230 + OVYLD1_!H230*(1-VLOOKUP(OVYLD2_!H$4,'[1]INTERNAL PARAMETERS-1'!$B$5:$J$44,5,FALSE))*VLOOKUP(OVYLD2_!H$4,'[1]INTERNAL PARAMETERS-1'!$B$5:$J$44,9,FALSE)*OVYLD2_!$F230</f>
        <v>0</v>
      </c>
      <c r="I230" s="44">
        <f>OVYLD1_!I230*VLOOKUP(OVYLD2_!I$4,'[1]INTERNAL PARAMETERS-1'!$B$5:$J$44,5,FALSE)*VLOOKUP(OVYLD2_!I$4,'[1]INTERNAL PARAMETERS-1'!$B$5:$J$44,7,FALSE)*OVYLD2_!$F230 + OVYLD1_!I230*(1-VLOOKUP(OVYLD2_!I$4,'[1]INTERNAL PARAMETERS-1'!$B$5:$J$44,5,FALSE))*VLOOKUP(OVYLD2_!I$4,'[1]INTERNAL PARAMETERS-1'!$B$5:$J$44,9,FALSE)*OVYLD2_!$F230</f>
        <v>0</v>
      </c>
      <c r="J230" s="44">
        <f>OVYLD1_!J230*VLOOKUP(OVYLD2_!J$4,'[1]INTERNAL PARAMETERS-1'!$B$5:$J$44,5,FALSE)*VLOOKUP(OVYLD2_!J$4,'[1]INTERNAL PARAMETERS-1'!$B$5:$J$44,7,FALSE)*OVYLD2_!$F230 + OVYLD1_!J230*(1-VLOOKUP(OVYLD2_!J$4,'[1]INTERNAL PARAMETERS-1'!$B$5:$J$44,5,FALSE))*VLOOKUP(OVYLD2_!J$4,'[1]INTERNAL PARAMETERS-1'!$B$5:$J$44,9,FALSE)*OVYLD2_!$F230</f>
        <v>0</v>
      </c>
      <c r="K230" s="44">
        <f>OVYLD1_!K230*VLOOKUP(OVYLD2_!K$4,'[1]INTERNAL PARAMETERS-1'!$B$5:$J$44,5,FALSE)*VLOOKUP(OVYLD2_!K$4,'[1]INTERNAL PARAMETERS-1'!$B$5:$J$44,7,FALSE)*OVYLD2_!$F230 + OVYLD1_!K230*(1-VLOOKUP(OVYLD2_!K$4,'[1]INTERNAL PARAMETERS-1'!$B$5:$J$44,5,FALSE))*VLOOKUP(OVYLD2_!K$4,'[1]INTERNAL PARAMETERS-1'!$B$5:$J$44,9,FALSE)*OVYLD2_!$F230</f>
        <v>0</v>
      </c>
      <c r="L230" s="44">
        <f>OVYLD1_!L230*VLOOKUP(OVYLD2_!L$4,'[1]INTERNAL PARAMETERS-1'!$B$5:$J$44,5,FALSE)*VLOOKUP(OVYLD2_!L$4,'[1]INTERNAL PARAMETERS-1'!$B$5:$J$44,7,FALSE)*OVYLD2_!$F230 + OVYLD1_!L230*(1-VLOOKUP(OVYLD2_!L$4,'[1]INTERNAL PARAMETERS-1'!$B$5:$J$44,5,FALSE))*VLOOKUP(OVYLD2_!L$4,'[1]INTERNAL PARAMETERS-1'!$B$5:$J$44,9,FALSE)*OVYLD2_!$F230</f>
        <v>0</v>
      </c>
      <c r="M230" s="44">
        <f>OVYLD1_!M230*VLOOKUP(OVYLD2_!M$4,'[1]INTERNAL PARAMETERS-1'!$B$5:$J$44,5,FALSE)*VLOOKUP(OVYLD2_!M$4,'[1]INTERNAL PARAMETERS-1'!$B$5:$J$44,7,FALSE)*OVYLD2_!$F230 + OVYLD1_!M230*(1-VLOOKUP(OVYLD2_!M$4,'[1]INTERNAL PARAMETERS-1'!$B$5:$J$44,5,FALSE))*VLOOKUP(OVYLD2_!M$4,'[1]INTERNAL PARAMETERS-1'!$B$5:$J$44,9,FALSE)*OVYLD2_!$F230</f>
        <v>0</v>
      </c>
      <c r="N230" s="44">
        <f>OVYLD1_!N230*VLOOKUP(OVYLD2_!N$4,'[1]INTERNAL PARAMETERS-1'!$B$5:$J$44,5,FALSE)*VLOOKUP(OVYLD2_!N$4,'[1]INTERNAL PARAMETERS-1'!$B$5:$J$44,7,FALSE)*OVYLD2_!$F230 + OVYLD1_!N230*(1-VLOOKUP(OVYLD2_!N$4,'[1]INTERNAL PARAMETERS-1'!$B$5:$J$44,5,FALSE))*VLOOKUP(OVYLD2_!N$4,'[1]INTERNAL PARAMETERS-1'!$B$5:$J$44,9,FALSE)*OVYLD2_!$F230</f>
        <v>0</v>
      </c>
      <c r="O230" s="44">
        <f>OVYLD1_!O230*VLOOKUP(OVYLD2_!O$4,'[1]INTERNAL PARAMETERS-1'!$B$5:$J$44,5,FALSE)*VLOOKUP(OVYLD2_!O$4,'[1]INTERNAL PARAMETERS-1'!$B$5:$J$44,7,FALSE)*OVYLD2_!$F230 + OVYLD1_!O230*(1-VLOOKUP(OVYLD2_!O$4,'[1]INTERNAL PARAMETERS-1'!$B$5:$J$44,5,FALSE))*VLOOKUP(OVYLD2_!O$4,'[1]INTERNAL PARAMETERS-1'!$B$5:$J$44,9,FALSE)*OVYLD2_!$F230</f>
        <v>0</v>
      </c>
      <c r="P230" s="44">
        <f>OVYLD1_!P230*VLOOKUP(OVYLD2_!P$4,'[1]INTERNAL PARAMETERS-1'!$B$5:$J$44,5,FALSE)*VLOOKUP(OVYLD2_!P$4,'[1]INTERNAL PARAMETERS-1'!$B$5:$J$44,7,FALSE)*OVYLD2_!$F230 + OVYLD1_!P230*(1-VLOOKUP(OVYLD2_!P$4,'[1]INTERNAL PARAMETERS-1'!$B$5:$J$44,5,FALSE))*VLOOKUP(OVYLD2_!P$4,'[1]INTERNAL PARAMETERS-1'!$B$5:$J$44,9,FALSE)*OVYLD2_!$F230</f>
        <v>0</v>
      </c>
      <c r="Q230" s="44">
        <f>OVYLD1_!Q230*VLOOKUP(OVYLD2_!Q$4,'[1]INTERNAL PARAMETERS-1'!$B$5:$J$44,5,FALSE)*VLOOKUP(OVYLD2_!Q$4,'[1]INTERNAL PARAMETERS-1'!$B$5:$J$44,7,FALSE)*OVYLD2_!$F230 + OVYLD1_!Q230*(1-VLOOKUP(OVYLD2_!Q$4,'[1]INTERNAL PARAMETERS-1'!$B$5:$J$44,5,FALSE))*VLOOKUP(OVYLD2_!Q$4,'[1]INTERNAL PARAMETERS-1'!$B$5:$J$44,9,FALSE)*OVYLD2_!$F230</f>
        <v>0</v>
      </c>
      <c r="R230" s="44">
        <f>OVYLD1_!R230*VLOOKUP(OVYLD2_!R$4,'[1]INTERNAL PARAMETERS-1'!$B$5:$J$44,5,FALSE)*VLOOKUP(OVYLD2_!R$4,'[1]INTERNAL PARAMETERS-1'!$B$5:$J$44,7,FALSE)*OVYLD2_!$F230 + OVYLD1_!R230*(1-VLOOKUP(OVYLD2_!R$4,'[1]INTERNAL PARAMETERS-1'!$B$5:$J$44,5,FALSE))*VLOOKUP(OVYLD2_!R$4,'[1]INTERNAL PARAMETERS-1'!$B$5:$J$44,9,FALSE)*OVYLD2_!$F230</f>
        <v>0</v>
      </c>
      <c r="S230" s="44">
        <f>OVYLD1_!S230*VLOOKUP(OVYLD2_!S$4,'[1]INTERNAL PARAMETERS-1'!$B$5:$J$44,5,FALSE)*VLOOKUP(OVYLD2_!S$4,'[1]INTERNAL PARAMETERS-1'!$B$5:$J$44,7,FALSE)*OVYLD2_!$F230 + OVYLD1_!S230*(1-VLOOKUP(OVYLD2_!S$4,'[1]INTERNAL PARAMETERS-1'!$B$5:$J$44,5,FALSE))*VLOOKUP(OVYLD2_!S$4,'[1]INTERNAL PARAMETERS-1'!$B$5:$J$44,9,FALSE)*OVYLD2_!$F230</f>
        <v>0</v>
      </c>
      <c r="T230" s="44">
        <f>OVYLD1_!T230*VLOOKUP(OVYLD2_!T$4,'[1]INTERNAL PARAMETERS-1'!$B$5:$J$44,5,FALSE)*VLOOKUP(OVYLD2_!T$4,'[1]INTERNAL PARAMETERS-1'!$B$5:$J$44,7,FALSE)*OVYLD2_!$F230 + OVYLD1_!T230*(1-VLOOKUP(OVYLD2_!T$4,'[1]INTERNAL PARAMETERS-1'!$B$5:$J$44,5,FALSE))*VLOOKUP(OVYLD2_!T$4,'[1]INTERNAL PARAMETERS-1'!$B$5:$J$44,9,FALSE)*OVYLD2_!$F230</f>
        <v>0</v>
      </c>
      <c r="U230" s="44">
        <f>OVYLD1_!U230*VLOOKUP(OVYLD2_!U$4,'[1]INTERNAL PARAMETERS-1'!$B$5:$J$44,5,FALSE)*VLOOKUP(OVYLD2_!U$4,'[1]INTERNAL PARAMETERS-1'!$B$5:$J$44,7,FALSE)*OVYLD2_!$F230 + OVYLD1_!U230*(1-VLOOKUP(OVYLD2_!U$4,'[1]INTERNAL PARAMETERS-1'!$B$5:$J$44,5,FALSE))*VLOOKUP(OVYLD2_!U$4,'[1]INTERNAL PARAMETERS-1'!$B$5:$J$44,9,FALSE)*OVYLD2_!$F230</f>
        <v>0</v>
      </c>
      <c r="V230" s="44">
        <f>OVYLD1_!V230*VLOOKUP(OVYLD2_!V$4,'[1]INTERNAL PARAMETERS-1'!$B$5:$J$44,5,FALSE)*VLOOKUP(OVYLD2_!V$4,'[1]INTERNAL PARAMETERS-1'!$B$5:$J$44,7,FALSE)*OVYLD2_!$F230 + OVYLD1_!V230*(1-VLOOKUP(OVYLD2_!V$4,'[1]INTERNAL PARAMETERS-1'!$B$5:$J$44,5,FALSE))*VLOOKUP(OVYLD2_!V$4,'[1]INTERNAL PARAMETERS-1'!$B$5:$J$44,9,FALSE)*OVYLD2_!$F230</f>
        <v>0</v>
      </c>
      <c r="W230" s="44">
        <f>OVYLD1_!W230*VLOOKUP(OVYLD2_!W$4,'[1]INTERNAL PARAMETERS-1'!$B$5:$J$44,5,FALSE)*VLOOKUP(OVYLD2_!W$4,'[1]INTERNAL PARAMETERS-1'!$B$5:$J$44,7,FALSE)*OVYLD2_!$F230 + OVYLD1_!W230*(1-VLOOKUP(OVYLD2_!W$4,'[1]INTERNAL PARAMETERS-1'!$B$5:$J$44,5,FALSE))*VLOOKUP(OVYLD2_!W$4,'[1]INTERNAL PARAMETERS-1'!$B$5:$J$44,9,FALSE)*OVYLD2_!$F230</f>
        <v>0</v>
      </c>
      <c r="X230" s="44">
        <f>OVYLD1_!X230*VLOOKUP(OVYLD2_!X$4,'[1]INTERNAL PARAMETERS-1'!$B$5:$J$44,5,FALSE)*VLOOKUP(OVYLD2_!X$4,'[1]INTERNAL PARAMETERS-1'!$B$5:$J$44,7,FALSE)*OVYLD2_!$F230 + OVYLD1_!X230*(1-VLOOKUP(OVYLD2_!X$4,'[1]INTERNAL PARAMETERS-1'!$B$5:$J$44,5,FALSE))*VLOOKUP(OVYLD2_!X$4,'[1]INTERNAL PARAMETERS-1'!$B$5:$J$44,9,FALSE)*OVYLD2_!$F230</f>
        <v>0</v>
      </c>
      <c r="Y230" s="44">
        <f>OVYLD1_!Y230*VLOOKUP(OVYLD2_!Y$4,'[1]INTERNAL PARAMETERS-1'!$B$5:$J$44,5,FALSE)*VLOOKUP(OVYLD2_!Y$4,'[1]INTERNAL PARAMETERS-1'!$B$5:$J$44,7,FALSE)*OVYLD2_!$F230 + OVYLD1_!Y230*(1-VLOOKUP(OVYLD2_!Y$4,'[1]INTERNAL PARAMETERS-1'!$B$5:$J$44,5,FALSE))*VLOOKUP(OVYLD2_!Y$4,'[1]INTERNAL PARAMETERS-1'!$B$5:$J$44,9,FALSE)*OVYLD2_!$F230</f>
        <v>0</v>
      </c>
      <c r="Z230" s="44">
        <f>OVYLD1_!Z230*VLOOKUP(OVYLD2_!Z$4,'[1]INTERNAL PARAMETERS-1'!$B$5:$J$44,5,FALSE)*VLOOKUP(OVYLD2_!Z$4,'[1]INTERNAL PARAMETERS-1'!$B$5:$J$44,7,FALSE)*OVYLD2_!$F230 + OVYLD1_!Z230*(1-VLOOKUP(OVYLD2_!Z$4,'[1]INTERNAL PARAMETERS-1'!$B$5:$J$44,5,FALSE))*VLOOKUP(OVYLD2_!Z$4,'[1]INTERNAL PARAMETERS-1'!$B$5:$J$44,9,FALSE)*OVYLD2_!$F230</f>
        <v>0</v>
      </c>
      <c r="AA230" s="44">
        <f>OVYLD1_!AA230*VLOOKUP(OVYLD2_!AA$4,'[1]INTERNAL PARAMETERS-1'!$B$5:$J$44,5,FALSE)*VLOOKUP(OVYLD2_!AA$4,'[1]INTERNAL PARAMETERS-1'!$B$5:$J$44,7,FALSE)*OVYLD2_!$F230 + OVYLD1_!AA230*(1-VLOOKUP(OVYLD2_!AA$4,'[1]INTERNAL PARAMETERS-1'!$B$5:$J$44,5,FALSE))*VLOOKUP(OVYLD2_!AA$4,'[1]INTERNAL PARAMETERS-1'!$B$5:$J$44,9,FALSE)*OVYLD2_!$F230</f>
        <v>0</v>
      </c>
      <c r="AB230" s="44">
        <f>OVYLD1_!AB230*VLOOKUP(OVYLD2_!AB$4,'[1]INTERNAL PARAMETERS-1'!$B$5:$J$44,5,FALSE)*VLOOKUP(OVYLD2_!AB$4,'[1]INTERNAL PARAMETERS-1'!$B$5:$J$44,7,FALSE)*OVYLD2_!$F230 + OVYLD1_!AB230*(1-VLOOKUP(OVYLD2_!AB$4,'[1]INTERNAL PARAMETERS-1'!$B$5:$J$44,5,FALSE))*VLOOKUP(OVYLD2_!AB$4,'[1]INTERNAL PARAMETERS-1'!$B$5:$J$44,9,FALSE)*OVYLD2_!$F230</f>
        <v>0</v>
      </c>
      <c r="AC230" s="44">
        <f>OVYLD1_!AC230*VLOOKUP(OVYLD2_!AC$4,'[1]INTERNAL PARAMETERS-1'!$B$5:$J$44,5,FALSE)*VLOOKUP(OVYLD2_!AC$4,'[1]INTERNAL PARAMETERS-1'!$B$5:$J$44,7,FALSE)*OVYLD2_!$F230 + OVYLD1_!AC230*(1-VLOOKUP(OVYLD2_!AC$4,'[1]INTERNAL PARAMETERS-1'!$B$5:$J$44,5,FALSE))*VLOOKUP(OVYLD2_!AC$4,'[1]INTERNAL PARAMETERS-1'!$B$5:$J$44,9,FALSE)*OVYLD2_!$F230</f>
        <v>0</v>
      </c>
      <c r="AD230" s="44">
        <f>OVYLD1_!AD230*VLOOKUP(OVYLD2_!AD$4,'[1]INTERNAL PARAMETERS-1'!$B$5:$J$44,5,FALSE)*VLOOKUP(OVYLD2_!AD$4,'[1]INTERNAL PARAMETERS-1'!$B$5:$J$44,7,FALSE)*OVYLD2_!$F230 + OVYLD1_!AD230*(1-VLOOKUP(OVYLD2_!AD$4,'[1]INTERNAL PARAMETERS-1'!$B$5:$J$44,5,FALSE))*VLOOKUP(OVYLD2_!AD$4,'[1]INTERNAL PARAMETERS-1'!$B$5:$J$44,9,FALSE)*OVYLD2_!$F230</f>
        <v>0</v>
      </c>
      <c r="AE230" s="44">
        <f>OVYLD1_!AE230*VLOOKUP(OVYLD2_!AE$4,'[1]INTERNAL PARAMETERS-1'!$B$5:$J$44,5,FALSE)*VLOOKUP(OVYLD2_!AE$4,'[1]INTERNAL PARAMETERS-1'!$B$5:$J$44,7,FALSE)*OVYLD2_!$F230 + OVYLD1_!AE230*(1-VLOOKUP(OVYLD2_!AE$4,'[1]INTERNAL PARAMETERS-1'!$B$5:$J$44,5,FALSE))*VLOOKUP(OVYLD2_!AE$4,'[1]INTERNAL PARAMETERS-1'!$B$5:$J$44,9,FALSE)*OVYLD2_!$F230</f>
        <v>0</v>
      </c>
      <c r="AF230" s="44">
        <f>OVYLD1_!AF230*VLOOKUP(OVYLD2_!AF$4,'[1]INTERNAL PARAMETERS-1'!$B$5:$J$44,5,FALSE)*VLOOKUP(OVYLD2_!AF$4,'[1]INTERNAL PARAMETERS-1'!$B$5:$J$44,7,FALSE)*OVYLD2_!$F230 + OVYLD1_!AF230*(1-VLOOKUP(OVYLD2_!AF$4,'[1]INTERNAL PARAMETERS-1'!$B$5:$J$44,5,FALSE))*VLOOKUP(OVYLD2_!AF$4,'[1]INTERNAL PARAMETERS-1'!$B$5:$J$44,9,FALSE)*OVYLD2_!$F230</f>
        <v>0</v>
      </c>
      <c r="AG230" s="44">
        <f>OVYLD1_!AG230*VLOOKUP(OVYLD2_!AG$4,'[1]INTERNAL PARAMETERS-1'!$B$5:$J$44,5,FALSE)*VLOOKUP(OVYLD2_!AG$4,'[1]INTERNAL PARAMETERS-1'!$B$5:$J$44,7,FALSE)*OVYLD2_!$F230 + OVYLD1_!AG230*(1-VLOOKUP(OVYLD2_!AG$4,'[1]INTERNAL PARAMETERS-1'!$B$5:$J$44,5,FALSE))*VLOOKUP(OVYLD2_!AG$4,'[1]INTERNAL PARAMETERS-1'!$B$5:$J$44,9,FALSE)*OVYLD2_!$F230</f>
        <v>0</v>
      </c>
      <c r="AH230" s="44">
        <f>OVYLD1_!AH230*VLOOKUP(OVYLD2_!AH$4,'[1]INTERNAL PARAMETERS-1'!$B$5:$J$44,5,FALSE)*VLOOKUP(OVYLD2_!AH$4,'[1]INTERNAL PARAMETERS-1'!$B$5:$J$44,7,FALSE)*OVYLD2_!$F230 + OVYLD1_!AH230*(1-VLOOKUP(OVYLD2_!AH$4,'[1]INTERNAL PARAMETERS-1'!$B$5:$J$44,5,FALSE))*VLOOKUP(OVYLD2_!AH$4,'[1]INTERNAL PARAMETERS-1'!$B$5:$J$44,9,FALSE)*OVYLD2_!$F230</f>
        <v>0</v>
      </c>
      <c r="AI230" s="44">
        <f>OVYLD1_!AI230*VLOOKUP(OVYLD2_!AI$4,'[1]INTERNAL PARAMETERS-1'!$B$5:$J$44,5,FALSE)*VLOOKUP(OVYLD2_!AI$4,'[1]INTERNAL PARAMETERS-1'!$B$5:$J$44,7,FALSE)*OVYLD2_!$F230 + OVYLD1_!AI230*(1-VLOOKUP(OVYLD2_!AI$4,'[1]INTERNAL PARAMETERS-1'!$B$5:$J$44,5,FALSE))*VLOOKUP(OVYLD2_!AI$4,'[1]INTERNAL PARAMETERS-1'!$B$5:$J$44,9,FALSE)*OVYLD2_!$F230</f>
        <v>0</v>
      </c>
      <c r="AJ230" s="44">
        <f>OVYLD1_!AJ230*VLOOKUP(OVYLD2_!AJ$4,'[1]INTERNAL PARAMETERS-1'!$B$5:$J$44,5,FALSE)*VLOOKUP(OVYLD2_!AJ$4,'[1]INTERNAL PARAMETERS-1'!$B$5:$J$44,7,FALSE)*OVYLD2_!$F230 + OVYLD1_!AJ230*(1-VLOOKUP(OVYLD2_!AJ$4,'[1]INTERNAL PARAMETERS-1'!$B$5:$J$44,5,FALSE))*VLOOKUP(OVYLD2_!AJ$4,'[1]INTERNAL PARAMETERS-1'!$B$5:$J$44,9,FALSE)*OVYLD2_!$F230</f>
        <v>0</v>
      </c>
      <c r="AK230" s="44">
        <f>OVYLD1_!AK230*VLOOKUP(OVYLD2_!AK$4,'[1]INTERNAL PARAMETERS-1'!$B$5:$J$44,5,FALSE)*VLOOKUP(OVYLD2_!AK$4,'[1]INTERNAL PARAMETERS-1'!$B$5:$J$44,7,FALSE)*OVYLD2_!$F230 + OVYLD1_!AK230*(1-VLOOKUP(OVYLD2_!AK$4,'[1]INTERNAL PARAMETERS-1'!$B$5:$J$44,5,FALSE))*VLOOKUP(OVYLD2_!AK$4,'[1]INTERNAL PARAMETERS-1'!$B$5:$J$44,9,FALSE)*OVYLD2_!$F230</f>
        <v>0</v>
      </c>
      <c r="AL230" s="44">
        <f>OVYLD1_!AL230*VLOOKUP(OVYLD2_!AL$4,'[1]INTERNAL PARAMETERS-1'!$B$5:$J$44,5,FALSE)*VLOOKUP(OVYLD2_!AL$4,'[1]INTERNAL PARAMETERS-1'!$B$5:$J$44,7,FALSE)*OVYLD2_!$F230 + OVYLD1_!AL230*(1-VLOOKUP(OVYLD2_!AL$4,'[1]INTERNAL PARAMETERS-1'!$B$5:$J$44,5,FALSE))*VLOOKUP(OVYLD2_!AL$4,'[1]INTERNAL PARAMETERS-1'!$B$5:$J$44,9,FALSE)*OVYLD2_!$F230</f>
        <v>0</v>
      </c>
      <c r="AM230" s="44">
        <f>OVYLD1_!AM230*VLOOKUP(OVYLD2_!AM$4,'[1]INTERNAL PARAMETERS-1'!$B$5:$J$44,5,FALSE)*VLOOKUP(OVYLD2_!AM$4,'[1]INTERNAL PARAMETERS-1'!$B$5:$J$44,7,FALSE)*OVYLD2_!$F230 + OVYLD1_!AM230*(1-VLOOKUP(OVYLD2_!AM$4,'[1]INTERNAL PARAMETERS-1'!$B$5:$J$44,5,FALSE))*VLOOKUP(OVYLD2_!AM$4,'[1]INTERNAL PARAMETERS-1'!$B$5:$J$44,9,FALSE)*OVYLD2_!$F230</f>
        <v>0</v>
      </c>
      <c r="AN230" s="44">
        <f>OVYLD1_!AN230*VLOOKUP(OVYLD2_!AN$4,'[1]INTERNAL PARAMETERS-1'!$B$5:$J$44,5,FALSE)*VLOOKUP(OVYLD2_!AN$4,'[1]INTERNAL PARAMETERS-1'!$B$5:$J$44,7,FALSE)*OVYLD2_!$F230 + OVYLD1_!AN230*(1-VLOOKUP(OVYLD2_!AN$4,'[1]INTERNAL PARAMETERS-1'!$B$5:$J$44,5,FALSE))*VLOOKUP(OVYLD2_!AN$4,'[1]INTERNAL PARAMETERS-1'!$B$5:$J$44,9,FALSE)*OVYLD2_!$F230</f>
        <v>0</v>
      </c>
      <c r="AO230" s="44">
        <f>OVYLD1_!AO230*VLOOKUP(OVYLD2_!AO$4,'[1]INTERNAL PARAMETERS-1'!$B$5:$J$44,5,FALSE)*VLOOKUP(OVYLD2_!AO$4,'[1]INTERNAL PARAMETERS-1'!$B$5:$J$44,7,FALSE)*OVYLD2_!$F230 + OVYLD1_!AO230*(1-VLOOKUP(OVYLD2_!AO$4,'[1]INTERNAL PARAMETERS-1'!$B$5:$J$44,5,FALSE))*VLOOKUP(OVYLD2_!AO$4,'[1]INTERNAL PARAMETERS-1'!$B$5:$J$44,9,FALSE)*OVYLD2_!$F230</f>
        <v>0</v>
      </c>
      <c r="AP230" s="44">
        <f>OVYLD1_!AP230*VLOOKUP(OVYLD2_!AP$4,'[1]INTERNAL PARAMETERS-1'!$B$5:$J$44,5,FALSE)*VLOOKUP(OVYLD2_!AP$4,'[1]INTERNAL PARAMETERS-1'!$B$5:$J$44,7,FALSE)*OVYLD2_!$F230 + OVYLD1_!AP230*(1-VLOOKUP(OVYLD2_!AP$4,'[1]INTERNAL PARAMETERS-1'!$B$5:$J$44,5,FALSE))*VLOOKUP(OVYLD2_!AP$4,'[1]INTERNAL PARAMETERS-1'!$B$5:$J$44,9,FALSE)*OVYLD2_!$F230</f>
        <v>0</v>
      </c>
      <c r="AQ230" s="44">
        <f>OVYLD1_!AQ230*VLOOKUP(OVYLD2_!AQ$4,'[1]INTERNAL PARAMETERS-1'!$B$5:$J$44,5,FALSE)*VLOOKUP(OVYLD2_!AQ$4,'[1]INTERNAL PARAMETERS-1'!$B$5:$J$44,7,FALSE)*OVYLD2_!$F230 + OVYLD1_!AQ230*(1-VLOOKUP(OVYLD2_!AQ$4,'[1]INTERNAL PARAMETERS-1'!$B$5:$J$44,5,FALSE))*VLOOKUP(OVYLD2_!AQ$4,'[1]INTERNAL PARAMETERS-1'!$B$5:$J$44,9,FALSE)*OVYLD2_!$F230</f>
        <v>0</v>
      </c>
      <c r="AR230" s="44">
        <f>OVYLD1_!AR230*VLOOKUP(OVYLD2_!AR$4,'[1]INTERNAL PARAMETERS-1'!$B$5:$J$44,5,FALSE)*VLOOKUP(OVYLD2_!AR$4,'[1]INTERNAL PARAMETERS-1'!$B$5:$J$44,7,FALSE)*OVYLD2_!$F230 + OVYLD1_!AR230*(1-VLOOKUP(OVYLD2_!AR$4,'[1]INTERNAL PARAMETERS-1'!$B$5:$J$44,5,FALSE))*VLOOKUP(OVYLD2_!AR$4,'[1]INTERNAL PARAMETERS-1'!$B$5:$J$44,9,FALSE)*OVYLD2_!$F230</f>
        <v>0</v>
      </c>
      <c r="AS230" s="44">
        <f>OVYLD1_!AS230*VLOOKUP(OVYLD2_!AS$4,'[1]INTERNAL PARAMETERS-1'!$B$5:$J$44,5,FALSE)*VLOOKUP(OVYLD2_!AS$4,'[1]INTERNAL PARAMETERS-1'!$B$5:$J$44,7,FALSE)*OVYLD2_!$F230 + OVYLD1_!AS230*(1-VLOOKUP(OVYLD2_!AS$4,'[1]INTERNAL PARAMETERS-1'!$B$5:$J$44,5,FALSE))*VLOOKUP(OVYLD2_!AS$4,'[1]INTERNAL PARAMETERS-1'!$B$5:$J$44,9,FALSE)*OVYLD2_!$F230</f>
        <v>0</v>
      </c>
      <c r="AT230" s="43">
        <f>OVYLD1_!AT230*VLOOKUP(OVYLD2_!AT$4,'[1]INTERNAL PARAMETERS-1'!$B$5:$J$44,5,FALSE)*VLOOKUP(OVYLD2_!AT$4,'[1]INTERNAL PARAMETERS-1'!$B$5:$J$44,7,FALSE)*OVYLD2_!$F230 + OVYLD1_!AT230*(1-VLOOKUP(OVYLD2_!AT$4,'[1]INTERNAL PARAMETERS-1'!$B$5:$J$44,5,FALSE))*VLOOKUP(OVYLD2_!AT$4,'[1]INTERNAL PARAMETERS-1'!$B$5:$J$44,9,FALSE)*OVYLD2_!$F230</f>
        <v>0</v>
      </c>
      <c r="AU230" s="45">
        <f>OVYLD1_!AU230*VLOOKUP(OVYLD2_!AU$4,'[1]INTERNAL PARAMETERS-1'!$B$5:$J$44,5,FALSE)*VLOOKUP(OVYLD2_!AU$4,'[1]INTERNAL PARAMETERS-1'!$B$5:$J$44,6,FALSE)*VLOOKUP(OVYLD2_!AU$4,'[1]INTERNAL PARAMETERS-1'!$B$5:$J$44,3,FALSE) + OVYLD1_!AU230*(1-VLOOKUP(OVYLD2_!AU$4,'[1]INTERNAL PARAMETERS-1'!$B$5:$J$44,5,FALSE))*VLOOKUP(OVYLD2_!AU$4,'[1]INTERNAL PARAMETERS-1'!$B$5:$J$44,8,FALSE)*VLOOKUP(OVYLD2_!AU$4,'[1]INTERNAL PARAMETERS-1'!$B$5:$J$44,3,FALSE)</f>
        <v>0</v>
      </c>
      <c r="AV230" s="44">
        <f>OVYLD1_!AV230*VLOOKUP(OVYLD2_!AV$4,'[1]INTERNAL PARAMETERS-1'!$B$5:$J$44,5,FALSE)*VLOOKUP(OVYLD2_!AV$4,'[1]INTERNAL PARAMETERS-1'!$B$5:$J$44,6,FALSE)*VLOOKUP(OVYLD2_!AV$4,'[1]INTERNAL PARAMETERS-1'!$B$5:$J$44,3,FALSE) + OVYLD1_!AV230*(1-VLOOKUP(OVYLD2_!AV$4,'[1]INTERNAL PARAMETERS-1'!$B$5:$J$44,5,FALSE))*VLOOKUP(OVYLD2_!AV$4,'[1]INTERNAL PARAMETERS-1'!$B$5:$J$44,8,FALSE)*VLOOKUP(OVYLD2_!AV$4,'[1]INTERNAL PARAMETERS-1'!$B$5:$J$44,3,FALSE)</f>
        <v>0</v>
      </c>
      <c r="AW230" s="44">
        <f>OVYLD1_!AW230*VLOOKUP(OVYLD2_!AW$4,'[1]INTERNAL PARAMETERS-1'!$B$5:$J$44,5,FALSE)*VLOOKUP(OVYLD2_!AW$4,'[1]INTERNAL PARAMETERS-1'!$B$5:$J$44,6,FALSE)*VLOOKUP(OVYLD2_!AW$4,'[1]INTERNAL PARAMETERS-1'!$B$5:$J$44,3,FALSE) + OVYLD1_!AW230*(1-VLOOKUP(OVYLD2_!AW$4,'[1]INTERNAL PARAMETERS-1'!$B$5:$J$44,5,FALSE))*VLOOKUP(OVYLD2_!AW$4,'[1]INTERNAL PARAMETERS-1'!$B$5:$J$44,8,FALSE)*VLOOKUP(OVYLD2_!AW$4,'[1]INTERNAL PARAMETERS-1'!$B$5:$J$44,3,FALSE)</f>
        <v>0</v>
      </c>
      <c r="AX230" s="44">
        <f>OVYLD1_!AX230*VLOOKUP(OVYLD2_!AX$4,'[1]INTERNAL PARAMETERS-1'!$B$5:$J$44,5,FALSE)*VLOOKUP(OVYLD2_!AX$4,'[1]INTERNAL PARAMETERS-1'!$B$5:$J$44,6,FALSE)*VLOOKUP(OVYLD2_!AX$4,'[1]INTERNAL PARAMETERS-1'!$B$5:$J$44,3,FALSE) + OVYLD1_!AX230*(1-VLOOKUP(OVYLD2_!AX$4,'[1]INTERNAL PARAMETERS-1'!$B$5:$J$44,5,FALSE))*VLOOKUP(OVYLD2_!AX$4,'[1]INTERNAL PARAMETERS-1'!$B$5:$J$44,8,FALSE)*VLOOKUP(OVYLD2_!AX$4,'[1]INTERNAL PARAMETERS-1'!$B$5:$J$44,3,FALSE)</f>
        <v>0</v>
      </c>
      <c r="AY230" s="44">
        <f>OVYLD1_!AY230*VLOOKUP(OVYLD2_!AY$4,'[1]INTERNAL PARAMETERS-1'!$B$5:$J$44,5,FALSE)*VLOOKUP(OVYLD2_!AY$4,'[1]INTERNAL PARAMETERS-1'!$B$5:$J$44,6,FALSE)*VLOOKUP(OVYLD2_!AY$4,'[1]INTERNAL PARAMETERS-1'!$B$5:$J$44,3,FALSE) + OVYLD1_!AY230*(1-VLOOKUP(OVYLD2_!AY$4,'[1]INTERNAL PARAMETERS-1'!$B$5:$J$44,5,FALSE))*VLOOKUP(OVYLD2_!AY$4,'[1]INTERNAL PARAMETERS-1'!$B$5:$J$44,8,FALSE)*VLOOKUP(OVYLD2_!AY$4,'[1]INTERNAL PARAMETERS-1'!$B$5:$J$44,3,FALSE)</f>
        <v>0</v>
      </c>
      <c r="AZ230" s="44">
        <f>OVYLD1_!AZ230*VLOOKUP(OVYLD2_!AZ$4,'[1]INTERNAL PARAMETERS-1'!$B$5:$J$44,5,FALSE)*VLOOKUP(OVYLD2_!AZ$4,'[1]INTERNAL PARAMETERS-1'!$B$5:$J$44,6,FALSE)*VLOOKUP(OVYLD2_!AZ$4,'[1]INTERNAL PARAMETERS-1'!$B$5:$J$44,3,FALSE) + OVYLD1_!AZ230*(1-VLOOKUP(OVYLD2_!AZ$4,'[1]INTERNAL PARAMETERS-1'!$B$5:$J$44,5,FALSE))*VLOOKUP(OVYLD2_!AZ$4,'[1]INTERNAL PARAMETERS-1'!$B$5:$J$44,8,FALSE)*VLOOKUP(OVYLD2_!AZ$4,'[1]INTERNAL PARAMETERS-1'!$B$5:$J$44,3,FALSE)</f>
        <v>0</v>
      </c>
      <c r="BA230" s="44">
        <f>OVYLD1_!BA230*VLOOKUP(OVYLD2_!BA$4,'[1]INTERNAL PARAMETERS-1'!$B$5:$J$44,5,FALSE)*VLOOKUP(OVYLD2_!BA$4,'[1]INTERNAL PARAMETERS-1'!$B$5:$J$44,6,FALSE)*VLOOKUP(OVYLD2_!BA$4,'[1]INTERNAL PARAMETERS-1'!$B$5:$J$44,3,FALSE) + OVYLD1_!BA230*(1-VLOOKUP(OVYLD2_!BA$4,'[1]INTERNAL PARAMETERS-1'!$B$5:$J$44,5,FALSE))*VLOOKUP(OVYLD2_!BA$4,'[1]INTERNAL PARAMETERS-1'!$B$5:$J$44,8,FALSE)*VLOOKUP(OVYLD2_!BA$4,'[1]INTERNAL PARAMETERS-1'!$B$5:$J$44,3,FALSE)</f>
        <v>0</v>
      </c>
      <c r="BB230" s="44">
        <f>OVYLD1_!BB230*VLOOKUP(OVYLD2_!BB$4,'[1]INTERNAL PARAMETERS-1'!$B$5:$J$44,5,FALSE)*VLOOKUP(OVYLD2_!BB$4,'[1]INTERNAL PARAMETERS-1'!$B$5:$J$44,6,FALSE)*VLOOKUP(OVYLD2_!BB$4,'[1]INTERNAL PARAMETERS-1'!$B$5:$J$44,3,FALSE) + OVYLD1_!BB230*(1-VLOOKUP(OVYLD2_!BB$4,'[1]INTERNAL PARAMETERS-1'!$B$5:$J$44,5,FALSE))*VLOOKUP(OVYLD2_!BB$4,'[1]INTERNAL PARAMETERS-1'!$B$5:$J$44,8,FALSE)*VLOOKUP(OVYLD2_!BB$4,'[1]INTERNAL PARAMETERS-1'!$B$5:$J$44,3,FALSE)</f>
        <v>0</v>
      </c>
      <c r="BC230" s="44">
        <f>OVYLD1_!BC230*VLOOKUP(OVYLD2_!BC$4,'[1]INTERNAL PARAMETERS-1'!$B$5:$J$44,5,FALSE)*VLOOKUP(OVYLD2_!BC$4,'[1]INTERNAL PARAMETERS-1'!$B$5:$J$44,6,FALSE)*VLOOKUP(OVYLD2_!BC$4,'[1]INTERNAL PARAMETERS-1'!$B$5:$J$44,3,FALSE) + OVYLD1_!BC230*(1-VLOOKUP(OVYLD2_!BC$4,'[1]INTERNAL PARAMETERS-1'!$B$5:$J$44,5,FALSE))*VLOOKUP(OVYLD2_!BC$4,'[1]INTERNAL PARAMETERS-1'!$B$5:$J$44,8,FALSE)*VLOOKUP(OVYLD2_!BC$4,'[1]INTERNAL PARAMETERS-1'!$B$5:$J$44,3,FALSE)</f>
        <v>0</v>
      </c>
      <c r="BD230" s="44">
        <f>OVYLD1_!BD230*VLOOKUP(OVYLD2_!BD$4,'[1]INTERNAL PARAMETERS-1'!$B$5:$J$44,5,FALSE)*VLOOKUP(OVYLD2_!BD$4,'[1]INTERNAL PARAMETERS-1'!$B$5:$J$44,6,FALSE)*VLOOKUP(OVYLD2_!BD$4,'[1]INTERNAL PARAMETERS-1'!$B$5:$J$44,3,FALSE) + OVYLD1_!BD230*(1-VLOOKUP(OVYLD2_!BD$4,'[1]INTERNAL PARAMETERS-1'!$B$5:$J$44,5,FALSE))*VLOOKUP(OVYLD2_!BD$4,'[1]INTERNAL PARAMETERS-1'!$B$5:$J$44,8,FALSE)*VLOOKUP(OVYLD2_!BD$4,'[1]INTERNAL PARAMETERS-1'!$B$5:$J$44,3,FALSE)</f>
        <v>0</v>
      </c>
      <c r="BE230" s="44">
        <f>OVYLD1_!BE230*VLOOKUP(OVYLD2_!BE$4,'[1]INTERNAL PARAMETERS-1'!$B$5:$J$44,5,FALSE)*VLOOKUP(OVYLD2_!BE$4,'[1]INTERNAL PARAMETERS-1'!$B$5:$J$44,6,FALSE)*VLOOKUP(OVYLD2_!BE$4,'[1]INTERNAL PARAMETERS-1'!$B$5:$J$44,3,FALSE) + OVYLD1_!BE230*(1-VLOOKUP(OVYLD2_!BE$4,'[1]INTERNAL PARAMETERS-1'!$B$5:$J$44,5,FALSE))*VLOOKUP(OVYLD2_!BE$4,'[1]INTERNAL PARAMETERS-1'!$B$5:$J$44,8,FALSE)*VLOOKUP(OVYLD2_!BE$4,'[1]INTERNAL PARAMETERS-1'!$B$5:$J$44,3,FALSE)</f>
        <v>0</v>
      </c>
      <c r="BF230" s="44">
        <f>OVYLD1_!BF230*VLOOKUP(OVYLD2_!BF$4,'[1]INTERNAL PARAMETERS-1'!$B$5:$J$44,5,FALSE)*VLOOKUP(OVYLD2_!BF$4,'[1]INTERNAL PARAMETERS-1'!$B$5:$J$44,6,FALSE)*VLOOKUP(OVYLD2_!BF$4,'[1]INTERNAL PARAMETERS-1'!$B$5:$J$44,3,FALSE) + OVYLD1_!BF230*(1-VLOOKUP(OVYLD2_!BF$4,'[1]INTERNAL PARAMETERS-1'!$B$5:$J$44,5,FALSE))*VLOOKUP(OVYLD2_!BF$4,'[1]INTERNAL PARAMETERS-1'!$B$5:$J$44,8,FALSE)*VLOOKUP(OVYLD2_!BF$4,'[1]INTERNAL PARAMETERS-1'!$B$5:$J$44,3,FALSE)</f>
        <v>0</v>
      </c>
      <c r="BG230" s="44">
        <f>OVYLD1_!BG230*VLOOKUP(OVYLD2_!BG$4,'[1]INTERNAL PARAMETERS-1'!$B$5:$J$44,5,FALSE)*VLOOKUP(OVYLD2_!BG$4,'[1]INTERNAL PARAMETERS-1'!$B$5:$J$44,6,FALSE)*VLOOKUP(OVYLD2_!BG$4,'[1]INTERNAL PARAMETERS-1'!$B$5:$J$44,3,FALSE) + OVYLD1_!BG230*(1-VLOOKUP(OVYLD2_!BG$4,'[1]INTERNAL PARAMETERS-1'!$B$5:$J$44,5,FALSE))*VLOOKUP(OVYLD2_!BG$4,'[1]INTERNAL PARAMETERS-1'!$B$5:$J$44,8,FALSE)*VLOOKUP(OVYLD2_!BG$4,'[1]INTERNAL PARAMETERS-1'!$B$5:$J$44,3,FALSE)</f>
        <v>0</v>
      </c>
      <c r="BH230" s="44">
        <f>OVYLD1_!BH230*VLOOKUP(OVYLD2_!BH$4,'[1]INTERNAL PARAMETERS-1'!$B$5:$J$44,5,FALSE)*VLOOKUP(OVYLD2_!BH$4,'[1]INTERNAL PARAMETERS-1'!$B$5:$J$44,6,FALSE)*VLOOKUP(OVYLD2_!BH$4,'[1]INTERNAL PARAMETERS-1'!$B$5:$J$44,3,FALSE) + OVYLD1_!BH230*(1-VLOOKUP(OVYLD2_!BH$4,'[1]INTERNAL PARAMETERS-1'!$B$5:$J$44,5,FALSE))*VLOOKUP(OVYLD2_!BH$4,'[1]INTERNAL PARAMETERS-1'!$B$5:$J$44,8,FALSE)*VLOOKUP(OVYLD2_!BH$4,'[1]INTERNAL PARAMETERS-1'!$B$5:$J$44,3,FALSE)</f>
        <v>0</v>
      </c>
      <c r="BI230" s="44">
        <f>OVYLD1_!BI230*VLOOKUP(OVYLD2_!BI$4,'[1]INTERNAL PARAMETERS-1'!$B$5:$J$44,5,FALSE)*VLOOKUP(OVYLD2_!BI$4,'[1]INTERNAL PARAMETERS-1'!$B$5:$J$44,6,FALSE)*VLOOKUP(OVYLD2_!BI$4,'[1]INTERNAL PARAMETERS-1'!$B$5:$J$44,3,FALSE) + OVYLD1_!BI230*(1-VLOOKUP(OVYLD2_!BI$4,'[1]INTERNAL PARAMETERS-1'!$B$5:$J$44,5,FALSE))*VLOOKUP(OVYLD2_!BI$4,'[1]INTERNAL PARAMETERS-1'!$B$5:$J$44,8,FALSE)*VLOOKUP(OVYLD2_!BI$4,'[1]INTERNAL PARAMETERS-1'!$B$5:$J$44,3,FALSE)</f>
        <v>0</v>
      </c>
      <c r="BJ230" s="44">
        <f>OVYLD1_!BJ230*VLOOKUP(OVYLD2_!BJ$4,'[1]INTERNAL PARAMETERS-1'!$B$5:$J$44,5,FALSE)*VLOOKUP(OVYLD2_!BJ$4,'[1]INTERNAL PARAMETERS-1'!$B$5:$J$44,6,FALSE)*VLOOKUP(OVYLD2_!BJ$4,'[1]INTERNAL PARAMETERS-1'!$B$5:$J$44,3,FALSE) + OVYLD1_!BJ230*(1-VLOOKUP(OVYLD2_!BJ$4,'[1]INTERNAL PARAMETERS-1'!$B$5:$J$44,5,FALSE))*VLOOKUP(OVYLD2_!BJ$4,'[1]INTERNAL PARAMETERS-1'!$B$5:$J$44,8,FALSE)*VLOOKUP(OVYLD2_!BJ$4,'[1]INTERNAL PARAMETERS-1'!$B$5:$J$44,3,FALSE)</f>
        <v>0</v>
      </c>
      <c r="BK230" s="44">
        <f>OVYLD1_!BK230*VLOOKUP(OVYLD2_!BK$4,'[1]INTERNAL PARAMETERS-1'!$B$5:$J$44,5,FALSE)*VLOOKUP(OVYLD2_!BK$4,'[1]INTERNAL PARAMETERS-1'!$B$5:$J$44,6,FALSE)*VLOOKUP(OVYLD2_!BK$4,'[1]INTERNAL PARAMETERS-1'!$B$5:$J$44,3,FALSE) + OVYLD1_!BK230*(1-VLOOKUP(OVYLD2_!BK$4,'[1]INTERNAL PARAMETERS-1'!$B$5:$J$44,5,FALSE))*VLOOKUP(OVYLD2_!BK$4,'[1]INTERNAL PARAMETERS-1'!$B$5:$J$44,8,FALSE)*VLOOKUP(OVYLD2_!BK$4,'[1]INTERNAL PARAMETERS-1'!$B$5:$J$44,3,FALSE)</f>
        <v>0</v>
      </c>
      <c r="BL230" s="44">
        <f>OVYLD1_!BL230*VLOOKUP(OVYLD2_!BL$4,'[1]INTERNAL PARAMETERS-1'!$B$5:$J$44,5,FALSE)*VLOOKUP(OVYLD2_!BL$4,'[1]INTERNAL PARAMETERS-1'!$B$5:$J$44,6,FALSE)*VLOOKUP(OVYLD2_!BL$4,'[1]INTERNAL PARAMETERS-1'!$B$5:$J$44,3,FALSE) + OVYLD1_!BL230*(1-VLOOKUP(OVYLD2_!BL$4,'[1]INTERNAL PARAMETERS-1'!$B$5:$J$44,5,FALSE))*VLOOKUP(OVYLD2_!BL$4,'[1]INTERNAL PARAMETERS-1'!$B$5:$J$44,8,FALSE)*VLOOKUP(OVYLD2_!BL$4,'[1]INTERNAL PARAMETERS-1'!$B$5:$J$44,3,FALSE)</f>
        <v>0</v>
      </c>
      <c r="BM230" s="44">
        <f>OVYLD1_!BM230*VLOOKUP(OVYLD2_!BM$4,'[1]INTERNAL PARAMETERS-1'!$B$5:$J$44,5,FALSE)*VLOOKUP(OVYLD2_!BM$4,'[1]INTERNAL PARAMETERS-1'!$B$5:$J$44,6,FALSE)*VLOOKUP(OVYLD2_!BM$4,'[1]INTERNAL PARAMETERS-1'!$B$5:$J$44,3,FALSE) + OVYLD1_!BM230*(1-VLOOKUP(OVYLD2_!BM$4,'[1]INTERNAL PARAMETERS-1'!$B$5:$J$44,5,FALSE))*VLOOKUP(OVYLD2_!BM$4,'[1]INTERNAL PARAMETERS-1'!$B$5:$J$44,8,FALSE)*VLOOKUP(OVYLD2_!BM$4,'[1]INTERNAL PARAMETERS-1'!$B$5:$J$44,3,FALSE)</f>
        <v>0</v>
      </c>
      <c r="BN230" s="44">
        <f>OVYLD1_!BN230*VLOOKUP(OVYLD2_!BN$4,'[1]INTERNAL PARAMETERS-1'!$B$5:$J$44,5,FALSE)*VLOOKUP(OVYLD2_!BN$4,'[1]INTERNAL PARAMETERS-1'!$B$5:$J$44,6,FALSE)*VLOOKUP(OVYLD2_!BN$4,'[1]INTERNAL PARAMETERS-1'!$B$5:$J$44,3,FALSE) + OVYLD1_!BN230*(1-VLOOKUP(OVYLD2_!BN$4,'[1]INTERNAL PARAMETERS-1'!$B$5:$J$44,5,FALSE))*VLOOKUP(OVYLD2_!BN$4,'[1]INTERNAL PARAMETERS-1'!$B$5:$J$44,8,FALSE)*VLOOKUP(OVYLD2_!BN$4,'[1]INTERNAL PARAMETERS-1'!$B$5:$J$44,3,FALSE)</f>
        <v>0</v>
      </c>
      <c r="BO230" s="44">
        <f>OVYLD1_!BO230*VLOOKUP(OVYLD2_!BO$4,'[1]INTERNAL PARAMETERS-1'!$B$5:$J$44,5,FALSE)*VLOOKUP(OVYLD2_!BO$4,'[1]INTERNAL PARAMETERS-1'!$B$5:$J$44,6,FALSE)*VLOOKUP(OVYLD2_!BO$4,'[1]INTERNAL PARAMETERS-1'!$B$5:$J$44,3,FALSE) + OVYLD1_!BO230*(1-VLOOKUP(OVYLD2_!BO$4,'[1]INTERNAL PARAMETERS-1'!$B$5:$J$44,5,FALSE))*VLOOKUP(OVYLD2_!BO$4,'[1]INTERNAL PARAMETERS-1'!$B$5:$J$44,8,FALSE)*VLOOKUP(OVYLD2_!BO$4,'[1]INTERNAL PARAMETERS-1'!$B$5:$J$44,3,FALSE)</f>
        <v>0</v>
      </c>
      <c r="BP230" s="44">
        <f>OVYLD1_!BP230*VLOOKUP(OVYLD2_!BP$4,'[1]INTERNAL PARAMETERS-1'!$B$5:$J$44,5,FALSE)*VLOOKUP(OVYLD2_!BP$4,'[1]INTERNAL PARAMETERS-1'!$B$5:$J$44,6,FALSE)*VLOOKUP(OVYLD2_!BP$4,'[1]INTERNAL PARAMETERS-1'!$B$5:$J$44,3,FALSE) + OVYLD1_!BP230*(1-VLOOKUP(OVYLD2_!BP$4,'[1]INTERNAL PARAMETERS-1'!$B$5:$J$44,5,FALSE))*VLOOKUP(OVYLD2_!BP$4,'[1]INTERNAL PARAMETERS-1'!$B$5:$J$44,8,FALSE)*VLOOKUP(OVYLD2_!BP$4,'[1]INTERNAL PARAMETERS-1'!$B$5:$J$44,3,FALSE)</f>
        <v>0</v>
      </c>
      <c r="BQ230" s="44">
        <f>OVYLD1_!BQ230*VLOOKUP(OVYLD2_!BQ$4,'[1]INTERNAL PARAMETERS-1'!$B$5:$J$44,5,FALSE)*VLOOKUP(OVYLD2_!BQ$4,'[1]INTERNAL PARAMETERS-1'!$B$5:$J$44,6,FALSE)*VLOOKUP(OVYLD2_!BQ$4,'[1]INTERNAL PARAMETERS-1'!$B$5:$J$44,3,FALSE) + OVYLD1_!BQ230*(1-VLOOKUP(OVYLD2_!BQ$4,'[1]INTERNAL PARAMETERS-1'!$B$5:$J$44,5,FALSE))*VLOOKUP(OVYLD2_!BQ$4,'[1]INTERNAL PARAMETERS-1'!$B$5:$J$44,8,FALSE)*VLOOKUP(OVYLD2_!BQ$4,'[1]INTERNAL PARAMETERS-1'!$B$5:$J$44,3,FALSE)</f>
        <v>0</v>
      </c>
      <c r="BR230" s="44">
        <f>OVYLD1_!BR230*VLOOKUP(OVYLD2_!BR$4,'[1]INTERNAL PARAMETERS-1'!$B$5:$J$44,5,FALSE)*VLOOKUP(OVYLD2_!BR$4,'[1]INTERNAL PARAMETERS-1'!$B$5:$J$44,6,FALSE)*VLOOKUP(OVYLD2_!BR$4,'[1]INTERNAL PARAMETERS-1'!$B$5:$J$44,3,FALSE) + OVYLD1_!BR230*(1-VLOOKUP(OVYLD2_!BR$4,'[1]INTERNAL PARAMETERS-1'!$B$5:$J$44,5,FALSE))*VLOOKUP(OVYLD2_!BR$4,'[1]INTERNAL PARAMETERS-1'!$B$5:$J$44,8,FALSE)*VLOOKUP(OVYLD2_!BR$4,'[1]INTERNAL PARAMETERS-1'!$B$5:$J$44,3,FALSE)</f>
        <v>0</v>
      </c>
      <c r="BS230" s="44">
        <f>OVYLD1_!BS230*VLOOKUP(OVYLD2_!BS$4,'[1]INTERNAL PARAMETERS-1'!$B$5:$J$44,5,FALSE)*VLOOKUP(OVYLD2_!BS$4,'[1]INTERNAL PARAMETERS-1'!$B$5:$J$44,6,FALSE)*VLOOKUP(OVYLD2_!BS$4,'[1]INTERNAL PARAMETERS-1'!$B$5:$J$44,3,FALSE) + OVYLD1_!BS230*(1-VLOOKUP(OVYLD2_!BS$4,'[1]INTERNAL PARAMETERS-1'!$B$5:$J$44,5,FALSE))*VLOOKUP(OVYLD2_!BS$4,'[1]INTERNAL PARAMETERS-1'!$B$5:$J$44,8,FALSE)*VLOOKUP(OVYLD2_!BS$4,'[1]INTERNAL PARAMETERS-1'!$B$5:$J$44,3,FALSE)</f>
        <v>0</v>
      </c>
      <c r="BT230" s="44">
        <f>OVYLD1_!BT230*VLOOKUP(OVYLD2_!BT$4,'[1]INTERNAL PARAMETERS-1'!$B$5:$J$44,5,FALSE)*VLOOKUP(OVYLD2_!BT$4,'[1]INTERNAL PARAMETERS-1'!$B$5:$J$44,6,FALSE)*VLOOKUP(OVYLD2_!BT$4,'[1]INTERNAL PARAMETERS-1'!$B$5:$J$44,3,FALSE) + OVYLD1_!BT230*(1-VLOOKUP(OVYLD2_!BT$4,'[1]INTERNAL PARAMETERS-1'!$B$5:$J$44,5,FALSE))*VLOOKUP(OVYLD2_!BT$4,'[1]INTERNAL PARAMETERS-1'!$B$5:$J$44,8,FALSE)*VLOOKUP(OVYLD2_!BT$4,'[1]INTERNAL PARAMETERS-1'!$B$5:$J$44,3,FALSE)</f>
        <v>0</v>
      </c>
      <c r="BU230" s="44">
        <f>OVYLD1_!BU230*VLOOKUP(OVYLD2_!BU$4,'[1]INTERNAL PARAMETERS-1'!$B$5:$J$44,5,FALSE)*VLOOKUP(OVYLD2_!BU$4,'[1]INTERNAL PARAMETERS-1'!$B$5:$J$44,6,FALSE)*VLOOKUP(OVYLD2_!BU$4,'[1]INTERNAL PARAMETERS-1'!$B$5:$J$44,3,FALSE) + OVYLD1_!BU230*(1-VLOOKUP(OVYLD2_!BU$4,'[1]INTERNAL PARAMETERS-1'!$B$5:$J$44,5,FALSE))*VLOOKUP(OVYLD2_!BU$4,'[1]INTERNAL PARAMETERS-1'!$B$5:$J$44,8,FALSE)*VLOOKUP(OVYLD2_!BU$4,'[1]INTERNAL PARAMETERS-1'!$B$5:$J$44,3,FALSE)</f>
        <v>0</v>
      </c>
      <c r="BV230" s="44">
        <f>OVYLD1_!BV230*VLOOKUP(OVYLD2_!BV$4,'[1]INTERNAL PARAMETERS-1'!$B$5:$J$44,5,FALSE)*VLOOKUP(OVYLD2_!BV$4,'[1]INTERNAL PARAMETERS-1'!$B$5:$J$44,6,FALSE)*VLOOKUP(OVYLD2_!BV$4,'[1]INTERNAL PARAMETERS-1'!$B$5:$J$44,3,FALSE) + OVYLD1_!BV230*(1-VLOOKUP(OVYLD2_!BV$4,'[1]INTERNAL PARAMETERS-1'!$B$5:$J$44,5,FALSE))*VLOOKUP(OVYLD2_!BV$4,'[1]INTERNAL PARAMETERS-1'!$B$5:$J$44,8,FALSE)*VLOOKUP(OVYLD2_!BV$4,'[1]INTERNAL PARAMETERS-1'!$B$5:$J$44,3,FALSE)</f>
        <v>0</v>
      </c>
      <c r="BW230" s="44">
        <f>OVYLD1_!BW230*VLOOKUP(OVYLD2_!BW$4,'[1]INTERNAL PARAMETERS-1'!$B$5:$J$44,5,FALSE)*VLOOKUP(OVYLD2_!BW$4,'[1]INTERNAL PARAMETERS-1'!$B$5:$J$44,6,FALSE)*VLOOKUP(OVYLD2_!BW$4,'[1]INTERNAL PARAMETERS-1'!$B$5:$J$44,3,FALSE) + OVYLD1_!BW230*(1-VLOOKUP(OVYLD2_!BW$4,'[1]INTERNAL PARAMETERS-1'!$B$5:$J$44,5,FALSE))*VLOOKUP(OVYLD2_!BW$4,'[1]INTERNAL PARAMETERS-1'!$B$5:$J$44,8,FALSE)*VLOOKUP(OVYLD2_!BW$4,'[1]INTERNAL PARAMETERS-1'!$B$5:$J$44,3,FALSE)</f>
        <v>0</v>
      </c>
      <c r="BX230" s="44">
        <f>OVYLD1_!BX230*VLOOKUP(OVYLD2_!BX$4,'[1]INTERNAL PARAMETERS-1'!$B$5:$J$44,5,FALSE)*VLOOKUP(OVYLD2_!BX$4,'[1]INTERNAL PARAMETERS-1'!$B$5:$J$44,6,FALSE)*VLOOKUP(OVYLD2_!BX$4,'[1]INTERNAL PARAMETERS-1'!$B$5:$J$44,3,FALSE) + OVYLD1_!BX230*(1-VLOOKUP(OVYLD2_!BX$4,'[1]INTERNAL PARAMETERS-1'!$B$5:$J$44,5,FALSE))*VLOOKUP(OVYLD2_!BX$4,'[1]INTERNAL PARAMETERS-1'!$B$5:$J$44,8,FALSE)*VLOOKUP(OVYLD2_!BX$4,'[1]INTERNAL PARAMETERS-1'!$B$5:$J$44,3,FALSE)</f>
        <v>0</v>
      </c>
      <c r="BY230" s="44">
        <f>OVYLD1_!BY230*VLOOKUP(OVYLD2_!BY$4,'[1]INTERNAL PARAMETERS-1'!$B$5:$J$44,5,FALSE)*VLOOKUP(OVYLD2_!BY$4,'[1]INTERNAL PARAMETERS-1'!$B$5:$J$44,6,FALSE)*VLOOKUP(OVYLD2_!BY$4,'[1]INTERNAL PARAMETERS-1'!$B$5:$J$44,3,FALSE) + OVYLD1_!BY230*(1-VLOOKUP(OVYLD2_!BY$4,'[1]INTERNAL PARAMETERS-1'!$B$5:$J$44,5,FALSE))*VLOOKUP(OVYLD2_!BY$4,'[1]INTERNAL PARAMETERS-1'!$B$5:$J$44,8,FALSE)*VLOOKUP(OVYLD2_!BY$4,'[1]INTERNAL PARAMETERS-1'!$B$5:$J$44,3,FALSE)</f>
        <v>0</v>
      </c>
      <c r="BZ230" s="44">
        <f>OVYLD1_!BZ230*VLOOKUP(OVYLD2_!BZ$4,'[1]INTERNAL PARAMETERS-1'!$B$5:$J$44,5,FALSE)*VLOOKUP(OVYLD2_!BZ$4,'[1]INTERNAL PARAMETERS-1'!$B$5:$J$44,6,FALSE)*VLOOKUP(OVYLD2_!BZ$4,'[1]INTERNAL PARAMETERS-1'!$B$5:$J$44,3,FALSE) + OVYLD1_!BZ230*(1-VLOOKUP(OVYLD2_!BZ$4,'[1]INTERNAL PARAMETERS-1'!$B$5:$J$44,5,FALSE))*VLOOKUP(OVYLD2_!BZ$4,'[1]INTERNAL PARAMETERS-1'!$B$5:$J$44,8,FALSE)*VLOOKUP(OVYLD2_!BZ$4,'[1]INTERNAL PARAMETERS-1'!$B$5:$J$44,3,FALSE)</f>
        <v>0</v>
      </c>
      <c r="CA230" s="44">
        <f>OVYLD1_!CA230*VLOOKUP(OVYLD2_!CA$4,'[1]INTERNAL PARAMETERS-1'!$B$5:$J$44,5,FALSE)*VLOOKUP(OVYLD2_!CA$4,'[1]INTERNAL PARAMETERS-1'!$B$5:$J$44,6,FALSE)*VLOOKUP(OVYLD2_!CA$4,'[1]INTERNAL PARAMETERS-1'!$B$5:$J$44,3,FALSE) + OVYLD1_!CA230*(1-VLOOKUP(OVYLD2_!CA$4,'[1]INTERNAL PARAMETERS-1'!$B$5:$J$44,5,FALSE))*VLOOKUP(OVYLD2_!CA$4,'[1]INTERNAL PARAMETERS-1'!$B$5:$J$44,8,FALSE)*VLOOKUP(OVYLD2_!CA$4,'[1]INTERNAL PARAMETERS-1'!$B$5:$J$44,3,FALSE)</f>
        <v>0</v>
      </c>
      <c r="CB230" s="44">
        <f>OVYLD1_!CB230*VLOOKUP(OVYLD2_!CB$4,'[1]INTERNAL PARAMETERS-1'!$B$5:$J$44,5,FALSE)*VLOOKUP(OVYLD2_!CB$4,'[1]INTERNAL PARAMETERS-1'!$B$5:$J$44,6,FALSE)*VLOOKUP(OVYLD2_!CB$4,'[1]INTERNAL PARAMETERS-1'!$B$5:$J$44,3,FALSE) + OVYLD1_!CB230*(1-VLOOKUP(OVYLD2_!CB$4,'[1]INTERNAL PARAMETERS-1'!$B$5:$J$44,5,FALSE))*VLOOKUP(OVYLD2_!CB$4,'[1]INTERNAL PARAMETERS-1'!$B$5:$J$44,8,FALSE)*VLOOKUP(OVYLD2_!CB$4,'[1]INTERNAL PARAMETERS-1'!$B$5:$J$44,3,FALSE)</f>
        <v>0</v>
      </c>
      <c r="CC230" s="44">
        <f>OVYLD1_!CC230*VLOOKUP(OVYLD2_!CC$4,'[1]INTERNAL PARAMETERS-1'!$B$5:$J$44,5,FALSE)*VLOOKUP(OVYLD2_!CC$4,'[1]INTERNAL PARAMETERS-1'!$B$5:$J$44,6,FALSE)*VLOOKUP(OVYLD2_!CC$4,'[1]INTERNAL PARAMETERS-1'!$B$5:$J$44,3,FALSE) + OVYLD1_!CC230*(1-VLOOKUP(OVYLD2_!CC$4,'[1]INTERNAL PARAMETERS-1'!$B$5:$J$44,5,FALSE))*VLOOKUP(OVYLD2_!CC$4,'[1]INTERNAL PARAMETERS-1'!$B$5:$J$44,8,FALSE)*VLOOKUP(OVYLD2_!CC$4,'[1]INTERNAL PARAMETERS-1'!$B$5:$J$44,3,FALSE)</f>
        <v>0</v>
      </c>
      <c r="CD230" s="44">
        <f>OVYLD1_!CD230*VLOOKUP(OVYLD2_!CD$4,'[1]INTERNAL PARAMETERS-1'!$B$5:$J$44,5,FALSE)*VLOOKUP(OVYLD2_!CD$4,'[1]INTERNAL PARAMETERS-1'!$B$5:$J$44,6,FALSE)*VLOOKUP(OVYLD2_!CD$4,'[1]INTERNAL PARAMETERS-1'!$B$5:$J$44,3,FALSE) + OVYLD1_!CD230*(1-VLOOKUP(OVYLD2_!CD$4,'[1]INTERNAL PARAMETERS-1'!$B$5:$J$44,5,FALSE))*VLOOKUP(OVYLD2_!CD$4,'[1]INTERNAL PARAMETERS-1'!$B$5:$J$44,8,FALSE)*VLOOKUP(OVYLD2_!CD$4,'[1]INTERNAL PARAMETERS-1'!$B$5:$J$44,3,FALSE)</f>
        <v>0</v>
      </c>
      <c r="CE230" s="44">
        <f>OVYLD1_!CE230*VLOOKUP(OVYLD2_!CE$4,'[1]INTERNAL PARAMETERS-1'!$B$5:$J$44,5,FALSE)*VLOOKUP(OVYLD2_!CE$4,'[1]INTERNAL PARAMETERS-1'!$B$5:$J$44,6,FALSE)*VLOOKUP(OVYLD2_!CE$4,'[1]INTERNAL PARAMETERS-1'!$B$5:$J$44,3,FALSE) + OVYLD1_!CE230*(1-VLOOKUP(OVYLD2_!CE$4,'[1]INTERNAL PARAMETERS-1'!$B$5:$J$44,5,FALSE))*VLOOKUP(OVYLD2_!CE$4,'[1]INTERNAL PARAMETERS-1'!$B$5:$J$44,8,FALSE)*VLOOKUP(OVYLD2_!CE$4,'[1]INTERNAL PARAMETERS-1'!$B$5:$J$44,3,FALSE)</f>
        <v>0</v>
      </c>
      <c r="CF230" s="44">
        <f>OVYLD1_!CF230*VLOOKUP(OVYLD2_!CF$4,'[1]INTERNAL PARAMETERS-1'!$B$5:$J$44,5,FALSE)*VLOOKUP(OVYLD2_!CF$4,'[1]INTERNAL PARAMETERS-1'!$B$5:$J$44,6,FALSE)*VLOOKUP(OVYLD2_!CF$4,'[1]INTERNAL PARAMETERS-1'!$B$5:$J$44,3,FALSE) + OVYLD1_!CF230*(1-VLOOKUP(OVYLD2_!CF$4,'[1]INTERNAL PARAMETERS-1'!$B$5:$J$44,5,FALSE))*VLOOKUP(OVYLD2_!CF$4,'[1]INTERNAL PARAMETERS-1'!$B$5:$J$44,8,FALSE)*VLOOKUP(OVYLD2_!CF$4,'[1]INTERNAL PARAMETERS-1'!$B$5:$J$44,3,FALSE)</f>
        <v>0</v>
      </c>
      <c r="CG230" s="44">
        <f>OVYLD1_!CG230*VLOOKUP(OVYLD2_!CG$4,'[1]INTERNAL PARAMETERS-1'!$B$5:$J$44,5,FALSE)*VLOOKUP(OVYLD2_!CG$4,'[1]INTERNAL PARAMETERS-1'!$B$5:$J$44,6,FALSE)*VLOOKUP(OVYLD2_!CG$4,'[1]INTERNAL PARAMETERS-1'!$B$5:$J$44,3,FALSE) + OVYLD1_!CG230*(1-VLOOKUP(OVYLD2_!CG$4,'[1]INTERNAL PARAMETERS-1'!$B$5:$J$44,5,FALSE))*VLOOKUP(OVYLD2_!CG$4,'[1]INTERNAL PARAMETERS-1'!$B$5:$J$44,8,FALSE)*VLOOKUP(OVYLD2_!CG$4,'[1]INTERNAL PARAMETERS-1'!$B$5:$J$44,3,FALSE)</f>
        <v>0</v>
      </c>
      <c r="CH230" s="43">
        <f>OVYLD1_!CH230*VLOOKUP(OVYLD2_!CH$4,'[1]INTERNAL PARAMETERS-1'!$B$5:$J$44,5,FALSE)*VLOOKUP(OVYLD2_!CH$4,'[1]INTERNAL PARAMETERS-1'!$B$5:$J$44,6,FALSE)*VLOOKUP(OVYLD2_!CH$4,'[1]INTERNAL PARAMETERS-1'!$B$5:$J$44,3,FALSE) + OVYLD1_!CH230*(1-VLOOKUP(OVYLD2_!CH$4,'[1]INTERNAL PARAMETERS-1'!$B$5:$J$44,5,FALSE))*VLOOKUP(OVYLD2_!CH$4,'[1]INTERNAL PARAMETERS-1'!$B$5:$J$44,8,FALSE)*VLOOKUP(OVYLD2_!CH$4,'[1]INTERNAL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5">
      <c r="B231" s="58" t="s">
        <v>6</v>
      </c>
      <c r="C231" s="57" t="s">
        <v>81</v>
      </c>
      <c r="D231" s="57" t="s">
        <v>70</v>
      </c>
      <c r="E231" s="128">
        <f>OVERALL2021!AI231</f>
        <v>0</v>
      </c>
      <c r="F231" s="59">
        <f>'[1]INTERNAL PARAMETERS-1'!M15</f>
        <v>34.72</v>
      </c>
      <c r="G231" s="45">
        <f>OVYLD1_!G231*VLOOKUP(OVYLD2_!G$4,'[1]INTERNAL PARAMETERS-1'!$B$5:$J$44,5,FALSE)*VLOOKUP(OVYLD2_!G$4,'[1]INTERNAL PARAMETERS-1'!$B$5:$J$44,7,FALSE)*OVYLD2_!$F231 + OVYLD1_!G231*(1-VLOOKUP(OVYLD2_!G$4,'[1]INTERNAL PARAMETERS-1'!$B$5:$J$44,5,FALSE))*VLOOKUP(OVYLD2_!G$4,'[1]INTERNAL PARAMETERS-1'!$B$5:$J$44,9,FALSE)*OVYLD2_!$F231</f>
        <v>0</v>
      </c>
      <c r="H231" s="44">
        <f>OVYLD1_!H231*VLOOKUP(OVYLD2_!H$4,'[1]INTERNAL PARAMETERS-1'!$B$5:$J$44,5,FALSE)*VLOOKUP(OVYLD2_!H$4,'[1]INTERNAL PARAMETERS-1'!$B$5:$J$44,7,FALSE)*OVYLD2_!$F231 + OVYLD1_!H231*(1-VLOOKUP(OVYLD2_!H$4,'[1]INTERNAL PARAMETERS-1'!$B$5:$J$44,5,FALSE))*VLOOKUP(OVYLD2_!H$4,'[1]INTERNAL PARAMETERS-1'!$B$5:$J$44,9,FALSE)*OVYLD2_!$F231</f>
        <v>0</v>
      </c>
      <c r="I231" s="44">
        <f>OVYLD1_!I231*VLOOKUP(OVYLD2_!I$4,'[1]INTERNAL PARAMETERS-1'!$B$5:$J$44,5,FALSE)*VLOOKUP(OVYLD2_!I$4,'[1]INTERNAL PARAMETERS-1'!$B$5:$J$44,7,FALSE)*OVYLD2_!$F231 + OVYLD1_!I231*(1-VLOOKUP(OVYLD2_!I$4,'[1]INTERNAL PARAMETERS-1'!$B$5:$J$44,5,FALSE))*VLOOKUP(OVYLD2_!I$4,'[1]INTERNAL PARAMETERS-1'!$B$5:$J$44,9,FALSE)*OVYLD2_!$F231</f>
        <v>0</v>
      </c>
      <c r="J231" s="44">
        <f>OVYLD1_!J231*VLOOKUP(OVYLD2_!J$4,'[1]INTERNAL PARAMETERS-1'!$B$5:$J$44,5,FALSE)*VLOOKUP(OVYLD2_!J$4,'[1]INTERNAL PARAMETERS-1'!$B$5:$J$44,7,FALSE)*OVYLD2_!$F231 + OVYLD1_!J231*(1-VLOOKUP(OVYLD2_!J$4,'[1]INTERNAL PARAMETERS-1'!$B$5:$J$44,5,FALSE))*VLOOKUP(OVYLD2_!J$4,'[1]INTERNAL PARAMETERS-1'!$B$5:$J$44,9,FALSE)*OVYLD2_!$F231</f>
        <v>0</v>
      </c>
      <c r="K231" s="44">
        <f>OVYLD1_!K231*VLOOKUP(OVYLD2_!K$4,'[1]INTERNAL PARAMETERS-1'!$B$5:$J$44,5,FALSE)*VLOOKUP(OVYLD2_!K$4,'[1]INTERNAL PARAMETERS-1'!$B$5:$J$44,7,FALSE)*OVYLD2_!$F231 + OVYLD1_!K231*(1-VLOOKUP(OVYLD2_!K$4,'[1]INTERNAL PARAMETERS-1'!$B$5:$J$44,5,FALSE))*VLOOKUP(OVYLD2_!K$4,'[1]INTERNAL PARAMETERS-1'!$B$5:$J$44,9,FALSE)*OVYLD2_!$F231</f>
        <v>0</v>
      </c>
      <c r="L231" s="44">
        <f>OVYLD1_!L231*VLOOKUP(OVYLD2_!L$4,'[1]INTERNAL PARAMETERS-1'!$B$5:$J$44,5,FALSE)*VLOOKUP(OVYLD2_!L$4,'[1]INTERNAL PARAMETERS-1'!$B$5:$J$44,7,FALSE)*OVYLD2_!$F231 + OVYLD1_!L231*(1-VLOOKUP(OVYLD2_!L$4,'[1]INTERNAL PARAMETERS-1'!$B$5:$J$44,5,FALSE))*VLOOKUP(OVYLD2_!L$4,'[1]INTERNAL PARAMETERS-1'!$B$5:$J$44,9,FALSE)*OVYLD2_!$F231</f>
        <v>0</v>
      </c>
      <c r="M231" s="44">
        <f>OVYLD1_!M231*VLOOKUP(OVYLD2_!M$4,'[1]INTERNAL PARAMETERS-1'!$B$5:$J$44,5,FALSE)*VLOOKUP(OVYLD2_!M$4,'[1]INTERNAL PARAMETERS-1'!$B$5:$J$44,7,FALSE)*OVYLD2_!$F231 + OVYLD1_!M231*(1-VLOOKUP(OVYLD2_!M$4,'[1]INTERNAL PARAMETERS-1'!$B$5:$J$44,5,FALSE))*VLOOKUP(OVYLD2_!M$4,'[1]INTERNAL PARAMETERS-1'!$B$5:$J$44,9,FALSE)*OVYLD2_!$F231</f>
        <v>0</v>
      </c>
      <c r="N231" s="44">
        <f>OVYLD1_!N231*VLOOKUP(OVYLD2_!N$4,'[1]INTERNAL PARAMETERS-1'!$B$5:$J$44,5,FALSE)*VLOOKUP(OVYLD2_!N$4,'[1]INTERNAL PARAMETERS-1'!$B$5:$J$44,7,FALSE)*OVYLD2_!$F231 + OVYLD1_!N231*(1-VLOOKUP(OVYLD2_!N$4,'[1]INTERNAL PARAMETERS-1'!$B$5:$J$44,5,FALSE))*VLOOKUP(OVYLD2_!N$4,'[1]INTERNAL PARAMETERS-1'!$B$5:$J$44,9,FALSE)*OVYLD2_!$F231</f>
        <v>0</v>
      </c>
      <c r="O231" s="44">
        <f>OVYLD1_!O231*VLOOKUP(OVYLD2_!O$4,'[1]INTERNAL PARAMETERS-1'!$B$5:$J$44,5,FALSE)*VLOOKUP(OVYLD2_!O$4,'[1]INTERNAL PARAMETERS-1'!$B$5:$J$44,7,FALSE)*OVYLD2_!$F231 + OVYLD1_!O231*(1-VLOOKUP(OVYLD2_!O$4,'[1]INTERNAL PARAMETERS-1'!$B$5:$J$44,5,FALSE))*VLOOKUP(OVYLD2_!O$4,'[1]INTERNAL PARAMETERS-1'!$B$5:$J$44,9,FALSE)*OVYLD2_!$F231</f>
        <v>0</v>
      </c>
      <c r="P231" s="44">
        <f>OVYLD1_!P231*VLOOKUP(OVYLD2_!P$4,'[1]INTERNAL PARAMETERS-1'!$B$5:$J$44,5,FALSE)*VLOOKUP(OVYLD2_!P$4,'[1]INTERNAL PARAMETERS-1'!$B$5:$J$44,7,FALSE)*OVYLD2_!$F231 + OVYLD1_!P231*(1-VLOOKUP(OVYLD2_!P$4,'[1]INTERNAL PARAMETERS-1'!$B$5:$J$44,5,FALSE))*VLOOKUP(OVYLD2_!P$4,'[1]INTERNAL PARAMETERS-1'!$B$5:$J$44,9,FALSE)*OVYLD2_!$F231</f>
        <v>0</v>
      </c>
      <c r="Q231" s="44">
        <f>OVYLD1_!Q231*VLOOKUP(OVYLD2_!Q$4,'[1]INTERNAL PARAMETERS-1'!$B$5:$J$44,5,FALSE)*VLOOKUP(OVYLD2_!Q$4,'[1]INTERNAL PARAMETERS-1'!$B$5:$J$44,7,FALSE)*OVYLD2_!$F231 + OVYLD1_!Q231*(1-VLOOKUP(OVYLD2_!Q$4,'[1]INTERNAL PARAMETERS-1'!$B$5:$J$44,5,FALSE))*VLOOKUP(OVYLD2_!Q$4,'[1]INTERNAL PARAMETERS-1'!$B$5:$J$44,9,FALSE)*OVYLD2_!$F231</f>
        <v>0</v>
      </c>
      <c r="R231" s="44">
        <f>OVYLD1_!R231*VLOOKUP(OVYLD2_!R$4,'[1]INTERNAL PARAMETERS-1'!$B$5:$J$44,5,FALSE)*VLOOKUP(OVYLD2_!R$4,'[1]INTERNAL PARAMETERS-1'!$B$5:$J$44,7,FALSE)*OVYLD2_!$F231 + OVYLD1_!R231*(1-VLOOKUP(OVYLD2_!R$4,'[1]INTERNAL PARAMETERS-1'!$B$5:$J$44,5,FALSE))*VLOOKUP(OVYLD2_!R$4,'[1]INTERNAL PARAMETERS-1'!$B$5:$J$44,9,FALSE)*OVYLD2_!$F231</f>
        <v>0</v>
      </c>
      <c r="S231" s="44">
        <f>OVYLD1_!S231*VLOOKUP(OVYLD2_!S$4,'[1]INTERNAL PARAMETERS-1'!$B$5:$J$44,5,FALSE)*VLOOKUP(OVYLD2_!S$4,'[1]INTERNAL PARAMETERS-1'!$B$5:$J$44,7,FALSE)*OVYLD2_!$F231 + OVYLD1_!S231*(1-VLOOKUP(OVYLD2_!S$4,'[1]INTERNAL PARAMETERS-1'!$B$5:$J$44,5,FALSE))*VLOOKUP(OVYLD2_!S$4,'[1]INTERNAL PARAMETERS-1'!$B$5:$J$44,9,FALSE)*OVYLD2_!$F231</f>
        <v>0</v>
      </c>
      <c r="T231" s="44">
        <f>OVYLD1_!T231*VLOOKUP(OVYLD2_!T$4,'[1]INTERNAL PARAMETERS-1'!$B$5:$J$44,5,FALSE)*VLOOKUP(OVYLD2_!T$4,'[1]INTERNAL PARAMETERS-1'!$B$5:$J$44,7,FALSE)*OVYLD2_!$F231 + OVYLD1_!T231*(1-VLOOKUP(OVYLD2_!T$4,'[1]INTERNAL PARAMETERS-1'!$B$5:$J$44,5,FALSE))*VLOOKUP(OVYLD2_!T$4,'[1]INTERNAL PARAMETERS-1'!$B$5:$J$44,9,FALSE)*OVYLD2_!$F231</f>
        <v>0</v>
      </c>
      <c r="U231" s="44">
        <f>OVYLD1_!U231*VLOOKUP(OVYLD2_!U$4,'[1]INTERNAL PARAMETERS-1'!$B$5:$J$44,5,FALSE)*VLOOKUP(OVYLD2_!U$4,'[1]INTERNAL PARAMETERS-1'!$B$5:$J$44,7,FALSE)*OVYLD2_!$F231 + OVYLD1_!U231*(1-VLOOKUP(OVYLD2_!U$4,'[1]INTERNAL PARAMETERS-1'!$B$5:$J$44,5,FALSE))*VLOOKUP(OVYLD2_!U$4,'[1]INTERNAL PARAMETERS-1'!$B$5:$J$44,9,FALSE)*OVYLD2_!$F231</f>
        <v>0</v>
      </c>
      <c r="V231" s="44">
        <f>OVYLD1_!V231*VLOOKUP(OVYLD2_!V$4,'[1]INTERNAL PARAMETERS-1'!$B$5:$J$44,5,FALSE)*VLOOKUP(OVYLD2_!V$4,'[1]INTERNAL PARAMETERS-1'!$B$5:$J$44,7,FALSE)*OVYLD2_!$F231 + OVYLD1_!V231*(1-VLOOKUP(OVYLD2_!V$4,'[1]INTERNAL PARAMETERS-1'!$B$5:$J$44,5,FALSE))*VLOOKUP(OVYLD2_!V$4,'[1]INTERNAL PARAMETERS-1'!$B$5:$J$44,9,FALSE)*OVYLD2_!$F231</f>
        <v>0</v>
      </c>
      <c r="W231" s="44">
        <f>OVYLD1_!W231*VLOOKUP(OVYLD2_!W$4,'[1]INTERNAL PARAMETERS-1'!$B$5:$J$44,5,FALSE)*VLOOKUP(OVYLD2_!W$4,'[1]INTERNAL PARAMETERS-1'!$B$5:$J$44,7,FALSE)*OVYLD2_!$F231 + OVYLD1_!W231*(1-VLOOKUP(OVYLD2_!W$4,'[1]INTERNAL PARAMETERS-1'!$B$5:$J$44,5,FALSE))*VLOOKUP(OVYLD2_!W$4,'[1]INTERNAL PARAMETERS-1'!$B$5:$J$44,9,FALSE)*OVYLD2_!$F231</f>
        <v>0</v>
      </c>
      <c r="X231" s="44">
        <f>OVYLD1_!X231*VLOOKUP(OVYLD2_!X$4,'[1]INTERNAL PARAMETERS-1'!$B$5:$J$44,5,FALSE)*VLOOKUP(OVYLD2_!X$4,'[1]INTERNAL PARAMETERS-1'!$B$5:$J$44,7,FALSE)*OVYLD2_!$F231 + OVYLD1_!X231*(1-VLOOKUP(OVYLD2_!X$4,'[1]INTERNAL PARAMETERS-1'!$B$5:$J$44,5,FALSE))*VLOOKUP(OVYLD2_!X$4,'[1]INTERNAL PARAMETERS-1'!$B$5:$J$44,9,FALSE)*OVYLD2_!$F231</f>
        <v>0</v>
      </c>
      <c r="Y231" s="44">
        <f>OVYLD1_!Y231*VLOOKUP(OVYLD2_!Y$4,'[1]INTERNAL PARAMETERS-1'!$B$5:$J$44,5,FALSE)*VLOOKUP(OVYLD2_!Y$4,'[1]INTERNAL PARAMETERS-1'!$B$5:$J$44,7,FALSE)*OVYLD2_!$F231 + OVYLD1_!Y231*(1-VLOOKUP(OVYLD2_!Y$4,'[1]INTERNAL PARAMETERS-1'!$B$5:$J$44,5,FALSE))*VLOOKUP(OVYLD2_!Y$4,'[1]INTERNAL PARAMETERS-1'!$B$5:$J$44,9,FALSE)*OVYLD2_!$F231</f>
        <v>0</v>
      </c>
      <c r="Z231" s="44">
        <f>OVYLD1_!Z231*VLOOKUP(OVYLD2_!Z$4,'[1]INTERNAL PARAMETERS-1'!$B$5:$J$44,5,FALSE)*VLOOKUP(OVYLD2_!Z$4,'[1]INTERNAL PARAMETERS-1'!$B$5:$J$44,7,FALSE)*OVYLD2_!$F231 + OVYLD1_!Z231*(1-VLOOKUP(OVYLD2_!Z$4,'[1]INTERNAL PARAMETERS-1'!$B$5:$J$44,5,FALSE))*VLOOKUP(OVYLD2_!Z$4,'[1]INTERNAL PARAMETERS-1'!$B$5:$J$44,9,FALSE)*OVYLD2_!$F231</f>
        <v>0</v>
      </c>
      <c r="AA231" s="44">
        <f>OVYLD1_!AA231*VLOOKUP(OVYLD2_!AA$4,'[1]INTERNAL PARAMETERS-1'!$B$5:$J$44,5,FALSE)*VLOOKUP(OVYLD2_!AA$4,'[1]INTERNAL PARAMETERS-1'!$B$5:$J$44,7,FALSE)*OVYLD2_!$F231 + OVYLD1_!AA231*(1-VLOOKUP(OVYLD2_!AA$4,'[1]INTERNAL PARAMETERS-1'!$B$5:$J$44,5,FALSE))*VLOOKUP(OVYLD2_!AA$4,'[1]INTERNAL PARAMETERS-1'!$B$5:$J$44,9,FALSE)*OVYLD2_!$F231</f>
        <v>0</v>
      </c>
      <c r="AB231" s="44">
        <f>OVYLD1_!AB231*VLOOKUP(OVYLD2_!AB$4,'[1]INTERNAL PARAMETERS-1'!$B$5:$J$44,5,FALSE)*VLOOKUP(OVYLD2_!AB$4,'[1]INTERNAL PARAMETERS-1'!$B$5:$J$44,7,FALSE)*OVYLD2_!$F231 + OVYLD1_!AB231*(1-VLOOKUP(OVYLD2_!AB$4,'[1]INTERNAL PARAMETERS-1'!$B$5:$J$44,5,FALSE))*VLOOKUP(OVYLD2_!AB$4,'[1]INTERNAL PARAMETERS-1'!$B$5:$J$44,9,FALSE)*OVYLD2_!$F231</f>
        <v>0</v>
      </c>
      <c r="AC231" s="44">
        <f>OVYLD1_!AC231*VLOOKUP(OVYLD2_!AC$4,'[1]INTERNAL PARAMETERS-1'!$B$5:$J$44,5,FALSE)*VLOOKUP(OVYLD2_!AC$4,'[1]INTERNAL PARAMETERS-1'!$B$5:$J$44,7,FALSE)*OVYLD2_!$F231 + OVYLD1_!AC231*(1-VLOOKUP(OVYLD2_!AC$4,'[1]INTERNAL PARAMETERS-1'!$B$5:$J$44,5,FALSE))*VLOOKUP(OVYLD2_!AC$4,'[1]INTERNAL PARAMETERS-1'!$B$5:$J$44,9,FALSE)*OVYLD2_!$F231</f>
        <v>0</v>
      </c>
      <c r="AD231" s="44">
        <f>OVYLD1_!AD231*VLOOKUP(OVYLD2_!AD$4,'[1]INTERNAL PARAMETERS-1'!$B$5:$J$44,5,FALSE)*VLOOKUP(OVYLD2_!AD$4,'[1]INTERNAL PARAMETERS-1'!$B$5:$J$44,7,FALSE)*OVYLD2_!$F231 + OVYLD1_!AD231*(1-VLOOKUP(OVYLD2_!AD$4,'[1]INTERNAL PARAMETERS-1'!$B$5:$J$44,5,FALSE))*VLOOKUP(OVYLD2_!AD$4,'[1]INTERNAL PARAMETERS-1'!$B$5:$J$44,9,FALSE)*OVYLD2_!$F231</f>
        <v>0</v>
      </c>
      <c r="AE231" s="44">
        <f>OVYLD1_!AE231*VLOOKUP(OVYLD2_!AE$4,'[1]INTERNAL PARAMETERS-1'!$B$5:$J$44,5,FALSE)*VLOOKUP(OVYLD2_!AE$4,'[1]INTERNAL PARAMETERS-1'!$B$5:$J$44,7,FALSE)*OVYLD2_!$F231 + OVYLD1_!AE231*(1-VLOOKUP(OVYLD2_!AE$4,'[1]INTERNAL PARAMETERS-1'!$B$5:$J$44,5,FALSE))*VLOOKUP(OVYLD2_!AE$4,'[1]INTERNAL PARAMETERS-1'!$B$5:$J$44,9,FALSE)*OVYLD2_!$F231</f>
        <v>0</v>
      </c>
      <c r="AF231" s="44">
        <f>OVYLD1_!AF231*VLOOKUP(OVYLD2_!AF$4,'[1]INTERNAL PARAMETERS-1'!$B$5:$J$44,5,FALSE)*VLOOKUP(OVYLD2_!AF$4,'[1]INTERNAL PARAMETERS-1'!$B$5:$J$44,7,FALSE)*OVYLD2_!$F231 + OVYLD1_!AF231*(1-VLOOKUP(OVYLD2_!AF$4,'[1]INTERNAL PARAMETERS-1'!$B$5:$J$44,5,FALSE))*VLOOKUP(OVYLD2_!AF$4,'[1]INTERNAL PARAMETERS-1'!$B$5:$J$44,9,FALSE)*OVYLD2_!$F231</f>
        <v>0</v>
      </c>
      <c r="AG231" s="44">
        <f>OVYLD1_!AG231*VLOOKUP(OVYLD2_!AG$4,'[1]INTERNAL PARAMETERS-1'!$B$5:$J$44,5,FALSE)*VLOOKUP(OVYLD2_!AG$4,'[1]INTERNAL PARAMETERS-1'!$B$5:$J$44,7,FALSE)*OVYLD2_!$F231 + OVYLD1_!AG231*(1-VLOOKUP(OVYLD2_!AG$4,'[1]INTERNAL PARAMETERS-1'!$B$5:$J$44,5,FALSE))*VLOOKUP(OVYLD2_!AG$4,'[1]INTERNAL PARAMETERS-1'!$B$5:$J$44,9,FALSE)*OVYLD2_!$F231</f>
        <v>0</v>
      </c>
      <c r="AH231" s="44">
        <f>OVYLD1_!AH231*VLOOKUP(OVYLD2_!AH$4,'[1]INTERNAL PARAMETERS-1'!$B$5:$J$44,5,FALSE)*VLOOKUP(OVYLD2_!AH$4,'[1]INTERNAL PARAMETERS-1'!$B$5:$J$44,7,FALSE)*OVYLD2_!$F231 + OVYLD1_!AH231*(1-VLOOKUP(OVYLD2_!AH$4,'[1]INTERNAL PARAMETERS-1'!$B$5:$J$44,5,FALSE))*VLOOKUP(OVYLD2_!AH$4,'[1]INTERNAL PARAMETERS-1'!$B$5:$J$44,9,FALSE)*OVYLD2_!$F231</f>
        <v>0</v>
      </c>
      <c r="AI231" s="44">
        <f>OVYLD1_!AI231*VLOOKUP(OVYLD2_!AI$4,'[1]INTERNAL PARAMETERS-1'!$B$5:$J$44,5,FALSE)*VLOOKUP(OVYLD2_!AI$4,'[1]INTERNAL PARAMETERS-1'!$B$5:$J$44,7,FALSE)*OVYLD2_!$F231 + OVYLD1_!AI231*(1-VLOOKUP(OVYLD2_!AI$4,'[1]INTERNAL PARAMETERS-1'!$B$5:$J$44,5,FALSE))*VLOOKUP(OVYLD2_!AI$4,'[1]INTERNAL PARAMETERS-1'!$B$5:$J$44,9,FALSE)*OVYLD2_!$F231</f>
        <v>0</v>
      </c>
      <c r="AJ231" s="44">
        <f>OVYLD1_!AJ231*VLOOKUP(OVYLD2_!AJ$4,'[1]INTERNAL PARAMETERS-1'!$B$5:$J$44,5,FALSE)*VLOOKUP(OVYLD2_!AJ$4,'[1]INTERNAL PARAMETERS-1'!$B$5:$J$44,7,FALSE)*OVYLD2_!$F231 + OVYLD1_!AJ231*(1-VLOOKUP(OVYLD2_!AJ$4,'[1]INTERNAL PARAMETERS-1'!$B$5:$J$44,5,FALSE))*VLOOKUP(OVYLD2_!AJ$4,'[1]INTERNAL PARAMETERS-1'!$B$5:$J$44,9,FALSE)*OVYLD2_!$F231</f>
        <v>0</v>
      </c>
      <c r="AK231" s="44">
        <f>OVYLD1_!AK231*VLOOKUP(OVYLD2_!AK$4,'[1]INTERNAL PARAMETERS-1'!$B$5:$J$44,5,FALSE)*VLOOKUP(OVYLD2_!AK$4,'[1]INTERNAL PARAMETERS-1'!$B$5:$J$44,7,FALSE)*OVYLD2_!$F231 + OVYLD1_!AK231*(1-VLOOKUP(OVYLD2_!AK$4,'[1]INTERNAL PARAMETERS-1'!$B$5:$J$44,5,FALSE))*VLOOKUP(OVYLD2_!AK$4,'[1]INTERNAL PARAMETERS-1'!$B$5:$J$44,9,FALSE)*OVYLD2_!$F231</f>
        <v>0</v>
      </c>
      <c r="AL231" s="44">
        <f>OVYLD1_!AL231*VLOOKUP(OVYLD2_!AL$4,'[1]INTERNAL PARAMETERS-1'!$B$5:$J$44,5,FALSE)*VLOOKUP(OVYLD2_!AL$4,'[1]INTERNAL PARAMETERS-1'!$B$5:$J$44,7,FALSE)*OVYLD2_!$F231 + OVYLD1_!AL231*(1-VLOOKUP(OVYLD2_!AL$4,'[1]INTERNAL PARAMETERS-1'!$B$5:$J$44,5,FALSE))*VLOOKUP(OVYLD2_!AL$4,'[1]INTERNAL PARAMETERS-1'!$B$5:$J$44,9,FALSE)*OVYLD2_!$F231</f>
        <v>0</v>
      </c>
      <c r="AM231" s="44">
        <f>OVYLD1_!AM231*VLOOKUP(OVYLD2_!AM$4,'[1]INTERNAL PARAMETERS-1'!$B$5:$J$44,5,FALSE)*VLOOKUP(OVYLD2_!AM$4,'[1]INTERNAL PARAMETERS-1'!$B$5:$J$44,7,FALSE)*OVYLD2_!$F231 + OVYLD1_!AM231*(1-VLOOKUP(OVYLD2_!AM$4,'[1]INTERNAL PARAMETERS-1'!$B$5:$J$44,5,FALSE))*VLOOKUP(OVYLD2_!AM$4,'[1]INTERNAL PARAMETERS-1'!$B$5:$J$44,9,FALSE)*OVYLD2_!$F231</f>
        <v>0</v>
      </c>
      <c r="AN231" s="44">
        <f>OVYLD1_!AN231*VLOOKUP(OVYLD2_!AN$4,'[1]INTERNAL PARAMETERS-1'!$B$5:$J$44,5,FALSE)*VLOOKUP(OVYLD2_!AN$4,'[1]INTERNAL PARAMETERS-1'!$B$5:$J$44,7,FALSE)*OVYLD2_!$F231 + OVYLD1_!AN231*(1-VLOOKUP(OVYLD2_!AN$4,'[1]INTERNAL PARAMETERS-1'!$B$5:$J$44,5,FALSE))*VLOOKUP(OVYLD2_!AN$4,'[1]INTERNAL PARAMETERS-1'!$B$5:$J$44,9,FALSE)*OVYLD2_!$F231</f>
        <v>0</v>
      </c>
      <c r="AO231" s="44">
        <f>OVYLD1_!AO231*VLOOKUP(OVYLD2_!AO$4,'[1]INTERNAL PARAMETERS-1'!$B$5:$J$44,5,FALSE)*VLOOKUP(OVYLD2_!AO$4,'[1]INTERNAL PARAMETERS-1'!$B$5:$J$44,7,FALSE)*OVYLD2_!$F231 + OVYLD1_!AO231*(1-VLOOKUP(OVYLD2_!AO$4,'[1]INTERNAL PARAMETERS-1'!$B$5:$J$44,5,FALSE))*VLOOKUP(OVYLD2_!AO$4,'[1]INTERNAL PARAMETERS-1'!$B$5:$J$44,9,FALSE)*OVYLD2_!$F231</f>
        <v>0</v>
      </c>
      <c r="AP231" s="44">
        <f>OVYLD1_!AP231*VLOOKUP(OVYLD2_!AP$4,'[1]INTERNAL PARAMETERS-1'!$B$5:$J$44,5,FALSE)*VLOOKUP(OVYLD2_!AP$4,'[1]INTERNAL PARAMETERS-1'!$B$5:$J$44,7,FALSE)*OVYLD2_!$F231 + OVYLD1_!AP231*(1-VLOOKUP(OVYLD2_!AP$4,'[1]INTERNAL PARAMETERS-1'!$B$5:$J$44,5,FALSE))*VLOOKUP(OVYLD2_!AP$4,'[1]INTERNAL PARAMETERS-1'!$B$5:$J$44,9,FALSE)*OVYLD2_!$F231</f>
        <v>0</v>
      </c>
      <c r="AQ231" s="44">
        <f>OVYLD1_!AQ231*VLOOKUP(OVYLD2_!AQ$4,'[1]INTERNAL PARAMETERS-1'!$B$5:$J$44,5,FALSE)*VLOOKUP(OVYLD2_!AQ$4,'[1]INTERNAL PARAMETERS-1'!$B$5:$J$44,7,FALSE)*OVYLD2_!$F231 + OVYLD1_!AQ231*(1-VLOOKUP(OVYLD2_!AQ$4,'[1]INTERNAL PARAMETERS-1'!$B$5:$J$44,5,FALSE))*VLOOKUP(OVYLD2_!AQ$4,'[1]INTERNAL PARAMETERS-1'!$B$5:$J$44,9,FALSE)*OVYLD2_!$F231</f>
        <v>0</v>
      </c>
      <c r="AR231" s="44">
        <f>OVYLD1_!AR231*VLOOKUP(OVYLD2_!AR$4,'[1]INTERNAL PARAMETERS-1'!$B$5:$J$44,5,FALSE)*VLOOKUP(OVYLD2_!AR$4,'[1]INTERNAL PARAMETERS-1'!$B$5:$J$44,7,FALSE)*OVYLD2_!$F231 + OVYLD1_!AR231*(1-VLOOKUP(OVYLD2_!AR$4,'[1]INTERNAL PARAMETERS-1'!$B$5:$J$44,5,FALSE))*VLOOKUP(OVYLD2_!AR$4,'[1]INTERNAL PARAMETERS-1'!$B$5:$J$44,9,FALSE)*OVYLD2_!$F231</f>
        <v>0</v>
      </c>
      <c r="AS231" s="44">
        <f>OVYLD1_!AS231*VLOOKUP(OVYLD2_!AS$4,'[1]INTERNAL PARAMETERS-1'!$B$5:$J$44,5,FALSE)*VLOOKUP(OVYLD2_!AS$4,'[1]INTERNAL PARAMETERS-1'!$B$5:$J$44,7,FALSE)*OVYLD2_!$F231 + OVYLD1_!AS231*(1-VLOOKUP(OVYLD2_!AS$4,'[1]INTERNAL PARAMETERS-1'!$B$5:$J$44,5,FALSE))*VLOOKUP(OVYLD2_!AS$4,'[1]INTERNAL PARAMETERS-1'!$B$5:$J$44,9,FALSE)*OVYLD2_!$F231</f>
        <v>0</v>
      </c>
      <c r="AT231" s="43">
        <f>OVYLD1_!AT231*VLOOKUP(OVYLD2_!AT$4,'[1]INTERNAL PARAMETERS-1'!$B$5:$J$44,5,FALSE)*VLOOKUP(OVYLD2_!AT$4,'[1]INTERNAL PARAMETERS-1'!$B$5:$J$44,7,FALSE)*OVYLD2_!$F231 + OVYLD1_!AT231*(1-VLOOKUP(OVYLD2_!AT$4,'[1]INTERNAL PARAMETERS-1'!$B$5:$J$44,5,FALSE))*VLOOKUP(OVYLD2_!AT$4,'[1]INTERNAL PARAMETERS-1'!$B$5:$J$44,9,FALSE)*OVYLD2_!$F231</f>
        <v>0</v>
      </c>
      <c r="AU231" s="45">
        <f>OVYLD1_!AU231*VLOOKUP(OVYLD2_!AU$4,'[1]INTERNAL PARAMETERS-1'!$B$5:$J$44,5,FALSE)*VLOOKUP(OVYLD2_!AU$4,'[1]INTERNAL PARAMETERS-1'!$B$5:$J$44,6,FALSE)*VLOOKUP(OVYLD2_!AU$4,'[1]INTERNAL PARAMETERS-1'!$B$5:$J$44,3,FALSE) + OVYLD1_!AU231*(1-VLOOKUP(OVYLD2_!AU$4,'[1]INTERNAL PARAMETERS-1'!$B$5:$J$44,5,FALSE))*VLOOKUP(OVYLD2_!AU$4,'[1]INTERNAL PARAMETERS-1'!$B$5:$J$44,8,FALSE)*VLOOKUP(OVYLD2_!AU$4,'[1]INTERNAL PARAMETERS-1'!$B$5:$J$44,3,FALSE)</f>
        <v>0</v>
      </c>
      <c r="AV231" s="44">
        <f>OVYLD1_!AV231*VLOOKUP(OVYLD2_!AV$4,'[1]INTERNAL PARAMETERS-1'!$B$5:$J$44,5,FALSE)*VLOOKUP(OVYLD2_!AV$4,'[1]INTERNAL PARAMETERS-1'!$B$5:$J$44,6,FALSE)*VLOOKUP(OVYLD2_!AV$4,'[1]INTERNAL PARAMETERS-1'!$B$5:$J$44,3,FALSE) + OVYLD1_!AV231*(1-VLOOKUP(OVYLD2_!AV$4,'[1]INTERNAL PARAMETERS-1'!$B$5:$J$44,5,FALSE))*VLOOKUP(OVYLD2_!AV$4,'[1]INTERNAL PARAMETERS-1'!$B$5:$J$44,8,FALSE)*VLOOKUP(OVYLD2_!AV$4,'[1]INTERNAL PARAMETERS-1'!$B$5:$J$44,3,FALSE)</f>
        <v>0</v>
      </c>
      <c r="AW231" s="44">
        <f>OVYLD1_!AW231*VLOOKUP(OVYLD2_!AW$4,'[1]INTERNAL PARAMETERS-1'!$B$5:$J$44,5,FALSE)*VLOOKUP(OVYLD2_!AW$4,'[1]INTERNAL PARAMETERS-1'!$B$5:$J$44,6,FALSE)*VLOOKUP(OVYLD2_!AW$4,'[1]INTERNAL PARAMETERS-1'!$B$5:$J$44,3,FALSE) + OVYLD1_!AW231*(1-VLOOKUP(OVYLD2_!AW$4,'[1]INTERNAL PARAMETERS-1'!$B$5:$J$44,5,FALSE))*VLOOKUP(OVYLD2_!AW$4,'[1]INTERNAL PARAMETERS-1'!$B$5:$J$44,8,FALSE)*VLOOKUP(OVYLD2_!AW$4,'[1]INTERNAL PARAMETERS-1'!$B$5:$J$44,3,FALSE)</f>
        <v>0</v>
      </c>
      <c r="AX231" s="44">
        <f>OVYLD1_!AX231*VLOOKUP(OVYLD2_!AX$4,'[1]INTERNAL PARAMETERS-1'!$B$5:$J$44,5,FALSE)*VLOOKUP(OVYLD2_!AX$4,'[1]INTERNAL PARAMETERS-1'!$B$5:$J$44,6,FALSE)*VLOOKUP(OVYLD2_!AX$4,'[1]INTERNAL PARAMETERS-1'!$B$5:$J$44,3,FALSE) + OVYLD1_!AX231*(1-VLOOKUP(OVYLD2_!AX$4,'[1]INTERNAL PARAMETERS-1'!$B$5:$J$44,5,FALSE))*VLOOKUP(OVYLD2_!AX$4,'[1]INTERNAL PARAMETERS-1'!$B$5:$J$44,8,FALSE)*VLOOKUP(OVYLD2_!AX$4,'[1]INTERNAL PARAMETERS-1'!$B$5:$J$44,3,FALSE)</f>
        <v>0</v>
      </c>
      <c r="AY231" s="44">
        <f>OVYLD1_!AY231*VLOOKUP(OVYLD2_!AY$4,'[1]INTERNAL PARAMETERS-1'!$B$5:$J$44,5,FALSE)*VLOOKUP(OVYLD2_!AY$4,'[1]INTERNAL PARAMETERS-1'!$B$5:$J$44,6,FALSE)*VLOOKUP(OVYLD2_!AY$4,'[1]INTERNAL PARAMETERS-1'!$B$5:$J$44,3,FALSE) + OVYLD1_!AY231*(1-VLOOKUP(OVYLD2_!AY$4,'[1]INTERNAL PARAMETERS-1'!$B$5:$J$44,5,FALSE))*VLOOKUP(OVYLD2_!AY$4,'[1]INTERNAL PARAMETERS-1'!$B$5:$J$44,8,FALSE)*VLOOKUP(OVYLD2_!AY$4,'[1]INTERNAL PARAMETERS-1'!$B$5:$J$44,3,FALSE)</f>
        <v>0</v>
      </c>
      <c r="AZ231" s="44">
        <f>OVYLD1_!AZ231*VLOOKUP(OVYLD2_!AZ$4,'[1]INTERNAL PARAMETERS-1'!$B$5:$J$44,5,FALSE)*VLOOKUP(OVYLD2_!AZ$4,'[1]INTERNAL PARAMETERS-1'!$B$5:$J$44,6,FALSE)*VLOOKUP(OVYLD2_!AZ$4,'[1]INTERNAL PARAMETERS-1'!$B$5:$J$44,3,FALSE) + OVYLD1_!AZ231*(1-VLOOKUP(OVYLD2_!AZ$4,'[1]INTERNAL PARAMETERS-1'!$B$5:$J$44,5,FALSE))*VLOOKUP(OVYLD2_!AZ$4,'[1]INTERNAL PARAMETERS-1'!$B$5:$J$44,8,FALSE)*VLOOKUP(OVYLD2_!AZ$4,'[1]INTERNAL PARAMETERS-1'!$B$5:$J$44,3,FALSE)</f>
        <v>0</v>
      </c>
      <c r="BA231" s="44">
        <f>OVYLD1_!BA231*VLOOKUP(OVYLD2_!BA$4,'[1]INTERNAL PARAMETERS-1'!$B$5:$J$44,5,FALSE)*VLOOKUP(OVYLD2_!BA$4,'[1]INTERNAL PARAMETERS-1'!$B$5:$J$44,6,FALSE)*VLOOKUP(OVYLD2_!BA$4,'[1]INTERNAL PARAMETERS-1'!$B$5:$J$44,3,FALSE) + OVYLD1_!BA231*(1-VLOOKUP(OVYLD2_!BA$4,'[1]INTERNAL PARAMETERS-1'!$B$5:$J$44,5,FALSE))*VLOOKUP(OVYLD2_!BA$4,'[1]INTERNAL PARAMETERS-1'!$B$5:$J$44,8,FALSE)*VLOOKUP(OVYLD2_!BA$4,'[1]INTERNAL PARAMETERS-1'!$B$5:$J$44,3,FALSE)</f>
        <v>0</v>
      </c>
      <c r="BB231" s="44">
        <f>OVYLD1_!BB231*VLOOKUP(OVYLD2_!BB$4,'[1]INTERNAL PARAMETERS-1'!$B$5:$J$44,5,FALSE)*VLOOKUP(OVYLD2_!BB$4,'[1]INTERNAL PARAMETERS-1'!$B$5:$J$44,6,FALSE)*VLOOKUP(OVYLD2_!BB$4,'[1]INTERNAL PARAMETERS-1'!$B$5:$J$44,3,FALSE) + OVYLD1_!BB231*(1-VLOOKUP(OVYLD2_!BB$4,'[1]INTERNAL PARAMETERS-1'!$B$5:$J$44,5,FALSE))*VLOOKUP(OVYLD2_!BB$4,'[1]INTERNAL PARAMETERS-1'!$B$5:$J$44,8,FALSE)*VLOOKUP(OVYLD2_!BB$4,'[1]INTERNAL PARAMETERS-1'!$B$5:$J$44,3,FALSE)</f>
        <v>0</v>
      </c>
      <c r="BC231" s="44">
        <f>OVYLD1_!BC231*VLOOKUP(OVYLD2_!BC$4,'[1]INTERNAL PARAMETERS-1'!$B$5:$J$44,5,FALSE)*VLOOKUP(OVYLD2_!BC$4,'[1]INTERNAL PARAMETERS-1'!$B$5:$J$44,6,FALSE)*VLOOKUP(OVYLD2_!BC$4,'[1]INTERNAL PARAMETERS-1'!$B$5:$J$44,3,FALSE) + OVYLD1_!BC231*(1-VLOOKUP(OVYLD2_!BC$4,'[1]INTERNAL PARAMETERS-1'!$B$5:$J$44,5,FALSE))*VLOOKUP(OVYLD2_!BC$4,'[1]INTERNAL PARAMETERS-1'!$B$5:$J$44,8,FALSE)*VLOOKUP(OVYLD2_!BC$4,'[1]INTERNAL PARAMETERS-1'!$B$5:$J$44,3,FALSE)</f>
        <v>0</v>
      </c>
      <c r="BD231" s="44">
        <f>OVYLD1_!BD231*VLOOKUP(OVYLD2_!BD$4,'[1]INTERNAL PARAMETERS-1'!$B$5:$J$44,5,FALSE)*VLOOKUP(OVYLD2_!BD$4,'[1]INTERNAL PARAMETERS-1'!$B$5:$J$44,6,FALSE)*VLOOKUP(OVYLD2_!BD$4,'[1]INTERNAL PARAMETERS-1'!$B$5:$J$44,3,FALSE) + OVYLD1_!BD231*(1-VLOOKUP(OVYLD2_!BD$4,'[1]INTERNAL PARAMETERS-1'!$B$5:$J$44,5,FALSE))*VLOOKUP(OVYLD2_!BD$4,'[1]INTERNAL PARAMETERS-1'!$B$5:$J$44,8,FALSE)*VLOOKUP(OVYLD2_!BD$4,'[1]INTERNAL PARAMETERS-1'!$B$5:$J$44,3,FALSE)</f>
        <v>0</v>
      </c>
      <c r="BE231" s="44">
        <f>OVYLD1_!BE231*VLOOKUP(OVYLD2_!BE$4,'[1]INTERNAL PARAMETERS-1'!$B$5:$J$44,5,FALSE)*VLOOKUP(OVYLD2_!BE$4,'[1]INTERNAL PARAMETERS-1'!$B$5:$J$44,6,FALSE)*VLOOKUP(OVYLD2_!BE$4,'[1]INTERNAL PARAMETERS-1'!$B$5:$J$44,3,FALSE) + OVYLD1_!BE231*(1-VLOOKUP(OVYLD2_!BE$4,'[1]INTERNAL PARAMETERS-1'!$B$5:$J$44,5,FALSE))*VLOOKUP(OVYLD2_!BE$4,'[1]INTERNAL PARAMETERS-1'!$B$5:$J$44,8,FALSE)*VLOOKUP(OVYLD2_!BE$4,'[1]INTERNAL PARAMETERS-1'!$B$5:$J$44,3,FALSE)</f>
        <v>0</v>
      </c>
      <c r="BF231" s="44">
        <f>OVYLD1_!BF231*VLOOKUP(OVYLD2_!BF$4,'[1]INTERNAL PARAMETERS-1'!$B$5:$J$44,5,FALSE)*VLOOKUP(OVYLD2_!BF$4,'[1]INTERNAL PARAMETERS-1'!$B$5:$J$44,6,FALSE)*VLOOKUP(OVYLD2_!BF$4,'[1]INTERNAL PARAMETERS-1'!$B$5:$J$44,3,FALSE) + OVYLD1_!BF231*(1-VLOOKUP(OVYLD2_!BF$4,'[1]INTERNAL PARAMETERS-1'!$B$5:$J$44,5,FALSE))*VLOOKUP(OVYLD2_!BF$4,'[1]INTERNAL PARAMETERS-1'!$B$5:$J$44,8,FALSE)*VLOOKUP(OVYLD2_!BF$4,'[1]INTERNAL PARAMETERS-1'!$B$5:$J$44,3,FALSE)</f>
        <v>0</v>
      </c>
      <c r="BG231" s="44">
        <f>OVYLD1_!BG231*VLOOKUP(OVYLD2_!BG$4,'[1]INTERNAL PARAMETERS-1'!$B$5:$J$44,5,FALSE)*VLOOKUP(OVYLD2_!BG$4,'[1]INTERNAL PARAMETERS-1'!$B$5:$J$44,6,FALSE)*VLOOKUP(OVYLD2_!BG$4,'[1]INTERNAL PARAMETERS-1'!$B$5:$J$44,3,FALSE) + OVYLD1_!BG231*(1-VLOOKUP(OVYLD2_!BG$4,'[1]INTERNAL PARAMETERS-1'!$B$5:$J$44,5,FALSE))*VLOOKUP(OVYLD2_!BG$4,'[1]INTERNAL PARAMETERS-1'!$B$5:$J$44,8,FALSE)*VLOOKUP(OVYLD2_!BG$4,'[1]INTERNAL PARAMETERS-1'!$B$5:$J$44,3,FALSE)</f>
        <v>0</v>
      </c>
      <c r="BH231" s="44">
        <f>OVYLD1_!BH231*VLOOKUP(OVYLD2_!BH$4,'[1]INTERNAL PARAMETERS-1'!$B$5:$J$44,5,FALSE)*VLOOKUP(OVYLD2_!BH$4,'[1]INTERNAL PARAMETERS-1'!$B$5:$J$44,6,FALSE)*VLOOKUP(OVYLD2_!BH$4,'[1]INTERNAL PARAMETERS-1'!$B$5:$J$44,3,FALSE) + OVYLD1_!BH231*(1-VLOOKUP(OVYLD2_!BH$4,'[1]INTERNAL PARAMETERS-1'!$B$5:$J$44,5,FALSE))*VLOOKUP(OVYLD2_!BH$4,'[1]INTERNAL PARAMETERS-1'!$B$5:$J$44,8,FALSE)*VLOOKUP(OVYLD2_!BH$4,'[1]INTERNAL PARAMETERS-1'!$B$5:$J$44,3,FALSE)</f>
        <v>0</v>
      </c>
      <c r="BI231" s="44">
        <f>OVYLD1_!BI231*VLOOKUP(OVYLD2_!BI$4,'[1]INTERNAL PARAMETERS-1'!$B$5:$J$44,5,FALSE)*VLOOKUP(OVYLD2_!BI$4,'[1]INTERNAL PARAMETERS-1'!$B$5:$J$44,6,FALSE)*VLOOKUP(OVYLD2_!BI$4,'[1]INTERNAL PARAMETERS-1'!$B$5:$J$44,3,FALSE) + OVYLD1_!BI231*(1-VLOOKUP(OVYLD2_!BI$4,'[1]INTERNAL PARAMETERS-1'!$B$5:$J$44,5,FALSE))*VLOOKUP(OVYLD2_!BI$4,'[1]INTERNAL PARAMETERS-1'!$B$5:$J$44,8,FALSE)*VLOOKUP(OVYLD2_!BI$4,'[1]INTERNAL PARAMETERS-1'!$B$5:$J$44,3,FALSE)</f>
        <v>0</v>
      </c>
      <c r="BJ231" s="44">
        <f>OVYLD1_!BJ231*VLOOKUP(OVYLD2_!BJ$4,'[1]INTERNAL PARAMETERS-1'!$B$5:$J$44,5,FALSE)*VLOOKUP(OVYLD2_!BJ$4,'[1]INTERNAL PARAMETERS-1'!$B$5:$J$44,6,FALSE)*VLOOKUP(OVYLD2_!BJ$4,'[1]INTERNAL PARAMETERS-1'!$B$5:$J$44,3,FALSE) + OVYLD1_!BJ231*(1-VLOOKUP(OVYLD2_!BJ$4,'[1]INTERNAL PARAMETERS-1'!$B$5:$J$44,5,FALSE))*VLOOKUP(OVYLD2_!BJ$4,'[1]INTERNAL PARAMETERS-1'!$B$5:$J$44,8,FALSE)*VLOOKUP(OVYLD2_!BJ$4,'[1]INTERNAL PARAMETERS-1'!$B$5:$J$44,3,FALSE)</f>
        <v>0</v>
      </c>
      <c r="BK231" s="44">
        <f>OVYLD1_!BK231*VLOOKUP(OVYLD2_!BK$4,'[1]INTERNAL PARAMETERS-1'!$B$5:$J$44,5,FALSE)*VLOOKUP(OVYLD2_!BK$4,'[1]INTERNAL PARAMETERS-1'!$B$5:$J$44,6,FALSE)*VLOOKUP(OVYLD2_!BK$4,'[1]INTERNAL PARAMETERS-1'!$B$5:$J$44,3,FALSE) + OVYLD1_!BK231*(1-VLOOKUP(OVYLD2_!BK$4,'[1]INTERNAL PARAMETERS-1'!$B$5:$J$44,5,FALSE))*VLOOKUP(OVYLD2_!BK$4,'[1]INTERNAL PARAMETERS-1'!$B$5:$J$44,8,FALSE)*VLOOKUP(OVYLD2_!BK$4,'[1]INTERNAL PARAMETERS-1'!$B$5:$J$44,3,FALSE)</f>
        <v>0</v>
      </c>
      <c r="BL231" s="44">
        <f>OVYLD1_!BL231*VLOOKUP(OVYLD2_!BL$4,'[1]INTERNAL PARAMETERS-1'!$B$5:$J$44,5,FALSE)*VLOOKUP(OVYLD2_!BL$4,'[1]INTERNAL PARAMETERS-1'!$B$5:$J$44,6,FALSE)*VLOOKUP(OVYLD2_!BL$4,'[1]INTERNAL PARAMETERS-1'!$B$5:$J$44,3,FALSE) + OVYLD1_!BL231*(1-VLOOKUP(OVYLD2_!BL$4,'[1]INTERNAL PARAMETERS-1'!$B$5:$J$44,5,FALSE))*VLOOKUP(OVYLD2_!BL$4,'[1]INTERNAL PARAMETERS-1'!$B$5:$J$44,8,FALSE)*VLOOKUP(OVYLD2_!BL$4,'[1]INTERNAL PARAMETERS-1'!$B$5:$J$44,3,FALSE)</f>
        <v>0</v>
      </c>
      <c r="BM231" s="44">
        <f>OVYLD1_!BM231*VLOOKUP(OVYLD2_!BM$4,'[1]INTERNAL PARAMETERS-1'!$B$5:$J$44,5,FALSE)*VLOOKUP(OVYLD2_!BM$4,'[1]INTERNAL PARAMETERS-1'!$B$5:$J$44,6,FALSE)*VLOOKUP(OVYLD2_!BM$4,'[1]INTERNAL PARAMETERS-1'!$B$5:$J$44,3,FALSE) + OVYLD1_!BM231*(1-VLOOKUP(OVYLD2_!BM$4,'[1]INTERNAL PARAMETERS-1'!$B$5:$J$44,5,FALSE))*VLOOKUP(OVYLD2_!BM$4,'[1]INTERNAL PARAMETERS-1'!$B$5:$J$44,8,FALSE)*VLOOKUP(OVYLD2_!BM$4,'[1]INTERNAL PARAMETERS-1'!$B$5:$J$44,3,FALSE)</f>
        <v>0</v>
      </c>
      <c r="BN231" s="44">
        <f>OVYLD1_!BN231*VLOOKUP(OVYLD2_!BN$4,'[1]INTERNAL PARAMETERS-1'!$B$5:$J$44,5,FALSE)*VLOOKUP(OVYLD2_!BN$4,'[1]INTERNAL PARAMETERS-1'!$B$5:$J$44,6,FALSE)*VLOOKUP(OVYLD2_!BN$4,'[1]INTERNAL PARAMETERS-1'!$B$5:$J$44,3,FALSE) + OVYLD1_!BN231*(1-VLOOKUP(OVYLD2_!BN$4,'[1]INTERNAL PARAMETERS-1'!$B$5:$J$44,5,FALSE))*VLOOKUP(OVYLD2_!BN$4,'[1]INTERNAL PARAMETERS-1'!$B$5:$J$44,8,FALSE)*VLOOKUP(OVYLD2_!BN$4,'[1]INTERNAL PARAMETERS-1'!$B$5:$J$44,3,FALSE)</f>
        <v>0</v>
      </c>
      <c r="BO231" s="44">
        <f>OVYLD1_!BO231*VLOOKUP(OVYLD2_!BO$4,'[1]INTERNAL PARAMETERS-1'!$B$5:$J$44,5,FALSE)*VLOOKUP(OVYLD2_!BO$4,'[1]INTERNAL PARAMETERS-1'!$B$5:$J$44,6,FALSE)*VLOOKUP(OVYLD2_!BO$4,'[1]INTERNAL PARAMETERS-1'!$B$5:$J$44,3,FALSE) + OVYLD1_!BO231*(1-VLOOKUP(OVYLD2_!BO$4,'[1]INTERNAL PARAMETERS-1'!$B$5:$J$44,5,FALSE))*VLOOKUP(OVYLD2_!BO$4,'[1]INTERNAL PARAMETERS-1'!$B$5:$J$44,8,FALSE)*VLOOKUP(OVYLD2_!BO$4,'[1]INTERNAL PARAMETERS-1'!$B$5:$J$44,3,FALSE)</f>
        <v>0</v>
      </c>
      <c r="BP231" s="44">
        <f>OVYLD1_!BP231*VLOOKUP(OVYLD2_!BP$4,'[1]INTERNAL PARAMETERS-1'!$B$5:$J$44,5,FALSE)*VLOOKUP(OVYLD2_!BP$4,'[1]INTERNAL PARAMETERS-1'!$B$5:$J$44,6,FALSE)*VLOOKUP(OVYLD2_!BP$4,'[1]INTERNAL PARAMETERS-1'!$B$5:$J$44,3,FALSE) + OVYLD1_!BP231*(1-VLOOKUP(OVYLD2_!BP$4,'[1]INTERNAL PARAMETERS-1'!$B$5:$J$44,5,FALSE))*VLOOKUP(OVYLD2_!BP$4,'[1]INTERNAL PARAMETERS-1'!$B$5:$J$44,8,FALSE)*VLOOKUP(OVYLD2_!BP$4,'[1]INTERNAL PARAMETERS-1'!$B$5:$J$44,3,FALSE)</f>
        <v>0</v>
      </c>
      <c r="BQ231" s="44">
        <f>OVYLD1_!BQ231*VLOOKUP(OVYLD2_!BQ$4,'[1]INTERNAL PARAMETERS-1'!$B$5:$J$44,5,FALSE)*VLOOKUP(OVYLD2_!BQ$4,'[1]INTERNAL PARAMETERS-1'!$B$5:$J$44,6,FALSE)*VLOOKUP(OVYLD2_!BQ$4,'[1]INTERNAL PARAMETERS-1'!$B$5:$J$44,3,FALSE) + OVYLD1_!BQ231*(1-VLOOKUP(OVYLD2_!BQ$4,'[1]INTERNAL PARAMETERS-1'!$B$5:$J$44,5,FALSE))*VLOOKUP(OVYLD2_!BQ$4,'[1]INTERNAL PARAMETERS-1'!$B$5:$J$44,8,FALSE)*VLOOKUP(OVYLD2_!BQ$4,'[1]INTERNAL PARAMETERS-1'!$B$5:$J$44,3,FALSE)</f>
        <v>0</v>
      </c>
      <c r="BR231" s="44">
        <f>OVYLD1_!BR231*VLOOKUP(OVYLD2_!BR$4,'[1]INTERNAL PARAMETERS-1'!$B$5:$J$44,5,FALSE)*VLOOKUP(OVYLD2_!BR$4,'[1]INTERNAL PARAMETERS-1'!$B$5:$J$44,6,FALSE)*VLOOKUP(OVYLD2_!BR$4,'[1]INTERNAL PARAMETERS-1'!$B$5:$J$44,3,FALSE) + OVYLD1_!BR231*(1-VLOOKUP(OVYLD2_!BR$4,'[1]INTERNAL PARAMETERS-1'!$B$5:$J$44,5,FALSE))*VLOOKUP(OVYLD2_!BR$4,'[1]INTERNAL PARAMETERS-1'!$B$5:$J$44,8,FALSE)*VLOOKUP(OVYLD2_!BR$4,'[1]INTERNAL PARAMETERS-1'!$B$5:$J$44,3,FALSE)</f>
        <v>0</v>
      </c>
      <c r="BS231" s="44">
        <f>OVYLD1_!BS231*VLOOKUP(OVYLD2_!BS$4,'[1]INTERNAL PARAMETERS-1'!$B$5:$J$44,5,FALSE)*VLOOKUP(OVYLD2_!BS$4,'[1]INTERNAL PARAMETERS-1'!$B$5:$J$44,6,FALSE)*VLOOKUP(OVYLD2_!BS$4,'[1]INTERNAL PARAMETERS-1'!$B$5:$J$44,3,FALSE) + OVYLD1_!BS231*(1-VLOOKUP(OVYLD2_!BS$4,'[1]INTERNAL PARAMETERS-1'!$B$5:$J$44,5,FALSE))*VLOOKUP(OVYLD2_!BS$4,'[1]INTERNAL PARAMETERS-1'!$B$5:$J$44,8,FALSE)*VLOOKUP(OVYLD2_!BS$4,'[1]INTERNAL PARAMETERS-1'!$B$5:$J$44,3,FALSE)</f>
        <v>0</v>
      </c>
      <c r="BT231" s="44">
        <f>OVYLD1_!BT231*VLOOKUP(OVYLD2_!BT$4,'[1]INTERNAL PARAMETERS-1'!$B$5:$J$44,5,FALSE)*VLOOKUP(OVYLD2_!BT$4,'[1]INTERNAL PARAMETERS-1'!$B$5:$J$44,6,FALSE)*VLOOKUP(OVYLD2_!BT$4,'[1]INTERNAL PARAMETERS-1'!$B$5:$J$44,3,FALSE) + OVYLD1_!BT231*(1-VLOOKUP(OVYLD2_!BT$4,'[1]INTERNAL PARAMETERS-1'!$B$5:$J$44,5,FALSE))*VLOOKUP(OVYLD2_!BT$4,'[1]INTERNAL PARAMETERS-1'!$B$5:$J$44,8,FALSE)*VLOOKUP(OVYLD2_!BT$4,'[1]INTERNAL PARAMETERS-1'!$B$5:$J$44,3,FALSE)</f>
        <v>0</v>
      </c>
      <c r="BU231" s="44">
        <f>OVYLD1_!BU231*VLOOKUP(OVYLD2_!BU$4,'[1]INTERNAL PARAMETERS-1'!$B$5:$J$44,5,FALSE)*VLOOKUP(OVYLD2_!BU$4,'[1]INTERNAL PARAMETERS-1'!$B$5:$J$44,6,FALSE)*VLOOKUP(OVYLD2_!BU$4,'[1]INTERNAL PARAMETERS-1'!$B$5:$J$44,3,FALSE) + OVYLD1_!BU231*(1-VLOOKUP(OVYLD2_!BU$4,'[1]INTERNAL PARAMETERS-1'!$B$5:$J$44,5,FALSE))*VLOOKUP(OVYLD2_!BU$4,'[1]INTERNAL PARAMETERS-1'!$B$5:$J$44,8,FALSE)*VLOOKUP(OVYLD2_!BU$4,'[1]INTERNAL PARAMETERS-1'!$B$5:$J$44,3,FALSE)</f>
        <v>0</v>
      </c>
      <c r="BV231" s="44">
        <f>OVYLD1_!BV231*VLOOKUP(OVYLD2_!BV$4,'[1]INTERNAL PARAMETERS-1'!$B$5:$J$44,5,FALSE)*VLOOKUP(OVYLD2_!BV$4,'[1]INTERNAL PARAMETERS-1'!$B$5:$J$44,6,FALSE)*VLOOKUP(OVYLD2_!BV$4,'[1]INTERNAL PARAMETERS-1'!$B$5:$J$44,3,FALSE) + OVYLD1_!BV231*(1-VLOOKUP(OVYLD2_!BV$4,'[1]INTERNAL PARAMETERS-1'!$B$5:$J$44,5,FALSE))*VLOOKUP(OVYLD2_!BV$4,'[1]INTERNAL PARAMETERS-1'!$B$5:$J$44,8,FALSE)*VLOOKUP(OVYLD2_!BV$4,'[1]INTERNAL PARAMETERS-1'!$B$5:$J$44,3,FALSE)</f>
        <v>0</v>
      </c>
      <c r="BW231" s="44">
        <f>OVYLD1_!BW231*VLOOKUP(OVYLD2_!BW$4,'[1]INTERNAL PARAMETERS-1'!$B$5:$J$44,5,FALSE)*VLOOKUP(OVYLD2_!BW$4,'[1]INTERNAL PARAMETERS-1'!$B$5:$J$44,6,FALSE)*VLOOKUP(OVYLD2_!BW$4,'[1]INTERNAL PARAMETERS-1'!$B$5:$J$44,3,FALSE) + OVYLD1_!BW231*(1-VLOOKUP(OVYLD2_!BW$4,'[1]INTERNAL PARAMETERS-1'!$B$5:$J$44,5,FALSE))*VLOOKUP(OVYLD2_!BW$4,'[1]INTERNAL PARAMETERS-1'!$B$5:$J$44,8,FALSE)*VLOOKUP(OVYLD2_!BW$4,'[1]INTERNAL PARAMETERS-1'!$B$5:$J$44,3,FALSE)</f>
        <v>0</v>
      </c>
      <c r="BX231" s="44">
        <f>OVYLD1_!BX231*VLOOKUP(OVYLD2_!BX$4,'[1]INTERNAL PARAMETERS-1'!$B$5:$J$44,5,FALSE)*VLOOKUP(OVYLD2_!BX$4,'[1]INTERNAL PARAMETERS-1'!$B$5:$J$44,6,FALSE)*VLOOKUP(OVYLD2_!BX$4,'[1]INTERNAL PARAMETERS-1'!$B$5:$J$44,3,FALSE) + OVYLD1_!BX231*(1-VLOOKUP(OVYLD2_!BX$4,'[1]INTERNAL PARAMETERS-1'!$B$5:$J$44,5,FALSE))*VLOOKUP(OVYLD2_!BX$4,'[1]INTERNAL PARAMETERS-1'!$B$5:$J$44,8,FALSE)*VLOOKUP(OVYLD2_!BX$4,'[1]INTERNAL PARAMETERS-1'!$B$5:$J$44,3,FALSE)</f>
        <v>0</v>
      </c>
      <c r="BY231" s="44">
        <f>OVYLD1_!BY231*VLOOKUP(OVYLD2_!BY$4,'[1]INTERNAL PARAMETERS-1'!$B$5:$J$44,5,FALSE)*VLOOKUP(OVYLD2_!BY$4,'[1]INTERNAL PARAMETERS-1'!$B$5:$J$44,6,FALSE)*VLOOKUP(OVYLD2_!BY$4,'[1]INTERNAL PARAMETERS-1'!$B$5:$J$44,3,FALSE) + OVYLD1_!BY231*(1-VLOOKUP(OVYLD2_!BY$4,'[1]INTERNAL PARAMETERS-1'!$B$5:$J$44,5,FALSE))*VLOOKUP(OVYLD2_!BY$4,'[1]INTERNAL PARAMETERS-1'!$B$5:$J$44,8,FALSE)*VLOOKUP(OVYLD2_!BY$4,'[1]INTERNAL PARAMETERS-1'!$B$5:$J$44,3,FALSE)</f>
        <v>0</v>
      </c>
      <c r="BZ231" s="44">
        <f>OVYLD1_!BZ231*VLOOKUP(OVYLD2_!BZ$4,'[1]INTERNAL PARAMETERS-1'!$B$5:$J$44,5,FALSE)*VLOOKUP(OVYLD2_!BZ$4,'[1]INTERNAL PARAMETERS-1'!$B$5:$J$44,6,FALSE)*VLOOKUP(OVYLD2_!BZ$4,'[1]INTERNAL PARAMETERS-1'!$B$5:$J$44,3,FALSE) + OVYLD1_!BZ231*(1-VLOOKUP(OVYLD2_!BZ$4,'[1]INTERNAL PARAMETERS-1'!$B$5:$J$44,5,FALSE))*VLOOKUP(OVYLD2_!BZ$4,'[1]INTERNAL PARAMETERS-1'!$B$5:$J$44,8,FALSE)*VLOOKUP(OVYLD2_!BZ$4,'[1]INTERNAL PARAMETERS-1'!$B$5:$J$44,3,FALSE)</f>
        <v>0</v>
      </c>
      <c r="CA231" s="44">
        <f>OVYLD1_!CA231*VLOOKUP(OVYLD2_!CA$4,'[1]INTERNAL PARAMETERS-1'!$B$5:$J$44,5,FALSE)*VLOOKUP(OVYLD2_!CA$4,'[1]INTERNAL PARAMETERS-1'!$B$5:$J$44,6,FALSE)*VLOOKUP(OVYLD2_!CA$4,'[1]INTERNAL PARAMETERS-1'!$B$5:$J$44,3,FALSE) + OVYLD1_!CA231*(1-VLOOKUP(OVYLD2_!CA$4,'[1]INTERNAL PARAMETERS-1'!$B$5:$J$44,5,FALSE))*VLOOKUP(OVYLD2_!CA$4,'[1]INTERNAL PARAMETERS-1'!$B$5:$J$44,8,FALSE)*VLOOKUP(OVYLD2_!CA$4,'[1]INTERNAL PARAMETERS-1'!$B$5:$J$44,3,FALSE)</f>
        <v>0</v>
      </c>
      <c r="CB231" s="44">
        <f>OVYLD1_!CB231*VLOOKUP(OVYLD2_!CB$4,'[1]INTERNAL PARAMETERS-1'!$B$5:$J$44,5,FALSE)*VLOOKUP(OVYLD2_!CB$4,'[1]INTERNAL PARAMETERS-1'!$B$5:$J$44,6,FALSE)*VLOOKUP(OVYLD2_!CB$4,'[1]INTERNAL PARAMETERS-1'!$B$5:$J$44,3,FALSE) + OVYLD1_!CB231*(1-VLOOKUP(OVYLD2_!CB$4,'[1]INTERNAL PARAMETERS-1'!$B$5:$J$44,5,FALSE))*VLOOKUP(OVYLD2_!CB$4,'[1]INTERNAL PARAMETERS-1'!$B$5:$J$44,8,FALSE)*VLOOKUP(OVYLD2_!CB$4,'[1]INTERNAL PARAMETERS-1'!$B$5:$J$44,3,FALSE)</f>
        <v>0</v>
      </c>
      <c r="CC231" s="44">
        <f>OVYLD1_!CC231*VLOOKUP(OVYLD2_!CC$4,'[1]INTERNAL PARAMETERS-1'!$B$5:$J$44,5,FALSE)*VLOOKUP(OVYLD2_!CC$4,'[1]INTERNAL PARAMETERS-1'!$B$5:$J$44,6,FALSE)*VLOOKUP(OVYLD2_!CC$4,'[1]INTERNAL PARAMETERS-1'!$B$5:$J$44,3,FALSE) + OVYLD1_!CC231*(1-VLOOKUP(OVYLD2_!CC$4,'[1]INTERNAL PARAMETERS-1'!$B$5:$J$44,5,FALSE))*VLOOKUP(OVYLD2_!CC$4,'[1]INTERNAL PARAMETERS-1'!$B$5:$J$44,8,FALSE)*VLOOKUP(OVYLD2_!CC$4,'[1]INTERNAL PARAMETERS-1'!$B$5:$J$44,3,FALSE)</f>
        <v>0</v>
      </c>
      <c r="CD231" s="44">
        <f>OVYLD1_!CD231*VLOOKUP(OVYLD2_!CD$4,'[1]INTERNAL PARAMETERS-1'!$B$5:$J$44,5,FALSE)*VLOOKUP(OVYLD2_!CD$4,'[1]INTERNAL PARAMETERS-1'!$B$5:$J$44,6,FALSE)*VLOOKUP(OVYLD2_!CD$4,'[1]INTERNAL PARAMETERS-1'!$B$5:$J$44,3,FALSE) + OVYLD1_!CD231*(1-VLOOKUP(OVYLD2_!CD$4,'[1]INTERNAL PARAMETERS-1'!$B$5:$J$44,5,FALSE))*VLOOKUP(OVYLD2_!CD$4,'[1]INTERNAL PARAMETERS-1'!$B$5:$J$44,8,FALSE)*VLOOKUP(OVYLD2_!CD$4,'[1]INTERNAL PARAMETERS-1'!$B$5:$J$44,3,FALSE)</f>
        <v>0</v>
      </c>
      <c r="CE231" s="44">
        <f>OVYLD1_!CE231*VLOOKUP(OVYLD2_!CE$4,'[1]INTERNAL PARAMETERS-1'!$B$5:$J$44,5,FALSE)*VLOOKUP(OVYLD2_!CE$4,'[1]INTERNAL PARAMETERS-1'!$B$5:$J$44,6,FALSE)*VLOOKUP(OVYLD2_!CE$4,'[1]INTERNAL PARAMETERS-1'!$B$5:$J$44,3,FALSE) + OVYLD1_!CE231*(1-VLOOKUP(OVYLD2_!CE$4,'[1]INTERNAL PARAMETERS-1'!$B$5:$J$44,5,FALSE))*VLOOKUP(OVYLD2_!CE$4,'[1]INTERNAL PARAMETERS-1'!$B$5:$J$44,8,FALSE)*VLOOKUP(OVYLD2_!CE$4,'[1]INTERNAL PARAMETERS-1'!$B$5:$J$44,3,FALSE)</f>
        <v>0</v>
      </c>
      <c r="CF231" s="44">
        <f>OVYLD1_!CF231*VLOOKUP(OVYLD2_!CF$4,'[1]INTERNAL PARAMETERS-1'!$B$5:$J$44,5,FALSE)*VLOOKUP(OVYLD2_!CF$4,'[1]INTERNAL PARAMETERS-1'!$B$5:$J$44,6,FALSE)*VLOOKUP(OVYLD2_!CF$4,'[1]INTERNAL PARAMETERS-1'!$B$5:$J$44,3,FALSE) + OVYLD1_!CF231*(1-VLOOKUP(OVYLD2_!CF$4,'[1]INTERNAL PARAMETERS-1'!$B$5:$J$44,5,FALSE))*VLOOKUP(OVYLD2_!CF$4,'[1]INTERNAL PARAMETERS-1'!$B$5:$J$44,8,FALSE)*VLOOKUP(OVYLD2_!CF$4,'[1]INTERNAL PARAMETERS-1'!$B$5:$J$44,3,FALSE)</f>
        <v>0</v>
      </c>
      <c r="CG231" s="44">
        <f>OVYLD1_!CG231*VLOOKUP(OVYLD2_!CG$4,'[1]INTERNAL PARAMETERS-1'!$B$5:$J$44,5,FALSE)*VLOOKUP(OVYLD2_!CG$4,'[1]INTERNAL PARAMETERS-1'!$B$5:$J$44,6,FALSE)*VLOOKUP(OVYLD2_!CG$4,'[1]INTERNAL PARAMETERS-1'!$B$5:$J$44,3,FALSE) + OVYLD1_!CG231*(1-VLOOKUP(OVYLD2_!CG$4,'[1]INTERNAL PARAMETERS-1'!$B$5:$J$44,5,FALSE))*VLOOKUP(OVYLD2_!CG$4,'[1]INTERNAL PARAMETERS-1'!$B$5:$J$44,8,FALSE)*VLOOKUP(OVYLD2_!CG$4,'[1]INTERNAL PARAMETERS-1'!$B$5:$J$44,3,FALSE)</f>
        <v>0</v>
      </c>
      <c r="CH231" s="43">
        <f>OVYLD1_!CH231*VLOOKUP(OVYLD2_!CH$4,'[1]INTERNAL PARAMETERS-1'!$B$5:$J$44,5,FALSE)*VLOOKUP(OVYLD2_!CH$4,'[1]INTERNAL PARAMETERS-1'!$B$5:$J$44,6,FALSE)*VLOOKUP(OVYLD2_!CH$4,'[1]INTERNAL PARAMETERS-1'!$B$5:$J$44,3,FALSE) + OVYLD1_!CH231*(1-VLOOKUP(OVYLD2_!CH$4,'[1]INTERNAL PARAMETERS-1'!$B$5:$J$44,5,FALSE))*VLOOKUP(OVYLD2_!CH$4,'[1]INTERNAL PARAMETERS-1'!$B$5:$J$44,8,FALSE)*VLOOKUP(OVYLD2_!CH$4,'[1]INTERNAL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5">
      <c r="B232" s="58" t="s">
        <v>6</v>
      </c>
      <c r="C232" s="57" t="s">
        <v>81</v>
      </c>
      <c r="D232" s="57" t="s">
        <v>69</v>
      </c>
      <c r="E232" s="128">
        <f>OVERALL2021!AI232</f>
        <v>0</v>
      </c>
      <c r="F232" s="59">
        <f>'[1]INTERNAL PARAMETERS-1'!M16</f>
        <v>30.094999999999999</v>
      </c>
      <c r="G232" s="45">
        <f>OVYLD1_!G232*VLOOKUP(OVYLD2_!G$4,'[1]INTERNAL PARAMETERS-1'!$B$5:$J$44,5,FALSE)*VLOOKUP(OVYLD2_!G$4,'[1]INTERNAL PARAMETERS-1'!$B$5:$J$44,7,FALSE)*OVYLD2_!$F232 + OVYLD1_!G232*(1-VLOOKUP(OVYLD2_!G$4,'[1]INTERNAL PARAMETERS-1'!$B$5:$J$44,5,FALSE))*VLOOKUP(OVYLD2_!G$4,'[1]INTERNAL PARAMETERS-1'!$B$5:$J$44,9,FALSE)*OVYLD2_!$F232</f>
        <v>0</v>
      </c>
      <c r="H232" s="44">
        <f>OVYLD1_!H232*VLOOKUP(OVYLD2_!H$4,'[1]INTERNAL PARAMETERS-1'!$B$5:$J$44,5,FALSE)*VLOOKUP(OVYLD2_!H$4,'[1]INTERNAL PARAMETERS-1'!$B$5:$J$44,7,FALSE)*OVYLD2_!$F232 + OVYLD1_!H232*(1-VLOOKUP(OVYLD2_!H$4,'[1]INTERNAL PARAMETERS-1'!$B$5:$J$44,5,FALSE))*VLOOKUP(OVYLD2_!H$4,'[1]INTERNAL PARAMETERS-1'!$B$5:$J$44,9,FALSE)*OVYLD2_!$F232</f>
        <v>0</v>
      </c>
      <c r="I232" s="44">
        <f>OVYLD1_!I232*VLOOKUP(OVYLD2_!I$4,'[1]INTERNAL PARAMETERS-1'!$B$5:$J$44,5,FALSE)*VLOOKUP(OVYLD2_!I$4,'[1]INTERNAL PARAMETERS-1'!$B$5:$J$44,7,FALSE)*OVYLD2_!$F232 + OVYLD1_!I232*(1-VLOOKUP(OVYLD2_!I$4,'[1]INTERNAL PARAMETERS-1'!$B$5:$J$44,5,FALSE))*VLOOKUP(OVYLD2_!I$4,'[1]INTERNAL PARAMETERS-1'!$B$5:$J$44,9,FALSE)*OVYLD2_!$F232</f>
        <v>0</v>
      </c>
      <c r="J232" s="44">
        <f>OVYLD1_!J232*VLOOKUP(OVYLD2_!J$4,'[1]INTERNAL PARAMETERS-1'!$B$5:$J$44,5,FALSE)*VLOOKUP(OVYLD2_!J$4,'[1]INTERNAL PARAMETERS-1'!$B$5:$J$44,7,FALSE)*OVYLD2_!$F232 + OVYLD1_!J232*(1-VLOOKUP(OVYLD2_!J$4,'[1]INTERNAL PARAMETERS-1'!$B$5:$J$44,5,FALSE))*VLOOKUP(OVYLD2_!J$4,'[1]INTERNAL PARAMETERS-1'!$B$5:$J$44,9,FALSE)*OVYLD2_!$F232</f>
        <v>0</v>
      </c>
      <c r="K232" s="44">
        <f>OVYLD1_!K232*VLOOKUP(OVYLD2_!K$4,'[1]INTERNAL PARAMETERS-1'!$B$5:$J$44,5,FALSE)*VLOOKUP(OVYLD2_!K$4,'[1]INTERNAL PARAMETERS-1'!$B$5:$J$44,7,FALSE)*OVYLD2_!$F232 + OVYLD1_!K232*(1-VLOOKUP(OVYLD2_!K$4,'[1]INTERNAL PARAMETERS-1'!$B$5:$J$44,5,FALSE))*VLOOKUP(OVYLD2_!K$4,'[1]INTERNAL PARAMETERS-1'!$B$5:$J$44,9,FALSE)*OVYLD2_!$F232</f>
        <v>0</v>
      </c>
      <c r="L232" s="44">
        <f>OVYLD1_!L232*VLOOKUP(OVYLD2_!L$4,'[1]INTERNAL PARAMETERS-1'!$B$5:$J$44,5,FALSE)*VLOOKUP(OVYLD2_!L$4,'[1]INTERNAL PARAMETERS-1'!$B$5:$J$44,7,FALSE)*OVYLD2_!$F232 + OVYLD1_!L232*(1-VLOOKUP(OVYLD2_!L$4,'[1]INTERNAL PARAMETERS-1'!$B$5:$J$44,5,FALSE))*VLOOKUP(OVYLD2_!L$4,'[1]INTERNAL PARAMETERS-1'!$B$5:$J$44,9,FALSE)*OVYLD2_!$F232</f>
        <v>0</v>
      </c>
      <c r="M232" s="44">
        <f>OVYLD1_!M232*VLOOKUP(OVYLD2_!M$4,'[1]INTERNAL PARAMETERS-1'!$B$5:$J$44,5,FALSE)*VLOOKUP(OVYLD2_!M$4,'[1]INTERNAL PARAMETERS-1'!$B$5:$J$44,7,FALSE)*OVYLD2_!$F232 + OVYLD1_!M232*(1-VLOOKUP(OVYLD2_!M$4,'[1]INTERNAL PARAMETERS-1'!$B$5:$J$44,5,FALSE))*VLOOKUP(OVYLD2_!M$4,'[1]INTERNAL PARAMETERS-1'!$B$5:$J$44,9,FALSE)*OVYLD2_!$F232</f>
        <v>0</v>
      </c>
      <c r="N232" s="44">
        <f>OVYLD1_!N232*VLOOKUP(OVYLD2_!N$4,'[1]INTERNAL PARAMETERS-1'!$B$5:$J$44,5,FALSE)*VLOOKUP(OVYLD2_!N$4,'[1]INTERNAL PARAMETERS-1'!$B$5:$J$44,7,FALSE)*OVYLD2_!$F232 + OVYLD1_!N232*(1-VLOOKUP(OVYLD2_!N$4,'[1]INTERNAL PARAMETERS-1'!$B$5:$J$44,5,FALSE))*VLOOKUP(OVYLD2_!N$4,'[1]INTERNAL PARAMETERS-1'!$B$5:$J$44,9,FALSE)*OVYLD2_!$F232</f>
        <v>0</v>
      </c>
      <c r="O232" s="44">
        <f>OVYLD1_!O232*VLOOKUP(OVYLD2_!O$4,'[1]INTERNAL PARAMETERS-1'!$B$5:$J$44,5,FALSE)*VLOOKUP(OVYLD2_!O$4,'[1]INTERNAL PARAMETERS-1'!$B$5:$J$44,7,FALSE)*OVYLD2_!$F232 + OVYLD1_!O232*(1-VLOOKUP(OVYLD2_!O$4,'[1]INTERNAL PARAMETERS-1'!$B$5:$J$44,5,FALSE))*VLOOKUP(OVYLD2_!O$4,'[1]INTERNAL PARAMETERS-1'!$B$5:$J$44,9,FALSE)*OVYLD2_!$F232</f>
        <v>0</v>
      </c>
      <c r="P232" s="44">
        <f>OVYLD1_!P232*VLOOKUP(OVYLD2_!P$4,'[1]INTERNAL PARAMETERS-1'!$B$5:$J$44,5,FALSE)*VLOOKUP(OVYLD2_!P$4,'[1]INTERNAL PARAMETERS-1'!$B$5:$J$44,7,FALSE)*OVYLD2_!$F232 + OVYLD1_!P232*(1-VLOOKUP(OVYLD2_!P$4,'[1]INTERNAL PARAMETERS-1'!$B$5:$J$44,5,FALSE))*VLOOKUP(OVYLD2_!P$4,'[1]INTERNAL PARAMETERS-1'!$B$5:$J$44,9,FALSE)*OVYLD2_!$F232</f>
        <v>0</v>
      </c>
      <c r="Q232" s="44">
        <f>OVYLD1_!Q232*VLOOKUP(OVYLD2_!Q$4,'[1]INTERNAL PARAMETERS-1'!$B$5:$J$44,5,FALSE)*VLOOKUP(OVYLD2_!Q$4,'[1]INTERNAL PARAMETERS-1'!$B$5:$J$44,7,FALSE)*OVYLD2_!$F232 + OVYLD1_!Q232*(1-VLOOKUP(OVYLD2_!Q$4,'[1]INTERNAL PARAMETERS-1'!$B$5:$J$44,5,FALSE))*VLOOKUP(OVYLD2_!Q$4,'[1]INTERNAL PARAMETERS-1'!$B$5:$J$44,9,FALSE)*OVYLD2_!$F232</f>
        <v>0</v>
      </c>
      <c r="R232" s="44">
        <f>OVYLD1_!R232*VLOOKUP(OVYLD2_!R$4,'[1]INTERNAL PARAMETERS-1'!$B$5:$J$44,5,FALSE)*VLOOKUP(OVYLD2_!R$4,'[1]INTERNAL PARAMETERS-1'!$B$5:$J$44,7,FALSE)*OVYLD2_!$F232 + OVYLD1_!R232*(1-VLOOKUP(OVYLD2_!R$4,'[1]INTERNAL PARAMETERS-1'!$B$5:$J$44,5,FALSE))*VLOOKUP(OVYLD2_!R$4,'[1]INTERNAL PARAMETERS-1'!$B$5:$J$44,9,FALSE)*OVYLD2_!$F232</f>
        <v>0</v>
      </c>
      <c r="S232" s="44">
        <f>OVYLD1_!S232*VLOOKUP(OVYLD2_!S$4,'[1]INTERNAL PARAMETERS-1'!$B$5:$J$44,5,FALSE)*VLOOKUP(OVYLD2_!S$4,'[1]INTERNAL PARAMETERS-1'!$B$5:$J$44,7,FALSE)*OVYLD2_!$F232 + OVYLD1_!S232*(1-VLOOKUP(OVYLD2_!S$4,'[1]INTERNAL PARAMETERS-1'!$B$5:$J$44,5,FALSE))*VLOOKUP(OVYLD2_!S$4,'[1]INTERNAL PARAMETERS-1'!$B$5:$J$44,9,FALSE)*OVYLD2_!$F232</f>
        <v>0</v>
      </c>
      <c r="T232" s="44">
        <f>OVYLD1_!T232*VLOOKUP(OVYLD2_!T$4,'[1]INTERNAL PARAMETERS-1'!$B$5:$J$44,5,FALSE)*VLOOKUP(OVYLD2_!T$4,'[1]INTERNAL PARAMETERS-1'!$B$5:$J$44,7,FALSE)*OVYLD2_!$F232 + OVYLD1_!T232*(1-VLOOKUP(OVYLD2_!T$4,'[1]INTERNAL PARAMETERS-1'!$B$5:$J$44,5,FALSE))*VLOOKUP(OVYLD2_!T$4,'[1]INTERNAL PARAMETERS-1'!$B$5:$J$44,9,FALSE)*OVYLD2_!$F232</f>
        <v>0</v>
      </c>
      <c r="U232" s="44">
        <f>OVYLD1_!U232*VLOOKUP(OVYLD2_!U$4,'[1]INTERNAL PARAMETERS-1'!$B$5:$J$44,5,FALSE)*VLOOKUP(OVYLD2_!U$4,'[1]INTERNAL PARAMETERS-1'!$B$5:$J$44,7,FALSE)*OVYLD2_!$F232 + OVYLD1_!U232*(1-VLOOKUP(OVYLD2_!U$4,'[1]INTERNAL PARAMETERS-1'!$B$5:$J$44,5,FALSE))*VLOOKUP(OVYLD2_!U$4,'[1]INTERNAL PARAMETERS-1'!$B$5:$J$44,9,FALSE)*OVYLD2_!$F232</f>
        <v>0</v>
      </c>
      <c r="V232" s="44">
        <f>OVYLD1_!V232*VLOOKUP(OVYLD2_!V$4,'[1]INTERNAL PARAMETERS-1'!$B$5:$J$44,5,FALSE)*VLOOKUP(OVYLD2_!V$4,'[1]INTERNAL PARAMETERS-1'!$B$5:$J$44,7,FALSE)*OVYLD2_!$F232 + OVYLD1_!V232*(1-VLOOKUP(OVYLD2_!V$4,'[1]INTERNAL PARAMETERS-1'!$B$5:$J$44,5,FALSE))*VLOOKUP(OVYLD2_!V$4,'[1]INTERNAL PARAMETERS-1'!$B$5:$J$44,9,FALSE)*OVYLD2_!$F232</f>
        <v>0</v>
      </c>
      <c r="W232" s="44">
        <f>OVYLD1_!W232*VLOOKUP(OVYLD2_!W$4,'[1]INTERNAL PARAMETERS-1'!$B$5:$J$44,5,FALSE)*VLOOKUP(OVYLD2_!W$4,'[1]INTERNAL PARAMETERS-1'!$B$5:$J$44,7,FALSE)*OVYLD2_!$F232 + OVYLD1_!W232*(1-VLOOKUP(OVYLD2_!W$4,'[1]INTERNAL PARAMETERS-1'!$B$5:$J$44,5,FALSE))*VLOOKUP(OVYLD2_!W$4,'[1]INTERNAL PARAMETERS-1'!$B$5:$J$44,9,FALSE)*OVYLD2_!$F232</f>
        <v>0</v>
      </c>
      <c r="X232" s="44">
        <f>OVYLD1_!X232*VLOOKUP(OVYLD2_!X$4,'[1]INTERNAL PARAMETERS-1'!$B$5:$J$44,5,FALSE)*VLOOKUP(OVYLD2_!X$4,'[1]INTERNAL PARAMETERS-1'!$B$5:$J$44,7,FALSE)*OVYLD2_!$F232 + OVYLD1_!X232*(1-VLOOKUP(OVYLD2_!X$4,'[1]INTERNAL PARAMETERS-1'!$B$5:$J$44,5,FALSE))*VLOOKUP(OVYLD2_!X$4,'[1]INTERNAL PARAMETERS-1'!$B$5:$J$44,9,FALSE)*OVYLD2_!$F232</f>
        <v>0</v>
      </c>
      <c r="Y232" s="44">
        <f>OVYLD1_!Y232*VLOOKUP(OVYLD2_!Y$4,'[1]INTERNAL PARAMETERS-1'!$B$5:$J$44,5,FALSE)*VLOOKUP(OVYLD2_!Y$4,'[1]INTERNAL PARAMETERS-1'!$B$5:$J$44,7,FALSE)*OVYLD2_!$F232 + OVYLD1_!Y232*(1-VLOOKUP(OVYLD2_!Y$4,'[1]INTERNAL PARAMETERS-1'!$B$5:$J$44,5,FALSE))*VLOOKUP(OVYLD2_!Y$4,'[1]INTERNAL PARAMETERS-1'!$B$5:$J$44,9,FALSE)*OVYLD2_!$F232</f>
        <v>0</v>
      </c>
      <c r="Z232" s="44">
        <f>OVYLD1_!Z232*VLOOKUP(OVYLD2_!Z$4,'[1]INTERNAL PARAMETERS-1'!$B$5:$J$44,5,FALSE)*VLOOKUP(OVYLD2_!Z$4,'[1]INTERNAL PARAMETERS-1'!$B$5:$J$44,7,FALSE)*OVYLD2_!$F232 + OVYLD1_!Z232*(1-VLOOKUP(OVYLD2_!Z$4,'[1]INTERNAL PARAMETERS-1'!$B$5:$J$44,5,FALSE))*VLOOKUP(OVYLD2_!Z$4,'[1]INTERNAL PARAMETERS-1'!$B$5:$J$44,9,FALSE)*OVYLD2_!$F232</f>
        <v>0</v>
      </c>
      <c r="AA232" s="44">
        <f>OVYLD1_!AA232*VLOOKUP(OVYLD2_!AA$4,'[1]INTERNAL PARAMETERS-1'!$B$5:$J$44,5,FALSE)*VLOOKUP(OVYLD2_!AA$4,'[1]INTERNAL PARAMETERS-1'!$B$5:$J$44,7,FALSE)*OVYLD2_!$F232 + OVYLD1_!AA232*(1-VLOOKUP(OVYLD2_!AA$4,'[1]INTERNAL PARAMETERS-1'!$B$5:$J$44,5,FALSE))*VLOOKUP(OVYLD2_!AA$4,'[1]INTERNAL PARAMETERS-1'!$B$5:$J$44,9,FALSE)*OVYLD2_!$F232</f>
        <v>0</v>
      </c>
      <c r="AB232" s="44">
        <f>OVYLD1_!AB232*VLOOKUP(OVYLD2_!AB$4,'[1]INTERNAL PARAMETERS-1'!$B$5:$J$44,5,FALSE)*VLOOKUP(OVYLD2_!AB$4,'[1]INTERNAL PARAMETERS-1'!$B$5:$J$44,7,FALSE)*OVYLD2_!$F232 + OVYLD1_!AB232*(1-VLOOKUP(OVYLD2_!AB$4,'[1]INTERNAL PARAMETERS-1'!$B$5:$J$44,5,FALSE))*VLOOKUP(OVYLD2_!AB$4,'[1]INTERNAL PARAMETERS-1'!$B$5:$J$44,9,FALSE)*OVYLD2_!$F232</f>
        <v>0</v>
      </c>
      <c r="AC232" s="44">
        <f>OVYLD1_!AC232*VLOOKUP(OVYLD2_!AC$4,'[1]INTERNAL PARAMETERS-1'!$B$5:$J$44,5,FALSE)*VLOOKUP(OVYLD2_!AC$4,'[1]INTERNAL PARAMETERS-1'!$B$5:$J$44,7,FALSE)*OVYLD2_!$F232 + OVYLD1_!AC232*(1-VLOOKUP(OVYLD2_!AC$4,'[1]INTERNAL PARAMETERS-1'!$B$5:$J$44,5,FALSE))*VLOOKUP(OVYLD2_!AC$4,'[1]INTERNAL PARAMETERS-1'!$B$5:$J$44,9,FALSE)*OVYLD2_!$F232</f>
        <v>0</v>
      </c>
      <c r="AD232" s="44">
        <f>OVYLD1_!AD232*VLOOKUP(OVYLD2_!AD$4,'[1]INTERNAL PARAMETERS-1'!$B$5:$J$44,5,FALSE)*VLOOKUP(OVYLD2_!AD$4,'[1]INTERNAL PARAMETERS-1'!$B$5:$J$44,7,FALSE)*OVYLD2_!$F232 + OVYLD1_!AD232*(1-VLOOKUP(OVYLD2_!AD$4,'[1]INTERNAL PARAMETERS-1'!$B$5:$J$44,5,FALSE))*VLOOKUP(OVYLD2_!AD$4,'[1]INTERNAL PARAMETERS-1'!$B$5:$J$44,9,FALSE)*OVYLD2_!$F232</f>
        <v>0</v>
      </c>
      <c r="AE232" s="44">
        <f>OVYLD1_!AE232*VLOOKUP(OVYLD2_!AE$4,'[1]INTERNAL PARAMETERS-1'!$B$5:$J$44,5,FALSE)*VLOOKUP(OVYLD2_!AE$4,'[1]INTERNAL PARAMETERS-1'!$B$5:$J$44,7,FALSE)*OVYLD2_!$F232 + OVYLD1_!AE232*(1-VLOOKUP(OVYLD2_!AE$4,'[1]INTERNAL PARAMETERS-1'!$B$5:$J$44,5,FALSE))*VLOOKUP(OVYLD2_!AE$4,'[1]INTERNAL PARAMETERS-1'!$B$5:$J$44,9,FALSE)*OVYLD2_!$F232</f>
        <v>0</v>
      </c>
      <c r="AF232" s="44">
        <f>OVYLD1_!AF232*VLOOKUP(OVYLD2_!AF$4,'[1]INTERNAL PARAMETERS-1'!$B$5:$J$44,5,FALSE)*VLOOKUP(OVYLD2_!AF$4,'[1]INTERNAL PARAMETERS-1'!$B$5:$J$44,7,FALSE)*OVYLD2_!$F232 + OVYLD1_!AF232*(1-VLOOKUP(OVYLD2_!AF$4,'[1]INTERNAL PARAMETERS-1'!$B$5:$J$44,5,FALSE))*VLOOKUP(OVYLD2_!AF$4,'[1]INTERNAL PARAMETERS-1'!$B$5:$J$44,9,FALSE)*OVYLD2_!$F232</f>
        <v>0</v>
      </c>
      <c r="AG232" s="44">
        <f>OVYLD1_!AG232*VLOOKUP(OVYLD2_!AG$4,'[1]INTERNAL PARAMETERS-1'!$B$5:$J$44,5,FALSE)*VLOOKUP(OVYLD2_!AG$4,'[1]INTERNAL PARAMETERS-1'!$B$5:$J$44,7,FALSE)*OVYLD2_!$F232 + OVYLD1_!AG232*(1-VLOOKUP(OVYLD2_!AG$4,'[1]INTERNAL PARAMETERS-1'!$B$5:$J$44,5,FALSE))*VLOOKUP(OVYLD2_!AG$4,'[1]INTERNAL PARAMETERS-1'!$B$5:$J$44,9,FALSE)*OVYLD2_!$F232</f>
        <v>0</v>
      </c>
      <c r="AH232" s="44">
        <f>OVYLD1_!AH232*VLOOKUP(OVYLD2_!AH$4,'[1]INTERNAL PARAMETERS-1'!$B$5:$J$44,5,FALSE)*VLOOKUP(OVYLD2_!AH$4,'[1]INTERNAL PARAMETERS-1'!$B$5:$J$44,7,FALSE)*OVYLD2_!$F232 + OVYLD1_!AH232*(1-VLOOKUP(OVYLD2_!AH$4,'[1]INTERNAL PARAMETERS-1'!$B$5:$J$44,5,FALSE))*VLOOKUP(OVYLD2_!AH$4,'[1]INTERNAL PARAMETERS-1'!$B$5:$J$44,9,FALSE)*OVYLD2_!$F232</f>
        <v>0</v>
      </c>
      <c r="AI232" s="44">
        <f>OVYLD1_!AI232*VLOOKUP(OVYLD2_!AI$4,'[1]INTERNAL PARAMETERS-1'!$B$5:$J$44,5,FALSE)*VLOOKUP(OVYLD2_!AI$4,'[1]INTERNAL PARAMETERS-1'!$B$5:$J$44,7,FALSE)*OVYLD2_!$F232 + OVYLD1_!AI232*(1-VLOOKUP(OVYLD2_!AI$4,'[1]INTERNAL PARAMETERS-1'!$B$5:$J$44,5,FALSE))*VLOOKUP(OVYLD2_!AI$4,'[1]INTERNAL PARAMETERS-1'!$B$5:$J$44,9,FALSE)*OVYLD2_!$F232</f>
        <v>0</v>
      </c>
      <c r="AJ232" s="44">
        <f>OVYLD1_!AJ232*VLOOKUP(OVYLD2_!AJ$4,'[1]INTERNAL PARAMETERS-1'!$B$5:$J$44,5,FALSE)*VLOOKUP(OVYLD2_!AJ$4,'[1]INTERNAL PARAMETERS-1'!$B$5:$J$44,7,FALSE)*OVYLD2_!$F232 + OVYLD1_!AJ232*(1-VLOOKUP(OVYLD2_!AJ$4,'[1]INTERNAL PARAMETERS-1'!$B$5:$J$44,5,FALSE))*VLOOKUP(OVYLD2_!AJ$4,'[1]INTERNAL PARAMETERS-1'!$B$5:$J$44,9,FALSE)*OVYLD2_!$F232</f>
        <v>0</v>
      </c>
      <c r="AK232" s="44">
        <f>OVYLD1_!AK232*VLOOKUP(OVYLD2_!AK$4,'[1]INTERNAL PARAMETERS-1'!$B$5:$J$44,5,FALSE)*VLOOKUP(OVYLD2_!AK$4,'[1]INTERNAL PARAMETERS-1'!$B$5:$J$44,7,FALSE)*OVYLD2_!$F232 + OVYLD1_!AK232*(1-VLOOKUP(OVYLD2_!AK$4,'[1]INTERNAL PARAMETERS-1'!$B$5:$J$44,5,FALSE))*VLOOKUP(OVYLD2_!AK$4,'[1]INTERNAL PARAMETERS-1'!$B$5:$J$44,9,FALSE)*OVYLD2_!$F232</f>
        <v>0</v>
      </c>
      <c r="AL232" s="44">
        <f>OVYLD1_!AL232*VLOOKUP(OVYLD2_!AL$4,'[1]INTERNAL PARAMETERS-1'!$B$5:$J$44,5,FALSE)*VLOOKUP(OVYLD2_!AL$4,'[1]INTERNAL PARAMETERS-1'!$B$5:$J$44,7,FALSE)*OVYLD2_!$F232 + OVYLD1_!AL232*(1-VLOOKUP(OVYLD2_!AL$4,'[1]INTERNAL PARAMETERS-1'!$B$5:$J$44,5,FALSE))*VLOOKUP(OVYLD2_!AL$4,'[1]INTERNAL PARAMETERS-1'!$B$5:$J$44,9,FALSE)*OVYLD2_!$F232</f>
        <v>0</v>
      </c>
      <c r="AM232" s="44">
        <f>OVYLD1_!AM232*VLOOKUP(OVYLD2_!AM$4,'[1]INTERNAL PARAMETERS-1'!$B$5:$J$44,5,FALSE)*VLOOKUP(OVYLD2_!AM$4,'[1]INTERNAL PARAMETERS-1'!$B$5:$J$44,7,FALSE)*OVYLD2_!$F232 + OVYLD1_!AM232*(1-VLOOKUP(OVYLD2_!AM$4,'[1]INTERNAL PARAMETERS-1'!$B$5:$J$44,5,FALSE))*VLOOKUP(OVYLD2_!AM$4,'[1]INTERNAL PARAMETERS-1'!$B$5:$J$44,9,FALSE)*OVYLD2_!$F232</f>
        <v>0</v>
      </c>
      <c r="AN232" s="44">
        <f>OVYLD1_!AN232*VLOOKUP(OVYLD2_!AN$4,'[1]INTERNAL PARAMETERS-1'!$B$5:$J$44,5,FALSE)*VLOOKUP(OVYLD2_!AN$4,'[1]INTERNAL PARAMETERS-1'!$B$5:$J$44,7,FALSE)*OVYLD2_!$F232 + OVYLD1_!AN232*(1-VLOOKUP(OVYLD2_!AN$4,'[1]INTERNAL PARAMETERS-1'!$B$5:$J$44,5,FALSE))*VLOOKUP(OVYLD2_!AN$4,'[1]INTERNAL PARAMETERS-1'!$B$5:$J$44,9,FALSE)*OVYLD2_!$F232</f>
        <v>0</v>
      </c>
      <c r="AO232" s="44">
        <f>OVYLD1_!AO232*VLOOKUP(OVYLD2_!AO$4,'[1]INTERNAL PARAMETERS-1'!$B$5:$J$44,5,FALSE)*VLOOKUP(OVYLD2_!AO$4,'[1]INTERNAL PARAMETERS-1'!$B$5:$J$44,7,FALSE)*OVYLD2_!$F232 + OVYLD1_!AO232*(1-VLOOKUP(OVYLD2_!AO$4,'[1]INTERNAL PARAMETERS-1'!$B$5:$J$44,5,FALSE))*VLOOKUP(OVYLD2_!AO$4,'[1]INTERNAL PARAMETERS-1'!$B$5:$J$44,9,FALSE)*OVYLD2_!$F232</f>
        <v>0</v>
      </c>
      <c r="AP232" s="44">
        <f>OVYLD1_!AP232*VLOOKUP(OVYLD2_!AP$4,'[1]INTERNAL PARAMETERS-1'!$B$5:$J$44,5,FALSE)*VLOOKUP(OVYLD2_!AP$4,'[1]INTERNAL PARAMETERS-1'!$B$5:$J$44,7,FALSE)*OVYLD2_!$F232 + OVYLD1_!AP232*(1-VLOOKUP(OVYLD2_!AP$4,'[1]INTERNAL PARAMETERS-1'!$B$5:$J$44,5,FALSE))*VLOOKUP(OVYLD2_!AP$4,'[1]INTERNAL PARAMETERS-1'!$B$5:$J$44,9,FALSE)*OVYLD2_!$F232</f>
        <v>0</v>
      </c>
      <c r="AQ232" s="44">
        <f>OVYLD1_!AQ232*VLOOKUP(OVYLD2_!AQ$4,'[1]INTERNAL PARAMETERS-1'!$B$5:$J$44,5,FALSE)*VLOOKUP(OVYLD2_!AQ$4,'[1]INTERNAL PARAMETERS-1'!$B$5:$J$44,7,FALSE)*OVYLD2_!$F232 + OVYLD1_!AQ232*(1-VLOOKUP(OVYLD2_!AQ$4,'[1]INTERNAL PARAMETERS-1'!$B$5:$J$44,5,FALSE))*VLOOKUP(OVYLD2_!AQ$4,'[1]INTERNAL PARAMETERS-1'!$B$5:$J$44,9,FALSE)*OVYLD2_!$F232</f>
        <v>0</v>
      </c>
      <c r="AR232" s="44">
        <f>OVYLD1_!AR232*VLOOKUP(OVYLD2_!AR$4,'[1]INTERNAL PARAMETERS-1'!$B$5:$J$44,5,FALSE)*VLOOKUP(OVYLD2_!AR$4,'[1]INTERNAL PARAMETERS-1'!$B$5:$J$44,7,FALSE)*OVYLD2_!$F232 + OVYLD1_!AR232*(1-VLOOKUP(OVYLD2_!AR$4,'[1]INTERNAL PARAMETERS-1'!$B$5:$J$44,5,FALSE))*VLOOKUP(OVYLD2_!AR$4,'[1]INTERNAL PARAMETERS-1'!$B$5:$J$44,9,FALSE)*OVYLD2_!$F232</f>
        <v>0</v>
      </c>
      <c r="AS232" s="44">
        <f>OVYLD1_!AS232*VLOOKUP(OVYLD2_!AS$4,'[1]INTERNAL PARAMETERS-1'!$B$5:$J$44,5,FALSE)*VLOOKUP(OVYLD2_!AS$4,'[1]INTERNAL PARAMETERS-1'!$B$5:$J$44,7,FALSE)*OVYLD2_!$F232 + OVYLD1_!AS232*(1-VLOOKUP(OVYLD2_!AS$4,'[1]INTERNAL PARAMETERS-1'!$B$5:$J$44,5,FALSE))*VLOOKUP(OVYLD2_!AS$4,'[1]INTERNAL PARAMETERS-1'!$B$5:$J$44,9,FALSE)*OVYLD2_!$F232</f>
        <v>0</v>
      </c>
      <c r="AT232" s="43">
        <f>OVYLD1_!AT232*VLOOKUP(OVYLD2_!AT$4,'[1]INTERNAL PARAMETERS-1'!$B$5:$J$44,5,FALSE)*VLOOKUP(OVYLD2_!AT$4,'[1]INTERNAL PARAMETERS-1'!$B$5:$J$44,7,FALSE)*OVYLD2_!$F232 + OVYLD1_!AT232*(1-VLOOKUP(OVYLD2_!AT$4,'[1]INTERNAL PARAMETERS-1'!$B$5:$J$44,5,FALSE))*VLOOKUP(OVYLD2_!AT$4,'[1]INTERNAL PARAMETERS-1'!$B$5:$J$44,9,FALSE)*OVYLD2_!$F232</f>
        <v>0</v>
      </c>
      <c r="AU232" s="45">
        <f>OVYLD1_!AU232*VLOOKUP(OVYLD2_!AU$4,'[1]INTERNAL PARAMETERS-1'!$B$5:$J$44,5,FALSE)*VLOOKUP(OVYLD2_!AU$4,'[1]INTERNAL PARAMETERS-1'!$B$5:$J$44,6,FALSE)*VLOOKUP(OVYLD2_!AU$4,'[1]INTERNAL PARAMETERS-1'!$B$5:$J$44,3,FALSE) + OVYLD1_!AU232*(1-VLOOKUP(OVYLD2_!AU$4,'[1]INTERNAL PARAMETERS-1'!$B$5:$J$44,5,FALSE))*VLOOKUP(OVYLD2_!AU$4,'[1]INTERNAL PARAMETERS-1'!$B$5:$J$44,8,FALSE)*VLOOKUP(OVYLD2_!AU$4,'[1]INTERNAL PARAMETERS-1'!$B$5:$J$44,3,FALSE)</f>
        <v>0</v>
      </c>
      <c r="AV232" s="44">
        <f>OVYLD1_!AV232*VLOOKUP(OVYLD2_!AV$4,'[1]INTERNAL PARAMETERS-1'!$B$5:$J$44,5,FALSE)*VLOOKUP(OVYLD2_!AV$4,'[1]INTERNAL PARAMETERS-1'!$B$5:$J$44,6,FALSE)*VLOOKUP(OVYLD2_!AV$4,'[1]INTERNAL PARAMETERS-1'!$B$5:$J$44,3,FALSE) + OVYLD1_!AV232*(1-VLOOKUP(OVYLD2_!AV$4,'[1]INTERNAL PARAMETERS-1'!$B$5:$J$44,5,FALSE))*VLOOKUP(OVYLD2_!AV$4,'[1]INTERNAL PARAMETERS-1'!$B$5:$J$44,8,FALSE)*VLOOKUP(OVYLD2_!AV$4,'[1]INTERNAL PARAMETERS-1'!$B$5:$J$44,3,FALSE)</f>
        <v>0</v>
      </c>
      <c r="AW232" s="44">
        <f>OVYLD1_!AW232*VLOOKUP(OVYLD2_!AW$4,'[1]INTERNAL PARAMETERS-1'!$B$5:$J$44,5,FALSE)*VLOOKUP(OVYLD2_!AW$4,'[1]INTERNAL PARAMETERS-1'!$B$5:$J$44,6,FALSE)*VLOOKUP(OVYLD2_!AW$4,'[1]INTERNAL PARAMETERS-1'!$B$5:$J$44,3,FALSE) + OVYLD1_!AW232*(1-VLOOKUP(OVYLD2_!AW$4,'[1]INTERNAL PARAMETERS-1'!$B$5:$J$44,5,FALSE))*VLOOKUP(OVYLD2_!AW$4,'[1]INTERNAL PARAMETERS-1'!$B$5:$J$44,8,FALSE)*VLOOKUP(OVYLD2_!AW$4,'[1]INTERNAL PARAMETERS-1'!$B$5:$J$44,3,FALSE)</f>
        <v>0</v>
      </c>
      <c r="AX232" s="44">
        <f>OVYLD1_!AX232*VLOOKUP(OVYLD2_!AX$4,'[1]INTERNAL PARAMETERS-1'!$B$5:$J$44,5,FALSE)*VLOOKUP(OVYLD2_!AX$4,'[1]INTERNAL PARAMETERS-1'!$B$5:$J$44,6,FALSE)*VLOOKUP(OVYLD2_!AX$4,'[1]INTERNAL PARAMETERS-1'!$B$5:$J$44,3,FALSE) + OVYLD1_!AX232*(1-VLOOKUP(OVYLD2_!AX$4,'[1]INTERNAL PARAMETERS-1'!$B$5:$J$44,5,FALSE))*VLOOKUP(OVYLD2_!AX$4,'[1]INTERNAL PARAMETERS-1'!$B$5:$J$44,8,FALSE)*VLOOKUP(OVYLD2_!AX$4,'[1]INTERNAL PARAMETERS-1'!$B$5:$J$44,3,FALSE)</f>
        <v>0</v>
      </c>
      <c r="AY232" s="44">
        <f>OVYLD1_!AY232*VLOOKUP(OVYLD2_!AY$4,'[1]INTERNAL PARAMETERS-1'!$B$5:$J$44,5,FALSE)*VLOOKUP(OVYLD2_!AY$4,'[1]INTERNAL PARAMETERS-1'!$B$5:$J$44,6,FALSE)*VLOOKUP(OVYLD2_!AY$4,'[1]INTERNAL PARAMETERS-1'!$B$5:$J$44,3,FALSE) + OVYLD1_!AY232*(1-VLOOKUP(OVYLD2_!AY$4,'[1]INTERNAL PARAMETERS-1'!$B$5:$J$44,5,FALSE))*VLOOKUP(OVYLD2_!AY$4,'[1]INTERNAL PARAMETERS-1'!$B$5:$J$44,8,FALSE)*VLOOKUP(OVYLD2_!AY$4,'[1]INTERNAL PARAMETERS-1'!$B$5:$J$44,3,FALSE)</f>
        <v>0</v>
      </c>
      <c r="AZ232" s="44">
        <f>OVYLD1_!AZ232*VLOOKUP(OVYLD2_!AZ$4,'[1]INTERNAL PARAMETERS-1'!$B$5:$J$44,5,FALSE)*VLOOKUP(OVYLD2_!AZ$4,'[1]INTERNAL PARAMETERS-1'!$B$5:$J$44,6,FALSE)*VLOOKUP(OVYLD2_!AZ$4,'[1]INTERNAL PARAMETERS-1'!$B$5:$J$44,3,FALSE) + OVYLD1_!AZ232*(1-VLOOKUP(OVYLD2_!AZ$4,'[1]INTERNAL PARAMETERS-1'!$B$5:$J$44,5,FALSE))*VLOOKUP(OVYLD2_!AZ$4,'[1]INTERNAL PARAMETERS-1'!$B$5:$J$44,8,FALSE)*VLOOKUP(OVYLD2_!AZ$4,'[1]INTERNAL PARAMETERS-1'!$B$5:$J$44,3,FALSE)</f>
        <v>0</v>
      </c>
      <c r="BA232" s="44">
        <f>OVYLD1_!BA232*VLOOKUP(OVYLD2_!BA$4,'[1]INTERNAL PARAMETERS-1'!$B$5:$J$44,5,FALSE)*VLOOKUP(OVYLD2_!BA$4,'[1]INTERNAL PARAMETERS-1'!$B$5:$J$44,6,FALSE)*VLOOKUP(OVYLD2_!BA$4,'[1]INTERNAL PARAMETERS-1'!$B$5:$J$44,3,FALSE) + OVYLD1_!BA232*(1-VLOOKUP(OVYLD2_!BA$4,'[1]INTERNAL PARAMETERS-1'!$B$5:$J$44,5,FALSE))*VLOOKUP(OVYLD2_!BA$4,'[1]INTERNAL PARAMETERS-1'!$B$5:$J$44,8,FALSE)*VLOOKUP(OVYLD2_!BA$4,'[1]INTERNAL PARAMETERS-1'!$B$5:$J$44,3,FALSE)</f>
        <v>0</v>
      </c>
      <c r="BB232" s="44">
        <f>OVYLD1_!BB232*VLOOKUP(OVYLD2_!BB$4,'[1]INTERNAL PARAMETERS-1'!$B$5:$J$44,5,FALSE)*VLOOKUP(OVYLD2_!BB$4,'[1]INTERNAL PARAMETERS-1'!$B$5:$J$44,6,FALSE)*VLOOKUP(OVYLD2_!BB$4,'[1]INTERNAL PARAMETERS-1'!$B$5:$J$44,3,FALSE) + OVYLD1_!BB232*(1-VLOOKUP(OVYLD2_!BB$4,'[1]INTERNAL PARAMETERS-1'!$B$5:$J$44,5,FALSE))*VLOOKUP(OVYLD2_!BB$4,'[1]INTERNAL PARAMETERS-1'!$B$5:$J$44,8,FALSE)*VLOOKUP(OVYLD2_!BB$4,'[1]INTERNAL PARAMETERS-1'!$B$5:$J$44,3,FALSE)</f>
        <v>0</v>
      </c>
      <c r="BC232" s="44">
        <f>OVYLD1_!BC232*VLOOKUP(OVYLD2_!BC$4,'[1]INTERNAL PARAMETERS-1'!$B$5:$J$44,5,FALSE)*VLOOKUP(OVYLD2_!BC$4,'[1]INTERNAL PARAMETERS-1'!$B$5:$J$44,6,FALSE)*VLOOKUP(OVYLD2_!BC$4,'[1]INTERNAL PARAMETERS-1'!$B$5:$J$44,3,FALSE) + OVYLD1_!BC232*(1-VLOOKUP(OVYLD2_!BC$4,'[1]INTERNAL PARAMETERS-1'!$B$5:$J$44,5,FALSE))*VLOOKUP(OVYLD2_!BC$4,'[1]INTERNAL PARAMETERS-1'!$B$5:$J$44,8,FALSE)*VLOOKUP(OVYLD2_!BC$4,'[1]INTERNAL PARAMETERS-1'!$B$5:$J$44,3,FALSE)</f>
        <v>0</v>
      </c>
      <c r="BD232" s="44">
        <f>OVYLD1_!BD232*VLOOKUP(OVYLD2_!BD$4,'[1]INTERNAL PARAMETERS-1'!$B$5:$J$44,5,FALSE)*VLOOKUP(OVYLD2_!BD$4,'[1]INTERNAL PARAMETERS-1'!$B$5:$J$44,6,FALSE)*VLOOKUP(OVYLD2_!BD$4,'[1]INTERNAL PARAMETERS-1'!$B$5:$J$44,3,FALSE) + OVYLD1_!BD232*(1-VLOOKUP(OVYLD2_!BD$4,'[1]INTERNAL PARAMETERS-1'!$B$5:$J$44,5,FALSE))*VLOOKUP(OVYLD2_!BD$4,'[1]INTERNAL PARAMETERS-1'!$B$5:$J$44,8,FALSE)*VLOOKUP(OVYLD2_!BD$4,'[1]INTERNAL PARAMETERS-1'!$B$5:$J$44,3,FALSE)</f>
        <v>0</v>
      </c>
      <c r="BE232" s="44">
        <f>OVYLD1_!BE232*VLOOKUP(OVYLD2_!BE$4,'[1]INTERNAL PARAMETERS-1'!$B$5:$J$44,5,FALSE)*VLOOKUP(OVYLD2_!BE$4,'[1]INTERNAL PARAMETERS-1'!$B$5:$J$44,6,FALSE)*VLOOKUP(OVYLD2_!BE$4,'[1]INTERNAL PARAMETERS-1'!$B$5:$J$44,3,FALSE) + OVYLD1_!BE232*(1-VLOOKUP(OVYLD2_!BE$4,'[1]INTERNAL PARAMETERS-1'!$B$5:$J$44,5,FALSE))*VLOOKUP(OVYLD2_!BE$4,'[1]INTERNAL PARAMETERS-1'!$B$5:$J$44,8,FALSE)*VLOOKUP(OVYLD2_!BE$4,'[1]INTERNAL PARAMETERS-1'!$B$5:$J$44,3,FALSE)</f>
        <v>0</v>
      </c>
      <c r="BF232" s="44">
        <f>OVYLD1_!BF232*VLOOKUP(OVYLD2_!BF$4,'[1]INTERNAL PARAMETERS-1'!$B$5:$J$44,5,FALSE)*VLOOKUP(OVYLD2_!BF$4,'[1]INTERNAL PARAMETERS-1'!$B$5:$J$44,6,FALSE)*VLOOKUP(OVYLD2_!BF$4,'[1]INTERNAL PARAMETERS-1'!$B$5:$J$44,3,FALSE) + OVYLD1_!BF232*(1-VLOOKUP(OVYLD2_!BF$4,'[1]INTERNAL PARAMETERS-1'!$B$5:$J$44,5,FALSE))*VLOOKUP(OVYLD2_!BF$4,'[1]INTERNAL PARAMETERS-1'!$B$5:$J$44,8,FALSE)*VLOOKUP(OVYLD2_!BF$4,'[1]INTERNAL PARAMETERS-1'!$B$5:$J$44,3,FALSE)</f>
        <v>0</v>
      </c>
      <c r="BG232" s="44">
        <f>OVYLD1_!BG232*VLOOKUP(OVYLD2_!BG$4,'[1]INTERNAL PARAMETERS-1'!$B$5:$J$44,5,FALSE)*VLOOKUP(OVYLD2_!BG$4,'[1]INTERNAL PARAMETERS-1'!$B$5:$J$44,6,FALSE)*VLOOKUP(OVYLD2_!BG$4,'[1]INTERNAL PARAMETERS-1'!$B$5:$J$44,3,FALSE) + OVYLD1_!BG232*(1-VLOOKUP(OVYLD2_!BG$4,'[1]INTERNAL PARAMETERS-1'!$B$5:$J$44,5,FALSE))*VLOOKUP(OVYLD2_!BG$4,'[1]INTERNAL PARAMETERS-1'!$B$5:$J$44,8,FALSE)*VLOOKUP(OVYLD2_!BG$4,'[1]INTERNAL PARAMETERS-1'!$B$5:$J$44,3,FALSE)</f>
        <v>0</v>
      </c>
      <c r="BH232" s="44">
        <f>OVYLD1_!BH232*VLOOKUP(OVYLD2_!BH$4,'[1]INTERNAL PARAMETERS-1'!$B$5:$J$44,5,FALSE)*VLOOKUP(OVYLD2_!BH$4,'[1]INTERNAL PARAMETERS-1'!$B$5:$J$44,6,FALSE)*VLOOKUP(OVYLD2_!BH$4,'[1]INTERNAL PARAMETERS-1'!$B$5:$J$44,3,FALSE) + OVYLD1_!BH232*(1-VLOOKUP(OVYLD2_!BH$4,'[1]INTERNAL PARAMETERS-1'!$B$5:$J$44,5,FALSE))*VLOOKUP(OVYLD2_!BH$4,'[1]INTERNAL PARAMETERS-1'!$B$5:$J$44,8,FALSE)*VLOOKUP(OVYLD2_!BH$4,'[1]INTERNAL PARAMETERS-1'!$B$5:$J$44,3,FALSE)</f>
        <v>0</v>
      </c>
      <c r="BI232" s="44">
        <f>OVYLD1_!BI232*VLOOKUP(OVYLD2_!BI$4,'[1]INTERNAL PARAMETERS-1'!$B$5:$J$44,5,FALSE)*VLOOKUP(OVYLD2_!BI$4,'[1]INTERNAL PARAMETERS-1'!$B$5:$J$44,6,FALSE)*VLOOKUP(OVYLD2_!BI$4,'[1]INTERNAL PARAMETERS-1'!$B$5:$J$44,3,FALSE) + OVYLD1_!BI232*(1-VLOOKUP(OVYLD2_!BI$4,'[1]INTERNAL PARAMETERS-1'!$B$5:$J$44,5,FALSE))*VLOOKUP(OVYLD2_!BI$4,'[1]INTERNAL PARAMETERS-1'!$B$5:$J$44,8,FALSE)*VLOOKUP(OVYLD2_!BI$4,'[1]INTERNAL PARAMETERS-1'!$B$5:$J$44,3,FALSE)</f>
        <v>0</v>
      </c>
      <c r="BJ232" s="44">
        <f>OVYLD1_!BJ232*VLOOKUP(OVYLD2_!BJ$4,'[1]INTERNAL PARAMETERS-1'!$B$5:$J$44,5,FALSE)*VLOOKUP(OVYLD2_!BJ$4,'[1]INTERNAL PARAMETERS-1'!$B$5:$J$44,6,FALSE)*VLOOKUP(OVYLD2_!BJ$4,'[1]INTERNAL PARAMETERS-1'!$B$5:$J$44,3,FALSE) + OVYLD1_!BJ232*(1-VLOOKUP(OVYLD2_!BJ$4,'[1]INTERNAL PARAMETERS-1'!$B$5:$J$44,5,FALSE))*VLOOKUP(OVYLD2_!BJ$4,'[1]INTERNAL PARAMETERS-1'!$B$5:$J$44,8,FALSE)*VLOOKUP(OVYLD2_!BJ$4,'[1]INTERNAL PARAMETERS-1'!$B$5:$J$44,3,FALSE)</f>
        <v>0</v>
      </c>
      <c r="BK232" s="44">
        <f>OVYLD1_!BK232*VLOOKUP(OVYLD2_!BK$4,'[1]INTERNAL PARAMETERS-1'!$B$5:$J$44,5,FALSE)*VLOOKUP(OVYLD2_!BK$4,'[1]INTERNAL PARAMETERS-1'!$B$5:$J$44,6,FALSE)*VLOOKUP(OVYLD2_!BK$4,'[1]INTERNAL PARAMETERS-1'!$B$5:$J$44,3,FALSE) + OVYLD1_!BK232*(1-VLOOKUP(OVYLD2_!BK$4,'[1]INTERNAL PARAMETERS-1'!$B$5:$J$44,5,FALSE))*VLOOKUP(OVYLD2_!BK$4,'[1]INTERNAL PARAMETERS-1'!$B$5:$J$44,8,FALSE)*VLOOKUP(OVYLD2_!BK$4,'[1]INTERNAL PARAMETERS-1'!$B$5:$J$44,3,FALSE)</f>
        <v>0</v>
      </c>
      <c r="BL232" s="44">
        <f>OVYLD1_!BL232*VLOOKUP(OVYLD2_!BL$4,'[1]INTERNAL PARAMETERS-1'!$B$5:$J$44,5,FALSE)*VLOOKUP(OVYLD2_!BL$4,'[1]INTERNAL PARAMETERS-1'!$B$5:$J$44,6,FALSE)*VLOOKUP(OVYLD2_!BL$4,'[1]INTERNAL PARAMETERS-1'!$B$5:$J$44,3,FALSE) + OVYLD1_!BL232*(1-VLOOKUP(OVYLD2_!BL$4,'[1]INTERNAL PARAMETERS-1'!$B$5:$J$44,5,FALSE))*VLOOKUP(OVYLD2_!BL$4,'[1]INTERNAL PARAMETERS-1'!$B$5:$J$44,8,FALSE)*VLOOKUP(OVYLD2_!BL$4,'[1]INTERNAL PARAMETERS-1'!$B$5:$J$44,3,FALSE)</f>
        <v>0</v>
      </c>
      <c r="BM232" s="44">
        <f>OVYLD1_!BM232*VLOOKUP(OVYLD2_!BM$4,'[1]INTERNAL PARAMETERS-1'!$B$5:$J$44,5,FALSE)*VLOOKUP(OVYLD2_!BM$4,'[1]INTERNAL PARAMETERS-1'!$B$5:$J$44,6,FALSE)*VLOOKUP(OVYLD2_!BM$4,'[1]INTERNAL PARAMETERS-1'!$B$5:$J$44,3,FALSE) + OVYLD1_!BM232*(1-VLOOKUP(OVYLD2_!BM$4,'[1]INTERNAL PARAMETERS-1'!$B$5:$J$44,5,FALSE))*VLOOKUP(OVYLD2_!BM$4,'[1]INTERNAL PARAMETERS-1'!$B$5:$J$44,8,FALSE)*VLOOKUP(OVYLD2_!BM$4,'[1]INTERNAL PARAMETERS-1'!$B$5:$J$44,3,FALSE)</f>
        <v>0</v>
      </c>
      <c r="BN232" s="44">
        <f>OVYLD1_!BN232*VLOOKUP(OVYLD2_!BN$4,'[1]INTERNAL PARAMETERS-1'!$B$5:$J$44,5,FALSE)*VLOOKUP(OVYLD2_!BN$4,'[1]INTERNAL PARAMETERS-1'!$B$5:$J$44,6,FALSE)*VLOOKUP(OVYLD2_!BN$4,'[1]INTERNAL PARAMETERS-1'!$B$5:$J$44,3,FALSE) + OVYLD1_!BN232*(1-VLOOKUP(OVYLD2_!BN$4,'[1]INTERNAL PARAMETERS-1'!$B$5:$J$44,5,FALSE))*VLOOKUP(OVYLD2_!BN$4,'[1]INTERNAL PARAMETERS-1'!$B$5:$J$44,8,FALSE)*VLOOKUP(OVYLD2_!BN$4,'[1]INTERNAL PARAMETERS-1'!$B$5:$J$44,3,FALSE)</f>
        <v>0</v>
      </c>
      <c r="BO232" s="44">
        <f>OVYLD1_!BO232*VLOOKUP(OVYLD2_!BO$4,'[1]INTERNAL PARAMETERS-1'!$B$5:$J$44,5,FALSE)*VLOOKUP(OVYLD2_!BO$4,'[1]INTERNAL PARAMETERS-1'!$B$5:$J$44,6,FALSE)*VLOOKUP(OVYLD2_!BO$4,'[1]INTERNAL PARAMETERS-1'!$B$5:$J$44,3,FALSE) + OVYLD1_!BO232*(1-VLOOKUP(OVYLD2_!BO$4,'[1]INTERNAL PARAMETERS-1'!$B$5:$J$44,5,FALSE))*VLOOKUP(OVYLD2_!BO$4,'[1]INTERNAL PARAMETERS-1'!$B$5:$J$44,8,FALSE)*VLOOKUP(OVYLD2_!BO$4,'[1]INTERNAL PARAMETERS-1'!$B$5:$J$44,3,FALSE)</f>
        <v>0</v>
      </c>
      <c r="BP232" s="44">
        <f>OVYLD1_!BP232*VLOOKUP(OVYLD2_!BP$4,'[1]INTERNAL PARAMETERS-1'!$B$5:$J$44,5,FALSE)*VLOOKUP(OVYLD2_!BP$4,'[1]INTERNAL PARAMETERS-1'!$B$5:$J$44,6,FALSE)*VLOOKUP(OVYLD2_!BP$4,'[1]INTERNAL PARAMETERS-1'!$B$5:$J$44,3,FALSE) + OVYLD1_!BP232*(1-VLOOKUP(OVYLD2_!BP$4,'[1]INTERNAL PARAMETERS-1'!$B$5:$J$44,5,FALSE))*VLOOKUP(OVYLD2_!BP$4,'[1]INTERNAL PARAMETERS-1'!$B$5:$J$44,8,FALSE)*VLOOKUP(OVYLD2_!BP$4,'[1]INTERNAL PARAMETERS-1'!$B$5:$J$44,3,FALSE)</f>
        <v>0</v>
      </c>
      <c r="BQ232" s="44">
        <f>OVYLD1_!BQ232*VLOOKUP(OVYLD2_!BQ$4,'[1]INTERNAL PARAMETERS-1'!$B$5:$J$44,5,FALSE)*VLOOKUP(OVYLD2_!BQ$4,'[1]INTERNAL PARAMETERS-1'!$B$5:$J$44,6,FALSE)*VLOOKUP(OVYLD2_!BQ$4,'[1]INTERNAL PARAMETERS-1'!$B$5:$J$44,3,FALSE) + OVYLD1_!BQ232*(1-VLOOKUP(OVYLD2_!BQ$4,'[1]INTERNAL PARAMETERS-1'!$B$5:$J$44,5,FALSE))*VLOOKUP(OVYLD2_!BQ$4,'[1]INTERNAL PARAMETERS-1'!$B$5:$J$44,8,FALSE)*VLOOKUP(OVYLD2_!BQ$4,'[1]INTERNAL PARAMETERS-1'!$B$5:$J$44,3,FALSE)</f>
        <v>0</v>
      </c>
      <c r="BR232" s="44">
        <f>OVYLD1_!BR232*VLOOKUP(OVYLD2_!BR$4,'[1]INTERNAL PARAMETERS-1'!$B$5:$J$44,5,FALSE)*VLOOKUP(OVYLD2_!BR$4,'[1]INTERNAL PARAMETERS-1'!$B$5:$J$44,6,FALSE)*VLOOKUP(OVYLD2_!BR$4,'[1]INTERNAL PARAMETERS-1'!$B$5:$J$44,3,FALSE) + OVYLD1_!BR232*(1-VLOOKUP(OVYLD2_!BR$4,'[1]INTERNAL PARAMETERS-1'!$B$5:$J$44,5,FALSE))*VLOOKUP(OVYLD2_!BR$4,'[1]INTERNAL PARAMETERS-1'!$B$5:$J$44,8,FALSE)*VLOOKUP(OVYLD2_!BR$4,'[1]INTERNAL PARAMETERS-1'!$B$5:$J$44,3,FALSE)</f>
        <v>0</v>
      </c>
      <c r="BS232" s="44">
        <f>OVYLD1_!BS232*VLOOKUP(OVYLD2_!BS$4,'[1]INTERNAL PARAMETERS-1'!$B$5:$J$44,5,FALSE)*VLOOKUP(OVYLD2_!BS$4,'[1]INTERNAL PARAMETERS-1'!$B$5:$J$44,6,FALSE)*VLOOKUP(OVYLD2_!BS$4,'[1]INTERNAL PARAMETERS-1'!$B$5:$J$44,3,FALSE) + OVYLD1_!BS232*(1-VLOOKUP(OVYLD2_!BS$4,'[1]INTERNAL PARAMETERS-1'!$B$5:$J$44,5,FALSE))*VLOOKUP(OVYLD2_!BS$4,'[1]INTERNAL PARAMETERS-1'!$B$5:$J$44,8,FALSE)*VLOOKUP(OVYLD2_!BS$4,'[1]INTERNAL PARAMETERS-1'!$B$5:$J$44,3,FALSE)</f>
        <v>0</v>
      </c>
      <c r="BT232" s="44">
        <f>OVYLD1_!BT232*VLOOKUP(OVYLD2_!BT$4,'[1]INTERNAL PARAMETERS-1'!$B$5:$J$44,5,FALSE)*VLOOKUP(OVYLD2_!BT$4,'[1]INTERNAL PARAMETERS-1'!$B$5:$J$44,6,FALSE)*VLOOKUP(OVYLD2_!BT$4,'[1]INTERNAL PARAMETERS-1'!$B$5:$J$44,3,FALSE) + OVYLD1_!BT232*(1-VLOOKUP(OVYLD2_!BT$4,'[1]INTERNAL PARAMETERS-1'!$B$5:$J$44,5,FALSE))*VLOOKUP(OVYLD2_!BT$4,'[1]INTERNAL PARAMETERS-1'!$B$5:$J$44,8,FALSE)*VLOOKUP(OVYLD2_!BT$4,'[1]INTERNAL PARAMETERS-1'!$B$5:$J$44,3,FALSE)</f>
        <v>0</v>
      </c>
      <c r="BU232" s="44">
        <f>OVYLD1_!BU232*VLOOKUP(OVYLD2_!BU$4,'[1]INTERNAL PARAMETERS-1'!$B$5:$J$44,5,FALSE)*VLOOKUP(OVYLD2_!BU$4,'[1]INTERNAL PARAMETERS-1'!$B$5:$J$44,6,FALSE)*VLOOKUP(OVYLD2_!BU$4,'[1]INTERNAL PARAMETERS-1'!$B$5:$J$44,3,FALSE) + OVYLD1_!BU232*(1-VLOOKUP(OVYLD2_!BU$4,'[1]INTERNAL PARAMETERS-1'!$B$5:$J$44,5,FALSE))*VLOOKUP(OVYLD2_!BU$4,'[1]INTERNAL PARAMETERS-1'!$B$5:$J$44,8,FALSE)*VLOOKUP(OVYLD2_!BU$4,'[1]INTERNAL PARAMETERS-1'!$B$5:$J$44,3,FALSE)</f>
        <v>0</v>
      </c>
      <c r="BV232" s="44">
        <f>OVYLD1_!BV232*VLOOKUP(OVYLD2_!BV$4,'[1]INTERNAL PARAMETERS-1'!$B$5:$J$44,5,FALSE)*VLOOKUP(OVYLD2_!BV$4,'[1]INTERNAL PARAMETERS-1'!$B$5:$J$44,6,FALSE)*VLOOKUP(OVYLD2_!BV$4,'[1]INTERNAL PARAMETERS-1'!$B$5:$J$44,3,FALSE) + OVYLD1_!BV232*(1-VLOOKUP(OVYLD2_!BV$4,'[1]INTERNAL PARAMETERS-1'!$B$5:$J$44,5,FALSE))*VLOOKUP(OVYLD2_!BV$4,'[1]INTERNAL PARAMETERS-1'!$B$5:$J$44,8,FALSE)*VLOOKUP(OVYLD2_!BV$4,'[1]INTERNAL PARAMETERS-1'!$B$5:$J$44,3,FALSE)</f>
        <v>0</v>
      </c>
      <c r="BW232" s="44">
        <f>OVYLD1_!BW232*VLOOKUP(OVYLD2_!BW$4,'[1]INTERNAL PARAMETERS-1'!$B$5:$J$44,5,FALSE)*VLOOKUP(OVYLD2_!BW$4,'[1]INTERNAL PARAMETERS-1'!$B$5:$J$44,6,FALSE)*VLOOKUP(OVYLD2_!BW$4,'[1]INTERNAL PARAMETERS-1'!$B$5:$J$44,3,FALSE) + OVYLD1_!BW232*(1-VLOOKUP(OVYLD2_!BW$4,'[1]INTERNAL PARAMETERS-1'!$B$5:$J$44,5,FALSE))*VLOOKUP(OVYLD2_!BW$4,'[1]INTERNAL PARAMETERS-1'!$B$5:$J$44,8,FALSE)*VLOOKUP(OVYLD2_!BW$4,'[1]INTERNAL PARAMETERS-1'!$B$5:$J$44,3,FALSE)</f>
        <v>0</v>
      </c>
      <c r="BX232" s="44">
        <f>OVYLD1_!BX232*VLOOKUP(OVYLD2_!BX$4,'[1]INTERNAL PARAMETERS-1'!$B$5:$J$44,5,FALSE)*VLOOKUP(OVYLD2_!BX$4,'[1]INTERNAL PARAMETERS-1'!$B$5:$J$44,6,FALSE)*VLOOKUP(OVYLD2_!BX$4,'[1]INTERNAL PARAMETERS-1'!$B$5:$J$44,3,FALSE) + OVYLD1_!BX232*(1-VLOOKUP(OVYLD2_!BX$4,'[1]INTERNAL PARAMETERS-1'!$B$5:$J$44,5,FALSE))*VLOOKUP(OVYLD2_!BX$4,'[1]INTERNAL PARAMETERS-1'!$B$5:$J$44,8,FALSE)*VLOOKUP(OVYLD2_!BX$4,'[1]INTERNAL PARAMETERS-1'!$B$5:$J$44,3,FALSE)</f>
        <v>0</v>
      </c>
      <c r="BY232" s="44">
        <f>OVYLD1_!BY232*VLOOKUP(OVYLD2_!BY$4,'[1]INTERNAL PARAMETERS-1'!$B$5:$J$44,5,FALSE)*VLOOKUP(OVYLD2_!BY$4,'[1]INTERNAL PARAMETERS-1'!$B$5:$J$44,6,FALSE)*VLOOKUP(OVYLD2_!BY$4,'[1]INTERNAL PARAMETERS-1'!$B$5:$J$44,3,FALSE) + OVYLD1_!BY232*(1-VLOOKUP(OVYLD2_!BY$4,'[1]INTERNAL PARAMETERS-1'!$B$5:$J$44,5,FALSE))*VLOOKUP(OVYLD2_!BY$4,'[1]INTERNAL PARAMETERS-1'!$B$5:$J$44,8,FALSE)*VLOOKUP(OVYLD2_!BY$4,'[1]INTERNAL PARAMETERS-1'!$B$5:$J$44,3,FALSE)</f>
        <v>0</v>
      </c>
      <c r="BZ232" s="44">
        <f>OVYLD1_!BZ232*VLOOKUP(OVYLD2_!BZ$4,'[1]INTERNAL PARAMETERS-1'!$B$5:$J$44,5,FALSE)*VLOOKUP(OVYLD2_!BZ$4,'[1]INTERNAL PARAMETERS-1'!$B$5:$J$44,6,FALSE)*VLOOKUP(OVYLD2_!BZ$4,'[1]INTERNAL PARAMETERS-1'!$B$5:$J$44,3,FALSE) + OVYLD1_!BZ232*(1-VLOOKUP(OVYLD2_!BZ$4,'[1]INTERNAL PARAMETERS-1'!$B$5:$J$44,5,FALSE))*VLOOKUP(OVYLD2_!BZ$4,'[1]INTERNAL PARAMETERS-1'!$B$5:$J$44,8,FALSE)*VLOOKUP(OVYLD2_!BZ$4,'[1]INTERNAL PARAMETERS-1'!$B$5:$J$44,3,FALSE)</f>
        <v>0</v>
      </c>
      <c r="CA232" s="44">
        <f>OVYLD1_!CA232*VLOOKUP(OVYLD2_!CA$4,'[1]INTERNAL PARAMETERS-1'!$B$5:$J$44,5,FALSE)*VLOOKUP(OVYLD2_!CA$4,'[1]INTERNAL PARAMETERS-1'!$B$5:$J$44,6,FALSE)*VLOOKUP(OVYLD2_!CA$4,'[1]INTERNAL PARAMETERS-1'!$B$5:$J$44,3,FALSE) + OVYLD1_!CA232*(1-VLOOKUP(OVYLD2_!CA$4,'[1]INTERNAL PARAMETERS-1'!$B$5:$J$44,5,FALSE))*VLOOKUP(OVYLD2_!CA$4,'[1]INTERNAL PARAMETERS-1'!$B$5:$J$44,8,FALSE)*VLOOKUP(OVYLD2_!CA$4,'[1]INTERNAL PARAMETERS-1'!$B$5:$J$44,3,FALSE)</f>
        <v>0</v>
      </c>
      <c r="CB232" s="44">
        <f>OVYLD1_!CB232*VLOOKUP(OVYLD2_!CB$4,'[1]INTERNAL PARAMETERS-1'!$B$5:$J$44,5,FALSE)*VLOOKUP(OVYLD2_!CB$4,'[1]INTERNAL PARAMETERS-1'!$B$5:$J$44,6,FALSE)*VLOOKUP(OVYLD2_!CB$4,'[1]INTERNAL PARAMETERS-1'!$B$5:$J$44,3,FALSE) + OVYLD1_!CB232*(1-VLOOKUP(OVYLD2_!CB$4,'[1]INTERNAL PARAMETERS-1'!$B$5:$J$44,5,FALSE))*VLOOKUP(OVYLD2_!CB$4,'[1]INTERNAL PARAMETERS-1'!$B$5:$J$44,8,FALSE)*VLOOKUP(OVYLD2_!CB$4,'[1]INTERNAL PARAMETERS-1'!$B$5:$J$44,3,FALSE)</f>
        <v>0</v>
      </c>
      <c r="CC232" s="44">
        <f>OVYLD1_!CC232*VLOOKUP(OVYLD2_!CC$4,'[1]INTERNAL PARAMETERS-1'!$B$5:$J$44,5,FALSE)*VLOOKUP(OVYLD2_!CC$4,'[1]INTERNAL PARAMETERS-1'!$B$5:$J$44,6,FALSE)*VLOOKUP(OVYLD2_!CC$4,'[1]INTERNAL PARAMETERS-1'!$B$5:$J$44,3,FALSE) + OVYLD1_!CC232*(1-VLOOKUP(OVYLD2_!CC$4,'[1]INTERNAL PARAMETERS-1'!$B$5:$J$44,5,FALSE))*VLOOKUP(OVYLD2_!CC$4,'[1]INTERNAL PARAMETERS-1'!$B$5:$J$44,8,FALSE)*VLOOKUP(OVYLD2_!CC$4,'[1]INTERNAL PARAMETERS-1'!$B$5:$J$44,3,FALSE)</f>
        <v>0</v>
      </c>
      <c r="CD232" s="44">
        <f>OVYLD1_!CD232*VLOOKUP(OVYLD2_!CD$4,'[1]INTERNAL PARAMETERS-1'!$B$5:$J$44,5,FALSE)*VLOOKUP(OVYLD2_!CD$4,'[1]INTERNAL PARAMETERS-1'!$B$5:$J$44,6,FALSE)*VLOOKUP(OVYLD2_!CD$4,'[1]INTERNAL PARAMETERS-1'!$B$5:$J$44,3,FALSE) + OVYLD1_!CD232*(1-VLOOKUP(OVYLD2_!CD$4,'[1]INTERNAL PARAMETERS-1'!$B$5:$J$44,5,FALSE))*VLOOKUP(OVYLD2_!CD$4,'[1]INTERNAL PARAMETERS-1'!$B$5:$J$44,8,FALSE)*VLOOKUP(OVYLD2_!CD$4,'[1]INTERNAL PARAMETERS-1'!$B$5:$J$44,3,FALSE)</f>
        <v>0</v>
      </c>
      <c r="CE232" s="44">
        <f>OVYLD1_!CE232*VLOOKUP(OVYLD2_!CE$4,'[1]INTERNAL PARAMETERS-1'!$B$5:$J$44,5,FALSE)*VLOOKUP(OVYLD2_!CE$4,'[1]INTERNAL PARAMETERS-1'!$B$5:$J$44,6,FALSE)*VLOOKUP(OVYLD2_!CE$4,'[1]INTERNAL PARAMETERS-1'!$B$5:$J$44,3,FALSE) + OVYLD1_!CE232*(1-VLOOKUP(OVYLD2_!CE$4,'[1]INTERNAL PARAMETERS-1'!$B$5:$J$44,5,FALSE))*VLOOKUP(OVYLD2_!CE$4,'[1]INTERNAL PARAMETERS-1'!$B$5:$J$44,8,FALSE)*VLOOKUP(OVYLD2_!CE$4,'[1]INTERNAL PARAMETERS-1'!$B$5:$J$44,3,FALSE)</f>
        <v>0</v>
      </c>
      <c r="CF232" s="44">
        <f>OVYLD1_!CF232*VLOOKUP(OVYLD2_!CF$4,'[1]INTERNAL PARAMETERS-1'!$B$5:$J$44,5,FALSE)*VLOOKUP(OVYLD2_!CF$4,'[1]INTERNAL PARAMETERS-1'!$B$5:$J$44,6,FALSE)*VLOOKUP(OVYLD2_!CF$4,'[1]INTERNAL PARAMETERS-1'!$B$5:$J$44,3,FALSE) + OVYLD1_!CF232*(1-VLOOKUP(OVYLD2_!CF$4,'[1]INTERNAL PARAMETERS-1'!$B$5:$J$44,5,FALSE))*VLOOKUP(OVYLD2_!CF$4,'[1]INTERNAL PARAMETERS-1'!$B$5:$J$44,8,FALSE)*VLOOKUP(OVYLD2_!CF$4,'[1]INTERNAL PARAMETERS-1'!$B$5:$J$44,3,FALSE)</f>
        <v>0</v>
      </c>
      <c r="CG232" s="44">
        <f>OVYLD1_!CG232*VLOOKUP(OVYLD2_!CG$4,'[1]INTERNAL PARAMETERS-1'!$B$5:$J$44,5,FALSE)*VLOOKUP(OVYLD2_!CG$4,'[1]INTERNAL PARAMETERS-1'!$B$5:$J$44,6,FALSE)*VLOOKUP(OVYLD2_!CG$4,'[1]INTERNAL PARAMETERS-1'!$B$5:$J$44,3,FALSE) + OVYLD1_!CG232*(1-VLOOKUP(OVYLD2_!CG$4,'[1]INTERNAL PARAMETERS-1'!$B$5:$J$44,5,FALSE))*VLOOKUP(OVYLD2_!CG$4,'[1]INTERNAL PARAMETERS-1'!$B$5:$J$44,8,FALSE)*VLOOKUP(OVYLD2_!CG$4,'[1]INTERNAL PARAMETERS-1'!$B$5:$J$44,3,FALSE)</f>
        <v>0</v>
      </c>
      <c r="CH232" s="43">
        <f>OVYLD1_!CH232*VLOOKUP(OVYLD2_!CH$4,'[1]INTERNAL PARAMETERS-1'!$B$5:$J$44,5,FALSE)*VLOOKUP(OVYLD2_!CH$4,'[1]INTERNAL PARAMETERS-1'!$B$5:$J$44,6,FALSE)*VLOOKUP(OVYLD2_!CH$4,'[1]INTERNAL PARAMETERS-1'!$B$5:$J$44,3,FALSE) + OVYLD1_!CH232*(1-VLOOKUP(OVYLD2_!CH$4,'[1]INTERNAL PARAMETERS-1'!$B$5:$J$44,5,FALSE))*VLOOKUP(OVYLD2_!CH$4,'[1]INTERNAL PARAMETERS-1'!$B$5:$J$44,8,FALSE)*VLOOKUP(OVYLD2_!CH$4,'[1]INTERNAL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5">
      <c r="B233" s="61" t="s">
        <v>6</v>
      </c>
      <c r="C233" s="60" t="s">
        <v>81</v>
      </c>
      <c r="D233" s="60" t="s">
        <v>68</v>
      </c>
      <c r="E233" s="128">
        <f>OVERALL2021!AI233</f>
        <v>0</v>
      </c>
      <c r="F233" s="59">
        <f>'[1]INTERNAL PARAMETERS-1'!M17</f>
        <v>25.55</v>
      </c>
      <c r="G233" s="45">
        <f>OVYLD1_!G233*VLOOKUP(OVYLD2_!G$4,'[1]INTERNAL PARAMETERS-1'!$B$5:$J$44,5,FALSE)*VLOOKUP(OVYLD2_!G$4,'[1]INTERNAL PARAMETERS-1'!$B$5:$J$44,7,FALSE)*OVYLD2_!$F233 + OVYLD1_!G233*(1-VLOOKUP(OVYLD2_!G$4,'[1]INTERNAL PARAMETERS-1'!$B$5:$J$44,5,FALSE))*VLOOKUP(OVYLD2_!G$4,'[1]INTERNAL PARAMETERS-1'!$B$5:$J$44,9,FALSE)*OVYLD2_!$F233</f>
        <v>0</v>
      </c>
      <c r="H233" s="44">
        <f>OVYLD1_!H233*VLOOKUP(OVYLD2_!H$4,'[1]INTERNAL PARAMETERS-1'!$B$5:$J$44,5,FALSE)*VLOOKUP(OVYLD2_!H$4,'[1]INTERNAL PARAMETERS-1'!$B$5:$J$44,7,FALSE)*OVYLD2_!$F233 + OVYLD1_!H233*(1-VLOOKUP(OVYLD2_!H$4,'[1]INTERNAL PARAMETERS-1'!$B$5:$J$44,5,FALSE))*VLOOKUP(OVYLD2_!H$4,'[1]INTERNAL PARAMETERS-1'!$B$5:$J$44,9,FALSE)*OVYLD2_!$F233</f>
        <v>0</v>
      </c>
      <c r="I233" s="44">
        <f>OVYLD1_!I233*VLOOKUP(OVYLD2_!I$4,'[1]INTERNAL PARAMETERS-1'!$B$5:$J$44,5,FALSE)*VLOOKUP(OVYLD2_!I$4,'[1]INTERNAL PARAMETERS-1'!$B$5:$J$44,7,FALSE)*OVYLD2_!$F233 + OVYLD1_!I233*(1-VLOOKUP(OVYLD2_!I$4,'[1]INTERNAL PARAMETERS-1'!$B$5:$J$44,5,FALSE))*VLOOKUP(OVYLD2_!I$4,'[1]INTERNAL PARAMETERS-1'!$B$5:$J$44,9,FALSE)*OVYLD2_!$F233</f>
        <v>0</v>
      </c>
      <c r="J233" s="44">
        <f>OVYLD1_!J233*VLOOKUP(OVYLD2_!J$4,'[1]INTERNAL PARAMETERS-1'!$B$5:$J$44,5,FALSE)*VLOOKUP(OVYLD2_!J$4,'[1]INTERNAL PARAMETERS-1'!$B$5:$J$44,7,FALSE)*OVYLD2_!$F233 + OVYLD1_!J233*(1-VLOOKUP(OVYLD2_!J$4,'[1]INTERNAL PARAMETERS-1'!$B$5:$J$44,5,FALSE))*VLOOKUP(OVYLD2_!J$4,'[1]INTERNAL PARAMETERS-1'!$B$5:$J$44,9,FALSE)*OVYLD2_!$F233</f>
        <v>0</v>
      </c>
      <c r="K233" s="44">
        <f>OVYLD1_!K233*VLOOKUP(OVYLD2_!K$4,'[1]INTERNAL PARAMETERS-1'!$B$5:$J$44,5,FALSE)*VLOOKUP(OVYLD2_!K$4,'[1]INTERNAL PARAMETERS-1'!$B$5:$J$44,7,FALSE)*OVYLD2_!$F233 + OVYLD1_!K233*(1-VLOOKUP(OVYLD2_!K$4,'[1]INTERNAL PARAMETERS-1'!$B$5:$J$44,5,FALSE))*VLOOKUP(OVYLD2_!K$4,'[1]INTERNAL PARAMETERS-1'!$B$5:$J$44,9,FALSE)*OVYLD2_!$F233</f>
        <v>0</v>
      </c>
      <c r="L233" s="44">
        <f>OVYLD1_!L233*VLOOKUP(OVYLD2_!L$4,'[1]INTERNAL PARAMETERS-1'!$B$5:$J$44,5,FALSE)*VLOOKUP(OVYLD2_!L$4,'[1]INTERNAL PARAMETERS-1'!$B$5:$J$44,7,FALSE)*OVYLD2_!$F233 + OVYLD1_!L233*(1-VLOOKUP(OVYLD2_!L$4,'[1]INTERNAL PARAMETERS-1'!$B$5:$J$44,5,FALSE))*VLOOKUP(OVYLD2_!L$4,'[1]INTERNAL PARAMETERS-1'!$B$5:$J$44,9,FALSE)*OVYLD2_!$F233</f>
        <v>0</v>
      </c>
      <c r="M233" s="44">
        <f>OVYLD1_!M233*VLOOKUP(OVYLD2_!M$4,'[1]INTERNAL PARAMETERS-1'!$B$5:$J$44,5,FALSE)*VLOOKUP(OVYLD2_!M$4,'[1]INTERNAL PARAMETERS-1'!$B$5:$J$44,7,FALSE)*OVYLD2_!$F233 + OVYLD1_!M233*(1-VLOOKUP(OVYLD2_!M$4,'[1]INTERNAL PARAMETERS-1'!$B$5:$J$44,5,FALSE))*VLOOKUP(OVYLD2_!M$4,'[1]INTERNAL PARAMETERS-1'!$B$5:$J$44,9,FALSE)*OVYLD2_!$F233</f>
        <v>0</v>
      </c>
      <c r="N233" s="44">
        <f>OVYLD1_!N233*VLOOKUP(OVYLD2_!N$4,'[1]INTERNAL PARAMETERS-1'!$B$5:$J$44,5,FALSE)*VLOOKUP(OVYLD2_!N$4,'[1]INTERNAL PARAMETERS-1'!$B$5:$J$44,7,FALSE)*OVYLD2_!$F233 + OVYLD1_!N233*(1-VLOOKUP(OVYLD2_!N$4,'[1]INTERNAL PARAMETERS-1'!$B$5:$J$44,5,FALSE))*VLOOKUP(OVYLD2_!N$4,'[1]INTERNAL PARAMETERS-1'!$B$5:$J$44,9,FALSE)*OVYLD2_!$F233</f>
        <v>0</v>
      </c>
      <c r="O233" s="44">
        <f>OVYLD1_!O233*VLOOKUP(OVYLD2_!O$4,'[1]INTERNAL PARAMETERS-1'!$B$5:$J$44,5,FALSE)*VLOOKUP(OVYLD2_!O$4,'[1]INTERNAL PARAMETERS-1'!$B$5:$J$44,7,FALSE)*OVYLD2_!$F233 + OVYLD1_!O233*(1-VLOOKUP(OVYLD2_!O$4,'[1]INTERNAL PARAMETERS-1'!$B$5:$J$44,5,FALSE))*VLOOKUP(OVYLD2_!O$4,'[1]INTERNAL PARAMETERS-1'!$B$5:$J$44,9,FALSE)*OVYLD2_!$F233</f>
        <v>0</v>
      </c>
      <c r="P233" s="44">
        <f>OVYLD1_!P233*VLOOKUP(OVYLD2_!P$4,'[1]INTERNAL PARAMETERS-1'!$B$5:$J$44,5,FALSE)*VLOOKUP(OVYLD2_!P$4,'[1]INTERNAL PARAMETERS-1'!$B$5:$J$44,7,FALSE)*OVYLD2_!$F233 + OVYLD1_!P233*(1-VLOOKUP(OVYLD2_!P$4,'[1]INTERNAL PARAMETERS-1'!$B$5:$J$44,5,FALSE))*VLOOKUP(OVYLD2_!P$4,'[1]INTERNAL PARAMETERS-1'!$B$5:$J$44,9,FALSE)*OVYLD2_!$F233</f>
        <v>0</v>
      </c>
      <c r="Q233" s="44">
        <f>OVYLD1_!Q233*VLOOKUP(OVYLD2_!Q$4,'[1]INTERNAL PARAMETERS-1'!$B$5:$J$44,5,FALSE)*VLOOKUP(OVYLD2_!Q$4,'[1]INTERNAL PARAMETERS-1'!$B$5:$J$44,7,FALSE)*OVYLD2_!$F233 + OVYLD1_!Q233*(1-VLOOKUP(OVYLD2_!Q$4,'[1]INTERNAL PARAMETERS-1'!$B$5:$J$44,5,FALSE))*VLOOKUP(OVYLD2_!Q$4,'[1]INTERNAL PARAMETERS-1'!$B$5:$J$44,9,FALSE)*OVYLD2_!$F233</f>
        <v>0</v>
      </c>
      <c r="R233" s="44">
        <f>OVYLD1_!R233*VLOOKUP(OVYLD2_!R$4,'[1]INTERNAL PARAMETERS-1'!$B$5:$J$44,5,FALSE)*VLOOKUP(OVYLD2_!R$4,'[1]INTERNAL PARAMETERS-1'!$B$5:$J$44,7,FALSE)*OVYLD2_!$F233 + OVYLD1_!R233*(1-VLOOKUP(OVYLD2_!R$4,'[1]INTERNAL PARAMETERS-1'!$B$5:$J$44,5,FALSE))*VLOOKUP(OVYLD2_!R$4,'[1]INTERNAL PARAMETERS-1'!$B$5:$J$44,9,FALSE)*OVYLD2_!$F233</f>
        <v>0</v>
      </c>
      <c r="S233" s="44">
        <f>OVYLD1_!S233*VLOOKUP(OVYLD2_!S$4,'[1]INTERNAL PARAMETERS-1'!$B$5:$J$44,5,FALSE)*VLOOKUP(OVYLD2_!S$4,'[1]INTERNAL PARAMETERS-1'!$B$5:$J$44,7,FALSE)*OVYLD2_!$F233 + OVYLD1_!S233*(1-VLOOKUP(OVYLD2_!S$4,'[1]INTERNAL PARAMETERS-1'!$B$5:$J$44,5,FALSE))*VLOOKUP(OVYLD2_!S$4,'[1]INTERNAL PARAMETERS-1'!$B$5:$J$44,9,FALSE)*OVYLD2_!$F233</f>
        <v>0</v>
      </c>
      <c r="T233" s="44">
        <f>OVYLD1_!T233*VLOOKUP(OVYLD2_!T$4,'[1]INTERNAL PARAMETERS-1'!$B$5:$J$44,5,FALSE)*VLOOKUP(OVYLD2_!T$4,'[1]INTERNAL PARAMETERS-1'!$B$5:$J$44,7,FALSE)*OVYLD2_!$F233 + OVYLD1_!T233*(1-VLOOKUP(OVYLD2_!T$4,'[1]INTERNAL PARAMETERS-1'!$B$5:$J$44,5,FALSE))*VLOOKUP(OVYLD2_!T$4,'[1]INTERNAL PARAMETERS-1'!$B$5:$J$44,9,FALSE)*OVYLD2_!$F233</f>
        <v>0</v>
      </c>
      <c r="U233" s="44">
        <f>OVYLD1_!U233*VLOOKUP(OVYLD2_!U$4,'[1]INTERNAL PARAMETERS-1'!$B$5:$J$44,5,FALSE)*VLOOKUP(OVYLD2_!U$4,'[1]INTERNAL PARAMETERS-1'!$B$5:$J$44,7,FALSE)*OVYLD2_!$F233 + OVYLD1_!U233*(1-VLOOKUP(OVYLD2_!U$4,'[1]INTERNAL PARAMETERS-1'!$B$5:$J$44,5,FALSE))*VLOOKUP(OVYLD2_!U$4,'[1]INTERNAL PARAMETERS-1'!$B$5:$J$44,9,FALSE)*OVYLD2_!$F233</f>
        <v>0</v>
      </c>
      <c r="V233" s="44">
        <f>OVYLD1_!V233*VLOOKUP(OVYLD2_!V$4,'[1]INTERNAL PARAMETERS-1'!$B$5:$J$44,5,FALSE)*VLOOKUP(OVYLD2_!V$4,'[1]INTERNAL PARAMETERS-1'!$B$5:$J$44,7,FALSE)*OVYLD2_!$F233 + OVYLD1_!V233*(1-VLOOKUP(OVYLD2_!V$4,'[1]INTERNAL PARAMETERS-1'!$B$5:$J$44,5,FALSE))*VLOOKUP(OVYLD2_!V$4,'[1]INTERNAL PARAMETERS-1'!$B$5:$J$44,9,FALSE)*OVYLD2_!$F233</f>
        <v>0</v>
      </c>
      <c r="W233" s="44">
        <f>OVYLD1_!W233*VLOOKUP(OVYLD2_!W$4,'[1]INTERNAL PARAMETERS-1'!$B$5:$J$44,5,FALSE)*VLOOKUP(OVYLD2_!W$4,'[1]INTERNAL PARAMETERS-1'!$B$5:$J$44,7,FALSE)*OVYLD2_!$F233 + OVYLD1_!W233*(1-VLOOKUP(OVYLD2_!W$4,'[1]INTERNAL PARAMETERS-1'!$B$5:$J$44,5,FALSE))*VLOOKUP(OVYLD2_!W$4,'[1]INTERNAL PARAMETERS-1'!$B$5:$J$44,9,FALSE)*OVYLD2_!$F233</f>
        <v>0</v>
      </c>
      <c r="X233" s="44">
        <f>OVYLD1_!X233*VLOOKUP(OVYLD2_!X$4,'[1]INTERNAL PARAMETERS-1'!$B$5:$J$44,5,FALSE)*VLOOKUP(OVYLD2_!X$4,'[1]INTERNAL PARAMETERS-1'!$B$5:$J$44,7,FALSE)*OVYLD2_!$F233 + OVYLD1_!X233*(1-VLOOKUP(OVYLD2_!X$4,'[1]INTERNAL PARAMETERS-1'!$B$5:$J$44,5,FALSE))*VLOOKUP(OVYLD2_!X$4,'[1]INTERNAL PARAMETERS-1'!$B$5:$J$44,9,FALSE)*OVYLD2_!$F233</f>
        <v>0</v>
      </c>
      <c r="Y233" s="44">
        <f>OVYLD1_!Y233*VLOOKUP(OVYLD2_!Y$4,'[1]INTERNAL PARAMETERS-1'!$B$5:$J$44,5,FALSE)*VLOOKUP(OVYLD2_!Y$4,'[1]INTERNAL PARAMETERS-1'!$B$5:$J$44,7,FALSE)*OVYLD2_!$F233 + OVYLD1_!Y233*(1-VLOOKUP(OVYLD2_!Y$4,'[1]INTERNAL PARAMETERS-1'!$B$5:$J$44,5,FALSE))*VLOOKUP(OVYLD2_!Y$4,'[1]INTERNAL PARAMETERS-1'!$B$5:$J$44,9,FALSE)*OVYLD2_!$F233</f>
        <v>0</v>
      </c>
      <c r="Z233" s="44">
        <f>OVYLD1_!Z233*VLOOKUP(OVYLD2_!Z$4,'[1]INTERNAL PARAMETERS-1'!$B$5:$J$44,5,FALSE)*VLOOKUP(OVYLD2_!Z$4,'[1]INTERNAL PARAMETERS-1'!$B$5:$J$44,7,FALSE)*OVYLD2_!$F233 + OVYLD1_!Z233*(1-VLOOKUP(OVYLD2_!Z$4,'[1]INTERNAL PARAMETERS-1'!$B$5:$J$44,5,FALSE))*VLOOKUP(OVYLD2_!Z$4,'[1]INTERNAL PARAMETERS-1'!$B$5:$J$44,9,FALSE)*OVYLD2_!$F233</f>
        <v>0</v>
      </c>
      <c r="AA233" s="44">
        <f>OVYLD1_!AA233*VLOOKUP(OVYLD2_!AA$4,'[1]INTERNAL PARAMETERS-1'!$B$5:$J$44,5,FALSE)*VLOOKUP(OVYLD2_!AA$4,'[1]INTERNAL PARAMETERS-1'!$B$5:$J$44,7,FALSE)*OVYLD2_!$F233 + OVYLD1_!AA233*(1-VLOOKUP(OVYLD2_!AA$4,'[1]INTERNAL PARAMETERS-1'!$B$5:$J$44,5,FALSE))*VLOOKUP(OVYLD2_!AA$4,'[1]INTERNAL PARAMETERS-1'!$B$5:$J$44,9,FALSE)*OVYLD2_!$F233</f>
        <v>0</v>
      </c>
      <c r="AB233" s="44">
        <f>OVYLD1_!AB233*VLOOKUP(OVYLD2_!AB$4,'[1]INTERNAL PARAMETERS-1'!$B$5:$J$44,5,FALSE)*VLOOKUP(OVYLD2_!AB$4,'[1]INTERNAL PARAMETERS-1'!$B$5:$J$44,7,FALSE)*OVYLD2_!$F233 + OVYLD1_!AB233*(1-VLOOKUP(OVYLD2_!AB$4,'[1]INTERNAL PARAMETERS-1'!$B$5:$J$44,5,FALSE))*VLOOKUP(OVYLD2_!AB$4,'[1]INTERNAL PARAMETERS-1'!$B$5:$J$44,9,FALSE)*OVYLD2_!$F233</f>
        <v>0</v>
      </c>
      <c r="AC233" s="44">
        <f>OVYLD1_!AC233*VLOOKUP(OVYLD2_!AC$4,'[1]INTERNAL PARAMETERS-1'!$B$5:$J$44,5,FALSE)*VLOOKUP(OVYLD2_!AC$4,'[1]INTERNAL PARAMETERS-1'!$B$5:$J$44,7,FALSE)*OVYLD2_!$F233 + OVYLD1_!AC233*(1-VLOOKUP(OVYLD2_!AC$4,'[1]INTERNAL PARAMETERS-1'!$B$5:$J$44,5,FALSE))*VLOOKUP(OVYLD2_!AC$4,'[1]INTERNAL PARAMETERS-1'!$B$5:$J$44,9,FALSE)*OVYLD2_!$F233</f>
        <v>0</v>
      </c>
      <c r="AD233" s="44">
        <f>OVYLD1_!AD233*VLOOKUP(OVYLD2_!AD$4,'[1]INTERNAL PARAMETERS-1'!$B$5:$J$44,5,FALSE)*VLOOKUP(OVYLD2_!AD$4,'[1]INTERNAL PARAMETERS-1'!$B$5:$J$44,7,FALSE)*OVYLD2_!$F233 + OVYLD1_!AD233*(1-VLOOKUP(OVYLD2_!AD$4,'[1]INTERNAL PARAMETERS-1'!$B$5:$J$44,5,FALSE))*VLOOKUP(OVYLD2_!AD$4,'[1]INTERNAL PARAMETERS-1'!$B$5:$J$44,9,FALSE)*OVYLD2_!$F233</f>
        <v>0</v>
      </c>
      <c r="AE233" s="44">
        <f>OVYLD1_!AE233*VLOOKUP(OVYLD2_!AE$4,'[1]INTERNAL PARAMETERS-1'!$B$5:$J$44,5,FALSE)*VLOOKUP(OVYLD2_!AE$4,'[1]INTERNAL PARAMETERS-1'!$B$5:$J$44,7,FALSE)*OVYLD2_!$F233 + OVYLD1_!AE233*(1-VLOOKUP(OVYLD2_!AE$4,'[1]INTERNAL PARAMETERS-1'!$B$5:$J$44,5,FALSE))*VLOOKUP(OVYLD2_!AE$4,'[1]INTERNAL PARAMETERS-1'!$B$5:$J$44,9,FALSE)*OVYLD2_!$F233</f>
        <v>0</v>
      </c>
      <c r="AF233" s="44">
        <f>OVYLD1_!AF233*VLOOKUP(OVYLD2_!AF$4,'[1]INTERNAL PARAMETERS-1'!$B$5:$J$44,5,FALSE)*VLOOKUP(OVYLD2_!AF$4,'[1]INTERNAL PARAMETERS-1'!$B$5:$J$44,7,FALSE)*OVYLD2_!$F233 + OVYLD1_!AF233*(1-VLOOKUP(OVYLD2_!AF$4,'[1]INTERNAL PARAMETERS-1'!$B$5:$J$44,5,FALSE))*VLOOKUP(OVYLD2_!AF$4,'[1]INTERNAL PARAMETERS-1'!$B$5:$J$44,9,FALSE)*OVYLD2_!$F233</f>
        <v>0</v>
      </c>
      <c r="AG233" s="44">
        <f>OVYLD1_!AG233*VLOOKUP(OVYLD2_!AG$4,'[1]INTERNAL PARAMETERS-1'!$B$5:$J$44,5,FALSE)*VLOOKUP(OVYLD2_!AG$4,'[1]INTERNAL PARAMETERS-1'!$B$5:$J$44,7,FALSE)*OVYLD2_!$F233 + OVYLD1_!AG233*(1-VLOOKUP(OVYLD2_!AG$4,'[1]INTERNAL PARAMETERS-1'!$B$5:$J$44,5,FALSE))*VLOOKUP(OVYLD2_!AG$4,'[1]INTERNAL PARAMETERS-1'!$B$5:$J$44,9,FALSE)*OVYLD2_!$F233</f>
        <v>0</v>
      </c>
      <c r="AH233" s="44">
        <f>OVYLD1_!AH233*VLOOKUP(OVYLD2_!AH$4,'[1]INTERNAL PARAMETERS-1'!$B$5:$J$44,5,FALSE)*VLOOKUP(OVYLD2_!AH$4,'[1]INTERNAL PARAMETERS-1'!$B$5:$J$44,7,FALSE)*OVYLD2_!$F233 + OVYLD1_!AH233*(1-VLOOKUP(OVYLD2_!AH$4,'[1]INTERNAL PARAMETERS-1'!$B$5:$J$44,5,FALSE))*VLOOKUP(OVYLD2_!AH$4,'[1]INTERNAL PARAMETERS-1'!$B$5:$J$44,9,FALSE)*OVYLD2_!$F233</f>
        <v>0</v>
      </c>
      <c r="AI233" s="44">
        <f>OVYLD1_!AI233*VLOOKUP(OVYLD2_!AI$4,'[1]INTERNAL PARAMETERS-1'!$B$5:$J$44,5,FALSE)*VLOOKUP(OVYLD2_!AI$4,'[1]INTERNAL PARAMETERS-1'!$B$5:$J$44,7,FALSE)*OVYLD2_!$F233 + OVYLD1_!AI233*(1-VLOOKUP(OVYLD2_!AI$4,'[1]INTERNAL PARAMETERS-1'!$B$5:$J$44,5,FALSE))*VLOOKUP(OVYLD2_!AI$4,'[1]INTERNAL PARAMETERS-1'!$B$5:$J$44,9,FALSE)*OVYLD2_!$F233</f>
        <v>0</v>
      </c>
      <c r="AJ233" s="44">
        <f>OVYLD1_!AJ233*VLOOKUP(OVYLD2_!AJ$4,'[1]INTERNAL PARAMETERS-1'!$B$5:$J$44,5,FALSE)*VLOOKUP(OVYLD2_!AJ$4,'[1]INTERNAL PARAMETERS-1'!$B$5:$J$44,7,FALSE)*OVYLD2_!$F233 + OVYLD1_!AJ233*(1-VLOOKUP(OVYLD2_!AJ$4,'[1]INTERNAL PARAMETERS-1'!$B$5:$J$44,5,FALSE))*VLOOKUP(OVYLD2_!AJ$4,'[1]INTERNAL PARAMETERS-1'!$B$5:$J$44,9,FALSE)*OVYLD2_!$F233</f>
        <v>0</v>
      </c>
      <c r="AK233" s="44">
        <f>OVYLD1_!AK233*VLOOKUP(OVYLD2_!AK$4,'[1]INTERNAL PARAMETERS-1'!$B$5:$J$44,5,FALSE)*VLOOKUP(OVYLD2_!AK$4,'[1]INTERNAL PARAMETERS-1'!$B$5:$J$44,7,FALSE)*OVYLD2_!$F233 + OVYLD1_!AK233*(1-VLOOKUP(OVYLD2_!AK$4,'[1]INTERNAL PARAMETERS-1'!$B$5:$J$44,5,FALSE))*VLOOKUP(OVYLD2_!AK$4,'[1]INTERNAL PARAMETERS-1'!$B$5:$J$44,9,FALSE)*OVYLD2_!$F233</f>
        <v>0</v>
      </c>
      <c r="AL233" s="44">
        <f>OVYLD1_!AL233*VLOOKUP(OVYLD2_!AL$4,'[1]INTERNAL PARAMETERS-1'!$B$5:$J$44,5,FALSE)*VLOOKUP(OVYLD2_!AL$4,'[1]INTERNAL PARAMETERS-1'!$B$5:$J$44,7,FALSE)*OVYLD2_!$F233 + OVYLD1_!AL233*(1-VLOOKUP(OVYLD2_!AL$4,'[1]INTERNAL PARAMETERS-1'!$B$5:$J$44,5,FALSE))*VLOOKUP(OVYLD2_!AL$4,'[1]INTERNAL PARAMETERS-1'!$B$5:$J$44,9,FALSE)*OVYLD2_!$F233</f>
        <v>0</v>
      </c>
      <c r="AM233" s="44">
        <f>OVYLD1_!AM233*VLOOKUP(OVYLD2_!AM$4,'[1]INTERNAL PARAMETERS-1'!$B$5:$J$44,5,FALSE)*VLOOKUP(OVYLD2_!AM$4,'[1]INTERNAL PARAMETERS-1'!$B$5:$J$44,7,FALSE)*OVYLD2_!$F233 + OVYLD1_!AM233*(1-VLOOKUP(OVYLD2_!AM$4,'[1]INTERNAL PARAMETERS-1'!$B$5:$J$44,5,FALSE))*VLOOKUP(OVYLD2_!AM$4,'[1]INTERNAL PARAMETERS-1'!$B$5:$J$44,9,FALSE)*OVYLD2_!$F233</f>
        <v>0</v>
      </c>
      <c r="AN233" s="44">
        <f>OVYLD1_!AN233*VLOOKUP(OVYLD2_!AN$4,'[1]INTERNAL PARAMETERS-1'!$B$5:$J$44,5,FALSE)*VLOOKUP(OVYLD2_!AN$4,'[1]INTERNAL PARAMETERS-1'!$B$5:$J$44,7,FALSE)*OVYLD2_!$F233 + OVYLD1_!AN233*(1-VLOOKUP(OVYLD2_!AN$4,'[1]INTERNAL PARAMETERS-1'!$B$5:$J$44,5,FALSE))*VLOOKUP(OVYLD2_!AN$4,'[1]INTERNAL PARAMETERS-1'!$B$5:$J$44,9,FALSE)*OVYLD2_!$F233</f>
        <v>0</v>
      </c>
      <c r="AO233" s="44">
        <f>OVYLD1_!AO233*VLOOKUP(OVYLD2_!AO$4,'[1]INTERNAL PARAMETERS-1'!$B$5:$J$44,5,FALSE)*VLOOKUP(OVYLD2_!AO$4,'[1]INTERNAL PARAMETERS-1'!$B$5:$J$44,7,FALSE)*OVYLD2_!$F233 + OVYLD1_!AO233*(1-VLOOKUP(OVYLD2_!AO$4,'[1]INTERNAL PARAMETERS-1'!$B$5:$J$44,5,FALSE))*VLOOKUP(OVYLD2_!AO$4,'[1]INTERNAL PARAMETERS-1'!$B$5:$J$44,9,FALSE)*OVYLD2_!$F233</f>
        <v>0</v>
      </c>
      <c r="AP233" s="44">
        <f>OVYLD1_!AP233*VLOOKUP(OVYLD2_!AP$4,'[1]INTERNAL PARAMETERS-1'!$B$5:$J$44,5,FALSE)*VLOOKUP(OVYLD2_!AP$4,'[1]INTERNAL PARAMETERS-1'!$B$5:$J$44,7,FALSE)*OVYLD2_!$F233 + OVYLD1_!AP233*(1-VLOOKUP(OVYLD2_!AP$4,'[1]INTERNAL PARAMETERS-1'!$B$5:$J$44,5,FALSE))*VLOOKUP(OVYLD2_!AP$4,'[1]INTERNAL PARAMETERS-1'!$B$5:$J$44,9,FALSE)*OVYLD2_!$F233</f>
        <v>0</v>
      </c>
      <c r="AQ233" s="44">
        <f>OVYLD1_!AQ233*VLOOKUP(OVYLD2_!AQ$4,'[1]INTERNAL PARAMETERS-1'!$B$5:$J$44,5,FALSE)*VLOOKUP(OVYLD2_!AQ$4,'[1]INTERNAL PARAMETERS-1'!$B$5:$J$44,7,FALSE)*OVYLD2_!$F233 + OVYLD1_!AQ233*(1-VLOOKUP(OVYLD2_!AQ$4,'[1]INTERNAL PARAMETERS-1'!$B$5:$J$44,5,FALSE))*VLOOKUP(OVYLD2_!AQ$4,'[1]INTERNAL PARAMETERS-1'!$B$5:$J$44,9,FALSE)*OVYLD2_!$F233</f>
        <v>0</v>
      </c>
      <c r="AR233" s="44">
        <f>OVYLD1_!AR233*VLOOKUP(OVYLD2_!AR$4,'[1]INTERNAL PARAMETERS-1'!$B$5:$J$44,5,FALSE)*VLOOKUP(OVYLD2_!AR$4,'[1]INTERNAL PARAMETERS-1'!$B$5:$J$44,7,FALSE)*OVYLD2_!$F233 + OVYLD1_!AR233*(1-VLOOKUP(OVYLD2_!AR$4,'[1]INTERNAL PARAMETERS-1'!$B$5:$J$44,5,FALSE))*VLOOKUP(OVYLD2_!AR$4,'[1]INTERNAL PARAMETERS-1'!$B$5:$J$44,9,FALSE)*OVYLD2_!$F233</f>
        <v>0</v>
      </c>
      <c r="AS233" s="44">
        <f>OVYLD1_!AS233*VLOOKUP(OVYLD2_!AS$4,'[1]INTERNAL PARAMETERS-1'!$B$5:$J$44,5,FALSE)*VLOOKUP(OVYLD2_!AS$4,'[1]INTERNAL PARAMETERS-1'!$B$5:$J$44,7,FALSE)*OVYLD2_!$F233 + OVYLD1_!AS233*(1-VLOOKUP(OVYLD2_!AS$4,'[1]INTERNAL PARAMETERS-1'!$B$5:$J$44,5,FALSE))*VLOOKUP(OVYLD2_!AS$4,'[1]INTERNAL PARAMETERS-1'!$B$5:$J$44,9,FALSE)*OVYLD2_!$F233</f>
        <v>0</v>
      </c>
      <c r="AT233" s="43">
        <f>OVYLD1_!AT233*VLOOKUP(OVYLD2_!AT$4,'[1]INTERNAL PARAMETERS-1'!$B$5:$J$44,5,FALSE)*VLOOKUP(OVYLD2_!AT$4,'[1]INTERNAL PARAMETERS-1'!$B$5:$J$44,7,FALSE)*OVYLD2_!$F233 + OVYLD1_!AT233*(1-VLOOKUP(OVYLD2_!AT$4,'[1]INTERNAL PARAMETERS-1'!$B$5:$J$44,5,FALSE))*VLOOKUP(OVYLD2_!AT$4,'[1]INTERNAL PARAMETERS-1'!$B$5:$J$44,9,FALSE)*OVYLD2_!$F233</f>
        <v>0</v>
      </c>
      <c r="AU233" s="45">
        <f>OVYLD1_!AU233*VLOOKUP(OVYLD2_!AU$4,'[1]INTERNAL PARAMETERS-1'!$B$5:$J$44,5,FALSE)*VLOOKUP(OVYLD2_!AU$4,'[1]INTERNAL PARAMETERS-1'!$B$5:$J$44,6,FALSE)*VLOOKUP(OVYLD2_!AU$4,'[1]INTERNAL PARAMETERS-1'!$B$5:$J$44,3,FALSE) + OVYLD1_!AU233*(1-VLOOKUP(OVYLD2_!AU$4,'[1]INTERNAL PARAMETERS-1'!$B$5:$J$44,5,FALSE))*VLOOKUP(OVYLD2_!AU$4,'[1]INTERNAL PARAMETERS-1'!$B$5:$J$44,8,FALSE)*VLOOKUP(OVYLD2_!AU$4,'[1]INTERNAL PARAMETERS-1'!$B$5:$J$44,3,FALSE)</f>
        <v>0</v>
      </c>
      <c r="AV233" s="44">
        <f>OVYLD1_!AV233*VLOOKUP(OVYLD2_!AV$4,'[1]INTERNAL PARAMETERS-1'!$B$5:$J$44,5,FALSE)*VLOOKUP(OVYLD2_!AV$4,'[1]INTERNAL PARAMETERS-1'!$B$5:$J$44,6,FALSE)*VLOOKUP(OVYLD2_!AV$4,'[1]INTERNAL PARAMETERS-1'!$B$5:$J$44,3,FALSE) + OVYLD1_!AV233*(1-VLOOKUP(OVYLD2_!AV$4,'[1]INTERNAL PARAMETERS-1'!$B$5:$J$44,5,FALSE))*VLOOKUP(OVYLD2_!AV$4,'[1]INTERNAL PARAMETERS-1'!$B$5:$J$44,8,FALSE)*VLOOKUP(OVYLD2_!AV$4,'[1]INTERNAL PARAMETERS-1'!$B$5:$J$44,3,FALSE)</f>
        <v>0</v>
      </c>
      <c r="AW233" s="44">
        <f>OVYLD1_!AW233*VLOOKUP(OVYLD2_!AW$4,'[1]INTERNAL PARAMETERS-1'!$B$5:$J$44,5,FALSE)*VLOOKUP(OVYLD2_!AW$4,'[1]INTERNAL PARAMETERS-1'!$B$5:$J$44,6,FALSE)*VLOOKUP(OVYLD2_!AW$4,'[1]INTERNAL PARAMETERS-1'!$B$5:$J$44,3,FALSE) + OVYLD1_!AW233*(1-VLOOKUP(OVYLD2_!AW$4,'[1]INTERNAL PARAMETERS-1'!$B$5:$J$44,5,FALSE))*VLOOKUP(OVYLD2_!AW$4,'[1]INTERNAL PARAMETERS-1'!$B$5:$J$44,8,FALSE)*VLOOKUP(OVYLD2_!AW$4,'[1]INTERNAL PARAMETERS-1'!$B$5:$J$44,3,FALSE)</f>
        <v>0</v>
      </c>
      <c r="AX233" s="44">
        <f>OVYLD1_!AX233*VLOOKUP(OVYLD2_!AX$4,'[1]INTERNAL PARAMETERS-1'!$B$5:$J$44,5,FALSE)*VLOOKUP(OVYLD2_!AX$4,'[1]INTERNAL PARAMETERS-1'!$B$5:$J$44,6,FALSE)*VLOOKUP(OVYLD2_!AX$4,'[1]INTERNAL PARAMETERS-1'!$B$5:$J$44,3,FALSE) + OVYLD1_!AX233*(1-VLOOKUP(OVYLD2_!AX$4,'[1]INTERNAL PARAMETERS-1'!$B$5:$J$44,5,FALSE))*VLOOKUP(OVYLD2_!AX$4,'[1]INTERNAL PARAMETERS-1'!$B$5:$J$44,8,FALSE)*VLOOKUP(OVYLD2_!AX$4,'[1]INTERNAL PARAMETERS-1'!$B$5:$J$44,3,FALSE)</f>
        <v>0</v>
      </c>
      <c r="AY233" s="44">
        <f>OVYLD1_!AY233*VLOOKUP(OVYLD2_!AY$4,'[1]INTERNAL PARAMETERS-1'!$B$5:$J$44,5,FALSE)*VLOOKUP(OVYLD2_!AY$4,'[1]INTERNAL PARAMETERS-1'!$B$5:$J$44,6,FALSE)*VLOOKUP(OVYLD2_!AY$4,'[1]INTERNAL PARAMETERS-1'!$B$5:$J$44,3,FALSE) + OVYLD1_!AY233*(1-VLOOKUP(OVYLD2_!AY$4,'[1]INTERNAL PARAMETERS-1'!$B$5:$J$44,5,FALSE))*VLOOKUP(OVYLD2_!AY$4,'[1]INTERNAL PARAMETERS-1'!$B$5:$J$44,8,FALSE)*VLOOKUP(OVYLD2_!AY$4,'[1]INTERNAL PARAMETERS-1'!$B$5:$J$44,3,FALSE)</f>
        <v>0</v>
      </c>
      <c r="AZ233" s="44">
        <f>OVYLD1_!AZ233*VLOOKUP(OVYLD2_!AZ$4,'[1]INTERNAL PARAMETERS-1'!$B$5:$J$44,5,FALSE)*VLOOKUP(OVYLD2_!AZ$4,'[1]INTERNAL PARAMETERS-1'!$B$5:$J$44,6,FALSE)*VLOOKUP(OVYLD2_!AZ$4,'[1]INTERNAL PARAMETERS-1'!$B$5:$J$44,3,FALSE) + OVYLD1_!AZ233*(1-VLOOKUP(OVYLD2_!AZ$4,'[1]INTERNAL PARAMETERS-1'!$B$5:$J$44,5,FALSE))*VLOOKUP(OVYLD2_!AZ$4,'[1]INTERNAL PARAMETERS-1'!$B$5:$J$44,8,FALSE)*VLOOKUP(OVYLD2_!AZ$4,'[1]INTERNAL PARAMETERS-1'!$B$5:$J$44,3,FALSE)</f>
        <v>0</v>
      </c>
      <c r="BA233" s="44">
        <f>OVYLD1_!BA233*VLOOKUP(OVYLD2_!BA$4,'[1]INTERNAL PARAMETERS-1'!$B$5:$J$44,5,FALSE)*VLOOKUP(OVYLD2_!BA$4,'[1]INTERNAL PARAMETERS-1'!$B$5:$J$44,6,FALSE)*VLOOKUP(OVYLD2_!BA$4,'[1]INTERNAL PARAMETERS-1'!$B$5:$J$44,3,FALSE) + OVYLD1_!BA233*(1-VLOOKUP(OVYLD2_!BA$4,'[1]INTERNAL PARAMETERS-1'!$B$5:$J$44,5,FALSE))*VLOOKUP(OVYLD2_!BA$4,'[1]INTERNAL PARAMETERS-1'!$B$5:$J$44,8,FALSE)*VLOOKUP(OVYLD2_!BA$4,'[1]INTERNAL PARAMETERS-1'!$B$5:$J$44,3,FALSE)</f>
        <v>0</v>
      </c>
      <c r="BB233" s="44">
        <f>OVYLD1_!BB233*VLOOKUP(OVYLD2_!BB$4,'[1]INTERNAL PARAMETERS-1'!$B$5:$J$44,5,FALSE)*VLOOKUP(OVYLD2_!BB$4,'[1]INTERNAL PARAMETERS-1'!$B$5:$J$44,6,FALSE)*VLOOKUP(OVYLD2_!BB$4,'[1]INTERNAL PARAMETERS-1'!$B$5:$J$44,3,FALSE) + OVYLD1_!BB233*(1-VLOOKUP(OVYLD2_!BB$4,'[1]INTERNAL PARAMETERS-1'!$B$5:$J$44,5,FALSE))*VLOOKUP(OVYLD2_!BB$4,'[1]INTERNAL PARAMETERS-1'!$B$5:$J$44,8,FALSE)*VLOOKUP(OVYLD2_!BB$4,'[1]INTERNAL PARAMETERS-1'!$B$5:$J$44,3,FALSE)</f>
        <v>0</v>
      </c>
      <c r="BC233" s="44">
        <f>OVYLD1_!BC233*VLOOKUP(OVYLD2_!BC$4,'[1]INTERNAL PARAMETERS-1'!$B$5:$J$44,5,FALSE)*VLOOKUP(OVYLD2_!BC$4,'[1]INTERNAL PARAMETERS-1'!$B$5:$J$44,6,FALSE)*VLOOKUP(OVYLD2_!BC$4,'[1]INTERNAL PARAMETERS-1'!$B$5:$J$44,3,FALSE) + OVYLD1_!BC233*(1-VLOOKUP(OVYLD2_!BC$4,'[1]INTERNAL PARAMETERS-1'!$B$5:$J$44,5,FALSE))*VLOOKUP(OVYLD2_!BC$4,'[1]INTERNAL PARAMETERS-1'!$B$5:$J$44,8,FALSE)*VLOOKUP(OVYLD2_!BC$4,'[1]INTERNAL PARAMETERS-1'!$B$5:$J$44,3,FALSE)</f>
        <v>0</v>
      </c>
      <c r="BD233" s="44">
        <f>OVYLD1_!BD233*VLOOKUP(OVYLD2_!BD$4,'[1]INTERNAL PARAMETERS-1'!$B$5:$J$44,5,FALSE)*VLOOKUP(OVYLD2_!BD$4,'[1]INTERNAL PARAMETERS-1'!$B$5:$J$44,6,FALSE)*VLOOKUP(OVYLD2_!BD$4,'[1]INTERNAL PARAMETERS-1'!$B$5:$J$44,3,FALSE) + OVYLD1_!BD233*(1-VLOOKUP(OVYLD2_!BD$4,'[1]INTERNAL PARAMETERS-1'!$B$5:$J$44,5,FALSE))*VLOOKUP(OVYLD2_!BD$4,'[1]INTERNAL PARAMETERS-1'!$B$5:$J$44,8,FALSE)*VLOOKUP(OVYLD2_!BD$4,'[1]INTERNAL PARAMETERS-1'!$B$5:$J$44,3,FALSE)</f>
        <v>0</v>
      </c>
      <c r="BE233" s="44">
        <f>OVYLD1_!BE233*VLOOKUP(OVYLD2_!BE$4,'[1]INTERNAL PARAMETERS-1'!$B$5:$J$44,5,FALSE)*VLOOKUP(OVYLD2_!BE$4,'[1]INTERNAL PARAMETERS-1'!$B$5:$J$44,6,FALSE)*VLOOKUP(OVYLD2_!BE$4,'[1]INTERNAL PARAMETERS-1'!$B$5:$J$44,3,FALSE) + OVYLD1_!BE233*(1-VLOOKUP(OVYLD2_!BE$4,'[1]INTERNAL PARAMETERS-1'!$B$5:$J$44,5,FALSE))*VLOOKUP(OVYLD2_!BE$4,'[1]INTERNAL PARAMETERS-1'!$B$5:$J$44,8,FALSE)*VLOOKUP(OVYLD2_!BE$4,'[1]INTERNAL PARAMETERS-1'!$B$5:$J$44,3,FALSE)</f>
        <v>0</v>
      </c>
      <c r="BF233" s="44">
        <f>OVYLD1_!BF233*VLOOKUP(OVYLD2_!BF$4,'[1]INTERNAL PARAMETERS-1'!$B$5:$J$44,5,FALSE)*VLOOKUP(OVYLD2_!BF$4,'[1]INTERNAL PARAMETERS-1'!$B$5:$J$44,6,FALSE)*VLOOKUP(OVYLD2_!BF$4,'[1]INTERNAL PARAMETERS-1'!$B$5:$J$44,3,FALSE) + OVYLD1_!BF233*(1-VLOOKUP(OVYLD2_!BF$4,'[1]INTERNAL PARAMETERS-1'!$B$5:$J$44,5,FALSE))*VLOOKUP(OVYLD2_!BF$4,'[1]INTERNAL PARAMETERS-1'!$B$5:$J$44,8,FALSE)*VLOOKUP(OVYLD2_!BF$4,'[1]INTERNAL PARAMETERS-1'!$B$5:$J$44,3,FALSE)</f>
        <v>0</v>
      </c>
      <c r="BG233" s="44">
        <f>OVYLD1_!BG233*VLOOKUP(OVYLD2_!BG$4,'[1]INTERNAL PARAMETERS-1'!$B$5:$J$44,5,FALSE)*VLOOKUP(OVYLD2_!BG$4,'[1]INTERNAL PARAMETERS-1'!$B$5:$J$44,6,FALSE)*VLOOKUP(OVYLD2_!BG$4,'[1]INTERNAL PARAMETERS-1'!$B$5:$J$44,3,FALSE) + OVYLD1_!BG233*(1-VLOOKUP(OVYLD2_!BG$4,'[1]INTERNAL PARAMETERS-1'!$B$5:$J$44,5,FALSE))*VLOOKUP(OVYLD2_!BG$4,'[1]INTERNAL PARAMETERS-1'!$B$5:$J$44,8,FALSE)*VLOOKUP(OVYLD2_!BG$4,'[1]INTERNAL PARAMETERS-1'!$B$5:$J$44,3,FALSE)</f>
        <v>0</v>
      </c>
      <c r="BH233" s="44">
        <f>OVYLD1_!BH233*VLOOKUP(OVYLD2_!BH$4,'[1]INTERNAL PARAMETERS-1'!$B$5:$J$44,5,FALSE)*VLOOKUP(OVYLD2_!BH$4,'[1]INTERNAL PARAMETERS-1'!$B$5:$J$44,6,FALSE)*VLOOKUP(OVYLD2_!BH$4,'[1]INTERNAL PARAMETERS-1'!$B$5:$J$44,3,FALSE) + OVYLD1_!BH233*(1-VLOOKUP(OVYLD2_!BH$4,'[1]INTERNAL PARAMETERS-1'!$B$5:$J$44,5,FALSE))*VLOOKUP(OVYLD2_!BH$4,'[1]INTERNAL PARAMETERS-1'!$B$5:$J$44,8,FALSE)*VLOOKUP(OVYLD2_!BH$4,'[1]INTERNAL PARAMETERS-1'!$B$5:$J$44,3,FALSE)</f>
        <v>0</v>
      </c>
      <c r="BI233" s="44">
        <f>OVYLD1_!BI233*VLOOKUP(OVYLD2_!BI$4,'[1]INTERNAL PARAMETERS-1'!$B$5:$J$44,5,FALSE)*VLOOKUP(OVYLD2_!BI$4,'[1]INTERNAL PARAMETERS-1'!$B$5:$J$44,6,FALSE)*VLOOKUP(OVYLD2_!BI$4,'[1]INTERNAL PARAMETERS-1'!$B$5:$J$44,3,FALSE) + OVYLD1_!BI233*(1-VLOOKUP(OVYLD2_!BI$4,'[1]INTERNAL PARAMETERS-1'!$B$5:$J$44,5,FALSE))*VLOOKUP(OVYLD2_!BI$4,'[1]INTERNAL PARAMETERS-1'!$B$5:$J$44,8,FALSE)*VLOOKUP(OVYLD2_!BI$4,'[1]INTERNAL PARAMETERS-1'!$B$5:$J$44,3,FALSE)</f>
        <v>0</v>
      </c>
      <c r="BJ233" s="44">
        <f>OVYLD1_!BJ233*VLOOKUP(OVYLD2_!BJ$4,'[1]INTERNAL PARAMETERS-1'!$B$5:$J$44,5,FALSE)*VLOOKUP(OVYLD2_!BJ$4,'[1]INTERNAL PARAMETERS-1'!$B$5:$J$44,6,FALSE)*VLOOKUP(OVYLD2_!BJ$4,'[1]INTERNAL PARAMETERS-1'!$B$5:$J$44,3,FALSE) + OVYLD1_!BJ233*(1-VLOOKUP(OVYLD2_!BJ$4,'[1]INTERNAL PARAMETERS-1'!$B$5:$J$44,5,FALSE))*VLOOKUP(OVYLD2_!BJ$4,'[1]INTERNAL PARAMETERS-1'!$B$5:$J$44,8,FALSE)*VLOOKUP(OVYLD2_!BJ$4,'[1]INTERNAL PARAMETERS-1'!$B$5:$J$44,3,FALSE)</f>
        <v>0</v>
      </c>
      <c r="BK233" s="44">
        <f>OVYLD1_!BK233*VLOOKUP(OVYLD2_!BK$4,'[1]INTERNAL PARAMETERS-1'!$B$5:$J$44,5,FALSE)*VLOOKUP(OVYLD2_!BK$4,'[1]INTERNAL PARAMETERS-1'!$B$5:$J$44,6,FALSE)*VLOOKUP(OVYLD2_!BK$4,'[1]INTERNAL PARAMETERS-1'!$B$5:$J$44,3,FALSE) + OVYLD1_!BK233*(1-VLOOKUP(OVYLD2_!BK$4,'[1]INTERNAL PARAMETERS-1'!$B$5:$J$44,5,FALSE))*VLOOKUP(OVYLD2_!BK$4,'[1]INTERNAL PARAMETERS-1'!$B$5:$J$44,8,FALSE)*VLOOKUP(OVYLD2_!BK$4,'[1]INTERNAL PARAMETERS-1'!$B$5:$J$44,3,FALSE)</f>
        <v>0</v>
      </c>
      <c r="BL233" s="44">
        <f>OVYLD1_!BL233*VLOOKUP(OVYLD2_!BL$4,'[1]INTERNAL PARAMETERS-1'!$B$5:$J$44,5,FALSE)*VLOOKUP(OVYLD2_!BL$4,'[1]INTERNAL PARAMETERS-1'!$B$5:$J$44,6,FALSE)*VLOOKUP(OVYLD2_!BL$4,'[1]INTERNAL PARAMETERS-1'!$B$5:$J$44,3,FALSE) + OVYLD1_!BL233*(1-VLOOKUP(OVYLD2_!BL$4,'[1]INTERNAL PARAMETERS-1'!$B$5:$J$44,5,FALSE))*VLOOKUP(OVYLD2_!BL$4,'[1]INTERNAL PARAMETERS-1'!$B$5:$J$44,8,FALSE)*VLOOKUP(OVYLD2_!BL$4,'[1]INTERNAL PARAMETERS-1'!$B$5:$J$44,3,FALSE)</f>
        <v>0</v>
      </c>
      <c r="BM233" s="44">
        <f>OVYLD1_!BM233*VLOOKUP(OVYLD2_!BM$4,'[1]INTERNAL PARAMETERS-1'!$B$5:$J$44,5,FALSE)*VLOOKUP(OVYLD2_!BM$4,'[1]INTERNAL PARAMETERS-1'!$B$5:$J$44,6,FALSE)*VLOOKUP(OVYLD2_!BM$4,'[1]INTERNAL PARAMETERS-1'!$B$5:$J$44,3,FALSE) + OVYLD1_!BM233*(1-VLOOKUP(OVYLD2_!BM$4,'[1]INTERNAL PARAMETERS-1'!$B$5:$J$44,5,FALSE))*VLOOKUP(OVYLD2_!BM$4,'[1]INTERNAL PARAMETERS-1'!$B$5:$J$44,8,FALSE)*VLOOKUP(OVYLD2_!BM$4,'[1]INTERNAL PARAMETERS-1'!$B$5:$J$44,3,FALSE)</f>
        <v>0</v>
      </c>
      <c r="BN233" s="44">
        <f>OVYLD1_!BN233*VLOOKUP(OVYLD2_!BN$4,'[1]INTERNAL PARAMETERS-1'!$B$5:$J$44,5,FALSE)*VLOOKUP(OVYLD2_!BN$4,'[1]INTERNAL PARAMETERS-1'!$B$5:$J$44,6,FALSE)*VLOOKUP(OVYLD2_!BN$4,'[1]INTERNAL PARAMETERS-1'!$B$5:$J$44,3,FALSE) + OVYLD1_!BN233*(1-VLOOKUP(OVYLD2_!BN$4,'[1]INTERNAL PARAMETERS-1'!$B$5:$J$44,5,FALSE))*VLOOKUP(OVYLD2_!BN$4,'[1]INTERNAL PARAMETERS-1'!$B$5:$J$44,8,FALSE)*VLOOKUP(OVYLD2_!BN$4,'[1]INTERNAL PARAMETERS-1'!$B$5:$J$44,3,FALSE)</f>
        <v>0</v>
      </c>
      <c r="BO233" s="44">
        <f>OVYLD1_!BO233*VLOOKUP(OVYLD2_!BO$4,'[1]INTERNAL PARAMETERS-1'!$B$5:$J$44,5,FALSE)*VLOOKUP(OVYLD2_!BO$4,'[1]INTERNAL PARAMETERS-1'!$B$5:$J$44,6,FALSE)*VLOOKUP(OVYLD2_!BO$4,'[1]INTERNAL PARAMETERS-1'!$B$5:$J$44,3,FALSE) + OVYLD1_!BO233*(1-VLOOKUP(OVYLD2_!BO$4,'[1]INTERNAL PARAMETERS-1'!$B$5:$J$44,5,FALSE))*VLOOKUP(OVYLD2_!BO$4,'[1]INTERNAL PARAMETERS-1'!$B$5:$J$44,8,FALSE)*VLOOKUP(OVYLD2_!BO$4,'[1]INTERNAL PARAMETERS-1'!$B$5:$J$44,3,FALSE)</f>
        <v>0</v>
      </c>
      <c r="BP233" s="44">
        <f>OVYLD1_!BP233*VLOOKUP(OVYLD2_!BP$4,'[1]INTERNAL PARAMETERS-1'!$B$5:$J$44,5,FALSE)*VLOOKUP(OVYLD2_!BP$4,'[1]INTERNAL PARAMETERS-1'!$B$5:$J$44,6,FALSE)*VLOOKUP(OVYLD2_!BP$4,'[1]INTERNAL PARAMETERS-1'!$B$5:$J$44,3,FALSE) + OVYLD1_!BP233*(1-VLOOKUP(OVYLD2_!BP$4,'[1]INTERNAL PARAMETERS-1'!$B$5:$J$44,5,FALSE))*VLOOKUP(OVYLD2_!BP$4,'[1]INTERNAL PARAMETERS-1'!$B$5:$J$44,8,FALSE)*VLOOKUP(OVYLD2_!BP$4,'[1]INTERNAL PARAMETERS-1'!$B$5:$J$44,3,FALSE)</f>
        <v>0</v>
      </c>
      <c r="BQ233" s="44">
        <f>OVYLD1_!BQ233*VLOOKUP(OVYLD2_!BQ$4,'[1]INTERNAL PARAMETERS-1'!$B$5:$J$44,5,FALSE)*VLOOKUP(OVYLD2_!BQ$4,'[1]INTERNAL PARAMETERS-1'!$B$5:$J$44,6,FALSE)*VLOOKUP(OVYLD2_!BQ$4,'[1]INTERNAL PARAMETERS-1'!$B$5:$J$44,3,FALSE) + OVYLD1_!BQ233*(1-VLOOKUP(OVYLD2_!BQ$4,'[1]INTERNAL PARAMETERS-1'!$B$5:$J$44,5,FALSE))*VLOOKUP(OVYLD2_!BQ$4,'[1]INTERNAL PARAMETERS-1'!$B$5:$J$44,8,FALSE)*VLOOKUP(OVYLD2_!BQ$4,'[1]INTERNAL PARAMETERS-1'!$B$5:$J$44,3,FALSE)</f>
        <v>0</v>
      </c>
      <c r="BR233" s="44">
        <f>OVYLD1_!BR233*VLOOKUP(OVYLD2_!BR$4,'[1]INTERNAL PARAMETERS-1'!$B$5:$J$44,5,FALSE)*VLOOKUP(OVYLD2_!BR$4,'[1]INTERNAL PARAMETERS-1'!$B$5:$J$44,6,FALSE)*VLOOKUP(OVYLD2_!BR$4,'[1]INTERNAL PARAMETERS-1'!$B$5:$J$44,3,FALSE) + OVYLD1_!BR233*(1-VLOOKUP(OVYLD2_!BR$4,'[1]INTERNAL PARAMETERS-1'!$B$5:$J$44,5,FALSE))*VLOOKUP(OVYLD2_!BR$4,'[1]INTERNAL PARAMETERS-1'!$B$5:$J$44,8,FALSE)*VLOOKUP(OVYLD2_!BR$4,'[1]INTERNAL PARAMETERS-1'!$B$5:$J$44,3,FALSE)</f>
        <v>0</v>
      </c>
      <c r="BS233" s="44">
        <f>OVYLD1_!BS233*VLOOKUP(OVYLD2_!BS$4,'[1]INTERNAL PARAMETERS-1'!$B$5:$J$44,5,FALSE)*VLOOKUP(OVYLD2_!BS$4,'[1]INTERNAL PARAMETERS-1'!$B$5:$J$44,6,FALSE)*VLOOKUP(OVYLD2_!BS$4,'[1]INTERNAL PARAMETERS-1'!$B$5:$J$44,3,FALSE) + OVYLD1_!BS233*(1-VLOOKUP(OVYLD2_!BS$4,'[1]INTERNAL PARAMETERS-1'!$B$5:$J$44,5,FALSE))*VLOOKUP(OVYLD2_!BS$4,'[1]INTERNAL PARAMETERS-1'!$B$5:$J$44,8,FALSE)*VLOOKUP(OVYLD2_!BS$4,'[1]INTERNAL PARAMETERS-1'!$B$5:$J$44,3,FALSE)</f>
        <v>0</v>
      </c>
      <c r="BT233" s="44">
        <f>OVYLD1_!BT233*VLOOKUP(OVYLD2_!BT$4,'[1]INTERNAL PARAMETERS-1'!$B$5:$J$44,5,FALSE)*VLOOKUP(OVYLD2_!BT$4,'[1]INTERNAL PARAMETERS-1'!$B$5:$J$44,6,FALSE)*VLOOKUP(OVYLD2_!BT$4,'[1]INTERNAL PARAMETERS-1'!$B$5:$J$44,3,FALSE) + OVYLD1_!BT233*(1-VLOOKUP(OVYLD2_!BT$4,'[1]INTERNAL PARAMETERS-1'!$B$5:$J$44,5,FALSE))*VLOOKUP(OVYLD2_!BT$4,'[1]INTERNAL PARAMETERS-1'!$B$5:$J$44,8,FALSE)*VLOOKUP(OVYLD2_!BT$4,'[1]INTERNAL PARAMETERS-1'!$B$5:$J$44,3,FALSE)</f>
        <v>0</v>
      </c>
      <c r="BU233" s="44">
        <f>OVYLD1_!BU233*VLOOKUP(OVYLD2_!BU$4,'[1]INTERNAL PARAMETERS-1'!$B$5:$J$44,5,FALSE)*VLOOKUP(OVYLD2_!BU$4,'[1]INTERNAL PARAMETERS-1'!$B$5:$J$44,6,FALSE)*VLOOKUP(OVYLD2_!BU$4,'[1]INTERNAL PARAMETERS-1'!$B$5:$J$44,3,FALSE) + OVYLD1_!BU233*(1-VLOOKUP(OVYLD2_!BU$4,'[1]INTERNAL PARAMETERS-1'!$B$5:$J$44,5,FALSE))*VLOOKUP(OVYLD2_!BU$4,'[1]INTERNAL PARAMETERS-1'!$B$5:$J$44,8,FALSE)*VLOOKUP(OVYLD2_!BU$4,'[1]INTERNAL PARAMETERS-1'!$B$5:$J$44,3,FALSE)</f>
        <v>0</v>
      </c>
      <c r="BV233" s="44">
        <f>OVYLD1_!BV233*VLOOKUP(OVYLD2_!BV$4,'[1]INTERNAL PARAMETERS-1'!$B$5:$J$44,5,FALSE)*VLOOKUP(OVYLD2_!BV$4,'[1]INTERNAL PARAMETERS-1'!$B$5:$J$44,6,FALSE)*VLOOKUP(OVYLD2_!BV$4,'[1]INTERNAL PARAMETERS-1'!$B$5:$J$44,3,FALSE) + OVYLD1_!BV233*(1-VLOOKUP(OVYLD2_!BV$4,'[1]INTERNAL PARAMETERS-1'!$B$5:$J$44,5,FALSE))*VLOOKUP(OVYLD2_!BV$4,'[1]INTERNAL PARAMETERS-1'!$B$5:$J$44,8,FALSE)*VLOOKUP(OVYLD2_!BV$4,'[1]INTERNAL PARAMETERS-1'!$B$5:$J$44,3,FALSE)</f>
        <v>0</v>
      </c>
      <c r="BW233" s="44">
        <f>OVYLD1_!BW233*VLOOKUP(OVYLD2_!BW$4,'[1]INTERNAL PARAMETERS-1'!$B$5:$J$44,5,FALSE)*VLOOKUP(OVYLD2_!BW$4,'[1]INTERNAL PARAMETERS-1'!$B$5:$J$44,6,FALSE)*VLOOKUP(OVYLD2_!BW$4,'[1]INTERNAL PARAMETERS-1'!$B$5:$J$44,3,FALSE) + OVYLD1_!BW233*(1-VLOOKUP(OVYLD2_!BW$4,'[1]INTERNAL PARAMETERS-1'!$B$5:$J$44,5,FALSE))*VLOOKUP(OVYLD2_!BW$4,'[1]INTERNAL PARAMETERS-1'!$B$5:$J$44,8,FALSE)*VLOOKUP(OVYLD2_!BW$4,'[1]INTERNAL PARAMETERS-1'!$B$5:$J$44,3,FALSE)</f>
        <v>0</v>
      </c>
      <c r="BX233" s="44">
        <f>OVYLD1_!BX233*VLOOKUP(OVYLD2_!BX$4,'[1]INTERNAL PARAMETERS-1'!$B$5:$J$44,5,FALSE)*VLOOKUP(OVYLD2_!BX$4,'[1]INTERNAL PARAMETERS-1'!$B$5:$J$44,6,FALSE)*VLOOKUP(OVYLD2_!BX$4,'[1]INTERNAL PARAMETERS-1'!$B$5:$J$44,3,FALSE) + OVYLD1_!BX233*(1-VLOOKUP(OVYLD2_!BX$4,'[1]INTERNAL PARAMETERS-1'!$B$5:$J$44,5,FALSE))*VLOOKUP(OVYLD2_!BX$4,'[1]INTERNAL PARAMETERS-1'!$B$5:$J$44,8,FALSE)*VLOOKUP(OVYLD2_!BX$4,'[1]INTERNAL PARAMETERS-1'!$B$5:$J$44,3,FALSE)</f>
        <v>0</v>
      </c>
      <c r="BY233" s="44">
        <f>OVYLD1_!BY233*VLOOKUP(OVYLD2_!BY$4,'[1]INTERNAL PARAMETERS-1'!$B$5:$J$44,5,FALSE)*VLOOKUP(OVYLD2_!BY$4,'[1]INTERNAL PARAMETERS-1'!$B$5:$J$44,6,FALSE)*VLOOKUP(OVYLD2_!BY$4,'[1]INTERNAL PARAMETERS-1'!$B$5:$J$44,3,FALSE) + OVYLD1_!BY233*(1-VLOOKUP(OVYLD2_!BY$4,'[1]INTERNAL PARAMETERS-1'!$B$5:$J$44,5,FALSE))*VLOOKUP(OVYLD2_!BY$4,'[1]INTERNAL PARAMETERS-1'!$B$5:$J$44,8,FALSE)*VLOOKUP(OVYLD2_!BY$4,'[1]INTERNAL PARAMETERS-1'!$B$5:$J$44,3,FALSE)</f>
        <v>0</v>
      </c>
      <c r="BZ233" s="44">
        <f>OVYLD1_!BZ233*VLOOKUP(OVYLD2_!BZ$4,'[1]INTERNAL PARAMETERS-1'!$B$5:$J$44,5,FALSE)*VLOOKUP(OVYLD2_!BZ$4,'[1]INTERNAL PARAMETERS-1'!$B$5:$J$44,6,FALSE)*VLOOKUP(OVYLD2_!BZ$4,'[1]INTERNAL PARAMETERS-1'!$B$5:$J$44,3,FALSE) + OVYLD1_!BZ233*(1-VLOOKUP(OVYLD2_!BZ$4,'[1]INTERNAL PARAMETERS-1'!$B$5:$J$44,5,FALSE))*VLOOKUP(OVYLD2_!BZ$4,'[1]INTERNAL PARAMETERS-1'!$B$5:$J$44,8,FALSE)*VLOOKUP(OVYLD2_!BZ$4,'[1]INTERNAL PARAMETERS-1'!$B$5:$J$44,3,FALSE)</f>
        <v>0</v>
      </c>
      <c r="CA233" s="44">
        <f>OVYLD1_!CA233*VLOOKUP(OVYLD2_!CA$4,'[1]INTERNAL PARAMETERS-1'!$B$5:$J$44,5,FALSE)*VLOOKUP(OVYLD2_!CA$4,'[1]INTERNAL PARAMETERS-1'!$B$5:$J$44,6,FALSE)*VLOOKUP(OVYLD2_!CA$4,'[1]INTERNAL PARAMETERS-1'!$B$5:$J$44,3,FALSE) + OVYLD1_!CA233*(1-VLOOKUP(OVYLD2_!CA$4,'[1]INTERNAL PARAMETERS-1'!$B$5:$J$44,5,FALSE))*VLOOKUP(OVYLD2_!CA$4,'[1]INTERNAL PARAMETERS-1'!$B$5:$J$44,8,FALSE)*VLOOKUP(OVYLD2_!CA$4,'[1]INTERNAL PARAMETERS-1'!$B$5:$J$44,3,FALSE)</f>
        <v>0</v>
      </c>
      <c r="CB233" s="44">
        <f>OVYLD1_!CB233*VLOOKUP(OVYLD2_!CB$4,'[1]INTERNAL PARAMETERS-1'!$B$5:$J$44,5,FALSE)*VLOOKUP(OVYLD2_!CB$4,'[1]INTERNAL PARAMETERS-1'!$B$5:$J$44,6,FALSE)*VLOOKUP(OVYLD2_!CB$4,'[1]INTERNAL PARAMETERS-1'!$B$5:$J$44,3,FALSE) + OVYLD1_!CB233*(1-VLOOKUP(OVYLD2_!CB$4,'[1]INTERNAL PARAMETERS-1'!$B$5:$J$44,5,FALSE))*VLOOKUP(OVYLD2_!CB$4,'[1]INTERNAL PARAMETERS-1'!$B$5:$J$44,8,FALSE)*VLOOKUP(OVYLD2_!CB$4,'[1]INTERNAL PARAMETERS-1'!$B$5:$J$44,3,FALSE)</f>
        <v>0</v>
      </c>
      <c r="CC233" s="44">
        <f>OVYLD1_!CC233*VLOOKUP(OVYLD2_!CC$4,'[1]INTERNAL PARAMETERS-1'!$B$5:$J$44,5,FALSE)*VLOOKUP(OVYLD2_!CC$4,'[1]INTERNAL PARAMETERS-1'!$B$5:$J$44,6,FALSE)*VLOOKUP(OVYLD2_!CC$4,'[1]INTERNAL PARAMETERS-1'!$B$5:$J$44,3,FALSE) + OVYLD1_!CC233*(1-VLOOKUP(OVYLD2_!CC$4,'[1]INTERNAL PARAMETERS-1'!$B$5:$J$44,5,FALSE))*VLOOKUP(OVYLD2_!CC$4,'[1]INTERNAL PARAMETERS-1'!$B$5:$J$44,8,FALSE)*VLOOKUP(OVYLD2_!CC$4,'[1]INTERNAL PARAMETERS-1'!$B$5:$J$44,3,FALSE)</f>
        <v>0</v>
      </c>
      <c r="CD233" s="44">
        <f>OVYLD1_!CD233*VLOOKUP(OVYLD2_!CD$4,'[1]INTERNAL PARAMETERS-1'!$B$5:$J$44,5,FALSE)*VLOOKUP(OVYLD2_!CD$4,'[1]INTERNAL PARAMETERS-1'!$B$5:$J$44,6,FALSE)*VLOOKUP(OVYLD2_!CD$4,'[1]INTERNAL PARAMETERS-1'!$B$5:$J$44,3,FALSE) + OVYLD1_!CD233*(1-VLOOKUP(OVYLD2_!CD$4,'[1]INTERNAL PARAMETERS-1'!$B$5:$J$44,5,FALSE))*VLOOKUP(OVYLD2_!CD$4,'[1]INTERNAL PARAMETERS-1'!$B$5:$J$44,8,FALSE)*VLOOKUP(OVYLD2_!CD$4,'[1]INTERNAL PARAMETERS-1'!$B$5:$J$44,3,FALSE)</f>
        <v>0</v>
      </c>
      <c r="CE233" s="44">
        <f>OVYLD1_!CE233*VLOOKUP(OVYLD2_!CE$4,'[1]INTERNAL PARAMETERS-1'!$B$5:$J$44,5,FALSE)*VLOOKUP(OVYLD2_!CE$4,'[1]INTERNAL PARAMETERS-1'!$B$5:$J$44,6,FALSE)*VLOOKUP(OVYLD2_!CE$4,'[1]INTERNAL PARAMETERS-1'!$B$5:$J$44,3,FALSE) + OVYLD1_!CE233*(1-VLOOKUP(OVYLD2_!CE$4,'[1]INTERNAL PARAMETERS-1'!$B$5:$J$44,5,FALSE))*VLOOKUP(OVYLD2_!CE$4,'[1]INTERNAL PARAMETERS-1'!$B$5:$J$44,8,FALSE)*VLOOKUP(OVYLD2_!CE$4,'[1]INTERNAL PARAMETERS-1'!$B$5:$J$44,3,FALSE)</f>
        <v>0</v>
      </c>
      <c r="CF233" s="44">
        <f>OVYLD1_!CF233*VLOOKUP(OVYLD2_!CF$4,'[1]INTERNAL PARAMETERS-1'!$B$5:$J$44,5,FALSE)*VLOOKUP(OVYLD2_!CF$4,'[1]INTERNAL PARAMETERS-1'!$B$5:$J$44,6,FALSE)*VLOOKUP(OVYLD2_!CF$4,'[1]INTERNAL PARAMETERS-1'!$B$5:$J$44,3,FALSE) + OVYLD1_!CF233*(1-VLOOKUP(OVYLD2_!CF$4,'[1]INTERNAL PARAMETERS-1'!$B$5:$J$44,5,FALSE))*VLOOKUP(OVYLD2_!CF$4,'[1]INTERNAL PARAMETERS-1'!$B$5:$J$44,8,FALSE)*VLOOKUP(OVYLD2_!CF$4,'[1]INTERNAL PARAMETERS-1'!$B$5:$J$44,3,FALSE)</f>
        <v>0</v>
      </c>
      <c r="CG233" s="44">
        <f>OVYLD1_!CG233*VLOOKUP(OVYLD2_!CG$4,'[1]INTERNAL PARAMETERS-1'!$B$5:$J$44,5,FALSE)*VLOOKUP(OVYLD2_!CG$4,'[1]INTERNAL PARAMETERS-1'!$B$5:$J$44,6,FALSE)*VLOOKUP(OVYLD2_!CG$4,'[1]INTERNAL PARAMETERS-1'!$B$5:$J$44,3,FALSE) + OVYLD1_!CG233*(1-VLOOKUP(OVYLD2_!CG$4,'[1]INTERNAL PARAMETERS-1'!$B$5:$J$44,5,FALSE))*VLOOKUP(OVYLD2_!CG$4,'[1]INTERNAL PARAMETERS-1'!$B$5:$J$44,8,FALSE)*VLOOKUP(OVYLD2_!CG$4,'[1]INTERNAL PARAMETERS-1'!$B$5:$J$44,3,FALSE)</f>
        <v>0</v>
      </c>
      <c r="CH233" s="43">
        <f>OVYLD1_!CH233*VLOOKUP(OVYLD2_!CH$4,'[1]INTERNAL PARAMETERS-1'!$B$5:$J$44,5,FALSE)*VLOOKUP(OVYLD2_!CH$4,'[1]INTERNAL PARAMETERS-1'!$B$5:$J$44,6,FALSE)*VLOOKUP(OVYLD2_!CH$4,'[1]INTERNAL PARAMETERS-1'!$B$5:$J$44,3,FALSE) + OVYLD1_!CH233*(1-VLOOKUP(OVYLD2_!CH$4,'[1]INTERNAL PARAMETERS-1'!$B$5:$J$44,5,FALSE))*VLOOKUP(OVYLD2_!CH$4,'[1]INTERNAL PARAMETERS-1'!$B$5:$J$44,8,FALSE)*VLOOKUP(OVYLD2_!CH$4,'[1]INTERNAL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5">
      <c r="B234" s="61" t="s">
        <v>6</v>
      </c>
      <c r="C234" s="60" t="s">
        <v>81</v>
      </c>
      <c r="D234" s="60" t="s">
        <v>67</v>
      </c>
      <c r="E234" s="128">
        <f>OVERALL2021!AI234</f>
        <v>0</v>
      </c>
      <c r="F234" s="59">
        <f>'[1]INTERNAL PARAMETERS-1'!M18</f>
        <v>21.115000000000002</v>
      </c>
      <c r="G234" s="45">
        <f>OVYLD1_!G234*VLOOKUP(OVYLD2_!G$4,'[1]INTERNAL PARAMETERS-1'!$B$5:$J$44,5,FALSE)*VLOOKUP(OVYLD2_!G$4,'[1]INTERNAL PARAMETERS-1'!$B$5:$J$44,7,FALSE)*OVYLD2_!$F234 + OVYLD1_!G234*(1-VLOOKUP(OVYLD2_!G$4,'[1]INTERNAL PARAMETERS-1'!$B$5:$J$44,5,FALSE))*VLOOKUP(OVYLD2_!G$4,'[1]INTERNAL PARAMETERS-1'!$B$5:$J$44,9,FALSE)*OVYLD2_!$F234</f>
        <v>0</v>
      </c>
      <c r="H234" s="44">
        <f>OVYLD1_!H234*VLOOKUP(OVYLD2_!H$4,'[1]INTERNAL PARAMETERS-1'!$B$5:$J$44,5,FALSE)*VLOOKUP(OVYLD2_!H$4,'[1]INTERNAL PARAMETERS-1'!$B$5:$J$44,7,FALSE)*OVYLD2_!$F234 + OVYLD1_!H234*(1-VLOOKUP(OVYLD2_!H$4,'[1]INTERNAL PARAMETERS-1'!$B$5:$J$44,5,FALSE))*VLOOKUP(OVYLD2_!H$4,'[1]INTERNAL PARAMETERS-1'!$B$5:$J$44,9,FALSE)*OVYLD2_!$F234</f>
        <v>0</v>
      </c>
      <c r="I234" s="44">
        <f>OVYLD1_!I234*VLOOKUP(OVYLD2_!I$4,'[1]INTERNAL PARAMETERS-1'!$B$5:$J$44,5,FALSE)*VLOOKUP(OVYLD2_!I$4,'[1]INTERNAL PARAMETERS-1'!$B$5:$J$44,7,FALSE)*OVYLD2_!$F234 + OVYLD1_!I234*(1-VLOOKUP(OVYLD2_!I$4,'[1]INTERNAL PARAMETERS-1'!$B$5:$J$44,5,FALSE))*VLOOKUP(OVYLD2_!I$4,'[1]INTERNAL PARAMETERS-1'!$B$5:$J$44,9,FALSE)*OVYLD2_!$F234</f>
        <v>0</v>
      </c>
      <c r="J234" s="44">
        <f>OVYLD1_!J234*VLOOKUP(OVYLD2_!J$4,'[1]INTERNAL PARAMETERS-1'!$B$5:$J$44,5,FALSE)*VLOOKUP(OVYLD2_!J$4,'[1]INTERNAL PARAMETERS-1'!$B$5:$J$44,7,FALSE)*OVYLD2_!$F234 + OVYLD1_!J234*(1-VLOOKUP(OVYLD2_!J$4,'[1]INTERNAL PARAMETERS-1'!$B$5:$J$44,5,FALSE))*VLOOKUP(OVYLD2_!J$4,'[1]INTERNAL PARAMETERS-1'!$B$5:$J$44,9,FALSE)*OVYLD2_!$F234</f>
        <v>0</v>
      </c>
      <c r="K234" s="44">
        <f>OVYLD1_!K234*VLOOKUP(OVYLD2_!K$4,'[1]INTERNAL PARAMETERS-1'!$B$5:$J$44,5,FALSE)*VLOOKUP(OVYLD2_!K$4,'[1]INTERNAL PARAMETERS-1'!$B$5:$J$44,7,FALSE)*OVYLD2_!$F234 + OVYLD1_!K234*(1-VLOOKUP(OVYLD2_!K$4,'[1]INTERNAL PARAMETERS-1'!$B$5:$J$44,5,FALSE))*VLOOKUP(OVYLD2_!K$4,'[1]INTERNAL PARAMETERS-1'!$B$5:$J$44,9,FALSE)*OVYLD2_!$F234</f>
        <v>0</v>
      </c>
      <c r="L234" s="44">
        <f>OVYLD1_!L234*VLOOKUP(OVYLD2_!L$4,'[1]INTERNAL PARAMETERS-1'!$B$5:$J$44,5,FALSE)*VLOOKUP(OVYLD2_!L$4,'[1]INTERNAL PARAMETERS-1'!$B$5:$J$44,7,FALSE)*OVYLD2_!$F234 + OVYLD1_!L234*(1-VLOOKUP(OVYLD2_!L$4,'[1]INTERNAL PARAMETERS-1'!$B$5:$J$44,5,FALSE))*VLOOKUP(OVYLD2_!L$4,'[1]INTERNAL PARAMETERS-1'!$B$5:$J$44,9,FALSE)*OVYLD2_!$F234</f>
        <v>0</v>
      </c>
      <c r="M234" s="44">
        <f>OVYLD1_!M234*VLOOKUP(OVYLD2_!M$4,'[1]INTERNAL PARAMETERS-1'!$B$5:$J$44,5,FALSE)*VLOOKUP(OVYLD2_!M$4,'[1]INTERNAL PARAMETERS-1'!$B$5:$J$44,7,FALSE)*OVYLD2_!$F234 + OVYLD1_!M234*(1-VLOOKUP(OVYLD2_!M$4,'[1]INTERNAL PARAMETERS-1'!$B$5:$J$44,5,FALSE))*VLOOKUP(OVYLD2_!M$4,'[1]INTERNAL PARAMETERS-1'!$B$5:$J$44,9,FALSE)*OVYLD2_!$F234</f>
        <v>0</v>
      </c>
      <c r="N234" s="44">
        <f>OVYLD1_!N234*VLOOKUP(OVYLD2_!N$4,'[1]INTERNAL PARAMETERS-1'!$B$5:$J$44,5,FALSE)*VLOOKUP(OVYLD2_!N$4,'[1]INTERNAL PARAMETERS-1'!$B$5:$J$44,7,FALSE)*OVYLD2_!$F234 + OVYLD1_!N234*(1-VLOOKUP(OVYLD2_!N$4,'[1]INTERNAL PARAMETERS-1'!$B$5:$J$44,5,FALSE))*VLOOKUP(OVYLD2_!N$4,'[1]INTERNAL PARAMETERS-1'!$B$5:$J$44,9,FALSE)*OVYLD2_!$F234</f>
        <v>0</v>
      </c>
      <c r="O234" s="44">
        <f>OVYLD1_!O234*VLOOKUP(OVYLD2_!O$4,'[1]INTERNAL PARAMETERS-1'!$B$5:$J$44,5,FALSE)*VLOOKUP(OVYLD2_!O$4,'[1]INTERNAL PARAMETERS-1'!$B$5:$J$44,7,FALSE)*OVYLD2_!$F234 + OVYLD1_!O234*(1-VLOOKUP(OVYLD2_!O$4,'[1]INTERNAL PARAMETERS-1'!$B$5:$J$44,5,FALSE))*VLOOKUP(OVYLD2_!O$4,'[1]INTERNAL PARAMETERS-1'!$B$5:$J$44,9,FALSE)*OVYLD2_!$F234</f>
        <v>0</v>
      </c>
      <c r="P234" s="44">
        <f>OVYLD1_!P234*VLOOKUP(OVYLD2_!P$4,'[1]INTERNAL PARAMETERS-1'!$B$5:$J$44,5,FALSE)*VLOOKUP(OVYLD2_!P$4,'[1]INTERNAL PARAMETERS-1'!$B$5:$J$44,7,FALSE)*OVYLD2_!$F234 + OVYLD1_!P234*(1-VLOOKUP(OVYLD2_!P$4,'[1]INTERNAL PARAMETERS-1'!$B$5:$J$44,5,FALSE))*VLOOKUP(OVYLD2_!P$4,'[1]INTERNAL PARAMETERS-1'!$B$5:$J$44,9,FALSE)*OVYLD2_!$F234</f>
        <v>0</v>
      </c>
      <c r="Q234" s="44">
        <f>OVYLD1_!Q234*VLOOKUP(OVYLD2_!Q$4,'[1]INTERNAL PARAMETERS-1'!$B$5:$J$44,5,FALSE)*VLOOKUP(OVYLD2_!Q$4,'[1]INTERNAL PARAMETERS-1'!$B$5:$J$44,7,FALSE)*OVYLD2_!$F234 + OVYLD1_!Q234*(1-VLOOKUP(OVYLD2_!Q$4,'[1]INTERNAL PARAMETERS-1'!$B$5:$J$44,5,FALSE))*VLOOKUP(OVYLD2_!Q$4,'[1]INTERNAL PARAMETERS-1'!$B$5:$J$44,9,FALSE)*OVYLD2_!$F234</f>
        <v>0</v>
      </c>
      <c r="R234" s="44">
        <f>OVYLD1_!R234*VLOOKUP(OVYLD2_!R$4,'[1]INTERNAL PARAMETERS-1'!$B$5:$J$44,5,FALSE)*VLOOKUP(OVYLD2_!R$4,'[1]INTERNAL PARAMETERS-1'!$B$5:$J$44,7,FALSE)*OVYLD2_!$F234 + OVYLD1_!R234*(1-VLOOKUP(OVYLD2_!R$4,'[1]INTERNAL PARAMETERS-1'!$B$5:$J$44,5,FALSE))*VLOOKUP(OVYLD2_!R$4,'[1]INTERNAL PARAMETERS-1'!$B$5:$J$44,9,FALSE)*OVYLD2_!$F234</f>
        <v>0</v>
      </c>
      <c r="S234" s="44">
        <f>OVYLD1_!S234*VLOOKUP(OVYLD2_!S$4,'[1]INTERNAL PARAMETERS-1'!$B$5:$J$44,5,FALSE)*VLOOKUP(OVYLD2_!S$4,'[1]INTERNAL PARAMETERS-1'!$B$5:$J$44,7,FALSE)*OVYLD2_!$F234 + OVYLD1_!S234*(1-VLOOKUP(OVYLD2_!S$4,'[1]INTERNAL PARAMETERS-1'!$B$5:$J$44,5,FALSE))*VLOOKUP(OVYLD2_!S$4,'[1]INTERNAL PARAMETERS-1'!$B$5:$J$44,9,FALSE)*OVYLD2_!$F234</f>
        <v>0</v>
      </c>
      <c r="T234" s="44">
        <f>OVYLD1_!T234*VLOOKUP(OVYLD2_!T$4,'[1]INTERNAL PARAMETERS-1'!$B$5:$J$44,5,FALSE)*VLOOKUP(OVYLD2_!T$4,'[1]INTERNAL PARAMETERS-1'!$B$5:$J$44,7,FALSE)*OVYLD2_!$F234 + OVYLD1_!T234*(1-VLOOKUP(OVYLD2_!T$4,'[1]INTERNAL PARAMETERS-1'!$B$5:$J$44,5,FALSE))*VLOOKUP(OVYLD2_!T$4,'[1]INTERNAL PARAMETERS-1'!$B$5:$J$44,9,FALSE)*OVYLD2_!$F234</f>
        <v>0</v>
      </c>
      <c r="U234" s="44">
        <f>OVYLD1_!U234*VLOOKUP(OVYLD2_!U$4,'[1]INTERNAL PARAMETERS-1'!$B$5:$J$44,5,FALSE)*VLOOKUP(OVYLD2_!U$4,'[1]INTERNAL PARAMETERS-1'!$B$5:$J$44,7,FALSE)*OVYLD2_!$F234 + OVYLD1_!U234*(1-VLOOKUP(OVYLD2_!U$4,'[1]INTERNAL PARAMETERS-1'!$B$5:$J$44,5,FALSE))*VLOOKUP(OVYLD2_!U$4,'[1]INTERNAL PARAMETERS-1'!$B$5:$J$44,9,FALSE)*OVYLD2_!$F234</f>
        <v>0</v>
      </c>
      <c r="V234" s="44">
        <f>OVYLD1_!V234*VLOOKUP(OVYLD2_!V$4,'[1]INTERNAL PARAMETERS-1'!$B$5:$J$44,5,FALSE)*VLOOKUP(OVYLD2_!V$4,'[1]INTERNAL PARAMETERS-1'!$B$5:$J$44,7,FALSE)*OVYLD2_!$F234 + OVYLD1_!V234*(1-VLOOKUP(OVYLD2_!V$4,'[1]INTERNAL PARAMETERS-1'!$B$5:$J$44,5,FALSE))*VLOOKUP(OVYLD2_!V$4,'[1]INTERNAL PARAMETERS-1'!$B$5:$J$44,9,FALSE)*OVYLD2_!$F234</f>
        <v>0</v>
      </c>
      <c r="W234" s="44">
        <f>OVYLD1_!W234*VLOOKUP(OVYLD2_!W$4,'[1]INTERNAL PARAMETERS-1'!$B$5:$J$44,5,FALSE)*VLOOKUP(OVYLD2_!W$4,'[1]INTERNAL PARAMETERS-1'!$B$5:$J$44,7,FALSE)*OVYLD2_!$F234 + OVYLD1_!W234*(1-VLOOKUP(OVYLD2_!W$4,'[1]INTERNAL PARAMETERS-1'!$B$5:$J$44,5,FALSE))*VLOOKUP(OVYLD2_!W$4,'[1]INTERNAL PARAMETERS-1'!$B$5:$J$44,9,FALSE)*OVYLD2_!$F234</f>
        <v>0</v>
      </c>
      <c r="X234" s="44">
        <f>OVYLD1_!X234*VLOOKUP(OVYLD2_!X$4,'[1]INTERNAL PARAMETERS-1'!$B$5:$J$44,5,FALSE)*VLOOKUP(OVYLD2_!X$4,'[1]INTERNAL PARAMETERS-1'!$B$5:$J$44,7,FALSE)*OVYLD2_!$F234 + OVYLD1_!X234*(1-VLOOKUP(OVYLD2_!X$4,'[1]INTERNAL PARAMETERS-1'!$B$5:$J$44,5,FALSE))*VLOOKUP(OVYLD2_!X$4,'[1]INTERNAL PARAMETERS-1'!$B$5:$J$44,9,FALSE)*OVYLD2_!$F234</f>
        <v>0</v>
      </c>
      <c r="Y234" s="44">
        <f>OVYLD1_!Y234*VLOOKUP(OVYLD2_!Y$4,'[1]INTERNAL PARAMETERS-1'!$B$5:$J$44,5,FALSE)*VLOOKUP(OVYLD2_!Y$4,'[1]INTERNAL PARAMETERS-1'!$B$5:$J$44,7,FALSE)*OVYLD2_!$F234 + OVYLD1_!Y234*(1-VLOOKUP(OVYLD2_!Y$4,'[1]INTERNAL PARAMETERS-1'!$B$5:$J$44,5,FALSE))*VLOOKUP(OVYLD2_!Y$4,'[1]INTERNAL PARAMETERS-1'!$B$5:$J$44,9,FALSE)*OVYLD2_!$F234</f>
        <v>0</v>
      </c>
      <c r="Z234" s="44">
        <f>OVYLD1_!Z234*VLOOKUP(OVYLD2_!Z$4,'[1]INTERNAL PARAMETERS-1'!$B$5:$J$44,5,FALSE)*VLOOKUP(OVYLD2_!Z$4,'[1]INTERNAL PARAMETERS-1'!$B$5:$J$44,7,FALSE)*OVYLD2_!$F234 + OVYLD1_!Z234*(1-VLOOKUP(OVYLD2_!Z$4,'[1]INTERNAL PARAMETERS-1'!$B$5:$J$44,5,FALSE))*VLOOKUP(OVYLD2_!Z$4,'[1]INTERNAL PARAMETERS-1'!$B$5:$J$44,9,FALSE)*OVYLD2_!$F234</f>
        <v>0</v>
      </c>
      <c r="AA234" s="44">
        <f>OVYLD1_!AA234*VLOOKUP(OVYLD2_!AA$4,'[1]INTERNAL PARAMETERS-1'!$B$5:$J$44,5,FALSE)*VLOOKUP(OVYLD2_!AA$4,'[1]INTERNAL PARAMETERS-1'!$B$5:$J$44,7,FALSE)*OVYLD2_!$F234 + OVYLD1_!AA234*(1-VLOOKUP(OVYLD2_!AA$4,'[1]INTERNAL PARAMETERS-1'!$B$5:$J$44,5,FALSE))*VLOOKUP(OVYLD2_!AA$4,'[1]INTERNAL PARAMETERS-1'!$B$5:$J$44,9,FALSE)*OVYLD2_!$F234</f>
        <v>0</v>
      </c>
      <c r="AB234" s="44">
        <f>OVYLD1_!AB234*VLOOKUP(OVYLD2_!AB$4,'[1]INTERNAL PARAMETERS-1'!$B$5:$J$44,5,FALSE)*VLOOKUP(OVYLD2_!AB$4,'[1]INTERNAL PARAMETERS-1'!$B$5:$J$44,7,FALSE)*OVYLD2_!$F234 + OVYLD1_!AB234*(1-VLOOKUP(OVYLD2_!AB$4,'[1]INTERNAL PARAMETERS-1'!$B$5:$J$44,5,FALSE))*VLOOKUP(OVYLD2_!AB$4,'[1]INTERNAL PARAMETERS-1'!$B$5:$J$44,9,FALSE)*OVYLD2_!$F234</f>
        <v>0</v>
      </c>
      <c r="AC234" s="44">
        <f>OVYLD1_!AC234*VLOOKUP(OVYLD2_!AC$4,'[1]INTERNAL PARAMETERS-1'!$B$5:$J$44,5,FALSE)*VLOOKUP(OVYLD2_!AC$4,'[1]INTERNAL PARAMETERS-1'!$B$5:$J$44,7,FALSE)*OVYLD2_!$F234 + OVYLD1_!AC234*(1-VLOOKUP(OVYLD2_!AC$4,'[1]INTERNAL PARAMETERS-1'!$B$5:$J$44,5,FALSE))*VLOOKUP(OVYLD2_!AC$4,'[1]INTERNAL PARAMETERS-1'!$B$5:$J$44,9,FALSE)*OVYLD2_!$F234</f>
        <v>0</v>
      </c>
      <c r="AD234" s="44">
        <f>OVYLD1_!AD234*VLOOKUP(OVYLD2_!AD$4,'[1]INTERNAL PARAMETERS-1'!$B$5:$J$44,5,FALSE)*VLOOKUP(OVYLD2_!AD$4,'[1]INTERNAL PARAMETERS-1'!$B$5:$J$44,7,FALSE)*OVYLD2_!$F234 + OVYLD1_!AD234*(1-VLOOKUP(OVYLD2_!AD$4,'[1]INTERNAL PARAMETERS-1'!$B$5:$J$44,5,FALSE))*VLOOKUP(OVYLD2_!AD$4,'[1]INTERNAL PARAMETERS-1'!$B$5:$J$44,9,FALSE)*OVYLD2_!$F234</f>
        <v>0</v>
      </c>
      <c r="AE234" s="44">
        <f>OVYLD1_!AE234*VLOOKUP(OVYLD2_!AE$4,'[1]INTERNAL PARAMETERS-1'!$B$5:$J$44,5,FALSE)*VLOOKUP(OVYLD2_!AE$4,'[1]INTERNAL PARAMETERS-1'!$B$5:$J$44,7,FALSE)*OVYLD2_!$F234 + OVYLD1_!AE234*(1-VLOOKUP(OVYLD2_!AE$4,'[1]INTERNAL PARAMETERS-1'!$B$5:$J$44,5,FALSE))*VLOOKUP(OVYLD2_!AE$4,'[1]INTERNAL PARAMETERS-1'!$B$5:$J$44,9,FALSE)*OVYLD2_!$F234</f>
        <v>0</v>
      </c>
      <c r="AF234" s="44">
        <f>OVYLD1_!AF234*VLOOKUP(OVYLD2_!AF$4,'[1]INTERNAL PARAMETERS-1'!$B$5:$J$44,5,FALSE)*VLOOKUP(OVYLD2_!AF$4,'[1]INTERNAL PARAMETERS-1'!$B$5:$J$44,7,FALSE)*OVYLD2_!$F234 + OVYLD1_!AF234*(1-VLOOKUP(OVYLD2_!AF$4,'[1]INTERNAL PARAMETERS-1'!$B$5:$J$44,5,FALSE))*VLOOKUP(OVYLD2_!AF$4,'[1]INTERNAL PARAMETERS-1'!$B$5:$J$44,9,FALSE)*OVYLD2_!$F234</f>
        <v>0</v>
      </c>
      <c r="AG234" s="44">
        <f>OVYLD1_!AG234*VLOOKUP(OVYLD2_!AG$4,'[1]INTERNAL PARAMETERS-1'!$B$5:$J$44,5,FALSE)*VLOOKUP(OVYLD2_!AG$4,'[1]INTERNAL PARAMETERS-1'!$B$5:$J$44,7,FALSE)*OVYLD2_!$F234 + OVYLD1_!AG234*(1-VLOOKUP(OVYLD2_!AG$4,'[1]INTERNAL PARAMETERS-1'!$B$5:$J$44,5,FALSE))*VLOOKUP(OVYLD2_!AG$4,'[1]INTERNAL PARAMETERS-1'!$B$5:$J$44,9,FALSE)*OVYLD2_!$F234</f>
        <v>0</v>
      </c>
      <c r="AH234" s="44">
        <f>OVYLD1_!AH234*VLOOKUP(OVYLD2_!AH$4,'[1]INTERNAL PARAMETERS-1'!$B$5:$J$44,5,FALSE)*VLOOKUP(OVYLD2_!AH$4,'[1]INTERNAL PARAMETERS-1'!$B$5:$J$44,7,FALSE)*OVYLD2_!$F234 + OVYLD1_!AH234*(1-VLOOKUP(OVYLD2_!AH$4,'[1]INTERNAL PARAMETERS-1'!$B$5:$J$44,5,FALSE))*VLOOKUP(OVYLD2_!AH$4,'[1]INTERNAL PARAMETERS-1'!$B$5:$J$44,9,FALSE)*OVYLD2_!$F234</f>
        <v>0</v>
      </c>
      <c r="AI234" s="44">
        <f>OVYLD1_!AI234*VLOOKUP(OVYLD2_!AI$4,'[1]INTERNAL PARAMETERS-1'!$B$5:$J$44,5,FALSE)*VLOOKUP(OVYLD2_!AI$4,'[1]INTERNAL PARAMETERS-1'!$B$5:$J$44,7,FALSE)*OVYLD2_!$F234 + OVYLD1_!AI234*(1-VLOOKUP(OVYLD2_!AI$4,'[1]INTERNAL PARAMETERS-1'!$B$5:$J$44,5,FALSE))*VLOOKUP(OVYLD2_!AI$4,'[1]INTERNAL PARAMETERS-1'!$B$5:$J$44,9,FALSE)*OVYLD2_!$F234</f>
        <v>0</v>
      </c>
      <c r="AJ234" s="44">
        <f>OVYLD1_!AJ234*VLOOKUP(OVYLD2_!AJ$4,'[1]INTERNAL PARAMETERS-1'!$B$5:$J$44,5,FALSE)*VLOOKUP(OVYLD2_!AJ$4,'[1]INTERNAL PARAMETERS-1'!$B$5:$J$44,7,FALSE)*OVYLD2_!$F234 + OVYLD1_!AJ234*(1-VLOOKUP(OVYLD2_!AJ$4,'[1]INTERNAL PARAMETERS-1'!$B$5:$J$44,5,FALSE))*VLOOKUP(OVYLD2_!AJ$4,'[1]INTERNAL PARAMETERS-1'!$B$5:$J$44,9,FALSE)*OVYLD2_!$F234</f>
        <v>0</v>
      </c>
      <c r="AK234" s="44">
        <f>OVYLD1_!AK234*VLOOKUP(OVYLD2_!AK$4,'[1]INTERNAL PARAMETERS-1'!$B$5:$J$44,5,FALSE)*VLOOKUP(OVYLD2_!AK$4,'[1]INTERNAL PARAMETERS-1'!$B$5:$J$44,7,FALSE)*OVYLD2_!$F234 + OVYLD1_!AK234*(1-VLOOKUP(OVYLD2_!AK$4,'[1]INTERNAL PARAMETERS-1'!$B$5:$J$44,5,FALSE))*VLOOKUP(OVYLD2_!AK$4,'[1]INTERNAL PARAMETERS-1'!$B$5:$J$44,9,FALSE)*OVYLD2_!$F234</f>
        <v>0</v>
      </c>
      <c r="AL234" s="44">
        <f>OVYLD1_!AL234*VLOOKUP(OVYLD2_!AL$4,'[1]INTERNAL PARAMETERS-1'!$B$5:$J$44,5,FALSE)*VLOOKUP(OVYLD2_!AL$4,'[1]INTERNAL PARAMETERS-1'!$B$5:$J$44,7,FALSE)*OVYLD2_!$F234 + OVYLD1_!AL234*(1-VLOOKUP(OVYLD2_!AL$4,'[1]INTERNAL PARAMETERS-1'!$B$5:$J$44,5,FALSE))*VLOOKUP(OVYLD2_!AL$4,'[1]INTERNAL PARAMETERS-1'!$B$5:$J$44,9,FALSE)*OVYLD2_!$F234</f>
        <v>0</v>
      </c>
      <c r="AM234" s="44">
        <f>OVYLD1_!AM234*VLOOKUP(OVYLD2_!AM$4,'[1]INTERNAL PARAMETERS-1'!$B$5:$J$44,5,FALSE)*VLOOKUP(OVYLD2_!AM$4,'[1]INTERNAL PARAMETERS-1'!$B$5:$J$44,7,FALSE)*OVYLD2_!$F234 + OVYLD1_!AM234*(1-VLOOKUP(OVYLD2_!AM$4,'[1]INTERNAL PARAMETERS-1'!$B$5:$J$44,5,FALSE))*VLOOKUP(OVYLD2_!AM$4,'[1]INTERNAL PARAMETERS-1'!$B$5:$J$44,9,FALSE)*OVYLD2_!$F234</f>
        <v>0</v>
      </c>
      <c r="AN234" s="44">
        <f>OVYLD1_!AN234*VLOOKUP(OVYLD2_!AN$4,'[1]INTERNAL PARAMETERS-1'!$B$5:$J$44,5,FALSE)*VLOOKUP(OVYLD2_!AN$4,'[1]INTERNAL PARAMETERS-1'!$B$5:$J$44,7,FALSE)*OVYLD2_!$F234 + OVYLD1_!AN234*(1-VLOOKUP(OVYLD2_!AN$4,'[1]INTERNAL PARAMETERS-1'!$B$5:$J$44,5,FALSE))*VLOOKUP(OVYLD2_!AN$4,'[1]INTERNAL PARAMETERS-1'!$B$5:$J$44,9,FALSE)*OVYLD2_!$F234</f>
        <v>0</v>
      </c>
      <c r="AO234" s="44">
        <f>OVYLD1_!AO234*VLOOKUP(OVYLD2_!AO$4,'[1]INTERNAL PARAMETERS-1'!$B$5:$J$44,5,FALSE)*VLOOKUP(OVYLD2_!AO$4,'[1]INTERNAL PARAMETERS-1'!$B$5:$J$44,7,FALSE)*OVYLD2_!$F234 + OVYLD1_!AO234*(1-VLOOKUP(OVYLD2_!AO$4,'[1]INTERNAL PARAMETERS-1'!$B$5:$J$44,5,FALSE))*VLOOKUP(OVYLD2_!AO$4,'[1]INTERNAL PARAMETERS-1'!$B$5:$J$44,9,FALSE)*OVYLD2_!$F234</f>
        <v>0</v>
      </c>
      <c r="AP234" s="44">
        <f>OVYLD1_!AP234*VLOOKUP(OVYLD2_!AP$4,'[1]INTERNAL PARAMETERS-1'!$B$5:$J$44,5,FALSE)*VLOOKUP(OVYLD2_!AP$4,'[1]INTERNAL PARAMETERS-1'!$B$5:$J$44,7,FALSE)*OVYLD2_!$F234 + OVYLD1_!AP234*(1-VLOOKUP(OVYLD2_!AP$4,'[1]INTERNAL PARAMETERS-1'!$B$5:$J$44,5,FALSE))*VLOOKUP(OVYLD2_!AP$4,'[1]INTERNAL PARAMETERS-1'!$B$5:$J$44,9,FALSE)*OVYLD2_!$F234</f>
        <v>0</v>
      </c>
      <c r="AQ234" s="44">
        <f>OVYLD1_!AQ234*VLOOKUP(OVYLD2_!AQ$4,'[1]INTERNAL PARAMETERS-1'!$B$5:$J$44,5,FALSE)*VLOOKUP(OVYLD2_!AQ$4,'[1]INTERNAL PARAMETERS-1'!$B$5:$J$44,7,FALSE)*OVYLD2_!$F234 + OVYLD1_!AQ234*(1-VLOOKUP(OVYLD2_!AQ$4,'[1]INTERNAL PARAMETERS-1'!$B$5:$J$44,5,FALSE))*VLOOKUP(OVYLD2_!AQ$4,'[1]INTERNAL PARAMETERS-1'!$B$5:$J$44,9,FALSE)*OVYLD2_!$F234</f>
        <v>0</v>
      </c>
      <c r="AR234" s="44">
        <f>OVYLD1_!AR234*VLOOKUP(OVYLD2_!AR$4,'[1]INTERNAL PARAMETERS-1'!$B$5:$J$44,5,FALSE)*VLOOKUP(OVYLD2_!AR$4,'[1]INTERNAL PARAMETERS-1'!$B$5:$J$44,7,FALSE)*OVYLD2_!$F234 + OVYLD1_!AR234*(1-VLOOKUP(OVYLD2_!AR$4,'[1]INTERNAL PARAMETERS-1'!$B$5:$J$44,5,FALSE))*VLOOKUP(OVYLD2_!AR$4,'[1]INTERNAL PARAMETERS-1'!$B$5:$J$44,9,FALSE)*OVYLD2_!$F234</f>
        <v>0</v>
      </c>
      <c r="AS234" s="44">
        <f>OVYLD1_!AS234*VLOOKUP(OVYLD2_!AS$4,'[1]INTERNAL PARAMETERS-1'!$B$5:$J$44,5,FALSE)*VLOOKUP(OVYLD2_!AS$4,'[1]INTERNAL PARAMETERS-1'!$B$5:$J$44,7,FALSE)*OVYLD2_!$F234 + OVYLD1_!AS234*(1-VLOOKUP(OVYLD2_!AS$4,'[1]INTERNAL PARAMETERS-1'!$B$5:$J$44,5,FALSE))*VLOOKUP(OVYLD2_!AS$4,'[1]INTERNAL PARAMETERS-1'!$B$5:$J$44,9,FALSE)*OVYLD2_!$F234</f>
        <v>0</v>
      </c>
      <c r="AT234" s="43">
        <f>OVYLD1_!AT234*VLOOKUP(OVYLD2_!AT$4,'[1]INTERNAL PARAMETERS-1'!$B$5:$J$44,5,FALSE)*VLOOKUP(OVYLD2_!AT$4,'[1]INTERNAL PARAMETERS-1'!$B$5:$J$44,7,FALSE)*OVYLD2_!$F234 + OVYLD1_!AT234*(1-VLOOKUP(OVYLD2_!AT$4,'[1]INTERNAL PARAMETERS-1'!$B$5:$J$44,5,FALSE))*VLOOKUP(OVYLD2_!AT$4,'[1]INTERNAL PARAMETERS-1'!$B$5:$J$44,9,FALSE)*OVYLD2_!$F234</f>
        <v>0</v>
      </c>
      <c r="AU234" s="45">
        <f>OVYLD1_!AU234*VLOOKUP(OVYLD2_!AU$4,'[1]INTERNAL PARAMETERS-1'!$B$5:$J$44,5,FALSE)*VLOOKUP(OVYLD2_!AU$4,'[1]INTERNAL PARAMETERS-1'!$B$5:$J$44,6,FALSE)*VLOOKUP(OVYLD2_!AU$4,'[1]INTERNAL PARAMETERS-1'!$B$5:$J$44,3,FALSE) + OVYLD1_!AU234*(1-VLOOKUP(OVYLD2_!AU$4,'[1]INTERNAL PARAMETERS-1'!$B$5:$J$44,5,FALSE))*VLOOKUP(OVYLD2_!AU$4,'[1]INTERNAL PARAMETERS-1'!$B$5:$J$44,8,FALSE)*VLOOKUP(OVYLD2_!AU$4,'[1]INTERNAL PARAMETERS-1'!$B$5:$J$44,3,FALSE)</f>
        <v>0</v>
      </c>
      <c r="AV234" s="44">
        <f>OVYLD1_!AV234*VLOOKUP(OVYLD2_!AV$4,'[1]INTERNAL PARAMETERS-1'!$B$5:$J$44,5,FALSE)*VLOOKUP(OVYLD2_!AV$4,'[1]INTERNAL PARAMETERS-1'!$B$5:$J$44,6,FALSE)*VLOOKUP(OVYLD2_!AV$4,'[1]INTERNAL PARAMETERS-1'!$B$5:$J$44,3,FALSE) + OVYLD1_!AV234*(1-VLOOKUP(OVYLD2_!AV$4,'[1]INTERNAL PARAMETERS-1'!$B$5:$J$44,5,FALSE))*VLOOKUP(OVYLD2_!AV$4,'[1]INTERNAL PARAMETERS-1'!$B$5:$J$44,8,FALSE)*VLOOKUP(OVYLD2_!AV$4,'[1]INTERNAL PARAMETERS-1'!$B$5:$J$44,3,FALSE)</f>
        <v>0</v>
      </c>
      <c r="AW234" s="44">
        <f>OVYLD1_!AW234*VLOOKUP(OVYLD2_!AW$4,'[1]INTERNAL PARAMETERS-1'!$B$5:$J$44,5,FALSE)*VLOOKUP(OVYLD2_!AW$4,'[1]INTERNAL PARAMETERS-1'!$B$5:$J$44,6,FALSE)*VLOOKUP(OVYLD2_!AW$4,'[1]INTERNAL PARAMETERS-1'!$B$5:$J$44,3,FALSE) + OVYLD1_!AW234*(1-VLOOKUP(OVYLD2_!AW$4,'[1]INTERNAL PARAMETERS-1'!$B$5:$J$44,5,FALSE))*VLOOKUP(OVYLD2_!AW$4,'[1]INTERNAL PARAMETERS-1'!$B$5:$J$44,8,FALSE)*VLOOKUP(OVYLD2_!AW$4,'[1]INTERNAL PARAMETERS-1'!$B$5:$J$44,3,FALSE)</f>
        <v>0</v>
      </c>
      <c r="AX234" s="44">
        <f>OVYLD1_!AX234*VLOOKUP(OVYLD2_!AX$4,'[1]INTERNAL PARAMETERS-1'!$B$5:$J$44,5,FALSE)*VLOOKUP(OVYLD2_!AX$4,'[1]INTERNAL PARAMETERS-1'!$B$5:$J$44,6,FALSE)*VLOOKUP(OVYLD2_!AX$4,'[1]INTERNAL PARAMETERS-1'!$B$5:$J$44,3,FALSE) + OVYLD1_!AX234*(1-VLOOKUP(OVYLD2_!AX$4,'[1]INTERNAL PARAMETERS-1'!$B$5:$J$44,5,FALSE))*VLOOKUP(OVYLD2_!AX$4,'[1]INTERNAL PARAMETERS-1'!$B$5:$J$44,8,FALSE)*VLOOKUP(OVYLD2_!AX$4,'[1]INTERNAL PARAMETERS-1'!$B$5:$J$44,3,FALSE)</f>
        <v>0</v>
      </c>
      <c r="AY234" s="44">
        <f>OVYLD1_!AY234*VLOOKUP(OVYLD2_!AY$4,'[1]INTERNAL PARAMETERS-1'!$B$5:$J$44,5,FALSE)*VLOOKUP(OVYLD2_!AY$4,'[1]INTERNAL PARAMETERS-1'!$B$5:$J$44,6,FALSE)*VLOOKUP(OVYLD2_!AY$4,'[1]INTERNAL PARAMETERS-1'!$B$5:$J$44,3,FALSE) + OVYLD1_!AY234*(1-VLOOKUP(OVYLD2_!AY$4,'[1]INTERNAL PARAMETERS-1'!$B$5:$J$44,5,FALSE))*VLOOKUP(OVYLD2_!AY$4,'[1]INTERNAL PARAMETERS-1'!$B$5:$J$44,8,FALSE)*VLOOKUP(OVYLD2_!AY$4,'[1]INTERNAL PARAMETERS-1'!$B$5:$J$44,3,FALSE)</f>
        <v>0</v>
      </c>
      <c r="AZ234" s="44">
        <f>OVYLD1_!AZ234*VLOOKUP(OVYLD2_!AZ$4,'[1]INTERNAL PARAMETERS-1'!$B$5:$J$44,5,FALSE)*VLOOKUP(OVYLD2_!AZ$4,'[1]INTERNAL PARAMETERS-1'!$B$5:$J$44,6,FALSE)*VLOOKUP(OVYLD2_!AZ$4,'[1]INTERNAL PARAMETERS-1'!$B$5:$J$44,3,FALSE) + OVYLD1_!AZ234*(1-VLOOKUP(OVYLD2_!AZ$4,'[1]INTERNAL PARAMETERS-1'!$B$5:$J$44,5,FALSE))*VLOOKUP(OVYLD2_!AZ$4,'[1]INTERNAL PARAMETERS-1'!$B$5:$J$44,8,FALSE)*VLOOKUP(OVYLD2_!AZ$4,'[1]INTERNAL PARAMETERS-1'!$B$5:$J$44,3,FALSE)</f>
        <v>0</v>
      </c>
      <c r="BA234" s="44">
        <f>OVYLD1_!BA234*VLOOKUP(OVYLD2_!BA$4,'[1]INTERNAL PARAMETERS-1'!$B$5:$J$44,5,FALSE)*VLOOKUP(OVYLD2_!BA$4,'[1]INTERNAL PARAMETERS-1'!$B$5:$J$44,6,FALSE)*VLOOKUP(OVYLD2_!BA$4,'[1]INTERNAL PARAMETERS-1'!$B$5:$J$44,3,FALSE) + OVYLD1_!BA234*(1-VLOOKUP(OVYLD2_!BA$4,'[1]INTERNAL PARAMETERS-1'!$B$5:$J$44,5,FALSE))*VLOOKUP(OVYLD2_!BA$4,'[1]INTERNAL PARAMETERS-1'!$B$5:$J$44,8,FALSE)*VLOOKUP(OVYLD2_!BA$4,'[1]INTERNAL PARAMETERS-1'!$B$5:$J$44,3,FALSE)</f>
        <v>0</v>
      </c>
      <c r="BB234" s="44">
        <f>OVYLD1_!BB234*VLOOKUP(OVYLD2_!BB$4,'[1]INTERNAL PARAMETERS-1'!$B$5:$J$44,5,FALSE)*VLOOKUP(OVYLD2_!BB$4,'[1]INTERNAL PARAMETERS-1'!$B$5:$J$44,6,FALSE)*VLOOKUP(OVYLD2_!BB$4,'[1]INTERNAL PARAMETERS-1'!$B$5:$J$44,3,FALSE) + OVYLD1_!BB234*(1-VLOOKUP(OVYLD2_!BB$4,'[1]INTERNAL PARAMETERS-1'!$B$5:$J$44,5,FALSE))*VLOOKUP(OVYLD2_!BB$4,'[1]INTERNAL PARAMETERS-1'!$B$5:$J$44,8,FALSE)*VLOOKUP(OVYLD2_!BB$4,'[1]INTERNAL PARAMETERS-1'!$B$5:$J$44,3,FALSE)</f>
        <v>0</v>
      </c>
      <c r="BC234" s="44">
        <f>OVYLD1_!BC234*VLOOKUP(OVYLD2_!BC$4,'[1]INTERNAL PARAMETERS-1'!$B$5:$J$44,5,FALSE)*VLOOKUP(OVYLD2_!BC$4,'[1]INTERNAL PARAMETERS-1'!$B$5:$J$44,6,FALSE)*VLOOKUP(OVYLD2_!BC$4,'[1]INTERNAL PARAMETERS-1'!$B$5:$J$44,3,FALSE) + OVYLD1_!BC234*(1-VLOOKUP(OVYLD2_!BC$4,'[1]INTERNAL PARAMETERS-1'!$B$5:$J$44,5,FALSE))*VLOOKUP(OVYLD2_!BC$4,'[1]INTERNAL PARAMETERS-1'!$B$5:$J$44,8,FALSE)*VLOOKUP(OVYLD2_!BC$4,'[1]INTERNAL PARAMETERS-1'!$B$5:$J$44,3,FALSE)</f>
        <v>0</v>
      </c>
      <c r="BD234" s="44">
        <f>OVYLD1_!BD234*VLOOKUP(OVYLD2_!BD$4,'[1]INTERNAL PARAMETERS-1'!$B$5:$J$44,5,FALSE)*VLOOKUP(OVYLD2_!BD$4,'[1]INTERNAL PARAMETERS-1'!$B$5:$J$44,6,FALSE)*VLOOKUP(OVYLD2_!BD$4,'[1]INTERNAL PARAMETERS-1'!$B$5:$J$44,3,FALSE) + OVYLD1_!BD234*(1-VLOOKUP(OVYLD2_!BD$4,'[1]INTERNAL PARAMETERS-1'!$B$5:$J$44,5,FALSE))*VLOOKUP(OVYLD2_!BD$4,'[1]INTERNAL PARAMETERS-1'!$B$5:$J$44,8,FALSE)*VLOOKUP(OVYLD2_!BD$4,'[1]INTERNAL PARAMETERS-1'!$B$5:$J$44,3,FALSE)</f>
        <v>0</v>
      </c>
      <c r="BE234" s="44">
        <f>OVYLD1_!BE234*VLOOKUP(OVYLD2_!BE$4,'[1]INTERNAL PARAMETERS-1'!$B$5:$J$44,5,FALSE)*VLOOKUP(OVYLD2_!BE$4,'[1]INTERNAL PARAMETERS-1'!$B$5:$J$44,6,FALSE)*VLOOKUP(OVYLD2_!BE$4,'[1]INTERNAL PARAMETERS-1'!$B$5:$J$44,3,FALSE) + OVYLD1_!BE234*(1-VLOOKUP(OVYLD2_!BE$4,'[1]INTERNAL PARAMETERS-1'!$B$5:$J$44,5,FALSE))*VLOOKUP(OVYLD2_!BE$4,'[1]INTERNAL PARAMETERS-1'!$B$5:$J$44,8,FALSE)*VLOOKUP(OVYLD2_!BE$4,'[1]INTERNAL PARAMETERS-1'!$B$5:$J$44,3,FALSE)</f>
        <v>0</v>
      </c>
      <c r="BF234" s="44">
        <f>OVYLD1_!BF234*VLOOKUP(OVYLD2_!BF$4,'[1]INTERNAL PARAMETERS-1'!$B$5:$J$44,5,FALSE)*VLOOKUP(OVYLD2_!BF$4,'[1]INTERNAL PARAMETERS-1'!$B$5:$J$44,6,FALSE)*VLOOKUP(OVYLD2_!BF$4,'[1]INTERNAL PARAMETERS-1'!$B$5:$J$44,3,FALSE) + OVYLD1_!BF234*(1-VLOOKUP(OVYLD2_!BF$4,'[1]INTERNAL PARAMETERS-1'!$B$5:$J$44,5,FALSE))*VLOOKUP(OVYLD2_!BF$4,'[1]INTERNAL PARAMETERS-1'!$B$5:$J$44,8,FALSE)*VLOOKUP(OVYLD2_!BF$4,'[1]INTERNAL PARAMETERS-1'!$B$5:$J$44,3,FALSE)</f>
        <v>0</v>
      </c>
      <c r="BG234" s="44">
        <f>OVYLD1_!BG234*VLOOKUP(OVYLD2_!BG$4,'[1]INTERNAL PARAMETERS-1'!$B$5:$J$44,5,FALSE)*VLOOKUP(OVYLD2_!BG$4,'[1]INTERNAL PARAMETERS-1'!$B$5:$J$44,6,FALSE)*VLOOKUP(OVYLD2_!BG$4,'[1]INTERNAL PARAMETERS-1'!$B$5:$J$44,3,FALSE) + OVYLD1_!BG234*(1-VLOOKUP(OVYLD2_!BG$4,'[1]INTERNAL PARAMETERS-1'!$B$5:$J$44,5,FALSE))*VLOOKUP(OVYLD2_!BG$4,'[1]INTERNAL PARAMETERS-1'!$B$5:$J$44,8,FALSE)*VLOOKUP(OVYLD2_!BG$4,'[1]INTERNAL PARAMETERS-1'!$B$5:$J$44,3,FALSE)</f>
        <v>0</v>
      </c>
      <c r="BH234" s="44">
        <f>OVYLD1_!BH234*VLOOKUP(OVYLD2_!BH$4,'[1]INTERNAL PARAMETERS-1'!$B$5:$J$44,5,FALSE)*VLOOKUP(OVYLD2_!BH$4,'[1]INTERNAL PARAMETERS-1'!$B$5:$J$44,6,FALSE)*VLOOKUP(OVYLD2_!BH$4,'[1]INTERNAL PARAMETERS-1'!$B$5:$J$44,3,FALSE) + OVYLD1_!BH234*(1-VLOOKUP(OVYLD2_!BH$4,'[1]INTERNAL PARAMETERS-1'!$B$5:$J$44,5,FALSE))*VLOOKUP(OVYLD2_!BH$4,'[1]INTERNAL PARAMETERS-1'!$B$5:$J$44,8,FALSE)*VLOOKUP(OVYLD2_!BH$4,'[1]INTERNAL PARAMETERS-1'!$B$5:$J$44,3,FALSE)</f>
        <v>0</v>
      </c>
      <c r="BI234" s="44">
        <f>OVYLD1_!BI234*VLOOKUP(OVYLD2_!BI$4,'[1]INTERNAL PARAMETERS-1'!$B$5:$J$44,5,FALSE)*VLOOKUP(OVYLD2_!BI$4,'[1]INTERNAL PARAMETERS-1'!$B$5:$J$44,6,FALSE)*VLOOKUP(OVYLD2_!BI$4,'[1]INTERNAL PARAMETERS-1'!$B$5:$J$44,3,FALSE) + OVYLD1_!BI234*(1-VLOOKUP(OVYLD2_!BI$4,'[1]INTERNAL PARAMETERS-1'!$B$5:$J$44,5,FALSE))*VLOOKUP(OVYLD2_!BI$4,'[1]INTERNAL PARAMETERS-1'!$B$5:$J$44,8,FALSE)*VLOOKUP(OVYLD2_!BI$4,'[1]INTERNAL PARAMETERS-1'!$B$5:$J$44,3,FALSE)</f>
        <v>0</v>
      </c>
      <c r="BJ234" s="44">
        <f>OVYLD1_!BJ234*VLOOKUP(OVYLD2_!BJ$4,'[1]INTERNAL PARAMETERS-1'!$B$5:$J$44,5,FALSE)*VLOOKUP(OVYLD2_!BJ$4,'[1]INTERNAL PARAMETERS-1'!$B$5:$J$44,6,FALSE)*VLOOKUP(OVYLD2_!BJ$4,'[1]INTERNAL PARAMETERS-1'!$B$5:$J$44,3,FALSE) + OVYLD1_!BJ234*(1-VLOOKUP(OVYLD2_!BJ$4,'[1]INTERNAL PARAMETERS-1'!$B$5:$J$44,5,FALSE))*VLOOKUP(OVYLD2_!BJ$4,'[1]INTERNAL PARAMETERS-1'!$B$5:$J$44,8,FALSE)*VLOOKUP(OVYLD2_!BJ$4,'[1]INTERNAL PARAMETERS-1'!$B$5:$J$44,3,FALSE)</f>
        <v>0</v>
      </c>
      <c r="BK234" s="44">
        <f>OVYLD1_!BK234*VLOOKUP(OVYLD2_!BK$4,'[1]INTERNAL PARAMETERS-1'!$B$5:$J$44,5,FALSE)*VLOOKUP(OVYLD2_!BK$4,'[1]INTERNAL PARAMETERS-1'!$B$5:$J$44,6,FALSE)*VLOOKUP(OVYLD2_!BK$4,'[1]INTERNAL PARAMETERS-1'!$B$5:$J$44,3,FALSE) + OVYLD1_!BK234*(1-VLOOKUP(OVYLD2_!BK$4,'[1]INTERNAL PARAMETERS-1'!$B$5:$J$44,5,FALSE))*VLOOKUP(OVYLD2_!BK$4,'[1]INTERNAL PARAMETERS-1'!$B$5:$J$44,8,FALSE)*VLOOKUP(OVYLD2_!BK$4,'[1]INTERNAL PARAMETERS-1'!$B$5:$J$44,3,FALSE)</f>
        <v>0</v>
      </c>
      <c r="BL234" s="44">
        <f>OVYLD1_!BL234*VLOOKUP(OVYLD2_!BL$4,'[1]INTERNAL PARAMETERS-1'!$B$5:$J$44,5,FALSE)*VLOOKUP(OVYLD2_!BL$4,'[1]INTERNAL PARAMETERS-1'!$B$5:$J$44,6,FALSE)*VLOOKUP(OVYLD2_!BL$4,'[1]INTERNAL PARAMETERS-1'!$B$5:$J$44,3,FALSE) + OVYLD1_!BL234*(1-VLOOKUP(OVYLD2_!BL$4,'[1]INTERNAL PARAMETERS-1'!$B$5:$J$44,5,FALSE))*VLOOKUP(OVYLD2_!BL$4,'[1]INTERNAL PARAMETERS-1'!$B$5:$J$44,8,FALSE)*VLOOKUP(OVYLD2_!BL$4,'[1]INTERNAL PARAMETERS-1'!$B$5:$J$44,3,FALSE)</f>
        <v>0</v>
      </c>
      <c r="BM234" s="44">
        <f>OVYLD1_!BM234*VLOOKUP(OVYLD2_!BM$4,'[1]INTERNAL PARAMETERS-1'!$B$5:$J$44,5,FALSE)*VLOOKUP(OVYLD2_!BM$4,'[1]INTERNAL PARAMETERS-1'!$B$5:$J$44,6,FALSE)*VLOOKUP(OVYLD2_!BM$4,'[1]INTERNAL PARAMETERS-1'!$B$5:$J$44,3,FALSE) + OVYLD1_!BM234*(1-VLOOKUP(OVYLD2_!BM$4,'[1]INTERNAL PARAMETERS-1'!$B$5:$J$44,5,FALSE))*VLOOKUP(OVYLD2_!BM$4,'[1]INTERNAL PARAMETERS-1'!$B$5:$J$44,8,FALSE)*VLOOKUP(OVYLD2_!BM$4,'[1]INTERNAL PARAMETERS-1'!$B$5:$J$44,3,FALSE)</f>
        <v>0</v>
      </c>
      <c r="BN234" s="44">
        <f>OVYLD1_!BN234*VLOOKUP(OVYLD2_!BN$4,'[1]INTERNAL PARAMETERS-1'!$B$5:$J$44,5,FALSE)*VLOOKUP(OVYLD2_!BN$4,'[1]INTERNAL PARAMETERS-1'!$B$5:$J$44,6,FALSE)*VLOOKUP(OVYLD2_!BN$4,'[1]INTERNAL PARAMETERS-1'!$B$5:$J$44,3,FALSE) + OVYLD1_!BN234*(1-VLOOKUP(OVYLD2_!BN$4,'[1]INTERNAL PARAMETERS-1'!$B$5:$J$44,5,FALSE))*VLOOKUP(OVYLD2_!BN$4,'[1]INTERNAL PARAMETERS-1'!$B$5:$J$44,8,FALSE)*VLOOKUP(OVYLD2_!BN$4,'[1]INTERNAL PARAMETERS-1'!$B$5:$J$44,3,FALSE)</f>
        <v>0</v>
      </c>
      <c r="BO234" s="44">
        <f>OVYLD1_!BO234*VLOOKUP(OVYLD2_!BO$4,'[1]INTERNAL PARAMETERS-1'!$B$5:$J$44,5,FALSE)*VLOOKUP(OVYLD2_!BO$4,'[1]INTERNAL PARAMETERS-1'!$B$5:$J$44,6,FALSE)*VLOOKUP(OVYLD2_!BO$4,'[1]INTERNAL PARAMETERS-1'!$B$5:$J$44,3,FALSE) + OVYLD1_!BO234*(1-VLOOKUP(OVYLD2_!BO$4,'[1]INTERNAL PARAMETERS-1'!$B$5:$J$44,5,FALSE))*VLOOKUP(OVYLD2_!BO$4,'[1]INTERNAL PARAMETERS-1'!$B$5:$J$44,8,FALSE)*VLOOKUP(OVYLD2_!BO$4,'[1]INTERNAL PARAMETERS-1'!$B$5:$J$44,3,FALSE)</f>
        <v>0</v>
      </c>
      <c r="BP234" s="44">
        <f>OVYLD1_!BP234*VLOOKUP(OVYLD2_!BP$4,'[1]INTERNAL PARAMETERS-1'!$B$5:$J$44,5,FALSE)*VLOOKUP(OVYLD2_!BP$4,'[1]INTERNAL PARAMETERS-1'!$B$5:$J$44,6,FALSE)*VLOOKUP(OVYLD2_!BP$4,'[1]INTERNAL PARAMETERS-1'!$B$5:$J$44,3,FALSE) + OVYLD1_!BP234*(1-VLOOKUP(OVYLD2_!BP$4,'[1]INTERNAL PARAMETERS-1'!$B$5:$J$44,5,FALSE))*VLOOKUP(OVYLD2_!BP$4,'[1]INTERNAL PARAMETERS-1'!$B$5:$J$44,8,FALSE)*VLOOKUP(OVYLD2_!BP$4,'[1]INTERNAL PARAMETERS-1'!$B$5:$J$44,3,FALSE)</f>
        <v>0</v>
      </c>
      <c r="BQ234" s="44">
        <f>OVYLD1_!BQ234*VLOOKUP(OVYLD2_!BQ$4,'[1]INTERNAL PARAMETERS-1'!$B$5:$J$44,5,FALSE)*VLOOKUP(OVYLD2_!BQ$4,'[1]INTERNAL PARAMETERS-1'!$B$5:$J$44,6,FALSE)*VLOOKUP(OVYLD2_!BQ$4,'[1]INTERNAL PARAMETERS-1'!$B$5:$J$44,3,FALSE) + OVYLD1_!BQ234*(1-VLOOKUP(OVYLD2_!BQ$4,'[1]INTERNAL PARAMETERS-1'!$B$5:$J$44,5,FALSE))*VLOOKUP(OVYLD2_!BQ$4,'[1]INTERNAL PARAMETERS-1'!$B$5:$J$44,8,FALSE)*VLOOKUP(OVYLD2_!BQ$4,'[1]INTERNAL PARAMETERS-1'!$B$5:$J$44,3,FALSE)</f>
        <v>0</v>
      </c>
      <c r="BR234" s="44">
        <f>OVYLD1_!BR234*VLOOKUP(OVYLD2_!BR$4,'[1]INTERNAL PARAMETERS-1'!$B$5:$J$44,5,FALSE)*VLOOKUP(OVYLD2_!BR$4,'[1]INTERNAL PARAMETERS-1'!$B$5:$J$44,6,FALSE)*VLOOKUP(OVYLD2_!BR$4,'[1]INTERNAL PARAMETERS-1'!$B$5:$J$44,3,FALSE) + OVYLD1_!BR234*(1-VLOOKUP(OVYLD2_!BR$4,'[1]INTERNAL PARAMETERS-1'!$B$5:$J$44,5,FALSE))*VLOOKUP(OVYLD2_!BR$4,'[1]INTERNAL PARAMETERS-1'!$B$5:$J$44,8,FALSE)*VLOOKUP(OVYLD2_!BR$4,'[1]INTERNAL PARAMETERS-1'!$B$5:$J$44,3,FALSE)</f>
        <v>0</v>
      </c>
      <c r="BS234" s="44">
        <f>OVYLD1_!BS234*VLOOKUP(OVYLD2_!BS$4,'[1]INTERNAL PARAMETERS-1'!$B$5:$J$44,5,FALSE)*VLOOKUP(OVYLD2_!BS$4,'[1]INTERNAL PARAMETERS-1'!$B$5:$J$44,6,FALSE)*VLOOKUP(OVYLD2_!BS$4,'[1]INTERNAL PARAMETERS-1'!$B$5:$J$44,3,FALSE) + OVYLD1_!BS234*(1-VLOOKUP(OVYLD2_!BS$4,'[1]INTERNAL PARAMETERS-1'!$B$5:$J$44,5,FALSE))*VLOOKUP(OVYLD2_!BS$4,'[1]INTERNAL PARAMETERS-1'!$B$5:$J$44,8,FALSE)*VLOOKUP(OVYLD2_!BS$4,'[1]INTERNAL PARAMETERS-1'!$B$5:$J$44,3,FALSE)</f>
        <v>0</v>
      </c>
      <c r="BT234" s="44">
        <f>OVYLD1_!BT234*VLOOKUP(OVYLD2_!BT$4,'[1]INTERNAL PARAMETERS-1'!$B$5:$J$44,5,FALSE)*VLOOKUP(OVYLD2_!BT$4,'[1]INTERNAL PARAMETERS-1'!$B$5:$J$44,6,FALSE)*VLOOKUP(OVYLD2_!BT$4,'[1]INTERNAL PARAMETERS-1'!$B$5:$J$44,3,FALSE) + OVYLD1_!BT234*(1-VLOOKUP(OVYLD2_!BT$4,'[1]INTERNAL PARAMETERS-1'!$B$5:$J$44,5,FALSE))*VLOOKUP(OVYLD2_!BT$4,'[1]INTERNAL PARAMETERS-1'!$B$5:$J$44,8,FALSE)*VLOOKUP(OVYLD2_!BT$4,'[1]INTERNAL PARAMETERS-1'!$B$5:$J$44,3,FALSE)</f>
        <v>0</v>
      </c>
      <c r="BU234" s="44">
        <f>OVYLD1_!BU234*VLOOKUP(OVYLD2_!BU$4,'[1]INTERNAL PARAMETERS-1'!$B$5:$J$44,5,FALSE)*VLOOKUP(OVYLD2_!BU$4,'[1]INTERNAL PARAMETERS-1'!$B$5:$J$44,6,FALSE)*VLOOKUP(OVYLD2_!BU$4,'[1]INTERNAL PARAMETERS-1'!$B$5:$J$44,3,FALSE) + OVYLD1_!BU234*(1-VLOOKUP(OVYLD2_!BU$4,'[1]INTERNAL PARAMETERS-1'!$B$5:$J$44,5,FALSE))*VLOOKUP(OVYLD2_!BU$4,'[1]INTERNAL PARAMETERS-1'!$B$5:$J$44,8,FALSE)*VLOOKUP(OVYLD2_!BU$4,'[1]INTERNAL PARAMETERS-1'!$B$5:$J$44,3,FALSE)</f>
        <v>0</v>
      </c>
      <c r="BV234" s="44">
        <f>OVYLD1_!BV234*VLOOKUP(OVYLD2_!BV$4,'[1]INTERNAL PARAMETERS-1'!$B$5:$J$44,5,FALSE)*VLOOKUP(OVYLD2_!BV$4,'[1]INTERNAL PARAMETERS-1'!$B$5:$J$44,6,FALSE)*VLOOKUP(OVYLD2_!BV$4,'[1]INTERNAL PARAMETERS-1'!$B$5:$J$44,3,FALSE) + OVYLD1_!BV234*(1-VLOOKUP(OVYLD2_!BV$4,'[1]INTERNAL PARAMETERS-1'!$B$5:$J$44,5,FALSE))*VLOOKUP(OVYLD2_!BV$4,'[1]INTERNAL PARAMETERS-1'!$B$5:$J$44,8,FALSE)*VLOOKUP(OVYLD2_!BV$4,'[1]INTERNAL PARAMETERS-1'!$B$5:$J$44,3,FALSE)</f>
        <v>0</v>
      </c>
      <c r="BW234" s="44">
        <f>OVYLD1_!BW234*VLOOKUP(OVYLD2_!BW$4,'[1]INTERNAL PARAMETERS-1'!$B$5:$J$44,5,FALSE)*VLOOKUP(OVYLD2_!BW$4,'[1]INTERNAL PARAMETERS-1'!$B$5:$J$44,6,FALSE)*VLOOKUP(OVYLD2_!BW$4,'[1]INTERNAL PARAMETERS-1'!$B$5:$J$44,3,FALSE) + OVYLD1_!BW234*(1-VLOOKUP(OVYLD2_!BW$4,'[1]INTERNAL PARAMETERS-1'!$B$5:$J$44,5,FALSE))*VLOOKUP(OVYLD2_!BW$4,'[1]INTERNAL PARAMETERS-1'!$B$5:$J$44,8,FALSE)*VLOOKUP(OVYLD2_!BW$4,'[1]INTERNAL PARAMETERS-1'!$B$5:$J$44,3,FALSE)</f>
        <v>0</v>
      </c>
      <c r="BX234" s="44">
        <f>OVYLD1_!BX234*VLOOKUP(OVYLD2_!BX$4,'[1]INTERNAL PARAMETERS-1'!$B$5:$J$44,5,FALSE)*VLOOKUP(OVYLD2_!BX$4,'[1]INTERNAL PARAMETERS-1'!$B$5:$J$44,6,FALSE)*VLOOKUP(OVYLD2_!BX$4,'[1]INTERNAL PARAMETERS-1'!$B$5:$J$44,3,FALSE) + OVYLD1_!BX234*(1-VLOOKUP(OVYLD2_!BX$4,'[1]INTERNAL PARAMETERS-1'!$B$5:$J$44,5,FALSE))*VLOOKUP(OVYLD2_!BX$4,'[1]INTERNAL PARAMETERS-1'!$B$5:$J$44,8,FALSE)*VLOOKUP(OVYLD2_!BX$4,'[1]INTERNAL PARAMETERS-1'!$B$5:$J$44,3,FALSE)</f>
        <v>0</v>
      </c>
      <c r="BY234" s="44">
        <f>OVYLD1_!BY234*VLOOKUP(OVYLD2_!BY$4,'[1]INTERNAL PARAMETERS-1'!$B$5:$J$44,5,FALSE)*VLOOKUP(OVYLD2_!BY$4,'[1]INTERNAL PARAMETERS-1'!$B$5:$J$44,6,FALSE)*VLOOKUP(OVYLD2_!BY$4,'[1]INTERNAL PARAMETERS-1'!$B$5:$J$44,3,FALSE) + OVYLD1_!BY234*(1-VLOOKUP(OVYLD2_!BY$4,'[1]INTERNAL PARAMETERS-1'!$B$5:$J$44,5,FALSE))*VLOOKUP(OVYLD2_!BY$4,'[1]INTERNAL PARAMETERS-1'!$B$5:$J$44,8,FALSE)*VLOOKUP(OVYLD2_!BY$4,'[1]INTERNAL PARAMETERS-1'!$B$5:$J$44,3,FALSE)</f>
        <v>0</v>
      </c>
      <c r="BZ234" s="44">
        <f>OVYLD1_!BZ234*VLOOKUP(OVYLD2_!BZ$4,'[1]INTERNAL PARAMETERS-1'!$B$5:$J$44,5,FALSE)*VLOOKUP(OVYLD2_!BZ$4,'[1]INTERNAL PARAMETERS-1'!$B$5:$J$44,6,FALSE)*VLOOKUP(OVYLD2_!BZ$4,'[1]INTERNAL PARAMETERS-1'!$B$5:$J$44,3,FALSE) + OVYLD1_!BZ234*(1-VLOOKUP(OVYLD2_!BZ$4,'[1]INTERNAL PARAMETERS-1'!$B$5:$J$44,5,FALSE))*VLOOKUP(OVYLD2_!BZ$4,'[1]INTERNAL PARAMETERS-1'!$B$5:$J$44,8,FALSE)*VLOOKUP(OVYLD2_!BZ$4,'[1]INTERNAL PARAMETERS-1'!$B$5:$J$44,3,FALSE)</f>
        <v>0</v>
      </c>
      <c r="CA234" s="44">
        <f>OVYLD1_!CA234*VLOOKUP(OVYLD2_!CA$4,'[1]INTERNAL PARAMETERS-1'!$B$5:$J$44,5,FALSE)*VLOOKUP(OVYLD2_!CA$4,'[1]INTERNAL PARAMETERS-1'!$B$5:$J$44,6,FALSE)*VLOOKUP(OVYLD2_!CA$4,'[1]INTERNAL PARAMETERS-1'!$B$5:$J$44,3,FALSE) + OVYLD1_!CA234*(1-VLOOKUP(OVYLD2_!CA$4,'[1]INTERNAL PARAMETERS-1'!$B$5:$J$44,5,FALSE))*VLOOKUP(OVYLD2_!CA$4,'[1]INTERNAL PARAMETERS-1'!$B$5:$J$44,8,FALSE)*VLOOKUP(OVYLD2_!CA$4,'[1]INTERNAL PARAMETERS-1'!$B$5:$J$44,3,FALSE)</f>
        <v>0</v>
      </c>
      <c r="CB234" s="44">
        <f>OVYLD1_!CB234*VLOOKUP(OVYLD2_!CB$4,'[1]INTERNAL PARAMETERS-1'!$B$5:$J$44,5,FALSE)*VLOOKUP(OVYLD2_!CB$4,'[1]INTERNAL PARAMETERS-1'!$B$5:$J$44,6,FALSE)*VLOOKUP(OVYLD2_!CB$4,'[1]INTERNAL PARAMETERS-1'!$B$5:$J$44,3,FALSE) + OVYLD1_!CB234*(1-VLOOKUP(OVYLD2_!CB$4,'[1]INTERNAL PARAMETERS-1'!$B$5:$J$44,5,FALSE))*VLOOKUP(OVYLD2_!CB$4,'[1]INTERNAL PARAMETERS-1'!$B$5:$J$44,8,FALSE)*VLOOKUP(OVYLD2_!CB$4,'[1]INTERNAL PARAMETERS-1'!$B$5:$J$44,3,FALSE)</f>
        <v>0</v>
      </c>
      <c r="CC234" s="44">
        <f>OVYLD1_!CC234*VLOOKUP(OVYLD2_!CC$4,'[1]INTERNAL PARAMETERS-1'!$B$5:$J$44,5,FALSE)*VLOOKUP(OVYLD2_!CC$4,'[1]INTERNAL PARAMETERS-1'!$B$5:$J$44,6,FALSE)*VLOOKUP(OVYLD2_!CC$4,'[1]INTERNAL PARAMETERS-1'!$B$5:$J$44,3,FALSE) + OVYLD1_!CC234*(1-VLOOKUP(OVYLD2_!CC$4,'[1]INTERNAL PARAMETERS-1'!$B$5:$J$44,5,FALSE))*VLOOKUP(OVYLD2_!CC$4,'[1]INTERNAL PARAMETERS-1'!$B$5:$J$44,8,FALSE)*VLOOKUP(OVYLD2_!CC$4,'[1]INTERNAL PARAMETERS-1'!$B$5:$J$44,3,FALSE)</f>
        <v>0</v>
      </c>
      <c r="CD234" s="44">
        <f>OVYLD1_!CD234*VLOOKUP(OVYLD2_!CD$4,'[1]INTERNAL PARAMETERS-1'!$B$5:$J$44,5,FALSE)*VLOOKUP(OVYLD2_!CD$4,'[1]INTERNAL PARAMETERS-1'!$B$5:$J$44,6,FALSE)*VLOOKUP(OVYLD2_!CD$4,'[1]INTERNAL PARAMETERS-1'!$B$5:$J$44,3,FALSE) + OVYLD1_!CD234*(1-VLOOKUP(OVYLD2_!CD$4,'[1]INTERNAL PARAMETERS-1'!$B$5:$J$44,5,FALSE))*VLOOKUP(OVYLD2_!CD$4,'[1]INTERNAL PARAMETERS-1'!$B$5:$J$44,8,FALSE)*VLOOKUP(OVYLD2_!CD$4,'[1]INTERNAL PARAMETERS-1'!$B$5:$J$44,3,FALSE)</f>
        <v>0</v>
      </c>
      <c r="CE234" s="44">
        <f>OVYLD1_!CE234*VLOOKUP(OVYLD2_!CE$4,'[1]INTERNAL PARAMETERS-1'!$B$5:$J$44,5,FALSE)*VLOOKUP(OVYLD2_!CE$4,'[1]INTERNAL PARAMETERS-1'!$B$5:$J$44,6,FALSE)*VLOOKUP(OVYLD2_!CE$4,'[1]INTERNAL PARAMETERS-1'!$B$5:$J$44,3,FALSE) + OVYLD1_!CE234*(1-VLOOKUP(OVYLD2_!CE$4,'[1]INTERNAL PARAMETERS-1'!$B$5:$J$44,5,FALSE))*VLOOKUP(OVYLD2_!CE$4,'[1]INTERNAL PARAMETERS-1'!$B$5:$J$44,8,FALSE)*VLOOKUP(OVYLD2_!CE$4,'[1]INTERNAL PARAMETERS-1'!$B$5:$J$44,3,FALSE)</f>
        <v>0</v>
      </c>
      <c r="CF234" s="44">
        <f>OVYLD1_!CF234*VLOOKUP(OVYLD2_!CF$4,'[1]INTERNAL PARAMETERS-1'!$B$5:$J$44,5,FALSE)*VLOOKUP(OVYLD2_!CF$4,'[1]INTERNAL PARAMETERS-1'!$B$5:$J$44,6,FALSE)*VLOOKUP(OVYLD2_!CF$4,'[1]INTERNAL PARAMETERS-1'!$B$5:$J$44,3,FALSE) + OVYLD1_!CF234*(1-VLOOKUP(OVYLD2_!CF$4,'[1]INTERNAL PARAMETERS-1'!$B$5:$J$44,5,FALSE))*VLOOKUP(OVYLD2_!CF$4,'[1]INTERNAL PARAMETERS-1'!$B$5:$J$44,8,FALSE)*VLOOKUP(OVYLD2_!CF$4,'[1]INTERNAL PARAMETERS-1'!$B$5:$J$44,3,FALSE)</f>
        <v>0</v>
      </c>
      <c r="CG234" s="44">
        <f>OVYLD1_!CG234*VLOOKUP(OVYLD2_!CG$4,'[1]INTERNAL PARAMETERS-1'!$B$5:$J$44,5,FALSE)*VLOOKUP(OVYLD2_!CG$4,'[1]INTERNAL PARAMETERS-1'!$B$5:$J$44,6,FALSE)*VLOOKUP(OVYLD2_!CG$4,'[1]INTERNAL PARAMETERS-1'!$B$5:$J$44,3,FALSE) + OVYLD1_!CG234*(1-VLOOKUP(OVYLD2_!CG$4,'[1]INTERNAL PARAMETERS-1'!$B$5:$J$44,5,FALSE))*VLOOKUP(OVYLD2_!CG$4,'[1]INTERNAL PARAMETERS-1'!$B$5:$J$44,8,FALSE)*VLOOKUP(OVYLD2_!CG$4,'[1]INTERNAL PARAMETERS-1'!$B$5:$J$44,3,FALSE)</f>
        <v>0</v>
      </c>
      <c r="CH234" s="43">
        <f>OVYLD1_!CH234*VLOOKUP(OVYLD2_!CH$4,'[1]INTERNAL PARAMETERS-1'!$B$5:$J$44,5,FALSE)*VLOOKUP(OVYLD2_!CH$4,'[1]INTERNAL PARAMETERS-1'!$B$5:$J$44,6,FALSE)*VLOOKUP(OVYLD2_!CH$4,'[1]INTERNAL PARAMETERS-1'!$B$5:$J$44,3,FALSE) + OVYLD1_!CH234*(1-VLOOKUP(OVYLD2_!CH$4,'[1]INTERNAL PARAMETERS-1'!$B$5:$J$44,5,FALSE))*VLOOKUP(OVYLD2_!CH$4,'[1]INTERNAL PARAMETERS-1'!$B$5:$J$44,8,FALSE)*VLOOKUP(OVYLD2_!CH$4,'[1]INTERNAL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5">
      <c r="B235" s="61" t="s">
        <v>6</v>
      </c>
      <c r="C235" s="60" t="s">
        <v>81</v>
      </c>
      <c r="D235" s="60" t="s">
        <v>66</v>
      </c>
      <c r="E235" s="128">
        <f>OVERALL2021!AI235</f>
        <v>0</v>
      </c>
      <c r="F235" s="59">
        <f>'[1]INTERNAL PARAMETERS-1'!M19</f>
        <v>16.865000000000002</v>
      </c>
      <c r="G235" s="45">
        <f>OVYLD1_!G235*VLOOKUP(OVYLD2_!G$4,'[1]INTERNAL PARAMETERS-1'!$B$5:$J$44,5,FALSE)*VLOOKUP(OVYLD2_!G$4,'[1]INTERNAL PARAMETERS-1'!$B$5:$J$44,7,FALSE)*OVYLD2_!$F235 + OVYLD1_!G235*(1-VLOOKUP(OVYLD2_!G$4,'[1]INTERNAL PARAMETERS-1'!$B$5:$J$44,5,FALSE))*VLOOKUP(OVYLD2_!G$4,'[1]INTERNAL PARAMETERS-1'!$B$5:$J$44,9,FALSE)*OVYLD2_!$F235</f>
        <v>0</v>
      </c>
      <c r="H235" s="44">
        <f>OVYLD1_!H235*VLOOKUP(OVYLD2_!H$4,'[1]INTERNAL PARAMETERS-1'!$B$5:$J$44,5,FALSE)*VLOOKUP(OVYLD2_!H$4,'[1]INTERNAL PARAMETERS-1'!$B$5:$J$44,7,FALSE)*OVYLD2_!$F235 + OVYLD1_!H235*(1-VLOOKUP(OVYLD2_!H$4,'[1]INTERNAL PARAMETERS-1'!$B$5:$J$44,5,FALSE))*VLOOKUP(OVYLD2_!H$4,'[1]INTERNAL PARAMETERS-1'!$B$5:$J$44,9,FALSE)*OVYLD2_!$F235</f>
        <v>0</v>
      </c>
      <c r="I235" s="44">
        <f>OVYLD1_!I235*VLOOKUP(OVYLD2_!I$4,'[1]INTERNAL PARAMETERS-1'!$B$5:$J$44,5,FALSE)*VLOOKUP(OVYLD2_!I$4,'[1]INTERNAL PARAMETERS-1'!$B$5:$J$44,7,FALSE)*OVYLD2_!$F235 + OVYLD1_!I235*(1-VLOOKUP(OVYLD2_!I$4,'[1]INTERNAL PARAMETERS-1'!$B$5:$J$44,5,FALSE))*VLOOKUP(OVYLD2_!I$4,'[1]INTERNAL PARAMETERS-1'!$B$5:$J$44,9,FALSE)*OVYLD2_!$F235</f>
        <v>0</v>
      </c>
      <c r="J235" s="44">
        <f>OVYLD1_!J235*VLOOKUP(OVYLD2_!J$4,'[1]INTERNAL PARAMETERS-1'!$B$5:$J$44,5,FALSE)*VLOOKUP(OVYLD2_!J$4,'[1]INTERNAL PARAMETERS-1'!$B$5:$J$44,7,FALSE)*OVYLD2_!$F235 + OVYLD1_!J235*(1-VLOOKUP(OVYLD2_!J$4,'[1]INTERNAL PARAMETERS-1'!$B$5:$J$44,5,FALSE))*VLOOKUP(OVYLD2_!J$4,'[1]INTERNAL PARAMETERS-1'!$B$5:$J$44,9,FALSE)*OVYLD2_!$F235</f>
        <v>0</v>
      </c>
      <c r="K235" s="44">
        <f>OVYLD1_!K235*VLOOKUP(OVYLD2_!K$4,'[1]INTERNAL PARAMETERS-1'!$B$5:$J$44,5,FALSE)*VLOOKUP(OVYLD2_!K$4,'[1]INTERNAL PARAMETERS-1'!$B$5:$J$44,7,FALSE)*OVYLD2_!$F235 + OVYLD1_!K235*(1-VLOOKUP(OVYLD2_!K$4,'[1]INTERNAL PARAMETERS-1'!$B$5:$J$44,5,FALSE))*VLOOKUP(OVYLD2_!K$4,'[1]INTERNAL PARAMETERS-1'!$B$5:$J$44,9,FALSE)*OVYLD2_!$F235</f>
        <v>0</v>
      </c>
      <c r="L235" s="44">
        <f>OVYLD1_!L235*VLOOKUP(OVYLD2_!L$4,'[1]INTERNAL PARAMETERS-1'!$B$5:$J$44,5,FALSE)*VLOOKUP(OVYLD2_!L$4,'[1]INTERNAL PARAMETERS-1'!$B$5:$J$44,7,FALSE)*OVYLD2_!$F235 + OVYLD1_!L235*(1-VLOOKUP(OVYLD2_!L$4,'[1]INTERNAL PARAMETERS-1'!$B$5:$J$44,5,FALSE))*VLOOKUP(OVYLD2_!L$4,'[1]INTERNAL PARAMETERS-1'!$B$5:$J$44,9,FALSE)*OVYLD2_!$F235</f>
        <v>0</v>
      </c>
      <c r="M235" s="44">
        <f>OVYLD1_!M235*VLOOKUP(OVYLD2_!M$4,'[1]INTERNAL PARAMETERS-1'!$B$5:$J$44,5,FALSE)*VLOOKUP(OVYLD2_!M$4,'[1]INTERNAL PARAMETERS-1'!$B$5:$J$44,7,FALSE)*OVYLD2_!$F235 + OVYLD1_!M235*(1-VLOOKUP(OVYLD2_!M$4,'[1]INTERNAL PARAMETERS-1'!$B$5:$J$44,5,FALSE))*VLOOKUP(OVYLD2_!M$4,'[1]INTERNAL PARAMETERS-1'!$B$5:$J$44,9,FALSE)*OVYLD2_!$F235</f>
        <v>0</v>
      </c>
      <c r="N235" s="44">
        <f>OVYLD1_!N235*VLOOKUP(OVYLD2_!N$4,'[1]INTERNAL PARAMETERS-1'!$B$5:$J$44,5,FALSE)*VLOOKUP(OVYLD2_!N$4,'[1]INTERNAL PARAMETERS-1'!$B$5:$J$44,7,FALSE)*OVYLD2_!$F235 + OVYLD1_!N235*(1-VLOOKUP(OVYLD2_!N$4,'[1]INTERNAL PARAMETERS-1'!$B$5:$J$44,5,FALSE))*VLOOKUP(OVYLD2_!N$4,'[1]INTERNAL PARAMETERS-1'!$B$5:$J$44,9,FALSE)*OVYLD2_!$F235</f>
        <v>0</v>
      </c>
      <c r="O235" s="44">
        <f>OVYLD1_!O235*VLOOKUP(OVYLD2_!O$4,'[1]INTERNAL PARAMETERS-1'!$B$5:$J$44,5,FALSE)*VLOOKUP(OVYLD2_!O$4,'[1]INTERNAL PARAMETERS-1'!$B$5:$J$44,7,FALSE)*OVYLD2_!$F235 + OVYLD1_!O235*(1-VLOOKUP(OVYLD2_!O$4,'[1]INTERNAL PARAMETERS-1'!$B$5:$J$44,5,FALSE))*VLOOKUP(OVYLD2_!O$4,'[1]INTERNAL PARAMETERS-1'!$B$5:$J$44,9,FALSE)*OVYLD2_!$F235</f>
        <v>0</v>
      </c>
      <c r="P235" s="44">
        <f>OVYLD1_!P235*VLOOKUP(OVYLD2_!P$4,'[1]INTERNAL PARAMETERS-1'!$B$5:$J$44,5,FALSE)*VLOOKUP(OVYLD2_!P$4,'[1]INTERNAL PARAMETERS-1'!$B$5:$J$44,7,FALSE)*OVYLD2_!$F235 + OVYLD1_!P235*(1-VLOOKUP(OVYLD2_!P$4,'[1]INTERNAL PARAMETERS-1'!$B$5:$J$44,5,FALSE))*VLOOKUP(OVYLD2_!P$4,'[1]INTERNAL PARAMETERS-1'!$B$5:$J$44,9,FALSE)*OVYLD2_!$F235</f>
        <v>0</v>
      </c>
      <c r="Q235" s="44">
        <f>OVYLD1_!Q235*VLOOKUP(OVYLD2_!Q$4,'[1]INTERNAL PARAMETERS-1'!$B$5:$J$44,5,FALSE)*VLOOKUP(OVYLD2_!Q$4,'[1]INTERNAL PARAMETERS-1'!$B$5:$J$44,7,FALSE)*OVYLD2_!$F235 + OVYLD1_!Q235*(1-VLOOKUP(OVYLD2_!Q$4,'[1]INTERNAL PARAMETERS-1'!$B$5:$J$44,5,FALSE))*VLOOKUP(OVYLD2_!Q$4,'[1]INTERNAL PARAMETERS-1'!$B$5:$J$44,9,FALSE)*OVYLD2_!$F235</f>
        <v>0</v>
      </c>
      <c r="R235" s="44">
        <f>OVYLD1_!R235*VLOOKUP(OVYLD2_!R$4,'[1]INTERNAL PARAMETERS-1'!$B$5:$J$44,5,FALSE)*VLOOKUP(OVYLD2_!R$4,'[1]INTERNAL PARAMETERS-1'!$B$5:$J$44,7,FALSE)*OVYLD2_!$F235 + OVYLD1_!R235*(1-VLOOKUP(OVYLD2_!R$4,'[1]INTERNAL PARAMETERS-1'!$B$5:$J$44,5,FALSE))*VLOOKUP(OVYLD2_!R$4,'[1]INTERNAL PARAMETERS-1'!$B$5:$J$44,9,FALSE)*OVYLD2_!$F235</f>
        <v>0</v>
      </c>
      <c r="S235" s="44">
        <f>OVYLD1_!S235*VLOOKUP(OVYLD2_!S$4,'[1]INTERNAL PARAMETERS-1'!$B$5:$J$44,5,FALSE)*VLOOKUP(OVYLD2_!S$4,'[1]INTERNAL PARAMETERS-1'!$B$5:$J$44,7,FALSE)*OVYLD2_!$F235 + OVYLD1_!S235*(1-VLOOKUP(OVYLD2_!S$4,'[1]INTERNAL PARAMETERS-1'!$B$5:$J$44,5,FALSE))*VLOOKUP(OVYLD2_!S$4,'[1]INTERNAL PARAMETERS-1'!$B$5:$J$44,9,FALSE)*OVYLD2_!$F235</f>
        <v>0</v>
      </c>
      <c r="T235" s="44">
        <f>OVYLD1_!T235*VLOOKUP(OVYLD2_!T$4,'[1]INTERNAL PARAMETERS-1'!$B$5:$J$44,5,FALSE)*VLOOKUP(OVYLD2_!T$4,'[1]INTERNAL PARAMETERS-1'!$B$5:$J$44,7,FALSE)*OVYLD2_!$F235 + OVYLD1_!T235*(1-VLOOKUP(OVYLD2_!T$4,'[1]INTERNAL PARAMETERS-1'!$B$5:$J$44,5,FALSE))*VLOOKUP(OVYLD2_!T$4,'[1]INTERNAL PARAMETERS-1'!$B$5:$J$44,9,FALSE)*OVYLD2_!$F235</f>
        <v>0</v>
      </c>
      <c r="U235" s="44">
        <f>OVYLD1_!U235*VLOOKUP(OVYLD2_!U$4,'[1]INTERNAL PARAMETERS-1'!$B$5:$J$44,5,FALSE)*VLOOKUP(OVYLD2_!U$4,'[1]INTERNAL PARAMETERS-1'!$B$5:$J$44,7,FALSE)*OVYLD2_!$F235 + OVYLD1_!U235*(1-VLOOKUP(OVYLD2_!U$4,'[1]INTERNAL PARAMETERS-1'!$B$5:$J$44,5,FALSE))*VLOOKUP(OVYLD2_!U$4,'[1]INTERNAL PARAMETERS-1'!$B$5:$J$44,9,FALSE)*OVYLD2_!$F235</f>
        <v>0</v>
      </c>
      <c r="V235" s="44">
        <f>OVYLD1_!V235*VLOOKUP(OVYLD2_!V$4,'[1]INTERNAL PARAMETERS-1'!$B$5:$J$44,5,FALSE)*VLOOKUP(OVYLD2_!V$4,'[1]INTERNAL PARAMETERS-1'!$B$5:$J$44,7,FALSE)*OVYLD2_!$F235 + OVYLD1_!V235*(1-VLOOKUP(OVYLD2_!V$4,'[1]INTERNAL PARAMETERS-1'!$B$5:$J$44,5,FALSE))*VLOOKUP(OVYLD2_!V$4,'[1]INTERNAL PARAMETERS-1'!$B$5:$J$44,9,FALSE)*OVYLD2_!$F235</f>
        <v>0</v>
      </c>
      <c r="W235" s="44">
        <f>OVYLD1_!W235*VLOOKUP(OVYLD2_!W$4,'[1]INTERNAL PARAMETERS-1'!$B$5:$J$44,5,FALSE)*VLOOKUP(OVYLD2_!W$4,'[1]INTERNAL PARAMETERS-1'!$B$5:$J$44,7,FALSE)*OVYLD2_!$F235 + OVYLD1_!W235*(1-VLOOKUP(OVYLD2_!W$4,'[1]INTERNAL PARAMETERS-1'!$B$5:$J$44,5,FALSE))*VLOOKUP(OVYLD2_!W$4,'[1]INTERNAL PARAMETERS-1'!$B$5:$J$44,9,FALSE)*OVYLD2_!$F235</f>
        <v>0</v>
      </c>
      <c r="X235" s="44">
        <f>OVYLD1_!X235*VLOOKUP(OVYLD2_!X$4,'[1]INTERNAL PARAMETERS-1'!$B$5:$J$44,5,FALSE)*VLOOKUP(OVYLD2_!X$4,'[1]INTERNAL PARAMETERS-1'!$B$5:$J$44,7,FALSE)*OVYLD2_!$F235 + OVYLD1_!X235*(1-VLOOKUP(OVYLD2_!X$4,'[1]INTERNAL PARAMETERS-1'!$B$5:$J$44,5,FALSE))*VLOOKUP(OVYLD2_!X$4,'[1]INTERNAL PARAMETERS-1'!$B$5:$J$44,9,FALSE)*OVYLD2_!$F235</f>
        <v>0</v>
      </c>
      <c r="Y235" s="44">
        <f>OVYLD1_!Y235*VLOOKUP(OVYLD2_!Y$4,'[1]INTERNAL PARAMETERS-1'!$B$5:$J$44,5,FALSE)*VLOOKUP(OVYLD2_!Y$4,'[1]INTERNAL PARAMETERS-1'!$B$5:$J$44,7,FALSE)*OVYLD2_!$F235 + OVYLD1_!Y235*(1-VLOOKUP(OVYLD2_!Y$4,'[1]INTERNAL PARAMETERS-1'!$B$5:$J$44,5,FALSE))*VLOOKUP(OVYLD2_!Y$4,'[1]INTERNAL PARAMETERS-1'!$B$5:$J$44,9,FALSE)*OVYLD2_!$F235</f>
        <v>0</v>
      </c>
      <c r="Z235" s="44">
        <f>OVYLD1_!Z235*VLOOKUP(OVYLD2_!Z$4,'[1]INTERNAL PARAMETERS-1'!$B$5:$J$44,5,FALSE)*VLOOKUP(OVYLD2_!Z$4,'[1]INTERNAL PARAMETERS-1'!$B$5:$J$44,7,FALSE)*OVYLD2_!$F235 + OVYLD1_!Z235*(1-VLOOKUP(OVYLD2_!Z$4,'[1]INTERNAL PARAMETERS-1'!$B$5:$J$44,5,FALSE))*VLOOKUP(OVYLD2_!Z$4,'[1]INTERNAL PARAMETERS-1'!$B$5:$J$44,9,FALSE)*OVYLD2_!$F235</f>
        <v>0</v>
      </c>
      <c r="AA235" s="44">
        <f>OVYLD1_!AA235*VLOOKUP(OVYLD2_!AA$4,'[1]INTERNAL PARAMETERS-1'!$B$5:$J$44,5,FALSE)*VLOOKUP(OVYLD2_!AA$4,'[1]INTERNAL PARAMETERS-1'!$B$5:$J$44,7,FALSE)*OVYLD2_!$F235 + OVYLD1_!AA235*(1-VLOOKUP(OVYLD2_!AA$4,'[1]INTERNAL PARAMETERS-1'!$B$5:$J$44,5,FALSE))*VLOOKUP(OVYLD2_!AA$4,'[1]INTERNAL PARAMETERS-1'!$B$5:$J$44,9,FALSE)*OVYLD2_!$F235</f>
        <v>0</v>
      </c>
      <c r="AB235" s="44">
        <f>OVYLD1_!AB235*VLOOKUP(OVYLD2_!AB$4,'[1]INTERNAL PARAMETERS-1'!$B$5:$J$44,5,FALSE)*VLOOKUP(OVYLD2_!AB$4,'[1]INTERNAL PARAMETERS-1'!$B$5:$J$44,7,FALSE)*OVYLD2_!$F235 + OVYLD1_!AB235*(1-VLOOKUP(OVYLD2_!AB$4,'[1]INTERNAL PARAMETERS-1'!$B$5:$J$44,5,FALSE))*VLOOKUP(OVYLD2_!AB$4,'[1]INTERNAL PARAMETERS-1'!$B$5:$J$44,9,FALSE)*OVYLD2_!$F235</f>
        <v>0</v>
      </c>
      <c r="AC235" s="44">
        <f>OVYLD1_!AC235*VLOOKUP(OVYLD2_!AC$4,'[1]INTERNAL PARAMETERS-1'!$B$5:$J$44,5,FALSE)*VLOOKUP(OVYLD2_!AC$4,'[1]INTERNAL PARAMETERS-1'!$B$5:$J$44,7,FALSE)*OVYLD2_!$F235 + OVYLD1_!AC235*(1-VLOOKUP(OVYLD2_!AC$4,'[1]INTERNAL PARAMETERS-1'!$B$5:$J$44,5,FALSE))*VLOOKUP(OVYLD2_!AC$4,'[1]INTERNAL PARAMETERS-1'!$B$5:$J$44,9,FALSE)*OVYLD2_!$F235</f>
        <v>0</v>
      </c>
      <c r="AD235" s="44">
        <f>OVYLD1_!AD235*VLOOKUP(OVYLD2_!AD$4,'[1]INTERNAL PARAMETERS-1'!$B$5:$J$44,5,FALSE)*VLOOKUP(OVYLD2_!AD$4,'[1]INTERNAL PARAMETERS-1'!$B$5:$J$44,7,FALSE)*OVYLD2_!$F235 + OVYLD1_!AD235*(1-VLOOKUP(OVYLD2_!AD$4,'[1]INTERNAL PARAMETERS-1'!$B$5:$J$44,5,FALSE))*VLOOKUP(OVYLD2_!AD$4,'[1]INTERNAL PARAMETERS-1'!$B$5:$J$44,9,FALSE)*OVYLD2_!$F235</f>
        <v>0</v>
      </c>
      <c r="AE235" s="44">
        <f>OVYLD1_!AE235*VLOOKUP(OVYLD2_!AE$4,'[1]INTERNAL PARAMETERS-1'!$B$5:$J$44,5,FALSE)*VLOOKUP(OVYLD2_!AE$4,'[1]INTERNAL PARAMETERS-1'!$B$5:$J$44,7,FALSE)*OVYLD2_!$F235 + OVYLD1_!AE235*(1-VLOOKUP(OVYLD2_!AE$4,'[1]INTERNAL PARAMETERS-1'!$B$5:$J$44,5,FALSE))*VLOOKUP(OVYLD2_!AE$4,'[1]INTERNAL PARAMETERS-1'!$B$5:$J$44,9,FALSE)*OVYLD2_!$F235</f>
        <v>0</v>
      </c>
      <c r="AF235" s="44">
        <f>OVYLD1_!AF235*VLOOKUP(OVYLD2_!AF$4,'[1]INTERNAL PARAMETERS-1'!$B$5:$J$44,5,FALSE)*VLOOKUP(OVYLD2_!AF$4,'[1]INTERNAL PARAMETERS-1'!$B$5:$J$44,7,FALSE)*OVYLD2_!$F235 + OVYLD1_!AF235*(1-VLOOKUP(OVYLD2_!AF$4,'[1]INTERNAL PARAMETERS-1'!$B$5:$J$44,5,FALSE))*VLOOKUP(OVYLD2_!AF$4,'[1]INTERNAL PARAMETERS-1'!$B$5:$J$44,9,FALSE)*OVYLD2_!$F235</f>
        <v>0</v>
      </c>
      <c r="AG235" s="44">
        <f>OVYLD1_!AG235*VLOOKUP(OVYLD2_!AG$4,'[1]INTERNAL PARAMETERS-1'!$B$5:$J$44,5,FALSE)*VLOOKUP(OVYLD2_!AG$4,'[1]INTERNAL PARAMETERS-1'!$B$5:$J$44,7,FALSE)*OVYLD2_!$F235 + OVYLD1_!AG235*(1-VLOOKUP(OVYLD2_!AG$4,'[1]INTERNAL PARAMETERS-1'!$B$5:$J$44,5,FALSE))*VLOOKUP(OVYLD2_!AG$4,'[1]INTERNAL PARAMETERS-1'!$B$5:$J$44,9,FALSE)*OVYLD2_!$F235</f>
        <v>0</v>
      </c>
      <c r="AH235" s="44">
        <f>OVYLD1_!AH235*VLOOKUP(OVYLD2_!AH$4,'[1]INTERNAL PARAMETERS-1'!$B$5:$J$44,5,FALSE)*VLOOKUP(OVYLD2_!AH$4,'[1]INTERNAL PARAMETERS-1'!$B$5:$J$44,7,FALSE)*OVYLD2_!$F235 + OVYLD1_!AH235*(1-VLOOKUP(OVYLD2_!AH$4,'[1]INTERNAL PARAMETERS-1'!$B$5:$J$44,5,FALSE))*VLOOKUP(OVYLD2_!AH$4,'[1]INTERNAL PARAMETERS-1'!$B$5:$J$44,9,FALSE)*OVYLD2_!$F235</f>
        <v>0</v>
      </c>
      <c r="AI235" s="44">
        <f>OVYLD1_!AI235*VLOOKUP(OVYLD2_!AI$4,'[1]INTERNAL PARAMETERS-1'!$B$5:$J$44,5,FALSE)*VLOOKUP(OVYLD2_!AI$4,'[1]INTERNAL PARAMETERS-1'!$B$5:$J$44,7,FALSE)*OVYLD2_!$F235 + OVYLD1_!AI235*(1-VLOOKUP(OVYLD2_!AI$4,'[1]INTERNAL PARAMETERS-1'!$B$5:$J$44,5,FALSE))*VLOOKUP(OVYLD2_!AI$4,'[1]INTERNAL PARAMETERS-1'!$B$5:$J$44,9,FALSE)*OVYLD2_!$F235</f>
        <v>0</v>
      </c>
      <c r="AJ235" s="44">
        <f>OVYLD1_!AJ235*VLOOKUP(OVYLD2_!AJ$4,'[1]INTERNAL PARAMETERS-1'!$B$5:$J$44,5,FALSE)*VLOOKUP(OVYLD2_!AJ$4,'[1]INTERNAL PARAMETERS-1'!$B$5:$J$44,7,FALSE)*OVYLD2_!$F235 + OVYLD1_!AJ235*(1-VLOOKUP(OVYLD2_!AJ$4,'[1]INTERNAL PARAMETERS-1'!$B$5:$J$44,5,FALSE))*VLOOKUP(OVYLD2_!AJ$4,'[1]INTERNAL PARAMETERS-1'!$B$5:$J$44,9,FALSE)*OVYLD2_!$F235</f>
        <v>0</v>
      </c>
      <c r="AK235" s="44">
        <f>OVYLD1_!AK235*VLOOKUP(OVYLD2_!AK$4,'[1]INTERNAL PARAMETERS-1'!$B$5:$J$44,5,FALSE)*VLOOKUP(OVYLD2_!AK$4,'[1]INTERNAL PARAMETERS-1'!$B$5:$J$44,7,FALSE)*OVYLD2_!$F235 + OVYLD1_!AK235*(1-VLOOKUP(OVYLD2_!AK$4,'[1]INTERNAL PARAMETERS-1'!$B$5:$J$44,5,FALSE))*VLOOKUP(OVYLD2_!AK$4,'[1]INTERNAL PARAMETERS-1'!$B$5:$J$44,9,FALSE)*OVYLD2_!$F235</f>
        <v>0</v>
      </c>
      <c r="AL235" s="44">
        <f>OVYLD1_!AL235*VLOOKUP(OVYLD2_!AL$4,'[1]INTERNAL PARAMETERS-1'!$B$5:$J$44,5,FALSE)*VLOOKUP(OVYLD2_!AL$4,'[1]INTERNAL PARAMETERS-1'!$B$5:$J$44,7,FALSE)*OVYLD2_!$F235 + OVYLD1_!AL235*(1-VLOOKUP(OVYLD2_!AL$4,'[1]INTERNAL PARAMETERS-1'!$B$5:$J$44,5,FALSE))*VLOOKUP(OVYLD2_!AL$4,'[1]INTERNAL PARAMETERS-1'!$B$5:$J$44,9,FALSE)*OVYLD2_!$F235</f>
        <v>0</v>
      </c>
      <c r="AM235" s="44">
        <f>OVYLD1_!AM235*VLOOKUP(OVYLD2_!AM$4,'[1]INTERNAL PARAMETERS-1'!$B$5:$J$44,5,FALSE)*VLOOKUP(OVYLD2_!AM$4,'[1]INTERNAL PARAMETERS-1'!$B$5:$J$44,7,FALSE)*OVYLD2_!$F235 + OVYLD1_!AM235*(1-VLOOKUP(OVYLD2_!AM$4,'[1]INTERNAL PARAMETERS-1'!$B$5:$J$44,5,FALSE))*VLOOKUP(OVYLD2_!AM$4,'[1]INTERNAL PARAMETERS-1'!$B$5:$J$44,9,FALSE)*OVYLD2_!$F235</f>
        <v>0</v>
      </c>
      <c r="AN235" s="44">
        <f>OVYLD1_!AN235*VLOOKUP(OVYLD2_!AN$4,'[1]INTERNAL PARAMETERS-1'!$B$5:$J$44,5,FALSE)*VLOOKUP(OVYLD2_!AN$4,'[1]INTERNAL PARAMETERS-1'!$B$5:$J$44,7,FALSE)*OVYLD2_!$F235 + OVYLD1_!AN235*(1-VLOOKUP(OVYLD2_!AN$4,'[1]INTERNAL PARAMETERS-1'!$B$5:$J$44,5,FALSE))*VLOOKUP(OVYLD2_!AN$4,'[1]INTERNAL PARAMETERS-1'!$B$5:$J$44,9,FALSE)*OVYLD2_!$F235</f>
        <v>0</v>
      </c>
      <c r="AO235" s="44">
        <f>OVYLD1_!AO235*VLOOKUP(OVYLD2_!AO$4,'[1]INTERNAL PARAMETERS-1'!$B$5:$J$44,5,FALSE)*VLOOKUP(OVYLD2_!AO$4,'[1]INTERNAL PARAMETERS-1'!$B$5:$J$44,7,FALSE)*OVYLD2_!$F235 + OVYLD1_!AO235*(1-VLOOKUP(OVYLD2_!AO$4,'[1]INTERNAL PARAMETERS-1'!$B$5:$J$44,5,FALSE))*VLOOKUP(OVYLD2_!AO$4,'[1]INTERNAL PARAMETERS-1'!$B$5:$J$44,9,FALSE)*OVYLD2_!$F235</f>
        <v>0</v>
      </c>
      <c r="AP235" s="44">
        <f>OVYLD1_!AP235*VLOOKUP(OVYLD2_!AP$4,'[1]INTERNAL PARAMETERS-1'!$B$5:$J$44,5,FALSE)*VLOOKUP(OVYLD2_!AP$4,'[1]INTERNAL PARAMETERS-1'!$B$5:$J$44,7,FALSE)*OVYLD2_!$F235 + OVYLD1_!AP235*(1-VLOOKUP(OVYLD2_!AP$4,'[1]INTERNAL PARAMETERS-1'!$B$5:$J$44,5,FALSE))*VLOOKUP(OVYLD2_!AP$4,'[1]INTERNAL PARAMETERS-1'!$B$5:$J$44,9,FALSE)*OVYLD2_!$F235</f>
        <v>0</v>
      </c>
      <c r="AQ235" s="44">
        <f>OVYLD1_!AQ235*VLOOKUP(OVYLD2_!AQ$4,'[1]INTERNAL PARAMETERS-1'!$B$5:$J$44,5,FALSE)*VLOOKUP(OVYLD2_!AQ$4,'[1]INTERNAL PARAMETERS-1'!$B$5:$J$44,7,FALSE)*OVYLD2_!$F235 + OVYLD1_!AQ235*(1-VLOOKUP(OVYLD2_!AQ$4,'[1]INTERNAL PARAMETERS-1'!$B$5:$J$44,5,FALSE))*VLOOKUP(OVYLD2_!AQ$4,'[1]INTERNAL PARAMETERS-1'!$B$5:$J$44,9,FALSE)*OVYLD2_!$F235</f>
        <v>0</v>
      </c>
      <c r="AR235" s="44">
        <f>OVYLD1_!AR235*VLOOKUP(OVYLD2_!AR$4,'[1]INTERNAL PARAMETERS-1'!$B$5:$J$44,5,FALSE)*VLOOKUP(OVYLD2_!AR$4,'[1]INTERNAL PARAMETERS-1'!$B$5:$J$44,7,FALSE)*OVYLD2_!$F235 + OVYLD1_!AR235*(1-VLOOKUP(OVYLD2_!AR$4,'[1]INTERNAL PARAMETERS-1'!$B$5:$J$44,5,FALSE))*VLOOKUP(OVYLD2_!AR$4,'[1]INTERNAL PARAMETERS-1'!$B$5:$J$44,9,FALSE)*OVYLD2_!$F235</f>
        <v>0</v>
      </c>
      <c r="AS235" s="44">
        <f>OVYLD1_!AS235*VLOOKUP(OVYLD2_!AS$4,'[1]INTERNAL PARAMETERS-1'!$B$5:$J$44,5,FALSE)*VLOOKUP(OVYLD2_!AS$4,'[1]INTERNAL PARAMETERS-1'!$B$5:$J$44,7,FALSE)*OVYLD2_!$F235 + OVYLD1_!AS235*(1-VLOOKUP(OVYLD2_!AS$4,'[1]INTERNAL PARAMETERS-1'!$B$5:$J$44,5,FALSE))*VLOOKUP(OVYLD2_!AS$4,'[1]INTERNAL PARAMETERS-1'!$B$5:$J$44,9,FALSE)*OVYLD2_!$F235</f>
        <v>0</v>
      </c>
      <c r="AT235" s="43">
        <f>OVYLD1_!AT235*VLOOKUP(OVYLD2_!AT$4,'[1]INTERNAL PARAMETERS-1'!$B$5:$J$44,5,FALSE)*VLOOKUP(OVYLD2_!AT$4,'[1]INTERNAL PARAMETERS-1'!$B$5:$J$44,7,FALSE)*OVYLD2_!$F235 + OVYLD1_!AT235*(1-VLOOKUP(OVYLD2_!AT$4,'[1]INTERNAL PARAMETERS-1'!$B$5:$J$44,5,FALSE))*VLOOKUP(OVYLD2_!AT$4,'[1]INTERNAL PARAMETERS-1'!$B$5:$J$44,9,FALSE)*OVYLD2_!$F235</f>
        <v>0</v>
      </c>
      <c r="AU235" s="45">
        <f>OVYLD1_!AU235*VLOOKUP(OVYLD2_!AU$4,'[1]INTERNAL PARAMETERS-1'!$B$5:$J$44,5,FALSE)*VLOOKUP(OVYLD2_!AU$4,'[1]INTERNAL PARAMETERS-1'!$B$5:$J$44,6,FALSE)*VLOOKUP(OVYLD2_!AU$4,'[1]INTERNAL PARAMETERS-1'!$B$5:$J$44,3,FALSE) + OVYLD1_!AU235*(1-VLOOKUP(OVYLD2_!AU$4,'[1]INTERNAL PARAMETERS-1'!$B$5:$J$44,5,FALSE))*VLOOKUP(OVYLD2_!AU$4,'[1]INTERNAL PARAMETERS-1'!$B$5:$J$44,8,FALSE)*VLOOKUP(OVYLD2_!AU$4,'[1]INTERNAL PARAMETERS-1'!$B$5:$J$44,3,FALSE)</f>
        <v>0</v>
      </c>
      <c r="AV235" s="44">
        <f>OVYLD1_!AV235*VLOOKUP(OVYLD2_!AV$4,'[1]INTERNAL PARAMETERS-1'!$B$5:$J$44,5,FALSE)*VLOOKUP(OVYLD2_!AV$4,'[1]INTERNAL PARAMETERS-1'!$B$5:$J$44,6,FALSE)*VLOOKUP(OVYLD2_!AV$4,'[1]INTERNAL PARAMETERS-1'!$B$5:$J$44,3,FALSE) + OVYLD1_!AV235*(1-VLOOKUP(OVYLD2_!AV$4,'[1]INTERNAL PARAMETERS-1'!$B$5:$J$44,5,FALSE))*VLOOKUP(OVYLD2_!AV$4,'[1]INTERNAL PARAMETERS-1'!$B$5:$J$44,8,FALSE)*VLOOKUP(OVYLD2_!AV$4,'[1]INTERNAL PARAMETERS-1'!$B$5:$J$44,3,FALSE)</f>
        <v>0</v>
      </c>
      <c r="AW235" s="44">
        <f>OVYLD1_!AW235*VLOOKUP(OVYLD2_!AW$4,'[1]INTERNAL PARAMETERS-1'!$B$5:$J$44,5,FALSE)*VLOOKUP(OVYLD2_!AW$4,'[1]INTERNAL PARAMETERS-1'!$B$5:$J$44,6,FALSE)*VLOOKUP(OVYLD2_!AW$4,'[1]INTERNAL PARAMETERS-1'!$B$5:$J$44,3,FALSE) + OVYLD1_!AW235*(1-VLOOKUP(OVYLD2_!AW$4,'[1]INTERNAL PARAMETERS-1'!$B$5:$J$44,5,FALSE))*VLOOKUP(OVYLD2_!AW$4,'[1]INTERNAL PARAMETERS-1'!$B$5:$J$44,8,FALSE)*VLOOKUP(OVYLD2_!AW$4,'[1]INTERNAL PARAMETERS-1'!$B$5:$J$44,3,FALSE)</f>
        <v>0</v>
      </c>
      <c r="AX235" s="44">
        <f>OVYLD1_!AX235*VLOOKUP(OVYLD2_!AX$4,'[1]INTERNAL PARAMETERS-1'!$B$5:$J$44,5,FALSE)*VLOOKUP(OVYLD2_!AX$4,'[1]INTERNAL PARAMETERS-1'!$B$5:$J$44,6,FALSE)*VLOOKUP(OVYLD2_!AX$4,'[1]INTERNAL PARAMETERS-1'!$B$5:$J$44,3,FALSE) + OVYLD1_!AX235*(1-VLOOKUP(OVYLD2_!AX$4,'[1]INTERNAL PARAMETERS-1'!$B$5:$J$44,5,FALSE))*VLOOKUP(OVYLD2_!AX$4,'[1]INTERNAL PARAMETERS-1'!$B$5:$J$44,8,FALSE)*VLOOKUP(OVYLD2_!AX$4,'[1]INTERNAL PARAMETERS-1'!$B$5:$J$44,3,FALSE)</f>
        <v>0</v>
      </c>
      <c r="AY235" s="44">
        <f>OVYLD1_!AY235*VLOOKUP(OVYLD2_!AY$4,'[1]INTERNAL PARAMETERS-1'!$B$5:$J$44,5,FALSE)*VLOOKUP(OVYLD2_!AY$4,'[1]INTERNAL PARAMETERS-1'!$B$5:$J$44,6,FALSE)*VLOOKUP(OVYLD2_!AY$4,'[1]INTERNAL PARAMETERS-1'!$B$5:$J$44,3,FALSE) + OVYLD1_!AY235*(1-VLOOKUP(OVYLD2_!AY$4,'[1]INTERNAL PARAMETERS-1'!$B$5:$J$44,5,FALSE))*VLOOKUP(OVYLD2_!AY$4,'[1]INTERNAL PARAMETERS-1'!$B$5:$J$44,8,FALSE)*VLOOKUP(OVYLD2_!AY$4,'[1]INTERNAL PARAMETERS-1'!$B$5:$J$44,3,FALSE)</f>
        <v>0</v>
      </c>
      <c r="AZ235" s="44">
        <f>OVYLD1_!AZ235*VLOOKUP(OVYLD2_!AZ$4,'[1]INTERNAL PARAMETERS-1'!$B$5:$J$44,5,FALSE)*VLOOKUP(OVYLD2_!AZ$4,'[1]INTERNAL PARAMETERS-1'!$B$5:$J$44,6,FALSE)*VLOOKUP(OVYLD2_!AZ$4,'[1]INTERNAL PARAMETERS-1'!$B$5:$J$44,3,FALSE) + OVYLD1_!AZ235*(1-VLOOKUP(OVYLD2_!AZ$4,'[1]INTERNAL PARAMETERS-1'!$B$5:$J$44,5,FALSE))*VLOOKUP(OVYLD2_!AZ$4,'[1]INTERNAL PARAMETERS-1'!$B$5:$J$44,8,FALSE)*VLOOKUP(OVYLD2_!AZ$4,'[1]INTERNAL PARAMETERS-1'!$B$5:$J$44,3,FALSE)</f>
        <v>0</v>
      </c>
      <c r="BA235" s="44">
        <f>OVYLD1_!BA235*VLOOKUP(OVYLD2_!BA$4,'[1]INTERNAL PARAMETERS-1'!$B$5:$J$44,5,FALSE)*VLOOKUP(OVYLD2_!BA$4,'[1]INTERNAL PARAMETERS-1'!$B$5:$J$44,6,FALSE)*VLOOKUP(OVYLD2_!BA$4,'[1]INTERNAL PARAMETERS-1'!$B$5:$J$44,3,FALSE) + OVYLD1_!BA235*(1-VLOOKUP(OVYLD2_!BA$4,'[1]INTERNAL PARAMETERS-1'!$B$5:$J$44,5,FALSE))*VLOOKUP(OVYLD2_!BA$4,'[1]INTERNAL PARAMETERS-1'!$B$5:$J$44,8,FALSE)*VLOOKUP(OVYLD2_!BA$4,'[1]INTERNAL PARAMETERS-1'!$B$5:$J$44,3,FALSE)</f>
        <v>0</v>
      </c>
      <c r="BB235" s="44">
        <f>OVYLD1_!BB235*VLOOKUP(OVYLD2_!BB$4,'[1]INTERNAL PARAMETERS-1'!$B$5:$J$44,5,FALSE)*VLOOKUP(OVYLD2_!BB$4,'[1]INTERNAL PARAMETERS-1'!$B$5:$J$44,6,FALSE)*VLOOKUP(OVYLD2_!BB$4,'[1]INTERNAL PARAMETERS-1'!$B$5:$J$44,3,FALSE) + OVYLD1_!BB235*(1-VLOOKUP(OVYLD2_!BB$4,'[1]INTERNAL PARAMETERS-1'!$B$5:$J$44,5,FALSE))*VLOOKUP(OVYLD2_!BB$4,'[1]INTERNAL PARAMETERS-1'!$B$5:$J$44,8,FALSE)*VLOOKUP(OVYLD2_!BB$4,'[1]INTERNAL PARAMETERS-1'!$B$5:$J$44,3,FALSE)</f>
        <v>0</v>
      </c>
      <c r="BC235" s="44">
        <f>OVYLD1_!BC235*VLOOKUP(OVYLD2_!BC$4,'[1]INTERNAL PARAMETERS-1'!$B$5:$J$44,5,FALSE)*VLOOKUP(OVYLD2_!BC$4,'[1]INTERNAL PARAMETERS-1'!$B$5:$J$44,6,FALSE)*VLOOKUP(OVYLD2_!BC$4,'[1]INTERNAL PARAMETERS-1'!$B$5:$J$44,3,FALSE) + OVYLD1_!BC235*(1-VLOOKUP(OVYLD2_!BC$4,'[1]INTERNAL PARAMETERS-1'!$B$5:$J$44,5,FALSE))*VLOOKUP(OVYLD2_!BC$4,'[1]INTERNAL PARAMETERS-1'!$B$5:$J$44,8,FALSE)*VLOOKUP(OVYLD2_!BC$4,'[1]INTERNAL PARAMETERS-1'!$B$5:$J$44,3,FALSE)</f>
        <v>0</v>
      </c>
      <c r="BD235" s="44">
        <f>OVYLD1_!BD235*VLOOKUP(OVYLD2_!BD$4,'[1]INTERNAL PARAMETERS-1'!$B$5:$J$44,5,FALSE)*VLOOKUP(OVYLD2_!BD$4,'[1]INTERNAL PARAMETERS-1'!$B$5:$J$44,6,FALSE)*VLOOKUP(OVYLD2_!BD$4,'[1]INTERNAL PARAMETERS-1'!$B$5:$J$44,3,FALSE) + OVYLD1_!BD235*(1-VLOOKUP(OVYLD2_!BD$4,'[1]INTERNAL PARAMETERS-1'!$B$5:$J$44,5,FALSE))*VLOOKUP(OVYLD2_!BD$4,'[1]INTERNAL PARAMETERS-1'!$B$5:$J$44,8,FALSE)*VLOOKUP(OVYLD2_!BD$4,'[1]INTERNAL PARAMETERS-1'!$B$5:$J$44,3,FALSE)</f>
        <v>0</v>
      </c>
      <c r="BE235" s="44">
        <f>OVYLD1_!BE235*VLOOKUP(OVYLD2_!BE$4,'[1]INTERNAL PARAMETERS-1'!$B$5:$J$44,5,FALSE)*VLOOKUP(OVYLD2_!BE$4,'[1]INTERNAL PARAMETERS-1'!$B$5:$J$44,6,FALSE)*VLOOKUP(OVYLD2_!BE$4,'[1]INTERNAL PARAMETERS-1'!$B$5:$J$44,3,FALSE) + OVYLD1_!BE235*(1-VLOOKUP(OVYLD2_!BE$4,'[1]INTERNAL PARAMETERS-1'!$B$5:$J$44,5,FALSE))*VLOOKUP(OVYLD2_!BE$4,'[1]INTERNAL PARAMETERS-1'!$B$5:$J$44,8,FALSE)*VLOOKUP(OVYLD2_!BE$4,'[1]INTERNAL PARAMETERS-1'!$B$5:$J$44,3,FALSE)</f>
        <v>0</v>
      </c>
      <c r="BF235" s="44">
        <f>OVYLD1_!BF235*VLOOKUP(OVYLD2_!BF$4,'[1]INTERNAL PARAMETERS-1'!$B$5:$J$44,5,FALSE)*VLOOKUP(OVYLD2_!BF$4,'[1]INTERNAL PARAMETERS-1'!$B$5:$J$44,6,FALSE)*VLOOKUP(OVYLD2_!BF$4,'[1]INTERNAL PARAMETERS-1'!$B$5:$J$44,3,FALSE) + OVYLD1_!BF235*(1-VLOOKUP(OVYLD2_!BF$4,'[1]INTERNAL PARAMETERS-1'!$B$5:$J$44,5,FALSE))*VLOOKUP(OVYLD2_!BF$4,'[1]INTERNAL PARAMETERS-1'!$B$5:$J$44,8,FALSE)*VLOOKUP(OVYLD2_!BF$4,'[1]INTERNAL PARAMETERS-1'!$B$5:$J$44,3,FALSE)</f>
        <v>0</v>
      </c>
      <c r="BG235" s="44">
        <f>OVYLD1_!BG235*VLOOKUP(OVYLD2_!BG$4,'[1]INTERNAL PARAMETERS-1'!$B$5:$J$44,5,FALSE)*VLOOKUP(OVYLD2_!BG$4,'[1]INTERNAL PARAMETERS-1'!$B$5:$J$44,6,FALSE)*VLOOKUP(OVYLD2_!BG$4,'[1]INTERNAL PARAMETERS-1'!$B$5:$J$44,3,FALSE) + OVYLD1_!BG235*(1-VLOOKUP(OVYLD2_!BG$4,'[1]INTERNAL PARAMETERS-1'!$B$5:$J$44,5,FALSE))*VLOOKUP(OVYLD2_!BG$4,'[1]INTERNAL PARAMETERS-1'!$B$5:$J$44,8,FALSE)*VLOOKUP(OVYLD2_!BG$4,'[1]INTERNAL PARAMETERS-1'!$B$5:$J$44,3,FALSE)</f>
        <v>0</v>
      </c>
      <c r="BH235" s="44">
        <f>OVYLD1_!BH235*VLOOKUP(OVYLD2_!BH$4,'[1]INTERNAL PARAMETERS-1'!$B$5:$J$44,5,FALSE)*VLOOKUP(OVYLD2_!BH$4,'[1]INTERNAL PARAMETERS-1'!$B$5:$J$44,6,FALSE)*VLOOKUP(OVYLD2_!BH$4,'[1]INTERNAL PARAMETERS-1'!$B$5:$J$44,3,FALSE) + OVYLD1_!BH235*(1-VLOOKUP(OVYLD2_!BH$4,'[1]INTERNAL PARAMETERS-1'!$B$5:$J$44,5,FALSE))*VLOOKUP(OVYLD2_!BH$4,'[1]INTERNAL PARAMETERS-1'!$B$5:$J$44,8,FALSE)*VLOOKUP(OVYLD2_!BH$4,'[1]INTERNAL PARAMETERS-1'!$B$5:$J$44,3,FALSE)</f>
        <v>0</v>
      </c>
      <c r="BI235" s="44">
        <f>OVYLD1_!BI235*VLOOKUP(OVYLD2_!BI$4,'[1]INTERNAL PARAMETERS-1'!$B$5:$J$44,5,FALSE)*VLOOKUP(OVYLD2_!BI$4,'[1]INTERNAL PARAMETERS-1'!$B$5:$J$44,6,FALSE)*VLOOKUP(OVYLD2_!BI$4,'[1]INTERNAL PARAMETERS-1'!$B$5:$J$44,3,FALSE) + OVYLD1_!BI235*(1-VLOOKUP(OVYLD2_!BI$4,'[1]INTERNAL PARAMETERS-1'!$B$5:$J$44,5,FALSE))*VLOOKUP(OVYLD2_!BI$4,'[1]INTERNAL PARAMETERS-1'!$B$5:$J$44,8,FALSE)*VLOOKUP(OVYLD2_!BI$4,'[1]INTERNAL PARAMETERS-1'!$B$5:$J$44,3,FALSE)</f>
        <v>0</v>
      </c>
      <c r="BJ235" s="44">
        <f>OVYLD1_!BJ235*VLOOKUP(OVYLD2_!BJ$4,'[1]INTERNAL PARAMETERS-1'!$B$5:$J$44,5,FALSE)*VLOOKUP(OVYLD2_!BJ$4,'[1]INTERNAL PARAMETERS-1'!$B$5:$J$44,6,FALSE)*VLOOKUP(OVYLD2_!BJ$4,'[1]INTERNAL PARAMETERS-1'!$B$5:$J$44,3,FALSE) + OVYLD1_!BJ235*(1-VLOOKUP(OVYLD2_!BJ$4,'[1]INTERNAL PARAMETERS-1'!$B$5:$J$44,5,FALSE))*VLOOKUP(OVYLD2_!BJ$4,'[1]INTERNAL PARAMETERS-1'!$B$5:$J$44,8,FALSE)*VLOOKUP(OVYLD2_!BJ$4,'[1]INTERNAL PARAMETERS-1'!$B$5:$J$44,3,FALSE)</f>
        <v>0</v>
      </c>
      <c r="BK235" s="44">
        <f>OVYLD1_!BK235*VLOOKUP(OVYLD2_!BK$4,'[1]INTERNAL PARAMETERS-1'!$B$5:$J$44,5,FALSE)*VLOOKUP(OVYLD2_!BK$4,'[1]INTERNAL PARAMETERS-1'!$B$5:$J$44,6,FALSE)*VLOOKUP(OVYLD2_!BK$4,'[1]INTERNAL PARAMETERS-1'!$B$5:$J$44,3,FALSE) + OVYLD1_!BK235*(1-VLOOKUP(OVYLD2_!BK$4,'[1]INTERNAL PARAMETERS-1'!$B$5:$J$44,5,FALSE))*VLOOKUP(OVYLD2_!BK$4,'[1]INTERNAL PARAMETERS-1'!$B$5:$J$44,8,FALSE)*VLOOKUP(OVYLD2_!BK$4,'[1]INTERNAL PARAMETERS-1'!$B$5:$J$44,3,FALSE)</f>
        <v>0</v>
      </c>
      <c r="BL235" s="44">
        <f>OVYLD1_!BL235*VLOOKUP(OVYLD2_!BL$4,'[1]INTERNAL PARAMETERS-1'!$B$5:$J$44,5,FALSE)*VLOOKUP(OVYLD2_!BL$4,'[1]INTERNAL PARAMETERS-1'!$B$5:$J$44,6,FALSE)*VLOOKUP(OVYLD2_!BL$4,'[1]INTERNAL PARAMETERS-1'!$B$5:$J$44,3,FALSE) + OVYLD1_!BL235*(1-VLOOKUP(OVYLD2_!BL$4,'[1]INTERNAL PARAMETERS-1'!$B$5:$J$44,5,FALSE))*VLOOKUP(OVYLD2_!BL$4,'[1]INTERNAL PARAMETERS-1'!$B$5:$J$44,8,FALSE)*VLOOKUP(OVYLD2_!BL$4,'[1]INTERNAL PARAMETERS-1'!$B$5:$J$44,3,FALSE)</f>
        <v>0</v>
      </c>
      <c r="BM235" s="44">
        <f>OVYLD1_!BM235*VLOOKUP(OVYLD2_!BM$4,'[1]INTERNAL PARAMETERS-1'!$B$5:$J$44,5,FALSE)*VLOOKUP(OVYLD2_!BM$4,'[1]INTERNAL PARAMETERS-1'!$B$5:$J$44,6,FALSE)*VLOOKUP(OVYLD2_!BM$4,'[1]INTERNAL PARAMETERS-1'!$B$5:$J$44,3,FALSE) + OVYLD1_!BM235*(1-VLOOKUP(OVYLD2_!BM$4,'[1]INTERNAL PARAMETERS-1'!$B$5:$J$44,5,FALSE))*VLOOKUP(OVYLD2_!BM$4,'[1]INTERNAL PARAMETERS-1'!$B$5:$J$44,8,FALSE)*VLOOKUP(OVYLD2_!BM$4,'[1]INTERNAL PARAMETERS-1'!$B$5:$J$44,3,FALSE)</f>
        <v>0</v>
      </c>
      <c r="BN235" s="44">
        <f>OVYLD1_!BN235*VLOOKUP(OVYLD2_!BN$4,'[1]INTERNAL PARAMETERS-1'!$B$5:$J$44,5,FALSE)*VLOOKUP(OVYLD2_!BN$4,'[1]INTERNAL PARAMETERS-1'!$B$5:$J$44,6,FALSE)*VLOOKUP(OVYLD2_!BN$4,'[1]INTERNAL PARAMETERS-1'!$B$5:$J$44,3,FALSE) + OVYLD1_!BN235*(1-VLOOKUP(OVYLD2_!BN$4,'[1]INTERNAL PARAMETERS-1'!$B$5:$J$44,5,FALSE))*VLOOKUP(OVYLD2_!BN$4,'[1]INTERNAL PARAMETERS-1'!$B$5:$J$44,8,FALSE)*VLOOKUP(OVYLD2_!BN$4,'[1]INTERNAL PARAMETERS-1'!$B$5:$J$44,3,FALSE)</f>
        <v>0</v>
      </c>
      <c r="BO235" s="44">
        <f>OVYLD1_!BO235*VLOOKUP(OVYLD2_!BO$4,'[1]INTERNAL PARAMETERS-1'!$B$5:$J$44,5,FALSE)*VLOOKUP(OVYLD2_!BO$4,'[1]INTERNAL PARAMETERS-1'!$B$5:$J$44,6,FALSE)*VLOOKUP(OVYLD2_!BO$4,'[1]INTERNAL PARAMETERS-1'!$B$5:$J$44,3,FALSE) + OVYLD1_!BO235*(1-VLOOKUP(OVYLD2_!BO$4,'[1]INTERNAL PARAMETERS-1'!$B$5:$J$44,5,FALSE))*VLOOKUP(OVYLD2_!BO$4,'[1]INTERNAL PARAMETERS-1'!$B$5:$J$44,8,FALSE)*VLOOKUP(OVYLD2_!BO$4,'[1]INTERNAL PARAMETERS-1'!$B$5:$J$44,3,FALSE)</f>
        <v>0</v>
      </c>
      <c r="BP235" s="44">
        <f>OVYLD1_!BP235*VLOOKUP(OVYLD2_!BP$4,'[1]INTERNAL PARAMETERS-1'!$B$5:$J$44,5,FALSE)*VLOOKUP(OVYLD2_!BP$4,'[1]INTERNAL PARAMETERS-1'!$B$5:$J$44,6,FALSE)*VLOOKUP(OVYLD2_!BP$4,'[1]INTERNAL PARAMETERS-1'!$B$5:$J$44,3,FALSE) + OVYLD1_!BP235*(1-VLOOKUP(OVYLD2_!BP$4,'[1]INTERNAL PARAMETERS-1'!$B$5:$J$44,5,FALSE))*VLOOKUP(OVYLD2_!BP$4,'[1]INTERNAL PARAMETERS-1'!$B$5:$J$44,8,FALSE)*VLOOKUP(OVYLD2_!BP$4,'[1]INTERNAL PARAMETERS-1'!$B$5:$J$44,3,FALSE)</f>
        <v>0</v>
      </c>
      <c r="BQ235" s="44">
        <f>OVYLD1_!BQ235*VLOOKUP(OVYLD2_!BQ$4,'[1]INTERNAL PARAMETERS-1'!$B$5:$J$44,5,FALSE)*VLOOKUP(OVYLD2_!BQ$4,'[1]INTERNAL PARAMETERS-1'!$B$5:$J$44,6,FALSE)*VLOOKUP(OVYLD2_!BQ$4,'[1]INTERNAL PARAMETERS-1'!$B$5:$J$44,3,FALSE) + OVYLD1_!BQ235*(1-VLOOKUP(OVYLD2_!BQ$4,'[1]INTERNAL PARAMETERS-1'!$B$5:$J$44,5,FALSE))*VLOOKUP(OVYLD2_!BQ$4,'[1]INTERNAL PARAMETERS-1'!$B$5:$J$44,8,FALSE)*VLOOKUP(OVYLD2_!BQ$4,'[1]INTERNAL PARAMETERS-1'!$B$5:$J$44,3,FALSE)</f>
        <v>0</v>
      </c>
      <c r="BR235" s="44">
        <f>OVYLD1_!BR235*VLOOKUP(OVYLD2_!BR$4,'[1]INTERNAL PARAMETERS-1'!$B$5:$J$44,5,FALSE)*VLOOKUP(OVYLD2_!BR$4,'[1]INTERNAL PARAMETERS-1'!$B$5:$J$44,6,FALSE)*VLOOKUP(OVYLD2_!BR$4,'[1]INTERNAL PARAMETERS-1'!$B$5:$J$44,3,FALSE) + OVYLD1_!BR235*(1-VLOOKUP(OVYLD2_!BR$4,'[1]INTERNAL PARAMETERS-1'!$B$5:$J$44,5,FALSE))*VLOOKUP(OVYLD2_!BR$4,'[1]INTERNAL PARAMETERS-1'!$B$5:$J$44,8,FALSE)*VLOOKUP(OVYLD2_!BR$4,'[1]INTERNAL PARAMETERS-1'!$B$5:$J$44,3,FALSE)</f>
        <v>0</v>
      </c>
      <c r="BS235" s="44">
        <f>OVYLD1_!BS235*VLOOKUP(OVYLD2_!BS$4,'[1]INTERNAL PARAMETERS-1'!$B$5:$J$44,5,FALSE)*VLOOKUP(OVYLD2_!BS$4,'[1]INTERNAL PARAMETERS-1'!$B$5:$J$44,6,FALSE)*VLOOKUP(OVYLD2_!BS$4,'[1]INTERNAL PARAMETERS-1'!$B$5:$J$44,3,FALSE) + OVYLD1_!BS235*(1-VLOOKUP(OVYLD2_!BS$4,'[1]INTERNAL PARAMETERS-1'!$B$5:$J$44,5,FALSE))*VLOOKUP(OVYLD2_!BS$4,'[1]INTERNAL PARAMETERS-1'!$B$5:$J$44,8,FALSE)*VLOOKUP(OVYLD2_!BS$4,'[1]INTERNAL PARAMETERS-1'!$B$5:$J$44,3,FALSE)</f>
        <v>0</v>
      </c>
      <c r="BT235" s="44">
        <f>OVYLD1_!BT235*VLOOKUP(OVYLD2_!BT$4,'[1]INTERNAL PARAMETERS-1'!$B$5:$J$44,5,FALSE)*VLOOKUP(OVYLD2_!BT$4,'[1]INTERNAL PARAMETERS-1'!$B$5:$J$44,6,FALSE)*VLOOKUP(OVYLD2_!BT$4,'[1]INTERNAL PARAMETERS-1'!$B$5:$J$44,3,FALSE) + OVYLD1_!BT235*(1-VLOOKUP(OVYLD2_!BT$4,'[1]INTERNAL PARAMETERS-1'!$B$5:$J$44,5,FALSE))*VLOOKUP(OVYLD2_!BT$4,'[1]INTERNAL PARAMETERS-1'!$B$5:$J$44,8,FALSE)*VLOOKUP(OVYLD2_!BT$4,'[1]INTERNAL PARAMETERS-1'!$B$5:$J$44,3,FALSE)</f>
        <v>0</v>
      </c>
      <c r="BU235" s="44">
        <f>OVYLD1_!BU235*VLOOKUP(OVYLD2_!BU$4,'[1]INTERNAL PARAMETERS-1'!$B$5:$J$44,5,FALSE)*VLOOKUP(OVYLD2_!BU$4,'[1]INTERNAL PARAMETERS-1'!$B$5:$J$44,6,FALSE)*VLOOKUP(OVYLD2_!BU$4,'[1]INTERNAL PARAMETERS-1'!$B$5:$J$44,3,FALSE) + OVYLD1_!BU235*(1-VLOOKUP(OVYLD2_!BU$4,'[1]INTERNAL PARAMETERS-1'!$B$5:$J$44,5,FALSE))*VLOOKUP(OVYLD2_!BU$4,'[1]INTERNAL PARAMETERS-1'!$B$5:$J$44,8,FALSE)*VLOOKUP(OVYLD2_!BU$4,'[1]INTERNAL PARAMETERS-1'!$B$5:$J$44,3,FALSE)</f>
        <v>0</v>
      </c>
      <c r="BV235" s="44">
        <f>OVYLD1_!BV235*VLOOKUP(OVYLD2_!BV$4,'[1]INTERNAL PARAMETERS-1'!$B$5:$J$44,5,FALSE)*VLOOKUP(OVYLD2_!BV$4,'[1]INTERNAL PARAMETERS-1'!$B$5:$J$44,6,FALSE)*VLOOKUP(OVYLD2_!BV$4,'[1]INTERNAL PARAMETERS-1'!$B$5:$J$44,3,FALSE) + OVYLD1_!BV235*(1-VLOOKUP(OVYLD2_!BV$4,'[1]INTERNAL PARAMETERS-1'!$B$5:$J$44,5,FALSE))*VLOOKUP(OVYLD2_!BV$4,'[1]INTERNAL PARAMETERS-1'!$B$5:$J$44,8,FALSE)*VLOOKUP(OVYLD2_!BV$4,'[1]INTERNAL PARAMETERS-1'!$B$5:$J$44,3,FALSE)</f>
        <v>0</v>
      </c>
      <c r="BW235" s="44">
        <f>OVYLD1_!BW235*VLOOKUP(OVYLD2_!BW$4,'[1]INTERNAL PARAMETERS-1'!$B$5:$J$44,5,FALSE)*VLOOKUP(OVYLD2_!BW$4,'[1]INTERNAL PARAMETERS-1'!$B$5:$J$44,6,FALSE)*VLOOKUP(OVYLD2_!BW$4,'[1]INTERNAL PARAMETERS-1'!$B$5:$J$44,3,FALSE) + OVYLD1_!BW235*(1-VLOOKUP(OVYLD2_!BW$4,'[1]INTERNAL PARAMETERS-1'!$B$5:$J$44,5,FALSE))*VLOOKUP(OVYLD2_!BW$4,'[1]INTERNAL PARAMETERS-1'!$B$5:$J$44,8,FALSE)*VLOOKUP(OVYLD2_!BW$4,'[1]INTERNAL PARAMETERS-1'!$B$5:$J$44,3,FALSE)</f>
        <v>0</v>
      </c>
      <c r="BX235" s="44">
        <f>OVYLD1_!BX235*VLOOKUP(OVYLD2_!BX$4,'[1]INTERNAL PARAMETERS-1'!$B$5:$J$44,5,FALSE)*VLOOKUP(OVYLD2_!BX$4,'[1]INTERNAL PARAMETERS-1'!$B$5:$J$44,6,FALSE)*VLOOKUP(OVYLD2_!BX$4,'[1]INTERNAL PARAMETERS-1'!$B$5:$J$44,3,FALSE) + OVYLD1_!BX235*(1-VLOOKUP(OVYLD2_!BX$4,'[1]INTERNAL PARAMETERS-1'!$B$5:$J$44,5,FALSE))*VLOOKUP(OVYLD2_!BX$4,'[1]INTERNAL PARAMETERS-1'!$B$5:$J$44,8,FALSE)*VLOOKUP(OVYLD2_!BX$4,'[1]INTERNAL PARAMETERS-1'!$B$5:$J$44,3,FALSE)</f>
        <v>0</v>
      </c>
      <c r="BY235" s="44">
        <f>OVYLD1_!BY235*VLOOKUP(OVYLD2_!BY$4,'[1]INTERNAL PARAMETERS-1'!$B$5:$J$44,5,FALSE)*VLOOKUP(OVYLD2_!BY$4,'[1]INTERNAL PARAMETERS-1'!$B$5:$J$44,6,FALSE)*VLOOKUP(OVYLD2_!BY$4,'[1]INTERNAL PARAMETERS-1'!$B$5:$J$44,3,FALSE) + OVYLD1_!BY235*(1-VLOOKUP(OVYLD2_!BY$4,'[1]INTERNAL PARAMETERS-1'!$B$5:$J$44,5,FALSE))*VLOOKUP(OVYLD2_!BY$4,'[1]INTERNAL PARAMETERS-1'!$B$5:$J$44,8,FALSE)*VLOOKUP(OVYLD2_!BY$4,'[1]INTERNAL PARAMETERS-1'!$B$5:$J$44,3,FALSE)</f>
        <v>0</v>
      </c>
      <c r="BZ235" s="44">
        <f>OVYLD1_!BZ235*VLOOKUP(OVYLD2_!BZ$4,'[1]INTERNAL PARAMETERS-1'!$B$5:$J$44,5,FALSE)*VLOOKUP(OVYLD2_!BZ$4,'[1]INTERNAL PARAMETERS-1'!$B$5:$J$44,6,FALSE)*VLOOKUP(OVYLD2_!BZ$4,'[1]INTERNAL PARAMETERS-1'!$B$5:$J$44,3,FALSE) + OVYLD1_!BZ235*(1-VLOOKUP(OVYLD2_!BZ$4,'[1]INTERNAL PARAMETERS-1'!$B$5:$J$44,5,FALSE))*VLOOKUP(OVYLD2_!BZ$4,'[1]INTERNAL PARAMETERS-1'!$B$5:$J$44,8,FALSE)*VLOOKUP(OVYLD2_!BZ$4,'[1]INTERNAL PARAMETERS-1'!$B$5:$J$44,3,FALSE)</f>
        <v>0</v>
      </c>
      <c r="CA235" s="44">
        <f>OVYLD1_!CA235*VLOOKUP(OVYLD2_!CA$4,'[1]INTERNAL PARAMETERS-1'!$B$5:$J$44,5,FALSE)*VLOOKUP(OVYLD2_!CA$4,'[1]INTERNAL PARAMETERS-1'!$B$5:$J$44,6,FALSE)*VLOOKUP(OVYLD2_!CA$4,'[1]INTERNAL PARAMETERS-1'!$B$5:$J$44,3,FALSE) + OVYLD1_!CA235*(1-VLOOKUP(OVYLD2_!CA$4,'[1]INTERNAL PARAMETERS-1'!$B$5:$J$44,5,FALSE))*VLOOKUP(OVYLD2_!CA$4,'[1]INTERNAL PARAMETERS-1'!$B$5:$J$44,8,FALSE)*VLOOKUP(OVYLD2_!CA$4,'[1]INTERNAL PARAMETERS-1'!$B$5:$J$44,3,FALSE)</f>
        <v>0</v>
      </c>
      <c r="CB235" s="44">
        <f>OVYLD1_!CB235*VLOOKUP(OVYLD2_!CB$4,'[1]INTERNAL PARAMETERS-1'!$B$5:$J$44,5,FALSE)*VLOOKUP(OVYLD2_!CB$4,'[1]INTERNAL PARAMETERS-1'!$B$5:$J$44,6,FALSE)*VLOOKUP(OVYLD2_!CB$4,'[1]INTERNAL PARAMETERS-1'!$B$5:$J$44,3,FALSE) + OVYLD1_!CB235*(1-VLOOKUP(OVYLD2_!CB$4,'[1]INTERNAL PARAMETERS-1'!$B$5:$J$44,5,FALSE))*VLOOKUP(OVYLD2_!CB$4,'[1]INTERNAL PARAMETERS-1'!$B$5:$J$44,8,FALSE)*VLOOKUP(OVYLD2_!CB$4,'[1]INTERNAL PARAMETERS-1'!$B$5:$J$44,3,FALSE)</f>
        <v>0</v>
      </c>
      <c r="CC235" s="44">
        <f>OVYLD1_!CC235*VLOOKUP(OVYLD2_!CC$4,'[1]INTERNAL PARAMETERS-1'!$B$5:$J$44,5,FALSE)*VLOOKUP(OVYLD2_!CC$4,'[1]INTERNAL PARAMETERS-1'!$B$5:$J$44,6,FALSE)*VLOOKUP(OVYLD2_!CC$4,'[1]INTERNAL PARAMETERS-1'!$B$5:$J$44,3,FALSE) + OVYLD1_!CC235*(1-VLOOKUP(OVYLD2_!CC$4,'[1]INTERNAL PARAMETERS-1'!$B$5:$J$44,5,FALSE))*VLOOKUP(OVYLD2_!CC$4,'[1]INTERNAL PARAMETERS-1'!$B$5:$J$44,8,FALSE)*VLOOKUP(OVYLD2_!CC$4,'[1]INTERNAL PARAMETERS-1'!$B$5:$J$44,3,FALSE)</f>
        <v>0</v>
      </c>
      <c r="CD235" s="44">
        <f>OVYLD1_!CD235*VLOOKUP(OVYLD2_!CD$4,'[1]INTERNAL PARAMETERS-1'!$B$5:$J$44,5,FALSE)*VLOOKUP(OVYLD2_!CD$4,'[1]INTERNAL PARAMETERS-1'!$B$5:$J$44,6,FALSE)*VLOOKUP(OVYLD2_!CD$4,'[1]INTERNAL PARAMETERS-1'!$B$5:$J$44,3,FALSE) + OVYLD1_!CD235*(1-VLOOKUP(OVYLD2_!CD$4,'[1]INTERNAL PARAMETERS-1'!$B$5:$J$44,5,FALSE))*VLOOKUP(OVYLD2_!CD$4,'[1]INTERNAL PARAMETERS-1'!$B$5:$J$44,8,FALSE)*VLOOKUP(OVYLD2_!CD$4,'[1]INTERNAL PARAMETERS-1'!$B$5:$J$44,3,FALSE)</f>
        <v>0</v>
      </c>
      <c r="CE235" s="44">
        <f>OVYLD1_!CE235*VLOOKUP(OVYLD2_!CE$4,'[1]INTERNAL PARAMETERS-1'!$B$5:$J$44,5,FALSE)*VLOOKUP(OVYLD2_!CE$4,'[1]INTERNAL PARAMETERS-1'!$B$5:$J$44,6,FALSE)*VLOOKUP(OVYLD2_!CE$4,'[1]INTERNAL PARAMETERS-1'!$B$5:$J$44,3,FALSE) + OVYLD1_!CE235*(1-VLOOKUP(OVYLD2_!CE$4,'[1]INTERNAL PARAMETERS-1'!$B$5:$J$44,5,FALSE))*VLOOKUP(OVYLD2_!CE$4,'[1]INTERNAL PARAMETERS-1'!$B$5:$J$44,8,FALSE)*VLOOKUP(OVYLD2_!CE$4,'[1]INTERNAL PARAMETERS-1'!$B$5:$J$44,3,FALSE)</f>
        <v>0</v>
      </c>
      <c r="CF235" s="44">
        <f>OVYLD1_!CF235*VLOOKUP(OVYLD2_!CF$4,'[1]INTERNAL PARAMETERS-1'!$B$5:$J$44,5,FALSE)*VLOOKUP(OVYLD2_!CF$4,'[1]INTERNAL PARAMETERS-1'!$B$5:$J$44,6,FALSE)*VLOOKUP(OVYLD2_!CF$4,'[1]INTERNAL PARAMETERS-1'!$B$5:$J$44,3,FALSE) + OVYLD1_!CF235*(1-VLOOKUP(OVYLD2_!CF$4,'[1]INTERNAL PARAMETERS-1'!$B$5:$J$44,5,FALSE))*VLOOKUP(OVYLD2_!CF$4,'[1]INTERNAL PARAMETERS-1'!$B$5:$J$44,8,FALSE)*VLOOKUP(OVYLD2_!CF$4,'[1]INTERNAL PARAMETERS-1'!$B$5:$J$44,3,FALSE)</f>
        <v>0</v>
      </c>
      <c r="CG235" s="44">
        <f>OVYLD1_!CG235*VLOOKUP(OVYLD2_!CG$4,'[1]INTERNAL PARAMETERS-1'!$B$5:$J$44,5,FALSE)*VLOOKUP(OVYLD2_!CG$4,'[1]INTERNAL PARAMETERS-1'!$B$5:$J$44,6,FALSE)*VLOOKUP(OVYLD2_!CG$4,'[1]INTERNAL PARAMETERS-1'!$B$5:$J$44,3,FALSE) + OVYLD1_!CG235*(1-VLOOKUP(OVYLD2_!CG$4,'[1]INTERNAL PARAMETERS-1'!$B$5:$J$44,5,FALSE))*VLOOKUP(OVYLD2_!CG$4,'[1]INTERNAL PARAMETERS-1'!$B$5:$J$44,8,FALSE)*VLOOKUP(OVYLD2_!CG$4,'[1]INTERNAL PARAMETERS-1'!$B$5:$J$44,3,FALSE)</f>
        <v>0</v>
      </c>
      <c r="CH235" s="43">
        <f>OVYLD1_!CH235*VLOOKUP(OVYLD2_!CH$4,'[1]INTERNAL PARAMETERS-1'!$B$5:$J$44,5,FALSE)*VLOOKUP(OVYLD2_!CH$4,'[1]INTERNAL PARAMETERS-1'!$B$5:$J$44,6,FALSE)*VLOOKUP(OVYLD2_!CH$4,'[1]INTERNAL PARAMETERS-1'!$B$5:$J$44,3,FALSE) + OVYLD1_!CH235*(1-VLOOKUP(OVYLD2_!CH$4,'[1]INTERNAL PARAMETERS-1'!$B$5:$J$44,5,FALSE))*VLOOKUP(OVYLD2_!CH$4,'[1]INTERNAL PARAMETERS-1'!$B$5:$J$44,8,FALSE)*VLOOKUP(OVYLD2_!CH$4,'[1]INTERNAL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5">
      <c r="B236" s="61" t="s">
        <v>6</v>
      </c>
      <c r="C236" s="60" t="s">
        <v>81</v>
      </c>
      <c r="D236" s="60" t="s">
        <v>65</v>
      </c>
      <c r="E236" s="128">
        <f>OVERALL2021!AI236</f>
        <v>0</v>
      </c>
      <c r="F236" s="59">
        <f>'[1]INTERNAL PARAMETERS-1'!M20</f>
        <v>12.89</v>
      </c>
      <c r="G236" s="45">
        <f>OVYLD1_!G236*VLOOKUP(OVYLD2_!G$4,'[1]INTERNAL PARAMETERS-1'!$B$5:$J$44,5,FALSE)*VLOOKUP(OVYLD2_!G$4,'[1]INTERNAL PARAMETERS-1'!$B$5:$J$44,7,FALSE)*OVYLD2_!$F236 + OVYLD1_!G236*(1-VLOOKUP(OVYLD2_!G$4,'[1]INTERNAL PARAMETERS-1'!$B$5:$J$44,5,FALSE))*VLOOKUP(OVYLD2_!G$4,'[1]INTERNAL PARAMETERS-1'!$B$5:$J$44,9,FALSE)*OVYLD2_!$F236</f>
        <v>0</v>
      </c>
      <c r="H236" s="44">
        <f>OVYLD1_!H236*VLOOKUP(OVYLD2_!H$4,'[1]INTERNAL PARAMETERS-1'!$B$5:$J$44,5,FALSE)*VLOOKUP(OVYLD2_!H$4,'[1]INTERNAL PARAMETERS-1'!$B$5:$J$44,7,FALSE)*OVYLD2_!$F236 + OVYLD1_!H236*(1-VLOOKUP(OVYLD2_!H$4,'[1]INTERNAL PARAMETERS-1'!$B$5:$J$44,5,FALSE))*VLOOKUP(OVYLD2_!H$4,'[1]INTERNAL PARAMETERS-1'!$B$5:$J$44,9,FALSE)*OVYLD2_!$F236</f>
        <v>0</v>
      </c>
      <c r="I236" s="44">
        <f>OVYLD1_!I236*VLOOKUP(OVYLD2_!I$4,'[1]INTERNAL PARAMETERS-1'!$B$5:$J$44,5,FALSE)*VLOOKUP(OVYLD2_!I$4,'[1]INTERNAL PARAMETERS-1'!$B$5:$J$44,7,FALSE)*OVYLD2_!$F236 + OVYLD1_!I236*(1-VLOOKUP(OVYLD2_!I$4,'[1]INTERNAL PARAMETERS-1'!$B$5:$J$44,5,FALSE))*VLOOKUP(OVYLD2_!I$4,'[1]INTERNAL PARAMETERS-1'!$B$5:$J$44,9,FALSE)*OVYLD2_!$F236</f>
        <v>0</v>
      </c>
      <c r="J236" s="44">
        <f>OVYLD1_!J236*VLOOKUP(OVYLD2_!J$4,'[1]INTERNAL PARAMETERS-1'!$B$5:$J$44,5,FALSE)*VLOOKUP(OVYLD2_!J$4,'[1]INTERNAL PARAMETERS-1'!$B$5:$J$44,7,FALSE)*OVYLD2_!$F236 + OVYLD1_!J236*(1-VLOOKUP(OVYLD2_!J$4,'[1]INTERNAL PARAMETERS-1'!$B$5:$J$44,5,FALSE))*VLOOKUP(OVYLD2_!J$4,'[1]INTERNAL PARAMETERS-1'!$B$5:$J$44,9,FALSE)*OVYLD2_!$F236</f>
        <v>0</v>
      </c>
      <c r="K236" s="44">
        <f>OVYLD1_!K236*VLOOKUP(OVYLD2_!K$4,'[1]INTERNAL PARAMETERS-1'!$B$5:$J$44,5,FALSE)*VLOOKUP(OVYLD2_!K$4,'[1]INTERNAL PARAMETERS-1'!$B$5:$J$44,7,FALSE)*OVYLD2_!$F236 + OVYLD1_!K236*(1-VLOOKUP(OVYLD2_!K$4,'[1]INTERNAL PARAMETERS-1'!$B$5:$J$44,5,FALSE))*VLOOKUP(OVYLD2_!K$4,'[1]INTERNAL PARAMETERS-1'!$B$5:$J$44,9,FALSE)*OVYLD2_!$F236</f>
        <v>0</v>
      </c>
      <c r="L236" s="44">
        <f>OVYLD1_!L236*VLOOKUP(OVYLD2_!L$4,'[1]INTERNAL PARAMETERS-1'!$B$5:$J$44,5,FALSE)*VLOOKUP(OVYLD2_!L$4,'[1]INTERNAL PARAMETERS-1'!$B$5:$J$44,7,FALSE)*OVYLD2_!$F236 + OVYLD1_!L236*(1-VLOOKUP(OVYLD2_!L$4,'[1]INTERNAL PARAMETERS-1'!$B$5:$J$44,5,FALSE))*VLOOKUP(OVYLD2_!L$4,'[1]INTERNAL PARAMETERS-1'!$B$5:$J$44,9,FALSE)*OVYLD2_!$F236</f>
        <v>0</v>
      </c>
      <c r="M236" s="44">
        <f>OVYLD1_!M236*VLOOKUP(OVYLD2_!M$4,'[1]INTERNAL PARAMETERS-1'!$B$5:$J$44,5,FALSE)*VLOOKUP(OVYLD2_!M$4,'[1]INTERNAL PARAMETERS-1'!$B$5:$J$44,7,FALSE)*OVYLD2_!$F236 + OVYLD1_!M236*(1-VLOOKUP(OVYLD2_!M$4,'[1]INTERNAL PARAMETERS-1'!$B$5:$J$44,5,FALSE))*VLOOKUP(OVYLD2_!M$4,'[1]INTERNAL PARAMETERS-1'!$B$5:$J$44,9,FALSE)*OVYLD2_!$F236</f>
        <v>0</v>
      </c>
      <c r="N236" s="44">
        <f>OVYLD1_!N236*VLOOKUP(OVYLD2_!N$4,'[1]INTERNAL PARAMETERS-1'!$B$5:$J$44,5,FALSE)*VLOOKUP(OVYLD2_!N$4,'[1]INTERNAL PARAMETERS-1'!$B$5:$J$44,7,FALSE)*OVYLD2_!$F236 + OVYLD1_!N236*(1-VLOOKUP(OVYLD2_!N$4,'[1]INTERNAL PARAMETERS-1'!$B$5:$J$44,5,FALSE))*VLOOKUP(OVYLD2_!N$4,'[1]INTERNAL PARAMETERS-1'!$B$5:$J$44,9,FALSE)*OVYLD2_!$F236</f>
        <v>0</v>
      </c>
      <c r="O236" s="44">
        <f>OVYLD1_!O236*VLOOKUP(OVYLD2_!O$4,'[1]INTERNAL PARAMETERS-1'!$B$5:$J$44,5,FALSE)*VLOOKUP(OVYLD2_!O$4,'[1]INTERNAL PARAMETERS-1'!$B$5:$J$44,7,FALSE)*OVYLD2_!$F236 + OVYLD1_!O236*(1-VLOOKUP(OVYLD2_!O$4,'[1]INTERNAL PARAMETERS-1'!$B$5:$J$44,5,FALSE))*VLOOKUP(OVYLD2_!O$4,'[1]INTERNAL PARAMETERS-1'!$B$5:$J$44,9,FALSE)*OVYLD2_!$F236</f>
        <v>0</v>
      </c>
      <c r="P236" s="44">
        <f>OVYLD1_!P236*VLOOKUP(OVYLD2_!P$4,'[1]INTERNAL PARAMETERS-1'!$B$5:$J$44,5,FALSE)*VLOOKUP(OVYLD2_!P$4,'[1]INTERNAL PARAMETERS-1'!$B$5:$J$44,7,FALSE)*OVYLD2_!$F236 + OVYLD1_!P236*(1-VLOOKUP(OVYLD2_!P$4,'[1]INTERNAL PARAMETERS-1'!$B$5:$J$44,5,FALSE))*VLOOKUP(OVYLD2_!P$4,'[1]INTERNAL PARAMETERS-1'!$B$5:$J$44,9,FALSE)*OVYLD2_!$F236</f>
        <v>0</v>
      </c>
      <c r="Q236" s="44">
        <f>OVYLD1_!Q236*VLOOKUP(OVYLD2_!Q$4,'[1]INTERNAL PARAMETERS-1'!$B$5:$J$44,5,FALSE)*VLOOKUP(OVYLD2_!Q$4,'[1]INTERNAL PARAMETERS-1'!$B$5:$J$44,7,FALSE)*OVYLD2_!$F236 + OVYLD1_!Q236*(1-VLOOKUP(OVYLD2_!Q$4,'[1]INTERNAL PARAMETERS-1'!$B$5:$J$44,5,FALSE))*VLOOKUP(OVYLD2_!Q$4,'[1]INTERNAL PARAMETERS-1'!$B$5:$J$44,9,FALSE)*OVYLD2_!$F236</f>
        <v>0</v>
      </c>
      <c r="R236" s="44">
        <f>OVYLD1_!R236*VLOOKUP(OVYLD2_!R$4,'[1]INTERNAL PARAMETERS-1'!$B$5:$J$44,5,FALSE)*VLOOKUP(OVYLD2_!R$4,'[1]INTERNAL PARAMETERS-1'!$B$5:$J$44,7,FALSE)*OVYLD2_!$F236 + OVYLD1_!R236*(1-VLOOKUP(OVYLD2_!R$4,'[1]INTERNAL PARAMETERS-1'!$B$5:$J$44,5,FALSE))*VLOOKUP(OVYLD2_!R$4,'[1]INTERNAL PARAMETERS-1'!$B$5:$J$44,9,FALSE)*OVYLD2_!$F236</f>
        <v>0</v>
      </c>
      <c r="S236" s="44">
        <f>OVYLD1_!S236*VLOOKUP(OVYLD2_!S$4,'[1]INTERNAL PARAMETERS-1'!$B$5:$J$44,5,FALSE)*VLOOKUP(OVYLD2_!S$4,'[1]INTERNAL PARAMETERS-1'!$B$5:$J$44,7,FALSE)*OVYLD2_!$F236 + OVYLD1_!S236*(1-VLOOKUP(OVYLD2_!S$4,'[1]INTERNAL PARAMETERS-1'!$B$5:$J$44,5,FALSE))*VLOOKUP(OVYLD2_!S$4,'[1]INTERNAL PARAMETERS-1'!$B$5:$J$44,9,FALSE)*OVYLD2_!$F236</f>
        <v>0</v>
      </c>
      <c r="T236" s="44">
        <f>OVYLD1_!T236*VLOOKUP(OVYLD2_!T$4,'[1]INTERNAL PARAMETERS-1'!$B$5:$J$44,5,FALSE)*VLOOKUP(OVYLD2_!T$4,'[1]INTERNAL PARAMETERS-1'!$B$5:$J$44,7,FALSE)*OVYLD2_!$F236 + OVYLD1_!T236*(1-VLOOKUP(OVYLD2_!T$4,'[1]INTERNAL PARAMETERS-1'!$B$5:$J$44,5,FALSE))*VLOOKUP(OVYLD2_!T$4,'[1]INTERNAL PARAMETERS-1'!$B$5:$J$44,9,FALSE)*OVYLD2_!$F236</f>
        <v>0</v>
      </c>
      <c r="U236" s="44">
        <f>OVYLD1_!U236*VLOOKUP(OVYLD2_!U$4,'[1]INTERNAL PARAMETERS-1'!$B$5:$J$44,5,FALSE)*VLOOKUP(OVYLD2_!U$4,'[1]INTERNAL PARAMETERS-1'!$B$5:$J$44,7,FALSE)*OVYLD2_!$F236 + OVYLD1_!U236*(1-VLOOKUP(OVYLD2_!U$4,'[1]INTERNAL PARAMETERS-1'!$B$5:$J$44,5,FALSE))*VLOOKUP(OVYLD2_!U$4,'[1]INTERNAL PARAMETERS-1'!$B$5:$J$44,9,FALSE)*OVYLD2_!$F236</f>
        <v>0</v>
      </c>
      <c r="V236" s="44">
        <f>OVYLD1_!V236*VLOOKUP(OVYLD2_!V$4,'[1]INTERNAL PARAMETERS-1'!$B$5:$J$44,5,FALSE)*VLOOKUP(OVYLD2_!V$4,'[1]INTERNAL PARAMETERS-1'!$B$5:$J$44,7,FALSE)*OVYLD2_!$F236 + OVYLD1_!V236*(1-VLOOKUP(OVYLD2_!V$4,'[1]INTERNAL PARAMETERS-1'!$B$5:$J$44,5,FALSE))*VLOOKUP(OVYLD2_!V$4,'[1]INTERNAL PARAMETERS-1'!$B$5:$J$44,9,FALSE)*OVYLD2_!$F236</f>
        <v>0</v>
      </c>
      <c r="W236" s="44">
        <f>OVYLD1_!W236*VLOOKUP(OVYLD2_!W$4,'[1]INTERNAL PARAMETERS-1'!$B$5:$J$44,5,FALSE)*VLOOKUP(OVYLD2_!W$4,'[1]INTERNAL PARAMETERS-1'!$B$5:$J$44,7,FALSE)*OVYLD2_!$F236 + OVYLD1_!W236*(1-VLOOKUP(OVYLD2_!W$4,'[1]INTERNAL PARAMETERS-1'!$B$5:$J$44,5,FALSE))*VLOOKUP(OVYLD2_!W$4,'[1]INTERNAL PARAMETERS-1'!$B$5:$J$44,9,FALSE)*OVYLD2_!$F236</f>
        <v>0</v>
      </c>
      <c r="X236" s="44">
        <f>OVYLD1_!X236*VLOOKUP(OVYLD2_!X$4,'[1]INTERNAL PARAMETERS-1'!$B$5:$J$44,5,FALSE)*VLOOKUP(OVYLD2_!X$4,'[1]INTERNAL PARAMETERS-1'!$B$5:$J$44,7,FALSE)*OVYLD2_!$F236 + OVYLD1_!X236*(1-VLOOKUP(OVYLD2_!X$4,'[1]INTERNAL PARAMETERS-1'!$B$5:$J$44,5,FALSE))*VLOOKUP(OVYLD2_!X$4,'[1]INTERNAL PARAMETERS-1'!$B$5:$J$44,9,FALSE)*OVYLD2_!$F236</f>
        <v>0</v>
      </c>
      <c r="Y236" s="44">
        <f>OVYLD1_!Y236*VLOOKUP(OVYLD2_!Y$4,'[1]INTERNAL PARAMETERS-1'!$B$5:$J$44,5,FALSE)*VLOOKUP(OVYLD2_!Y$4,'[1]INTERNAL PARAMETERS-1'!$B$5:$J$44,7,FALSE)*OVYLD2_!$F236 + OVYLD1_!Y236*(1-VLOOKUP(OVYLD2_!Y$4,'[1]INTERNAL PARAMETERS-1'!$B$5:$J$44,5,FALSE))*VLOOKUP(OVYLD2_!Y$4,'[1]INTERNAL PARAMETERS-1'!$B$5:$J$44,9,FALSE)*OVYLD2_!$F236</f>
        <v>0</v>
      </c>
      <c r="Z236" s="44">
        <f>OVYLD1_!Z236*VLOOKUP(OVYLD2_!Z$4,'[1]INTERNAL PARAMETERS-1'!$B$5:$J$44,5,FALSE)*VLOOKUP(OVYLD2_!Z$4,'[1]INTERNAL PARAMETERS-1'!$B$5:$J$44,7,FALSE)*OVYLD2_!$F236 + OVYLD1_!Z236*(1-VLOOKUP(OVYLD2_!Z$4,'[1]INTERNAL PARAMETERS-1'!$B$5:$J$44,5,FALSE))*VLOOKUP(OVYLD2_!Z$4,'[1]INTERNAL PARAMETERS-1'!$B$5:$J$44,9,FALSE)*OVYLD2_!$F236</f>
        <v>0</v>
      </c>
      <c r="AA236" s="44">
        <f>OVYLD1_!AA236*VLOOKUP(OVYLD2_!AA$4,'[1]INTERNAL PARAMETERS-1'!$B$5:$J$44,5,FALSE)*VLOOKUP(OVYLD2_!AA$4,'[1]INTERNAL PARAMETERS-1'!$B$5:$J$44,7,FALSE)*OVYLD2_!$F236 + OVYLD1_!AA236*(1-VLOOKUP(OVYLD2_!AA$4,'[1]INTERNAL PARAMETERS-1'!$B$5:$J$44,5,FALSE))*VLOOKUP(OVYLD2_!AA$4,'[1]INTERNAL PARAMETERS-1'!$B$5:$J$44,9,FALSE)*OVYLD2_!$F236</f>
        <v>0</v>
      </c>
      <c r="AB236" s="44">
        <f>OVYLD1_!AB236*VLOOKUP(OVYLD2_!AB$4,'[1]INTERNAL PARAMETERS-1'!$B$5:$J$44,5,FALSE)*VLOOKUP(OVYLD2_!AB$4,'[1]INTERNAL PARAMETERS-1'!$B$5:$J$44,7,FALSE)*OVYLD2_!$F236 + OVYLD1_!AB236*(1-VLOOKUP(OVYLD2_!AB$4,'[1]INTERNAL PARAMETERS-1'!$B$5:$J$44,5,FALSE))*VLOOKUP(OVYLD2_!AB$4,'[1]INTERNAL PARAMETERS-1'!$B$5:$J$44,9,FALSE)*OVYLD2_!$F236</f>
        <v>0</v>
      </c>
      <c r="AC236" s="44">
        <f>OVYLD1_!AC236*VLOOKUP(OVYLD2_!AC$4,'[1]INTERNAL PARAMETERS-1'!$B$5:$J$44,5,FALSE)*VLOOKUP(OVYLD2_!AC$4,'[1]INTERNAL PARAMETERS-1'!$B$5:$J$44,7,FALSE)*OVYLD2_!$F236 + OVYLD1_!AC236*(1-VLOOKUP(OVYLD2_!AC$4,'[1]INTERNAL PARAMETERS-1'!$B$5:$J$44,5,FALSE))*VLOOKUP(OVYLD2_!AC$4,'[1]INTERNAL PARAMETERS-1'!$B$5:$J$44,9,FALSE)*OVYLD2_!$F236</f>
        <v>0</v>
      </c>
      <c r="AD236" s="44">
        <f>OVYLD1_!AD236*VLOOKUP(OVYLD2_!AD$4,'[1]INTERNAL PARAMETERS-1'!$B$5:$J$44,5,FALSE)*VLOOKUP(OVYLD2_!AD$4,'[1]INTERNAL PARAMETERS-1'!$B$5:$J$44,7,FALSE)*OVYLD2_!$F236 + OVYLD1_!AD236*(1-VLOOKUP(OVYLD2_!AD$4,'[1]INTERNAL PARAMETERS-1'!$B$5:$J$44,5,FALSE))*VLOOKUP(OVYLD2_!AD$4,'[1]INTERNAL PARAMETERS-1'!$B$5:$J$44,9,FALSE)*OVYLD2_!$F236</f>
        <v>0</v>
      </c>
      <c r="AE236" s="44">
        <f>OVYLD1_!AE236*VLOOKUP(OVYLD2_!AE$4,'[1]INTERNAL PARAMETERS-1'!$B$5:$J$44,5,FALSE)*VLOOKUP(OVYLD2_!AE$4,'[1]INTERNAL PARAMETERS-1'!$B$5:$J$44,7,FALSE)*OVYLD2_!$F236 + OVYLD1_!AE236*(1-VLOOKUP(OVYLD2_!AE$4,'[1]INTERNAL PARAMETERS-1'!$B$5:$J$44,5,FALSE))*VLOOKUP(OVYLD2_!AE$4,'[1]INTERNAL PARAMETERS-1'!$B$5:$J$44,9,FALSE)*OVYLD2_!$F236</f>
        <v>0</v>
      </c>
      <c r="AF236" s="44">
        <f>OVYLD1_!AF236*VLOOKUP(OVYLD2_!AF$4,'[1]INTERNAL PARAMETERS-1'!$B$5:$J$44,5,FALSE)*VLOOKUP(OVYLD2_!AF$4,'[1]INTERNAL PARAMETERS-1'!$B$5:$J$44,7,FALSE)*OVYLD2_!$F236 + OVYLD1_!AF236*(1-VLOOKUP(OVYLD2_!AF$4,'[1]INTERNAL PARAMETERS-1'!$B$5:$J$44,5,FALSE))*VLOOKUP(OVYLD2_!AF$4,'[1]INTERNAL PARAMETERS-1'!$B$5:$J$44,9,FALSE)*OVYLD2_!$F236</f>
        <v>0</v>
      </c>
      <c r="AG236" s="44">
        <f>OVYLD1_!AG236*VLOOKUP(OVYLD2_!AG$4,'[1]INTERNAL PARAMETERS-1'!$B$5:$J$44,5,FALSE)*VLOOKUP(OVYLD2_!AG$4,'[1]INTERNAL PARAMETERS-1'!$B$5:$J$44,7,FALSE)*OVYLD2_!$F236 + OVYLD1_!AG236*(1-VLOOKUP(OVYLD2_!AG$4,'[1]INTERNAL PARAMETERS-1'!$B$5:$J$44,5,FALSE))*VLOOKUP(OVYLD2_!AG$4,'[1]INTERNAL PARAMETERS-1'!$B$5:$J$44,9,FALSE)*OVYLD2_!$F236</f>
        <v>0</v>
      </c>
      <c r="AH236" s="44">
        <f>OVYLD1_!AH236*VLOOKUP(OVYLD2_!AH$4,'[1]INTERNAL PARAMETERS-1'!$B$5:$J$44,5,FALSE)*VLOOKUP(OVYLD2_!AH$4,'[1]INTERNAL PARAMETERS-1'!$B$5:$J$44,7,FALSE)*OVYLD2_!$F236 + OVYLD1_!AH236*(1-VLOOKUP(OVYLD2_!AH$4,'[1]INTERNAL PARAMETERS-1'!$B$5:$J$44,5,FALSE))*VLOOKUP(OVYLD2_!AH$4,'[1]INTERNAL PARAMETERS-1'!$B$5:$J$44,9,FALSE)*OVYLD2_!$F236</f>
        <v>0</v>
      </c>
      <c r="AI236" s="44">
        <f>OVYLD1_!AI236*VLOOKUP(OVYLD2_!AI$4,'[1]INTERNAL PARAMETERS-1'!$B$5:$J$44,5,FALSE)*VLOOKUP(OVYLD2_!AI$4,'[1]INTERNAL PARAMETERS-1'!$B$5:$J$44,7,FALSE)*OVYLD2_!$F236 + OVYLD1_!AI236*(1-VLOOKUP(OVYLD2_!AI$4,'[1]INTERNAL PARAMETERS-1'!$B$5:$J$44,5,FALSE))*VLOOKUP(OVYLD2_!AI$4,'[1]INTERNAL PARAMETERS-1'!$B$5:$J$44,9,FALSE)*OVYLD2_!$F236</f>
        <v>0</v>
      </c>
      <c r="AJ236" s="44">
        <f>OVYLD1_!AJ236*VLOOKUP(OVYLD2_!AJ$4,'[1]INTERNAL PARAMETERS-1'!$B$5:$J$44,5,FALSE)*VLOOKUP(OVYLD2_!AJ$4,'[1]INTERNAL PARAMETERS-1'!$B$5:$J$44,7,FALSE)*OVYLD2_!$F236 + OVYLD1_!AJ236*(1-VLOOKUP(OVYLD2_!AJ$4,'[1]INTERNAL PARAMETERS-1'!$B$5:$J$44,5,FALSE))*VLOOKUP(OVYLD2_!AJ$4,'[1]INTERNAL PARAMETERS-1'!$B$5:$J$44,9,FALSE)*OVYLD2_!$F236</f>
        <v>0</v>
      </c>
      <c r="AK236" s="44">
        <f>OVYLD1_!AK236*VLOOKUP(OVYLD2_!AK$4,'[1]INTERNAL PARAMETERS-1'!$B$5:$J$44,5,FALSE)*VLOOKUP(OVYLD2_!AK$4,'[1]INTERNAL PARAMETERS-1'!$B$5:$J$44,7,FALSE)*OVYLD2_!$F236 + OVYLD1_!AK236*(1-VLOOKUP(OVYLD2_!AK$4,'[1]INTERNAL PARAMETERS-1'!$B$5:$J$44,5,FALSE))*VLOOKUP(OVYLD2_!AK$4,'[1]INTERNAL PARAMETERS-1'!$B$5:$J$44,9,FALSE)*OVYLD2_!$F236</f>
        <v>0</v>
      </c>
      <c r="AL236" s="44">
        <f>OVYLD1_!AL236*VLOOKUP(OVYLD2_!AL$4,'[1]INTERNAL PARAMETERS-1'!$B$5:$J$44,5,FALSE)*VLOOKUP(OVYLD2_!AL$4,'[1]INTERNAL PARAMETERS-1'!$B$5:$J$44,7,FALSE)*OVYLD2_!$F236 + OVYLD1_!AL236*(1-VLOOKUP(OVYLD2_!AL$4,'[1]INTERNAL PARAMETERS-1'!$B$5:$J$44,5,FALSE))*VLOOKUP(OVYLD2_!AL$4,'[1]INTERNAL PARAMETERS-1'!$B$5:$J$44,9,FALSE)*OVYLD2_!$F236</f>
        <v>0</v>
      </c>
      <c r="AM236" s="44">
        <f>OVYLD1_!AM236*VLOOKUP(OVYLD2_!AM$4,'[1]INTERNAL PARAMETERS-1'!$B$5:$J$44,5,FALSE)*VLOOKUP(OVYLD2_!AM$4,'[1]INTERNAL PARAMETERS-1'!$B$5:$J$44,7,FALSE)*OVYLD2_!$F236 + OVYLD1_!AM236*(1-VLOOKUP(OVYLD2_!AM$4,'[1]INTERNAL PARAMETERS-1'!$B$5:$J$44,5,FALSE))*VLOOKUP(OVYLD2_!AM$4,'[1]INTERNAL PARAMETERS-1'!$B$5:$J$44,9,FALSE)*OVYLD2_!$F236</f>
        <v>0</v>
      </c>
      <c r="AN236" s="44">
        <f>OVYLD1_!AN236*VLOOKUP(OVYLD2_!AN$4,'[1]INTERNAL PARAMETERS-1'!$B$5:$J$44,5,FALSE)*VLOOKUP(OVYLD2_!AN$4,'[1]INTERNAL PARAMETERS-1'!$B$5:$J$44,7,FALSE)*OVYLD2_!$F236 + OVYLD1_!AN236*(1-VLOOKUP(OVYLD2_!AN$4,'[1]INTERNAL PARAMETERS-1'!$B$5:$J$44,5,FALSE))*VLOOKUP(OVYLD2_!AN$4,'[1]INTERNAL PARAMETERS-1'!$B$5:$J$44,9,FALSE)*OVYLD2_!$F236</f>
        <v>0</v>
      </c>
      <c r="AO236" s="44">
        <f>OVYLD1_!AO236*VLOOKUP(OVYLD2_!AO$4,'[1]INTERNAL PARAMETERS-1'!$B$5:$J$44,5,FALSE)*VLOOKUP(OVYLD2_!AO$4,'[1]INTERNAL PARAMETERS-1'!$B$5:$J$44,7,FALSE)*OVYLD2_!$F236 + OVYLD1_!AO236*(1-VLOOKUP(OVYLD2_!AO$4,'[1]INTERNAL PARAMETERS-1'!$B$5:$J$44,5,FALSE))*VLOOKUP(OVYLD2_!AO$4,'[1]INTERNAL PARAMETERS-1'!$B$5:$J$44,9,FALSE)*OVYLD2_!$F236</f>
        <v>0</v>
      </c>
      <c r="AP236" s="44">
        <f>OVYLD1_!AP236*VLOOKUP(OVYLD2_!AP$4,'[1]INTERNAL PARAMETERS-1'!$B$5:$J$44,5,FALSE)*VLOOKUP(OVYLD2_!AP$4,'[1]INTERNAL PARAMETERS-1'!$B$5:$J$44,7,FALSE)*OVYLD2_!$F236 + OVYLD1_!AP236*(1-VLOOKUP(OVYLD2_!AP$4,'[1]INTERNAL PARAMETERS-1'!$B$5:$J$44,5,FALSE))*VLOOKUP(OVYLD2_!AP$4,'[1]INTERNAL PARAMETERS-1'!$B$5:$J$44,9,FALSE)*OVYLD2_!$F236</f>
        <v>0</v>
      </c>
      <c r="AQ236" s="44">
        <f>OVYLD1_!AQ236*VLOOKUP(OVYLD2_!AQ$4,'[1]INTERNAL PARAMETERS-1'!$B$5:$J$44,5,FALSE)*VLOOKUP(OVYLD2_!AQ$4,'[1]INTERNAL PARAMETERS-1'!$B$5:$J$44,7,FALSE)*OVYLD2_!$F236 + OVYLD1_!AQ236*(1-VLOOKUP(OVYLD2_!AQ$4,'[1]INTERNAL PARAMETERS-1'!$B$5:$J$44,5,FALSE))*VLOOKUP(OVYLD2_!AQ$4,'[1]INTERNAL PARAMETERS-1'!$B$5:$J$44,9,FALSE)*OVYLD2_!$F236</f>
        <v>0</v>
      </c>
      <c r="AR236" s="44">
        <f>OVYLD1_!AR236*VLOOKUP(OVYLD2_!AR$4,'[1]INTERNAL PARAMETERS-1'!$B$5:$J$44,5,FALSE)*VLOOKUP(OVYLD2_!AR$4,'[1]INTERNAL PARAMETERS-1'!$B$5:$J$44,7,FALSE)*OVYLD2_!$F236 + OVYLD1_!AR236*(1-VLOOKUP(OVYLD2_!AR$4,'[1]INTERNAL PARAMETERS-1'!$B$5:$J$44,5,FALSE))*VLOOKUP(OVYLD2_!AR$4,'[1]INTERNAL PARAMETERS-1'!$B$5:$J$44,9,FALSE)*OVYLD2_!$F236</f>
        <v>0</v>
      </c>
      <c r="AS236" s="44">
        <f>OVYLD1_!AS236*VLOOKUP(OVYLD2_!AS$4,'[1]INTERNAL PARAMETERS-1'!$B$5:$J$44,5,FALSE)*VLOOKUP(OVYLD2_!AS$4,'[1]INTERNAL PARAMETERS-1'!$B$5:$J$44,7,FALSE)*OVYLD2_!$F236 + OVYLD1_!AS236*(1-VLOOKUP(OVYLD2_!AS$4,'[1]INTERNAL PARAMETERS-1'!$B$5:$J$44,5,FALSE))*VLOOKUP(OVYLD2_!AS$4,'[1]INTERNAL PARAMETERS-1'!$B$5:$J$44,9,FALSE)*OVYLD2_!$F236</f>
        <v>0</v>
      </c>
      <c r="AT236" s="43">
        <f>OVYLD1_!AT236*VLOOKUP(OVYLD2_!AT$4,'[1]INTERNAL PARAMETERS-1'!$B$5:$J$44,5,FALSE)*VLOOKUP(OVYLD2_!AT$4,'[1]INTERNAL PARAMETERS-1'!$B$5:$J$44,7,FALSE)*OVYLD2_!$F236 + OVYLD1_!AT236*(1-VLOOKUP(OVYLD2_!AT$4,'[1]INTERNAL PARAMETERS-1'!$B$5:$J$44,5,FALSE))*VLOOKUP(OVYLD2_!AT$4,'[1]INTERNAL PARAMETERS-1'!$B$5:$J$44,9,FALSE)*OVYLD2_!$F236</f>
        <v>0</v>
      </c>
      <c r="AU236" s="45">
        <f>OVYLD1_!AU236*VLOOKUP(OVYLD2_!AU$4,'[1]INTERNAL PARAMETERS-1'!$B$5:$J$44,5,FALSE)*VLOOKUP(OVYLD2_!AU$4,'[1]INTERNAL PARAMETERS-1'!$B$5:$J$44,6,FALSE)*VLOOKUP(OVYLD2_!AU$4,'[1]INTERNAL PARAMETERS-1'!$B$5:$J$44,3,FALSE) + OVYLD1_!AU236*(1-VLOOKUP(OVYLD2_!AU$4,'[1]INTERNAL PARAMETERS-1'!$B$5:$J$44,5,FALSE))*VLOOKUP(OVYLD2_!AU$4,'[1]INTERNAL PARAMETERS-1'!$B$5:$J$44,8,FALSE)*VLOOKUP(OVYLD2_!AU$4,'[1]INTERNAL PARAMETERS-1'!$B$5:$J$44,3,FALSE)</f>
        <v>0</v>
      </c>
      <c r="AV236" s="44">
        <f>OVYLD1_!AV236*VLOOKUP(OVYLD2_!AV$4,'[1]INTERNAL PARAMETERS-1'!$B$5:$J$44,5,FALSE)*VLOOKUP(OVYLD2_!AV$4,'[1]INTERNAL PARAMETERS-1'!$B$5:$J$44,6,FALSE)*VLOOKUP(OVYLD2_!AV$4,'[1]INTERNAL PARAMETERS-1'!$B$5:$J$44,3,FALSE) + OVYLD1_!AV236*(1-VLOOKUP(OVYLD2_!AV$4,'[1]INTERNAL PARAMETERS-1'!$B$5:$J$44,5,FALSE))*VLOOKUP(OVYLD2_!AV$4,'[1]INTERNAL PARAMETERS-1'!$B$5:$J$44,8,FALSE)*VLOOKUP(OVYLD2_!AV$4,'[1]INTERNAL PARAMETERS-1'!$B$5:$J$44,3,FALSE)</f>
        <v>0</v>
      </c>
      <c r="AW236" s="44">
        <f>OVYLD1_!AW236*VLOOKUP(OVYLD2_!AW$4,'[1]INTERNAL PARAMETERS-1'!$B$5:$J$44,5,FALSE)*VLOOKUP(OVYLD2_!AW$4,'[1]INTERNAL PARAMETERS-1'!$B$5:$J$44,6,FALSE)*VLOOKUP(OVYLD2_!AW$4,'[1]INTERNAL PARAMETERS-1'!$B$5:$J$44,3,FALSE) + OVYLD1_!AW236*(1-VLOOKUP(OVYLD2_!AW$4,'[1]INTERNAL PARAMETERS-1'!$B$5:$J$44,5,FALSE))*VLOOKUP(OVYLD2_!AW$4,'[1]INTERNAL PARAMETERS-1'!$B$5:$J$44,8,FALSE)*VLOOKUP(OVYLD2_!AW$4,'[1]INTERNAL PARAMETERS-1'!$B$5:$J$44,3,FALSE)</f>
        <v>0</v>
      </c>
      <c r="AX236" s="44">
        <f>OVYLD1_!AX236*VLOOKUP(OVYLD2_!AX$4,'[1]INTERNAL PARAMETERS-1'!$B$5:$J$44,5,FALSE)*VLOOKUP(OVYLD2_!AX$4,'[1]INTERNAL PARAMETERS-1'!$B$5:$J$44,6,FALSE)*VLOOKUP(OVYLD2_!AX$4,'[1]INTERNAL PARAMETERS-1'!$B$5:$J$44,3,FALSE) + OVYLD1_!AX236*(1-VLOOKUP(OVYLD2_!AX$4,'[1]INTERNAL PARAMETERS-1'!$B$5:$J$44,5,FALSE))*VLOOKUP(OVYLD2_!AX$4,'[1]INTERNAL PARAMETERS-1'!$B$5:$J$44,8,FALSE)*VLOOKUP(OVYLD2_!AX$4,'[1]INTERNAL PARAMETERS-1'!$B$5:$J$44,3,FALSE)</f>
        <v>0</v>
      </c>
      <c r="AY236" s="44">
        <f>OVYLD1_!AY236*VLOOKUP(OVYLD2_!AY$4,'[1]INTERNAL PARAMETERS-1'!$B$5:$J$44,5,FALSE)*VLOOKUP(OVYLD2_!AY$4,'[1]INTERNAL PARAMETERS-1'!$B$5:$J$44,6,FALSE)*VLOOKUP(OVYLD2_!AY$4,'[1]INTERNAL PARAMETERS-1'!$B$5:$J$44,3,FALSE) + OVYLD1_!AY236*(1-VLOOKUP(OVYLD2_!AY$4,'[1]INTERNAL PARAMETERS-1'!$B$5:$J$44,5,FALSE))*VLOOKUP(OVYLD2_!AY$4,'[1]INTERNAL PARAMETERS-1'!$B$5:$J$44,8,FALSE)*VLOOKUP(OVYLD2_!AY$4,'[1]INTERNAL PARAMETERS-1'!$B$5:$J$44,3,FALSE)</f>
        <v>0</v>
      </c>
      <c r="AZ236" s="44">
        <f>OVYLD1_!AZ236*VLOOKUP(OVYLD2_!AZ$4,'[1]INTERNAL PARAMETERS-1'!$B$5:$J$44,5,FALSE)*VLOOKUP(OVYLD2_!AZ$4,'[1]INTERNAL PARAMETERS-1'!$B$5:$J$44,6,FALSE)*VLOOKUP(OVYLD2_!AZ$4,'[1]INTERNAL PARAMETERS-1'!$B$5:$J$44,3,FALSE) + OVYLD1_!AZ236*(1-VLOOKUP(OVYLD2_!AZ$4,'[1]INTERNAL PARAMETERS-1'!$B$5:$J$44,5,FALSE))*VLOOKUP(OVYLD2_!AZ$4,'[1]INTERNAL PARAMETERS-1'!$B$5:$J$44,8,FALSE)*VLOOKUP(OVYLD2_!AZ$4,'[1]INTERNAL PARAMETERS-1'!$B$5:$J$44,3,FALSE)</f>
        <v>0</v>
      </c>
      <c r="BA236" s="44">
        <f>OVYLD1_!BA236*VLOOKUP(OVYLD2_!BA$4,'[1]INTERNAL PARAMETERS-1'!$B$5:$J$44,5,FALSE)*VLOOKUP(OVYLD2_!BA$4,'[1]INTERNAL PARAMETERS-1'!$B$5:$J$44,6,FALSE)*VLOOKUP(OVYLD2_!BA$4,'[1]INTERNAL PARAMETERS-1'!$B$5:$J$44,3,FALSE) + OVYLD1_!BA236*(1-VLOOKUP(OVYLD2_!BA$4,'[1]INTERNAL PARAMETERS-1'!$B$5:$J$44,5,FALSE))*VLOOKUP(OVYLD2_!BA$4,'[1]INTERNAL PARAMETERS-1'!$B$5:$J$44,8,FALSE)*VLOOKUP(OVYLD2_!BA$4,'[1]INTERNAL PARAMETERS-1'!$B$5:$J$44,3,FALSE)</f>
        <v>0</v>
      </c>
      <c r="BB236" s="44">
        <f>OVYLD1_!BB236*VLOOKUP(OVYLD2_!BB$4,'[1]INTERNAL PARAMETERS-1'!$B$5:$J$44,5,FALSE)*VLOOKUP(OVYLD2_!BB$4,'[1]INTERNAL PARAMETERS-1'!$B$5:$J$44,6,FALSE)*VLOOKUP(OVYLD2_!BB$4,'[1]INTERNAL PARAMETERS-1'!$B$5:$J$44,3,FALSE) + OVYLD1_!BB236*(1-VLOOKUP(OVYLD2_!BB$4,'[1]INTERNAL PARAMETERS-1'!$B$5:$J$44,5,FALSE))*VLOOKUP(OVYLD2_!BB$4,'[1]INTERNAL PARAMETERS-1'!$B$5:$J$44,8,FALSE)*VLOOKUP(OVYLD2_!BB$4,'[1]INTERNAL PARAMETERS-1'!$B$5:$J$44,3,FALSE)</f>
        <v>0</v>
      </c>
      <c r="BC236" s="44">
        <f>OVYLD1_!BC236*VLOOKUP(OVYLD2_!BC$4,'[1]INTERNAL PARAMETERS-1'!$B$5:$J$44,5,FALSE)*VLOOKUP(OVYLD2_!BC$4,'[1]INTERNAL PARAMETERS-1'!$B$5:$J$44,6,FALSE)*VLOOKUP(OVYLD2_!BC$4,'[1]INTERNAL PARAMETERS-1'!$B$5:$J$44,3,FALSE) + OVYLD1_!BC236*(1-VLOOKUP(OVYLD2_!BC$4,'[1]INTERNAL PARAMETERS-1'!$B$5:$J$44,5,FALSE))*VLOOKUP(OVYLD2_!BC$4,'[1]INTERNAL PARAMETERS-1'!$B$5:$J$44,8,FALSE)*VLOOKUP(OVYLD2_!BC$4,'[1]INTERNAL PARAMETERS-1'!$B$5:$J$44,3,FALSE)</f>
        <v>0</v>
      </c>
      <c r="BD236" s="44">
        <f>OVYLD1_!BD236*VLOOKUP(OVYLD2_!BD$4,'[1]INTERNAL PARAMETERS-1'!$B$5:$J$44,5,FALSE)*VLOOKUP(OVYLD2_!BD$4,'[1]INTERNAL PARAMETERS-1'!$B$5:$J$44,6,FALSE)*VLOOKUP(OVYLD2_!BD$4,'[1]INTERNAL PARAMETERS-1'!$B$5:$J$44,3,FALSE) + OVYLD1_!BD236*(1-VLOOKUP(OVYLD2_!BD$4,'[1]INTERNAL PARAMETERS-1'!$B$5:$J$44,5,FALSE))*VLOOKUP(OVYLD2_!BD$4,'[1]INTERNAL PARAMETERS-1'!$B$5:$J$44,8,FALSE)*VLOOKUP(OVYLD2_!BD$4,'[1]INTERNAL PARAMETERS-1'!$B$5:$J$44,3,FALSE)</f>
        <v>0</v>
      </c>
      <c r="BE236" s="44">
        <f>OVYLD1_!BE236*VLOOKUP(OVYLD2_!BE$4,'[1]INTERNAL PARAMETERS-1'!$B$5:$J$44,5,FALSE)*VLOOKUP(OVYLD2_!BE$4,'[1]INTERNAL PARAMETERS-1'!$B$5:$J$44,6,FALSE)*VLOOKUP(OVYLD2_!BE$4,'[1]INTERNAL PARAMETERS-1'!$B$5:$J$44,3,FALSE) + OVYLD1_!BE236*(1-VLOOKUP(OVYLD2_!BE$4,'[1]INTERNAL PARAMETERS-1'!$B$5:$J$44,5,FALSE))*VLOOKUP(OVYLD2_!BE$4,'[1]INTERNAL PARAMETERS-1'!$B$5:$J$44,8,FALSE)*VLOOKUP(OVYLD2_!BE$4,'[1]INTERNAL PARAMETERS-1'!$B$5:$J$44,3,FALSE)</f>
        <v>0</v>
      </c>
      <c r="BF236" s="44">
        <f>OVYLD1_!BF236*VLOOKUP(OVYLD2_!BF$4,'[1]INTERNAL PARAMETERS-1'!$B$5:$J$44,5,FALSE)*VLOOKUP(OVYLD2_!BF$4,'[1]INTERNAL PARAMETERS-1'!$B$5:$J$44,6,FALSE)*VLOOKUP(OVYLD2_!BF$4,'[1]INTERNAL PARAMETERS-1'!$B$5:$J$44,3,FALSE) + OVYLD1_!BF236*(1-VLOOKUP(OVYLD2_!BF$4,'[1]INTERNAL PARAMETERS-1'!$B$5:$J$44,5,FALSE))*VLOOKUP(OVYLD2_!BF$4,'[1]INTERNAL PARAMETERS-1'!$B$5:$J$44,8,FALSE)*VLOOKUP(OVYLD2_!BF$4,'[1]INTERNAL PARAMETERS-1'!$B$5:$J$44,3,FALSE)</f>
        <v>0</v>
      </c>
      <c r="BG236" s="44">
        <f>OVYLD1_!BG236*VLOOKUP(OVYLD2_!BG$4,'[1]INTERNAL PARAMETERS-1'!$B$5:$J$44,5,FALSE)*VLOOKUP(OVYLD2_!BG$4,'[1]INTERNAL PARAMETERS-1'!$B$5:$J$44,6,FALSE)*VLOOKUP(OVYLD2_!BG$4,'[1]INTERNAL PARAMETERS-1'!$B$5:$J$44,3,FALSE) + OVYLD1_!BG236*(1-VLOOKUP(OVYLD2_!BG$4,'[1]INTERNAL PARAMETERS-1'!$B$5:$J$44,5,FALSE))*VLOOKUP(OVYLD2_!BG$4,'[1]INTERNAL PARAMETERS-1'!$B$5:$J$44,8,FALSE)*VLOOKUP(OVYLD2_!BG$4,'[1]INTERNAL PARAMETERS-1'!$B$5:$J$44,3,FALSE)</f>
        <v>0</v>
      </c>
      <c r="BH236" s="44">
        <f>OVYLD1_!BH236*VLOOKUP(OVYLD2_!BH$4,'[1]INTERNAL PARAMETERS-1'!$B$5:$J$44,5,FALSE)*VLOOKUP(OVYLD2_!BH$4,'[1]INTERNAL PARAMETERS-1'!$B$5:$J$44,6,FALSE)*VLOOKUP(OVYLD2_!BH$4,'[1]INTERNAL PARAMETERS-1'!$B$5:$J$44,3,FALSE) + OVYLD1_!BH236*(1-VLOOKUP(OVYLD2_!BH$4,'[1]INTERNAL PARAMETERS-1'!$B$5:$J$44,5,FALSE))*VLOOKUP(OVYLD2_!BH$4,'[1]INTERNAL PARAMETERS-1'!$B$5:$J$44,8,FALSE)*VLOOKUP(OVYLD2_!BH$4,'[1]INTERNAL PARAMETERS-1'!$B$5:$J$44,3,FALSE)</f>
        <v>0</v>
      </c>
      <c r="BI236" s="44">
        <f>OVYLD1_!BI236*VLOOKUP(OVYLD2_!BI$4,'[1]INTERNAL PARAMETERS-1'!$B$5:$J$44,5,FALSE)*VLOOKUP(OVYLD2_!BI$4,'[1]INTERNAL PARAMETERS-1'!$B$5:$J$44,6,FALSE)*VLOOKUP(OVYLD2_!BI$4,'[1]INTERNAL PARAMETERS-1'!$B$5:$J$44,3,FALSE) + OVYLD1_!BI236*(1-VLOOKUP(OVYLD2_!BI$4,'[1]INTERNAL PARAMETERS-1'!$B$5:$J$44,5,FALSE))*VLOOKUP(OVYLD2_!BI$4,'[1]INTERNAL PARAMETERS-1'!$B$5:$J$44,8,FALSE)*VLOOKUP(OVYLD2_!BI$4,'[1]INTERNAL PARAMETERS-1'!$B$5:$J$44,3,FALSE)</f>
        <v>0</v>
      </c>
      <c r="BJ236" s="44">
        <f>OVYLD1_!BJ236*VLOOKUP(OVYLD2_!BJ$4,'[1]INTERNAL PARAMETERS-1'!$B$5:$J$44,5,FALSE)*VLOOKUP(OVYLD2_!BJ$4,'[1]INTERNAL PARAMETERS-1'!$B$5:$J$44,6,FALSE)*VLOOKUP(OVYLD2_!BJ$4,'[1]INTERNAL PARAMETERS-1'!$B$5:$J$44,3,FALSE) + OVYLD1_!BJ236*(1-VLOOKUP(OVYLD2_!BJ$4,'[1]INTERNAL PARAMETERS-1'!$B$5:$J$44,5,FALSE))*VLOOKUP(OVYLD2_!BJ$4,'[1]INTERNAL PARAMETERS-1'!$B$5:$J$44,8,FALSE)*VLOOKUP(OVYLD2_!BJ$4,'[1]INTERNAL PARAMETERS-1'!$B$5:$J$44,3,FALSE)</f>
        <v>0</v>
      </c>
      <c r="BK236" s="44">
        <f>OVYLD1_!BK236*VLOOKUP(OVYLD2_!BK$4,'[1]INTERNAL PARAMETERS-1'!$B$5:$J$44,5,FALSE)*VLOOKUP(OVYLD2_!BK$4,'[1]INTERNAL PARAMETERS-1'!$B$5:$J$44,6,FALSE)*VLOOKUP(OVYLD2_!BK$4,'[1]INTERNAL PARAMETERS-1'!$B$5:$J$44,3,FALSE) + OVYLD1_!BK236*(1-VLOOKUP(OVYLD2_!BK$4,'[1]INTERNAL PARAMETERS-1'!$B$5:$J$44,5,FALSE))*VLOOKUP(OVYLD2_!BK$4,'[1]INTERNAL PARAMETERS-1'!$B$5:$J$44,8,FALSE)*VLOOKUP(OVYLD2_!BK$4,'[1]INTERNAL PARAMETERS-1'!$B$5:$J$44,3,FALSE)</f>
        <v>0</v>
      </c>
      <c r="BL236" s="44">
        <f>OVYLD1_!BL236*VLOOKUP(OVYLD2_!BL$4,'[1]INTERNAL PARAMETERS-1'!$B$5:$J$44,5,FALSE)*VLOOKUP(OVYLD2_!BL$4,'[1]INTERNAL PARAMETERS-1'!$B$5:$J$44,6,FALSE)*VLOOKUP(OVYLD2_!BL$4,'[1]INTERNAL PARAMETERS-1'!$B$5:$J$44,3,FALSE) + OVYLD1_!BL236*(1-VLOOKUP(OVYLD2_!BL$4,'[1]INTERNAL PARAMETERS-1'!$B$5:$J$44,5,FALSE))*VLOOKUP(OVYLD2_!BL$4,'[1]INTERNAL PARAMETERS-1'!$B$5:$J$44,8,FALSE)*VLOOKUP(OVYLD2_!BL$4,'[1]INTERNAL PARAMETERS-1'!$B$5:$J$44,3,FALSE)</f>
        <v>0</v>
      </c>
      <c r="BM236" s="44">
        <f>OVYLD1_!BM236*VLOOKUP(OVYLD2_!BM$4,'[1]INTERNAL PARAMETERS-1'!$B$5:$J$44,5,FALSE)*VLOOKUP(OVYLD2_!BM$4,'[1]INTERNAL PARAMETERS-1'!$B$5:$J$44,6,FALSE)*VLOOKUP(OVYLD2_!BM$4,'[1]INTERNAL PARAMETERS-1'!$B$5:$J$44,3,FALSE) + OVYLD1_!BM236*(1-VLOOKUP(OVYLD2_!BM$4,'[1]INTERNAL PARAMETERS-1'!$B$5:$J$44,5,FALSE))*VLOOKUP(OVYLD2_!BM$4,'[1]INTERNAL PARAMETERS-1'!$B$5:$J$44,8,FALSE)*VLOOKUP(OVYLD2_!BM$4,'[1]INTERNAL PARAMETERS-1'!$B$5:$J$44,3,FALSE)</f>
        <v>0</v>
      </c>
      <c r="BN236" s="44">
        <f>OVYLD1_!BN236*VLOOKUP(OVYLD2_!BN$4,'[1]INTERNAL PARAMETERS-1'!$B$5:$J$44,5,FALSE)*VLOOKUP(OVYLD2_!BN$4,'[1]INTERNAL PARAMETERS-1'!$B$5:$J$44,6,FALSE)*VLOOKUP(OVYLD2_!BN$4,'[1]INTERNAL PARAMETERS-1'!$B$5:$J$44,3,FALSE) + OVYLD1_!BN236*(1-VLOOKUP(OVYLD2_!BN$4,'[1]INTERNAL PARAMETERS-1'!$B$5:$J$44,5,FALSE))*VLOOKUP(OVYLD2_!BN$4,'[1]INTERNAL PARAMETERS-1'!$B$5:$J$44,8,FALSE)*VLOOKUP(OVYLD2_!BN$4,'[1]INTERNAL PARAMETERS-1'!$B$5:$J$44,3,FALSE)</f>
        <v>0</v>
      </c>
      <c r="BO236" s="44">
        <f>OVYLD1_!BO236*VLOOKUP(OVYLD2_!BO$4,'[1]INTERNAL PARAMETERS-1'!$B$5:$J$44,5,FALSE)*VLOOKUP(OVYLD2_!BO$4,'[1]INTERNAL PARAMETERS-1'!$B$5:$J$44,6,FALSE)*VLOOKUP(OVYLD2_!BO$4,'[1]INTERNAL PARAMETERS-1'!$B$5:$J$44,3,FALSE) + OVYLD1_!BO236*(1-VLOOKUP(OVYLD2_!BO$4,'[1]INTERNAL PARAMETERS-1'!$B$5:$J$44,5,FALSE))*VLOOKUP(OVYLD2_!BO$4,'[1]INTERNAL PARAMETERS-1'!$B$5:$J$44,8,FALSE)*VLOOKUP(OVYLD2_!BO$4,'[1]INTERNAL PARAMETERS-1'!$B$5:$J$44,3,FALSE)</f>
        <v>0</v>
      </c>
      <c r="BP236" s="44">
        <f>OVYLD1_!BP236*VLOOKUP(OVYLD2_!BP$4,'[1]INTERNAL PARAMETERS-1'!$B$5:$J$44,5,FALSE)*VLOOKUP(OVYLD2_!BP$4,'[1]INTERNAL PARAMETERS-1'!$B$5:$J$44,6,FALSE)*VLOOKUP(OVYLD2_!BP$4,'[1]INTERNAL PARAMETERS-1'!$B$5:$J$44,3,FALSE) + OVYLD1_!BP236*(1-VLOOKUP(OVYLD2_!BP$4,'[1]INTERNAL PARAMETERS-1'!$B$5:$J$44,5,FALSE))*VLOOKUP(OVYLD2_!BP$4,'[1]INTERNAL PARAMETERS-1'!$B$5:$J$44,8,FALSE)*VLOOKUP(OVYLD2_!BP$4,'[1]INTERNAL PARAMETERS-1'!$B$5:$J$44,3,FALSE)</f>
        <v>0</v>
      </c>
      <c r="BQ236" s="44">
        <f>OVYLD1_!BQ236*VLOOKUP(OVYLD2_!BQ$4,'[1]INTERNAL PARAMETERS-1'!$B$5:$J$44,5,FALSE)*VLOOKUP(OVYLD2_!BQ$4,'[1]INTERNAL PARAMETERS-1'!$B$5:$J$44,6,FALSE)*VLOOKUP(OVYLD2_!BQ$4,'[1]INTERNAL PARAMETERS-1'!$B$5:$J$44,3,FALSE) + OVYLD1_!BQ236*(1-VLOOKUP(OVYLD2_!BQ$4,'[1]INTERNAL PARAMETERS-1'!$B$5:$J$44,5,FALSE))*VLOOKUP(OVYLD2_!BQ$4,'[1]INTERNAL PARAMETERS-1'!$B$5:$J$44,8,FALSE)*VLOOKUP(OVYLD2_!BQ$4,'[1]INTERNAL PARAMETERS-1'!$B$5:$J$44,3,FALSE)</f>
        <v>0</v>
      </c>
      <c r="BR236" s="44">
        <f>OVYLD1_!BR236*VLOOKUP(OVYLD2_!BR$4,'[1]INTERNAL PARAMETERS-1'!$B$5:$J$44,5,FALSE)*VLOOKUP(OVYLD2_!BR$4,'[1]INTERNAL PARAMETERS-1'!$B$5:$J$44,6,FALSE)*VLOOKUP(OVYLD2_!BR$4,'[1]INTERNAL PARAMETERS-1'!$B$5:$J$44,3,FALSE) + OVYLD1_!BR236*(1-VLOOKUP(OVYLD2_!BR$4,'[1]INTERNAL PARAMETERS-1'!$B$5:$J$44,5,FALSE))*VLOOKUP(OVYLD2_!BR$4,'[1]INTERNAL PARAMETERS-1'!$B$5:$J$44,8,FALSE)*VLOOKUP(OVYLD2_!BR$4,'[1]INTERNAL PARAMETERS-1'!$B$5:$J$44,3,FALSE)</f>
        <v>0</v>
      </c>
      <c r="BS236" s="44">
        <f>OVYLD1_!BS236*VLOOKUP(OVYLD2_!BS$4,'[1]INTERNAL PARAMETERS-1'!$B$5:$J$44,5,FALSE)*VLOOKUP(OVYLD2_!BS$4,'[1]INTERNAL PARAMETERS-1'!$B$5:$J$44,6,FALSE)*VLOOKUP(OVYLD2_!BS$4,'[1]INTERNAL PARAMETERS-1'!$B$5:$J$44,3,FALSE) + OVYLD1_!BS236*(1-VLOOKUP(OVYLD2_!BS$4,'[1]INTERNAL PARAMETERS-1'!$B$5:$J$44,5,FALSE))*VLOOKUP(OVYLD2_!BS$4,'[1]INTERNAL PARAMETERS-1'!$B$5:$J$44,8,FALSE)*VLOOKUP(OVYLD2_!BS$4,'[1]INTERNAL PARAMETERS-1'!$B$5:$J$44,3,FALSE)</f>
        <v>0</v>
      </c>
      <c r="BT236" s="44">
        <f>OVYLD1_!BT236*VLOOKUP(OVYLD2_!BT$4,'[1]INTERNAL PARAMETERS-1'!$B$5:$J$44,5,FALSE)*VLOOKUP(OVYLD2_!BT$4,'[1]INTERNAL PARAMETERS-1'!$B$5:$J$44,6,FALSE)*VLOOKUP(OVYLD2_!BT$4,'[1]INTERNAL PARAMETERS-1'!$B$5:$J$44,3,FALSE) + OVYLD1_!BT236*(1-VLOOKUP(OVYLD2_!BT$4,'[1]INTERNAL PARAMETERS-1'!$B$5:$J$44,5,FALSE))*VLOOKUP(OVYLD2_!BT$4,'[1]INTERNAL PARAMETERS-1'!$B$5:$J$44,8,FALSE)*VLOOKUP(OVYLD2_!BT$4,'[1]INTERNAL PARAMETERS-1'!$B$5:$J$44,3,FALSE)</f>
        <v>0</v>
      </c>
      <c r="BU236" s="44">
        <f>OVYLD1_!BU236*VLOOKUP(OVYLD2_!BU$4,'[1]INTERNAL PARAMETERS-1'!$B$5:$J$44,5,FALSE)*VLOOKUP(OVYLD2_!BU$4,'[1]INTERNAL PARAMETERS-1'!$B$5:$J$44,6,FALSE)*VLOOKUP(OVYLD2_!BU$4,'[1]INTERNAL PARAMETERS-1'!$B$5:$J$44,3,FALSE) + OVYLD1_!BU236*(1-VLOOKUP(OVYLD2_!BU$4,'[1]INTERNAL PARAMETERS-1'!$B$5:$J$44,5,FALSE))*VLOOKUP(OVYLD2_!BU$4,'[1]INTERNAL PARAMETERS-1'!$B$5:$J$44,8,FALSE)*VLOOKUP(OVYLD2_!BU$4,'[1]INTERNAL PARAMETERS-1'!$B$5:$J$44,3,FALSE)</f>
        <v>0</v>
      </c>
      <c r="BV236" s="44">
        <f>OVYLD1_!BV236*VLOOKUP(OVYLD2_!BV$4,'[1]INTERNAL PARAMETERS-1'!$B$5:$J$44,5,FALSE)*VLOOKUP(OVYLD2_!BV$4,'[1]INTERNAL PARAMETERS-1'!$B$5:$J$44,6,FALSE)*VLOOKUP(OVYLD2_!BV$4,'[1]INTERNAL PARAMETERS-1'!$B$5:$J$44,3,FALSE) + OVYLD1_!BV236*(1-VLOOKUP(OVYLD2_!BV$4,'[1]INTERNAL PARAMETERS-1'!$B$5:$J$44,5,FALSE))*VLOOKUP(OVYLD2_!BV$4,'[1]INTERNAL PARAMETERS-1'!$B$5:$J$44,8,FALSE)*VLOOKUP(OVYLD2_!BV$4,'[1]INTERNAL PARAMETERS-1'!$B$5:$J$44,3,FALSE)</f>
        <v>0</v>
      </c>
      <c r="BW236" s="44">
        <f>OVYLD1_!BW236*VLOOKUP(OVYLD2_!BW$4,'[1]INTERNAL PARAMETERS-1'!$B$5:$J$44,5,FALSE)*VLOOKUP(OVYLD2_!BW$4,'[1]INTERNAL PARAMETERS-1'!$B$5:$J$44,6,FALSE)*VLOOKUP(OVYLD2_!BW$4,'[1]INTERNAL PARAMETERS-1'!$B$5:$J$44,3,FALSE) + OVYLD1_!BW236*(1-VLOOKUP(OVYLD2_!BW$4,'[1]INTERNAL PARAMETERS-1'!$B$5:$J$44,5,FALSE))*VLOOKUP(OVYLD2_!BW$4,'[1]INTERNAL PARAMETERS-1'!$B$5:$J$44,8,FALSE)*VLOOKUP(OVYLD2_!BW$4,'[1]INTERNAL PARAMETERS-1'!$B$5:$J$44,3,FALSE)</f>
        <v>0</v>
      </c>
      <c r="BX236" s="44">
        <f>OVYLD1_!BX236*VLOOKUP(OVYLD2_!BX$4,'[1]INTERNAL PARAMETERS-1'!$B$5:$J$44,5,FALSE)*VLOOKUP(OVYLD2_!BX$4,'[1]INTERNAL PARAMETERS-1'!$B$5:$J$44,6,FALSE)*VLOOKUP(OVYLD2_!BX$4,'[1]INTERNAL PARAMETERS-1'!$B$5:$J$44,3,FALSE) + OVYLD1_!BX236*(1-VLOOKUP(OVYLD2_!BX$4,'[1]INTERNAL PARAMETERS-1'!$B$5:$J$44,5,FALSE))*VLOOKUP(OVYLD2_!BX$4,'[1]INTERNAL PARAMETERS-1'!$B$5:$J$44,8,FALSE)*VLOOKUP(OVYLD2_!BX$4,'[1]INTERNAL PARAMETERS-1'!$B$5:$J$44,3,FALSE)</f>
        <v>0</v>
      </c>
      <c r="BY236" s="44">
        <f>OVYLD1_!BY236*VLOOKUP(OVYLD2_!BY$4,'[1]INTERNAL PARAMETERS-1'!$B$5:$J$44,5,FALSE)*VLOOKUP(OVYLD2_!BY$4,'[1]INTERNAL PARAMETERS-1'!$B$5:$J$44,6,FALSE)*VLOOKUP(OVYLD2_!BY$4,'[1]INTERNAL PARAMETERS-1'!$B$5:$J$44,3,FALSE) + OVYLD1_!BY236*(1-VLOOKUP(OVYLD2_!BY$4,'[1]INTERNAL PARAMETERS-1'!$B$5:$J$44,5,FALSE))*VLOOKUP(OVYLD2_!BY$4,'[1]INTERNAL PARAMETERS-1'!$B$5:$J$44,8,FALSE)*VLOOKUP(OVYLD2_!BY$4,'[1]INTERNAL PARAMETERS-1'!$B$5:$J$44,3,FALSE)</f>
        <v>0</v>
      </c>
      <c r="BZ236" s="44">
        <f>OVYLD1_!BZ236*VLOOKUP(OVYLD2_!BZ$4,'[1]INTERNAL PARAMETERS-1'!$B$5:$J$44,5,FALSE)*VLOOKUP(OVYLD2_!BZ$4,'[1]INTERNAL PARAMETERS-1'!$B$5:$J$44,6,FALSE)*VLOOKUP(OVYLD2_!BZ$4,'[1]INTERNAL PARAMETERS-1'!$B$5:$J$44,3,FALSE) + OVYLD1_!BZ236*(1-VLOOKUP(OVYLD2_!BZ$4,'[1]INTERNAL PARAMETERS-1'!$B$5:$J$44,5,FALSE))*VLOOKUP(OVYLD2_!BZ$4,'[1]INTERNAL PARAMETERS-1'!$B$5:$J$44,8,FALSE)*VLOOKUP(OVYLD2_!BZ$4,'[1]INTERNAL PARAMETERS-1'!$B$5:$J$44,3,FALSE)</f>
        <v>0</v>
      </c>
      <c r="CA236" s="44">
        <f>OVYLD1_!CA236*VLOOKUP(OVYLD2_!CA$4,'[1]INTERNAL PARAMETERS-1'!$B$5:$J$44,5,FALSE)*VLOOKUP(OVYLD2_!CA$4,'[1]INTERNAL PARAMETERS-1'!$B$5:$J$44,6,FALSE)*VLOOKUP(OVYLD2_!CA$4,'[1]INTERNAL PARAMETERS-1'!$B$5:$J$44,3,FALSE) + OVYLD1_!CA236*(1-VLOOKUP(OVYLD2_!CA$4,'[1]INTERNAL PARAMETERS-1'!$B$5:$J$44,5,FALSE))*VLOOKUP(OVYLD2_!CA$4,'[1]INTERNAL PARAMETERS-1'!$B$5:$J$44,8,FALSE)*VLOOKUP(OVYLD2_!CA$4,'[1]INTERNAL PARAMETERS-1'!$B$5:$J$44,3,FALSE)</f>
        <v>0</v>
      </c>
      <c r="CB236" s="44">
        <f>OVYLD1_!CB236*VLOOKUP(OVYLD2_!CB$4,'[1]INTERNAL PARAMETERS-1'!$B$5:$J$44,5,FALSE)*VLOOKUP(OVYLD2_!CB$4,'[1]INTERNAL PARAMETERS-1'!$B$5:$J$44,6,FALSE)*VLOOKUP(OVYLD2_!CB$4,'[1]INTERNAL PARAMETERS-1'!$B$5:$J$44,3,FALSE) + OVYLD1_!CB236*(1-VLOOKUP(OVYLD2_!CB$4,'[1]INTERNAL PARAMETERS-1'!$B$5:$J$44,5,FALSE))*VLOOKUP(OVYLD2_!CB$4,'[1]INTERNAL PARAMETERS-1'!$B$5:$J$44,8,FALSE)*VLOOKUP(OVYLD2_!CB$4,'[1]INTERNAL PARAMETERS-1'!$B$5:$J$44,3,FALSE)</f>
        <v>0</v>
      </c>
      <c r="CC236" s="44">
        <f>OVYLD1_!CC236*VLOOKUP(OVYLD2_!CC$4,'[1]INTERNAL PARAMETERS-1'!$B$5:$J$44,5,FALSE)*VLOOKUP(OVYLD2_!CC$4,'[1]INTERNAL PARAMETERS-1'!$B$5:$J$44,6,FALSE)*VLOOKUP(OVYLD2_!CC$4,'[1]INTERNAL PARAMETERS-1'!$B$5:$J$44,3,FALSE) + OVYLD1_!CC236*(1-VLOOKUP(OVYLD2_!CC$4,'[1]INTERNAL PARAMETERS-1'!$B$5:$J$44,5,FALSE))*VLOOKUP(OVYLD2_!CC$4,'[1]INTERNAL PARAMETERS-1'!$B$5:$J$44,8,FALSE)*VLOOKUP(OVYLD2_!CC$4,'[1]INTERNAL PARAMETERS-1'!$B$5:$J$44,3,FALSE)</f>
        <v>0</v>
      </c>
      <c r="CD236" s="44">
        <f>OVYLD1_!CD236*VLOOKUP(OVYLD2_!CD$4,'[1]INTERNAL PARAMETERS-1'!$B$5:$J$44,5,FALSE)*VLOOKUP(OVYLD2_!CD$4,'[1]INTERNAL PARAMETERS-1'!$B$5:$J$44,6,FALSE)*VLOOKUP(OVYLD2_!CD$4,'[1]INTERNAL PARAMETERS-1'!$B$5:$J$44,3,FALSE) + OVYLD1_!CD236*(1-VLOOKUP(OVYLD2_!CD$4,'[1]INTERNAL PARAMETERS-1'!$B$5:$J$44,5,FALSE))*VLOOKUP(OVYLD2_!CD$4,'[1]INTERNAL PARAMETERS-1'!$B$5:$J$44,8,FALSE)*VLOOKUP(OVYLD2_!CD$4,'[1]INTERNAL PARAMETERS-1'!$B$5:$J$44,3,FALSE)</f>
        <v>0</v>
      </c>
      <c r="CE236" s="44">
        <f>OVYLD1_!CE236*VLOOKUP(OVYLD2_!CE$4,'[1]INTERNAL PARAMETERS-1'!$B$5:$J$44,5,FALSE)*VLOOKUP(OVYLD2_!CE$4,'[1]INTERNAL PARAMETERS-1'!$B$5:$J$44,6,FALSE)*VLOOKUP(OVYLD2_!CE$4,'[1]INTERNAL PARAMETERS-1'!$B$5:$J$44,3,FALSE) + OVYLD1_!CE236*(1-VLOOKUP(OVYLD2_!CE$4,'[1]INTERNAL PARAMETERS-1'!$B$5:$J$44,5,FALSE))*VLOOKUP(OVYLD2_!CE$4,'[1]INTERNAL PARAMETERS-1'!$B$5:$J$44,8,FALSE)*VLOOKUP(OVYLD2_!CE$4,'[1]INTERNAL PARAMETERS-1'!$B$5:$J$44,3,FALSE)</f>
        <v>0</v>
      </c>
      <c r="CF236" s="44">
        <f>OVYLD1_!CF236*VLOOKUP(OVYLD2_!CF$4,'[1]INTERNAL PARAMETERS-1'!$B$5:$J$44,5,FALSE)*VLOOKUP(OVYLD2_!CF$4,'[1]INTERNAL PARAMETERS-1'!$B$5:$J$44,6,FALSE)*VLOOKUP(OVYLD2_!CF$4,'[1]INTERNAL PARAMETERS-1'!$B$5:$J$44,3,FALSE) + OVYLD1_!CF236*(1-VLOOKUP(OVYLD2_!CF$4,'[1]INTERNAL PARAMETERS-1'!$B$5:$J$44,5,FALSE))*VLOOKUP(OVYLD2_!CF$4,'[1]INTERNAL PARAMETERS-1'!$B$5:$J$44,8,FALSE)*VLOOKUP(OVYLD2_!CF$4,'[1]INTERNAL PARAMETERS-1'!$B$5:$J$44,3,FALSE)</f>
        <v>0</v>
      </c>
      <c r="CG236" s="44">
        <f>OVYLD1_!CG236*VLOOKUP(OVYLD2_!CG$4,'[1]INTERNAL PARAMETERS-1'!$B$5:$J$44,5,FALSE)*VLOOKUP(OVYLD2_!CG$4,'[1]INTERNAL PARAMETERS-1'!$B$5:$J$44,6,FALSE)*VLOOKUP(OVYLD2_!CG$4,'[1]INTERNAL PARAMETERS-1'!$B$5:$J$44,3,FALSE) + OVYLD1_!CG236*(1-VLOOKUP(OVYLD2_!CG$4,'[1]INTERNAL PARAMETERS-1'!$B$5:$J$44,5,FALSE))*VLOOKUP(OVYLD2_!CG$4,'[1]INTERNAL PARAMETERS-1'!$B$5:$J$44,8,FALSE)*VLOOKUP(OVYLD2_!CG$4,'[1]INTERNAL PARAMETERS-1'!$B$5:$J$44,3,FALSE)</f>
        <v>0</v>
      </c>
      <c r="CH236" s="43">
        <f>OVYLD1_!CH236*VLOOKUP(OVYLD2_!CH$4,'[1]INTERNAL PARAMETERS-1'!$B$5:$J$44,5,FALSE)*VLOOKUP(OVYLD2_!CH$4,'[1]INTERNAL PARAMETERS-1'!$B$5:$J$44,6,FALSE)*VLOOKUP(OVYLD2_!CH$4,'[1]INTERNAL PARAMETERS-1'!$B$5:$J$44,3,FALSE) + OVYLD1_!CH236*(1-VLOOKUP(OVYLD2_!CH$4,'[1]INTERNAL PARAMETERS-1'!$B$5:$J$44,5,FALSE))*VLOOKUP(OVYLD2_!CH$4,'[1]INTERNAL PARAMETERS-1'!$B$5:$J$44,8,FALSE)*VLOOKUP(OVYLD2_!CH$4,'[1]INTERNAL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5">
      <c r="B237" s="61" t="s">
        <v>6</v>
      </c>
      <c r="C237" s="60" t="s">
        <v>81</v>
      </c>
      <c r="D237" s="60" t="s">
        <v>64</v>
      </c>
      <c r="E237" s="128">
        <f>OVERALL2021!AI237</f>
        <v>0</v>
      </c>
      <c r="F237" s="59">
        <f>'[1]INTERNAL PARAMETERS-1'!M21</f>
        <v>9.3150000000000013</v>
      </c>
      <c r="G237" s="45">
        <f>OVYLD1_!G237*VLOOKUP(OVYLD2_!G$4,'[1]INTERNAL PARAMETERS-1'!$B$5:$J$44,5,FALSE)*VLOOKUP(OVYLD2_!G$4,'[1]INTERNAL PARAMETERS-1'!$B$5:$J$44,7,FALSE)*OVYLD2_!$F237 + OVYLD1_!G237*(1-VLOOKUP(OVYLD2_!G$4,'[1]INTERNAL PARAMETERS-1'!$B$5:$J$44,5,FALSE))*VLOOKUP(OVYLD2_!G$4,'[1]INTERNAL PARAMETERS-1'!$B$5:$J$44,9,FALSE)*OVYLD2_!$F237</f>
        <v>0</v>
      </c>
      <c r="H237" s="44">
        <f>OVYLD1_!H237*VLOOKUP(OVYLD2_!H$4,'[1]INTERNAL PARAMETERS-1'!$B$5:$J$44,5,FALSE)*VLOOKUP(OVYLD2_!H$4,'[1]INTERNAL PARAMETERS-1'!$B$5:$J$44,7,FALSE)*OVYLD2_!$F237 + OVYLD1_!H237*(1-VLOOKUP(OVYLD2_!H$4,'[1]INTERNAL PARAMETERS-1'!$B$5:$J$44,5,FALSE))*VLOOKUP(OVYLD2_!H$4,'[1]INTERNAL PARAMETERS-1'!$B$5:$J$44,9,FALSE)*OVYLD2_!$F237</f>
        <v>0</v>
      </c>
      <c r="I237" s="44">
        <f>OVYLD1_!I237*VLOOKUP(OVYLD2_!I$4,'[1]INTERNAL PARAMETERS-1'!$B$5:$J$44,5,FALSE)*VLOOKUP(OVYLD2_!I$4,'[1]INTERNAL PARAMETERS-1'!$B$5:$J$44,7,FALSE)*OVYLD2_!$F237 + OVYLD1_!I237*(1-VLOOKUP(OVYLD2_!I$4,'[1]INTERNAL PARAMETERS-1'!$B$5:$J$44,5,FALSE))*VLOOKUP(OVYLD2_!I$4,'[1]INTERNAL PARAMETERS-1'!$B$5:$J$44,9,FALSE)*OVYLD2_!$F237</f>
        <v>0</v>
      </c>
      <c r="J237" s="44">
        <f>OVYLD1_!J237*VLOOKUP(OVYLD2_!J$4,'[1]INTERNAL PARAMETERS-1'!$B$5:$J$44,5,FALSE)*VLOOKUP(OVYLD2_!J$4,'[1]INTERNAL PARAMETERS-1'!$B$5:$J$44,7,FALSE)*OVYLD2_!$F237 + OVYLD1_!J237*(1-VLOOKUP(OVYLD2_!J$4,'[1]INTERNAL PARAMETERS-1'!$B$5:$J$44,5,FALSE))*VLOOKUP(OVYLD2_!J$4,'[1]INTERNAL PARAMETERS-1'!$B$5:$J$44,9,FALSE)*OVYLD2_!$F237</f>
        <v>0</v>
      </c>
      <c r="K237" s="44">
        <f>OVYLD1_!K237*VLOOKUP(OVYLD2_!K$4,'[1]INTERNAL PARAMETERS-1'!$B$5:$J$44,5,FALSE)*VLOOKUP(OVYLD2_!K$4,'[1]INTERNAL PARAMETERS-1'!$B$5:$J$44,7,FALSE)*OVYLD2_!$F237 + OVYLD1_!K237*(1-VLOOKUP(OVYLD2_!K$4,'[1]INTERNAL PARAMETERS-1'!$B$5:$J$44,5,FALSE))*VLOOKUP(OVYLD2_!K$4,'[1]INTERNAL PARAMETERS-1'!$B$5:$J$44,9,FALSE)*OVYLD2_!$F237</f>
        <v>0</v>
      </c>
      <c r="L237" s="44">
        <f>OVYLD1_!L237*VLOOKUP(OVYLD2_!L$4,'[1]INTERNAL PARAMETERS-1'!$B$5:$J$44,5,FALSE)*VLOOKUP(OVYLD2_!L$4,'[1]INTERNAL PARAMETERS-1'!$B$5:$J$44,7,FALSE)*OVYLD2_!$F237 + OVYLD1_!L237*(1-VLOOKUP(OVYLD2_!L$4,'[1]INTERNAL PARAMETERS-1'!$B$5:$J$44,5,FALSE))*VLOOKUP(OVYLD2_!L$4,'[1]INTERNAL PARAMETERS-1'!$B$5:$J$44,9,FALSE)*OVYLD2_!$F237</f>
        <v>0</v>
      </c>
      <c r="M237" s="44">
        <f>OVYLD1_!M237*VLOOKUP(OVYLD2_!M$4,'[1]INTERNAL PARAMETERS-1'!$B$5:$J$44,5,FALSE)*VLOOKUP(OVYLD2_!M$4,'[1]INTERNAL PARAMETERS-1'!$B$5:$J$44,7,FALSE)*OVYLD2_!$F237 + OVYLD1_!M237*(1-VLOOKUP(OVYLD2_!M$4,'[1]INTERNAL PARAMETERS-1'!$B$5:$J$44,5,FALSE))*VLOOKUP(OVYLD2_!M$4,'[1]INTERNAL PARAMETERS-1'!$B$5:$J$44,9,FALSE)*OVYLD2_!$F237</f>
        <v>0</v>
      </c>
      <c r="N237" s="44">
        <f>OVYLD1_!N237*VLOOKUP(OVYLD2_!N$4,'[1]INTERNAL PARAMETERS-1'!$B$5:$J$44,5,FALSE)*VLOOKUP(OVYLD2_!N$4,'[1]INTERNAL PARAMETERS-1'!$B$5:$J$44,7,FALSE)*OVYLD2_!$F237 + OVYLD1_!N237*(1-VLOOKUP(OVYLD2_!N$4,'[1]INTERNAL PARAMETERS-1'!$B$5:$J$44,5,FALSE))*VLOOKUP(OVYLD2_!N$4,'[1]INTERNAL PARAMETERS-1'!$B$5:$J$44,9,FALSE)*OVYLD2_!$F237</f>
        <v>0</v>
      </c>
      <c r="O237" s="44">
        <f>OVYLD1_!O237*VLOOKUP(OVYLD2_!O$4,'[1]INTERNAL PARAMETERS-1'!$B$5:$J$44,5,FALSE)*VLOOKUP(OVYLD2_!O$4,'[1]INTERNAL PARAMETERS-1'!$B$5:$J$44,7,FALSE)*OVYLD2_!$F237 + OVYLD1_!O237*(1-VLOOKUP(OVYLD2_!O$4,'[1]INTERNAL PARAMETERS-1'!$B$5:$J$44,5,FALSE))*VLOOKUP(OVYLD2_!O$4,'[1]INTERNAL PARAMETERS-1'!$B$5:$J$44,9,FALSE)*OVYLD2_!$F237</f>
        <v>0</v>
      </c>
      <c r="P237" s="44">
        <f>OVYLD1_!P237*VLOOKUP(OVYLD2_!P$4,'[1]INTERNAL PARAMETERS-1'!$B$5:$J$44,5,FALSE)*VLOOKUP(OVYLD2_!P$4,'[1]INTERNAL PARAMETERS-1'!$B$5:$J$44,7,FALSE)*OVYLD2_!$F237 + OVYLD1_!P237*(1-VLOOKUP(OVYLD2_!P$4,'[1]INTERNAL PARAMETERS-1'!$B$5:$J$44,5,FALSE))*VLOOKUP(OVYLD2_!P$4,'[1]INTERNAL PARAMETERS-1'!$B$5:$J$44,9,FALSE)*OVYLD2_!$F237</f>
        <v>0</v>
      </c>
      <c r="Q237" s="44">
        <f>OVYLD1_!Q237*VLOOKUP(OVYLD2_!Q$4,'[1]INTERNAL PARAMETERS-1'!$B$5:$J$44,5,FALSE)*VLOOKUP(OVYLD2_!Q$4,'[1]INTERNAL PARAMETERS-1'!$B$5:$J$44,7,FALSE)*OVYLD2_!$F237 + OVYLD1_!Q237*(1-VLOOKUP(OVYLD2_!Q$4,'[1]INTERNAL PARAMETERS-1'!$B$5:$J$44,5,FALSE))*VLOOKUP(OVYLD2_!Q$4,'[1]INTERNAL PARAMETERS-1'!$B$5:$J$44,9,FALSE)*OVYLD2_!$F237</f>
        <v>0</v>
      </c>
      <c r="R237" s="44">
        <f>OVYLD1_!R237*VLOOKUP(OVYLD2_!R$4,'[1]INTERNAL PARAMETERS-1'!$B$5:$J$44,5,FALSE)*VLOOKUP(OVYLD2_!R$4,'[1]INTERNAL PARAMETERS-1'!$B$5:$J$44,7,FALSE)*OVYLD2_!$F237 + OVYLD1_!R237*(1-VLOOKUP(OVYLD2_!R$4,'[1]INTERNAL PARAMETERS-1'!$B$5:$J$44,5,FALSE))*VLOOKUP(OVYLD2_!R$4,'[1]INTERNAL PARAMETERS-1'!$B$5:$J$44,9,FALSE)*OVYLD2_!$F237</f>
        <v>0</v>
      </c>
      <c r="S237" s="44">
        <f>OVYLD1_!S237*VLOOKUP(OVYLD2_!S$4,'[1]INTERNAL PARAMETERS-1'!$B$5:$J$44,5,FALSE)*VLOOKUP(OVYLD2_!S$4,'[1]INTERNAL PARAMETERS-1'!$B$5:$J$44,7,FALSE)*OVYLD2_!$F237 + OVYLD1_!S237*(1-VLOOKUP(OVYLD2_!S$4,'[1]INTERNAL PARAMETERS-1'!$B$5:$J$44,5,FALSE))*VLOOKUP(OVYLD2_!S$4,'[1]INTERNAL PARAMETERS-1'!$B$5:$J$44,9,FALSE)*OVYLD2_!$F237</f>
        <v>0</v>
      </c>
      <c r="T237" s="44">
        <f>OVYLD1_!T237*VLOOKUP(OVYLD2_!T$4,'[1]INTERNAL PARAMETERS-1'!$B$5:$J$44,5,FALSE)*VLOOKUP(OVYLD2_!T$4,'[1]INTERNAL PARAMETERS-1'!$B$5:$J$44,7,FALSE)*OVYLD2_!$F237 + OVYLD1_!T237*(1-VLOOKUP(OVYLD2_!T$4,'[1]INTERNAL PARAMETERS-1'!$B$5:$J$44,5,FALSE))*VLOOKUP(OVYLD2_!T$4,'[1]INTERNAL PARAMETERS-1'!$B$5:$J$44,9,FALSE)*OVYLD2_!$F237</f>
        <v>0</v>
      </c>
      <c r="U237" s="44">
        <f>OVYLD1_!U237*VLOOKUP(OVYLD2_!U$4,'[1]INTERNAL PARAMETERS-1'!$B$5:$J$44,5,FALSE)*VLOOKUP(OVYLD2_!U$4,'[1]INTERNAL PARAMETERS-1'!$B$5:$J$44,7,FALSE)*OVYLD2_!$F237 + OVYLD1_!U237*(1-VLOOKUP(OVYLD2_!U$4,'[1]INTERNAL PARAMETERS-1'!$B$5:$J$44,5,FALSE))*VLOOKUP(OVYLD2_!U$4,'[1]INTERNAL PARAMETERS-1'!$B$5:$J$44,9,FALSE)*OVYLD2_!$F237</f>
        <v>0</v>
      </c>
      <c r="V237" s="44">
        <f>OVYLD1_!V237*VLOOKUP(OVYLD2_!V$4,'[1]INTERNAL PARAMETERS-1'!$B$5:$J$44,5,FALSE)*VLOOKUP(OVYLD2_!V$4,'[1]INTERNAL PARAMETERS-1'!$B$5:$J$44,7,FALSE)*OVYLD2_!$F237 + OVYLD1_!V237*(1-VLOOKUP(OVYLD2_!V$4,'[1]INTERNAL PARAMETERS-1'!$B$5:$J$44,5,FALSE))*VLOOKUP(OVYLD2_!V$4,'[1]INTERNAL PARAMETERS-1'!$B$5:$J$44,9,FALSE)*OVYLD2_!$F237</f>
        <v>0</v>
      </c>
      <c r="W237" s="44">
        <f>OVYLD1_!W237*VLOOKUP(OVYLD2_!W$4,'[1]INTERNAL PARAMETERS-1'!$B$5:$J$44,5,FALSE)*VLOOKUP(OVYLD2_!W$4,'[1]INTERNAL PARAMETERS-1'!$B$5:$J$44,7,FALSE)*OVYLD2_!$F237 + OVYLD1_!W237*(1-VLOOKUP(OVYLD2_!W$4,'[1]INTERNAL PARAMETERS-1'!$B$5:$J$44,5,FALSE))*VLOOKUP(OVYLD2_!W$4,'[1]INTERNAL PARAMETERS-1'!$B$5:$J$44,9,FALSE)*OVYLD2_!$F237</f>
        <v>0</v>
      </c>
      <c r="X237" s="44">
        <f>OVYLD1_!X237*VLOOKUP(OVYLD2_!X$4,'[1]INTERNAL PARAMETERS-1'!$B$5:$J$44,5,FALSE)*VLOOKUP(OVYLD2_!X$4,'[1]INTERNAL PARAMETERS-1'!$B$5:$J$44,7,FALSE)*OVYLD2_!$F237 + OVYLD1_!X237*(1-VLOOKUP(OVYLD2_!X$4,'[1]INTERNAL PARAMETERS-1'!$B$5:$J$44,5,FALSE))*VLOOKUP(OVYLD2_!X$4,'[1]INTERNAL PARAMETERS-1'!$B$5:$J$44,9,FALSE)*OVYLD2_!$F237</f>
        <v>0</v>
      </c>
      <c r="Y237" s="44">
        <f>OVYLD1_!Y237*VLOOKUP(OVYLD2_!Y$4,'[1]INTERNAL PARAMETERS-1'!$B$5:$J$44,5,FALSE)*VLOOKUP(OVYLD2_!Y$4,'[1]INTERNAL PARAMETERS-1'!$B$5:$J$44,7,FALSE)*OVYLD2_!$F237 + OVYLD1_!Y237*(1-VLOOKUP(OVYLD2_!Y$4,'[1]INTERNAL PARAMETERS-1'!$B$5:$J$44,5,FALSE))*VLOOKUP(OVYLD2_!Y$4,'[1]INTERNAL PARAMETERS-1'!$B$5:$J$44,9,FALSE)*OVYLD2_!$F237</f>
        <v>0</v>
      </c>
      <c r="Z237" s="44">
        <f>OVYLD1_!Z237*VLOOKUP(OVYLD2_!Z$4,'[1]INTERNAL PARAMETERS-1'!$B$5:$J$44,5,FALSE)*VLOOKUP(OVYLD2_!Z$4,'[1]INTERNAL PARAMETERS-1'!$B$5:$J$44,7,FALSE)*OVYLD2_!$F237 + OVYLD1_!Z237*(1-VLOOKUP(OVYLD2_!Z$4,'[1]INTERNAL PARAMETERS-1'!$B$5:$J$44,5,FALSE))*VLOOKUP(OVYLD2_!Z$4,'[1]INTERNAL PARAMETERS-1'!$B$5:$J$44,9,FALSE)*OVYLD2_!$F237</f>
        <v>0</v>
      </c>
      <c r="AA237" s="44">
        <f>OVYLD1_!AA237*VLOOKUP(OVYLD2_!AA$4,'[1]INTERNAL PARAMETERS-1'!$B$5:$J$44,5,FALSE)*VLOOKUP(OVYLD2_!AA$4,'[1]INTERNAL PARAMETERS-1'!$B$5:$J$44,7,FALSE)*OVYLD2_!$F237 + OVYLD1_!AA237*(1-VLOOKUP(OVYLD2_!AA$4,'[1]INTERNAL PARAMETERS-1'!$B$5:$J$44,5,FALSE))*VLOOKUP(OVYLD2_!AA$4,'[1]INTERNAL PARAMETERS-1'!$B$5:$J$44,9,FALSE)*OVYLD2_!$F237</f>
        <v>0</v>
      </c>
      <c r="AB237" s="44">
        <f>OVYLD1_!AB237*VLOOKUP(OVYLD2_!AB$4,'[1]INTERNAL PARAMETERS-1'!$B$5:$J$44,5,FALSE)*VLOOKUP(OVYLD2_!AB$4,'[1]INTERNAL PARAMETERS-1'!$B$5:$J$44,7,FALSE)*OVYLD2_!$F237 + OVYLD1_!AB237*(1-VLOOKUP(OVYLD2_!AB$4,'[1]INTERNAL PARAMETERS-1'!$B$5:$J$44,5,FALSE))*VLOOKUP(OVYLD2_!AB$4,'[1]INTERNAL PARAMETERS-1'!$B$5:$J$44,9,FALSE)*OVYLD2_!$F237</f>
        <v>0</v>
      </c>
      <c r="AC237" s="44">
        <f>OVYLD1_!AC237*VLOOKUP(OVYLD2_!AC$4,'[1]INTERNAL PARAMETERS-1'!$B$5:$J$44,5,FALSE)*VLOOKUP(OVYLD2_!AC$4,'[1]INTERNAL PARAMETERS-1'!$B$5:$J$44,7,FALSE)*OVYLD2_!$F237 + OVYLD1_!AC237*(1-VLOOKUP(OVYLD2_!AC$4,'[1]INTERNAL PARAMETERS-1'!$B$5:$J$44,5,FALSE))*VLOOKUP(OVYLD2_!AC$4,'[1]INTERNAL PARAMETERS-1'!$B$5:$J$44,9,FALSE)*OVYLD2_!$F237</f>
        <v>0</v>
      </c>
      <c r="AD237" s="44">
        <f>OVYLD1_!AD237*VLOOKUP(OVYLD2_!AD$4,'[1]INTERNAL PARAMETERS-1'!$B$5:$J$44,5,FALSE)*VLOOKUP(OVYLD2_!AD$4,'[1]INTERNAL PARAMETERS-1'!$B$5:$J$44,7,FALSE)*OVYLD2_!$F237 + OVYLD1_!AD237*(1-VLOOKUP(OVYLD2_!AD$4,'[1]INTERNAL PARAMETERS-1'!$B$5:$J$44,5,FALSE))*VLOOKUP(OVYLD2_!AD$4,'[1]INTERNAL PARAMETERS-1'!$B$5:$J$44,9,FALSE)*OVYLD2_!$F237</f>
        <v>0</v>
      </c>
      <c r="AE237" s="44">
        <f>OVYLD1_!AE237*VLOOKUP(OVYLD2_!AE$4,'[1]INTERNAL PARAMETERS-1'!$B$5:$J$44,5,FALSE)*VLOOKUP(OVYLD2_!AE$4,'[1]INTERNAL PARAMETERS-1'!$B$5:$J$44,7,FALSE)*OVYLD2_!$F237 + OVYLD1_!AE237*(1-VLOOKUP(OVYLD2_!AE$4,'[1]INTERNAL PARAMETERS-1'!$B$5:$J$44,5,FALSE))*VLOOKUP(OVYLD2_!AE$4,'[1]INTERNAL PARAMETERS-1'!$B$5:$J$44,9,FALSE)*OVYLD2_!$F237</f>
        <v>0</v>
      </c>
      <c r="AF237" s="44">
        <f>OVYLD1_!AF237*VLOOKUP(OVYLD2_!AF$4,'[1]INTERNAL PARAMETERS-1'!$B$5:$J$44,5,FALSE)*VLOOKUP(OVYLD2_!AF$4,'[1]INTERNAL PARAMETERS-1'!$B$5:$J$44,7,FALSE)*OVYLD2_!$F237 + OVYLD1_!AF237*(1-VLOOKUP(OVYLD2_!AF$4,'[1]INTERNAL PARAMETERS-1'!$B$5:$J$44,5,FALSE))*VLOOKUP(OVYLD2_!AF$4,'[1]INTERNAL PARAMETERS-1'!$B$5:$J$44,9,FALSE)*OVYLD2_!$F237</f>
        <v>0</v>
      </c>
      <c r="AG237" s="44">
        <f>OVYLD1_!AG237*VLOOKUP(OVYLD2_!AG$4,'[1]INTERNAL PARAMETERS-1'!$B$5:$J$44,5,FALSE)*VLOOKUP(OVYLD2_!AG$4,'[1]INTERNAL PARAMETERS-1'!$B$5:$J$44,7,FALSE)*OVYLD2_!$F237 + OVYLD1_!AG237*(1-VLOOKUP(OVYLD2_!AG$4,'[1]INTERNAL PARAMETERS-1'!$B$5:$J$44,5,FALSE))*VLOOKUP(OVYLD2_!AG$4,'[1]INTERNAL PARAMETERS-1'!$B$5:$J$44,9,FALSE)*OVYLD2_!$F237</f>
        <v>0</v>
      </c>
      <c r="AH237" s="44">
        <f>OVYLD1_!AH237*VLOOKUP(OVYLD2_!AH$4,'[1]INTERNAL PARAMETERS-1'!$B$5:$J$44,5,FALSE)*VLOOKUP(OVYLD2_!AH$4,'[1]INTERNAL PARAMETERS-1'!$B$5:$J$44,7,FALSE)*OVYLD2_!$F237 + OVYLD1_!AH237*(1-VLOOKUP(OVYLD2_!AH$4,'[1]INTERNAL PARAMETERS-1'!$B$5:$J$44,5,FALSE))*VLOOKUP(OVYLD2_!AH$4,'[1]INTERNAL PARAMETERS-1'!$B$5:$J$44,9,FALSE)*OVYLD2_!$F237</f>
        <v>0</v>
      </c>
      <c r="AI237" s="44">
        <f>OVYLD1_!AI237*VLOOKUP(OVYLD2_!AI$4,'[1]INTERNAL PARAMETERS-1'!$B$5:$J$44,5,FALSE)*VLOOKUP(OVYLD2_!AI$4,'[1]INTERNAL PARAMETERS-1'!$B$5:$J$44,7,FALSE)*OVYLD2_!$F237 + OVYLD1_!AI237*(1-VLOOKUP(OVYLD2_!AI$4,'[1]INTERNAL PARAMETERS-1'!$B$5:$J$44,5,FALSE))*VLOOKUP(OVYLD2_!AI$4,'[1]INTERNAL PARAMETERS-1'!$B$5:$J$44,9,FALSE)*OVYLD2_!$F237</f>
        <v>0</v>
      </c>
      <c r="AJ237" s="44">
        <f>OVYLD1_!AJ237*VLOOKUP(OVYLD2_!AJ$4,'[1]INTERNAL PARAMETERS-1'!$B$5:$J$44,5,FALSE)*VLOOKUP(OVYLD2_!AJ$4,'[1]INTERNAL PARAMETERS-1'!$B$5:$J$44,7,FALSE)*OVYLD2_!$F237 + OVYLD1_!AJ237*(1-VLOOKUP(OVYLD2_!AJ$4,'[1]INTERNAL PARAMETERS-1'!$B$5:$J$44,5,FALSE))*VLOOKUP(OVYLD2_!AJ$4,'[1]INTERNAL PARAMETERS-1'!$B$5:$J$44,9,FALSE)*OVYLD2_!$F237</f>
        <v>0</v>
      </c>
      <c r="AK237" s="44">
        <f>OVYLD1_!AK237*VLOOKUP(OVYLD2_!AK$4,'[1]INTERNAL PARAMETERS-1'!$B$5:$J$44,5,FALSE)*VLOOKUP(OVYLD2_!AK$4,'[1]INTERNAL PARAMETERS-1'!$B$5:$J$44,7,FALSE)*OVYLD2_!$F237 + OVYLD1_!AK237*(1-VLOOKUP(OVYLD2_!AK$4,'[1]INTERNAL PARAMETERS-1'!$B$5:$J$44,5,FALSE))*VLOOKUP(OVYLD2_!AK$4,'[1]INTERNAL PARAMETERS-1'!$B$5:$J$44,9,FALSE)*OVYLD2_!$F237</f>
        <v>0</v>
      </c>
      <c r="AL237" s="44">
        <f>OVYLD1_!AL237*VLOOKUP(OVYLD2_!AL$4,'[1]INTERNAL PARAMETERS-1'!$B$5:$J$44,5,FALSE)*VLOOKUP(OVYLD2_!AL$4,'[1]INTERNAL PARAMETERS-1'!$B$5:$J$44,7,FALSE)*OVYLD2_!$F237 + OVYLD1_!AL237*(1-VLOOKUP(OVYLD2_!AL$4,'[1]INTERNAL PARAMETERS-1'!$B$5:$J$44,5,FALSE))*VLOOKUP(OVYLD2_!AL$4,'[1]INTERNAL PARAMETERS-1'!$B$5:$J$44,9,FALSE)*OVYLD2_!$F237</f>
        <v>0</v>
      </c>
      <c r="AM237" s="44">
        <f>OVYLD1_!AM237*VLOOKUP(OVYLD2_!AM$4,'[1]INTERNAL PARAMETERS-1'!$B$5:$J$44,5,FALSE)*VLOOKUP(OVYLD2_!AM$4,'[1]INTERNAL PARAMETERS-1'!$B$5:$J$44,7,FALSE)*OVYLD2_!$F237 + OVYLD1_!AM237*(1-VLOOKUP(OVYLD2_!AM$4,'[1]INTERNAL PARAMETERS-1'!$B$5:$J$44,5,FALSE))*VLOOKUP(OVYLD2_!AM$4,'[1]INTERNAL PARAMETERS-1'!$B$5:$J$44,9,FALSE)*OVYLD2_!$F237</f>
        <v>0</v>
      </c>
      <c r="AN237" s="44">
        <f>OVYLD1_!AN237*VLOOKUP(OVYLD2_!AN$4,'[1]INTERNAL PARAMETERS-1'!$B$5:$J$44,5,FALSE)*VLOOKUP(OVYLD2_!AN$4,'[1]INTERNAL PARAMETERS-1'!$B$5:$J$44,7,FALSE)*OVYLD2_!$F237 + OVYLD1_!AN237*(1-VLOOKUP(OVYLD2_!AN$4,'[1]INTERNAL PARAMETERS-1'!$B$5:$J$44,5,FALSE))*VLOOKUP(OVYLD2_!AN$4,'[1]INTERNAL PARAMETERS-1'!$B$5:$J$44,9,FALSE)*OVYLD2_!$F237</f>
        <v>0</v>
      </c>
      <c r="AO237" s="44">
        <f>OVYLD1_!AO237*VLOOKUP(OVYLD2_!AO$4,'[1]INTERNAL PARAMETERS-1'!$B$5:$J$44,5,FALSE)*VLOOKUP(OVYLD2_!AO$4,'[1]INTERNAL PARAMETERS-1'!$B$5:$J$44,7,FALSE)*OVYLD2_!$F237 + OVYLD1_!AO237*(1-VLOOKUP(OVYLD2_!AO$4,'[1]INTERNAL PARAMETERS-1'!$B$5:$J$44,5,FALSE))*VLOOKUP(OVYLD2_!AO$4,'[1]INTERNAL PARAMETERS-1'!$B$5:$J$44,9,FALSE)*OVYLD2_!$F237</f>
        <v>0</v>
      </c>
      <c r="AP237" s="44">
        <f>OVYLD1_!AP237*VLOOKUP(OVYLD2_!AP$4,'[1]INTERNAL PARAMETERS-1'!$B$5:$J$44,5,FALSE)*VLOOKUP(OVYLD2_!AP$4,'[1]INTERNAL PARAMETERS-1'!$B$5:$J$44,7,FALSE)*OVYLD2_!$F237 + OVYLD1_!AP237*(1-VLOOKUP(OVYLD2_!AP$4,'[1]INTERNAL PARAMETERS-1'!$B$5:$J$44,5,FALSE))*VLOOKUP(OVYLD2_!AP$4,'[1]INTERNAL PARAMETERS-1'!$B$5:$J$44,9,FALSE)*OVYLD2_!$F237</f>
        <v>0</v>
      </c>
      <c r="AQ237" s="44">
        <f>OVYLD1_!AQ237*VLOOKUP(OVYLD2_!AQ$4,'[1]INTERNAL PARAMETERS-1'!$B$5:$J$44,5,FALSE)*VLOOKUP(OVYLD2_!AQ$4,'[1]INTERNAL PARAMETERS-1'!$B$5:$J$44,7,FALSE)*OVYLD2_!$F237 + OVYLD1_!AQ237*(1-VLOOKUP(OVYLD2_!AQ$4,'[1]INTERNAL PARAMETERS-1'!$B$5:$J$44,5,FALSE))*VLOOKUP(OVYLD2_!AQ$4,'[1]INTERNAL PARAMETERS-1'!$B$5:$J$44,9,FALSE)*OVYLD2_!$F237</f>
        <v>0</v>
      </c>
      <c r="AR237" s="44">
        <f>OVYLD1_!AR237*VLOOKUP(OVYLD2_!AR$4,'[1]INTERNAL PARAMETERS-1'!$B$5:$J$44,5,FALSE)*VLOOKUP(OVYLD2_!AR$4,'[1]INTERNAL PARAMETERS-1'!$B$5:$J$44,7,FALSE)*OVYLD2_!$F237 + OVYLD1_!AR237*(1-VLOOKUP(OVYLD2_!AR$4,'[1]INTERNAL PARAMETERS-1'!$B$5:$J$44,5,FALSE))*VLOOKUP(OVYLD2_!AR$4,'[1]INTERNAL PARAMETERS-1'!$B$5:$J$44,9,FALSE)*OVYLD2_!$F237</f>
        <v>0</v>
      </c>
      <c r="AS237" s="44">
        <f>OVYLD1_!AS237*VLOOKUP(OVYLD2_!AS$4,'[1]INTERNAL PARAMETERS-1'!$B$5:$J$44,5,FALSE)*VLOOKUP(OVYLD2_!AS$4,'[1]INTERNAL PARAMETERS-1'!$B$5:$J$44,7,FALSE)*OVYLD2_!$F237 + OVYLD1_!AS237*(1-VLOOKUP(OVYLD2_!AS$4,'[1]INTERNAL PARAMETERS-1'!$B$5:$J$44,5,FALSE))*VLOOKUP(OVYLD2_!AS$4,'[1]INTERNAL PARAMETERS-1'!$B$5:$J$44,9,FALSE)*OVYLD2_!$F237</f>
        <v>0</v>
      </c>
      <c r="AT237" s="43">
        <f>OVYLD1_!AT237*VLOOKUP(OVYLD2_!AT$4,'[1]INTERNAL PARAMETERS-1'!$B$5:$J$44,5,FALSE)*VLOOKUP(OVYLD2_!AT$4,'[1]INTERNAL PARAMETERS-1'!$B$5:$J$44,7,FALSE)*OVYLD2_!$F237 + OVYLD1_!AT237*(1-VLOOKUP(OVYLD2_!AT$4,'[1]INTERNAL PARAMETERS-1'!$B$5:$J$44,5,FALSE))*VLOOKUP(OVYLD2_!AT$4,'[1]INTERNAL PARAMETERS-1'!$B$5:$J$44,9,FALSE)*OVYLD2_!$F237</f>
        <v>0</v>
      </c>
      <c r="AU237" s="45">
        <f>OVYLD1_!AU237*VLOOKUP(OVYLD2_!AU$4,'[1]INTERNAL PARAMETERS-1'!$B$5:$J$44,5,FALSE)*VLOOKUP(OVYLD2_!AU$4,'[1]INTERNAL PARAMETERS-1'!$B$5:$J$44,6,FALSE)*VLOOKUP(OVYLD2_!AU$4,'[1]INTERNAL PARAMETERS-1'!$B$5:$J$44,3,FALSE) + OVYLD1_!AU237*(1-VLOOKUP(OVYLD2_!AU$4,'[1]INTERNAL PARAMETERS-1'!$B$5:$J$44,5,FALSE))*VLOOKUP(OVYLD2_!AU$4,'[1]INTERNAL PARAMETERS-1'!$B$5:$J$44,8,FALSE)*VLOOKUP(OVYLD2_!AU$4,'[1]INTERNAL PARAMETERS-1'!$B$5:$J$44,3,FALSE)</f>
        <v>0</v>
      </c>
      <c r="AV237" s="44">
        <f>OVYLD1_!AV237*VLOOKUP(OVYLD2_!AV$4,'[1]INTERNAL PARAMETERS-1'!$B$5:$J$44,5,FALSE)*VLOOKUP(OVYLD2_!AV$4,'[1]INTERNAL PARAMETERS-1'!$B$5:$J$44,6,FALSE)*VLOOKUP(OVYLD2_!AV$4,'[1]INTERNAL PARAMETERS-1'!$B$5:$J$44,3,FALSE) + OVYLD1_!AV237*(1-VLOOKUP(OVYLD2_!AV$4,'[1]INTERNAL PARAMETERS-1'!$B$5:$J$44,5,FALSE))*VLOOKUP(OVYLD2_!AV$4,'[1]INTERNAL PARAMETERS-1'!$B$5:$J$44,8,FALSE)*VLOOKUP(OVYLD2_!AV$4,'[1]INTERNAL PARAMETERS-1'!$B$5:$J$44,3,FALSE)</f>
        <v>0</v>
      </c>
      <c r="AW237" s="44">
        <f>OVYLD1_!AW237*VLOOKUP(OVYLD2_!AW$4,'[1]INTERNAL PARAMETERS-1'!$B$5:$J$44,5,FALSE)*VLOOKUP(OVYLD2_!AW$4,'[1]INTERNAL PARAMETERS-1'!$B$5:$J$44,6,FALSE)*VLOOKUP(OVYLD2_!AW$4,'[1]INTERNAL PARAMETERS-1'!$B$5:$J$44,3,FALSE) + OVYLD1_!AW237*(1-VLOOKUP(OVYLD2_!AW$4,'[1]INTERNAL PARAMETERS-1'!$B$5:$J$44,5,FALSE))*VLOOKUP(OVYLD2_!AW$4,'[1]INTERNAL PARAMETERS-1'!$B$5:$J$44,8,FALSE)*VLOOKUP(OVYLD2_!AW$4,'[1]INTERNAL PARAMETERS-1'!$B$5:$J$44,3,FALSE)</f>
        <v>0</v>
      </c>
      <c r="AX237" s="44">
        <f>OVYLD1_!AX237*VLOOKUP(OVYLD2_!AX$4,'[1]INTERNAL PARAMETERS-1'!$B$5:$J$44,5,FALSE)*VLOOKUP(OVYLD2_!AX$4,'[1]INTERNAL PARAMETERS-1'!$B$5:$J$44,6,FALSE)*VLOOKUP(OVYLD2_!AX$4,'[1]INTERNAL PARAMETERS-1'!$B$5:$J$44,3,FALSE) + OVYLD1_!AX237*(1-VLOOKUP(OVYLD2_!AX$4,'[1]INTERNAL PARAMETERS-1'!$B$5:$J$44,5,FALSE))*VLOOKUP(OVYLD2_!AX$4,'[1]INTERNAL PARAMETERS-1'!$B$5:$J$44,8,FALSE)*VLOOKUP(OVYLD2_!AX$4,'[1]INTERNAL PARAMETERS-1'!$B$5:$J$44,3,FALSE)</f>
        <v>0</v>
      </c>
      <c r="AY237" s="44">
        <f>OVYLD1_!AY237*VLOOKUP(OVYLD2_!AY$4,'[1]INTERNAL PARAMETERS-1'!$B$5:$J$44,5,FALSE)*VLOOKUP(OVYLD2_!AY$4,'[1]INTERNAL PARAMETERS-1'!$B$5:$J$44,6,FALSE)*VLOOKUP(OVYLD2_!AY$4,'[1]INTERNAL PARAMETERS-1'!$B$5:$J$44,3,FALSE) + OVYLD1_!AY237*(1-VLOOKUP(OVYLD2_!AY$4,'[1]INTERNAL PARAMETERS-1'!$B$5:$J$44,5,FALSE))*VLOOKUP(OVYLD2_!AY$4,'[1]INTERNAL PARAMETERS-1'!$B$5:$J$44,8,FALSE)*VLOOKUP(OVYLD2_!AY$4,'[1]INTERNAL PARAMETERS-1'!$B$5:$J$44,3,FALSE)</f>
        <v>0</v>
      </c>
      <c r="AZ237" s="44">
        <f>OVYLD1_!AZ237*VLOOKUP(OVYLD2_!AZ$4,'[1]INTERNAL PARAMETERS-1'!$B$5:$J$44,5,FALSE)*VLOOKUP(OVYLD2_!AZ$4,'[1]INTERNAL PARAMETERS-1'!$B$5:$J$44,6,FALSE)*VLOOKUP(OVYLD2_!AZ$4,'[1]INTERNAL PARAMETERS-1'!$B$5:$J$44,3,FALSE) + OVYLD1_!AZ237*(1-VLOOKUP(OVYLD2_!AZ$4,'[1]INTERNAL PARAMETERS-1'!$B$5:$J$44,5,FALSE))*VLOOKUP(OVYLD2_!AZ$4,'[1]INTERNAL PARAMETERS-1'!$B$5:$J$44,8,FALSE)*VLOOKUP(OVYLD2_!AZ$4,'[1]INTERNAL PARAMETERS-1'!$B$5:$J$44,3,FALSE)</f>
        <v>0</v>
      </c>
      <c r="BA237" s="44">
        <f>OVYLD1_!BA237*VLOOKUP(OVYLD2_!BA$4,'[1]INTERNAL PARAMETERS-1'!$B$5:$J$44,5,FALSE)*VLOOKUP(OVYLD2_!BA$4,'[1]INTERNAL PARAMETERS-1'!$B$5:$J$44,6,FALSE)*VLOOKUP(OVYLD2_!BA$4,'[1]INTERNAL PARAMETERS-1'!$B$5:$J$44,3,FALSE) + OVYLD1_!BA237*(1-VLOOKUP(OVYLD2_!BA$4,'[1]INTERNAL PARAMETERS-1'!$B$5:$J$44,5,FALSE))*VLOOKUP(OVYLD2_!BA$4,'[1]INTERNAL PARAMETERS-1'!$B$5:$J$44,8,FALSE)*VLOOKUP(OVYLD2_!BA$4,'[1]INTERNAL PARAMETERS-1'!$B$5:$J$44,3,FALSE)</f>
        <v>0</v>
      </c>
      <c r="BB237" s="44">
        <f>OVYLD1_!BB237*VLOOKUP(OVYLD2_!BB$4,'[1]INTERNAL PARAMETERS-1'!$B$5:$J$44,5,FALSE)*VLOOKUP(OVYLD2_!BB$4,'[1]INTERNAL PARAMETERS-1'!$B$5:$J$44,6,FALSE)*VLOOKUP(OVYLD2_!BB$4,'[1]INTERNAL PARAMETERS-1'!$B$5:$J$44,3,FALSE) + OVYLD1_!BB237*(1-VLOOKUP(OVYLD2_!BB$4,'[1]INTERNAL PARAMETERS-1'!$B$5:$J$44,5,FALSE))*VLOOKUP(OVYLD2_!BB$4,'[1]INTERNAL PARAMETERS-1'!$B$5:$J$44,8,FALSE)*VLOOKUP(OVYLD2_!BB$4,'[1]INTERNAL PARAMETERS-1'!$B$5:$J$44,3,FALSE)</f>
        <v>0</v>
      </c>
      <c r="BC237" s="44">
        <f>OVYLD1_!BC237*VLOOKUP(OVYLD2_!BC$4,'[1]INTERNAL PARAMETERS-1'!$B$5:$J$44,5,FALSE)*VLOOKUP(OVYLD2_!BC$4,'[1]INTERNAL PARAMETERS-1'!$B$5:$J$44,6,FALSE)*VLOOKUP(OVYLD2_!BC$4,'[1]INTERNAL PARAMETERS-1'!$B$5:$J$44,3,FALSE) + OVYLD1_!BC237*(1-VLOOKUP(OVYLD2_!BC$4,'[1]INTERNAL PARAMETERS-1'!$B$5:$J$44,5,FALSE))*VLOOKUP(OVYLD2_!BC$4,'[1]INTERNAL PARAMETERS-1'!$B$5:$J$44,8,FALSE)*VLOOKUP(OVYLD2_!BC$4,'[1]INTERNAL PARAMETERS-1'!$B$5:$J$44,3,FALSE)</f>
        <v>0</v>
      </c>
      <c r="BD237" s="44">
        <f>OVYLD1_!BD237*VLOOKUP(OVYLD2_!BD$4,'[1]INTERNAL PARAMETERS-1'!$B$5:$J$44,5,FALSE)*VLOOKUP(OVYLD2_!BD$4,'[1]INTERNAL PARAMETERS-1'!$B$5:$J$44,6,FALSE)*VLOOKUP(OVYLD2_!BD$4,'[1]INTERNAL PARAMETERS-1'!$B$5:$J$44,3,FALSE) + OVYLD1_!BD237*(1-VLOOKUP(OVYLD2_!BD$4,'[1]INTERNAL PARAMETERS-1'!$B$5:$J$44,5,FALSE))*VLOOKUP(OVYLD2_!BD$4,'[1]INTERNAL PARAMETERS-1'!$B$5:$J$44,8,FALSE)*VLOOKUP(OVYLD2_!BD$4,'[1]INTERNAL PARAMETERS-1'!$B$5:$J$44,3,FALSE)</f>
        <v>0</v>
      </c>
      <c r="BE237" s="44">
        <f>OVYLD1_!BE237*VLOOKUP(OVYLD2_!BE$4,'[1]INTERNAL PARAMETERS-1'!$B$5:$J$44,5,FALSE)*VLOOKUP(OVYLD2_!BE$4,'[1]INTERNAL PARAMETERS-1'!$B$5:$J$44,6,FALSE)*VLOOKUP(OVYLD2_!BE$4,'[1]INTERNAL PARAMETERS-1'!$B$5:$J$44,3,FALSE) + OVYLD1_!BE237*(1-VLOOKUP(OVYLD2_!BE$4,'[1]INTERNAL PARAMETERS-1'!$B$5:$J$44,5,FALSE))*VLOOKUP(OVYLD2_!BE$4,'[1]INTERNAL PARAMETERS-1'!$B$5:$J$44,8,FALSE)*VLOOKUP(OVYLD2_!BE$4,'[1]INTERNAL PARAMETERS-1'!$B$5:$J$44,3,FALSE)</f>
        <v>0</v>
      </c>
      <c r="BF237" s="44">
        <f>OVYLD1_!BF237*VLOOKUP(OVYLD2_!BF$4,'[1]INTERNAL PARAMETERS-1'!$B$5:$J$44,5,FALSE)*VLOOKUP(OVYLD2_!BF$4,'[1]INTERNAL PARAMETERS-1'!$B$5:$J$44,6,FALSE)*VLOOKUP(OVYLD2_!BF$4,'[1]INTERNAL PARAMETERS-1'!$B$5:$J$44,3,FALSE) + OVYLD1_!BF237*(1-VLOOKUP(OVYLD2_!BF$4,'[1]INTERNAL PARAMETERS-1'!$B$5:$J$44,5,FALSE))*VLOOKUP(OVYLD2_!BF$4,'[1]INTERNAL PARAMETERS-1'!$B$5:$J$44,8,FALSE)*VLOOKUP(OVYLD2_!BF$4,'[1]INTERNAL PARAMETERS-1'!$B$5:$J$44,3,FALSE)</f>
        <v>0</v>
      </c>
      <c r="BG237" s="44">
        <f>OVYLD1_!BG237*VLOOKUP(OVYLD2_!BG$4,'[1]INTERNAL PARAMETERS-1'!$B$5:$J$44,5,FALSE)*VLOOKUP(OVYLD2_!BG$4,'[1]INTERNAL PARAMETERS-1'!$B$5:$J$44,6,FALSE)*VLOOKUP(OVYLD2_!BG$4,'[1]INTERNAL PARAMETERS-1'!$B$5:$J$44,3,FALSE) + OVYLD1_!BG237*(1-VLOOKUP(OVYLD2_!BG$4,'[1]INTERNAL PARAMETERS-1'!$B$5:$J$44,5,FALSE))*VLOOKUP(OVYLD2_!BG$4,'[1]INTERNAL PARAMETERS-1'!$B$5:$J$44,8,FALSE)*VLOOKUP(OVYLD2_!BG$4,'[1]INTERNAL PARAMETERS-1'!$B$5:$J$44,3,FALSE)</f>
        <v>0</v>
      </c>
      <c r="BH237" s="44">
        <f>OVYLD1_!BH237*VLOOKUP(OVYLD2_!BH$4,'[1]INTERNAL PARAMETERS-1'!$B$5:$J$44,5,FALSE)*VLOOKUP(OVYLD2_!BH$4,'[1]INTERNAL PARAMETERS-1'!$B$5:$J$44,6,FALSE)*VLOOKUP(OVYLD2_!BH$4,'[1]INTERNAL PARAMETERS-1'!$B$5:$J$44,3,FALSE) + OVYLD1_!BH237*(1-VLOOKUP(OVYLD2_!BH$4,'[1]INTERNAL PARAMETERS-1'!$B$5:$J$44,5,FALSE))*VLOOKUP(OVYLD2_!BH$4,'[1]INTERNAL PARAMETERS-1'!$B$5:$J$44,8,FALSE)*VLOOKUP(OVYLD2_!BH$4,'[1]INTERNAL PARAMETERS-1'!$B$5:$J$44,3,FALSE)</f>
        <v>0</v>
      </c>
      <c r="BI237" s="44">
        <f>OVYLD1_!BI237*VLOOKUP(OVYLD2_!BI$4,'[1]INTERNAL PARAMETERS-1'!$B$5:$J$44,5,FALSE)*VLOOKUP(OVYLD2_!BI$4,'[1]INTERNAL PARAMETERS-1'!$B$5:$J$44,6,FALSE)*VLOOKUP(OVYLD2_!BI$4,'[1]INTERNAL PARAMETERS-1'!$B$5:$J$44,3,FALSE) + OVYLD1_!BI237*(1-VLOOKUP(OVYLD2_!BI$4,'[1]INTERNAL PARAMETERS-1'!$B$5:$J$44,5,FALSE))*VLOOKUP(OVYLD2_!BI$4,'[1]INTERNAL PARAMETERS-1'!$B$5:$J$44,8,FALSE)*VLOOKUP(OVYLD2_!BI$4,'[1]INTERNAL PARAMETERS-1'!$B$5:$J$44,3,FALSE)</f>
        <v>0</v>
      </c>
      <c r="BJ237" s="44">
        <f>OVYLD1_!BJ237*VLOOKUP(OVYLD2_!BJ$4,'[1]INTERNAL PARAMETERS-1'!$B$5:$J$44,5,FALSE)*VLOOKUP(OVYLD2_!BJ$4,'[1]INTERNAL PARAMETERS-1'!$B$5:$J$44,6,FALSE)*VLOOKUP(OVYLD2_!BJ$4,'[1]INTERNAL PARAMETERS-1'!$B$5:$J$44,3,FALSE) + OVYLD1_!BJ237*(1-VLOOKUP(OVYLD2_!BJ$4,'[1]INTERNAL PARAMETERS-1'!$B$5:$J$44,5,FALSE))*VLOOKUP(OVYLD2_!BJ$4,'[1]INTERNAL PARAMETERS-1'!$B$5:$J$44,8,FALSE)*VLOOKUP(OVYLD2_!BJ$4,'[1]INTERNAL PARAMETERS-1'!$B$5:$J$44,3,FALSE)</f>
        <v>0</v>
      </c>
      <c r="BK237" s="44">
        <f>OVYLD1_!BK237*VLOOKUP(OVYLD2_!BK$4,'[1]INTERNAL PARAMETERS-1'!$B$5:$J$44,5,FALSE)*VLOOKUP(OVYLD2_!BK$4,'[1]INTERNAL PARAMETERS-1'!$B$5:$J$44,6,FALSE)*VLOOKUP(OVYLD2_!BK$4,'[1]INTERNAL PARAMETERS-1'!$B$5:$J$44,3,FALSE) + OVYLD1_!BK237*(1-VLOOKUP(OVYLD2_!BK$4,'[1]INTERNAL PARAMETERS-1'!$B$5:$J$44,5,FALSE))*VLOOKUP(OVYLD2_!BK$4,'[1]INTERNAL PARAMETERS-1'!$B$5:$J$44,8,FALSE)*VLOOKUP(OVYLD2_!BK$4,'[1]INTERNAL PARAMETERS-1'!$B$5:$J$44,3,FALSE)</f>
        <v>0</v>
      </c>
      <c r="BL237" s="44">
        <f>OVYLD1_!BL237*VLOOKUP(OVYLD2_!BL$4,'[1]INTERNAL PARAMETERS-1'!$B$5:$J$44,5,FALSE)*VLOOKUP(OVYLD2_!BL$4,'[1]INTERNAL PARAMETERS-1'!$B$5:$J$44,6,FALSE)*VLOOKUP(OVYLD2_!BL$4,'[1]INTERNAL PARAMETERS-1'!$B$5:$J$44,3,FALSE) + OVYLD1_!BL237*(1-VLOOKUP(OVYLD2_!BL$4,'[1]INTERNAL PARAMETERS-1'!$B$5:$J$44,5,FALSE))*VLOOKUP(OVYLD2_!BL$4,'[1]INTERNAL PARAMETERS-1'!$B$5:$J$44,8,FALSE)*VLOOKUP(OVYLD2_!BL$4,'[1]INTERNAL PARAMETERS-1'!$B$5:$J$44,3,FALSE)</f>
        <v>0</v>
      </c>
      <c r="BM237" s="44">
        <f>OVYLD1_!BM237*VLOOKUP(OVYLD2_!BM$4,'[1]INTERNAL PARAMETERS-1'!$B$5:$J$44,5,FALSE)*VLOOKUP(OVYLD2_!BM$4,'[1]INTERNAL PARAMETERS-1'!$B$5:$J$44,6,FALSE)*VLOOKUP(OVYLD2_!BM$4,'[1]INTERNAL PARAMETERS-1'!$B$5:$J$44,3,FALSE) + OVYLD1_!BM237*(1-VLOOKUP(OVYLD2_!BM$4,'[1]INTERNAL PARAMETERS-1'!$B$5:$J$44,5,FALSE))*VLOOKUP(OVYLD2_!BM$4,'[1]INTERNAL PARAMETERS-1'!$B$5:$J$44,8,FALSE)*VLOOKUP(OVYLD2_!BM$4,'[1]INTERNAL PARAMETERS-1'!$B$5:$J$44,3,FALSE)</f>
        <v>0</v>
      </c>
      <c r="BN237" s="44">
        <f>OVYLD1_!BN237*VLOOKUP(OVYLD2_!BN$4,'[1]INTERNAL PARAMETERS-1'!$B$5:$J$44,5,FALSE)*VLOOKUP(OVYLD2_!BN$4,'[1]INTERNAL PARAMETERS-1'!$B$5:$J$44,6,FALSE)*VLOOKUP(OVYLD2_!BN$4,'[1]INTERNAL PARAMETERS-1'!$B$5:$J$44,3,FALSE) + OVYLD1_!BN237*(1-VLOOKUP(OVYLD2_!BN$4,'[1]INTERNAL PARAMETERS-1'!$B$5:$J$44,5,FALSE))*VLOOKUP(OVYLD2_!BN$4,'[1]INTERNAL PARAMETERS-1'!$B$5:$J$44,8,FALSE)*VLOOKUP(OVYLD2_!BN$4,'[1]INTERNAL PARAMETERS-1'!$B$5:$J$44,3,FALSE)</f>
        <v>0</v>
      </c>
      <c r="BO237" s="44">
        <f>OVYLD1_!BO237*VLOOKUP(OVYLD2_!BO$4,'[1]INTERNAL PARAMETERS-1'!$B$5:$J$44,5,FALSE)*VLOOKUP(OVYLD2_!BO$4,'[1]INTERNAL PARAMETERS-1'!$B$5:$J$44,6,FALSE)*VLOOKUP(OVYLD2_!BO$4,'[1]INTERNAL PARAMETERS-1'!$B$5:$J$44,3,FALSE) + OVYLD1_!BO237*(1-VLOOKUP(OVYLD2_!BO$4,'[1]INTERNAL PARAMETERS-1'!$B$5:$J$44,5,FALSE))*VLOOKUP(OVYLD2_!BO$4,'[1]INTERNAL PARAMETERS-1'!$B$5:$J$44,8,FALSE)*VLOOKUP(OVYLD2_!BO$4,'[1]INTERNAL PARAMETERS-1'!$B$5:$J$44,3,FALSE)</f>
        <v>0</v>
      </c>
      <c r="BP237" s="44">
        <f>OVYLD1_!BP237*VLOOKUP(OVYLD2_!BP$4,'[1]INTERNAL PARAMETERS-1'!$B$5:$J$44,5,FALSE)*VLOOKUP(OVYLD2_!BP$4,'[1]INTERNAL PARAMETERS-1'!$B$5:$J$44,6,FALSE)*VLOOKUP(OVYLD2_!BP$4,'[1]INTERNAL PARAMETERS-1'!$B$5:$J$44,3,FALSE) + OVYLD1_!BP237*(1-VLOOKUP(OVYLD2_!BP$4,'[1]INTERNAL PARAMETERS-1'!$B$5:$J$44,5,FALSE))*VLOOKUP(OVYLD2_!BP$4,'[1]INTERNAL PARAMETERS-1'!$B$5:$J$44,8,FALSE)*VLOOKUP(OVYLD2_!BP$4,'[1]INTERNAL PARAMETERS-1'!$B$5:$J$44,3,FALSE)</f>
        <v>0</v>
      </c>
      <c r="BQ237" s="44">
        <f>OVYLD1_!BQ237*VLOOKUP(OVYLD2_!BQ$4,'[1]INTERNAL PARAMETERS-1'!$B$5:$J$44,5,FALSE)*VLOOKUP(OVYLD2_!BQ$4,'[1]INTERNAL PARAMETERS-1'!$B$5:$J$44,6,FALSE)*VLOOKUP(OVYLD2_!BQ$4,'[1]INTERNAL PARAMETERS-1'!$B$5:$J$44,3,FALSE) + OVYLD1_!BQ237*(1-VLOOKUP(OVYLD2_!BQ$4,'[1]INTERNAL PARAMETERS-1'!$B$5:$J$44,5,FALSE))*VLOOKUP(OVYLD2_!BQ$4,'[1]INTERNAL PARAMETERS-1'!$B$5:$J$44,8,FALSE)*VLOOKUP(OVYLD2_!BQ$4,'[1]INTERNAL PARAMETERS-1'!$B$5:$J$44,3,FALSE)</f>
        <v>0</v>
      </c>
      <c r="BR237" s="44">
        <f>OVYLD1_!BR237*VLOOKUP(OVYLD2_!BR$4,'[1]INTERNAL PARAMETERS-1'!$B$5:$J$44,5,FALSE)*VLOOKUP(OVYLD2_!BR$4,'[1]INTERNAL PARAMETERS-1'!$B$5:$J$44,6,FALSE)*VLOOKUP(OVYLD2_!BR$4,'[1]INTERNAL PARAMETERS-1'!$B$5:$J$44,3,FALSE) + OVYLD1_!BR237*(1-VLOOKUP(OVYLD2_!BR$4,'[1]INTERNAL PARAMETERS-1'!$B$5:$J$44,5,FALSE))*VLOOKUP(OVYLD2_!BR$4,'[1]INTERNAL PARAMETERS-1'!$B$5:$J$44,8,FALSE)*VLOOKUP(OVYLD2_!BR$4,'[1]INTERNAL PARAMETERS-1'!$B$5:$J$44,3,FALSE)</f>
        <v>0</v>
      </c>
      <c r="BS237" s="44">
        <f>OVYLD1_!BS237*VLOOKUP(OVYLD2_!BS$4,'[1]INTERNAL PARAMETERS-1'!$B$5:$J$44,5,FALSE)*VLOOKUP(OVYLD2_!BS$4,'[1]INTERNAL PARAMETERS-1'!$B$5:$J$44,6,FALSE)*VLOOKUP(OVYLD2_!BS$4,'[1]INTERNAL PARAMETERS-1'!$B$5:$J$44,3,FALSE) + OVYLD1_!BS237*(1-VLOOKUP(OVYLD2_!BS$4,'[1]INTERNAL PARAMETERS-1'!$B$5:$J$44,5,FALSE))*VLOOKUP(OVYLD2_!BS$4,'[1]INTERNAL PARAMETERS-1'!$B$5:$J$44,8,FALSE)*VLOOKUP(OVYLD2_!BS$4,'[1]INTERNAL PARAMETERS-1'!$B$5:$J$44,3,FALSE)</f>
        <v>0</v>
      </c>
      <c r="BT237" s="44">
        <f>OVYLD1_!BT237*VLOOKUP(OVYLD2_!BT$4,'[1]INTERNAL PARAMETERS-1'!$B$5:$J$44,5,FALSE)*VLOOKUP(OVYLD2_!BT$4,'[1]INTERNAL PARAMETERS-1'!$B$5:$J$44,6,FALSE)*VLOOKUP(OVYLD2_!BT$4,'[1]INTERNAL PARAMETERS-1'!$B$5:$J$44,3,FALSE) + OVYLD1_!BT237*(1-VLOOKUP(OVYLD2_!BT$4,'[1]INTERNAL PARAMETERS-1'!$B$5:$J$44,5,FALSE))*VLOOKUP(OVYLD2_!BT$4,'[1]INTERNAL PARAMETERS-1'!$B$5:$J$44,8,FALSE)*VLOOKUP(OVYLD2_!BT$4,'[1]INTERNAL PARAMETERS-1'!$B$5:$J$44,3,FALSE)</f>
        <v>0</v>
      </c>
      <c r="BU237" s="44">
        <f>OVYLD1_!BU237*VLOOKUP(OVYLD2_!BU$4,'[1]INTERNAL PARAMETERS-1'!$B$5:$J$44,5,FALSE)*VLOOKUP(OVYLD2_!BU$4,'[1]INTERNAL PARAMETERS-1'!$B$5:$J$44,6,FALSE)*VLOOKUP(OVYLD2_!BU$4,'[1]INTERNAL PARAMETERS-1'!$B$5:$J$44,3,FALSE) + OVYLD1_!BU237*(1-VLOOKUP(OVYLD2_!BU$4,'[1]INTERNAL PARAMETERS-1'!$B$5:$J$44,5,FALSE))*VLOOKUP(OVYLD2_!BU$4,'[1]INTERNAL PARAMETERS-1'!$B$5:$J$44,8,FALSE)*VLOOKUP(OVYLD2_!BU$4,'[1]INTERNAL PARAMETERS-1'!$B$5:$J$44,3,FALSE)</f>
        <v>0</v>
      </c>
      <c r="BV237" s="44">
        <f>OVYLD1_!BV237*VLOOKUP(OVYLD2_!BV$4,'[1]INTERNAL PARAMETERS-1'!$B$5:$J$44,5,FALSE)*VLOOKUP(OVYLD2_!BV$4,'[1]INTERNAL PARAMETERS-1'!$B$5:$J$44,6,FALSE)*VLOOKUP(OVYLD2_!BV$4,'[1]INTERNAL PARAMETERS-1'!$B$5:$J$44,3,FALSE) + OVYLD1_!BV237*(1-VLOOKUP(OVYLD2_!BV$4,'[1]INTERNAL PARAMETERS-1'!$B$5:$J$44,5,FALSE))*VLOOKUP(OVYLD2_!BV$4,'[1]INTERNAL PARAMETERS-1'!$B$5:$J$44,8,FALSE)*VLOOKUP(OVYLD2_!BV$4,'[1]INTERNAL PARAMETERS-1'!$B$5:$J$44,3,FALSE)</f>
        <v>0</v>
      </c>
      <c r="BW237" s="44">
        <f>OVYLD1_!BW237*VLOOKUP(OVYLD2_!BW$4,'[1]INTERNAL PARAMETERS-1'!$B$5:$J$44,5,FALSE)*VLOOKUP(OVYLD2_!BW$4,'[1]INTERNAL PARAMETERS-1'!$B$5:$J$44,6,FALSE)*VLOOKUP(OVYLD2_!BW$4,'[1]INTERNAL PARAMETERS-1'!$B$5:$J$44,3,FALSE) + OVYLD1_!BW237*(1-VLOOKUP(OVYLD2_!BW$4,'[1]INTERNAL PARAMETERS-1'!$B$5:$J$44,5,FALSE))*VLOOKUP(OVYLD2_!BW$4,'[1]INTERNAL PARAMETERS-1'!$B$5:$J$44,8,FALSE)*VLOOKUP(OVYLD2_!BW$4,'[1]INTERNAL PARAMETERS-1'!$B$5:$J$44,3,FALSE)</f>
        <v>0</v>
      </c>
      <c r="BX237" s="44">
        <f>OVYLD1_!BX237*VLOOKUP(OVYLD2_!BX$4,'[1]INTERNAL PARAMETERS-1'!$B$5:$J$44,5,FALSE)*VLOOKUP(OVYLD2_!BX$4,'[1]INTERNAL PARAMETERS-1'!$B$5:$J$44,6,FALSE)*VLOOKUP(OVYLD2_!BX$4,'[1]INTERNAL PARAMETERS-1'!$B$5:$J$44,3,FALSE) + OVYLD1_!BX237*(1-VLOOKUP(OVYLD2_!BX$4,'[1]INTERNAL PARAMETERS-1'!$B$5:$J$44,5,FALSE))*VLOOKUP(OVYLD2_!BX$4,'[1]INTERNAL PARAMETERS-1'!$B$5:$J$44,8,FALSE)*VLOOKUP(OVYLD2_!BX$4,'[1]INTERNAL PARAMETERS-1'!$B$5:$J$44,3,FALSE)</f>
        <v>0</v>
      </c>
      <c r="BY237" s="44">
        <f>OVYLD1_!BY237*VLOOKUP(OVYLD2_!BY$4,'[1]INTERNAL PARAMETERS-1'!$B$5:$J$44,5,FALSE)*VLOOKUP(OVYLD2_!BY$4,'[1]INTERNAL PARAMETERS-1'!$B$5:$J$44,6,FALSE)*VLOOKUP(OVYLD2_!BY$4,'[1]INTERNAL PARAMETERS-1'!$B$5:$J$44,3,FALSE) + OVYLD1_!BY237*(1-VLOOKUP(OVYLD2_!BY$4,'[1]INTERNAL PARAMETERS-1'!$B$5:$J$44,5,FALSE))*VLOOKUP(OVYLD2_!BY$4,'[1]INTERNAL PARAMETERS-1'!$B$5:$J$44,8,FALSE)*VLOOKUP(OVYLD2_!BY$4,'[1]INTERNAL PARAMETERS-1'!$B$5:$J$44,3,FALSE)</f>
        <v>0</v>
      </c>
      <c r="BZ237" s="44">
        <f>OVYLD1_!BZ237*VLOOKUP(OVYLD2_!BZ$4,'[1]INTERNAL PARAMETERS-1'!$B$5:$J$44,5,FALSE)*VLOOKUP(OVYLD2_!BZ$4,'[1]INTERNAL PARAMETERS-1'!$B$5:$J$44,6,FALSE)*VLOOKUP(OVYLD2_!BZ$4,'[1]INTERNAL PARAMETERS-1'!$B$5:$J$44,3,FALSE) + OVYLD1_!BZ237*(1-VLOOKUP(OVYLD2_!BZ$4,'[1]INTERNAL PARAMETERS-1'!$B$5:$J$44,5,FALSE))*VLOOKUP(OVYLD2_!BZ$4,'[1]INTERNAL PARAMETERS-1'!$B$5:$J$44,8,FALSE)*VLOOKUP(OVYLD2_!BZ$4,'[1]INTERNAL PARAMETERS-1'!$B$5:$J$44,3,FALSE)</f>
        <v>0</v>
      </c>
      <c r="CA237" s="44">
        <f>OVYLD1_!CA237*VLOOKUP(OVYLD2_!CA$4,'[1]INTERNAL PARAMETERS-1'!$B$5:$J$44,5,FALSE)*VLOOKUP(OVYLD2_!CA$4,'[1]INTERNAL PARAMETERS-1'!$B$5:$J$44,6,FALSE)*VLOOKUP(OVYLD2_!CA$4,'[1]INTERNAL PARAMETERS-1'!$B$5:$J$44,3,FALSE) + OVYLD1_!CA237*(1-VLOOKUP(OVYLD2_!CA$4,'[1]INTERNAL PARAMETERS-1'!$B$5:$J$44,5,FALSE))*VLOOKUP(OVYLD2_!CA$4,'[1]INTERNAL PARAMETERS-1'!$B$5:$J$44,8,FALSE)*VLOOKUP(OVYLD2_!CA$4,'[1]INTERNAL PARAMETERS-1'!$B$5:$J$44,3,FALSE)</f>
        <v>0</v>
      </c>
      <c r="CB237" s="44">
        <f>OVYLD1_!CB237*VLOOKUP(OVYLD2_!CB$4,'[1]INTERNAL PARAMETERS-1'!$B$5:$J$44,5,FALSE)*VLOOKUP(OVYLD2_!CB$4,'[1]INTERNAL PARAMETERS-1'!$B$5:$J$44,6,FALSE)*VLOOKUP(OVYLD2_!CB$4,'[1]INTERNAL PARAMETERS-1'!$B$5:$J$44,3,FALSE) + OVYLD1_!CB237*(1-VLOOKUP(OVYLD2_!CB$4,'[1]INTERNAL PARAMETERS-1'!$B$5:$J$44,5,FALSE))*VLOOKUP(OVYLD2_!CB$4,'[1]INTERNAL PARAMETERS-1'!$B$5:$J$44,8,FALSE)*VLOOKUP(OVYLD2_!CB$4,'[1]INTERNAL PARAMETERS-1'!$B$5:$J$44,3,FALSE)</f>
        <v>0</v>
      </c>
      <c r="CC237" s="44">
        <f>OVYLD1_!CC237*VLOOKUP(OVYLD2_!CC$4,'[1]INTERNAL PARAMETERS-1'!$B$5:$J$44,5,FALSE)*VLOOKUP(OVYLD2_!CC$4,'[1]INTERNAL PARAMETERS-1'!$B$5:$J$44,6,FALSE)*VLOOKUP(OVYLD2_!CC$4,'[1]INTERNAL PARAMETERS-1'!$B$5:$J$44,3,FALSE) + OVYLD1_!CC237*(1-VLOOKUP(OVYLD2_!CC$4,'[1]INTERNAL PARAMETERS-1'!$B$5:$J$44,5,FALSE))*VLOOKUP(OVYLD2_!CC$4,'[1]INTERNAL PARAMETERS-1'!$B$5:$J$44,8,FALSE)*VLOOKUP(OVYLD2_!CC$4,'[1]INTERNAL PARAMETERS-1'!$B$5:$J$44,3,FALSE)</f>
        <v>0</v>
      </c>
      <c r="CD237" s="44">
        <f>OVYLD1_!CD237*VLOOKUP(OVYLD2_!CD$4,'[1]INTERNAL PARAMETERS-1'!$B$5:$J$44,5,FALSE)*VLOOKUP(OVYLD2_!CD$4,'[1]INTERNAL PARAMETERS-1'!$B$5:$J$44,6,FALSE)*VLOOKUP(OVYLD2_!CD$4,'[1]INTERNAL PARAMETERS-1'!$B$5:$J$44,3,FALSE) + OVYLD1_!CD237*(1-VLOOKUP(OVYLD2_!CD$4,'[1]INTERNAL PARAMETERS-1'!$B$5:$J$44,5,FALSE))*VLOOKUP(OVYLD2_!CD$4,'[1]INTERNAL PARAMETERS-1'!$B$5:$J$44,8,FALSE)*VLOOKUP(OVYLD2_!CD$4,'[1]INTERNAL PARAMETERS-1'!$B$5:$J$44,3,FALSE)</f>
        <v>0</v>
      </c>
      <c r="CE237" s="44">
        <f>OVYLD1_!CE237*VLOOKUP(OVYLD2_!CE$4,'[1]INTERNAL PARAMETERS-1'!$B$5:$J$44,5,FALSE)*VLOOKUP(OVYLD2_!CE$4,'[1]INTERNAL PARAMETERS-1'!$B$5:$J$44,6,FALSE)*VLOOKUP(OVYLD2_!CE$4,'[1]INTERNAL PARAMETERS-1'!$B$5:$J$44,3,FALSE) + OVYLD1_!CE237*(1-VLOOKUP(OVYLD2_!CE$4,'[1]INTERNAL PARAMETERS-1'!$B$5:$J$44,5,FALSE))*VLOOKUP(OVYLD2_!CE$4,'[1]INTERNAL PARAMETERS-1'!$B$5:$J$44,8,FALSE)*VLOOKUP(OVYLD2_!CE$4,'[1]INTERNAL PARAMETERS-1'!$B$5:$J$44,3,FALSE)</f>
        <v>0</v>
      </c>
      <c r="CF237" s="44">
        <f>OVYLD1_!CF237*VLOOKUP(OVYLD2_!CF$4,'[1]INTERNAL PARAMETERS-1'!$B$5:$J$44,5,FALSE)*VLOOKUP(OVYLD2_!CF$4,'[1]INTERNAL PARAMETERS-1'!$B$5:$J$44,6,FALSE)*VLOOKUP(OVYLD2_!CF$4,'[1]INTERNAL PARAMETERS-1'!$B$5:$J$44,3,FALSE) + OVYLD1_!CF237*(1-VLOOKUP(OVYLD2_!CF$4,'[1]INTERNAL PARAMETERS-1'!$B$5:$J$44,5,FALSE))*VLOOKUP(OVYLD2_!CF$4,'[1]INTERNAL PARAMETERS-1'!$B$5:$J$44,8,FALSE)*VLOOKUP(OVYLD2_!CF$4,'[1]INTERNAL PARAMETERS-1'!$B$5:$J$44,3,FALSE)</f>
        <v>0</v>
      </c>
      <c r="CG237" s="44">
        <f>OVYLD1_!CG237*VLOOKUP(OVYLD2_!CG$4,'[1]INTERNAL PARAMETERS-1'!$B$5:$J$44,5,FALSE)*VLOOKUP(OVYLD2_!CG$4,'[1]INTERNAL PARAMETERS-1'!$B$5:$J$44,6,FALSE)*VLOOKUP(OVYLD2_!CG$4,'[1]INTERNAL PARAMETERS-1'!$B$5:$J$44,3,FALSE) + OVYLD1_!CG237*(1-VLOOKUP(OVYLD2_!CG$4,'[1]INTERNAL PARAMETERS-1'!$B$5:$J$44,5,FALSE))*VLOOKUP(OVYLD2_!CG$4,'[1]INTERNAL PARAMETERS-1'!$B$5:$J$44,8,FALSE)*VLOOKUP(OVYLD2_!CG$4,'[1]INTERNAL PARAMETERS-1'!$B$5:$J$44,3,FALSE)</f>
        <v>0</v>
      </c>
      <c r="CH237" s="43">
        <f>OVYLD1_!CH237*VLOOKUP(OVYLD2_!CH$4,'[1]INTERNAL PARAMETERS-1'!$B$5:$J$44,5,FALSE)*VLOOKUP(OVYLD2_!CH$4,'[1]INTERNAL PARAMETERS-1'!$B$5:$J$44,6,FALSE)*VLOOKUP(OVYLD2_!CH$4,'[1]INTERNAL PARAMETERS-1'!$B$5:$J$44,3,FALSE) + OVYLD1_!CH237*(1-VLOOKUP(OVYLD2_!CH$4,'[1]INTERNAL PARAMETERS-1'!$B$5:$J$44,5,FALSE))*VLOOKUP(OVYLD2_!CH$4,'[1]INTERNAL PARAMETERS-1'!$B$5:$J$44,8,FALSE)*VLOOKUP(OVYLD2_!CH$4,'[1]INTERNAL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5">
      <c r="B238" s="61" t="s">
        <v>6</v>
      </c>
      <c r="C238" s="60" t="s">
        <v>81</v>
      </c>
      <c r="D238" s="60" t="s">
        <v>62</v>
      </c>
      <c r="E238" s="128">
        <f>OVERALL2021!AI238</f>
        <v>0</v>
      </c>
      <c r="F238" s="59">
        <f>'[1]INTERNAL PARAMETERS-1'!M22</f>
        <v>5.05</v>
      </c>
      <c r="G238" s="45">
        <f>OVYLD1_!G238*VLOOKUP(OVYLD2_!G$4,'[1]INTERNAL PARAMETERS-1'!$B$5:$J$44,5,FALSE)*VLOOKUP(OVYLD2_!G$4,'[1]INTERNAL PARAMETERS-1'!$B$5:$J$44,7,FALSE)*OVYLD2_!$F238 + OVYLD1_!G238*(1-VLOOKUP(OVYLD2_!G$4,'[1]INTERNAL PARAMETERS-1'!$B$5:$J$44,5,FALSE))*VLOOKUP(OVYLD2_!G$4,'[1]INTERNAL PARAMETERS-1'!$B$5:$J$44,9,FALSE)*OVYLD2_!$F238</f>
        <v>0</v>
      </c>
      <c r="H238" s="44">
        <f>OVYLD1_!H238*VLOOKUP(OVYLD2_!H$4,'[1]INTERNAL PARAMETERS-1'!$B$5:$J$44,5,FALSE)*VLOOKUP(OVYLD2_!H$4,'[1]INTERNAL PARAMETERS-1'!$B$5:$J$44,7,FALSE)*OVYLD2_!$F238 + OVYLD1_!H238*(1-VLOOKUP(OVYLD2_!H$4,'[1]INTERNAL PARAMETERS-1'!$B$5:$J$44,5,FALSE))*VLOOKUP(OVYLD2_!H$4,'[1]INTERNAL PARAMETERS-1'!$B$5:$J$44,9,FALSE)*OVYLD2_!$F238</f>
        <v>0</v>
      </c>
      <c r="I238" s="44">
        <f>OVYLD1_!I238*VLOOKUP(OVYLD2_!I$4,'[1]INTERNAL PARAMETERS-1'!$B$5:$J$44,5,FALSE)*VLOOKUP(OVYLD2_!I$4,'[1]INTERNAL PARAMETERS-1'!$B$5:$J$44,7,FALSE)*OVYLD2_!$F238 + OVYLD1_!I238*(1-VLOOKUP(OVYLD2_!I$4,'[1]INTERNAL PARAMETERS-1'!$B$5:$J$44,5,FALSE))*VLOOKUP(OVYLD2_!I$4,'[1]INTERNAL PARAMETERS-1'!$B$5:$J$44,9,FALSE)*OVYLD2_!$F238</f>
        <v>0</v>
      </c>
      <c r="J238" s="44">
        <f>OVYLD1_!J238*VLOOKUP(OVYLD2_!J$4,'[1]INTERNAL PARAMETERS-1'!$B$5:$J$44,5,FALSE)*VLOOKUP(OVYLD2_!J$4,'[1]INTERNAL PARAMETERS-1'!$B$5:$J$44,7,FALSE)*OVYLD2_!$F238 + OVYLD1_!J238*(1-VLOOKUP(OVYLD2_!J$4,'[1]INTERNAL PARAMETERS-1'!$B$5:$J$44,5,FALSE))*VLOOKUP(OVYLD2_!J$4,'[1]INTERNAL PARAMETERS-1'!$B$5:$J$44,9,FALSE)*OVYLD2_!$F238</f>
        <v>0</v>
      </c>
      <c r="K238" s="44">
        <f>OVYLD1_!K238*VLOOKUP(OVYLD2_!K$4,'[1]INTERNAL PARAMETERS-1'!$B$5:$J$44,5,FALSE)*VLOOKUP(OVYLD2_!K$4,'[1]INTERNAL PARAMETERS-1'!$B$5:$J$44,7,FALSE)*OVYLD2_!$F238 + OVYLD1_!K238*(1-VLOOKUP(OVYLD2_!K$4,'[1]INTERNAL PARAMETERS-1'!$B$5:$J$44,5,FALSE))*VLOOKUP(OVYLD2_!K$4,'[1]INTERNAL PARAMETERS-1'!$B$5:$J$44,9,FALSE)*OVYLD2_!$F238</f>
        <v>0</v>
      </c>
      <c r="L238" s="44">
        <f>OVYLD1_!L238*VLOOKUP(OVYLD2_!L$4,'[1]INTERNAL PARAMETERS-1'!$B$5:$J$44,5,FALSE)*VLOOKUP(OVYLD2_!L$4,'[1]INTERNAL PARAMETERS-1'!$B$5:$J$44,7,FALSE)*OVYLD2_!$F238 + OVYLD1_!L238*(1-VLOOKUP(OVYLD2_!L$4,'[1]INTERNAL PARAMETERS-1'!$B$5:$J$44,5,FALSE))*VLOOKUP(OVYLD2_!L$4,'[1]INTERNAL PARAMETERS-1'!$B$5:$J$44,9,FALSE)*OVYLD2_!$F238</f>
        <v>0</v>
      </c>
      <c r="M238" s="44">
        <f>OVYLD1_!M238*VLOOKUP(OVYLD2_!M$4,'[1]INTERNAL PARAMETERS-1'!$B$5:$J$44,5,FALSE)*VLOOKUP(OVYLD2_!M$4,'[1]INTERNAL PARAMETERS-1'!$B$5:$J$44,7,FALSE)*OVYLD2_!$F238 + OVYLD1_!M238*(1-VLOOKUP(OVYLD2_!M$4,'[1]INTERNAL PARAMETERS-1'!$B$5:$J$44,5,FALSE))*VLOOKUP(OVYLD2_!M$4,'[1]INTERNAL PARAMETERS-1'!$B$5:$J$44,9,FALSE)*OVYLD2_!$F238</f>
        <v>0</v>
      </c>
      <c r="N238" s="44">
        <f>OVYLD1_!N238*VLOOKUP(OVYLD2_!N$4,'[1]INTERNAL PARAMETERS-1'!$B$5:$J$44,5,FALSE)*VLOOKUP(OVYLD2_!N$4,'[1]INTERNAL PARAMETERS-1'!$B$5:$J$44,7,FALSE)*OVYLD2_!$F238 + OVYLD1_!N238*(1-VLOOKUP(OVYLD2_!N$4,'[1]INTERNAL PARAMETERS-1'!$B$5:$J$44,5,FALSE))*VLOOKUP(OVYLD2_!N$4,'[1]INTERNAL PARAMETERS-1'!$B$5:$J$44,9,FALSE)*OVYLD2_!$F238</f>
        <v>0</v>
      </c>
      <c r="O238" s="44">
        <f>OVYLD1_!O238*VLOOKUP(OVYLD2_!O$4,'[1]INTERNAL PARAMETERS-1'!$B$5:$J$44,5,FALSE)*VLOOKUP(OVYLD2_!O$4,'[1]INTERNAL PARAMETERS-1'!$B$5:$J$44,7,FALSE)*OVYLD2_!$F238 + OVYLD1_!O238*(1-VLOOKUP(OVYLD2_!O$4,'[1]INTERNAL PARAMETERS-1'!$B$5:$J$44,5,FALSE))*VLOOKUP(OVYLD2_!O$4,'[1]INTERNAL PARAMETERS-1'!$B$5:$J$44,9,FALSE)*OVYLD2_!$F238</f>
        <v>0</v>
      </c>
      <c r="P238" s="44">
        <f>OVYLD1_!P238*VLOOKUP(OVYLD2_!P$4,'[1]INTERNAL PARAMETERS-1'!$B$5:$J$44,5,FALSE)*VLOOKUP(OVYLD2_!P$4,'[1]INTERNAL PARAMETERS-1'!$B$5:$J$44,7,FALSE)*OVYLD2_!$F238 + OVYLD1_!P238*(1-VLOOKUP(OVYLD2_!P$4,'[1]INTERNAL PARAMETERS-1'!$B$5:$J$44,5,FALSE))*VLOOKUP(OVYLD2_!P$4,'[1]INTERNAL PARAMETERS-1'!$B$5:$J$44,9,FALSE)*OVYLD2_!$F238</f>
        <v>0</v>
      </c>
      <c r="Q238" s="44">
        <f>OVYLD1_!Q238*VLOOKUP(OVYLD2_!Q$4,'[1]INTERNAL PARAMETERS-1'!$B$5:$J$44,5,FALSE)*VLOOKUP(OVYLD2_!Q$4,'[1]INTERNAL PARAMETERS-1'!$B$5:$J$44,7,FALSE)*OVYLD2_!$F238 + OVYLD1_!Q238*(1-VLOOKUP(OVYLD2_!Q$4,'[1]INTERNAL PARAMETERS-1'!$B$5:$J$44,5,FALSE))*VLOOKUP(OVYLD2_!Q$4,'[1]INTERNAL PARAMETERS-1'!$B$5:$J$44,9,FALSE)*OVYLD2_!$F238</f>
        <v>0</v>
      </c>
      <c r="R238" s="44">
        <f>OVYLD1_!R238*VLOOKUP(OVYLD2_!R$4,'[1]INTERNAL PARAMETERS-1'!$B$5:$J$44,5,FALSE)*VLOOKUP(OVYLD2_!R$4,'[1]INTERNAL PARAMETERS-1'!$B$5:$J$44,7,FALSE)*OVYLD2_!$F238 + OVYLD1_!R238*(1-VLOOKUP(OVYLD2_!R$4,'[1]INTERNAL PARAMETERS-1'!$B$5:$J$44,5,FALSE))*VLOOKUP(OVYLD2_!R$4,'[1]INTERNAL PARAMETERS-1'!$B$5:$J$44,9,FALSE)*OVYLD2_!$F238</f>
        <v>0</v>
      </c>
      <c r="S238" s="44">
        <f>OVYLD1_!S238*VLOOKUP(OVYLD2_!S$4,'[1]INTERNAL PARAMETERS-1'!$B$5:$J$44,5,FALSE)*VLOOKUP(OVYLD2_!S$4,'[1]INTERNAL PARAMETERS-1'!$B$5:$J$44,7,FALSE)*OVYLD2_!$F238 + OVYLD1_!S238*(1-VLOOKUP(OVYLD2_!S$4,'[1]INTERNAL PARAMETERS-1'!$B$5:$J$44,5,FALSE))*VLOOKUP(OVYLD2_!S$4,'[1]INTERNAL PARAMETERS-1'!$B$5:$J$44,9,FALSE)*OVYLD2_!$F238</f>
        <v>0</v>
      </c>
      <c r="T238" s="44">
        <f>OVYLD1_!T238*VLOOKUP(OVYLD2_!T$4,'[1]INTERNAL PARAMETERS-1'!$B$5:$J$44,5,FALSE)*VLOOKUP(OVYLD2_!T$4,'[1]INTERNAL PARAMETERS-1'!$B$5:$J$44,7,FALSE)*OVYLD2_!$F238 + OVYLD1_!T238*(1-VLOOKUP(OVYLD2_!T$4,'[1]INTERNAL PARAMETERS-1'!$B$5:$J$44,5,FALSE))*VLOOKUP(OVYLD2_!T$4,'[1]INTERNAL PARAMETERS-1'!$B$5:$J$44,9,FALSE)*OVYLD2_!$F238</f>
        <v>0</v>
      </c>
      <c r="U238" s="44">
        <f>OVYLD1_!U238*VLOOKUP(OVYLD2_!U$4,'[1]INTERNAL PARAMETERS-1'!$B$5:$J$44,5,FALSE)*VLOOKUP(OVYLD2_!U$4,'[1]INTERNAL PARAMETERS-1'!$B$5:$J$44,7,FALSE)*OVYLD2_!$F238 + OVYLD1_!U238*(1-VLOOKUP(OVYLD2_!U$4,'[1]INTERNAL PARAMETERS-1'!$B$5:$J$44,5,FALSE))*VLOOKUP(OVYLD2_!U$4,'[1]INTERNAL PARAMETERS-1'!$B$5:$J$44,9,FALSE)*OVYLD2_!$F238</f>
        <v>0</v>
      </c>
      <c r="V238" s="44">
        <f>OVYLD1_!V238*VLOOKUP(OVYLD2_!V$4,'[1]INTERNAL PARAMETERS-1'!$B$5:$J$44,5,FALSE)*VLOOKUP(OVYLD2_!V$4,'[1]INTERNAL PARAMETERS-1'!$B$5:$J$44,7,FALSE)*OVYLD2_!$F238 + OVYLD1_!V238*(1-VLOOKUP(OVYLD2_!V$4,'[1]INTERNAL PARAMETERS-1'!$B$5:$J$44,5,FALSE))*VLOOKUP(OVYLD2_!V$4,'[1]INTERNAL PARAMETERS-1'!$B$5:$J$44,9,FALSE)*OVYLD2_!$F238</f>
        <v>0</v>
      </c>
      <c r="W238" s="44">
        <f>OVYLD1_!W238*VLOOKUP(OVYLD2_!W$4,'[1]INTERNAL PARAMETERS-1'!$B$5:$J$44,5,FALSE)*VLOOKUP(OVYLD2_!W$4,'[1]INTERNAL PARAMETERS-1'!$B$5:$J$44,7,FALSE)*OVYLD2_!$F238 + OVYLD1_!W238*(1-VLOOKUP(OVYLD2_!W$4,'[1]INTERNAL PARAMETERS-1'!$B$5:$J$44,5,FALSE))*VLOOKUP(OVYLD2_!W$4,'[1]INTERNAL PARAMETERS-1'!$B$5:$J$44,9,FALSE)*OVYLD2_!$F238</f>
        <v>0</v>
      </c>
      <c r="X238" s="44">
        <f>OVYLD1_!X238*VLOOKUP(OVYLD2_!X$4,'[1]INTERNAL PARAMETERS-1'!$B$5:$J$44,5,FALSE)*VLOOKUP(OVYLD2_!X$4,'[1]INTERNAL PARAMETERS-1'!$B$5:$J$44,7,FALSE)*OVYLD2_!$F238 + OVYLD1_!X238*(1-VLOOKUP(OVYLD2_!X$4,'[1]INTERNAL PARAMETERS-1'!$B$5:$J$44,5,FALSE))*VLOOKUP(OVYLD2_!X$4,'[1]INTERNAL PARAMETERS-1'!$B$5:$J$44,9,FALSE)*OVYLD2_!$F238</f>
        <v>0</v>
      </c>
      <c r="Y238" s="44">
        <f>OVYLD1_!Y238*VLOOKUP(OVYLD2_!Y$4,'[1]INTERNAL PARAMETERS-1'!$B$5:$J$44,5,FALSE)*VLOOKUP(OVYLD2_!Y$4,'[1]INTERNAL PARAMETERS-1'!$B$5:$J$44,7,FALSE)*OVYLD2_!$F238 + OVYLD1_!Y238*(1-VLOOKUP(OVYLD2_!Y$4,'[1]INTERNAL PARAMETERS-1'!$B$5:$J$44,5,FALSE))*VLOOKUP(OVYLD2_!Y$4,'[1]INTERNAL PARAMETERS-1'!$B$5:$J$44,9,FALSE)*OVYLD2_!$F238</f>
        <v>0</v>
      </c>
      <c r="Z238" s="44">
        <f>OVYLD1_!Z238*VLOOKUP(OVYLD2_!Z$4,'[1]INTERNAL PARAMETERS-1'!$B$5:$J$44,5,FALSE)*VLOOKUP(OVYLD2_!Z$4,'[1]INTERNAL PARAMETERS-1'!$B$5:$J$44,7,FALSE)*OVYLD2_!$F238 + OVYLD1_!Z238*(1-VLOOKUP(OVYLD2_!Z$4,'[1]INTERNAL PARAMETERS-1'!$B$5:$J$44,5,FALSE))*VLOOKUP(OVYLD2_!Z$4,'[1]INTERNAL PARAMETERS-1'!$B$5:$J$44,9,FALSE)*OVYLD2_!$F238</f>
        <v>0</v>
      </c>
      <c r="AA238" s="44">
        <f>OVYLD1_!AA238*VLOOKUP(OVYLD2_!AA$4,'[1]INTERNAL PARAMETERS-1'!$B$5:$J$44,5,FALSE)*VLOOKUP(OVYLD2_!AA$4,'[1]INTERNAL PARAMETERS-1'!$B$5:$J$44,7,FALSE)*OVYLD2_!$F238 + OVYLD1_!AA238*(1-VLOOKUP(OVYLD2_!AA$4,'[1]INTERNAL PARAMETERS-1'!$B$5:$J$44,5,FALSE))*VLOOKUP(OVYLD2_!AA$4,'[1]INTERNAL PARAMETERS-1'!$B$5:$J$44,9,FALSE)*OVYLD2_!$F238</f>
        <v>0</v>
      </c>
      <c r="AB238" s="44">
        <f>OVYLD1_!AB238*VLOOKUP(OVYLD2_!AB$4,'[1]INTERNAL PARAMETERS-1'!$B$5:$J$44,5,FALSE)*VLOOKUP(OVYLD2_!AB$4,'[1]INTERNAL PARAMETERS-1'!$B$5:$J$44,7,FALSE)*OVYLD2_!$F238 + OVYLD1_!AB238*(1-VLOOKUP(OVYLD2_!AB$4,'[1]INTERNAL PARAMETERS-1'!$B$5:$J$44,5,FALSE))*VLOOKUP(OVYLD2_!AB$4,'[1]INTERNAL PARAMETERS-1'!$B$5:$J$44,9,FALSE)*OVYLD2_!$F238</f>
        <v>0</v>
      </c>
      <c r="AC238" s="44">
        <f>OVYLD1_!AC238*VLOOKUP(OVYLD2_!AC$4,'[1]INTERNAL PARAMETERS-1'!$B$5:$J$44,5,FALSE)*VLOOKUP(OVYLD2_!AC$4,'[1]INTERNAL PARAMETERS-1'!$B$5:$J$44,7,FALSE)*OVYLD2_!$F238 + OVYLD1_!AC238*(1-VLOOKUP(OVYLD2_!AC$4,'[1]INTERNAL PARAMETERS-1'!$B$5:$J$44,5,FALSE))*VLOOKUP(OVYLD2_!AC$4,'[1]INTERNAL PARAMETERS-1'!$B$5:$J$44,9,FALSE)*OVYLD2_!$F238</f>
        <v>0</v>
      </c>
      <c r="AD238" s="44">
        <f>OVYLD1_!AD238*VLOOKUP(OVYLD2_!AD$4,'[1]INTERNAL PARAMETERS-1'!$B$5:$J$44,5,FALSE)*VLOOKUP(OVYLD2_!AD$4,'[1]INTERNAL PARAMETERS-1'!$B$5:$J$44,7,FALSE)*OVYLD2_!$F238 + OVYLD1_!AD238*(1-VLOOKUP(OVYLD2_!AD$4,'[1]INTERNAL PARAMETERS-1'!$B$5:$J$44,5,FALSE))*VLOOKUP(OVYLD2_!AD$4,'[1]INTERNAL PARAMETERS-1'!$B$5:$J$44,9,FALSE)*OVYLD2_!$F238</f>
        <v>0</v>
      </c>
      <c r="AE238" s="44">
        <f>OVYLD1_!AE238*VLOOKUP(OVYLD2_!AE$4,'[1]INTERNAL PARAMETERS-1'!$B$5:$J$44,5,FALSE)*VLOOKUP(OVYLD2_!AE$4,'[1]INTERNAL PARAMETERS-1'!$B$5:$J$44,7,FALSE)*OVYLD2_!$F238 + OVYLD1_!AE238*(1-VLOOKUP(OVYLD2_!AE$4,'[1]INTERNAL PARAMETERS-1'!$B$5:$J$44,5,FALSE))*VLOOKUP(OVYLD2_!AE$4,'[1]INTERNAL PARAMETERS-1'!$B$5:$J$44,9,FALSE)*OVYLD2_!$F238</f>
        <v>0</v>
      </c>
      <c r="AF238" s="44">
        <f>OVYLD1_!AF238*VLOOKUP(OVYLD2_!AF$4,'[1]INTERNAL PARAMETERS-1'!$B$5:$J$44,5,FALSE)*VLOOKUP(OVYLD2_!AF$4,'[1]INTERNAL PARAMETERS-1'!$B$5:$J$44,7,FALSE)*OVYLD2_!$F238 + OVYLD1_!AF238*(1-VLOOKUP(OVYLD2_!AF$4,'[1]INTERNAL PARAMETERS-1'!$B$5:$J$44,5,FALSE))*VLOOKUP(OVYLD2_!AF$4,'[1]INTERNAL PARAMETERS-1'!$B$5:$J$44,9,FALSE)*OVYLD2_!$F238</f>
        <v>0</v>
      </c>
      <c r="AG238" s="44">
        <f>OVYLD1_!AG238*VLOOKUP(OVYLD2_!AG$4,'[1]INTERNAL PARAMETERS-1'!$B$5:$J$44,5,FALSE)*VLOOKUP(OVYLD2_!AG$4,'[1]INTERNAL PARAMETERS-1'!$B$5:$J$44,7,FALSE)*OVYLD2_!$F238 + OVYLD1_!AG238*(1-VLOOKUP(OVYLD2_!AG$4,'[1]INTERNAL PARAMETERS-1'!$B$5:$J$44,5,FALSE))*VLOOKUP(OVYLD2_!AG$4,'[1]INTERNAL PARAMETERS-1'!$B$5:$J$44,9,FALSE)*OVYLD2_!$F238</f>
        <v>0</v>
      </c>
      <c r="AH238" s="44">
        <f>OVYLD1_!AH238*VLOOKUP(OVYLD2_!AH$4,'[1]INTERNAL PARAMETERS-1'!$B$5:$J$44,5,FALSE)*VLOOKUP(OVYLD2_!AH$4,'[1]INTERNAL PARAMETERS-1'!$B$5:$J$44,7,FALSE)*OVYLD2_!$F238 + OVYLD1_!AH238*(1-VLOOKUP(OVYLD2_!AH$4,'[1]INTERNAL PARAMETERS-1'!$B$5:$J$44,5,FALSE))*VLOOKUP(OVYLD2_!AH$4,'[1]INTERNAL PARAMETERS-1'!$B$5:$J$44,9,FALSE)*OVYLD2_!$F238</f>
        <v>0</v>
      </c>
      <c r="AI238" s="44">
        <f>OVYLD1_!AI238*VLOOKUP(OVYLD2_!AI$4,'[1]INTERNAL PARAMETERS-1'!$B$5:$J$44,5,FALSE)*VLOOKUP(OVYLD2_!AI$4,'[1]INTERNAL PARAMETERS-1'!$B$5:$J$44,7,FALSE)*OVYLD2_!$F238 + OVYLD1_!AI238*(1-VLOOKUP(OVYLD2_!AI$4,'[1]INTERNAL PARAMETERS-1'!$B$5:$J$44,5,FALSE))*VLOOKUP(OVYLD2_!AI$4,'[1]INTERNAL PARAMETERS-1'!$B$5:$J$44,9,FALSE)*OVYLD2_!$F238</f>
        <v>0</v>
      </c>
      <c r="AJ238" s="44">
        <f>OVYLD1_!AJ238*VLOOKUP(OVYLD2_!AJ$4,'[1]INTERNAL PARAMETERS-1'!$B$5:$J$44,5,FALSE)*VLOOKUP(OVYLD2_!AJ$4,'[1]INTERNAL PARAMETERS-1'!$B$5:$J$44,7,FALSE)*OVYLD2_!$F238 + OVYLD1_!AJ238*(1-VLOOKUP(OVYLD2_!AJ$4,'[1]INTERNAL PARAMETERS-1'!$B$5:$J$44,5,FALSE))*VLOOKUP(OVYLD2_!AJ$4,'[1]INTERNAL PARAMETERS-1'!$B$5:$J$44,9,FALSE)*OVYLD2_!$F238</f>
        <v>0</v>
      </c>
      <c r="AK238" s="44">
        <f>OVYLD1_!AK238*VLOOKUP(OVYLD2_!AK$4,'[1]INTERNAL PARAMETERS-1'!$B$5:$J$44,5,FALSE)*VLOOKUP(OVYLD2_!AK$4,'[1]INTERNAL PARAMETERS-1'!$B$5:$J$44,7,FALSE)*OVYLD2_!$F238 + OVYLD1_!AK238*(1-VLOOKUP(OVYLD2_!AK$4,'[1]INTERNAL PARAMETERS-1'!$B$5:$J$44,5,FALSE))*VLOOKUP(OVYLD2_!AK$4,'[1]INTERNAL PARAMETERS-1'!$B$5:$J$44,9,FALSE)*OVYLD2_!$F238</f>
        <v>0</v>
      </c>
      <c r="AL238" s="44">
        <f>OVYLD1_!AL238*VLOOKUP(OVYLD2_!AL$4,'[1]INTERNAL PARAMETERS-1'!$B$5:$J$44,5,FALSE)*VLOOKUP(OVYLD2_!AL$4,'[1]INTERNAL PARAMETERS-1'!$B$5:$J$44,7,FALSE)*OVYLD2_!$F238 + OVYLD1_!AL238*(1-VLOOKUP(OVYLD2_!AL$4,'[1]INTERNAL PARAMETERS-1'!$B$5:$J$44,5,FALSE))*VLOOKUP(OVYLD2_!AL$4,'[1]INTERNAL PARAMETERS-1'!$B$5:$J$44,9,FALSE)*OVYLD2_!$F238</f>
        <v>0</v>
      </c>
      <c r="AM238" s="44">
        <f>OVYLD1_!AM238*VLOOKUP(OVYLD2_!AM$4,'[1]INTERNAL PARAMETERS-1'!$B$5:$J$44,5,FALSE)*VLOOKUP(OVYLD2_!AM$4,'[1]INTERNAL PARAMETERS-1'!$B$5:$J$44,7,FALSE)*OVYLD2_!$F238 + OVYLD1_!AM238*(1-VLOOKUP(OVYLD2_!AM$4,'[1]INTERNAL PARAMETERS-1'!$B$5:$J$44,5,FALSE))*VLOOKUP(OVYLD2_!AM$4,'[1]INTERNAL PARAMETERS-1'!$B$5:$J$44,9,FALSE)*OVYLD2_!$F238</f>
        <v>0</v>
      </c>
      <c r="AN238" s="44">
        <f>OVYLD1_!AN238*VLOOKUP(OVYLD2_!AN$4,'[1]INTERNAL PARAMETERS-1'!$B$5:$J$44,5,FALSE)*VLOOKUP(OVYLD2_!AN$4,'[1]INTERNAL PARAMETERS-1'!$B$5:$J$44,7,FALSE)*OVYLD2_!$F238 + OVYLD1_!AN238*(1-VLOOKUP(OVYLD2_!AN$4,'[1]INTERNAL PARAMETERS-1'!$B$5:$J$44,5,FALSE))*VLOOKUP(OVYLD2_!AN$4,'[1]INTERNAL PARAMETERS-1'!$B$5:$J$44,9,FALSE)*OVYLD2_!$F238</f>
        <v>0</v>
      </c>
      <c r="AO238" s="44">
        <f>OVYLD1_!AO238*VLOOKUP(OVYLD2_!AO$4,'[1]INTERNAL PARAMETERS-1'!$B$5:$J$44,5,FALSE)*VLOOKUP(OVYLD2_!AO$4,'[1]INTERNAL PARAMETERS-1'!$B$5:$J$44,7,FALSE)*OVYLD2_!$F238 + OVYLD1_!AO238*(1-VLOOKUP(OVYLD2_!AO$4,'[1]INTERNAL PARAMETERS-1'!$B$5:$J$44,5,FALSE))*VLOOKUP(OVYLD2_!AO$4,'[1]INTERNAL PARAMETERS-1'!$B$5:$J$44,9,FALSE)*OVYLD2_!$F238</f>
        <v>0</v>
      </c>
      <c r="AP238" s="44">
        <f>OVYLD1_!AP238*VLOOKUP(OVYLD2_!AP$4,'[1]INTERNAL PARAMETERS-1'!$B$5:$J$44,5,FALSE)*VLOOKUP(OVYLD2_!AP$4,'[1]INTERNAL PARAMETERS-1'!$B$5:$J$44,7,FALSE)*OVYLD2_!$F238 + OVYLD1_!AP238*(1-VLOOKUP(OVYLD2_!AP$4,'[1]INTERNAL PARAMETERS-1'!$B$5:$J$44,5,FALSE))*VLOOKUP(OVYLD2_!AP$4,'[1]INTERNAL PARAMETERS-1'!$B$5:$J$44,9,FALSE)*OVYLD2_!$F238</f>
        <v>0</v>
      </c>
      <c r="AQ238" s="44">
        <f>OVYLD1_!AQ238*VLOOKUP(OVYLD2_!AQ$4,'[1]INTERNAL PARAMETERS-1'!$B$5:$J$44,5,FALSE)*VLOOKUP(OVYLD2_!AQ$4,'[1]INTERNAL PARAMETERS-1'!$B$5:$J$44,7,FALSE)*OVYLD2_!$F238 + OVYLD1_!AQ238*(1-VLOOKUP(OVYLD2_!AQ$4,'[1]INTERNAL PARAMETERS-1'!$B$5:$J$44,5,FALSE))*VLOOKUP(OVYLD2_!AQ$4,'[1]INTERNAL PARAMETERS-1'!$B$5:$J$44,9,FALSE)*OVYLD2_!$F238</f>
        <v>0</v>
      </c>
      <c r="AR238" s="44">
        <f>OVYLD1_!AR238*VLOOKUP(OVYLD2_!AR$4,'[1]INTERNAL PARAMETERS-1'!$B$5:$J$44,5,FALSE)*VLOOKUP(OVYLD2_!AR$4,'[1]INTERNAL PARAMETERS-1'!$B$5:$J$44,7,FALSE)*OVYLD2_!$F238 + OVYLD1_!AR238*(1-VLOOKUP(OVYLD2_!AR$4,'[1]INTERNAL PARAMETERS-1'!$B$5:$J$44,5,FALSE))*VLOOKUP(OVYLD2_!AR$4,'[1]INTERNAL PARAMETERS-1'!$B$5:$J$44,9,FALSE)*OVYLD2_!$F238</f>
        <v>0</v>
      </c>
      <c r="AS238" s="44">
        <f>OVYLD1_!AS238*VLOOKUP(OVYLD2_!AS$4,'[1]INTERNAL PARAMETERS-1'!$B$5:$J$44,5,FALSE)*VLOOKUP(OVYLD2_!AS$4,'[1]INTERNAL PARAMETERS-1'!$B$5:$J$44,7,FALSE)*OVYLD2_!$F238 + OVYLD1_!AS238*(1-VLOOKUP(OVYLD2_!AS$4,'[1]INTERNAL PARAMETERS-1'!$B$5:$J$44,5,FALSE))*VLOOKUP(OVYLD2_!AS$4,'[1]INTERNAL PARAMETERS-1'!$B$5:$J$44,9,FALSE)*OVYLD2_!$F238</f>
        <v>0</v>
      </c>
      <c r="AT238" s="43">
        <f>OVYLD1_!AT238*VLOOKUP(OVYLD2_!AT$4,'[1]INTERNAL PARAMETERS-1'!$B$5:$J$44,5,FALSE)*VLOOKUP(OVYLD2_!AT$4,'[1]INTERNAL PARAMETERS-1'!$B$5:$J$44,7,FALSE)*OVYLD2_!$F238 + OVYLD1_!AT238*(1-VLOOKUP(OVYLD2_!AT$4,'[1]INTERNAL PARAMETERS-1'!$B$5:$J$44,5,FALSE))*VLOOKUP(OVYLD2_!AT$4,'[1]INTERNAL PARAMETERS-1'!$B$5:$J$44,9,FALSE)*OVYLD2_!$F238</f>
        <v>0</v>
      </c>
      <c r="AU238" s="45">
        <f>OVYLD1_!AU238*VLOOKUP(OVYLD2_!AU$4,'[1]INTERNAL PARAMETERS-1'!$B$5:$J$44,5,FALSE)*VLOOKUP(OVYLD2_!AU$4,'[1]INTERNAL PARAMETERS-1'!$B$5:$J$44,6,FALSE)*VLOOKUP(OVYLD2_!AU$4,'[1]INTERNAL PARAMETERS-1'!$B$5:$J$44,3,FALSE) + OVYLD1_!AU238*(1-VLOOKUP(OVYLD2_!AU$4,'[1]INTERNAL PARAMETERS-1'!$B$5:$J$44,5,FALSE))*VLOOKUP(OVYLD2_!AU$4,'[1]INTERNAL PARAMETERS-1'!$B$5:$J$44,8,FALSE)*VLOOKUP(OVYLD2_!AU$4,'[1]INTERNAL PARAMETERS-1'!$B$5:$J$44,3,FALSE)</f>
        <v>0</v>
      </c>
      <c r="AV238" s="44">
        <f>OVYLD1_!AV238*VLOOKUP(OVYLD2_!AV$4,'[1]INTERNAL PARAMETERS-1'!$B$5:$J$44,5,FALSE)*VLOOKUP(OVYLD2_!AV$4,'[1]INTERNAL PARAMETERS-1'!$B$5:$J$44,6,FALSE)*VLOOKUP(OVYLD2_!AV$4,'[1]INTERNAL PARAMETERS-1'!$B$5:$J$44,3,FALSE) + OVYLD1_!AV238*(1-VLOOKUP(OVYLD2_!AV$4,'[1]INTERNAL PARAMETERS-1'!$B$5:$J$44,5,FALSE))*VLOOKUP(OVYLD2_!AV$4,'[1]INTERNAL PARAMETERS-1'!$B$5:$J$44,8,FALSE)*VLOOKUP(OVYLD2_!AV$4,'[1]INTERNAL PARAMETERS-1'!$B$5:$J$44,3,FALSE)</f>
        <v>0</v>
      </c>
      <c r="AW238" s="44">
        <f>OVYLD1_!AW238*VLOOKUP(OVYLD2_!AW$4,'[1]INTERNAL PARAMETERS-1'!$B$5:$J$44,5,FALSE)*VLOOKUP(OVYLD2_!AW$4,'[1]INTERNAL PARAMETERS-1'!$B$5:$J$44,6,FALSE)*VLOOKUP(OVYLD2_!AW$4,'[1]INTERNAL PARAMETERS-1'!$B$5:$J$44,3,FALSE) + OVYLD1_!AW238*(1-VLOOKUP(OVYLD2_!AW$4,'[1]INTERNAL PARAMETERS-1'!$B$5:$J$44,5,FALSE))*VLOOKUP(OVYLD2_!AW$4,'[1]INTERNAL PARAMETERS-1'!$B$5:$J$44,8,FALSE)*VLOOKUP(OVYLD2_!AW$4,'[1]INTERNAL PARAMETERS-1'!$B$5:$J$44,3,FALSE)</f>
        <v>0</v>
      </c>
      <c r="AX238" s="44">
        <f>OVYLD1_!AX238*VLOOKUP(OVYLD2_!AX$4,'[1]INTERNAL PARAMETERS-1'!$B$5:$J$44,5,FALSE)*VLOOKUP(OVYLD2_!AX$4,'[1]INTERNAL PARAMETERS-1'!$B$5:$J$44,6,FALSE)*VLOOKUP(OVYLD2_!AX$4,'[1]INTERNAL PARAMETERS-1'!$B$5:$J$44,3,FALSE) + OVYLD1_!AX238*(1-VLOOKUP(OVYLD2_!AX$4,'[1]INTERNAL PARAMETERS-1'!$B$5:$J$44,5,FALSE))*VLOOKUP(OVYLD2_!AX$4,'[1]INTERNAL PARAMETERS-1'!$B$5:$J$44,8,FALSE)*VLOOKUP(OVYLD2_!AX$4,'[1]INTERNAL PARAMETERS-1'!$B$5:$J$44,3,FALSE)</f>
        <v>0</v>
      </c>
      <c r="AY238" s="44">
        <f>OVYLD1_!AY238*VLOOKUP(OVYLD2_!AY$4,'[1]INTERNAL PARAMETERS-1'!$B$5:$J$44,5,FALSE)*VLOOKUP(OVYLD2_!AY$4,'[1]INTERNAL PARAMETERS-1'!$B$5:$J$44,6,FALSE)*VLOOKUP(OVYLD2_!AY$4,'[1]INTERNAL PARAMETERS-1'!$B$5:$J$44,3,FALSE) + OVYLD1_!AY238*(1-VLOOKUP(OVYLD2_!AY$4,'[1]INTERNAL PARAMETERS-1'!$B$5:$J$44,5,FALSE))*VLOOKUP(OVYLD2_!AY$4,'[1]INTERNAL PARAMETERS-1'!$B$5:$J$44,8,FALSE)*VLOOKUP(OVYLD2_!AY$4,'[1]INTERNAL PARAMETERS-1'!$B$5:$J$44,3,FALSE)</f>
        <v>0</v>
      </c>
      <c r="AZ238" s="44">
        <f>OVYLD1_!AZ238*VLOOKUP(OVYLD2_!AZ$4,'[1]INTERNAL PARAMETERS-1'!$B$5:$J$44,5,FALSE)*VLOOKUP(OVYLD2_!AZ$4,'[1]INTERNAL PARAMETERS-1'!$B$5:$J$44,6,FALSE)*VLOOKUP(OVYLD2_!AZ$4,'[1]INTERNAL PARAMETERS-1'!$B$5:$J$44,3,FALSE) + OVYLD1_!AZ238*(1-VLOOKUP(OVYLD2_!AZ$4,'[1]INTERNAL PARAMETERS-1'!$B$5:$J$44,5,FALSE))*VLOOKUP(OVYLD2_!AZ$4,'[1]INTERNAL PARAMETERS-1'!$B$5:$J$44,8,FALSE)*VLOOKUP(OVYLD2_!AZ$4,'[1]INTERNAL PARAMETERS-1'!$B$5:$J$44,3,FALSE)</f>
        <v>0</v>
      </c>
      <c r="BA238" s="44">
        <f>OVYLD1_!BA238*VLOOKUP(OVYLD2_!BA$4,'[1]INTERNAL PARAMETERS-1'!$B$5:$J$44,5,FALSE)*VLOOKUP(OVYLD2_!BA$4,'[1]INTERNAL PARAMETERS-1'!$B$5:$J$44,6,FALSE)*VLOOKUP(OVYLD2_!BA$4,'[1]INTERNAL PARAMETERS-1'!$B$5:$J$44,3,FALSE) + OVYLD1_!BA238*(1-VLOOKUP(OVYLD2_!BA$4,'[1]INTERNAL PARAMETERS-1'!$B$5:$J$44,5,FALSE))*VLOOKUP(OVYLD2_!BA$4,'[1]INTERNAL PARAMETERS-1'!$B$5:$J$44,8,FALSE)*VLOOKUP(OVYLD2_!BA$4,'[1]INTERNAL PARAMETERS-1'!$B$5:$J$44,3,FALSE)</f>
        <v>0</v>
      </c>
      <c r="BB238" s="44">
        <f>OVYLD1_!BB238*VLOOKUP(OVYLD2_!BB$4,'[1]INTERNAL PARAMETERS-1'!$B$5:$J$44,5,FALSE)*VLOOKUP(OVYLD2_!BB$4,'[1]INTERNAL PARAMETERS-1'!$B$5:$J$44,6,FALSE)*VLOOKUP(OVYLD2_!BB$4,'[1]INTERNAL PARAMETERS-1'!$B$5:$J$44,3,FALSE) + OVYLD1_!BB238*(1-VLOOKUP(OVYLD2_!BB$4,'[1]INTERNAL PARAMETERS-1'!$B$5:$J$44,5,FALSE))*VLOOKUP(OVYLD2_!BB$4,'[1]INTERNAL PARAMETERS-1'!$B$5:$J$44,8,FALSE)*VLOOKUP(OVYLD2_!BB$4,'[1]INTERNAL PARAMETERS-1'!$B$5:$J$44,3,FALSE)</f>
        <v>0</v>
      </c>
      <c r="BC238" s="44">
        <f>OVYLD1_!BC238*VLOOKUP(OVYLD2_!BC$4,'[1]INTERNAL PARAMETERS-1'!$B$5:$J$44,5,FALSE)*VLOOKUP(OVYLD2_!BC$4,'[1]INTERNAL PARAMETERS-1'!$B$5:$J$44,6,FALSE)*VLOOKUP(OVYLD2_!BC$4,'[1]INTERNAL PARAMETERS-1'!$B$5:$J$44,3,FALSE) + OVYLD1_!BC238*(1-VLOOKUP(OVYLD2_!BC$4,'[1]INTERNAL PARAMETERS-1'!$B$5:$J$44,5,FALSE))*VLOOKUP(OVYLD2_!BC$4,'[1]INTERNAL PARAMETERS-1'!$B$5:$J$44,8,FALSE)*VLOOKUP(OVYLD2_!BC$4,'[1]INTERNAL PARAMETERS-1'!$B$5:$J$44,3,FALSE)</f>
        <v>0</v>
      </c>
      <c r="BD238" s="44">
        <f>OVYLD1_!BD238*VLOOKUP(OVYLD2_!BD$4,'[1]INTERNAL PARAMETERS-1'!$B$5:$J$44,5,FALSE)*VLOOKUP(OVYLD2_!BD$4,'[1]INTERNAL PARAMETERS-1'!$B$5:$J$44,6,FALSE)*VLOOKUP(OVYLD2_!BD$4,'[1]INTERNAL PARAMETERS-1'!$B$5:$J$44,3,FALSE) + OVYLD1_!BD238*(1-VLOOKUP(OVYLD2_!BD$4,'[1]INTERNAL PARAMETERS-1'!$B$5:$J$44,5,FALSE))*VLOOKUP(OVYLD2_!BD$4,'[1]INTERNAL PARAMETERS-1'!$B$5:$J$44,8,FALSE)*VLOOKUP(OVYLD2_!BD$4,'[1]INTERNAL PARAMETERS-1'!$B$5:$J$44,3,FALSE)</f>
        <v>0</v>
      </c>
      <c r="BE238" s="44">
        <f>OVYLD1_!BE238*VLOOKUP(OVYLD2_!BE$4,'[1]INTERNAL PARAMETERS-1'!$B$5:$J$44,5,FALSE)*VLOOKUP(OVYLD2_!BE$4,'[1]INTERNAL PARAMETERS-1'!$B$5:$J$44,6,FALSE)*VLOOKUP(OVYLD2_!BE$4,'[1]INTERNAL PARAMETERS-1'!$B$5:$J$44,3,FALSE) + OVYLD1_!BE238*(1-VLOOKUP(OVYLD2_!BE$4,'[1]INTERNAL PARAMETERS-1'!$B$5:$J$44,5,FALSE))*VLOOKUP(OVYLD2_!BE$4,'[1]INTERNAL PARAMETERS-1'!$B$5:$J$44,8,FALSE)*VLOOKUP(OVYLD2_!BE$4,'[1]INTERNAL PARAMETERS-1'!$B$5:$J$44,3,FALSE)</f>
        <v>0</v>
      </c>
      <c r="BF238" s="44">
        <f>OVYLD1_!BF238*VLOOKUP(OVYLD2_!BF$4,'[1]INTERNAL PARAMETERS-1'!$B$5:$J$44,5,FALSE)*VLOOKUP(OVYLD2_!BF$4,'[1]INTERNAL PARAMETERS-1'!$B$5:$J$44,6,FALSE)*VLOOKUP(OVYLD2_!BF$4,'[1]INTERNAL PARAMETERS-1'!$B$5:$J$44,3,FALSE) + OVYLD1_!BF238*(1-VLOOKUP(OVYLD2_!BF$4,'[1]INTERNAL PARAMETERS-1'!$B$5:$J$44,5,FALSE))*VLOOKUP(OVYLD2_!BF$4,'[1]INTERNAL PARAMETERS-1'!$B$5:$J$44,8,FALSE)*VLOOKUP(OVYLD2_!BF$4,'[1]INTERNAL PARAMETERS-1'!$B$5:$J$44,3,FALSE)</f>
        <v>0</v>
      </c>
      <c r="BG238" s="44">
        <f>OVYLD1_!BG238*VLOOKUP(OVYLD2_!BG$4,'[1]INTERNAL PARAMETERS-1'!$B$5:$J$44,5,FALSE)*VLOOKUP(OVYLD2_!BG$4,'[1]INTERNAL PARAMETERS-1'!$B$5:$J$44,6,FALSE)*VLOOKUP(OVYLD2_!BG$4,'[1]INTERNAL PARAMETERS-1'!$B$5:$J$44,3,FALSE) + OVYLD1_!BG238*(1-VLOOKUP(OVYLD2_!BG$4,'[1]INTERNAL PARAMETERS-1'!$B$5:$J$44,5,FALSE))*VLOOKUP(OVYLD2_!BG$4,'[1]INTERNAL PARAMETERS-1'!$B$5:$J$44,8,FALSE)*VLOOKUP(OVYLD2_!BG$4,'[1]INTERNAL PARAMETERS-1'!$B$5:$J$44,3,FALSE)</f>
        <v>0</v>
      </c>
      <c r="BH238" s="44">
        <f>OVYLD1_!BH238*VLOOKUP(OVYLD2_!BH$4,'[1]INTERNAL PARAMETERS-1'!$B$5:$J$44,5,FALSE)*VLOOKUP(OVYLD2_!BH$4,'[1]INTERNAL PARAMETERS-1'!$B$5:$J$44,6,FALSE)*VLOOKUP(OVYLD2_!BH$4,'[1]INTERNAL PARAMETERS-1'!$B$5:$J$44,3,FALSE) + OVYLD1_!BH238*(1-VLOOKUP(OVYLD2_!BH$4,'[1]INTERNAL PARAMETERS-1'!$B$5:$J$44,5,FALSE))*VLOOKUP(OVYLD2_!BH$4,'[1]INTERNAL PARAMETERS-1'!$B$5:$J$44,8,FALSE)*VLOOKUP(OVYLD2_!BH$4,'[1]INTERNAL PARAMETERS-1'!$B$5:$J$44,3,FALSE)</f>
        <v>0</v>
      </c>
      <c r="BI238" s="44">
        <f>OVYLD1_!BI238*VLOOKUP(OVYLD2_!BI$4,'[1]INTERNAL PARAMETERS-1'!$B$5:$J$44,5,FALSE)*VLOOKUP(OVYLD2_!BI$4,'[1]INTERNAL PARAMETERS-1'!$B$5:$J$44,6,FALSE)*VLOOKUP(OVYLD2_!BI$4,'[1]INTERNAL PARAMETERS-1'!$B$5:$J$44,3,FALSE) + OVYLD1_!BI238*(1-VLOOKUP(OVYLD2_!BI$4,'[1]INTERNAL PARAMETERS-1'!$B$5:$J$44,5,FALSE))*VLOOKUP(OVYLD2_!BI$4,'[1]INTERNAL PARAMETERS-1'!$B$5:$J$44,8,FALSE)*VLOOKUP(OVYLD2_!BI$4,'[1]INTERNAL PARAMETERS-1'!$B$5:$J$44,3,FALSE)</f>
        <v>0</v>
      </c>
      <c r="BJ238" s="44">
        <f>OVYLD1_!BJ238*VLOOKUP(OVYLD2_!BJ$4,'[1]INTERNAL PARAMETERS-1'!$B$5:$J$44,5,FALSE)*VLOOKUP(OVYLD2_!BJ$4,'[1]INTERNAL PARAMETERS-1'!$B$5:$J$44,6,FALSE)*VLOOKUP(OVYLD2_!BJ$4,'[1]INTERNAL PARAMETERS-1'!$B$5:$J$44,3,FALSE) + OVYLD1_!BJ238*(1-VLOOKUP(OVYLD2_!BJ$4,'[1]INTERNAL PARAMETERS-1'!$B$5:$J$44,5,FALSE))*VLOOKUP(OVYLD2_!BJ$4,'[1]INTERNAL PARAMETERS-1'!$B$5:$J$44,8,FALSE)*VLOOKUP(OVYLD2_!BJ$4,'[1]INTERNAL PARAMETERS-1'!$B$5:$J$44,3,FALSE)</f>
        <v>0</v>
      </c>
      <c r="BK238" s="44">
        <f>OVYLD1_!BK238*VLOOKUP(OVYLD2_!BK$4,'[1]INTERNAL PARAMETERS-1'!$B$5:$J$44,5,FALSE)*VLOOKUP(OVYLD2_!BK$4,'[1]INTERNAL PARAMETERS-1'!$B$5:$J$44,6,FALSE)*VLOOKUP(OVYLD2_!BK$4,'[1]INTERNAL PARAMETERS-1'!$B$5:$J$44,3,FALSE) + OVYLD1_!BK238*(1-VLOOKUP(OVYLD2_!BK$4,'[1]INTERNAL PARAMETERS-1'!$B$5:$J$44,5,FALSE))*VLOOKUP(OVYLD2_!BK$4,'[1]INTERNAL PARAMETERS-1'!$B$5:$J$44,8,FALSE)*VLOOKUP(OVYLD2_!BK$4,'[1]INTERNAL PARAMETERS-1'!$B$5:$J$44,3,FALSE)</f>
        <v>0</v>
      </c>
      <c r="BL238" s="44">
        <f>OVYLD1_!BL238*VLOOKUP(OVYLD2_!BL$4,'[1]INTERNAL PARAMETERS-1'!$B$5:$J$44,5,FALSE)*VLOOKUP(OVYLD2_!BL$4,'[1]INTERNAL PARAMETERS-1'!$B$5:$J$44,6,FALSE)*VLOOKUP(OVYLD2_!BL$4,'[1]INTERNAL PARAMETERS-1'!$B$5:$J$44,3,FALSE) + OVYLD1_!BL238*(1-VLOOKUP(OVYLD2_!BL$4,'[1]INTERNAL PARAMETERS-1'!$B$5:$J$44,5,FALSE))*VLOOKUP(OVYLD2_!BL$4,'[1]INTERNAL PARAMETERS-1'!$B$5:$J$44,8,FALSE)*VLOOKUP(OVYLD2_!BL$4,'[1]INTERNAL PARAMETERS-1'!$B$5:$J$44,3,FALSE)</f>
        <v>0</v>
      </c>
      <c r="BM238" s="44">
        <f>OVYLD1_!BM238*VLOOKUP(OVYLD2_!BM$4,'[1]INTERNAL PARAMETERS-1'!$B$5:$J$44,5,FALSE)*VLOOKUP(OVYLD2_!BM$4,'[1]INTERNAL PARAMETERS-1'!$B$5:$J$44,6,FALSE)*VLOOKUP(OVYLD2_!BM$4,'[1]INTERNAL PARAMETERS-1'!$B$5:$J$44,3,FALSE) + OVYLD1_!BM238*(1-VLOOKUP(OVYLD2_!BM$4,'[1]INTERNAL PARAMETERS-1'!$B$5:$J$44,5,FALSE))*VLOOKUP(OVYLD2_!BM$4,'[1]INTERNAL PARAMETERS-1'!$B$5:$J$44,8,FALSE)*VLOOKUP(OVYLD2_!BM$4,'[1]INTERNAL PARAMETERS-1'!$B$5:$J$44,3,FALSE)</f>
        <v>0</v>
      </c>
      <c r="BN238" s="44">
        <f>OVYLD1_!BN238*VLOOKUP(OVYLD2_!BN$4,'[1]INTERNAL PARAMETERS-1'!$B$5:$J$44,5,FALSE)*VLOOKUP(OVYLD2_!BN$4,'[1]INTERNAL PARAMETERS-1'!$B$5:$J$44,6,FALSE)*VLOOKUP(OVYLD2_!BN$4,'[1]INTERNAL PARAMETERS-1'!$B$5:$J$44,3,FALSE) + OVYLD1_!BN238*(1-VLOOKUP(OVYLD2_!BN$4,'[1]INTERNAL PARAMETERS-1'!$B$5:$J$44,5,FALSE))*VLOOKUP(OVYLD2_!BN$4,'[1]INTERNAL PARAMETERS-1'!$B$5:$J$44,8,FALSE)*VLOOKUP(OVYLD2_!BN$4,'[1]INTERNAL PARAMETERS-1'!$B$5:$J$44,3,FALSE)</f>
        <v>0</v>
      </c>
      <c r="BO238" s="44">
        <f>OVYLD1_!BO238*VLOOKUP(OVYLD2_!BO$4,'[1]INTERNAL PARAMETERS-1'!$B$5:$J$44,5,FALSE)*VLOOKUP(OVYLD2_!BO$4,'[1]INTERNAL PARAMETERS-1'!$B$5:$J$44,6,FALSE)*VLOOKUP(OVYLD2_!BO$4,'[1]INTERNAL PARAMETERS-1'!$B$5:$J$44,3,FALSE) + OVYLD1_!BO238*(1-VLOOKUP(OVYLD2_!BO$4,'[1]INTERNAL PARAMETERS-1'!$B$5:$J$44,5,FALSE))*VLOOKUP(OVYLD2_!BO$4,'[1]INTERNAL PARAMETERS-1'!$B$5:$J$44,8,FALSE)*VLOOKUP(OVYLD2_!BO$4,'[1]INTERNAL PARAMETERS-1'!$B$5:$J$44,3,FALSE)</f>
        <v>0</v>
      </c>
      <c r="BP238" s="44">
        <f>OVYLD1_!BP238*VLOOKUP(OVYLD2_!BP$4,'[1]INTERNAL PARAMETERS-1'!$B$5:$J$44,5,FALSE)*VLOOKUP(OVYLD2_!BP$4,'[1]INTERNAL PARAMETERS-1'!$B$5:$J$44,6,FALSE)*VLOOKUP(OVYLD2_!BP$4,'[1]INTERNAL PARAMETERS-1'!$B$5:$J$44,3,FALSE) + OVYLD1_!BP238*(1-VLOOKUP(OVYLD2_!BP$4,'[1]INTERNAL PARAMETERS-1'!$B$5:$J$44,5,FALSE))*VLOOKUP(OVYLD2_!BP$4,'[1]INTERNAL PARAMETERS-1'!$B$5:$J$44,8,FALSE)*VLOOKUP(OVYLD2_!BP$4,'[1]INTERNAL PARAMETERS-1'!$B$5:$J$44,3,FALSE)</f>
        <v>0</v>
      </c>
      <c r="BQ238" s="44">
        <f>OVYLD1_!BQ238*VLOOKUP(OVYLD2_!BQ$4,'[1]INTERNAL PARAMETERS-1'!$B$5:$J$44,5,FALSE)*VLOOKUP(OVYLD2_!BQ$4,'[1]INTERNAL PARAMETERS-1'!$B$5:$J$44,6,FALSE)*VLOOKUP(OVYLD2_!BQ$4,'[1]INTERNAL PARAMETERS-1'!$B$5:$J$44,3,FALSE) + OVYLD1_!BQ238*(1-VLOOKUP(OVYLD2_!BQ$4,'[1]INTERNAL PARAMETERS-1'!$B$5:$J$44,5,FALSE))*VLOOKUP(OVYLD2_!BQ$4,'[1]INTERNAL PARAMETERS-1'!$B$5:$J$44,8,FALSE)*VLOOKUP(OVYLD2_!BQ$4,'[1]INTERNAL PARAMETERS-1'!$B$5:$J$44,3,FALSE)</f>
        <v>0</v>
      </c>
      <c r="BR238" s="44">
        <f>OVYLD1_!BR238*VLOOKUP(OVYLD2_!BR$4,'[1]INTERNAL PARAMETERS-1'!$B$5:$J$44,5,FALSE)*VLOOKUP(OVYLD2_!BR$4,'[1]INTERNAL PARAMETERS-1'!$B$5:$J$44,6,FALSE)*VLOOKUP(OVYLD2_!BR$4,'[1]INTERNAL PARAMETERS-1'!$B$5:$J$44,3,FALSE) + OVYLD1_!BR238*(1-VLOOKUP(OVYLD2_!BR$4,'[1]INTERNAL PARAMETERS-1'!$B$5:$J$44,5,FALSE))*VLOOKUP(OVYLD2_!BR$4,'[1]INTERNAL PARAMETERS-1'!$B$5:$J$44,8,FALSE)*VLOOKUP(OVYLD2_!BR$4,'[1]INTERNAL PARAMETERS-1'!$B$5:$J$44,3,FALSE)</f>
        <v>0</v>
      </c>
      <c r="BS238" s="44">
        <f>OVYLD1_!BS238*VLOOKUP(OVYLD2_!BS$4,'[1]INTERNAL PARAMETERS-1'!$B$5:$J$44,5,FALSE)*VLOOKUP(OVYLD2_!BS$4,'[1]INTERNAL PARAMETERS-1'!$B$5:$J$44,6,FALSE)*VLOOKUP(OVYLD2_!BS$4,'[1]INTERNAL PARAMETERS-1'!$B$5:$J$44,3,FALSE) + OVYLD1_!BS238*(1-VLOOKUP(OVYLD2_!BS$4,'[1]INTERNAL PARAMETERS-1'!$B$5:$J$44,5,FALSE))*VLOOKUP(OVYLD2_!BS$4,'[1]INTERNAL PARAMETERS-1'!$B$5:$J$44,8,FALSE)*VLOOKUP(OVYLD2_!BS$4,'[1]INTERNAL PARAMETERS-1'!$B$5:$J$44,3,FALSE)</f>
        <v>0</v>
      </c>
      <c r="BT238" s="44">
        <f>OVYLD1_!BT238*VLOOKUP(OVYLD2_!BT$4,'[1]INTERNAL PARAMETERS-1'!$B$5:$J$44,5,FALSE)*VLOOKUP(OVYLD2_!BT$4,'[1]INTERNAL PARAMETERS-1'!$B$5:$J$44,6,FALSE)*VLOOKUP(OVYLD2_!BT$4,'[1]INTERNAL PARAMETERS-1'!$B$5:$J$44,3,FALSE) + OVYLD1_!BT238*(1-VLOOKUP(OVYLD2_!BT$4,'[1]INTERNAL PARAMETERS-1'!$B$5:$J$44,5,FALSE))*VLOOKUP(OVYLD2_!BT$4,'[1]INTERNAL PARAMETERS-1'!$B$5:$J$44,8,FALSE)*VLOOKUP(OVYLD2_!BT$4,'[1]INTERNAL PARAMETERS-1'!$B$5:$J$44,3,FALSE)</f>
        <v>0</v>
      </c>
      <c r="BU238" s="44">
        <f>OVYLD1_!BU238*VLOOKUP(OVYLD2_!BU$4,'[1]INTERNAL PARAMETERS-1'!$B$5:$J$44,5,FALSE)*VLOOKUP(OVYLD2_!BU$4,'[1]INTERNAL PARAMETERS-1'!$B$5:$J$44,6,FALSE)*VLOOKUP(OVYLD2_!BU$4,'[1]INTERNAL PARAMETERS-1'!$B$5:$J$44,3,FALSE) + OVYLD1_!BU238*(1-VLOOKUP(OVYLD2_!BU$4,'[1]INTERNAL PARAMETERS-1'!$B$5:$J$44,5,FALSE))*VLOOKUP(OVYLD2_!BU$4,'[1]INTERNAL PARAMETERS-1'!$B$5:$J$44,8,FALSE)*VLOOKUP(OVYLD2_!BU$4,'[1]INTERNAL PARAMETERS-1'!$B$5:$J$44,3,FALSE)</f>
        <v>0</v>
      </c>
      <c r="BV238" s="44">
        <f>OVYLD1_!BV238*VLOOKUP(OVYLD2_!BV$4,'[1]INTERNAL PARAMETERS-1'!$B$5:$J$44,5,FALSE)*VLOOKUP(OVYLD2_!BV$4,'[1]INTERNAL PARAMETERS-1'!$B$5:$J$44,6,FALSE)*VLOOKUP(OVYLD2_!BV$4,'[1]INTERNAL PARAMETERS-1'!$B$5:$J$44,3,FALSE) + OVYLD1_!BV238*(1-VLOOKUP(OVYLD2_!BV$4,'[1]INTERNAL PARAMETERS-1'!$B$5:$J$44,5,FALSE))*VLOOKUP(OVYLD2_!BV$4,'[1]INTERNAL PARAMETERS-1'!$B$5:$J$44,8,FALSE)*VLOOKUP(OVYLD2_!BV$4,'[1]INTERNAL PARAMETERS-1'!$B$5:$J$44,3,FALSE)</f>
        <v>0</v>
      </c>
      <c r="BW238" s="44">
        <f>OVYLD1_!BW238*VLOOKUP(OVYLD2_!BW$4,'[1]INTERNAL PARAMETERS-1'!$B$5:$J$44,5,FALSE)*VLOOKUP(OVYLD2_!BW$4,'[1]INTERNAL PARAMETERS-1'!$B$5:$J$44,6,FALSE)*VLOOKUP(OVYLD2_!BW$4,'[1]INTERNAL PARAMETERS-1'!$B$5:$J$44,3,FALSE) + OVYLD1_!BW238*(1-VLOOKUP(OVYLD2_!BW$4,'[1]INTERNAL PARAMETERS-1'!$B$5:$J$44,5,FALSE))*VLOOKUP(OVYLD2_!BW$4,'[1]INTERNAL PARAMETERS-1'!$B$5:$J$44,8,FALSE)*VLOOKUP(OVYLD2_!BW$4,'[1]INTERNAL PARAMETERS-1'!$B$5:$J$44,3,FALSE)</f>
        <v>0</v>
      </c>
      <c r="BX238" s="44">
        <f>OVYLD1_!BX238*VLOOKUP(OVYLD2_!BX$4,'[1]INTERNAL PARAMETERS-1'!$B$5:$J$44,5,FALSE)*VLOOKUP(OVYLD2_!BX$4,'[1]INTERNAL PARAMETERS-1'!$B$5:$J$44,6,FALSE)*VLOOKUP(OVYLD2_!BX$4,'[1]INTERNAL PARAMETERS-1'!$B$5:$J$44,3,FALSE) + OVYLD1_!BX238*(1-VLOOKUP(OVYLD2_!BX$4,'[1]INTERNAL PARAMETERS-1'!$B$5:$J$44,5,FALSE))*VLOOKUP(OVYLD2_!BX$4,'[1]INTERNAL PARAMETERS-1'!$B$5:$J$44,8,FALSE)*VLOOKUP(OVYLD2_!BX$4,'[1]INTERNAL PARAMETERS-1'!$B$5:$J$44,3,FALSE)</f>
        <v>0</v>
      </c>
      <c r="BY238" s="44">
        <f>OVYLD1_!BY238*VLOOKUP(OVYLD2_!BY$4,'[1]INTERNAL PARAMETERS-1'!$B$5:$J$44,5,FALSE)*VLOOKUP(OVYLD2_!BY$4,'[1]INTERNAL PARAMETERS-1'!$B$5:$J$44,6,FALSE)*VLOOKUP(OVYLD2_!BY$4,'[1]INTERNAL PARAMETERS-1'!$B$5:$J$44,3,FALSE) + OVYLD1_!BY238*(1-VLOOKUP(OVYLD2_!BY$4,'[1]INTERNAL PARAMETERS-1'!$B$5:$J$44,5,FALSE))*VLOOKUP(OVYLD2_!BY$4,'[1]INTERNAL PARAMETERS-1'!$B$5:$J$44,8,FALSE)*VLOOKUP(OVYLD2_!BY$4,'[1]INTERNAL PARAMETERS-1'!$B$5:$J$44,3,FALSE)</f>
        <v>0</v>
      </c>
      <c r="BZ238" s="44">
        <f>OVYLD1_!BZ238*VLOOKUP(OVYLD2_!BZ$4,'[1]INTERNAL PARAMETERS-1'!$B$5:$J$44,5,FALSE)*VLOOKUP(OVYLD2_!BZ$4,'[1]INTERNAL PARAMETERS-1'!$B$5:$J$44,6,FALSE)*VLOOKUP(OVYLD2_!BZ$4,'[1]INTERNAL PARAMETERS-1'!$B$5:$J$44,3,FALSE) + OVYLD1_!BZ238*(1-VLOOKUP(OVYLD2_!BZ$4,'[1]INTERNAL PARAMETERS-1'!$B$5:$J$44,5,FALSE))*VLOOKUP(OVYLD2_!BZ$4,'[1]INTERNAL PARAMETERS-1'!$B$5:$J$44,8,FALSE)*VLOOKUP(OVYLD2_!BZ$4,'[1]INTERNAL PARAMETERS-1'!$B$5:$J$44,3,FALSE)</f>
        <v>0</v>
      </c>
      <c r="CA238" s="44">
        <f>OVYLD1_!CA238*VLOOKUP(OVYLD2_!CA$4,'[1]INTERNAL PARAMETERS-1'!$B$5:$J$44,5,FALSE)*VLOOKUP(OVYLD2_!CA$4,'[1]INTERNAL PARAMETERS-1'!$B$5:$J$44,6,FALSE)*VLOOKUP(OVYLD2_!CA$4,'[1]INTERNAL PARAMETERS-1'!$B$5:$J$44,3,FALSE) + OVYLD1_!CA238*(1-VLOOKUP(OVYLD2_!CA$4,'[1]INTERNAL PARAMETERS-1'!$B$5:$J$44,5,FALSE))*VLOOKUP(OVYLD2_!CA$4,'[1]INTERNAL PARAMETERS-1'!$B$5:$J$44,8,FALSE)*VLOOKUP(OVYLD2_!CA$4,'[1]INTERNAL PARAMETERS-1'!$B$5:$J$44,3,FALSE)</f>
        <v>0</v>
      </c>
      <c r="CB238" s="44">
        <f>OVYLD1_!CB238*VLOOKUP(OVYLD2_!CB$4,'[1]INTERNAL PARAMETERS-1'!$B$5:$J$44,5,FALSE)*VLOOKUP(OVYLD2_!CB$4,'[1]INTERNAL PARAMETERS-1'!$B$5:$J$44,6,FALSE)*VLOOKUP(OVYLD2_!CB$4,'[1]INTERNAL PARAMETERS-1'!$B$5:$J$44,3,FALSE) + OVYLD1_!CB238*(1-VLOOKUP(OVYLD2_!CB$4,'[1]INTERNAL PARAMETERS-1'!$B$5:$J$44,5,FALSE))*VLOOKUP(OVYLD2_!CB$4,'[1]INTERNAL PARAMETERS-1'!$B$5:$J$44,8,FALSE)*VLOOKUP(OVYLD2_!CB$4,'[1]INTERNAL PARAMETERS-1'!$B$5:$J$44,3,FALSE)</f>
        <v>0</v>
      </c>
      <c r="CC238" s="44">
        <f>OVYLD1_!CC238*VLOOKUP(OVYLD2_!CC$4,'[1]INTERNAL PARAMETERS-1'!$B$5:$J$44,5,FALSE)*VLOOKUP(OVYLD2_!CC$4,'[1]INTERNAL PARAMETERS-1'!$B$5:$J$44,6,FALSE)*VLOOKUP(OVYLD2_!CC$4,'[1]INTERNAL PARAMETERS-1'!$B$5:$J$44,3,FALSE) + OVYLD1_!CC238*(1-VLOOKUP(OVYLD2_!CC$4,'[1]INTERNAL PARAMETERS-1'!$B$5:$J$44,5,FALSE))*VLOOKUP(OVYLD2_!CC$4,'[1]INTERNAL PARAMETERS-1'!$B$5:$J$44,8,FALSE)*VLOOKUP(OVYLD2_!CC$4,'[1]INTERNAL PARAMETERS-1'!$B$5:$J$44,3,FALSE)</f>
        <v>0</v>
      </c>
      <c r="CD238" s="44">
        <f>OVYLD1_!CD238*VLOOKUP(OVYLD2_!CD$4,'[1]INTERNAL PARAMETERS-1'!$B$5:$J$44,5,FALSE)*VLOOKUP(OVYLD2_!CD$4,'[1]INTERNAL PARAMETERS-1'!$B$5:$J$44,6,FALSE)*VLOOKUP(OVYLD2_!CD$4,'[1]INTERNAL PARAMETERS-1'!$B$5:$J$44,3,FALSE) + OVYLD1_!CD238*(1-VLOOKUP(OVYLD2_!CD$4,'[1]INTERNAL PARAMETERS-1'!$B$5:$J$44,5,FALSE))*VLOOKUP(OVYLD2_!CD$4,'[1]INTERNAL PARAMETERS-1'!$B$5:$J$44,8,FALSE)*VLOOKUP(OVYLD2_!CD$4,'[1]INTERNAL PARAMETERS-1'!$B$5:$J$44,3,FALSE)</f>
        <v>0</v>
      </c>
      <c r="CE238" s="44">
        <f>OVYLD1_!CE238*VLOOKUP(OVYLD2_!CE$4,'[1]INTERNAL PARAMETERS-1'!$B$5:$J$44,5,FALSE)*VLOOKUP(OVYLD2_!CE$4,'[1]INTERNAL PARAMETERS-1'!$B$5:$J$44,6,FALSE)*VLOOKUP(OVYLD2_!CE$4,'[1]INTERNAL PARAMETERS-1'!$B$5:$J$44,3,FALSE) + OVYLD1_!CE238*(1-VLOOKUP(OVYLD2_!CE$4,'[1]INTERNAL PARAMETERS-1'!$B$5:$J$44,5,FALSE))*VLOOKUP(OVYLD2_!CE$4,'[1]INTERNAL PARAMETERS-1'!$B$5:$J$44,8,FALSE)*VLOOKUP(OVYLD2_!CE$4,'[1]INTERNAL PARAMETERS-1'!$B$5:$J$44,3,FALSE)</f>
        <v>0</v>
      </c>
      <c r="CF238" s="44">
        <f>OVYLD1_!CF238*VLOOKUP(OVYLD2_!CF$4,'[1]INTERNAL PARAMETERS-1'!$B$5:$J$44,5,FALSE)*VLOOKUP(OVYLD2_!CF$4,'[1]INTERNAL PARAMETERS-1'!$B$5:$J$44,6,FALSE)*VLOOKUP(OVYLD2_!CF$4,'[1]INTERNAL PARAMETERS-1'!$B$5:$J$44,3,FALSE) + OVYLD1_!CF238*(1-VLOOKUP(OVYLD2_!CF$4,'[1]INTERNAL PARAMETERS-1'!$B$5:$J$44,5,FALSE))*VLOOKUP(OVYLD2_!CF$4,'[1]INTERNAL PARAMETERS-1'!$B$5:$J$44,8,FALSE)*VLOOKUP(OVYLD2_!CF$4,'[1]INTERNAL PARAMETERS-1'!$B$5:$J$44,3,FALSE)</f>
        <v>0</v>
      </c>
      <c r="CG238" s="44">
        <f>OVYLD1_!CG238*VLOOKUP(OVYLD2_!CG$4,'[1]INTERNAL PARAMETERS-1'!$B$5:$J$44,5,FALSE)*VLOOKUP(OVYLD2_!CG$4,'[1]INTERNAL PARAMETERS-1'!$B$5:$J$44,6,FALSE)*VLOOKUP(OVYLD2_!CG$4,'[1]INTERNAL PARAMETERS-1'!$B$5:$J$44,3,FALSE) + OVYLD1_!CG238*(1-VLOOKUP(OVYLD2_!CG$4,'[1]INTERNAL PARAMETERS-1'!$B$5:$J$44,5,FALSE))*VLOOKUP(OVYLD2_!CG$4,'[1]INTERNAL PARAMETERS-1'!$B$5:$J$44,8,FALSE)*VLOOKUP(OVYLD2_!CG$4,'[1]INTERNAL PARAMETERS-1'!$B$5:$J$44,3,FALSE)</f>
        <v>0</v>
      </c>
      <c r="CH238" s="43">
        <f>OVYLD1_!CH238*VLOOKUP(OVYLD2_!CH$4,'[1]INTERNAL PARAMETERS-1'!$B$5:$J$44,5,FALSE)*VLOOKUP(OVYLD2_!CH$4,'[1]INTERNAL PARAMETERS-1'!$B$5:$J$44,6,FALSE)*VLOOKUP(OVYLD2_!CH$4,'[1]INTERNAL PARAMETERS-1'!$B$5:$J$44,3,FALSE) + OVYLD1_!CH238*(1-VLOOKUP(OVYLD2_!CH$4,'[1]INTERNAL PARAMETERS-1'!$B$5:$J$44,5,FALSE))*VLOOKUP(OVYLD2_!CH$4,'[1]INTERNAL PARAMETERS-1'!$B$5:$J$44,8,FALSE)*VLOOKUP(OVYLD2_!CH$4,'[1]INTERNAL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5">
      <c r="B239" s="61" t="s">
        <v>6</v>
      </c>
      <c r="C239" s="60" t="s">
        <v>63</v>
      </c>
      <c r="D239" s="60" t="s">
        <v>80</v>
      </c>
      <c r="E239" s="128">
        <f>OVERALL2021!AI239</f>
        <v>0</v>
      </c>
      <c r="F239" s="56">
        <f>'[1]INTERNAL PARAMETERS-1'!M5</f>
        <v>85.012</v>
      </c>
      <c r="G239" s="45">
        <f>OVYLD1_!G239*VLOOKUP(OVYLD2_!G$4,'[1]INTERNAL PARAMETERS-1'!$B$5:$J$44,5,FALSE)*VLOOKUP(OVYLD2_!G$4,'[1]INTERNAL PARAMETERS-1'!$B$5:$J$44,7,FALSE)*OVYLD2_!$F239 + OVYLD1_!G239*(1-VLOOKUP(OVYLD2_!G$4,'[1]INTERNAL PARAMETERS-1'!$B$5:$J$44,5,FALSE))*VLOOKUP(OVYLD2_!G$4,'[1]INTERNAL PARAMETERS-1'!$B$5:$J$44,9,FALSE)*OVYLD2_!$F239</f>
        <v>0</v>
      </c>
      <c r="H239" s="44">
        <f>OVYLD1_!H239*VLOOKUP(OVYLD2_!H$4,'[1]INTERNAL PARAMETERS-1'!$B$5:$J$44,5,FALSE)*VLOOKUP(OVYLD2_!H$4,'[1]INTERNAL PARAMETERS-1'!$B$5:$J$44,7,FALSE)*OVYLD2_!$F239 + OVYLD1_!H239*(1-VLOOKUP(OVYLD2_!H$4,'[1]INTERNAL PARAMETERS-1'!$B$5:$J$44,5,FALSE))*VLOOKUP(OVYLD2_!H$4,'[1]INTERNAL PARAMETERS-1'!$B$5:$J$44,9,FALSE)*OVYLD2_!$F239</f>
        <v>0</v>
      </c>
      <c r="I239" s="44">
        <f>OVYLD1_!I239*VLOOKUP(OVYLD2_!I$4,'[1]INTERNAL PARAMETERS-1'!$B$5:$J$44,5,FALSE)*VLOOKUP(OVYLD2_!I$4,'[1]INTERNAL PARAMETERS-1'!$B$5:$J$44,7,FALSE)*OVYLD2_!$F239 + OVYLD1_!I239*(1-VLOOKUP(OVYLD2_!I$4,'[1]INTERNAL PARAMETERS-1'!$B$5:$J$44,5,FALSE))*VLOOKUP(OVYLD2_!I$4,'[1]INTERNAL PARAMETERS-1'!$B$5:$J$44,9,FALSE)*OVYLD2_!$F239</f>
        <v>0</v>
      </c>
      <c r="J239" s="44">
        <f>OVYLD1_!J239*VLOOKUP(OVYLD2_!J$4,'[1]INTERNAL PARAMETERS-1'!$B$5:$J$44,5,FALSE)*VLOOKUP(OVYLD2_!J$4,'[1]INTERNAL PARAMETERS-1'!$B$5:$J$44,7,FALSE)*OVYLD2_!$F239 + OVYLD1_!J239*(1-VLOOKUP(OVYLD2_!J$4,'[1]INTERNAL PARAMETERS-1'!$B$5:$J$44,5,FALSE))*VLOOKUP(OVYLD2_!J$4,'[1]INTERNAL PARAMETERS-1'!$B$5:$J$44,9,FALSE)*OVYLD2_!$F239</f>
        <v>0</v>
      </c>
      <c r="K239" s="44">
        <f>OVYLD1_!K239*VLOOKUP(OVYLD2_!K$4,'[1]INTERNAL PARAMETERS-1'!$B$5:$J$44,5,FALSE)*VLOOKUP(OVYLD2_!K$4,'[1]INTERNAL PARAMETERS-1'!$B$5:$J$44,7,FALSE)*OVYLD2_!$F239 + OVYLD1_!K239*(1-VLOOKUP(OVYLD2_!K$4,'[1]INTERNAL PARAMETERS-1'!$B$5:$J$44,5,FALSE))*VLOOKUP(OVYLD2_!K$4,'[1]INTERNAL PARAMETERS-1'!$B$5:$J$44,9,FALSE)*OVYLD2_!$F239</f>
        <v>0</v>
      </c>
      <c r="L239" s="44">
        <f>OVYLD1_!L239*VLOOKUP(OVYLD2_!L$4,'[1]INTERNAL PARAMETERS-1'!$B$5:$J$44,5,FALSE)*VLOOKUP(OVYLD2_!L$4,'[1]INTERNAL PARAMETERS-1'!$B$5:$J$44,7,FALSE)*OVYLD2_!$F239 + OVYLD1_!L239*(1-VLOOKUP(OVYLD2_!L$4,'[1]INTERNAL PARAMETERS-1'!$B$5:$J$44,5,FALSE))*VLOOKUP(OVYLD2_!L$4,'[1]INTERNAL PARAMETERS-1'!$B$5:$J$44,9,FALSE)*OVYLD2_!$F239</f>
        <v>0</v>
      </c>
      <c r="M239" s="44">
        <f>OVYLD1_!M239*VLOOKUP(OVYLD2_!M$4,'[1]INTERNAL PARAMETERS-1'!$B$5:$J$44,5,FALSE)*VLOOKUP(OVYLD2_!M$4,'[1]INTERNAL PARAMETERS-1'!$B$5:$J$44,7,FALSE)*OVYLD2_!$F239 + OVYLD1_!M239*(1-VLOOKUP(OVYLD2_!M$4,'[1]INTERNAL PARAMETERS-1'!$B$5:$J$44,5,FALSE))*VLOOKUP(OVYLD2_!M$4,'[1]INTERNAL PARAMETERS-1'!$B$5:$J$44,9,FALSE)*OVYLD2_!$F239</f>
        <v>0</v>
      </c>
      <c r="N239" s="44">
        <f>OVYLD1_!N239*VLOOKUP(OVYLD2_!N$4,'[1]INTERNAL PARAMETERS-1'!$B$5:$J$44,5,FALSE)*VLOOKUP(OVYLD2_!N$4,'[1]INTERNAL PARAMETERS-1'!$B$5:$J$44,7,FALSE)*OVYLD2_!$F239 + OVYLD1_!N239*(1-VLOOKUP(OVYLD2_!N$4,'[1]INTERNAL PARAMETERS-1'!$B$5:$J$44,5,FALSE))*VLOOKUP(OVYLD2_!N$4,'[1]INTERNAL PARAMETERS-1'!$B$5:$J$44,9,FALSE)*OVYLD2_!$F239</f>
        <v>0</v>
      </c>
      <c r="O239" s="44">
        <f>OVYLD1_!O239*VLOOKUP(OVYLD2_!O$4,'[1]INTERNAL PARAMETERS-1'!$B$5:$J$44,5,FALSE)*VLOOKUP(OVYLD2_!O$4,'[1]INTERNAL PARAMETERS-1'!$B$5:$J$44,7,FALSE)*OVYLD2_!$F239 + OVYLD1_!O239*(1-VLOOKUP(OVYLD2_!O$4,'[1]INTERNAL PARAMETERS-1'!$B$5:$J$44,5,FALSE))*VLOOKUP(OVYLD2_!O$4,'[1]INTERNAL PARAMETERS-1'!$B$5:$J$44,9,FALSE)*OVYLD2_!$F239</f>
        <v>0</v>
      </c>
      <c r="P239" s="44">
        <f>OVYLD1_!P239*VLOOKUP(OVYLD2_!P$4,'[1]INTERNAL PARAMETERS-1'!$B$5:$J$44,5,FALSE)*VLOOKUP(OVYLD2_!P$4,'[1]INTERNAL PARAMETERS-1'!$B$5:$J$44,7,FALSE)*OVYLD2_!$F239 + OVYLD1_!P239*(1-VLOOKUP(OVYLD2_!P$4,'[1]INTERNAL PARAMETERS-1'!$B$5:$J$44,5,FALSE))*VLOOKUP(OVYLD2_!P$4,'[1]INTERNAL PARAMETERS-1'!$B$5:$J$44,9,FALSE)*OVYLD2_!$F239</f>
        <v>0</v>
      </c>
      <c r="Q239" s="44">
        <f>OVYLD1_!Q239*VLOOKUP(OVYLD2_!Q$4,'[1]INTERNAL PARAMETERS-1'!$B$5:$J$44,5,FALSE)*VLOOKUP(OVYLD2_!Q$4,'[1]INTERNAL PARAMETERS-1'!$B$5:$J$44,7,FALSE)*OVYLD2_!$F239 + OVYLD1_!Q239*(1-VLOOKUP(OVYLD2_!Q$4,'[1]INTERNAL PARAMETERS-1'!$B$5:$J$44,5,FALSE))*VLOOKUP(OVYLD2_!Q$4,'[1]INTERNAL PARAMETERS-1'!$B$5:$J$44,9,FALSE)*OVYLD2_!$F239</f>
        <v>0</v>
      </c>
      <c r="R239" s="44">
        <f>OVYLD1_!R239*VLOOKUP(OVYLD2_!R$4,'[1]INTERNAL PARAMETERS-1'!$B$5:$J$44,5,FALSE)*VLOOKUP(OVYLD2_!R$4,'[1]INTERNAL PARAMETERS-1'!$B$5:$J$44,7,FALSE)*OVYLD2_!$F239 + OVYLD1_!R239*(1-VLOOKUP(OVYLD2_!R$4,'[1]INTERNAL PARAMETERS-1'!$B$5:$J$44,5,FALSE))*VLOOKUP(OVYLD2_!R$4,'[1]INTERNAL PARAMETERS-1'!$B$5:$J$44,9,FALSE)*OVYLD2_!$F239</f>
        <v>0</v>
      </c>
      <c r="S239" s="44">
        <f>OVYLD1_!S239*VLOOKUP(OVYLD2_!S$4,'[1]INTERNAL PARAMETERS-1'!$B$5:$J$44,5,FALSE)*VLOOKUP(OVYLD2_!S$4,'[1]INTERNAL PARAMETERS-1'!$B$5:$J$44,7,FALSE)*OVYLD2_!$F239 + OVYLD1_!S239*(1-VLOOKUP(OVYLD2_!S$4,'[1]INTERNAL PARAMETERS-1'!$B$5:$J$44,5,FALSE))*VLOOKUP(OVYLD2_!S$4,'[1]INTERNAL PARAMETERS-1'!$B$5:$J$44,9,FALSE)*OVYLD2_!$F239</f>
        <v>0</v>
      </c>
      <c r="T239" s="44">
        <f>OVYLD1_!T239*VLOOKUP(OVYLD2_!T$4,'[1]INTERNAL PARAMETERS-1'!$B$5:$J$44,5,FALSE)*VLOOKUP(OVYLD2_!T$4,'[1]INTERNAL PARAMETERS-1'!$B$5:$J$44,7,FALSE)*OVYLD2_!$F239 + OVYLD1_!T239*(1-VLOOKUP(OVYLD2_!T$4,'[1]INTERNAL PARAMETERS-1'!$B$5:$J$44,5,FALSE))*VLOOKUP(OVYLD2_!T$4,'[1]INTERNAL PARAMETERS-1'!$B$5:$J$44,9,FALSE)*OVYLD2_!$F239</f>
        <v>0</v>
      </c>
      <c r="U239" s="44">
        <f>OVYLD1_!U239*VLOOKUP(OVYLD2_!U$4,'[1]INTERNAL PARAMETERS-1'!$B$5:$J$44,5,FALSE)*VLOOKUP(OVYLD2_!U$4,'[1]INTERNAL PARAMETERS-1'!$B$5:$J$44,7,FALSE)*OVYLD2_!$F239 + OVYLD1_!U239*(1-VLOOKUP(OVYLD2_!U$4,'[1]INTERNAL PARAMETERS-1'!$B$5:$J$44,5,FALSE))*VLOOKUP(OVYLD2_!U$4,'[1]INTERNAL PARAMETERS-1'!$B$5:$J$44,9,FALSE)*OVYLD2_!$F239</f>
        <v>0</v>
      </c>
      <c r="V239" s="44">
        <f>OVYLD1_!V239*VLOOKUP(OVYLD2_!V$4,'[1]INTERNAL PARAMETERS-1'!$B$5:$J$44,5,FALSE)*VLOOKUP(OVYLD2_!V$4,'[1]INTERNAL PARAMETERS-1'!$B$5:$J$44,7,FALSE)*OVYLD2_!$F239 + OVYLD1_!V239*(1-VLOOKUP(OVYLD2_!V$4,'[1]INTERNAL PARAMETERS-1'!$B$5:$J$44,5,FALSE))*VLOOKUP(OVYLD2_!V$4,'[1]INTERNAL PARAMETERS-1'!$B$5:$J$44,9,FALSE)*OVYLD2_!$F239</f>
        <v>0</v>
      </c>
      <c r="W239" s="44">
        <f>OVYLD1_!W239*VLOOKUP(OVYLD2_!W$4,'[1]INTERNAL PARAMETERS-1'!$B$5:$J$44,5,FALSE)*VLOOKUP(OVYLD2_!W$4,'[1]INTERNAL PARAMETERS-1'!$B$5:$J$44,7,FALSE)*OVYLD2_!$F239 + OVYLD1_!W239*(1-VLOOKUP(OVYLD2_!W$4,'[1]INTERNAL PARAMETERS-1'!$B$5:$J$44,5,FALSE))*VLOOKUP(OVYLD2_!W$4,'[1]INTERNAL PARAMETERS-1'!$B$5:$J$44,9,FALSE)*OVYLD2_!$F239</f>
        <v>0</v>
      </c>
      <c r="X239" s="44">
        <f>OVYLD1_!X239*VLOOKUP(OVYLD2_!X$4,'[1]INTERNAL PARAMETERS-1'!$B$5:$J$44,5,FALSE)*VLOOKUP(OVYLD2_!X$4,'[1]INTERNAL PARAMETERS-1'!$B$5:$J$44,7,FALSE)*OVYLD2_!$F239 + OVYLD1_!X239*(1-VLOOKUP(OVYLD2_!X$4,'[1]INTERNAL PARAMETERS-1'!$B$5:$J$44,5,FALSE))*VLOOKUP(OVYLD2_!X$4,'[1]INTERNAL PARAMETERS-1'!$B$5:$J$44,9,FALSE)*OVYLD2_!$F239</f>
        <v>0</v>
      </c>
      <c r="Y239" s="44">
        <f>OVYLD1_!Y239*VLOOKUP(OVYLD2_!Y$4,'[1]INTERNAL PARAMETERS-1'!$B$5:$J$44,5,FALSE)*VLOOKUP(OVYLD2_!Y$4,'[1]INTERNAL PARAMETERS-1'!$B$5:$J$44,7,FALSE)*OVYLD2_!$F239 + OVYLD1_!Y239*(1-VLOOKUP(OVYLD2_!Y$4,'[1]INTERNAL PARAMETERS-1'!$B$5:$J$44,5,FALSE))*VLOOKUP(OVYLD2_!Y$4,'[1]INTERNAL PARAMETERS-1'!$B$5:$J$44,9,FALSE)*OVYLD2_!$F239</f>
        <v>0</v>
      </c>
      <c r="Z239" s="44">
        <f>OVYLD1_!Z239*VLOOKUP(OVYLD2_!Z$4,'[1]INTERNAL PARAMETERS-1'!$B$5:$J$44,5,FALSE)*VLOOKUP(OVYLD2_!Z$4,'[1]INTERNAL PARAMETERS-1'!$B$5:$J$44,7,FALSE)*OVYLD2_!$F239 + OVYLD1_!Z239*(1-VLOOKUP(OVYLD2_!Z$4,'[1]INTERNAL PARAMETERS-1'!$B$5:$J$44,5,FALSE))*VLOOKUP(OVYLD2_!Z$4,'[1]INTERNAL PARAMETERS-1'!$B$5:$J$44,9,FALSE)*OVYLD2_!$F239</f>
        <v>0</v>
      </c>
      <c r="AA239" s="44">
        <f>OVYLD1_!AA239*VLOOKUP(OVYLD2_!AA$4,'[1]INTERNAL PARAMETERS-1'!$B$5:$J$44,5,FALSE)*VLOOKUP(OVYLD2_!AA$4,'[1]INTERNAL PARAMETERS-1'!$B$5:$J$44,7,FALSE)*OVYLD2_!$F239 + OVYLD1_!AA239*(1-VLOOKUP(OVYLD2_!AA$4,'[1]INTERNAL PARAMETERS-1'!$B$5:$J$44,5,FALSE))*VLOOKUP(OVYLD2_!AA$4,'[1]INTERNAL PARAMETERS-1'!$B$5:$J$44,9,FALSE)*OVYLD2_!$F239</f>
        <v>0</v>
      </c>
      <c r="AB239" s="44">
        <f>OVYLD1_!AB239*VLOOKUP(OVYLD2_!AB$4,'[1]INTERNAL PARAMETERS-1'!$B$5:$J$44,5,FALSE)*VLOOKUP(OVYLD2_!AB$4,'[1]INTERNAL PARAMETERS-1'!$B$5:$J$44,7,FALSE)*OVYLD2_!$F239 + OVYLD1_!AB239*(1-VLOOKUP(OVYLD2_!AB$4,'[1]INTERNAL PARAMETERS-1'!$B$5:$J$44,5,FALSE))*VLOOKUP(OVYLD2_!AB$4,'[1]INTERNAL PARAMETERS-1'!$B$5:$J$44,9,FALSE)*OVYLD2_!$F239</f>
        <v>0</v>
      </c>
      <c r="AC239" s="44">
        <f>OVYLD1_!AC239*VLOOKUP(OVYLD2_!AC$4,'[1]INTERNAL PARAMETERS-1'!$B$5:$J$44,5,FALSE)*VLOOKUP(OVYLD2_!AC$4,'[1]INTERNAL PARAMETERS-1'!$B$5:$J$44,7,FALSE)*OVYLD2_!$F239 + OVYLD1_!AC239*(1-VLOOKUP(OVYLD2_!AC$4,'[1]INTERNAL PARAMETERS-1'!$B$5:$J$44,5,FALSE))*VLOOKUP(OVYLD2_!AC$4,'[1]INTERNAL PARAMETERS-1'!$B$5:$J$44,9,FALSE)*OVYLD2_!$F239</f>
        <v>0</v>
      </c>
      <c r="AD239" s="44">
        <f>OVYLD1_!AD239*VLOOKUP(OVYLD2_!AD$4,'[1]INTERNAL PARAMETERS-1'!$B$5:$J$44,5,FALSE)*VLOOKUP(OVYLD2_!AD$4,'[1]INTERNAL PARAMETERS-1'!$B$5:$J$44,7,FALSE)*OVYLD2_!$F239 + OVYLD1_!AD239*(1-VLOOKUP(OVYLD2_!AD$4,'[1]INTERNAL PARAMETERS-1'!$B$5:$J$44,5,FALSE))*VLOOKUP(OVYLD2_!AD$4,'[1]INTERNAL PARAMETERS-1'!$B$5:$J$44,9,FALSE)*OVYLD2_!$F239</f>
        <v>0</v>
      </c>
      <c r="AE239" s="44">
        <f>OVYLD1_!AE239*VLOOKUP(OVYLD2_!AE$4,'[1]INTERNAL PARAMETERS-1'!$B$5:$J$44,5,FALSE)*VLOOKUP(OVYLD2_!AE$4,'[1]INTERNAL PARAMETERS-1'!$B$5:$J$44,7,FALSE)*OVYLD2_!$F239 + OVYLD1_!AE239*(1-VLOOKUP(OVYLD2_!AE$4,'[1]INTERNAL PARAMETERS-1'!$B$5:$J$44,5,FALSE))*VLOOKUP(OVYLD2_!AE$4,'[1]INTERNAL PARAMETERS-1'!$B$5:$J$44,9,FALSE)*OVYLD2_!$F239</f>
        <v>0</v>
      </c>
      <c r="AF239" s="44">
        <f>OVYLD1_!AF239*VLOOKUP(OVYLD2_!AF$4,'[1]INTERNAL PARAMETERS-1'!$B$5:$J$44,5,FALSE)*VLOOKUP(OVYLD2_!AF$4,'[1]INTERNAL PARAMETERS-1'!$B$5:$J$44,7,FALSE)*OVYLD2_!$F239 + OVYLD1_!AF239*(1-VLOOKUP(OVYLD2_!AF$4,'[1]INTERNAL PARAMETERS-1'!$B$5:$J$44,5,FALSE))*VLOOKUP(OVYLD2_!AF$4,'[1]INTERNAL PARAMETERS-1'!$B$5:$J$44,9,FALSE)*OVYLD2_!$F239</f>
        <v>0</v>
      </c>
      <c r="AG239" s="44">
        <f>OVYLD1_!AG239*VLOOKUP(OVYLD2_!AG$4,'[1]INTERNAL PARAMETERS-1'!$B$5:$J$44,5,FALSE)*VLOOKUP(OVYLD2_!AG$4,'[1]INTERNAL PARAMETERS-1'!$B$5:$J$44,7,FALSE)*OVYLD2_!$F239 + OVYLD1_!AG239*(1-VLOOKUP(OVYLD2_!AG$4,'[1]INTERNAL PARAMETERS-1'!$B$5:$J$44,5,FALSE))*VLOOKUP(OVYLD2_!AG$4,'[1]INTERNAL PARAMETERS-1'!$B$5:$J$44,9,FALSE)*OVYLD2_!$F239</f>
        <v>0</v>
      </c>
      <c r="AH239" s="44">
        <f>OVYLD1_!AH239*VLOOKUP(OVYLD2_!AH$4,'[1]INTERNAL PARAMETERS-1'!$B$5:$J$44,5,FALSE)*VLOOKUP(OVYLD2_!AH$4,'[1]INTERNAL PARAMETERS-1'!$B$5:$J$44,7,FALSE)*OVYLD2_!$F239 + OVYLD1_!AH239*(1-VLOOKUP(OVYLD2_!AH$4,'[1]INTERNAL PARAMETERS-1'!$B$5:$J$44,5,FALSE))*VLOOKUP(OVYLD2_!AH$4,'[1]INTERNAL PARAMETERS-1'!$B$5:$J$44,9,FALSE)*OVYLD2_!$F239</f>
        <v>0</v>
      </c>
      <c r="AI239" s="44">
        <f>OVYLD1_!AI239*VLOOKUP(OVYLD2_!AI$4,'[1]INTERNAL PARAMETERS-1'!$B$5:$J$44,5,FALSE)*VLOOKUP(OVYLD2_!AI$4,'[1]INTERNAL PARAMETERS-1'!$B$5:$J$44,7,FALSE)*OVYLD2_!$F239 + OVYLD1_!AI239*(1-VLOOKUP(OVYLD2_!AI$4,'[1]INTERNAL PARAMETERS-1'!$B$5:$J$44,5,FALSE))*VLOOKUP(OVYLD2_!AI$4,'[1]INTERNAL PARAMETERS-1'!$B$5:$J$44,9,FALSE)*OVYLD2_!$F239</f>
        <v>0</v>
      </c>
      <c r="AJ239" s="44">
        <f>OVYLD1_!AJ239*VLOOKUP(OVYLD2_!AJ$4,'[1]INTERNAL PARAMETERS-1'!$B$5:$J$44,5,FALSE)*VLOOKUP(OVYLD2_!AJ$4,'[1]INTERNAL PARAMETERS-1'!$B$5:$J$44,7,FALSE)*OVYLD2_!$F239 + OVYLD1_!AJ239*(1-VLOOKUP(OVYLD2_!AJ$4,'[1]INTERNAL PARAMETERS-1'!$B$5:$J$44,5,FALSE))*VLOOKUP(OVYLD2_!AJ$4,'[1]INTERNAL PARAMETERS-1'!$B$5:$J$44,9,FALSE)*OVYLD2_!$F239</f>
        <v>0</v>
      </c>
      <c r="AK239" s="44">
        <f>OVYLD1_!AK239*VLOOKUP(OVYLD2_!AK$4,'[1]INTERNAL PARAMETERS-1'!$B$5:$J$44,5,FALSE)*VLOOKUP(OVYLD2_!AK$4,'[1]INTERNAL PARAMETERS-1'!$B$5:$J$44,7,FALSE)*OVYLD2_!$F239 + OVYLD1_!AK239*(1-VLOOKUP(OVYLD2_!AK$4,'[1]INTERNAL PARAMETERS-1'!$B$5:$J$44,5,FALSE))*VLOOKUP(OVYLD2_!AK$4,'[1]INTERNAL PARAMETERS-1'!$B$5:$J$44,9,FALSE)*OVYLD2_!$F239</f>
        <v>0</v>
      </c>
      <c r="AL239" s="44">
        <f>OVYLD1_!AL239*VLOOKUP(OVYLD2_!AL$4,'[1]INTERNAL PARAMETERS-1'!$B$5:$J$44,5,FALSE)*VLOOKUP(OVYLD2_!AL$4,'[1]INTERNAL PARAMETERS-1'!$B$5:$J$44,7,FALSE)*OVYLD2_!$F239 + OVYLD1_!AL239*(1-VLOOKUP(OVYLD2_!AL$4,'[1]INTERNAL PARAMETERS-1'!$B$5:$J$44,5,FALSE))*VLOOKUP(OVYLD2_!AL$4,'[1]INTERNAL PARAMETERS-1'!$B$5:$J$44,9,FALSE)*OVYLD2_!$F239</f>
        <v>0</v>
      </c>
      <c r="AM239" s="44">
        <f>OVYLD1_!AM239*VLOOKUP(OVYLD2_!AM$4,'[1]INTERNAL PARAMETERS-1'!$B$5:$J$44,5,FALSE)*VLOOKUP(OVYLD2_!AM$4,'[1]INTERNAL PARAMETERS-1'!$B$5:$J$44,7,FALSE)*OVYLD2_!$F239 + OVYLD1_!AM239*(1-VLOOKUP(OVYLD2_!AM$4,'[1]INTERNAL PARAMETERS-1'!$B$5:$J$44,5,FALSE))*VLOOKUP(OVYLD2_!AM$4,'[1]INTERNAL PARAMETERS-1'!$B$5:$J$44,9,FALSE)*OVYLD2_!$F239</f>
        <v>0</v>
      </c>
      <c r="AN239" s="44">
        <f>OVYLD1_!AN239*VLOOKUP(OVYLD2_!AN$4,'[1]INTERNAL PARAMETERS-1'!$B$5:$J$44,5,FALSE)*VLOOKUP(OVYLD2_!AN$4,'[1]INTERNAL PARAMETERS-1'!$B$5:$J$44,7,FALSE)*OVYLD2_!$F239 + OVYLD1_!AN239*(1-VLOOKUP(OVYLD2_!AN$4,'[1]INTERNAL PARAMETERS-1'!$B$5:$J$44,5,FALSE))*VLOOKUP(OVYLD2_!AN$4,'[1]INTERNAL PARAMETERS-1'!$B$5:$J$44,9,FALSE)*OVYLD2_!$F239</f>
        <v>0</v>
      </c>
      <c r="AO239" s="44">
        <f>OVYLD1_!AO239*VLOOKUP(OVYLD2_!AO$4,'[1]INTERNAL PARAMETERS-1'!$B$5:$J$44,5,FALSE)*VLOOKUP(OVYLD2_!AO$4,'[1]INTERNAL PARAMETERS-1'!$B$5:$J$44,7,FALSE)*OVYLD2_!$F239 + OVYLD1_!AO239*(1-VLOOKUP(OVYLD2_!AO$4,'[1]INTERNAL PARAMETERS-1'!$B$5:$J$44,5,FALSE))*VLOOKUP(OVYLD2_!AO$4,'[1]INTERNAL PARAMETERS-1'!$B$5:$J$44,9,FALSE)*OVYLD2_!$F239</f>
        <v>0</v>
      </c>
      <c r="AP239" s="44">
        <f>OVYLD1_!AP239*VLOOKUP(OVYLD2_!AP$4,'[1]INTERNAL PARAMETERS-1'!$B$5:$J$44,5,FALSE)*VLOOKUP(OVYLD2_!AP$4,'[1]INTERNAL PARAMETERS-1'!$B$5:$J$44,7,FALSE)*OVYLD2_!$F239 + OVYLD1_!AP239*(1-VLOOKUP(OVYLD2_!AP$4,'[1]INTERNAL PARAMETERS-1'!$B$5:$J$44,5,FALSE))*VLOOKUP(OVYLD2_!AP$4,'[1]INTERNAL PARAMETERS-1'!$B$5:$J$44,9,FALSE)*OVYLD2_!$F239</f>
        <v>0</v>
      </c>
      <c r="AQ239" s="44">
        <f>OVYLD1_!AQ239*VLOOKUP(OVYLD2_!AQ$4,'[1]INTERNAL PARAMETERS-1'!$B$5:$J$44,5,FALSE)*VLOOKUP(OVYLD2_!AQ$4,'[1]INTERNAL PARAMETERS-1'!$B$5:$J$44,7,FALSE)*OVYLD2_!$F239 + OVYLD1_!AQ239*(1-VLOOKUP(OVYLD2_!AQ$4,'[1]INTERNAL PARAMETERS-1'!$B$5:$J$44,5,FALSE))*VLOOKUP(OVYLD2_!AQ$4,'[1]INTERNAL PARAMETERS-1'!$B$5:$J$44,9,FALSE)*OVYLD2_!$F239</f>
        <v>0</v>
      </c>
      <c r="AR239" s="44">
        <f>OVYLD1_!AR239*VLOOKUP(OVYLD2_!AR$4,'[1]INTERNAL PARAMETERS-1'!$B$5:$J$44,5,FALSE)*VLOOKUP(OVYLD2_!AR$4,'[1]INTERNAL PARAMETERS-1'!$B$5:$J$44,7,FALSE)*OVYLD2_!$F239 + OVYLD1_!AR239*(1-VLOOKUP(OVYLD2_!AR$4,'[1]INTERNAL PARAMETERS-1'!$B$5:$J$44,5,FALSE))*VLOOKUP(OVYLD2_!AR$4,'[1]INTERNAL PARAMETERS-1'!$B$5:$J$44,9,FALSE)*OVYLD2_!$F239</f>
        <v>0</v>
      </c>
      <c r="AS239" s="44">
        <f>OVYLD1_!AS239*VLOOKUP(OVYLD2_!AS$4,'[1]INTERNAL PARAMETERS-1'!$B$5:$J$44,5,FALSE)*VLOOKUP(OVYLD2_!AS$4,'[1]INTERNAL PARAMETERS-1'!$B$5:$J$44,7,FALSE)*OVYLD2_!$F239 + OVYLD1_!AS239*(1-VLOOKUP(OVYLD2_!AS$4,'[1]INTERNAL PARAMETERS-1'!$B$5:$J$44,5,FALSE))*VLOOKUP(OVYLD2_!AS$4,'[1]INTERNAL PARAMETERS-1'!$B$5:$J$44,9,FALSE)*OVYLD2_!$F239</f>
        <v>0</v>
      </c>
      <c r="AT239" s="43">
        <f>OVYLD1_!AT239*VLOOKUP(OVYLD2_!AT$4,'[1]INTERNAL PARAMETERS-1'!$B$5:$J$44,5,FALSE)*VLOOKUP(OVYLD2_!AT$4,'[1]INTERNAL PARAMETERS-1'!$B$5:$J$44,7,FALSE)*OVYLD2_!$F239 + OVYLD1_!AT239*(1-VLOOKUP(OVYLD2_!AT$4,'[1]INTERNAL PARAMETERS-1'!$B$5:$J$44,5,FALSE))*VLOOKUP(OVYLD2_!AT$4,'[1]INTERNAL PARAMETERS-1'!$B$5:$J$44,9,FALSE)*OVYLD2_!$F239</f>
        <v>0</v>
      </c>
      <c r="AU239" s="45">
        <f>OVYLD1_!AU239*VLOOKUP(OVYLD2_!AU$4,'[1]INTERNAL PARAMETERS-1'!$B$5:$J$44,5,FALSE)*VLOOKUP(OVYLD2_!AU$4,'[1]INTERNAL PARAMETERS-1'!$B$5:$J$44,6,FALSE)*VLOOKUP(OVYLD2_!AU$4,'[1]INTERNAL PARAMETERS-1'!$B$5:$J$44,3,FALSE) + OVYLD1_!AU239*(1-VLOOKUP(OVYLD2_!AU$4,'[1]INTERNAL PARAMETERS-1'!$B$5:$J$44,5,FALSE))*VLOOKUP(OVYLD2_!AU$4,'[1]INTERNAL PARAMETERS-1'!$B$5:$J$44,8,FALSE)*VLOOKUP(OVYLD2_!AU$4,'[1]INTERNAL PARAMETERS-1'!$B$5:$J$44,3,FALSE)</f>
        <v>0</v>
      </c>
      <c r="AV239" s="44">
        <f>OVYLD1_!AV239*VLOOKUP(OVYLD2_!AV$4,'[1]INTERNAL PARAMETERS-1'!$B$5:$J$44,5,FALSE)*VLOOKUP(OVYLD2_!AV$4,'[1]INTERNAL PARAMETERS-1'!$B$5:$J$44,6,FALSE)*VLOOKUP(OVYLD2_!AV$4,'[1]INTERNAL PARAMETERS-1'!$B$5:$J$44,3,FALSE) + OVYLD1_!AV239*(1-VLOOKUP(OVYLD2_!AV$4,'[1]INTERNAL PARAMETERS-1'!$B$5:$J$44,5,FALSE))*VLOOKUP(OVYLD2_!AV$4,'[1]INTERNAL PARAMETERS-1'!$B$5:$J$44,8,FALSE)*VLOOKUP(OVYLD2_!AV$4,'[1]INTERNAL PARAMETERS-1'!$B$5:$J$44,3,FALSE)</f>
        <v>0</v>
      </c>
      <c r="AW239" s="44">
        <f>OVYLD1_!AW239*VLOOKUP(OVYLD2_!AW$4,'[1]INTERNAL PARAMETERS-1'!$B$5:$J$44,5,FALSE)*VLOOKUP(OVYLD2_!AW$4,'[1]INTERNAL PARAMETERS-1'!$B$5:$J$44,6,FALSE)*VLOOKUP(OVYLD2_!AW$4,'[1]INTERNAL PARAMETERS-1'!$B$5:$J$44,3,FALSE) + OVYLD1_!AW239*(1-VLOOKUP(OVYLD2_!AW$4,'[1]INTERNAL PARAMETERS-1'!$B$5:$J$44,5,FALSE))*VLOOKUP(OVYLD2_!AW$4,'[1]INTERNAL PARAMETERS-1'!$B$5:$J$44,8,FALSE)*VLOOKUP(OVYLD2_!AW$4,'[1]INTERNAL PARAMETERS-1'!$B$5:$J$44,3,FALSE)</f>
        <v>0</v>
      </c>
      <c r="AX239" s="44">
        <f>OVYLD1_!AX239*VLOOKUP(OVYLD2_!AX$4,'[1]INTERNAL PARAMETERS-1'!$B$5:$J$44,5,FALSE)*VLOOKUP(OVYLD2_!AX$4,'[1]INTERNAL PARAMETERS-1'!$B$5:$J$44,6,FALSE)*VLOOKUP(OVYLD2_!AX$4,'[1]INTERNAL PARAMETERS-1'!$B$5:$J$44,3,FALSE) + OVYLD1_!AX239*(1-VLOOKUP(OVYLD2_!AX$4,'[1]INTERNAL PARAMETERS-1'!$B$5:$J$44,5,FALSE))*VLOOKUP(OVYLD2_!AX$4,'[1]INTERNAL PARAMETERS-1'!$B$5:$J$44,8,FALSE)*VLOOKUP(OVYLD2_!AX$4,'[1]INTERNAL PARAMETERS-1'!$B$5:$J$44,3,FALSE)</f>
        <v>0</v>
      </c>
      <c r="AY239" s="44">
        <f>OVYLD1_!AY239*VLOOKUP(OVYLD2_!AY$4,'[1]INTERNAL PARAMETERS-1'!$B$5:$J$44,5,FALSE)*VLOOKUP(OVYLD2_!AY$4,'[1]INTERNAL PARAMETERS-1'!$B$5:$J$44,6,FALSE)*VLOOKUP(OVYLD2_!AY$4,'[1]INTERNAL PARAMETERS-1'!$B$5:$J$44,3,FALSE) + OVYLD1_!AY239*(1-VLOOKUP(OVYLD2_!AY$4,'[1]INTERNAL PARAMETERS-1'!$B$5:$J$44,5,FALSE))*VLOOKUP(OVYLD2_!AY$4,'[1]INTERNAL PARAMETERS-1'!$B$5:$J$44,8,FALSE)*VLOOKUP(OVYLD2_!AY$4,'[1]INTERNAL PARAMETERS-1'!$B$5:$J$44,3,FALSE)</f>
        <v>0</v>
      </c>
      <c r="AZ239" s="44">
        <f>OVYLD1_!AZ239*VLOOKUP(OVYLD2_!AZ$4,'[1]INTERNAL PARAMETERS-1'!$B$5:$J$44,5,FALSE)*VLOOKUP(OVYLD2_!AZ$4,'[1]INTERNAL PARAMETERS-1'!$B$5:$J$44,6,FALSE)*VLOOKUP(OVYLD2_!AZ$4,'[1]INTERNAL PARAMETERS-1'!$B$5:$J$44,3,FALSE) + OVYLD1_!AZ239*(1-VLOOKUP(OVYLD2_!AZ$4,'[1]INTERNAL PARAMETERS-1'!$B$5:$J$44,5,FALSE))*VLOOKUP(OVYLD2_!AZ$4,'[1]INTERNAL PARAMETERS-1'!$B$5:$J$44,8,FALSE)*VLOOKUP(OVYLD2_!AZ$4,'[1]INTERNAL PARAMETERS-1'!$B$5:$J$44,3,FALSE)</f>
        <v>0</v>
      </c>
      <c r="BA239" s="44">
        <f>OVYLD1_!BA239*VLOOKUP(OVYLD2_!BA$4,'[1]INTERNAL PARAMETERS-1'!$B$5:$J$44,5,FALSE)*VLOOKUP(OVYLD2_!BA$4,'[1]INTERNAL PARAMETERS-1'!$B$5:$J$44,6,FALSE)*VLOOKUP(OVYLD2_!BA$4,'[1]INTERNAL PARAMETERS-1'!$B$5:$J$44,3,FALSE) + OVYLD1_!BA239*(1-VLOOKUP(OVYLD2_!BA$4,'[1]INTERNAL PARAMETERS-1'!$B$5:$J$44,5,FALSE))*VLOOKUP(OVYLD2_!BA$4,'[1]INTERNAL PARAMETERS-1'!$B$5:$J$44,8,FALSE)*VLOOKUP(OVYLD2_!BA$4,'[1]INTERNAL PARAMETERS-1'!$B$5:$J$44,3,FALSE)</f>
        <v>0</v>
      </c>
      <c r="BB239" s="44">
        <f>OVYLD1_!BB239*VLOOKUP(OVYLD2_!BB$4,'[1]INTERNAL PARAMETERS-1'!$B$5:$J$44,5,FALSE)*VLOOKUP(OVYLD2_!BB$4,'[1]INTERNAL PARAMETERS-1'!$B$5:$J$44,6,FALSE)*VLOOKUP(OVYLD2_!BB$4,'[1]INTERNAL PARAMETERS-1'!$B$5:$J$44,3,FALSE) + OVYLD1_!BB239*(1-VLOOKUP(OVYLD2_!BB$4,'[1]INTERNAL PARAMETERS-1'!$B$5:$J$44,5,FALSE))*VLOOKUP(OVYLD2_!BB$4,'[1]INTERNAL PARAMETERS-1'!$B$5:$J$44,8,FALSE)*VLOOKUP(OVYLD2_!BB$4,'[1]INTERNAL PARAMETERS-1'!$B$5:$J$44,3,FALSE)</f>
        <v>0</v>
      </c>
      <c r="BC239" s="44">
        <f>OVYLD1_!BC239*VLOOKUP(OVYLD2_!BC$4,'[1]INTERNAL PARAMETERS-1'!$B$5:$J$44,5,FALSE)*VLOOKUP(OVYLD2_!BC$4,'[1]INTERNAL PARAMETERS-1'!$B$5:$J$44,6,FALSE)*VLOOKUP(OVYLD2_!BC$4,'[1]INTERNAL PARAMETERS-1'!$B$5:$J$44,3,FALSE) + OVYLD1_!BC239*(1-VLOOKUP(OVYLD2_!BC$4,'[1]INTERNAL PARAMETERS-1'!$B$5:$J$44,5,FALSE))*VLOOKUP(OVYLD2_!BC$4,'[1]INTERNAL PARAMETERS-1'!$B$5:$J$44,8,FALSE)*VLOOKUP(OVYLD2_!BC$4,'[1]INTERNAL PARAMETERS-1'!$B$5:$J$44,3,FALSE)</f>
        <v>0</v>
      </c>
      <c r="BD239" s="44">
        <f>OVYLD1_!BD239*VLOOKUP(OVYLD2_!BD$4,'[1]INTERNAL PARAMETERS-1'!$B$5:$J$44,5,FALSE)*VLOOKUP(OVYLD2_!BD$4,'[1]INTERNAL PARAMETERS-1'!$B$5:$J$44,6,FALSE)*VLOOKUP(OVYLD2_!BD$4,'[1]INTERNAL PARAMETERS-1'!$B$5:$J$44,3,FALSE) + OVYLD1_!BD239*(1-VLOOKUP(OVYLD2_!BD$4,'[1]INTERNAL PARAMETERS-1'!$B$5:$J$44,5,FALSE))*VLOOKUP(OVYLD2_!BD$4,'[1]INTERNAL PARAMETERS-1'!$B$5:$J$44,8,FALSE)*VLOOKUP(OVYLD2_!BD$4,'[1]INTERNAL PARAMETERS-1'!$B$5:$J$44,3,FALSE)</f>
        <v>0</v>
      </c>
      <c r="BE239" s="44">
        <f>OVYLD1_!BE239*VLOOKUP(OVYLD2_!BE$4,'[1]INTERNAL PARAMETERS-1'!$B$5:$J$44,5,FALSE)*VLOOKUP(OVYLD2_!BE$4,'[1]INTERNAL PARAMETERS-1'!$B$5:$J$44,6,FALSE)*VLOOKUP(OVYLD2_!BE$4,'[1]INTERNAL PARAMETERS-1'!$B$5:$J$44,3,FALSE) + OVYLD1_!BE239*(1-VLOOKUP(OVYLD2_!BE$4,'[1]INTERNAL PARAMETERS-1'!$B$5:$J$44,5,FALSE))*VLOOKUP(OVYLD2_!BE$4,'[1]INTERNAL PARAMETERS-1'!$B$5:$J$44,8,FALSE)*VLOOKUP(OVYLD2_!BE$4,'[1]INTERNAL PARAMETERS-1'!$B$5:$J$44,3,FALSE)</f>
        <v>0</v>
      </c>
      <c r="BF239" s="44">
        <f>OVYLD1_!BF239*VLOOKUP(OVYLD2_!BF$4,'[1]INTERNAL PARAMETERS-1'!$B$5:$J$44,5,FALSE)*VLOOKUP(OVYLD2_!BF$4,'[1]INTERNAL PARAMETERS-1'!$B$5:$J$44,6,FALSE)*VLOOKUP(OVYLD2_!BF$4,'[1]INTERNAL PARAMETERS-1'!$B$5:$J$44,3,FALSE) + OVYLD1_!BF239*(1-VLOOKUP(OVYLD2_!BF$4,'[1]INTERNAL PARAMETERS-1'!$B$5:$J$44,5,FALSE))*VLOOKUP(OVYLD2_!BF$4,'[1]INTERNAL PARAMETERS-1'!$B$5:$J$44,8,FALSE)*VLOOKUP(OVYLD2_!BF$4,'[1]INTERNAL PARAMETERS-1'!$B$5:$J$44,3,FALSE)</f>
        <v>0</v>
      </c>
      <c r="BG239" s="44">
        <f>OVYLD1_!BG239*VLOOKUP(OVYLD2_!BG$4,'[1]INTERNAL PARAMETERS-1'!$B$5:$J$44,5,FALSE)*VLOOKUP(OVYLD2_!BG$4,'[1]INTERNAL PARAMETERS-1'!$B$5:$J$44,6,FALSE)*VLOOKUP(OVYLD2_!BG$4,'[1]INTERNAL PARAMETERS-1'!$B$5:$J$44,3,FALSE) + OVYLD1_!BG239*(1-VLOOKUP(OVYLD2_!BG$4,'[1]INTERNAL PARAMETERS-1'!$B$5:$J$44,5,FALSE))*VLOOKUP(OVYLD2_!BG$4,'[1]INTERNAL PARAMETERS-1'!$B$5:$J$44,8,FALSE)*VLOOKUP(OVYLD2_!BG$4,'[1]INTERNAL PARAMETERS-1'!$B$5:$J$44,3,FALSE)</f>
        <v>0</v>
      </c>
      <c r="BH239" s="44">
        <f>OVYLD1_!BH239*VLOOKUP(OVYLD2_!BH$4,'[1]INTERNAL PARAMETERS-1'!$B$5:$J$44,5,FALSE)*VLOOKUP(OVYLD2_!BH$4,'[1]INTERNAL PARAMETERS-1'!$B$5:$J$44,6,FALSE)*VLOOKUP(OVYLD2_!BH$4,'[1]INTERNAL PARAMETERS-1'!$B$5:$J$44,3,FALSE) + OVYLD1_!BH239*(1-VLOOKUP(OVYLD2_!BH$4,'[1]INTERNAL PARAMETERS-1'!$B$5:$J$44,5,FALSE))*VLOOKUP(OVYLD2_!BH$4,'[1]INTERNAL PARAMETERS-1'!$B$5:$J$44,8,FALSE)*VLOOKUP(OVYLD2_!BH$4,'[1]INTERNAL PARAMETERS-1'!$B$5:$J$44,3,FALSE)</f>
        <v>0</v>
      </c>
      <c r="BI239" s="44">
        <f>OVYLD1_!BI239*VLOOKUP(OVYLD2_!BI$4,'[1]INTERNAL PARAMETERS-1'!$B$5:$J$44,5,FALSE)*VLOOKUP(OVYLD2_!BI$4,'[1]INTERNAL PARAMETERS-1'!$B$5:$J$44,6,FALSE)*VLOOKUP(OVYLD2_!BI$4,'[1]INTERNAL PARAMETERS-1'!$B$5:$J$44,3,FALSE) + OVYLD1_!BI239*(1-VLOOKUP(OVYLD2_!BI$4,'[1]INTERNAL PARAMETERS-1'!$B$5:$J$44,5,FALSE))*VLOOKUP(OVYLD2_!BI$4,'[1]INTERNAL PARAMETERS-1'!$B$5:$J$44,8,FALSE)*VLOOKUP(OVYLD2_!BI$4,'[1]INTERNAL PARAMETERS-1'!$B$5:$J$44,3,FALSE)</f>
        <v>0</v>
      </c>
      <c r="BJ239" s="44">
        <f>OVYLD1_!BJ239*VLOOKUP(OVYLD2_!BJ$4,'[1]INTERNAL PARAMETERS-1'!$B$5:$J$44,5,FALSE)*VLOOKUP(OVYLD2_!BJ$4,'[1]INTERNAL PARAMETERS-1'!$B$5:$J$44,6,FALSE)*VLOOKUP(OVYLD2_!BJ$4,'[1]INTERNAL PARAMETERS-1'!$B$5:$J$44,3,FALSE) + OVYLD1_!BJ239*(1-VLOOKUP(OVYLD2_!BJ$4,'[1]INTERNAL PARAMETERS-1'!$B$5:$J$44,5,FALSE))*VLOOKUP(OVYLD2_!BJ$4,'[1]INTERNAL PARAMETERS-1'!$B$5:$J$44,8,FALSE)*VLOOKUP(OVYLD2_!BJ$4,'[1]INTERNAL PARAMETERS-1'!$B$5:$J$44,3,FALSE)</f>
        <v>0</v>
      </c>
      <c r="BK239" s="44">
        <f>OVYLD1_!BK239*VLOOKUP(OVYLD2_!BK$4,'[1]INTERNAL PARAMETERS-1'!$B$5:$J$44,5,FALSE)*VLOOKUP(OVYLD2_!BK$4,'[1]INTERNAL PARAMETERS-1'!$B$5:$J$44,6,FALSE)*VLOOKUP(OVYLD2_!BK$4,'[1]INTERNAL PARAMETERS-1'!$B$5:$J$44,3,FALSE) + OVYLD1_!BK239*(1-VLOOKUP(OVYLD2_!BK$4,'[1]INTERNAL PARAMETERS-1'!$B$5:$J$44,5,FALSE))*VLOOKUP(OVYLD2_!BK$4,'[1]INTERNAL PARAMETERS-1'!$B$5:$J$44,8,FALSE)*VLOOKUP(OVYLD2_!BK$4,'[1]INTERNAL PARAMETERS-1'!$B$5:$J$44,3,FALSE)</f>
        <v>0</v>
      </c>
      <c r="BL239" s="44">
        <f>OVYLD1_!BL239*VLOOKUP(OVYLD2_!BL$4,'[1]INTERNAL PARAMETERS-1'!$B$5:$J$44,5,FALSE)*VLOOKUP(OVYLD2_!BL$4,'[1]INTERNAL PARAMETERS-1'!$B$5:$J$44,6,FALSE)*VLOOKUP(OVYLD2_!BL$4,'[1]INTERNAL PARAMETERS-1'!$B$5:$J$44,3,FALSE) + OVYLD1_!BL239*(1-VLOOKUP(OVYLD2_!BL$4,'[1]INTERNAL PARAMETERS-1'!$B$5:$J$44,5,FALSE))*VLOOKUP(OVYLD2_!BL$4,'[1]INTERNAL PARAMETERS-1'!$B$5:$J$44,8,FALSE)*VLOOKUP(OVYLD2_!BL$4,'[1]INTERNAL PARAMETERS-1'!$B$5:$J$44,3,FALSE)</f>
        <v>0</v>
      </c>
      <c r="BM239" s="44">
        <f>OVYLD1_!BM239*VLOOKUP(OVYLD2_!BM$4,'[1]INTERNAL PARAMETERS-1'!$B$5:$J$44,5,FALSE)*VLOOKUP(OVYLD2_!BM$4,'[1]INTERNAL PARAMETERS-1'!$B$5:$J$44,6,FALSE)*VLOOKUP(OVYLD2_!BM$4,'[1]INTERNAL PARAMETERS-1'!$B$5:$J$44,3,FALSE) + OVYLD1_!BM239*(1-VLOOKUP(OVYLD2_!BM$4,'[1]INTERNAL PARAMETERS-1'!$B$5:$J$44,5,FALSE))*VLOOKUP(OVYLD2_!BM$4,'[1]INTERNAL PARAMETERS-1'!$B$5:$J$44,8,FALSE)*VLOOKUP(OVYLD2_!BM$4,'[1]INTERNAL PARAMETERS-1'!$B$5:$J$44,3,FALSE)</f>
        <v>0</v>
      </c>
      <c r="BN239" s="44">
        <f>OVYLD1_!BN239*VLOOKUP(OVYLD2_!BN$4,'[1]INTERNAL PARAMETERS-1'!$B$5:$J$44,5,FALSE)*VLOOKUP(OVYLD2_!BN$4,'[1]INTERNAL PARAMETERS-1'!$B$5:$J$44,6,FALSE)*VLOOKUP(OVYLD2_!BN$4,'[1]INTERNAL PARAMETERS-1'!$B$5:$J$44,3,FALSE) + OVYLD1_!BN239*(1-VLOOKUP(OVYLD2_!BN$4,'[1]INTERNAL PARAMETERS-1'!$B$5:$J$44,5,FALSE))*VLOOKUP(OVYLD2_!BN$4,'[1]INTERNAL PARAMETERS-1'!$B$5:$J$44,8,FALSE)*VLOOKUP(OVYLD2_!BN$4,'[1]INTERNAL PARAMETERS-1'!$B$5:$J$44,3,FALSE)</f>
        <v>0</v>
      </c>
      <c r="BO239" s="44">
        <f>OVYLD1_!BO239*VLOOKUP(OVYLD2_!BO$4,'[1]INTERNAL PARAMETERS-1'!$B$5:$J$44,5,FALSE)*VLOOKUP(OVYLD2_!BO$4,'[1]INTERNAL PARAMETERS-1'!$B$5:$J$44,6,FALSE)*VLOOKUP(OVYLD2_!BO$4,'[1]INTERNAL PARAMETERS-1'!$B$5:$J$44,3,FALSE) + OVYLD1_!BO239*(1-VLOOKUP(OVYLD2_!BO$4,'[1]INTERNAL PARAMETERS-1'!$B$5:$J$44,5,FALSE))*VLOOKUP(OVYLD2_!BO$4,'[1]INTERNAL PARAMETERS-1'!$B$5:$J$44,8,FALSE)*VLOOKUP(OVYLD2_!BO$4,'[1]INTERNAL PARAMETERS-1'!$B$5:$J$44,3,FALSE)</f>
        <v>0</v>
      </c>
      <c r="BP239" s="44">
        <f>OVYLD1_!BP239*VLOOKUP(OVYLD2_!BP$4,'[1]INTERNAL PARAMETERS-1'!$B$5:$J$44,5,FALSE)*VLOOKUP(OVYLD2_!BP$4,'[1]INTERNAL PARAMETERS-1'!$B$5:$J$44,6,FALSE)*VLOOKUP(OVYLD2_!BP$4,'[1]INTERNAL PARAMETERS-1'!$B$5:$J$44,3,FALSE) + OVYLD1_!BP239*(1-VLOOKUP(OVYLD2_!BP$4,'[1]INTERNAL PARAMETERS-1'!$B$5:$J$44,5,FALSE))*VLOOKUP(OVYLD2_!BP$4,'[1]INTERNAL PARAMETERS-1'!$B$5:$J$44,8,FALSE)*VLOOKUP(OVYLD2_!BP$4,'[1]INTERNAL PARAMETERS-1'!$B$5:$J$44,3,FALSE)</f>
        <v>0</v>
      </c>
      <c r="BQ239" s="44">
        <f>OVYLD1_!BQ239*VLOOKUP(OVYLD2_!BQ$4,'[1]INTERNAL PARAMETERS-1'!$B$5:$J$44,5,FALSE)*VLOOKUP(OVYLD2_!BQ$4,'[1]INTERNAL PARAMETERS-1'!$B$5:$J$44,6,FALSE)*VLOOKUP(OVYLD2_!BQ$4,'[1]INTERNAL PARAMETERS-1'!$B$5:$J$44,3,FALSE) + OVYLD1_!BQ239*(1-VLOOKUP(OVYLD2_!BQ$4,'[1]INTERNAL PARAMETERS-1'!$B$5:$J$44,5,FALSE))*VLOOKUP(OVYLD2_!BQ$4,'[1]INTERNAL PARAMETERS-1'!$B$5:$J$44,8,FALSE)*VLOOKUP(OVYLD2_!BQ$4,'[1]INTERNAL PARAMETERS-1'!$B$5:$J$44,3,FALSE)</f>
        <v>0</v>
      </c>
      <c r="BR239" s="44">
        <f>OVYLD1_!BR239*VLOOKUP(OVYLD2_!BR$4,'[1]INTERNAL PARAMETERS-1'!$B$5:$J$44,5,FALSE)*VLOOKUP(OVYLD2_!BR$4,'[1]INTERNAL PARAMETERS-1'!$B$5:$J$44,6,FALSE)*VLOOKUP(OVYLD2_!BR$4,'[1]INTERNAL PARAMETERS-1'!$B$5:$J$44,3,FALSE) + OVYLD1_!BR239*(1-VLOOKUP(OVYLD2_!BR$4,'[1]INTERNAL PARAMETERS-1'!$B$5:$J$44,5,FALSE))*VLOOKUP(OVYLD2_!BR$4,'[1]INTERNAL PARAMETERS-1'!$B$5:$J$44,8,FALSE)*VLOOKUP(OVYLD2_!BR$4,'[1]INTERNAL PARAMETERS-1'!$B$5:$J$44,3,FALSE)</f>
        <v>0</v>
      </c>
      <c r="BS239" s="44">
        <f>OVYLD1_!BS239*VLOOKUP(OVYLD2_!BS$4,'[1]INTERNAL PARAMETERS-1'!$B$5:$J$44,5,FALSE)*VLOOKUP(OVYLD2_!BS$4,'[1]INTERNAL PARAMETERS-1'!$B$5:$J$44,6,FALSE)*VLOOKUP(OVYLD2_!BS$4,'[1]INTERNAL PARAMETERS-1'!$B$5:$J$44,3,FALSE) + OVYLD1_!BS239*(1-VLOOKUP(OVYLD2_!BS$4,'[1]INTERNAL PARAMETERS-1'!$B$5:$J$44,5,FALSE))*VLOOKUP(OVYLD2_!BS$4,'[1]INTERNAL PARAMETERS-1'!$B$5:$J$44,8,FALSE)*VLOOKUP(OVYLD2_!BS$4,'[1]INTERNAL PARAMETERS-1'!$B$5:$J$44,3,FALSE)</f>
        <v>0</v>
      </c>
      <c r="BT239" s="44">
        <f>OVYLD1_!BT239*VLOOKUP(OVYLD2_!BT$4,'[1]INTERNAL PARAMETERS-1'!$B$5:$J$44,5,FALSE)*VLOOKUP(OVYLD2_!BT$4,'[1]INTERNAL PARAMETERS-1'!$B$5:$J$44,6,FALSE)*VLOOKUP(OVYLD2_!BT$4,'[1]INTERNAL PARAMETERS-1'!$B$5:$J$44,3,FALSE) + OVYLD1_!BT239*(1-VLOOKUP(OVYLD2_!BT$4,'[1]INTERNAL PARAMETERS-1'!$B$5:$J$44,5,FALSE))*VLOOKUP(OVYLD2_!BT$4,'[1]INTERNAL PARAMETERS-1'!$B$5:$J$44,8,FALSE)*VLOOKUP(OVYLD2_!BT$4,'[1]INTERNAL PARAMETERS-1'!$B$5:$J$44,3,FALSE)</f>
        <v>0</v>
      </c>
      <c r="BU239" s="44">
        <f>OVYLD1_!BU239*VLOOKUP(OVYLD2_!BU$4,'[1]INTERNAL PARAMETERS-1'!$B$5:$J$44,5,FALSE)*VLOOKUP(OVYLD2_!BU$4,'[1]INTERNAL PARAMETERS-1'!$B$5:$J$44,6,FALSE)*VLOOKUP(OVYLD2_!BU$4,'[1]INTERNAL PARAMETERS-1'!$B$5:$J$44,3,FALSE) + OVYLD1_!BU239*(1-VLOOKUP(OVYLD2_!BU$4,'[1]INTERNAL PARAMETERS-1'!$B$5:$J$44,5,FALSE))*VLOOKUP(OVYLD2_!BU$4,'[1]INTERNAL PARAMETERS-1'!$B$5:$J$44,8,FALSE)*VLOOKUP(OVYLD2_!BU$4,'[1]INTERNAL PARAMETERS-1'!$B$5:$J$44,3,FALSE)</f>
        <v>0</v>
      </c>
      <c r="BV239" s="44">
        <f>OVYLD1_!BV239*VLOOKUP(OVYLD2_!BV$4,'[1]INTERNAL PARAMETERS-1'!$B$5:$J$44,5,FALSE)*VLOOKUP(OVYLD2_!BV$4,'[1]INTERNAL PARAMETERS-1'!$B$5:$J$44,6,FALSE)*VLOOKUP(OVYLD2_!BV$4,'[1]INTERNAL PARAMETERS-1'!$B$5:$J$44,3,FALSE) + OVYLD1_!BV239*(1-VLOOKUP(OVYLD2_!BV$4,'[1]INTERNAL PARAMETERS-1'!$B$5:$J$44,5,FALSE))*VLOOKUP(OVYLD2_!BV$4,'[1]INTERNAL PARAMETERS-1'!$B$5:$J$44,8,FALSE)*VLOOKUP(OVYLD2_!BV$4,'[1]INTERNAL PARAMETERS-1'!$B$5:$J$44,3,FALSE)</f>
        <v>0</v>
      </c>
      <c r="BW239" s="44">
        <f>OVYLD1_!BW239*VLOOKUP(OVYLD2_!BW$4,'[1]INTERNAL PARAMETERS-1'!$B$5:$J$44,5,FALSE)*VLOOKUP(OVYLD2_!BW$4,'[1]INTERNAL PARAMETERS-1'!$B$5:$J$44,6,FALSE)*VLOOKUP(OVYLD2_!BW$4,'[1]INTERNAL PARAMETERS-1'!$B$5:$J$44,3,FALSE) + OVYLD1_!BW239*(1-VLOOKUP(OVYLD2_!BW$4,'[1]INTERNAL PARAMETERS-1'!$B$5:$J$44,5,FALSE))*VLOOKUP(OVYLD2_!BW$4,'[1]INTERNAL PARAMETERS-1'!$B$5:$J$44,8,FALSE)*VLOOKUP(OVYLD2_!BW$4,'[1]INTERNAL PARAMETERS-1'!$B$5:$J$44,3,FALSE)</f>
        <v>0</v>
      </c>
      <c r="BX239" s="44">
        <f>OVYLD1_!BX239*VLOOKUP(OVYLD2_!BX$4,'[1]INTERNAL PARAMETERS-1'!$B$5:$J$44,5,FALSE)*VLOOKUP(OVYLD2_!BX$4,'[1]INTERNAL PARAMETERS-1'!$B$5:$J$44,6,FALSE)*VLOOKUP(OVYLD2_!BX$4,'[1]INTERNAL PARAMETERS-1'!$B$5:$J$44,3,FALSE) + OVYLD1_!BX239*(1-VLOOKUP(OVYLD2_!BX$4,'[1]INTERNAL PARAMETERS-1'!$B$5:$J$44,5,FALSE))*VLOOKUP(OVYLD2_!BX$4,'[1]INTERNAL PARAMETERS-1'!$B$5:$J$44,8,FALSE)*VLOOKUP(OVYLD2_!BX$4,'[1]INTERNAL PARAMETERS-1'!$B$5:$J$44,3,FALSE)</f>
        <v>0</v>
      </c>
      <c r="BY239" s="44">
        <f>OVYLD1_!BY239*VLOOKUP(OVYLD2_!BY$4,'[1]INTERNAL PARAMETERS-1'!$B$5:$J$44,5,FALSE)*VLOOKUP(OVYLD2_!BY$4,'[1]INTERNAL PARAMETERS-1'!$B$5:$J$44,6,FALSE)*VLOOKUP(OVYLD2_!BY$4,'[1]INTERNAL PARAMETERS-1'!$B$5:$J$44,3,FALSE) + OVYLD1_!BY239*(1-VLOOKUP(OVYLD2_!BY$4,'[1]INTERNAL PARAMETERS-1'!$B$5:$J$44,5,FALSE))*VLOOKUP(OVYLD2_!BY$4,'[1]INTERNAL PARAMETERS-1'!$B$5:$J$44,8,FALSE)*VLOOKUP(OVYLD2_!BY$4,'[1]INTERNAL PARAMETERS-1'!$B$5:$J$44,3,FALSE)</f>
        <v>0</v>
      </c>
      <c r="BZ239" s="44">
        <f>OVYLD1_!BZ239*VLOOKUP(OVYLD2_!BZ$4,'[1]INTERNAL PARAMETERS-1'!$B$5:$J$44,5,FALSE)*VLOOKUP(OVYLD2_!BZ$4,'[1]INTERNAL PARAMETERS-1'!$B$5:$J$44,6,FALSE)*VLOOKUP(OVYLD2_!BZ$4,'[1]INTERNAL PARAMETERS-1'!$B$5:$J$44,3,FALSE) + OVYLD1_!BZ239*(1-VLOOKUP(OVYLD2_!BZ$4,'[1]INTERNAL PARAMETERS-1'!$B$5:$J$44,5,FALSE))*VLOOKUP(OVYLD2_!BZ$4,'[1]INTERNAL PARAMETERS-1'!$B$5:$J$44,8,FALSE)*VLOOKUP(OVYLD2_!BZ$4,'[1]INTERNAL PARAMETERS-1'!$B$5:$J$44,3,FALSE)</f>
        <v>0</v>
      </c>
      <c r="CA239" s="44">
        <f>OVYLD1_!CA239*VLOOKUP(OVYLD2_!CA$4,'[1]INTERNAL PARAMETERS-1'!$B$5:$J$44,5,FALSE)*VLOOKUP(OVYLD2_!CA$4,'[1]INTERNAL PARAMETERS-1'!$B$5:$J$44,6,FALSE)*VLOOKUP(OVYLD2_!CA$4,'[1]INTERNAL PARAMETERS-1'!$B$5:$J$44,3,FALSE) + OVYLD1_!CA239*(1-VLOOKUP(OVYLD2_!CA$4,'[1]INTERNAL PARAMETERS-1'!$B$5:$J$44,5,FALSE))*VLOOKUP(OVYLD2_!CA$4,'[1]INTERNAL PARAMETERS-1'!$B$5:$J$44,8,FALSE)*VLOOKUP(OVYLD2_!CA$4,'[1]INTERNAL PARAMETERS-1'!$B$5:$J$44,3,FALSE)</f>
        <v>0</v>
      </c>
      <c r="CB239" s="44">
        <f>OVYLD1_!CB239*VLOOKUP(OVYLD2_!CB$4,'[1]INTERNAL PARAMETERS-1'!$B$5:$J$44,5,FALSE)*VLOOKUP(OVYLD2_!CB$4,'[1]INTERNAL PARAMETERS-1'!$B$5:$J$44,6,FALSE)*VLOOKUP(OVYLD2_!CB$4,'[1]INTERNAL PARAMETERS-1'!$B$5:$J$44,3,FALSE) + OVYLD1_!CB239*(1-VLOOKUP(OVYLD2_!CB$4,'[1]INTERNAL PARAMETERS-1'!$B$5:$J$44,5,FALSE))*VLOOKUP(OVYLD2_!CB$4,'[1]INTERNAL PARAMETERS-1'!$B$5:$J$44,8,FALSE)*VLOOKUP(OVYLD2_!CB$4,'[1]INTERNAL PARAMETERS-1'!$B$5:$J$44,3,FALSE)</f>
        <v>0</v>
      </c>
      <c r="CC239" s="44">
        <f>OVYLD1_!CC239*VLOOKUP(OVYLD2_!CC$4,'[1]INTERNAL PARAMETERS-1'!$B$5:$J$44,5,FALSE)*VLOOKUP(OVYLD2_!CC$4,'[1]INTERNAL PARAMETERS-1'!$B$5:$J$44,6,FALSE)*VLOOKUP(OVYLD2_!CC$4,'[1]INTERNAL PARAMETERS-1'!$B$5:$J$44,3,FALSE) + OVYLD1_!CC239*(1-VLOOKUP(OVYLD2_!CC$4,'[1]INTERNAL PARAMETERS-1'!$B$5:$J$44,5,FALSE))*VLOOKUP(OVYLD2_!CC$4,'[1]INTERNAL PARAMETERS-1'!$B$5:$J$44,8,FALSE)*VLOOKUP(OVYLD2_!CC$4,'[1]INTERNAL PARAMETERS-1'!$B$5:$J$44,3,FALSE)</f>
        <v>0</v>
      </c>
      <c r="CD239" s="44">
        <f>OVYLD1_!CD239*VLOOKUP(OVYLD2_!CD$4,'[1]INTERNAL PARAMETERS-1'!$B$5:$J$44,5,FALSE)*VLOOKUP(OVYLD2_!CD$4,'[1]INTERNAL PARAMETERS-1'!$B$5:$J$44,6,FALSE)*VLOOKUP(OVYLD2_!CD$4,'[1]INTERNAL PARAMETERS-1'!$B$5:$J$44,3,FALSE) + OVYLD1_!CD239*(1-VLOOKUP(OVYLD2_!CD$4,'[1]INTERNAL PARAMETERS-1'!$B$5:$J$44,5,FALSE))*VLOOKUP(OVYLD2_!CD$4,'[1]INTERNAL PARAMETERS-1'!$B$5:$J$44,8,FALSE)*VLOOKUP(OVYLD2_!CD$4,'[1]INTERNAL PARAMETERS-1'!$B$5:$J$44,3,FALSE)</f>
        <v>0</v>
      </c>
      <c r="CE239" s="44">
        <f>OVYLD1_!CE239*VLOOKUP(OVYLD2_!CE$4,'[1]INTERNAL PARAMETERS-1'!$B$5:$J$44,5,FALSE)*VLOOKUP(OVYLD2_!CE$4,'[1]INTERNAL PARAMETERS-1'!$B$5:$J$44,6,FALSE)*VLOOKUP(OVYLD2_!CE$4,'[1]INTERNAL PARAMETERS-1'!$B$5:$J$44,3,FALSE) + OVYLD1_!CE239*(1-VLOOKUP(OVYLD2_!CE$4,'[1]INTERNAL PARAMETERS-1'!$B$5:$J$44,5,FALSE))*VLOOKUP(OVYLD2_!CE$4,'[1]INTERNAL PARAMETERS-1'!$B$5:$J$44,8,FALSE)*VLOOKUP(OVYLD2_!CE$4,'[1]INTERNAL PARAMETERS-1'!$B$5:$J$44,3,FALSE)</f>
        <v>0</v>
      </c>
      <c r="CF239" s="44">
        <f>OVYLD1_!CF239*VLOOKUP(OVYLD2_!CF$4,'[1]INTERNAL PARAMETERS-1'!$B$5:$J$44,5,FALSE)*VLOOKUP(OVYLD2_!CF$4,'[1]INTERNAL PARAMETERS-1'!$B$5:$J$44,6,FALSE)*VLOOKUP(OVYLD2_!CF$4,'[1]INTERNAL PARAMETERS-1'!$B$5:$J$44,3,FALSE) + OVYLD1_!CF239*(1-VLOOKUP(OVYLD2_!CF$4,'[1]INTERNAL PARAMETERS-1'!$B$5:$J$44,5,FALSE))*VLOOKUP(OVYLD2_!CF$4,'[1]INTERNAL PARAMETERS-1'!$B$5:$J$44,8,FALSE)*VLOOKUP(OVYLD2_!CF$4,'[1]INTERNAL PARAMETERS-1'!$B$5:$J$44,3,FALSE)</f>
        <v>0</v>
      </c>
      <c r="CG239" s="44">
        <f>OVYLD1_!CG239*VLOOKUP(OVYLD2_!CG$4,'[1]INTERNAL PARAMETERS-1'!$B$5:$J$44,5,FALSE)*VLOOKUP(OVYLD2_!CG$4,'[1]INTERNAL PARAMETERS-1'!$B$5:$J$44,6,FALSE)*VLOOKUP(OVYLD2_!CG$4,'[1]INTERNAL PARAMETERS-1'!$B$5:$J$44,3,FALSE) + OVYLD1_!CG239*(1-VLOOKUP(OVYLD2_!CG$4,'[1]INTERNAL PARAMETERS-1'!$B$5:$J$44,5,FALSE))*VLOOKUP(OVYLD2_!CG$4,'[1]INTERNAL PARAMETERS-1'!$B$5:$J$44,8,FALSE)*VLOOKUP(OVYLD2_!CG$4,'[1]INTERNAL PARAMETERS-1'!$B$5:$J$44,3,FALSE)</f>
        <v>0</v>
      </c>
      <c r="CH239" s="43">
        <f>OVYLD1_!CH239*VLOOKUP(OVYLD2_!CH$4,'[1]INTERNAL PARAMETERS-1'!$B$5:$J$44,5,FALSE)*VLOOKUP(OVYLD2_!CH$4,'[1]INTERNAL PARAMETERS-1'!$B$5:$J$44,6,FALSE)*VLOOKUP(OVYLD2_!CH$4,'[1]INTERNAL PARAMETERS-1'!$B$5:$J$44,3,FALSE) + OVYLD1_!CH239*(1-VLOOKUP(OVYLD2_!CH$4,'[1]INTERNAL PARAMETERS-1'!$B$5:$J$44,5,FALSE))*VLOOKUP(OVYLD2_!CH$4,'[1]INTERNAL PARAMETERS-1'!$B$5:$J$44,8,FALSE)*VLOOKUP(OVYLD2_!CH$4,'[1]INTERNAL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5">
      <c r="B240" s="61" t="s">
        <v>6</v>
      </c>
      <c r="C240" s="60" t="s">
        <v>63</v>
      </c>
      <c r="D240" s="60" t="s">
        <v>79</v>
      </c>
      <c r="E240" s="128">
        <f>OVERALL2021!AI240</f>
        <v>0</v>
      </c>
      <c r="F240" s="56">
        <f>'[1]INTERNAL PARAMETERS-1'!M6</f>
        <v>78.760000000000005</v>
      </c>
      <c r="G240" s="45">
        <f>OVYLD1_!G240*VLOOKUP(OVYLD2_!G$4,'[1]INTERNAL PARAMETERS-1'!$B$5:$J$44,5,FALSE)*VLOOKUP(OVYLD2_!G$4,'[1]INTERNAL PARAMETERS-1'!$B$5:$J$44,7,FALSE)*OVYLD2_!$F240 + OVYLD1_!G240*(1-VLOOKUP(OVYLD2_!G$4,'[1]INTERNAL PARAMETERS-1'!$B$5:$J$44,5,FALSE))*VLOOKUP(OVYLD2_!G$4,'[1]INTERNAL PARAMETERS-1'!$B$5:$J$44,9,FALSE)*OVYLD2_!$F240</f>
        <v>0</v>
      </c>
      <c r="H240" s="44">
        <f>OVYLD1_!H240*VLOOKUP(OVYLD2_!H$4,'[1]INTERNAL PARAMETERS-1'!$B$5:$J$44,5,FALSE)*VLOOKUP(OVYLD2_!H$4,'[1]INTERNAL PARAMETERS-1'!$B$5:$J$44,7,FALSE)*OVYLD2_!$F240 + OVYLD1_!H240*(1-VLOOKUP(OVYLD2_!H$4,'[1]INTERNAL PARAMETERS-1'!$B$5:$J$44,5,FALSE))*VLOOKUP(OVYLD2_!H$4,'[1]INTERNAL PARAMETERS-1'!$B$5:$J$44,9,FALSE)*OVYLD2_!$F240</f>
        <v>0</v>
      </c>
      <c r="I240" s="44">
        <f>OVYLD1_!I240*VLOOKUP(OVYLD2_!I$4,'[1]INTERNAL PARAMETERS-1'!$B$5:$J$44,5,FALSE)*VLOOKUP(OVYLD2_!I$4,'[1]INTERNAL PARAMETERS-1'!$B$5:$J$44,7,FALSE)*OVYLD2_!$F240 + OVYLD1_!I240*(1-VLOOKUP(OVYLD2_!I$4,'[1]INTERNAL PARAMETERS-1'!$B$5:$J$44,5,FALSE))*VLOOKUP(OVYLD2_!I$4,'[1]INTERNAL PARAMETERS-1'!$B$5:$J$44,9,FALSE)*OVYLD2_!$F240</f>
        <v>0</v>
      </c>
      <c r="J240" s="44">
        <f>OVYLD1_!J240*VLOOKUP(OVYLD2_!J$4,'[1]INTERNAL PARAMETERS-1'!$B$5:$J$44,5,FALSE)*VLOOKUP(OVYLD2_!J$4,'[1]INTERNAL PARAMETERS-1'!$B$5:$J$44,7,FALSE)*OVYLD2_!$F240 + OVYLD1_!J240*(1-VLOOKUP(OVYLD2_!J$4,'[1]INTERNAL PARAMETERS-1'!$B$5:$J$44,5,FALSE))*VLOOKUP(OVYLD2_!J$4,'[1]INTERNAL PARAMETERS-1'!$B$5:$J$44,9,FALSE)*OVYLD2_!$F240</f>
        <v>0</v>
      </c>
      <c r="K240" s="44">
        <f>OVYLD1_!K240*VLOOKUP(OVYLD2_!K$4,'[1]INTERNAL PARAMETERS-1'!$B$5:$J$44,5,FALSE)*VLOOKUP(OVYLD2_!K$4,'[1]INTERNAL PARAMETERS-1'!$B$5:$J$44,7,FALSE)*OVYLD2_!$F240 + OVYLD1_!K240*(1-VLOOKUP(OVYLD2_!K$4,'[1]INTERNAL PARAMETERS-1'!$B$5:$J$44,5,FALSE))*VLOOKUP(OVYLD2_!K$4,'[1]INTERNAL PARAMETERS-1'!$B$5:$J$44,9,FALSE)*OVYLD2_!$F240</f>
        <v>0</v>
      </c>
      <c r="L240" s="44">
        <f>OVYLD1_!L240*VLOOKUP(OVYLD2_!L$4,'[1]INTERNAL PARAMETERS-1'!$B$5:$J$44,5,FALSE)*VLOOKUP(OVYLD2_!L$4,'[1]INTERNAL PARAMETERS-1'!$B$5:$J$44,7,FALSE)*OVYLD2_!$F240 + OVYLD1_!L240*(1-VLOOKUP(OVYLD2_!L$4,'[1]INTERNAL PARAMETERS-1'!$B$5:$J$44,5,FALSE))*VLOOKUP(OVYLD2_!L$4,'[1]INTERNAL PARAMETERS-1'!$B$5:$J$44,9,FALSE)*OVYLD2_!$F240</f>
        <v>0</v>
      </c>
      <c r="M240" s="44">
        <f>OVYLD1_!M240*VLOOKUP(OVYLD2_!M$4,'[1]INTERNAL PARAMETERS-1'!$B$5:$J$44,5,FALSE)*VLOOKUP(OVYLD2_!M$4,'[1]INTERNAL PARAMETERS-1'!$B$5:$J$44,7,FALSE)*OVYLD2_!$F240 + OVYLD1_!M240*(1-VLOOKUP(OVYLD2_!M$4,'[1]INTERNAL PARAMETERS-1'!$B$5:$J$44,5,FALSE))*VLOOKUP(OVYLD2_!M$4,'[1]INTERNAL PARAMETERS-1'!$B$5:$J$44,9,FALSE)*OVYLD2_!$F240</f>
        <v>0</v>
      </c>
      <c r="N240" s="44">
        <f>OVYLD1_!N240*VLOOKUP(OVYLD2_!N$4,'[1]INTERNAL PARAMETERS-1'!$B$5:$J$44,5,FALSE)*VLOOKUP(OVYLD2_!N$4,'[1]INTERNAL PARAMETERS-1'!$B$5:$J$44,7,FALSE)*OVYLD2_!$F240 + OVYLD1_!N240*(1-VLOOKUP(OVYLD2_!N$4,'[1]INTERNAL PARAMETERS-1'!$B$5:$J$44,5,FALSE))*VLOOKUP(OVYLD2_!N$4,'[1]INTERNAL PARAMETERS-1'!$B$5:$J$44,9,FALSE)*OVYLD2_!$F240</f>
        <v>0</v>
      </c>
      <c r="O240" s="44">
        <f>OVYLD1_!O240*VLOOKUP(OVYLD2_!O$4,'[1]INTERNAL PARAMETERS-1'!$B$5:$J$44,5,FALSE)*VLOOKUP(OVYLD2_!O$4,'[1]INTERNAL PARAMETERS-1'!$B$5:$J$44,7,FALSE)*OVYLD2_!$F240 + OVYLD1_!O240*(1-VLOOKUP(OVYLD2_!O$4,'[1]INTERNAL PARAMETERS-1'!$B$5:$J$44,5,FALSE))*VLOOKUP(OVYLD2_!O$4,'[1]INTERNAL PARAMETERS-1'!$B$5:$J$44,9,FALSE)*OVYLD2_!$F240</f>
        <v>0</v>
      </c>
      <c r="P240" s="44">
        <f>OVYLD1_!P240*VLOOKUP(OVYLD2_!P$4,'[1]INTERNAL PARAMETERS-1'!$B$5:$J$44,5,FALSE)*VLOOKUP(OVYLD2_!P$4,'[1]INTERNAL PARAMETERS-1'!$B$5:$J$44,7,FALSE)*OVYLD2_!$F240 + OVYLD1_!P240*(1-VLOOKUP(OVYLD2_!P$4,'[1]INTERNAL PARAMETERS-1'!$B$5:$J$44,5,FALSE))*VLOOKUP(OVYLD2_!P$4,'[1]INTERNAL PARAMETERS-1'!$B$5:$J$44,9,FALSE)*OVYLD2_!$F240</f>
        <v>0</v>
      </c>
      <c r="Q240" s="44">
        <f>OVYLD1_!Q240*VLOOKUP(OVYLD2_!Q$4,'[1]INTERNAL PARAMETERS-1'!$B$5:$J$44,5,FALSE)*VLOOKUP(OVYLD2_!Q$4,'[1]INTERNAL PARAMETERS-1'!$B$5:$J$44,7,FALSE)*OVYLD2_!$F240 + OVYLD1_!Q240*(1-VLOOKUP(OVYLD2_!Q$4,'[1]INTERNAL PARAMETERS-1'!$B$5:$J$44,5,FALSE))*VLOOKUP(OVYLD2_!Q$4,'[1]INTERNAL PARAMETERS-1'!$B$5:$J$44,9,FALSE)*OVYLD2_!$F240</f>
        <v>0</v>
      </c>
      <c r="R240" s="44">
        <f>OVYLD1_!R240*VLOOKUP(OVYLD2_!R$4,'[1]INTERNAL PARAMETERS-1'!$B$5:$J$44,5,FALSE)*VLOOKUP(OVYLD2_!R$4,'[1]INTERNAL PARAMETERS-1'!$B$5:$J$44,7,FALSE)*OVYLD2_!$F240 + OVYLD1_!R240*(1-VLOOKUP(OVYLD2_!R$4,'[1]INTERNAL PARAMETERS-1'!$B$5:$J$44,5,FALSE))*VLOOKUP(OVYLD2_!R$4,'[1]INTERNAL PARAMETERS-1'!$B$5:$J$44,9,FALSE)*OVYLD2_!$F240</f>
        <v>0</v>
      </c>
      <c r="S240" s="44">
        <f>OVYLD1_!S240*VLOOKUP(OVYLD2_!S$4,'[1]INTERNAL PARAMETERS-1'!$B$5:$J$44,5,FALSE)*VLOOKUP(OVYLD2_!S$4,'[1]INTERNAL PARAMETERS-1'!$B$5:$J$44,7,FALSE)*OVYLD2_!$F240 + OVYLD1_!S240*(1-VLOOKUP(OVYLD2_!S$4,'[1]INTERNAL PARAMETERS-1'!$B$5:$J$44,5,FALSE))*VLOOKUP(OVYLD2_!S$4,'[1]INTERNAL PARAMETERS-1'!$B$5:$J$44,9,FALSE)*OVYLD2_!$F240</f>
        <v>0</v>
      </c>
      <c r="T240" s="44">
        <f>OVYLD1_!T240*VLOOKUP(OVYLD2_!T$4,'[1]INTERNAL PARAMETERS-1'!$B$5:$J$44,5,FALSE)*VLOOKUP(OVYLD2_!T$4,'[1]INTERNAL PARAMETERS-1'!$B$5:$J$44,7,FALSE)*OVYLD2_!$F240 + OVYLD1_!T240*(1-VLOOKUP(OVYLD2_!T$4,'[1]INTERNAL PARAMETERS-1'!$B$5:$J$44,5,FALSE))*VLOOKUP(OVYLD2_!T$4,'[1]INTERNAL PARAMETERS-1'!$B$5:$J$44,9,FALSE)*OVYLD2_!$F240</f>
        <v>0</v>
      </c>
      <c r="U240" s="44">
        <f>OVYLD1_!U240*VLOOKUP(OVYLD2_!U$4,'[1]INTERNAL PARAMETERS-1'!$B$5:$J$44,5,FALSE)*VLOOKUP(OVYLD2_!U$4,'[1]INTERNAL PARAMETERS-1'!$B$5:$J$44,7,FALSE)*OVYLD2_!$F240 + OVYLD1_!U240*(1-VLOOKUP(OVYLD2_!U$4,'[1]INTERNAL PARAMETERS-1'!$B$5:$J$44,5,FALSE))*VLOOKUP(OVYLD2_!U$4,'[1]INTERNAL PARAMETERS-1'!$B$5:$J$44,9,FALSE)*OVYLD2_!$F240</f>
        <v>0</v>
      </c>
      <c r="V240" s="44">
        <f>OVYLD1_!V240*VLOOKUP(OVYLD2_!V$4,'[1]INTERNAL PARAMETERS-1'!$B$5:$J$44,5,FALSE)*VLOOKUP(OVYLD2_!V$4,'[1]INTERNAL PARAMETERS-1'!$B$5:$J$44,7,FALSE)*OVYLD2_!$F240 + OVYLD1_!V240*(1-VLOOKUP(OVYLD2_!V$4,'[1]INTERNAL PARAMETERS-1'!$B$5:$J$44,5,FALSE))*VLOOKUP(OVYLD2_!V$4,'[1]INTERNAL PARAMETERS-1'!$B$5:$J$44,9,FALSE)*OVYLD2_!$F240</f>
        <v>0</v>
      </c>
      <c r="W240" s="44">
        <f>OVYLD1_!W240*VLOOKUP(OVYLD2_!W$4,'[1]INTERNAL PARAMETERS-1'!$B$5:$J$44,5,FALSE)*VLOOKUP(OVYLD2_!W$4,'[1]INTERNAL PARAMETERS-1'!$B$5:$J$44,7,FALSE)*OVYLD2_!$F240 + OVYLD1_!W240*(1-VLOOKUP(OVYLD2_!W$4,'[1]INTERNAL PARAMETERS-1'!$B$5:$J$44,5,FALSE))*VLOOKUP(OVYLD2_!W$4,'[1]INTERNAL PARAMETERS-1'!$B$5:$J$44,9,FALSE)*OVYLD2_!$F240</f>
        <v>0</v>
      </c>
      <c r="X240" s="44">
        <f>OVYLD1_!X240*VLOOKUP(OVYLD2_!X$4,'[1]INTERNAL PARAMETERS-1'!$B$5:$J$44,5,FALSE)*VLOOKUP(OVYLD2_!X$4,'[1]INTERNAL PARAMETERS-1'!$B$5:$J$44,7,FALSE)*OVYLD2_!$F240 + OVYLD1_!X240*(1-VLOOKUP(OVYLD2_!X$4,'[1]INTERNAL PARAMETERS-1'!$B$5:$J$44,5,FALSE))*VLOOKUP(OVYLD2_!X$4,'[1]INTERNAL PARAMETERS-1'!$B$5:$J$44,9,FALSE)*OVYLD2_!$F240</f>
        <v>0</v>
      </c>
      <c r="Y240" s="44">
        <f>OVYLD1_!Y240*VLOOKUP(OVYLD2_!Y$4,'[1]INTERNAL PARAMETERS-1'!$B$5:$J$44,5,FALSE)*VLOOKUP(OVYLD2_!Y$4,'[1]INTERNAL PARAMETERS-1'!$B$5:$J$44,7,FALSE)*OVYLD2_!$F240 + OVYLD1_!Y240*(1-VLOOKUP(OVYLD2_!Y$4,'[1]INTERNAL PARAMETERS-1'!$B$5:$J$44,5,FALSE))*VLOOKUP(OVYLD2_!Y$4,'[1]INTERNAL PARAMETERS-1'!$B$5:$J$44,9,FALSE)*OVYLD2_!$F240</f>
        <v>0</v>
      </c>
      <c r="Z240" s="44">
        <f>OVYLD1_!Z240*VLOOKUP(OVYLD2_!Z$4,'[1]INTERNAL PARAMETERS-1'!$B$5:$J$44,5,FALSE)*VLOOKUP(OVYLD2_!Z$4,'[1]INTERNAL PARAMETERS-1'!$B$5:$J$44,7,FALSE)*OVYLD2_!$F240 + OVYLD1_!Z240*(1-VLOOKUP(OVYLD2_!Z$4,'[1]INTERNAL PARAMETERS-1'!$B$5:$J$44,5,FALSE))*VLOOKUP(OVYLD2_!Z$4,'[1]INTERNAL PARAMETERS-1'!$B$5:$J$44,9,FALSE)*OVYLD2_!$F240</f>
        <v>0</v>
      </c>
      <c r="AA240" s="44">
        <f>OVYLD1_!AA240*VLOOKUP(OVYLD2_!AA$4,'[1]INTERNAL PARAMETERS-1'!$B$5:$J$44,5,FALSE)*VLOOKUP(OVYLD2_!AA$4,'[1]INTERNAL PARAMETERS-1'!$B$5:$J$44,7,FALSE)*OVYLD2_!$F240 + OVYLD1_!AA240*(1-VLOOKUP(OVYLD2_!AA$4,'[1]INTERNAL PARAMETERS-1'!$B$5:$J$44,5,FALSE))*VLOOKUP(OVYLD2_!AA$4,'[1]INTERNAL PARAMETERS-1'!$B$5:$J$44,9,FALSE)*OVYLD2_!$F240</f>
        <v>0</v>
      </c>
      <c r="AB240" s="44">
        <f>OVYLD1_!AB240*VLOOKUP(OVYLD2_!AB$4,'[1]INTERNAL PARAMETERS-1'!$B$5:$J$44,5,FALSE)*VLOOKUP(OVYLD2_!AB$4,'[1]INTERNAL PARAMETERS-1'!$B$5:$J$44,7,FALSE)*OVYLD2_!$F240 + OVYLD1_!AB240*(1-VLOOKUP(OVYLD2_!AB$4,'[1]INTERNAL PARAMETERS-1'!$B$5:$J$44,5,FALSE))*VLOOKUP(OVYLD2_!AB$4,'[1]INTERNAL PARAMETERS-1'!$B$5:$J$44,9,FALSE)*OVYLD2_!$F240</f>
        <v>0</v>
      </c>
      <c r="AC240" s="44">
        <f>OVYLD1_!AC240*VLOOKUP(OVYLD2_!AC$4,'[1]INTERNAL PARAMETERS-1'!$B$5:$J$44,5,FALSE)*VLOOKUP(OVYLD2_!AC$4,'[1]INTERNAL PARAMETERS-1'!$B$5:$J$44,7,FALSE)*OVYLD2_!$F240 + OVYLD1_!AC240*(1-VLOOKUP(OVYLD2_!AC$4,'[1]INTERNAL PARAMETERS-1'!$B$5:$J$44,5,FALSE))*VLOOKUP(OVYLD2_!AC$4,'[1]INTERNAL PARAMETERS-1'!$B$5:$J$44,9,FALSE)*OVYLD2_!$F240</f>
        <v>0</v>
      </c>
      <c r="AD240" s="44">
        <f>OVYLD1_!AD240*VLOOKUP(OVYLD2_!AD$4,'[1]INTERNAL PARAMETERS-1'!$B$5:$J$44,5,FALSE)*VLOOKUP(OVYLD2_!AD$4,'[1]INTERNAL PARAMETERS-1'!$B$5:$J$44,7,FALSE)*OVYLD2_!$F240 + OVYLD1_!AD240*(1-VLOOKUP(OVYLD2_!AD$4,'[1]INTERNAL PARAMETERS-1'!$B$5:$J$44,5,FALSE))*VLOOKUP(OVYLD2_!AD$4,'[1]INTERNAL PARAMETERS-1'!$B$5:$J$44,9,FALSE)*OVYLD2_!$F240</f>
        <v>0</v>
      </c>
      <c r="AE240" s="44">
        <f>OVYLD1_!AE240*VLOOKUP(OVYLD2_!AE$4,'[1]INTERNAL PARAMETERS-1'!$B$5:$J$44,5,FALSE)*VLOOKUP(OVYLD2_!AE$4,'[1]INTERNAL PARAMETERS-1'!$B$5:$J$44,7,FALSE)*OVYLD2_!$F240 + OVYLD1_!AE240*(1-VLOOKUP(OVYLD2_!AE$4,'[1]INTERNAL PARAMETERS-1'!$B$5:$J$44,5,FALSE))*VLOOKUP(OVYLD2_!AE$4,'[1]INTERNAL PARAMETERS-1'!$B$5:$J$44,9,FALSE)*OVYLD2_!$F240</f>
        <v>0</v>
      </c>
      <c r="AF240" s="44">
        <f>OVYLD1_!AF240*VLOOKUP(OVYLD2_!AF$4,'[1]INTERNAL PARAMETERS-1'!$B$5:$J$44,5,FALSE)*VLOOKUP(OVYLD2_!AF$4,'[1]INTERNAL PARAMETERS-1'!$B$5:$J$44,7,FALSE)*OVYLD2_!$F240 + OVYLD1_!AF240*(1-VLOOKUP(OVYLD2_!AF$4,'[1]INTERNAL PARAMETERS-1'!$B$5:$J$44,5,FALSE))*VLOOKUP(OVYLD2_!AF$4,'[1]INTERNAL PARAMETERS-1'!$B$5:$J$44,9,FALSE)*OVYLD2_!$F240</f>
        <v>0</v>
      </c>
      <c r="AG240" s="44">
        <f>OVYLD1_!AG240*VLOOKUP(OVYLD2_!AG$4,'[1]INTERNAL PARAMETERS-1'!$B$5:$J$44,5,FALSE)*VLOOKUP(OVYLD2_!AG$4,'[1]INTERNAL PARAMETERS-1'!$B$5:$J$44,7,FALSE)*OVYLD2_!$F240 + OVYLD1_!AG240*(1-VLOOKUP(OVYLD2_!AG$4,'[1]INTERNAL PARAMETERS-1'!$B$5:$J$44,5,FALSE))*VLOOKUP(OVYLD2_!AG$4,'[1]INTERNAL PARAMETERS-1'!$B$5:$J$44,9,FALSE)*OVYLD2_!$F240</f>
        <v>0</v>
      </c>
      <c r="AH240" s="44">
        <f>OVYLD1_!AH240*VLOOKUP(OVYLD2_!AH$4,'[1]INTERNAL PARAMETERS-1'!$B$5:$J$44,5,FALSE)*VLOOKUP(OVYLD2_!AH$4,'[1]INTERNAL PARAMETERS-1'!$B$5:$J$44,7,FALSE)*OVYLD2_!$F240 + OVYLD1_!AH240*(1-VLOOKUP(OVYLD2_!AH$4,'[1]INTERNAL PARAMETERS-1'!$B$5:$J$44,5,FALSE))*VLOOKUP(OVYLD2_!AH$4,'[1]INTERNAL PARAMETERS-1'!$B$5:$J$44,9,FALSE)*OVYLD2_!$F240</f>
        <v>0</v>
      </c>
      <c r="AI240" s="44">
        <f>OVYLD1_!AI240*VLOOKUP(OVYLD2_!AI$4,'[1]INTERNAL PARAMETERS-1'!$B$5:$J$44,5,FALSE)*VLOOKUP(OVYLD2_!AI$4,'[1]INTERNAL PARAMETERS-1'!$B$5:$J$44,7,FALSE)*OVYLD2_!$F240 + OVYLD1_!AI240*(1-VLOOKUP(OVYLD2_!AI$4,'[1]INTERNAL PARAMETERS-1'!$B$5:$J$44,5,FALSE))*VLOOKUP(OVYLD2_!AI$4,'[1]INTERNAL PARAMETERS-1'!$B$5:$J$44,9,FALSE)*OVYLD2_!$F240</f>
        <v>0</v>
      </c>
      <c r="AJ240" s="44">
        <f>OVYLD1_!AJ240*VLOOKUP(OVYLD2_!AJ$4,'[1]INTERNAL PARAMETERS-1'!$B$5:$J$44,5,FALSE)*VLOOKUP(OVYLD2_!AJ$4,'[1]INTERNAL PARAMETERS-1'!$B$5:$J$44,7,FALSE)*OVYLD2_!$F240 + OVYLD1_!AJ240*(1-VLOOKUP(OVYLD2_!AJ$4,'[1]INTERNAL PARAMETERS-1'!$B$5:$J$44,5,FALSE))*VLOOKUP(OVYLD2_!AJ$4,'[1]INTERNAL PARAMETERS-1'!$B$5:$J$44,9,FALSE)*OVYLD2_!$F240</f>
        <v>0</v>
      </c>
      <c r="AK240" s="44">
        <f>OVYLD1_!AK240*VLOOKUP(OVYLD2_!AK$4,'[1]INTERNAL PARAMETERS-1'!$B$5:$J$44,5,FALSE)*VLOOKUP(OVYLD2_!AK$4,'[1]INTERNAL PARAMETERS-1'!$B$5:$J$44,7,FALSE)*OVYLD2_!$F240 + OVYLD1_!AK240*(1-VLOOKUP(OVYLD2_!AK$4,'[1]INTERNAL PARAMETERS-1'!$B$5:$J$44,5,FALSE))*VLOOKUP(OVYLD2_!AK$4,'[1]INTERNAL PARAMETERS-1'!$B$5:$J$44,9,FALSE)*OVYLD2_!$F240</f>
        <v>0</v>
      </c>
      <c r="AL240" s="44">
        <f>OVYLD1_!AL240*VLOOKUP(OVYLD2_!AL$4,'[1]INTERNAL PARAMETERS-1'!$B$5:$J$44,5,FALSE)*VLOOKUP(OVYLD2_!AL$4,'[1]INTERNAL PARAMETERS-1'!$B$5:$J$44,7,FALSE)*OVYLD2_!$F240 + OVYLD1_!AL240*(1-VLOOKUP(OVYLD2_!AL$4,'[1]INTERNAL PARAMETERS-1'!$B$5:$J$44,5,FALSE))*VLOOKUP(OVYLD2_!AL$4,'[1]INTERNAL PARAMETERS-1'!$B$5:$J$44,9,FALSE)*OVYLD2_!$F240</f>
        <v>0</v>
      </c>
      <c r="AM240" s="44">
        <f>OVYLD1_!AM240*VLOOKUP(OVYLD2_!AM$4,'[1]INTERNAL PARAMETERS-1'!$B$5:$J$44,5,FALSE)*VLOOKUP(OVYLD2_!AM$4,'[1]INTERNAL PARAMETERS-1'!$B$5:$J$44,7,FALSE)*OVYLD2_!$F240 + OVYLD1_!AM240*(1-VLOOKUP(OVYLD2_!AM$4,'[1]INTERNAL PARAMETERS-1'!$B$5:$J$44,5,FALSE))*VLOOKUP(OVYLD2_!AM$4,'[1]INTERNAL PARAMETERS-1'!$B$5:$J$44,9,FALSE)*OVYLD2_!$F240</f>
        <v>0</v>
      </c>
      <c r="AN240" s="44">
        <f>OVYLD1_!AN240*VLOOKUP(OVYLD2_!AN$4,'[1]INTERNAL PARAMETERS-1'!$B$5:$J$44,5,FALSE)*VLOOKUP(OVYLD2_!AN$4,'[1]INTERNAL PARAMETERS-1'!$B$5:$J$44,7,FALSE)*OVYLD2_!$F240 + OVYLD1_!AN240*(1-VLOOKUP(OVYLD2_!AN$4,'[1]INTERNAL PARAMETERS-1'!$B$5:$J$44,5,FALSE))*VLOOKUP(OVYLD2_!AN$4,'[1]INTERNAL PARAMETERS-1'!$B$5:$J$44,9,FALSE)*OVYLD2_!$F240</f>
        <v>0</v>
      </c>
      <c r="AO240" s="44">
        <f>OVYLD1_!AO240*VLOOKUP(OVYLD2_!AO$4,'[1]INTERNAL PARAMETERS-1'!$B$5:$J$44,5,FALSE)*VLOOKUP(OVYLD2_!AO$4,'[1]INTERNAL PARAMETERS-1'!$B$5:$J$44,7,FALSE)*OVYLD2_!$F240 + OVYLD1_!AO240*(1-VLOOKUP(OVYLD2_!AO$4,'[1]INTERNAL PARAMETERS-1'!$B$5:$J$44,5,FALSE))*VLOOKUP(OVYLD2_!AO$4,'[1]INTERNAL PARAMETERS-1'!$B$5:$J$44,9,FALSE)*OVYLD2_!$F240</f>
        <v>0</v>
      </c>
      <c r="AP240" s="44">
        <f>OVYLD1_!AP240*VLOOKUP(OVYLD2_!AP$4,'[1]INTERNAL PARAMETERS-1'!$B$5:$J$44,5,FALSE)*VLOOKUP(OVYLD2_!AP$4,'[1]INTERNAL PARAMETERS-1'!$B$5:$J$44,7,FALSE)*OVYLD2_!$F240 + OVYLD1_!AP240*(1-VLOOKUP(OVYLD2_!AP$4,'[1]INTERNAL PARAMETERS-1'!$B$5:$J$44,5,FALSE))*VLOOKUP(OVYLD2_!AP$4,'[1]INTERNAL PARAMETERS-1'!$B$5:$J$44,9,FALSE)*OVYLD2_!$F240</f>
        <v>0</v>
      </c>
      <c r="AQ240" s="44">
        <f>OVYLD1_!AQ240*VLOOKUP(OVYLD2_!AQ$4,'[1]INTERNAL PARAMETERS-1'!$B$5:$J$44,5,FALSE)*VLOOKUP(OVYLD2_!AQ$4,'[1]INTERNAL PARAMETERS-1'!$B$5:$J$44,7,FALSE)*OVYLD2_!$F240 + OVYLD1_!AQ240*(1-VLOOKUP(OVYLD2_!AQ$4,'[1]INTERNAL PARAMETERS-1'!$B$5:$J$44,5,FALSE))*VLOOKUP(OVYLD2_!AQ$4,'[1]INTERNAL PARAMETERS-1'!$B$5:$J$44,9,FALSE)*OVYLD2_!$F240</f>
        <v>0</v>
      </c>
      <c r="AR240" s="44">
        <f>OVYLD1_!AR240*VLOOKUP(OVYLD2_!AR$4,'[1]INTERNAL PARAMETERS-1'!$B$5:$J$44,5,FALSE)*VLOOKUP(OVYLD2_!AR$4,'[1]INTERNAL PARAMETERS-1'!$B$5:$J$44,7,FALSE)*OVYLD2_!$F240 + OVYLD1_!AR240*(1-VLOOKUP(OVYLD2_!AR$4,'[1]INTERNAL PARAMETERS-1'!$B$5:$J$44,5,FALSE))*VLOOKUP(OVYLD2_!AR$4,'[1]INTERNAL PARAMETERS-1'!$B$5:$J$44,9,FALSE)*OVYLD2_!$F240</f>
        <v>0</v>
      </c>
      <c r="AS240" s="44">
        <f>OVYLD1_!AS240*VLOOKUP(OVYLD2_!AS$4,'[1]INTERNAL PARAMETERS-1'!$B$5:$J$44,5,FALSE)*VLOOKUP(OVYLD2_!AS$4,'[1]INTERNAL PARAMETERS-1'!$B$5:$J$44,7,FALSE)*OVYLD2_!$F240 + OVYLD1_!AS240*(1-VLOOKUP(OVYLD2_!AS$4,'[1]INTERNAL PARAMETERS-1'!$B$5:$J$44,5,FALSE))*VLOOKUP(OVYLD2_!AS$4,'[1]INTERNAL PARAMETERS-1'!$B$5:$J$44,9,FALSE)*OVYLD2_!$F240</f>
        <v>0</v>
      </c>
      <c r="AT240" s="43">
        <f>OVYLD1_!AT240*VLOOKUP(OVYLD2_!AT$4,'[1]INTERNAL PARAMETERS-1'!$B$5:$J$44,5,FALSE)*VLOOKUP(OVYLD2_!AT$4,'[1]INTERNAL PARAMETERS-1'!$B$5:$J$44,7,FALSE)*OVYLD2_!$F240 + OVYLD1_!AT240*(1-VLOOKUP(OVYLD2_!AT$4,'[1]INTERNAL PARAMETERS-1'!$B$5:$J$44,5,FALSE))*VLOOKUP(OVYLD2_!AT$4,'[1]INTERNAL PARAMETERS-1'!$B$5:$J$44,9,FALSE)*OVYLD2_!$F240</f>
        <v>0</v>
      </c>
      <c r="AU240" s="45">
        <f>OVYLD1_!AU240*VLOOKUP(OVYLD2_!AU$4,'[1]INTERNAL PARAMETERS-1'!$B$5:$J$44,5,FALSE)*VLOOKUP(OVYLD2_!AU$4,'[1]INTERNAL PARAMETERS-1'!$B$5:$J$44,6,FALSE)*VLOOKUP(OVYLD2_!AU$4,'[1]INTERNAL PARAMETERS-1'!$B$5:$J$44,3,FALSE) + OVYLD1_!AU240*(1-VLOOKUP(OVYLD2_!AU$4,'[1]INTERNAL PARAMETERS-1'!$B$5:$J$44,5,FALSE))*VLOOKUP(OVYLD2_!AU$4,'[1]INTERNAL PARAMETERS-1'!$B$5:$J$44,8,FALSE)*VLOOKUP(OVYLD2_!AU$4,'[1]INTERNAL PARAMETERS-1'!$B$5:$J$44,3,FALSE)</f>
        <v>0</v>
      </c>
      <c r="AV240" s="44">
        <f>OVYLD1_!AV240*VLOOKUP(OVYLD2_!AV$4,'[1]INTERNAL PARAMETERS-1'!$B$5:$J$44,5,FALSE)*VLOOKUP(OVYLD2_!AV$4,'[1]INTERNAL PARAMETERS-1'!$B$5:$J$44,6,FALSE)*VLOOKUP(OVYLD2_!AV$4,'[1]INTERNAL PARAMETERS-1'!$B$5:$J$44,3,FALSE) + OVYLD1_!AV240*(1-VLOOKUP(OVYLD2_!AV$4,'[1]INTERNAL PARAMETERS-1'!$B$5:$J$44,5,FALSE))*VLOOKUP(OVYLD2_!AV$4,'[1]INTERNAL PARAMETERS-1'!$B$5:$J$44,8,FALSE)*VLOOKUP(OVYLD2_!AV$4,'[1]INTERNAL PARAMETERS-1'!$B$5:$J$44,3,FALSE)</f>
        <v>0</v>
      </c>
      <c r="AW240" s="44">
        <f>OVYLD1_!AW240*VLOOKUP(OVYLD2_!AW$4,'[1]INTERNAL PARAMETERS-1'!$B$5:$J$44,5,FALSE)*VLOOKUP(OVYLD2_!AW$4,'[1]INTERNAL PARAMETERS-1'!$B$5:$J$44,6,FALSE)*VLOOKUP(OVYLD2_!AW$4,'[1]INTERNAL PARAMETERS-1'!$B$5:$J$44,3,FALSE) + OVYLD1_!AW240*(1-VLOOKUP(OVYLD2_!AW$4,'[1]INTERNAL PARAMETERS-1'!$B$5:$J$44,5,FALSE))*VLOOKUP(OVYLD2_!AW$4,'[1]INTERNAL PARAMETERS-1'!$B$5:$J$44,8,FALSE)*VLOOKUP(OVYLD2_!AW$4,'[1]INTERNAL PARAMETERS-1'!$B$5:$J$44,3,FALSE)</f>
        <v>0</v>
      </c>
      <c r="AX240" s="44">
        <f>OVYLD1_!AX240*VLOOKUP(OVYLD2_!AX$4,'[1]INTERNAL PARAMETERS-1'!$B$5:$J$44,5,FALSE)*VLOOKUP(OVYLD2_!AX$4,'[1]INTERNAL PARAMETERS-1'!$B$5:$J$44,6,FALSE)*VLOOKUP(OVYLD2_!AX$4,'[1]INTERNAL PARAMETERS-1'!$B$5:$J$44,3,FALSE) + OVYLD1_!AX240*(1-VLOOKUP(OVYLD2_!AX$4,'[1]INTERNAL PARAMETERS-1'!$B$5:$J$44,5,FALSE))*VLOOKUP(OVYLD2_!AX$4,'[1]INTERNAL PARAMETERS-1'!$B$5:$J$44,8,FALSE)*VLOOKUP(OVYLD2_!AX$4,'[1]INTERNAL PARAMETERS-1'!$B$5:$J$44,3,FALSE)</f>
        <v>0</v>
      </c>
      <c r="AY240" s="44">
        <f>OVYLD1_!AY240*VLOOKUP(OVYLD2_!AY$4,'[1]INTERNAL PARAMETERS-1'!$B$5:$J$44,5,FALSE)*VLOOKUP(OVYLD2_!AY$4,'[1]INTERNAL PARAMETERS-1'!$B$5:$J$44,6,FALSE)*VLOOKUP(OVYLD2_!AY$4,'[1]INTERNAL PARAMETERS-1'!$B$5:$J$44,3,FALSE) + OVYLD1_!AY240*(1-VLOOKUP(OVYLD2_!AY$4,'[1]INTERNAL PARAMETERS-1'!$B$5:$J$44,5,FALSE))*VLOOKUP(OVYLD2_!AY$4,'[1]INTERNAL PARAMETERS-1'!$B$5:$J$44,8,FALSE)*VLOOKUP(OVYLD2_!AY$4,'[1]INTERNAL PARAMETERS-1'!$B$5:$J$44,3,FALSE)</f>
        <v>0</v>
      </c>
      <c r="AZ240" s="44">
        <f>OVYLD1_!AZ240*VLOOKUP(OVYLD2_!AZ$4,'[1]INTERNAL PARAMETERS-1'!$B$5:$J$44,5,FALSE)*VLOOKUP(OVYLD2_!AZ$4,'[1]INTERNAL PARAMETERS-1'!$B$5:$J$44,6,FALSE)*VLOOKUP(OVYLD2_!AZ$4,'[1]INTERNAL PARAMETERS-1'!$B$5:$J$44,3,FALSE) + OVYLD1_!AZ240*(1-VLOOKUP(OVYLD2_!AZ$4,'[1]INTERNAL PARAMETERS-1'!$B$5:$J$44,5,FALSE))*VLOOKUP(OVYLD2_!AZ$4,'[1]INTERNAL PARAMETERS-1'!$B$5:$J$44,8,FALSE)*VLOOKUP(OVYLD2_!AZ$4,'[1]INTERNAL PARAMETERS-1'!$B$5:$J$44,3,FALSE)</f>
        <v>0</v>
      </c>
      <c r="BA240" s="44">
        <f>OVYLD1_!BA240*VLOOKUP(OVYLD2_!BA$4,'[1]INTERNAL PARAMETERS-1'!$B$5:$J$44,5,FALSE)*VLOOKUP(OVYLD2_!BA$4,'[1]INTERNAL PARAMETERS-1'!$B$5:$J$44,6,FALSE)*VLOOKUP(OVYLD2_!BA$4,'[1]INTERNAL PARAMETERS-1'!$B$5:$J$44,3,FALSE) + OVYLD1_!BA240*(1-VLOOKUP(OVYLD2_!BA$4,'[1]INTERNAL PARAMETERS-1'!$B$5:$J$44,5,FALSE))*VLOOKUP(OVYLD2_!BA$4,'[1]INTERNAL PARAMETERS-1'!$B$5:$J$44,8,FALSE)*VLOOKUP(OVYLD2_!BA$4,'[1]INTERNAL PARAMETERS-1'!$B$5:$J$44,3,FALSE)</f>
        <v>0</v>
      </c>
      <c r="BB240" s="44">
        <f>OVYLD1_!BB240*VLOOKUP(OVYLD2_!BB$4,'[1]INTERNAL PARAMETERS-1'!$B$5:$J$44,5,FALSE)*VLOOKUP(OVYLD2_!BB$4,'[1]INTERNAL PARAMETERS-1'!$B$5:$J$44,6,FALSE)*VLOOKUP(OVYLD2_!BB$4,'[1]INTERNAL PARAMETERS-1'!$B$5:$J$44,3,FALSE) + OVYLD1_!BB240*(1-VLOOKUP(OVYLD2_!BB$4,'[1]INTERNAL PARAMETERS-1'!$B$5:$J$44,5,FALSE))*VLOOKUP(OVYLD2_!BB$4,'[1]INTERNAL PARAMETERS-1'!$B$5:$J$44,8,FALSE)*VLOOKUP(OVYLD2_!BB$4,'[1]INTERNAL PARAMETERS-1'!$B$5:$J$44,3,FALSE)</f>
        <v>0</v>
      </c>
      <c r="BC240" s="44">
        <f>OVYLD1_!BC240*VLOOKUP(OVYLD2_!BC$4,'[1]INTERNAL PARAMETERS-1'!$B$5:$J$44,5,FALSE)*VLOOKUP(OVYLD2_!BC$4,'[1]INTERNAL PARAMETERS-1'!$B$5:$J$44,6,FALSE)*VLOOKUP(OVYLD2_!BC$4,'[1]INTERNAL PARAMETERS-1'!$B$5:$J$44,3,FALSE) + OVYLD1_!BC240*(1-VLOOKUP(OVYLD2_!BC$4,'[1]INTERNAL PARAMETERS-1'!$B$5:$J$44,5,FALSE))*VLOOKUP(OVYLD2_!BC$4,'[1]INTERNAL PARAMETERS-1'!$B$5:$J$44,8,FALSE)*VLOOKUP(OVYLD2_!BC$4,'[1]INTERNAL PARAMETERS-1'!$B$5:$J$44,3,FALSE)</f>
        <v>0</v>
      </c>
      <c r="BD240" s="44">
        <f>OVYLD1_!BD240*VLOOKUP(OVYLD2_!BD$4,'[1]INTERNAL PARAMETERS-1'!$B$5:$J$44,5,FALSE)*VLOOKUP(OVYLD2_!BD$4,'[1]INTERNAL PARAMETERS-1'!$B$5:$J$44,6,FALSE)*VLOOKUP(OVYLD2_!BD$4,'[1]INTERNAL PARAMETERS-1'!$B$5:$J$44,3,FALSE) + OVYLD1_!BD240*(1-VLOOKUP(OVYLD2_!BD$4,'[1]INTERNAL PARAMETERS-1'!$B$5:$J$44,5,FALSE))*VLOOKUP(OVYLD2_!BD$4,'[1]INTERNAL PARAMETERS-1'!$B$5:$J$44,8,FALSE)*VLOOKUP(OVYLD2_!BD$4,'[1]INTERNAL PARAMETERS-1'!$B$5:$J$44,3,FALSE)</f>
        <v>0</v>
      </c>
      <c r="BE240" s="44">
        <f>OVYLD1_!BE240*VLOOKUP(OVYLD2_!BE$4,'[1]INTERNAL PARAMETERS-1'!$B$5:$J$44,5,FALSE)*VLOOKUP(OVYLD2_!BE$4,'[1]INTERNAL PARAMETERS-1'!$B$5:$J$44,6,FALSE)*VLOOKUP(OVYLD2_!BE$4,'[1]INTERNAL PARAMETERS-1'!$B$5:$J$44,3,FALSE) + OVYLD1_!BE240*(1-VLOOKUP(OVYLD2_!BE$4,'[1]INTERNAL PARAMETERS-1'!$B$5:$J$44,5,FALSE))*VLOOKUP(OVYLD2_!BE$4,'[1]INTERNAL PARAMETERS-1'!$B$5:$J$44,8,FALSE)*VLOOKUP(OVYLD2_!BE$4,'[1]INTERNAL PARAMETERS-1'!$B$5:$J$44,3,FALSE)</f>
        <v>0</v>
      </c>
      <c r="BF240" s="44">
        <f>OVYLD1_!BF240*VLOOKUP(OVYLD2_!BF$4,'[1]INTERNAL PARAMETERS-1'!$B$5:$J$44,5,FALSE)*VLOOKUP(OVYLD2_!BF$4,'[1]INTERNAL PARAMETERS-1'!$B$5:$J$44,6,FALSE)*VLOOKUP(OVYLD2_!BF$4,'[1]INTERNAL PARAMETERS-1'!$B$5:$J$44,3,FALSE) + OVYLD1_!BF240*(1-VLOOKUP(OVYLD2_!BF$4,'[1]INTERNAL PARAMETERS-1'!$B$5:$J$44,5,FALSE))*VLOOKUP(OVYLD2_!BF$4,'[1]INTERNAL PARAMETERS-1'!$B$5:$J$44,8,FALSE)*VLOOKUP(OVYLD2_!BF$4,'[1]INTERNAL PARAMETERS-1'!$B$5:$J$44,3,FALSE)</f>
        <v>0</v>
      </c>
      <c r="BG240" s="44">
        <f>OVYLD1_!BG240*VLOOKUP(OVYLD2_!BG$4,'[1]INTERNAL PARAMETERS-1'!$B$5:$J$44,5,FALSE)*VLOOKUP(OVYLD2_!BG$4,'[1]INTERNAL PARAMETERS-1'!$B$5:$J$44,6,FALSE)*VLOOKUP(OVYLD2_!BG$4,'[1]INTERNAL PARAMETERS-1'!$B$5:$J$44,3,FALSE) + OVYLD1_!BG240*(1-VLOOKUP(OVYLD2_!BG$4,'[1]INTERNAL PARAMETERS-1'!$B$5:$J$44,5,FALSE))*VLOOKUP(OVYLD2_!BG$4,'[1]INTERNAL PARAMETERS-1'!$B$5:$J$44,8,FALSE)*VLOOKUP(OVYLD2_!BG$4,'[1]INTERNAL PARAMETERS-1'!$B$5:$J$44,3,FALSE)</f>
        <v>0</v>
      </c>
      <c r="BH240" s="44">
        <f>OVYLD1_!BH240*VLOOKUP(OVYLD2_!BH$4,'[1]INTERNAL PARAMETERS-1'!$B$5:$J$44,5,FALSE)*VLOOKUP(OVYLD2_!BH$4,'[1]INTERNAL PARAMETERS-1'!$B$5:$J$44,6,FALSE)*VLOOKUP(OVYLD2_!BH$4,'[1]INTERNAL PARAMETERS-1'!$B$5:$J$44,3,FALSE) + OVYLD1_!BH240*(1-VLOOKUP(OVYLD2_!BH$4,'[1]INTERNAL PARAMETERS-1'!$B$5:$J$44,5,FALSE))*VLOOKUP(OVYLD2_!BH$4,'[1]INTERNAL PARAMETERS-1'!$B$5:$J$44,8,FALSE)*VLOOKUP(OVYLD2_!BH$4,'[1]INTERNAL PARAMETERS-1'!$B$5:$J$44,3,FALSE)</f>
        <v>0</v>
      </c>
      <c r="BI240" s="44">
        <f>OVYLD1_!BI240*VLOOKUP(OVYLD2_!BI$4,'[1]INTERNAL PARAMETERS-1'!$B$5:$J$44,5,FALSE)*VLOOKUP(OVYLD2_!BI$4,'[1]INTERNAL PARAMETERS-1'!$B$5:$J$44,6,FALSE)*VLOOKUP(OVYLD2_!BI$4,'[1]INTERNAL PARAMETERS-1'!$B$5:$J$44,3,FALSE) + OVYLD1_!BI240*(1-VLOOKUP(OVYLD2_!BI$4,'[1]INTERNAL PARAMETERS-1'!$B$5:$J$44,5,FALSE))*VLOOKUP(OVYLD2_!BI$4,'[1]INTERNAL PARAMETERS-1'!$B$5:$J$44,8,FALSE)*VLOOKUP(OVYLD2_!BI$4,'[1]INTERNAL PARAMETERS-1'!$B$5:$J$44,3,FALSE)</f>
        <v>0</v>
      </c>
      <c r="BJ240" s="44">
        <f>OVYLD1_!BJ240*VLOOKUP(OVYLD2_!BJ$4,'[1]INTERNAL PARAMETERS-1'!$B$5:$J$44,5,FALSE)*VLOOKUP(OVYLD2_!BJ$4,'[1]INTERNAL PARAMETERS-1'!$B$5:$J$44,6,FALSE)*VLOOKUP(OVYLD2_!BJ$4,'[1]INTERNAL PARAMETERS-1'!$B$5:$J$44,3,FALSE) + OVYLD1_!BJ240*(1-VLOOKUP(OVYLD2_!BJ$4,'[1]INTERNAL PARAMETERS-1'!$B$5:$J$44,5,FALSE))*VLOOKUP(OVYLD2_!BJ$4,'[1]INTERNAL PARAMETERS-1'!$B$5:$J$44,8,FALSE)*VLOOKUP(OVYLD2_!BJ$4,'[1]INTERNAL PARAMETERS-1'!$B$5:$J$44,3,FALSE)</f>
        <v>0</v>
      </c>
      <c r="BK240" s="44">
        <f>OVYLD1_!BK240*VLOOKUP(OVYLD2_!BK$4,'[1]INTERNAL PARAMETERS-1'!$B$5:$J$44,5,FALSE)*VLOOKUP(OVYLD2_!BK$4,'[1]INTERNAL PARAMETERS-1'!$B$5:$J$44,6,FALSE)*VLOOKUP(OVYLD2_!BK$4,'[1]INTERNAL PARAMETERS-1'!$B$5:$J$44,3,FALSE) + OVYLD1_!BK240*(1-VLOOKUP(OVYLD2_!BK$4,'[1]INTERNAL PARAMETERS-1'!$B$5:$J$44,5,FALSE))*VLOOKUP(OVYLD2_!BK$4,'[1]INTERNAL PARAMETERS-1'!$B$5:$J$44,8,FALSE)*VLOOKUP(OVYLD2_!BK$4,'[1]INTERNAL PARAMETERS-1'!$B$5:$J$44,3,FALSE)</f>
        <v>0</v>
      </c>
      <c r="BL240" s="44">
        <f>OVYLD1_!BL240*VLOOKUP(OVYLD2_!BL$4,'[1]INTERNAL PARAMETERS-1'!$B$5:$J$44,5,FALSE)*VLOOKUP(OVYLD2_!BL$4,'[1]INTERNAL PARAMETERS-1'!$B$5:$J$44,6,FALSE)*VLOOKUP(OVYLD2_!BL$4,'[1]INTERNAL PARAMETERS-1'!$B$5:$J$44,3,FALSE) + OVYLD1_!BL240*(1-VLOOKUP(OVYLD2_!BL$4,'[1]INTERNAL PARAMETERS-1'!$B$5:$J$44,5,FALSE))*VLOOKUP(OVYLD2_!BL$4,'[1]INTERNAL PARAMETERS-1'!$B$5:$J$44,8,FALSE)*VLOOKUP(OVYLD2_!BL$4,'[1]INTERNAL PARAMETERS-1'!$B$5:$J$44,3,FALSE)</f>
        <v>0</v>
      </c>
      <c r="BM240" s="44">
        <f>OVYLD1_!BM240*VLOOKUP(OVYLD2_!BM$4,'[1]INTERNAL PARAMETERS-1'!$B$5:$J$44,5,FALSE)*VLOOKUP(OVYLD2_!BM$4,'[1]INTERNAL PARAMETERS-1'!$B$5:$J$44,6,FALSE)*VLOOKUP(OVYLD2_!BM$4,'[1]INTERNAL PARAMETERS-1'!$B$5:$J$44,3,FALSE) + OVYLD1_!BM240*(1-VLOOKUP(OVYLD2_!BM$4,'[1]INTERNAL PARAMETERS-1'!$B$5:$J$44,5,FALSE))*VLOOKUP(OVYLD2_!BM$4,'[1]INTERNAL PARAMETERS-1'!$B$5:$J$44,8,FALSE)*VLOOKUP(OVYLD2_!BM$4,'[1]INTERNAL PARAMETERS-1'!$B$5:$J$44,3,FALSE)</f>
        <v>0</v>
      </c>
      <c r="BN240" s="44">
        <f>OVYLD1_!BN240*VLOOKUP(OVYLD2_!BN$4,'[1]INTERNAL PARAMETERS-1'!$B$5:$J$44,5,FALSE)*VLOOKUP(OVYLD2_!BN$4,'[1]INTERNAL PARAMETERS-1'!$B$5:$J$44,6,FALSE)*VLOOKUP(OVYLD2_!BN$4,'[1]INTERNAL PARAMETERS-1'!$B$5:$J$44,3,FALSE) + OVYLD1_!BN240*(1-VLOOKUP(OVYLD2_!BN$4,'[1]INTERNAL PARAMETERS-1'!$B$5:$J$44,5,FALSE))*VLOOKUP(OVYLD2_!BN$4,'[1]INTERNAL PARAMETERS-1'!$B$5:$J$44,8,FALSE)*VLOOKUP(OVYLD2_!BN$4,'[1]INTERNAL PARAMETERS-1'!$B$5:$J$44,3,FALSE)</f>
        <v>0</v>
      </c>
      <c r="BO240" s="44">
        <f>OVYLD1_!BO240*VLOOKUP(OVYLD2_!BO$4,'[1]INTERNAL PARAMETERS-1'!$B$5:$J$44,5,FALSE)*VLOOKUP(OVYLD2_!BO$4,'[1]INTERNAL PARAMETERS-1'!$B$5:$J$44,6,FALSE)*VLOOKUP(OVYLD2_!BO$4,'[1]INTERNAL PARAMETERS-1'!$B$5:$J$44,3,FALSE) + OVYLD1_!BO240*(1-VLOOKUP(OVYLD2_!BO$4,'[1]INTERNAL PARAMETERS-1'!$B$5:$J$44,5,FALSE))*VLOOKUP(OVYLD2_!BO$4,'[1]INTERNAL PARAMETERS-1'!$B$5:$J$44,8,FALSE)*VLOOKUP(OVYLD2_!BO$4,'[1]INTERNAL PARAMETERS-1'!$B$5:$J$44,3,FALSE)</f>
        <v>0</v>
      </c>
      <c r="BP240" s="44">
        <f>OVYLD1_!BP240*VLOOKUP(OVYLD2_!BP$4,'[1]INTERNAL PARAMETERS-1'!$B$5:$J$44,5,FALSE)*VLOOKUP(OVYLD2_!BP$4,'[1]INTERNAL PARAMETERS-1'!$B$5:$J$44,6,FALSE)*VLOOKUP(OVYLD2_!BP$4,'[1]INTERNAL PARAMETERS-1'!$B$5:$J$44,3,FALSE) + OVYLD1_!BP240*(1-VLOOKUP(OVYLD2_!BP$4,'[1]INTERNAL PARAMETERS-1'!$B$5:$J$44,5,FALSE))*VLOOKUP(OVYLD2_!BP$4,'[1]INTERNAL PARAMETERS-1'!$B$5:$J$44,8,FALSE)*VLOOKUP(OVYLD2_!BP$4,'[1]INTERNAL PARAMETERS-1'!$B$5:$J$44,3,FALSE)</f>
        <v>0</v>
      </c>
      <c r="BQ240" s="44">
        <f>OVYLD1_!BQ240*VLOOKUP(OVYLD2_!BQ$4,'[1]INTERNAL PARAMETERS-1'!$B$5:$J$44,5,FALSE)*VLOOKUP(OVYLD2_!BQ$4,'[1]INTERNAL PARAMETERS-1'!$B$5:$J$44,6,FALSE)*VLOOKUP(OVYLD2_!BQ$4,'[1]INTERNAL PARAMETERS-1'!$B$5:$J$44,3,FALSE) + OVYLD1_!BQ240*(1-VLOOKUP(OVYLD2_!BQ$4,'[1]INTERNAL PARAMETERS-1'!$B$5:$J$44,5,FALSE))*VLOOKUP(OVYLD2_!BQ$4,'[1]INTERNAL PARAMETERS-1'!$B$5:$J$44,8,FALSE)*VLOOKUP(OVYLD2_!BQ$4,'[1]INTERNAL PARAMETERS-1'!$B$5:$J$44,3,FALSE)</f>
        <v>0</v>
      </c>
      <c r="BR240" s="44">
        <f>OVYLD1_!BR240*VLOOKUP(OVYLD2_!BR$4,'[1]INTERNAL PARAMETERS-1'!$B$5:$J$44,5,FALSE)*VLOOKUP(OVYLD2_!BR$4,'[1]INTERNAL PARAMETERS-1'!$B$5:$J$44,6,FALSE)*VLOOKUP(OVYLD2_!BR$4,'[1]INTERNAL PARAMETERS-1'!$B$5:$J$44,3,FALSE) + OVYLD1_!BR240*(1-VLOOKUP(OVYLD2_!BR$4,'[1]INTERNAL PARAMETERS-1'!$B$5:$J$44,5,FALSE))*VLOOKUP(OVYLD2_!BR$4,'[1]INTERNAL PARAMETERS-1'!$B$5:$J$44,8,FALSE)*VLOOKUP(OVYLD2_!BR$4,'[1]INTERNAL PARAMETERS-1'!$B$5:$J$44,3,FALSE)</f>
        <v>0</v>
      </c>
      <c r="BS240" s="44">
        <f>OVYLD1_!BS240*VLOOKUP(OVYLD2_!BS$4,'[1]INTERNAL PARAMETERS-1'!$B$5:$J$44,5,FALSE)*VLOOKUP(OVYLD2_!BS$4,'[1]INTERNAL PARAMETERS-1'!$B$5:$J$44,6,FALSE)*VLOOKUP(OVYLD2_!BS$4,'[1]INTERNAL PARAMETERS-1'!$B$5:$J$44,3,FALSE) + OVYLD1_!BS240*(1-VLOOKUP(OVYLD2_!BS$4,'[1]INTERNAL PARAMETERS-1'!$B$5:$J$44,5,FALSE))*VLOOKUP(OVYLD2_!BS$4,'[1]INTERNAL PARAMETERS-1'!$B$5:$J$44,8,FALSE)*VLOOKUP(OVYLD2_!BS$4,'[1]INTERNAL PARAMETERS-1'!$B$5:$J$44,3,FALSE)</f>
        <v>0</v>
      </c>
      <c r="BT240" s="44">
        <f>OVYLD1_!BT240*VLOOKUP(OVYLD2_!BT$4,'[1]INTERNAL PARAMETERS-1'!$B$5:$J$44,5,FALSE)*VLOOKUP(OVYLD2_!BT$4,'[1]INTERNAL PARAMETERS-1'!$B$5:$J$44,6,FALSE)*VLOOKUP(OVYLD2_!BT$4,'[1]INTERNAL PARAMETERS-1'!$B$5:$J$44,3,FALSE) + OVYLD1_!BT240*(1-VLOOKUP(OVYLD2_!BT$4,'[1]INTERNAL PARAMETERS-1'!$B$5:$J$44,5,FALSE))*VLOOKUP(OVYLD2_!BT$4,'[1]INTERNAL PARAMETERS-1'!$B$5:$J$44,8,FALSE)*VLOOKUP(OVYLD2_!BT$4,'[1]INTERNAL PARAMETERS-1'!$B$5:$J$44,3,FALSE)</f>
        <v>0</v>
      </c>
      <c r="BU240" s="44">
        <f>OVYLD1_!BU240*VLOOKUP(OVYLD2_!BU$4,'[1]INTERNAL PARAMETERS-1'!$B$5:$J$44,5,FALSE)*VLOOKUP(OVYLD2_!BU$4,'[1]INTERNAL PARAMETERS-1'!$B$5:$J$44,6,FALSE)*VLOOKUP(OVYLD2_!BU$4,'[1]INTERNAL PARAMETERS-1'!$B$5:$J$44,3,FALSE) + OVYLD1_!BU240*(1-VLOOKUP(OVYLD2_!BU$4,'[1]INTERNAL PARAMETERS-1'!$B$5:$J$44,5,FALSE))*VLOOKUP(OVYLD2_!BU$4,'[1]INTERNAL PARAMETERS-1'!$B$5:$J$44,8,FALSE)*VLOOKUP(OVYLD2_!BU$4,'[1]INTERNAL PARAMETERS-1'!$B$5:$J$44,3,FALSE)</f>
        <v>0</v>
      </c>
      <c r="BV240" s="44">
        <f>OVYLD1_!BV240*VLOOKUP(OVYLD2_!BV$4,'[1]INTERNAL PARAMETERS-1'!$B$5:$J$44,5,FALSE)*VLOOKUP(OVYLD2_!BV$4,'[1]INTERNAL PARAMETERS-1'!$B$5:$J$44,6,FALSE)*VLOOKUP(OVYLD2_!BV$4,'[1]INTERNAL PARAMETERS-1'!$B$5:$J$44,3,FALSE) + OVYLD1_!BV240*(1-VLOOKUP(OVYLD2_!BV$4,'[1]INTERNAL PARAMETERS-1'!$B$5:$J$44,5,FALSE))*VLOOKUP(OVYLD2_!BV$4,'[1]INTERNAL PARAMETERS-1'!$B$5:$J$44,8,FALSE)*VLOOKUP(OVYLD2_!BV$4,'[1]INTERNAL PARAMETERS-1'!$B$5:$J$44,3,FALSE)</f>
        <v>0</v>
      </c>
      <c r="BW240" s="44">
        <f>OVYLD1_!BW240*VLOOKUP(OVYLD2_!BW$4,'[1]INTERNAL PARAMETERS-1'!$B$5:$J$44,5,FALSE)*VLOOKUP(OVYLD2_!BW$4,'[1]INTERNAL PARAMETERS-1'!$B$5:$J$44,6,FALSE)*VLOOKUP(OVYLD2_!BW$4,'[1]INTERNAL PARAMETERS-1'!$B$5:$J$44,3,FALSE) + OVYLD1_!BW240*(1-VLOOKUP(OVYLD2_!BW$4,'[1]INTERNAL PARAMETERS-1'!$B$5:$J$44,5,FALSE))*VLOOKUP(OVYLD2_!BW$4,'[1]INTERNAL PARAMETERS-1'!$B$5:$J$44,8,FALSE)*VLOOKUP(OVYLD2_!BW$4,'[1]INTERNAL PARAMETERS-1'!$B$5:$J$44,3,FALSE)</f>
        <v>0</v>
      </c>
      <c r="BX240" s="44">
        <f>OVYLD1_!BX240*VLOOKUP(OVYLD2_!BX$4,'[1]INTERNAL PARAMETERS-1'!$B$5:$J$44,5,FALSE)*VLOOKUP(OVYLD2_!BX$4,'[1]INTERNAL PARAMETERS-1'!$B$5:$J$44,6,FALSE)*VLOOKUP(OVYLD2_!BX$4,'[1]INTERNAL PARAMETERS-1'!$B$5:$J$44,3,FALSE) + OVYLD1_!BX240*(1-VLOOKUP(OVYLD2_!BX$4,'[1]INTERNAL PARAMETERS-1'!$B$5:$J$44,5,FALSE))*VLOOKUP(OVYLD2_!BX$4,'[1]INTERNAL PARAMETERS-1'!$B$5:$J$44,8,FALSE)*VLOOKUP(OVYLD2_!BX$4,'[1]INTERNAL PARAMETERS-1'!$B$5:$J$44,3,FALSE)</f>
        <v>0</v>
      </c>
      <c r="BY240" s="44">
        <f>OVYLD1_!BY240*VLOOKUP(OVYLD2_!BY$4,'[1]INTERNAL PARAMETERS-1'!$B$5:$J$44,5,FALSE)*VLOOKUP(OVYLD2_!BY$4,'[1]INTERNAL PARAMETERS-1'!$B$5:$J$44,6,FALSE)*VLOOKUP(OVYLD2_!BY$4,'[1]INTERNAL PARAMETERS-1'!$B$5:$J$44,3,FALSE) + OVYLD1_!BY240*(1-VLOOKUP(OVYLD2_!BY$4,'[1]INTERNAL PARAMETERS-1'!$B$5:$J$44,5,FALSE))*VLOOKUP(OVYLD2_!BY$4,'[1]INTERNAL PARAMETERS-1'!$B$5:$J$44,8,FALSE)*VLOOKUP(OVYLD2_!BY$4,'[1]INTERNAL PARAMETERS-1'!$B$5:$J$44,3,FALSE)</f>
        <v>0</v>
      </c>
      <c r="BZ240" s="44">
        <f>OVYLD1_!BZ240*VLOOKUP(OVYLD2_!BZ$4,'[1]INTERNAL PARAMETERS-1'!$B$5:$J$44,5,FALSE)*VLOOKUP(OVYLD2_!BZ$4,'[1]INTERNAL PARAMETERS-1'!$B$5:$J$44,6,FALSE)*VLOOKUP(OVYLD2_!BZ$4,'[1]INTERNAL PARAMETERS-1'!$B$5:$J$44,3,FALSE) + OVYLD1_!BZ240*(1-VLOOKUP(OVYLD2_!BZ$4,'[1]INTERNAL PARAMETERS-1'!$B$5:$J$44,5,FALSE))*VLOOKUP(OVYLD2_!BZ$4,'[1]INTERNAL PARAMETERS-1'!$B$5:$J$44,8,FALSE)*VLOOKUP(OVYLD2_!BZ$4,'[1]INTERNAL PARAMETERS-1'!$B$5:$J$44,3,FALSE)</f>
        <v>0</v>
      </c>
      <c r="CA240" s="44">
        <f>OVYLD1_!CA240*VLOOKUP(OVYLD2_!CA$4,'[1]INTERNAL PARAMETERS-1'!$B$5:$J$44,5,FALSE)*VLOOKUP(OVYLD2_!CA$4,'[1]INTERNAL PARAMETERS-1'!$B$5:$J$44,6,FALSE)*VLOOKUP(OVYLD2_!CA$4,'[1]INTERNAL PARAMETERS-1'!$B$5:$J$44,3,FALSE) + OVYLD1_!CA240*(1-VLOOKUP(OVYLD2_!CA$4,'[1]INTERNAL PARAMETERS-1'!$B$5:$J$44,5,FALSE))*VLOOKUP(OVYLD2_!CA$4,'[1]INTERNAL PARAMETERS-1'!$B$5:$J$44,8,FALSE)*VLOOKUP(OVYLD2_!CA$4,'[1]INTERNAL PARAMETERS-1'!$B$5:$J$44,3,FALSE)</f>
        <v>0</v>
      </c>
      <c r="CB240" s="44">
        <f>OVYLD1_!CB240*VLOOKUP(OVYLD2_!CB$4,'[1]INTERNAL PARAMETERS-1'!$B$5:$J$44,5,FALSE)*VLOOKUP(OVYLD2_!CB$4,'[1]INTERNAL PARAMETERS-1'!$B$5:$J$44,6,FALSE)*VLOOKUP(OVYLD2_!CB$4,'[1]INTERNAL PARAMETERS-1'!$B$5:$J$44,3,FALSE) + OVYLD1_!CB240*(1-VLOOKUP(OVYLD2_!CB$4,'[1]INTERNAL PARAMETERS-1'!$B$5:$J$44,5,FALSE))*VLOOKUP(OVYLD2_!CB$4,'[1]INTERNAL PARAMETERS-1'!$B$5:$J$44,8,FALSE)*VLOOKUP(OVYLD2_!CB$4,'[1]INTERNAL PARAMETERS-1'!$B$5:$J$44,3,FALSE)</f>
        <v>0</v>
      </c>
      <c r="CC240" s="44">
        <f>OVYLD1_!CC240*VLOOKUP(OVYLD2_!CC$4,'[1]INTERNAL PARAMETERS-1'!$B$5:$J$44,5,FALSE)*VLOOKUP(OVYLD2_!CC$4,'[1]INTERNAL PARAMETERS-1'!$B$5:$J$44,6,FALSE)*VLOOKUP(OVYLD2_!CC$4,'[1]INTERNAL PARAMETERS-1'!$B$5:$J$44,3,FALSE) + OVYLD1_!CC240*(1-VLOOKUP(OVYLD2_!CC$4,'[1]INTERNAL PARAMETERS-1'!$B$5:$J$44,5,FALSE))*VLOOKUP(OVYLD2_!CC$4,'[1]INTERNAL PARAMETERS-1'!$B$5:$J$44,8,FALSE)*VLOOKUP(OVYLD2_!CC$4,'[1]INTERNAL PARAMETERS-1'!$B$5:$J$44,3,FALSE)</f>
        <v>0</v>
      </c>
      <c r="CD240" s="44">
        <f>OVYLD1_!CD240*VLOOKUP(OVYLD2_!CD$4,'[1]INTERNAL PARAMETERS-1'!$B$5:$J$44,5,FALSE)*VLOOKUP(OVYLD2_!CD$4,'[1]INTERNAL PARAMETERS-1'!$B$5:$J$44,6,FALSE)*VLOOKUP(OVYLD2_!CD$4,'[1]INTERNAL PARAMETERS-1'!$B$5:$J$44,3,FALSE) + OVYLD1_!CD240*(1-VLOOKUP(OVYLD2_!CD$4,'[1]INTERNAL PARAMETERS-1'!$B$5:$J$44,5,FALSE))*VLOOKUP(OVYLD2_!CD$4,'[1]INTERNAL PARAMETERS-1'!$B$5:$J$44,8,FALSE)*VLOOKUP(OVYLD2_!CD$4,'[1]INTERNAL PARAMETERS-1'!$B$5:$J$44,3,FALSE)</f>
        <v>0</v>
      </c>
      <c r="CE240" s="44">
        <f>OVYLD1_!CE240*VLOOKUP(OVYLD2_!CE$4,'[1]INTERNAL PARAMETERS-1'!$B$5:$J$44,5,FALSE)*VLOOKUP(OVYLD2_!CE$4,'[1]INTERNAL PARAMETERS-1'!$B$5:$J$44,6,FALSE)*VLOOKUP(OVYLD2_!CE$4,'[1]INTERNAL PARAMETERS-1'!$B$5:$J$44,3,FALSE) + OVYLD1_!CE240*(1-VLOOKUP(OVYLD2_!CE$4,'[1]INTERNAL PARAMETERS-1'!$B$5:$J$44,5,FALSE))*VLOOKUP(OVYLD2_!CE$4,'[1]INTERNAL PARAMETERS-1'!$B$5:$J$44,8,FALSE)*VLOOKUP(OVYLD2_!CE$4,'[1]INTERNAL PARAMETERS-1'!$B$5:$J$44,3,FALSE)</f>
        <v>0</v>
      </c>
      <c r="CF240" s="44">
        <f>OVYLD1_!CF240*VLOOKUP(OVYLD2_!CF$4,'[1]INTERNAL PARAMETERS-1'!$B$5:$J$44,5,FALSE)*VLOOKUP(OVYLD2_!CF$4,'[1]INTERNAL PARAMETERS-1'!$B$5:$J$44,6,FALSE)*VLOOKUP(OVYLD2_!CF$4,'[1]INTERNAL PARAMETERS-1'!$B$5:$J$44,3,FALSE) + OVYLD1_!CF240*(1-VLOOKUP(OVYLD2_!CF$4,'[1]INTERNAL PARAMETERS-1'!$B$5:$J$44,5,FALSE))*VLOOKUP(OVYLD2_!CF$4,'[1]INTERNAL PARAMETERS-1'!$B$5:$J$44,8,FALSE)*VLOOKUP(OVYLD2_!CF$4,'[1]INTERNAL PARAMETERS-1'!$B$5:$J$44,3,FALSE)</f>
        <v>0</v>
      </c>
      <c r="CG240" s="44">
        <f>OVYLD1_!CG240*VLOOKUP(OVYLD2_!CG$4,'[1]INTERNAL PARAMETERS-1'!$B$5:$J$44,5,FALSE)*VLOOKUP(OVYLD2_!CG$4,'[1]INTERNAL PARAMETERS-1'!$B$5:$J$44,6,FALSE)*VLOOKUP(OVYLD2_!CG$4,'[1]INTERNAL PARAMETERS-1'!$B$5:$J$44,3,FALSE) + OVYLD1_!CG240*(1-VLOOKUP(OVYLD2_!CG$4,'[1]INTERNAL PARAMETERS-1'!$B$5:$J$44,5,FALSE))*VLOOKUP(OVYLD2_!CG$4,'[1]INTERNAL PARAMETERS-1'!$B$5:$J$44,8,FALSE)*VLOOKUP(OVYLD2_!CG$4,'[1]INTERNAL PARAMETERS-1'!$B$5:$J$44,3,FALSE)</f>
        <v>0</v>
      </c>
      <c r="CH240" s="43">
        <f>OVYLD1_!CH240*VLOOKUP(OVYLD2_!CH$4,'[1]INTERNAL PARAMETERS-1'!$B$5:$J$44,5,FALSE)*VLOOKUP(OVYLD2_!CH$4,'[1]INTERNAL PARAMETERS-1'!$B$5:$J$44,6,FALSE)*VLOOKUP(OVYLD2_!CH$4,'[1]INTERNAL PARAMETERS-1'!$B$5:$J$44,3,FALSE) + OVYLD1_!CH240*(1-VLOOKUP(OVYLD2_!CH$4,'[1]INTERNAL PARAMETERS-1'!$B$5:$J$44,5,FALSE))*VLOOKUP(OVYLD2_!CH$4,'[1]INTERNAL PARAMETERS-1'!$B$5:$J$44,8,FALSE)*VLOOKUP(OVYLD2_!CH$4,'[1]INTERNAL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5">
      <c r="B241" s="61" t="s">
        <v>6</v>
      </c>
      <c r="C241" s="60" t="s">
        <v>63</v>
      </c>
      <c r="D241" s="60" t="s">
        <v>78</v>
      </c>
      <c r="E241" s="128">
        <f>OVERALL2021!AI241</f>
        <v>0</v>
      </c>
      <c r="F241" s="56">
        <f>'[1]INTERNAL PARAMETERS-1'!M7</f>
        <v>73.784999999999997</v>
      </c>
      <c r="G241" s="45">
        <f>OVYLD1_!G241*VLOOKUP(OVYLD2_!G$4,'[1]INTERNAL PARAMETERS-1'!$B$5:$J$44,5,FALSE)*VLOOKUP(OVYLD2_!G$4,'[1]INTERNAL PARAMETERS-1'!$B$5:$J$44,7,FALSE)*OVYLD2_!$F241 + OVYLD1_!G241*(1-VLOOKUP(OVYLD2_!G$4,'[1]INTERNAL PARAMETERS-1'!$B$5:$J$44,5,FALSE))*VLOOKUP(OVYLD2_!G$4,'[1]INTERNAL PARAMETERS-1'!$B$5:$J$44,9,FALSE)*OVYLD2_!$F241</f>
        <v>0</v>
      </c>
      <c r="H241" s="44">
        <f>OVYLD1_!H241*VLOOKUP(OVYLD2_!H$4,'[1]INTERNAL PARAMETERS-1'!$B$5:$J$44,5,FALSE)*VLOOKUP(OVYLD2_!H$4,'[1]INTERNAL PARAMETERS-1'!$B$5:$J$44,7,FALSE)*OVYLD2_!$F241 + OVYLD1_!H241*(1-VLOOKUP(OVYLD2_!H$4,'[1]INTERNAL PARAMETERS-1'!$B$5:$J$44,5,FALSE))*VLOOKUP(OVYLD2_!H$4,'[1]INTERNAL PARAMETERS-1'!$B$5:$J$44,9,FALSE)*OVYLD2_!$F241</f>
        <v>0</v>
      </c>
      <c r="I241" s="44">
        <f>OVYLD1_!I241*VLOOKUP(OVYLD2_!I$4,'[1]INTERNAL PARAMETERS-1'!$B$5:$J$44,5,FALSE)*VLOOKUP(OVYLD2_!I$4,'[1]INTERNAL PARAMETERS-1'!$B$5:$J$44,7,FALSE)*OVYLD2_!$F241 + OVYLD1_!I241*(1-VLOOKUP(OVYLD2_!I$4,'[1]INTERNAL PARAMETERS-1'!$B$5:$J$44,5,FALSE))*VLOOKUP(OVYLD2_!I$4,'[1]INTERNAL PARAMETERS-1'!$B$5:$J$44,9,FALSE)*OVYLD2_!$F241</f>
        <v>0</v>
      </c>
      <c r="J241" s="44">
        <f>OVYLD1_!J241*VLOOKUP(OVYLD2_!J$4,'[1]INTERNAL PARAMETERS-1'!$B$5:$J$44,5,FALSE)*VLOOKUP(OVYLD2_!J$4,'[1]INTERNAL PARAMETERS-1'!$B$5:$J$44,7,FALSE)*OVYLD2_!$F241 + OVYLD1_!J241*(1-VLOOKUP(OVYLD2_!J$4,'[1]INTERNAL PARAMETERS-1'!$B$5:$J$44,5,FALSE))*VLOOKUP(OVYLD2_!J$4,'[1]INTERNAL PARAMETERS-1'!$B$5:$J$44,9,FALSE)*OVYLD2_!$F241</f>
        <v>0</v>
      </c>
      <c r="K241" s="44">
        <f>OVYLD1_!K241*VLOOKUP(OVYLD2_!K$4,'[1]INTERNAL PARAMETERS-1'!$B$5:$J$44,5,FALSE)*VLOOKUP(OVYLD2_!K$4,'[1]INTERNAL PARAMETERS-1'!$B$5:$J$44,7,FALSE)*OVYLD2_!$F241 + OVYLD1_!K241*(1-VLOOKUP(OVYLD2_!K$4,'[1]INTERNAL PARAMETERS-1'!$B$5:$J$44,5,FALSE))*VLOOKUP(OVYLD2_!K$4,'[1]INTERNAL PARAMETERS-1'!$B$5:$J$44,9,FALSE)*OVYLD2_!$F241</f>
        <v>0</v>
      </c>
      <c r="L241" s="44">
        <f>OVYLD1_!L241*VLOOKUP(OVYLD2_!L$4,'[1]INTERNAL PARAMETERS-1'!$B$5:$J$44,5,FALSE)*VLOOKUP(OVYLD2_!L$4,'[1]INTERNAL PARAMETERS-1'!$B$5:$J$44,7,FALSE)*OVYLD2_!$F241 + OVYLD1_!L241*(1-VLOOKUP(OVYLD2_!L$4,'[1]INTERNAL PARAMETERS-1'!$B$5:$J$44,5,FALSE))*VLOOKUP(OVYLD2_!L$4,'[1]INTERNAL PARAMETERS-1'!$B$5:$J$44,9,FALSE)*OVYLD2_!$F241</f>
        <v>0</v>
      </c>
      <c r="M241" s="44">
        <f>OVYLD1_!M241*VLOOKUP(OVYLD2_!M$4,'[1]INTERNAL PARAMETERS-1'!$B$5:$J$44,5,FALSE)*VLOOKUP(OVYLD2_!M$4,'[1]INTERNAL PARAMETERS-1'!$B$5:$J$44,7,FALSE)*OVYLD2_!$F241 + OVYLD1_!M241*(1-VLOOKUP(OVYLD2_!M$4,'[1]INTERNAL PARAMETERS-1'!$B$5:$J$44,5,FALSE))*VLOOKUP(OVYLD2_!M$4,'[1]INTERNAL PARAMETERS-1'!$B$5:$J$44,9,FALSE)*OVYLD2_!$F241</f>
        <v>0</v>
      </c>
      <c r="N241" s="44">
        <f>OVYLD1_!N241*VLOOKUP(OVYLD2_!N$4,'[1]INTERNAL PARAMETERS-1'!$B$5:$J$44,5,FALSE)*VLOOKUP(OVYLD2_!N$4,'[1]INTERNAL PARAMETERS-1'!$B$5:$J$44,7,FALSE)*OVYLD2_!$F241 + OVYLD1_!N241*(1-VLOOKUP(OVYLD2_!N$4,'[1]INTERNAL PARAMETERS-1'!$B$5:$J$44,5,FALSE))*VLOOKUP(OVYLD2_!N$4,'[1]INTERNAL PARAMETERS-1'!$B$5:$J$44,9,FALSE)*OVYLD2_!$F241</f>
        <v>0</v>
      </c>
      <c r="O241" s="44">
        <f>OVYLD1_!O241*VLOOKUP(OVYLD2_!O$4,'[1]INTERNAL PARAMETERS-1'!$B$5:$J$44,5,FALSE)*VLOOKUP(OVYLD2_!O$4,'[1]INTERNAL PARAMETERS-1'!$B$5:$J$44,7,FALSE)*OVYLD2_!$F241 + OVYLD1_!O241*(1-VLOOKUP(OVYLD2_!O$4,'[1]INTERNAL PARAMETERS-1'!$B$5:$J$44,5,FALSE))*VLOOKUP(OVYLD2_!O$4,'[1]INTERNAL PARAMETERS-1'!$B$5:$J$44,9,FALSE)*OVYLD2_!$F241</f>
        <v>0</v>
      </c>
      <c r="P241" s="44">
        <f>OVYLD1_!P241*VLOOKUP(OVYLD2_!P$4,'[1]INTERNAL PARAMETERS-1'!$B$5:$J$44,5,FALSE)*VLOOKUP(OVYLD2_!P$4,'[1]INTERNAL PARAMETERS-1'!$B$5:$J$44,7,FALSE)*OVYLD2_!$F241 + OVYLD1_!P241*(1-VLOOKUP(OVYLD2_!P$4,'[1]INTERNAL PARAMETERS-1'!$B$5:$J$44,5,FALSE))*VLOOKUP(OVYLD2_!P$4,'[1]INTERNAL PARAMETERS-1'!$B$5:$J$44,9,FALSE)*OVYLD2_!$F241</f>
        <v>0</v>
      </c>
      <c r="Q241" s="44">
        <f>OVYLD1_!Q241*VLOOKUP(OVYLD2_!Q$4,'[1]INTERNAL PARAMETERS-1'!$B$5:$J$44,5,FALSE)*VLOOKUP(OVYLD2_!Q$4,'[1]INTERNAL PARAMETERS-1'!$B$5:$J$44,7,FALSE)*OVYLD2_!$F241 + OVYLD1_!Q241*(1-VLOOKUP(OVYLD2_!Q$4,'[1]INTERNAL PARAMETERS-1'!$B$5:$J$44,5,FALSE))*VLOOKUP(OVYLD2_!Q$4,'[1]INTERNAL PARAMETERS-1'!$B$5:$J$44,9,FALSE)*OVYLD2_!$F241</f>
        <v>0</v>
      </c>
      <c r="R241" s="44">
        <f>OVYLD1_!R241*VLOOKUP(OVYLD2_!R$4,'[1]INTERNAL PARAMETERS-1'!$B$5:$J$44,5,FALSE)*VLOOKUP(OVYLD2_!R$4,'[1]INTERNAL PARAMETERS-1'!$B$5:$J$44,7,FALSE)*OVYLD2_!$F241 + OVYLD1_!R241*(1-VLOOKUP(OVYLD2_!R$4,'[1]INTERNAL PARAMETERS-1'!$B$5:$J$44,5,FALSE))*VLOOKUP(OVYLD2_!R$4,'[1]INTERNAL PARAMETERS-1'!$B$5:$J$44,9,FALSE)*OVYLD2_!$F241</f>
        <v>0</v>
      </c>
      <c r="S241" s="44">
        <f>OVYLD1_!S241*VLOOKUP(OVYLD2_!S$4,'[1]INTERNAL PARAMETERS-1'!$B$5:$J$44,5,FALSE)*VLOOKUP(OVYLD2_!S$4,'[1]INTERNAL PARAMETERS-1'!$B$5:$J$44,7,FALSE)*OVYLD2_!$F241 + OVYLD1_!S241*(1-VLOOKUP(OVYLD2_!S$4,'[1]INTERNAL PARAMETERS-1'!$B$5:$J$44,5,FALSE))*VLOOKUP(OVYLD2_!S$4,'[1]INTERNAL PARAMETERS-1'!$B$5:$J$44,9,FALSE)*OVYLD2_!$F241</f>
        <v>0</v>
      </c>
      <c r="T241" s="44">
        <f>OVYLD1_!T241*VLOOKUP(OVYLD2_!T$4,'[1]INTERNAL PARAMETERS-1'!$B$5:$J$44,5,FALSE)*VLOOKUP(OVYLD2_!T$4,'[1]INTERNAL PARAMETERS-1'!$B$5:$J$44,7,FALSE)*OVYLD2_!$F241 + OVYLD1_!T241*(1-VLOOKUP(OVYLD2_!T$4,'[1]INTERNAL PARAMETERS-1'!$B$5:$J$44,5,FALSE))*VLOOKUP(OVYLD2_!T$4,'[1]INTERNAL PARAMETERS-1'!$B$5:$J$44,9,FALSE)*OVYLD2_!$F241</f>
        <v>0</v>
      </c>
      <c r="U241" s="44">
        <f>OVYLD1_!U241*VLOOKUP(OVYLD2_!U$4,'[1]INTERNAL PARAMETERS-1'!$B$5:$J$44,5,FALSE)*VLOOKUP(OVYLD2_!U$4,'[1]INTERNAL PARAMETERS-1'!$B$5:$J$44,7,FALSE)*OVYLD2_!$F241 + OVYLD1_!U241*(1-VLOOKUP(OVYLD2_!U$4,'[1]INTERNAL PARAMETERS-1'!$B$5:$J$44,5,FALSE))*VLOOKUP(OVYLD2_!U$4,'[1]INTERNAL PARAMETERS-1'!$B$5:$J$44,9,FALSE)*OVYLD2_!$F241</f>
        <v>0</v>
      </c>
      <c r="V241" s="44">
        <f>OVYLD1_!V241*VLOOKUP(OVYLD2_!V$4,'[1]INTERNAL PARAMETERS-1'!$B$5:$J$44,5,FALSE)*VLOOKUP(OVYLD2_!V$4,'[1]INTERNAL PARAMETERS-1'!$B$5:$J$44,7,FALSE)*OVYLD2_!$F241 + OVYLD1_!V241*(1-VLOOKUP(OVYLD2_!V$4,'[1]INTERNAL PARAMETERS-1'!$B$5:$J$44,5,FALSE))*VLOOKUP(OVYLD2_!V$4,'[1]INTERNAL PARAMETERS-1'!$B$5:$J$44,9,FALSE)*OVYLD2_!$F241</f>
        <v>0</v>
      </c>
      <c r="W241" s="44">
        <f>OVYLD1_!W241*VLOOKUP(OVYLD2_!W$4,'[1]INTERNAL PARAMETERS-1'!$B$5:$J$44,5,FALSE)*VLOOKUP(OVYLD2_!W$4,'[1]INTERNAL PARAMETERS-1'!$B$5:$J$44,7,FALSE)*OVYLD2_!$F241 + OVYLD1_!W241*(1-VLOOKUP(OVYLD2_!W$4,'[1]INTERNAL PARAMETERS-1'!$B$5:$J$44,5,FALSE))*VLOOKUP(OVYLD2_!W$4,'[1]INTERNAL PARAMETERS-1'!$B$5:$J$44,9,FALSE)*OVYLD2_!$F241</f>
        <v>0</v>
      </c>
      <c r="X241" s="44">
        <f>OVYLD1_!X241*VLOOKUP(OVYLD2_!X$4,'[1]INTERNAL PARAMETERS-1'!$B$5:$J$44,5,FALSE)*VLOOKUP(OVYLD2_!X$4,'[1]INTERNAL PARAMETERS-1'!$B$5:$J$44,7,FALSE)*OVYLD2_!$F241 + OVYLD1_!X241*(1-VLOOKUP(OVYLD2_!X$4,'[1]INTERNAL PARAMETERS-1'!$B$5:$J$44,5,FALSE))*VLOOKUP(OVYLD2_!X$4,'[1]INTERNAL PARAMETERS-1'!$B$5:$J$44,9,FALSE)*OVYLD2_!$F241</f>
        <v>0</v>
      </c>
      <c r="Y241" s="44">
        <f>OVYLD1_!Y241*VLOOKUP(OVYLD2_!Y$4,'[1]INTERNAL PARAMETERS-1'!$B$5:$J$44,5,FALSE)*VLOOKUP(OVYLD2_!Y$4,'[1]INTERNAL PARAMETERS-1'!$B$5:$J$44,7,FALSE)*OVYLD2_!$F241 + OVYLD1_!Y241*(1-VLOOKUP(OVYLD2_!Y$4,'[1]INTERNAL PARAMETERS-1'!$B$5:$J$44,5,FALSE))*VLOOKUP(OVYLD2_!Y$4,'[1]INTERNAL PARAMETERS-1'!$B$5:$J$44,9,FALSE)*OVYLD2_!$F241</f>
        <v>0</v>
      </c>
      <c r="Z241" s="44">
        <f>OVYLD1_!Z241*VLOOKUP(OVYLD2_!Z$4,'[1]INTERNAL PARAMETERS-1'!$B$5:$J$44,5,FALSE)*VLOOKUP(OVYLD2_!Z$4,'[1]INTERNAL PARAMETERS-1'!$B$5:$J$44,7,FALSE)*OVYLD2_!$F241 + OVYLD1_!Z241*(1-VLOOKUP(OVYLD2_!Z$4,'[1]INTERNAL PARAMETERS-1'!$B$5:$J$44,5,FALSE))*VLOOKUP(OVYLD2_!Z$4,'[1]INTERNAL PARAMETERS-1'!$B$5:$J$44,9,FALSE)*OVYLD2_!$F241</f>
        <v>0</v>
      </c>
      <c r="AA241" s="44">
        <f>OVYLD1_!AA241*VLOOKUP(OVYLD2_!AA$4,'[1]INTERNAL PARAMETERS-1'!$B$5:$J$44,5,FALSE)*VLOOKUP(OVYLD2_!AA$4,'[1]INTERNAL PARAMETERS-1'!$B$5:$J$44,7,FALSE)*OVYLD2_!$F241 + OVYLD1_!AA241*(1-VLOOKUP(OVYLD2_!AA$4,'[1]INTERNAL PARAMETERS-1'!$B$5:$J$44,5,FALSE))*VLOOKUP(OVYLD2_!AA$4,'[1]INTERNAL PARAMETERS-1'!$B$5:$J$44,9,FALSE)*OVYLD2_!$F241</f>
        <v>0</v>
      </c>
      <c r="AB241" s="44">
        <f>OVYLD1_!AB241*VLOOKUP(OVYLD2_!AB$4,'[1]INTERNAL PARAMETERS-1'!$B$5:$J$44,5,FALSE)*VLOOKUP(OVYLD2_!AB$4,'[1]INTERNAL PARAMETERS-1'!$B$5:$J$44,7,FALSE)*OVYLD2_!$F241 + OVYLD1_!AB241*(1-VLOOKUP(OVYLD2_!AB$4,'[1]INTERNAL PARAMETERS-1'!$B$5:$J$44,5,FALSE))*VLOOKUP(OVYLD2_!AB$4,'[1]INTERNAL PARAMETERS-1'!$B$5:$J$44,9,FALSE)*OVYLD2_!$F241</f>
        <v>0</v>
      </c>
      <c r="AC241" s="44">
        <f>OVYLD1_!AC241*VLOOKUP(OVYLD2_!AC$4,'[1]INTERNAL PARAMETERS-1'!$B$5:$J$44,5,FALSE)*VLOOKUP(OVYLD2_!AC$4,'[1]INTERNAL PARAMETERS-1'!$B$5:$J$44,7,FALSE)*OVYLD2_!$F241 + OVYLD1_!AC241*(1-VLOOKUP(OVYLD2_!AC$4,'[1]INTERNAL PARAMETERS-1'!$B$5:$J$44,5,FALSE))*VLOOKUP(OVYLD2_!AC$4,'[1]INTERNAL PARAMETERS-1'!$B$5:$J$44,9,FALSE)*OVYLD2_!$F241</f>
        <v>0</v>
      </c>
      <c r="AD241" s="44">
        <f>OVYLD1_!AD241*VLOOKUP(OVYLD2_!AD$4,'[1]INTERNAL PARAMETERS-1'!$B$5:$J$44,5,FALSE)*VLOOKUP(OVYLD2_!AD$4,'[1]INTERNAL PARAMETERS-1'!$B$5:$J$44,7,FALSE)*OVYLD2_!$F241 + OVYLD1_!AD241*(1-VLOOKUP(OVYLD2_!AD$4,'[1]INTERNAL PARAMETERS-1'!$B$5:$J$44,5,FALSE))*VLOOKUP(OVYLD2_!AD$4,'[1]INTERNAL PARAMETERS-1'!$B$5:$J$44,9,FALSE)*OVYLD2_!$F241</f>
        <v>0</v>
      </c>
      <c r="AE241" s="44">
        <f>OVYLD1_!AE241*VLOOKUP(OVYLD2_!AE$4,'[1]INTERNAL PARAMETERS-1'!$B$5:$J$44,5,FALSE)*VLOOKUP(OVYLD2_!AE$4,'[1]INTERNAL PARAMETERS-1'!$B$5:$J$44,7,FALSE)*OVYLD2_!$F241 + OVYLD1_!AE241*(1-VLOOKUP(OVYLD2_!AE$4,'[1]INTERNAL PARAMETERS-1'!$B$5:$J$44,5,FALSE))*VLOOKUP(OVYLD2_!AE$4,'[1]INTERNAL PARAMETERS-1'!$B$5:$J$44,9,FALSE)*OVYLD2_!$F241</f>
        <v>0</v>
      </c>
      <c r="AF241" s="44">
        <f>OVYLD1_!AF241*VLOOKUP(OVYLD2_!AF$4,'[1]INTERNAL PARAMETERS-1'!$B$5:$J$44,5,FALSE)*VLOOKUP(OVYLD2_!AF$4,'[1]INTERNAL PARAMETERS-1'!$B$5:$J$44,7,FALSE)*OVYLD2_!$F241 + OVYLD1_!AF241*(1-VLOOKUP(OVYLD2_!AF$4,'[1]INTERNAL PARAMETERS-1'!$B$5:$J$44,5,FALSE))*VLOOKUP(OVYLD2_!AF$4,'[1]INTERNAL PARAMETERS-1'!$B$5:$J$44,9,FALSE)*OVYLD2_!$F241</f>
        <v>0</v>
      </c>
      <c r="AG241" s="44">
        <f>OVYLD1_!AG241*VLOOKUP(OVYLD2_!AG$4,'[1]INTERNAL PARAMETERS-1'!$B$5:$J$44,5,FALSE)*VLOOKUP(OVYLD2_!AG$4,'[1]INTERNAL PARAMETERS-1'!$B$5:$J$44,7,FALSE)*OVYLD2_!$F241 + OVYLD1_!AG241*(1-VLOOKUP(OVYLD2_!AG$4,'[1]INTERNAL PARAMETERS-1'!$B$5:$J$44,5,FALSE))*VLOOKUP(OVYLD2_!AG$4,'[1]INTERNAL PARAMETERS-1'!$B$5:$J$44,9,FALSE)*OVYLD2_!$F241</f>
        <v>0</v>
      </c>
      <c r="AH241" s="44">
        <f>OVYLD1_!AH241*VLOOKUP(OVYLD2_!AH$4,'[1]INTERNAL PARAMETERS-1'!$B$5:$J$44,5,FALSE)*VLOOKUP(OVYLD2_!AH$4,'[1]INTERNAL PARAMETERS-1'!$B$5:$J$44,7,FALSE)*OVYLD2_!$F241 + OVYLD1_!AH241*(1-VLOOKUP(OVYLD2_!AH$4,'[1]INTERNAL PARAMETERS-1'!$B$5:$J$44,5,FALSE))*VLOOKUP(OVYLD2_!AH$4,'[1]INTERNAL PARAMETERS-1'!$B$5:$J$44,9,FALSE)*OVYLD2_!$F241</f>
        <v>0</v>
      </c>
      <c r="AI241" s="44">
        <f>OVYLD1_!AI241*VLOOKUP(OVYLD2_!AI$4,'[1]INTERNAL PARAMETERS-1'!$B$5:$J$44,5,FALSE)*VLOOKUP(OVYLD2_!AI$4,'[1]INTERNAL PARAMETERS-1'!$B$5:$J$44,7,FALSE)*OVYLD2_!$F241 + OVYLD1_!AI241*(1-VLOOKUP(OVYLD2_!AI$4,'[1]INTERNAL PARAMETERS-1'!$B$5:$J$44,5,FALSE))*VLOOKUP(OVYLD2_!AI$4,'[1]INTERNAL PARAMETERS-1'!$B$5:$J$44,9,FALSE)*OVYLD2_!$F241</f>
        <v>0</v>
      </c>
      <c r="AJ241" s="44">
        <f>OVYLD1_!AJ241*VLOOKUP(OVYLD2_!AJ$4,'[1]INTERNAL PARAMETERS-1'!$B$5:$J$44,5,FALSE)*VLOOKUP(OVYLD2_!AJ$4,'[1]INTERNAL PARAMETERS-1'!$B$5:$J$44,7,FALSE)*OVYLD2_!$F241 + OVYLD1_!AJ241*(1-VLOOKUP(OVYLD2_!AJ$4,'[1]INTERNAL PARAMETERS-1'!$B$5:$J$44,5,FALSE))*VLOOKUP(OVYLD2_!AJ$4,'[1]INTERNAL PARAMETERS-1'!$B$5:$J$44,9,FALSE)*OVYLD2_!$F241</f>
        <v>0</v>
      </c>
      <c r="AK241" s="44">
        <f>OVYLD1_!AK241*VLOOKUP(OVYLD2_!AK$4,'[1]INTERNAL PARAMETERS-1'!$B$5:$J$44,5,FALSE)*VLOOKUP(OVYLD2_!AK$4,'[1]INTERNAL PARAMETERS-1'!$B$5:$J$44,7,FALSE)*OVYLD2_!$F241 + OVYLD1_!AK241*(1-VLOOKUP(OVYLD2_!AK$4,'[1]INTERNAL PARAMETERS-1'!$B$5:$J$44,5,FALSE))*VLOOKUP(OVYLD2_!AK$4,'[1]INTERNAL PARAMETERS-1'!$B$5:$J$44,9,FALSE)*OVYLD2_!$F241</f>
        <v>0</v>
      </c>
      <c r="AL241" s="44">
        <f>OVYLD1_!AL241*VLOOKUP(OVYLD2_!AL$4,'[1]INTERNAL PARAMETERS-1'!$B$5:$J$44,5,FALSE)*VLOOKUP(OVYLD2_!AL$4,'[1]INTERNAL PARAMETERS-1'!$B$5:$J$44,7,FALSE)*OVYLD2_!$F241 + OVYLD1_!AL241*(1-VLOOKUP(OVYLD2_!AL$4,'[1]INTERNAL PARAMETERS-1'!$B$5:$J$44,5,FALSE))*VLOOKUP(OVYLD2_!AL$4,'[1]INTERNAL PARAMETERS-1'!$B$5:$J$44,9,FALSE)*OVYLD2_!$F241</f>
        <v>0</v>
      </c>
      <c r="AM241" s="44">
        <f>OVYLD1_!AM241*VLOOKUP(OVYLD2_!AM$4,'[1]INTERNAL PARAMETERS-1'!$B$5:$J$44,5,FALSE)*VLOOKUP(OVYLD2_!AM$4,'[1]INTERNAL PARAMETERS-1'!$B$5:$J$44,7,FALSE)*OVYLD2_!$F241 + OVYLD1_!AM241*(1-VLOOKUP(OVYLD2_!AM$4,'[1]INTERNAL PARAMETERS-1'!$B$5:$J$44,5,FALSE))*VLOOKUP(OVYLD2_!AM$4,'[1]INTERNAL PARAMETERS-1'!$B$5:$J$44,9,FALSE)*OVYLD2_!$F241</f>
        <v>0</v>
      </c>
      <c r="AN241" s="44">
        <f>OVYLD1_!AN241*VLOOKUP(OVYLD2_!AN$4,'[1]INTERNAL PARAMETERS-1'!$B$5:$J$44,5,FALSE)*VLOOKUP(OVYLD2_!AN$4,'[1]INTERNAL PARAMETERS-1'!$B$5:$J$44,7,FALSE)*OVYLD2_!$F241 + OVYLD1_!AN241*(1-VLOOKUP(OVYLD2_!AN$4,'[1]INTERNAL PARAMETERS-1'!$B$5:$J$44,5,FALSE))*VLOOKUP(OVYLD2_!AN$4,'[1]INTERNAL PARAMETERS-1'!$B$5:$J$44,9,FALSE)*OVYLD2_!$F241</f>
        <v>0</v>
      </c>
      <c r="AO241" s="44">
        <f>OVYLD1_!AO241*VLOOKUP(OVYLD2_!AO$4,'[1]INTERNAL PARAMETERS-1'!$B$5:$J$44,5,FALSE)*VLOOKUP(OVYLD2_!AO$4,'[1]INTERNAL PARAMETERS-1'!$B$5:$J$44,7,FALSE)*OVYLD2_!$F241 + OVYLD1_!AO241*(1-VLOOKUP(OVYLD2_!AO$4,'[1]INTERNAL PARAMETERS-1'!$B$5:$J$44,5,FALSE))*VLOOKUP(OVYLD2_!AO$4,'[1]INTERNAL PARAMETERS-1'!$B$5:$J$44,9,FALSE)*OVYLD2_!$F241</f>
        <v>0</v>
      </c>
      <c r="AP241" s="44">
        <f>OVYLD1_!AP241*VLOOKUP(OVYLD2_!AP$4,'[1]INTERNAL PARAMETERS-1'!$B$5:$J$44,5,FALSE)*VLOOKUP(OVYLD2_!AP$4,'[1]INTERNAL PARAMETERS-1'!$B$5:$J$44,7,FALSE)*OVYLD2_!$F241 + OVYLD1_!AP241*(1-VLOOKUP(OVYLD2_!AP$4,'[1]INTERNAL PARAMETERS-1'!$B$5:$J$44,5,FALSE))*VLOOKUP(OVYLD2_!AP$4,'[1]INTERNAL PARAMETERS-1'!$B$5:$J$44,9,FALSE)*OVYLD2_!$F241</f>
        <v>0</v>
      </c>
      <c r="AQ241" s="44">
        <f>OVYLD1_!AQ241*VLOOKUP(OVYLD2_!AQ$4,'[1]INTERNAL PARAMETERS-1'!$B$5:$J$44,5,FALSE)*VLOOKUP(OVYLD2_!AQ$4,'[1]INTERNAL PARAMETERS-1'!$B$5:$J$44,7,FALSE)*OVYLD2_!$F241 + OVYLD1_!AQ241*(1-VLOOKUP(OVYLD2_!AQ$4,'[1]INTERNAL PARAMETERS-1'!$B$5:$J$44,5,FALSE))*VLOOKUP(OVYLD2_!AQ$4,'[1]INTERNAL PARAMETERS-1'!$B$5:$J$44,9,FALSE)*OVYLD2_!$F241</f>
        <v>0</v>
      </c>
      <c r="AR241" s="44">
        <f>OVYLD1_!AR241*VLOOKUP(OVYLD2_!AR$4,'[1]INTERNAL PARAMETERS-1'!$B$5:$J$44,5,FALSE)*VLOOKUP(OVYLD2_!AR$4,'[1]INTERNAL PARAMETERS-1'!$B$5:$J$44,7,FALSE)*OVYLD2_!$F241 + OVYLD1_!AR241*(1-VLOOKUP(OVYLD2_!AR$4,'[1]INTERNAL PARAMETERS-1'!$B$5:$J$44,5,FALSE))*VLOOKUP(OVYLD2_!AR$4,'[1]INTERNAL PARAMETERS-1'!$B$5:$J$44,9,FALSE)*OVYLD2_!$F241</f>
        <v>0</v>
      </c>
      <c r="AS241" s="44">
        <f>OVYLD1_!AS241*VLOOKUP(OVYLD2_!AS$4,'[1]INTERNAL PARAMETERS-1'!$B$5:$J$44,5,FALSE)*VLOOKUP(OVYLD2_!AS$4,'[1]INTERNAL PARAMETERS-1'!$B$5:$J$44,7,FALSE)*OVYLD2_!$F241 + OVYLD1_!AS241*(1-VLOOKUP(OVYLD2_!AS$4,'[1]INTERNAL PARAMETERS-1'!$B$5:$J$44,5,FALSE))*VLOOKUP(OVYLD2_!AS$4,'[1]INTERNAL PARAMETERS-1'!$B$5:$J$44,9,FALSE)*OVYLD2_!$F241</f>
        <v>0</v>
      </c>
      <c r="AT241" s="43">
        <f>OVYLD1_!AT241*VLOOKUP(OVYLD2_!AT$4,'[1]INTERNAL PARAMETERS-1'!$B$5:$J$44,5,FALSE)*VLOOKUP(OVYLD2_!AT$4,'[1]INTERNAL PARAMETERS-1'!$B$5:$J$44,7,FALSE)*OVYLD2_!$F241 + OVYLD1_!AT241*(1-VLOOKUP(OVYLD2_!AT$4,'[1]INTERNAL PARAMETERS-1'!$B$5:$J$44,5,FALSE))*VLOOKUP(OVYLD2_!AT$4,'[1]INTERNAL PARAMETERS-1'!$B$5:$J$44,9,FALSE)*OVYLD2_!$F241</f>
        <v>0</v>
      </c>
      <c r="AU241" s="45">
        <f>OVYLD1_!AU241*VLOOKUP(OVYLD2_!AU$4,'[1]INTERNAL PARAMETERS-1'!$B$5:$J$44,5,FALSE)*VLOOKUP(OVYLD2_!AU$4,'[1]INTERNAL PARAMETERS-1'!$B$5:$J$44,6,FALSE)*VLOOKUP(OVYLD2_!AU$4,'[1]INTERNAL PARAMETERS-1'!$B$5:$J$44,3,FALSE) + OVYLD1_!AU241*(1-VLOOKUP(OVYLD2_!AU$4,'[1]INTERNAL PARAMETERS-1'!$B$5:$J$44,5,FALSE))*VLOOKUP(OVYLD2_!AU$4,'[1]INTERNAL PARAMETERS-1'!$B$5:$J$44,8,FALSE)*VLOOKUP(OVYLD2_!AU$4,'[1]INTERNAL PARAMETERS-1'!$B$5:$J$44,3,FALSE)</f>
        <v>0</v>
      </c>
      <c r="AV241" s="44">
        <f>OVYLD1_!AV241*VLOOKUP(OVYLD2_!AV$4,'[1]INTERNAL PARAMETERS-1'!$B$5:$J$44,5,FALSE)*VLOOKUP(OVYLD2_!AV$4,'[1]INTERNAL PARAMETERS-1'!$B$5:$J$44,6,FALSE)*VLOOKUP(OVYLD2_!AV$4,'[1]INTERNAL PARAMETERS-1'!$B$5:$J$44,3,FALSE) + OVYLD1_!AV241*(1-VLOOKUP(OVYLD2_!AV$4,'[1]INTERNAL PARAMETERS-1'!$B$5:$J$44,5,FALSE))*VLOOKUP(OVYLD2_!AV$4,'[1]INTERNAL PARAMETERS-1'!$B$5:$J$44,8,FALSE)*VLOOKUP(OVYLD2_!AV$4,'[1]INTERNAL PARAMETERS-1'!$B$5:$J$44,3,FALSE)</f>
        <v>0</v>
      </c>
      <c r="AW241" s="44">
        <f>OVYLD1_!AW241*VLOOKUP(OVYLD2_!AW$4,'[1]INTERNAL PARAMETERS-1'!$B$5:$J$44,5,FALSE)*VLOOKUP(OVYLD2_!AW$4,'[1]INTERNAL PARAMETERS-1'!$B$5:$J$44,6,FALSE)*VLOOKUP(OVYLD2_!AW$4,'[1]INTERNAL PARAMETERS-1'!$B$5:$J$44,3,FALSE) + OVYLD1_!AW241*(1-VLOOKUP(OVYLD2_!AW$4,'[1]INTERNAL PARAMETERS-1'!$B$5:$J$44,5,FALSE))*VLOOKUP(OVYLD2_!AW$4,'[1]INTERNAL PARAMETERS-1'!$B$5:$J$44,8,FALSE)*VLOOKUP(OVYLD2_!AW$4,'[1]INTERNAL PARAMETERS-1'!$B$5:$J$44,3,FALSE)</f>
        <v>0</v>
      </c>
      <c r="AX241" s="44">
        <f>OVYLD1_!AX241*VLOOKUP(OVYLD2_!AX$4,'[1]INTERNAL PARAMETERS-1'!$B$5:$J$44,5,FALSE)*VLOOKUP(OVYLD2_!AX$4,'[1]INTERNAL PARAMETERS-1'!$B$5:$J$44,6,FALSE)*VLOOKUP(OVYLD2_!AX$4,'[1]INTERNAL PARAMETERS-1'!$B$5:$J$44,3,FALSE) + OVYLD1_!AX241*(1-VLOOKUP(OVYLD2_!AX$4,'[1]INTERNAL PARAMETERS-1'!$B$5:$J$44,5,FALSE))*VLOOKUP(OVYLD2_!AX$4,'[1]INTERNAL PARAMETERS-1'!$B$5:$J$44,8,FALSE)*VLOOKUP(OVYLD2_!AX$4,'[1]INTERNAL PARAMETERS-1'!$B$5:$J$44,3,FALSE)</f>
        <v>0</v>
      </c>
      <c r="AY241" s="44">
        <f>OVYLD1_!AY241*VLOOKUP(OVYLD2_!AY$4,'[1]INTERNAL PARAMETERS-1'!$B$5:$J$44,5,FALSE)*VLOOKUP(OVYLD2_!AY$4,'[1]INTERNAL PARAMETERS-1'!$B$5:$J$44,6,FALSE)*VLOOKUP(OVYLD2_!AY$4,'[1]INTERNAL PARAMETERS-1'!$B$5:$J$44,3,FALSE) + OVYLD1_!AY241*(1-VLOOKUP(OVYLD2_!AY$4,'[1]INTERNAL PARAMETERS-1'!$B$5:$J$44,5,FALSE))*VLOOKUP(OVYLD2_!AY$4,'[1]INTERNAL PARAMETERS-1'!$B$5:$J$44,8,FALSE)*VLOOKUP(OVYLD2_!AY$4,'[1]INTERNAL PARAMETERS-1'!$B$5:$J$44,3,FALSE)</f>
        <v>0</v>
      </c>
      <c r="AZ241" s="44">
        <f>OVYLD1_!AZ241*VLOOKUP(OVYLD2_!AZ$4,'[1]INTERNAL PARAMETERS-1'!$B$5:$J$44,5,FALSE)*VLOOKUP(OVYLD2_!AZ$4,'[1]INTERNAL PARAMETERS-1'!$B$5:$J$44,6,FALSE)*VLOOKUP(OVYLD2_!AZ$4,'[1]INTERNAL PARAMETERS-1'!$B$5:$J$44,3,FALSE) + OVYLD1_!AZ241*(1-VLOOKUP(OVYLD2_!AZ$4,'[1]INTERNAL PARAMETERS-1'!$B$5:$J$44,5,FALSE))*VLOOKUP(OVYLD2_!AZ$4,'[1]INTERNAL PARAMETERS-1'!$B$5:$J$44,8,FALSE)*VLOOKUP(OVYLD2_!AZ$4,'[1]INTERNAL PARAMETERS-1'!$B$5:$J$44,3,FALSE)</f>
        <v>0</v>
      </c>
      <c r="BA241" s="44">
        <f>OVYLD1_!BA241*VLOOKUP(OVYLD2_!BA$4,'[1]INTERNAL PARAMETERS-1'!$B$5:$J$44,5,FALSE)*VLOOKUP(OVYLD2_!BA$4,'[1]INTERNAL PARAMETERS-1'!$B$5:$J$44,6,FALSE)*VLOOKUP(OVYLD2_!BA$4,'[1]INTERNAL PARAMETERS-1'!$B$5:$J$44,3,FALSE) + OVYLD1_!BA241*(1-VLOOKUP(OVYLD2_!BA$4,'[1]INTERNAL PARAMETERS-1'!$B$5:$J$44,5,FALSE))*VLOOKUP(OVYLD2_!BA$4,'[1]INTERNAL PARAMETERS-1'!$B$5:$J$44,8,FALSE)*VLOOKUP(OVYLD2_!BA$4,'[1]INTERNAL PARAMETERS-1'!$B$5:$J$44,3,FALSE)</f>
        <v>0</v>
      </c>
      <c r="BB241" s="44">
        <f>OVYLD1_!BB241*VLOOKUP(OVYLD2_!BB$4,'[1]INTERNAL PARAMETERS-1'!$B$5:$J$44,5,FALSE)*VLOOKUP(OVYLD2_!BB$4,'[1]INTERNAL PARAMETERS-1'!$B$5:$J$44,6,FALSE)*VLOOKUP(OVYLD2_!BB$4,'[1]INTERNAL PARAMETERS-1'!$B$5:$J$44,3,FALSE) + OVYLD1_!BB241*(1-VLOOKUP(OVYLD2_!BB$4,'[1]INTERNAL PARAMETERS-1'!$B$5:$J$44,5,FALSE))*VLOOKUP(OVYLD2_!BB$4,'[1]INTERNAL PARAMETERS-1'!$B$5:$J$44,8,FALSE)*VLOOKUP(OVYLD2_!BB$4,'[1]INTERNAL PARAMETERS-1'!$B$5:$J$44,3,FALSE)</f>
        <v>0</v>
      </c>
      <c r="BC241" s="44">
        <f>OVYLD1_!BC241*VLOOKUP(OVYLD2_!BC$4,'[1]INTERNAL PARAMETERS-1'!$B$5:$J$44,5,FALSE)*VLOOKUP(OVYLD2_!BC$4,'[1]INTERNAL PARAMETERS-1'!$B$5:$J$44,6,FALSE)*VLOOKUP(OVYLD2_!BC$4,'[1]INTERNAL PARAMETERS-1'!$B$5:$J$44,3,FALSE) + OVYLD1_!BC241*(1-VLOOKUP(OVYLD2_!BC$4,'[1]INTERNAL PARAMETERS-1'!$B$5:$J$44,5,FALSE))*VLOOKUP(OVYLD2_!BC$4,'[1]INTERNAL PARAMETERS-1'!$B$5:$J$44,8,FALSE)*VLOOKUP(OVYLD2_!BC$4,'[1]INTERNAL PARAMETERS-1'!$B$5:$J$44,3,FALSE)</f>
        <v>0</v>
      </c>
      <c r="BD241" s="44">
        <f>OVYLD1_!BD241*VLOOKUP(OVYLD2_!BD$4,'[1]INTERNAL PARAMETERS-1'!$B$5:$J$44,5,FALSE)*VLOOKUP(OVYLD2_!BD$4,'[1]INTERNAL PARAMETERS-1'!$B$5:$J$44,6,FALSE)*VLOOKUP(OVYLD2_!BD$4,'[1]INTERNAL PARAMETERS-1'!$B$5:$J$44,3,FALSE) + OVYLD1_!BD241*(1-VLOOKUP(OVYLD2_!BD$4,'[1]INTERNAL PARAMETERS-1'!$B$5:$J$44,5,FALSE))*VLOOKUP(OVYLD2_!BD$4,'[1]INTERNAL PARAMETERS-1'!$B$5:$J$44,8,FALSE)*VLOOKUP(OVYLD2_!BD$4,'[1]INTERNAL PARAMETERS-1'!$B$5:$J$44,3,FALSE)</f>
        <v>0</v>
      </c>
      <c r="BE241" s="44">
        <f>OVYLD1_!BE241*VLOOKUP(OVYLD2_!BE$4,'[1]INTERNAL PARAMETERS-1'!$B$5:$J$44,5,FALSE)*VLOOKUP(OVYLD2_!BE$4,'[1]INTERNAL PARAMETERS-1'!$B$5:$J$44,6,FALSE)*VLOOKUP(OVYLD2_!BE$4,'[1]INTERNAL PARAMETERS-1'!$B$5:$J$44,3,FALSE) + OVYLD1_!BE241*(1-VLOOKUP(OVYLD2_!BE$4,'[1]INTERNAL PARAMETERS-1'!$B$5:$J$44,5,FALSE))*VLOOKUP(OVYLD2_!BE$4,'[1]INTERNAL PARAMETERS-1'!$B$5:$J$44,8,FALSE)*VLOOKUP(OVYLD2_!BE$4,'[1]INTERNAL PARAMETERS-1'!$B$5:$J$44,3,FALSE)</f>
        <v>0</v>
      </c>
      <c r="BF241" s="44">
        <f>OVYLD1_!BF241*VLOOKUP(OVYLD2_!BF$4,'[1]INTERNAL PARAMETERS-1'!$B$5:$J$44,5,FALSE)*VLOOKUP(OVYLD2_!BF$4,'[1]INTERNAL PARAMETERS-1'!$B$5:$J$44,6,FALSE)*VLOOKUP(OVYLD2_!BF$4,'[1]INTERNAL PARAMETERS-1'!$B$5:$J$44,3,FALSE) + OVYLD1_!BF241*(1-VLOOKUP(OVYLD2_!BF$4,'[1]INTERNAL PARAMETERS-1'!$B$5:$J$44,5,FALSE))*VLOOKUP(OVYLD2_!BF$4,'[1]INTERNAL PARAMETERS-1'!$B$5:$J$44,8,FALSE)*VLOOKUP(OVYLD2_!BF$4,'[1]INTERNAL PARAMETERS-1'!$B$5:$J$44,3,FALSE)</f>
        <v>0</v>
      </c>
      <c r="BG241" s="44">
        <f>OVYLD1_!BG241*VLOOKUP(OVYLD2_!BG$4,'[1]INTERNAL PARAMETERS-1'!$B$5:$J$44,5,FALSE)*VLOOKUP(OVYLD2_!BG$4,'[1]INTERNAL PARAMETERS-1'!$B$5:$J$44,6,FALSE)*VLOOKUP(OVYLD2_!BG$4,'[1]INTERNAL PARAMETERS-1'!$B$5:$J$44,3,FALSE) + OVYLD1_!BG241*(1-VLOOKUP(OVYLD2_!BG$4,'[1]INTERNAL PARAMETERS-1'!$B$5:$J$44,5,FALSE))*VLOOKUP(OVYLD2_!BG$4,'[1]INTERNAL PARAMETERS-1'!$B$5:$J$44,8,FALSE)*VLOOKUP(OVYLD2_!BG$4,'[1]INTERNAL PARAMETERS-1'!$B$5:$J$44,3,FALSE)</f>
        <v>0</v>
      </c>
      <c r="BH241" s="44">
        <f>OVYLD1_!BH241*VLOOKUP(OVYLD2_!BH$4,'[1]INTERNAL PARAMETERS-1'!$B$5:$J$44,5,FALSE)*VLOOKUP(OVYLD2_!BH$4,'[1]INTERNAL PARAMETERS-1'!$B$5:$J$44,6,FALSE)*VLOOKUP(OVYLD2_!BH$4,'[1]INTERNAL PARAMETERS-1'!$B$5:$J$44,3,FALSE) + OVYLD1_!BH241*(1-VLOOKUP(OVYLD2_!BH$4,'[1]INTERNAL PARAMETERS-1'!$B$5:$J$44,5,FALSE))*VLOOKUP(OVYLD2_!BH$4,'[1]INTERNAL PARAMETERS-1'!$B$5:$J$44,8,FALSE)*VLOOKUP(OVYLD2_!BH$4,'[1]INTERNAL PARAMETERS-1'!$B$5:$J$44,3,FALSE)</f>
        <v>0</v>
      </c>
      <c r="BI241" s="44">
        <f>OVYLD1_!BI241*VLOOKUP(OVYLD2_!BI$4,'[1]INTERNAL PARAMETERS-1'!$B$5:$J$44,5,FALSE)*VLOOKUP(OVYLD2_!BI$4,'[1]INTERNAL PARAMETERS-1'!$B$5:$J$44,6,FALSE)*VLOOKUP(OVYLD2_!BI$4,'[1]INTERNAL PARAMETERS-1'!$B$5:$J$44,3,FALSE) + OVYLD1_!BI241*(1-VLOOKUP(OVYLD2_!BI$4,'[1]INTERNAL PARAMETERS-1'!$B$5:$J$44,5,FALSE))*VLOOKUP(OVYLD2_!BI$4,'[1]INTERNAL PARAMETERS-1'!$B$5:$J$44,8,FALSE)*VLOOKUP(OVYLD2_!BI$4,'[1]INTERNAL PARAMETERS-1'!$B$5:$J$44,3,FALSE)</f>
        <v>0</v>
      </c>
      <c r="BJ241" s="44">
        <f>OVYLD1_!BJ241*VLOOKUP(OVYLD2_!BJ$4,'[1]INTERNAL PARAMETERS-1'!$B$5:$J$44,5,FALSE)*VLOOKUP(OVYLD2_!BJ$4,'[1]INTERNAL PARAMETERS-1'!$B$5:$J$44,6,FALSE)*VLOOKUP(OVYLD2_!BJ$4,'[1]INTERNAL PARAMETERS-1'!$B$5:$J$44,3,FALSE) + OVYLD1_!BJ241*(1-VLOOKUP(OVYLD2_!BJ$4,'[1]INTERNAL PARAMETERS-1'!$B$5:$J$44,5,FALSE))*VLOOKUP(OVYLD2_!BJ$4,'[1]INTERNAL PARAMETERS-1'!$B$5:$J$44,8,FALSE)*VLOOKUP(OVYLD2_!BJ$4,'[1]INTERNAL PARAMETERS-1'!$B$5:$J$44,3,FALSE)</f>
        <v>0</v>
      </c>
      <c r="BK241" s="44">
        <f>OVYLD1_!BK241*VLOOKUP(OVYLD2_!BK$4,'[1]INTERNAL PARAMETERS-1'!$B$5:$J$44,5,FALSE)*VLOOKUP(OVYLD2_!BK$4,'[1]INTERNAL PARAMETERS-1'!$B$5:$J$44,6,FALSE)*VLOOKUP(OVYLD2_!BK$4,'[1]INTERNAL PARAMETERS-1'!$B$5:$J$44,3,FALSE) + OVYLD1_!BK241*(1-VLOOKUP(OVYLD2_!BK$4,'[1]INTERNAL PARAMETERS-1'!$B$5:$J$44,5,FALSE))*VLOOKUP(OVYLD2_!BK$4,'[1]INTERNAL PARAMETERS-1'!$B$5:$J$44,8,FALSE)*VLOOKUP(OVYLD2_!BK$4,'[1]INTERNAL PARAMETERS-1'!$B$5:$J$44,3,FALSE)</f>
        <v>0</v>
      </c>
      <c r="BL241" s="44">
        <f>OVYLD1_!BL241*VLOOKUP(OVYLD2_!BL$4,'[1]INTERNAL PARAMETERS-1'!$B$5:$J$44,5,FALSE)*VLOOKUP(OVYLD2_!BL$4,'[1]INTERNAL PARAMETERS-1'!$B$5:$J$44,6,FALSE)*VLOOKUP(OVYLD2_!BL$4,'[1]INTERNAL PARAMETERS-1'!$B$5:$J$44,3,FALSE) + OVYLD1_!BL241*(1-VLOOKUP(OVYLD2_!BL$4,'[1]INTERNAL PARAMETERS-1'!$B$5:$J$44,5,FALSE))*VLOOKUP(OVYLD2_!BL$4,'[1]INTERNAL PARAMETERS-1'!$B$5:$J$44,8,FALSE)*VLOOKUP(OVYLD2_!BL$4,'[1]INTERNAL PARAMETERS-1'!$B$5:$J$44,3,FALSE)</f>
        <v>0</v>
      </c>
      <c r="BM241" s="44">
        <f>OVYLD1_!BM241*VLOOKUP(OVYLD2_!BM$4,'[1]INTERNAL PARAMETERS-1'!$B$5:$J$44,5,FALSE)*VLOOKUP(OVYLD2_!BM$4,'[1]INTERNAL PARAMETERS-1'!$B$5:$J$44,6,FALSE)*VLOOKUP(OVYLD2_!BM$4,'[1]INTERNAL PARAMETERS-1'!$B$5:$J$44,3,FALSE) + OVYLD1_!BM241*(1-VLOOKUP(OVYLD2_!BM$4,'[1]INTERNAL PARAMETERS-1'!$B$5:$J$44,5,FALSE))*VLOOKUP(OVYLD2_!BM$4,'[1]INTERNAL PARAMETERS-1'!$B$5:$J$44,8,FALSE)*VLOOKUP(OVYLD2_!BM$4,'[1]INTERNAL PARAMETERS-1'!$B$5:$J$44,3,FALSE)</f>
        <v>0</v>
      </c>
      <c r="BN241" s="44">
        <f>OVYLD1_!BN241*VLOOKUP(OVYLD2_!BN$4,'[1]INTERNAL PARAMETERS-1'!$B$5:$J$44,5,FALSE)*VLOOKUP(OVYLD2_!BN$4,'[1]INTERNAL PARAMETERS-1'!$B$5:$J$44,6,FALSE)*VLOOKUP(OVYLD2_!BN$4,'[1]INTERNAL PARAMETERS-1'!$B$5:$J$44,3,FALSE) + OVYLD1_!BN241*(1-VLOOKUP(OVYLD2_!BN$4,'[1]INTERNAL PARAMETERS-1'!$B$5:$J$44,5,FALSE))*VLOOKUP(OVYLD2_!BN$4,'[1]INTERNAL PARAMETERS-1'!$B$5:$J$44,8,FALSE)*VLOOKUP(OVYLD2_!BN$4,'[1]INTERNAL PARAMETERS-1'!$B$5:$J$44,3,FALSE)</f>
        <v>0</v>
      </c>
      <c r="BO241" s="44">
        <f>OVYLD1_!BO241*VLOOKUP(OVYLD2_!BO$4,'[1]INTERNAL PARAMETERS-1'!$B$5:$J$44,5,FALSE)*VLOOKUP(OVYLD2_!BO$4,'[1]INTERNAL PARAMETERS-1'!$B$5:$J$44,6,FALSE)*VLOOKUP(OVYLD2_!BO$4,'[1]INTERNAL PARAMETERS-1'!$B$5:$J$44,3,FALSE) + OVYLD1_!BO241*(1-VLOOKUP(OVYLD2_!BO$4,'[1]INTERNAL PARAMETERS-1'!$B$5:$J$44,5,FALSE))*VLOOKUP(OVYLD2_!BO$4,'[1]INTERNAL PARAMETERS-1'!$B$5:$J$44,8,FALSE)*VLOOKUP(OVYLD2_!BO$4,'[1]INTERNAL PARAMETERS-1'!$B$5:$J$44,3,FALSE)</f>
        <v>0</v>
      </c>
      <c r="BP241" s="44">
        <f>OVYLD1_!BP241*VLOOKUP(OVYLD2_!BP$4,'[1]INTERNAL PARAMETERS-1'!$B$5:$J$44,5,FALSE)*VLOOKUP(OVYLD2_!BP$4,'[1]INTERNAL PARAMETERS-1'!$B$5:$J$44,6,FALSE)*VLOOKUP(OVYLD2_!BP$4,'[1]INTERNAL PARAMETERS-1'!$B$5:$J$44,3,FALSE) + OVYLD1_!BP241*(1-VLOOKUP(OVYLD2_!BP$4,'[1]INTERNAL PARAMETERS-1'!$B$5:$J$44,5,FALSE))*VLOOKUP(OVYLD2_!BP$4,'[1]INTERNAL PARAMETERS-1'!$B$5:$J$44,8,FALSE)*VLOOKUP(OVYLD2_!BP$4,'[1]INTERNAL PARAMETERS-1'!$B$5:$J$44,3,FALSE)</f>
        <v>0</v>
      </c>
      <c r="BQ241" s="44">
        <f>OVYLD1_!BQ241*VLOOKUP(OVYLD2_!BQ$4,'[1]INTERNAL PARAMETERS-1'!$B$5:$J$44,5,FALSE)*VLOOKUP(OVYLD2_!BQ$4,'[1]INTERNAL PARAMETERS-1'!$B$5:$J$44,6,FALSE)*VLOOKUP(OVYLD2_!BQ$4,'[1]INTERNAL PARAMETERS-1'!$B$5:$J$44,3,FALSE) + OVYLD1_!BQ241*(1-VLOOKUP(OVYLD2_!BQ$4,'[1]INTERNAL PARAMETERS-1'!$B$5:$J$44,5,FALSE))*VLOOKUP(OVYLD2_!BQ$4,'[1]INTERNAL PARAMETERS-1'!$B$5:$J$44,8,FALSE)*VLOOKUP(OVYLD2_!BQ$4,'[1]INTERNAL PARAMETERS-1'!$B$5:$J$44,3,FALSE)</f>
        <v>0</v>
      </c>
      <c r="BR241" s="44">
        <f>OVYLD1_!BR241*VLOOKUP(OVYLD2_!BR$4,'[1]INTERNAL PARAMETERS-1'!$B$5:$J$44,5,FALSE)*VLOOKUP(OVYLD2_!BR$4,'[1]INTERNAL PARAMETERS-1'!$B$5:$J$44,6,FALSE)*VLOOKUP(OVYLD2_!BR$4,'[1]INTERNAL PARAMETERS-1'!$B$5:$J$44,3,FALSE) + OVYLD1_!BR241*(1-VLOOKUP(OVYLD2_!BR$4,'[1]INTERNAL PARAMETERS-1'!$B$5:$J$44,5,FALSE))*VLOOKUP(OVYLD2_!BR$4,'[1]INTERNAL PARAMETERS-1'!$B$5:$J$44,8,FALSE)*VLOOKUP(OVYLD2_!BR$4,'[1]INTERNAL PARAMETERS-1'!$B$5:$J$44,3,FALSE)</f>
        <v>0</v>
      </c>
      <c r="BS241" s="44">
        <f>OVYLD1_!BS241*VLOOKUP(OVYLD2_!BS$4,'[1]INTERNAL PARAMETERS-1'!$B$5:$J$44,5,FALSE)*VLOOKUP(OVYLD2_!BS$4,'[1]INTERNAL PARAMETERS-1'!$B$5:$J$44,6,FALSE)*VLOOKUP(OVYLD2_!BS$4,'[1]INTERNAL PARAMETERS-1'!$B$5:$J$44,3,FALSE) + OVYLD1_!BS241*(1-VLOOKUP(OVYLD2_!BS$4,'[1]INTERNAL PARAMETERS-1'!$B$5:$J$44,5,FALSE))*VLOOKUP(OVYLD2_!BS$4,'[1]INTERNAL PARAMETERS-1'!$B$5:$J$44,8,FALSE)*VLOOKUP(OVYLD2_!BS$4,'[1]INTERNAL PARAMETERS-1'!$B$5:$J$44,3,FALSE)</f>
        <v>0</v>
      </c>
      <c r="BT241" s="44">
        <f>OVYLD1_!BT241*VLOOKUP(OVYLD2_!BT$4,'[1]INTERNAL PARAMETERS-1'!$B$5:$J$44,5,FALSE)*VLOOKUP(OVYLD2_!BT$4,'[1]INTERNAL PARAMETERS-1'!$B$5:$J$44,6,FALSE)*VLOOKUP(OVYLD2_!BT$4,'[1]INTERNAL PARAMETERS-1'!$B$5:$J$44,3,FALSE) + OVYLD1_!BT241*(1-VLOOKUP(OVYLD2_!BT$4,'[1]INTERNAL PARAMETERS-1'!$B$5:$J$44,5,FALSE))*VLOOKUP(OVYLD2_!BT$4,'[1]INTERNAL PARAMETERS-1'!$B$5:$J$44,8,FALSE)*VLOOKUP(OVYLD2_!BT$4,'[1]INTERNAL PARAMETERS-1'!$B$5:$J$44,3,FALSE)</f>
        <v>0</v>
      </c>
      <c r="BU241" s="44">
        <f>OVYLD1_!BU241*VLOOKUP(OVYLD2_!BU$4,'[1]INTERNAL PARAMETERS-1'!$B$5:$J$44,5,FALSE)*VLOOKUP(OVYLD2_!BU$4,'[1]INTERNAL PARAMETERS-1'!$B$5:$J$44,6,FALSE)*VLOOKUP(OVYLD2_!BU$4,'[1]INTERNAL PARAMETERS-1'!$B$5:$J$44,3,FALSE) + OVYLD1_!BU241*(1-VLOOKUP(OVYLD2_!BU$4,'[1]INTERNAL PARAMETERS-1'!$B$5:$J$44,5,FALSE))*VLOOKUP(OVYLD2_!BU$4,'[1]INTERNAL PARAMETERS-1'!$B$5:$J$44,8,FALSE)*VLOOKUP(OVYLD2_!BU$4,'[1]INTERNAL PARAMETERS-1'!$B$5:$J$44,3,FALSE)</f>
        <v>0</v>
      </c>
      <c r="BV241" s="44">
        <f>OVYLD1_!BV241*VLOOKUP(OVYLD2_!BV$4,'[1]INTERNAL PARAMETERS-1'!$B$5:$J$44,5,FALSE)*VLOOKUP(OVYLD2_!BV$4,'[1]INTERNAL PARAMETERS-1'!$B$5:$J$44,6,FALSE)*VLOOKUP(OVYLD2_!BV$4,'[1]INTERNAL PARAMETERS-1'!$B$5:$J$44,3,FALSE) + OVYLD1_!BV241*(1-VLOOKUP(OVYLD2_!BV$4,'[1]INTERNAL PARAMETERS-1'!$B$5:$J$44,5,FALSE))*VLOOKUP(OVYLD2_!BV$4,'[1]INTERNAL PARAMETERS-1'!$B$5:$J$44,8,FALSE)*VLOOKUP(OVYLD2_!BV$4,'[1]INTERNAL PARAMETERS-1'!$B$5:$J$44,3,FALSE)</f>
        <v>0</v>
      </c>
      <c r="BW241" s="44">
        <f>OVYLD1_!BW241*VLOOKUP(OVYLD2_!BW$4,'[1]INTERNAL PARAMETERS-1'!$B$5:$J$44,5,FALSE)*VLOOKUP(OVYLD2_!BW$4,'[1]INTERNAL PARAMETERS-1'!$B$5:$J$44,6,FALSE)*VLOOKUP(OVYLD2_!BW$4,'[1]INTERNAL PARAMETERS-1'!$B$5:$J$44,3,FALSE) + OVYLD1_!BW241*(1-VLOOKUP(OVYLD2_!BW$4,'[1]INTERNAL PARAMETERS-1'!$B$5:$J$44,5,FALSE))*VLOOKUP(OVYLD2_!BW$4,'[1]INTERNAL PARAMETERS-1'!$B$5:$J$44,8,FALSE)*VLOOKUP(OVYLD2_!BW$4,'[1]INTERNAL PARAMETERS-1'!$B$5:$J$44,3,FALSE)</f>
        <v>0</v>
      </c>
      <c r="BX241" s="44">
        <f>OVYLD1_!BX241*VLOOKUP(OVYLD2_!BX$4,'[1]INTERNAL PARAMETERS-1'!$B$5:$J$44,5,FALSE)*VLOOKUP(OVYLD2_!BX$4,'[1]INTERNAL PARAMETERS-1'!$B$5:$J$44,6,FALSE)*VLOOKUP(OVYLD2_!BX$4,'[1]INTERNAL PARAMETERS-1'!$B$5:$J$44,3,FALSE) + OVYLD1_!BX241*(1-VLOOKUP(OVYLD2_!BX$4,'[1]INTERNAL PARAMETERS-1'!$B$5:$J$44,5,FALSE))*VLOOKUP(OVYLD2_!BX$4,'[1]INTERNAL PARAMETERS-1'!$B$5:$J$44,8,FALSE)*VLOOKUP(OVYLD2_!BX$4,'[1]INTERNAL PARAMETERS-1'!$B$5:$J$44,3,FALSE)</f>
        <v>0</v>
      </c>
      <c r="BY241" s="44">
        <f>OVYLD1_!BY241*VLOOKUP(OVYLD2_!BY$4,'[1]INTERNAL PARAMETERS-1'!$B$5:$J$44,5,FALSE)*VLOOKUP(OVYLD2_!BY$4,'[1]INTERNAL PARAMETERS-1'!$B$5:$J$44,6,FALSE)*VLOOKUP(OVYLD2_!BY$4,'[1]INTERNAL PARAMETERS-1'!$B$5:$J$44,3,FALSE) + OVYLD1_!BY241*(1-VLOOKUP(OVYLD2_!BY$4,'[1]INTERNAL PARAMETERS-1'!$B$5:$J$44,5,FALSE))*VLOOKUP(OVYLD2_!BY$4,'[1]INTERNAL PARAMETERS-1'!$B$5:$J$44,8,FALSE)*VLOOKUP(OVYLD2_!BY$4,'[1]INTERNAL PARAMETERS-1'!$B$5:$J$44,3,FALSE)</f>
        <v>0</v>
      </c>
      <c r="BZ241" s="44">
        <f>OVYLD1_!BZ241*VLOOKUP(OVYLD2_!BZ$4,'[1]INTERNAL PARAMETERS-1'!$B$5:$J$44,5,FALSE)*VLOOKUP(OVYLD2_!BZ$4,'[1]INTERNAL PARAMETERS-1'!$B$5:$J$44,6,FALSE)*VLOOKUP(OVYLD2_!BZ$4,'[1]INTERNAL PARAMETERS-1'!$B$5:$J$44,3,FALSE) + OVYLD1_!BZ241*(1-VLOOKUP(OVYLD2_!BZ$4,'[1]INTERNAL PARAMETERS-1'!$B$5:$J$44,5,FALSE))*VLOOKUP(OVYLD2_!BZ$4,'[1]INTERNAL PARAMETERS-1'!$B$5:$J$44,8,FALSE)*VLOOKUP(OVYLD2_!BZ$4,'[1]INTERNAL PARAMETERS-1'!$B$5:$J$44,3,FALSE)</f>
        <v>0</v>
      </c>
      <c r="CA241" s="44">
        <f>OVYLD1_!CA241*VLOOKUP(OVYLD2_!CA$4,'[1]INTERNAL PARAMETERS-1'!$B$5:$J$44,5,FALSE)*VLOOKUP(OVYLD2_!CA$4,'[1]INTERNAL PARAMETERS-1'!$B$5:$J$44,6,FALSE)*VLOOKUP(OVYLD2_!CA$4,'[1]INTERNAL PARAMETERS-1'!$B$5:$J$44,3,FALSE) + OVYLD1_!CA241*(1-VLOOKUP(OVYLD2_!CA$4,'[1]INTERNAL PARAMETERS-1'!$B$5:$J$44,5,FALSE))*VLOOKUP(OVYLD2_!CA$4,'[1]INTERNAL PARAMETERS-1'!$B$5:$J$44,8,FALSE)*VLOOKUP(OVYLD2_!CA$4,'[1]INTERNAL PARAMETERS-1'!$B$5:$J$44,3,FALSE)</f>
        <v>0</v>
      </c>
      <c r="CB241" s="44">
        <f>OVYLD1_!CB241*VLOOKUP(OVYLD2_!CB$4,'[1]INTERNAL PARAMETERS-1'!$B$5:$J$44,5,FALSE)*VLOOKUP(OVYLD2_!CB$4,'[1]INTERNAL PARAMETERS-1'!$B$5:$J$44,6,FALSE)*VLOOKUP(OVYLD2_!CB$4,'[1]INTERNAL PARAMETERS-1'!$B$5:$J$44,3,FALSE) + OVYLD1_!CB241*(1-VLOOKUP(OVYLD2_!CB$4,'[1]INTERNAL PARAMETERS-1'!$B$5:$J$44,5,FALSE))*VLOOKUP(OVYLD2_!CB$4,'[1]INTERNAL PARAMETERS-1'!$B$5:$J$44,8,FALSE)*VLOOKUP(OVYLD2_!CB$4,'[1]INTERNAL PARAMETERS-1'!$B$5:$J$44,3,FALSE)</f>
        <v>0</v>
      </c>
      <c r="CC241" s="44">
        <f>OVYLD1_!CC241*VLOOKUP(OVYLD2_!CC$4,'[1]INTERNAL PARAMETERS-1'!$B$5:$J$44,5,FALSE)*VLOOKUP(OVYLD2_!CC$4,'[1]INTERNAL PARAMETERS-1'!$B$5:$J$44,6,FALSE)*VLOOKUP(OVYLD2_!CC$4,'[1]INTERNAL PARAMETERS-1'!$B$5:$J$44,3,FALSE) + OVYLD1_!CC241*(1-VLOOKUP(OVYLD2_!CC$4,'[1]INTERNAL PARAMETERS-1'!$B$5:$J$44,5,FALSE))*VLOOKUP(OVYLD2_!CC$4,'[1]INTERNAL PARAMETERS-1'!$B$5:$J$44,8,FALSE)*VLOOKUP(OVYLD2_!CC$4,'[1]INTERNAL PARAMETERS-1'!$B$5:$J$44,3,FALSE)</f>
        <v>0</v>
      </c>
      <c r="CD241" s="44">
        <f>OVYLD1_!CD241*VLOOKUP(OVYLD2_!CD$4,'[1]INTERNAL PARAMETERS-1'!$B$5:$J$44,5,FALSE)*VLOOKUP(OVYLD2_!CD$4,'[1]INTERNAL PARAMETERS-1'!$B$5:$J$44,6,FALSE)*VLOOKUP(OVYLD2_!CD$4,'[1]INTERNAL PARAMETERS-1'!$B$5:$J$44,3,FALSE) + OVYLD1_!CD241*(1-VLOOKUP(OVYLD2_!CD$4,'[1]INTERNAL PARAMETERS-1'!$B$5:$J$44,5,FALSE))*VLOOKUP(OVYLD2_!CD$4,'[1]INTERNAL PARAMETERS-1'!$B$5:$J$44,8,FALSE)*VLOOKUP(OVYLD2_!CD$4,'[1]INTERNAL PARAMETERS-1'!$B$5:$J$44,3,FALSE)</f>
        <v>0</v>
      </c>
      <c r="CE241" s="44">
        <f>OVYLD1_!CE241*VLOOKUP(OVYLD2_!CE$4,'[1]INTERNAL PARAMETERS-1'!$B$5:$J$44,5,FALSE)*VLOOKUP(OVYLD2_!CE$4,'[1]INTERNAL PARAMETERS-1'!$B$5:$J$44,6,FALSE)*VLOOKUP(OVYLD2_!CE$4,'[1]INTERNAL PARAMETERS-1'!$B$5:$J$44,3,FALSE) + OVYLD1_!CE241*(1-VLOOKUP(OVYLD2_!CE$4,'[1]INTERNAL PARAMETERS-1'!$B$5:$J$44,5,FALSE))*VLOOKUP(OVYLD2_!CE$4,'[1]INTERNAL PARAMETERS-1'!$B$5:$J$44,8,FALSE)*VLOOKUP(OVYLD2_!CE$4,'[1]INTERNAL PARAMETERS-1'!$B$5:$J$44,3,FALSE)</f>
        <v>0</v>
      </c>
      <c r="CF241" s="44">
        <f>OVYLD1_!CF241*VLOOKUP(OVYLD2_!CF$4,'[1]INTERNAL PARAMETERS-1'!$B$5:$J$44,5,FALSE)*VLOOKUP(OVYLD2_!CF$4,'[1]INTERNAL PARAMETERS-1'!$B$5:$J$44,6,FALSE)*VLOOKUP(OVYLD2_!CF$4,'[1]INTERNAL PARAMETERS-1'!$B$5:$J$44,3,FALSE) + OVYLD1_!CF241*(1-VLOOKUP(OVYLD2_!CF$4,'[1]INTERNAL PARAMETERS-1'!$B$5:$J$44,5,FALSE))*VLOOKUP(OVYLD2_!CF$4,'[1]INTERNAL PARAMETERS-1'!$B$5:$J$44,8,FALSE)*VLOOKUP(OVYLD2_!CF$4,'[1]INTERNAL PARAMETERS-1'!$B$5:$J$44,3,FALSE)</f>
        <v>0</v>
      </c>
      <c r="CG241" s="44">
        <f>OVYLD1_!CG241*VLOOKUP(OVYLD2_!CG$4,'[1]INTERNAL PARAMETERS-1'!$B$5:$J$44,5,FALSE)*VLOOKUP(OVYLD2_!CG$4,'[1]INTERNAL PARAMETERS-1'!$B$5:$J$44,6,FALSE)*VLOOKUP(OVYLD2_!CG$4,'[1]INTERNAL PARAMETERS-1'!$B$5:$J$44,3,FALSE) + OVYLD1_!CG241*(1-VLOOKUP(OVYLD2_!CG$4,'[1]INTERNAL PARAMETERS-1'!$B$5:$J$44,5,FALSE))*VLOOKUP(OVYLD2_!CG$4,'[1]INTERNAL PARAMETERS-1'!$B$5:$J$44,8,FALSE)*VLOOKUP(OVYLD2_!CG$4,'[1]INTERNAL PARAMETERS-1'!$B$5:$J$44,3,FALSE)</f>
        <v>0</v>
      </c>
      <c r="CH241" s="43">
        <f>OVYLD1_!CH241*VLOOKUP(OVYLD2_!CH$4,'[1]INTERNAL PARAMETERS-1'!$B$5:$J$44,5,FALSE)*VLOOKUP(OVYLD2_!CH$4,'[1]INTERNAL PARAMETERS-1'!$B$5:$J$44,6,FALSE)*VLOOKUP(OVYLD2_!CH$4,'[1]INTERNAL PARAMETERS-1'!$B$5:$J$44,3,FALSE) + OVYLD1_!CH241*(1-VLOOKUP(OVYLD2_!CH$4,'[1]INTERNAL PARAMETERS-1'!$B$5:$J$44,5,FALSE))*VLOOKUP(OVYLD2_!CH$4,'[1]INTERNAL PARAMETERS-1'!$B$5:$J$44,8,FALSE)*VLOOKUP(OVYLD2_!CH$4,'[1]INTERNAL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5">
      <c r="B242" s="61" t="s">
        <v>6</v>
      </c>
      <c r="C242" s="60" t="s">
        <v>63</v>
      </c>
      <c r="D242" s="60" t="s">
        <v>77</v>
      </c>
      <c r="E242" s="128">
        <f>OVERALL2021!AI242</f>
        <v>0</v>
      </c>
      <c r="F242" s="56">
        <f>'[1]INTERNAL PARAMETERS-1'!M8</f>
        <v>68.824999999999989</v>
      </c>
      <c r="G242" s="45">
        <f>OVYLD1_!G242*VLOOKUP(OVYLD2_!G$4,'[1]INTERNAL PARAMETERS-1'!$B$5:$J$44,5,FALSE)*VLOOKUP(OVYLD2_!G$4,'[1]INTERNAL PARAMETERS-1'!$B$5:$J$44,7,FALSE)*OVYLD2_!$F242 + OVYLD1_!G242*(1-VLOOKUP(OVYLD2_!G$4,'[1]INTERNAL PARAMETERS-1'!$B$5:$J$44,5,FALSE))*VLOOKUP(OVYLD2_!G$4,'[1]INTERNAL PARAMETERS-1'!$B$5:$J$44,9,FALSE)*OVYLD2_!$F242</f>
        <v>0</v>
      </c>
      <c r="H242" s="44">
        <f>OVYLD1_!H242*VLOOKUP(OVYLD2_!H$4,'[1]INTERNAL PARAMETERS-1'!$B$5:$J$44,5,FALSE)*VLOOKUP(OVYLD2_!H$4,'[1]INTERNAL PARAMETERS-1'!$B$5:$J$44,7,FALSE)*OVYLD2_!$F242 + OVYLD1_!H242*(1-VLOOKUP(OVYLD2_!H$4,'[1]INTERNAL PARAMETERS-1'!$B$5:$J$44,5,FALSE))*VLOOKUP(OVYLD2_!H$4,'[1]INTERNAL PARAMETERS-1'!$B$5:$J$44,9,FALSE)*OVYLD2_!$F242</f>
        <v>0</v>
      </c>
      <c r="I242" s="44">
        <f>OVYLD1_!I242*VLOOKUP(OVYLD2_!I$4,'[1]INTERNAL PARAMETERS-1'!$B$5:$J$44,5,FALSE)*VLOOKUP(OVYLD2_!I$4,'[1]INTERNAL PARAMETERS-1'!$B$5:$J$44,7,FALSE)*OVYLD2_!$F242 + OVYLD1_!I242*(1-VLOOKUP(OVYLD2_!I$4,'[1]INTERNAL PARAMETERS-1'!$B$5:$J$44,5,FALSE))*VLOOKUP(OVYLD2_!I$4,'[1]INTERNAL PARAMETERS-1'!$B$5:$J$44,9,FALSE)*OVYLD2_!$F242</f>
        <v>0</v>
      </c>
      <c r="J242" s="44">
        <f>OVYLD1_!J242*VLOOKUP(OVYLD2_!J$4,'[1]INTERNAL PARAMETERS-1'!$B$5:$J$44,5,FALSE)*VLOOKUP(OVYLD2_!J$4,'[1]INTERNAL PARAMETERS-1'!$B$5:$J$44,7,FALSE)*OVYLD2_!$F242 + OVYLD1_!J242*(1-VLOOKUP(OVYLD2_!J$4,'[1]INTERNAL PARAMETERS-1'!$B$5:$J$44,5,FALSE))*VLOOKUP(OVYLD2_!J$4,'[1]INTERNAL PARAMETERS-1'!$B$5:$J$44,9,FALSE)*OVYLD2_!$F242</f>
        <v>0</v>
      </c>
      <c r="K242" s="44">
        <f>OVYLD1_!K242*VLOOKUP(OVYLD2_!K$4,'[1]INTERNAL PARAMETERS-1'!$B$5:$J$44,5,FALSE)*VLOOKUP(OVYLD2_!K$4,'[1]INTERNAL PARAMETERS-1'!$B$5:$J$44,7,FALSE)*OVYLD2_!$F242 + OVYLD1_!K242*(1-VLOOKUP(OVYLD2_!K$4,'[1]INTERNAL PARAMETERS-1'!$B$5:$J$44,5,FALSE))*VLOOKUP(OVYLD2_!K$4,'[1]INTERNAL PARAMETERS-1'!$B$5:$J$44,9,FALSE)*OVYLD2_!$F242</f>
        <v>0</v>
      </c>
      <c r="L242" s="44">
        <f>OVYLD1_!L242*VLOOKUP(OVYLD2_!L$4,'[1]INTERNAL PARAMETERS-1'!$B$5:$J$44,5,FALSE)*VLOOKUP(OVYLD2_!L$4,'[1]INTERNAL PARAMETERS-1'!$B$5:$J$44,7,FALSE)*OVYLD2_!$F242 + OVYLD1_!L242*(1-VLOOKUP(OVYLD2_!L$4,'[1]INTERNAL PARAMETERS-1'!$B$5:$J$44,5,FALSE))*VLOOKUP(OVYLD2_!L$4,'[1]INTERNAL PARAMETERS-1'!$B$5:$J$44,9,FALSE)*OVYLD2_!$F242</f>
        <v>0</v>
      </c>
      <c r="M242" s="44">
        <f>OVYLD1_!M242*VLOOKUP(OVYLD2_!M$4,'[1]INTERNAL PARAMETERS-1'!$B$5:$J$44,5,FALSE)*VLOOKUP(OVYLD2_!M$4,'[1]INTERNAL PARAMETERS-1'!$B$5:$J$44,7,FALSE)*OVYLD2_!$F242 + OVYLD1_!M242*(1-VLOOKUP(OVYLD2_!M$4,'[1]INTERNAL PARAMETERS-1'!$B$5:$J$44,5,FALSE))*VLOOKUP(OVYLD2_!M$4,'[1]INTERNAL PARAMETERS-1'!$B$5:$J$44,9,FALSE)*OVYLD2_!$F242</f>
        <v>0</v>
      </c>
      <c r="N242" s="44">
        <f>OVYLD1_!N242*VLOOKUP(OVYLD2_!N$4,'[1]INTERNAL PARAMETERS-1'!$B$5:$J$44,5,FALSE)*VLOOKUP(OVYLD2_!N$4,'[1]INTERNAL PARAMETERS-1'!$B$5:$J$44,7,FALSE)*OVYLD2_!$F242 + OVYLD1_!N242*(1-VLOOKUP(OVYLD2_!N$4,'[1]INTERNAL PARAMETERS-1'!$B$5:$J$44,5,FALSE))*VLOOKUP(OVYLD2_!N$4,'[1]INTERNAL PARAMETERS-1'!$B$5:$J$44,9,FALSE)*OVYLD2_!$F242</f>
        <v>0</v>
      </c>
      <c r="O242" s="44">
        <f>OVYLD1_!O242*VLOOKUP(OVYLD2_!O$4,'[1]INTERNAL PARAMETERS-1'!$B$5:$J$44,5,FALSE)*VLOOKUP(OVYLD2_!O$4,'[1]INTERNAL PARAMETERS-1'!$B$5:$J$44,7,FALSE)*OVYLD2_!$F242 + OVYLD1_!O242*(1-VLOOKUP(OVYLD2_!O$4,'[1]INTERNAL PARAMETERS-1'!$B$5:$J$44,5,FALSE))*VLOOKUP(OVYLD2_!O$4,'[1]INTERNAL PARAMETERS-1'!$B$5:$J$44,9,FALSE)*OVYLD2_!$F242</f>
        <v>0</v>
      </c>
      <c r="P242" s="44">
        <f>OVYLD1_!P242*VLOOKUP(OVYLD2_!P$4,'[1]INTERNAL PARAMETERS-1'!$B$5:$J$44,5,FALSE)*VLOOKUP(OVYLD2_!P$4,'[1]INTERNAL PARAMETERS-1'!$B$5:$J$44,7,FALSE)*OVYLD2_!$F242 + OVYLD1_!P242*(1-VLOOKUP(OVYLD2_!P$4,'[1]INTERNAL PARAMETERS-1'!$B$5:$J$44,5,FALSE))*VLOOKUP(OVYLD2_!P$4,'[1]INTERNAL PARAMETERS-1'!$B$5:$J$44,9,FALSE)*OVYLD2_!$F242</f>
        <v>0</v>
      </c>
      <c r="Q242" s="44">
        <f>OVYLD1_!Q242*VLOOKUP(OVYLD2_!Q$4,'[1]INTERNAL PARAMETERS-1'!$B$5:$J$44,5,FALSE)*VLOOKUP(OVYLD2_!Q$4,'[1]INTERNAL PARAMETERS-1'!$B$5:$J$44,7,FALSE)*OVYLD2_!$F242 + OVYLD1_!Q242*(1-VLOOKUP(OVYLD2_!Q$4,'[1]INTERNAL PARAMETERS-1'!$B$5:$J$44,5,FALSE))*VLOOKUP(OVYLD2_!Q$4,'[1]INTERNAL PARAMETERS-1'!$B$5:$J$44,9,FALSE)*OVYLD2_!$F242</f>
        <v>0</v>
      </c>
      <c r="R242" s="44">
        <f>OVYLD1_!R242*VLOOKUP(OVYLD2_!R$4,'[1]INTERNAL PARAMETERS-1'!$B$5:$J$44,5,FALSE)*VLOOKUP(OVYLD2_!R$4,'[1]INTERNAL PARAMETERS-1'!$B$5:$J$44,7,FALSE)*OVYLD2_!$F242 + OVYLD1_!R242*(1-VLOOKUP(OVYLD2_!R$4,'[1]INTERNAL PARAMETERS-1'!$B$5:$J$44,5,FALSE))*VLOOKUP(OVYLD2_!R$4,'[1]INTERNAL PARAMETERS-1'!$B$5:$J$44,9,FALSE)*OVYLD2_!$F242</f>
        <v>0</v>
      </c>
      <c r="S242" s="44">
        <f>OVYLD1_!S242*VLOOKUP(OVYLD2_!S$4,'[1]INTERNAL PARAMETERS-1'!$B$5:$J$44,5,FALSE)*VLOOKUP(OVYLD2_!S$4,'[1]INTERNAL PARAMETERS-1'!$B$5:$J$44,7,FALSE)*OVYLD2_!$F242 + OVYLD1_!S242*(1-VLOOKUP(OVYLD2_!S$4,'[1]INTERNAL PARAMETERS-1'!$B$5:$J$44,5,FALSE))*VLOOKUP(OVYLD2_!S$4,'[1]INTERNAL PARAMETERS-1'!$B$5:$J$44,9,FALSE)*OVYLD2_!$F242</f>
        <v>0</v>
      </c>
      <c r="T242" s="44">
        <f>OVYLD1_!T242*VLOOKUP(OVYLD2_!T$4,'[1]INTERNAL PARAMETERS-1'!$B$5:$J$44,5,FALSE)*VLOOKUP(OVYLD2_!T$4,'[1]INTERNAL PARAMETERS-1'!$B$5:$J$44,7,FALSE)*OVYLD2_!$F242 + OVYLD1_!T242*(1-VLOOKUP(OVYLD2_!T$4,'[1]INTERNAL PARAMETERS-1'!$B$5:$J$44,5,FALSE))*VLOOKUP(OVYLD2_!T$4,'[1]INTERNAL PARAMETERS-1'!$B$5:$J$44,9,FALSE)*OVYLD2_!$F242</f>
        <v>0</v>
      </c>
      <c r="U242" s="44">
        <f>OVYLD1_!U242*VLOOKUP(OVYLD2_!U$4,'[1]INTERNAL PARAMETERS-1'!$B$5:$J$44,5,FALSE)*VLOOKUP(OVYLD2_!U$4,'[1]INTERNAL PARAMETERS-1'!$B$5:$J$44,7,FALSE)*OVYLD2_!$F242 + OVYLD1_!U242*(1-VLOOKUP(OVYLD2_!U$4,'[1]INTERNAL PARAMETERS-1'!$B$5:$J$44,5,FALSE))*VLOOKUP(OVYLD2_!U$4,'[1]INTERNAL PARAMETERS-1'!$B$5:$J$44,9,FALSE)*OVYLD2_!$F242</f>
        <v>0</v>
      </c>
      <c r="V242" s="44">
        <f>OVYLD1_!V242*VLOOKUP(OVYLD2_!V$4,'[1]INTERNAL PARAMETERS-1'!$B$5:$J$44,5,FALSE)*VLOOKUP(OVYLD2_!V$4,'[1]INTERNAL PARAMETERS-1'!$B$5:$J$44,7,FALSE)*OVYLD2_!$F242 + OVYLD1_!V242*(1-VLOOKUP(OVYLD2_!V$4,'[1]INTERNAL PARAMETERS-1'!$B$5:$J$44,5,FALSE))*VLOOKUP(OVYLD2_!V$4,'[1]INTERNAL PARAMETERS-1'!$B$5:$J$44,9,FALSE)*OVYLD2_!$F242</f>
        <v>0</v>
      </c>
      <c r="W242" s="44">
        <f>OVYLD1_!W242*VLOOKUP(OVYLD2_!W$4,'[1]INTERNAL PARAMETERS-1'!$B$5:$J$44,5,FALSE)*VLOOKUP(OVYLD2_!W$4,'[1]INTERNAL PARAMETERS-1'!$B$5:$J$44,7,FALSE)*OVYLD2_!$F242 + OVYLD1_!W242*(1-VLOOKUP(OVYLD2_!W$4,'[1]INTERNAL PARAMETERS-1'!$B$5:$J$44,5,FALSE))*VLOOKUP(OVYLD2_!W$4,'[1]INTERNAL PARAMETERS-1'!$B$5:$J$44,9,FALSE)*OVYLD2_!$F242</f>
        <v>0</v>
      </c>
      <c r="X242" s="44">
        <f>OVYLD1_!X242*VLOOKUP(OVYLD2_!X$4,'[1]INTERNAL PARAMETERS-1'!$B$5:$J$44,5,FALSE)*VLOOKUP(OVYLD2_!X$4,'[1]INTERNAL PARAMETERS-1'!$B$5:$J$44,7,FALSE)*OVYLD2_!$F242 + OVYLD1_!X242*(1-VLOOKUP(OVYLD2_!X$4,'[1]INTERNAL PARAMETERS-1'!$B$5:$J$44,5,FALSE))*VLOOKUP(OVYLD2_!X$4,'[1]INTERNAL PARAMETERS-1'!$B$5:$J$44,9,FALSE)*OVYLD2_!$F242</f>
        <v>0</v>
      </c>
      <c r="Y242" s="44">
        <f>OVYLD1_!Y242*VLOOKUP(OVYLD2_!Y$4,'[1]INTERNAL PARAMETERS-1'!$B$5:$J$44,5,FALSE)*VLOOKUP(OVYLD2_!Y$4,'[1]INTERNAL PARAMETERS-1'!$B$5:$J$44,7,FALSE)*OVYLD2_!$F242 + OVYLD1_!Y242*(1-VLOOKUP(OVYLD2_!Y$4,'[1]INTERNAL PARAMETERS-1'!$B$5:$J$44,5,FALSE))*VLOOKUP(OVYLD2_!Y$4,'[1]INTERNAL PARAMETERS-1'!$B$5:$J$44,9,FALSE)*OVYLD2_!$F242</f>
        <v>0</v>
      </c>
      <c r="Z242" s="44">
        <f>OVYLD1_!Z242*VLOOKUP(OVYLD2_!Z$4,'[1]INTERNAL PARAMETERS-1'!$B$5:$J$44,5,FALSE)*VLOOKUP(OVYLD2_!Z$4,'[1]INTERNAL PARAMETERS-1'!$B$5:$J$44,7,FALSE)*OVYLD2_!$F242 + OVYLD1_!Z242*(1-VLOOKUP(OVYLD2_!Z$4,'[1]INTERNAL PARAMETERS-1'!$B$5:$J$44,5,FALSE))*VLOOKUP(OVYLD2_!Z$4,'[1]INTERNAL PARAMETERS-1'!$B$5:$J$44,9,FALSE)*OVYLD2_!$F242</f>
        <v>0</v>
      </c>
      <c r="AA242" s="44">
        <f>OVYLD1_!AA242*VLOOKUP(OVYLD2_!AA$4,'[1]INTERNAL PARAMETERS-1'!$B$5:$J$44,5,FALSE)*VLOOKUP(OVYLD2_!AA$4,'[1]INTERNAL PARAMETERS-1'!$B$5:$J$44,7,FALSE)*OVYLD2_!$F242 + OVYLD1_!AA242*(1-VLOOKUP(OVYLD2_!AA$4,'[1]INTERNAL PARAMETERS-1'!$B$5:$J$44,5,FALSE))*VLOOKUP(OVYLD2_!AA$4,'[1]INTERNAL PARAMETERS-1'!$B$5:$J$44,9,FALSE)*OVYLD2_!$F242</f>
        <v>0</v>
      </c>
      <c r="AB242" s="44">
        <f>OVYLD1_!AB242*VLOOKUP(OVYLD2_!AB$4,'[1]INTERNAL PARAMETERS-1'!$B$5:$J$44,5,FALSE)*VLOOKUP(OVYLD2_!AB$4,'[1]INTERNAL PARAMETERS-1'!$B$5:$J$44,7,FALSE)*OVYLD2_!$F242 + OVYLD1_!AB242*(1-VLOOKUP(OVYLD2_!AB$4,'[1]INTERNAL PARAMETERS-1'!$B$5:$J$44,5,FALSE))*VLOOKUP(OVYLD2_!AB$4,'[1]INTERNAL PARAMETERS-1'!$B$5:$J$44,9,FALSE)*OVYLD2_!$F242</f>
        <v>0</v>
      </c>
      <c r="AC242" s="44">
        <f>OVYLD1_!AC242*VLOOKUP(OVYLD2_!AC$4,'[1]INTERNAL PARAMETERS-1'!$B$5:$J$44,5,FALSE)*VLOOKUP(OVYLD2_!AC$4,'[1]INTERNAL PARAMETERS-1'!$B$5:$J$44,7,FALSE)*OVYLD2_!$F242 + OVYLD1_!AC242*(1-VLOOKUP(OVYLD2_!AC$4,'[1]INTERNAL PARAMETERS-1'!$B$5:$J$44,5,FALSE))*VLOOKUP(OVYLD2_!AC$4,'[1]INTERNAL PARAMETERS-1'!$B$5:$J$44,9,FALSE)*OVYLD2_!$F242</f>
        <v>0</v>
      </c>
      <c r="AD242" s="44">
        <f>OVYLD1_!AD242*VLOOKUP(OVYLD2_!AD$4,'[1]INTERNAL PARAMETERS-1'!$B$5:$J$44,5,FALSE)*VLOOKUP(OVYLD2_!AD$4,'[1]INTERNAL PARAMETERS-1'!$B$5:$J$44,7,FALSE)*OVYLD2_!$F242 + OVYLD1_!AD242*(1-VLOOKUP(OVYLD2_!AD$4,'[1]INTERNAL PARAMETERS-1'!$B$5:$J$44,5,FALSE))*VLOOKUP(OVYLD2_!AD$4,'[1]INTERNAL PARAMETERS-1'!$B$5:$J$44,9,FALSE)*OVYLD2_!$F242</f>
        <v>0</v>
      </c>
      <c r="AE242" s="44">
        <f>OVYLD1_!AE242*VLOOKUP(OVYLD2_!AE$4,'[1]INTERNAL PARAMETERS-1'!$B$5:$J$44,5,FALSE)*VLOOKUP(OVYLD2_!AE$4,'[1]INTERNAL PARAMETERS-1'!$B$5:$J$44,7,FALSE)*OVYLD2_!$F242 + OVYLD1_!AE242*(1-VLOOKUP(OVYLD2_!AE$4,'[1]INTERNAL PARAMETERS-1'!$B$5:$J$44,5,FALSE))*VLOOKUP(OVYLD2_!AE$4,'[1]INTERNAL PARAMETERS-1'!$B$5:$J$44,9,FALSE)*OVYLD2_!$F242</f>
        <v>0</v>
      </c>
      <c r="AF242" s="44">
        <f>OVYLD1_!AF242*VLOOKUP(OVYLD2_!AF$4,'[1]INTERNAL PARAMETERS-1'!$B$5:$J$44,5,FALSE)*VLOOKUP(OVYLD2_!AF$4,'[1]INTERNAL PARAMETERS-1'!$B$5:$J$44,7,FALSE)*OVYLD2_!$F242 + OVYLD1_!AF242*(1-VLOOKUP(OVYLD2_!AF$4,'[1]INTERNAL PARAMETERS-1'!$B$5:$J$44,5,FALSE))*VLOOKUP(OVYLD2_!AF$4,'[1]INTERNAL PARAMETERS-1'!$B$5:$J$44,9,FALSE)*OVYLD2_!$F242</f>
        <v>0</v>
      </c>
      <c r="AG242" s="44">
        <f>OVYLD1_!AG242*VLOOKUP(OVYLD2_!AG$4,'[1]INTERNAL PARAMETERS-1'!$B$5:$J$44,5,FALSE)*VLOOKUP(OVYLD2_!AG$4,'[1]INTERNAL PARAMETERS-1'!$B$5:$J$44,7,FALSE)*OVYLD2_!$F242 + OVYLD1_!AG242*(1-VLOOKUP(OVYLD2_!AG$4,'[1]INTERNAL PARAMETERS-1'!$B$5:$J$44,5,FALSE))*VLOOKUP(OVYLD2_!AG$4,'[1]INTERNAL PARAMETERS-1'!$B$5:$J$44,9,FALSE)*OVYLD2_!$F242</f>
        <v>0</v>
      </c>
      <c r="AH242" s="44">
        <f>OVYLD1_!AH242*VLOOKUP(OVYLD2_!AH$4,'[1]INTERNAL PARAMETERS-1'!$B$5:$J$44,5,FALSE)*VLOOKUP(OVYLD2_!AH$4,'[1]INTERNAL PARAMETERS-1'!$B$5:$J$44,7,FALSE)*OVYLD2_!$F242 + OVYLD1_!AH242*(1-VLOOKUP(OVYLD2_!AH$4,'[1]INTERNAL PARAMETERS-1'!$B$5:$J$44,5,FALSE))*VLOOKUP(OVYLD2_!AH$4,'[1]INTERNAL PARAMETERS-1'!$B$5:$J$44,9,FALSE)*OVYLD2_!$F242</f>
        <v>0</v>
      </c>
      <c r="AI242" s="44">
        <f>OVYLD1_!AI242*VLOOKUP(OVYLD2_!AI$4,'[1]INTERNAL PARAMETERS-1'!$B$5:$J$44,5,FALSE)*VLOOKUP(OVYLD2_!AI$4,'[1]INTERNAL PARAMETERS-1'!$B$5:$J$44,7,FALSE)*OVYLD2_!$F242 + OVYLD1_!AI242*(1-VLOOKUP(OVYLD2_!AI$4,'[1]INTERNAL PARAMETERS-1'!$B$5:$J$44,5,FALSE))*VLOOKUP(OVYLD2_!AI$4,'[1]INTERNAL PARAMETERS-1'!$B$5:$J$44,9,FALSE)*OVYLD2_!$F242</f>
        <v>0</v>
      </c>
      <c r="AJ242" s="44">
        <f>OVYLD1_!AJ242*VLOOKUP(OVYLD2_!AJ$4,'[1]INTERNAL PARAMETERS-1'!$B$5:$J$44,5,FALSE)*VLOOKUP(OVYLD2_!AJ$4,'[1]INTERNAL PARAMETERS-1'!$B$5:$J$44,7,FALSE)*OVYLD2_!$F242 + OVYLD1_!AJ242*(1-VLOOKUP(OVYLD2_!AJ$4,'[1]INTERNAL PARAMETERS-1'!$B$5:$J$44,5,FALSE))*VLOOKUP(OVYLD2_!AJ$4,'[1]INTERNAL PARAMETERS-1'!$B$5:$J$44,9,FALSE)*OVYLD2_!$F242</f>
        <v>0</v>
      </c>
      <c r="AK242" s="44">
        <f>OVYLD1_!AK242*VLOOKUP(OVYLD2_!AK$4,'[1]INTERNAL PARAMETERS-1'!$B$5:$J$44,5,FALSE)*VLOOKUP(OVYLD2_!AK$4,'[1]INTERNAL PARAMETERS-1'!$B$5:$J$44,7,FALSE)*OVYLD2_!$F242 + OVYLD1_!AK242*(1-VLOOKUP(OVYLD2_!AK$4,'[1]INTERNAL PARAMETERS-1'!$B$5:$J$44,5,FALSE))*VLOOKUP(OVYLD2_!AK$4,'[1]INTERNAL PARAMETERS-1'!$B$5:$J$44,9,FALSE)*OVYLD2_!$F242</f>
        <v>0</v>
      </c>
      <c r="AL242" s="44">
        <f>OVYLD1_!AL242*VLOOKUP(OVYLD2_!AL$4,'[1]INTERNAL PARAMETERS-1'!$B$5:$J$44,5,FALSE)*VLOOKUP(OVYLD2_!AL$4,'[1]INTERNAL PARAMETERS-1'!$B$5:$J$44,7,FALSE)*OVYLD2_!$F242 + OVYLD1_!AL242*(1-VLOOKUP(OVYLD2_!AL$4,'[1]INTERNAL PARAMETERS-1'!$B$5:$J$44,5,FALSE))*VLOOKUP(OVYLD2_!AL$4,'[1]INTERNAL PARAMETERS-1'!$B$5:$J$44,9,FALSE)*OVYLD2_!$F242</f>
        <v>0</v>
      </c>
      <c r="AM242" s="44">
        <f>OVYLD1_!AM242*VLOOKUP(OVYLD2_!AM$4,'[1]INTERNAL PARAMETERS-1'!$B$5:$J$44,5,FALSE)*VLOOKUP(OVYLD2_!AM$4,'[1]INTERNAL PARAMETERS-1'!$B$5:$J$44,7,FALSE)*OVYLD2_!$F242 + OVYLD1_!AM242*(1-VLOOKUP(OVYLD2_!AM$4,'[1]INTERNAL PARAMETERS-1'!$B$5:$J$44,5,FALSE))*VLOOKUP(OVYLD2_!AM$4,'[1]INTERNAL PARAMETERS-1'!$B$5:$J$44,9,FALSE)*OVYLD2_!$F242</f>
        <v>0</v>
      </c>
      <c r="AN242" s="44">
        <f>OVYLD1_!AN242*VLOOKUP(OVYLD2_!AN$4,'[1]INTERNAL PARAMETERS-1'!$B$5:$J$44,5,FALSE)*VLOOKUP(OVYLD2_!AN$4,'[1]INTERNAL PARAMETERS-1'!$B$5:$J$44,7,FALSE)*OVYLD2_!$F242 + OVYLD1_!AN242*(1-VLOOKUP(OVYLD2_!AN$4,'[1]INTERNAL PARAMETERS-1'!$B$5:$J$44,5,FALSE))*VLOOKUP(OVYLD2_!AN$4,'[1]INTERNAL PARAMETERS-1'!$B$5:$J$44,9,FALSE)*OVYLD2_!$F242</f>
        <v>0</v>
      </c>
      <c r="AO242" s="44">
        <f>OVYLD1_!AO242*VLOOKUP(OVYLD2_!AO$4,'[1]INTERNAL PARAMETERS-1'!$B$5:$J$44,5,FALSE)*VLOOKUP(OVYLD2_!AO$4,'[1]INTERNAL PARAMETERS-1'!$B$5:$J$44,7,FALSE)*OVYLD2_!$F242 + OVYLD1_!AO242*(1-VLOOKUP(OVYLD2_!AO$4,'[1]INTERNAL PARAMETERS-1'!$B$5:$J$44,5,FALSE))*VLOOKUP(OVYLD2_!AO$4,'[1]INTERNAL PARAMETERS-1'!$B$5:$J$44,9,FALSE)*OVYLD2_!$F242</f>
        <v>0</v>
      </c>
      <c r="AP242" s="44">
        <f>OVYLD1_!AP242*VLOOKUP(OVYLD2_!AP$4,'[1]INTERNAL PARAMETERS-1'!$B$5:$J$44,5,FALSE)*VLOOKUP(OVYLD2_!AP$4,'[1]INTERNAL PARAMETERS-1'!$B$5:$J$44,7,FALSE)*OVYLD2_!$F242 + OVYLD1_!AP242*(1-VLOOKUP(OVYLD2_!AP$4,'[1]INTERNAL PARAMETERS-1'!$B$5:$J$44,5,FALSE))*VLOOKUP(OVYLD2_!AP$4,'[1]INTERNAL PARAMETERS-1'!$B$5:$J$44,9,FALSE)*OVYLD2_!$F242</f>
        <v>0</v>
      </c>
      <c r="AQ242" s="44">
        <f>OVYLD1_!AQ242*VLOOKUP(OVYLD2_!AQ$4,'[1]INTERNAL PARAMETERS-1'!$B$5:$J$44,5,FALSE)*VLOOKUP(OVYLD2_!AQ$4,'[1]INTERNAL PARAMETERS-1'!$B$5:$J$44,7,FALSE)*OVYLD2_!$F242 + OVYLD1_!AQ242*(1-VLOOKUP(OVYLD2_!AQ$4,'[1]INTERNAL PARAMETERS-1'!$B$5:$J$44,5,FALSE))*VLOOKUP(OVYLD2_!AQ$4,'[1]INTERNAL PARAMETERS-1'!$B$5:$J$44,9,FALSE)*OVYLD2_!$F242</f>
        <v>0</v>
      </c>
      <c r="AR242" s="44">
        <f>OVYLD1_!AR242*VLOOKUP(OVYLD2_!AR$4,'[1]INTERNAL PARAMETERS-1'!$B$5:$J$44,5,FALSE)*VLOOKUP(OVYLD2_!AR$4,'[1]INTERNAL PARAMETERS-1'!$B$5:$J$44,7,FALSE)*OVYLD2_!$F242 + OVYLD1_!AR242*(1-VLOOKUP(OVYLD2_!AR$4,'[1]INTERNAL PARAMETERS-1'!$B$5:$J$44,5,FALSE))*VLOOKUP(OVYLD2_!AR$4,'[1]INTERNAL PARAMETERS-1'!$B$5:$J$44,9,FALSE)*OVYLD2_!$F242</f>
        <v>0</v>
      </c>
      <c r="AS242" s="44">
        <f>OVYLD1_!AS242*VLOOKUP(OVYLD2_!AS$4,'[1]INTERNAL PARAMETERS-1'!$B$5:$J$44,5,FALSE)*VLOOKUP(OVYLD2_!AS$4,'[1]INTERNAL PARAMETERS-1'!$B$5:$J$44,7,FALSE)*OVYLD2_!$F242 + OVYLD1_!AS242*(1-VLOOKUP(OVYLD2_!AS$4,'[1]INTERNAL PARAMETERS-1'!$B$5:$J$44,5,FALSE))*VLOOKUP(OVYLD2_!AS$4,'[1]INTERNAL PARAMETERS-1'!$B$5:$J$44,9,FALSE)*OVYLD2_!$F242</f>
        <v>0</v>
      </c>
      <c r="AT242" s="43">
        <f>OVYLD1_!AT242*VLOOKUP(OVYLD2_!AT$4,'[1]INTERNAL PARAMETERS-1'!$B$5:$J$44,5,FALSE)*VLOOKUP(OVYLD2_!AT$4,'[1]INTERNAL PARAMETERS-1'!$B$5:$J$44,7,FALSE)*OVYLD2_!$F242 + OVYLD1_!AT242*(1-VLOOKUP(OVYLD2_!AT$4,'[1]INTERNAL PARAMETERS-1'!$B$5:$J$44,5,FALSE))*VLOOKUP(OVYLD2_!AT$4,'[1]INTERNAL PARAMETERS-1'!$B$5:$J$44,9,FALSE)*OVYLD2_!$F242</f>
        <v>0</v>
      </c>
      <c r="AU242" s="45">
        <f>OVYLD1_!AU242*VLOOKUP(OVYLD2_!AU$4,'[1]INTERNAL PARAMETERS-1'!$B$5:$J$44,5,FALSE)*VLOOKUP(OVYLD2_!AU$4,'[1]INTERNAL PARAMETERS-1'!$B$5:$J$44,6,FALSE)*VLOOKUP(OVYLD2_!AU$4,'[1]INTERNAL PARAMETERS-1'!$B$5:$J$44,3,FALSE) + OVYLD1_!AU242*(1-VLOOKUP(OVYLD2_!AU$4,'[1]INTERNAL PARAMETERS-1'!$B$5:$J$44,5,FALSE))*VLOOKUP(OVYLD2_!AU$4,'[1]INTERNAL PARAMETERS-1'!$B$5:$J$44,8,FALSE)*VLOOKUP(OVYLD2_!AU$4,'[1]INTERNAL PARAMETERS-1'!$B$5:$J$44,3,FALSE)</f>
        <v>0</v>
      </c>
      <c r="AV242" s="44">
        <f>OVYLD1_!AV242*VLOOKUP(OVYLD2_!AV$4,'[1]INTERNAL PARAMETERS-1'!$B$5:$J$44,5,FALSE)*VLOOKUP(OVYLD2_!AV$4,'[1]INTERNAL PARAMETERS-1'!$B$5:$J$44,6,FALSE)*VLOOKUP(OVYLD2_!AV$4,'[1]INTERNAL PARAMETERS-1'!$B$5:$J$44,3,FALSE) + OVYLD1_!AV242*(1-VLOOKUP(OVYLD2_!AV$4,'[1]INTERNAL PARAMETERS-1'!$B$5:$J$44,5,FALSE))*VLOOKUP(OVYLD2_!AV$4,'[1]INTERNAL PARAMETERS-1'!$B$5:$J$44,8,FALSE)*VLOOKUP(OVYLD2_!AV$4,'[1]INTERNAL PARAMETERS-1'!$B$5:$J$44,3,FALSE)</f>
        <v>0</v>
      </c>
      <c r="AW242" s="44">
        <f>OVYLD1_!AW242*VLOOKUP(OVYLD2_!AW$4,'[1]INTERNAL PARAMETERS-1'!$B$5:$J$44,5,FALSE)*VLOOKUP(OVYLD2_!AW$4,'[1]INTERNAL PARAMETERS-1'!$B$5:$J$44,6,FALSE)*VLOOKUP(OVYLD2_!AW$4,'[1]INTERNAL PARAMETERS-1'!$B$5:$J$44,3,FALSE) + OVYLD1_!AW242*(1-VLOOKUP(OVYLD2_!AW$4,'[1]INTERNAL PARAMETERS-1'!$B$5:$J$44,5,FALSE))*VLOOKUP(OVYLD2_!AW$4,'[1]INTERNAL PARAMETERS-1'!$B$5:$J$44,8,FALSE)*VLOOKUP(OVYLD2_!AW$4,'[1]INTERNAL PARAMETERS-1'!$B$5:$J$44,3,FALSE)</f>
        <v>0</v>
      </c>
      <c r="AX242" s="44">
        <f>OVYLD1_!AX242*VLOOKUP(OVYLD2_!AX$4,'[1]INTERNAL PARAMETERS-1'!$B$5:$J$44,5,FALSE)*VLOOKUP(OVYLD2_!AX$4,'[1]INTERNAL PARAMETERS-1'!$B$5:$J$44,6,FALSE)*VLOOKUP(OVYLD2_!AX$4,'[1]INTERNAL PARAMETERS-1'!$B$5:$J$44,3,FALSE) + OVYLD1_!AX242*(1-VLOOKUP(OVYLD2_!AX$4,'[1]INTERNAL PARAMETERS-1'!$B$5:$J$44,5,FALSE))*VLOOKUP(OVYLD2_!AX$4,'[1]INTERNAL PARAMETERS-1'!$B$5:$J$44,8,FALSE)*VLOOKUP(OVYLD2_!AX$4,'[1]INTERNAL PARAMETERS-1'!$B$5:$J$44,3,FALSE)</f>
        <v>0</v>
      </c>
      <c r="AY242" s="44">
        <f>OVYLD1_!AY242*VLOOKUP(OVYLD2_!AY$4,'[1]INTERNAL PARAMETERS-1'!$B$5:$J$44,5,FALSE)*VLOOKUP(OVYLD2_!AY$4,'[1]INTERNAL PARAMETERS-1'!$B$5:$J$44,6,FALSE)*VLOOKUP(OVYLD2_!AY$4,'[1]INTERNAL PARAMETERS-1'!$B$5:$J$44,3,FALSE) + OVYLD1_!AY242*(1-VLOOKUP(OVYLD2_!AY$4,'[1]INTERNAL PARAMETERS-1'!$B$5:$J$44,5,FALSE))*VLOOKUP(OVYLD2_!AY$4,'[1]INTERNAL PARAMETERS-1'!$B$5:$J$44,8,FALSE)*VLOOKUP(OVYLD2_!AY$4,'[1]INTERNAL PARAMETERS-1'!$B$5:$J$44,3,FALSE)</f>
        <v>0</v>
      </c>
      <c r="AZ242" s="44">
        <f>OVYLD1_!AZ242*VLOOKUP(OVYLD2_!AZ$4,'[1]INTERNAL PARAMETERS-1'!$B$5:$J$44,5,FALSE)*VLOOKUP(OVYLD2_!AZ$4,'[1]INTERNAL PARAMETERS-1'!$B$5:$J$44,6,FALSE)*VLOOKUP(OVYLD2_!AZ$4,'[1]INTERNAL PARAMETERS-1'!$B$5:$J$44,3,FALSE) + OVYLD1_!AZ242*(1-VLOOKUP(OVYLD2_!AZ$4,'[1]INTERNAL PARAMETERS-1'!$B$5:$J$44,5,FALSE))*VLOOKUP(OVYLD2_!AZ$4,'[1]INTERNAL PARAMETERS-1'!$B$5:$J$44,8,FALSE)*VLOOKUP(OVYLD2_!AZ$4,'[1]INTERNAL PARAMETERS-1'!$B$5:$J$44,3,FALSE)</f>
        <v>0</v>
      </c>
      <c r="BA242" s="44">
        <f>OVYLD1_!BA242*VLOOKUP(OVYLD2_!BA$4,'[1]INTERNAL PARAMETERS-1'!$B$5:$J$44,5,FALSE)*VLOOKUP(OVYLD2_!BA$4,'[1]INTERNAL PARAMETERS-1'!$B$5:$J$44,6,FALSE)*VLOOKUP(OVYLD2_!BA$4,'[1]INTERNAL PARAMETERS-1'!$B$5:$J$44,3,FALSE) + OVYLD1_!BA242*(1-VLOOKUP(OVYLD2_!BA$4,'[1]INTERNAL PARAMETERS-1'!$B$5:$J$44,5,FALSE))*VLOOKUP(OVYLD2_!BA$4,'[1]INTERNAL PARAMETERS-1'!$B$5:$J$44,8,FALSE)*VLOOKUP(OVYLD2_!BA$4,'[1]INTERNAL PARAMETERS-1'!$B$5:$J$44,3,FALSE)</f>
        <v>0</v>
      </c>
      <c r="BB242" s="44">
        <f>OVYLD1_!BB242*VLOOKUP(OVYLD2_!BB$4,'[1]INTERNAL PARAMETERS-1'!$B$5:$J$44,5,FALSE)*VLOOKUP(OVYLD2_!BB$4,'[1]INTERNAL PARAMETERS-1'!$B$5:$J$44,6,FALSE)*VLOOKUP(OVYLD2_!BB$4,'[1]INTERNAL PARAMETERS-1'!$B$5:$J$44,3,FALSE) + OVYLD1_!BB242*(1-VLOOKUP(OVYLD2_!BB$4,'[1]INTERNAL PARAMETERS-1'!$B$5:$J$44,5,FALSE))*VLOOKUP(OVYLD2_!BB$4,'[1]INTERNAL PARAMETERS-1'!$B$5:$J$44,8,FALSE)*VLOOKUP(OVYLD2_!BB$4,'[1]INTERNAL PARAMETERS-1'!$B$5:$J$44,3,FALSE)</f>
        <v>0</v>
      </c>
      <c r="BC242" s="44">
        <f>OVYLD1_!BC242*VLOOKUP(OVYLD2_!BC$4,'[1]INTERNAL PARAMETERS-1'!$B$5:$J$44,5,FALSE)*VLOOKUP(OVYLD2_!BC$4,'[1]INTERNAL PARAMETERS-1'!$B$5:$J$44,6,FALSE)*VLOOKUP(OVYLD2_!BC$4,'[1]INTERNAL PARAMETERS-1'!$B$5:$J$44,3,FALSE) + OVYLD1_!BC242*(1-VLOOKUP(OVYLD2_!BC$4,'[1]INTERNAL PARAMETERS-1'!$B$5:$J$44,5,FALSE))*VLOOKUP(OVYLD2_!BC$4,'[1]INTERNAL PARAMETERS-1'!$B$5:$J$44,8,FALSE)*VLOOKUP(OVYLD2_!BC$4,'[1]INTERNAL PARAMETERS-1'!$B$5:$J$44,3,FALSE)</f>
        <v>0</v>
      </c>
      <c r="BD242" s="44">
        <f>OVYLD1_!BD242*VLOOKUP(OVYLD2_!BD$4,'[1]INTERNAL PARAMETERS-1'!$B$5:$J$44,5,FALSE)*VLOOKUP(OVYLD2_!BD$4,'[1]INTERNAL PARAMETERS-1'!$B$5:$J$44,6,FALSE)*VLOOKUP(OVYLD2_!BD$4,'[1]INTERNAL PARAMETERS-1'!$B$5:$J$44,3,FALSE) + OVYLD1_!BD242*(1-VLOOKUP(OVYLD2_!BD$4,'[1]INTERNAL PARAMETERS-1'!$B$5:$J$44,5,FALSE))*VLOOKUP(OVYLD2_!BD$4,'[1]INTERNAL PARAMETERS-1'!$B$5:$J$44,8,FALSE)*VLOOKUP(OVYLD2_!BD$4,'[1]INTERNAL PARAMETERS-1'!$B$5:$J$44,3,FALSE)</f>
        <v>0</v>
      </c>
      <c r="BE242" s="44">
        <f>OVYLD1_!BE242*VLOOKUP(OVYLD2_!BE$4,'[1]INTERNAL PARAMETERS-1'!$B$5:$J$44,5,FALSE)*VLOOKUP(OVYLD2_!BE$4,'[1]INTERNAL PARAMETERS-1'!$B$5:$J$44,6,FALSE)*VLOOKUP(OVYLD2_!BE$4,'[1]INTERNAL PARAMETERS-1'!$B$5:$J$44,3,FALSE) + OVYLD1_!BE242*(1-VLOOKUP(OVYLD2_!BE$4,'[1]INTERNAL PARAMETERS-1'!$B$5:$J$44,5,FALSE))*VLOOKUP(OVYLD2_!BE$4,'[1]INTERNAL PARAMETERS-1'!$B$5:$J$44,8,FALSE)*VLOOKUP(OVYLD2_!BE$4,'[1]INTERNAL PARAMETERS-1'!$B$5:$J$44,3,FALSE)</f>
        <v>0</v>
      </c>
      <c r="BF242" s="44">
        <f>OVYLD1_!BF242*VLOOKUP(OVYLD2_!BF$4,'[1]INTERNAL PARAMETERS-1'!$B$5:$J$44,5,FALSE)*VLOOKUP(OVYLD2_!BF$4,'[1]INTERNAL PARAMETERS-1'!$B$5:$J$44,6,FALSE)*VLOOKUP(OVYLD2_!BF$4,'[1]INTERNAL PARAMETERS-1'!$B$5:$J$44,3,FALSE) + OVYLD1_!BF242*(1-VLOOKUP(OVYLD2_!BF$4,'[1]INTERNAL PARAMETERS-1'!$B$5:$J$44,5,FALSE))*VLOOKUP(OVYLD2_!BF$4,'[1]INTERNAL PARAMETERS-1'!$B$5:$J$44,8,FALSE)*VLOOKUP(OVYLD2_!BF$4,'[1]INTERNAL PARAMETERS-1'!$B$5:$J$44,3,FALSE)</f>
        <v>0</v>
      </c>
      <c r="BG242" s="44">
        <f>OVYLD1_!BG242*VLOOKUP(OVYLD2_!BG$4,'[1]INTERNAL PARAMETERS-1'!$B$5:$J$44,5,FALSE)*VLOOKUP(OVYLD2_!BG$4,'[1]INTERNAL PARAMETERS-1'!$B$5:$J$44,6,FALSE)*VLOOKUP(OVYLD2_!BG$4,'[1]INTERNAL PARAMETERS-1'!$B$5:$J$44,3,FALSE) + OVYLD1_!BG242*(1-VLOOKUP(OVYLD2_!BG$4,'[1]INTERNAL PARAMETERS-1'!$B$5:$J$44,5,FALSE))*VLOOKUP(OVYLD2_!BG$4,'[1]INTERNAL PARAMETERS-1'!$B$5:$J$44,8,FALSE)*VLOOKUP(OVYLD2_!BG$4,'[1]INTERNAL PARAMETERS-1'!$B$5:$J$44,3,FALSE)</f>
        <v>0</v>
      </c>
      <c r="BH242" s="44">
        <f>OVYLD1_!BH242*VLOOKUP(OVYLD2_!BH$4,'[1]INTERNAL PARAMETERS-1'!$B$5:$J$44,5,FALSE)*VLOOKUP(OVYLD2_!BH$4,'[1]INTERNAL PARAMETERS-1'!$B$5:$J$44,6,FALSE)*VLOOKUP(OVYLD2_!BH$4,'[1]INTERNAL PARAMETERS-1'!$B$5:$J$44,3,FALSE) + OVYLD1_!BH242*(1-VLOOKUP(OVYLD2_!BH$4,'[1]INTERNAL PARAMETERS-1'!$B$5:$J$44,5,FALSE))*VLOOKUP(OVYLD2_!BH$4,'[1]INTERNAL PARAMETERS-1'!$B$5:$J$44,8,FALSE)*VLOOKUP(OVYLD2_!BH$4,'[1]INTERNAL PARAMETERS-1'!$B$5:$J$44,3,FALSE)</f>
        <v>0</v>
      </c>
      <c r="BI242" s="44">
        <f>OVYLD1_!BI242*VLOOKUP(OVYLD2_!BI$4,'[1]INTERNAL PARAMETERS-1'!$B$5:$J$44,5,FALSE)*VLOOKUP(OVYLD2_!BI$4,'[1]INTERNAL PARAMETERS-1'!$B$5:$J$44,6,FALSE)*VLOOKUP(OVYLD2_!BI$4,'[1]INTERNAL PARAMETERS-1'!$B$5:$J$44,3,FALSE) + OVYLD1_!BI242*(1-VLOOKUP(OVYLD2_!BI$4,'[1]INTERNAL PARAMETERS-1'!$B$5:$J$44,5,FALSE))*VLOOKUP(OVYLD2_!BI$4,'[1]INTERNAL PARAMETERS-1'!$B$5:$J$44,8,FALSE)*VLOOKUP(OVYLD2_!BI$4,'[1]INTERNAL PARAMETERS-1'!$B$5:$J$44,3,FALSE)</f>
        <v>0</v>
      </c>
      <c r="BJ242" s="44">
        <f>OVYLD1_!BJ242*VLOOKUP(OVYLD2_!BJ$4,'[1]INTERNAL PARAMETERS-1'!$B$5:$J$44,5,FALSE)*VLOOKUP(OVYLD2_!BJ$4,'[1]INTERNAL PARAMETERS-1'!$B$5:$J$44,6,FALSE)*VLOOKUP(OVYLD2_!BJ$4,'[1]INTERNAL PARAMETERS-1'!$B$5:$J$44,3,FALSE) + OVYLD1_!BJ242*(1-VLOOKUP(OVYLD2_!BJ$4,'[1]INTERNAL PARAMETERS-1'!$B$5:$J$44,5,FALSE))*VLOOKUP(OVYLD2_!BJ$4,'[1]INTERNAL PARAMETERS-1'!$B$5:$J$44,8,FALSE)*VLOOKUP(OVYLD2_!BJ$4,'[1]INTERNAL PARAMETERS-1'!$B$5:$J$44,3,FALSE)</f>
        <v>0</v>
      </c>
      <c r="BK242" s="44">
        <f>OVYLD1_!BK242*VLOOKUP(OVYLD2_!BK$4,'[1]INTERNAL PARAMETERS-1'!$B$5:$J$44,5,FALSE)*VLOOKUP(OVYLD2_!BK$4,'[1]INTERNAL PARAMETERS-1'!$B$5:$J$44,6,FALSE)*VLOOKUP(OVYLD2_!BK$4,'[1]INTERNAL PARAMETERS-1'!$B$5:$J$44,3,FALSE) + OVYLD1_!BK242*(1-VLOOKUP(OVYLD2_!BK$4,'[1]INTERNAL PARAMETERS-1'!$B$5:$J$44,5,FALSE))*VLOOKUP(OVYLD2_!BK$4,'[1]INTERNAL PARAMETERS-1'!$B$5:$J$44,8,FALSE)*VLOOKUP(OVYLD2_!BK$4,'[1]INTERNAL PARAMETERS-1'!$B$5:$J$44,3,FALSE)</f>
        <v>0</v>
      </c>
      <c r="BL242" s="44">
        <f>OVYLD1_!BL242*VLOOKUP(OVYLD2_!BL$4,'[1]INTERNAL PARAMETERS-1'!$B$5:$J$44,5,FALSE)*VLOOKUP(OVYLD2_!BL$4,'[1]INTERNAL PARAMETERS-1'!$B$5:$J$44,6,FALSE)*VLOOKUP(OVYLD2_!BL$4,'[1]INTERNAL PARAMETERS-1'!$B$5:$J$44,3,FALSE) + OVYLD1_!BL242*(1-VLOOKUP(OVYLD2_!BL$4,'[1]INTERNAL PARAMETERS-1'!$B$5:$J$44,5,FALSE))*VLOOKUP(OVYLD2_!BL$4,'[1]INTERNAL PARAMETERS-1'!$B$5:$J$44,8,FALSE)*VLOOKUP(OVYLD2_!BL$4,'[1]INTERNAL PARAMETERS-1'!$B$5:$J$44,3,FALSE)</f>
        <v>0</v>
      </c>
      <c r="BM242" s="44">
        <f>OVYLD1_!BM242*VLOOKUP(OVYLD2_!BM$4,'[1]INTERNAL PARAMETERS-1'!$B$5:$J$44,5,FALSE)*VLOOKUP(OVYLD2_!BM$4,'[1]INTERNAL PARAMETERS-1'!$B$5:$J$44,6,FALSE)*VLOOKUP(OVYLD2_!BM$4,'[1]INTERNAL PARAMETERS-1'!$B$5:$J$44,3,FALSE) + OVYLD1_!BM242*(1-VLOOKUP(OVYLD2_!BM$4,'[1]INTERNAL PARAMETERS-1'!$B$5:$J$44,5,FALSE))*VLOOKUP(OVYLD2_!BM$4,'[1]INTERNAL PARAMETERS-1'!$B$5:$J$44,8,FALSE)*VLOOKUP(OVYLD2_!BM$4,'[1]INTERNAL PARAMETERS-1'!$B$5:$J$44,3,FALSE)</f>
        <v>0</v>
      </c>
      <c r="BN242" s="44">
        <f>OVYLD1_!BN242*VLOOKUP(OVYLD2_!BN$4,'[1]INTERNAL PARAMETERS-1'!$B$5:$J$44,5,FALSE)*VLOOKUP(OVYLD2_!BN$4,'[1]INTERNAL PARAMETERS-1'!$B$5:$J$44,6,FALSE)*VLOOKUP(OVYLD2_!BN$4,'[1]INTERNAL PARAMETERS-1'!$B$5:$J$44,3,FALSE) + OVYLD1_!BN242*(1-VLOOKUP(OVYLD2_!BN$4,'[1]INTERNAL PARAMETERS-1'!$B$5:$J$44,5,FALSE))*VLOOKUP(OVYLD2_!BN$4,'[1]INTERNAL PARAMETERS-1'!$B$5:$J$44,8,FALSE)*VLOOKUP(OVYLD2_!BN$4,'[1]INTERNAL PARAMETERS-1'!$B$5:$J$44,3,FALSE)</f>
        <v>0</v>
      </c>
      <c r="BO242" s="44">
        <f>OVYLD1_!BO242*VLOOKUP(OVYLD2_!BO$4,'[1]INTERNAL PARAMETERS-1'!$B$5:$J$44,5,FALSE)*VLOOKUP(OVYLD2_!BO$4,'[1]INTERNAL PARAMETERS-1'!$B$5:$J$44,6,FALSE)*VLOOKUP(OVYLD2_!BO$4,'[1]INTERNAL PARAMETERS-1'!$B$5:$J$44,3,FALSE) + OVYLD1_!BO242*(1-VLOOKUP(OVYLD2_!BO$4,'[1]INTERNAL PARAMETERS-1'!$B$5:$J$44,5,FALSE))*VLOOKUP(OVYLD2_!BO$4,'[1]INTERNAL PARAMETERS-1'!$B$5:$J$44,8,FALSE)*VLOOKUP(OVYLD2_!BO$4,'[1]INTERNAL PARAMETERS-1'!$B$5:$J$44,3,FALSE)</f>
        <v>0</v>
      </c>
      <c r="BP242" s="44">
        <f>OVYLD1_!BP242*VLOOKUP(OVYLD2_!BP$4,'[1]INTERNAL PARAMETERS-1'!$B$5:$J$44,5,FALSE)*VLOOKUP(OVYLD2_!BP$4,'[1]INTERNAL PARAMETERS-1'!$B$5:$J$44,6,FALSE)*VLOOKUP(OVYLD2_!BP$4,'[1]INTERNAL PARAMETERS-1'!$B$5:$J$44,3,FALSE) + OVYLD1_!BP242*(1-VLOOKUP(OVYLD2_!BP$4,'[1]INTERNAL PARAMETERS-1'!$B$5:$J$44,5,FALSE))*VLOOKUP(OVYLD2_!BP$4,'[1]INTERNAL PARAMETERS-1'!$B$5:$J$44,8,FALSE)*VLOOKUP(OVYLD2_!BP$4,'[1]INTERNAL PARAMETERS-1'!$B$5:$J$44,3,FALSE)</f>
        <v>0</v>
      </c>
      <c r="BQ242" s="44">
        <f>OVYLD1_!BQ242*VLOOKUP(OVYLD2_!BQ$4,'[1]INTERNAL PARAMETERS-1'!$B$5:$J$44,5,FALSE)*VLOOKUP(OVYLD2_!BQ$4,'[1]INTERNAL PARAMETERS-1'!$B$5:$J$44,6,FALSE)*VLOOKUP(OVYLD2_!BQ$4,'[1]INTERNAL PARAMETERS-1'!$B$5:$J$44,3,FALSE) + OVYLD1_!BQ242*(1-VLOOKUP(OVYLD2_!BQ$4,'[1]INTERNAL PARAMETERS-1'!$B$5:$J$44,5,FALSE))*VLOOKUP(OVYLD2_!BQ$4,'[1]INTERNAL PARAMETERS-1'!$B$5:$J$44,8,FALSE)*VLOOKUP(OVYLD2_!BQ$4,'[1]INTERNAL PARAMETERS-1'!$B$5:$J$44,3,FALSE)</f>
        <v>0</v>
      </c>
      <c r="BR242" s="44">
        <f>OVYLD1_!BR242*VLOOKUP(OVYLD2_!BR$4,'[1]INTERNAL PARAMETERS-1'!$B$5:$J$44,5,FALSE)*VLOOKUP(OVYLD2_!BR$4,'[1]INTERNAL PARAMETERS-1'!$B$5:$J$44,6,FALSE)*VLOOKUP(OVYLD2_!BR$4,'[1]INTERNAL PARAMETERS-1'!$B$5:$J$44,3,FALSE) + OVYLD1_!BR242*(1-VLOOKUP(OVYLD2_!BR$4,'[1]INTERNAL PARAMETERS-1'!$B$5:$J$44,5,FALSE))*VLOOKUP(OVYLD2_!BR$4,'[1]INTERNAL PARAMETERS-1'!$B$5:$J$44,8,FALSE)*VLOOKUP(OVYLD2_!BR$4,'[1]INTERNAL PARAMETERS-1'!$B$5:$J$44,3,FALSE)</f>
        <v>0</v>
      </c>
      <c r="BS242" s="44">
        <f>OVYLD1_!BS242*VLOOKUP(OVYLD2_!BS$4,'[1]INTERNAL PARAMETERS-1'!$B$5:$J$44,5,FALSE)*VLOOKUP(OVYLD2_!BS$4,'[1]INTERNAL PARAMETERS-1'!$B$5:$J$44,6,FALSE)*VLOOKUP(OVYLD2_!BS$4,'[1]INTERNAL PARAMETERS-1'!$B$5:$J$44,3,FALSE) + OVYLD1_!BS242*(1-VLOOKUP(OVYLD2_!BS$4,'[1]INTERNAL PARAMETERS-1'!$B$5:$J$44,5,FALSE))*VLOOKUP(OVYLD2_!BS$4,'[1]INTERNAL PARAMETERS-1'!$B$5:$J$44,8,FALSE)*VLOOKUP(OVYLD2_!BS$4,'[1]INTERNAL PARAMETERS-1'!$B$5:$J$44,3,FALSE)</f>
        <v>0</v>
      </c>
      <c r="BT242" s="44">
        <f>OVYLD1_!BT242*VLOOKUP(OVYLD2_!BT$4,'[1]INTERNAL PARAMETERS-1'!$B$5:$J$44,5,FALSE)*VLOOKUP(OVYLD2_!BT$4,'[1]INTERNAL PARAMETERS-1'!$B$5:$J$44,6,FALSE)*VLOOKUP(OVYLD2_!BT$4,'[1]INTERNAL PARAMETERS-1'!$B$5:$J$44,3,FALSE) + OVYLD1_!BT242*(1-VLOOKUP(OVYLD2_!BT$4,'[1]INTERNAL PARAMETERS-1'!$B$5:$J$44,5,FALSE))*VLOOKUP(OVYLD2_!BT$4,'[1]INTERNAL PARAMETERS-1'!$B$5:$J$44,8,FALSE)*VLOOKUP(OVYLD2_!BT$4,'[1]INTERNAL PARAMETERS-1'!$B$5:$J$44,3,FALSE)</f>
        <v>0</v>
      </c>
      <c r="BU242" s="44">
        <f>OVYLD1_!BU242*VLOOKUP(OVYLD2_!BU$4,'[1]INTERNAL PARAMETERS-1'!$B$5:$J$44,5,FALSE)*VLOOKUP(OVYLD2_!BU$4,'[1]INTERNAL PARAMETERS-1'!$B$5:$J$44,6,FALSE)*VLOOKUP(OVYLD2_!BU$4,'[1]INTERNAL PARAMETERS-1'!$B$5:$J$44,3,FALSE) + OVYLD1_!BU242*(1-VLOOKUP(OVYLD2_!BU$4,'[1]INTERNAL PARAMETERS-1'!$B$5:$J$44,5,FALSE))*VLOOKUP(OVYLD2_!BU$4,'[1]INTERNAL PARAMETERS-1'!$B$5:$J$44,8,FALSE)*VLOOKUP(OVYLD2_!BU$4,'[1]INTERNAL PARAMETERS-1'!$B$5:$J$44,3,FALSE)</f>
        <v>0</v>
      </c>
      <c r="BV242" s="44">
        <f>OVYLD1_!BV242*VLOOKUP(OVYLD2_!BV$4,'[1]INTERNAL PARAMETERS-1'!$B$5:$J$44,5,FALSE)*VLOOKUP(OVYLD2_!BV$4,'[1]INTERNAL PARAMETERS-1'!$B$5:$J$44,6,FALSE)*VLOOKUP(OVYLD2_!BV$4,'[1]INTERNAL PARAMETERS-1'!$B$5:$J$44,3,FALSE) + OVYLD1_!BV242*(1-VLOOKUP(OVYLD2_!BV$4,'[1]INTERNAL PARAMETERS-1'!$B$5:$J$44,5,FALSE))*VLOOKUP(OVYLD2_!BV$4,'[1]INTERNAL PARAMETERS-1'!$B$5:$J$44,8,FALSE)*VLOOKUP(OVYLD2_!BV$4,'[1]INTERNAL PARAMETERS-1'!$B$5:$J$44,3,FALSE)</f>
        <v>0</v>
      </c>
      <c r="BW242" s="44">
        <f>OVYLD1_!BW242*VLOOKUP(OVYLD2_!BW$4,'[1]INTERNAL PARAMETERS-1'!$B$5:$J$44,5,FALSE)*VLOOKUP(OVYLD2_!BW$4,'[1]INTERNAL PARAMETERS-1'!$B$5:$J$44,6,FALSE)*VLOOKUP(OVYLD2_!BW$4,'[1]INTERNAL PARAMETERS-1'!$B$5:$J$44,3,FALSE) + OVYLD1_!BW242*(1-VLOOKUP(OVYLD2_!BW$4,'[1]INTERNAL PARAMETERS-1'!$B$5:$J$44,5,FALSE))*VLOOKUP(OVYLD2_!BW$4,'[1]INTERNAL PARAMETERS-1'!$B$5:$J$44,8,FALSE)*VLOOKUP(OVYLD2_!BW$4,'[1]INTERNAL PARAMETERS-1'!$B$5:$J$44,3,FALSE)</f>
        <v>0</v>
      </c>
      <c r="BX242" s="44">
        <f>OVYLD1_!BX242*VLOOKUP(OVYLD2_!BX$4,'[1]INTERNAL PARAMETERS-1'!$B$5:$J$44,5,FALSE)*VLOOKUP(OVYLD2_!BX$4,'[1]INTERNAL PARAMETERS-1'!$B$5:$J$44,6,FALSE)*VLOOKUP(OVYLD2_!BX$4,'[1]INTERNAL PARAMETERS-1'!$B$5:$J$44,3,FALSE) + OVYLD1_!BX242*(1-VLOOKUP(OVYLD2_!BX$4,'[1]INTERNAL PARAMETERS-1'!$B$5:$J$44,5,FALSE))*VLOOKUP(OVYLD2_!BX$4,'[1]INTERNAL PARAMETERS-1'!$B$5:$J$44,8,FALSE)*VLOOKUP(OVYLD2_!BX$4,'[1]INTERNAL PARAMETERS-1'!$B$5:$J$44,3,FALSE)</f>
        <v>0</v>
      </c>
      <c r="BY242" s="44">
        <f>OVYLD1_!BY242*VLOOKUP(OVYLD2_!BY$4,'[1]INTERNAL PARAMETERS-1'!$B$5:$J$44,5,FALSE)*VLOOKUP(OVYLD2_!BY$4,'[1]INTERNAL PARAMETERS-1'!$B$5:$J$44,6,FALSE)*VLOOKUP(OVYLD2_!BY$4,'[1]INTERNAL PARAMETERS-1'!$B$5:$J$44,3,FALSE) + OVYLD1_!BY242*(1-VLOOKUP(OVYLD2_!BY$4,'[1]INTERNAL PARAMETERS-1'!$B$5:$J$44,5,FALSE))*VLOOKUP(OVYLD2_!BY$4,'[1]INTERNAL PARAMETERS-1'!$B$5:$J$44,8,FALSE)*VLOOKUP(OVYLD2_!BY$4,'[1]INTERNAL PARAMETERS-1'!$B$5:$J$44,3,FALSE)</f>
        <v>0</v>
      </c>
      <c r="BZ242" s="44">
        <f>OVYLD1_!BZ242*VLOOKUP(OVYLD2_!BZ$4,'[1]INTERNAL PARAMETERS-1'!$B$5:$J$44,5,FALSE)*VLOOKUP(OVYLD2_!BZ$4,'[1]INTERNAL PARAMETERS-1'!$B$5:$J$44,6,FALSE)*VLOOKUP(OVYLD2_!BZ$4,'[1]INTERNAL PARAMETERS-1'!$B$5:$J$44,3,FALSE) + OVYLD1_!BZ242*(1-VLOOKUP(OVYLD2_!BZ$4,'[1]INTERNAL PARAMETERS-1'!$B$5:$J$44,5,FALSE))*VLOOKUP(OVYLD2_!BZ$4,'[1]INTERNAL PARAMETERS-1'!$B$5:$J$44,8,FALSE)*VLOOKUP(OVYLD2_!BZ$4,'[1]INTERNAL PARAMETERS-1'!$B$5:$J$44,3,FALSE)</f>
        <v>0</v>
      </c>
      <c r="CA242" s="44">
        <f>OVYLD1_!CA242*VLOOKUP(OVYLD2_!CA$4,'[1]INTERNAL PARAMETERS-1'!$B$5:$J$44,5,FALSE)*VLOOKUP(OVYLD2_!CA$4,'[1]INTERNAL PARAMETERS-1'!$B$5:$J$44,6,FALSE)*VLOOKUP(OVYLD2_!CA$4,'[1]INTERNAL PARAMETERS-1'!$B$5:$J$44,3,FALSE) + OVYLD1_!CA242*(1-VLOOKUP(OVYLD2_!CA$4,'[1]INTERNAL PARAMETERS-1'!$B$5:$J$44,5,FALSE))*VLOOKUP(OVYLD2_!CA$4,'[1]INTERNAL PARAMETERS-1'!$B$5:$J$44,8,FALSE)*VLOOKUP(OVYLD2_!CA$4,'[1]INTERNAL PARAMETERS-1'!$B$5:$J$44,3,FALSE)</f>
        <v>0</v>
      </c>
      <c r="CB242" s="44">
        <f>OVYLD1_!CB242*VLOOKUP(OVYLD2_!CB$4,'[1]INTERNAL PARAMETERS-1'!$B$5:$J$44,5,FALSE)*VLOOKUP(OVYLD2_!CB$4,'[1]INTERNAL PARAMETERS-1'!$B$5:$J$44,6,FALSE)*VLOOKUP(OVYLD2_!CB$4,'[1]INTERNAL PARAMETERS-1'!$B$5:$J$44,3,FALSE) + OVYLD1_!CB242*(1-VLOOKUP(OVYLD2_!CB$4,'[1]INTERNAL PARAMETERS-1'!$B$5:$J$44,5,FALSE))*VLOOKUP(OVYLD2_!CB$4,'[1]INTERNAL PARAMETERS-1'!$B$5:$J$44,8,FALSE)*VLOOKUP(OVYLD2_!CB$4,'[1]INTERNAL PARAMETERS-1'!$B$5:$J$44,3,FALSE)</f>
        <v>0</v>
      </c>
      <c r="CC242" s="44">
        <f>OVYLD1_!CC242*VLOOKUP(OVYLD2_!CC$4,'[1]INTERNAL PARAMETERS-1'!$B$5:$J$44,5,FALSE)*VLOOKUP(OVYLD2_!CC$4,'[1]INTERNAL PARAMETERS-1'!$B$5:$J$44,6,FALSE)*VLOOKUP(OVYLD2_!CC$4,'[1]INTERNAL PARAMETERS-1'!$B$5:$J$44,3,FALSE) + OVYLD1_!CC242*(1-VLOOKUP(OVYLD2_!CC$4,'[1]INTERNAL PARAMETERS-1'!$B$5:$J$44,5,FALSE))*VLOOKUP(OVYLD2_!CC$4,'[1]INTERNAL PARAMETERS-1'!$B$5:$J$44,8,FALSE)*VLOOKUP(OVYLD2_!CC$4,'[1]INTERNAL PARAMETERS-1'!$B$5:$J$44,3,FALSE)</f>
        <v>0</v>
      </c>
      <c r="CD242" s="44">
        <f>OVYLD1_!CD242*VLOOKUP(OVYLD2_!CD$4,'[1]INTERNAL PARAMETERS-1'!$B$5:$J$44,5,FALSE)*VLOOKUP(OVYLD2_!CD$4,'[1]INTERNAL PARAMETERS-1'!$B$5:$J$44,6,FALSE)*VLOOKUP(OVYLD2_!CD$4,'[1]INTERNAL PARAMETERS-1'!$B$5:$J$44,3,FALSE) + OVYLD1_!CD242*(1-VLOOKUP(OVYLD2_!CD$4,'[1]INTERNAL PARAMETERS-1'!$B$5:$J$44,5,FALSE))*VLOOKUP(OVYLD2_!CD$4,'[1]INTERNAL PARAMETERS-1'!$B$5:$J$44,8,FALSE)*VLOOKUP(OVYLD2_!CD$4,'[1]INTERNAL PARAMETERS-1'!$B$5:$J$44,3,FALSE)</f>
        <v>0</v>
      </c>
      <c r="CE242" s="44">
        <f>OVYLD1_!CE242*VLOOKUP(OVYLD2_!CE$4,'[1]INTERNAL PARAMETERS-1'!$B$5:$J$44,5,FALSE)*VLOOKUP(OVYLD2_!CE$4,'[1]INTERNAL PARAMETERS-1'!$B$5:$J$44,6,FALSE)*VLOOKUP(OVYLD2_!CE$4,'[1]INTERNAL PARAMETERS-1'!$B$5:$J$44,3,FALSE) + OVYLD1_!CE242*(1-VLOOKUP(OVYLD2_!CE$4,'[1]INTERNAL PARAMETERS-1'!$B$5:$J$44,5,FALSE))*VLOOKUP(OVYLD2_!CE$4,'[1]INTERNAL PARAMETERS-1'!$B$5:$J$44,8,FALSE)*VLOOKUP(OVYLD2_!CE$4,'[1]INTERNAL PARAMETERS-1'!$B$5:$J$44,3,FALSE)</f>
        <v>0</v>
      </c>
      <c r="CF242" s="44">
        <f>OVYLD1_!CF242*VLOOKUP(OVYLD2_!CF$4,'[1]INTERNAL PARAMETERS-1'!$B$5:$J$44,5,FALSE)*VLOOKUP(OVYLD2_!CF$4,'[1]INTERNAL PARAMETERS-1'!$B$5:$J$44,6,FALSE)*VLOOKUP(OVYLD2_!CF$4,'[1]INTERNAL PARAMETERS-1'!$B$5:$J$44,3,FALSE) + OVYLD1_!CF242*(1-VLOOKUP(OVYLD2_!CF$4,'[1]INTERNAL PARAMETERS-1'!$B$5:$J$44,5,FALSE))*VLOOKUP(OVYLD2_!CF$4,'[1]INTERNAL PARAMETERS-1'!$B$5:$J$44,8,FALSE)*VLOOKUP(OVYLD2_!CF$4,'[1]INTERNAL PARAMETERS-1'!$B$5:$J$44,3,FALSE)</f>
        <v>0</v>
      </c>
      <c r="CG242" s="44">
        <f>OVYLD1_!CG242*VLOOKUP(OVYLD2_!CG$4,'[1]INTERNAL PARAMETERS-1'!$B$5:$J$44,5,FALSE)*VLOOKUP(OVYLD2_!CG$4,'[1]INTERNAL PARAMETERS-1'!$B$5:$J$44,6,FALSE)*VLOOKUP(OVYLD2_!CG$4,'[1]INTERNAL PARAMETERS-1'!$B$5:$J$44,3,FALSE) + OVYLD1_!CG242*(1-VLOOKUP(OVYLD2_!CG$4,'[1]INTERNAL PARAMETERS-1'!$B$5:$J$44,5,FALSE))*VLOOKUP(OVYLD2_!CG$4,'[1]INTERNAL PARAMETERS-1'!$B$5:$J$44,8,FALSE)*VLOOKUP(OVYLD2_!CG$4,'[1]INTERNAL PARAMETERS-1'!$B$5:$J$44,3,FALSE)</f>
        <v>0</v>
      </c>
      <c r="CH242" s="43">
        <f>OVYLD1_!CH242*VLOOKUP(OVYLD2_!CH$4,'[1]INTERNAL PARAMETERS-1'!$B$5:$J$44,5,FALSE)*VLOOKUP(OVYLD2_!CH$4,'[1]INTERNAL PARAMETERS-1'!$B$5:$J$44,6,FALSE)*VLOOKUP(OVYLD2_!CH$4,'[1]INTERNAL PARAMETERS-1'!$B$5:$J$44,3,FALSE) + OVYLD1_!CH242*(1-VLOOKUP(OVYLD2_!CH$4,'[1]INTERNAL PARAMETERS-1'!$B$5:$J$44,5,FALSE))*VLOOKUP(OVYLD2_!CH$4,'[1]INTERNAL PARAMETERS-1'!$B$5:$J$44,8,FALSE)*VLOOKUP(OVYLD2_!CH$4,'[1]INTERNAL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5">
      <c r="B243" s="61" t="s">
        <v>6</v>
      </c>
      <c r="C243" s="60" t="s">
        <v>63</v>
      </c>
      <c r="D243" s="60" t="s">
        <v>76</v>
      </c>
      <c r="E243" s="128">
        <f>OVERALL2021!AI243</f>
        <v>0</v>
      </c>
      <c r="F243" s="56">
        <f>'[1]INTERNAL PARAMETERS-1'!M9</f>
        <v>63.875</v>
      </c>
      <c r="G243" s="45">
        <f>OVYLD1_!G243*VLOOKUP(OVYLD2_!G$4,'[1]INTERNAL PARAMETERS-1'!$B$5:$J$44,5,FALSE)*VLOOKUP(OVYLD2_!G$4,'[1]INTERNAL PARAMETERS-1'!$B$5:$J$44,7,FALSE)*OVYLD2_!$F243 + OVYLD1_!G243*(1-VLOOKUP(OVYLD2_!G$4,'[1]INTERNAL PARAMETERS-1'!$B$5:$J$44,5,FALSE))*VLOOKUP(OVYLD2_!G$4,'[1]INTERNAL PARAMETERS-1'!$B$5:$J$44,9,FALSE)*OVYLD2_!$F243</f>
        <v>0</v>
      </c>
      <c r="H243" s="44">
        <f>OVYLD1_!H243*VLOOKUP(OVYLD2_!H$4,'[1]INTERNAL PARAMETERS-1'!$B$5:$J$44,5,FALSE)*VLOOKUP(OVYLD2_!H$4,'[1]INTERNAL PARAMETERS-1'!$B$5:$J$44,7,FALSE)*OVYLD2_!$F243 + OVYLD1_!H243*(1-VLOOKUP(OVYLD2_!H$4,'[1]INTERNAL PARAMETERS-1'!$B$5:$J$44,5,FALSE))*VLOOKUP(OVYLD2_!H$4,'[1]INTERNAL PARAMETERS-1'!$B$5:$J$44,9,FALSE)*OVYLD2_!$F243</f>
        <v>0</v>
      </c>
      <c r="I243" s="44">
        <f>OVYLD1_!I243*VLOOKUP(OVYLD2_!I$4,'[1]INTERNAL PARAMETERS-1'!$B$5:$J$44,5,FALSE)*VLOOKUP(OVYLD2_!I$4,'[1]INTERNAL PARAMETERS-1'!$B$5:$J$44,7,FALSE)*OVYLD2_!$F243 + OVYLD1_!I243*(1-VLOOKUP(OVYLD2_!I$4,'[1]INTERNAL PARAMETERS-1'!$B$5:$J$44,5,FALSE))*VLOOKUP(OVYLD2_!I$4,'[1]INTERNAL PARAMETERS-1'!$B$5:$J$44,9,FALSE)*OVYLD2_!$F243</f>
        <v>0</v>
      </c>
      <c r="J243" s="44">
        <f>OVYLD1_!J243*VLOOKUP(OVYLD2_!J$4,'[1]INTERNAL PARAMETERS-1'!$B$5:$J$44,5,FALSE)*VLOOKUP(OVYLD2_!J$4,'[1]INTERNAL PARAMETERS-1'!$B$5:$J$44,7,FALSE)*OVYLD2_!$F243 + OVYLD1_!J243*(1-VLOOKUP(OVYLD2_!J$4,'[1]INTERNAL PARAMETERS-1'!$B$5:$J$44,5,FALSE))*VLOOKUP(OVYLD2_!J$4,'[1]INTERNAL PARAMETERS-1'!$B$5:$J$44,9,FALSE)*OVYLD2_!$F243</f>
        <v>0</v>
      </c>
      <c r="K243" s="44">
        <f>OVYLD1_!K243*VLOOKUP(OVYLD2_!K$4,'[1]INTERNAL PARAMETERS-1'!$B$5:$J$44,5,FALSE)*VLOOKUP(OVYLD2_!K$4,'[1]INTERNAL PARAMETERS-1'!$B$5:$J$44,7,FALSE)*OVYLD2_!$F243 + OVYLD1_!K243*(1-VLOOKUP(OVYLD2_!K$4,'[1]INTERNAL PARAMETERS-1'!$B$5:$J$44,5,FALSE))*VLOOKUP(OVYLD2_!K$4,'[1]INTERNAL PARAMETERS-1'!$B$5:$J$44,9,FALSE)*OVYLD2_!$F243</f>
        <v>0</v>
      </c>
      <c r="L243" s="44">
        <f>OVYLD1_!L243*VLOOKUP(OVYLD2_!L$4,'[1]INTERNAL PARAMETERS-1'!$B$5:$J$44,5,FALSE)*VLOOKUP(OVYLD2_!L$4,'[1]INTERNAL PARAMETERS-1'!$B$5:$J$44,7,FALSE)*OVYLD2_!$F243 + OVYLD1_!L243*(1-VLOOKUP(OVYLD2_!L$4,'[1]INTERNAL PARAMETERS-1'!$B$5:$J$44,5,FALSE))*VLOOKUP(OVYLD2_!L$4,'[1]INTERNAL PARAMETERS-1'!$B$5:$J$44,9,FALSE)*OVYLD2_!$F243</f>
        <v>0</v>
      </c>
      <c r="M243" s="44">
        <f>OVYLD1_!M243*VLOOKUP(OVYLD2_!M$4,'[1]INTERNAL PARAMETERS-1'!$B$5:$J$44,5,FALSE)*VLOOKUP(OVYLD2_!M$4,'[1]INTERNAL PARAMETERS-1'!$B$5:$J$44,7,FALSE)*OVYLD2_!$F243 + OVYLD1_!M243*(1-VLOOKUP(OVYLD2_!M$4,'[1]INTERNAL PARAMETERS-1'!$B$5:$J$44,5,FALSE))*VLOOKUP(OVYLD2_!M$4,'[1]INTERNAL PARAMETERS-1'!$B$5:$J$44,9,FALSE)*OVYLD2_!$F243</f>
        <v>0</v>
      </c>
      <c r="N243" s="44">
        <f>OVYLD1_!N243*VLOOKUP(OVYLD2_!N$4,'[1]INTERNAL PARAMETERS-1'!$B$5:$J$44,5,FALSE)*VLOOKUP(OVYLD2_!N$4,'[1]INTERNAL PARAMETERS-1'!$B$5:$J$44,7,FALSE)*OVYLD2_!$F243 + OVYLD1_!N243*(1-VLOOKUP(OVYLD2_!N$4,'[1]INTERNAL PARAMETERS-1'!$B$5:$J$44,5,FALSE))*VLOOKUP(OVYLD2_!N$4,'[1]INTERNAL PARAMETERS-1'!$B$5:$J$44,9,FALSE)*OVYLD2_!$F243</f>
        <v>0</v>
      </c>
      <c r="O243" s="44">
        <f>OVYLD1_!O243*VLOOKUP(OVYLD2_!O$4,'[1]INTERNAL PARAMETERS-1'!$B$5:$J$44,5,FALSE)*VLOOKUP(OVYLD2_!O$4,'[1]INTERNAL PARAMETERS-1'!$B$5:$J$44,7,FALSE)*OVYLD2_!$F243 + OVYLD1_!O243*(1-VLOOKUP(OVYLD2_!O$4,'[1]INTERNAL PARAMETERS-1'!$B$5:$J$44,5,FALSE))*VLOOKUP(OVYLD2_!O$4,'[1]INTERNAL PARAMETERS-1'!$B$5:$J$44,9,FALSE)*OVYLD2_!$F243</f>
        <v>0</v>
      </c>
      <c r="P243" s="44">
        <f>OVYLD1_!P243*VLOOKUP(OVYLD2_!P$4,'[1]INTERNAL PARAMETERS-1'!$B$5:$J$44,5,FALSE)*VLOOKUP(OVYLD2_!P$4,'[1]INTERNAL PARAMETERS-1'!$B$5:$J$44,7,FALSE)*OVYLD2_!$F243 + OVYLD1_!P243*(1-VLOOKUP(OVYLD2_!P$4,'[1]INTERNAL PARAMETERS-1'!$B$5:$J$44,5,FALSE))*VLOOKUP(OVYLD2_!P$4,'[1]INTERNAL PARAMETERS-1'!$B$5:$J$44,9,FALSE)*OVYLD2_!$F243</f>
        <v>0</v>
      </c>
      <c r="Q243" s="44">
        <f>OVYLD1_!Q243*VLOOKUP(OVYLD2_!Q$4,'[1]INTERNAL PARAMETERS-1'!$B$5:$J$44,5,FALSE)*VLOOKUP(OVYLD2_!Q$4,'[1]INTERNAL PARAMETERS-1'!$B$5:$J$44,7,FALSE)*OVYLD2_!$F243 + OVYLD1_!Q243*(1-VLOOKUP(OVYLD2_!Q$4,'[1]INTERNAL PARAMETERS-1'!$B$5:$J$44,5,FALSE))*VLOOKUP(OVYLD2_!Q$4,'[1]INTERNAL PARAMETERS-1'!$B$5:$J$44,9,FALSE)*OVYLD2_!$F243</f>
        <v>0</v>
      </c>
      <c r="R243" s="44">
        <f>OVYLD1_!R243*VLOOKUP(OVYLD2_!R$4,'[1]INTERNAL PARAMETERS-1'!$B$5:$J$44,5,FALSE)*VLOOKUP(OVYLD2_!R$4,'[1]INTERNAL PARAMETERS-1'!$B$5:$J$44,7,FALSE)*OVYLD2_!$F243 + OVYLD1_!R243*(1-VLOOKUP(OVYLD2_!R$4,'[1]INTERNAL PARAMETERS-1'!$B$5:$J$44,5,FALSE))*VLOOKUP(OVYLD2_!R$4,'[1]INTERNAL PARAMETERS-1'!$B$5:$J$44,9,FALSE)*OVYLD2_!$F243</f>
        <v>0</v>
      </c>
      <c r="S243" s="44">
        <f>OVYLD1_!S243*VLOOKUP(OVYLD2_!S$4,'[1]INTERNAL PARAMETERS-1'!$B$5:$J$44,5,FALSE)*VLOOKUP(OVYLD2_!S$4,'[1]INTERNAL PARAMETERS-1'!$B$5:$J$44,7,FALSE)*OVYLD2_!$F243 + OVYLD1_!S243*(1-VLOOKUP(OVYLD2_!S$4,'[1]INTERNAL PARAMETERS-1'!$B$5:$J$44,5,FALSE))*VLOOKUP(OVYLD2_!S$4,'[1]INTERNAL PARAMETERS-1'!$B$5:$J$44,9,FALSE)*OVYLD2_!$F243</f>
        <v>0</v>
      </c>
      <c r="T243" s="44">
        <f>OVYLD1_!T243*VLOOKUP(OVYLD2_!T$4,'[1]INTERNAL PARAMETERS-1'!$B$5:$J$44,5,FALSE)*VLOOKUP(OVYLD2_!T$4,'[1]INTERNAL PARAMETERS-1'!$B$5:$J$44,7,FALSE)*OVYLD2_!$F243 + OVYLD1_!T243*(1-VLOOKUP(OVYLD2_!T$4,'[1]INTERNAL PARAMETERS-1'!$B$5:$J$44,5,FALSE))*VLOOKUP(OVYLD2_!T$4,'[1]INTERNAL PARAMETERS-1'!$B$5:$J$44,9,FALSE)*OVYLD2_!$F243</f>
        <v>0</v>
      </c>
      <c r="U243" s="44">
        <f>OVYLD1_!U243*VLOOKUP(OVYLD2_!U$4,'[1]INTERNAL PARAMETERS-1'!$B$5:$J$44,5,FALSE)*VLOOKUP(OVYLD2_!U$4,'[1]INTERNAL PARAMETERS-1'!$B$5:$J$44,7,FALSE)*OVYLD2_!$F243 + OVYLD1_!U243*(1-VLOOKUP(OVYLD2_!U$4,'[1]INTERNAL PARAMETERS-1'!$B$5:$J$44,5,FALSE))*VLOOKUP(OVYLD2_!U$4,'[1]INTERNAL PARAMETERS-1'!$B$5:$J$44,9,FALSE)*OVYLD2_!$F243</f>
        <v>0</v>
      </c>
      <c r="V243" s="44">
        <f>OVYLD1_!V243*VLOOKUP(OVYLD2_!V$4,'[1]INTERNAL PARAMETERS-1'!$B$5:$J$44,5,FALSE)*VLOOKUP(OVYLD2_!V$4,'[1]INTERNAL PARAMETERS-1'!$B$5:$J$44,7,FALSE)*OVYLD2_!$F243 + OVYLD1_!V243*(1-VLOOKUP(OVYLD2_!V$4,'[1]INTERNAL PARAMETERS-1'!$B$5:$J$44,5,FALSE))*VLOOKUP(OVYLD2_!V$4,'[1]INTERNAL PARAMETERS-1'!$B$5:$J$44,9,FALSE)*OVYLD2_!$F243</f>
        <v>0</v>
      </c>
      <c r="W243" s="44">
        <f>OVYLD1_!W243*VLOOKUP(OVYLD2_!W$4,'[1]INTERNAL PARAMETERS-1'!$B$5:$J$44,5,FALSE)*VLOOKUP(OVYLD2_!W$4,'[1]INTERNAL PARAMETERS-1'!$B$5:$J$44,7,FALSE)*OVYLD2_!$F243 + OVYLD1_!W243*(1-VLOOKUP(OVYLD2_!W$4,'[1]INTERNAL PARAMETERS-1'!$B$5:$J$44,5,FALSE))*VLOOKUP(OVYLD2_!W$4,'[1]INTERNAL PARAMETERS-1'!$B$5:$J$44,9,FALSE)*OVYLD2_!$F243</f>
        <v>0</v>
      </c>
      <c r="X243" s="44">
        <f>OVYLD1_!X243*VLOOKUP(OVYLD2_!X$4,'[1]INTERNAL PARAMETERS-1'!$B$5:$J$44,5,FALSE)*VLOOKUP(OVYLD2_!X$4,'[1]INTERNAL PARAMETERS-1'!$B$5:$J$44,7,FALSE)*OVYLD2_!$F243 + OVYLD1_!X243*(1-VLOOKUP(OVYLD2_!X$4,'[1]INTERNAL PARAMETERS-1'!$B$5:$J$44,5,FALSE))*VLOOKUP(OVYLD2_!X$4,'[1]INTERNAL PARAMETERS-1'!$B$5:$J$44,9,FALSE)*OVYLD2_!$F243</f>
        <v>0</v>
      </c>
      <c r="Y243" s="44">
        <f>OVYLD1_!Y243*VLOOKUP(OVYLD2_!Y$4,'[1]INTERNAL PARAMETERS-1'!$B$5:$J$44,5,FALSE)*VLOOKUP(OVYLD2_!Y$4,'[1]INTERNAL PARAMETERS-1'!$B$5:$J$44,7,FALSE)*OVYLD2_!$F243 + OVYLD1_!Y243*(1-VLOOKUP(OVYLD2_!Y$4,'[1]INTERNAL PARAMETERS-1'!$B$5:$J$44,5,FALSE))*VLOOKUP(OVYLD2_!Y$4,'[1]INTERNAL PARAMETERS-1'!$B$5:$J$44,9,FALSE)*OVYLD2_!$F243</f>
        <v>0</v>
      </c>
      <c r="Z243" s="44">
        <f>OVYLD1_!Z243*VLOOKUP(OVYLD2_!Z$4,'[1]INTERNAL PARAMETERS-1'!$B$5:$J$44,5,FALSE)*VLOOKUP(OVYLD2_!Z$4,'[1]INTERNAL PARAMETERS-1'!$B$5:$J$44,7,FALSE)*OVYLD2_!$F243 + OVYLD1_!Z243*(1-VLOOKUP(OVYLD2_!Z$4,'[1]INTERNAL PARAMETERS-1'!$B$5:$J$44,5,FALSE))*VLOOKUP(OVYLD2_!Z$4,'[1]INTERNAL PARAMETERS-1'!$B$5:$J$44,9,FALSE)*OVYLD2_!$F243</f>
        <v>0</v>
      </c>
      <c r="AA243" s="44">
        <f>OVYLD1_!AA243*VLOOKUP(OVYLD2_!AA$4,'[1]INTERNAL PARAMETERS-1'!$B$5:$J$44,5,FALSE)*VLOOKUP(OVYLD2_!AA$4,'[1]INTERNAL PARAMETERS-1'!$B$5:$J$44,7,FALSE)*OVYLD2_!$F243 + OVYLD1_!AA243*(1-VLOOKUP(OVYLD2_!AA$4,'[1]INTERNAL PARAMETERS-1'!$B$5:$J$44,5,FALSE))*VLOOKUP(OVYLD2_!AA$4,'[1]INTERNAL PARAMETERS-1'!$B$5:$J$44,9,FALSE)*OVYLD2_!$F243</f>
        <v>0</v>
      </c>
      <c r="AB243" s="44">
        <f>OVYLD1_!AB243*VLOOKUP(OVYLD2_!AB$4,'[1]INTERNAL PARAMETERS-1'!$B$5:$J$44,5,FALSE)*VLOOKUP(OVYLD2_!AB$4,'[1]INTERNAL PARAMETERS-1'!$B$5:$J$44,7,FALSE)*OVYLD2_!$F243 + OVYLD1_!AB243*(1-VLOOKUP(OVYLD2_!AB$4,'[1]INTERNAL PARAMETERS-1'!$B$5:$J$44,5,FALSE))*VLOOKUP(OVYLD2_!AB$4,'[1]INTERNAL PARAMETERS-1'!$B$5:$J$44,9,FALSE)*OVYLD2_!$F243</f>
        <v>0</v>
      </c>
      <c r="AC243" s="44">
        <f>OVYLD1_!AC243*VLOOKUP(OVYLD2_!AC$4,'[1]INTERNAL PARAMETERS-1'!$B$5:$J$44,5,FALSE)*VLOOKUP(OVYLD2_!AC$4,'[1]INTERNAL PARAMETERS-1'!$B$5:$J$44,7,FALSE)*OVYLD2_!$F243 + OVYLD1_!AC243*(1-VLOOKUP(OVYLD2_!AC$4,'[1]INTERNAL PARAMETERS-1'!$B$5:$J$44,5,FALSE))*VLOOKUP(OVYLD2_!AC$4,'[1]INTERNAL PARAMETERS-1'!$B$5:$J$44,9,FALSE)*OVYLD2_!$F243</f>
        <v>0</v>
      </c>
      <c r="AD243" s="44">
        <f>OVYLD1_!AD243*VLOOKUP(OVYLD2_!AD$4,'[1]INTERNAL PARAMETERS-1'!$B$5:$J$44,5,FALSE)*VLOOKUP(OVYLD2_!AD$4,'[1]INTERNAL PARAMETERS-1'!$B$5:$J$44,7,FALSE)*OVYLD2_!$F243 + OVYLD1_!AD243*(1-VLOOKUP(OVYLD2_!AD$4,'[1]INTERNAL PARAMETERS-1'!$B$5:$J$44,5,FALSE))*VLOOKUP(OVYLD2_!AD$4,'[1]INTERNAL PARAMETERS-1'!$B$5:$J$44,9,FALSE)*OVYLD2_!$F243</f>
        <v>0</v>
      </c>
      <c r="AE243" s="44">
        <f>OVYLD1_!AE243*VLOOKUP(OVYLD2_!AE$4,'[1]INTERNAL PARAMETERS-1'!$B$5:$J$44,5,FALSE)*VLOOKUP(OVYLD2_!AE$4,'[1]INTERNAL PARAMETERS-1'!$B$5:$J$44,7,FALSE)*OVYLD2_!$F243 + OVYLD1_!AE243*(1-VLOOKUP(OVYLD2_!AE$4,'[1]INTERNAL PARAMETERS-1'!$B$5:$J$44,5,FALSE))*VLOOKUP(OVYLD2_!AE$4,'[1]INTERNAL PARAMETERS-1'!$B$5:$J$44,9,FALSE)*OVYLD2_!$F243</f>
        <v>0</v>
      </c>
      <c r="AF243" s="44">
        <f>OVYLD1_!AF243*VLOOKUP(OVYLD2_!AF$4,'[1]INTERNAL PARAMETERS-1'!$B$5:$J$44,5,FALSE)*VLOOKUP(OVYLD2_!AF$4,'[1]INTERNAL PARAMETERS-1'!$B$5:$J$44,7,FALSE)*OVYLD2_!$F243 + OVYLD1_!AF243*(1-VLOOKUP(OVYLD2_!AF$4,'[1]INTERNAL PARAMETERS-1'!$B$5:$J$44,5,FALSE))*VLOOKUP(OVYLD2_!AF$4,'[1]INTERNAL PARAMETERS-1'!$B$5:$J$44,9,FALSE)*OVYLD2_!$F243</f>
        <v>0</v>
      </c>
      <c r="AG243" s="44">
        <f>OVYLD1_!AG243*VLOOKUP(OVYLD2_!AG$4,'[1]INTERNAL PARAMETERS-1'!$B$5:$J$44,5,FALSE)*VLOOKUP(OVYLD2_!AG$4,'[1]INTERNAL PARAMETERS-1'!$B$5:$J$44,7,FALSE)*OVYLD2_!$F243 + OVYLD1_!AG243*(1-VLOOKUP(OVYLD2_!AG$4,'[1]INTERNAL PARAMETERS-1'!$B$5:$J$44,5,FALSE))*VLOOKUP(OVYLD2_!AG$4,'[1]INTERNAL PARAMETERS-1'!$B$5:$J$44,9,FALSE)*OVYLD2_!$F243</f>
        <v>0</v>
      </c>
      <c r="AH243" s="44">
        <f>OVYLD1_!AH243*VLOOKUP(OVYLD2_!AH$4,'[1]INTERNAL PARAMETERS-1'!$B$5:$J$44,5,FALSE)*VLOOKUP(OVYLD2_!AH$4,'[1]INTERNAL PARAMETERS-1'!$B$5:$J$44,7,FALSE)*OVYLD2_!$F243 + OVYLD1_!AH243*(1-VLOOKUP(OVYLD2_!AH$4,'[1]INTERNAL PARAMETERS-1'!$B$5:$J$44,5,FALSE))*VLOOKUP(OVYLD2_!AH$4,'[1]INTERNAL PARAMETERS-1'!$B$5:$J$44,9,FALSE)*OVYLD2_!$F243</f>
        <v>0</v>
      </c>
      <c r="AI243" s="44">
        <f>OVYLD1_!AI243*VLOOKUP(OVYLD2_!AI$4,'[1]INTERNAL PARAMETERS-1'!$B$5:$J$44,5,FALSE)*VLOOKUP(OVYLD2_!AI$4,'[1]INTERNAL PARAMETERS-1'!$B$5:$J$44,7,FALSE)*OVYLD2_!$F243 + OVYLD1_!AI243*(1-VLOOKUP(OVYLD2_!AI$4,'[1]INTERNAL PARAMETERS-1'!$B$5:$J$44,5,FALSE))*VLOOKUP(OVYLD2_!AI$4,'[1]INTERNAL PARAMETERS-1'!$B$5:$J$44,9,FALSE)*OVYLD2_!$F243</f>
        <v>0</v>
      </c>
      <c r="AJ243" s="44">
        <f>OVYLD1_!AJ243*VLOOKUP(OVYLD2_!AJ$4,'[1]INTERNAL PARAMETERS-1'!$B$5:$J$44,5,FALSE)*VLOOKUP(OVYLD2_!AJ$4,'[1]INTERNAL PARAMETERS-1'!$B$5:$J$44,7,FALSE)*OVYLD2_!$F243 + OVYLD1_!AJ243*(1-VLOOKUP(OVYLD2_!AJ$4,'[1]INTERNAL PARAMETERS-1'!$B$5:$J$44,5,FALSE))*VLOOKUP(OVYLD2_!AJ$4,'[1]INTERNAL PARAMETERS-1'!$B$5:$J$44,9,FALSE)*OVYLD2_!$F243</f>
        <v>0</v>
      </c>
      <c r="AK243" s="44">
        <f>OVYLD1_!AK243*VLOOKUP(OVYLD2_!AK$4,'[1]INTERNAL PARAMETERS-1'!$B$5:$J$44,5,FALSE)*VLOOKUP(OVYLD2_!AK$4,'[1]INTERNAL PARAMETERS-1'!$B$5:$J$44,7,FALSE)*OVYLD2_!$F243 + OVYLD1_!AK243*(1-VLOOKUP(OVYLD2_!AK$4,'[1]INTERNAL PARAMETERS-1'!$B$5:$J$44,5,FALSE))*VLOOKUP(OVYLD2_!AK$4,'[1]INTERNAL PARAMETERS-1'!$B$5:$J$44,9,FALSE)*OVYLD2_!$F243</f>
        <v>0</v>
      </c>
      <c r="AL243" s="44">
        <f>OVYLD1_!AL243*VLOOKUP(OVYLD2_!AL$4,'[1]INTERNAL PARAMETERS-1'!$B$5:$J$44,5,FALSE)*VLOOKUP(OVYLD2_!AL$4,'[1]INTERNAL PARAMETERS-1'!$B$5:$J$44,7,FALSE)*OVYLD2_!$F243 + OVYLD1_!AL243*(1-VLOOKUP(OVYLD2_!AL$4,'[1]INTERNAL PARAMETERS-1'!$B$5:$J$44,5,FALSE))*VLOOKUP(OVYLD2_!AL$4,'[1]INTERNAL PARAMETERS-1'!$B$5:$J$44,9,FALSE)*OVYLD2_!$F243</f>
        <v>0</v>
      </c>
      <c r="AM243" s="44">
        <f>OVYLD1_!AM243*VLOOKUP(OVYLD2_!AM$4,'[1]INTERNAL PARAMETERS-1'!$B$5:$J$44,5,FALSE)*VLOOKUP(OVYLD2_!AM$4,'[1]INTERNAL PARAMETERS-1'!$B$5:$J$44,7,FALSE)*OVYLD2_!$F243 + OVYLD1_!AM243*(1-VLOOKUP(OVYLD2_!AM$4,'[1]INTERNAL PARAMETERS-1'!$B$5:$J$44,5,FALSE))*VLOOKUP(OVYLD2_!AM$4,'[1]INTERNAL PARAMETERS-1'!$B$5:$J$44,9,FALSE)*OVYLD2_!$F243</f>
        <v>0</v>
      </c>
      <c r="AN243" s="44">
        <f>OVYLD1_!AN243*VLOOKUP(OVYLD2_!AN$4,'[1]INTERNAL PARAMETERS-1'!$B$5:$J$44,5,FALSE)*VLOOKUP(OVYLD2_!AN$4,'[1]INTERNAL PARAMETERS-1'!$B$5:$J$44,7,FALSE)*OVYLD2_!$F243 + OVYLD1_!AN243*(1-VLOOKUP(OVYLD2_!AN$4,'[1]INTERNAL PARAMETERS-1'!$B$5:$J$44,5,FALSE))*VLOOKUP(OVYLD2_!AN$4,'[1]INTERNAL PARAMETERS-1'!$B$5:$J$44,9,FALSE)*OVYLD2_!$F243</f>
        <v>0</v>
      </c>
      <c r="AO243" s="44">
        <f>OVYLD1_!AO243*VLOOKUP(OVYLD2_!AO$4,'[1]INTERNAL PARAMETERS-1'!$B$5:$J$44,5,FALSE)*VLOOKUP(OVYLD2_!AO$4,'[1]INTERNAL PARAMETERS-1'!$B$5:$J$44,7,FALSE)*OVYLD2_!$F243 + OVYLD1_!AO243*(1-VLOOKUP(OVYLD2_!AO$4,'[1]INTERNAL PARAMETERS-1'!$B$5:$J$44,5,FALSE))*VLOOKUP(OVYLD2_!AO$4,'[1]INTERNAL PARAMETERS-1'!$B$5:$J$44,9,FALSE)*OVYLD2_!$F243</f>
        <v>0</v>
      </c>
      <c r="AP243" s="44">
        <f>OVYLD1_!AP243*VLOOKUP(OVYLD2_!AP$4,'[1]INTERNAL PARAMETERS-1'!$B$5:$J$44,5,FALSE)*VLOOKUP(OVYLD2_!AP$4,'[1]INTERNAL PARAMETERS-1'!$B$5:$J$44,7,FALSE)*OVYLD2_!$F243 + OVYLD1_!AP243*(1-VLOOKUP(OVYLD2_!AP$4,'[1]INTERNAL PARAMETERS-1'!$B$5:$J$44,5,FALSE))*VLOOKUP(OVYLD2_!AP$4,'[1]INTERNAL PARAMETERS-1'!$B$5:$J$44,9,FALSE)*OVYLD2_!$F243</f>
        <v>0</v>
      </c>
      <c r="AQ243" s="44">
        <f>OVYLD1_!AQ243*VLOOKUP(OVYLD2_!AQ$4,'[1]INTERNAL PARAMETERS-1'!$B$5:$J$44,5,FALSE)*VLOOKUP(OVYLD2_!AQ$4,'[1]INTERNAL PARAMETERS-1'!$B$5:$J$44,7,FALSE)*OVYLD2_!$F243 + OVYLD1_!AQ243*(1-VLOOKUP(OVYLD2_!AQ$4,'[1]INTERNAL PARAMETERS-1'!$B$5:$J$44,5,FALSE))*VLOOKUP(OVYLD2_!AQ$4,'[1]INTERNAL PARAMETERS-1'!$B$5:$J$44,9,FALSE)*OVYLD2_!$F243</f>
        <v>0</v>
      </c>
      <c r="AR243" s="44">
        <f>OVYLD1_!AR243*VLOOKUP(OVYLD2_!AR$4,'[1]INTERNAL PARAMETERS-1'!$B$5:$J$44,5,FALSE)*VLOOKUP(OVYLD2_!AR$4,'[1]INTERNAL PARAMETERS-1'!$B$5:$J$44,7,FALSE)*OVYLD2_!$F243 + OVYLD1_!AR243*(1-VLOOKUP(OVYLD2_!AR$4,'[1]INTERNAL PARAMETERS-1'!$B$5:$J$44,5,FALSE))*VLOOKUP(OVYLD2_!AR$4,'[1]INTERNAL PARAMETERS-1'!$B$5:$J$44,9,FALSE)*OVYLD2_!$F243</f>
        <v>0</v>
      </c>
      <c r="AS243" s="44">
        <f>OVYLD1_!AS243*VLOOKUP(OVYLD2_!AS$4,'[1]INTERNAL PARAMETERS-1'!$B$5:$J$44,5,FALSE)*VLOOKUP(OVYLD2_!AS$4,'[1]INTERNAL PARAMETERS-1'!$B$5:$J$44,7,FALSE)*OVYLD2_!$F243 + OVYLD1_!AS243*(1-VLOOKUP(OVYLD2_!AS$4,'[1]INTERNAL PARAMETERS-1'!$B$5:$J$44,5,FALSE))*VLOOKUP(OVYLD2_!AS$4,'[1]INTERNAL PARAMETERS-1'!$B$5:$J$44,9,FALSE)*OVYLD2_!$F243</f>
        <v>0</v>
      </c>
      <c r="AT243" s="43">
        <f>OVYLD1_!AT243*VLOOKUP(OVYLD2_!AT$4,'[1]INTERNAL PARAMETERS-1'!$B$5:$J$44,5,FALSE)*VLOOKUP(OVYLD2_!AT$4,'[1]INTERNAL PARAMETERS-1'!$B$5:$J$44,7,FALSE)*OVYLD2_!$F243 + OVYLD1_!AT243*(1-VLOOKUP(OVYLD2_!AT$4,'[1]INTERNAL PARAMETERS-1'!$B$5:$J$44,5,FALSE))*VLOOKUP(OVYLD2_!AT$4,'[1]INTERNAL PARAMETERS-1'!$B$5:$J$44,9,FALSE)*OVYLD2_!$F243</f>
        <v>0</v>
      </c>
      <c r="AU243" s="45">
        <f>OVYLD1_!AU243*VLOOKUP(OVYLD2_!AU$4,'[1]INTERNAL PARAMETERS-1'!$B$5:$J$44,5,FALSE)*VLOOKUP(OVYLD2_!AU$4,'[1]INTERNAL PARAMETERS-1'!$B$5:$J$44,6,FALSE)*VLOOKUP(OVYLD2_!AU$4,'[1]INTERNAL PARAMETERS-1'!$B$5:$J$44,3,FALSE) + OVYLD1_!AU243*(1-VLOOKUP(OVYLD2_!AU$4,'[1]INTERNAL PARAMETERS-1'!$B$5:$J$44,5,FALSE))*VLOOKUP(OVYLD2_!AU$4,'[1]INTERNAL PARAMETERS-1'!$B$5:$J$44,8,FALSE)*VLOOKUP(OVYLD2_!AU$4,'[1]INTERNAL PARAMETERS-1'!$B$5:$J$44,3,FALSE)</f>
        <v>0</v>
      </c>
      <c r="AV243" s="44">
        <f>OVYLD1_!AV243*VLOOKUP(OVYLD2_!AV$4,'[1]INTERNAL PARAMETERS-1'!$B$5:$J$44,5,FALSE)*VLOOKUP(OVYLD2_!AV$4,'[1]INTERNAL PARAMETERS-1'!$B$5:$J$44,6,FALSE)*VLOOKUP(OVYLD2_!AV$4,'[1]INTERNAL PARAMETERS-1'!$B$5:$J$44,3,FALSE) + OVYLD1_!AV243*(1-VLOOKUP(OVYLD2_!AV$4,'[1]INTERNAL PARAMETERS-1'!$B$5:$J$44,5,FALSE))*VLOOKUP(OVYLD2_!AV$4,'[1]INTERNAL PARAMETERS-1'!$B$5:$J$44,8,FALSE)*VLOOKUP(OVYLD2_!AV$4,'[1]INTERNAL PARAMETERS-1'!$B$5:$J$44,3,FALSE)</f>
        <v>0</v>
      </c>
      <c r="AW243" s="44">
        <f>OVYLD1_!AW243*VLOOKUP(OVYLD2_!AW$4,'[1]INTERNAL PARAMETERS-1'!$B$5:$J$44,5,FALSE)*VLOOKUP(OVYLD2_!AW$4,'[1]INTERNAL PARAMETERS-1'!$B$5:$J$44,6,FALSE)*VLOOKUP(OVYLD2_!AW$4,'[1]INTERNAL PARAMETERS-1'!$B$5:$J$44,3,FALSE) + OVYLD1_!AW243*(1-VLOOKUP(OVYLD2_!AW$4,'[1]INTERNAL PARAMETERS-1'!$B$5:$J$44,5,FALSE))*VLOOKUP(OVYLD2_!AW$4,'[1]INTERNAL PARAMETERS-1'!$B$5:$J$44,8,FALSE)*VLOOKUP(OVYLD2_!AW$4,'[1]INTERNAL PARAMETERS-1'!$B$5:$J$44,3,FALSE)</f>
        <v>0</v>
      </c>
      <c r="AX243" s="44">
        <f>OVYLD1_!AX243*VLOOKUP(OVYLD2_!AX$4,'[1]INTERNAL PARAMETERS-1'!$B$5:$J$44,5,FALSE)*VLOOKUP(OVYLD2_!AX$4,'[1]INTERNAL PARAMETERS-1'!$B$5:$J$44,6,FALSE)*VLOOKUP(OVYLD2_!AX$4,'[1]INTERNAL PARAMETERS-1'!$B$5:$J$44,3,FALSE) + OVYLD1_!AX243*(1-VLOOKUP(OVYLD2_!AX$4,'[1]INTERNAL PARAMETERS-1'!$B$5:$J$44,5,FALSE))*VLOOKUP(OVYLD2_!AX$4,'[1]INTERNAL PARAMETERS-1'!$B$5:$J$44,8,FALSE)*VLOOKUP(OVYLD2_!AX$4,'[1]INTERNAL PARAMETERS-1'!$B$5:$J$44,3,FALSE)</f>
        <v>0</v>
      </c>
      <c r="AY243" s="44">
        <f>OVYLD1_!AY243*VLOOKUP(OVYLD2_!AY$4,'[1]INTERNAL PARAMETERS-1'!$B$5:$J$44,5,FALSE)*VLOOKUP(OVYLD2_!AY$4,'[1]INTERNAL PARAMETERS-1'!$B$5:$J$44,6,FALSE)*VLOOKUP(OVYLD2_!AY$4,'[1]INTERNAL PARAMETERS-1'!$B$5:$J$44,3,FALSE) + OVYLD1_!AY243*(1-VLOOKUP(OVYLD2_!AY$4,'[1]INTERNAL PARAMETERS-1'!$B$5:$J$44,5,FALSE))*VLOOKUP(OVYLD2_!AY$4,'[1]INTERNAL PARAMETERS-1'!$B$5:$J$44,8,FALSE)*VLOOKUP(OVYLD2_!AY$4,'[1]INTERNAL PARAMETERS-1'!$B$5:$J$44,3,FALSE)</f>
        <v>0</v>
      </c>
      <c r="AZ243" s="44">
        <f>OVYLD1_!AZ243*VLOOKUP(OVYLD2_!AZ$4,'[1]INTERNAL PARAMETERS-1'!$B$5:$J$44,5,FALSE)*VLOOKUP(OVYLD2_!AZ$4,'[1]INTERNAL PARAMETERS-1'!$B$5:$J$44,6,FALSE)*VLOOKUP(OVYLD2_!AZ$4,'[1]INTERNAL PARAMETERS-1'!$B$5:$J$44,3,FALSE) + OVYLD1_!AZ243*(1-VLOOKUP(OVYLD2_!AZ$4,'[1]INTERNAL PARAMETERS-1'!$B$5:$J$44,5,FALSE))*VLOOKUP(OVYLD2_!AZ$4,'[1]INTERNAL PARAMETERS-1'!$B$5:$J$44,8,FALSE)*VLOOKUP(OVYLD2_!AZ$4,'[1]INTERNAL PARAMETERS-1'!$B$5:$J$44,3,FALSE)</f>
        <v>0</v>
      </c>
      <c r="BA243" s="44">
        <f>OVYLD1_!BA243*VLOOKUP(OVYLD2_!BA$4,'[1]INTERNAL PARAMETERS-1'!$B$5:$J$44,5,FALSE)*VLOOKUP(OVYLD2_!BA$4,'[1]INTERNAL PARAMETERS-1'!$B$5:$J$44,6,FALSE)*VLOOKUP(OVYLD2_!BA$4,'[1]INTERNAL PARAMETERS-1'!$B$5:$J$44,3,FALSE) + OVYLD1_!BA243*(1-VLOOKUP(OVYLD2_!BA$4,'[1]INTERNAL PARAMETERS-1'!$B$5:$J$44,5,FALSE))*VLOOKUP(OVYLD2_!BA$4,'[1]INTERNAL PARAMETERS-1'!$B$5:$J$44,8,FALSE)*VLOOKUP(OVYLD2_!BA$4,'[1]INTERNAL PARAMETERS-1'!$B$5:$J$44,3,FALSE)</f>
        <v>0</v>
      </c>
      <c r="BB243" s="44">
        <f>OVYLD1_!BB243*VLOOKUP(OVYLD2_!BB$4,'[1]INTERNAL PARAMETERS-1'!$B$5:$J$44,5,FALSE)*VLOOKUP(OVYLD2_!BB$4,'[1]INTERNAL PARAMETERS-1'!$B$5:$J$44,6,FALSE)*VLOOKUP(OVYLD2_!BB$4,'[1]INTERNAL PARAMETERS-1'!$B$5:$J$44,3,FALSE) + OVYLD1_!BB243*(1-VLOOKUP(OVYLD2_!BB$4,'[1]INTERNAL PARAMETERS-1'!$B$5:$J$44,5,FALSE))*VLOOKUP(OVYLD2_!BB$4,'[1]INTERNAL PARAMETERS-1'!$B$5:$J$44,8,FALSE)*VLOOKUP(OVYLD2_!BB$4,'[1]INTERNAL PARAMETERS-1'!$B$5:$J$44,3,FALSE)</f>
        <v>0</v>
      </c>
      <c r="BC243" s="44">
        <f>OVYLD1_!BC243*VLOOKUP(OVYLD2_!BC$4,'[1]INTERNAL PARAMETERS-1'!$B$5:$J$44,5,FALSE)*VLOOKUP(OVYLD2_!BC$4,'[1]INTERNAL PARAMETERS-1'!$B$5:$J$44,6,FALSE)*VLOOKUP(OVYLD2_!BC$4,'[1]INTERNAL PARAMETERS-1'!$B$5:$J$44,3,FALSE) + OVYLD1_!BC243*(1-VLOOKUP(OVYLD2_!BC$4,'[1]INTERNAL PARAMETERS-1'!$B$5:$J$44,5,FALSE))*VLOOKUP(OVYLD2_!BC$4,'[1]INTERNAL PARAMETERS-1'!$B$5:$J$44,8,FALSE)*VLOOKUP(OVYLD2_!BC$4,'[1]INTERNAL PARAMETERS-1'!$B$5:$J$44,3,FALSE)</f>
        <v>0</v>
      </c>
      <c r="BD243" s="44">
        <f>OVYLD1_!BD243*VLOOKUP(OVYLD2_!BD$4,'[1]INTERNAL PARAMETERS-1'!$B$5:$J$44,5,FALSE)*VLOOKUP(OVYLD2_!BD$4,'[1]INTERNAL PARAMETERS-1'!$B$5:$J$44,6,FALSE)*VLOOKUP(OVYLD2_!BD$4,'[1]INTERNAL PARAMETERS-1'!$B$5:$J$44,3,FALSE) + OVYLD1_!BD243*(1-VLOOKUP(OVYLD2_!BD$4,'[1]INTERNAL PARAMETERS-1'!$B$5:$J$44,5,FALSE))*VLOOKUP(OVYLD2_!BD$4,'[1]INTERNAL PARAMETERS-1'!$B$5:$J$44,8,FALSE)*VLOOKUP(OVYLD2_!BD$4,'[1]INTERNAL PARAMETERS-1'!$B$5:$J$44,3,FALSE)</f>
        <v>0</v>
      </c>
      <c r="BE243" s="44">
        <f>OVYLD1_!BE243*VLOOKUP(OVYLD2_!BE$4,'[1]INTERNAL PARAMETERS-1'!$B$5:$J$44,5,FALSE)*VLOOKUP(OVYLD2_!BE$4,'[1]INTERNAL PARAMETERS-1'!$B$5:$J$44,6,FALSE)*VLOOKUP(OVYLD2_!BE$4,'[1]INTERNAL PARAMETERS-1'!$B$5:$J$44,3,FALSE) + OVYLD1_!BE243*(1-VLOOKUP(OVYLD2_!BE$4,'[1]INTERNAL PARAMETERS-1'!$B$5:$J$44,5,FALSE))*VLOOKUP(OVYLD2_!BE$4,'[1]INTERNAL PARAMETERS-1'!$B$5:$J$44,8,FALSE)*VLOOKUP(OVYLD2_!BE$4,'[1]INTERNAL PARAMETERS-1'!$B$5:$J$44,3,FALSE)</f>
        <v>0</v>
      </c>
      <c r="BF243" s="44">
        <f>OVYLD1_!BF243*VLOOKUP(OVYLD2_!BF$4,'[1]INTERNAL PARAMETERS-1'!$B$5:$J$44,5,FALSE)*VLOOKUP(OVYLD2_!BF$4,'[1]INTERNAL PARAMETERS-1'!$B$5:$J$44,6,FALSE)*VLOOKUP(OVYLD2_!BF$4,'[1]INTERNAL PARAMETERS-1'!$B$5:$J$44,3,FALSE) + OVYLD1_!BF243*(1-VLOOKUP(OVYLD2_!BF$4,'[1]INTERNAL PARAMETERS-1'!$B$5:$J$44,5,FALSE))*VLOOKUP(OVYLD2_!BF$4,'[1]INTERNAL PARAMETERS-1'!$B$5:$J$44,8,FALSE)*VLOOKUP(OVYLD2_!BF$4,'[1]INTERNAL PARAMETERS-1'!$B$5:$J$44,3,FALSE)</f>
        <v>0</v>
      </c>
      <c r="BG243" s="44">
        <f>OVYLD1_!BG243*VLOOKUP(OVYLD2_!BG$4,'[1]INTERNAL PARAMETERS-1'!$B$5:$J$44,5,FALSE)*VLOOKUP(OVYLD2_!BG$4,'[1]INTERNAL PARAMETERS-1'!$B$5:$J$44,6,FALSE)*VLOOKUP(OVYLD2_!BG$4,'[1]INTERNAL PARAMETERS-1'!$B$5:$J$44,3,FALSE) + OVYLD1_!BG243*(1-VLOOKUP(OVYLD2_!BG$4,'[1]INTERNAL PARAMETERS-1'!$B$5:$J$44,5,FALSE))*VLOOKUP(OVYLD2_!BG$4,'[1]INTERNAL PARAMETERS-1'!$B$5:$J$44,8,FALSE)*VLOOKUP(OVYLD2_!BG$4,'[1]INTERNAL PARAMETERS-1'!$B$5:$J$44,3,FALSE)</f>
        <v>0</v>
      </c>
      <c r="BH243" s="44">
        <f>OVYLD1_!BH243*VLOOKUP(OVYLD2_!BH$4,'[1]INTERNAL PARAMETERS-1'!$B$5:$J$44,5,FALSE)*VLOOKUP(OVYLD2_!BH$4,'[1]INTERNAL PARAMETERS-1'!$B$5:$J$44,6,FALSE)*VLOOKUP(OVYLD2_!BH$4,'[1]INTERNAL PARAMETERS-1'!$B$5:$J$44,3,FALSE) + OVYLD1_!BH243*(1-VLOOKUP(OVYLD2_!BH$4,'[1]INTERNAL PARAMETERS-1'!$B$5:$J$44,5,FALSE))*VLOOKUP(OVYLD2_!BH$4,'[1]INTERNAL PARAMETERS-1'!$B$5:$J$44,8,FALSE)*VLOOKUP(OVYLD2_!BH$4,'[1]INTERNAL PARAMETERS-1'!$B$5:$J$44,3,FALSE)</f>
        <v>0</v>
      </c>
      <c r="BI243" s="44">
        <f>OVYLD1_!BI243*VLOOKUP(OVYLD2_!BI$4,'[1]INTERNAL PARAMETERS-1'!$B$5:$J$44,5,FALSE)*VLOOKUP(OVYLD2_!BI$4,'[1]INTERNAL PARAMETERS-1'!$B$5:$J$44,6,FALSE)*VLOOKUP(OVYLD2_!BI$4,'[1]INTERNAL PARAMETERS-1'!$B$5:$J$44,3,FALSE) + OVYLD1_!BI243*(1-VLOOKUP(OVYLD2_!BI$4,'[1]INTERNAL PARAMETERS-1'!$B$5:$J$44,5,FALSE))*VLOOKUP(OVYLD2_!BI$4,'[1]INTERNAL PARAMETERS-1'!$B$5:$J$44,8,FALSE)*VLOOKUP(OVYLD2_!BI$4,'[1]INTERNAL PARAMETERS-1'!$B$5:$J$44,3,FALSE)</f>
        <v>0</v>
      </c>
      <c r="BJ243" s="44">
        <f>OVYLD1_!BJ243*VLOOKUP(OVYLD2_!BJ$4,'[1]INTERNAL PARAMETERS-1'!$B$5:$J$44,5,FALSE)*VLOOKUP(OVYLD2_!BJ$4,'[1]INTERNAL PARAMETERS-1'!$B$5:$J$44,6,FALSE)*VLOOKUP(OVYLD2_!BJ$4,'[1]INTERNAL PARAMETERS-1'!$B$5:$J$44,3,FALSE) + OVYLD1_!BJ243*(1-VLOOKUP(OVYLD2_!BJ$4,'[1]INTERNAL PARAMETERS-1'!$B$5:$J$44,5,FALSE))*VLOOKUP(OVYLD2_!BJ$4,'[1]INTERNAL PARAMETERS-1'!$B$5:$J$44,8,FALSE)*VLOOKUP(OVYLD2_!BJ$4,'[1]INTERNAL PARAMETERS-1'!$B$5:$J$44,3,FALSE)</f>
        <v>0</v>
      </c>
      <c r="BK243" s="44">
        <f>OVYLD1_!BK243*VLOOKUP(OVYLD2_!BK$4,'[1]INTERNAL PARAMETERS-1'!$B$5:$J$44,5,FALSE)*VLOOKUP(OVYLD2_!BK$4,'[1]INTERNAL PARAMETERS-1'!$B$5:$J$44,6,FALSE)*VLOOKUP(OVYLD2_!BK$4,'[1]INTERNAL PARAMETERS-1'!$B$5:$J$44,3,FALSE) + OVYLD1_!BK243*(1-VLOOKUP(OVYLD2_!BK$4,'[1]INTERNAL PARAMETERS-1'!$B$5:$J$44,5,FALSE))*VLOOKUP(OVYLD2_!BK$4,'[1]INTERNAL PARAMETERS-1'!$B$5:$J$44,8,FALSE)*VLOOKUP(OVYLD2_!BK$4,'[1]INTERNAL PARAMETERS-1'!$B$5:$J$44,3,FALSE)</f>
        <v>0</v>
      </c>
      <c r="BL243" s="44">
        <f>OVYLD1_!BL243*VLOOKUP(OVYLD2_!BL$4,'[1]INTERNAL PARAMETERS-1'!$B$5:$J$44,5,FALSE)*VLOOKUP(OVYLD2_!BL$4,'[1]INTERNAL PARAMETERS-1'!$B$5:$J$44,6,FALSE)*VLOOKUP(OVYLD2_!BL$4,'[1]INTERNAL PARAMETERS-1'!$B$5:$J$44,3,FALSE) + OVYLD1_!BL243*(1-VLOOKUP(OVYLD2_!BL$4,'[1]INTERNAL PARAMETERS-1'!$B$5:$J$44,5,FALSE))*VLOOKUP(OVYLD2_!BL$4,'[1]INTERNAL PARAMETERS-1'!$B$5:$J$44,8,FALSE)*VLOOKUP(OVYLD2_!BL$4,'[1]INTERNAL PARAMETERS-1'!$B$5:$J$44,3,FALSE)</f>
        <v>0</v>
      </c>
      <c r="BM243" s="44">
        <f>OVYLD1_!BM243*VLOOKUP(OVYLD2_!BM$4,'[1]INTERNAL PARAMETERS-1'!$B$5:$J$44,5,FALSE)*VLOOKUP(OVYLD2_!BM$4,'[1]INTERNAL PARAMETERS-1'!$B$5:$J$44,6,FALSE)*VLOOKUP(OVYLD2_!BM$4,'[1]INTERNAL PARAMETERS-1'!$B$5:$J$44,3,FALSE) + OVYLD1_!BM243*(1-VLOOKUP(OVYLD2_!BM$4,'[1]INTERNAL PARAMETERS-1'!$B$5:$J$44,5,FALSE))*VLOOKUP(OVYLD2_!BM$4,'[1]INTERNAL PARAMETERS-1'!$B$5:$J$44,8,FALSE)*VLOOKUP(OVYLD2_!BM$4,'[1]INTERNAL PARAMETERS-1'!$B$5:$J$44,3,FALSE)</f>
        <v>0</v>
      </c>
      <c r="BN243" s="44">
        <f>OVYLD1_!BN243*VLOOKUP(OVYLD2_!BN$4,'[1]INTERNAL PARAMETERS-1'!$B$5:$J$44,5,FALSE)*VLOOKUP(OVYLD2_!BN$4,'[1]INTERNAL PARAMETERS-1'!$B$5:$J$44,6,FALSE)*VLOOKUP(OVYLD2_!BN$4,'[1]INTERNAL PARAMETERS-1'!$B$5:$J$44,3,FALSE) + OVYLD1_!BN243*(1-VLOOKUP(OVYLD2_!BN$4,'[1]INTERNAL PARAMETERS-1'!$B$5:$J$44,5,FALSE))*VLOOKUP(OVYLD2_!BN$4,'[1]INTERNAL PARAMETERS-1'!$B$5:$J$44,8,FALSE)*VLOOKUP(OVYLD2_!BN$4,'[1]INTERNAL PARAMETERS-1'!$B$5:$J$44,3,FALSE)</f>
        <v>0</v>
      </c>
      <c r="BO243" s="44">
        <f>OVYLD1_!BO243*VLOOKUP(OVYLD2_!BO$4,'[1]INTERNAL PARAMETERS-1'!$B$5:$J$44,5,FALSE)*VLOOKUP(OVYLD2_!BO$4,'[1]INTERNAL PARAMETERS-1'!$B$5:$J$44,6,FALSE)*VLOOKUP(OVYLD2_!BO$4,'[1]INTERNAL PARAMETERS-1'!$B$5:$J$44,3,FALSE) + OVYLD1_!BO243*(1-VLOOKUP(OVYLD2_!BO$4,'[1]INTERNAL PARAMETERS-1'!$B$5:$J$44,5,FALSE))*VLOOKUP(OVYLD2_!BO$4,'[1]INTERNAL PARAMETERS-1'!$B$5:$J$44,8,FALSE)*VLOOKUP(OVYLD2_!BO$4,'[1]INTERNAL PARAMETERS-1'!$B$5:$J$44,3,FALSE)</f>
        <v>0</v>
      </c>
      <c r="BP243" s="44">
        <f>OVYLD1_!BP243*VLOOKUP(OVYLD2_!BP$4,'[1]INTERNAL PARAMETERS-1'!$B$5:$J$44,5,FALSE)*VLOOKUP(OVYLD2_!BP$4,'[1]INTERNAL PARAMETERS-1'!$B$5:$J$44,6,FALSE)*VLOOKUP(OVYLD2_!BP$4,'[1]INTERNAL PARAMETERS-1'!$B$5:$J$44,3,FALSE) + OVYLD1_!BP243*(1-VLOOKUP(OVYLD2_!BP$4,'[1]INTERNAL PARAMETERS-1'!$B$5:$J$44,5,FALSE))*VLOOKUP(OVYLD2_!BP$4,'[1]INTERNAL PARAMETERS-1'!$B$5:$J$44,8,FALSE)*VLOOKUP(OVYLD2_!BP$4,'[1]INTERNAL PARAMETERS-1'!$B$5:$J$44,3,FALSE)</f>
        <v>0</v>
      </c>
      <c r="BQ243" s="44">
        <f>OVYLD1_!BQ243*VLOOKUP(OVYLD2_!BQ$4,'[1]INTERNAL PARAMETERS-1'!$B$5:$J$44,5,FALSE)*VLOOKUP(OVYLD2_!BQ$4,'[1]INTERNAL PARAMETERS-1'!$B$5:$J$44,6,FALSE)*VLOOKUP(OVYLD2_!BQ$4,'[1]INTERNAL PARAMETERS-1'!$B$5:$J$44,3,FALSE) + OVYLD1_!BQ243*(1-VLOOKUP(OVYLD2_!BQ$4,'[1]INTERNAL PARAMETERS-1'!$B$5:$J$44,5,FALSE))*VLOOKUP(OVYLD2_!BQ$4,'[1]INTERNAL PARAMETERS-1'!$B$5:$J$44,8,FALSE)*VLOOKUP(OVYLD2_!BQ$4,'[1]INTERNAL PARAMETERS-1'!$B$5:$J$44,3,FALSE)</f>
        <v>0</v>
      </c>
      <c r="BR243" s="44">
        <f>OVYLD1_!BR243*VLOOKUP(OVYLD2_!BR$4,'[1]INTERNAL PARAMETERS-1'!$B$5:$J$44,5,FALSE)*VLOOKUP(OVYLD2_!BR$4,'[1]INTERNAL PARAMETERS-1'!$B$5:$J$44,6,FALSE)*VLOOKUP(OVYLD2_!BR$4,'[1]INTERNAL PARAMETERS-1'!$B$5:$J$44,3,FALSE) + OVYLD1_!BR243*(1-VLOOKUP(OVYLD2_!BR$4,'[1]INTERNAL PARAMETERS-1'!$B$5:$J$44,5,FALSE))*VLOOKUP(OVYLD2_!BR$4,'[1]INTERNAL PARAMETERS-1'!$B$5:$J$44,8,FALSE)*VLOOKUP(OVYLD2_!BR$4,'[1]INTERNAL PARAMETERS-1'!$B$5:$J$44,3,FALSE)</f>
        <v>0</v>
      </c>
      <c r="BS243" s="44">
        <f>OVYLD1_!BS243*VLOOKUP(OVYLD2_!BS$4,'[1]INTERNAL PARAMETERS-1'!$B$5:$J$44,5,FALSE)*VLOOKUP(OVYLD2_!BS$4,'[1]INTERNAL PARAMETERS-1'!$B$5:$J$44,6,FALSE)*VLOOKUP(OVYLD2_!BS$4,'[1]INTERNAL PARAMETERS-1'!$B$5:$J$44,3,FALSE) + OVYLD1_!BS243*(1-VLOOKUP(OVYLD2_!BS$4,'[1]INTERNAL PARAMETERS-1'!$B$5:$J$44,5,FALSE))*VLOOKUP(OVYLD2_!BS$4,'[1]INTERNAL PARAMETERS-1'!$B$5:$J$44,8,FALSE)*VLOOKUP(OVYLD2_!BS$4,'[1]INTERNAL PARAMETERS-1'!$B$5:$J$44,3,FALSE)</f>
        <v>0</v>
      </c>
      <c r="BT243" s="44">
        <f>OVYLD1_!BT243*VLOOKUP(OVYLD2_!BT$4,'[1]INTERNAL PARAMETERS-1'!$B$5:$J$44,5,FALSE)*VLOOKUP(OVYLD2_!BT$4,'[1]INTERNAL PARAMETERS-1'!$B$5:$J$44,6,FALSE)*VLOOKUP(OVYLD2_!BT$4,'[1]INTERNAL PARAMETERS-1'!$B$5:$J$44,3,FALSE) + OVYLD1_!BT243*(1-VLOOKUP(OVYLD2_!BT$4,'[1]INTERNAL PARAMETERS-1'!$B$5:$J$44,5,FALSE))*VLOOKUP(OVYLD2_!BT$4,'[1]INTERNAL PARAMETERS-1'!$B$5:$J$44,8,FALSE)*VLOOKUP(OVYLD2_!BT$4,'[1]INTERNAL PARAMETERS-1'!$B$5:$J$44,3,FALSE)</f>
        <v>0</v>
      </c>
      <c r="BU243" s="44">
        <f>OVYLD1_!BU243*VLOOKUP(OVYLD2_!BU$4,'[1]INTERNAL PARAMETERS-1'!$B$5:$J$44,5,FALSE)*VLOOKUP(OVYLD2_!BU$4,'[1]INTERNAL PARAMETERS-1'!$B$5:$J$44,6,FALSE)*VLOOKUP(OVYLD2_!BU$4,'[1]INTERNAL PARAMETERS-1'!$B$5:$J$44,3,FALSE) + OVYLD1_!BU243*(1-VLOOKUP(OVYLD2_!BU$4,'[1]INTERNAL PARAMETERS-1'!$B$5:$J$44,5,FALSE))*VLOOKUP(OVYLD2_!BU$4,'[1]INTERNAL PARAMETERS-1'!$B$5:$J$44,8,FALSE)*VLOOKUP(OVYLD2_!BU$4,'[1]INTERNAL PARAMETERS-1'!$B$5:$J$44,3,FALSE)</f>
        <v>0</v>
      </c>
      <c r="BV243" s="44">
        <f>OVYLD1_!BV243*VLOOKUP(OVYLD2_!BV$4,'[1]INTERNAL PARAMETERS-1'!$B$5:$J$44,5,FALSE)*VLOOKUP(OVYLD2_!BV$4,'[1]INTERNAL PARAMETERS-1'!$B$5:$J$44,6,FALSE)*VLOOKUP(OVYLD2_!BV$4,'[1]INTERNAL PARAMETERS-1'!$B$5:$J$44,3,FALSE) + OVYLD1_!BV243*(1-VLOOKUP(OVYLD2_!BV$4,'[1]INTERNAL PARAMETERS-1'!$B$5:$J$44,5,FALSE))*VLOOKUP(OVYLD2_!BV$4,'[1]INTERNAL PARAMETERS-1'!$B$5:$J$44,8,FALSE)*VLOOKUP(OVYLD2_!BV$4,'[1]INTERNAL PARAMETERS-1'!$B$5:$J$44,3,FALSE)</f>
        <v>0</v>
      </c>
      <c r="BW243" s="44">
        <f>OVYLD1_!BW243*VLOOKUP(OVYLD2_!BW$4,'[1]INTERNAL PARAMETERS-1'!$B$5:$J$44,5,FALSE)*VLOOKUP(OVYLD2_!BW$4,'[1]INTERNAL PARAMETERS-1'!$B$5:$J$44,6,FALSE)*VLOOKUP(OVYLD2_!BW$4,'[1]INTERNAL PARAMETERS-1'!$B$5:$J$44,3,FALSE) + OVYLD1_!BW243*(1-VLOOKUP(OVYLD2_!BW$4,'[1]INTERNAL PARAMETERS-1'!$B$5:$J$44,5,FALSE))*VLOOKUP(OVYLD2_!BW$4,'[1]INTERNAL PARAMETERS-1'!$B$5:$J$44,8,FALSE)*VLOOKUP(OVYLD2_!BW$4,'[1]INTERNAL PARAMETERS-1'!$B$5:$J$44,3,FALSE)</f>
        <v>0</v>
      </c>
      <c r="BX243" s="44">
        <f>OVYLD1_!BX243*VLOOKUP(OVYLD2_!BX$4,'[1]INTERNAL PARAMETERS-1'!$B$5:$J$44,5,FALSE)*VLOOKUP(OVYLD2_!BX$4,'[1]INTERNAL PARAMETERS-1'!$B$5:$J$44,6,FALSE)*VLOOKUP(OVYLD2_!BX$4,'[1]INTERNAL PARAMETERS-1'!$B$5:$J$44,3,FALSE) + OVYLD1_!BX243*(1-VLOOKUP(OVYLD2_!BX$4,'[1]INTERNAL PARAMETERS-1'!$B$5:$J$44,5,FALSE))*VLOOKUP(OVYLD2_!BX$4,'[1]INTERNAL PARAMETERS-1'!$B$5:$J$44,8,FALSE)*VLOOKUP(OVYLD2_!BX$4,'[1]INTERNAL PARAMETERS-1'!$B$5:$J$44,3,FALSE)</f>
        <v>0</v>
      </c>
      <c r="BY243" s="44">
        <f>OVYLD1_!BY243*VLOOKUP(OVYLD2_!BY$4,'[1]INTERNAL PARAMETERS-1'!$B$5:$J$44,5,FALSE)*VLOOKUP(OVYLD2_!BY$4,'[1]INTERNAL PARAMETERS-1'!$B$5:$J$44,6,FALSE)*VLOOKUP(OVYLD2_!BY$4,'[1]INTERNAL PARAMETERS-1'!$B$5:$J$44,3,FALSE) + OVYLD1_!BY243*(1-VLOOKUP(OVYLD2_!BY$4,'[1]INTERNAL PARAMETERS-1'!$B$5:$J$44,5,FALSE))*VLOOKUP(OVYLD2_!BY$4,'[1]INTERNAL PARAMETERS-1'!$B$5:$J$44,8,FALSE)*VLOOKUP(OVYLD2_!BY$4,'[1]INTERNAL PARAMETERS-1'!$B$5:$J$44,3,FALSE)</f>
        <v>0</v>
      </c>
      <c r="BZ243" s="44">
        <f>OVYLD1_!BZ243*VLOOKUP(OVYLD2_!BZ$4,'[1]INTERNAL PARAMETERS-1'!$B$5:$J$44,5,FALSE)*VLOOKUP(OVYLD2_!BZ$4,'[1]INTERNAL PARAMETERS-1'!$B$5:$J$44,6,FALSE)*VLOOKUP(OVYLD2_!BZ$4,'[1]INTERNAL PARAMETERS-1'!$B$5:$J$44,3,FALSE) + OVYLD1_!BZ243*(1-VLOOKUP(OVYLD2_!BZ$4,'[1]INTERNAL PARAMETERS-1'!$B$5:$J$44,5,FALSE))*VLOOKUP(OVYLD2_!BZ$4,'[1]INTERNAL PARAMETERS-1'!$B$5:$J$44,8,FALSE)*VLOOKUP(OVYLD2_!BZ$4,'[1]INTERNAL PARAMETERS-1'!$B$5:$J$44,3,FALSE)</f>
        <v>0</v>
      </c>
      <c r="CA243" s="44">
        <f>OVYLD1_!CA243*VLOOKUP(OVYLD2_!CA$4,'[1]INTERNAL PARAMETERS-1'!$B$5:$J$44,5,FALSE)*VLOOKUP(OVYLD2_!CA$4,'[1]INTERNAL PARAMETERS-1'!$B$5:$J$44,6,FALSE)*VLOOKUP(OVYLD2_!CA$4,'[1]INTERNAL PARAMETERS-1'!$B$5:$J$44,3,FALSE) + OVYLD1_!CA243*(1-VLOOKUP(OVYLD2_!CA$4,'[1]INTERNAL PARAMETERS-1'!$B$5:$J$44,5,FALSE))*VLOOKUP(OVYLD2_!CA$4,'[1]INTERNAL PARAMETERS-1'!$B$5:$J$44,8,FALSE)*VLOOKUP(OVYLD2_!CA$4,'[1]INTERNAL PARAMETERS-1'!$B$5:$J$44,3,FALSE)</f>
        <v>0</v>
      </c>
      <c r="CB243" s="44">
        <f>OVYLD1_!CB243*VLOOKUP(OVYLD2_!CB$4,'[1]INTERNAL PARAMETERS-1'!$B$5:$J$44,5,FALSE)*VLOOKUP(OVYLD2_!CB$4,'[1]INTERNAL PARAMETERS-1'!$B$5:$J$44,6,FALSE)*VLOOKUP(OVYLD2_!CB$4,'[1]INTERNAL PARAMETERS-1'!$B$5:$J$44,3,FALSE) + OVYLD1_!CB243*(1-VLOOKUP(OVYLD2_!CB$4,'[1]INTERNAL PARAMETERS-1'!$B$5:$J$44,5,FALSE))*VLOOKUP(OVYLD2_!CB$4,'[1]INTERNAL PARAMETERS-1'!$B$5:$J$44,8,FALSE)*VLOOKUP(OVYLD2_!CB$4,'[1]INTERNAL PARAMETERS-1'!$B$5:$J$44,3,FALSE)</f>
        <v>0</v>
      </c>
      <c r="CC243" s="44">
        <f>OVYLD1_!CC243*VLOOKUP(OVYLD2_!CC$4,'[1]INTERNAL PARAMETERS-1'!$B$5:$J$44,5,FALSE)*VLOOKUP(OVYLD2_!CC$4,'[1]INTERNAL PARAMETERS-1'!$B$5:$J$44,6,FALSE)*VLOOKUP(OVYLD2_!CC$4,'[1]INTERNAL PARAMETERS-1'!$B$5:$J$44,3,FALSE) + OVYLD1_!CC243*(1-VLOOKUP(OVYLD2_!CC$4,'[1]INTERNAL PARAMETERS-1'!$B$5:$J$44,5,FALSE))*VLOOKUP(OVYLD2_!CC$4,'[1]INTERNAL PARAMETERS-1'!$B$5:$J$44,8,FALSE)*VLOOKUP(OVYLD2_!CC$4,'[1]INTERNAL PARAMETERS-1'!$B$5:$J$44,3,FALSE)</f>
        <v>0</v>
      </c>
      <c r="CD243" s="44">
        <f>OVYLD1_!CD243*VLOOKUP(OVYLD2_!CD$4,'[1]INTERNAL PARAMETERS-1'!$B$5:$J$44,5,FALSE)*VLOOKUP(OVYLD2_!CD$4,'[1]INTERNAL PARAMETERS-1'!$B$5:$J$44,6,FALSE)*VLOOKUP(OVYLD2_!CD$4,'[1]INTERNAL PARAMETERS-1'!$B$5:$J$44,3,FALSE) + OVYLD1_!CD243*(1-VLOOKUP(OVYLD2_!CD$4,'[1]INTERNAL PARAMETERS-1'!$B$5:$J$44,5,FALSE))*VLOOKUP(OVYLD2_!CD$4,'[1]INTERNAL PARAMETERS-1'!$B$5:$J$44,8,FALSE)*VLOOKUP(OVYLD2_!CD$4,'[1]INTERNAL PARAMETERS-1'!$B$5:$J$44,3,FALSE)</f>
        <v>0</v>
      </c>
      <c r="CE243" s="44">
        <f>OVYLD1_!CE243*VLOOKUP(OVYLD2_!CE$4,'[1]INTERNAL PARAMETERS-1'!$B$5:$J$44,5,FALSE)*VLOOKUP(OVYLD2_!CE$4,'[1]INTERNAL PARAMETERS-1'!$B$5:$J$44,6,FALSE)*VLOOKUP(OVYLD2_!CE$4,'[1]INTERNAL PARAMETERS-1'!$B$5:$J$44,3,FALSE) + OVYLD1_!CE243*(1-VLOOKUP(OVYLD2_!CE$4,'[1]INTERNAL PARAMETERS-1'!$B$5:$J$44,5,FALSE))*VLOOKUP(OVYLD2_!CE$4,'[1]INTERNAL PARAMETERS-1'!$B$5:$J$44,8,FALSE)*VLOOKUP(OVYLD2_!CE$4,'[1]INTERNAL PARAMETERS-1'!$B$5:$J$44,3,FALSE)</f>
        <v>0</v>
      </c>
      <c r="CF243" s="44">
        <f>OVYLD1_!CF243*VLOOKUP(OVYLD2_!CF$4,'[1]INTERNAL PARAMETERS-1'!$B$5:$J$44,5,FALSE)*VLOOKUP(OVYLD2_!CF$4,'[1]INTERNAL PARAMETERS-1'!$B$5:$J$44,6,FALSE)*VLOOKUP(OVYLD2_!CF$4,'[1]INTERNAL PARAMETERS-1'!$B$5:$J$44,3,FALSE) + OVYLD1_!CF243*(1-VLOOKUP(OVYLD2_!CF$4,'[1]INTERNAL PARAMETERS-1'!$B$5:$J$44,5,FALSE))*VLOOKUP(OVYLD2_!CF$4,'[1]INTERNAL PARAMETERS-1'!$B$5:$J$44,8,FALSE)*VLOOKUP(OVYLD2_!CF$4,'[1]INTERNAL PARAMETERS-1'!$B$5:$J$44,3,FALSE)</f>
        <v>0</v>
      </c>
      <c r="CG243" s="44">
        <f>OVYLD1_!CG243*VLOOKUP(OVYLD2_!CG$4,'[1]INTERNAL PARAMETERS-1'!$B$5:$J$44,5,FALSE)*VLOOKUP(OVYLD2_!CG$4,'[1]INTERNAL PARAMETERS-1'!$B$5:$J$44,6,FALSE)*VLOOKUP(OVYLD2_!CG$4,'[1]INTERNAL PARAMETERS-1'!$B$5:$J$44,3,FALSE) + OVYLD1_!CG243*(1-VLOOKUP(OVYLD2_!CG$4,'[1]INTERNAL PARAMETERS-1'!$B$5:$J$44,5,FALSE))*VLOOKUP(OVYLD2_!CG$4,'[1]INTERNAL PARAMETERS-1'!$B$5:$J$44,8,FALSE)*VLOOKUP(OVYLD2_!CG$4,'[1]INTERNAL PARAMETERS-1'!$B$5:$J$44,3,FALSE)</f>
        <v>0</v>
      </c>
      <c r="CH243" s="43">
        <f>OVYLD1_!CH243*VLOOKUP(OVYLD2_!CH$4,'[1]INTERNAL PARAMETERS-1'!$B$5:$J$44,5,FALSE)*VLOOKUP(OVYLD2_!CH$4,'[1]INTERNAL PARAMETERS-1'!$B$5:$J$44,6,FALSE)*VLOOKUP(OVYLD2_!CH$4,'[1]INTERNAL PARAMETERS-1'!$B$5:$J$44,3,FALSE) + OVYLD1_!CH243*(1-VLOOKUP(OVYLD2_!CH$4,'[1]INTERNAL PARAMETERS-1'!$B$5:$J$44,5,FALSE))*VLOOKUP(OVYLD2_!CH$4,'[1]INTERNAL PARAMETERS-1'!$B$5:$J$44,8,FALSE)*VLOOKUP(OVYLD2_!CH$4,'[1]INTERNAL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5">
      <c r="B244" s="61" t="s">
        <v>6</v>
      </c>
      <c r="C244" s="60" t="s">
        <v>63</v>
      </c>
      <c r="D244" s="60" t="s">
        <v>75</v>
      </c>
      <c r="E244" s="128">
        <f>OVERALL2021!AI244</f>
        <v>0</v>
      </c>
      <c r="F244" s="56">
        <f>'[1]INTERNAL PARAMETERS-1'!M10</f>
        <v>58.935000000000002</v>
      </c>
      <c r="G244" s="45">
        <f>OVYLD1_!G244*VLOOKUP(OVYLD2_!G$4,'[1]INTERNAL PARAMETERS-1'!$B$5:$J$44,5,FALSE)*VLOOKUP(OVYLD2_!G$4,'[1]INTERNAL PARAMETERS-1'!$B$5:$J$44,7,FALSE)*OVYLD2_!$F244 + OVYLD1_!G244*(1-VLOOKUP(OVYLD2_!G$4,'[1]INTERNAL PARAMETERS-1'!$B$5:$J$44,5,FALSE))*VLOOKUP(OVYLD2_!G$4,'[1]INTERNAL PARAMETERS-1'!$B$5:$J$44,9,FALSE)*OVYLD2_!$F244</f>
        <v>0</v>
      </c>
      <c r="H244" s="44">
        <f>OVYLD1_!H244*VLOOKUP(OVYLD2_!H$4,'[1]INTERNAL PARAMETERS-1'!$B$5:$J$44,5,FALSE)*VLOOKUP(OVYLD2_!H$4,'[1]INTERNAL PARAMETERS-1'!$B$5:$J$44,7,FALSE)*OVYLD2_!$F244 + OVYLD1_!H244*(1-VLOOKUP(OVYLD2_!H$4,'[1]INTERNAL PARAMETERS-1'!$B$5:$J$44,5,FALSE))*VLOOKUP(OVYLD2_!H$4,'[1]INTERNAL PARAMETERS-1'!$B$5:$J$44,9,FALSE)*OVYLD2_!$F244</f>
        <v>0</v>
      </c>
      <c r="I244" s="44">
        <f>OVYLD1_!I244*VLOOKUP(OVYLD2_!I$4,'[1]INTERNAL PARAMETERS-1'!$B$5:$J$44,5,FALSE)*VLOOKUP(OVYLD2_!I$4,'[1]INTERNAL PARAMETERS-1'!$B$5:$J$44,7,FALSE)*OVYLD2_!$F244 + OVYLD1_!I244*(1-VLOOKUP(OVYLD2_!I$4,'[1]INTERNAL PARAMETERS-1'!$B$5:$J$44,5,FALSE))*VLOOKUP(OVYLD2_!I$4,'[1]INTERNAL PARAMETERS-1'!$B$5:$J$44,9,FALSE)*OVYLD2_!$F244</f>
        <v>0</v>
      </c>
      <c r="J244" s="44">
        <f>OVYLD1_!J244*VLOOKUP(OVYLD2_!J$4,'[1]INTERNAL PARAMETERS-1'!$B$5:$J$44,5,FALSE)*VLOOKUP(OVYLD2_!J$4,'[1]INTERNAL PARAMETERS-1'!$B$5:$J$44,7,FALSE)*OVYLD2_!$F244 + OVYLD1_!J244*(1-VLOOKUP(OVYLD2_!J$4,'[1]INTERNAL PARAMETERS-1'!$B$5:$J$44,5,FALSE))*VLOOKUP(OVYLD2_!J$4,'[1]INTERNAL PARAMETERS-1'!$B$5:$J$44,9,FALSE)*OVYLD2_!$F244</f>
        <v>0</v>
      </c>
      <c r="K244" s="44">
        <f>OVYLD1_!K244*VLOOKUP(OVYLD2_!K$4,'[1]INTERNAL PARAMETERS-1'!$B$5:$J$44,5,FALSE)*VLOOKUP(OVYLD2_!K$4,'[1]INTERNAL PARAMETERS-1'!$B$5:$J$44,7,FALSE)*OVYLD2_!$F244 + OVYLD1_!K244*(1-VLOOKUP(OVYLD2_!K$4,'[1]INTERNAL PARAMETERS-1'!$B$5:$J$44,5,FALSE))*VLOOKUP(OVYLD2_!K$4,'[1]INTERNAL PARAMETERS-1'!$B$5:$J$44,9,FALSE)*OVYLD2_!$F244</f>
        <v>0</v>
      </c>
      <c r="L244" s="44">
        <f>OVYLD1_!L244*VLOOKUP(OVYLD2_!L$4,'[1]INTERNAL PARAMETERS-1'!$B$5:$J$44,5,FALSE)*VLOOKUP(OVYLD2_!L$4,'[1]INTERNAL PARAMETERS-1'!$B$5:$J$44,7,FALSE)*OVYLD2_!$F244 + OVYLD1_!L244*(1-VLOOKUP(OVYLD2_!L$4,'[1]INTERNAL PARAMETERS-1'!$B$5:$J$44,5,FALSE))*VLOOKUP(OVYLD2_!L$4,'[1]INTERNAL PARAMETERS-1'!$B$5:$J$44,9,FALSE)*OVYLD2_!$F244</f>
        <v>0</v>
      </c>
      <c r="M244" s="44">
        <f>OVYLD1_!M244*VLOOKUP(OVYLD2_!M$4,'[1]INTERNAL PARAMETERS-1'!$B$5:$J$44,5,FALSE)*VLOOKUP(OVYLD2_!M$4,'[1]INTERNAL PARAMETERS-1'!$B$5:$J$44,7,FALSE)*OVYLD2_!$F244 + OVYLD1_!M244*(1-VLOOKUP(OVYLD2_!M$4,'[1]INTERNAL PARAMETERS-1'!$B$5:$J$44,5,FALSE))*VLOOKUP(OVYLD2_!M$4,'[1]INTERNAL PARAMETERS-1'!$B$5:$J$44,9,FALSE)*OVYLD2_!$F244</f>
        <v>0</v>
      </c>
      <c r="N244" s="44">
        <f>OVYLD1_!N244*VLOOKUP(OVYLD2_!N$4,'[1]INTERNAL PARAMETERS-1'!$B$5:$J$44,5,FALSE)*VLOOKUP(OVYLD2_!N$4,'[1]INTERNAL PARAMETERS-1'!$B$5:$J$44,7,FALSE)*OVYLD2_!$F244 + OVYLD1_!N244*(1-VLOOKUP(OVYLD2_!N$4,'[1]INTERNAL PARAMETERS-1'!$B$5:$J$44,5,FALSE))*VLOOKUP(OVYLD2_!N$4,'[1]INTERNAL PARAMETERS-1'!$B$5:$J$44,9,FALSE)*OVYLD2_!$F244</f>
        <v>0</v>
      </c>
      <c r="O244" s="44">
        <f>OVYLD1_!O244*VLOOKUP(OVYLD2_!O$4,'[1]INTERNAL PARAMETERS-1'!$B$5:$J$44,5,FALSE)*VLOOKUP(OVYLD2_!O$4,'[1]INTERNAL PARAMETERS-1'!$B$5:$J$44,7,FALSE)*OVYLD2_!$F244 + OVYLD1_!O244*(1-VLOOKUP(OVYLD2_!O$4,'[1]INTERNAL PARAMETERS-1'!$B$5:$J$44,5,FALSE))*VLOOKUP(OVYLD2_!O$4,'[1]INTERNAL PARAMETERS-1'!$B$5:$J$44,9,FALSE)*OVYLD2_!$F244</f>
        <v>0</v>
      </c>
      <c r="P244" s="44">
        <f>OVYLD1_!P244*VLOOKUP(OVYLD2_!P$4,'[1]INTERNAL PARAMETERS-1'!$B$5:$J$44,5,FALSE)*VLOOKUP(OVYLD2_!P$4,'[1]INTERNAL PARAMETERS-1'!$B$5:$J$44,7,FALSE)*OVYLD2_!$F244 + OVYLD1_!P244*(1-VLOOKUP(OVYLD2_!P$4,'[1]INTERNAL PARAMETERS-1'!$B$5:$J$44,5,FALSE))*VLOOKUP(OVYLD2_!P$4,'[1]INTERNAL PARAMETERS-1'!$B$5:$J$44,9,FALSE)*OVYLD2_!$F244</f>
        <v>0</v>
      </c>
      <c r="Q244" s="44">
        <f>OVYLD1_!Q244*VLOOKUP(OVYLD2_!Q$4,'[1]INTERNAL PARAMETERS-1'!$B$5:$J$44,5,FALSE)*VLOOKUP(OVYLD2_!Q$4,'[1]INTERNAL PARAMETERS-1'!$B$5:$J$44,7,FALSE)*OVYLD2_!$F244 + OVYLD1_!Q244*(1-VLOOKUP(OVYLD2_!Q$4,'[1]INTERNAL PARAMETERS-1'!$B$5:$J$44,5,FALSE))*VLOOKUP(OVYLD2_!Q$4,'[1]INTERNAL PARAMETERS-1'!$B$5:$J$44,9,FALSE)*OVYLD2_!$F244</f>
        <v>0</v>
      </c>
      <c r="R244" s="44">
        <f>OVYLD1_!R244*VLOOKUP(OVYLD2_!R$4,'[1]INTERNAL PARAMETERS-1'!$B$5:$J$44,5,FALSE)*VLOOKUP(OVYLD2_!R$4,'[1]INTERNAL PARAMETERS-1'!$B$5:$J$44,7,FALSE)*OVYLD2_!$F244 + OVYLD1_!R244*(1-VLOOKUP(OVYLD2_!R$4,'[1]INTERNAL PARAMETERS-1'!$B$5:$J$44,5,FALSE))*VLOOKUP(OVYLD2_!R$4,'[1]INTERNAL PARAMETERS-1'!$B$5:$J$44,9,FALSE)*OVYLD2_!$F244</f>
        <v>0</v>
      </c>
      <c r="S244" s="44">
        <f>OVYLD1_!S244*VLOOKUP(OVYLD2_!S$4,'[1]INTERNAL PARAMETERS-1'!$B$5:$J$44,5,FALSE)*VLOOKUP(OVYLD2_!S$4,'[1]INTERNAL PARAMETERS-1'!$B$5:$J$44,7,FALSE)*OVYLD2_!$F244 + OVYLD1_!S244*(1-VLOOKUP(OVYLD2_!S$4,'[1]INTERNAL PARAMETERS-1'!$B$5:$J$44,5,FALSE))*VLOOKUP(OVYLD2_!S$4,'[1]INTERNAL PARAMETERS-1'!$B$5:$J$44,9,FALSE)*OVYLD2_!$F244</f>
        <v>0</v>
      </c>
      <c r="T244" s="44">
        <f>OVYLD1_!T244*VLOOKUP(OVYLD2_!T$4,'[1]INTERNAL PARAMETERS-1'!$B$5:$J$44,5,FALSE)*VLOOKUP(OVYLD2_!T$4,'[1]INTERNAL PARAMETERS-1'!$B$5:$J$44,7,FALSE)*OVYLD2_!$F244 + OVYLD1_!T244*(1-VLOOKUP(OVYLD2_!T$4,'[1]INTERNAL PARAMETERS-1'!$B$5:$J$44,5,FALSE))*VLOOKUP(OVYLD2_!T$4,'[1]INTERNAL PARAMETERS-1'!$B$5:$J$44,9,FALSE)*OVYLD2_!$F244</f>
        <v>0</v>
      </c>
      <c r="U244" s="44">
        <f>OVYLD1_!U244*VLOOKUP(OVYLD2_!U$4,'[1]INTERNAL PARAMETERS-1'!$B$5:$J$44,5,FALSE)*VLOOKUP(OVYLD2_!U$4,'[1]INTERNAL PARAMETERS-1'!$B$5:$J$44,7,FALSE)*OVYLD2_!$F244 + OVYLD1_!U244*(1-VLOOKUP(OVYLD2_!U$4,'[1]INTERNAL PARAMETERS-1'!$B$5:$J$44,5,FALSE))*VLOOKUP(OVYLD2_!U$4,'[1]INTERNAL PARAMETERS-1'!$B$5:$J$44,9,FALSE)*OVYLD2_!$F244</f>
        <v>0</v>
      </c>
      <c r="V244" s="44">
        <f>OVYLD1_!V244*VLOOKUP(OVYLD2_!V$4,'[1]INTERNAL PARAMETERS-1'!$B$5:$J$44,5,FALSE)*VLOOKUP(OVYLD2_!V$4,'[1]INTERNAL PARAMETERS-1'!$B$5:$J$44,7,FALSE)*OVYLD2_!$F244 + OVYLD1_!V244*(1-VLOOKUP(OVYLD2_!V$4,'[1]INTERNAL PARAMETERS-1'!$B$5:$J$44,5,FALSE))*VLOOKUP(OVYLD2_!V$4,'[1]INTERNAL PARAMETERS-1'!$B$5:$J$44,9,FALSE)*OVYLD2_!$F244</f>
        <v>0</v>
      </c>
      <c r="W244" s="44">
        <f>OVYLD1_!W244*VLOOKUP(OVYLD2_!W$4,'[1]INTERNAL PARAMETERS-1'!$B$5:$J$44,5,FALSE)*VLOOKUP(OVYLD2_!W$4,'[1]INTERNAL PARAMETERS-1'!$B$5:$J$44,7,FALSE)*OVYLD2_!$F244 + OVYLD1_!W244*(1-VLOOKUP(OVYLD2_!W$4,'[1]INTERNAL PARAMETERS-1'!$B$5:$J$44,5,FALSE))*VLOOKUP(OVYLD2_!W$4,'[1]INTERNAL PARAMETERS-1'!$B$5:$J$44,9,FALSE)*OVYLD2_!$F244</f>
        <v>0</v>
      </c>
      <c r="X244" s="44">
        <f>OVYLD1_!X244*VLOOKUP(OVYLD2_!X$4,'[1]INTERNAL PARAMETERS-1'!$B$5:$J$44,5,FALSE)*VLOOKUP(OVYLD2_!X$4,'[1]INTERNAL PARAMETERS-1'!$B$5:$J$44,7,FALSE)*OVYLD2_!$F244 + OVYLD1_!X244*(1-VLOOKUP(OVYLD2_!X$4,'[1]INTERNAL PARAMETERS-1'!$B$5:$J$44,5,FALSE))*VLOOKUP(OVYLD2_!X$4,'[1]INTERNAL PARAMETERS-1'!$B$5:$J$44,9,FALSE)*OVYLD2_!$F244</f>
        <v>0</v>
      </c>
      <c r="Y244" s="44">
        <f>OVYLD1_!Y244*VLOOKUP(OVYLD2_!Y$4,'[1]INTERNAL PARAMETERS-1'!$B$5:$J$44,5,FALSE)*VLOOKUP(OVYLD2_!Y$4,'[1]INTERNAL PARAMETERS-1'!$B$5:$J$44,7,FALSE)*OVYLD2_!$F244 + OVYLD1_!Y244*(1-VLOOKUP(OVYLD2_!Y$4,'[1]INTERNAL PARAMETERS-1'!$B$5:$J$44,5,FALSE))*VLOOKUP(OVYLD2_!Y$4,'[1]INTERNAL PARAMETERS-1'!$B$5:$J$44,9,FALSE)*OVYLD2_!$F244</f>
        <v>0</v>
      </c>
      <c r="Z244" s="44">
        <f>OVYLD1_!Z244*VLOOKUP(OVYLD2_!Z$4,'[1]INTERNAL PARAMETERS-1'!$B$5:$J$44,5,FALSE)*VLOOKUP(OVYLD2_!Z$4,'[1]INTERNAL PARAMETERS-1'!$B$5:$J$44,7,FALSE)*OVYLD2_!$F244 + OVYLD1_!Z244*(1-VLOOKUP(OVYLD2_!Z$4,'[1]INTERNAL PARAMETERS-1'!$B$5:$J$44,5,FALSE))*VLOOKUP(OVYLD2_!Z$4,'[1]INTERNAL PARAMETERS-1'!$B$5:$J$44,9,FALSE)*OVYLD2_!$F244</f>
        <v>0</v>
      </c>
      <c r="AA244" s="44">
        <f>OVYLD1_!AA244*VLOOKUP(OVYLD2_!AA$4,'[1]INTERNAL PARAMETERS-1'!$B$5:$J$44,5,FALSE)*VLOOKUP(OVYLD2_!AA$4,'[1]INTERNAL PARAMETERS-1'!$B$5:$J$44,7,FALSE)*OVYLD2_!$F244 + OVYLD1_!AA244*(1-VLOOKUP(OVYLD2_!AA$4,'[1]INTERNAL PARAMETERS-1'!$B$5:$J$44,5,FALSE))*VLOOKUP(OVYLD2_!AA$4,'[1]INTERNAL PARAMETERS-1'!$B$5:$J$44,9,FALSE)*OVYLD2_!$F244</f>
        <v>0</v>
      </c>
      <c r="AB244" s="44">
        <f>OVYLD1_!AB244*VLOOKUP(OVYLD2_!AB$4,'[1]INTERNAL PARAMETERS-1'!$B$5:$J$44,5,FALSE)*VLOOKUP(OVYLD2_!AB$4,'[1]INTERNAL PARAMETERS-1'!$B$5:$J$44,7,FALSE)*OVYLD2_!$F244 + OVYLD1_!AB244*(1-VLOOKUP(OVYLD2_!AB$4,'[1]INTERNAL PARAMETERS-1'!$B$5:$J$44,5,FALSE))*VLOOKUP(OVYLD2_!AB$4,'[1]INTERNAL PARAMETERS-1'!$B$5:$J$44,9,FALSE)*OVYLD2_!$F244</f>
        <v>0</v>
      </c>
      <c r="AC244" s="44">
        <f>OVYLD1_!AC244*VLOOKUP(OVYLD2_!AC$4,'[1]INTERNAL PARAMETERS-1'!$B$5:$J$44,5,FALSE)*VLOOKUP(OVYLD2_!AC$4,'[1]INTERNAL PARAMETERS-1'!$B$5:$J$44,7,FALSE)*OVYLD2_!$F244 + OVYLD1_!AC244*(1-VLOOKUP(OVYLD2_!AC$4,'[1]INTERNAL PARAMETERS-1'!$B$5:$J$44,5,FALSE))*VLOOKUP(OVYLD2_!AC$4,'[1]INTERNAL PARAMETERS-1'!$B$5:$J$44,9,FALSE)*OVYLD2_!$F244</f>
        <v>0</v>
      </c>
      <c r="AD244" s="44">
        <f>OVYLD1_!AD244*VLOOKUP(OVYLD2_!AD$4,'[1]INTERNAL PARAMETERS-1'!$B$5:$J$44,5,FALSE)*VLOOKUP(OVYLD2_!AD$4,'[1]INTERNAL PARAMETERS-1'!$B$5:$J$44,7,FALSE)*OVYLD2_!$F244 + OVYLD1_!AD244*(1-VLOOKUP(OVYLD2_!AD$4,'[1]INTERNAL PARAMETERS-1'!$B$5:$J$44,5,FALSE))*VLOOKUP(OVYLD2_!AD$4,'[1]INTERNAL PARAMETERS-1'!$B$5:$J$44,9,FALSE)*OVYLD2_!$F244</f>
        <v>0</v>
      </c>
      <c r="AE244" s="44">
        <f>OVYLD1_!AE244*VLOOKUP(OVYLD2_!AE$4,'[1]INTERNAL PARAMETERS-1'!$B$5:$J$44,5,FALSE)*VLOOKUP(OVYLD2_!AE$4,'[1]INTERNAL PARAMETERS-1'!$B$5:$J$44,7,FALSE)*OVYLD2_!$F244 + OVYLD1_!AE244*(1-VLOOKUP(OVYLD2_!AE$4,'[1]INTERNAL PARAMETERS-1'!$B$5:$J$44,5,FALSE))*VLOOKUP(OVYLD2_!AE$4,'[1]INTERNAL PARAMETERS-1'!$B$5:$J$44,9,FALSE)*OVYLD2_!$F244</f>
        <v>0</v>
      </c>
      <c r="AF244" s="44">
        <f>OVYLD1_!AF244*VLOOKUP(OVYLD2_!AF$4,'[1]INTERNAL PARAMETERS-1'!$B$5:$J$44,5,FALSE)*VLOOKUP(OVYLD2_!AF$4,'[1]INTERNAL PARAMETERS-1'!$B$5:$J$44,7,FALSE)*OVYLD2_!$F244 + OVYLD1_!AF244*(1-VLOOKUP(OVYLD2_!AF$4,'[1]INTERNAL PARAMETERS-1'!$B$5:$J$44,5,FALSE))*VLOOKUP(OVYLD2_!AF$4,'[1]INTERNAL PARAMETERS-1'!$B$5:$J$44,9,FALSE)*OVYLD2_!$F244</f>
        <v>0</v>
      </c>
      <c r="AG244" s="44">
        <f>OVYLD1_!AG244*VLOOKUP(OVYLD2_!AG$4,'[1]INTERNAL PARAMETERS-1'!$B$5:$J$44,5,FALSE)*VLOOKUP(OVYLD2_!AG$4,'[1]INTERNAL PARAMETERS-1'!$B$5:$J$44,7,FALSE)*OVYLD2_!$F244 + OVYLD1_!AG244*(1-VLOOKUP(OVYLD2_!AG$4,'[1]INTERNAL PARAMETERS-1'!$B$5:$J$44,5,FALSE))*VLOOKUP(OVYLD2_!AG$4,'[1]INTERNAL PARAMETERS-1'!$B$5:$J$44,9,FALSE)*OVYLD2_!$F244</f>
        <v>0</v>
      </c>
      <c r="AH244" s="44">
        <f>OVYLD1_!AH244*VLOOKUP(OVYLD2_!AH$4,'[1]INTERNAL PARAMETERS-1'!$B$5:$J$44,5,FALSE)*VLOOKUP(OVYLD2_!AH$4,'[1]INTERNAL PARAMETERS-1'!$B$5:$J$44,7,FALSE)*OVYLD2_!$F244 + OVYLD1_!AH244*(1-VLOOKUP(OVYLD2_!AH$4,'[1]INTERNAL PARAMETERS-1'!$B$5:$J$44,5,FALSE))*VLOOKUP(OVYLD2_!AH$4,'[1]INTERNAL PARAMETERS-1'!$B$5:$J$44,9,FALSE)*OVYLD2_!$F244</f>
        <v>0</v>
      </c>
      <c r="AI244" s="44">
        <f>OVYLD1_!AI244*VLOOKUP(OVYLD2_!AI$4,'[1]INTERNAL PARAMETERS-1'!$B$5:$J$44,5,FALSE)*VLOOKUP(OVYLD2_!AI$4,'[1]INTERNAL PARAMETERS-1'!$B$5:$J$44,7,FALSE)*OVYLD2_!$F244 + OVYLD1_!AI244*(1-VLOOKUP(OVYLD2_!AI$4,'[1]INTERNAL PARAMETERS-1'!$B$5:$J$44,5,FALSE))*VLOOKUP(OVYLD2_!AI$4,'[1]INTERNAL PARAMETERS-1'!$B$5:$J$44,9,FALSE)*OVYLD2_!$F244</f>
        <v>0</v>
      </c>
      <c r="AJ244" s="44">
        <f>OVYLD1_!AJ244*VLOOKUP(OVYLD2_!AJ$4,'[1]INTERNAL PARAMETERS-1'!$B$5:$J$44,5,FALSE)*VLOOKUP(OVYLD2_!AJ$4,'[1]INTERNAL PARAMETERS-1'!$B$5:$J$44,7,FALSE)*OVYLD2_!$F244 + OVYLD1_!AJ244*(1-VLOOKUP(OVYLD2_!AJ$4,'[1]INTERNAL PARAMETERS-1'!$B$5:$J$44,5,FALSE))*VLOOKUP(OVYLD2_!AJ$4,'[1]INTERNAL PARAMETERS-1'!$B$5:$J$44,9,FALSE)*OVYLD2_!$F244</f>
        <v>0</v>
      </c>
      <c r="AK244" s="44">
        <f>OVYLD1_!AK244*VLOOKUP(OVYLD2_!AK$4,'[1]INTERNAL PARAMETERS-1'!$B$5:$J$44,5,FALSE)*VLOOKUP(OVYLD2_!AK$4,'[1]INTERNAL PARAMETERS-1'!$B$5:$J$44,7,FALSE)*OVYLD2_!$F244 + OVYLD1_!AK244*(1-VLOOKUP(OVYLD2_!AK$4,'[1]INTERNAL PARAMETERS-1'!$B$5:$J$44,5,FALSE))*VLOOKUP(OVYLD2_!AK$4,'[1]INTERNAL PARAMETERS-1'!$B$5:$J$44,9,FALSE)*OVYLD2_!$F244</f>
        <v>0</v>
      </c>
      <c r="AL244" s="44">
        <f>OVYLD1_!AL244*VLOOKUP(OVYLD2_!AL$4,'[1]INTERNAL PARAMETERS-1'!$B$5:$J$44,5,FALSE)*VLOOKUP(OVYLD2_!AL$4,'[1]INTERNAL PARAMETERS-1'!$B$5:$J$44,7,FALSE)*OVYLD2_!$F244 + OVYLD1_!AL244*(1-VLOOKUP(OVYLD2_!AL$4,'[1]INTERNAL PARAMETERS-1'!$B$5:$J$44,5,FALSE))*VLOOKUP(OVYLD2_!AL$4,'[1]INTERNAL PARAMETERS-1'!$B$5:$J$44,9,FALSE)*OVYLD2_!$F244</f>
        <v>0</v>
      </c>
      <c r="AM244" s="44">
        <f>OVYLD1_!AM244*VLOOKUP(OVYLD2_!AM$4,'[1]INTERNAL PARAMETERS-1'!$B$5:$J$44,5,FALSE)*VLOOKUP(OVYLD2_!AM$4,'[1]INTERNAL PARAMETERS-1'!$B$5:$J$44,7,FALSE)*OVYLD2_!$F244 + OVYLD1_!AM244*(1-VLOOKUP(OVYLD2_!AM$4,'[1]INTERNAL PARAMETERS-1'!$B$5:$J$44,5,FALSE))*VLOOKUP(OVYLD2_!AM$4,'[1]INTERNAL PARAMETERS-1'!$B$5:$J$44,9,FALSE)*OVYLD2_!$F244</f>
        <v>0</v>
      </c>
      <c r="AN244" s="44">
        <f>OVYLD1_!AN244*VLOOKUP(OVYLD2_!AN$4,'[1]INTERNAL PARAMETERS-1'!$B$5:$J$44,5,FALSE)*VLOOKUP(OVYLD2_!AN$4,'[1]INTERNAL PARAMETERS-1'!$B$5:$J$44,7,FALSE)*OVYLD2_!$F244 + OVYLD1_!AN244*(1-VLOOKUP(OVYLD2_!AN$4,'[1]INTERNAL PARAMETERS-1'!$B$5:$J$44,5,FALSE))*VLOOKUP(OVYLD2_!AN$4,'[1]INTERNAL PARAMETERS-1'!$B$5:$J$44,9,FALSE)*OVYLD2_!$F244</f>
        <v>0</v>
      </c>
      <c r="AO244" s="44">
        <f>OVYLD1_!AO244*VLOOKUP(OVYLD2_!AO$4,'[1]INTERNAL PARAMETERS-1'!$B$5:$J$44,5,FALSE)*VLOOKUP(OVYLD2_!AO$4,'[1]INTERNAL PARAMETERS-1'!$B$5:$J$44,7,FALSE)*OVYLD2_!$F244 + OVYLD1_!AO244*(1-VLOOKUP(OVYLD2_!AO$4,'[1]INTERNAL PARAMETERS-1'!$B$5:$J$44,5,FALSE))*VLOOKUP(OVYLD2_!AO$4,'[1]INTERNAL PARAMETERS-1'!$B$5:$J$44,9,FALSE)*OVYLD2_!$F244</f>
        <v>0</v>
      </c>
      <c r="AP244" s="44">
        <f>OVYLD1_!AP244*VLOOKUP(OVYLD2_!AP$4,'[1]INTERNAL PARAMETERS-1'!$B$5:$J$44,5,FALSE)*VLOOKUP(OVYLD2_!AP$4,'[1]INTERNAL PARAMETERS-1'!$B$5:$J$44,7,FALSE)*OVYLD2_!$F244 + OVYLD1_!AP244*(1-VLOOKUP(OVYLD2_!AP$4,'[1]INTERNAL PARAMETERS-1'!$B$5:$J$44,5,FALSE))*VLOOKUP(OVYLD2_!AP$4,'[1]INTERNAL PARAMETERS-1'!$B$5:$J$44,9,FALSE)*OVYLD2_!$F244</f>
        <v>0</v>
      </c>
      <c r="AQ244" s="44">
        <f>OVYLD1_!AQ244*VLOOKUP(OVYLD2_!AQ$4,'[1]INTERNAL PARAMETERS-1'!$B$5:$J$44,5,FALSE)*VLOOKUP(OVYLD2_!AQ$4,'[1]INTERNAL PARAMETERS-1'!$B$5:$J$44,7,FALSE)*OVYLD2_!$F244 + OVYLD1_!AQ244*(1-VLOOKUP(OVYLD2_!AQ$4,'[1]INTERNAL PARAMETERS-1'!$B$5:$J$44,5,FALSE))*VLOOKUP(OVYLD2_!AQ$4,'[1]INTERNAL PARAMETERS-1'!$B$5:$J$44,9,FALSE)*OVYLD2_!$F244</f>
        <v>0</v>
      </c>
      <c r="AR244" s="44">
        <f>OVYLD1_!AR244*VLOOKUP(OVYLD2_!AR$4,'[1]INTERNAL PARAMETERS-1'!$B$5:$J$44,5,FALSE)*VLOOKUP(OVYLD2_!AR$4,'[1]INTERNAL PARAMETERS-1'!$B$5:$J$44,7,FALSE)*OVYLD2_!$F244 + OVYLD1_!AR244*(1-VLOOKUP(OVYLD2_!AR$4,'[1]INTERNAL PARAMETERS-1'!$B$5:$J$44,5,FALSE))*VLOOKUP(OVYLD2_!AR$4,'[1]INTERNAL PARAMETERS-1'!$B$5:$J$44,9,FALSE)*OVYLD2_!$F244</f>
        <v>0</v>
      </c>
      <c r="AS244" s="44">
        <f>OVYLD1_!AS244*VLOOKUP(OVYLD2_!AS$4,'[1]INTERNAL PARAMETERS-1'!$B$5:$J$44,5,FALSE)*VLOOKUP(OVYLD2_!AS$4,'[1]INTERNAL PARAMETERS-1'!$B$5:$J$44,7,FALSE)*OVYLD2_!$F244 + OVYLD1_!AS244*(1-VLOOKUP(OVYLD2_!AS$4,'[1]INTERNAL PARAMETERS-1'!$B$5:$J$44,5,FALSE))*VLOOKUP(OVYLD2_!AS$4,'[1]INTERNAL PARAMETERS-1'!$B$5:$J$44,9,FALSE)*OVYLD2_!$F244</f>
        <v>0</v>
      </c>
      <c r="AT244" s="43">
        <f>OVYLD1_!AT244*VLOOKUP(OVYLD2_!AT$4,'[1]INTERNAL PARAMETERS-1'!$B$5:$J$44,5,FALSE)*VLOOKUP(OVYLD2_!AT$4,'[1]INTERNAL PARAMETERS-1'!$B$5:$J$44,7,FALSE)*OVYLD2_!$F244 + OVYLD1_!AT244*(1-VLOOKUP(OVYLD2_!AT$4,'[1]INTERNAL PARAMETERS-1'!$B$5:$J$44,5,FALSE))*VLOOKUP(OVYLD2_!AT$4,'[1]INTERNAL PARAMETERS-1'!$B$5:$J$44,9,FALSE)*OVYLD2_!$F244</f>
        <v>0</v>
      </c>
      <c r="AU244" s="45">
        <f>OVYLD1_!AU244*VLOOKUP(OVYLD2_!AU$4,'[1]INTERNAL PARAMETERS-1'!$B$5:$J$44,5,FALSE)*VLOOKUP(OVYLD2_!AU$4,'[1]INTERNAL PARAMETERS-1'!$B$5:$J$44,6,FALSE)*VLOOKUP(OVYLD2_!AU$4,'[1]INTERNAL PARAMETERS-1'!$B$5:$J$44,3,FALSE) + OVYLD1_!AU244*(1-VLOOKUP(OVYLD2_!AU$4,'[1]INTERNAL PARAMETERS-1'!$B$5:$J$44,5,FALSE))*VLOOKUP(OVYLD2_!AU$4,'[1]INTERNAL PARAMETERS-1'!$B$5:$J$44,8,FALSE)*VLOOKUP(OVYLD2_!AU$4,'[1]INTERNAL PARAMETERS-1'!$B$5:$J$44,3,FALSE)</f>
        <v>0</v>
      </c>
      <c r="AV244" s="44">
        <f>OVYLD1_!AV244*VLOOKUP(OVYLD2_!AV$4,'[1]INTERNAL PARAMETERS-1'!$B$5:$J$44,5,FALSE)*VLOOKUP(OVYLD2_!AV$4,'[1]INTERNAL PARAMETERS-1'!$B$5:$J$44,6,FALSE)*VLOOKUP(OVYLD2_!AV$4,'[1]INTERNAL PARAMETERS-1'!$B$5:$J$44,3,FALSE) + OVYLD1_!AV244*(1-VLOOKUP(OVYLD2_!AV$4,'[1]INTERNAL PARAMETERS-1'!$B$5:$J$44,5,FALSE))*VLOOKUP(OVYLD2_!AV$4,'[1]INTERNAL PARAMETERS-1'!$B$5:$J$44,8,FALSE)*VLOOKUP(OVYLD2_!AV$4,'[1]INTERNAL PARAMETERS-1'!$B$5:$J$44,3,FALSE)</f>
        <v>0</v>
      </c>
      <c r="AW244" s="44">
        <f>OVYLD1_!AW244*VLOOKUP(OVYLD2_!AW$4,'[1]INTERNAL PARAMETERS-1'!$B$5:$J$44,5,FALSE)*VLOOKUP(OVYLD2_!AW$4,'[1]INTERNAL PARAMETERS-1'!$B$5:$J$44,6,FALSE)*VLOOKUP(OVYLD2_!AW$4,'[1]INTERNAL PARAMETERS-1'!$B$5:$J$44,3,FALSE) + OVYLD1_!AW244*(1-VLOOKUP(OVYLD2_!AW$4,'[1]INTERNAL PARAMETERS-1'!$B$5:$J$44,5,FALSE))*VLOOKUP(OVYLD2_!AW$4,'[1]INTERNAL PARAMETERS-1'!$B$5:$J$44,8,FALSE)*VLOOKUP(OVYLD2_!AW$4,'[1]INTERNAL PARAMETERS-1'!$B$5:$J$44,3,FALSE)</f>
        <v>0</v>
      </c>
      <c r="AX244" s="44">
        <f>OVYLD1_!AX244*VLOOKUP(OVYLD2_!AX$4,'[1]INTERNAL PARAMETERS-1'!$B$5:$J$44,5,FALSE)*VLOOKUP(OVYLD2_!AX$4,'[1]INTERNAL PARAMETERS-1'!$B$5:$J$44,6,FALSE)*VLOOKUP(OVYLD2_!AX$4,'[1]INTERNAL PARAMETERS-1'!$B$5:$J$44,3,FALSE) + OVYLD1_!AX244*(1-VLOOKUP(OVYLD2_!AX$4,'[1]INTERNAL PARAMETERS-1'!$B$5:$J$44,5,FALSE))*VLOOKUP(OVYLD2_!AX$4,'[1]INTERNAL PARAMETERS-1'!$B$5:$J$44,8,FALSE)*VLOOKUP(OVYLD2_!AX$4,'[1]INTERNAL PARAMETERS-1'!$B$5:$J$44,3,FALSE)</f>
        <v>0</v>
      </c>
      <c r="AY244" s="44">
        <f>OVYLD1_!AY244*VLOOKUP(OVYLD2_!AY$4,'[1]INTERNAL PARAMETERS-1'!$B$5:$J$44,5,FALSE)*VLOOKUP(OVYLD2_!AY$4,'[1]INTERNAL PARAMETERS-1'!$B$5:$J$44,6,FALSE)*VLOOKUP(OVYLD2_!AY$4,'[1]INTERNAL PARAMETERS-1'!$B$5:$J$44,3,FALSE) + OVYLD1_!AY244*(1-VLOOKUP(OVYLD2_!AY$4,'[1]INTERNAL PARAMETERS-1'!$B$5:$J$44,5,FALSE))*VLOOKUP(OVYLD2_!AY$4,'[1]INTERNAL PARAMETERS-1'!$B$5:$J$44,8,FALSE)*VLOOKUP(OVYLD2_!AY$4,'[1]INTERNAL PARAMETERS-1'!$B$5:$J$44,3,FALSE)</f>
        <v>0</v>
      </c>
      <c r="AZ244" s="44">
        <f>OVYLD1_!AZ244*VLOOKUP(OVYLD2_!AZ$4,'[1]INTERNAL PARAMETERS-1'!$B$5:$J$44,5,FALSE)*VLOOKUP(OVYLD2_!AZ$4,'[1]INTERNAL PARAMETERS-1'!$B$5:$J$44,6,FALSE)*VLOOKUP(OVYLD2_!AZ$4,'[1]INTERNAL PARAMETERS-1'!$B$5:$J$44,3,FALSE) + OVYLD1_!AZ244*(1-VLOOKUP(OVYLD2_!AZ$4,'[1]INTERNAL PARAMETERS-1'!$B$5:$J$44,5,FALSE))*VLOOKUP(OVYLD2_!AZ$4,'[1]INTERNAL PARAMETERS-1'!$B$5:$J$44,8,FALSE)*VLOOKUP(OVYLD2_!AZ$4,'[1]INTERNAL PARAMETERS-1'!$B$5:$J$44,3,FALSE)</f>
        <v>0</v>
      </c>
      <c r="BA244" s="44">
        <f>OVYLD1_!BA244*VLOOKUP(OVYLD2_!BA$4,'[1]INTERNAL PARAMETERS-1'!$B$5:$J$44,5,FALSE)*VLOOKUP(OVYLD2_!BA$4,'[1]INTERNAL PARAMETERS-1'!$B$5:$J$44,6,FALSE)*VLOOKUP(OVYLD2_!BA$4,'[1]INTERNAL PARAMETERS-1'!$B$5:$J$44,3,FALSE) + OVYLD1_!BA244*(1-VLOOKUP(OVYLD2_!BA$4,'[1]INTERNAL PARAMETERS-1'!$B$5:$J$44,5,FALSE))*VLOOKUP(OVYLD2_!BA$4,'[1]INTERNAL PARAMETERS-1'!$B$5:$J$44,8,FALSE)*VLOOKUP(OVYLD2_!BA$4,'[1]INTERNAL PARAMETERS-1'!$B$5:$J$44,3,FALSE)</f>
        <v>0</v>
      </c>
      <c r="BB244" s="44">
        <f>OVYLD1_!BB244*VLOOKUP(OVYLD2_!BB$4,'[1]INTERNAL PARAMETERS-1'!$B$5:$J$44,5,FALSE)*VLOOKUP(OVYLD2_!BB$4,'[1]INTERNAL PARAMETERS-1'!$B$5:$J$44,6,FALSE)*VLOOKUP(OVYLD2_!BB$4,'[1]INTERNAL PARAMETERS-1'!$B$5:$J$44,3,FALSE) + OVYLD1_!BB244*(1-VLOOKUP(OVYLD2_!BB$4,'[1]INTERNAL PARAMETERS-1'!$B$5:$J$44,5,FALSE))*VLOOKUP(OVYLD2_!BB$4,'[1]INTERNAL PARAMETERS-1'!$B$5:$J$44,8,FALSE)*VLOOKUP(OVYLD2_!BB$4,'[1]INTERNAL PARAMETERS-1'!$B$5:$J$44,3,FALSE)</f>
        <v>0</v>
      </c>
      <c r="BC244" s="44">
        <f>OVYLD1_!BC244*VLOOKUP(OVYLD2_!BC$4,'[1]INTERNAL PARAMETERS-1'!$B$5:$J$44,5,FALSE)*VLOOKUP(OVYLD2_!BC$4,'[1]INTERNAL PARAMETERS-1'!$B$5:$J$44,6,FALSE)*VLOOKUP(OVYLD2_!BC$4,'[1]INTERNAL PARAMETERS-1'!$B$5:$J$44,3,FALSE) + OVYLD1_!BC244*(1-VLOOKUP(OVYLD2_!BC$4,'[1]INTERNAL PARAMETERS-1'!$B$5:$J$44,5,FALSE))*VLOOKUP(OVYLD2_!BC$4,'[1]INTERNAL PARAMETERS-1'!$B$5:$J$44,8,FALSE)*VLOOKUP(OVYLD2_!BC$4,'[1]INTERNAL PARAMETERS-1'!$B$5:$J$44,3,FALSE)</f>
        <v>0</v>
      </c>
      <c r="BD244" s="44">
        <f>OVYLD1_!BD244*VLOOKUP(OVYLD2_!BD$4,'[1]INTERNAL PARAMETERS-1'!$B$5:$J$44,5,FALSE)*VLOOKUP(OVYLD2_!BD$4,'[1]INTERNAL PARAMETERS-1'!$B$5:$J$44,6,FALSE)*VLOOKUP(OVYLD2_!BD$4,'[1]INTERNAL PARAMETERS-1'!$B$5:$J$44,3,FALSE) + OVYLD1_!BD244*(1-VLOOKUP(OVYLD2_!BD$4,'[1]INTERNAL PARAMETERS-1'!$B$5:$J$44,5,FALSE))*VLOOKUP(OVYLD2_!BD$4,'[1]INTERNAL PARAMETERS-1'!$B$5:$J$44,8,FALSE)*VLOOKUP(OVYLD2_!BD$4,'[1]INTERNAL PARAMETERS-1'!$B$5:$J$44,3,FALSE)</f>
        <v>0</v>
      </c>
      <c r="BE244" s="44">
        <f>OVYLD1_!BE244*VLOOKUP(OVYLD2_!BE$4,'[1]INTERNAL PARAMETERS-1'!$B$5:$J$44,5,FALSE)*VLOOKUP(OVYLD2_!BE$4,'[1]INTERNAL PARAMETERS-1'!$B$5:$J$44,6,FALSE)*VLOOKUP(OVYLD2_!BE$4,'[1]INTERNAL PARAMETERS-1'!$B$5:$J$44,3,FALSE) + OVYLD1_!BE244*(1-VLOOKUP(OVYLD2_!BE$4,'[1]INTERNAL PARAMETERS-1'!$B$5:$J$44,5,FALSE))*VLOOKUP(OVYLD2_!BE$4,'[1]INTERNAL PARAMETERS-1'!$B$5:$J$44,8,FALSE)*VLOOKUP(OVYLD2_!BE$4,'[1]INTERNAL PARAMETERS-1'!$B$5:$J$44,3,FALSE)</f>
        <v>0</v>
      </c>
      <c r="BF244" s="44">
        <f>OVYLD1_!BF244*VLOOKUP(OVYLD2_!BF$4,'[1]INTERNAL PARAMETERS-1'!$B$5:$J$44,5,FALSE)*VLOOKUP(OVYLD2_!BF$4,'[1]INTERNAL PARAMETERS-1'!$B$5:$J$44,6,FALSE)*VLOOKUP(OVYLD2_!BF$4,'[1]INTERNAL PARAMETERS-1'!$B$5:$J$44,3,FALSE) + OVYLD1_!BF244*(1-VLOOKUP(OVYLD2_!BF$4,'[1]INTERNAL PARAMETERS-1'!$B$5:$J$44,5,FALSE))*VLOOKUP(OVYLD2_!BF$4,'[1]INTERNAL PARAMETERS-1'!$B$5:$J$44,8,FALSE)*VLOOKUP(OVYLD2_!BF$4,'[1]INTERNAL PARAMETERS-1'!$B$5:$J$44,3,FALSE)</f>
        <v>0</v>
      </c>
      <c r="BG244" s="44">
        <f>OVYLD1_!BG244*VLOOKUP(OVYLD2_!BG$4,'[1]INTERNAL PARAMETERS-1'!$B$5:$J$44,5,FALSE)*VLOOKUP(OVYLD2_!BG$4,'[1]INTERNAL PARAMETERS-1'!$B$5:$J$44,6,FALSE)*VLOOKUP(OVYLD2_!BG$4,'[1]INTERNAL PARAMETERS-1'!$B$5:$J$44,3,FALSE) + OVYLD1_!BG244*(1-VLOOKUP(OVYLD2_!BG$4,'[1]INTERNAL PARAMETERS-1'!$B$5:$J$44,5,FALSE))*VLOOKUP(OVYLD2_!BG$4,'[1]INTERNAL PARAMETERS-1'!$B$5:$J$44,8,FALSE)*VLOOKUP(OVYLD2_!BG$4,'[1]INTERNAL PARAMETERS-1'!$B$5:$J$44,3,FALSE)</f>
        <v>0</v>
      </c>
      <c r="BH244" s="44">
        <f>OVYLD1_!BH244*VLOOKUP(OVYLD2_!BH$4,'[1]INTERNAL PARAMETERS-1'!$B$5:$J$44,5,FALSE)*VLOOKUP(OVYLD2_!BH$4,'[1]INTERNAL PARAMETERS-1'!$B$5:$J$44,6,FALSE)*VLOOKUP(OVYLD2_!BH$4,'[1]INTERNAL PARAMETERS-1'!$B$5:$J$44,3,FALSE) + OVYLD1_!BH244*(1-VLOOKUP(OVYLD2_!BH$4,'[1]INTERNAL PARAMETERS-1'!$B$5:$J$44,5,FALSE))*VLOOKUP(OVYLD2_!BH$4,'[1]INTERNAL PARAMETERS-1'!$B$5:$J$44,8,FALSE)*VLOOKUP(OVYLD2_!BH$4,'[1]INTERNAL PARAMETERS-1'!$B$5:$J$44,3,FALSE)</f>
        <v>0</v>
      </c>
      <c r="BI244" s="44">
        <f>OVYLD1_!BI244*VLOOKUP(OVYLD2_!BI$4,'[1]INTERNAL PARAMETERS-1'!$B$5:$J$44,5,FALSE)*VLOOKUP(OVYLD2_!BI$4,'[1]INTERNAL PARAMETERS-1'!$B$5:$J$44,6,FALSE)*VLOOKUP(OVYLD2_!BI$4,'[1]INTERNAL PARAMETERS-1'!$B$5:$J$44,3,FALSE) + OVYLD1_!BI244*(1-VLOOKUP(OVYLD2_!BI$4,'[1]INTERNAL PARAMETERS-1'!$B$5:$J$44,5,FALSE))*VLOOKUP(OVYLD2_!BI$4,'[1]INTERNAL PARAMETERS-1'!$B$5:$J$44,8,FALSE)*VLOOKUP(OVYLD2_!BI$4,'[1]INTERNAL PARAMETERS-1'!$B$5:$J$44,3,FALSE)</f>
        <v>0</v>
      </c>
      <c r="BJ244" s="44">
        <f>OVYLD1_!BJ244*VLOOKUP(OVYLD2_!BJ$4,'[1]INTERNAL PARAMETERS-1'!$B$5:$J$44,5,FALSE)*VLOOKUP(OVYLD2_!BJ$4,'[1]INTERNAL PARAMETERS-1'!$B$5:$J$44,6,FALSE)*VLOOKUP(OVYLD2_!BJ$4,'[1]INTERNAL PARAMETERS-1'!$B$5:$J$44,3,FALSE) + OVYLD1_!BJ244*(1-VLOOKUP(OVYLD2_!BJ$4,'[1]INTERNAL PARAMETERS-1'!$B$5:$J$44,5,FALSE))*VLOOKUP(OVYLD2_!BJ$4,'[1]INTERNAL PARAMETERS-1'!$B$5:$J$44,8,FALSE)*VLOOKUP(OVYLD2_!BJ$4,'[1]INTERNAL PARAMETERS-1'!$B$5:$J$44,3,FALSE)</f>
        <v>0</v>
      </c>
      <c r="BK244" s="44">
        <f>OVYLD1_!BK244*VLOOKUP(OVYLD2_!BK$4,'[1]INTERNAL PARAMETERS-1'!$B$5:$J$44,5,FALSE)*VLOOKUP(OVYLD2_!BK$4,'[1]INTERNAL PARAMETERS-1'!$B$5:$J$44,6,FALSE)*VLOOKUP(OVYLD2_!BK$4,'[1]INTERNAL PARAMETERS-1'!$B$5:$J$44,3,FALSE) + OVYLD1_!BK244*(1-VLOOKUP(OVYLD2_!BK$4,'[1]INTERNAL PARAMETERS-1'!$B$5:$J$44,5,FALSE))*VLOOKUP(OVYLD2_!BK$4,'[1]INTERNAL PARAMETERS-1'!$B$5:$J$44,8,FALSE)*VLOOKUP(OVYLD2_!BK$4,'[1]INTERNAL PARAMETERS-1'!$B$5:$J$44,3,FALSE)</f>
        <v>0</v>
      </c>
      <c r="BL244" s="44">
        <f>OVYLD1_!BL244*VLOOKUP(OVYLD2_!BL$4,'[1]INTERNAL PARAMETERS-1'!$B$5:$J$44,5,FALSE)*VLOOKUP(OVYLD2_!BL$4,'[1]INTERNAL PARAMETERS-1'!$B$5:$J$44,6,FALSE)*VLOOKUP(OVYLD2_!BL$4,'[1]INTERNAL PARAMETERS-1'!$B$5:$J$44,3,FALSE) + OVYLD1_!BL244*(1-VLOOKUP(OVYLD2_!BL$4,'[1]INTERNAL PARAMETERS-1'!$B$5:$J$44,5,FALSE))*VLOOKUP(OVYLD2_!BL$4,'[1]INTERNAL PARAMETERS-1'!$B$5:$J$44,8,FALSE)*VLOOKUP(OVYLD2_!BL$4,'[1]INTERNAL PARAMETERS-1'!$B$5:$J$44,3,FALSE)</f>
        <v>0</v>
      </c>
      <c r="BM244" s="44">
        <f>OVYLD1_!BM244*VLOOKUP(OVYLD2_!BM$4,'[1]INTERNAL PARAMETERS-1'!$B$5:$J$44,5,FALSE)*VLOOKUP(OVYLD2_!BM$4,'[1]INTERNAL PARAMETERS-1'!$B$5:$J$44,6,FALSE)*VLOOKUP(OVYLD2_!BM$4,'[1]INTERNAL PARAMETERS-1'!$B$5:$J$44,3,FALSE) + OVYLD1_!BM244*(1-VLOOKUP(OVYLD2_!BM$4,'[1]INTERNAL PARAMETERS-1'!$B$5:$J$44,5,FALSE))*VLOOKUP(OVYLD2_!BM$4,'[1]INTERNAL PARAMETERS-1'!$B$5:$J$44,8,FALSE)*VLOOKUP(OVYLD2_!BM$4,'[1]INTERNAL PARAMETERS-1'!$B$5:$J$44,3,FALSE)</f>
        <v>0</v>
      </c>
      <c r="BN244" s="44">
        <f>OVYLD1_!BN244*VLOOKUP(OVYLD2_!BN$4,'[1]INTERNAL PARAMETERS-1'!$B$5:$J$44,5,FALSE)*VLOOKUP(OVYLD2_!BN$4,'[1]INTERNAL PARAMETERS-1'!$B$5:$J$44,6,FALSE)*VLOOKUP(OVYLD2_!BN$4,'[1]INTERNAL PARAMETERS-1'!$B$5:$J$44,3,FALSE) + OVYLD1_!BN244*(1-VLOOKUP(OVYLD2_!BN$4,'[1]INTERNAL PARAMETERS-1'!$B$5:$J$44,5,FALSE))*VLOOKUP(OVYLD2_!BN$4,'[1]INTERNAL PARAMETERS-1'!$B$5:$J$44,8,FALSE)*VLOOKUP(OVYLD2_!BN$4,'[1]INTERNAL PARAMETERS-1'!$B$5:$J$44,3,FALSE)</f>
        <v>0</v>
      </c>
      <c r="BO244" s="44">
        <f>OVYLD1_!BO244*VLOOKUP(OVYLD2_!BO$4,'[1]INTERNAL PARAMETERS-1'!$B$5:$J$44,5,FALSE)*VLOOKUP(OVYLD2_!BO$4,'[1]INTERNAL PARAMETERS-1'!$B$5:$J$44,6,FALSE)*VLOOKUP(OVYLD2_!BO$4,'[1]INTERNAL PARAMETERS-1'!$B$5:$J$44,3,FALSE) + OVYLD1_!BO244*(1-VLOOKUP(OVYLD2_!BO$4,'[1]INTERNAL PARAMETERS-1'!$B$5:$J$44,5,FALSE))*VLOOKUP(OVYLD2_!BO$4,'[1]INTERNAL PARAMETERS-1'!$B$5:$J$44,8,FALSE)*VLOOKUP(OVYLD2_!BO$4,'[1]INTERNAL PARAMETERS-1'!$B$5:$J$44,3,FALSE)</f>
        <v>0</v>
      </c>
      <c r="BP244" s="44">
        <f>OVYLD1_!BP244*VLOOKUP(OVYLD2_!BP$4,'[1]INTERNAL PARAMETERS-1'!$B$5:$J$44,5,FALSE)*VLOOKUP(OVYLD2_!BP$4,'[1]INTERNAL PARAMETERS-1'!$B$5:$J$44,6,FALSE)*VLOOKUP(OVYLD2_!BP$4,'[1]INTERNAL PARAMETERS-1'!$B$5:$J$44,3,FALSE) + OVYLD1_!BP244*(1-VLOOKUP(OVYLD2_!BP$4,'[1]INTERNAL PARAMETERS-1'!$B$5:$J$44,5,FALSE))*VLOOKUP(OVYLD2_!BP$4,'[1]INTERNAL PARAMETERS-1'!$B$5:$J$44,8,FALSE)*VLOOKUP(OVYLD2_!BP$4,'[1]INTERNAL PARAMETERS-1'!$B$5:$J$44,3,FALSE)</f>
        <v>0</v>
      </c>
      <c r="BQ244" s="44">
        <f>OVYLD1_!BQ244*VLOOKUP(OVYLD2_!BQ$4,'[1]INTERNAL PARAMETERS-1'!$B$5:$J$44,5,FALSE)*VLOOKUP(OVYLD2_!BQ$4,'[1]INTERNAL PARAMETERS-1'!$B$5:$J$44,6,FALSE)*VLOOKUP(OVYLD2_!BQ$4,'[1]INTERNAL PARAMETERS-1'!$B$5:$J$44,3,FALSE) + OVYLD1_!BQ244*(1-VLOOKUP(OVYLD2_!BQ$4,'[1]INTERNAL PARAMETERS-1'!$B$5:$J$44,5,FALSE))*VLOOKUP(OVYLD2_!BQ$4,'[1]INTERNAL PARAMETERS-1'!$B$5:$J$44,8,FALSE)*VLOOKUP(OVYLD2_!BQ$4,'[1]INTERNAL PARAMETERS-1'!$B$5:$J$44,3,FALSE)</f>
        <v>0</v>
      </c>
      <c r="BR244" s="44">
        <f>OVYLD1_!BR244*VLOOKUP(OVYLD2_!BR$4,'[1]INTERNAL PARAMETERS-1'!$B$5:$J$44,5,FALSE)*VLOOKUP(OVYLD2_!BR$4,'[1]INTERNAL PARAMETERS-1'!$B$5:$J$44,6,FALSE)*VLOOKUP(OVYLD2_!BR$4,'[1]INTERNAL PARAMETERS-1'!$B$5:$J$44,3,FALSE) + OVYLD1_!BR244*(1-VLOOKUP(OVYLD2_!BR$4,'[1]INTERNAL PARAMETERS-1'!$B$5:$J$44,5,FALSE))*VLOOKUP(OVYLD2_!BR$4,'[1]INTERNAL PARAMETERS-1'!$B$5:$J$44,8,FALSE)*VLOOKUP(OVYLD2_!BR$4,'[1]INTERNAL PARAMETERS-1'!$B$5:$J$44,3,FALSE)</f>
        <v>0</v>
      </c>
      <c r="BS244" s="44">
        <f>OVYLD1_!BS244*VLOOKUP(OVYLD2_!BS$4,'[1]INTERNAL PARAMETERS-1'!$B$5:$J$44,5,FALSE)*VLOOKUP(OVYLD2_!BS$4,'[1]INTERNAL PARAMETERS-1'!$B$5:$J$44,6,FALSE)*VLOOKUP(OVYLD2_!BS$4,'[1]INTERNAL PARAMETERS-1'!$B$5:$J$44,3,FALSE) + OVYLD1_!BS244*(1-VLOOKUP(OVYLD2_!BS$4,'[1]INTERNAL PARAMETERS-1'!$B$5:$J$44,5,FALSE))*VLOOKUP(OVYLD2_!BS$4,'[1]INTERNAL PARAMETERS-1'!$B$5:$J$44,8,FALSE)*VLOOKUP(OVYLD2_!BS$4,'[1]INTERNAL PARAMETERS-1'!$B$5:$J$44,3,FALSE)</f>
        <v>0</v>
      </c>
      <c r="BT244" s="44">
        <f>OVYLD1_!BT244*VLOOKUP(OVYLD2_!BT$4,'[1]INTERNAL PARAMETERS-1'!$B$5:$J$44,5,FALSE)*VLOOKUP(OVYLD2_!BT$4,'[1]INTERNAL PARAMETERS-1'!$B$5:$J$44,6,FALSE)*VLOOKUP(OVYLD2_!BT$4,'[1]INTERNAL PARAMETERS-1'!$B$5:$J$44,3,FALSE) + OVYLD1_!BT244*(1-VLOOKUP(OVYLD2_!BT$4,'[1]INTERNAL PARAMETERS-1'!$B$5:$J$44,5,FALSE))*VLOOKUP(OVYLD2_!BT$4,'[1]INTERNAL PARAMETERS-1'!$B$5:$J$44,8,FALSE)*VLOOKUP(OVYLD2_!BT$4,'[1]INTERNAL PARAMETERS-1'!$B$5:$J$44,3,FALSE)</f>
        <v>0</v>
      </c>
      <c r="BU244" s="44">
        <f>OVYLD1_!BU244*VLOOKUP(OVYLD2_!BU$4,'[1]INTERNAL PARAMETERS-1'!$B$5:$J$44,5,FALSE)*VLOOKUP(OVYLD2_!BU$4,'[1]INTERNAL PARAMETERS-1'!$B$5:$J$44,6,FALSE)*VLOOKUP(OVYLD2_!BU$4,'[1]INTERNAL PARAMETERS-1'!$B$5:$J$44,3,FALSE) + OVYLD1_!BU244*(1-VLOOKUP(OVYLD2_!BU$4,'[1]INTERNAL PARAMETERS-1'!$B$5:$J$44,5,FALSE))*VLOOKUP(OVYLD2_!BU$4,'[1]INTERNAL PARAMETERS-1'!$B$5:$J$44,8,FALSE)*VLOOKUP(OVYLD2_!BU$4,'[1]INTERNAL PARAMETERS-1'!$B$5:$J$44,3,FALSE)</f>
        <v>0</v>
      </c>
      <c r="BV244" s="44">
        <f>OVYLD1_!BV244*VLOOKUP(OVYLD2_!BV$4,'[1]INTERNAL PARAMETERS-1'!$B$5:$J$44,5,FALSE)*VLOOKUP(OVYLD2_!BV$4,'[1]INTERNAL PARAMETERS-1'!$B$5:$J$44,6,FALSE)*VLOOKUP(OVYLD2_!BV$4,'[1]INTERNAL PARAMETERS-1'!$B$5:$J$44,3,FALSE) + OVYLD1_!BV244*(1-VLOOKUP(OVYLD2_!BV$4,'[1]INTERNAL PARAMETERS-1'!$B$5:$J$44,5,FALSE))*VLOOKUP(OVYLD2_!BV$4,'[1]INTERNAL PARAMETERS-1'!$B$5:$J$44,8,FALSE)*VLOOKUP(OVYLD2_!BV$4,'[1]INTERNAL PARAMETERS-1'!$B$5:$J$44,3,FALSE)</f>
        <v>0</v>
      </c>
      <c r="BW244" s="44">
        <f>OVYLD1_!BW244*VLOOKUP(OVYLD2_!BW$4,'[1]INTERNAL PARAMETERS-1'!$B$5:$J$44,5,FALSE)*VLOOKUP(OVYLD2_!BW$4,'[1]INTERNAL PARAMETERS-1'!$B$5:$J$44,6,FALSE)*VLOOKUP(OVYLD2_!BW$4,'[1]INTERNAL PARAMETERS-1'!$B$5:$J$44,3,FALSE) + OVYLD1_!BW244*(1-VLOOKUP(OVYLD2_!BW$4,'[1]INTERNAL PARAMETERS-1'!$B$5:$J$44,5,FALSE))*VLOOKUP(OVYLD2_!BW$4,'[1]INTERNAL PARAMETERS-1'!$B$5:$J$44,8,FALSE)*VLOOKUP(OVYLD2_!BW$4,'[1]INTERNAL PARAMETERS-1'!$B$5:$J$44,3,FALSE)</f>
        <v>0</v>
      </c>
      <c r="BX244" s="44">
        <f>OVYLD1_!BX244*VLOOKUP(OVYLD2_!BX$4,'[1]INTERNAL PARAMETERS-1'!$B$5:$J$44,5,FALSE)*VLOOKUP(OVYLD2_!BX$4,'[1]INTERNAL PARAMETERS-1'!$B$5:$J$44,6,FALSE)*VLOOKUP(OVYLD2_!BX$4,'[1]INTERNAL PARAMETERS-1'!$B$5:$J$44,3,FALSE) + OVYLD1_!BX244*(1-VLOOKUP(OVYLD2_!BX$4,'[1]INTERNAL PARAMETERS-1'!$B$5:$J$44,5,FALSE))*VLOOKUP(OVYLD2_!BX$4,'[1]INTERNAL PARAMETERS-1'!$B$5:$J$44,8,FALSE)*VLOOKUP(OVYLD2_!BX$4,'[1]INTERNAL PARAMETERS-1'!$B$5:$J$44,3,FALSE)</f>
        <v>0</v>
      </c>
      <c r="BY244" s="44">
        <f>OVYLD1_!BY244*VLOOKUP(OVYLD2_!BY$4,'[1]INTERNAL PARAMETERS-1'!$B$5:$J$44,5,FALSE)*VLOOKUP(OVYLD2_!BY$4,'[1]INTERNAL PARAMETERS-1'!$B$5:$J$44,6,FALSE)*VLOOKUP(OVYLD2_!BY$4,'[1]INTERNAL PARAMETERS-1'!$B$5:$J$44,3,FALSE) + OVYLD1_!BY244*(1-VLOOKUP(OVYLD2_!BY$4,'[1]INTERNAL PARAMETERS-1'!$B$5:$J$44,5,FALSE))*VLOOKUP(OVYLD2_!BY$4,'[1]INTERNAL PARAMETERS-1'!$B$5:$J$44,8,FALSE)*VLOOKUP(OVYLD2_!BY$4,'[1]INTERNAL PARAMETERS-1'!$B$5:$J$44,3,FALSE)</f>
        <v>0</v>
      </c>
      <c r="BZ244" s="44">
        <f>OVYLD1_!BZ244*VLOOKUP(OVYLD2_!BZ$4,'[1]INTERNAL PARAMETERS-1'!$B$5:$J$44,5,FALSE)*VLOOKUP(OVYLD2_!BZ$4,'[1]INTERNAL PARAMETERS-1'!$B$5:$J$44,6,FALSE)*VLOOKUP(OVYLD2_!BZ$4,'[1]INTERNAL PARAMETERS-1'!$B$5:$J$44,3,FALSE) + OVYLD1_!BZ244*(1-VLOOKUP(OVYLD2_!BZ$4,'[1]INTERNAL PARAMETERS-1'!$B$5:$J$44,5,FALSE))*VLOOKUP(OVYLD2_!BZ$4,'[1]INTERNAL PARAMETERS-1'!$B$5:$J$44,8,FALSE)*VLOOKUP(OVYLD2_!BZ$4,'[1]INTERNAL PARAMETERS-1'!$B$5:$J$44,3,FALSE)</f>
        <v>0</v>
      </c>
      <c r="CA244" s="44">
        <f>OVYLD1_!CA244*VLOOKUP(OVYLD2_!CA$4,'[1]INTERNAL PARAMETERS-1'!$B$5:$J$44,5,FALSE)*VLOOKUP(OVYLD2_!CA$4,'[1]INTERNAL PARAMETERS-1'!$B$5:$J$44,6,FALSE)*VLOOKUP(OVYLD2_!CA$4,'[1]INTERNAL PARAMETERS-1'!$B$5:$J$44,3,FALSE) + OVYLD1_!CA244*(1-VLOOKUP(OVYLD2_!CA$4,'[1]INTERNAL PARAMETERS-1'!$B$5:$J$44,5,FALSE))*VLOOKUP(OVYLD2_!CA$4,'[1]INTERNAL PARAMETERS-1'!$B$5:$J$44,8,FALSE)*VLOOKUP(OVYLD2_!CA$4,'[1]INTERNAL PARAMETERS-1'!$B$5:$J$44,3,FALSE)</f>
        <v>0</v>
      </c>
      <c r="CB244" s="44">
        <f>OVYLD1_!CB244*VLOOKUP(OVYLD2_!CB$4,'[1]INTERNAL PARAMETERS-1'!$B$5:$J$44,5,FALSE)*VLOOKUP(OVYLD2_!CB$4,'[1]INTERNAL PARAMETERS-1'!$B$5:$J$44,6,FALSE)*VLOOKUP(OVYLD2_!CB$4,'[1]INTERNAL PARAMETERS-1'!$B$5:$J$44,3,FALSE) + OVYLD1_!CB244*(1-VLOOKUP(OVYLD2_!CB$4,'[1]INTERNAL PARAMETERS-1'!$B$5:$J$44,5,FALSE))*VLOOKUP(OVYLD2_!CB$4,'[1]INTERNAL PARAMETERS-1'!$B$5:$J$44,8,FALSE)*VLOOKUP(OVYLD2_!CB$4,'[1]INTERNAL PARAMETERS-1'!$B$5:$J$44,3,FALSE)</f>
        <v>0</v>
      </c>
      <c r="CC244" s="44">
        <f>OVYLD1_!CC244*VLOOKUP(OVYLD2_!CC$4,'[1]INTERNAL PARAMETERS-1'!$B$5:$J$44,5,FALSE)*VLOOKUP(OVYLD2_!CC$4,'[1]INTERNAL PARAMETERS-1'!$B$5:$J$44,6,FALSE)*VLOOKUP(OVYLD2_!CC$4,'[1]INTERNAL PARAMETERS-1'!$B$5:$J$44,3,FALSE) + OVYLD1_!CC244*(1-VLOOKUP(OVYLD2_!CC$4,'[1]INTERNAL PARAMETERS-1'!$B$5:$J$44,5,FALSE))*VLOOKUP(OVYLD2_!CC$4,'[1]INTERNAL PARAMETERS-1'!$B$5:$J$44,8,FALSE)*VLOOKUP(OVYLD2_!CC$4,'[1]INTERNAL PARAMETERS-1'!$B$5:$J$44,3,FALSE)</f>
        <v>0</v>
      </c>
      <c r="CD244" s="44">
        <f>OVYLD1_!CD244*VLOOKUP(OVYLD2_!CD$4,'[1]INTERNAL PARAMETERS-1'!$B$5:$J$44,5,FALSE)*VLOOKUP(OVYLD2_!CD$4,'[1]INTERNAL PARAMETERS-1'!$B$5:$J$44,6,FALSE)*VLOOKUP(OVYLD2_!CD$4,'[1]INTERNAL PARAMETERS-1'!$B$5:$J$44,3,FALSE) + OVYLD1_!CD244*(1-VLOOKUP(OVYLD2_!CD$4,'[1]INTERNAL PARAMETERS-1'!$B$5:$J$44,5,FALSE))*VLOOKUP(OVYLD2_!CD$4,'[1]INTERNAL PARAMETERS-1'!$B$5:$J$44,8,FALSE)*VLOOKUP(OVYLD2_!CD$4,'[1]INTERNAL PARAMETERS-1'!$B$5:$J$44,3,FALSE)</f>
        <v>0</v>
      </c>
      <c r="CE244" s="44">
        <f>OVYLD1_!CE244*VLOOKUP(OVYLD2_!CE$4,'[1]INTERNAL PARAMETERS-1'!$B$5:$J$44,5,FALSE)*VLOOKUP(OVYLD2_!CE$4,'[1]INTERNAL PARAMETERS-1'!$B$5:$J$44,6,FALSE)*VLOOKUP(OVYLD2_!CE$4,'[1]INTERNAL PARAMETERS-1'!$B$5:$J$44,3,FALSE) + OVYLD1_!CE244*(1-VLOOKUP(OVYLD2_!CE$4,'[1]INTERNAL PARAMETERS-1'!$B$5:$J$44,5,FALSE))*VLOOKUP(OVYLD2_!CE$4,'[1]INTERNAL PARAMETERS-1'!$B$5:$J$44,8,FALSE)*VLOOKUP(OVYLD2_!CE$4,'[1]INTERNAL PARAMETERS-1'!$B$5:$J$44,3,FALSE)</f>
        <v>0</v>
      </c>
      <c r="CF244" s="44">
        <f>OVYLD1_!CF244*VLOOKUP(OVYLD2_!CF$4,'[1]INTERNAL PARAMETERS-1'!$B$5:$J$44,5,FALSE)*VLOOKUP(OVYLD2_!CF$4,'[1]INTERNAL PARAMETERS-1'!$B$5:$J$44,6,FALSE)*VLOOKUP(OVYLD2_!CF$4,'[1]INTERNAL PARAMETERS-1'!$B$5:$J$44,3,FALSE) + OVYLD1_!CF244*(1-VLOOKUP(OVYLD2_!CF$4,'[1]INTERNAL PARAMETERS-1'!$B$5:$J$44,5,FALSE))*VLOOKUP(OVYLD2_!CF$4,'[1]INTERNAL PARAMETERS-1'!$B$5:$J$44,8,FALSE)*VLOOKUP(OVYLD2_!CF$4,'[1]INTERNAL PARAMETERS-1'!$B$5:$J$44,3,FALSE)</f>
        <v>0</v>
      </c>
      <c r="CG244" s="44">
        <f>OVYLD1_!CG244*VLOOKUP(OVYLD2_!CG$4,'[1]INTERNAL PARAMETERS-1'!$B$5:$J$44,5,FALSE)*VLOOKUP(OVYLD2_!CG$4,'[1]INTERNAL PARAMETERS-1'!$B$5:$J$44,6,FALSE)*VLOOKUP(OVYLD2_!CG$4,'[1]INTERNAL PARAMETERS-1'!$B$5:$J$44,3,FALSE) + OVYLD1_!CG244*(1-VLOOKUP(OVYLD2_!CG$4,'[1]INTERNAL PARAMETERS-1'!$B$5:$J$44,5,FALSE))*VLOOKUP(OVYLD2_!CG$4,'[1]INTERNAL PARAMETERS-1'!$B$5:$J$44,8,FALSE)*VLOOKUP(OVYLD2_!CG$4,'[1]INTERNAL PARAMETERS-1'!$B$5:$J$44,3,FALSE)</f>
        <v>0</v>
      </c>
      <c r="CH244" s="43">
        <f>OVYLD1_!CH244*VLOOKUP(OVYLD2_!CH$4,'[1]INTERNAL PARAMETERS-1'!$B$5:$J$44,5,FALSE)*VLOOKUP(OVYLD2_!CH$4,'[1]INTERNAL PARAMETERS-1'!$B$5:$J$44,6,FALSE)*VLOOKUP(OVYLD2_!CH$4,'[1]INTERNAL PARAMETERS-1'!$B$5:$J$44,3,FALSE) + OVYLD1_!CH244*(1-VLOOKUP(OVYLD2_!CH$4,'[1]INTERNAL PARAMETERS-1'!$B$5:$J$44,5,FALSE))*VLOOKUP(OVYLD2_!CH$4,'[1]INTERNAL PARAMETERS-1'!$B$5:$J$44,8,FALSE)*VLOOKUP(OVYLD2_!CH$4,'[1]INTERNAL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5">
      <c r="B245" s="61" t="s">
        <v>6</v>
      </c>
      <c r="C245" s="60" t="s">
        <v>63</v>
      </c>
      <c r="D245" s="60" t="s">
        <v>74</v>
      </c>
      <c r="E245" s="128">
        <f>OVERALL2021!AI245</f>
        <v>0</v>
      </c>
      <c r="F245" s="56">
        <f>'[1]INTERNAL PARAMETERS-1'!M11</f>
        <v>53.995000000000005</v>
      </c>
      <c r="G245" s="45">
        <f>OVYLD1_!G245*VLOOKUP(OVYLD2_!G$4,'[1]INTERNAL PARAMETERS-1'!$B$5:$J$44,5,FALSE)*VLOOKUP(OVYLD2_!G$4,'[1]INTERNAL PARAMETERS-1'!$B$5:$J$44,7,FALSE)*OVYLD2_!$F245 + OVYLD1_!G245*(1-VLOOKUP(OVYLD2_!G$4,'[1]INTERNAL PARAMETERS-1'!$B$5:$J$44,5,FALSE))*VLOOKUP(OVYLD2_!G$4,'[1]INTERNAL PARAMETERS-1'!$B$5:$J$44,9,FALSE)*OVYLD2_!$F245</f>
        <v>0</v>
      </c>
      <c r="H245" s="44">
        <f>OVYLD1_!H245*VLOOKUP(OVYLD2_!H$4,'[1]INTERNAL PARAMETERS-1'!$B$5:$J$44,5,FALSE)*VLOOKUP(OVYLD2_!H$4,'[1]INTERNAL PARAMETERS-1'!$B$5:$J$44,7,FALSE)*OVYLD2_!$F245 + OVYLD1_!H245*(1-VLOOKUP(OVYLD2_!H$4,'[1]INTERNAL PARAMETERS-1'!$B$5:$J$44,5,FALSE))*VLOOKUP(OVYLD2_!H$4,'[1]INTERNAL PARAMETERS-1'!$B$5:$J$44,9,FALSE)*OVYLD2_!$F245</f>
        <v>0</v>
      </c>
      <c r="I245" s="44">
        <f>OVYLD1_!I245*VLOOKUP(OVYLD2_!I$4,'[1]INTERNAL PARAMETERS-1'!$B$5:$J$44,5,FALSE)*VLOOKUP(OVYLD2_!I$4,'[1]INTERNAL PARAMETERS-1'!$B$5:$J$44,7,FALSE)*OVYLD2_!$F245 + OVYLD1_!I245*(1-VLOOKUP(OVYLD2_!I$4,'[1]INTERNAL PARAMETERS-1'!$B$5:$J$44,5,FALSE))*VLOOKUP(OVYLD2_!I$4,'[1]INTERNAL PARAMETERS-1'!$B$5:$J$44,9,FALSE)*OVYLD2_!$F245</f>
        <v>0</v>
      </c>
      <c r="J245" s="44">
        <f>OVYLD1_!J245*VLOOKUP(OVYLD2_!J$4,'[1]INTERNAL PARAMETERS-1'!$B$5:$J$44,5,FALSE)*VLOOKUP(OVYLD2_!J$4,'[1]INTERNAL PARAMETERS-1'!$B$5:$J$44,7,FALSE)*OVYLD2_!$F245 + OVYLD1_!J245*(1-VLOOKUP(OVYLD2_!J$4,'[1]INTERNAL PARAMETERS-1'!$B$5:$J$44,5,FALSE))*VLOOKUP(OVYLD2_!J$4,'[1]INTERNAL PARAMETERS-1'!$B$5:$J$44,9,FALSE)*OVYLD2_!$F245</f>
        <v>0</v>
      </c>
      <c r="K245" s="44">
        <f>OVYLD1_!K245*VLOOKUP(OVYLD2_!K$4,'[1]INTERNAL PARAMETERS-1'!$B$5:$J$44,5,FALSE)*VLOOKUP(OVYLD2_!K$4,'[1]INTERNAL PARAMETERS-1'!$B$5:$J$44,7,FALSE)*OVYLD2_!$F245 + OVYLD1_!K245*(1-VLOOKUP(OVYLD2_!K$4,'[1]INTERNAL PARAMETERS-1'!$B$5:$J$44,5,FALSE))*VLOOKUP(OVYLD2_!K$4,'[1]INTERNAL PARAMETERS-1'!$B$5:$J$44,9,FALSE)*OVYLD2_!$F245</f>
        <v>0</v>
      </c>
      <c r="L245" s="44">
        <f>OVYLD1_!L245*VLOOKUP(OVYLD2_!L$4,'[1]INTERNAL PARAMETERS-1'!$B$5:$J$44,5,FALSE)*VLOOKUP(OVYLD2_!L$4,'[1]INTERNAL PARAMETERS-1'!$B$5:$J$44,7,FALSE)*OVYLD2_!$F245 + OVYLD1_!L245*(1-VLOOKUP(OVYLD2_!L$4,'[1]INTERNAL PARAMETERS-1'!$B$5:$J$44,5,FALSE))*VLOOKUP(OVYLD2_!L$4,'[1]INTERNAL PARAMETERS-1'!$B$5:$J$44,9,FALSE)*OVYLD2_!$F245</f>
        <v>0</v>
      </c>
      <c r="M245" s="44">
        <f>OVYLD1_!M245*VLOOKUP(OVYLD2_!M$4,'[1]INTERNAL PARAMETERS-1'!$B$5:$J$44,5,FALSE)*VLOOKUP(OVYLD2_!M$4,'[1]INTERNAL PARAMETERS-1'!$B$5:$J$44,7,FALSE)*OVYLD2_!$F245 + OVYLD1_!M245*(1-VLOOKUP(OVYLD2_!M$4,'[1]INTERNAL PARAMETERS-1'!$B$5:$J$44,5,FALSE))*VLOOKUP(OVYLD2_!M$4,'[1]INTERNAL PARAMETERS-1'!$B$5:$J$44,9,FALSE)*OVYLD2_!$F245</f>
        <v>0</v>
      </c>
      <c r="N245" s="44">
        <f>OVYLD1_!N245*VLOOKUP(OVYLD2_!N$4,'[1]INTERNAL PARAMETERS-1'!$B$5:$J$44,5,FALSE)*VLOOKUP(OVYLD2_!N$4,'[1]INTERNAL PARAMETERS-1'!$B$5:$J$44,7,FALSE)*OVYLD2_!$F245 + OVYLD1_!N245*(1-VLOOKUP(OVYLD2_!N$4,'[1]INTERNAL PARAMETERS-1'!$B$5:$J$44,5,FALSE))*VLOOKUP(OVYLD2_!N$4,'[1]INTERNAL PARAMETERS-1'!$B$5:$J$44,9,FALSE)*OVYLD2_!$F245</f>
        <v>0</v>
      </c>
      <c r="O245" s="44">
        <f>OVYLD1_!O245*VLOOKUP(OVYLD2_!O$4,'[1]INTERNAL PARAMETERS-1'!$B$5:$J$44,5,FALSE)*VLOOKUP(OVYLD2_!O$4,'[1]INTERNAL PARAMETERS-1'!$B$5:$J$44,7,FALSE)*OVYLD2_!$F245 + OVYLD1_!O245*(1-VLOOKUP(OVYLD2_!O$4,'[1]INTERNAL PARAMETERS-1'!$B$5:$J$44,5,FALSE))*VLOOKUP(OVYLD2_!O$4,'[1]INTERNAL PARAMETERS-1'!$B$5:$J$44,9,FALSE)*OVYLD2_!$F245</f>
        <v>0</v>
      </c>
      <c r="P245" s="44">
        <f>OVYLD1_!P245*VLOOKUP(OVYLD2_!P$4,'[1]INTERNAL PARAMETERS-1'!$B$5:$J$44,5,FALSE)*VLOOKUP(OVYLD2_!P$4,'[1]INTERNAL PARAMETERS-1'!$B$5:$J$44,7,FALSE)*OVYLD2_!$F245 + OVYLD1_!P245*(1-VLOOKUP(OVYLD2_!P$4,'[1]INTERNAL PARAMETERS-1'!$B$5:$J$44,5,FALSE))*VLOOKUP(OVYLD2_!P$4,'[1]INTERNAL PARAMETERS-1'!$B$5:$J$44,9,FALSE)*OVYLD2_!$F245</f>
        <v>0</v>
      </c>
      <c r="Q245" s="44">
        <f>OVYLD1_!Q245*VLOOKUP(OVYLD2_!Q$4,'[1]INTERNAL PARAMETERS-1'!$B$5:$J$44,5,FALSE)*VLOOKUP(OVYLD2_!Q$4,'[1]INTERNAL PARAMETERS-1'!$B$5:$J$44,7,FALSE)*OVYLD2_!$F245 + OVYLD1_!Q245*(1-VLOOKUP(OVYLD2_!Q$4,'[1]INTERNAL PARAMETERS-1'!$B$5:$J$44,5,FALSE))*VLOOKUP(OVYLD2_!Q$4,'[1]INTERNAL PARAMETERS-1'!$B$5:$J$44,9,FALSE)*OVYLD2_!$F245</f>
        <v>0</v>
      </c>
      <c r="R245" s="44">
        <f>OVYLD1_!R245*VLOOKUP(OVYLD2_!R$4,'[1]INTERNAL PARAMETERS-1'!$B$5:$J$44,5,FALSE)*VLOOKUP(OVYLD2_!R$4,'[1]INTERNAL PARAMETERS-1'!$B$5:$J$44,7,FALSE)*OVYLD2_!$F245 + OVYLD1_!R245*(1-VLOOKUP(OVYLD2_!R$4,'[1]INTERNAL PARAMETERS-1'!$B$5:$J$44,5,FALSE))*VLOOKUP(OVYLD2_!R$4,'[1]INTERNAL PARAMETERS-1'!$B$5:$J$44,9,FALSE)*OVYLD2_!$F245</f>
        <v>0</v>
      </c>
      <c r="S245" s="44">
        <f>OVYLD1_!S245*VLOOKUP(OVYLD2_!S$4,'[1]INTERNAL PARAMETERS-1'!$B$5:$J$44,5,FALSE)*VLOOKUP(OVYLD2_!S$4,'[1]INTERNAL PARAMETERS-1'!$B$5:$J$44,7,FALSE)*OVYLD2_!$F245 + OVYLD1_!S245*(1-VLOOKUP(OVYLD2_!S$4,'[1]INTERNAL PARAMETERS-1'!$B$5:$J$44,5,FALSE))*VLOOKUP(OVYLD2_!S$4,'[1]INTERNAL PARAMETERS-1'!$B$5:$J$44,9,FALSE)*OVYLD2_!$F245</f>
        <v>0</v>
      </c>
      <c r="T245" s="44">
        <f>OVYLD1_!T245*VLOOKUP(OVYLD2_!T$4,'[1]INTERNAL PARAMETERS-1'!$B$5:$J$44,5,FALSE)*VLOOKUP(OVYLD2_!T$4,'[1]INTERNAL PARAMETERS-1'!$B$5:$J$44,7,FALSE)*OVYLD2_!$F245 + OVYLD1_!T245*(1-VLOOKUP(OVYLD2_!T$4,'[1]INTERNAL PARAMETERS-1'!$B$5:$J$44,5,FALSE))*VLOOKUP(OVYLD2_!T$4,'[1]INTERNAL PARAMETERS-1'!$B$5:$J$44,9,FALSE)*OVYLD2_!$F245</f>
        <v>0</v>
      </c>
      <c r="U245" s="44">
        <f>OVYLD1_!U245*VLOOKUP(OVYLD2_!U$4,'[1]INTERNAL PARAMETERS-1'!$B$5:$J$44,5,FALSE)*VLOOKUP(OVYLD2_!U$4,'[1]INTERNAL PARAMETERS-1'!$B$5:$J$44,7,FALSE)*OVYLD2_!$F245 + OVYLD1_!U245*(1-VLOOKUP(OVYLD2_!U$4,'[1]INTERNAL PARAMETERS-1'!$B$5:$J$44,5,FALSE))*VLOOKUP(OVYLD2_!U$4,'[1]INTERNAL PARAMETERS-1'!$B$5:$J$44,9,FALSE)*OVYLD2_!$F245</f>
        <v>0</v>
      </c>
      <c r="V245" s="44">
        <f>OVYLD1_!V245*VLOOKUP(OVYLD2_!V$4,'[1]INTERNAL PARAMETERS-1'!$B$5:$J$44,5,FALSE)*VLOOKUP(OVYLD2_!V$4,'[1]INTERNAL PARAMETERS-1'!$B$5:$J$44,7,FALSE)*OVYLD2_!$F245 + OVYLD1_!V245*(1-VLOOKUP(OVYLD2_!V$4,'[1]INTERNAL PARAMETERS-1'!$B$5:$J$44,5,FALSE))*VLOOKUP(OVYLD2_!V$4,'[1]INTERNAL PARAMETERS-1'!$B$5:$J$44,9,FALSE)*OVYLD2_!$F245</f>
        <v>0</v>
      </c>
      <c r="W245" s="44">
        <f>OVYLD1_!W245*VLOOKUP(OVYLD2_!W$4,'[1]INTERNAL PARAMETERS-1'!$B$5:$J$44,5,FALSE)*VLOOKUP(OVYLD2_!W$4,'[1]INTERNAL PARAMETERS-1'!$B$5:$J$44,7,FALSE)*OVYLD2_!$F245 + OVYLD1_!W245*(1-VLOOKUP(OVYLD2_!W$4,'[1]INTERNAL PARAMETERS-1'!$B$5:$J$44,5,FALSE))*VLOOKUP(OVYLD2_!W$4,'[1]INTERNAL PARAMETERS-1'!$B$5:$J$44,9,FALSE)*OVYLD2_!$F245</f>
        <v>0</v>
      </c>
      <c r="X245" s="44">
        <f>OVYLD1_!X245*VLOOKUP(OVYLD2_!X$4,'[1]INTERNAL PARAMETERS-1'!$B$5:$J$44,5,FALSE)*VLOOKUP(OVYLD2_!X$4,'[1]INTERNAL PARAMETERS-1'!$B$5:$J$44,7,FALSE)*OVYLD2_!$F245 + OVYLD1_!X245*(1-VLOOKUP(OVYLD2_!X$4,'[1]INTERNAL PARAMETERS-1'!$B$5:$J$44,5,FALSE))*VLOOKUP(OVYLD2_!X$4,'[1]INTERNAL PARAMETERS-1'!$B$5:$J$44,9,FALSE)*OVYLD2_!$F245</f>
        <v>0</v>
      </c>
      <c r="Y245" s="44">
        <f>OVYLD1_!Y245*VLOOKUP(OVYLD2_!Y$4,'[1]INTERNAL PARAMETERS-1'!$B$5:$J$44,5,FALSE)*VLOOKUP(OVYLD2_!Y$4,'[1]INTERNAL PARAMETERS-1'!$B$5:$J$44,7,FALSE)*OVYLD2_!$F245 + OVYLD1_!Y245*(1-VLOOKUP(OVYLD2_!Y$4,'[1]INTERNAL PARAMETERS-1'!$B$5:$J$44,5,FALSE))*VLOOKUP(OVYLD2_!Y$4,'[1]INTERNAL PARAMETERS-1'!$B$5:$J$44,9,FALSE)*OVYLD2_!$F245</f>
        <v>0</v>
      </c>
      <c r="Z245" s="44">
        <f>OVYLD1_!Z245*VLOOKUP(OVYLD2_!Z$4,'[1]INTERNAL PARAMETERS-1'!$B$5:$J$44,5,FALSE)*VLOOKUP(OVYLD2_!Z$4,'[1]INTERNAL PARAMETERS-1'!$B$5:$J$44,7,FALSE)*OVYLD2_!$F245 + OVYLD1_!Z245*(1-VLOOKUP(OVYLD2_!Z$4,'[1]INTERNAL PARAMETERS-1'!$B$5:$J$44,5,FALSE))*VLOOKUP(OVYLD2_!Z$4,'[1]INTERNAL PARAMETERS-1'!$B$5:$J$44,9,FALSE)*OVYLD2_!$F245</f>
        <v>0</v>
      </c>
      <c r="AA245" s="44">
        <f>OVYLD1_!AA245*VLOOKUP(OVYLD2_!AA$4,'[1]INTERNAL PARAMETERS-1'!$B$5:$J$44,5,FALSE)*VLOOKUP(OVYLD2_!AA$4,'[1]INTERNAL PARAMETERS-1'!$B$5:$J$44,7,FALSE)*OVYLD2_!$F245 + OVYLD1_!AA245*(1-VLOOKUP(OVYLD2_!AA$4,'[1]INTERNAL PARAMETERS-1'!$B$5:$J$44,5,FALSE))*VLOOKUP(OVYLD2_!AA$4,'[1]INTERNAL PARAMETERS-1'!$B$5:$J$44,9,FALSE)*OVYLD2_!$F245</f>
        <v>0</v>
      </c>
      <c r="AB245" s="44">
        <f>OVYLD1_!AB245*VLOOKUP(OVYLD2_!AB$4,'[1]INTERNAL PARAMETERS-1'!$B$5:$J$44,5,FALSE)*VLOOKUP(OVYLD2_!AB$4,'[1]INTERNAL PARAMETERS-1'!$B$5:$J$44,7,FALSE)*OVYLD2_!$F245 + OVYLD1_!AB245*(1-VLOOKUP(OVYLD2_!AB$4,'[1]INTERNAL PARAMETERS-1'!$B$5:$J$44,5,FALSE))*VLOOKUP(OVYLD2_!AB$4,'[1]INTERNAL PARAMETERS-1'!$B$5:$J$44,9,FALSE)*OVYLD2_!$F245</f>
        <v>0</v>
      </c>
      <c r="AC245" s="44">
        <f>OVYLD1_!AC245*VLOOKUP(OVYLD2_!AC$4,'[1]INTERNAL PARAMETERS-1'!$B$5:$J$44,5,FALSE)*VLOOKUP(OVYLD2_!AC$4,'[1]INTERNAL PARAMETERS-1'!$B$5:$J$44,7,FALSE)*OVYLD2_!$F245 + OVYLD1_!AC245*(1-VLOOKUP(OVYLD2_!AC$4,'[1]INTERNAL PARAMETERS-1'!$B$5:$J$44,5,FALSE))*VLOOKUP(OVYLD2_!AC$4,'[1]INTERNAL PARAMETERS-1'!$B$5:$J$44,9,FALSE)*OVYLD2_!$F245</f>
        <v>0</v>
      </c>
      <c r="AD245" s="44">
        <f>OVYLD1_!AD245*VLOOKUP(OVYLD2_!AD$4,'[1]INTERNAL PARAMETERS-1'!$B$5:$J$44,5,FALSE)*VLOOKUP(OVYLD2_!AD$4,'[1]INTERNAL PARAMETERS-1'!$B$5:$J$44,7,FALSE)*OVYLD2_!$F245 + OVYLD1_!AD245*(1-VLOOKUP(OVYLD2_!AD$4,'[1]INTERNAL PARAMETERS-1'!$B$5:$J$44,5,FALSE))*VLOOKUP(OVYLD2_!AD$4,'[1]INTERNAL PARAMETERS-1'!$B$5:$J$44,9,FALSE)*OVYLD2_!$F245</f>
        <v>0</v>
      </c>
      <c r="AE245" s="44">
        <f>OVYLD1_!AE245*VLOOKUP(OVYLD2_!AE$4,'[1]INTERNAL PARAMETERS-1'!$B$5:$J$44,5,FALSE)*VLOOKUP(OVYLD2_!AE$4,'[1]INTERNAL PARAMETERS-1'!$B$5:$J$44,7,FALSE)*OVYLD2_!$F245 + OVYLD1_!AE245*(1-VLOOKUP(OVYLD2_!AE$4,'[1]INTERNAL PARAMETERS-1'!$B$5:$J$44,5,FALSE))*VLOOKUP(OVYLD2_!AE$4,'[1]INTERNAL PARAMETERS-1'!$B$5:$J$44,9,FALSE)*OVYLD2_!$F245</f>
        <v>0</v>
      </c>
      <c r="AF245" s="44">
        <f>OVYLD1_!AF245*VLOOKUP(OVYLD2_!AF$4,'[1]INTERNAL PARAMETERS-1'!$B$5:$J$44,5,FALSE)*VLOOKUP(OVYLD2_!AF$4,'[1]INTERNAL PARAMETERS-1'!$B$5:$J$44,7,FALSE)*OVYLD2_!$F245 + OVYLD1_!AF245*(1-VLOOKUP(OVYLD2_!AF$4,'[1]INTERNAL PARAMETERS-1'!$B$5:$J$44,5,FALSE))*VLOOKUP(OVYLD2_!AF$4,'[1]INTERNAL PARAMETERS-1'!$B$5:$J$44,9,FALSE)*OVYLD2_!$F245</f>
        <v>0</v>
      </c>
      <c r="AG245" s="44">
        <f>OVYLD1_!AG245*VLOOKUP(OVYLD2_!AG$4,'[1]INTERNAL PARAMETERS-1'!$B$5:$J$44,5,FALSE)*VLOOKUP(OVYLD2_!AG$4,'[1]INTERNAL PARAMETERS-1'!$B$5:$J$44,7,FALSE)*OVYLD2_!$F245 + OVYLD1_!AG245*(1-VLOOKUP(OVYLD2_!AG$4,'[1]INTERNAL PARAMETERS-1'!$B$5:$J$44,5,FALSE))*VLOOKUP(OVYLD2_!AG$4,'[1]INTERNAL PARAMETERS-1'!$B$5:$J$44,9,FALSE)*OVYLD2_!$F245</f>
        <v>0</v>
      </c>
      <c r="AH245" s="44">
        <f>OVYLD1_!AH245*VLOOKUP(OVYLD2_!AH$4,'[1]INTERNAL PARAMETERS-1'!$B$5:$J$44,5,FALSE)*VLOOKUP(OVYLD2_!AH$4,'[1]INTERNAL PARAMETERS-1'!$B$5:$J$44,7,FALSE)*OVYLD2_!$F245 + OVYLD1_!AH245*(1-VLOOKUP(OVYLD2_!AH$4,'[1]INTERNAL PARAMETERS-1'!$B$5:$J$44,5,FALSE))*VLOOKUP(OVYLD2_!AH$4,'[1]INTERNAL PARAMETERS-1'!$B$5:$J$44,9,FALSE)*OVYLD2_!$F245</f>
        <v>0</v>
      </c>
      <c r="AI245" s="44">
        <f>OVYLD1_!AI245*VLOOKUP(OVYLD2_!AI$4,'[1]INTERNAL PARAMETERS-1'!$B$5:$J$44,5,FALSE)*VLOOKUP(OVYLD2_!AI$4,'[1]INTERNAL PARAMETERS-1'!$B$5:$J$44,7,FALSE)*OVYLD2_!$F245 + OVYLD1_!AI245*(1-VLOOKUP(OVYLD2_!AI$4,'[1]INTERNAL PARAMETERS-1'!$B$5:$J$44,5,FALSE))*VLOOKUP(OVYLD2_!AI$4,'[1]INTERNAL PARAMETERS-1'!$B$5:$J$44,9,FALSE)*OVYLD2_!$F245</f>
        <v>0</v>
      </c>
      <c r="AJ245" s="44">
        <f>OVYLD1_!AJ245*VLOOKUP(OVYLD2_!AJ$4,'[1]INTERNAL PARAMETERS-1'!$B$5:$J$44,5,FALSE)*VLOOKUP(OVYLD2_!AJ$4,'[1]INTERNAL PARAMETERS-1'!$B$5:$J$44,7,FALSE)*OVYLD2_!$F245 + OVYLD1_!AJ245*(1-VLOOKUP(OVYLD2_!AJ$4,'[1]INTERNAL PARAMETERS-1'!$B$5:$J$44,5,FALSE))*VLOOKUP(OVYLD2_!AJ$4,'[1]INTERNAL PARAMETERS-1'!$B$5:$J$44,9,FALSE)*OVYLD2_!$F245</f>
        <v>0</v>
      </c>
      <c r="AK245" s="44">
        <f>OVYLD1_!AK245*VLOOKUP(OVYLD2_!AK$4,'[1]INTERNAL PARAMETERS-1'!$B$5:$J$44,5,FALSE)*VLOOKUP(OVYLD2_!AK$4,'[1]INTERNAL PARAMETERS-1'!$B$5:$J$44,7,FALSE)*OVYLD2_!$F245 + OVYLD1_!AK245*(1-VLOOKUP(OVYLD2_!AK$4,'[1]INTERNAL PARAMETERS-1'!$B$5:$J$44,5,FALSE))*VLOOKUP(OVYLD2_!AK$4,'[1]INTERNAL PARAMETERS-1'!$B$5:$J$44,9,FALSE)*OVYLD2_!$F245</f>
        <v>0</v>
      </c>
      <c r="AL245" s="44">
        <f>OVYLD1_!AL245*VLOOKUP(OVYLD2_!AL$4,'[1]INTERNAL PARAMETERS-1'!$B$5:$J$44,5,FALSE)*VLOOKUP(OVYLD2_!AL$4,'[1]INTERNAL PARAMETERS-1'!$B$5:$J$44,7,FALSE)*OVYLD2_!$F245 + OVYLD1_!AL245*(1-VLOOKUP(OVYLD2_!AL$4,'[1]INTERNAL PARAMETERS-1'!$B$5:$J$44,5,FALSE))*VLOOKUP(OVYLD2_!AL$4,'[1]INTERNAL PARAMETERS-1'!$B$5:$J$44,9,FALSE)*OVYLD2_!$F245</f>
        <v>0</v>
      </c>
      <c r="AM245" s="44">
        <f>OVYLD1_!AM245*VLOOKUP(OVYLD2_!AM$4,'[1]INTERNAL PARAMETERS-1'!$B$5:$J$44,5,FALSE)*VLOOKUP(OVYLD2_!AM$4,'[1]INTERNAL PARAMETERS-1'!$B$5:$J$44,7,FALSE)*OVYLD2_!$F245 + OVYLD1_!AM245*(1-VLOOKUP(OVYLD2_!AM$4,'[1]INTERNAL PARAMETERS-1'!$B$5:$J$44,5,FALSE))*VLOOKUP(OVYLD2_!AM$4,'[1]INTERNAL PARAMETERS-1'!$B$5:$J$44,9,FALSE)*OVYLD2_!$F245</f>
        <v>0</v>
      </c>
      <c r="AN245" s="44">
        <f>OVYLD1_!AN245*VLOOKUP(OVYLD2_!AN$4,'[1]INTERNAL PARAMETERS-1'!$B$5:$J$44,5,FALSE)*VLOOKUP(OVYLD2_!AN$4,'[1]INTERNAL PARAMETERS-1'!$B$5:$J$44,7,FALSE)*OVYLD2_!$F245 + OVYLD1_!AN245*(1-VLOOKUP(OVYLD2_!AN$4,'[1]INTERNAL PARAMETERS-1'!$B$5:$J$44,5,FALSE))*VLOOKUP(OVYLD2_!AN$4,'[1]INTERNAL PARAMETERS-1'!$B$5:$J$44,9,FALSE)*OVYLD2_!$F245</f>
        <v>0</v>
      </c>
      <c r="AO245" s="44">
        <f>OVYLD1_!AO245*VLOOKUP(OVYLD2_!AO$4,'[1]INTERNAL PARAMETERS-1'!$B$5:$J$44,5,FALSE)*VLOOKUP(OVYLD2_!AO$4,'[1]INTERNAL PARAMETERS-1'!$B$5:$J$44,7,FALSE)*OVYLD2_!$F245 + OVYLD1_!AO245*(1-VLOOKUP(OVYLD2_!AO$4,'[1]INTERNAL PARAMETERS-1'!$B$5:$J$44,5,FALSE))*VLOOKUP(OVYLD2_!AO$4,'[1]INTERNAL PARAMETERS-1'!$B$5:$J$44,9,FALSE)*OVYLD2_!$F245</f>
        <v>0</v>
      </c>
      <c r="AP245" s="44">
        <f>OVYLD1_!AP245*VLOOKUP(OVYLD2_!AP$4,'[1]INTERNAL PARAMETERS-1'!$B$5:$J$44,5,FALSE)*VLOOKUP(OVYLD2_!AP$4,'[1]INTERNAL PARAMETERS-1'!$B$5:$J$44,7,FALSE)*OVYLD2_!$F245 + OVYLD1_!AP245*(1-VLOOKUP(OVYLD2_!AP$4,'[1]INTERNAL PARAMETERS-1'!$B$5:$J$44,5,FALSE))*VLOOKUP(OVYLD2_!AP$4,'[1]INTERNAL PARAMETERS-1'!$B$5:$J$44,9,FALSE)*OVYLD2_!$F245</f>
        <v>0</v>
      </c>
      <c r="AQ245" s="44">
        <f>OVYLD1_!AQ245*VLOOKUP(OVYLD2_!AQ$4,'[1]INTERNAL PARAMETERS-1'!$B$5:$J$44,5,FALSE)*VLOOKUP(OVYLD2_!AQ$4,'[1]INTERNAL PARAMETERS-1'!$B$5:$J$44,7,FALSE)*OVYLD2_!$F245 + OVYLD1_!AQ245*(1-VLOOKUP(OVYLD2_!AQ$4,'[1]INTERNAL PARAMETERS-1'!$B$5:$J$44,5,FALSE))*VLOOKUP(OVYLD2_!AQ$4,'[1]INTERNAL PARAMETERS-1'!$B$5:$J$44,9,FALSE)*OVYLD2_!$F245</f>
        <v>0</v>
      </c>
      <c r="AR245" s="44">
        <f>OVYLD1_!AR245*VLOOKUP(OVYLD2_!AR$4,'[1]INTERNAL PARAMETERS-1'!$B$5:$J$44,5,FALSE)*VLOOKUP(OVYLD2_!AR$4,'[1]INTERNAL PARAMETERS-1'!$B$5:$J$44,7,FALSE)*OVYLD2_!$F245 + OVYLD1_!AR245*(1-VLOOKUP(OVYLD2_!AR$4,'[1]INTERNAL PARAMETERS-1'!$B$5:$J$44,5,FALSE))*VLOOKUP(OVYLD2_!AR$4,'[1]INTERNAL PARAMETERS-1'!$B$5:$J$44,9,FALSE)*OVYLD2_!$F245</f>
        <v>0</v>
      </c>
      <c r="AS245" s="44">
        <f>OVYLD1_!AS245*VLOOKUP(OVYLD2_!AS$4,'[1]INTERNAL PARAMETERS-1'!$B$5:$J$44,5,FALSE)*VLOOKUP(OVYLD2_!AS$4,'[1]INTERNAL PARAMETERS-1'!$B$5:$J$44,7,FALSE)*OVYLD2_!$F245 + OVYLD1_!AS245*(1-VLOOKUP(OVYLD2_!AS$4,'[1]INTERNAL PARAMETERS-1'!$B$5:$J$44,5,FALSE))*VLOOKUP(OVYLD2_!AS$4,'[1]INTERNAL PARAMETERS-1'!$B$5:$J$44,9,FALSE)*OVYLD2_!$F245</f>
        <v>0</v>
      </c>
      <c r="AT245" s="43">
        <f>OVYLD1_!AT245*VLOOKUP(OVYLD2_!AT$4,'[1]INTERNAL PARAMETERS-1'!$B$5:$J$44,5,FALSE)*VLOOKUP(OVYLD2_!AT$4,'[1]INTERNAL PARAMETERS-1'!$B$5:$J$44,7,FALSE)*OVYLD2_!$F245 + OVYLD1_!AT245*(1-VLOOKUP(OVYLD2_!AT$4,'[1]INTERNAL PARAMETERS-1'!$B$5:$J$44,5,FALSE))*VLOOKUP(OVYLD2_!AT$4,'[1]INTERNAL PARAMETERS-1'!$B$5:$J$44,9,FALSE)*OVYLD2_!$F245</f>
        <v>0</v>
      </c>
      <c r="AU245" s="45">
        <f>OVYLD1_!AU245*VLOOKUP(OVYLD2_!AU$4,'[1]INTERNAL PARAMETERS-1'!$B$5:$J$44,5,FALSE)*VLOOKUP(OVYLD2_!AU$4,'[1]INTERNAL PARAMETERS-1'!$B$5:$J$44,6,FALSE)*VLOOKUP(OVYLD2_!AU$4,'[1]INTERNAL PARAMETERS-1'!$B$5:$J$44,3,FALSE) + OVYLD1_!AU245*(1-VLOOKUP(OVYLD2_!AU$4,'[1]INTERNAL PARAMETERS-1'!$B$5:$J$44,5,FALSE))*VLOOKUP(OVYLD2_!AU$4,'[1]INTERNAL PARAMETERS-1'!$B$5:$J$44,8,FALSE)*VLOOKUP(OVYLD2_!AU$4,'[1]INTERNAL PARAMETERS-1'!$B$5:$J$44,3,FALSE)</f>
        <v>0</v>
      </c>
      <c r="AV245" s="44">
        <f>OVYLD1_!AV245*VLOOKUP(OVYLD2_!AV$4,'[1]INTERNAL PARAMETERS-1'!$B$5:$J$44,5,FALSE)*VLOOKUP(OVYLD2_!AV$4,'[1]INTERNAL PARAMETERS-1'!$B$5:$J$44,6,FALSE)*VLOOKUP(OVYLD2_!AV$4,'[1]INTERNAL PARAMETERS-1'!$B$5:$J$44,3,FALSE) + OVYLD1_!AV245*(1-VLOOKUP(OVYLD2_!AV$4,'[1]INTERNAL PARAMETERS-1'!$B$5:$J$44,5,FALSE))*VLOOKUP(OVYLD2_!AV$4,'[1]INTERNAL PARAMETERS-1'!$B$5:$J$44,8,FALSE)*VLOOKUP(OVYLD2_!AV$4,'[1]INTERNAL PARAMETERS-1'!$B$5:$J$44,3,FALSE)</f>
        <v>0</v>
      </c>
      <c r="AW245" s="44">
        <f>OVYLD1_!AW245*VLOOKUP(OVYLD2_!AW$4,'[1]INTERNAL PARAMETERS-1'!$B$5:$J$44,5,FALSE)*VLOOKUP(OVYLD2_!AW$4,'[1]INTERNAL PARAMETERS-1'!$B$5:$J$44,6,FALSE)*VLOOKUP(OVYLD2_!AW$4,'[1]INTERNAL PARAMETERS-1'!$B$5:$J$44,3,FALSE) + OVYLD1_!AW245*(1-VLOOKUP(OVYLD2_!AW$4,'[1]INTERNAL PARAMETERS-1'!$B$5:$J$44,5,FALSE))*VLOOKUP(OVYLD2_!AW$4,'[1]INTERNAL PARAMETERS-1'!$B$5:$J$44,8,FALSE)*VLOOKUP(OVYLD2_!AW$4,'[1]INTERNAL PARAMETERS-1'!$B$5:$J$44,3,FALSE)</f>
        <v>0</v>
      </c>
      <c r="AX245" s="44">
        <f>OVYLD1_!AX245*VLOOKUP(OVYLD2_!AX$4,'[1]INTERNAL PARAMETERS-1'!$B$5:$J$44,5,FALSE)*VLOOKUP(OVYLD2_!AX$4,'[1]INTERNAL PARAMETERS-1'!$B$5:$J$44,6,FALSE)*VLOOKUP(OVYLD2_!AX$4,'[1]INTERNAL PARAMETERS-1'!$B$5:$J$44,3,FALSE) + OVYLD1_!AX245*(1-VLOOKUP(OVYLD2_!AX$4,'[1]INTERNAL PARAMETERS-1'!$B$5:$J$44,5,FALSE))*VLOOKUP(OVYLD2_!AX$4,'[1]INTERNAL PARAMETERS-1'!$B$5:$J$44,8,FALSE)*VLOOKUP(OVYLD2_!AX$4,'[1]INTERNAL PARAMETERS-1'!$B$5:$J$44,3,FALSE)</f>
        <v>0</v>
      </c>
      <c r="AY245" s="44">
        <f>OVYLD1_!AY245*VLOOKUP(OVYLD2_!AY$4,'[1]INTERNAL PARAMETERS-1'!$B$5:$J$44,5,FALSE)*VLOOKUP(OVYLD2_!AY$4,'[1]INTERNAL PARAMETERS-1'!$B$5:$J$44,6,FALSE)*VLOOKUP(OVYLD2_!AY$4,'[1]INTERNAL PARAMETERS-1'!$B$5:$J$44,3,FALSE) + OVYLD1_!AY245*(1-VLOOKUP(OVYLD2_!AY$4,'[1]INTERNAL PARAMETERS-1'!$B$5:$J$44,5,FALSE))*VLOOKUP(OVYLD2_!AY$4,'[1]INTERNAL PARAMETERS-1'!$B$5:$J$44,8,FALSE)*VLOOKUP(OVYLD2_!AY$4,'[1]INTERNAL PARAMETERS-1'!$B$5:$J$44,3,FALSE)</f>
        <v>0</v>
      </c>
      <c r="AZ245" s="44">
        <f>OVYLD1_!AZ245*VLOOKUP(OVYLD2_!AZ$4,'[1]INTERNAL PARAMETERS-1'!$B$5:$J$44,5,FALSE)*VLOOKUP(OVYLD2_!AZ$4,'[1]INTERNAL PARAMETERS-1'!$B$5:$J$44,6,FALSE)*VLOOKUP(OVYLD2_!AZ$4,'[1]INTERNAL PARAMETERS-1'!$B$5:$J$44,3,FALSE) + OVYLD1_!AZ245*(1-VLOOKUP(OVYLD2_!AZ$4,'[1]INTERNAL PARAMETERS-1'!$B$5:$J$44,5,FALSE))*VLOOKUP(OVYLD2_!AZ$4,'[1]INTERNAL PARAMETERS-1'!$B$5:$J$44,8,FALSE)*VLOOKUP(OVYLD2_!AZ$4,'[1]INTERNAL PARAMETERS-1'!$B$5:$J$44,3,FALSE)</f>
        <v>0</v>
      </c>
      <c r="BA245" s="44">
        <f>OVYLD1_!BA245*VLOOKUP(OVYLD2_!BA$4,'[1]INTERNAL PARAMETERS-1'!$B$5:$J$44,5,FALSE)*VLOOKUP(OVYLD2_!BA$4,'[1]INTERNAL PARAMETERS-1'!$B$5:$J$44,6,FALSE)*VLOOKUP(OVYLD2_!BA$4,'[1]INTERNAL PARAMETERS-1'!$B$5:$J$44,3,FALSE) + OVYLD1_!BA245*(1-VLOOKUP(OVYLD2_!BA$4,'[1]INTERNAL PARAMETERS-1'!$B$5:$J$44,5,FALSE))*VLOOKUP(OVYLD2_!BA$4,'[1]INTERNAL PARAMETERS-1'!$B$5:$J$44,8,FALSE)*VLOOKUP(OVYLD2_!BA$4,'[1]INTERNAL PARAMETERS-1'!$B$5:$J$44,3,FALSE)</f>
        <v>0</v>
      </c>
      <c r="BB245" s="44">
        <f>OVYLD1_!BB245*VLOOKUP(OVYLD2_!BB$4,'[1]INTERNAL PARAMETERS-1'!$B$5:$J$44,5,FALSE)*VLOOKUP(OVYLD2_!BB$4,'[1]INTERNAL PARAMETERS-1'!$B$5:$J$44,6,FALSE)*VLOOKUP(OVYLD2_!BB$4,'[1]INTERNAL PARAMETERS-1'!$B$5:$J$44,3,FALSE) + OVYLD1_!BB245*(1-VLOOKUP(OVYLD2_!BB$4,'[1]INTERNAL PARAMETERS-1'!$B$5:$J$44,5,FALSE))*VLOOKUP(OVYLD2_!BB$4,'[1]INTERNAL PARAMETERS-1'!$B$5:$J$44,8,FALSE)*VLOOKUP(OVYLD2_!BB$4,'[1]INTERNAL PARAMETERS-1'!$B$5:$J$44,3,FALSE)</f>
        <v>0</v>
      </c>
      <c r="BC245" s="44">
        <f>OVYLD1_!BC245*VLOOKUP(OVYLD2_!BC$4,'[1]INTERNAL PARAMETERS-1'!$B$5:$J$44,5,FALSE)*VLOOKUP(OVYLD2_!BC$4,'[1]INTERNAL PARAMETERS-1'!$B$5:$J$44,6,FALSE)*VLOOKUP(OVYLD2_!BC$4,'[1]INTERNAL PARAMETERS-1'!$B$5:$J$44,3,FALSE) + OVYLD1_!BC245*(1-VLOOKUP(OVYLD2_!BC$4,'[1]INTERNAL PARAMETERS-1'!$B$5:$J$44,5,FALSE))*VLOOKUP(OVYLD2_!BC$4,'[1]INTERNAL PARAMETERS-1'!$B$5:$J$44,8,FALSE)*VLOOKUP(OVYLD2_!BC$4,'[1]INTERNAL PARAMETERS-1'!$B$5:$J$44,3,FALSE)</f>
        <v>0</v>
      </c>
      <c r="BD245" s="44">
        <f>OVYLD1_!BD245*VLOOKUP(OVYLD2_!BD$4,'[1]INTERNAL PARAMETERS-1'!$B$5:$J$44,5,FALSE)*VLOOKUP(OVYLD2_!BD$4,'[1]INTERNAL PARAMETERS-1'!$B$5:$J$44,6,FALSE)*VLOOKUP(OVYLD2_!BD$4,'[1]INTERNAL PARAMETERS-1'!$B$5:$J$44,3,FALSE) + OVYLD1_!BD245*(1-VLOOKUP(OVYLD2_!BD$4,'[1]INTERNAL PARAMETERS-1'!$B$5:$J$44,5,FALSE))*VLOOKUP(OVYLD2_!BD$4,'[1]INTERNAL PARAMETERS-1'!$B$5:$J$44,8,FALSE)*VLOOKUP(OVYLD2_!BD$4,'[1]INTERNAL PARAMETERS-1'!$B$5:$J$44,3,FALSE)</f>
        <v>0</v>
      </c>
      <c r="BE245" s="44">
        <f>OVYLD1_!BE245*VLOOKUP(OVYLD2_!BE$4,'[1]INTERNAL PARAMETERS-1'!$B$5:$J$44,5,FALSE)*VLOOKUP(OVYLD2_!BE$4,'[1]INTERNAL PARAMETERS-1'!$B$5:$J$44,6,FALSE)*VLOOKUP(OVYLD2_!BE$4,'[1]INTERNAL PARAMETERS-1'!$B$5:$J$44,3,FALSE) + OVYLD1_!BE245*(1-VLOOKUP(OVYLD2_!BE$4,'[1]INTERNAL PARAMETERS-1'!$B$5:$J$44,5,FALSE))*VLOOKUP(OVYLD2_!BE$4,'[1]INTERNAL PARAMETERS-1'!$B$5:$J$44,8,FALSE)*VLOOKUP(OVYLD2_!BE$4,'[1]INTERNAL PARAMETERS-1'!$B$5:$J$44,3,FALSE)</f>
        <v>0</v>
      </c>
      <c r="BF245" s="44">
        <f>OVYLD1_!BF245*VLOOKUP(OVYLD2_!BF$4,'[1]INTERNAL PARAMETERS-1'!$B$5:$J$44,5,FALSE)*VLOOKUP(OVYLD2_!BF$4,'[1]INTERNAL PARAMETERS-1'!$B$5:$J$44,6,FALSE)*VLOOKUP(OVYLD2_!BF$4,'[1]INTERNAL PARAMETERS-1'!$B$5:$J$44,3,FALSE) + OVYLD1_!BF245*(1-VLOOKUP(OVYLD2_!BF$4,'[1]INTERNAL PARAMETERS-1'!$B$5:$J$44,5,FALSE))*VLOOKUP(OVYLD2_!BF$4,'[1]INTERNAL PARAMETERS-1'!$B$5:$J$44,8,FALSE)*VLOOKUP(OVYLD2_!BF$4,'[1]INTERNAL PARAMETERS-1'!$B$5:$J$44,3,FALSE)</f>
        <v>0</v>
      </c>
      <c r="BG245" s="44">
        <f>OVYLD1_!BG245*VLOOKUP(OVYLD2_!BG$4,'[1]INTERNAL PARAMETERS-1'!$B$5:$J$44,5,FALSE)*VLOOKUP(OVYLD2_!BG$4,'[1]INTERNAL PARAMETERS-1'!$B$5:$J$44,6,FALSE)*VLOOKUP(OVYLD2_!BG$4,'[1]INTERNAL PARAMETERS-1'!$B$5:$J$44,3,FALSE) + OVYLD1_!BG245*(1-VLOOKUP(OVYLD2_!BG$4,'[1]INTERNAL PARAMETERS-1'!$B$5:$J$44,5,FALSE))*VLOOKUP(OVYLD2_!BG$4,'[1]INTERNAL PARAMETERS-1'!$B$5:$J$44,8,FALSE)*VLOOKUP(OVYLD2_!BG$4,'[1]INTERNAL PARAMETERS-1'!$B$5:$J$44,3,FALSE)</f>
        <v>0</v>
      </c>
      <c r="BH245" s="44">
        <f>OVYLD1_!BH245*VLOOKUP(OVYLD2_!BH$4,'[1]INTERNAL PARAMETERS-1'!$B$5:$J$44,5,FALSE)*VLOOKUP(OVYLD2_!BH$4,'[1]INTERNAL PARAMETERS-1'!$B$5:$J$44,6,FALSE)*VLOOKUP(OVYLD2_!BH$4,'[1]INTERNAL PARAMETERS-1'!$B$5:$J$44,3,FALSE) + OVYLD1_!BH245*(1-VLOOKUP(OVYLD2_!BH$4,'[1]INTERNAL PARAMETERS-1'!$B$5:$J$44,5,FALSE))*VLOOKUP(OVYLD2_!BH$4,'[1]INTERNAL PARAMETERS-1'!$B$5:$J$44,8,FALSE)*VLOOKUP(OVYLD2_!BH$4,'[1]INTERNAL PARAMETERS-1'!$B$5:$J$44,3,FALSE)</f>
        <v>0</v>
      </c>
      <c r="BI245" s="44">
        <f>OVYLD1_!BI245*VLOOKUP(OVYLD2_!BI$4,'[1]INTERNAL PARAMETERS-1'!$B$5:$J$44,5,FALSE)*VLOOKUP(OVYLD2_!BI$4,'[1]INTERNAL PARAMETERS-1'!$B$5:$J$44,6,FALSE)*VLOOKUP(OVYLD2_!BI$4,'[1]INTERNAL PARAMETERS-1'!$B$5:$J$44,3,FALSE) + OVYLD1_!BI245*(1-VLOOKUP(OVYLD2_!BI$4,'[1]INTERNAL PARAMETERS-1'!$B$5:$J$44,5,FALSE))*VLOOKUP(OVYLD2_!BI$4,'[1]INTERNAL PARAMETERS-1'!$B$5:$J$44,8,FALSE)*VLOOKUP(OVYLD2_!BI$4,'[1]INTERNAL PARAMETERS-1'!$B$5:$J$44,3,FALSE)</f>
        <v>0</v>
      </c>
      <c r="BJ245" s="44">
        <f>OVYLD1_!BJ245*VLOOKUP(OVYLD2_!BJ$4,'[1]INTERNAL PARAMETERS-1'!$B$5:$J$44,5,FALSE)*VLOOKUP(OVYLD2_!BJ$4,'[1]INTERNAL PARAMETERS-1'!$B$5:$J$44,6,FALSE)*VLOOKUP(OVYLD2_!BJ$4,'[1]INTERNAL PARAMETERS-1'!$B$5:$J$44,3,FALSE) + OVYLD1_!BJ245*(1-VLOOKUP(OVYLD2_!BJ$4,'[1]INTERNAL PARAMETERS-1'!$B$5:$J$44,5,FALSE))*VLOOKUP(OVYLD2_!BJ$4,'[1]INTERNAL PARAMETERS-1'!$B$5:$J$44,8,FALSE)*VLOOKUP(OVYLD2_!BJ$4,'[1]INTERNAL PARAMETERS-1'!$B$5:$J$44,3,FALSE)</f>
        <v>0</v>
      </c>
      <c r="BK245" s="44">
        <f>OVYLD1_!BK245*VLOOKUP(OVYLD2_!BK$4,'[1]INTERNAL PARAMETERS-1'!$B$5:$J$44,5,FALSE)*VLOOKUP(OVYLD2_!BK$4,'[1]INTERNAL PARAMETERS-1'!$B$5:$J$44,6,FALSE)*VLOOKUP(OVYLD2_!BK$4,'[1]INTERNAL PARAMETERS-1'!$B$5:$J$44,3,FALSE) + OVYLD1_!BK245*(1-VLOOKUP(OVYLD2_!BK$4,'[1]INTERNAL PARAMETERS-1'!$B$5:$J$44,5,FALSE))*VLOOKUP(OVYLD2_!BK$4,'[1]INTERNAL PARAMETERS-1'!$B$5:$J$44,8,FALSE)*VLOOKUP(OVYLD2_!BK$4,'[1]INTERNAL PARAMETERS-1'!$B$5:$J$44,3,FALSE)</f>
        <v>0</v>
      </c>
      <c r="BL245" s="44">
        <f>OVYLD1_!BL245*VLOOKUP(OVYLD2_!BL$4,'[1]INTERNAL PARAMETERS-1'!$B$5:$J$44,5,FALSE)*VLOOKUP(OVYLD2_!BL$4,'[1]INTERNAL PARAMETERS-1'!$B$5:$J$44,6,FALSE)*VLOOKUP(OVYLD2_!BL$4,'[1]INTERNAL PARAMETERS-1'!$B$5:$J$44,3,FALSE) + OVYLD1_!BL245*(1-VLOOKUP(OVYLD2_!BL$4,'[1]INTERNAL PARAMETERS-1'!$B$5:$J$44,5,FALSE))*VLOOKUP(OVYLD2_!BL$4,'[1]INTERNAL PARAMETERS-1'!$B$5:$J$44,8,FALSE)*VLOOKUP(OVYLD2_!BL$4,'[1]INTERNAL PARAMETERS-1'!$B$5:$J$44,3,FALSE)</f>
        <v>0</v>
      </c>
      <c r="BM245" s="44">
        <f>OVYLD1_!BM245*VLOOKUP(OVYLD2_!BM$4,'[1]INTERNAL PARAMETERS-1'!$B$5:$J$44,5,FALSE)*VLOOKUP(OVYLD2_!BM$4,'[1]INTERNAL PARAMETERS-1'!$B$5:$J$44,6,FALSE)*VLOOKUP(OVYLD2_!BM$4,'[1]INTERNAL PARAMETERS-1'!$B$5:$J$44,3,FALSE) + OVYLD1_!BM245*(1-VLOOKUP(OVYLD2_!BM$4,'[1]INTERNAL PARAMETERS-1'!$B$5:$J$44,5,FALSE))*VLOOKUP(OVYLD2_!BM$4,'[1]INTERNAL PARAMETERS-1'!$B$5:$J$44,8,FALSE)*VLOOKUP(OVYLD2_!BM$4,'[1]INTERNAL PARAMETERS-1'!$B$5:$J$44,3,FALSE)</f>
        <v>0</v>
      </c>
      <c r="BN245" s="44">
        <f>OVYLD1_!BN245*VLOOKUP(OVYLD2_!BN$4,'[1]INTERNAL PARAMETERS-1'!$B$5:$J$44,5,FALSE)*VLOOKUP(OVYLD2_!BN$4,'[1]INTERNAL PARAMETERS-1'!$B$5:$J$44,6,FALSE)*VLOOKUP(OVYLD2_!BN$4,'[1]INTERNAL PARAMETERS-1'!$B$5:$J$44,3,FALSE) + OVYLD1_!BN245*(1-VLOOKUP(OVYLD2_!BN$4,'[1]INTERNAL PARAMETERS-1'!$B$5:$J$44,5,FALSE))*VLOOKUP(OVYLD2_!BN$4,'[1]INTERNAL PARAMETERS-1'!$B$5:$J$44,8,FALSE)*VLOOKUP(OVYLD2_!BN$4,'[1]INTERNAL PARAMETERS-1'!$B$5:$J$44,3,FALSE)</f>
        <v>0</v>
      </c>
      <c r="BO245" s="44">
        <f>OVYLD1_!BO245*VLOOKUP(OVYLD2_!BO$4,'[1]INTERNAL PARAMETERS-1'!$B$5:$J$44,5,FALSE)*VLOOKUP(OVYLD2_!BO$4,'[1]INTERNAL PARAMETERS-1'!$B$5:$J$44,6,FALSE)*VLOOKUP(OVYLD2_!BO$4,'[1]INTERNAL PARAMETERS-1'!$B$5:$J$44,3,FALSE) + OVYLD1_!BO245*(1-VLOOKUP(OVYLD2_!BO$4,'[1]INTERNAL PARAMETERS-1'!$B$5:$J$44,5,FALSE))*VLOOKUP(OVYLD2_!BO$4,'[1]INTERNAL PARAMETERS-1'!$B$5:$J$44,8,FALSE)*VLOOKUP(OVYLD2_!BO$4,'[1]INTERNAL PARAMETERS-1'!$B$5:$J$44,3,FALSE)</f>
        <v>0</v>
      </c>
      <c r="BP245" s="44">
        <f>OVYLD1_!BP245*VLOOKUP(OVYLD2_!BP$4,'[1]INTERNAL PARAMETERS-1'!$B$5:$J$44,5,FALSE)*VLOOKUP(OVYLD2_!BP$4,'[1]INTERNAL PARAMETERS-1'!$B$5:$J$44,6,FALSE)*VLOOKUP(OVYLD2_!BP$4,'[1]INTERNAL PARAMETERS-1'!$B$5:$J$44,3,FALSE) + OVYLD1_!BP245*(1-VLOOKUP(OVYLD2_!BP$4,'[1]INTERNAL PARAMETERS-1'!$B$5:$J$44,5,FALSE))*VLOOKUP(OVYLD2_!BP$4,'[1]INTERNAL PARAMETERS-1'!$B$5:$J$44,8,FALSE)*VLOOKUP(OVYLD2_!BP$4,'[1]INTERNAL PARAMETERS-1'!$B$5:$J$44,3,FALSE)</f>
        <v>0</v>
      </c>
      <c r="BQ245" s="44">
        <f>OVYLD1_!BQ245*VLOOKUP(OVYLD2_!BQ$4,'[1]INTERNAL PARAMETERS-1'!$B$5:$J$44,5,FALSE)*VLOOKUP(OVYLD2_!BQ$4,'[1]INTERNAL PARAMETERS-1'!$B$5:$J$44,6,FALSE)*VLOOKUP(OVYLD2_!BQ$4,'[1]INTERNAL PARAMETERS-1'!$B$5:$J$44,3,FALSE) + OVYLD1_!BQ245*(1-VLOOKUP(OVYLD2_!BQ$4,'[1]INTERNAL PARAMETERS-1'!$B$5:$J$44,5,FALSE))*VLOOKUP(OVYLD2_!BQ$4,'[1]INTERNAL PARAMETERS-1'!$B$5:$J$44,8,FALSE)*VLOOKUP(OVYLD2_!BQ$4,'[1]INTERNAL PARAMETERS-1'!$B$5:$J$44,3,FALSE)</f>
        <v>0</v>
      </c>
      <c r="BR245" s="44">
        <f>OVYLD1_!BR245*VLOOKUP(OVYLD2_!BR$4,'[1]INTERNAL PARAMETERS-1'!$B$5:$J$44,5,FALSE)*VLOOKUP(OVYLD2_!BR$4,'[1]INTERNAL PARAMETERS-1'!$B$5:$J$44,6,FALSE)*VLOOKUP(OVYLD2_!BR$4,'[1]INTERNAL PARAMETERS-1'!$B$5:$J$44,3,FALSE) + OVYLD1_!BR245*(1-VLOOKUP(OVYLD2_!BR$4,'[1]INTERNAL PARAMETERS-1'!$B$5:$J$44,5,FALSE))*VLOOKUP(OVYLD2_!BR$4,'[1]INTERNAL PARAMETERS-1'!$B$5:$J$44,8,FALSE)*VLOOKUP(OVYLD2_!BR$4,'[1]INTERNAL PARAMETERS-1'!$B$5:$J$44,3,FALSE)</f>
        <v>0</v>
      </c>
      <c r="BS245" s="44">
        <f>OVYLD1_!BS245*VLOOKUP(OVYLD2_!BS$4,'[1]INTERNAL PARAMETERS-1'!$B$5:$J$44,5,FALSE)*VLOOKUP(OVYLD2_!BS$4,'[1]INTERNAL PARAMETERS-1'!$B$5:$J$44,6,FALSE)*VLOOKUP(OVYLD2_!BS$4,'[1]INTERNAL PARAMETERS-1'!$B$5:$J$44,3,FALSE) + OVYLD1_!BS245*(1-VLOOKUP(OVYLD2_!BS$4,'[1]INTERNAL PARAMETERS-1'!$B$5:$J$44,5,FALSE))*VLOOKUP(OVYLD2_!BS$4,'[1]INTERNAL PARAMETERS-1'!$B$5:$J$44,8,FALSE)*VLOOKUP(OVYLD2_!BS$4,'[1]INTERNAL PARAMETERS-1'!$B$5:$J$44,3,FALSE)</f>
        <v>0</v>
      </c>
      <c r="BT245" s="44">
        <f>OVYLD1_!BT245*VLOOKUP(OVYLD2_!BT$4,'[1]INTERNAL PARAMETERS-1'!$B$5:$J$44,5,FALSE)*VLOOKUP(OVYLD2_!BT$4,'[1]INTERNAL PARAMETERS-1'!$B$5:$J$44,6,FALSE)*VLOOKUP(OVYLD2_!BT$4,'[1]INTERNAL PARAMETERS-1'!$B$5:$J$44,3,FALSE) + OVYLD1_!BT245*(1-VLOOKUP(OVYLD2_!BT$4,'[1]INTERNAL PARAMETERS-1'!$B$5:$J$44,5,FALSE))*VLOOKUP(OVYLD2_!BT$4,'[1]INTERNAL PARAMETERS-1'!$B$5:$J$44,8,FALSE)*VLOOKUP(OVYLD2_!BT$4,'[1]INTERNAL PARAMETERS-1'!$B$5:$J$44,3,FALSE)</f>
        <v>0</v>
      </c>
      <c r="BU245" s="44">
        <f>OVYLD1_!BU245*VLOOKUP(OVYLD2_!BU$4,'[1]INTERNAL PARAMETERS-1'!$B$5:$J$44,5,FALSE)*VLOOKUP(OVYLD2_!BU$4,'[1]INTERNAL PARAMETERS-1'!$B$5:$J$44,6,FALSE)*VLOOKUP(OVYLD2_!BU$4,'[1]INTERNAL PARAMETERS-1'!$B$5:$J$44,3,FALSE) + OVYLD1_!BU245*(1-VLOOKUP(OVYLD2_!BU$4,'[1]INTERNAL PARAMETERS-1'!$B$5:$J$44,5,FALSE))*VLOOKUP(OVYLD2_!BU$4,'[1]INTERNAL PARAMETERS-1'!$B$5:$J$44,8,FALSE)*VLOOKUP(OVYLD2_!BU$4,'[1]INTERNAL PARAMETERS-1'!$B$5:$J$44,3,FALSE)</f>
        <v>0</v>
      </c>
      <c r="BV245" s="44">
        <f>OVYLD1_!BV245*VLOOKUP(OVYLD2_!BV$4,'[1]INTERNAL PARAMETERS-1'!$B$5:$J$44,5,FALSE)*VLOOKUP(OVYLD2_!BV$4,'[1]INTERNAL PARAMETERS-1'!$B$5:$J$44,6,FALSE)*VLOOKUP(OVYLD2_!BV$4,'[1]INTERNAL PARAMETERS-1'!$B$5:$J$44,3,FALSE) + OVYLD1_!BV245*(1-VLOOKUP(OVYLD2_!BV$4,'[1]INTERNAL PARAMETERS-1'!$B$5:$J$44,5,FALSE))*VLOOKUP(OVYLD2_!BV$4,'[1]INTERNAL PARAMETERS-1'!$B$5:$J$44,8,FALSE)*VLOOKUP(OVYLD2_!BV$4,'[1]INTERNAL PARAMETERS-1'!$B$5:$J$44,3,FALSE)</f>
        <v>0</v>
      </c>
      <c r="BW245" s="44">
        <f>OVYLD1_!BW245*VLOOKUP(OVYLD2_!BW$4,'[1]INTERNAL PARAMETERS-1'!$B$5:$J$44,5,FALSE)*VLOOKUP(OVYLD2_!BW$4,'[1]INTERNAL PARAMETERS-1'!$B$5:$J$44,6,FALSE)*VLOOKUP(OVYLD2_!BW$4,'[1]INTERNAL PARAMETERS-1'!$B$5:$J$44,3,FALSE) + OVYLD1_!BW245*(1-VLOOKUP(OVYLD2_!BW$4,'[1]INTERNAL PARAMETERS-1'!$B$5:$J$44,5,FALSE))*VLOOKUP(OVYLD2_!BW$4,'[1]INTERNAL PARAMETERS-1'!$B$5:$J$44,8,FALSE)*VLOOKUP(OVYLD2_!BW$4,'[1]INTERNAL PARAMETERS-1'!$B$5:$J$44,3,FALSE)</f>
        <v>0</v>
      </c>
      <c r="BX245" s="44">
        <f>OVYLD1_!BX245*VLOOKUP(OVYLD2_!BX$4,'[1]INTERNAL PARAMETERS-1'!$B$5:$J$44,5,FALSE)*VLOOKUP(OVYLD2_!BX$4,'[1]INTERNAL PARAMETERS-1'!$B$5:$J$44,6,FALSE)*VLOOKUP(OVYLD2_!BX$4,'[1]INTERNAL PARAMETERS-1'!$B$5:$J$44,3,FALSE) + OVYLD1_!BX245*(1-VLOOKUP(OVYLD2_!BX$4,'[1]INTERNAL PARAMETERS-1'!$B$5:$J$44,5,FALSE))*VLOOKUP(OVYLD2_!BX$4,'[1]INTERNAL PARAMETERS-1'!$B$5:$J$44,8,FALSE)*VLOOKUP(OVYLD2_!BX$4,'[1]INTERNAL PARAMETERS-1'!$B$5:$J$44,3,FALSE)</f>
        <v>0</v>
      </c>
      <c r="BY245" s="44">
        <f>OVYLD1_!BY245*VLOOKUP(OVYLD2_!BY$4,'[1]INTERNAL PARAMETERS-1'!$B$5:$J$44,5,FALSE)*VLOOKUP(OVYLD2_!BY$4,'[1]INTERNAL PARAMETERS-1'!$B$5:$J$44,6,FALSE)*VLOOKUP(OVYLD2_!BY$4,'[1]INTERNAL PARAMETERS-1'!$B$5:$J$44,3,FALSE) + OVYLD1_!BY245*(1-VLOOKUP(OVYLD2_!BY$4,'[1]INTERNAL PARAMETERS-1'!$B$5:$J$44,5,FALSE))*VLOOKUP(OVYLD2_!BY$4,'[1]INTERNAL PARAMETERS-1'!$B$5:$J$44,8,FALSE)*VLOOKUP(OVYLD2_!BY$4,'[1]INTERNAL PARAMETERS-1'!$B$5:$J$44,3,FALSE)</f>
        <v>0</v>
      </c>
      <c r="BZ245" s="44">
        <f>OVYLD1_!BZ245*VLOOKUP(OVYLD2_!BZ$4,'[1]INTERNAL PARAMETERS-1'!$B$5:$J$44,5,FALSE)*VLOOKUP(OVYLD2_!BZ$4,'[1]INTERNAL PARAMETERS-1'!$B$5:$J$44,6,FALSE)*VLOOKUP(OVYLD2_!BZ$4,'[1]INTERNAL PARAMETERS-1'!$B$5:$J$44,3,FALSE) + OVYLD1_!BZ245*(1-VLOOKUP(OVYLD2_!BZ$4,'[1]INTERNAL PARAMETERS-1'!$B$5:$J$44,5,FALSE))*VLOOKUP(OVYLD2_!BZ$4,'[1]INTERNAL PARAMETERS-1'!$B$5:$J$44,8,FALSE)*VLOOKUP(OVYLD2_!BZ$4,'[1]INTERNAL PARAMETERS-1'!$B$5:$J$44,3,FALSE)</f>
        <v>0</v>
      </c>
      <c r="CA245" s="44">
        <f>OVYLD1_!CA245*VLOOKUP(OVYLD2_!CA$4,'[1]INTERNAL PARAMETERS-1'!$B$5:$J$44,5,FALSE)*VLOOKUP(OVYLD2_!CA$4,'[1]INTERNAL PARAMETERS-1'!$B$5:$J$44,6,FALSE)*VLOOKUP(OVYLD2_!CA$4,'[1]INTERNAL PARAMETERS-1'!$B$5:$J$44,3,FALSE) + OVYLD1_!CA245*(1-VLOOKUP(OVYLD2_!CA$4,'[1]INTERNAL PARAMETERS-1'!$B$5:$J$44,5,FALSE))*VLOOKUP(OVYLD2_!CA$4,'[1]INTERNAL PARAMETERS-1'!$B$5:$J$44,8,FALSE)*VLOOKUP(OVYLD2_!CA$4,'[1]INTERNAL PARAMETERS-1'!$B$5:$J$44,3,FALSE)</f>
        <v>0</v>
      </c>
      <c r="CB245" s="44">
        <f>OVYLD1_!CB245*VLOOKUP(OVYLD2_!CB$4,'[1]INTERNAL PARAMETERS-1'!$B$5:$J$44,5,FALSE)*VLOOKUP(OVYLD2_!CB$4,'[1]INTERNAL PARAMETERS-1'!$B$5:$J$44,6,FALSE)*VLOOKUP(OVYLD2_!CB$4,'[1]INTERNAL PARAMETERS-1'!$B$5:$J$44,3,FALSE) + OVYLD1_!CB245*(1-VLOOKUP(OVYLD2_!CB$4,'[1]INTERNAL PARAMETERS-1'!$B$5:$J$44,5,FALSE))*VLOOKUP(OVYLD2_!CB$4,'[1]INTERNAL PARAMETERS-1'!$B$5:$J$44,8,FALSE)*VLOOKUP(OVYLD2_!CB$4,'[1]INTERNAL PARAMETERS-1'!$B$5:$J$44,3,FALSE)</f>
        <v>0</v>
      </c>
      <c r="CC245" s="44">
        <f>OVYLD1_!CC245*VLOOKUP(OVYLD2_!CC$4,'[1]INTERNAL PARAMETERS-1'!$B$5:$J$44,5,FALSE)*VLOOKUP(OVYLD2_!CC$4,'[1]INTERNAL PARAMETERS-1'!$B$5:$J$44,6,FALSE)*VLOOKUP(OVYLD2_!CC$4,'[1]INTERNAL PARAMETERS-1'!$B$5:$J$44,3,FALSE) + OVYLD1_!CC245*(1-VLOOKUP(OVYLD2_!CC$4,'[1]INTERNAL PARAMETERS-1'!$B$5:$J$44,5,FALSE))*VLOOKUP(OVYLD2_!CC$4,'[1]INTERNAL PARAMETERS-1'!$B$5:$J$44,8,FALSE)*VLOOKUP(OVYLD2_!CC$4,'[1]INTERNAL PARAMETERS-1'!$B$5:$J$44,3,FALSE)</f>
        <v>0</v>
      </c>
      <c r="CD245" s="44">
        <f>OVYLD1_!CD245*VLOOKUP(OVYLD2_!CD$4,'[1]INTERNAL PARAMETERS-1'!$B$5:$J$44,5,FALSE)*VLOOKUP(OVYLD2_!CD$4,'[1]INTERNAL PARAMETERS-1'!$B$5:$J$44,6,FALSE)*VLOOKUP(OVYLD2_!CD$4,'[1]INTERNAL PARAMETERS-1'!$B$5:$J$44,3,FALSE) + OVYLD1_!CD245*(1-VLOOKUP(OVYLD2_!CD$4,'[1]INTERNAL PARAMETERS-1'!$B$5:$J$44,5,FALSE))*VLOOKUP(OVYLD2_!CD$4,'[1]INTERNAL PARAMETERS-1'!$B$5:$J$44,8,FALSE)*VLOOKUP(OVYLD2_!CD$4,'[1]INTERNAL PARAMETERS-1'!$B$5:$J$44,3,FALSE)</f>
        <v>0</v>
      </c>
      <c r="CE245" s="44">
        <f>OVYLD1_!CE245*VLOOKUP(OVYLD2_!CE$4,'[1]INTERNAL PARAMETERS-1'!$B$5:$J$44,5,FALSE)*VLOOKUP(OVYLD2_!CE$4,'[1]INTERNAL PARAMETERS-1'!$B$5:$J$44,6,FALSE)*VLOOKUP(OVYLD2_!CE$4,'[1]INTERNAL PARAMETERS-1'!$B$5:$J$44,3,FALSE) + OVYLD1_!CE245*(1-VLOOKUP(OVYLD2_!CE$4,'[1]INTERNAL PARAMETERS-1'!$B$5:$J$44,5,FALSE))*VLOOKUP(OVYLD2_!CE$4,'[1]INTERNAL PARAMETERS-1'!$B$5:$J$44,8,FALSE)*VLOOKUP(OVYLD2_!CE$4,'[1]INTERNAL PARAMETERS-1'!$B$5:$J$44,3,FALSE)</f>
        <v>0</v>
      </c>
      <c r="CF245" s="44">
        <f>OVYLD1_!CF245*VLOOKUP(OVYLD2_!CF$4,'[1]INTERNAL PARAMETERS-1'!$B$5:$J$44,5,FALSE)*VLOOKUP(OVYLD2_!CF$4,'[1]INTERNAL PARAMETERS-1'!$B$5:$J$44,6,FALSE)*VLOOKUP(OVYLD2_!CF$4,'[1]INTERNAL PARAMETERS-1'!$B$5:$J$44,3,FALSE) + OVYLD1_!CF245*(1-VLOOKUP(OVYLD2_!CF$4,'[1]INTERNAL PARAMETERS-1'!$B$5:$J$44,5,FALSE))*VLOOKUP(OVYLD2_!CF$4,'[1]INTERNAL PARAMETERS-1'!$B$5:$J$44,8,FALSE)*VLOOKUP(OVYLD2_!CF$4,'[1]INTERNAL PARAMETERS-1'!$B$5:$J$44,3,FALSE)</f>
        <v>0</v>
      </c>
      <c r="CG245" s="44">
        <f>OVYLD1_!CG245*VLOOKUP(OVYLD2_!CG$4,'[1]INTERNAL PARAMETERS-1'!$B$5:$J$44,5,FALSE)*VLOOKUP(OVYLD2_!CG$4,'[1]INTERNAL PARAMETERS-1'!$B$5:$J$44,6,FALSE)*VLOOKUP(OVYLD2_!CG$4,'[1]INTERNAL PARAMETERS-1'!$B$5:$J$44,3,FALSE) + OVYLD1_!CG245*(1-VLOOKUP(OVYLD2_!CG$4,'[1]INTERNAL PARAMETERS-1'!$B$5:$J$44,5,FALSE))*VLOOKUP(OVYLD2_!CG$4,'[1]INTERNAL PARAMETERS-1'!$B$5:$J$44,8,FALSE)*VLOOKUP(OVYLD2_!CG$4,'[1]INTERNAL PARAMETERS-1'!$B$5:$J$44,3,FALSE)</f>
        <v>0</v>
      </c>
      <c r="CH245" s="43">
        <f>OVYLD1_!CH245*VLOOKUP(OVYLD2_!CH$4,'[1]INTERNAL PARAMETERS-1'!$B$5:$J$44,5,FALSE)*VLOOKUP(OVYLD2_!CH$4,'[1]INTERNAL PARAMETERS-1'!$B$5:$J$44,6,FALSE)*VLOOKUP(OVYLD2_!CH$4,'[1]INTERNAL PARAMETERS-1'!$B$5:$J$44,3,FALSE) + OVYLD1_!CH245*(1-VLOOKUP(OVYLD2_!CH$4,'[1]INTERNAL PARAMETERS-1'!$B$5:$J$44,5,FALSE))*VLOOKUP(OVYLD2_!CH$4,'[1]INTERNAL PARAMETERS-1'!$B$5:$J$44,8,FALSE)*VLOOKUP(OVYLD2_!CH$4,'[1]INTERNAL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5">
      <c r="B246" s="61" t="s">
        <v>6</v>
      </c>
      <c r="C246" s="60" t="s">
        <v>63</v>
      </c>
      <c r="D246" s="60" t="s">
        <v>73</v>
      </c>
      <c r="E246" s="128">
        <f>OVERALL2021!AI246</f>
        <v>0</v>
      </c>
      <c r="F246" s="56">
        <f>'[1]INTERNAL PARAMETERS-1'!M12</f>
        <v>49.09</v>
      </c>
      <c r="G246" s="45">
        <f>OVYLD1_!G246*VLOOKUP(OVYLD2_!G$4,'[1]INTERNAL PARAMETERS-1'!$B$5:$J$44,5,FALSE)*VLOOKUP(OVYLD2_!G$4,'[1]INTERNAL PARAMETERS-1'!$B$5:$J$44,7,FALSE)*OVYLD2_!$F246 + OVYLD1_!G246*(1-VLOOKUP(OVYLD2_!G$4,'[1]INTERNAL PARAMETERS-1'!$B$5:$J$44,5,FALSE))*VLOOKUP(OVYLD2_!G$4,'[1]INTERNAL PARAMETERS-1'!$B$5:$J$44,9,FALSE)*OVYLD2_!$F246</f>
        <v>0</v>
      </c>
      <c r="H246" s="44">
        <f>OVYLD1_!H246*VLOOKUP(OVYLD2_!H$4,'[1]INTERNAL PARAMETERS-1'!$B$5:$J$44,5,FALSE)*VLOOKUP(OVYLD2_!H$4,'[1]INTERNAL PARAMETERS-1'!$B$5:$J$44,7,FALSE)*OVYLD2_!$F246 + OVYLD1_!H246*(1-VLOOKUP(OVYLD2_!H$4,'[1]INTERNAL PARAMETERS-1'!$B$5:$J$44,5,FALSE))*VLOOKUP(OVYLD2_!H$4,'[1]INTERNAL PARAMETERS-1'!$B$5:$J$44,9,FALSE)*OVYLD2_!$F246</f>
        <v>0</v>
      </c>
      <c r="I246" s="44">
        <f>OVYLD1_!I246*VLOOKUP(OVYLD2_!I$4,'[1]INTERNAL PARAMETERS-1'!$B$5:$J$44,5,FALSE)*VLOOKUP(OVYLD2_!I$4,'[1]INTERNAL PARAMETERS-1'!$B$5:$J$44,7,FALSE)*OVYLD2_!$F246 + OVYLD1_!I246*(1-VLOOKUP(OVYLD2_!I$4,'[1]INTERNAL PARAMETERS-1'!$B$5:$J$44,5,FALSE))*VLOOKUP(OVYLD2_!I$4,'[1]INTERNAL PARAMETERS-1'!$B$5:$J$44,9,FALSE)*OVYLD2_!$F246</f>
        <v>0</v>
      </c>
      <c r="J246" s="44">
        <f>OVYLD1_!J246*VLOOKUP(OVYLD2_!J$4,'[1]INTERNAL PARAMETERS-1'!$B$5:$J$44,5,FALSE)*VLOOKUP(OVYLD2_!J$4,'[1]INTERNAL PARAMETERS-1'!$B$5:$J$44,7,FALSE)*OVYLD2_!$F246 + OVYLD1_!J246*(1-VLOOKUP(OVYLD2_!J$4,'[1]INTERNAL PARAMETERS-1'!$B$5:$J$44,5,FALSE))*VLOOKUP(OVYLD2_!J$4,'[1]INTERNAL PARAMETERS-1'!$B$5:$J$44,9,FALSE)*OVYLD2_!$F246</f>
        <v>0</v>
      </c>
      <c r="K246" s="44">
        <f>OVYLD1_!K246*VLOOKUP(OVYLD2_!K$4,'[1]INTERNAL PARAMETERS-1'!$B$5:$J$44,5,FALSE)*VLOOKUP(OVYLD2_!K$4,'[1]INTERNAL PARAMETERS-1'!$B$5:$J$44,7,FALSE)*OVYLD2_!$F246 + OVYLD1_!K246*(1-VLOOKUP(OVYLD2_!K$4,'[1]INTERNAL PARAMETERS-1'!$B$5:$J$44,5,FALSE))*VLOOKUP(OVYLD2_!K$4,'[1]INTERNAL PARAMETERS-1'!$B$5:$J$44,9,FALSE)*OVYLD2_!$F246</f>
        <v>0</v>
      </c>
      <c r="L246" s="44">
        <f>OVYLD1_!L246*VLOOKUP(OVYLD2_!L$4,'[1]INTERNAL PARAMETERS-1'!$B$5:$J$44,5,FALSE)*VLOOKUP(OVYLD2_!L$4,'[1]INTERNAL PARAMETERS-1'!$B$5:$J$44,7,FALSE)*OVYLD2_!$F246 + OVYLD1_!L246*(1-VLOOKUP(OVYLD2_!L$4,'[1]INTERNAL PARAMETERS-1'!$B$5:$J$44,5,FALSE))*VLOOKUP(OVYLD2_!L$4,'[1]INTERNAL PARAMETERS-1'!$B$5:$J$44,9,FALSE)*OVYLD2_!$F246</f>
        <v>0</v>
      </c>
      <c r="M246" s="44">
        <f>OVYLD1_!M246*VLOOKUP(OVYLD2_!M$4,'[1]INTERNAL PARAMETERS-1'!$B$5:$J$44,5,FALSE)*VLOOKUP(OVYLD2_!M$4,'[1]INTERNAL PARAMETERS-1'!$B$5:$J$44,7,FALSE)*OVYLD2_!$F246 + OVYLD1_!M246*(1-VLOOKUP(OVYLD2_!M$4,'[1]INTERNAL PARAMETERS-1'!$B$5:$J$44,5,FALSE))*VLOOKUP(OVYLD2_!M$4,'[1]INTERNAL PARAMETERS-1'!$B$5:$J$44,9,FALSE)*OVYLD2_!$F246</f>
        <v>0</v>
      </c>
      <c r="N246" s="44">
        <f>OVYLD1_!N246*VLOOKUP(OVYLD2_!N$4,'[1]INTERNAL PARAMETERS-1'!$B$5:$J$44,5,FALSE)*VLOOKUP(OVYLD2_!N$4,'[1]INTERNAL PARAMETERS-1'!$B$5:$J$44,7,FALSE)*OVYLD2_!$F246 + OVYLD1_!N246*(1-VLOOKUP(OVYLD2_!N$4,'[1]INTERNAL PARAMETERS-1'!$B$5:$J$44,5,FALSE))*VLOOKUP(OVYLD2_!N$4,'[1]INTERNAL PARAMETERS-1'!$B$5:$J$44,9,FALSE)*OVYLD2_!$F246</f>
        <v>0</v>
      </c>
      <c r="O246" s="44">
        <f>OVYLD1_!O246*VLOOKUP(OVYLD2_!O$4,'[1]INTERNAL PARAMETERS-1'!$B$5:$J$44,5,FALSE)*VLOOKUP(OVYLD2_!O$4,'[1]INTERNAL PARAMETERS-1'!$B$5:$J$44,7,FALSE)*OVYLD2_!$F246 + OVYLD1_!O246*(1-VLOOKUP(OVYLD2_!O$4,'[1]INTERNAL PARAMETERS-1'!$B$5:$J$44,5,FALSE))*VLOOKUP(OVYLD2_!O$4,'[1]INTERNAL PARAMETERS-1'!$B$5:$J$44,9,FALSE)*OVYLD2_!$F246</f>
        <v>0</v>
      </c>
      <c r="P246" s="44">
        <f>OVYLD1_!P246*VLOOKUP(OVYLD2_!P$4,'[1]INTERNAL PARAMETERS-1'!$B$5:$J$44,5,FALSE)*VLOOKUP(OVYLD2_!P$4,'[1]INTERNAL PARAMETERS-1'!$B$5:$J$44,7,FALSE)*OVYLD2_!$F246 + OVYLD1_!P246*(1-VLOOKUP(OVYLD2_!P$4,'[1]INTERNAL PARAMETERS-1'!$B$5:$J$44,5,FALSE))*VLOOKUP(OVYLD2_!P$4,'[1]INTERNAL PARAMETERS-1'!$B$5:$J$44,9,FALSE)*OVYLD2_!$F246</f>
        <v>0</v>
      </c>
      <c r="Q246" s="44">
        <f>OVYLD1_!Q246*VLOOKUP(OVYLD2_!Q$4,'[1]INTERNAL PARAMETERS-1'!$B$5:$J$44,5,FALSE)*VLOOKUP(OVYLD2_!Q$4,'[1]INTERNAL PARAMETERS-1'!$B$5:$J$44,7,FALSE)*OVYLD2_!$F246 + OVYLD1_!Q246*(1-VLOOKUP(OVYLD2_!Q$4,'[1]INTERNAL PARAMETERS-1'!$B$5:$J$44,5,FALSE))*VLOOKUP(OVYLD2_!Q$4,'[1]INTERNAL PARAMETERS-1'!$B$5:$J$44,9,FALSE)*OVYLD2_!$F246</f>
        <v>0</v>
      </c>
      <c r="R246" s="44">
        <f>OVYLD1_!R246*VLOOKUP(OVYLD2_!R$4,'[1]INTERNAL PARAMETERS-1'!$B$5:$J$44,5,FALSE)*VLOOKUP(OVYLD2_!R$4,'[1]INTERNAL PARAMETERS-1'!$B$5:$J$44,7,FALSE)*OVYLD2_!$F246 + OVYLD1_!R246*(1-VLOOKUP(OVYLD2_!R$4,'[1]INTERNAL PARAMETERS-1'!$B$5:$J$44,5,FALSE))*VLOOKUP(OVYLD2_!R$4,'[1]INTERNAL PARAMETERS-1'!$B$5:$J$44,9,FALSE)*OVYLD2_!$F246</f>
        <v>0</v>
      </c>
      <c r="S246" s="44">
        <f>OVYLD1_!S246*VLOOKUP(OVYLD2_!S$4,'[1]INTERNAL PARAMETERS-1'!$B$5:$J$44,5,FALSE)*VLOOKUP(OVYLD2_!S$4,'[1]INTERNAL PARAMETERS-1'!$B$5:$J$44,7,FALSE)*OVYLD2_!$F246 + OVYLD1_!S246*(1-VLOOKUP(OVYLD2_!S$4,'[1]INTERNAL PARAMETERS-1'!$B$5:$J$44,5,FALSE))*VLOOKUP(OVYLD2_!S$4,'[1]INTERNAL PARAMETERS-1'!$B$5:$J$44,9,FALSE)*OVYLD2_!$F246</f>
        <v>0</v>
      </c>
      <c r="T246" s="44">
        <f>OVYLD1_!T246*VLOOKUP(OVYLD2_!T$4,'[1]INTERNAL PARAMETERS-1'!$B$5:$J$44,5,FALSE)*VLOOKUP(OVYLD2_!T$4,'[1]INTERNAL PARAMETERS-1'!$B$5:$J$44,7,FALSE)*OVYLD2_!$F246 + OVYLD1_!T246*(1-VLOOKUP(OVYLD2_!T$4,'[1]INTERNAL PARAMETERS-1'!$B$5:$J$44,5,FALSE))*VLOOKUP(OVYLD2_!T$4,'[1]INTERNAL PARAMETERS-1'!$B$5:$J$44,9,FALSE)*OVYLD2_!$F246</f>
        <v>0</v>
      </c>
      <c r="U246" s="44">
        <f>OVYLD1_!U246*VLOOKUP(OVYLD2_!U$4,'[1]INTERNAL PARAMETERS-1'!$B$5:$J$44,5,FALSE)*VLOOKUP(OVYLD2_!U$4,'[1]INTERNAL PARAMETERS-1'!$B$5:$J$44,7,FALSE)*OVYLD2_!$F246 + OVYLD1_!U246*(1-VLOOKUP(OVYLD2_!U$4,'[1]INTERNAL PARAMETERS-1'!$B$5:$J$44,5,FALSE))*VLOOKUP(OVYLD2_!U$4,'[1]INTERNAL PARAMETERS-1'!$B$5:$J$44,9,FALSE)*OVYLD2_!$F246</f>
        <v>0</v>
      </c>
      <c r="V246" s="44">
        <f>OVYLD1_!V246*VLOOKUP(OVYLD2_!V$4,'[1]INTERNAL PARAMETERS-1'!$B$5:$J$44,5,FALSE)*VLOOKUP(OVYLD2_!V$4,'[1]INTERNAL PARAMETERS-1'!$B$5:$J$44,7,FALSE)*OVYLD2_!$F246 + OVYLD1_!V246*(1-VLOOKUP(OVYLD2_!V$4,'[1]INTERNAL PARAMETERS-1'!$B$5:$J$44,5,FALSE))*VLOOKUP(OVYLD2_!V$4,'[1]INTERNAL PARAMETERS-1'!$B$5:$J$44,9,FALSE)*OVYLD2_!$F246</f>
        <v>0</v>
      </c>
      <c r="W246" s="44">
        <f>OVYLD1_!W246*VLOOKUP(OVYLD2_!W$4,'[1]INTERNAL PARAMETERS-1'!$B$5:$J$44,5,FALSE)*VLOOKUP(OVYLD2_!W$4,'[1]INTERNAL PARAMETERS-1'!$B$5:$J$44,7,FALSE)*OVYLD2_!$F246 + OVYLD1_!W246*(1-VLOOKUP(OVYLD2_!W$4,'[1]INTERNAL PARAMETERS-1'!$B$5:$J$44,5,FALSE))*VLOOKUP(OVYLD2_!W$4,'[1]INTERNAL PARAMETERS-1'!$B$5:$J$44,9,FALSE)*OVYLD2_!$F246</f>
        <v>0</v>
      </c>
      <c r="X246" s="44">
        <f>OVYLD1_!X246*VLOOKUP(OVYLD2_!X$4,'[1]INTERNAL PARAMETERS-1'!$B$5:$J$44,5,FALSE)*VLOOKUP(OVYLD2_!X$4,'[1]INTERNAL PARAMETERS-1'!$B$5:$J$44,7,FALSE)*OVYLD2_!$F246 + OVYLD1_!X246*(1-VLOOKUP(OVYLD2_!X$4,'[1]INTERNAL PARAMETERS-1'!$B$5:$J$44,5,FALSE))*VLOOKUP(OVYLD2_!X$4,'[1]INTERNAL PARAMETERS-1'!$B$5:$J$44,9,FALSE)*OVYLD2_!$F246</f>
        <v>0</v>
      </c>
      <c r="Y246" s="44">
        <f>OVYLD1_!Y246*VLOOKUP(OVYLD2_!Y$4,'[1]INTERNAL PARAMETERS-1'!$B$5:$J$44,5,FALSE)*VLOOKUP(OVYLD2_!Y$4,'[1]INTERNAL PARAMETERS-1'!$B$5:$J$44,7,FALSE)*OVYLD2_!$F246 + OVYLD1_!Y246*(1-VLOOKUP(OVYLD2_!Y$4,'[1]INTERNAL PARAMETERS-1'!$B$5:$J$44,5,FALSE))*VLOOKUP(OVYLD2_!Y$4,'[1]INTERNAL PARAMETERS-1'!$B$5:$J$44,9,FALSE)*OVYLD2_!$F246</f>
        <v>0</v>
      </c>
      <c r="Z246" s="44">
        <f>OVYLD1_!Z246*VLOOKUP(OVYLD2_!Z$4,'[1]INTERNAL PARAMETERS-1'!$B$5:$J$44,5,FALSE)*VLOOKUP(OVYLD2_!Z$4,'[1]INTERNAL PARAMETERS-1'!$B$5:$J$44,7,FALSE)*OVYLD2_!$F246 + OVYLD1_!Z246*(1-VLOOKUP(OVYLD2_!Z$4,'[1]INTERNAL PARAMETERS-1'!$B$5:$J$44,5,FALSE))*VLOOKUP(OVYLD2_!Z$4,'[1]INTERNAL PARAMETERS-1'!$B$5:$J$44,9,FALSE)*OVYLD2_!$F246</f>
        <v>0</v>
      </c>
      <c r="AA246" s="44">
        <f>OVYLD1_!AA246*VLOOKUP(OVYLD2_!AA$4,'[1]INTERNAL PARAMETERS-1'!$B$5:$J$44,5,FALSE)*VLOOKUP(OVYLD2_!AA$4,'[1]INTERNAL PARAMETERS-1'!$B$5:$J$44,7,FALSE)*OVYLD2_!$F246 + OVYLD1_!AA246*(1-VLOOKUP(OVYLD2_!AA$4,'[1]INTERNAL PARAMETERS-1'!$B$5:$J$44,5,FALSE))*VLOOKUP(OVYLD2_!AA$4,'[1]INTERNAL PARAMETERS-1'!$B$5:$J$44,9,FALSE)*OVYLD2_!$F246</f>
        <v>0</v>
      </c>
      <c r="AB246" s="44">
        <f>OVYLD1_!AB246*VLOOKUP(OVYLD2_!AB$4,'[1]INTERNAL PARAMETERS-1'!$B$5:$J$44,5,FALSE)*VLOOKUP(OVYLD2_!AB$4,'[1]INTERNAL PARAMETERS-1'!$B$5:$J$44,7,FALSE)*OVYLD2_!$F246 + OVYLD1_!AB246*(1-VLOOKUP(OVYLD2_!AB$4,'[1]INTERNAL PARAMETERS-1'!$B$5:$J$44,5,FALSE))*VLOOKUP(OVYLD2_!AB$4,'[1]INTERNAL PARAMETERS-1'!$B$5:$J$44,9,FALSE)*OVYLD2_!$F246</f>
        <v>0</v>
      </c>
      <c r="AC246" s="44">
        <f>OVYLD1_!AC246*VLOOKUP(OVYLD2_!AC$4,'[1]INTERNAL PARAMETERS-1'!$B$5:$J$44,5,FALSE)*VLOOKUP(OVYLD2_!AC$4,'[1]INTERNAL PARAMETERS-1'!$B$5:$J$44,7,FALSE)*OVYLD2_!$F246 + OVYLD1_!AC246*(1-VLOOKUP(OVYLD2_!AC$4,'[1]INTERNAL PARAMETERS-1'!$B$5:$J$44,5,FALSE))*VLOOKUP(OVYLD2_!AC$4,'[1]INTERNAL PARAMETERS-1'!$B$5:$J$44,9,FALSE)*OVYLD2_!$F246</f>
        <v>0</v>
      </c>
      <c r="AD246" s="44">
        <f>OVYLD1_!AD246*VLOOKUP(OVYLD2_!AD$4,'[1]INTERNAL PARAMETERS-1'!$B$5:$J$44,5,FALSE)*VLOOKUP(OVYLD2_!AD$4,'[1]INTERNAL PARAMETERS-1'!$B$5:$J$44,7,FALSE)*OVYLD2_!$F246 + OVYLD1_!AD246*(1-VLOOKUP(OVYLD2_!AD$4,'[1]INTERNAL PARAMETERS-1'!$B$5:$J$44,5,FALSE))*VLOOKUP(OVYLD2_!AD$4,'[1]INTERNAL PARAMETERS-1'!$B$5:$J$44,9,FALSE)*OVYLD2_!$F246</f>
        <v>0</v>
      </c>
      <c r="AE246" s="44">
        <f>OVYLD1_!AE246*VLOOKUP(OVYLD2_!AE$4,'[1]INTERNAL PARAMETERS-1'!$B$5:$J$44,5,FALSE)*VLOOKUP(OVYLD2_!AE$4,'[1]INTERNAL PARAMETERS-1'!$B$5:$J$44,7,FALSE)*OVYLD2_!$F246 + OVYLD1_!AE246*(1-VLOOKUP(OVYLD2_!AE$4,'[1]INTERNAL PARAMETERS-1'!$B$5:$J$44,5,FALSE))*VLOOKUP(OVYLD2_!AE$4,'[1]INTERNAL PARAMETERS-1'!$B$5:$J$44,9,FALSE)*OVYLD2_!$F246</f>
        <v>0</v>
      </c>
      <c r="AF246" s="44">
        <f>OVYLD1_!AF246*VLOOKUP(OVYLD2_!AF$4,'[1]INTERNAL PARAMETERS-1'!$B$5:$J$44,5,FALSE)*VLOOKUP(OVYLD2_!AF$4,'[1]INTERNAL PARAMETERS-1'!$B$5:$J$44,7,FALSE)*OVYLD2_!$F246 + OVYLD1_!AF246*(1-VLOOKUP(OVYLD2_!AF$4,'[1]INTERNAL PARAMETERS-1'!$B$5:$J$44,5,FALSE))*VLOOKUP(OVYLD2_!AF$4,'[1]INTERNAL PARAMETERS-1'!$B$5:$J$44,9,FALSE)*OVYLD2_!$F246</f>
        <v>0</v>
      </c>
      <c r="AG246" s="44">
        <f>OVYLD1_!AG246*VLOOKUP(OVYLD2_!AG$4,'[1]INTERNAL PARAMETERS-1'!$B$5:$J$44,5,FALSE)*VLOOKUP(OVYLD2_!AG$4,'[1]INTERNAL PARAMETERS-1'!$B$5:$J$44,7,FALSE)*OVYLD2_!$F246 + OVYLD1_!AG246*(1-VLOOKUP(OVYLD2_!AG$4,'[1]INTERNAL PARAMETERS-1'!$B$5:$J$44,5,FALSE))*VLOOKUP(OVYLD2_!AG$4,'[1]INTERNAL PARAMETERS-1'!$B$5:$J$44,9,FALSE)*OVYLD2_!$F246</f>
        <v>0</v>
      </c>
      <c r="AH246" s="44">
        <f>OVYLD1_!AH246*VLOOKUP(OVYLD2_!AH$4,'[1]INTERNAL PARAMETERS-1'!$B$5:$J$44,5,FALSE)*VLOOKUP(OVYLD2_!AH$4,'[1]INTERNAL PARAMETERS-1'!$B$5:$J$44,7,FALSE)*OVYLD2_!$F246 + OVYLD1_!AH246*(1-VLOOKUP(OVYLD2_!AH$4,'[1]INTERNAL PARAMETERS-1'!$B$5:$J$44,5,FALSE))*VLOOKUP(OVYLD2_!AH$4,'[1]INTERNAL PARAMETERS-1'!$B$5:$J$44,9,FALSE)*OVYLD2_!$F246</f>
        <v>0</v>
      </c>
      <c r="AI246" s="44">
        <f>OVYLD1_!AI246*VLOOKUP(OVYLD2_!AI$4,'[1]INTERNAL PARAMETERS-1'!$B$5:$J$44,5,FALSE)*VLOOKUP(OVYLD2_!AI$4,'[1]INTERNAL PARAMETERS-1'!$B$5:$J$44,7,FALSE)*OVYLD2_!$F246 + OVYLD1_!AI246*(1-VLOOKUP(OVYLD2_!AI$4,'[1]INTERNAL PARAMETERS-1'!$B$5:$J$44,5,FALSE))*VLOOKUP(OVYLD2_!AI$4,'[1]INTERNAL PARAMETERS-1'!$B$5:$J$44,9,FALSE)*OVYLD2_!$F246</f>
        <v>0</v>
      </c>
      <c r="AJ246" s="44">
        <f>OVYLD1_!AJ246*VLOOKUP(OVYLD2_!AJ$4,'[1]INTERNAL PARAMETERS-1'!$B$5:$J$44,5,FALSE)*VLOOKUP(OVYLD2_!AJ$4,'[1]INTERNAL PARAMETERS-1'!$B$5:$J$44,7,FALSE)*OVYLD2_!$F246 + OVYLD1_!AJ246*(1-VLOOKUP(OVYLD2_!AJ$4,'[1]INTERNAL PARAMETERS-1'!$B$5:$J$44,5,FALSE))*VLOOKUP(OVYLD2_!AJ$4,'[1]INTERNAL PARAMETERS-1'!$B$5:$J$44,9,FALSE)*OVYLD2_!$F246</f>
        <v>0</v>
      </c>
      <c r="AK246" s="44">
        <f>OVYLD1_!AK246*VLOOKUP(OVYLD2_!AK$4,'[1]INTERNAL PARAMETERS-1'!$B$5:$J$44,5,FALSE)*VLOOKUP(OVYLD2_!AK$4,'[1]INTERNAL PARAMETERS-1'!$B$5:$J$44,7,FALSE)*OVYLD2_!$F246 + OVYLD1_!AK246*(1-VLOOKUP(OVYLD2_!AK$4,'[1]INTERNAL PARAMETERS-1'!$B$5:$J$44,5,FALSE))*VLOOKUP(OVYLD2_!AK$4,'[1]INTERNAL PARAMETERS-1'!$B$5:$J$44,9,FALSE)*OVYLD2_!$F246</f>
        <v>0</v>
      </c>
      <c r="AL246" s="44">
        <f>OVYLD1_!AL246*VLOOKUP(OVYLD2_!AL$4,'[1]INTERNAL PARAMETERS-1'!$B$5:$J$44,5,FALSE)*VLOOKUP(OVYLD2_!AL$4,'[1]INTERNAL PARAMETERS-1'!$B$5:$J$44,7,FALSE)*OVYLD2_!$F246 + OVYLD1_!AL246*(1-VLOOKUP(OVYLD2_!AL$4,'[1]INTERNAL PARAMETERS-1'!$B$5:$J$44,5,FALSE))*VLOOKUP(OVYLD2_!AL$4,'[1]INTERNAL PARAMETERS-1'!$B$5:$J$44,9,FALSE)*OVYLD2_!$F246</f>
        <v>0</v>
      </c>
      <c r="AM246" s="44">
        <f>OVYLD1_!AM246*VLOOKUP(OVYLD2_!AM$4,'[1]INTERNAL PARAMETERS-1'!$B$5:$J$44,5,FALSE)*VLOOKUP(OVYLD2_!AM$4,'[1]INTERNAL PARAMETERS-1'!$B$5:$J$44,7,FALSE)*OVYLD2_!$F246 + OVYLD1_!AM246*(1-VLOOKUP(OVYLD2_!AM$4,'[1]INTERNAL PARAMETERS-1'!$B$5:$J$44,5,FALSE))*VLOOKUP(OVYLD2_!AM$4,'[1]INTERNAL PARAMETERS-1'!$B$5:$J$44,9,FALSE)*OVYLD2_!$F246</f>
        <v>0</v>
      </c>
      <c r="AN246" s="44">
        <f>OVYLD1_!AN246*VLOOKUP(OVYLD2_!AN$4,'[1]INTERNAL PARAMETERS-1'!$B$5:$J$44,5,FALSE)*VLOOKUP(OVYLD2_!AN$4,'[1]INTERNAL PARAMETERS-1'!$B$5:$J$44,7,FALSE)*OVYLD2_!$F246 + OVYLD1_!AN246*(1-VLOOKUP(OVYLD2_!AN$4,'[1]INTERNAL PARAMETERS-1'!$B$5:$J$44,5,FALSE))*VLOOKUP(OVYLD2_!AN$4,'[1]INTERNAL PARAMETERS-1'!$B$5:$J$44,9,FALSE)*OVYLD2_!$F246</f>
        <v>0</v>
      </c>
      <c r="AO246" s="44">
        <f>OVYLD1_!AO246*VLOOKUP(OVYLD2_!AO$4,'[1]INTERNAL PARAMETERS-1'!$B$5:$J$44,5,FALSE)*VLOOKUP(OVYLD2_!AO$4,'[1]INTERNAL PARAMETERS-1'!$B$5:$J$44,7,FALSE)*OVYLD2_!$F246 + OVYLD1_!AO246*(1-VLOOKUP(OVYLD2_!AO$4,'[1]INTERNAL PARAMETERS-1'!$B$5:$J$44,5,FALSE))*VLOOKUP(OVYLD2_!AO$4,'[1]INTERNAL PARAMETERS-1'!$B$5:$J$44,9,FALSE)*OVYLD2_!$F246</f>
        <v>0</v>
      </c>
      <c r="AP246" s="44">
        <f>OVYLD1_!AP246*VLOOKUP(OVYLD2_!AP$4,'[1]INTERNAL PARAMETERS-1'!$B$5:$J$44,5,FALSE)*VLOOKUP(OVYLD2_!AP$4,'[1]INTERNAL PARAMETERS-1'!$B$5:$J$44,7,FALSE)*OVYLD2_!$F246 + OVYLD1_!AP246*(1-VLOOKUP(OVYLD2_!AP$4,'[1]INTERNAL PARAMETERS-1'!$B$5:$J$44,5,FALSE))*VLOOKUP(OVYLD2_!AP$4,'[1]INTERNAL PARAMETERS-1'!$B$5:$J$44,9,FALSE)*OVYLD2_!$F246</f>
        <v>0</v>
      </c>
      <c r="AQ246" s="44">
        <f>OVYLD1_!AQ246*VLOOKUP(OVYLD2_!AQ$4,'[1]INTERNAL PARAMETERS-1'!$B$5:$J$44,5,FALSE)*VLOOKUP(OVYLD2_!AQ$4,'[1]INTERNAL PARAMETERS-1'!$B$5:$J$44,7,FALSE)*OVYLD2_!$F246 + OVYLD1_!AQ246*(1-VLOOKUP(OVYLD2_!AQ$4,'[1]INTERNAL PARAMETERS-1'!$B$5:$J$44,5,FALSE))*VLOOKUP(OVYLD2_!AQ$4,'[1]INTERNAL PARAMETERS-1'!$B$5:$J$44,9,FALSE)*OVYLD2_!$F246</f>
        <v>0</v>
      </c>
      <c r="AR246" s="44">
        <f>OVYLD1_!AR246*VLOOKUP(OVYLD2_!AR$4,'[1]INTERNAL PARAMETERS-1'!$B$5:$J$44,5,FALSE)*VLOOKUP(OVYLD2_!AR$4,'[1]INTERNAL PARAMETERS-1'!$B$5:$J$44,7,FALSE)*OVYLD2_!$F246 + OVYLD1_!AR246*(1-VLOOKUP(OVYLD2_!AR$4,'[1]INTERNAL PARAMETERS-1'!$B$5:$J$44,5,FALSE))*VLOOKUP(OVYLD2_!AR$4,'[1]INTERNAL PARAMETERS-1'!$B$5:$J$44,9,FALSE)*OVYLD2_!$F246</f>
        <v>0</v>
      </c>
      <c r="AS246" s="44">
        <f>OVYLD1_!AS246*VLOOKUP(OVYLD2_!AS$4,'[1]INTERNAL PARAMETERS-1'!$B$5:$J$44,5,FALSE)*VLOOKUP(OVYLD2_!AS$4,'[1]INTERNAL PARAMETERS-1'!$B$5:$J$44,7,FALSE)*OVYLD2_!$F246 + OVYLD1_!AS246*(1-VLOOKUP(OVYLD2_!AS$4,'[1]INTERNAL PARAMETERS-1'!$B$5:$J$44,5,FALSE))*VLOOKUP(OVYLD2_!AS$4,'[1]INTERNAL PARAMETERS-1'!$B$5:$J$44,9,FALSE)*OVYLD2_!$F246</f>
        <v>0</v>
      </c>
      <c r="AT246" s="43">
        <f>OVYLD1_!AT246*VLOOKUP(OVYLD2_!AT$4,'[1]INTERNAL PARAMETERS-1'!$B$5:$J$44,5,FALSE)*VLOOKUP(OVYLD2_!AT$4,'[1]INTERNAL PARAMETERS-1'!$B$5:$J$44,7,FALSE)*OVYLD2_!$F246 + OVYLD1_!AT246*(1-VLOOKUP(OVYLD2_!AT$4,'[1]INTERNAL PARAMETERS-1'!$B$5:$J$44,5,FALSE))*VLOOKUP(OVYLD2_!AT$4,'[1]INTERNAL PARAMETERS-1'!$B$5:$J$44,9,FALSE)*OVYLD2_!$F246</f>
        <v>0</v>
      </c>
      <c r="AU246" s="45">
        <f>OVYLD1_!AU246*VLOOKUP(OVYLD2_!AU$4,'[1]INTERNAL PARAMETERS-1'!$B$5:$J$44,5,FALSE)*VLOOKUP(OVYLD2_!AU$4,'[1]INTERNAL PARAMETERS-1'!$B$5:$J$44,6,FALSE)*VLOOKUP(OVYLD2_!AU$4,'[1]INTERNAL PARAMETERS-1'!$B$5:$J$44,3,FALSE) + OVYLD1_!AU246*(1-VLOOKUP(OVYLD2_!AU$4,'[1]INTERNAL PARAMETERS-1'!$B$5:$J$44,5,FALSE))*VLOOKUP(OVYLD2_!AU$4,'[1]INTERNAL PARAMETERS-1'!$B$5:$J$44,8,FALSE)*VLOOKUP(OVYLD2_!AU$4,'[1]INTERNAL PARAMETERS-1'!$B$5:$J$44,3,FALSE)</f>
        <v>0</v>
      </c>
      <c r="AV246" s="44">
        <f>OVYLD1_!AV246*VLOOKUP(OVYLD2_!AV$4,'[1]INTERNAL PARAMETERS-1'!$B$5:$J$44,5,FALSE)*VLOOKUP(OVYLD2_!AV$4,'[1]INTERNAL PARAMETERS-1'!$B$5:$J$44,6,FALSE)*VLOOKUP(OVYLD2_!AV$4,'[1]INTERNAL PARAMETERS-1'!$B$5:$J$44,3,FALSE) + OVYLD1_!AV246*(1-VLOOKUP(OVYLD2_!AV$4,'[1]INTERNAL PARAMETERS-1'!$B$5:$J$44,5,FALSE))*VLOOKUP(OVYLD2_!AV$4,'[1]INTERNAL PARAMETERS-1'!$B$5:$J$44,8,FALSE)*VLOOKUP(OVYLD2_!AV$4,'[1]INTERNAL PARAMETERS-1'!$B$5:$J$44,3,FALSE)</f>
        <v>0</v>
      </c>
      <c r="AW246" s="44">
        <f>OVYLD1_!AW246*VLOOKUP(OVYLD2_!AW$4,'[1]INTERNAL PARAMETERS-1'!$B$5:$J$44,5,FALSE)*VLOOKUP(OVYLD2_!AW$4,'[1]INTERNAL PARAMETERS-1'!$B$5:$J$44,6,FALSE)*VLOOKUP(OVYLD2_!AW$4,'[1]INTERNAL PARAMETERS-1'!$B$5:$J$44,3,FALSE) + OVYLD1_!AW246*(1-VLOOKUP(OVYLD2_!AW$4,'[1]INTERNAL PARAMETERS-1'!$B$5:$J$44,5,FALSE))*VLOOKUP(OVYLD2_!AW$4,'[1]INTERNAL PARAMETERS-1'!$B$5:$J$44,8,FALSE)*VLOOKUP(OVYLD2_!AW$4,'[1]INTERNAL PARAMETERS-1'!$B$5:$J$44,3,FALSE)</f>
        <v>0</v>
      </c>
      <c r="AX246" s="44">
        <f>OVYLD1_!AX246*VLOOKUP(OVYLD2_!AX$4,'[1]INTERNAL PARAMETERS-1'!$B$5:$J$44,5,FALSE)*VLOOKUP(OVYLD2_!AX$4,'[1]INTERNAL PARAMETERS-1'!$B$5:$J$44,6,FALSE)*VLOOKUP(OVYLD2_!AX$4,'[1]INTERNAL PARAMETERS-1'!$B$5:$J$44,3,FALSE) + OVYLD1_!AX246*(1-VLOOKUP(OVYLD2_!AX$4,'[1]INTERNAL PARAMETERS-1'!$B$5:$J$44,5,FALSE))*VLOOKUP(OVYLD2_!AX$4,'[1]INTERNAL PARAMETERS-1'!$B$5:$J$44,8,FALSE)*VLOOKUP(OVYLD2_!AX$4,'[1]INTERNAL PARAMETERS-1'!$B$5:$J$44,3,FALSE)</f>
        <v>0</v>
      </c>
      <c r="AY246" s="44">
        <f>OVYLD1_!AY246*VLOOKUP(OVYLD2_!AY$4,'[1]INTERNAL PARAMETERS-1'!$B$5:$J$44,5,FALSE)*VLOOKUP(OVYLD2_!AY$4,'[1]INTERNAL PARAMETERS-1'!$B$5:$J$44,6,FALSE)*VLOOKUP(OVYLD2_!AY$4,'[1]INTERNAL PARAMETERS-1'!$B$5:$J$44,3,FALSE) + OVYLD1_!AY246*(1-VLOOKUP(OVYLD2_!AY$4,'[1]INTERNAL PARAMETERS-1'!$B$5:$J$44,5,FALSE))*VLOOKUP(OVYLD2_!AY$4,'[1]INTERNAL PARAMETERS-1'!$B$5:$J$44,8,FALSE)*VLOOKUP(OVYLD2_!AY$4,'[1]INTERNAL PARAMETERS-1'!$B$5:$J$44,3,FALSE)</f>
        <v>0</v>
      </c>
      <c r="AZ246" s="44">
        <f>OVYLD1_!AZ246*VLOOKUP(OVYLD2_!AZ$4,'[1]INTERNAL PARAMETERS-1'!$B$5:$J$44,5,FALSE)*VLOOKUP(OVYLD2_!AZ$4,'[1]INTERNAL PARAMETERS-1'!$B$5:$J$44,6,FALSE)*VLOOKUP(OVYLD2_!AZ$4,'[1]INTERNAL PARAMETERS-1'!$B$5:$J$44,3,FALSE) + OVYLD1_!AZ246*(1-VLOOKUP(OVYLD2_!AZ$4,'[1]INTERNAL PARAMETERS-1'!$B$5:$J$44,5,FALSE))*VLOOKUP(OVYLD2_!AZ$4,'[1]INTERNAL PARAMETERS-1'!$B$5:$J$44,8,FALSE)*VLOOKUP(OVYLD2_!AZ$4,'[1]INTERNAL PARAMETERS-1'!$B$5:$J$44,3,FALSE)</f>
        <v>0</v>
      </c>
      <c r="BA246" s="44">
        <f>OVYLD1_!BA246*VLOOKUP(OVYLD2_!BA$4,'[1]INTERNAL PARAMETERS-1'!$B$5:$J$44,5,FALSE)*VLOOKUP(OVYLD2_!BA$4,'[1]INTERNAL PARAMETERS-1'!$B$5:$J$44,6,FALSE)*VLOOKUP(OVYLD2_!BA$4,'[1]INTERNAL PARAMETERS-1'!$B$5:$J$44,3,FALSE) + OVYLD1_!BA246*(1-VLOOKUP(OVYLD2_!BA$4,'[1]INTERNAL PARAMETERS-1'!$B$5:$J$44,5,FALSE))*VLOOKUP(OVYLD2_!BA$4,'[1]INTERNAL PARAMETERS-1'!$B$5:$J$44,8,FALSE)*VLOOKUP(OVYLD2_!BA$4,'[1]INTERNAL PARAMETERS-1'!$B$5:$J$44,3,FALSE)</f>
        <v>0</v>
      </c>
      <c r="BB246" s="44">
        <f>OVYLD1_!BB246*VLOOKUP(OVYLD2_!BB$4,'[1]INTERNAL PARAMETERS-1'!$B$5:$J$44,5,FALSE)*VLOOKUP(OVYLD2_!BB$4,'[1]INTERNAL PARAMETERS-1'!$B$5:$J$44,6,FALSE)*VLOOKUP(OVYLD2_!BB$4,'[1]INTERNAL PARAMETERS-1'!$B$5:$J$44,3,FALSE) + OVYLD1_!BB246*(1-VLOOKUP(OVYLD2_!BB$4,'[1]INTERNAL PARAMETERS-1'!$B$5:$J$44,5,FALSE))*VLOOKUP(OVYLD2_!BB$4,'[1]INTERNAL PARAMETERS-1'!$B$5:$J$44,8,FALSE)*VLOOKUP(OVYLD2_!BB$4,'[1]INTERNAL PARAMETERS-1'!$B$5:$J$44,3,FALSE)</f>
        <v>0</v>
      </c>
      <c r="BC246" s="44">
        <f>OVYLD1_!BC246*VLOOKUP(OVYLD2_!BC$4,'[1]INTERNAL PARAMETERS-1'!$B$5:$J$44,5,FALSE)*VLOOKUP(OVYLD2_!BC$4,'[1]INTERNAL PARAMETERS-1'!$B$5:$J$44,6,FALSE)*VLOOKUP(OVYLD2_!BC$4,'[1]INTERNAL PARAMETERS-1'!$B$5:$J$44,3,FALSE) + OVYLD1_!BC246*(1-VLOOKUP(OVYLD2_!BC$4,'[1]INTERNAL PARAMETERS-1'!$B$5:$J$44,5,FALSE))*VLOOKUP(OVYLD2_!BC$4,'[1]INTERNAL PARAMETERS-1'!$B$5:$J$44,8,FALSE)*VLOOKUP(OVYLD2_!BC$4,'[1]INTERNAL PARAMETERS-1'!$B$5:$J$44,3,FALSE)</f>
        <v>0</v>
      </c>
      <c r="BD246" s="44">
        <f>OVYLD1_!BD246*VLOOKUP(OVYLD2_!BD$4,'[1]INTERNAL PARAMETERS-1'!$B$5:$J$44,5,FALSE)*VLOOKUP(OVYLD2_!BD$4,'[1]INTERNAL PARAMETERS-1'!$B$5:$J$44,6,FALSE)*VLOOKUP(OVYLD2_!BD$4,'[1]INTERNAL PARAMETERS-1'!$B$5:$J$44,3,FALSE) + OVYLD1_!BD246*(1-VLOOKUP(OVYLD2_!BD$4,'[1]INTERNAL PARAMETERS-1'!$B$5:$J$44,5,FALSE))*VLOOKUP(OVYLD2_!BD$4,'[1]INTERNAL PARAMETERS-1'!$B$5:$J$44,8,FALSE)*VLOOKUP(OVYLD2_!BD$4,'[1]INTERNAL PARAMETERS-1'!$B$5:$J$44,3,FALSE)</f>
        <v>0</v>
      </c>
      <c r="BE246" s="44">
        <f>OVYLD1_!BE246*VLOOKUP(OVYLD2_!BE$4,'[1]INTERNAL PARAMETERS-1'!$B$5:$J$44,5,FALSE)*VLOOKUP(OVYLD2_!BE$4,'[1]INTERNAL PARAMETERS-1'!$B$5:$J$44,6,FALSE)*VLOOKUP(OVYLD2_!BE$4,'[1]INTERNAL PARAMETERS-1'!$B$5:$J$44,3,FALSE) + OVYLD1_!BE246*(1-VLOOKUP(OVYLD2_!BE$4,'[1]INTERNAL PARAMETERS-1'!$B$5:$J$44,5,FALSE))*VLOOKUP(OVYLD2_!BE$4,'[1]INTERNAL PARAMETERS-1'!$B$5:$J$44,8,FALSE)*VLOOKUP(OVYLD2_!BE$4,'[1]INTERNAL PARAMETERS-1'!$B$5:$J$44,3,FALSE)</f>
        <v>0</v>
      </c>
      <c r="BF246" s="44">
        <f>OVYLD1_!BF246*VLOOKUP(OVYLD2_!BF$4,'[1]INTERNAL PARAMETERS-1'!$B$5:$J$44,5,FALSE)*VLOOKUP(OVYLD2_!BF$4,'[1]INTERNAL PARAMETERS-1'!$B$5:$J$44,6,FALSE)*VLOOKUP(OVYLD2_!BF$4,'[1]INTERNAL PARAMETERS-1'!$B$5:$J$44,3,FALSE) + OVYLD1_!BF246*(1-VLOOKUP(OVYLD2_!BF$4,'[1]INTERNAL PARAMETERS-1'!$B$5:$J$44,5,FALSE))*VLOOKUP(OVYLD2_!BF$4,'[1]INTERNAL PARAMETERS-1'!$B$5:$J$44,8,FALSE)*VLOOKUP(OVYLD2_!BF$4,'[1]INTERNAL PARAMETERS-1'!$B$5:$J$44,3,FALSE)</f>
        <v>0</v>
      </c>
      <c r="BG246" s="44">
        <f>OVYLD1_!BG246*VLOOKUP(OVYLD2_!BG$4,'[1]INTERNAL PARAMETERS-1'!$B$5:$J$44,5,FALSE)*VLOOKUP(OVYLD2_!BG$4,'[1]INTERNAL PARAMETERS-1'!$B$5:$J$44,6,FALSE)*VLOOKUP(OVYLD2_!BG$4,'[1]INTERNAL PARAMETERS-1'!$B$5:$J$44,3,FALSE) + OVYLD1_!BG246*(1-VLOOKUP(OVYLD2_!BG$4,'[1]INTERNAL PARAMETERS-1'!$B$5:$J$44,5,FALSE))*VLOOKUP(OVYLD2_!BG$4,'[1]INTERNAL PARAMETERS-1'!$B$5:$J$44,8,FALSE)*VLOOKUP(OVYLD2_!BG$4,'[1]INTERNAL PARAMETERS-1'!$B$5:$J$44,3,FALSE)</f>
        <v>0</v>
      </c>
      <c r="BH246" s="44">
        <f>OVYLD1_!BH246*VLOOKUP(OVYLD2_!BH$4,'[1]INTERNAL PARAMETERS-1'!$B$5:$J$44,5,FALSE)*VLOOKUP(OVYLD2_!BH$4,'[1]INTERNAL PARAMETERS-1'!$B$5:$J$44,6,FALSE)*VLOOKUP(OVYLD2_!BH$4,'[1]INTERNAL PARAMETERS-1'!$B$5:$J$44,3,FALSE) + OVYLD1_!BH246*(1-VLOOKUP(OVYLD2_!BH$4,'[1]INTERNAL PARAMETERS-1'!$B$5:$J$44,5,FALSE))*VLOOKUP(OVYLD2_!BH$4,'[1]INTERNAL PARAMETERS-1'!$B$5:$J$44,8,FALSE)*VLOOKUP(OVYLD2_!BH$4,'[1]INTERNAL PARAMETERS-1'!$B$5:$J$44,3,FALSE)</f>
        <v>0</v>
      </c>
      <c r="BI246" s="44">
        <f>OVYLD1_!BI246*VLOOKUP(OVYLD2_!BI$4,'[1]INTERNAL PARAMETERS-1'!$B$5:$J$44,5,FALSE)*VLOOKUP(OVYLD2_!BI$4,'[1]INTERNAL PARAMETERS-1'!$B$5:$J$44,6,FALSE)*VLOOKUP(OVYLD2_!BI$4,'[1]INTERNAL PARAMETERS-1'!$B$5:$J$44,3,FALSE) + OVYLD1_!BI246*(1-VLOOKUP(OVYLD2_!BI$4,'[1]INTERNAL PARAMETERS-1'!$B$5:$J$44,5,FALSE))*VLOOKUP(OVYLD2_!BI$4,'[1]INTERNAL PARAMETERS-1'!$B$5:$J$44,8,FALSE)*VLOOKUP(OVYLD2_!BI$4,'[1]INTERNAL PARAMETERS-1'!$B$5:$J$44,3,FALSE)</f>
        <v>0</v>
      </c>
      <c r="BJ246" s="44">
        <f>OVYLD1_!BJ246*VLOOKUP(OVYLD2_!BJ$4,'[1]INTERNAL PARAMETERS-1'!$B$5:$J$44,5,FALSE)*VLOOKUP(OVYLD2_!BJ$4,'[1]INTERNAL PARAMETERS-1'!$B$5:$J$44,6,FALSE)*VLOOKUP(OVYLD2_!BJ$4,'[1]INTERNAL PARAMETERS-1'!$B$5:$J$44,3,FALSE) + OVYLD1_!BJ246*(1-VLOOKUP(OVYLD2_!BJ$4,'[1]INTERNAL PARAMETERS-1'!$B$5:$J$44,5,FALSE))*VLOOKUP(OVYLD2_!BJ$4,'[1]INTERNAL PARAMETERS-1'!$B$5:$J$44,8,FALSE)*VLOOKUP(OVYLD2_!BJ$4,'[1]INTERNAL PARAMETERS-1'!$B$5:$J$44,3,FALSE)</f>
        <v>0</v>
      </c>
      <c r="BK246" s="44">
        <f>OVYLD1_!BK246*VLOOKUP(OVYLD2_!BK$4,'[1]INTERNAL PARAMETERS-1'!$B$5:$J$44,5,FALSE)*VLOOKUP(OVYLD2_!BK$4,'[1]INTERNAL PARAMETERS-1'!$B$5:$J$44,6,FALSE)*VLOOKUP(OVYLD2_!BK$4,'[1]INTERNAL PARAMETERS-1'!$B$5:$J$44,3,FALSE) + OVYLD1_!BK246*(1-VLOOKUP(OVYLD2_!BK$4,'[1]INTERNAL PARAMETERS-1'!$B$5:$J$44,5,FALSE))*VLOOKUP(OVYLD2_!BK$4,'[1]INTERNAL PARAMETERS-1'!$B$5:$J$44,8,FALSE)*VLOOKUP(OVYLD2_!BK$4,'[1]INTERNAL PARAMETERS-1'!$B$5:$J$44,3,FALSE)</f>
        <v>0</v>
      </c>
      <c r="BL246" s="44">
        <f>OVYLD1_!BL246*VLOOKUP(OVYLD2_!BL$4,'[1]INTERNAL PARAMETERS-1'!$B$5:$J$44,5,FALSE)*VLOOKUP(OVYLD2_!BL$4,'[1]INTERNAL PARAMETERS-1'!$B$5:$J$44,6,FALSE)*VLOOKUP(OVYLD2_!BL$4,'[1]INTERNAL PARAMETERS-1'!$B$5:$J$44,3,FALSE) + OVYLD1_!BL246*(1-VLOOKUP(OVYLD2_!BL$4,'[1]INTERNAL PARAMETERS-1'!$B$5:$J$44,5,FALSE))*VLOOKUP(OVYLD2_!BL$4,'[1]INTERNAL PARAMETERS-1'!$B$5:$J$44,8,FALSE)*VLOOKUP(OVYLD2_!BL$4,'[1]INTERNAL PARAMETERS-1'!$B$5:$J$44,3,FALSE)</f>
        <v>0</v>
      </c>
      <c r="BM246" s="44">
        <f>OVYLD1_!BM246*VLOOKUP(OVYLD2_!BM$4,'[1]INTERNAL PARAMETERS-1'!$B$5:$J$44,5,FALSE)*VLOOKUP(OVYLD2_!BM$4,'[1]INTERNAL PARAMETERS-1'!$B$5:$J$44,6,FALSE)*VLOOKUP(OVYLD2_!BM$4,'[1]INTERNAL PARAMETERS-1'!$B$5:$J$44,3,FALSE) + OVYLD1_!BM246*(1-VLOOKUP(OVYLD2_!BM$4,'[1]INTERNAL PARAMETERS-1'!$B$5:$J$44,5,FALSE))*VLOOKUP(OVYLD2_!BM$4,'[1]INTERNAL PARAMETERS-1'!$B$5:$J$44,8,FALSE)*VLOOKUP(OVYLD2_!BM$4,'[1]INTERNAL PARAMETERS-1'!$B$5:$J$44,3,FALSE)</f>
        <v>0</v>
      </c>
      <c r="BN246" s="44">
        <f>OVYLD1_!BN246*VLOOKUP(OVYLD2_!BN$4,'[1]INTERNAL PARAMETERS-1'!$B$5:$J$44,5,FALSE)*VLOOKUP(OVYLD2_!BN$4,'[1]INTERNAL PARAMETERS-1'!$B$5:$J$44,6,FALSE)*VLOOKUP(OVYLD2_!BN$4,'[1]INTERNAL PARAMETERS-1'!$B$5:$J$44,3,FALSE) + OVYLD1_!BN246*(1-VLOOKUP(OVYLD2_!BN$4,'[1]INTERNAL PARAMETERS-1'!$B$5:$J$44,5,FALSE))*VLOOKUP(OVYLD2_!BN$4,'[1]INTERNAL PARAMETERS-1'!$B$5:$J$44,8,FALSE)*VLOOKUP(OVYLD2_!BN$4,'[1]INTERNAL PARAMETERS-1'!$B$5:$J$44,3,FALSE)</f>
        <v>0</v>
      </c>
      <c r="BO246" s="44">
        <f>OVYLD1_!BO246*VLOOKUP(OVYLD2_!BO$4,'[1]INTERNAL PARAMETERS-1'!$B$5:$J$44,5,FALSE)*VLOOKUP(OVYLD2_!BO$4,'[1]INTERNAL PARAMETERS-1'!$B$5:$J$44,6,FALSE)*VLOOKUP(OVYLD2_!BO$4,'[1]INTERNAL PARAMETERS-1'!$B$5:$J$44,3,FALSE) + OVYLD1_!BO246*(1-VLOOKUP(OVYLD2_!BO$4,'[1]INTERNAL PARAMETERS-1'!$B$5:$J$44,5,FALSE))*VLOOKUP(OVYLD2_!BO$4,'[1]INTERNAL PARAMETERS-1'!$B$5:$J$44,8,FALSE)*VLOOKUP(OVYLD2_!BO$4,'[1]INTERNAL PARAMETERS-1'!$B$5:$J$44,3,FALSE)</f>
        <v>0</v>
      </c>
      <c r="BP246" s="44">
        <f>OVYLD1_!BP246*VLOOKUP(OVYLD2_!BP$4,'[1]INTERNAL PARAMETERS-1'!$B$5:$J$44,5,FALSE)*VLOOKUP(OVYLD2_!BP$4,'[1]INTERNAL PARAMETERS-1'!$B$5:$J$44,6,FALSE)*VLOOKUP(OVYLD2_!BP$4,'[1]INTERNAL PARAMETERS-1'!$B$5:$J$44,3,FALSE) + OVYLD1_!BP246*(1-VLOOKUP(OVYLD2_!BP$4,'[1]INTERNAL PARAMETERS-1'!$B$5:$J$44,5,FALSE))*VLOOKUP(OVYLD2_!BP$4,'[1]INTERNAL PARAMETERS-1'!$B$5:$J$44,8,FALSE)*VLOOKUP(OVYLD2_!BP$4,'[1]INTERNAL PARAMETERS-1'!$B$5:$J$44,3,FALSE)</f>
        <v>0</v>
      </c>
      <c r="BQ246" s="44">
        <f>OVYLD1_!BQ246*VLOOKUP(OVYLD2_!BQ$4,'[1]INTERNAL PARAMETERS-1'!$B$5:$J$44,5,FALSE)*VLOOKUP(OVYLD2_!BQ$4,'[1]INTERNAL PARAMETERS-1'!$B$5:$J$44,6,FALSE)*VLOOKUP(OVYLD2_!BQ$4,'[1]INTERNAL PARAMETERS-1'!$B$5:$J$44,3,FALSE) + OVYLD1_!BQ246*(1-VLOOKUP(OVYLD2_!BQ$4,'[1]INTERNAL PARAMETERS-1'!$B$5:$J$44,5,FALSE))*VLOOKUP(OVYLD2_!BQ$4,'[1]INTERNAL PARAMETERS-1'!$B$5:$J$44,8,FALSE)*VLOOKUP(OVYLD2_!BQ$4,'[1]INTERNAL PARAMETERS-1'!$B$5:$J$44,3,FALSE)</f>
        <v>0</v>
      </c>
      <c r="BR246" s="44">
        <f>OVYLD1_!BR246*VLOOKUP(OVYLD2_!BR$4,'[1]INTERNAL PARAMETERS-1'!$B$5:$J$44,5,FALSE)*VLOOKUP(OVYLD2_!BR$4,'[1]INTERNAL PARAMETERS-1'!$B$5:$J$44,6,FALSE)*VLOOKUP(OVYLD2_!BR$4,'[1]INTERNAL PARAMETERS-1'!$B$5:$J$44,3,FALSE) + OVYLD1_!BR246*(1-VLOOKUP(OVYLD2_!BR$4,'[1]INTERNAL PARAMETERS-1'!$B$5:$J$44,5,FALSE))*VLOOKUP(OVYLD2_!BR$4,'[1]INTERNAL PARAMETERS-1'!$B$5:$J$44,8,FALSE)*VLOOKUP(OVYLD2_!BR$4,'[1]INTERNAL PARAMETERS-1'!$B$5:$J$44,3,FALSE)</f>
        <v>0</v>
      </c>
      <c r="BS246" s="44">
        <f>OVYLD1_!BS246*VLOOKUP(OVYLD2_!BS$4,'[1]INTERNAL PARAMETERS-1'!$B$5:$J$44,5,FALSE)*VLOOKUP(OVYLD2_!BS$4,'[1]INTERNAL PARAMETERS-1'!$B$5:$J$44,6,FALSE)*VLOOKUP(OVYLD2_!BS$4,'[1]INTERNAL PARAMETERS-1'!$B$5:$J$44,3,FALSE) + OVYLD1_!BS246*(1-VLOOKUP(OVYLD2_!BS$4,'[1]INTERNAL PARAMETERS-1'!$B$5:$J$44,5,FALSE))*VLOOKUP(OVYLD2_!BS$4,'[1]INTERNAL PARAMETERS-1'!$B$5:$J$44,8,FALSE)*VLOOKUP(OVYLD2_!BS$4,'[1]INTERNAL PARAMETERS-1'!$B$5:$J$44,3,FALSE)</f>
        <v>0</v>
      </c>
      <c r="BT246" s="44">
        <f>OVYLD1_!BT246*VLOOKUP(OVYLD2_!BT$4,'[1]INTERNAL PARAMETERS-1'!$B$5:$J$44,5,FALSE)*VLOOKUP(OVYLD2_!BT$4,'[1]INTERNAL PARAMETERS-1'!$B$5:$J$44,6,FALSE)*VLOOKUP(OVYLD2_!BT$4,'[1]INTERNAL PARAMETERS-1'!$B$5:$J$44,3,FALSE) + OVYLD1_!BT246*(1-VLOOKUP(OVYLD2_!BT$4,'[1]INTERNAL PARAMETERS-1'!$B$5:$J$44,5,FALSE))*VLOOKUP(OVYLD2_!BT$4,'[1]INTERNAL PARAMETERS-1'!$B$5:$J$44,8,FALSE)*VLOOKUP(OVYLD2_!BT$4,'[1]INTERNAL PARAMETERS-1'!$B$5:$J$44,3,FALSE)</f>
        <v>0</v>
      </c>
      <c r="BU246" s="44">
        <f>OVYLD1_!BU246*VLOOKUP(OVYLD2_!BU$4,'[1]INTERNAL PARAMETERS-1'!$B$5:$J$44,5,FALSE)*VLOOKUP(OVYLD2_!BU$4,'[1]INTERNAL PARAMETERS-1'!$B$5:$J$44,6,FALSE)*VLOOKUP(OVYLD2_!BU$4,'[1]INTERNAL PARAMETERS-1'!$B$5:$J$44,3,FALSE) + OVYLD1_!BU246*(1-VLOOKUP(OVYLD2_!BU$4,'[1]INTERNAL PARAMETERS-1'!$B$5:$J$44,5,FALSE))*VLOOKUP(OVYLD2_!BU$4,'[1]INTERNAL PARAMETERS-1'!$B$5:$J$44,8,FALSE)*VLOOKUP(OVYLD2_!BU$4,'[1]INTERNAL PARAMETERS-1'!$B$5:$J$44,3,FALSE)</f>
        <v>0</v>
      </c>
      <c r="BV246" s="44">
        <f>OVYLD1_!BV246*VLOOKUP(OVYLD2_!BV$4,'[1]INTERNAL PARAMETERS-1'!$B$5:$J$44,5,FALSE)*VLOOKUP(OVYLD2_!BV$4,'[1]INTERNAL PARAMETERS-1'!$B$5:$J$44,6,FALSE)*VLOOKUP(OVYLD2_!BV$4,'[1]INTERNAL PARAMETERS-1'!$B$5:$J$44,3,FALSE) + OVYLD1_!BV246*(1-VLOOKUP(OVYLD2_!BV$4,'[1]INTERNAL PARAMETERS-1'!$B$5:$J$44,5,FALSE))*VLOOKUP(OVYLD2_!BV$4,'[1]INTERNAL PARAMETERS-1'!$B$5:$J$44,8,FALSE)*VLOOKUP(OVYLD2_!BV$4,'[1]INTERNAL PARAMETERS-1'!$B$5:$J$44,3,FALSE)</f>
        <v>0</v>
      </c>
      <c r="BW246" s="44">
        <f>OVYLD1_!BW246*VLOOKUP(OVYLD2_!BW$4,'[1]INTERNAL PARAMETERS-1'!$B$5:$J$44,5,FALSE)*VLOOKUP(OVYLD2_!BW$4,'[1]INTERNAL PARAMETERS-1'!$B$5:$J$44,6,FALSE)*VLOOKUP(OVYLD2_!BW$4,'[1]INTERNAL PARAMETERS-1'!$B$5:$J$44,3,FALSE) + OVYLD1_!BW246*(1-VLOOKUP(OVYLD2_!BW$4,'[1]INTERNAL PARAMETERS-1'!$B$5:$J$44,5,FALSE))*VLOOKUP(OVYLD2_!BW$4,'[1]INTERNAL PARAMETERS-1'!$B$5:$J$44,8,FALSE)*VLOOKUP(OVYLD2_!BW$4,'[1]INTERNAL PARAMETERS-1'!$B$5:$J$44,3,FALSE)</f>
        <v>0</v>
      </c>
      <c r="BX246" s="44">
        <f>OVYLD1_!BX246*VLOOKUP(OVYLD2_!BX$4,'[1]INTERNAL PARAMETERS-1'!$B$5:$J$44,5,FALSE)*VLOOKUP(OVYLD2_!BX$4,'[1]INTERNAL PARAMETERS-1'!$B$5:$J$44,6,FALSE)*VLOOKUP(OVYLD2_!BX$4,'[1]INTERNAL PARAMETERS-1'!$B$5:$J$44,3,FALSE) + OVYLD1_!BX246*(1-VLOOKUP(OVYLD2_!BX$4,'[1]INTERNAL PARAMETERS-1'!$B$5:$J$44,5,FALSE))*VLOOKUP(OVYLD2_!BX$4,'[1]INTERNAL PARAMETERS-1'!$B$5:$J$44,8,FALSE)*VLOOKUP(OVYLD2_!BX$4,'[1]INTERNAL PARAMETERS-1'!$B$5:$J$44,3,FALSE)</f>
        <v>0</v>
      </c>
      <c r="BY246" s="44">
        <f>OVYLD1_!BY246*VLOOKUP(OVYLD2_!BY$4,'[1]INTERNAL PARAMETERS-1'!$B$5:$J$44,5,FALSE)*VLOOKUP(OVYLD2_!BY$4,'[1]INTERNAL PARAMETERS-1'!$B$5:$J$44,6,FALSE)*VLOOKUP(OVYLD2_!BY$4,'[1]INTERNAL PARAMETERS-1'!$B$5:$J$44,3,FALSE) + OVYLD1_!BY246*(1-VLOOKUP(OVYLD2_!BY$4,'[1]INTERNAL PARAMETERS-1'!$B$5:$J$44,5,FALSE))*VLOOKUP(OVYLD2_!BY$4,'[1]INTERNAL PARAMETERS-1'!$B$5:$J$44,8,FALSE)*VLOOKUP(OVYLD2_!BY$4,'[1]INTERNAL PARAMETERS-1'!$B$5:$J$44,3,FALSE)</f>
        <v>0</v>
      </c>
      <c r="BZ246" s="44">
        <f>OVYLD1_!BZ246*VLOOKUP(OVYLD2_!BZ$4,'[1]INTERNAL PARAMETERS-1'!$B$5:$J$44,5,FALSE)*VLOOKUP(OVYLD2_!BZ$4,'[1]INTERNAL PARAMETERS-1'!$B$5:$J$44,6,FALSE)*VLOOKUP(OVYLD2_!BZ$4,'[1]INTERNAL PARAMETERS-1'!$B$5:$J$44,3,FALSE) + OVYLD1_!BZ246*(1-VLOOKUP(OVYLD2_!BZ$4,'[1]INTERNAL PARAMETERS-1'!$B$5:$J$44,5,FALSE))*VLOOKUP(OVYLD2_!BZ$4,'[1]INTERNAL PARAMETERS-1'!$B$5:$J$44,8,FALSE)*VLOOKUP(OVYLD2_!BZ$4,'[1]INTERNAL PARAMETERS-1'!$B$5:$J$44,3,FALSE)</f>
        <v>0</v>
      </c>
      <c r="CA246" s="44">
        <f>OVYLD1_!CA246*VLOOKUP(OVYLD2_!CA$4,'[1]INTERNAL PARAMETERS-1'!$B$5:$J$44,5,FALSE)*VLOOKUP(OVYLD2_!CA$4,'[1]INTERNAL PARAMETERS-1'!$B$5:$J$44,6,FALSE)*VLOOKUP(OVYLD2_!CA$4,'[1]INTERNAL PARAMETERS-1'!$B$5:$J$44,3,FALSE) + OVYLD1_!CA246*(1-VLOOKUP(OVYLD2_!CA$4,'[1]INTERNAL PARAMETERS-1'!$B$5:$J$44,5,FALSE))*VLOOKUP(OVYLD2_!CA$4,'[1]INTERNAL PARAMETERS-1'!$B$5:$J$44,8,FALSE)*VLOOKUP(OVYLD2_!CA$4,'[1]INTERNAL PARAMETERS-1'!$B$5:$J$44,3,FALSE)</f>
        <v>0</v>
      </c>
      <c r="CB246" s="44">
        <f>OVYLD1_!CB246*VLOOKUP(OVYLD2_!CB$4,'[1]INTERNAL PARAMETERS-1'!$B$5:$J$44,5,FALSE)*VLOOKUP(OVYLD2_!CB$4,'[1]INTERNAL PARAMETERS-1'!$B$5:$J$44,6,FALSE)*VLOOKUP(OVYLD2_!CB$4,'[1]INTERNAL PARAMETERS-1'!$B$5:$J$44,3,FALSE) + OVYLD1_!CB246*(1-VLOOKUP(OVYLD2_!CB$4,'[1]INTERNAL PARAMETERS-1'!$B$5:$J$44,5,FALSE))*VLOOKUP(OVYLD2_!CB$4,'[1]INTERNAL PARAMETERS-1'!$B$5:$J$44,8,FALSE)*VLOOKUP(OVYLD2_!CB$4,'[1]INTERNAL PARAMETERS-1'!$B$5:$J$44,3,FALSE)</f>
        <v>0</v>
      </c>
      <c r="CC246" s="44">
        <f>OVYLD1_!CC246*VLOOKUP(OVYLD2_!CC$4,'[1]INTERNAL PARAMETERS-1'!$B$5:$J$44,5,FALSE)*VLOOKUP(OVYLD2_!CC$4,'[1]INTERNAL PARAMETERS-1'!$B$5:$J$44,6,FALSE)*VLOOKUP(OVYLD2_!CC$4,'[1]INTERNAL PARAMETERS-1'!$B$5:$J$44,3,FALSE) + OVYLD1_!CC246*(1-VLOOKUP(OVYLD2_!CC$4,'[1]INTERNAL PARAMETERS-1'!$B$5:$J$44,5,FALSE))*VLOOKUP(OVYLD2_!CC$4,'[1]INTERNAL PARAMETERS-1'!$B$5:$J$44,8,FALSE)*VLOOKUP(OVYLD2_!CC$4,'[1]INTERNAL PARAMETERS-1'!$B$5:$J$44,3,FALSE)</f>
        <v>0</v>
      </c>
      <c r="CD246" s="44">
        <f>OVYLD1_!CD246*VLOOKUP(OVYLD2_!CD$4,'[1]INTERNAL PARAMETERS-1'!$B$5:$J$44,5,FALSE)*VLOOKUP(OVYLD2_!CD$4,'[1]INTERNAL PARAMETERS-1'!$B$5:$J$44,6,FALSE)*VLOOKUP(OVYLD2_!CD$4,'[1]INTERNAL PARAMETERS-1'!$B$5:$J$44,3,FALSE) + OVYLD1_!CD246*(1-VLOOKUP(OVYLD2_!CD$4,'[1]INTERNAL PARAMETERS-1'!$B$5:$J$44,5,FALSE))*VLOOKUP(OVYLD2_!CD$4,'[1]INTERNAL PARAMETERS-1'!$B$5:$J$44,8,FALSE)*VLOOKUP(OVYLD2_!CD$4,'[1]INTERNAL PARAMETERS-1'!$B$5:$J$44,3,FALSE)</f>
        <v>0</v>
      </c>
      <c r="CE246" s="44">
        <f>OVYLD1_!CE246*VLOOKUP(OVYLD2_!CE$4,'[1]INTERNAL PARAMETERS-1'!$B$5:$J$44,5,FALSE)*VLOOKUP(OVYLD2_!CE$4,'[1]INTERNAL PARAMETERS-1'!$B$5:$J$44,6,FALSE)*VLOOKUP(OVYLD2_!CE$4,'[1]INTERNAL PARAMETERS-1'!$B$5:$J$44,3,FALSE) + OVYLD1_!CE246*(1-VLOOKUP(OVYLD2_!CE$4,'[1]INTERNAL PARAMETERS-1'!$B$5:$J$44,5,FALSE))*VLOOKUP(OVYLD2_!CE$4,'[1]INTERNAL PARAMETERS-1'!$B$5:$J$44,8,FALSE)*VLOOKUP(OVYLD2_!CE$4,'[1]INTERNAL PARAMETERS-1'!$B$5:$J$44,3,FALSE)</f>
        <v>0</v>
      </c>
      <c r="CF246" s="44">
        <f>OVYLD1_!CF246*VLOOKUP(OVYLD2_!CF$4,'[1]INTERNAL PARAMETERS-1'!$B$5:$J$44,5,FALSE)*VLOOKUP(OVYLD2_!CF$4,'[1]INTERNAL PARAMETERS-1'!$B$5:$J$44,6,FALSE)*VLOOKUP(OVYLD2_!CF$4,'[1]INTERNAL PARAMETERS-1'!$B$5:$J$44,3,FALSE) + OVYLD1_!CF246*(1-VLOOKUP(OVYLD2_!CF$4,'[1]INTERNAL PARAMETERS-1'!$B$5:$J$44,5,FALSE))*VLOOKUP(OVYLD2_!CF$4,'[1]INTERNAL PARAMETERS-1'!$B$5:$J$44,8,FALSE)*VLOOKUP(OVYLD2_!CF$4,'[1]INTERNAL PARAMETERS-1'!$B$5:$J$44,3,FALSE)</f>
        <v>0</v>
      </c>
      <c r="CG246" s="44">
        <f>OVYLD1_!CG246*VLOOKUP(OVYLD2_!CG$4,'[1]INTERNAL PARAMETERS-1'!$B$5:$J$44,5,FALSE)*VLOOKUP(OVYLD2_!CG$4,'[1]INTERNAL PARAMETERS-1'!$B$5:$J$44,6,FALSE)*VLOOKUP(OVYLD2_!CG$4,'[1]INTERNAL PARAMETERS-1'!$B$5:$J$44,3,FALSE) + OVYLD1_!CG246*(1-VLOOKUP(OVYLD2_!CG$4,'[1]INTERNAL PARAMETERS-1'!$B$5:$J$44,5,FALSE))*VLOOKUP(OVYLD2_!CG$4,'[1]INTERNAL PARAMETERS-1'!$B$5:$J$44,8,FALSE)*VLOOKUP(OVYLD2_!CG$4,'[1]INTERNAL PARAMETERS-1'!$B$5:$J$44,3,FALSE)</f>
        <v>0</v>
      </c>
      <c r="CH246" s="43">
        <f>OVYLD1_!CH246*VLOOKUP(OVYLD2_!CH$4,'[1]INTERNAL PARAMETERS-1'!$B$5:$J$44,5,FALSE)*VLOOKUP(OVYLD2_!CH$4,'[1]INTERNAL PARAMETERS-1'!$B$5:$J$44,6,FALSE)*VLOOKUP(OVYLD2_!CH$4,'[1]INTERNAL PARAMETERS-1'!$B$5:$J$44,3,FALSE) + OVYLD1_!CH246*(1-VLOOKUP(OVYLD2_!CH$4,'[1]INTERNAL PARAMETERS-1'!$B$5:$J$44,5,FALSE))*VLOOKUP(OVYLD2_!CH$4,'[1]INTERNAL PARAMETERS-1'!$B$5:$J$44,8,FALSE)*VLOOKUP(OVYLD2_!CH$4,'[1]INTERNAL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5">
      <c r="B247" s="61" t="s">
        <v>6</v>
      </c>
      <c r="C247" s="60" t="s">
        <v>63</v>
      </c>
      <c r="D247" s="60" t="s">
        <v>72</v>
      </c>
      <c r="E247" s="128">
        <f>OVERALL2021!AI247</f>
        <v>0</v>
      </c>
      <c r="F247" s="56">
        <f>'[1]INTERNAL PARAMETERS-1'!M13</f>
        <v>44.225000000000001</v>
      </c>
      <c r="G247" s="45">
        <f>OVYLD1_!G247*VLOOKUP(OVYLD2_!G$4,'[1]INTERNAL PARAMETERS-1'!$B$5:$J$44,5,FALSE)*VLOOKUP(OVYLD2_!G$4,'[1]INTERNAL PARAMETERS-1'!$B$5:$J$44,7,FALSE)*OVYLD2_!$F247 + OVYLD1_!G247*(1-VLOOKUP(OVYLD2_!G$4,'[1]INTERNAL PARAMETERS-1'!$B$5:$J$44,5,FALSE))*VLOOKUP(OVYLD2_!G$4,'[1]INTERNAL PARAMETERS-1'!$B$5:$J$44,9,FALSE)*OVYLD2_!$F247</f>
        <v>0</v>
      </c>
      <c r="H247" s="44">
        <f>OVYLD1_!H247*VLOOKUP(OVYLD2_!H$4,'[1]INTERNAL PARAMETERS-1'!$B$5:$J$44,5,FALSE)*VLOOKUP(OVYLD2_!H$4,'[1]INTERNAL PARAMETERS-1'!$B$5:$J$44,7,FALSE)*OVYLD2_!$F247 + OVYLD1_!H247*(1-VLOOKUP(OVYLD2_!H$4,'[1]INTERNAL PARAMETERS-1'!$B$5:$J$44,5,FALSE))*VLOOKUP(OVYLD2_!H$4,'[1]INTERNAL PARAMETERS-1'!$B$5:$J$44,9,FALSE)*OVYLD2_!$F247</f>
        <v>0</v>
      </c>
      <c r="I247" s="44">
        <f>OVYLD1_!I247*VLOOKUP(OVYLD2_!I$4,'[1]INTERNAL PARAMETERS-1'!$B$5:$J$44,5,FALSE)*VLOOKUP(OVYLD2_!I$4,'[1]INTERNAL PARAMETERS-1'!$B$5:$J$44,7,FALSE)*OVYLD2_!$F247 + OVYLD1_!I247*(1-VLOOKUP(OVYLD2_!I$4,'[1]INTERNAL PARAMETERS-1'!$B$5:$J$44,5,FALSE))*VLOOKUP(OVYLD2_!I$4,'[1]INTERNAL PARAMETERS-1'!$B$5:$J$44,9,FALSE)*OVYLD2_!$F247</f>
        <v>0</v>
      </c>
      <c r="J247" s="44">
        <f>OVYLD1_!J247*VLOOKUP(OVYLD2_!J$4,'[1]INTERNAL PARAMETERS-1'!$B$5:$J$44,5,FALSE)*VLOOKUP(OVYLD2_!J$4,'[1]INTERNAL PARAMETERS-1'!$B$5:$J$44,7,FALSE)*OVYLD2_!$F247 + OVYLD1_!J247*(1-VLOOKUP(OVYLD2_!J$4,'[1]INTERNAL PARAMETERS-1'!$B$5:$J$44,5,FALSE))*VLOOKUP(OVYLD2_!J$4,'[1]INTERNAL PARAMETERS-1'!$B$5:$J$44,9,FALSE)*OVYLD2_!$F247</f>
        <v>0</v>
      </c>
      <c r="K247" s="44">
        <f>OVYLD1_!K247*VLOOKUP(OVYLD2_!K$4,'[1]INTERNAL PARAMETERS-1'!$B$5:$J$44,5,FALSE)*VLOOKUP(OVYLD2_!K$4,'[1]INTERNAL PARAMETERS-1'!$B$5:$J$44,7,FALSE)*OVYLD2_!$F247 + OVYLD1_!K247*(1-VLOOKUP(OVYLD2_!K$4,'[1]INTERNAL PARAMETERS-1'!$B$5:$J$44,5,FALSE))*VLOOKUP(OVYLD2_!K$4,'[1]INTERNAL PARAMETERS-1'!$B$5:$J$44,9,FALSE)*OVYLD2_!$F247</f>
        <v>0</v>
      </c>
      <c r="L247" s="44">
        <f>OVYLD1_!L247*VLOOKUP(OVYLD2_!L$4,'[1]INTERNAL PARAMETERS-1'!$B$5:$J$44,5,FALSE)*VLOOKUP(OVYLD2_!L$4,'[1]INTERNAL PARAMETERS-1'!$B$5:$J$44,7,FALSE)*OVYLD2_!$F247 + OVYLD1_!L247*(1-VLOOKUP(OVYLD2_!L$4,'[1]INTERNAL PARAMETERS-1'!$B$5:$J$44,5,FALSE))*VLOOKUP(OVYLD2_!L$4,'[1]INTERNAL PARAMETERS-1'!$B$5:$J$44,9,FALSE)*OVYLD2_!$F247</f>
        <v>0</v>
      </c>
      <c r="M247" s="44">
        <f>OVYLD1_!M247*VLOOKUP(OVYLD2_!M$4,'[1]INTERNAL PARAMETERS-1'!$B$5:$J$44,5,FALSE)*VLOOKUP(OVYLD2_!M$4,'[1]INTERNAL PARAMETERS-1'!$B$5:$J$44,7,FALSE)*OVYLD2_!$F247 + OVYLD1_!M247*(1-VLOOKUP(OVYLD2_!M$4,'[1]INTERNAL PARAMETERS-1'!$B$5:$J$44,5,FALSE))*VLOOKUP(OVYLD2_!M$4,'[1]INTERNAL PARAMETERS-1'!$B$5:$J$44,9,FALSE)*OVYLD2_!$F247</f>
        <v>0</v>
      </c>
      <c r="N247" s="44">
        <f>OVYLD1_!N247*VLOOKUP(OVYLD2_!N$4,'[1]INTERNAL PARAMETERS-1'!$B$5:$J$44,5,FALSE)*VLOOKUP(OVYLD2_!N$4,'[1]INTERNAL PARAMETERS-1'!$B$5:$J$44,7,FALSE)*OVYLD2_!$F247 + OVYLD1_!N247*(1-VLOOKUP(OVYLD2_!N$4,'[1]INTERNAL PARAMETERS-1'!$B$5:$J$44,5,FALSE))*VLOOKUP(OVYLD2_!N$4,'[1]INTERNAL PARAMETERS-1'!$B$5:$J$44,9,FALSE)*OVYLD2_!$F247</f>
        <v>0</v>
      </c>
      <c r="O247" s="44">
        <f>OVYLD1_!O247*VLOOKUP(OVYLD2_!O$4,'[1]INTERNAL PARAMETERS-1'!$B$5:$J$44,5,FALSE)*VLOOKUP(OVYLD2_!O$4,'[1]INTERNAL PARAMETERS-1'!$B$5:$J$44,7,FALSE)*OVYLD2_!$F247 + OVYLD1_!O247*(1-VLOOKUP(OVYLD2_!O$4,'[1]INTERNAL PARAMETERS-1'!$B$5:$J$44,5,FALSE))*VLOOKUP(OVYLD2_!O$4,'[1]INTERNAL PARAMETERS-1'!$B$5:$J$44,9,FALSE)*OVYLD2_!$F247</f>
        <v>0</v>
      </c>
      <c r="P247" s="44">
        <f>OVYLD1_!P247*VLOOKUP(OVYLD2_!P$4,'[1]INTERNAL PARAMETERS-1'!$B$5:$J$44,5,FALSE)*VLOOKUP(OVYLD2_!P$4,'[1]INTERNAL PARAMETERS-1'!$B$5:$J$44,7,FALSE)*OVYLD2_!$F247 + OVYLD1_!P247*(1-VLOOKUP(OVYLD2_!P$4,'[1]INTERNAL PARAMETERS-1'!$B$5:$J$44,5,FALSE))*VLOOKUP(OVYLD2_!P$4,'[1]INTERNAL PARAMETERS-1'!$B$5:$J$44,9,FALSE)*OVYLD2_!$F247</f>
        <v>0</v>
      </c>
      <c r="Q247" s="44">
        <f>OVYLD1_!Q247*VLOOKUP(OVYLD2_!Q$4,'[1]INTERNAL PARAMETERS-1'!$B$5:$J$44,5,FALSE)*VLOOKUP(OVYLD2_!Q$4,'[1]INTERNAL PARAMETERS-1'!$B$5:$J$44,7,FALSE)*OVYLD2_!$F247 + OVYLD1_!Q247*(1-VLOOKUP(OVYLD2_!Q$4,'[1]INTERNAL PARAMETERS-1'!$B$5:$J$44,5,FALSE))*VLOOKUP(OVYLD2_!Q$4,'[1]INTERNAL PARAMETERS-1'!$B$5:$J$44,9,FALSE)*OVYLD2_!$F247</f>
        <v>0</v>
      </c>
      <c r="R247" s="44">
        <f>OVYLD1_!R247*VLOOKUP(OVYLD2_!R$4,'[1]INTERNAL PARAMETERS-1'!$B$5:$J$44,5,FALSE)*VLOOKUP(OVYLD2_!R$4,'[1]INTERNAL PARAMETERS-1'!$B$5:$J$44,7,FALSE)*OVYLD2_!$F247 + OVYLD1_!R247*(1-VLOOKUP(OVYLD2_!R$4,'[1]INTERNAL PARAMETERS-1'!$B$5:$J$44,5,FALSE))*VLOOKUP(OVYLD2_!R$4,'[1]INTERNAL PARAMETERS-1'!$B$5:$J$44,9,FALSE)*OVYLD2_!$F247</f>
        <v>0</v>
      </c>
      <c r="S247" s="44">
        <f>OVYLD1_!S247*VLOOKUP(OVYLD2_!S$4,'[1]INTERNAL PARAMETERS-1'!$B$5:$J$44,5,FALSE)*VLOOKUP(OVYLD2_!S$4,'[1]INTERNAL PARAMETERS-1'!$B$5:$J$44,7,FALSE)*OVYLD2_!$F247 + OVYLD1_!S247*(1-VLOOKUP(OVYLD2_!S$4,'[1]INTERNAL PARAMETERS-1'!$B$5:$J$44,5,FALSE))*VLOOKUP(OVYLD2_!S$4,'[1]INTERNAL PARAMETERS-1'!$B$5:$J$44,9,FALSE)*OVYLD2_!$F247</f>
        <v>0</v>
      </c>
      <c r="T247" s="44">
        <f>OVYLD1_!T247*VLOOKUP(OVYLD2_!T$4,'[1]INTERNAL PARAMETERS-1'!$B$5:$J$44,5,FALSE)*VLOOKUP(OVYLD2_!T$4,'[1]INTERNAL PARAMETERS-1'!$B$5:$J$44,7,FALSE)*OVYLD2_!$F247 + OVYLD1_!T247*(1-VLOOKUP(OVYLD2_!T$4,'[1]INTERNAL PARAMETERS-1'!$B$5:$J$44,5,FALSE))*VLOOKUP(OVYLD2_!T$4,'[1]INTERNAL PARAMETERS-1'!$B$5:$J$44,9,FALSE)*OVYLD2_!$F247</f>
        <v>0</v>
      </c>
      <c r="U247" s="44">
        <f>OVYLD1_!U247*VLOOKUP(OVYLD2_!U$4,'[1]INTERNAL PARAMETERS-1'!$B$5:$J$44,5,FALSE)*VLOOKUP(OVYLD2_!U$4,'[1]INTERNAL PARAMETERS-1'!$B$5:$J$44,7,FALSE)*OVYLD2_!$F247 + OVYLD1_!U247*(1-VLOOKUP(OVYLD2_!U$4,'[1]INTERNAL PARAMETERS-1'!$B$5:$J$44,5,FALSE))*VLOOKUP(OVYLD2_!U$4,'[1]INTERNAL PARAMETERS-1'!$B$5:$J$44,9,FALSE)*OVYLD2_!$F247</f>
        <v>0</v>
      </c>
      <c r="V247" s="44">
        <f>OVYLD1_!V247*VLOOKUP(OVYLD2_!V$4,'[1]INTERNAL PARAMETERS-1'!$B$5:$J$44,5,FALSE)*VLOOKUP(OVYLD2_!V$4,'[1]INTERNAL PARAMETERS-1'!$B$5:$J$44,7,FALSE)*OVYLD2_!$F247 + OVYLD1_!V247*(1-VLOOKUP(OVYLD2_!V$4,'[1]INTERNAL PARAMETERS-1'!$B$5:$J$44,5,FALSE))*VLOOKUP(OVYLD2_!V$4,'[1]INTERNAL PARAMETERS-1'!$B$5:$J$44,9,FALSE)*OVYLD2_!$F247</f>
        <v>0</v>
      </c>
      <c r="W247" s="44">
        <f>OVYLD1_!W247*VLOOKUP(OVYLD2_!W$4,'[1]INTERNAL PARAMETERS-1'!$B$5:$J$44,5,FALSE)*VLOOKUP(OVYLD2_!W$4,'[1]INTERNAL PARAMETERS-1'!$B$5:$J$44,7,FALSE)*OVYLD2_!$F247 + OVYLD1_!W247*(1-VLOOKUP(OVYLD2_!W$4,'[1]INTERNAL PARAMETERS-1'!$B$5:$J$44,5,FALSE))*VLOOKUP(OVYLD2_!W$4,'[1]INTERNAL PARAMETERS-1'!$B$5:$J$44,9,FALSE)*OVYLD2_!$F247</f>
        <v>0</v>
      </c>
      <c r="X247" s="44">
        <f>OVYLD1_!X247*VLOOKUP(OVYLD2_!X$4,'[1]INTERNAL PARAMETERS-1'!$B$5:$J$44,5,FALSE)*VLOOKUP(OVYLD2_!X$4,'[1]INTERNAL PARAMETERS-1'!$B$5:$J$44,7,FALSE)*OVYLD2_!$F247 + OVYLD1_!X247*(1-VLOOKUP(OVYLD2_!X$4,'[1]INTERNAL PARAMETERS-1'!$B$5:$J$44,5,FALSE))*VLOOKUP(OVYLD2_!X$4,'[1]INTERNAL PARAMETERS-1'!$B$5:$J$44,9,FALSE)*OVYLD2_!$F247</f>
        <v>0</v>
      </c>
      <c r="Y247" s="44">
        <f>OVYLD1_!Y247*VLOOKUP(OVYLD2_!Y$4,'[1]INTERNAL PARAMETERS-1'!$B$5:$J$44,5,FALSE)*VLOOKUP(OVYLD2_!Y$4,'[1]INTERNAL PARAMETERS-1'!$B$5:$J$44,7,FALSE)*OVYLD2_!$F247 + OVYLD1_!Y247*(1-VLOOKUP(OVYLD2_!Y$4,'[1]INTERNAL PARAMETERS-1'!$B$5:$J$44,5,FALSE))*VLOOKUP(OVYLD2_!Y$4,'[1]INTERNAL PARAMETERS-1'!$B$5:$J$44,9,FALSE)*OVYLD2_!$F247</f>
        <v>0</v>
      </c>
      <c r="Z247" s="44">
        <f>OVYLD1_!Z247*VLOOKUP(OVYLD2_!Z$4,'[1]INTERNAL PARAMETERS-1'!$B$5:$J$44,5,FALSE)*VLOOKUP(OVYLD2_!Z$4,'[1]INTERNAL PARAMETERS-1'!$B$5:$J$44,7,FALSE)*OVYLD2_!$F247 + OVYLD1_!Z247*(1-VLOOKUP(OVYLD2_!Z$4,'[1]INTERNAL PARAMETERS-1'!$B$5:$J$44,5,FALSE))*VLOOKUP(OVYLD2_!Z$4,'[1]INTERNAL PARAMETERS-1'!$B$5:$J$44,9,FALSE)*OVYLD2_!$F247</f>
        <v>0</v>
      </c>
      <c r="AA247" s="44">
        <f>OVYLD1_!AA247*VLOOKUP(OVYLD2_!AA$4,'[1]INTERNAL PARAMETERS-1'!$B$5:$J$44,5,FALSE)*VLOOKUP(OVYLD2_!AA$4,'[1]INTERNAL PARAMETERS-1'!$B$5:$J$44,7,FALSE)*OVYLD2_!$F247 + OVYLD1_!AA247*(1-VLOOKUP(OVYLD2_!AA$4,'[1]INTERNAL PARAMETERS-1'!$B$5:$J$44,5,FALSE))*VLOOKUP(OVYLD2_!AA$4,'[1]INTERNAL PARAMETERS-1'!$B$5:$J$44,9,FALSE)*OVYLD2_!$F247</f>
        <v>0</v>
      </c>
      <c r="AB247" s="44">
        <f>OVYLD1_!AB247*VLOOKUP(OVYLD2_!AB$4,'[1]INTERNAL PARAMETERS-1'!$B$5:$J$44,5,FALSE)*VLOOKUP(OVYLD2_!AB$4,'[1]INTERNAL PARAMETERS-1'!$B$5:$J$44,7,FALSE)*OVYLD2_!$F247 + OVYLD1_!AB247*(1-VLOOKUP(OVYLD2_!AB$4,'[1]INTERNAL PARAMETERS-1'!$B$5:$J$44,5,FALSE))*VLOOKUP(OVYLD2_!AB$4,'[1]INTERNAL PARAMETERS-1'!$B$5:$J$44,9,FALSE)*OVYLD2_!$F247</f>
        <v>0</v>
      </c>
      <c r="AC247" s="44">
        <f>OVYLD1_!AC247*VLOOKUP(OVYLD2_!AC$4,'[1]INTERNAL PARAMETERS-1'!$B$5:$J$44,5,FALSE)*VLOOKUP(OVYLD2_!AC$4,'[1]INTERNAL PARAMETERS-1'!$B$5:$J$44,7,FALSE)*OVYLD2_!$F247 + OVYLD1_!AC247*(1-VLOOKUP(OVYLD2_!AC$4,'[1]INTERNAL PARAMETERS-1'!$B$5:$J$44,5,FALSE))*VLOOKUP(OVYLD2_!AC$4,'[1]INTERNAL PARAMETERS-1'!$B$5:$J$44,9,FALSE)*OVYLD2_!$F247</f>
        <v>0</v>
      </c>
      <c r="AD247" s="44">
        <f>OVYLD1_!AD247*VLOOKUP(OVYLD2_!AD$4,'[1]INTERNAL PARAMETERS-1'!$B$5:$J$44,5,FALSE)*VLOOKUP(OVYLD2_!AD$4,'[1]INTERNAL PARAMETERS-1'!$B$5:$J$44,7,FALSE)*OVYLD2_!$F247 + OVYLD1_!AD247*(1-VLOOKUP(OVYLD2_!AD$4,'[1]INTERNAL PARAMETERS-1'!$B$5:$J$44,5,FALSE))*VLOOKUP(OVYLD2_!AD$4,'[1]INTERNAL PARAMETERS-1'!$B$5:$J$44,9,FALSE)*OVYLD2_!$F247</f>
        <v>0</v>
      </c>
      <c r="AE247" s="44">
        <f>OVYLD1_!AE247*VLOOKUP(OVYLD2_!AE$4,'[1]INTERNAL PARAMETERS-1'!$B$5:$J$44,5,FALSE)*VLOOKUP(OVYLD2_!AE$4,'[1]INTERNAL PARAMETERS-1'!$B$5:$J$44,7,FALSE)*OVYLD2_!$F247 + OVYLD1_!AE247*(1-VLOOKUP(OVYLD2_!AE$4,'[1]INTERNAL PARAMETERS-1'!$B$5:$J$44,5,FALSE))*VLOOKUP(OVYLD2_!AE$4,'[1]INTERNAL PARAMETERS-1'!$B$5:$J$44,9,FALSE)*OVYLD2_!$F247</f>
        <v>0</v>
      </c>
      <c r="AF247" s="44">
        <f>OVYLD1_!AF247*VLOOKUP(OVYLD2_!AF$4,'[1]INTERNAL PARAMETERS-1'!$B$5:$J$44,5,FALSE)*VLOOKUP(OVYLD2_!AF$4,'[1]INTERNAL PARAMETERS-1'!$B$5:$J$44,7,FALSE)*OVYLD2_!$F247 + OVYLD1_!AF247*(1-VLOOKUP(OVYLD2_!AF$4,'[1]INTERNAL PARAMETERS-1'!$B$5:$J$44,5,FALSE))*VLOOKUP(OVYLD2_!AF$4,'[1]INTERNAL PARAMETERS-1'!$B$5:$J$44,9,FALSE)*OVYLD2_!$F247</f>
        <v>0</v>
      </c>
      <c r="AG247" s="44">
        <f>OVYLD1_!AG247*VLOOKUP(OVYLD2_!AG$4,'[1]INTERNAL PARAMETERS-1'!$B$5:$J$44,5,FALSE)*VLOOKUP(OVYLD2_!AG$4,'[1]INTERNAL PARAMETERS-1'!$B$5:$J$44,7,FALSE)*OVYLD2_!$F247 + OVYLD1_!AG247*(1-VLOOKUP(OVYLD2_!AG$4,'[1]INTERNAL PARAMETERS-1'!$B$5:$J$44,5,FALSE))*VLOOKUP(OVYLD2_!AG$4,'[1]INTERNAL PARAMETERS-1'!$B$5:$J$44,9,FALSE)*OVYLD2_!$F247</f>
        <v>0</v>
      </c>
      <c r="AH247" s="44">
        <f>OVYLD1_!AH247*VLOOKUP(OVYLD2_!AH$4,'[1]INTERNAL PARAMETERS-1'!$B$5:$J$44,5,FALSE)*VLOOKUP(OVYLD2_!AH$4,'[1]INTERNAL PARAMETERS-1'!$B$5:$J$44,7,FALSE)*OVYLD2_!$F247 + OVYLD1_!AH247*(1-VLOOKUP(OVYLD2_!AH$4,'[1]INTERNAL PARAMETERS-1'!$B$5:$J$44,5,FALSE))*VLOOKUP(OVYLD2_!AH$4,'[1]INTERNAL PARAMETERS-1'!$B$5:$J$44,9,FALSE)*OVYLD2_!$F247</f>
        <v>0</v>
      </c>
      <c r="AI247" s="44">
        <f>OVYLD1_!AI247*VLOOKUP(OVYLD2_!AI$4,'[1]INTERNAL PARAMETERS-1'!$B$5:$J$44,5,FALSE)*VLOOKUP(OVYLD2_!AI$4,'[1]INTERNAL PARAMETERS-1'!$B$5:$J$44,7,FALSE)*OVYLD2_!$F247 + OVYLD1_!AI247*(1-VLOOKUP(OVYLD2_!AI$4,'[1]INTERNAL PARAMETERS-1'!$B$5:$J$44,5,FALSE))*VLOOKUP(OVYLD2_!AI$4,'[1]INTERNAL PARAMETERS-1'!$B$5:$J$44,9,FALSE)*OVYLD2_!$F247</f>
        <v>0</v>
      </c>
      <c r="AJ247" s="44">
        <f>OVYLD1_!AJ247*VLOOKUP(OVYLD2_!AJ$4,'[1]INTERNAL PARAMETERS-1'!$B$5:$J$44,5,FALSE)*VLOOKUP(OVYLD2_!AJ$4,'[1]INTERNAL PARAMETERS-1'!$B$5:$J$44,7,FALSE)*OVYLD2_!$F247 + OVYLD1_!AJ247*(1-VLOOKUP(OVYLD2_!AJ$4,'[1]INTERNAL PARAMETERS-1'!$B$5:$J$44,5,FALSE))*VLOOKUP(OVYLD2_!AJ$4,'[1]INTERNAL PARAMETERS-1'!$B$5:$J$44,9,FALSE)*OVYLD2_!$F247</f>
        <v>0</v>
      </c>
      <c r="AK247" s="44">
        <f>OVYLD1_!AK247*VLOOKUP(OVYLD2_!AK$4,'[1]INTERNAL PARAMETERS-1'!$B$5:$J$44,5,FALSE)*VLOOKUP(OVYLD2_!AK$4,'[1]INTERNAL PARAMETERS-1'!$B$5:$J$44,7,FALSE)*OVYLD2_!$F247 + OVYLD1_!AK247*(1-VLOOKUP(OVYLD2_!AK$4,'[1]INTERNAL PARAMETERS-1'!$B$5:$J$44,5,FALSE))*VLOOKUP(OVYLD2_!AK$4,'[1]INTERNAL PARAMETERS-1'!$B$5:$J$44,9,FALSE)*OVYLD2_!$F247</f>
        <v>0</v>
      </c>
      <c r="AL247" s="44">
        <f>OVYLD1_!AL247*VLOOKUP(OVYLD2_!AL$4,'[1]INTERNAL PARAMETERS-1'!$B$5:$J$44,5,FALSE)*VLOOKUP(OVYLD2_!AL$4,'[1]INTERNAL PARAMETERS-1'!$B$5:$J$44,7,FALSE)*OVYLD2_!$F247 + OVYLD1_!AL247*(1-VLOOKUP(OVYLD2_!AL$4,'[1]INTERNAL PARAMETERS-1'!$B$5:$J$44,5,FALSE))*VLOOKUP(OVYLD2_!AL$4,'[1]INTERNAL PARAMETERS-1'!$B$5:$J$44,9,FALSE)*OVYLD2_!$F247</f>
        <v>0</v>
      </c>
      <c r="AM247" s="44">
        <f>OVYLD1_!AM247*VLOOKUP(OVYLD2_!AM$4,'[1]INTERNAL PARAMETERS-1'!$B$5:$J$44,5,FALSE)*VLOOKUP(OVYLD2_!AM$4,'[1]INTERNAL PARAMETERS-1'!$B$5:$J$44,7,FALSE)*OVYLD2_!$F247 + OVYLD1_!AM247*(1-VLOOKUP(OVYLD2_!AM$4,'[1]INTERNAL PARAMETERS-1'!$B$5:$J$44,5,FALSE))*VLOOKUP(OVYLD2_!AM$4,'[1]INTERNAL PARAMETERS-1'!$B$5:$J$44,9,FALSE)*OVYLD2_!$F247</f>
        <v>0</v>
      </c>
      <c r="AN247" s="44">
        <f>OVYLD1_!AN247*VLOOKUP(OVYLD2_!AN$4,'[1]INTERNAL PARAMETERS-1'!$B$5:$J$44,5,FALSE)*VLOOKUP(OVYLD2_!AN$4,'[1]INTERNAL PARAMETERS-1'!$B$5:$J$44,7,FALSE)*OVYLD2_!$F247 + OVYLD1_!AN247*(1-VLOOKUP(OVYLD2_!AN$4,'[1]INTERNAL PARAMETERS-1'!$B$5:$J$44,5,FALSE))*VLOOKUP(OVYLD2_!AN$4,'[1]INTERNAL PARAMETERS-1'!$B$5:$J$44,9,FALSE)*OVYLD2_!$F247</f>
        <v>0</v>
      </c>
      <c r="AO247" s="44">
        <f>OVYLD1_!AO247*VLOOKUP(OVYLD2_!AO$4,'[1]INTERNAL PARAMETERS-1'!$B$5:$J$44,5,FALSE)*VLOOKUP(OVYLD2_!AO$4,'[1]INTERNAL PARAMETERS-1'!$B$5:$J$44,7,FALSE)*OVYLD2_!$F247 + OVYLD1_!AO247*(1-VLOOKUP(OVYLD2_!AO$4,'[1]INTERNAL PARAMETERS-1'!$B$5:$J$44,5,FALSE))*VLOOKUP(OVYLD2_!AO$4,'[1]INTERNAL PARAMETERS-1'!$B$5:$J$44,9,FALSE)*OVYLD2_!$F247</f>
        <v>0</v>
      </c>
      <c r="AP247" s="44">
        <f>OVYLD1_!AP247*VLOOKUP(OVYLD2_!AP$4,'[1]INTERNAL PARAMETERS-1'!$B$5:$J$44,5,FALSE)*VLOOKUP(OVYLD2_!AP$4,'[1]INTERNAL PARAMETERS-1'!$B$5:$J$44,7,FALSE)*OVYLD2_!$F247 + OVYLD1_!AP247*(1-VLOOKUP(OVYLD2_!AP$4,'[1]INTERNAL PARAMETERS-1'!$B$5:$J$44,5,FALSE))*VLOOKUP(OVYLD2_!AP$4,'[1]INTERNAL PARAMETERS-1'!$B$5:$J$44,9,FALSE)*OVYLD2_!$F247</f>
        <v>0</v>
      </c>
      <c r="AQ247" s="44">
        <f>OVYLD1_!AQ247*VLOOKUP(OVYLD2_!AQ$4,'[1]INTERNAL PARAMETERS-1'!$B$5:$J$44,5,FALSE)*VLOOKUP(OVYLD2_!AQ$4,'[1]INTERNAL PARAMETERS-1'!$B$5:$J$44,7,FALSE)*OVYLD2_!$F247 + OVYLD1_!AQ247*(1-VLOOKUP(OVYLD2_!AQ$4,'[1]INTERNAL PARAMETERS-1'!$B$5:$J$44,5,FALSE))*VLOOKUP(OVYLD2_!AQ$4,'[1]INTERNAL PARAMETERS-1'!$B$5:$J$44,9,FALSE)*OVYLD2_!$F247</f>
        <v>0</v>
      </c>
      <c r="AR247" s="44">
        <f>OVYLD1_!AR247*VLOOKUP(OVYLD2_!AR$4,'[1]INTERNAL PARAMETERS-1'!$B$5:$J$44,5,FALSE)*VLOOKUP(OVYLD2_!AR$4,'[1]INTERNAL PARAMETERS-1'!$B$5:$J$44,7,FALSE)*OVYLD2_!$F247 + OVYLD1_!AR247*(1-VLOOKUP(OVYLD2_!AR$4,'[1]INTERNAL PARAMETERS-1'!$B$5:$J$44,5,FALSE))*VLOOKUP(OVYLD2_!AR$4,'[1]INTERNAL PARAMETERS-1'!$B$5:$J$44,9,FALSE)*OVYLD2_!$F247</f>
        <v>0</v>
      </c>
      <c r="AS247" s="44">
        <f>OVYLD1_!AS247*VLOOKUP(OVYLD2_!AS$4,'[1]INTERNAL PARAMETERS-1'!$B$5:$J$44,5,FALSE)*VLOOKUP(OVYLD2_!AS$4,'[1]INTERNAL PARAMETERS-1'!$B$5:$J$44,7,FALSE)*OVYLD2_!$F247 + OVYLD1_!AS247*(1-VLOOKUP(OVYLD2_!AS$4,'[1]INTERNAL PARAMETERS-1'!$B$5:$J$44,5,FALSE))*VLOOKUP(OVYLD2_!AS$4,'[1]INTERNAL PARAMETERS-1'!$B$5:$J$44,9,FALSE)*OVYLD2_!$F247</f>
        <v>0</v>
      </c>
      <c r="AT247" s="43">
        <f>OVYLD1_!AT247*VLOOKUP(OVYLD2_!AT$4,'[1]INTERNAL PARAMETERS-1'!$B$5:$J$44,5,FALSE)*VLOOKUP(OVYLD2_!AT$4,'[1]INTERNAL PARAMETERS-1'!$B$5:$J$44,7,FALSE)*OVYLD2_!$F247 + OVYLD1_!AT247*(1-VLOOKUP(OVYLD2_!AT$4,'[1]INTERNAL PARAMETERS-1'!$B$5:$J$44,5,FALSE))*VLOOKUP(OVYLD2_!AT$4,'[1]INTERNAL PARAMETERS-1'!$B$5:$J$44,9,FALSE)*OVYLD2_!$F247</f>
        <v>0</v>
      </c>
      <c r="AU247" s="45">
        <f>OVYLD1_!AU247*VLOOKUP(OVYLD2_!AU$4,'[1]INTERNAL PARAMETERS-1'!$B$5:$J$44,5,FALSE)*VLOOKUP(OVYLD2_!AU$4,'[1]INTERNAL PARAMETERS-1'!$B$5:$J$44,6,FALSE)*VLOOKUP(OVYLD2_!AU$4,'[1]INTERNAL PARAMETERS-1'!$B$5:$J$44,3,FALSE) + OVYLD1_!AU247*(1-VLOOKUP(OVYLD2_!AU$4,'[1]INTERNAL PARAMETERS-1'!$B$5:$J$44,5,FALSE))*VLOOKUP(OVYLD2_!AU$4,'[1]INTERNAL PARAMETERS-1'!$B$5:$J$44,8,FALSE)*VLOOKUP(OVYLD2_!AU$4,'[1]INTERNAL PARAMETERS-1'!$B$5:$J$44,3,FALSE)</f>
        <v>0</v>
      </c>
      <c r="AV247" s="44">
        <f>OVYLD1_!AV247*VLOOKUP(OVYLD2_!AV$4,'[1]INTERNAL PARAMETERS-1'!$B$5:$J$44,5,FALSE)*VLOOKUP(OVYLD2_!AV$4,'[1]INTERNAL PARAMETERS-1'!$B$5:$J$44,6,FALSE)*VLOOKUP(OVYLD2_!AV$4,'[1]INTERNAL PARAMETERS-1'!$B$5:$J$44,3,FALSE) + OVYLD1_!AV247*(1-VLOOKUP(OVYLD2_!AV$4,'[1]INTERNAL PARAMETERS-1'!$B$5:$J$44,5,FALSE))*VLOOKUP(OVYLD2_!AV$4,'[1]INTERNAL PARAMETERS-1'!$B$5:$J$44,8,FALSE)*VLOOKUP(OVYLD2_!AV$4,'[1]INTERNAL PARAMETERS-1'!$B$5:$J$44,3,FALSE)</f>
        <v>0</v>
      </c>
      <c r="AW247" s="44">
        <f>OVYLD1_!AW247*VLOOKUP(OVYLD2_!AW$4,'[1]INTERNAL PARAMETERS-1'!$B$5:$J$44,5,FALSE)*VLOOKUP(OVYLD2_!AW$4,'[1]INTERNAL PARAMETERS-1'!$B$5:$J$44,6,FALSE)*VLOOKUP(OVYLD2_!AW$4,'[1]INTERNAL PARAMETERS-1'!$B$5:$J$44,3,FALSE) + OVYLD1_!AW247*(1-VLOOKUP(OVYLD2_!AW$4,'[1]INTERNAL PARAMETERS-1'!$B$5:$J$44,5,FALSE))*VLOOKUP(OVYLD2_!AW$4,'[1]INTERNAL PARAMETERS-1'!$B$5:$J$44,8,FALSE)*VLOOKUP(OVYLD2_!AW$4,'[1]INTERNAL PARAMETERS-1'!$B$5:$J$44,3,FALSE)</f>
        <v>0</v>
      </c>
      <c r="AX247" s="44">
        <f>OVYLD1_!AX247*VLOOKUP(OVYLD2_!AX$4,'[1]INTERNAL PARAMETERS-1'!$B$5:$J$44,5,FALSE)*VLOOKUP(OVYLD2_!AX$4,'[1]INTERNAL PARAMETERS-1'!$B$5:$J$44,6,FALSE)*VLOOKUP(OVYLD2_!AX$4,'[1]INTERNAL PARAMETERS-1'!$B$5:$J$44,3,FALSE) + OVYLD1_!AX247*(1-VLOOKUP(OVYLD2_!AX$4,'[1]INTERNAL PARAMETERS-1'!$B$5:$J$44,5,FALSE))*VLOOKUP(OVYLD2_!AX$4,'[1]INTERNAL PARAMETERS-1'!$B$5:$J$44,8,FALSE)*VLOOKUP(OVYLD2_!AX$4,'[1]INTERNAL PARAMETERS-1'!$B$5:$J$44,3,FALSE)</f>
        <v>0</v>
      </c>
      <c r="AY247" s="44">
        <f>OVYLD1_!AY247*VLOOKUP(OVYLD2_!AY$4,'[1]INTERNAL PARAMETERS-1'!$B$5:$J$44,5,FALSE)*VLOOKUP(OVYLD2_!AY$4,'[1]INTERNAL PARAMETERS-1'!$B$5:$J$44,6,FALSE)*VLOOKUP(OVYLD2_!AY$4,'[1]INTERNAL PARAMETERS-1'!$B$5:$J$44,3,FALSE) + OVYLD1_!AY247*(1-VLOOKUP(OVYLD2_!AY$4,'[1]INTERNAL PARAMETERS-1'!$B$5:$J$44,5,FALSE))*VLOOKUP(OVYLD2_!AY$4,'[1]INTERNAL PARAMETERS-1'!$B$5:$J$44,8,FALSE)*VLOOKUP(OVYLD2_!AY$4,'[1]INTERNAL PARAMETERS-1'!$B$5:$J$44,3,FALSE)</f>
        <v>0</v>
      </c>
      <c r="AZ247" s="44">
        <f>OVYLD1_!AZ247*VLOOKUP(OVYLD2_!AZ$4,'[1]INTERNAL PARAMETERS-1'!$B$5:$J$44,5,FALSE)*VLOOKUP(OVYLD2_!AZ$4,'[1]INTERNAL PARAMETERS-1'!$B$5:$J$44,6,FALSE)*VLOOKUP(OVYLD2_!AZ$4,'[1]INTERNAL PARAMETERS-1'!$B$5:$J$44,3,FALSE) + OVYLD1_!AZ247*(1-VLOOKUP(OVYLD2_!AZ$4,'[1]INTERNAL PARAMETERS-1'!$B$5:$J$44,5,FALSE))*VLOOKUP(OVYLD2_!AZ$4,'[1]INTERNAL PARAMETERS-1'!$B$5:$J$44,8,FALSE)*VLOOKUP(OVYLD2_!AZ$4,'[1]INTERNAL PARAMETERS-1'!$B$5:$J$44,3,FALSE)</f>
        <v>0</v>
      </c>
      <c r="BA247" s="44">
        <f>OVYLD1_!BA247*VLOOKUP(OVYLD2_!BA$4,'[1]INTERNAL PARAMETERS-1'!$B$5:$J$44,5,FALSE)*VLOOKUP(OVYLD2_!BA$4,'[1]INTERNAL PARAMETERS-1'!$B$5:$J$44,6,FALSE)*VLOOKUP(OVYLD2_!BA$4,'[1]INTERNAL PARAMETERS-1'!$B$5:$J$44,3,FALSE) + OVYLD1_!BA247*(1-VLOOKUP(OVYLD2_!BA$4,'[1]INTERNAL PARAMETERS-1'!$B$5:$J$44,5,FALSE))*VLOOKUP(OVYLD2_!BA$4,'[1]INTERNAL PARAMETERS-1'!$B$5:$J$44,8,FALSE)*VLOOKUP(OVYLD2_!BA$4,'[1]INTERNAL PARAMETERS-1'!$B$5:$J$44,3,FALSE)</f>
        <v>0</v>
      </c>
      <c r="BB247" s="44">
        <f>OVYLD1_!BB247*VLOOKUP(OVYLD2_!BB$4,'[1]INTERNAL PARAMETERS-1'!$B$5:$J$44,5,FALSE)*VLOOKUP(OVYLD2_!BB$4,'[1]INTERNAL PARAMETERS-1'!$B$5:$J$44,6,FALSE)*VLOOKUP(OVYLD2_!BB$4,'[1]INTERNAL PARAMETERS-1'!$B$5:$J$44,3,FALSE) + OVYLD1_!BB247*(1-VLOOKUP(OVYLD2_!BB$4,'[1]INTERNAL PARAMETERS-1'!$B$5:$J$44,5,FALSE))*VLOOKUP(OVYLD2_!BB$4,'[1]INTERNAL PARAMETERS-1'!$B$5:$J$44,8,FALSE)*VLOOKUP(OVYLD2_!BB$4,'[1]INTERNAL PARAMETERS-1'!$B$5:$J$44,3,FALSE)</f>
        <v>0</v>
      </c>
      <c r="BC247" s="44">
        <f>OVYLD1_!BC247*VLOOKUP(OVYLD2_!BC$4,'[1]INTERNAL PARAMETERS-1'!$B$5:$J$44,5,FALSE)*VLOOKUP(OVYLD2_!BC$4,'[1]INTERNAL PARAMETERS-1'!$B$5:$J$44,6,FALSE)*VLOOKUP(OVYLD2_!BC$4,'[1]INTERNAL PARAMETERS-1'!$B$5:$J$44,3,FALSE) + OVYLD1_!BC247*(1-VLOOKUP(OVYLD2_!BC$4,'[1]INTERNAL PARAMETERS-1'!$B$5:$J$44,5,FALSE))*VLOOKUP(OVYLD2_!BC$4,'[1]INTERNAL PARAMETERS-1'!$B$5:$J$44,8,FALSE)*VLOOKUP(OVYLD2_!BC$4,'[1]INTERNAL PARAMETERS-1'!$B$5:$J$44,3,FALSE)</f>
        <v>0</v>
      </c>
      <c r="BD247" s="44">
        <f>OVYLD1_!BD247*VLOOKUP(OVYLD2_!BD$4,'[1]INTERNAL PARAMETERS-1'!$B$5:$J$44,5,FALSE)*VLOOKUP(OVYLD2_!BD$4,'[1]INTERNAL PARAMETERS-1'!$B$5:$J$44,6,FALSE)*VLOOKUP(OVYLD2_!BD$4,'[1]INTERNAL PARAMETERS-1'!$B$5:$J$44,3,FALSE) + OVYLD1_!BD247*(1-VLOOKUP(OVYLD2_!BD$4,'[1]INTERNAL PARAMETERS-1'!$B$5:$J$44,5,FALSE))*VLOOKUP(OVYLD2_!BD$4,'[1]INTERNAL PARAMETERS-1'!$B$5:$J$44,8,FALSE)*VLOOKUP(OVYLD2_!BD$4,'[1]INTERNAL PARAMETERS-1'!$B$5:$J$44,3,FALSE)</f>
        <v>0</v>
      </c>
      <c r="BE247" s="44">
        <f>OVYLD1_!BE247*VLOOKUP(OVYLD2_!BE$4,'[1]INTERNAL PARAMETERS-1'!$B$5:$J$44,5,FALSE)*VLOOKUP(OVYLD2_!BE$4,'[1]INTERNAL PARAMETERS-1'!$B$5:$J$44,6,FALSE)*VLOOKUP(OVYLD2_!BE$4,'[1]INTERNAL PARAMETERS-1'!$B$5:$J$44,3,FALSE) + OVYLD1_!BE247*(1-VLOOKUP(OVYLD2_!BE$4,'[1]INTERNAL PARAMETERS-1'!$B$5:$J$44,5,FALSE))*VLOOKUP(OVYLD2_!BE$4,'[1]INTERNAL PARAMETERS-1'!$B$5:$J$44,8,FALSE)*VLOOKUP(OVYLD2_!BE$4,'[1]INTERNAL PARAMETERS-1'!$B$5:$J$44,3,FALSE)</f>
        <v>0</v>
      </c>
      <c r="BF247" s="44">
        <f>OVYLD1_!BF247*VLOOKUP(OVYLD2_!BF$4,'[1]INTERNAL PARAMETERS-1'!$B$5:$J$44,5,FALSE)*VLOOKUP(OVYLD2_!BF$4,'[1]INTERNAL PARAMETERS-1'!$B$5:$J$44,6,FALSE)*VLOOKUP(OVYLD2_!BF$4,'[1]INTERNAL PARAMETERS-1'!$B$5:$J$44,3,FALSE) + OVYLD1_!BF247*(1-VLOOKUP(OVYLD2_!BF$4,'[1]INTERNAL PARAMETERS-1'!$B$5:$J$44,5,FALSE))*VLOOKUP(OVYLD2_!BF$4,'[1]INTERNAL PARAMETERS-1'!$B$5:$J$44,8,FALSE)*VLOOKUP(OVYLD2_!BF$4,'[1]INTERNAL PARAMETERS-1'!$B$5:$J$44,3,FALSE)</f>
        <v>0</v>
      </c>
      <c r="BG247" s="44">
        <f>OVYLD1_!BG247*VLOOKUP(OVYLD2_!BG$4,'[1]INTERNAL PARAMETERS-1'!$B$5:$J$44,5,FALSE)*VLOOKUP(OVYLD2_!BG$4,'[1]INTERNAL PARAMETERS-1'!$B$5:$J$44,6,FALSE)*VLOOKUP(OVYLD2_!BG$4,'[1]INTERNAL PARAMETERS-1'!$B$5:$J$44,3,FALSE) + OVYLD1_!BG247*(1-VLOOKUP(OVYLD2_!BG$4,'[1]INTERNAL PARAMETERS-1'!$B$5:$J$44,5,FALSE))*VLOOKUP(OVYLD2_!BG$4,'[1]INTERNAL PARAMETERS-1'!$B$5:$J$44,8,FALSE)*VLOOKUP(OVYLD2_!BG$4,'[1]INTERNAL PARAMETERS-1'!$B$5:$J$44,3,FALSE)</f>
        <v>0</v>
      </c>
      <c r="BH247" s="44">
        <f>OVYLD1_!BH247*VLOOKUP(OVYLD2_!BH$4,'[1]INTERNAL PARAMETERS-1'!$B$5:$J$44,5,FALSE)*VLOOKUP(OVYLD2_!BH$4,'[1]INTERNAL PARAMETERS-1'!$B$5:$J$44,6,FALSE)*VLOOKUP(OVYLD2_!BH$4,'[1]INTERNAL PARAMETERS-1'!$B$5:$J$44,3,FALSE) + OVYLD1_!BH247*(1-VLOOKUP(OVYLD2_!BH$4,'[1]INTERNAL PARAMETERS-1'!$B$5:$J$44,5,FALSE))*VLOOKUP(OVYLD2_!BH$4,'[1]INTERNAL PARAMETERS-1'!$B$5:$J$44,8,FALSE)*VLOOKUP(OVYLD2_!BH$4,'[1]INTERNAL PARAMETERS-1'!$B$5:$J$44,3,FALSE)</f>
        <v>0</v>
      </c>
      <c r="BI247" s="44">
        <f>OVYLD1_!BI247*VLOOKUP(OVYLD2_!BI$4,'[1]INTERNAL PARAMETERS-1'!$B$5:$J$44,5,FALSE)*VLOOKUP(OVYLD2_!BI$4,'[1]INTERNAL PARAMETERS-1'!$B$5:$J$44,6,FALSE)*VLOOKUP(OVYLD2_!BI$4,'[1]INTERNAL PARAMETERS-1'!$B$5:$J$44,3,FALSE) + OVYLD1_!BI247*(1-VLOOKUP(OVYLD2_!BI$4,'[1]INTERNAL PARAMETERS-1'!$B$5:$J$44,5,FALSE))*VLOOKUP(OVYLD2_!BI$4,'[1]INTERNAL PARAMETERS-1'!$B$5:$J$44,8,FALSE)*VLOOKUP(OVYLD2_!BI$4,'[1]INTERNAL PARAMETERS-1'!$B$5:$J$44,3,FALSE)</f>
        <v>0</v>
      </c>
      <c r="BJ247" s="44">
        <f>OVYLD1_!BJ247*VLOOKUP(OVYLD2_!BJ$4,'[1]INTERNAL PARAMETERS-1'!$B$5:$J$44,5,FALSE)*VLOOKUP(OVYLD2_!BJ$4,'[1]INTERNAL PARAMETERS-1'!$B$5:$J$44,6,FALSE)*VLOOKUP(OVYLD2_!BJ$4,'[1]INTERNAL PARAMETERS-1'!$B$5:$J$44,3,FALSE) + OVYLD1_!BJ247*(1-VLOOKUP(OVYLD2_!BJ$4,'[1]INTERNAL PARAMETERS-1'!$B$5:$J$44,5,FALSE))*VLOOKUP(OVYLD2_!BJ$4,'[1]INTERNAL PARAMETERS-1'!$B$5:$J$44,8,FALSE)*VLOOKUP(OVYLD2_!BJ$4,'[1]INTERNAL PARAMETERS-1'!$B$5:$J$44,3,FALSE)</f>
        <v>0</v>
      </c>
      <c r="BK247" s="44">
        <f>OVYLD1_!BK247*VLOOKUP(OVYLD2_!BK$4,'[1]INTERNAL PARAMETERS-1'!$B$5:$J$44,5,FALSE)*VLOOKUP(OVYLD2_!BK$4,'[1]INTERNAL PARAMETERS-1'!$B$5:$J$44,6,FALSE)*VLOOKUP(OVYLD2_!BK$4,'[1]INTERNAL PARAMETERS-1'!$B$5:$J$44,3,FALSE) + OVYLD1_!BK247*(1-VLOOKUP(OVYLD2_!BK$4,'[1]INTERNAL PARAMETERS-1'!$B$5:$J$44,5,FALSE))*VLOOKUP(OVYLD2_!BK$4,'[1]INTERNAL PARAMETERS-1'!$B$5:$J$44,8,FALSE)*VLOOKUP(OVYLD2_!BK$4,'[1]INTERNAL PARAMETERS-1'!$B$5:$J$44,3,FALSE)</f>
        <v>0</v>
      </c>
      <c r="BL247" s="44">
        <f>OVYLD1_!BL247*VLOOKUP(OVYLD2_!BL$4,'[1]INTERNAL PARAMETERS-1'!$B$5:$J$44,5,FALSE)*VLOOKUP(OVYLD2_!BL$4,'[1]INTERNAL PARAMETERS-1'!$B$5:$J$44,6,FALSE)*VLOOKUP(OVYLD2_!BL$4,'[1]INTERNAL PARAMETERS-1'!$B$5:$J$44,3,FALSE) + OVYLD1_!BL247*(1-VLOOKUP(OVYLD2_!BL$4,'[1]INTERNAL PARAMETERS-1'!$B$5:$J$44,5,FALSE))*VLOOKUP(OVYLD2_!BL$4,'[1]INTERNAL PARAMETERS-1'!$B$5:$J$44,8,FALSE)*VLOOKUP(OVYLD2_!BL$4,'[1]INTERNAL PARAMETERS-1'!$B$5:$J$44,3,FALSE)</f>
        <v>0</v>
      </c>
      <c r="BM247" s="44">
        <f>OVYLD1_!BM247*VLOOKUP(OVYLD2_!BM$4,'[1]INTERNAL PARAMETERS-1'!$B$5:$J$44,5,FALSE)*VLOOKUP(OVYLD2_!BM$4,'[1]INTERNAL PARAMETERS-1'!$B$5:$J$44,6,FALSE)*VLOOKUP(OVYLD2_!BM$4,'[1]INTERNAL PARAMETERS-1'!$B$5:$J$44,3,FALSE) + OVYLD1_!BM247*(1-VLOOKUP(OVYLD2_!BM$4,'[1]INTERNAL PARAMETERS-1'!$B$5:$J$44,5,FALSE))*VLOOKUP(OVYLD2_!BM$4,'[1]INTERNAL PARAMETERS-1'!$B$5:$J$44,8,FALSE)*VLOOKUP(OVYLD2_!BM$4,'[1]INTERNAL PARAMETERS-1'!$B$5:$J$44,3,FALSE)</f>
        <v>0</v>
      </c>
      <c r="BN247" s="44">
        <f>OVYLD1_!BN247*VLOOKUP(OVYLD2_!BN$4,'[1]INTERNAL PARAMETERS-1'!$B$5:$J$44,5,FALSE)*VLOOKUP(OVYLD2_!BN$4,'[1]INTERNAL PARAMETERS-1'!$B$5:$J$44,6,FALSE)*VLOOKUP(OVYLD2_!BN$4,'[1]INTERNAL PARAMETERS-1'!$B$5:$J$44,3,FALSE) + OVYLD1_!BN247*(1-VLOOKUP(OVYLD2_!BN$4,'[1]INTERNAL PARAMETERS-1'!$B$5:$J$44,5,FALSE))*VLOOKUP(OVYLD2_!BN$4,'[1]INTERNAL PARAMETERS-1'!$B$5:$J$44,8,FALSE)*VLOOKUP(OVYLD2_!BN$4,'[1]INTERNAL PARAMETERS-1'!$B$5:$J$44,3,FALSE)</f>
        <v>0</v>
      </c>
      <c r="BO247" s="44">
        <f>OVYLD1_!BO247*VLOOKUP(OVYLD2_!BO$4,'[1]INTERNAL PARAMETERS-1'!$B$5:$J$44,5,FALSE)*VLOOKUP(OVYLD2_!BO$4,'[1]INTERNAL PARAMETERS-1'!$B$5:$J$44,6,FALSE)*VLOOKUP(OVYLD2_!BO$4,'[1]INTERNAL PARAMETERS-1'!$B$5:$J$44,3,FALSE) + OVYLD1_!BO247*(1-VLOOKUP(OVYLD2_!BO$4,'[1]INTERNAL PARAMETERS-1'!$B$5:$J$44,5,FALSE))*VLOOKUP(OVYLD2_!BO$4,'[1]INTERNAL PARAMETERS-1'!$B$5:$J$44,8,FALSE)*VLOOKUP(OVYLD2_!BO$4,'[1]INTERNAL PARAMETERS-1'!$B$5:$J$44,3,FALSE)</f>
        <v>0</v>
      </c>
      <c r="BP247" s="44">
        <f>OVYLD1_!BP247*VLOOKUP(OVYLD2_!BP$4,'[1]INTERNAL PARAMETERS-1'!$B$5:$J$44,5,FALSE)*VLOOKUP(OVYLD2_!BP$4,'[1]INTERNAL PARAMETERS-1'!$B$5:$J$44,6,FALSE)*VLOOKUP(OVYLD2_!BP$4,'[1]INTERNAL PARAMETERS-1'!$B$5:$J$44,3,FALSE) + OVYLD1_!BP247*(1-VLOOKUP(OVYLD2_!BP$4,'[1]INTERNAL PARAMETERS-1'!$B$5:$J$44,5,FALSE))*VLOOKUP(OVYLD2_!BP$4,'[1]INTERNAL PARAMETERS-1'!$B$5:$J$44,8,FALSE)*VLOOKUP(OVYLD2_!BP$4,'[1]INTERNAL PARAMETERS-1'!$B$5:$J$44,3,FALSE)</f>
        <v>0</v>
      </c>
      <c r="BQ247" s="44">
        <f>OVYLD1_!BQ247*VLOOKUP(OVYLD2_!BQ$4,'[1]INTERNAL PARAMETERS-1'!$B$5:$J$44,5,FALSE)*VLOOKUP(OVYLD2_!BQ$4,'[1]INTERNAL PARAMETERS-1'!$B$5:$J$44,6,FALSE)*VLOOKUP(OVYLD2_!BQ$4,'[1]INTERNAL PARAMETERS-1'!$B$5:$J$44,3,FALSE) + OVYLD1_!BQ247*(1-VLOOKUP(OVYLD2_!BQ$4,'[1]INTERNAL PARAMETERS-1'!$B$5:$J$44,5,FALSE))*VLOOKUP(OVYLD2_!BQ$4,'[1]INTERNAL PARAMETERS-1'!$B$5:$J$44,8,FALSE)*VLOOKUP(OVYLD2_!BQ$4,'[1]INTERNAL PARAMETERS-1'!$B$5:$J$44,3,FALSE)</f>
        <v>0</v>
      </c>
      <c r="BR247" s="44">
        <f>OVYLD1_!BR247*VLOOKUP(OVYLD2_!BR$4,'[1]INTERNAL PARAMETERS-1'!$B$5:$J$44,5,FALSE)*VLOOKUP(OVYLD2_!BR$4,'[1]INTERNAL PARAMETERS-1'!$B$5:$J$44,6,FALSE)*VLOOKUP(OVYLD2_!BR$4,'[1]INTERNAL PARAMETERS-1'!$B$5:$J$44,3,FALSE) + OVYLD1_!BR247*(1-VLOOKUP(OVYLD2_!BR$4,'[1]INTERNAL PARAMETERS-1'!$B$5:$J$44,5,FALSE))*VLOOKUP(OVYLD2_!BR$4,'[1]INTERNAL PARAMETERS-1'!$B$5:$J$44,8,FALSE)*VLOOKUP(OVYLD2_!BR$4,'[1]INTERNAL PARAMETERS-1'!$B$5:$J$44,3,FALSE)</f>
        <v>0</v>
      </c>
      <c r="BS247" s="44">
        <f>OVYLD1_!BS247*VLOOKUP(OVYLD2_!BS$4,'[1]INTERNAL PARAMETERS-1'!$B$5:$J$44,5,FALSE)*VLOOKUP(OVYLD2_!BS$4,'[1]INTERNAL PARAMETERS-1'!$B$5:$J$44,6,FALSE)*VLOOKUP(OVYLD2_!BS$4,'[1]INTERNAL PARAMETERS-1'!$B$5:$J$44,3,FALSE) + OVYLD1_!BS247*(1-VLOOKUP(OVYLD2_!BS$4,'[1]INTERNAL PARAMETERS-1'!$B$5:$J$44,5,FALSE))*VLOOKUP(OVYLD2_!BS$4,'[1]INTERNAL PARAMETERS-1'!$B$5:$J$44,8,FALSE)*VLOOKUP(OVYLD2_!BS$4,'[1]INTERNAL PARAMETERS-1'!$B$5:$J$44,3,FALSE)</f>
        <v>0</v>
      </c>
      <c r="BT247" s="44">
        <f>OVYLD1_!BT247*VLOOKUP(OVYLD2_!BT$4,'[1]INTERNAL PARAMETERS-1'!$B$5:$J$44,5,FALSE)*VLOOKUP(OVYLD2_!BT$4,'[1]INTERNAL PARAMETERS-1'!$B$5:$J$44,6,FALSE)*VLOOKUP(OVYLD2_!BT$4,'[1]INTERNAL PARAMETERS-1'!$B$5:$J$44,3,FALSE) + OVYLD1_!BT247*(1-VLOOKUP(OVYLD2_!BT$4,'[1]INTERNAL PARAMETERS-1'!$B$5:$J$44,5,FALSE))*VLOOKUP(OVYLD2_!BT$4,'[1]INTERNAL PARAMETERS-1'!$B$5:$J$44,8,FALSE)*VLOOKUP(OVYLD2_!BT$4,'[1]INTERNAL PARAMETERS-1'!$B$5:$J$44,3,FALSE)</f>
        <v>0</v>
      </c>
      <c r="BU247" s="44">
        <f>OVYLD1_!BU247*VLOOKUP(OVYLD2_!BU$4,'[1]INTERNAL PARAMETERS-1'!$B$5:$J$44,5,FALSE)*VLOOKUP(OVYLD2_!BU$4,'[1]INTERNAL PARAMETERS-1'!$B$5:$J$44,6,FALSE)*VLOOKUP(OVYLD2_!BU$4,'[1]INTERNAL PARAMETERS-1'!$B$5:$J$44,3,FALSE) + OVYLD1_!BU247*(1-VLOOKUP(OVYLD2_!BU$4,'[1]INTERNAL PARAMETERS-1'!$B$5:$J$44,5,FALSE))*VLOOKUP(OVYLD2_!BU$4,'[1]INTERNAL PARAMETERS-1'!$B$5:$J$44,8,FALSE)*VLOOKUP(OVYLD2_!BU$4,'[1]INTERNAL PARAMETERS-1'!$B$5:$J$44,3,FALSE)</f>
        <v>0</v>
      </c>
      <c r="BV247" s="44">
        <f>OVYLD1_!BV247*VLOOKUP(OVYLD2_!BV$4,'[1]INTERNAL PARAMETERS-1'!$B$5:$J$44,5,FALSE)*VLOOKUP(OVYLD2_!BV$4,'[1]INTERNAL PARAMETERS-1'!$B$5:$J$44,6,FALSE)*VLOOKUP(OVYLD2_!BV$4,'[1]INTERNAL PARAMETERS-1'!$B$5:$J$44,3,FALSE) + OVYLD1_!BV247*(1-VLOOKUP(OVYLD2_!BV$4,'[1]INTERNAL PARAMETERS-1'!$B$5:$J$44,5,FALSE))*VLOOKUP(OVYLD2_!BV$4,'[1]INTERNAL PARAMETERS-1'!$B$5:$J$44,8,FALSE)*VLOOKUP(OVYLD2_!BV$4,'[1]INTERNAL PARAMETERS-1'!$B$5:$J$44,3,FALSE)</f>
        <v>0</v>
      </c>
      <c r="BW247" s="44">
        <f>OVYLD1_!BW247*VLOOKUP(OVYLD2_!BW$4,'[1]INTERNAL PARAMETERS-1'!$B$5:$J$44,5,FALSE)*VLOOKUP(OVYLD2_!BW$4,'[1]INTERNAL PARAMETERS-1'!$B$5:$J$44,6,FALSE)*VLOOKUP(OVYLD2_!BW$4,'[1]INTERNAL PARAMETERS-1'!$B$5:$J$44,3,FALSE) + OVYLD1_!BW247*(1-VLOOKUP(OVYLD2_!BW$4,'[1]INTERNAL PARAMETERS-1'!$B$5:$J$44,5,FALSE))*VLOOKUP(OVYLD2_!BW$4,'[1]INTERNAL PARAMETERS-1'!$B$5:$J$44,8,FALSE)*VLOOKUP(OVYLD2_!BW$4,'[1]INTERNAL PARAMETERS-1'!$B$5:$J$44,3,FALSE)</f>
        <v>0</v>
      </c>
      <c r="BX247" s="44">
        <f>OVYLD1_!BX247*VLOOKUP(OVYLD2_!BX$4,'[1]INTERNAL PARAMETERS-1'!$B$5:$J$44,5,FALSE)*VLOOKUP(OVYLD2_!BX$4,'[1]INTERNAL PARAMETERS-1'!$B$5:$J$44,6,FALSE)*VLOOKUP(OVYLD2_!BX$4,'[1]INTERNAL PARAMETERS-1'!$B$5:$J$44,3,FALSE) + OVYLD1_!BX247*(1-VLOOKUP(OVYLD2_!BX$4,'[1]INTERNAL PARAMETERS-1'!$B$5:$J$44,5,FALSE))*VLOOKUP(OVYLD2_!BX$4,'[1]INTERNAL PARAMETERS-1'!$B$5:$J$44,8,FALSE)*VLOOKUP(OVYLD2_!BX$4,'[1]INTERNAL PARAMETERS-1'!$B$5:$J$44,3,FALSE)</f>
        <v>0</v>
      </c>
      <c r="BY247" s="44">
        <f>OVYLD1_!BY247*VLOOKUP(OVYLD2_!BY$4,'[1]INTERNAL PARAMETERS-1'!$B$5:$J$44,5,FALSE)*VLOOKUP(OVYLD2_!BY$4,'[1]INTERNAL PARAMETERS-1'!$B$5:$J$44,6,FALSE)*VLOOKUP(OVYLD2_!BY$4,'[1]INTERNAL PARAMETERS-1'!$B$5:$J$44,3,FALSE) + OVYLD1_!BY247*(1-VLOOKUP(OVYLD2_!BY$4,'[1]INTERNAL PARAMETERS-1'!$B$5:$J$44,5,FALSE))*VLOOKUP(OVYLD2_!BY$4,'[1]INTERNAL PARAMETERS-1'!$B$5:$J$44,8,FALSE)*VLOOKUP(OVYLD2_!BY$4,'[1]INTERNAL PARAMETERS-1'!$B$5:$J$44,3,FALSE)</f>
        <v>0</v>
      </c>
      <c r="BZ247" s="44">
        <f>OVYLD1_!BZ247*VLOOKUP(OVYLD2_!BZ$4,'[1]INTERNAL PARAMETERS-1'!$B$5:$J$44,5,FALSE)*VLOOKUP(OVYLD2_!BZ$4,'[1]INTERNAL PARAMETERS-1'!$B$5:$J$44,6,FALSE)*VLOOKUP(OVYLD2_!BZ$4,'[1]INTERNAL PARAMETERS-1'!$B$5:$J$44,3,FALSE) + OVYLD1_!BZ247*(1-VLOOKUP(OVYLD2_!BZ$4,'[1]INTERNAL PARAMETERS-1'!$B$5:$J$44,5,FALSE))*VLOOKUP(OVYLD2_!BZ$4,'[1]INTERNAL PARAMETERS-1'!$B$5:$J$44,8,FALSE)*VLOOKUP(OVYLD2_!BZ$4,'[1]INTERNAL PARAMETERS-1'!$B$5:$J$44,3,FALSE)</f>
        <v>0</v>
      </c>
      <c r="CA247" s="44">
        <f>OVYLD1_!CA247*VLOOKUP(OVYLD2_!CA$4,'[1]INTERNAL PARAMETERS-1'!$B$5:$J$44,5,FALSE)*VLOOKUP(OVYLD2_!CA$4,'[1]INTERNAL PARAMETERS-1'!$B$5:$J$44,6,FALSE)*VLOOKUP(OVYLD2_!CA$4,'[1]INTERNAL PARAMETERS-1'!$B$5:$J$44,3,FALSE) + OVYLD1_!CA247*(1-VLOOKUP(OVYLD2_!CA$4,'[1]INTERNAL PARAMETERS-1'!$B$5:$J$44,5,FALSE))*VLOOKUP(OVYLD2_!CA$4,'[1]INTERNAL PARAMETERS-1'!$B$5:$J$44,8,FALSE)*VLOOKUP(OVYLD2_!CA$4,'[1]INTERNAL PARAMETERS-1'!$B$5:$J$44,3,FALSE)</f>
        <v>0</v>
      </c>
      <c r="CB247" s="44">
        <f>OVYLD1_!CB247*VLOOKUP(OVYLD2_!CB$4,'[1]INTERNAL PARAMETERS-1'!$B$5:$J$44,5,FALSE)*VLOOKUP(OVYLD2_!CB$4,'[1]INTERNAL PARAMETERS-1'!$B$5:$J$44,6,FALSE)*VLOOKUP(OVYLD2_!CB$4,'[1]INTERNAL PARAMETERS-1'!$B$5:$J$44,3,FALSE) + OVYLD1_!CB247*(1-VLOOKUP(OVYLD2_!CB$4,'[1]INTERNAL PARAMETERS-1'!$B$5:$J$44,5,FALSE))*VLOOKUP(OVYLD2_!CB$4,'[1]INTERNAL PARAMETERS-1'!$B$5:$J$44,8,FALSE)*VLOOKUP(OVYLD2_!CB$4,'[1]INTERNAL PARAMETERS-1'!$B$5:$J$44,3,FALSE)</f>
        <v>0</v>
      </c>
      <c r="CC247" s="44">
        <f>OVYLD1_!CC247*VLOOKUP(OVYLD2_!CC$4,'[1]INTERNAL PARAMETERS-1'!$B$5:$J$44,5,FALSE)*VLOOKUP(OVYLD2_!CC$4,'[1]INTERNAL PARAMETERS-1'!$B$5:$J$44,6,FALSE)*VLOOKUP(OVYLD2_!CC$4,'[1]INTERNAL PARAMETERS-1'!$B$5:$J$44,3,FALSE) + OVYLD1_!CC247*(1-VLOOKUP(OVYLD2_!CC$4,'[1]INTERNAL PARAMETERS-1'!$B$5:$J$44,5,FALSE))*VLOOKUP(OVYLD2_!CC$4,'[1]INTERNAL PARAMETERS-1'!$B$5:$J$44,8,FALSE)*VLOOKUP(OVYLD2_!CC$4,'[1]INTERNAL PARAMETERS-1'!$B$5:$J$44,3,FALSE)</f>
        <v>0</v>
      </c>
      <c r="CD247" s="44">
        <f>OVYLD1_!CD247*VLOOKUP(OVYLD2_!CD$4,'[1]INTERNAL PARAMETERS-1'!$B$5:$J$44,5,FALSE)*VLOOKUP(OVYLD2_!CD$4,'[1]INTERNAL PARAMETERS-1'!$B$5:$J$44,6,FALSE)*VLOOKUP(OVYLD2_!CD$4,'[1]INTERNAL PARAMETERS-1'!$B$5:$J$44,3,FALSE) + OVYLD1_!CD247*(1-VLOOKUP(OVYLD2_!CD$4,'[1]INTERNAL PARAMETERS-1'!$B$5:$J$44,5,FALSE))*VLOOKUP(OVYLD2_!CD$4,'[1]INTERNAL PARAMETERS-1'!$B$5:$J$44,8,FALSE)*VLOOKUP(OVYLD2_!CD$4,'[1]INTERNAL PARAMETERS-1'!$B$5:$J$44,3,FALSE)</f>
        <v>0</v>
      </c>
      <c r="CE247" s="44">
        <f>OVYLD1_!CE247*VLOOKUP(OVYLD2_!CE$4,'[1]INTERNAL PARAMETERS-1'!$B$5:$J$44,5,FALSE)*VLOOKUP(OVYLD2_!CE$4,'[1]INTERNAL PARAMETERS-1'!$B$5:$J$44,6,FALSE)*VLOOKUP(OVYLD2_!CE$4,'[1]INTERNAL PARAMETERS-1'!$B$5:$J$44,3,FALSE) + OVYLD1_!CE247*(1-VLOOKUP(OVYLD2_!CE$4,'[1]INTERNAL PARAMETERS-1'!$B$5:$J$44,5,FALSE))*VLOOKUP(OVYLD2_!CE$4,'[1]INTERNAL PARAMETERS-1'!$B$5:$J$44,8,FALSE)*VLOOKUP(OVYLD2_!CE$4,'[1]INTERNAL PARAMETERS-1'!$B$5:$J$44,3,FALSE)</f>
        <v>0</v>
      </c>
      <c r="CF247" s="44">
        <f>OVYLD1_!CF247*VLOOKUP(OVYLD2_!CF$4,'[1]INTERNAL PARAMETERS-1'!$B$5:$J$44,5,FALSE)*VLOOKUP(OVYLD2_!CF$4,'[1]INTERNAL PARAMETERS-1'!$B$5:$J$44,6,FALSE)*VLOOKUP(OVYLD2_!CF$4,'[1]INTERNAL PARAMETERS-1'!$B$5:$J$44,3,FALSE) + OVYLD1_!CF247*(1-VLOOKUP(OVYLD2_!CF$4,'[1]INTERNAL PARAMETERS-1'!$B$5:$J$44,5,FALSE))*VLOOKUP(OVYLD2_!CF$4,'[1]INTERNAL PARAMETERS-1'!$B$5:$J$44,8,FALSE)*VLOOKUP(OVYLD2_!CF$4,'[1]INTERNAL PARAMETERS-1'!$B$5:$J$44,3,FALSE)</f>
        <v>0</v>
      </c>
      <c r="CG247" s="44">
        <f>OVYLD1_!CG247*VLOOKUP(OVYLD2_!CG$4,'[1]INTERNAL PARAMETERS-1'!$B$5:$J$44,5,FALSE)*VLOOKUP(OVYLD2_!CG$4,'[1]INTERNAL PARAMETERS-1'!$B$5:$J$44,6,FALSE)*VLOOKUP(OVYLD2_!CG$4,'[1]INTERNAL PARAMETERS-1'!$B$5:$J$44,3,FALSE) + OVYLD1_!CG247*(1-VLOOKUP(OVYLD2_!CG$4,'[1]INTERNAL PARAMETERS-1'!$B$5:$J$44,5,FALSE))*VLOOKUP(OVYLD2_!CG$4,'[1]INTERNAL PARAMETERS-1'!$B$5:$J$44,8,FALSE)*VLOOKUP(OVYLD2_!CG$4,'[1]INTERNAL PARAMETERS-1'!$B$5:$J$44,3,FALSE)</f>
        <v>0</v>
      </c>
      <c r="CH247" s="43">
        <f>OVYLD1_!CH247*VLOOKUP(OVYLD2_!CH$4,'[1]INTERNAL PARAMETERS-1'!$B$5:$J$44,5,FALSE)*VLOOKUP(OVYLD2_!CH$4,'[1]INTERNAL PARAMETERS-1'!$B$5:$J$44,6,FALSE)*VLOOKUP(OVYLD2_!CH$4,'[1]INTERNAL PARAMETERS-1'!$B$5:$J$44,3,FALSE) + OVYLD1_!CH247*(1-VLOOKUP(OVYLD2_!CH$4,'[1]INTERNAL PARAMETERS-1'!$B$5:$J$44,5,FALSE))*VLOOKUP(OVYLD2_!CH$4,'[1]INTERNAL PARAMETERS-1'!$B$5:$J$44,8,FALSE)*VLOOKUP(OVYLD2_!CH$4,'[1]INTERNAL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5">
      <c r="B248" s="61" t="s">
        <v>6</v>
      </c>
      <c r="C248" s="60" t="s">
        <v>63</v>
      </c>
      <c r="D248" s="60" t="s">
        <v>71</v>
      </c>
      <c r="E248" s="128">
        <f>OVERALL2021!AI248</f>
        <v>0</v>
      </c>
      <c r="F248" s="56">
        <f>'[1]INTERNAL PARAMETERS-1'!M14</f>
        <v>39.424999999999997</v>
      </c>
      <c r="G248" s="45">
        <f>OVYLD1_!G248*VLOOKUP(OVYLD2_!G$4,'[1]INTERNAL PARAMETERS-1'!$B$5:$J$44,5,FALSE)*VLOOKUP(OVYLD2_!G$4,'[1]INTERNAL PARAMETERS-1'!$B$5:$J$44,7,FALSE)*OVYLD2_!$F248 + OVYLD1_!G248*(1-VLOOKUP(OVYLD2_!G$4,'[1]INTERNAL PARAMETERS-1'!$B$5:$J$44,5,FALSE))*VLOOKUP(OVYLD2_!G$4,'[1]INTERNAL PARAMETERS-1'!$B$5:$J$44,9,FALSE)*OVYLD2_!$F248</f>
        <v>0</v>
      </c>
      <c r="H248" s="44">
        <f>OVYLD1_!H248*VLOOKUP(OVYLD2_!H$4,'[1]INTERNAL PARAMETERS-1'!$B$5:$J$44,5,FALSE)*VLOOKUP(OVYLD2_!H$4,'[1]INTERNAL PARAMETERS-1'!$B$5:$J$44,7,FALSE)*OVYLD2_!$F248 + OVYLD1_!H248*(1-VLOOKUP(OVYLD2_!H$4,'[1]INTERNAL PARAMETERS-1'!$B$5:$J$44,5,FALSE))*VLOOKUP(OVYLD2_!H$4,'[1]INTERNAL PARAMETERS-1'!$B$5:$J$44,9,FALSE)*OVYLD2_!$F248</f>
        <v>0</v>
      </c>
      <c r="I248" s="44">
        <f>OVYLD1_!I248*VLOOKUP(OVYLD2_!I$4,'[1]INTERNAL PARAMETERS-1'!$B$5:$J$44,5,FALSE)*VLOOKUP(OVYLD2_!I$4,'[1]INTERNAL PARAMETERS-1'!$B$5:$J$44,7,FALSE)*OVYLD2_!$F248 + OVYLD1_!I248*(1-VLOOKUP(OVYLD2_!I$4,'[1]INTERNAL PARAMETERS-1'!$B$5:$J$44,5,FALSE))*VLOOKUP(OVYLD2_!I$4,'[1]INTERNAL PARAMETERS-1'!$B$5:$J$44,9,FALSE)*OVYLD2_!$F248</f>
        <v>0</v>
      </c>
      <c r="J248" s="44">
        <f>OVYLD1_!J248*VLOOKUP(OVYLD2_!J$4,'[1]INTERNAL PARAMETERS-1'!$B$5:$J$44,5,FALSE)*VLOOKUP(OVYLD2_!J$4,'[1]INTERNAL PARAMETERS-1'!$B$5:$J$44,7,FALSE)*OVYLD2_!$F248 + OVYLD1_!J248*(1-VLOOKUP(OVYLD2_!J$4,'[1]INTERNAL PARAMETERS-1'!$B$5:$J$44,5,FALSE))*VLOOKUP(OVYLD2_!J$4,'[1]INTERNAL PARAMETERS-1'!$B$5:$J$44,9,FALSE)*OVYLD2_!$F248</f>
        <v>0</v>
      </c>
      <c r="K248" s="44">
        <f>OVYLD1_!K248*VLOOKUP(OVYLD2_!K$4,'[1]INTERNAL PARAMETERS-1'!$B$5:$J$44,5,FALSE)*VLOOKUP(OVYLD2_!K$4,'[1]INTERNAL PARAMETERS-1'!$B$5:$J$44,7,FALSE)*OVYLD2_!$F248 + OVYLD1_!K248*(1-VLOOKUP(OVYLD2_!K$4,'[1]INTERNAL PARAMETERS-1'!$B$5:$J$44,5,FALSE))*VLOOKUP(OVYLD2_!K$4,'[1]INTERNAL PARAMETERS-1'!$B$5:$J$44,9,FALSE)*OVYLD2_!$F248</f>
        <v>0</v>
      </c>
      <c r="L248" s="44">
        <f>OVYLD1_!L248*VLOOKUP(OVYLD2_!L$4,'[1]INTERNAL PARAMETERS-1'!$B$5:$J$44,5,FALSE)*VLOOKUP(OVYLD2_!L$4,'[1]INTERNAL PARAMETERS-1'!$B$5:$J$44,7,FALSE)*OVYLD2_!$F248 + OVYLD1_!L248*(1-VLOOKUP(OVYLD2_!L$4,'[1]INTERNAL PARAMETERS-1'!$B$5:$J$44,5,FALSE))*VLOOKUP(OVYLD2_!L$4,'[1]INTERNAL PARAMETERS-1'!$B$5:$J$44,9,FALSE)*OVYLD2_!$F248</f>
        <v>0</v>
      </c>
      <c r="M248" s="44">
        <f>OVYLD1_!M248*VLOOKUP(OVYLD2_!M$4,'[1]INTERNAL PARAMETERS-1'!$B$5:$J$44,5,FALSE)*VLOOKUP(OVYLD2_!M$4,'[1]INTERNAL PARAMETERS-1'!$B$5:$J$44,7,FALSE)*OVYLD2_!$F248 + OVYLD1_!M248*(1-VLOOKUP(OVYLD2_!M$4,'[1]INTERNAL PARAMETERS-1'!$B$5:$J$44,5,FALSE))*VLOOKUP(OVYLD2_!M$4,'[1]INTERNAL PARAMETERS-1'!$B$5:$J$44,9,FALSE)*OVYLD2_!$F248</f>
        <v>0</v>
      </c>
      <c r="N248" s="44">
        <f>OVYLD1_!N248*VLOOKUP(OVYLD2_!N$4,'[1]INTERNAL PARAMETERS-1'!$B$5:$J$44,5,FALSE)*VLOOKUP(OVYLD2_!N$4,'[1]INTERNAL PARAMETERS-1'!$B$5:$J$44,7,FALSE)*OVYLD2_!$F248 + OVYLD1_!N248*(1-VLOOKUP(OVYLD2_!N$4,'[1]INTERNAL PARAMETERS-1'!$B$5:$J$44,5,FALSE))*VLOOKUP(OVYLD2_!N$4,'[1]INTERNAL PARAMETERS-1'!$B$5:$J$44,9,FALSE)*OVYLD2_!$F248</f>
        <v>0</v>
      </c>
      <c r="O248" s="44">
        <f>OVYLD1_!O248*VLOOKUP(OVYLD2_!O$4,'[1]INTERNAL PARAMETERS-1'!$B$5:$J$44,5,FALSE)*VLOOKUP(OVYLD2_!O$4,'[1]INTERNAL PARAMETERS-1'!$B$5:$J$44,7,FALSE)*OVYLD2_!$F248 + OVYLD1_!O248*(1-VLOOKUP(OVYLD2_!O$4,'[1]INTERNAL PARAMETERS-1'!$B$5:$J$44,5,FALSE))*VLOOKUP(OVYLD2_!O$4,'[1]INTERNAL PARAMETERS-1'!$B$5:$J$44,9,FALSE)*OVYLD2_!$F248</f>
        <v>0</v>
      </c>
      <c r="P248" s="44">
        <f>OVYLD1_!P248*VLOOKUP(OVYLD2_!P$4,'[1]INTERNAL PARAMETERS-1'!$B$5:$J$44,5,FALSE)*VLOOKUP(OVYLD2_!P$4,'[1]INTERNAL PARAMETERS-1'!$B$5:$J$44,7,FALSE)*OVYLD2_!$F248 + OVYLD1_!P248*(1-VLOOKUP(OVYLD2_!P$4,'[1]INTERNAL PARAMETERS-1'!$B$5:$J$44,5,FALSE))*VLOOKUP(OVYLD2_!P$4,'[1]INTERNAL PARAMETERS-1'!$B$5:$J$44,9,FALSE)*OVYLD2_!$F248</f>
        <v>0</v>
      </c>
      <c r="Q248" s="44">
        <f>OVYLD1_!Q248*VLOOKUP(OVYLD2_!Q$4,'[1]INTERNAL PARAMETERS-1'!$B$5:$J$44,5,FALSE)*VLOOKUP(OVYLD2_!Q$4,'[1]INTERNAL PARAMETERS-1'!$B$5:$J$44,7,FALSE)*OVYLD2_!$F248 + OVYLD1_!Q248*(1-VLOOKUP(OVYLD2_!Q$4,'[1]INTERNAL PARAMETERS-1'!$B$5:$J$44,5,FALSE))*VLOOKUP(OVYLD2_!Q$4,'[1]INTERNAL PARAMETERS-1'!$B$5:$J$44,9,FALSE)*OVYLD2_!$F248</f>
        <v>0</v>
      </c>
      <c r="R248" s="44">
        <f>OVYLD1_!R248*VLOOKUP(OVYLD2_!R$4,'[1]INTERNAL PARAMETERS-1'!$B$5:$J$44,5,FALSE)*VLOOKUP(OVYLD2_!R$4,'[1]INTERNAL PARAMETERS-1'!$B$5:$J$44,7,FALSE)*OVYLD2_!$F248 + OVYLD1_!R248*(1-VLOOKUP(OVYLD2_!R$4,'[1]INTERNAL PARAMETERS-1'!$B$5:$J$44,5,FALSE))*VLOOKUP(OVYLD2_!R$4,'[1]INTERNAL PARAMETERS-1'!$B$5:$J$44,9,FALSE)*OVYLD2_!$F248</f>
        <v>0</v>
      </c>
      <c r="S248" s="44">
        <f>OVYLD1_!S248*VLOOKUP(OVYLD2_!S$4,'[1]INTERNAL PARAMETERS-1'!$B$5:$J$44,5,FALSE)*VLOOKUP(OVYLD2_!S$4,'[1]INTERNAL PARAMETERS-1'!$B$5:$J$44,7,FALSE)*OVYLD2_!$F248 + OVYLD1_!S248*(1-VLOOKUP(OVYLD2_!S$4,'[1]INTERNAL PARAMETERS-1'!$B$5:$J$44,5,FALSE))*VLOOKUP(OVYLD2_!S$4,'[1]INTERNAL PARAMETERS-1'!$B$5:$J$44,9,FALSE)*OVYLD2_!$F248</f>
        <v>0</v>
      </c>
      <c r="T248" s="44">
        <f>OVYLD1_!T248*VLOOKUP(OVYLD2_!T$4,'[1]INTERNAL PARAMETERS-1'!$B$5:$J$44,5,FALSE)*VLOOKUP(OVYLD2_!T$4,'[1]INTERNAL PARAMETERS-1'!$B$5:$J$44,7,FALSE)*OVYLD2_!$F248 + OVYLD1_!T248*(1-VLOOKUP(OVYLD2_!T$4,'[1]INTERNAL PARAMETERS-1'!$B$5:$J$44,5,FALSE))*VLOOKUP(OVYLD2_!T$4,'[1]INTERNAL PARAMETERS-1'!$B$5:$J$44,9,FALSE)*OVYLD2_!$F248</f>
        <v>0</v>
      </c>
      <c r="U248" s="44">
        <f>OVYLD1_!U248*VLOOKUP(OVYLD2_!U$4,'[1]INTERNAL PARAMETERS-1'!$B$5:$J$44,5,FALSE)*VLOOKUP(OVYLD2_!U$4,'[1]INTERNAL PARAMETERS-1'!$B$5:$J$44,7,FALSE)*OVYLD2_!$F248 + OVYLD1_!U248*(1-VLOOKUP(OVYLD2_!U$4,'[1]INTERNAL PARAMETERS-1'!$B$5:$J$44,5,FALSE))*VLOOKUP(OVYLD2_!U$4,'[1]INTERNAL PARAMETERS-1'!$B$5:$J$44,9,FALSE)*OVYLD2_!$F248</f>
        <v>0</v>
      </c>
      <c r="V248" s="44">
        <f>OVYLD1_!V248*VLOOKUP(OVYLD2_!V$4,'[1]INTERNAL PARAMETERS-1'!$B$5:$J$44,5,FALSE)*VLOOKUP(OVYLD2_!V$4,'[1]INTERNAL PARAMETERS-1'!$B$5:$J$44,7,FALSE)*OVYLD2_!$F248 + OVYLD1_!V248*(1-VLOOKUP(OVYLD2_!V$4,'[1]INTERNAL PARAMETERS-1'!$B$5:$J$44,5,FALSE))*VLOOKUP(OVYLD2_!V$4,'[1]INTERNAL PARAMETERS-1'!$B$5:$J$44,9,FALSE)*OVYLD2_!$F248</f>
        <v>0</v>
      </c>
      <c r="W248" s="44">
        <f>OVYLD1_!W248*VLOOKUP(OVYLD2_!W$4,'[1]INTERNAL PARAMETERS-1'!$B$5:$J$44,5,FALSE)*VLOOKUP(OVYLD2_!W$4,'[1]INTERNAL PARAMETERS-1'!$B$5:$J$44,7,FALSE)*OVYLD2_!$F248 + OVYLD1_!W248*(1-VLOOKUP(OVYLD2_!W$4,'[1]INTERNAL PARAMETERS-1'!$B$5:$J$44,5,FALSE))*VLOOKUP(OVYLD2_!W$4,'[1]INTERNAL PARAMETERS-1'!$B$5:$J$44,9,FALSE)*OVYLD2_!$F248</f>
        <v>0</v>
      </c>
      <c r="X248" s="44">
        <f>OVYLD1_!X248*VLOOKUP(OVYLD2_!X$4,'[1]INTERNAL PARAMETERS-1'!$B$5:$J$44,5,FALSE)*VLOOKUP(OVYLD2_!X$4,'[1]INTERNAL PARAMETERS-1'!$B$5:$J$44,7,FALSE)*OVYLD2_!$F248 + OVYLD1_!X248*(1-VLOOKUP(OVYLD2_!X$4,'[1]INTERNAL PARAMETERS-1'!$B$5:$J$44,5,FALSE))*VLOOKUP(OVYLD2_!X$4,'[1]INTERNAL PARAMETERS-1'!$B$5:$J$44,9,FALSE)*OVYLD2_!$F248</f>
        <v>0</v>
      </c>
      <c r="Y248" s="44">
        <f>OVYLD1_!Y248*VLOOKUP(OVYLD2_!Y$4,'[1]INTERNAL PARAMETERS-1'!$B$5:$J$44,5,FALSE)*VLOOKUP(OVYLD2_!Y$4,'[1]INTERNAL PARAMETERS-1'!$B$5:$J$44,7,FALSE)*OVYLD2_!$F248 + OVYLD1_!Y248*(1-VLOOKUP(OVYLD2_!Y$4,'[1]INTERNAL PARAMETERS-1'!$B$5:$J$44,5,FALSE))*VLOOKUP(OVYLD2_!Y$4,'[1]INTERNAL PARAMETERS-1'!$B$5:$J$44,9,FALSE)*OVYLD2_!$F248</f>
        <v>0</v>
      </c>
      <c r="Z248" s="44">
        <f>OVYLD1_!Z248*VLOOKUP(OVYLD2_!Z$4,'[1]INTERNAL PARAMETERS-1'!$B$5:$J$44,5,FALSE)*VLOOKUP(OVYLD2_!Z$4,'[1]INTERNAL PARAMETERS-1'!$B$5:$J$44,7,FALSE)*OVYLD2_!$F248 + OVYLD1_!Z248*(1-VLOOKUP(OVYLD2_!Z$4,'[1]INTERNAL PARAMETERS-1'!$B$5:$J$44,5,FALSE))*VLOOKUP(OVYLD2_!Z$4,'[1]INTERNAL PARAMETERS-1'!$B$5:$J$44,9,FALSE)*OVYLD2_!$F248</f>
        <v>0</v>
      </c>
      <c r="AA248" s="44">
        <f>OVYLD1_!AA248*VLOOKUP(OVYLD2_!AA$4,'[1]INTERNAL PARAMETERS-1'!$B$5:$J$44,5,FALSE)*VLOOKUP(OVYLD2_!AA$4,'[1]INTERNAL PARAMETERS-1'!$B$5:$J$44,7,FALSE)*OVYLD2_!$F248 + OVYLD1_!AA248*(1-VLOOKUP(OVYLD2_!AA$4,'[1]INTERNAL PARAMETERS-1'!$B$5:$J$44,5,FALSE))*VLOOKUP(OVYLD2_!AA$4,'[1]INTERNAL PARAMETERS-1'!$B$5:$J$44,9,FALSE)*OVYLD2_!$F248</f>
        <v>0</v>
      </c>
      <c r="AB248" s="44">
        <f>OVYLD1_!AB248*VLOOKUP(OVYLD2_!AB$4,'[1]INTERNAL PARAMETERS-1'!$B$5:$J$44,5,FALSE)*VLOOKUP(OVYLD2_!AB$4,'[1]INTERNAL PARAMETERS-1'!$B$5:$J$44,7,FALSE)*OVYLD2_!$F248 + OVYLD1_!AB248*(1-VLOOKUP(OVYLD2_!AB$4,'[1]INTERNAL PARAMETERS-1'!$B$5:$J$44,5,FALSE))*VLOOKUP(OVYLD2_!AB$4,'[1]INTERNAL PARAMETERS-1'!$B$5:$J$44,9,FALSE)*OVYLD2_!$F248</f>
        <v>0</v>
      </c>
      <c r="AC248" s="44">
        <f>OVYLD1_!AC248*VLOOKUP(OVYLD2_!AC$4,'[1]INTERNAL PARAMETERS-1'!$B$5:$J$44,5,FALSE)*VLOOKUP(OVYLD2_!AC$4,'[1]INTERNAL PARAMETERS-1'!$B$5:$J$44,7,FALSE)*OVYLD2_!$F248 + OVYLD1_!AC248*(1-VLOOKUP(OVYLD2_!AC$4,'[1]INTERNAL PARAMETERS-1'!$B$5:$J$44,5,FALSE))*VLOOKUP(OVYLD2_!AC$4,'[1]INTERNAL PARAMETERS-1'!$B$5:$J$44,9,FALSE)*OVYLD2_!$F248</f>
        <v>0</v>
      </c>
      <c r="AD248" s="44">
        <f>OVYLD1_!AD248*VLOOKUP(OVYLD2_!AD$4,'[1]INTERNAL PARAMETERS-1'!$B$5:$J$44,5,FALSE)*VLOOKUP(OVYLD2_!AD$4,'[1]INTERNAL PARAMETERS-1'!$B$5:$J$44,7,FALSE)*OVYLD2_!$F248 + OVYLD1_!AD248*(1-VLOOKUP(OVYLD2_!AD$4,'[1]INTERNAL PARAMETERS-1'!$B$5:$J$44,5,FALSE))*VLOOKUP(OVYLD2_!AD$4,'[1]INTERNAL PARAMETERS-1'!$B$5:$J$44,9,FALSE)*OVYLD2_!$F248</f>
        <v>0</v>
      </c>
      <c r="AE248" s="44">
        <f>OVYLD1_!AE248*VLOOKUP(OVYLD2_!AE$4,'[1]INTERNAL PARAMETERS-1'!$B$5:$J$44,5,FALSE)*VLOOKUP(OVYLD2_!AE$4,'[1]INTERNAL PARAMETERS-1'!$B$5:$J$44,7,FALSE)*OVYLD2_!$F248 + OVYLD1_!AE248*(1-VLOOKUP(OVYLD2_!AE$4,'[1]INTERNAL PARAMETERS-1'!$B$5:$J$44,5,FALSE))*VLOOKUP(OVYLD2_!AE$4,'[1]INTERNAL PARAMETERS-1'!$B$5:$J$44,9,FALSE)*OVYLD2_!$F248</f>
        <v>0</v>
      </c>
      <c r="AF248" s="44">
        <f>OVYLD1_!AF248*VLOOKUP(OVYLD2_!AF$4,'[1]INTERNAL PARAMETERS-1'!$B$5:$J$44,5,FALSE)*VLOOKUP(OVYLD2_!AF$4,'[1]INTERNAL PARAMETERS-1'!$B$5:$J$44,7,FALSE)*OVYLD2_!$F248 + OVYLD1_!AF248*(1-VLOOKUP(OVYLD2_!AF$4,'[1]INTERNAL PARAMETERS-1'!$B$5:$J$44,5,FALSE))*VLOOKUP(OVYLD2_!AF$4,'[1]INTERNAL PARAMETERS-1'!$B$5:$J$44,9,FALSE)*OVYLD2_!$F248</f>
        <v>0</v>
      </c>
      <c r="AG248" s="44">
        <f>OVYLD1_!AG248*VLOOKUP(OVYLD2_!AG$4,'[1]INTERNAL PARAMETERS-1'!$B$5:$J$44,5,FALSE)*VLOOKUP(OVYLD2_!AG$4,'[1]INTERNAL PARAMETERS-1'!$B$5:$J$44,7,FALSE)*OVYLD2_!$F248 + OVYLD1_!AG248*(1-VLOOKUP(OVYLD2_!AG$4,'[1]INTERNAL PARAMETERS-1'!$B$5:$J$44,5,FALSE))*VLOOKUP(OVYLD2_!AG$4,'[1]INTERNAL PARAMETERS-1'!$B$5:$J$44,9,FALSE)*OVYLD2_!$F248</f>
        <v>0</v>
      </c>
      <c r="AH248" s="44">
        <f>OVYLD1_!AH248*VLOOKUP(OVYLD2_!AH$4,'[1]INTERNAL PARAMETERS-1'!$B$5:$J$44,5,FALSE)*VLOOKUP(OVYLD2_!AH$4,'[1]INTERNAL PARAMETERS-1'!$B$5:$J$44,7,FALSE)*OVYLD2_!$F248 + OVYLD1_!AH248*(1-VLOOKUP(OVYLD2_!AH$4,'[1]INTERNAL PARAMETERS-1'!$B$5:$J$44,5,FALSE))*VLOOKUP(OVYLD2_!AH$4,'[1]INTERNAL PARAMETERS-1'!$B$5:$J$44,9,FALSE)*OVYLD2_!$F248</f>
        <v>0</v>
      </c>
      <c r="AI248" s="44">
        <f>OVYLD1_!AI248*VLOOKUP(OVYLD2_!AI$4,'[1]INTERNAL PARAMETERS-1'!$B$5:$J$44,5,FALSE)*VLOOKUP(OVYLD2_!AI$4,'[1]INTERNAL PARAMETERS-1'!$B$5:$J$44,7,FALSE)*OVYLD2_!$F248 + OVYLD1_!AI248*(1-VLOOKUP(OVYLD2_!AI$4,'[1]INTERNAL PARAMETERS-1'!$B$5:$J$44,5,FALSE))*VLOOKUP(OVYLD2_!AI$4,'[1]INTERNAL PARAMETERS-1'!$B$5:$J$44,9,FALSE)*OVYLD2_!$F248</f>
        <v>0</v>
      </c>
      <c r="AJ248" s="44">
        <f>OVYLD1_!AJ248*VLOOKUP(OVYLD2_!AJ$4,'[1]INTERNAL PARAMETERS-1'!$B$5:$J$44,5,FALSE)*VLOOKUP(OVYLD2_!AJ$4,'[1]INTERNAL PARAMETERS-1'!$B$5:$J$44,7,FALSE)*OVYLD2_!$F248 + OVYLD1_!AJ248*(1-VLOOKUP(OVYLD2_!AJ$4,'[1]INTERNAL PARAMETERS-1'!$B$5:$J$44,5,FALSE))*VLOOKUP(OVYLD2_!AJ$4,'[1]INTERNAL PARAMETERS-1'!$B$5:$J$44,9,FALSE)*OVYLD2_!$F248</f>
        <v>0</v>
      </c>
      <c r="AK248" s="44">
        <f>OVYLD1_!AK248*VLOOKUP(OVYLD2_!AK$4,'[1]INTERNAL PARAMETERS-1'!$B$5:$J$44,5,FALSE)*VLOOKUP(OVYLD2_!AK$4,'[1]INTERNAL PARAMETERS-1'!$B$5:$J$44,7,FALSE)*OVYLD2_!$F248 + OVYLD1_!AK248*(1-VLOOKUP(OVYLD2_!AK$4,'[1]INTERNAL PARAMETERS-1'!$B$5:$J$44,5,FALSE))*VLOOKUP(OVYLD2_!AK$4,'[1]INTERNAL PARAMETERS-1'!$B$5:$J$44,9,FALSE)*OVYLD2_!$F248</f>
        <v>0</v>
      </c>
      <c r="AL248" s="44">
        <f>OVYLD1_!AL248*VLOOKUP(OVYLD2_!AL$4,'[1]INTERNAL PARAMETERS-1'!$B$5:$J$44,5,FALSE)*VLOOKUP(OVYLD2_!AL$4,'[1]INTERNAL PARAMETERS-1'!$B$5:$J$44,7,FALSE)*OVYLD2_!$F248 + OVYLD1_!AL248*(1-VLOOKUP(OVYLD2_!AL$4,'[1]INTERNAL PARAMETERS-1'!$B$5:$J$44,5,FALSE))*VLOOKUP(OVYLD2_!AL$4,'[1]INTERNAL PARAMETERS-1'!$B$5:$J$44,9,FALSE)*OVYLD2_!$F248</f>
        <v>0</v>
      </c>
      <c r="AM248" s="44">
        <f>OVYLD1_!AM248*VLOOKUP(OVYLD2_!AM$4,'[1]INTERNAL PARAMETERS-1'!$B$5:$J$44,5,FALSE)*VLOOKUP(OVYLD2_!AM$4,'[1]INTERNAL PARAMETERS-1'!$B$5:$J$44,7,FALSE)*OVYLD2_!$F248 + OVYLD1_!AM248*(1-VLOOKUP(OVYLD2_!AM$4,'[1]INTERNAL PARAMETERS-1'!$B$5:$J$44,5,FALSE))*VLOOKUP(OVYLD2_!AM$4,'[1]INTERNAL PARAMETERS-1'!$B$5:$J$44,9,FALSE)*OVYLD2_!$F248</f>
        <v>0</v>
      </c>
      <c r="AN248" s="44">
        <f>OVYLD1_!AN248*VLOOKUP(OVYLD2_!AN$4,'[1]INTERNAL PARAMETERS-1'!$B$5:$J$44,5,FALSE)*VLOOKUP(OVYLD2_!AN$4,'[1]INTERNAL PARAMETERS-1'!$B$5:$J$44,7,FALSE)*OVYLD2_!$F248 + OVYLD1_!AN248*(1-VLOOKUP(OVYLD2_!AN$4,'[1]INTERNAL PARAMETERS-1'!$B$5:$J$44,5,FALSE))*VLOOKUP(OVYLD2_!AN$4,'[1]INTERNAL PARAMETERS-1'!$B$5:$J$44,9,FALSE)*OVYLD2_!$F248</f>
        <v>0</v>
      </c>
      <c r="AO248" s="44">
        <f>OVYLD1_!AO248*VLOOKUP(OVYLD2_!AO$4,'[1]INTERNAL PARAMETERS-1'!$B$5:$J$44,5,FALSE)*VLOOKUP(OVYLD2_!AO$4,'[1]INTERNAL PARAMETERS-1'!$B$5:$J$44,7,FALSE)*OVYLD2_!$F248 + OVYLD1_!AO248*(1-VLOOKUP(OVYLD2_!AO$4,'[1]INTERNAL PARAMETERS-1'!$B$5:$J$44,5,FALSE))*VLOOKUP(OVYLD2_!AO$4,'[1]INTERNAL PARAMETERS-1'!$B$5:$J$44,9,FALSE)*OVYLD2_!$F248</f>
        <v>0</v>
      </c>
      <c r="AP248" s="44">
        <f>OVYLD1_!AP248*VLOOKUP(OVYLD2_!AP$4,'[1]INTERNAL PARAMETERS-1'!$B$5:$J$44,5,FALSE)*VLOOKUP(OVYLD2_!AP$4,'[1]INTERNAL PARAMETERS-1'!$B$5:$J$44,7,FALSE)*OVYLD2_!$F248 + OVYLD1_!AP248*(1-VLOOKUP(OVYLD2_!AP$4,'[1]INTERNAL PARAMETERS-1'!$B$5:$J$44,5,FALSE))*VLOOKUP(OVYLD2_!AP$4,'[1]INTERNAL PARAMETERS-1'!$B$5:$J$44,9,FALSE)*OVYLD2_!$F248</f>
        <v>0</v>
      </c>
      <c r="AQ248" s="44">
        <f>OVYLD1_!AQ248*VLOOKUP(OVYLD2_!AQ$4,'[1]INTERNAL PARAMETERS-1'!$B$5:$J$44,5,FALSE)*VLOOKUP(OVYLD2_!AQ$4,'[1]INTERNAL PARAMETERS-1'!$B$5:$J$44,7,FALSE)*OVYLD2_!$F248 + OVYLD1_!AQ248*(1-VLOOKUP(OVYLD2_!AQ$4,'[1]INTERNAL PARAMETERS-1'!$B$5:$J$44,5,FALSE))*VLOOKUP(OVYLD2_!AQ$4,'[1]INTERNAL PARAMETERS-1'!$B$5:$J$44,9,FALSE)*OVYLD2_!$F248</f>
        <v>0</v>
      </c>
      <c r="AR248" s="44">
        <f>OVYLD1_!AR248*VLOOKUP(OVYLD2_!AR$4,'[1]INTERNAL PARAMETERS-1'!$B$5:$J$44,5,FALSE)*VLOOKUP(OVYLD2_!AR$4,'[1]INTERNAL PARAMETERS-1'!$B$5:$J$44,7,FALSE)*OVYLD2_!$F248 + OVYLD1_!AR248*(1-VLOOKUP(OVYLD2_!AR$4,'[1]INTERNAL PARAMETERS-1'!$B$5:$J$44,5,FALSE))*VLOOKUP(OVYLD2_!AR$4,'[1]INTERNAL PARAMETERS-1'!$B$5:$J$44,9,FALSE)*OVYLD2_!$F248</f>
        <v>0</v>
      </c>
      <c r="AS248" s="44">
        <f>OVYLD1_!AS248*VLOOKUP(OVYLD2_!AS$4,'[1]INTERNAL PARAMETERS-1'!$B$5:$J$44,5,FALSE)*VLOOKUP(OVYLD2_!AS$4,'[1]INTERNAL PARAMETERS-1'!$B$5:$J$44,7,FALSE)*OVYLD2_!$F248 + OVYLD1_!AS248*(1-VLOOKUP(OVYLD2_!AS$4,'[1]INTERNAL PARAMETERS-1'!$B$5:$J$44,5,FALSE))*VLOOKUP(OVYLD2_!AS$4,'[1]INTERNAL PARAMETERS-1'!$B$5:$J$44,9,FALSE)*OVYLD2_!$F248</f>
        <v>0</v>
      </c>
      <c r="AT248" s="43">
        <f>OVYLD1_!AT248*VLOOKUP(OVYLD2_!AT$4,'[1]INTERNAL PARAMETERS-1'!$B$5:$J$44,5,FALSE)*VLOOKUP(OVYLD2_!AT$4,'[1]INTERNAL PARAMETERS-1'!$B$5:$J$44,7,FALSE)*OVYLD2_!$F248 + OVYLD1_!AT248*(1-VLOOKUP(OVYLD2_!AT$4,'[1]INTERNAL PARAMETERS-1'!$B$5:$J$44,5,FALSE))*VLOOKUP(OVYLD2_!AT$4,'[1]INTERNAL PARAMETERS-1'!$B$5:$J$44,9,FALSE)*OVYLD2_!$F248</f>
        <v>0</v>
      </c>
      <c r="AU248" s="45">
        <f>OVYLD1_!AU248*VLOOKUP(OVYLD2_!AU$4,'[1]INTERNAL PARAMETERS-1'!$B$5:$J$44,5,FALSE)*VLOOKUP(OVYLD2_!AU$4,'[1]INTERNAL PARAMETERS-1'!$B$5:$J$44,6,FALSE)*VLOOKUP(OVYLD2_!AU$4,'[1]INTERNAL PARAMETERS-1'!$B$5:$J$44,3,FALSE) + OVYLD1_!AU248*(1-VLOOKUP(OVYLD2_!AU$4,'[1]INTERNAL PARAMETERS-1'!$B$5:$J$44,5,FALSE))*VLOOKUP(OVYLD2_!AU$4,'[1]INTERNAL PARAMETERS-1'!$B$5:$J$44,8,FALSE)*VLOOKUP(OVYLD2_!AU$4,'[1]INTERNAL PARAMETERS-1'!$B$5:$J$44,3,FALSE)</f>
        <v>0</v>
      </c>
      <c r="AV248" s="44">
        <f>OVYLD1_!AV248*VLOOKUP(OVYLD2_!AV$4,'[1]INTERNAL PARAMETERS-1'!$B$5:$J$44,5,FALSE)*VLOOKUP(OVYLD2_!AV$4,'[1]INTERNAL PARAMETERS-1'!$B$5:$J$44,6,FALSE)*VLOOKUP(OVYLD2_!AV$4,'[1]INTERNAL PARAMETERS-1'!$B$5:$J$44,3,FALSE) + OVYLD1_!AV248*(1-VLOOKUP(OVYLD2_!AV$4,'[1]INTERNAL PARAMETERS-1'!$B$5:$J$44,5,FALSE))*VLOOKUP(OVYLD2_!AV$4,'[1]INTERNAL PARAMETERS-1'!$B$5:$J$44,8,FALSE)*VLOOKUP(OVYLD2_!AV$4,'[1]INTERNAL PARAMETERS-1'!$B$5:$J$44,3,FALSE)</f>
        <v>0</v>
      </c>
      <c r="AW248" s="44">
        <f>OVYLD1_!AW248*VLOOKUP(OVYLD2_!AW$4,'[1]INTERNAL PARAMETERS-1'!$B$5:$J$44,5,FALSE)*VLOOKUP(OVYLD2_!AW$4,'[1]INTERNAL PARAMETERS-1'!$B$5:$J$44,6,FALSE)*VLOOKUP(OVYLD2_!AW$4,'[1]INTERNAL PARAMETERS-1'!$B$5:$J$44,3,FALSE) + OVYLD1_!AW248*(1-VLOOKUP(OVYLD2_!AW$4,'[1]INTERNAL PARAMETERS-1'!$B$5:$J$44,5,FALSE))*VLOOKUP(OVYLD2_!AW$4,'[1]INTERNAL PARAMETERS-1'!$B$5:$J$44,8,FALSE)*VLOOKUP(OVYLD2_!AW$4,'[1]INTERNAL PARAMETERS-1'!$B$5:$J$44,3,FALSE)</f>
        <v>0</v>
      </c>
      <c r="AX248" s="44">
        <f>OVYLD1_!AX248*VLOOKUP(OVYLD2_!AX$4,'[1]INTERNAL PARAMETERS-1'!$B$5:$J$44,5,FALSE)*VLOOKUP(OVYLD2_!AX$4,'[1]INTERNAL PARAMETERS-1'!$B$5:$J$44,6,FALSE)*VLOOKUP(OVYLD2_!AX$4,'[1]INTERNAL PARAMETERS-1'!$B$5:$J$44,3,FALSE) + OVYLD1_!AX248*(1-VLOOKUP(OVYLD2_!AX$4,'[1]INTERNAL PARAMETERS-1'!$B$5:$J$44,5,FALSE))*VLOOKUP(OVYLD2_!AX$4,'[1]INTERNAL PARAMETERS-1'!$B$5:$J$44,8,FALSE)*VLOOKUP(OVYLD2_!AX$4,'[1]INTERNAL PARAMETERS-1'!$B$5:$J$44,3,FALSE)</f>
        <v>0</v>
      </c>
      <c r="AY248" s="44">
        <f>OVYLD1_!AY248*VLOOKUP(OVYLD2_!AY$4,'[1]INTERNAL PARAMETERS-1'!$B$5:$J$44,5,FALSE)*VLOOKUP(OVYLD2_!AY$4,'[1]INTERNAL PARAMETERS-1'!$B$5:$J$44,6,FALSE)*VLOOKUP(OVYLD2_!AY$4,'[1]INTERNAL PARAMETERS-1'!$B$5:$J$44,3,FALSE) + OVYLD1_!AY248*(1-VLOOKUP(OVYLD2_!AY$4,'[1]INTERNAL PARAMETERS-1'!$B$5:$J$44,5,FALSE))*VLOOKUP(OVYLD2_!AY$4,'[1]INTERNAL PARAMETERS-1'!$B$5:$J$44,8,FALSE)*VLOOKUP(OVYLD2_!AY$4,'[1]INTERNAL PARAMETERS-1'!$B$5:$J$44,3,FALSE)</f>
        <v>0</v>
      </c>
      <c r="AZ248" s="44">
        <f>OVYLD1_!AZ248*VLOOKUP(OVYLD2_!AZ$4,'[1]INTERNAL PARAMETERS-1'!$B$5:$J$44,5,FALSE)*VLOOKUP(OVYLD2_!AZ$4,'[1]INTERNAL PARAMETERS-1'!$B$5:$J$44,6,FALSE)*VLOOKUP(OVYLD2_!AZ$4,'[1]INTERNAL PARAMETERS-1'!$B$5:$J$44,3,FALSE) + OVYLD1_!AZ248*(1-VLOOKUP(OVYLD2_!AZ$4,'[1]INTERNAL PARAMETERS-1'!$B$5:$J$44,5,FALSE))*VLOOKUP(OVYLD2_!AZ$4,'[1]INTERNAL PARAMETERS-1'!$B$5:$J$44,8,FALSE)*VLOOKUP(OVYLD2_!AZ$4,'[1]INTERNAL PARAMETERS-1'!$B$5:$J$44,3,FALSE)</f>
        <v>0</v>
      </c>
      <c r="BA248" s="44">
        <f>OVYLD1_!BA248*VLOOKUP(OVYLD2_!BA$4,'[1]INTERNAL PARAMETERS-1'!$B$5:$J$44,5,FALSE)*VLOOKUP(OVYLD2_!BA$4,'[1]INTERNAL PARAMETERS-1'!$B$5:$J$44,6,FALSE)*VLOOKUP(OVYLD2_!BA$4,'[1]INTERNAL PARAMETERS-1'!$B$5:$J$44,3,FALSE) + OVYLD1_!BA248*(1-VLOOKUP(OVYLD2_!BA$4,'[1]INTERNAL PARAMETERS-1'!$B$5:$J$44,5,FALSE))*VLOOKUP(OVYLD2_!BA$4,'[1]INTERNAL PARAMETERS-1'!$B$5:$J$44,8,FALSE)*VLOOKUP(OVYLD2_!BA$4,'[1]INTERNAL PARAMETERS-1'!$B$5:$J$44,3,FALSE)</f>
        <v>0</v>
      </c>
      <c r="BB248" s="44">
        <f>OVYLD1_!BB248*VLOOKUP(OVYLD2_!BB$4,'[1]INTERNAL PARAMETERS-1'!$B$5:$J$44,5,FALSE)*VLOOKUP(OVYLD2_!BB$4,'[1]INTERNAL PARAMETERS-1'!$B$5:$J$44,6,FALSE)*VLOOKUP(OVYLD2_!BB$4,'[1]INTERNAL PARAMETERS-1'!$B$5:$J$44,3,FALSE) + OVYLD1_!BB248*(1-VLOOKUP(OVYLD2_!BB$4,'[1]INTERNAL PARAMETERS-1'!$B$5:$J$44,5,FALSE))*VLOOKUP(OVYLD2_!BB$4,'[1]INTERNAL PARAMETERS-1'!$B$5:$J$44,8,FALSE)*VLOOKUP(OVYLD2_!BB$4,'[1]INTERNAL PARAMETERS-1'!$B$5:$J$44,3,FALSE)</f>
        <v>0</v>
      </c>
      <c r="BC248" s="44">
        <f>OVYLD1_!BC248*VLOOKUP(OVYLD2_!BC$4,'[1]INTERNAL PARAMETERS-1'!$B$5:$J$44,5,FALSE)*VLOOKUP(OVYLD2_!BC$4,'[1]INTERNAL PARAMETERS-1'!$B$5:$J$44,6,FALSE)*VLOOKUP(OVYLD2_!BC$4,'[1]INTERNAL PARAMETERS-1'!$B$5:$J$44,3,FALSE) + OVYLD1_!BC248*(1-VLOOKUP(OVYLD2_!BC$4,'[1]INTERNAL PARAMETERS-1'!$B$5:$J$44,5,FALSE))*VLOOKUP(OVYLD2_!BC$4,'[1]INTERNAL PARAMETERS-1'!$B$5:$J$44,8,FALSE)*VLOOKUP(OVYLD2_!BC$4,'[1]INTERNAL PARAMETERS-1'!$B$5:$J$44,3,FALSE)</f>
        <v>0</v>
      </c>
      <c r="BD248" s="44">
        <f>OVYLD1_!BD248*VLOOKUP(OVYLD2_!BD$4,'[1]INTERNAL PARAMETERS-1'!$B$5:$J$44,5,FALSE)*VLOOKUP(OVYLD2_!BD$4,'[1]INTERNAL PARAMETERS-1'!$B$5:$J$44,6,FALSE)*VLOOKUP(OVYLD2_!BD$4,'[1]INTERNAL PARAMETERS-1'!$B$5:$J$44,3,FALSE) + OVYLD1_!BD248*(1-VLOOKUP(OVYLD2_!BD$4,'[1]INTERNAL PARAMETERS-1'!$B$5:$J$44,5,FALSE))*VLOOKUP(OVYLD2_!BD$4,'[1]INTERNAL PARAMETERS-1'!$B$5:$J$44,8,FALSE)*VLOOKUP(OVYLD2_!BD$4,'[1]INTERNAL PARAMETERS-1'!$B$5:$J$44,3,FALSE)</f>
        <v>0</v>
      </c>
      <c r="BE248" s="44">
        <f>OVYLD1_!BE248*VLOOKUP(OVYLD2_!BE$4,'[1]INTERNAL PARAMETERS-1'!$B$5:$J$44,5,FALSE)*VLOOKUP(OVYLD2_!BE$4,'[1]INTERNAL PARAMETERS-1'!$B$5:$J$44,6,FALSE)*VLOOKUP(OVYLD2_!BE$4,'[1]INTERNAL PARAMETERS-1'!$B$5:$J$44,3,FALSE) + OVYLD1_!BE248*(1-VLOOKUP(OVYLD2_!BE$4,'[1]INTERNAL PARAMETERS-1'!$B$5:$J$44,5,FALSE))*VLOOKUP(OVYLD2_!BE$4,'[1]INTERNAL PARAMETERS-1'!$B$5:$J$44,8,FALSE)*VLOOKUP(OVYLD2_!BE$4,'[1]INTERNAL PARAMETERS-1'!$B$5:$J$44,3,FALSE)</f>
        <v>0</v>
      </c>
      <c r="BF248" s="44">
        <f>OVYLD1_!BF248*VLOOKUP(OVYLD2_!BF$4,'[1]INTERNAL PARAMETERS-1'!$B$5:$J$44,5,FALSE)*VLOOKUP(OVYLD2_!BF$4,'[1]INTERNAL PARAMETERS-1'!$B$5:$J$44,6,FALSE)*VLOOKUP(OVYLD2_!BF$4,'[1]INTERNAL PARAMETERS-1'!$B$5:$J$44,3,FALSE) + OVYLD1_!BF248*(1-VLOOKUP(OVYLD2_!BF$4,'[1]INTERNAL PARAMETERS-1'!$B$5:$J$44,5,FALSE))*VLOOKUP(OVYLD2_!BF$4,'[1]INTERNAL PARAMETERS-1'!$B$5:$J$44,8,FALSE)*VLOOKUP(OVYLD2_!BF$4,'[1]INTERNAL PARAMETERS-1'!$B$5:$J$44,3,FALSE)</f>
        <v>0</v>
      </c>
      <c r="BG248" s="44">
        <f>OVYLD1_!BG248*VLOOKUP(OVYLD2_!BG$4,'[1]INTERNAL PARAMETERS-1'!$B$5:$J$44,5,FALSE)*VLOOKUP(OVYLD2_!BG$4,'[1]INTERNAL PARAMETERS-1'!$B$5:$J$44,6,FALSE)*VLOOKUP(OVYLD2_!BG$4,'[1]INTERNAL PARAMETERS-1'!$B$5:$J$44,3,FALSE) + OVYLD1_!BG248*(1-VLOOKUP(OVYLD2_!BG$4,'[1]INTERNAL PARAMETERS-1'!$B$5:$J$44,5,FALSE))*VLOOKUP(OVYLD2_!BG$4,'[1]INTERNAL PARAMETERS-1'!$B$5:$J$44,8,FALSE)*VLOOKUP(OVYLD2_!BG$4,'[1]INTERNAL PARAMETERS-1'!$B$5:$J$44,3,FALSE)</f>
        <v>0</v>
      </c>
      <c r="BH248" s="44">
        <f>OVYLD1_!BH248*VLOOKUP(OVYLD2_!BH$4,'[1]INTERNAL PARAMETERS-1'!$B$5:$J$44,5,FALSE)*VLOOKUP(OVYLD2_!BH$4,'[1]INTERNAL PARAMETERS-1'!$B$5:$J$44,6,FALSE)*VLOOKUP(OVYLD2_!BH$4,'[1]INTERNAL PARAMETERS-1'!$B$5:$J$44,3,FALSE) + OVYLD1_!BH248*(1-VLOOKUP(OVYLD2_!BH$4,'[1]INTERNAL PARAMETERS-1'!$B$5:$J$44,5,FALSE))*VLOOKUP(OVYLD2_!BH$4,'[1]INTERNAL PARAMETERS-1'!$B$5:$J$44,8,FALSE)*VLOOKUP(OVYLD2_!BH$4,'[1]INTERNAL PARAMETERS-1'!$B$5:$J$44,3,FALSE)</f>
        <v>0</v>
      </c>
      <c r="BI248" s="44">
        <f>OVYLD1_!BI248*VLOOKUP(OVYLD2_!BI$4,'[1]INTERNAL PARAMETERS-1'!$B$5:$J$44,5,FALSE)*VLOOKUP(OVYLD2_!BI$4,'[1]INTERNAL PARAMETERS-1'!$B$5:$J$44,6,FALSE)*VLOOKUP(OVYLD2_!BI$4,'[1]INTERNAL PARAMETERS-1'!$B$5:$J$44,3,FALSE) + OVYLD1_!BI248*(1-VLOOKUP(OVYLD2_!BI$4,'[1]INTERNAL PARAMETERS-1'!$B$5:$J$44,5,FALSE))*VLOOKUP(OVYLD2_!BI$4,'[1]INTERNAL PARAMETERS-1'!$B$5:$J$44,8,FALSE)*VLOOKUP(OVYLD2_!BI$4,'[1]INTERNAL PARAMETERS-1'!$B$5:$J$44,3,FALSE)</f>
        <v>0</v>
      </c>
      <c r="BJ248" s="44">
        <f>OVYLD1_!BJ248*VLOOKUP(OVYLD2_!BJ$4,'[1]INTERNAL PARAMETERS-1'!$B$5:$J$44,5,FALSE)*VLOOKUP(OVYLD2_!BJ$4,'[1]INTERNAL PARAMETERS-1'!$B$5:$J$44,6,FALSE)*VLOOKUP(OVYLD2_!BJ$4,'[1]INTERNAL PARAMETERS-1'!$B$5:$J$44,3,FALSE) + OVYLD1_!BJ248*(1-VLOOKUP(OVYLD2_!BJ$4,'[1]INTERNAL PARAMETERS-1'!$B$5:$J$44,5,FALSE))*VLOOKUP(OVYLD2_!BJ$4,'[1]INTERNAL PARAMETERS-1'!$B$5:$J$44,8,FALSE)*VLOOKUP(OVYLD2_!BJ$4,'[1]INTERNAL PARAMETERS-1'!$B$5:$J$44,3,FALSE)</f>
        <v>0</v>
      </c>
      <c r="BK248" s="44">
        <f>OVYLD1_!BK248*VLOOKUP(OVYLD2_!BK$4,'[1]INTERNAL PARAMETERS-1'!$B$5:$J$44,5,FALSE)*VLOOKUP(OVYLD2_!BK$4,'[1]INTERNAL PARAMETERS-1'!$B$5:$J$44,6,FALSE)*VLOOKUP(OVYLD2_!BK$4,'[1]INTERNAL PARAMETERS-1'!$B$5:$J$44,3,FALSE) + OVYLD1_!BK248*(1-VLOOKUP(OVYLD2_!BK$4,'[1]INTERNAL PARAMETERS-1'!$B$5:$J$44,5,FALSE))*VLOOKUP(OVYLD2_!BK$4,'[1]INTERNAL PARAMETERS-1'!$B$5:$J$44,8,FALSE)*VLOOKUP(OVYLD2_!BK$4,'[1]INTERNAL PARAMETERS-1'!$B$5:$J$44,3,FALSE)</f>
        <v>0</v>
      </c>
      <c r="BL248" s="44">
        <f>OVYLD1_!BL248*VLOOKUP(OVYLD2_!BL$4,'[1]INTERNAL PARAMETERS-1'!$B$5:$J$44,5,FALSE)*VLOOKUP(OVYLD2_!BL$4,'[1]INTERNAL PARAMETERS-1'!$B$5:$J$44,6,FALSE)*VLOOKUP(OVYLD2_!BL$4,'[1]INTERNAL PARAMETERS-1'!$B$5:$J$44,3,FALSE) + OVYLD1_!BL248*(1-VLOOKUP(OVYLD2_!BL$4,'[1]INTERNAL PARAMETERS-1'!$B$5:$J$44,5,FALSE))*VLOOKUP(OVYLD2_!BL$4,'[1]INTERNAL PARAMETERS-1'!$B$5:$J$44,8,FALSE)*VLOOKUP(OVYLD2_!BL$4,'[1]INTERNAL PARAMETERS-1'!$B$5:$J$44,3,FALSE)</f>
        <v>0</v>
      </c>
      <c r="BM248" s="44">
        <f>OVYLD1_!BM248*VLOOKUP(OVYLD2_!BM$4,'[1]INTERNAL PARAMETERS-1'!$B$5:$J$44,5,FALSE)*VLOOKUP(OVYLD2_!BM$4,'[1]INTERNAL PARAMETERS-1'!$B$5:$J$44,6,FALSE)*VLOOKUP(OVYLD2_!BM$4,'[1]INTERNAL PARAMETERS-1'!$B$5:$J$44,3,FALSE) + OVYLD1_!BM248*(1-VLOOKUP(OVYLD2_!BM$4,'[1]INTERNAL PARAMETERS-1'!$B$5:$J$44,5,FALSE))*VLOOKUP(OVYLD2_!BM$4,'[1]INTERNAL PARAMETERS-1'!$B$5:$J$44,8,FALSE)*VLOOKUP(OVYLD2_!BM$4,'[1]INTERNAL PARAMETERS-1'!$B$5:$J$44,3,FALSE)</f>
        <v>0</v>
      </c>
      <c r="BN248" s="44">
        <f>OVYLD1_!BN248*VLOOKUP(OVYLD2_!BN$4,'[1]INTERNAL PARAMETERS-1'!$B$5:$J$44,5,FALSE)*VLOOKUP(OVYLD2_!BN$4,'[1]INTERNAL PARAMETERS-1'!$B$5:$J$44,6,FALSE)*VLOOKUP(OVYLD2_!BN$4,'[1]INTERNAL PARAMETERS-1'!$B$5:$J$44,3,FALSE) + OVYLD1_!BN248*(1-VLOOKUP(OVYLD2_!BN$4,'[1]INTERNAL PARAMETERS-1'!$B$5:$J$44,5,FALSE))*VLOOKUP(OVYLD2_!BN$4,'[1]INTERNAL PARAMETERS-1'!$B$5:$J$44,8,FALSE)*VLOOKUP(OVYLD2_!BN$4,'[1]INTERNAL PARAMETERS-1'!$B$5:$J$44,3,FALSE)</f>
        <v>0</v>
      </c>
      <c r="BO248" s="44">
        <f>OVYLD1_!BO248*VLOOKUP(OVYLD2_!BO$4,'[1]INTERNAL PARAMETERS-1'!$B$5:$J$44,5,FALSE)*VLOOKUP(OVYLD2_!BO$4,'[1]INTERNAL PARAMETERS-1'!$B$5:$J$44,6,FALSE)*VLOOKUP(OVYLD2_!BO$4,'[1]INTERNAL PARAMETERS-1'!$B$5:$J$44,3,FALSE) + OVYLD1_!BO248*(1-VLOOKUP(OVYLD2_!BO$4,'[1]INTERNAL PARAMETERS-1'!$B$5:$J$44,5,FALSE))*VLOOKUP(OVYLD2_!BO$4,'[1]INTERNAL PARAMETERS-1'!$B$5:$J$44,8,FALSE)*VLOOKUP(OVYLD2_!BO$4,'[1]INTERNAL PARAMETERS-1'!$B$5:$J$44,3,FALSE)</f>
        <v>0</v>
      </c>
      <c r="BP248" s="44">
        <f>OVYLD1_!BP248*VLOOKUP(OVYLD2_!BP$4,'[1]INTERNAL PARAMETERS-1'!$B$5:$J$44,5,FALSE)*VLOOKUP(OVYLD2_!BP$4,'[1]INTERNAL PARAMETERS-1'!$B$5:$J$44,6,FALSE)*VLOOKUP(OVYLD2_!BP$4,'[1]INTERNAL PARAMETERS-1'!$B$5:$J$44,3,FALSE) + OVYLD1_!BP248*(1-VLOOKUP(OVYLD2_!BP$4,'[1]INTERNAL PARAMETERS-1'!$B$5:$J$44,5,FALSE))*VLOOKUP(OVYLD2_!BP$4,'[1]INTERNAL PARAMETERS-1'!$B$5:$J$44,8,FALSE)*VLOOKUP(OVYLD2_!BP$4,'[1]INTERNAL PARAMETERS-1'!$B$5:$J$44,3,FALSE)</f>
        <v>0</v>
      </c>
      <c r="BQ248" s="44">
        <f>OVYLD1_!BQ248*VLOOKUP(OVYLD2_!BQ$4,'[1]INTERNAL PARAMETERS-1'!$B$5:$J$44,5,FALSE)*VLOOKUP(OVYLD2_!BQ$4,'[1]INTERNAL PARAMETERS-1'!$B$5:$J$44,6,FALSE)*VLOOKUP(OVYLD2_!BQ$4,'[1]INTERNAL PARAMETERS-1'!$B$5:$J$44,3,FALSE) + OVYLD1_!BQ248*(1-VLOOKUP(OVYLD2_!BQ$4,'[1]INTERNAL PARAMETERS-1'!$B$5:$J$44,5,FALSE))*VLOOKUP(OVYLD2_!BQ$4,'[1]INTERNAL PARAMETERS-1'!$B$5:$J$44,8,FALSE)*VLOOKUP(OVYLD2_!BQ$4,'[1]INTERNAL PARAMETERS-1'!$B$5:$J$44,3,FALSE)</f>
        <v>0</v>
      </c>
      <c r="BR248" s="44">
        <f>OVYLD1_!BR248*VLOOKUP(OVYLD2_!BR$4,'[1]INTERNAL PARAMETERS-1'!$B$5:$J$44,5,FALSE)*VLOOKUP(OVYLD2_!BR$4,'[1]INTERNAL PARAMETERS-1'!$B$5:$J$44,6,FALSE)*VLOOKUP(OVYLD2_!BR$4,'[1]INTERNAL PARAMETERS-1'!$B$5:$J$44,3,FALSE) + OVYLD1_!BR248*(1-VLOOKUP(OVYLD2_!BR$4,'[1]INTERNAL PARAMETERS-1'!$B$5:$J$44,5,FALSE))*VLOOKUP(OVYLD2_!BR$4,'[1]INTERNAL PARAMETERS-1'!$B$5:$J$44,8,FALSE)*VLOOKUP(OVYLD2_!BR$4,'[1]INTERNAL PARAMETERS-1'!$B$5:$J$44,3,FALSE)</f>
        <v>0</v>
      </c>
      <c r="BS248" s="44">
        <f>OVYLD1_!BS248*VLOOKUP(OVYLD2_!BS$4,'[1]INTERNAL PARAMETERS-1'!$B$5:$J$44,5,FALSE)*VLOOKUP(OVYLD2_!BS$4,'[1]INTERNAL PARAMETERS-1'!$B$5:$J$44,6,FALSE)*VLOOKUP(OVYLD2_!BS$4,'[1]INTERNAL PARAMETERS-1'!$B$5:$J$44,3,FALSE) + OVYLD1_!BS248*(1-VLOOKUP(OVYLD2_!BS$4,'[1]INTERNAL PARAMETERS-1'!$B$5:$J$44,5,FALSE))*VLOOKUP(OVYLD2_!BS$4,'[1]INTERNAL PARAMETERS-1'!$B$5:$J$44,8,FALSE)*VLOOKUP(OVYLD2_!BS$4,'[1]INTERNAL PARAMETERS-1'!$B$5:$J$44,3,FALSE)</f>
        <v>0</v>
      </c>
      <c r="BT248" s="44">
        <f>OVYLD1_!BT248*VLOOKUP(OVYLD2_!BT$4,'[1]INTERNAL PARAMETERS-1'!$B$5:$J$44,5,FALSE)*VLOOKUP(OVYLD2_!BT$4,'[1]INTERNAL PARAMETERS-1'!$B$5:$J$44,6,FALSE)*VLOOKUP(OVYLD2_!BT$4,'[1]INTERNAL PARAMETERS-1'!$B$5:$J$44,3,FALSE) + OVYLD1_!BT248*(1-VLOOKUP(OVYLD2_!BT$4,'[1]INTERNAL PARAMETERS-1'!$B$5:$J$44,5,FALSE))*VLOOKUP(OVYLD2_!BT$4,'[1]INTERNAL PARAMETERS-1'!$B$5:$J$44,8,FALSE)*VLOOKUP(OVYLD2_!BT$4,'[1]INTERNAL PARAMETERS-1'!$B$5:$J$44,3,FALSE)</f>
        <v>0</v>
      </c>
      <c r="BU248" s="44">
        <f>OVYLD1_!BU248*VLOOKUP(OVYLD2_!BU$4,'[1]INTERNAL PARAMETERS-1'!$B$5:$J$44,5,FALSE)*VLOOKUP(OVYLD2_!BU$4,'[1]INTERNAL PARAMETERS-1'!$B$5:$J$44,6,FALSE)*VLOOKUP(OVYLD2_!BU$4,'[1]INTERNAL PARAMETERS-1'!$B$5:$J$44,3,FALSE) + OVYLD1_!BU248*(1-VLOOKUP(OVYLD2_!BU$4,'[1]INTERNAL PARAMETERS-1'!$B$5:$J$44,5,FALSE))*VLOOKUP(OVYLD2_!BU$4,'[1]INTERNAL PARAMETERS-1'!$B$5:$J$44,8,FALSE)*VLOOKUP(OVYLD2_!BU$4,'[1]INTERNAL PARAMETERS-1'!$B$5:$J$44,3,FALSE)</f>
        <v>0</v>
      </c>
      <c r="BV248" s="44">
        <f>OVYLD1_!BV248*VLOOKUP(OVYLD2_!BV$4,'[1]INTERNAL PARAMETERS-1'!$B$5:$J$44,5,FALSE)*VLOOKUP(OVYLD2_!BV$4,'[1]INTERNAL PARAMETERS-1'!$B$5:$J$44,6,FALSE)*VLOOKUP(OVYLD2_!BV$4,'[1]INTERNAL PARAMETERS-1'!$B$5:$J$44,3,FALSE) + OVYLD1_!BV248*(1-VLOOKUP(OVYLD2_!BV$4,'[1]INTERNAL PARAMETERS-1'!$B$5:$J$44,5,FALSE))*VLOOKUP(OVYLD2_!BV$4,'[1]INTERNAL PARAMETERS-1'!$B$5:$J$44,8,FALSE)*VLOOKUP(OVYLD2_!BV$4,'[1]INTERNAL PARAMETERS-1'!$B$5:$J$44,3,FALSE)</f>
        <v>0</v>
      </c>
      <c r="BW248" s="44">
        <f>OVYLD1_!BW248*VLOOKUP(OVYLD2_!BW$4,'[1]INTERNAL PARAMETERS-1'!$B$5:$J$44,5,FALSE)*VLOOKUP(OVYLD2_!BW$4,'[1]INTERNAL PARAMETERS-1'!$B$5:$J$44,6,FALSE)*VLOOKUP(OVYLD2_!BW$4,'[1]INTERNAL PARAMETERS-1'!$B$5:$J$44,3,FALSE) + OVYLD1_!BW248*(1-VLOOKUP(OVYLD2_!BW$4,'[1]INTERNAL PARAMETERS-1'!$B$5:$J$44,5,FALSE))*VLOOKUP(OVYLD2_!BW$4,'[1]INTERNAL PARAMETERS-1'!$B$5:$J$44,8,FALSE)*VLOOKUP(OVYLD2_!BW$4,'[1]INTERNAL PARAMETERS-1'!$B$5:$J$44,3,FALSE)</f>
        <v>0</v>
      </c>
      <c r="BX248" s="44">
        <f>OVYLD1_!BX248*VLOOKUP(OVYLD2_!BX$4,'[1]INTERNAL PARAMETERS-1'!$B$5:$J$44,5,FALSE)*VLOOKUP(OVYLD2_!BX$4,'[1]INTERNAL PARAMETERS-1'!$B$5:$J$44,6,FALSE)*VLOOKUP(OVYLD2_!BX$4,'[1]INTERNAL PARAMETERS-1'!$B$5:$J$44,3,FALSE) + OVYLD1_!BX248*(1-VLOOKUP(OVYLD2_!BX$4,'[1]INTERNAL PARAMETERS-1'!$B$5:$J$44,5,FALSE))*VLOOKUP(OVYLD2_!BX$4,'[1]INTERNAL PARAMETERS-1'!$B$5:$J$44,8,FALSE)*VLOOKUP(OVYLD2_!BX$4,'[1]INTERNAL PARAMETERS-1'!$B$5:$J$44,3,FALSE)</f>
        <v>0</v>
      </c>
      <c r="BY248" s="44">
        <f>OVYLD1_!BY248*VLOOKUP(OVYLD2_!BY$4,'[1]INTERNAL PARAMETERS-1'!$B$5:$J$44,5,FALSE)*VLOOKUP(OVYLD2_!BY$4,'[1]INTERNAL PARAMETERS-1'!$B$5:$J$44,6,FALSE)*VLOOKUP(OVYLD2_!BY$4,'[1]INTERNAL PARAMETERS-1'!$B$5:$J$44,3,FALSE) + OVYLD1_!BY248*(1-VLOOKUP(OVYLD2_!BY$4,'[1]INTERNAL PARAMETERS-1'!$B$5:$J$44,5,FALSE))*VLOOKUP(OVYLD2_!BY$4,'[1]INTERNAL PARAMETERS-1'!$B$5:$J$44,8,FALSE)*VLOOKUP(OVYLD2_!BY$4,'[1]INTERNAL PARAMETERS-1'!$B$5:$J$44,3,FALSE)</f>
        <v>0</v>
      </c>
      <c r="BZ248" s="44">
        <f>OVYLD1_!BZ248*VLOOKUP(OVYLD2_!BZ$4,'[1]INTERNAL PARAMETERS-1'!$B$5:$J$44,5,FALSE)*VLOOKUP(OVYLD2_!BZ$4,'[1]INTERNAL PARAMETERS-1'!$B$5:$J$44,6,FALSE)*VLOOKUP(OVYLD2_!BZ$4,'[1]INTERNAL PARAMETERS-1'!$B$5:$J$44,3,FALSE) + OVYLD1_!BZ248*(1-VLOOKUP(OVYLD2_!BZ$4,'[1]INTERNAL PARAMETERS-1'!$B$5:$J$44,5,FALSE))*VLOOKUP(OVYLD2_!BZ$4,'[1]INTERNAL PARAMETERS-1'!$B$5:$J$44,8,FALSE)*VLOOKUP(OVYLD2_!BZ$4,'[1]INTERNAL PARAMETERS-1'!$B$5:$J$44,3,FALSE)</f>
        <v>0</v>
      </c>
      <c r="CA248" s="44">
        <f>OVYLD1_!CA248*VLOOKUP(OVYLD2_!CA$4,'[1]INTERNAL PARAMETERS-1'!$B$5:$J$44,5,FALSE)*VLOOKUP(OVYLD2_!CA$4,'[1]INTERNAL PARAMETERS-1'!$B$5:$J$44,6,FALSE)*VLOOKUP(OVYLD2_!CA$4,'[1]INTERNAL PARAMETERS-1'!$B$5:$J$44,3,FALSE) + OVYLD1_!CA248*(1-VLOOKUP(OVYLD2_!CA$4,'[1]INTERNAL PARAMETERS-1'!$B$5:$J$44,5,FALSE))*VLOOKUP(OVYLD2_!CA$4,'[1]INTERNAL PARAMETERS-1'!$B$5:$J$44,8,FALSE)*VLOOKUP(OVYLD2_!CA$4,'[1]INTERNAL PARAMETERS-1'!$B$5:$J$44,3,FALSE)</f>
        <v>0</v>
      </c>
      <c r="CB248" s="44">
        <f>OVYLD1_!CB248*VLOOKUP(OVYLD2_!CB$4,'[1]INTERNAL PARAMETERS-1'!$B$5:$J$44,5,FALSE)*VLOOKUP(OVYLD2_!CB$4,'[1]INTERNAL PARAMETERS-1'!$B$5:$J$44,6,FALSE)*VLOOKUP(OVYLD2_!CB$4,'[1]INTERNAL PARAMETERS-1'!$B$5:$J$44,3,FALSE) + OVYLD1_!CB248*(1-VLOOKUP(OVYLD2_!CB$4,'[1]INTERNAL PARAMETERS-1'!$B$5:$J$44,5,FALSE))*VLOOKUP(OVYLD2_!CB$4,'[1]INTERNAL PARAMETERS-1'!$B$5:$J$44,8,FALSE)*VLOOKUP(OVYLD2_!CB$4,'[1]INTERNAL PARAMETERS-1'!$B$5:$J$44,3,FALSE)</f>
        <v>0</v>
      </c>
      <c r="CC248" s="44">
        <f>OVYLD1_!CC248*VLOOKUP(OVYLD2_!CC$4,'[1]INTERNAL PARAMETERS-1'!$B$5:$J$44,5,FALSE)*VLOOKUP(OVYLD2_!CC$4,'[1]INTERNAL PARAMETERS-1'!$B$5:$J$44,6,FALSE)*VLOOKUP(OVYLD2_!CC$4,'[1]INTERNAL PARAMETERS-1'!$B$5:$J$44,3,FALSE) + OVYLD1_!CC248*(1-VLOOKUP(OVYLD2_!CC$4,'[1]INTERNAL PARAMETERS-1'!$B$5:$J$44,5,FALSE))*VLOOKUP(OVYLD2_!CC$4,'[1]INTERNAL PARAMETERS-1'!$B$5:$J$44,8,FALSE)*VLOOKUP(OVYLD2_!CC$4,'[1]INTERNAL PARAMETERS-1'!$B$5:$J$44,3,FALSE)</f>
        <v>0</v>
      </c>
      <c r="CD248" s="44">
        <f>OVYLD1_!CD248*VLOOKUP(OVYLD2_!CD$4,'[1]INTERNAL PARAMETERS-1'!$B$5:$J$44,5,FALSE)*VLOOKUP(OVYLD2_!CD$4,'[1]INTERNAL PARAMETERS-1'!$B$5:$J$44,6,FALSE)*VLOOKUP(OVYLD2_!CD$4,'[1]INTERNAL PARAMETERS-1'!$B$5:$J$44,3,FALSE) + OVYLD1_!CD248*(1-VLOOKUP(OVYLD2_!CD$4,'[1]INTERNAL PARAMETERS-1'!$B$5:$J$44,5,FALSE))*VLOOKUP(OVYLD2_!CD$4,'[1]INTERNAL PARAMETERS-1'!$B$5:$J$44,8,FALSE)*VLOOKUP(OVYLD2_!CD$4,'[1]INTERNAL PARAMETERS-1'!$B$5:$J$44,3,FALSE)</f>
        <v>0</v>
      </c>
      <c r="CE248" s="44">
        <f>OVYLD1_!CE248*VLOOKUP(OVYLD2_!CE$4,'[1]INTERNAL PARAMETERS-1'!$B$5:$J$44,5,FALSE)*VLOOKUP(OVYLD2_!CE$4,'[1]INTERNAL PARAMETERS-1'!$B$5:$J$44,6,FALSE)*VLOOKUP(OVYLD2_!CE$4,'[1]INTERNAL PARAMETERS-1'!$B$5:$J$44,3,FALSE) + OVYLD1_!CE248*(1-VLOOKUP(OVYLD2_!CE$4,'[1]INTERNAL PARAMETERS-1'!$B$5:$J$44,5,FALSE))*VLOOKUP(OVYLD2_!CE$4,'[1]INTERNAL PARAMETERS-1'!$B$5:$J$44,8,FALSE)*VLOOKUP(OVYLD2_!CE$4,'[1]INTERNAL PARAMETERS-1'!$B$5:$J$44,3,FALSE)</f>
        <v>0</v>
      </c>
      <c r="CF248" s="44">
        <f>OVYLD1_!CF248*VLOOKUP(OVYLD2_!CF$4,'[1]INTERNAL PARAMETERS-1'!$B$5:$J$44,5,FALSE)*VLOOKUP(OVYLD2_!CF$4,'[1]INTERNAL PARAMETERS-1'!$B$5:$J$44,6,FALSE)*VLOOKUP(OVYLD2_!CF$4,'[1]INTERNAL PARAMETERS-1'!$B$5:$J$44,3,FALSE) + OVYLD1_!CF248*(1-VLOOKUP(OVYLD2_!CF$4,'[1]INTERNAL PARAMETERS-1'!$B$5:$J$44,5,FALSE))*VLOOKUP(OVYLD2_!CF$4,'[1]INTERNAL PARAMETERS-1'!$B$5:$J$44,8,FALSE)*VLOOKUP(OVYLD2_!CF$4,'[1]INTERNAL PARAMETERS-1'!$B$5:$J$44,3,FALSE)</f>
        <v>0</v>
      </c>
      <c r="CG248" s="44">
        <f>OVYLD1_!CG248*VLOOKUP(OVYLD2_!CG$4,'[1]INTERNAL PARAMETERS-1'!$B$5:$J$44,5,FALSE)*VLOOKUP(OVYLD2_!CG$4,'[1]INTERNAL PARAMETERS-1'!$B$5:$J$44,6,FALSE)*VLOOKUP(OVYLD2_!CG$4,'[1]INTERNAL PARAMETERS-1'!$B$5:$J$44,3,FALSE) + OVYLD1_!CG248*(1-VLOOKUP(OVYLD2_!CG$4,'[1]INTERNAL PARAMETERS-1'!$B$5:$J$44,5,FALSE))*VLOOKUP(OVYLD2_!CG$4,'[1]INTERNAL PARAMETERS-1'!$B$5:$J$44,8,FALSE)*VLOOKUP(OVYLD2_!CG$4,'[1]INTERNAL PARAMETERS-1'!$B$5:$J$44,3,FALSE)</f>
        <v>0</v>
      </c>
      <c r="CH248" s="43">
        <f>OVYLD1_!CH248*VLOOKUP(OVYLD2_!CH$4,'[1]INTERNAL PARAMETERS-1'!$B$5:$J$44,5,FALSE)*VLOOKUP(OVYLD2_!CH$4,'[1]INTERNAL PARAMETERS-1'!$B$5:$J$44,6,FALSE)*VLOOKUP(OVYLD2_!CH$4,'[1]INTERNAL PARAMETERS-1'!$B$5:$J$44,3,FALSE) + OVYLD1_!CH248*(1-VLOOKUP(OVYLD2_!CH$4,'[1]INTERNAL PARAMETERS-1'!$B$5:$J$44,5,FALSE))*VLOOKUP(OVYLD2_!CH$4,'[1]INTERNAL PARAMETERS-1'!$B$5:$J$44,8,FALSE)*VLOOKUP(OVYLD2_!CH$4,'[1]INTERNAL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5">
      <c r="B249" s="61" t="s">
        <v>6</v>
      </c>
      <c r="C249" s="60" t="s">
        <v>63</v>
      </c>
      <c r="D249" s="60" t="s">
        <v>70</v>
      </c>
      <c r="E249" s="128">
        <f>OVERALL2021!AI249</f>
        <v>0</v>
      </c>
      <c r="F249" s="56">
        <f>'[1]INTERNAL PARAMETERS-1'!M15</f>
        <v>34.72</v>
      </c>
      <c r="G249" s="45">
        <f>OVYLD1_!G249*VLOOKUP(OVYLD2_!G$4,'[1]INTERNAL PARAMETERS-1'!$B$5:$J$44,5,FALSE)*VLOOKUP(OVYLD2_!G$4,'[1]INTERNAL PARAMETERS-1'!$B$5:$J$44,7,FALSE)*OVYLD2_!$F249 + OVYLD1_!G249*(1-VLOOKUP(OVYLD2_!G$4,'[1]INTERNAL PARAMETERS-1'!$B$5:$J$44,5,FALSE))*VLOOKUP(OVYLD2_!G$4,'[1]INTERNAL PARAMETERS-1'!$B$5:$J$44,9,FALSE)*OVYLD2_!$F249</f>
        <v>0</v>
      </c>
      <c r="H249" s="44">
        <f>OVYLD1_!H249*VLOOKUP(OVYLD2_!H$4,'[1]INTERNAL PARAMETERS-1'!$B$5:$J$44,5,FALSE)*VLOOKUP(OVYLD2_!H$4,'[1]INTERNAL PARAMETERS-1'!$B$5:$J$44,7,FALSE)*OVYLD2_!$F249 + OVYLD1_!H249*(1-VLOOKUP(OVYLD2_!H$4,'[1]INTERNAL PARAMETERS-1'!$B$5:$J$44,5,FALSE))*VLOOKUP(OVYLD2_!H$4,'[1]INTERNAL PARAMETERS-1'!$B$5:$J$44,9,FALSE)*OVYLD2_!$F249</f>
        <v>0</v>
      </c>
      <c r="I249" s="44">
        <f>OVYLD1_!I249*VLOOKUP(OVYLD2_!I$4,'[1]INTERNAL PARAMETERS-1'!$B$5:$J$44,5,FALSE)*VLOOKUP(OVYLD2_!I$4,'[1]INTERNAL PARAMETERS-1'!$B$5:$J$44,7,FALSE)*OVYLD2_!$F249 + OVYLD1_!I249*(1-VLOOKUP(OVYLD2_!I$4,'[1]INTERNAL PARAMETERS-1'!$B$5:$J$44,5,FALSE))*VLOOKUP(OVYLD2_!I$4,'[1]INTERNAL PARAMETERS-1'!$B$5:$J$44,9,FALSE)*OVYLD2_!$F249</f>
        <v>0</v>
      </c>
      <c r="J249" s="44">
        <f>OVYLD1_!J249*VLOOKUP(OVYLD2_!J$4,'[1]INTERNAL PARAMETERS-1'!$B$5:$J$44,5,FALSE)*VLOOKUP(OVYLD2_!J$4,'[1]INTERNAL PARAMETERS-1'!$B$5:$J$44,7,FALSE)*OVYLD2_!$F249 + OVYLD1_!J249*(1-VLOOKUP(OVYLD2_!J$4,'[1]INTERNAL PARAMETERS-1'!$B$5:$J$44,5,FALSE))*VLOOKUP(OVYLD2_!J$4,'[1]INTERNAL PARAMETERS-1'!$B$5:$J$44,9,FALSE)*OVYLD2_!$F249</f>
        <v>0</v>
      </c>
      <c r="K249" s="44">
        <f>OVYLD1_!K249*VLOOKUP(OVYLD2_!K$4,'[1]INTERNAL PARAMETERS-1'!$B$5:$J$44,5,FALSE)*VLOOKUP(OVYLD2_!K$4,'[1]INTERNAL PARAMETERS-1'!$B$5:$J$44,7,FALSE)*OVYLD2_!$F249 + OVYLD1_!K249*(1-VLOOKUP(OVYLD2_!K$4,'[1]INTERNAL PARAMETERS-1'!$B$5:$J$44,5,FALSE))*VLOOKUP(OVYLD2_!K$4,'[1]INTERNAL PARAMETERS-1'!$B$5:$J$44,9,FALSE)*OVYLD2_!$F249</f>
        <v>0</v>
      </c>
      <c r="L249" s="44">
        <f>OVYLD1_!L249*VLOOKUP(OVYLD2_!L$4,'[1]INTERNAL PARAMETERS-1'!$B$5:$J$44,5,FALSE)*VLOOKUP(OVYLD2_!L$4,'[1]INTERNAL PARAMETERS-1'!$B$5:$J$44,7,FALSE)*OVYLD2_!$F249 + OVYLD1_!L249*(1-VLOOKUP(OVYLD2_!L$4,'[1]INTERNAL PARAMETERS-1'!$B$5:$J$44,5,FALSE))*VLOOKUP(OVYLD2_!L$4,'[1]INTERNAL PARAMETERS-1'!$B$5:$J$44,9,FALSE)*OVYLD2_!$F249</f>
        <v>0</v>
      </c>
      <c r="M249" s="44">
        <f>OVYLD1_!M249*VLOOKUP(OVYLD2_!M$4,'[1]INTERNAL PARAMETERS-1'!$B$5:$J$44,5,FALSE)*VLOOKUP(OVYLD2_!M$4,'[1]INTERNAL PARAMETERS-1'!$B$5:$J$44,7,FALSE)*OVYLD2_!$F249 + OVYLD1_!M249*(1-VLOOKUP(OVYLD2_!M$4,'[1]INTERNAL PARAMETERS-1'!$B$5:$J$44,5,FALSE))*VLOOKUP(OVYLD2_!M$4,'[1]INTERNAL PARAMETERS-1'!$B$5:$J$44,9,FALSE)*OVYLD2_!$F249</f>
        <v>0</v>
      </c>
      <c r="N249" s="44">
        <f>OVYLD1_!N249*VLOOKUP(OVYLD2_!N$4,'[1]INTERNAL PARAMETERS-1'!$B$5:$J$44,5,FALSE)*VLOOKUP(OVYLD2_!N$4,'[1]INTERNAL PARAMETERS-1'!$B$5:$J$44,7,FALSE)*OVYLD2_!$F249 + OVYLD1_!N249*(1-VLOOKUP(OVYLD2_!N$4,'[1]INTERNAL PARAMETERS-1'!$B$5:$J$44,5,FALSE))*VLOOKUP(OVYLD2_!N$4,'[1]INTERNAL PARAMETERS-1'!$B$5:$J$44,9,FALSE)*OVYLD2_!$F249</f>
        <v>0</v>
      </c>
      <c r="O249" s="44">
        <f>OVYLD1_!O249*VLOOKUP(OVYLD2_!O$4,'[1]INTERNAL PARAMETERS-1'!$B$5:$J$44,5,FALSE)*VLOOKUP(OVYLD2_!O$4,'[1]INTERNAL PARAMETERS-1'!$B$5:$J$44,7,FALSE)*OVYLD2_!$F249 + OVYLD1_!O249*(1-VLOOKUP(OVYLD2_!O$4,'[1]INTERNAL PARAMETERS-1'!$B$5:$J$44,5,FALSE))*VLOOKUP(OVYLD2_!O$4,'[1]INTERNAL PARAMETERS-1'!$B$5:$J$44,9,FALSE)*OVYLD2_!$F249</f>
        <v>0</v>
      </c>
      <c r="P249" s="44">
        <f>OVYLD1_!P249*VLOOKUP(OVYLD2_!P$4,'[1]INTERNAL PARAMETERS-1'!$B$5:$J$44,5,FALSE)*VLOOKUP(OVYLD2_!P$4,'[1]INTERNAL PARAMETERS-1'!$B$5:$J$44,7,FALSE)*OVYLD2_!$F249 + OVYLD1_!P249*(1-VLOOKUP(OVYLD2_!P$4,'[1]INTERNAL PARAMETERS-1'!$B$5:$J$44,5,FALSE))*VLOOKUP(OVYLD2_!P$4,'[1]INTERNAL PARAMETERS-1'!$B$5:$J$44,9,FALSE)*OVYLD2_!$F249</f>
        <v>0</v>
      </c>
      <c r="Q249" s="44">
        <f>OVYLD1_!Q249*VLOOKUP(OVYLD2_!Q$4,'[1]INTERNAL PARAMETERS-1'!$B$5:$J$44,5,FALSE)*VLOOKUP(OVYLD2_!Q$4,'[1]INTERNAL PARAMETERS-1'!$B$5:$J$44,7,FALSE)*OVYLD2_!$F249 + OVYLD1_!Q249*(1-VLOOKUP(OVYLD2_!Q$4,'[1]INTERNAL PARAMETERS-1'!$B$5:$J$44,5,FALSE))*VLOOKUP(OVYLD2_!Q$4,'[1]INTERNAL PARAMETERS-1'!$B$5:$J$44,9,FALSE)*OVYLD2_!$F249</f>
        <v>0</v>
      </c>
      <c r="R249" s="44">
        <f>OVYLD1_!R249*VLOOKUP(OVYLD2_!R$4,'[1]INTERNAL PARAMETERS-1'!$B$5:$J$44,5,FALSE)*VLOOKUP(OVYLD2_!R$4,'[1]INTERNAL PARAMETERS-1'!$B$5:$J$44,7,FALSE)*OVYLD2_!$F249 + OVYLD1_!R249*(1-VLOOKUP(OVYLD2_!R$4,'[1]INTERNAL PARAMETERS-1'!$B$5:$J$44,5,FALSE))*VLOOKUP(OVYLD2_!R$4,'[1]INTERNAL PARAMETERS-1'!$B$5:$J$44,9,FALSE)*OVYLD2_!$F249</f>
        <v>0</v>
      </c>
      <c r="S249" s="44">
        <f>OVYLD1_!S249*VLOOKUP(OVYLD2_!S$4,'[1]INTERNAL PARAMETERS-1'!$B$5:$J$44,5,FALSE)*VLOOKUP(OVYLD2_!S$4,'[1]INTERNAL PARAMETERS-1'!$B$5:$J$44,7,FALSE)*OVYLD2_!$F249 + OVYLD1_!S249*(1-VLOOKUP(OVYLD2_!S$4,'[1]INTERNAL PARAMETERS-1'!$B$5:$J$44,5,FALSE))*VLOOKUP(OVYLD2_!S$4,'[1]INTERNAL PARAMETERS-1'!$B$5:$J$44,9,FALSE)*OVYLD2_!$F249</f>
        <v>0</v>
      </c>
      <c r="T249" s="44">
        <f>OVYLD1_!T249*VLOOKUP(OVYLD2_!T$4,'[1]INTERNAL PARAMETERS-1'!$B$5:$J$44,5,FALSE)*VLOOKUP(OVYLD2_!T$4,'[1]INTERNAL PARAMETERS-1'!$B$5:$J$44,7,FALSE)*OVYLD2_!$F249 + OVYLD1_!T249*(1-VLOOKUP(OVYLD2_!T$4,'[1]INTERNAL PARAMETERS-1'!$B$5:$J$44,5,FALSE))*VLOOKUP(OVYLD2_!T$4,'[1]INTERNAL PARAMETERS-1'!$B$5:$J$44,9,FALSE)*OVYLD2_!$F249</f>
        <v>0</v>
      </c>
      <c r="U249" s="44">
        <f>OVYLD1_!U249*VLOOKUP(OVYLD2_!U$4,'[1]INTERNAL PARAMETERS-1'!$B$5:$J$44,5,FALSE)*VLOOKUP(OVYLD2_!U$4,'[1]INTERNAL PARAMETERS-1'!$B$5:$J$44,7,FALSE)*OVYLD2_!$F249 + OVYLD1_!U249*(1-VLOOKUP(OVYLD2_!U$4,'[1]INTERNAL PARAMETERS-1'!$B$5:$J$44,5,FALSE))*VLOOKUP(OVYLD2_!U$4,'[1]INTERNAL PARAMETERS-1'!$B$5:$J$44,9,FALSE)*OVYLD2_!$F249</f>
        <v>0</v>
      </c>
      <c r="V249" s="44">
        <f>OVYLD1_!V249*VLOOKUP(OVYLD2_!V$4,'[1]INTERNAL PARAMETERS-1'!$B$5:$J$44,5,FALSE)*VLOOKUP(OVYLD2_!V$4,'[1]INTERNAL PARAMETERS-1'!$B$5:$J$44,7,FALSE)*OVYLD2_!$F249 + OVYLD1_!V249*(1-VLOOKUP(OVYLD2_!V$4,'[1]INTERNAL PARAMETERS-1'!$B$5:$J$44,5,FALSE))*VLOOKUP(OVYLD2_!V$4,'[1]INTERNAL PARAMETERS-1'!$B$5:$J$44,9,FALSE)*OVYLD2_!$F249</f>
        <v>0</v>
      </c>
      <c r="W249" s="44">
        <f>OVYLD1_!W249*VLOOKUP(OVYLD2_!W$4,'[1]INTERNAL PARAMETERS-1'!$B$5:$J$44,5,FALSE)*VLOOKUP(OVYLD2_!W$4,'[1]INTERNAL PARAMETERS-1'!$B$5:$J$44,7,FALSE)*OVYLD2_!$F249 + OVYLD1_!W249*(1-VLOOKUP(OVYLD2_!W$4,'[1]INTERNAL PARAMETERS-1'!$B$5:$J$44,5,FALSE))*VLOOKUP(OVYLD2_!W$4,'[1]INTERNAL PARAMETERS-1'!$B$5:$J$44,9,FALSE)*OVYLD2_!$F249</f>
        <v>0</v>
      </c>
      <c r="X249" s="44">
        <f>OVYLD1_!X249*VLOOKUP(OVYLD2_!X$4,'[1]INTERNAL PARAMETERS-1'!$B$5:$J$44,5,FALSE)*VLOOKUP(OVYLD2_!X$4,'[1]INTERNAL PARAMETERS-1'!$B$5:$J$44,7,FALSE)*OVYLD2_!$F249 + OVYLD1_!X249*(1-VLOOKUP(OVYLD2_!X$4,'[1]INTERNAL PARAMETERS-1'!$B$5:$J$44,5,FALSE))*VLOOKUP(OVYLD2_!X$4,'[1]INTERNAL PARAMETERS-1'!$B$5:$J$44,9,FALSE)*OVYLD2_!$F249</f>
        <v>0</v>
      </c>
      <c r="Y249" s="44">
        <f>OVYLD1_!Y249*VLOOKUP(OVYLD2_!Y$4,'[1]INTERNAL PARAMETERS-1'!$B$5:$J$44,5,FALSE)*VLOOKUP(OVYLD2_!Y$4,'[1]INTERNAL PARAMETERS-1'!$B$5:$J$44,7,FALSE)*OVYLD2_!$F249 + OVYLD1_!Y249*(1-VLOOKUP(OVYLD2_!Y$4,'[1]INTERNAL PARAMETERS-1'!$B$5:$J$44,5,FALSE))*VLOOKUP(OVYLD2_!Y$4,'[1]INTERNAL PARAMETERS-1'!$B$5:$J$44,9,FALSE)*OVYLD2_!$F249</f>
        <v>0</v>
      </c>
      <c r="Z249" s="44">
        <f>OVYLD1_!Z249*VLOOKUP(OVYLD2_!Z$4,'[1]INTERNAL PARAMETERS-1'!$B$5:$J$44,5,FALSE)*VLOOKUP(OVYLD2_!Z$4,'[1]INTERNAL PARAMETERS-1'!$B$5:$J$44,7,FALSE)*OVYLD2_!$F249 + OVYLD1_!Z249*(1-VLOOKUP(OVYLD2_!Z$4,'[1]INTERNAL PARAMETERS-1'!$B$5:$J$44,5,FALSE))*VLOOKUP(OVYLD2_!Z$4,'[1]INTERNAL PARAMETERS-1'!$B$5:$J$44,9,FALSE)*OVYLD2_!$F249</f>
        <v>0</v>
      </c>
      <c r="AA249" s="44">
        <f>OVYLD1_!AA249*VLOOKUP(OVYLD2_!AA$4,'[1]INTERNAL PARAMETERS-1'!$B$5:$J$44,5,FALSE)*VLOOKUP(OVYLD2_!AA$4,'[1]INTERNAL PARAMETERS-1'!$B$5:$J$44,7,FALSE)*OVYLD2_!$F249 + OVYLD1_!AA249*(1-VLOOKUP(OVYLD2_!AA$4,'[1]INTERNAL PARAMETERS-1'!$B$5:$J$44,5,FALSE))*VLOOKUP(OVYLD2_!AA$4,'[1]INTERNAL PARAMETERS-1'!$B$5:$J$44,9,FALSE)*OVYLD2_!$F249</f>
        <v>0</v>
      </c>
      <c r="AB249" s="44">
        <f>OVYLD1_!AB249*VLOOKUP(OVYLD2_!AB$4,'[1]INTERNAL PARAMETERS-1'!$B$5:$J$44,5,FALSE)*VLOOKUP(OVYLD2_!AB$4,'[1]INTERNAL PARAMETERS-1'!$B$5:$J$44,7,FALSE)*OVYLD2_!$F249 + OVYLD1_!AB249*(1-VLOOKUP(OVYLD2_!AB$4,'[1]INTERNAL PARAMETERS-1'!$B$5:$J$44,5,FALSE))*VLOOKUP(OVYLD2_!AB$4,'[1]INTERNAL PARAMETERS-1'!$B$5:$J$44,9,FALSE)*OVYLD2_!$F249</f>
        <v>0</v>
      </c>
      <c r="AC249" s="44">
        <f>OVYLD1_!AC249*VLOOKUP(OVYLD2_!AC$4,'[1]INTERNAL PARAMETERS-1'!$B$5:$J$44,5,FALSE)*VLOOKUP(OVYLD2_!AC$4,'[1]INTERNAL PARAMETERS-1'!$B$5:$J$44,7,FALSE)*OVYLD2_!$F249 + OVYLD1_!AC249*(1-VLOOKUP(OVYLD2_!AC$4,'[1]INTERNAL PARAMETERS-1'!$B$5:$J$44,5,FALSE))*VLOOKUP(OVYLD2_!AC$4,'[1]INTERNAL PARAMETERS-1'!$B$5:$J$44,9,FALSE)*OVYLD2_!$F249</f>
        <v>0</v>
      </c>
      <c r="AD249" s="44">
        <f>OVYLD1_!AD249*VLOOKUP(OVYLD2_!AD$4,'[1]INTERNAL PARAMETERS-1'!$B$5:$J$44,5,FALSE)*VLOOKUP(OVYLD2_!AD$4,'[1]INTERNAL PARAMETERS-1'!$B$5:$J$44,7,FALSE)*OVYLD2_!$F249 + OVYLD1_!AD249*(1-VLOOKUP(OVYLD2_!AD$4,'[1]INTERNAL PARAMETERS-1'!$B$5:$J$44,5,FALSE))*VLOOKUP(OVYLD2_!AD$4,'[1]INTERNAL PARAMETERS-1'!$B$5:$J$44,9,FALSE)*OVYLD2_!$F249</f>
        <v>0</v>
      </c>
      <c r="AE249" s="44">
        <f>OVYLD1_!AE249*VLOOKUP(OVYLD2_!AE$4,'[1]INTERNAL PARAMETERS-1'!$B$5:$J$44,5,FALSE)*VLOOKUP(OVYLD2_!AE$4,'[1]INTERNAL PARAMETERS-1'!$B$5:$J$44,7,FALSE)*OVYLD2_!$F249 + OVYLD1_!AE249*(1-VLOOKUP(OVYLD2_!AE$4,'[1]INTERNAL PARAMETERS-1'!$B$5:$J$44,5,FALSE))*VLOOKUP(OVYLD2_!AE$4,'[1]INTERNAL PARAMETERS-1'!$B$5:$J$44,9,FALSE)*OVYLD2_!$F249</f>
        <v>0</v>
      </c>
      <c r="AF249" s="44">
        <f>OVYLD1_!AF249*VLOOKUP(OVYLD2_!AF$4,'[1]INTERNAL PARAMETERS-1'!$B$5:$J$44,5,FALSE)*VLOOKUP(OVYLD2_!AF$4,'[1]INTERNAL PARAMETERS-1'!$B$5:$J$44,7,FALSE)*OVYLD2_!$F249 + OVYLD1_!AF249*(1-VLOOKUP(OVYLD2_!AF$4,'[1]INTERNAL PARAMETERS-1'!$B$5:$J$44,5,FALSE))*VLOOKUP(OVYLD2_!AF$4,'[1]INTERNAL PARAMETERS-1'!$B$5:$J$44,9,FALSE)*OVYLD2_!$F249</f>
        <v>0</v>
      </c>
      <c r="AG249" s="44">
        <f>OVYLD1_!AG249*VLOOKUP(OVYLD2_!AG$4,'[1]INTERNAL PARAMETERS-1'!$B$5:$J$44,5,FALSE)*VLOOKUP(OVYLD2_!AG$4,'[1]INTERNAL PARAMETERS-1'!$B$5:$J$44,7,FALSE)*OVYLD2_!$F249 + OVYLD1_!AG249*(1-VLOOKUP(OVYLD2_!AG$4,'[1]INTERNAL PARAMETERS-1'!$B$5:$J$44,5,FALSE))*VLOOKUP(OVYLD2_!AG$4,'[1]INTERNAL PARAMETERS-1'!$B$5:$J$44,9,FALSE)*OVYLD2_!$F249</f>
        <v>0</v>
      </c>
      <c r="AH249" s="44">
        <f>OVYLD1_!AH249*VLOOKUP(OVYLD2_!AH$4,'[1]INTERNAL PARAMETERS-1'!$B$5:$J$44,5,FALSE)*VLOOKUP(OVYLD2_!AH$4,'[1]INTERNAL PARAMETERS-1'!$B$5:$J$44,7,FALSE)*OVYLD2_!$F249 + OVYLD1_!AH249*(1-VLOOKUP(OVYLD2_!AH$4,'[1]INTERNAL PARAMETERS-1'!$B$5:$J$44,5,FALSE))*VLOOKUP(OVYLD2_!AH$4,'[1]INTERNAL PARAMETERS-1'!$B$5:$J$44,9,FALSE)*OVYLD2_!$F249</f>
        <v>0</v>
      </c>
      <c r="AI249" s="44">
        <f>OVYLD1_!AI249*VLOOKUP(OVYLD2_!AI$4,'[1]INTERNAL PARAMETERS-1'!$B$5:$J$44,5,FALSE)*VLOOKUP(OVYLD2_!AI$4,'[1]INTERNAL PARAMETERS-1'!$B$5:$J$44,7,FALSE)*OVYLD2_!$F249 + OVYLD1_!AI249*(1-VLOOKUP(OVYLD2_!AI$4,'[1]INTERNAL PARAMETERS-1'!$B$5:$J$44,5,FALSE))*VLOOKUP(OVYLD2_!AI$4,'[1]INTERNAL PARAMETERS-1'!$B$5:$J$44,9,FALSE)*OVYLD2_!$F249</f>
        <v>0</v>
      </c>
      <c r="AJ249" s="44">
        <f>OVYLD1_!AJ249*VLOOKUP(OVYLD2_!AJ$4,'[1]INTERNAL PARAMETERS-1'!$B$5:$J$44,5,FALSE)*VLOOKUP(OVYLD2_!AJ$4,'[1]INTERNAL PARAMETERS-1'!$B$5:$J$44,7,FALSE)*OVYLD2_!$F249 + OVYLD1_!AJ249*(1-VLOOKUP(OVYLD2_!AJ$4,'[1]INTERNAL PARAMETERS-1'!$B$5:$J$44,5,FALSE))*VLOOKUP(OVYLD2_!AJ$4,'[1]INTERNAL PARAMETERS-1'!$B$5:$J$44,9,FALSE)*OVYLD2_!$F249</f>
        <v>0</v>
      </c>
      <c r="AK249" s="44">
        <f>OVYLD1_!AK249*VLOOKUP(OVYLD2_!AK$4,'[1]INTERNAL PARAMETERS-1'!$B$5:$J$44,5,FALSE)*VLOOKUP(OVYLD2_!AK$4,'[1]INTERNAL PARAMETERS-1'!$B$5:$J$44,7,FALSE)*OVYLD2_!$F249 + OVYLD1_!AK249*(1-VLOOKUP(OVYLD2_!AK$4,'[1]INTERNAL PARAMETERS-1'!$B$5:$J$44,5,FALSE))*VLOOKUP(OVYLD2_!AK$4,'[1]INTERNAL PARAMETERS-1'!$B$5:$J$44,9,FALSE)*OVYLD2_!$F249</f>
        <v>0</v>
      </c>
      <c r="AL249" s="44">
        <f>OVYLD1_!AL249*VLOOKUP(OVYLD2_!AL$4,'[1]INTERNAL PARAMETERS-1'!$B$5:$J$44,5,FALSE)*VLOOKUP(OVYLD2_!AL$4,'[1]INTERNAL PARAMETERS-1'!$B$5:$J$44,7,FALSE)*OVYLD2_!$F249 + OVYLD1_!AL249*(1-VLOOKUP(OVYLD2_!AL$4,'[1]INTERNAL PARAMETERS-1'!$B$5:$J$44,5,FALSE))*VLOOKUP(OVYLD2_!AL$4,'[1]INTERNAL PARAMETERS-1'!$B$5:$J$44,9,FALSE)*OVYLD2_!$F249</f>
        <v>0</v>
      </c>
      <c r="AM249" s="44">
        <f>OVYLD1_!AM249*VLOOKUP(OVYLD2_!AM$4,'[1]INTERNAL PARAMETERS-1'!$B$5:$J$44,5,FALSE)*VLOOKUP(OVYLD2_!AM$4,'[1]INTERNAL PARAMETERS-1'!$B$5:$J$44,7,FALSE)*OVYLD2_!$F249 + OVYLD1_!AM249*(1-VLOOKUP(OVYLD2_!AM$4,'[1]INTERNAL PARAMETERS-1'!$B$5:$J$44,5,FALSE))*VLOOKUP(OVYLD2_!AM$4,'[1]INTERNAL PARAMETERS-1'!$B$5:$J$44,9,FALSE)*OVYLD2_!$F249</f>
        <v>0</v>
      </c>
      <c r="AN249" s="44">
        <f>OVYLD1_!AN249*VLOOKUP(OVYLD2_!AN$4,'[1]INTERNAL PARAMETERS-1'!$B$5:$J$44,5,FALSE)*VLOOKUP(OVYLD2_!AN$4,'[1]INTERNAL PARAMETERS-1'!$B$5:$J$44,7,FALSE)*OVYLD2_!$F249 + OVYLD1_!AN249*(1-VLOOKUP(OVYLD2_!AN$4,'[1]INTERNAL PARAMETERS-1'!$B$5:$J$44,5,FALSE))*VLOOKUP(OVYLD2_!AN$4,'[1]INTERNAL PARAMETERS-1'!$B$5:$J$44,9,FALSE)*OVYLD2_!$F249</f>
        <v>0</v>
      </c>
      <c r="AO249" s="44">
        <f>OVYLD1_!AO249*VLOOKUP(OVYLD2_!AO$4,'[1]INTERNAL PARAMETERS-1'!$B$5:$J$44,5,FALSE)*VLOOKUP(OVYLD2_!AO$4,'[1]INTERNAL PARAMETERS-1'!$B$5:$J$44,7,FALSE)*OVYLD2_!$F249 + OVYLD1_!AO249*(1-VLOOKUP(OVYLD2_!AO$4,'[1]INTERNAL PARAMETERS-1'!$B$5:$J$44,5,FALSE))*VLOOKUP(OVYLD2_!AO$4,'[1]INTERNAL PARAMETERS-1'!$B$5:$J$44,9,FALSE)*OVYLD2_!$F249</f>
        <v>0</v>
      </c>
      <c r="AP249" s="44">
        <f>OVYLD1_!AP249*VLOOKUP(OVYLD2_!AP$4,'[1]INTERNAL PARAMETERS-1'!$B$5:$J$44,5,FALSE)*VLOOKUP(OVYLD2_!AP$4,'[1]INTERNAL PARAMETERS-1'!$B$5:$J$44,7,FALSE)*OVYLD2_!$F249 + OVYLD1_!AP249*(1-VLOOKUP(OVYLD2_!AP$4,'[1]INTERNAL PARAMETERS-1'!$B$5:$J$44,5,FALSE))*VLOOKUP(OVYLD2_!AP$4,'[1]INTERNAL PARAMETERS-1'!$B$5:$J$44,9,FALSE)*OVYLD2_!$F249</f>
        <v>0</v>
      </c>
      <c r="AQ249" s="44">
        <f>OVYLD1_!AQ249*VLOOKUP(OVYLD2_!AQ$4,'[1]INTERNAL PARAMETERS-1'!$B$5:$J$44,5,FALSE)*VLOOKUP(OVYLD2_!AQ$4,'[1]INTERNAL PARAMETERS-1'!$B$5:$J$44,7,FALSE)*OVYLD2_!$F249 + OVYLD1_!AQ249*(1-VLOOKUP(OVYLD2_!AQ$4,'[1]INTERNAL PARAMETERS-1'!$B$5:$J$44,5,FALSE))*VLOOKUP(OVYLD2_!AQ$4,'[1]INTERNAL PARAMETERS-1'!$B$5:$J$44,9,FALSE)*OVYLD2_!$F249</f>
        <v>0</v>
      </c>
      <c r="AR249" s="44">
        <f>OVYLD1_!AR249*VLOOKUP(OVYLD2_!AR$4,'[1]INTERNAL PARAMETERS-1'!$B$5:$J$44,5,FALSE)*VLOOKUP(OVYLD2_!AR$4,'[1]INTERNAL PARAMETERS-1'!$B$5:$J$44,7,FALSE)*OVYLD2_!$F249 + OVYLD1_!AR249*(1-VLOOKUP(OVYLD2_!AR$4,'[1]INTERNAL PARAMETERS-1'!$B$5:$J$44,5,FALSE))*VLOOKUP(OVYLD2_!AR$4,'[1]INTERNAL PARAMETERS-1'!$B$5:$J$44,9,FALSE)*OVYLD2_!$F249</f>
        <v>0</v>
      </c>
      <c r="AS249" s="44">
        <f>OVYLD1_!AS249*VLOOKUP(OVYLD2_!AS$4,'[1]INTERNAL PARAMETERS-1'!$B$5:$J$44,5,FALSE)*VLOOKUP(OVYLD2_!AS$4,'[1]INTERNAL PARAMETERS-1'!$B$5:$J$44,7,FALSE)*OVYLD2_!$F249 + OVYLD1_!AS249*(1-VLOOKUP(OVYLD2_!AS$4,'[1]INTERNAL PARAMETERS-1'!$B$5:$J$44,5,FALSE))*VLOOKUP(OVYLD2_!AS$4,'[1]INTERNAL PARAMETERS-1'!$B$5:$J$44,9,FALSE)*OVYLD2_!$F249</f>
        <v>0</v>
      </c>
      <c r="AT249" s="43">
        <f>OVYLD1_!AT249*VLOOKUP(OVYLD2_!AT$4,'[1]INTERNAL PARAMETERS-1'!$B$5:$J$44,5,FALSE)*VLOOKUP(OVYLD2_!AT$4,'[1]INTERNAL PARAMETERS-1'!$B$5:$J$44,7,FALSE)*OVYLD2_!$F249 + OVYLD1_!AT249*(1-VLOOKUP(OVYLD2_!AT$4,'[1]INTERNAL PARAMETERS-1'!$B$5:$J$44,5,FALSE))*VLOOKUP(OVYLD2_!AT$4,'[1]INTERNAL PARAMETERS-1'!$B$5:$J$44,9,FALSE)*OVYLD2_!$F249</f>
        <v>0</v>
      </c>
      <c r="AU249" s="45">
        <f>OVYLD1_!AU249*VLOOKUP(OVYLD2_!AU$4,'[1]INTERNAL PARAMETERS-1'!$B$5:$J$44,5,FALSE)*VLOOKUP(OVYLD2_!AU$4,'[1]INTERNAL PARAMETERS-1'!$B$5:$J$44,6,FALSE)*VLOOKUP(OVYLD2_!AU$4,'[1]INTERNAL PARAMETERS-1'!$B$5:$J$44,3,FALSE) + OVYLD1_!AU249*(1-VLOOKUP(OVYLD2_!AU$4,'[1]INTERNAL PARAMETERS-1'!$B$5:$J$44,5,FALSE))*VLOOKUP(OVYLD2_!AU$4,'[1]INTERNAL PARAMETERS-1'!$B$5:$J$44,8,FALSE)*VLOOKUP(OVYLD2_!AU$4,'[1]INTERNAL PARAMETERS-1'!$B$5:$J$44,3,FALSE)</f>
        <v>0</v>
      </c>
      <c r="AV249" s="44">
        <f>OVYLD1_!AV249*VLOOKUP(OVYLD2_!AV$4,'[1]INTERNAL PARAMETERS-1'!$B$5:$J$44,5,FALSE)*VLOOKUP(OVYLD2_!AV$4,'[1]INTERNAL PARAMETERS-1'!$B$5:$J$44,6,FALSE)*VLOOKUP(OVYLD2_!AV$4,'[1]INTERNAL PARAMETERS-1'!$B$5:$J$44,3,FALSE) + OVYLD1_!AV249*(1-VLOOKUP(OVYLD2_!AV$4,'[1]INTERNAL PARAMETERS-1'!$B$5:$J$44,5,FALSE))*VLOOKUP(OVYLD2_!AV$4,'[1]INTERNAL PARAMETERS-1'!$B$5:$J$44,8,FALSE)*VLOOKUP(OVYLD2_!AV$4,'[1]INTERNAL PARAMETERS-1'!$B$5:$J$44,3,FALSE)</f>
        <v>0</v>
      </c>
      <c r="AW249" s="44">
        <f>OVYLD1_!AW249*VLOOKUP(OVYLD2_!AW$4,'[1]INTERNAL PARAMETERS-1'!$B$5:$J$44,5,FALSE)*VLOOKUP(OVYLD2_!AW$4,'[1]INTERNAL PARAMETERS-1'!$B$5:$J$44,6,FALSE)*VLOOKUP(OVYLD2_!AW$4,'[1]INTERNAL PARAMETERS-1'!$B$5:$J$44,3,FALSE) + OVYLD1_!AW249*(1-VLOOKUP(OVYLD2_!AW$4,'[1]INTERNAL PARAMETERS-1'!$B$5:$J$44,5,FALSE))*VLOOKUP(OVYLD2_!AW$4,'[1]INTERNAL PARAMETERS-1'!$B$5:$J$44,8,FALSE)*VLOOKUP(OVYLD2_!AW$4,'[1]INTERNAL PARAMETERS-1'!$B$5:$J$44,3,FALSE)</f>
        <v>0</v>
      </c>
      <c r="AX249" s="44">
        <f>OVYLD1_!AX249*VLOOKUP(OVYLD2_!AX$4,'[1]INTERNAL PARAMETERS-1'!$B$5:$J$44,5,FALSE)*VLOOKUP(OVYLD2_!AX$4,'[1]INTERNAL PARAMETERS-1'!$B$5:$J$44,6,FALSE)*VLOOKUP(OVYLD2_!AX$4,'[1]INTERNAL PARAMETERS-1'!$B$5:$J$44,3,FALSE) + OVYLD1_!AX249*(1-VLOOKUP(OVYLD2_!AX$4,'[1]INTERNAL PARAMETERS-1'!$B$5:$J$44,5,FALSE))*VLOOKUP(OVYLD2_!AX$4,'[1]INTERNAL PARAMETERS-1'!$B$5:$J$44,8,FALSE)*VLOOKUP(OVYLD2_!AX$4,'[1]INTERNAL PARAMETERS-1'!$B$5:$J$44,3,FALSE)</f>
        <v>0</v>
      </c>
      <c r="AY249" s="44">
        <f>OVYLD1_!AY249*VLOOKUP(OVYLD2_!AY$4,'[1]INTERNAL PARAMETERS-1'!$B$5:$J$44,5,FALSE)*VLOOKUP(OVYLD2_!AY$4,'[1]INTERNAL PARAMETERS-1'!$B$5:$J$44,6,FALSE)*VLOOKUP(OVYLD2_!AY$4,'[1]INTERNAL PARAMETERS-1'!$B$5:$J$44,3,FALSE) + OVYLD1_!AY249*(1-VLOOKUP(OVYLD2_!AY$4,'[1]INTERNAL PARAMETERS-1'!$B$5:$J$44,5,FALSE))*VLOOKUP(OVYLD2_!AY$4,'[1]INTERNAL PARAMETERS-1'!$B$5:$J$44,8,FALSE)*VLOOKUP(OVYLD2_!AY$4,'[1]INTERNAL PARAMETERS-1'!$B$5:$J$44,3,FALSE)</f>
        <v>0</v>
      </c>
      <c r="AZ249" s="44">
        <f>OVYLD1_!AZ249*VLOOKUP(OVYLD2_!AZ$4,'[1]INTERNAL PARAMETERS-1'!$B$5:$J$44,5,FALSE)*VLOOKUP(OVYLD2_!AZ$4,'[1]INTERNAL PARAMETERS-1'!$B$5:$J$44,6,FALSE)*VLOOKUP(OVYLD2_!AZ$4,'[1]INTERNAL PARAMETERS-1'!$B$5:$J$44,3,FALSE) + OVYLD1_!AZ249*(1-VLOOKUP(OVYLD2_!AZ$4,'[1]INTERNAL PARAMETERS-1'!$B$5:$J$44,5,FALSE))*VLOOKUP(OVYLD2_!AZ$4,'[1]INTERNAL PARAMETERS-1'!$B$5:$J$44,8,FALSE)*VLOOKUP(OVYLD2_!AZ$4,'[1]INTERNAL PARAMETERS-1'!$B$5:$J$44,3,FALSE)</f>
        <v>0</v>
      </c>
      <c r="BA249" s="44">
        <f>OVYLD1_!BA249*VLOOKUP(OVYLD2_!BA$4,'[1]INTERNAL PARAMETERS-1'!$B$5:$J$44,5,FALSE)*VLOOKUP(OVYLD2_!BA$4,'[1]INTERNAL PARAMETERS-1'!$B$5:$J$44,6,FALSE)*VLOOKUP(OVYLD2_!BA$4,'[1]INTERNAL PARAMETERS-1'!$B$5:$J$44,3,FALSE) + OVYLD1_!BA249*(1-VLOOKUP(OVYLD2_!BA$4,'[1]INTERNAL PARAMETERS-1'!$B$5:$J$44,5,FALSE))*VLOOKUP(OVYLD2_!BA$4,'[1]INTERNAL PARAMETERS-1'!$B$5:$J$44,8,FALSE)*VLOOKUP(OVYLD2_!BA$4,'[1]INTERNAL PARAMETERS-1'!$B$5:$J$44,3,FALSE)</f>
        <v>0</v>
      </c>
      <c r="BB249" s="44">
        <f>OVYLD1_!BB249*VLOOKUP(OVYLD2_!BB$4,'[1]INTERNAL PARAMETERS-1'!$B$5:$J$44,5,FALSE)*VLOOKUP(OVYLD2_!BB$4,'[1]INTERNAL PARAMETERS-1'!$B$5:$J$44,6,FALSE)*VLOOKUP(OVYLD2_!BB$4,'[1]INTERNAL PARAMETERS-1'!$B$5:$J$44,3,FALSE) + OVYLD1_!BB249*(1-VLOOKUP(OVYLD2_!BB$4,'[1]INTERNAL PARAMETERS-1'!$B$5:$J$44,5,FALSE))*VLOOKUP(OVYLD2_!BB$4,'[1]INTERNAL PARAMETERS-1'!$B$5:$J$44,8,FALSE)*VLOOKUP(OVYLD2_!BB$4,'[1]INTERNAL PARAMETERS-1'!$B$5:$J$44,3,FALSE)</f>
        <v>0</v>
      </c>
      <c r="BC249" s="44">
        <f>OVYLD1_!BC249*VLOOKUP(OVYLD2_!BC$4,'[1]INTERNAL PARAMETERS-1'!$B$5:$J$44,5,FALSE)*VLOOKUP(OVYLD2_!BC$4,'[1]INTERNAL PARAMETERS-1'!$B$5:$J$44,6,FALSE)*VLOOKUP(OVYLD2_!BC$4,'[1]INTERNAL PARAMETERS-1'!$B$5:$J$44,3,FALSE) + OVYLD1_!BC249*(1-VLOOKUP(OVYLD2_!BC$4,'[1]INTERNAL PARAMETERS-1'!$B$5:$J$44,5,FALSE))*VLOOKUP(OVYLD2_!BC$4,'[1]INTERNAL PARAMETERS-1'!$B$5:$J$44,8,FALSE)*VLOOKUP(OVYLD2_!BC$4,'[1]INTERNAL PARAMETERS-1'!$B$5:$J$44,3,FALSE)</f>
        <v>0</v>
      </c>
      <c r="BD249" s="44">
        <f>OVYLD1_!BD249*VLOOKUP(OVYLD2_!BD$4,'[1]INTERNAL PARAMETERS-1'!$B$5:$J$44,5,FALSE)*VLOOKUP(OVYLD2_!BD$4,'[1]INTERNAL PARAMETERS-1'!$B$5:$J$44,6,FALSE)*VLOOKUP(OVYLD2_!BD$4,'[1]INTERNAL PARAMETERS-1'!$B$5:$J$44,3,FALSE) + OVYLD1_!BD249*(1-VLOOKUP(OVYLD2_!BD$4,'[1]INTERNAL PARAMETERS-1'!$B$5:$J$44,5,FALSE))*VLOOKUP(OVYLD2_!BD$4,'[1]INTERNAL PARAMETERS-1'!$B$5:$J$44,8,FALSE)*VLOOKUP(OVYLD2_!BD$4,'[1]INTERNAL PARAMETERS-1'!$B$5:$J$44,3,FALSE)</f>
        <v>0</v>
      </c>
      <c r="BE249" s="44">
        <f>OVYLD1_!BE249*VLOOKUP(OVYLD2_!BE$4,'[1]INTERNAL PARAMETERS-1'!$B$5:$J$44,5,FALSE)*VLOOKUP(OVYLD2_!BE$4,'[1]INTERNAL PARAMETERS-1'!$B$5:$J$44,6,FALSE)*VLOOKUP(OVYLD2_!BE$4,'[1]INTERNAL PARAMETERS-1'!$B$5:$J$44,3,FALSE) + OVYLD1_!BE249*(1-VLOOKUP(OVYLD2_!BE$4,'[1]INTERNAL PARAMETERS-1'!$B$5:$J$44,5,FALSE))*VLOOKUP(OVYLD2_!BE$4,'[1]INTERNAL PARAMETERS-1'!$B$5:$J$44,8,FALSE)*VLOOKUP(OVYLD2_!BE$4,'[1]INTERNAL PARAMETERS-1'!$B$5:$J$44,3,FALSE)</f>
        <v>0</v>
      </c>
      <c r="BF249" s="44">
        <f>OVYLD1_!BF249*VLOOKUP(OVYLD2_!BF$4,'[1]INTERNAL PARAMETERS-1'!$B$5:$J$44,5,FALSE)*VLOOKUP(OVYLD2_!BF$4,'[1]INTERNAL PARAMETERS-1'!$B$5:$J$44,6,FALSE)*VLOOKUP(OVYLD2_!BF$4,'[1]INTERNAL PARAMETERS-1'!$B$5:$J$44,3,FALSE) + OVYLD1_!BF249*(1-VLOOKUP(OVYLD2_!BF$4,'[1]INTERNAL PARAMETERS-1'!$B$5:$J$44,5,FALSE))*VLOOKUP(OVYLD2_!BF$4,'[1]INTERNAL PARAMETERS-1'!$B$5:$J$44,8,FALSE)*VLOOKUP(OVYLD2_!BF$4,'[1]INTERNAL PARAMETERS-1'!$B$5:$J$44,3,FALSE)</f>
        <v>0</v>
      </c>
      <c r="BG249" s="44">
        <f>OVYLD1_!BG249*VLOOKUP(OVYLD2_!BG$4,'[1]INTERNAL PARAMETERS-1'!$B$5:$J$44,5,FALSE)*VLOOKUP(OVYLD2_!BG$4,'[1]INTERNAL PARAMETERS-1'!$B$5:$J$44,6,FALSE)*VLOOKUP(OVYLD2_!BG$4,'[1]INTERNAL PARAMETERS-1'!$B$5:$J$44,3,FALSE) + OVYLD1_!BG249*(1-VLOOKUP(OVYLD2_!BG$4,'[1]INTERNAL PARAMETERS-1'!$B$5:$J$44,5,FALSE))*VLOOKUP(OVYLD2_!BG$4,'[1]INTERNAL PARAMETERS-1'!$B$5:$J$44,8,FALSE)*VLOOKUP(OVYLD2_!BG$4,'[1]INTERNAL PARAMETERS-1'!$B$5:$J$44,3,FALSE)</f>
        <v>0</v>
      </c>
      <c r="BH249" s="44">
        <f>OVYLD1_!BH249*VLOOKUP(OVYLD2_!BH$4,'[1]INTERNAL PARAMETERS-1'!$B$5:$J$44,5,FALSE)*VLOOKUP(OVYLD2_!BH$4,'[1]INTERNAL PARAMETERS-1'!$B$5:$J$44,6,FALSE)*VLOOKUP(OVYLD2_!BH$4,'[1]INTERNAL PARAMETERS-1'!$B$5:$J$44,3,FALSE) + OVYLD1_!BH249*(1-VLOOKUP(OVYLD2_!BH$4,'[1]INTERNAL PARAMETERS-1'!$B$5:$J$44,5,FALSE))*VLOOKUP(OVYLD2_!BH$4,'[1]INTERNAL PARAMETERS-1'!$B$5:$J$44,8,FALSE)*VLOOKUP(OVYLD2_!BH$4,'[1]INTERNAL PARAMETERS-1'!$B$5:$J$44,3,FALSE)</f>
        <v>0</v>
      </c>
      <c r="BI249" s="44">
        <f>OVYLD1_!BI249*VLOOKUP(OVYLD2_!BI$4,'[1]INTERNAL PARAMETERS-1'!$B$5:$J$44,5,FALSE)*VLOOKUP(OVYLD2_!BI$4,'[1]INTERNAL PARAMETERS-1'!$B$5:$J$44,6,FALSE)*VLOOKUP(OVYLD2_!BI$4,'[1]INTERNAL PARAMETERS-1'!$B$5:$J$44,3,FALSE) + OVYLD1_!BI249*(1-VLOOKUP(OVYLD2_!BI$4,'[1]INTERNAL PARAMETERS-1'!$B$5:$J$44,5,FALSE))*VLOOKUP(OVYLD2_!BI$4,'[1]INTERNAL PARAMETERS-1'!$B$5:$J$44,8,FALSE)*VLOOKUP(OVYLD2_!BI$4,'[1]INTERNAL PARAMETERS-1'!$B$5:$J$44,3,FALSE)</f>
        <v>0</v>
      </c>
      <c r="BJ249" s="44">
        <f>OVYLD1_!BJ249*VLOOKUP(OVYLD2_!BJ$4,'[1]INTERNAL PARAMETERS-1'!$B$5:$J$44,5,FALSE)*VLOOKUP(OVYLD2_!BJ$4,'[1]INTERNAL PARAMETERS-1'!$B$5:$J$44,6,FALSE)*VLOOKUP(OVYLD2_!BJ$4,'[1]INTERNAL PARAMETERS-1'!$B$5:$J$44,3,FALSE) + OVYLD1_!BJ249*(1-VLOOKUP(OVYLD2_!BJ$4,'[1]INTERNAL PARAMETERS-1'!$B$5:$J$44,5,FALSE))*VLOOKUP(OVYLD2_!BJ$4,'[1]INTERNAL PARAMETERS-1'!$B$5:$J$44,8,FALSE)*VLOOKUP(OVYLD2_!BJ$4,'[1]INTERNAL PARAMETERS-1'!$B$5:$J$44,3,FALSE)</f>
        <v>0</v>
      </c>
      <c r="BK249" s="44">
        <f>OVYLD1_!BK249*VLOOKUP(OVYLD2_!BK$4,'[1]INTERNAL PARAMETERS-1'!$B$5:$J$44,5,FALSE)*VLOOKUP(OVYLD2_!BK$4,'[1]INTERNAL PARAMETERS-1'!$B$5:$J$44,6,FALSE)*VLOOKUP(OVYLD2_!BK$4,'[1]INTERNAL PARAMETERS-1'!$B$5:$J$44,3,FALSE) + OVYLD1_!BK249*(1-VLOOKUP(OVYLD2_!BK$4,'[1]INTERNAL PARAMETERS-1'!$B$5:$J$44,5,FALSE))*VLOOKUP(OVYLD2_!BK$4,'[1]INTERNAL PARAMETERS-1'!$B$5:$J$44,8,FALSE)*VLOOKUP(OVYLD2_!BK$4,'[1]INTERNAL PARAMETERS-1'!$B$5:$J$44,3,FALSE)</f>
        <v>0</v>
      </c>
      <c r="BL249" s="44">
        <f>OVYLD1_!BL249*VLOOKUP(OVYLD2_!BL$4,'[1]INTERNAL PARAMETERS-1'!$B$5:$J$44,5,FALSE)*VLOOKUP(OVYLD2_!BL$4,'[1]INTERNAL PARAMETERS-1'!$B$5:$J$44,6,FALSE)*VLOOKUP(OVYLD2_!BL$4,'[1]INTERNAL PARAMETERS-1'!$B$5:$J$44,3,FALSE) + OVYLD1_!BL249*(1-VLOOKUP(OVYLD2_!BL$4,'[1]INTERNAL PARAMETERS-1'!$B$5:$J$44,5,FALSE))*VLOOKUP(OVYLD2_!BL$4,'[1]INTERNAL PARAMETERS-1'!$B$5:$J$44,8,FALSE)*VLOOKUP(OVYLD2_!BL$4,'[1]INTERNAL PARAMETERS-1'!$B$5:$J$44,3,FALSE)</f>
        <v>0</v>
      </c>
      <c r="BM249" s="44">
        <f>OVYLD1_!BM249*VLOOKUP(OVYLD2_!BM$4,'[1]INTERNAL PARAMETERS-1'!$B$5:$J$44,5,FALSE)*VLOOKUP(OVYLD2_!BM$4,'[1]INTERNAL PARAMETERS-1'!$B$5:$J$44,6,FALSE)*VLOOKUP(OVYLD2_!BM$4,'[1]INTERNAL PARAMETERS-1'!$B$5:$J$44,3,FALSE) + OVYLD1_!BM249*(1-VLOOKUP(OVYLD2_!BM$4,'[1]INTERNAL PARAMETERS-1'!$B$5:$J$44,5,FALSE))*VLOOKUP(OVYLD2_!BM$4,'[1]INTERNAL PARAMETERS-1'!$B$5:$J$44,8,FALSE)*VLOOKUP(OVYLD2_!BM$4,'[1]INTERNAL PARAMETERS-1'!$B$5:$J$44,3,FALSE)</f>
        <v>0</v>
      </c>
      <c r="BN249" s="44">
        <f>OVYLD1_!BN249*VLOOKUP(OVYLD2_!BN$4,'[1]INTERNAL PARAMETERS-1'!$B$5:$J$44,5,FALSE)*VLOOKUP(OVYLD2_!BN$4,'[1]INTERNAL PARAMETERS-1'!$B$5:$J$44,6,FALSE)*VLOOKUP(OVYLD2_!BN$4,'[1]INTERNAL PARAMETERS-1'!$B$5:$J$44,3,FALSE) + OVYLD1_!BN249*(1-VLOOKUP(OVYLD2_!BN$4,'[1]INTERNAL PARAMETERS-1'!$B$5:$J$44,5,FALSE))*VLOOKUP(OVYLD2_!BN$4,'[1]INTERNAL PARAMETERS-1'!$B$5:$J$44,8,FALSE)*VLOOKUP(OVYLD2_!BN$4,'[1]INTERNAL PARAMETERS-1'!$B$5:$J$44,3,FALSE)</f>
        <v>0</v>
      </c>
      <c r="BO249" s="44">
        <f>OVYLD1_!BO249*VLOOKUP(OVYLD2_!BO$4,'[1]INTERNAL PARAMETERS-1'!$B$5:$J$44,5,FALSE)*VLOOKUP(OVYLD2_!BO$4,'[1]INTERNAL PARAMETERS-1'!$B$5:$J$44,6,FALSE)*VLOOKUP(OVYLD2_!BO$4,'[1]INTERNAL PARAMETERS-1'!$B$5:$J$44,3,FALSE) + OVYLD1_!BO249*(1-VLOOKUP(OVYLD2_!BO$4,'[1]INTERNAL PARAMETERS-1'!$B$5:$J$44,5,FALSE))*VLOOKUP(OVYLD2_!BO$4,'[1]INTERNAL PARAMETERS-1'!$B$5:$J$44,8,FALSE)*VLOOKUP(OVYLD2_!BO$4,'[1]INTERNAL PARAMETERS-1'!$B$5:$J$44,3,FALSE)</f>
        <v>0</v>
      </c>
      <c r="BP249" s="44">
        <f>OVYLD1_!BP249*VLOOKUP(OVYLD2_!BP$4,'[1]INTERNAL PARAMETERS-1'!$B$5:$J$44,5,FALSE)*VLOOKUP(OVYLD2_!BP$4,'[1]INTERNAL PARAMETERS-1'!$B$5:$J$44,6,FALSE)*VLOOKUP(OVYLD2_!BP$4,'[1]INTERNAL PARAMETERS-1'!$B$5:$J$44,3,FALSE) + OVYLD1_!BP249*(1-VLOOKUP(OVYLD2_!BP$4,'[1]INTERNAL PARAMETERS-1'!$B$5:$J$44,5,FALSE))*VLOOKUP(OVYLD2_!BP$4,'[1]INTERNAL PARAMETERS-1'!$B$5:$J$44,8,FALSE)*VLOOKUP(OVYLD2_!BP$4,'[1]INTERNAL PARAMETERS-1'!$B$5:$J$44,3,FALSE)</f>
        <v>0</v>
      </c>
      <c r="BQ249" s="44">
        <f>OVYLD1_!BQ249*VLOOKUP(OVYLD2_!BQ$4,'[1]INTERNAL PARAMETERS-1'!$B$5:$J$44,5,FALSE)*VLOOKUP(OVYLD2_!BQ$4,'[1]INTERNAL PARAMETERS-1'!$B$5:$J$44,6,FALSE)*VLOOKUP(OVYLD2_!BQ$4,'[1]INTERNAL PARAMETERS-1'!$B$5:$J$44,3,FALSE) + OVYLD1_!BQ249*(1-VLOOKUP(OVYLD2_!BQ$4,'[1]INTERNAL PARAMETERS-1'!$B$5:$J$44,5,FALSE))*VLOOKUP(OVYLD2_!BQ$4,'[1]INTERNAL PARAMETERS-1'!$B$5:$J$44,8,FALSE)*VLOOKUP(OVYLD2_!BQ$4,'[1]INTERNAL PARAMETERS-1'!$B$5:$J$44,3,FALSE)</f>
        <v>0</v>
      </c>
      <c r="BR249" s="44">
        <f>OVYLD1_!BR249*VLOOKUP(OVYLD2_!BR$4,'[1]INTERNAL PARAMETERS-1'!$B$5:$J$44,5,FALSE)*VLOOKUP(OVYLD2_!BR$4,'[1]INTERNAL PARAMETERS-1'!$B$5:$J$44,6,FALSE)*VLOOKUP(OVYLD2_!BR$4,'[1]INTERNAL PARAMETERS-1'!$B$5:$J$44,3,FALSE) + OVYLD1_!BR249*(1-VLOOKUP(OVYLD2_!BR$4,'[1]INTERNAL PARAMETERS-1'!$B$5:$J$44,5,FALSE))*VLOOKUP(OVYLD2_!BR$4,'[1]INTERNAL PARAMETERS-1'!$B$5:$J$44,8,FALSE)*VLOOKUP(OVYLD2_!BR$4,'[1]INTERNAL PARAMETERS-1'!$B$5:$J$44,3,FALSE)</f>
        <v>0</v>
      </c>
      <c r="BS249" s="44">
        <f>OVYLD1_!BS249*VLOOKUP(OVYLD2_!BS$4,'[1]INTERNAL PARAMETERS-1'!$B$5:$J$44,5,FALSE)*VLOOKUP(OVYLD2_!BS$4,'[1]INTERNAL PARAMETERS-1'!$B$5:$J$44,6,FALSE)*VLOOKUP(OVYLD2_!BS$4,'[1]INTERNAL PARAMETERS-1'!$B$5:$J$44,3,FALSE) + OVYLD1_!BS249*(1-VLOOKUP(OVYLD2_!BS$4,'[1]INTERNAL PARAMETERS-1'!$B$5:$J$44,5,FALSE))*VLOOKUP(OVYLD2_!BS$4,'[1]INTERNAL PARAMETERS-1'!$B$5:$J$44,8,FALSE)*VLOOKUP(OVYLD2_!BS$4,'[1]INTERNAL PARAMETERS-1'!$B$5:$J$44,3,FALSE)</f>
        <v>0</v>
      </c>
      <c r="BT249" s="44">
        <f>OVYLD1_!BT249*VLOOKUP(OVYLD2_!BT$4,'[1]INTERNAL PARAMETERS-1'!$B$5:$J$44,5,FALSE)*VLOOKUP(OVYLD2_!BT$4,'[1]INTERNAL PARAMETERS-1'!$B$5:$J$44,6,FALSE)*VLOOKUP(OVYLD2_!BT$4,'[1]INTERNAL PARAMETERS-1'!$B$5:$J$44,3,FALSE) + OVYLD1_!BT249*(1-VLOOKUP(OVYLD2_!BT$4,'[1]INTERNAL PARAMETERS-1'!$B$5:$J$44,5,FALSE))*VLOOKUP(OVYLD2_!BT$4,'[1]INTERNAL PARAMETERS-1'!$B$5:$J$44,8,FALSE)*VLOOKUP(OVYLD2_!BT$4,'[1]INTERNAL PARAMETERS-1'!$B$5:$J$44,3,FALSE)</f>
        <v>0</v>
      </c>
      <c r="BU249" s="44">
        <f>OVYLD1_!BU249*VLOOKUP(OVYLD2_!BU$4,'[1]INTERNAL PARAMETERS-1'!$B$5:$J$44,5,FALSE)*VLOOKUP(OVYLD2_!BU$4,'[1]INTERNAL PARAMETERS-1'!$B$5:$J$44,6,FALSE)*VLOOKUP(OVYLD2_!BU$4,'[1]INTERNAL PARAMETERS-1'!$B$5:$J$44,3,FALSE) + OVYLD1_!BU249*(1-VLOOKUP(OVYLD2_!BU$4,'[1]INTERNAL PARAMETERS-1'!$B$5:$J$44,5,FALSE))*VLOOKUP(OVYLD2_!BU$4,'[1]INTERNAL PARAMETERS-1'!$B$5:$J$44,8,FALSE)*VLOOKUP(OVYLD2_!BU$4,'[1]INTERNAL PARAMETERS-1'!$B$5:$J$44,3,FALSE)</f>
        <v>0</v>
      </c>
      <c r="BV249" s="44">
        <f>OVYLD1_!BV249*VLOOKUP(OVYLD2_!BV$4,'[1]INTERNAL PARAMETERS-1'!$B$5:$J$44,5,FALSE)*VLOOKUP(OVYLD2_!BV$4,'[1]INTERNAL PARAMETERS-1'!$B$5:$J$44,6,FALSE)*VLOOKUP(OVYLD2_!BV$4,'[1]INTERNAL PARAMETERS-1'!$B$5:$J$44,3,FALSE) + OVYLD1_!BV249*(1-VLOOKUP(OVYLD2_!BV$4,'[1]INTERNAL PARAMETERS-1'!$B$5:$J$44,5,FALSE))*VLOOKUP(OVYLD2_!BV$4,'[1]INTERNAL PARAMETERS-1'!$B$5:$J$44,8,FALSE)*VLOOKUP(OVYLD2_!BV$4,'[1]INTERNAL PARAMETERS-1'!$B$5:$J$44,3,FALSE)</f>
        <v>0</v>
      </c>
      <c r="BW249" s="44">
        <f>OVYLD1_!BW249*VLOOKUP(OVYLD2_!BW$4,'[1]INTERNAL PARAMETERS-1'!$B$5:$J$44,5,FALSE)*VLOOKUP(OVYLD2_!BW$4,'[1]INTERNAL PARAMETERS-1'!$B$5:$J$44,6,FALSE)*VLOOKUP(OVYLD2_!BW$4,'[1]INTERNAL PARAMETERS-1'!$B$5:$J$44,3,FALSE) + OVYLD1_!BW249*(1-VLOOKUP(OVYLD2_!BW$4,'[1]INTERNAL PARAMETERS-1'!$B$5:$J$44,5,FALSE))*VLOOKUP(OVYLD2_!BW$4,'[1]INTERNAL PARAMETERS-1'!$B$5:$J$44,8,FALSE)*VLOOKUP(OVYLD2_!BW$4,'[1]INTERNAL PARAMETERS-1'!$B$5:$J$44,3,FALSE)</f>
        <v>0</v>
      </c>
      <c r="BX249" s="44">
        <f>OVYLD1_!BX249*VLOOKUP(OVYLD2_!BX$4,'[1]INTERNAL PARAMETERS-1'!$B$5:$J$44,5,FALSE)*VLOOKUP(OVYLD2_!BX$4,'[1]INTERNAL PARAMETERS-1'!$B$5:$J$44,6,FALSE)*VLOOKUP(OVYLD2_!BX$4,'[1]INTERNAL PARAMETERS-1'!$B$5:$J$44,3,FALSE) + OVYLD1_!BX249*(1-VLOOKUP(OVYLD2_!BX$4,'[1]INTERNAL PARAMETERS-1'!$B$5:$J$44,5,FALSE))*VLOOKUP(OVYLD2_!BX$4,'[1]INTERNAL PARAMETERS-1'!$B$5:$J$44,8,FALSE)*VLOOKUP(OVYLD2_!BX$4,'[1]INTERNAL PARAMETERS-1'!$B$5:$J$44,3,FALSE)</f>
        <v>0</v>
      </c>
      <c r="BY249" s="44">
        <f>OVYLD1_!BY249*VLOOKUP(OVYLD2_!BY$4,'[1]INTERNAL PARAMETERS-1'!$B$5:$J$44,5,FALSE)*VLOOKUP(OVYLD2_!BY$4,'[1]INTERNAL PARAMETERS-1'!$B$5:$J$44,6,FALSE)*VLOOKUP(OVYLD2_!BY$4,'[1]INTERNAL PARAMETERS-1'!$B$5:$J$44,3,FALSE) + OVYLD1_!BY249*(1-VLOOKUP(OVYLD2_!BY$4,'[1]INTERNAL PARAMETERS-1'!$B$5:$J$44,5,FALSE))*VLOOKUP(OVYLD2_!BY$4,'[1]INTERNAL PARAMETERS-1'!$B$5:$J$44,8,FALSE)*VLOOKUP(OVYLD2_!BY$4,'[1]INTERNAL PARAMETERS-1'!$B$5:$J$44,3,FALSE)</f>
        <v>0</v>
      </c>
      <c r="BZ249" s="44">
        <f>OVYLD1_!BZ249*VLOOKUP(OVYLD2_!BZ$4,'[1]INTERNAL PARAMETERS-1'!$B$5:$J$44,5,FALSE)*VLOOKUP(OVYLD2_!BZ$4,'[1]INTERNAL PARAMETERS-1'!$B$5:$J$44,6,FALSE)*VLOOKUP(OVYLD2_!BZ$4,'[1]INTERNAL PARAMETERS-1'!$B$5:$J$44,3,FALSE) + OVYLD1_!BZ249*(1-VLOOKUP(OVYLD2_!BZ$4,'[1]INTERNAL PARAMETERS-1'!$B$5:$J$44,5,FALSE))*VLOOKUP(OVYLD2_!BZ$4,'[1]INTERNAL PARAMETERS-1'!$B$5:$J$44,8,FALSE)*VLOOKUP(OVYLD2_!BZ$4,'[1]INTERNAL PARAMETERS-1'!$B$5:$J$44,3,FALSE)</f>
        <v>0</v>
      </c>
      <c r="CA249" s="44">
        <f>OVYLD1_!CA249*VLOOKUP(OVYLD2_!CA$4,'[1]INTERNAL PARAMETERS-1'!$B$5:$J$44,5,FALSE)*VLOOKUP(OVYLD2_!CA$4,'[1]INTERNAL PARAMETERS-1'!$B$5:$J$44,6,FALSE)*VLOOKUP(OVYLD2_!CA$4,'[1]INTERNAL PARAMETERS-1'!$B$5:$J$44,3,FALSE) + OVYLD1_!CA249*(1-VLOOKUP(OVYLD2_!CA$4,'[1]INTERNAL PARAMETERS-1'!$B$5:$J$44,5,FALSE))*VLOOKUP(OVYLD2_!CA$4,'[1]INTERNAL PARAMETERS-1'!$B$5:$J$44,8,FALSE)*VLOOKUP(OVYLD2_!CA$4,'[1]INTERNAL PARAMETERS-1'!$B$5:$J$44,3,FALSE)</f>
        <v>0</v>
      </c>
      <c r="CB249" s="44">
        <f>OVYLD1_!CB249*VLOOKUP(OVYLD2_!CB$4,'[1]INTERNAL PARAMETERS-1'!$B$5:$J$44,5,FALSE)*VLOOKUP(OVYLD2_!CB$4,'[1]INTERNAL PARAMETERS-1'!$B$5:$J$44,6,FALSE)*VLOOKUP(OVYLD2_!CB$4,'[1]INTERNAL PARAMETERS-1'!$B$5:$J$44,3,FALSE) + OVYLD1_!CB249*(1-VLOOKUP(OVYLD2_!CB$4,'[1]INTERNAL PARAMETERS-1'!$B$5:$J$44,5,FALSE))*VLOOKUP(OVYLD2_!CB$4,'[1]INTERNAL PARAMETERS-1'!$B$5:$J$44,8,FALSE)*VLOOKUP(OVYLD2_!CB$4,'[1]INTERNAL PARAMETERS-1'!$B$5:$J$44,3,FALSE)</f>
        <v>0</v>
      </c>
      <c r="CC249" s="44">
        <f>OVYLD1_!CC249*VLOOKUP(OVYLD2_!CC$4,'[1]INTERNAL PARAMETERS-1'!$B$5:$J$44,5,FALSE)*VLOOKUP(OVYLD2_!CC$4,'[1]INTERNAL PARAMETERS-1'!$B$5:$J$44,6,FALSE)*VLOOKUP(OVYLD2_!CC$4,'[1]INTERNAL PARAMETERS-1'!$B$5:$J$44,3,FALSE) + OVYLD1_!CC249*(1-VLOOKUP(OVYLD2_!CC$4,'[1]INTERNAL PARAMETERS-1'!$B$5:$J$44,5,FALSE))*VLOOKUP(OVYLD2_!CC$4,'[1]INTERNAL PARAMETERS-1'!$B$5:$J$44,8,FALSE)*VLOOKUP(OVYLD2_!CC$4,'[1]INTERNAL PARAMETERS-1'!$B$5:$J$44,3,FALSE)</f>
        <v>0</v>
      </c>
      <c r="CD249" s="44">
        <f>OVYLD1_!CD249*VLOOKUP(OVYLD2_!CD$4,'[1]INTERNAL PARAMETERS-1'!$B$5:$J$44,5,FALSE)*VLOOKUP(OVYLD2_!CD$4,'[1]INTERNAL PARAMETERS-1'!$B$5:$J$44,6,FALSE)*VLOOKUP(OVYLD2_!CD$4,'[1]INTERNAL PARAMETERS-1'!$B$5:$J$44,3,FALSE) + OVYLD1_!CD249*(1-VLOOKUP(OVYLD2_!CD$4,'[1]INTERNAL PARAMETERS-1'!$B$5:$J$44,5,FALSE))*VLOOKUP(OVYLD2_!CD$4,'[1]INTERNAL PARAMETERS-1'!$B$5:$J$44,8,FALSE)*VLOOKUP(OVYLD2_!CD$4,'[1]INTERNAL PARAMETERS-1'!$B$5:$J$44,3,FALSE)</f>
        <v>0</v>
      </c>
      <c r="CE249" s="44">
        <f>OVYLD1_!CE249*VLOOKUP(OVYLD2_!CE$4,'[1]INTERNAL PARAMETERS-1'!$B$5:$J$44,5,FALSE)*VLOOKUP(OVYLD2_!CE$4,'[1]INTERNAL PARAMETERS-1'!$B$5:$J$44,6,FALSE)*VLOOKUP(OVYLD2_!CE$4,'[1]INTERNAL PARAMETERS-1'!$B$5:$J$44,3,FALSE) + OVYLD1_!CE249*(1-VLOOKUP(OVYLD2_!CE$4,'[1]INTERNAL PARAMETERS-1'!$B$5:$J$44,5,FALSE))*VLOOKUP(OVYLD2_!CE$4,'[1]INTERNAL PARAMETERS-1'!$B$5:$J$44,8,FALSE)*VLOOKUP(OVYLD2_!CE$4,'[1]INTERNAL PARAMETERS-1'!$B$5:$J$44,3,FALSE)</f>
        <v>0</v>
      </c>
      <c r="CF249" s="44">
        <f>OVYLD1_!CF249*VLOOKUP(OVYLD2_!CF$4,'[1]INTERNAL PARAMETERS-1'!$B$5:$J$44,5,FALSE)*VLOOKUP(OVYLD2_!CF$4,'[1]INTERNAL PARAMETERS-1'!$B$5:$J$44,6,FALSE)*VLOOKUP(OVYLD2_!CF$4,'[1]INTERNAL PARAMETERS-1'!$B$5:$J$44,3,FALSE) + OVYLD1_!CF249*(1-VLOOKUP(OVYLD2_!CF$4,'[1]INTERNAL PARAMETERS-1'!$B$5:$J$44,5,FALSE))*VLOOKUP(OVYLD2_!CF$4,'[1]INTERNAL PARAMETERS-1'!$B$5:$J$44,8,FALSE)*VLOOKUP(OVYLD2_!CF$4,'[1]INTERNAL PARAMETERS-1'!$B$5:$J$44,3,FALSE)</f>
        <v>0</v>
      </c>
      <c r="CG249" s="44">
        <f>OVYLD1_!CG249*VLOOKUP(OVYLD2_!CG$4,'[1]INTERNAL PARAMETERS-1'!$B$5:$J$44,5,FALSE)*VLOOKUP(OVYLD2_!CG$4,'[1]INTERNAL PARAMETERS-1'!$B$5:$J$44,6,FALSE)*VLOOKUP(OVYLD2_!CG$4,'[1]INTERNAL PARAMETERS-1'!$B$5:$J$44,3,FALSE) + OVYLD1_!CG249*(1-VLOOKUP(OVYLD2_!CG$4,'[1]INTERNAL PARAMETERS-1'!$B$5:$J$44,5,FALSE))*VLOOKUP(OVYLD2_!CG$4,'[1]INTERNAL PARAMETERS-1'!$B$5:$J$44,8,FALSE)*VLOOKUP(OVYLD2_!CG$4,'[1]INTERNAL PARAMETERS-1'!$B$5:$J$44,3,FALSE)</f>
        <v>0</v>
      </c>
      <c r="CH249" s="43">
        <f>OVYLD1_!CH249*VLOOKUP(OVYLD2_!CH$4,'[1]INTERNAL PARAMETERS-1'!$B$5:$J$44,5,FALSE)*VLOOKUP(OVYLD2_!CH$4,'[1]INTERNAL PARAMETERS-1'!$B$5:$J$44,6,FALSE)*VLOOKUP(OVYLD2_!CH$4,'[1]INTERNAL PARAMETERS-1'!$B$5:$J$44,3,FALSE) + OVYLD1_!CH249*(1-VLOOKUP(OVYLD2_!CH$4,'[1]INTERNAL PARAMETERS-1'!$B$5:$J$44,5,FALSE))*VLOOKUP(OVYLD2_!CH$4,'[1]INTERNAL PARAMETERS-1'!$B$5:$J$44,8,FALSE)*VLOOKUP(OVYLD2_!CH$4,'[1]INTERNAL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5">
      <c r="B250" s="61" t="s">
        <v>6</v>
      </c>
      <c r="C250" s="60" t="s">
        <v>63</v>
      </c>
      <c r="D250" s="60" t="s">
        <v>69</v>
      </c>
      <c r="E250" s="128">
        <f>OVERALL2021!AI250</f>
        <v>0</v>
      </c>
      <c r="F250" s="56">
        <f>'[1]INTERNAL PARAMETERS-1'!M16</f>
        <v>30.094999999999999</v>
      </c>
      <c r="G250" s="45">
        <f>OVYLD1_!G250*VLOOKUP(OVYLD2_!G$4,'[1]INTERNAL PARAMETERS-1'!$B$5:$J$44,5,FALSE)*VLOOKUP(OVYLD2_!G$4,'[1]INTERNAL PARAMETERS-1'!$B$5:$J$44,7,FALSE)*OVYLD2_!$F250 + OVYLD1_!G250*(1-VLOOKUP(OVYLD2_!G$4,'[1]INTERNAL PARAMETERS-1'!$B$5:$J$44,5,FALSE))*VLOOKUP(OVYLD2_!G$4,'[1]INTERNAL PARAMETERS-1'!$B$5:$J$44,9,FALSE)*OVYLD2_!$F250</f>
        <v>0</v>
      </c>
      <c r="H250" s="44">
        <f>OVYLD1_!H250*VLOOKUP(OVYLD2_!H$4,'[1]INTERNAL PARAMETERS-1'!$B$5:$J$44,5,FALSE)*VLOOKUP(OVYLD2_!H$4,'[1]INTERNAL PARAMETERS-1'!$B$5:$J$44,7,FALSE)*OVYLD2_!$F250 + OVYLD1_!H250*(1-VLOOKUP(OVYLD2_!H$4,'[1]INTERNAL PARAMETERS-1'!$B$5:$J$44,5,FALSE))*VLOOKUP(OVYLD2_!H$4,'[1]INTERNAL PARAMETERS-1'!$B$5:$J$44,9,FALSE)*OVYLD2_!$F250</f>
        <v>0</v>
      </c>
      <c r="I250" s="44">
        <f>OVYLD1_!I250*VLOOKUP(OVYLD2_!I$4,'[1]INTERNAL PARAMETERS-1'!$B$5:$J$44,5,FALSE)*VLOOKUP(OVYLD2_!I$4,'[1]INTERNAL PARAMETERS-1'!$B$5:$J$44,7,FALSE)*OVYLD2_!$F250 + OVYLD1_!I250*(1-VLOOKUP(OVYLD2_!I$4,'[1]INTERNAL PARAMETERS-1'!$B$5:$J$44,5,FALSE))*VLOOKUP(OVYLD2_!I$4,'[1]INTERNAL PARAMETERS-1'!$B$5:$J$44,9,FALSE)*OVYLD2_!$F250</f>
        <v>0</v>
      </c>
      <c r="J250" s="44">
        <f>OVYLD1_!J250*VLOOKUP(OVYLD2_!J$4,'[1]INTERNAL PARAMETERS-1'!$B$5:$J$44,5,FALSE)*VLOOKUP(OVYLD2_!J$4,'[1]INTERNAL PARAMETERS-1'!$B$5:$J$44,7,FALSE)*OVYLD2_!$F250 + OVYLD1_!J250*(1-VLOOKUP(OVYLD2_!J$4,'[1]INTERNAL PARAMETERS-1'!$B$5:$J$44,5,FALSE))*VLOOKUP(OVYLD2_!J$4,'[1]INTERNAL PARAMETERS-1'!$B$5:$J$44,9,FALSE)*OVYLD2_!$F250</f>
        <v>0</v>
      </c>
      <c r="K250" s="44">
        <f>OVYLD1_!K250*VLOOKUP(OVYLD2_!K$4,'[1]INTERNAL PARAMETERS-1'!$B$5:$J$44,5,FALSE)*VLOOKUP(OVYLD2_!K$4,'[1]INTERNAL PARAMETERS-1'!$B$5:$J$44,7,FALSE)*OVYLD2_!$F250 + OVYLD1_!K250*(1-VLOOKUP(OVYLD2_!K$4,'[1]INTERNAL PARAMETERS-1'!$B$5:$J$44,5,FALSE))*VLOOKUP(OVYLD2_!K$4,'[1]INTERNAL PARAMETERS-1'!$B$5:$J$44,9,FALSE)*OVYLD2_!$F250</f>
        <v>0</v>
      </c>
      <c r="L250" s="44">
        <f>OVYLD1_!L250*VLOOKUP(OVYLD2_!L$4,'[1]INTERNAL PARAMETERS-1'!$B$5:$J$44,5,FALSE)*VLOOKUP(OVYLD2_!L$4,'[1]INTERNAL PARAMETERS-1'!$B$5:$J$44,7,FALSE)*OVYLD2_!$F250 + OVYLD1_!L250*(1-VLOOKUP(OVYLD2_!L$4,'[1]INTERNAL PARAMETERS-1'!$B$5:$J$44,5,FALSE))*VLOOKUP(OVYLD2_!L$4,'[1]INTERNAL PARAMETERS-1'!$B$5:$J$44,9,FALSE)*OVYLD2_!$F250</f>
        <v>0</v>
      </c>
      <c r="M250" s="44">
        <f>OVYLD1_!M250*VLOOKUP(OVYLD2_!M$4,'[1]INTERNAL PARAMETERS-1'!$B$5:$J$44,5,FALSE)*VLOOKUP(OVYLD2_!M$4,'[1]INTERNAL PARAMETERS-1'!$B$5:$J$44,7,FALSE)*OVYLD2_!$F250 + OVYLD1_!M250*(1-VLOOKUP(OVYLD2_!M$4,'[1]INTERNAL PARAMETERS-1'!$B$5:$J$44,5,FALSE))*VLOOKUP(OVYLD2_!M$4,'[1]INTERNAL PARAMETERS-1'!$B$5:$J$44,9,FALSE)*OVYLD2_!$F250</f>
        <v>0</v>
      </c>
      <c r="N250" s="44">
        <f>OVYLD1_!N250*VLOOKUP(OVYLD2_!N$4,'[1]INTERNAL PARAMETERS-1'!$B$5:$J$44,5,FALSE)*VLOOKUP(OVYLD2_!N$4,'[1]INTERNAL PARAMETERS-1'!$B$5:$J$44,7,FALSE)*OVYLD2_!$F250 + OVYLD1_!N250*(1-VLOOKUP(OVYLD2_!N$4,'[1]INTERNAL PARAMETERS-1'!$B$5:$J$44,5,FALSE))*VLOOKUP(OVYLD2_!N$4,'[1]INTERNAL PARAMETERS-1'!$B$5:$J$44,9,FALSE)*OVYLD2_!$F250</f>
        <v>0</v>
      </c>
      <c r="O250" s="44">
        <f>OVYLD1_!O250*VLOOKUP(OVYLD2_!O$4,'[1]INTERNAL PARAMETERS-1'!$B$5:$J$44,5,FALSE)*VLOOKUP(OVYLD2_!O$4,'[1]INTERNAL PARAMETERS-1'!$B$5:$J$44,7,FALSE)*OVYLD2_!$F250 + OVYLD1_!O250*(1-VLOOKUP(OVYLD2_!O$4,'[1]INTERNAL PARAMETERS-1'!$B$5:$J$44,5,FALSE))*VLOOKUP(OVYLD2_!O$4,'[1]INTERNAL PARAMETERS-1'!$B$5:$J$44,9,FALSE)*OVYLD2_!$F250</f>
        <v>0</v>
      </c>
      <c r="P250" s="44">
        <f>OVYLD1_!P250*VLOOKUP(OVYLD2_!P$4,'[1]INTERNAL PARAMETERS-1'!$B$5:$J$44,5,FALSE)*VLOOKUP(OVYLD2_!P$4,'[1]INTERNAL PARAMETERS-1'!$B$5:$J$44,7,FALSE)*OVYLD2_!$F250 + OVYLD1_!P250*(1-VLOOKUP(OVYLD2_!P$4,'[1]INTERNAL PARAMETERS-1'!$B$5:$J$44,5,FALSE))*VLOOKUP(OVYLD2_!P$4,'[1]INTERNAL PARAMETERS-1'!$B$5:$J$44,9,FALSE)*OVYLD2_!$F250</f>
        <v>0</v>
      </c>
      <c r="Q250" s="44">
        <f>OVYLD1_!Q250*VLOOKUP(OVYLD2_!Q$4,'[1]INTERNAL PARAMETERS-1'!$B$5:$J$44,5,FALSE)*VLOOKUP(OVYLD2_!Q$4,'[1]INTERNAL PARAMETERS-1'!$B$5:$J$44,7,FALSE)*OVYLD2_!$F250 + OVYLD1_!Q250*(1-VLOOKUP(OVYLD2_!Q$4,'[1]INTERNAL PARAMETERS-1'!$B$5:$J$44,5,FALSE))*VLOOKUP(OVYLD2_!Q$4,'[1]INTERNAL PARAMETERS-1'!$B$5:$J$44,9,FALSE)*OVYLD2_!$F250</f>
        <v>0</v>
      </c>
      <c r="R250" s="44">
        <f>OVYLD1_!R250*VLOOKUP(OVYLD2_!R$4,'[1]INTERNAL PARAMETERS-1'!$B$5:$J$44,5,FALSE)*VLOOKUP(OVYLD2_!R$4,'[1]INTERNAL PARAMETERS-1'!$B$5:$J$44,7,FALSE)*OVYLD2_!$F250 + OVYLD1_!R250*(1-VLOOKUP(OVYLD2_!R$4,'[1]INTERNAL PARAMETERS-1'!$B$5:$J$44,5,FALSE))*VLOOKUP(OVYLD2_!R$4,'[1]INTERNAL PARAMETERS-1'!$B$5:$J$44,9,FALSE)*OVYLD2_!$F250</f>
        <v>0</v>
      </c>
      <c r="S250" s="44">
        <f>OVYLD1_!S250*VLOOKUP(OVYLD2_!S$4,'[1]INTERNAL PARAMETERS-1'!$B$5:$J$44,5,FALSE)*VLOOKUP(OVYLD2_!S$4,'[1]INTERNAL PARAMETERS-1'!$B$5:$J$44,7,FALSE)*OVYLD2_!$F250 + OVYLD1_!S250*(1-VLOOKUP(OVYLD2_!S$4,'[1]INTERNAL PARAMETERS-1'!$B$5:$J$44,5,FALSE))*VLOOKUP(OVYLD2_!S$4,'[1]INTERNAL PARAMETERS-1'!$B$5:$J$44,9,FALSE)*OVYLD2_!$F250</f>
        <v>0</v>
      </c>
      <c r="T250" s="44">
        <f>OVYLD1_!T250*VLOOKUP(OVYLD2_!T$4,'[1]INTERNAL PARAMETERS-1'!$B$5:$J$44,5,FALSE)*VLOOKUP(OVYLD2_!T$4,'[1]INTERNAL PARAMETERS-1'!$B$5:$J$44,7,FALSE)*OVYLD2_!$F250 + OVYLD1_!T250*(1-VLOOKUP(OVYLD2_!T$4,'[1]INTERNAL PARAMETERS-1'!$B$5:$J$44,5,FALSE))*VLOOKUP(OVYLD2_!T$4,'[1]INTERNAL PARAMETERS-1'!$B$5:$J$44,9,FALSE)*OVYLD2_!$F250</f>
        <v>0</v>
      </c>
      <c r="U250" s="44">
        <f>OVYLD1_!U250*VLOOKUP(OVYLD2_!U$4,'[1]INTERNAL PARAMETERS-1'!$B$5:$J$44,5,FALSE)*VLOOKUP(OVYLD2_!U$4,'[1]INTERNAL PARAMETERS-1'!$B$5:$J$44,7,FALSE)*OVYLD2_!$F250 + OVYLD1_!U250*(1-VLOOKUP(OVYLD2_!U$4,'[1]INTERNAL PARAMETERS-1'!$B$5:$J$44,5,FALSE))*VLOOKUP(OVYLD2_!U$4,'[1]INTERNAL PARAMETERS-1'!$B$5:$J$44,9,FALSE)*OVYLD2_!$F250</f>
        <v>0</v>
      </c>
      <c r="V250" s="44">
        <f>OVYLD1_!V250*VLOOKUP(OVYLD2_!V$4,'[1]INTERNAL PARAMETERS-1'!$B$5:$J$44,5,FALSE)*VLOOKUP(OVYLD2_!V$4,'[1]INTERNAL PARAMETERS-1'!$B$5:$J$44,7,FALSE)*OVYLD2_!$F250 + OVYLD1_!V250*(1-VLOOKUP(OVYLD2_!V$4,'[1]INTERNAL PARAMETERS-1'!$B$5:$J$44,5,FALSE))*VLOOKUP(OVYLD2_!V$4,'[1]INTERNAL PARAMETERS-1'!$B$5:$J$44,9,FALSE)*OVYLD2_!$F250</f>
        <v>0</v>
      </c>
      <c r="W250" s="44">
        <f>OVYLD1_!W250*VLOOKUP(OVYLD2_!W$4,'[1]INTERNAL PARAMETERS-1'!$B$5:$J$44,5,FALSE)*VLOOKUP(OVYLD2_!W$4,'[1]INTERNAL PARAMETERS-1'!$B$5:$J$44,7,FALSE)*OVYLD2_!$F250 + OVYLD1_!W250*(1-VLOOKUP(OVYLD2_!W$4,'[1]INTERNAL PARAMETERS-1'!$B$5:$J$44,5,FALSE))*VLOOKUP(OVYLD2_!W$4,'[1]INTERNAL PARAMETERS-1'!$B$5:$J$44,9,FALSE)*OVYLD2_!$F250</f>
        <v>0</v>
      </c>
      <c r="X250" s="44">
        <f>OVYLD1_!X250*VLOOKUP(OVYLD2_!X$4,'[1]INTERNAL PARAMETERS-1'!$B$5:$J$44,5,FALSE)*VLOOKUP(OVYLD2_!X$4,'[1]INTERNAL PARAMETERS-1'!$B$5:$J$44,7,FALSE)*OVYLD2_!$F250 + OVYLD1_!X250*(1-VLOOKUP(OVYLD2_!X$4,'[1]INTERNAL PARAMETERS-1'!$B$5:$J$44,5,FALSE))*VLOOKUP(OVYLD2_!X$4,'[1]INTERNAL PARAMETERS-1'!$B$5:$J$44,9,FALSE)*OVYLD2_!$F250</f>
        <v>0</v>
      </c>
      <c r="Y250" s="44">
        <f>OVYLD1_!Y250*VLOOKUP(OVYLD2_!Y$4,'[1]INTERNAL PARAMETERS-1'!$B$5:$J$44,5,FALSE)*VLOOKUP(OVYLD2_!Y$4,'[1]INTERNAL PARAMETERS-1'!$B$5:$J$44,7,FALSE)*OVYLD2_!$F250 + OVYLD1_!Y250*(1-VLOOKUP(OVYLD2_!Y$4,'[1]INTERNAL PARAMETERS-1'!$B$5:$J$44,5,FALSE))*VLOOKUP(OVYLD2_!Y$4,'[1]INTERNAL PARAMETERS-1'!$B$5:$J$44,9,FALSE)*OVYLD2_!$F250</f>
        <v>0</v>
      </c>
      <c r="Z250" s="44">
        <f>OVYLD1_!Z250*VLOOKUP(OVYLD2_!Z$4,'[1]INTERNAL PARAMETERS-1'!$B$5:$J$44,5,FALSE)*VLOOKUP(OVYLD2_!Z$4,'[1]INTERNAL PARAMETERS-1'!$B$5:$J$44,7,FALSE)*OVYLD2_!$F250 + OVYLD1_!Z250*(1-VLOOKUP(OVYLD2_!Z$4,'[1]INTERNAL PARAMETERS-1'!$B$5:$J$44,5,FALSE))*VLOOKUP(OVYLD2_!Z$4,'[1]INTERNAL PARAMETERS-1'!$B$5:$J$44,9,FALSE)*OVYLD2_!$F250</f>
        <v>0</v>
      </c>
      <c r="AA250" s="44">
        <f>OVYLD1_!AA250*VLOOKUP(OVYLD2_!AA$4,'[1]INTERNAL PARAMETERS-1'!$B$5:$J$44,5,FALSE)*VLOOKUP(OVYLD2_!AA$4,'[1]INTERNAL PARAMETERS-1'!$B$5:$J$44,7,FALSE)*OVYLD2_!$F250 + OVYLD1_!AA250*(1-VLOOKUP(OVYLD2_!AA$4,'[1]INTERNAL PARAMETERS-1'!$B$5:$J$44,5,FALSE))*VLOOKUP(OVYLD2_!AA$4,'[1]INTERNAL PARAMETERS-1'!$B$5:$J$44,9,FALSE)*OVYLD2_!$F250</f>
        <v>0</v>
      </c>
      <c r="AB250" s="44">
        <f>OVYLD1_!AB250*VLOOKUP(OVYLD2_!AB$4,'[1]INTERNAL PARAMETERS-1'!$B$5:$J$44,5,FALSE)*VLOOKUP(OVYLD2_!AB$4,'[1]INTERNAL PARAMETERS-1'!$B$5:$J$44,7,FALSE)*OVYLD2_!$F250 + OVYLD1_!AB250*(1-VLOOKUP(OVYLD2_!AB$4,'[1]INTERNAL PARAMETERS-1'!$B$5:$J$44,5,FALSE))*VLOOKUP(OVYLD2_!AB$4,'[1]INTERNAL PARAMETERS-1'!$B$5:$J$44,9,FALSE)*OVYLD2_!$F250</f>
        <v>0</v>
      </c>
      <c r="AC250" s="44">
        <f>OVYLD1_!AC250*VLOOKUP(OVYLD2_!AC$4,'[1]INTERNAL PARAMETERS-1'!$B$5:$J$44,5,FALSE)*VLOOKUP(OVYLD2_!AC$4,'[1]INTERNAL PARAMETERS-1'!$B$5:$J$44,7,FALSE)*OVYLD2_!$F250 + OVYLD1_!AC250*(1-VLOOKUP(OVYLD2_!AC$4,'[1]INTERNAL PARAMETERS-1'!$B$5:$J$44,5,FALSE))*VLOOKUP(OVYLD2_!AC$4,'[1]INTERNAL PARAMETERS-1'!$B$5:$J$44,9,FALSE)*OVYLD2_!$F250</f>
        <v>0</v>
      </c>
      <c r="AD250" s="44">
        <f>OVYLD1_!AD250*VLOOKUP(OVYLD2_!AD$4,'[1]INTERNAL PARAMETERS-1'!$B$5:$J$44,5,FALSE)*VLOOKUP(OVYLD2_!AD$4,'[1]INTERNAL PARAMETERS-1'!$B$5:$J$44,7,FALSE)*OVYLD2_!$F250 + OVYLD1_!AD250*(1-VLOOKUP(OVYLD2_!AD$4,'[1]INTERNAL PARAMETERS-1'!$B$5:$J$44,5,FALSE))*VLOOKUP(OVYLD2_!AD$4,'[1]INTERNAL PARAMETERS-1'!$B$5:$J$44,9,FALSE)*OVYLD2_!$F250</f>
        <v>0</v>
      </c>
      <c r="AE250" s="44">
        <f>OVYLD1_!AE250*VLOOKUP(OVYLD2_!AE$4,'[1]INTERNAL PARAMETERS-1'!$B$5:$J$44,5,FALSE)*VLOOKUP(OVYLD2_!AE$4,'[1]INTERNAL PARAMETERS-1'!$B$5:$J$44,7,FALSE)*OVYLD2_!$F250 + OVYLD1_!AE250*(1-VLOOKUP(OVYLD2_!AE$4,'[1]INTERNAL PARAMETERS-1'!$B$5:$J$44,5,FALSE))*VLOOKUP(OVYLD2_!AE$4,'[1]INTERNAL PARAMETERS-1'!$B$5:$J$44,9,FALSE)*OVYLD2_!$F250</f>
        <v>0</v>
      </c>
      <c r="AF250" s="44">
        <f>OVYLD1_!AF250*VLOOKUP(OVYLD2_!AF$4,'[1]INTERNAL PARAMETERS-1'!$B$5:$J$44,5,FALSE)*VLOOKUP(OVYLD2_!AF$4,'[1]INTERNAL PARAMETERS-1'!$B$5:$J$44,7,FALSE)*OVYLD2_!$F250 + OVYLD1_!AF250*(1-VLOOKUP(OVYLD2_!AF$4,'[1]INTERNAL PARAMETERS-1'!$B$5:$J$44,5,FALSE))*VLOOKUP(OVYLD2_!AF$4,'[1]INTERNAL PARAMETERS-1'!$B$5:$J$44,9,FALSE)*OVYLD2_!$F250</f>
        <v>0</v>
      </c>
      <c r="AG250" s="44">
        <f>OVYLD1_!AG250*VLOOKUP(OVYLD2_!AG$4,'[1]INTERNAL PARAMETERS-1'!$B$5:$J$44,5,FALSE)*VLOOKUP(OVYLD2_!AG$4,'[1]INTERNAL PARAMETERS-1'!$B$5:$J$44,7,FALSE)*OVYLD2_!$F250 + OVYLD1_!AG250*(1-VLOOKUP(OVYLD2_!AG$4,'[1]INTERNAL PARAMETERS-1'!$B$5:$J$44,5,FALSE))*VLOOKUP(OVYLD2_!AG$4,'[1]INTERNAL PARAMETERS-1'!$B$5:$J$44,9,FALSE)*OVYLD2_!$F250</f>
        <v>0</v>
      </c>
      <c r="AH250" s="44">
        <f>OVYLD1_!AH250*VLOOKUP(OVYLD2_!AH$4,'[1]INTERNAL PARAMETERS-1'!$B$5:$J$44,5,FALSE)*VLOOKUP(OVYLD2_!AH$4,'[1]INTERNAL PARAMETERS-1'!$B$5:$J$44,7,FALSE)*OVYLD2_!$F250 + OVYLD1_!AH250*(1-VLOOKUP(OVYLD2_!AH$4,'[1]INTERNAL PARAMETERS-1'!$B$5:$J$44,5,FALSE))*VLOOKUP(OVYLD2_!AH$4,'[1]INTERNAL PARAMETERS-1'!$B$5:$J$44,9,FALSE)*OVYLD2_!$F250</f>
        <v>0</v>
      </c>
      <c r="AI250" s="44">
        <f>OVYLD1_!AI250*VLOOKUP(OVYLD2_!AI$4,'[1]INTERNAL PARAMETERS-1'!$B$5:$J$44,5,FALSE)*VLOOKUP(OVYLD2_!AI$4,'[1]INTERNAL PARAMETERS-1'!$B$5:$J$44,7,FALSE)*OVYLD2_!$F250 + OVYLD1_!AI250*(1-VLOOKUP(OVYLD2_!AI$4,'[1]INTERNAL PARAMETERS-1'!$B$5:$J$44,5,FALSE))*VLOOKUP(OVYLD2_!AI$4,'[1]INTERNAL PARAMETERS-1'!$B$5:$J$44,9,FALSE)*OVYLD2_!$F250</f>
        <v>0</v>
      </c>
      <c r="AJ250" s="44">
        <f>OVYLD1_!AJ250*VLOOKUP(OVYLD2_!AJ$4,'[1]INTERNAL PARAMETERS-1'!$B$5:$J$44,5,FALSE)*VLOOKUP(OVYLD2_!AJ$4,'[1]INTERNAL PARAMETERS-1'!$B$5:$J$44,7,FALSE)*OVYLD2_!$F250 + OVYLD1_!AJ250*(1-VLOOKUP(OVYLD2_!AJ$4,'[1]INTERNAL PARAMETERS-1'!$B$5:$J$44,5,FALSE))*VLOOKUP(OVYLD2_!AJ$4,'[1]INTERNAL PARAMETERS-1'!$B$5:$J$44,9,FALSE)*OVYLD2_!$F250</f>
        <v>0</v>
      </c>
      <c r="AK250" s="44">
        <f>OVYLD1_!AK250*VLOOKUP(OVYLD2_!AK$4,'[1]INTERNAL PARAMETERS-1'!$B$5:$J$44,5,FALSE)*VLOOKUP(OVYLD2_!AK$4,'[1]INTERNAL PARAMETERS-1'!$B$5:$J$44,7,FALSE)*OVYLD2_!$F250 + OVYLD1_!AK250*(1-VLOOKUP(OVYLD2_!AK$4,'[1]INTERNAL PARAMETERS-1'!$B$5:$J$44,5,FALSE))*VLOOKUP(OVYLD2_!AK$4,'[1]INTERNAL PARAMETERS-1'!$B$5:$J$44,9,FALSE)*OVYLD2_!$F250</f>
        <v>0</v>
      </c>
      <c r="AL250" s="44">
        <f>OVYLD1_!AL250*VLOOKUP(OVYLD2_!AL$4,'[1]INTERNAL PARAMETERS-1'!$B$5:$J$44,5,FALSE)*VLOOKUP(OVYLD2_!AL$4,'[1]INTERNAL PARAMETERS-1'!$B$5:$J$44,7,FALSE)*OVYLD2_!$F250 + OVYLD1_!AL250*(1-VLOOKUP(OVYLD2_!AL$4,'[1]INTERNAL PARAMETERS-1'!$B$5:$J$44,5,FALSE))*VLOOKUP(OVYLD2_!AL$4,'[1]INTERNAL PARAMETERS-1'!$B$5:$J$44,9,FALSE)*OVYLD2_!$F250</f>
        <v>0</v>
      </c>
      <c r="AM250" s="44">
        <f>OVYLD1_!AM250*VLOOKUP(OVYLD2_!AM$4,'[1]INTERNAL PARAMETERS-1'!$B$5:$J$44,5,FALSE)*VLOOKUP(OVYLD2_!AM$4,'[1]INTERNAL PARAMETERS-1'!$B$5:$J$44,7,FALSE)*OVYLD2_!$F250 + OVYLD1_!AM250*(1-VLOOKUP(OVYLD2_!AM$4,'[1]INTERNAL PARAMETERS-1'!$B$5:$J$44,5,FALSE))*VLOOKUP(OVYLD2_!AM$4,'[1]INTERNAL PARAMETERS-1'!$B$5:$J$44,9,FALSE)*OVYLD2_!$F250</f>
        <v>0</v>
      </c>
      <c r="AN250" s="44">
        <f>OVYLD1_!AN250*VLOOKUP(OVYLD2_!AN$4,'[1]INTERNAL PARAMETERS-1'!$B$5:$J$44,5,FALSE)*VLOOKUP(OVYLD2_!AN$4,'[1]INTERNAL PARAMETERS-1'!$B$5:$J$44,7,FALSE)*OVYLD2_!$F250 + OVYLD1_!AN250*(1-VLOOKUP(OVYLD2_!AN$4,'[1]INTERNAL PARAMETERS-1'!$B$5:$J$44,5,FALSE))*VLOOKUP(OVYLD2_!AN$4,'[1]INTERNAL PARAMETERS-1'!$B$5:$J$44,9,FALSE)*OVYLD2_!$F250</f>
        <v>0</v>
      </c>
      <c r="AO250" s="44">
        <f>OVYLD1_!AO250*VLOOKUP(OVYLD2_!AO$4,'[1]INTERNAL PARAMETERS-1'!$B$5:$J$44,5,FALSE)*VLOOKUP(OVYLD2_!AO$4,'[1]INTERNAL PARAMETERS-1'!$B$5:$J$44,7,FALSE)*OVYLD2_!$F250 + OVYLD1_!AO250*(1-VLOOKUP(OVYLD2_!AO$4,'[1]INTERNAL PARAMETERS-1'!$B$5:$J$44,5,FALSE))*VLOOKUP(OVYLD2_!AO$4,'[1]INTERNAL PARAMETERS-1'!$B$5:$J$44,9,FALSE)*OVYLD2_!$F250</f>
        <v>0</v>
      </c>
      <c r="AP250" s="44">
        <f>OVYLD1_!AP250*VLOOKUP(OVYLD2_!AP$4,'[1]INTERNAL PARAMETERS-1'!$B$5:$J$44,5,FALSE)*VLOOKUP(OVYLD2_!AP$4,'[1]INTERNAL PARAMETERS-1'!$B$5:$J$44,7,FALSE)*OVYLD2_!$F250 + OVYLD1_!AP250*(1-VLOOKUP(OVYLD2_!AP$4,'[1]INTERNAL PARAMETERS-1'!$B$5:$J$44,5,FALSE))*VLOOKUP(OVYLD2_!AP$4,'[1]INTERNAL PARAMETERS-1'!$B$5:$J$44,9,FALSE)*OVYLD2_!$F250</f>
        <v>0</v>
      </c>
      <c r="AQ250" s="44">
        <f>OVYLD1_!AQ250*VLOOKUP(OVYLD2_!AQ$4,'[1]INTERNAL PARAMETERS-1'!$B$5:$J$44,5,FALSE)*VLOOKUP(OVYLD2_!AQ$4,'[1]INTERNAL PARAMETERS-1'!$B$5:$J$44,7,FALSE)*OVYLD2_!$F250 + OVYLD1_!AQ250*(1-VLOOKUP(OVYLD2_!AQ$4,'[1]INTERNAL PARAMETERS-1'!$B$5:$J$44,5,FALSE))*VLOOKUP(OVYLD2_!AQ$4,'[1]INTERNAL PARAMETERS-1'!$B$5:$J$44,9,FALSE)*OVYLD2_!$F250</f>
        <v>0</v>
      </c>
      <c r="AR250" s="44">
        <f>OVYLD1_!AR250*VLOOKUP(OVYLD2_!AR$4,'[1]INTERNAL PARAMETERS-1'!$B$5:$J$44,5,FALSE)*VLOOKUP(OVYLD2_!AR$4,'[1]INTERNAL PARAMETERS-1'!$B$5:$J$44,7,FALSE)*OVYLD2_!$F250 + OVYLD1_!AR250*(1-VLOOKUP(OVYLD2_!AR$4,'[1]INTERNAL PARAMETERS-1'!$B$5:$J$44,5,FALSE))*VLOOKUP(OVYLD2_!AR$4,'[1]INTERNAL PARAMETERS-1'!$B$5:$J$44,9,FALSE)*OVYLD2_!$F250</f>
        <v>0</v>
      </c>
      <c r="AS250" s="44">
        <f>OVYLD1_!AS250*VLOOKUP(OVYLD2_!AS$4,'[1]INTERNAL PARAMETERS-1'!$B$5:$J$44,5,FALSE)*VLOOKUP(OVYLD2_!AS$4,'[1]INTERNAL PARAMETERS-1'!$B$5:$J$44,7,FALSE)*OVYLD2_!$F250 + OVYLD1_!AS250*(1-VLOOKUP(OVYLD2_!AS$4,'[1]INTERNAL PARAMETERS-1'!$B$5:$J$44,5,FALSE))*VLOOKUP(OVYLD2_!AS$4,'[1]INTERNAL PARAMETERS-1'!$B$5:$J$44,9,FALSE)*OVYLD2_!$F250</f>
        <v>0</v>
      </c>
      <c r="AT250" s="43">
        <f>OVYLD1_!AT250*VLOOKUP(OVYLD2_!AT$4,'[1]INTERNAL PARAMETERS-1'!$B$5:$J$44,5,FALSE)*VLOOKUP(OVYLD2_!AT$4,'[1]INTERNAL PARAMETERS-1'!$B$5:$J$44,7,FALSE)*OVYLD2_!$F250 + OVYLD1_!AT250*(1-VLOOKUP(OVYLD2_!AT$4,'[1]INTERNAL PARAMETERS-1'!$B$5:$J$44,5,FALSE))*VLOOKUP(OVYLD2_!AT$4,'[1]INTERNAL PARAMETERS-1'!$B$5:$J$44,9,FALSE)*OVYLD2_!$F250</f>
        <v>0</v>
      </c>
      <c r="AU250" s="45">
        <f>OVYLD1_!AU250*VLOOKUP(OVYLD2_!AU$4,'[1]INTERNAL PARAMETERS-1'!$B$5:$J$44,5,FALSE)*VLOOKUP(OVYLD2_!AU$4,'[1]INTERNAL PARAMETERS-1'!$B$5:$J$44,6,FALSE)*VLOOKUP(OVYLD2_!AU$4,'[1]INTERNAL PARAMETERS-1'!$B$5:$J$44,3,FALSE) + OVYLD1_!AU250*(1-VLOOKUP(OVYLD2_!AU$4,'[1]INTERNAL PARAMETERS-1'!$B$5:$J$44,5,FALSE))*VLOOKUP(OVYLD2_!AU$4,'[1]INTERNAL PARAMETERS-1'!$B$5:$J$44,8,FALSE)*VLOOKUP(OVYLD2_!AU$4,'[1]INTERNAL PARAMETERS-1'!$B$5:$J$44,3,FALSE)</f>
        <v>0</v>
      </c>
      <c r="AV250" s="44">
        <f>OVYLD1_!AV250*VLOOKUP(OVYLD2_!AV$4,'[1]INTERNAL PARAMETERS-1'!$B$5:$J$44,5,FALSE)*VLOOKUP(OVYLD2_!AV$4,'[1]INTERNAL PARAMETERS-1'!$B$5:$J$44,6,FALSE)*VLOOKUP(OVYLD2_!AV$4,'[1]INTERNAL PARAMETERS-1'!$B$5:$J$44,3,FALSE) + OVYLD1_!AV250*(1-VLOOKUP(OVYLD2_!AV$4,'[1]INTERNAL PARAMETERS-1'!$B$5:$J$44,5,FALSE))*VLOOKUP(OVYLD2_!AV$4,'[1]INTERNAL PARAMETERS-1'!$B$5:$J$44,8,FALSE)*VLOOKUP(OVYLD2_!AV$4,'[1]INTERNAL PARAMETERS-1'!$B$5:$J$44,3,FALSE)</f>
        <v>0</v>
      </c>
      <c r="AW250" s="44">
        <f>OVYLD1_!AW250*VLOOKUP(OVYLD2_!AW$4,'[1]INTERNAL PARAMETERS-1'!$B$5:$J$44,5,FALSE)*VLOOKUP(OVYLD2_!AW$4,'[1]INTERNAL PARAMETERS-1'!$B$5:$J$44,6,FALSE)*VLOOKUP(OVYLD2_!AW$4,'[1]INTERNAL PARAMETERS-1'!$B$5:$J$44,3,FALSE) + OVYLD1_!AW250*(1-VLOOKUP(OVYLD2_!AW$4,'[1]INTERNAL PARAMETERS-1'!$B$5:$J$44,5,FALSE))*VLOOKUP(OVYLD2_!AW$4,'[1]INTERNAL PARAMETERS-1'!$B$5:$J$44,8,FALSE)*VLOOKUP(OVYLD2_!AW$4,'[1]INTERNAL PARAMETERS-1'!$B$5:$J$44,3,FALSE)</f>
        <v>0</v>
      </c>
      <c r="AX250" s="44">
        <f>OVYLD1_!AX250*VLOOKUP(OVYLD2_!AX$4,'[1]INTERNAL PARAMETERS-1'!$B$5:$J$44,5,FALSE)*VLOOKUP(OVYLD2_!AX$4,'[1]INTERNAL PARAMETERS-1'!$B$5:$J$44,6,FALSE)*VLOOKUP(OVYLD2_!AX$4,'[1]INTERNAL PARAMETERS-1'!$B$5:$J$44,3,FALSE) + OVYLD1_!AX250*(1-VLOOKUP(OVYLD2_!AX$4,'[1]INTERNAL PARAMETERS-1'!$B$5:$J$44,5,FALSE))*VLOOKUP(OVYLD2_!AX$4,'[1]INTERNAL PARAMETERS-1'!$B$5:$J$44,8,FALSE)*VLOOKUP(OVYLD2_!AX$4,'[1]INTERNAL PARAMETERS-1'!$B$5:$J$44,3,FALSE)</f>
        <v>0</v>
      </c>
      <c r="AY250" s="44">
        <f>OVYLD1_!AY250*VLOOKUP(OVYLD2_!AY$4,'[1]INTERNAL PARAMETERS-1'!$B$5:$J$44,5,FALSE)*VLOOKUP(OVYLD2_!AY$4,'[1]INTERNAL PARAMETERS-1'!$B$5:$J$44,6,FALSE)*VLOOKUP(OVYLD2_!AY$4,'[1]INTERNAL PARAMETERS-1'!$B$5:$J$44,3,FALSE) + OVYLD1_!AY250*(1-VLOOKUP(OVYLD2_!AY$4,'[1]INTERNAL PARAMETERS-1'!$B$5:$J$44,5,FALSE))*VLOOKUP(OVYLD2_!AY$4,'[1]INTERNAL PARAMETERS-1'!$B$5:$J$44,8,FALSE)*VLOOKUP(OVYLD2_!AY$4,'[1]INTERNAL PARAMETERS-1'!$B$5:$J$44,3,FALSE)</f>
        <v>0</v>
      </c>
      <c r="AZ250" s="44">
        <f>OVYLD1_!AZ250*VLOOKUP(OVYLD2_!AZ$4,'[1]INTERNAL PARAMETERS-1'!$B$5:$J$44,5,FALSE)*VLOOKUP(OVYLD2_!AZ$4,'[1]INTERNAL PARAMETERS-1'!$B$5:$J$44,6,FALSE)*VLOOKUP(OVYLD2_!AZ$4,'[1]INTERNAL PARAMETERS-1'!$B$5:$J$44,3,FALSE) + OVYLD1_!AZ250*(1-VLOOKUP(OVYLD2_!AZ$4,'[1]INTERNAL PARAMETERS-1'!$B$5:$J$44,5,FALSE))*VLOOKUP(OVYLD2_!AZ$4,'[1]INTERNAL PARAMETERS-1'!$B$5:$J$44,8,FALSE)*VLOOKUP(OVYLD2_!AZ$4,'[1]INTERNAL PARAMETERS-1'!$B$5:$J$44,3,FALSE)</f>
        <v>0</v>
      </c>
      <c r="BA250" s="44">
        <f>OVYLD1_!BA250*VLOOKUP(OVYLD2_!BA$4,'[1]INTERNAL PARAMETERS-1'!$B$5:$J$44,5,FALSE)*VLOOKUP(OVYLD2_!BA$4,'[1]INTERNAL PARAMETERS-1'!$B$5:$J$44,6,FALSE)*VLOOKUP(OVYLD2_!BA$4,'[1]INTERNAL PARAMETERS-1'!$B$5:$J$44,3,FALSE) + OVYLD1_!BA250*(1-VLOOKUP(OVYLD2_!BA$4,'[1]INTERNAL PARAMETERS-1'!$B$5:$J$44,5,FALSE))*VLOOKUP(OVYLD2_!BA$4,'[1]INTERNAL PARAMETERS-1'!$B$5:$J$44,8,FALSE)*VLOOKUP(OVYLD2_!BA$4,'[1]INTERNAL PARAMETERS-1'!$B$5:$J$44,3,FALSE)</f>
        <v>0</v>
      </c>
      <c r="BB250" s="44">
        <f>OVYLD1_!BB250*VLOOKUP(OVYLD2_!BB$4,'[1]INTERNAL PARAMETERS-1'!$B$5:$J$44,5,FALSE)*VLOOKUP(OVYLD2_!BB$4,'[1]INTERNAL PARAMETERS-1'!$B$5:$J$44,6,FALSE)*VLOOKUP(OVYLD2_!BB$4,'[1]INTERNAL PARAMETERS-1'!$B$5:$J$44,3,FALSE) + OVYLD1_!BB250*(1-VLOOKUP(OVYLD2_!BB$4,'[1]INTERNAL PARAMETERS-1'!$B$5:$J$44,5,FALSE))*VLOOKUP(OVYLD2_!BB$4,'[1]INTERNAL PARAMETERS-1'!$B$5:$J$44,8,FALSE)*VLOOKUP(OVYLD2_!BB$4,'[1]INTERNAL PARAMETERS-1'!$B$5:$J$44,3,FALSE)</f>
        <v>0</v>
      </c>
      <c r="BC250" s="44">
        <f>OVYLD1_!BC250*VLOOKUP(OVYLD2_!BC$4,'[1]INTERNAL PARAMETERS-1'!$B$5:$J$44,5,FALSE)*VLOOKUP(OVYLD2_!BC$4,'[1]INTERNAL PARAMETERS-1'!$B$5:$J$44,6,FALSE)*VLOOKUP(OVYLD2_!BC$4,'[1]INTERNAL PARAMETERS-1'!$B$5:$J$44,3,FALSE) + OVYLD1_!BC250*(1-VLOOKUP(OVYLD2_!BC$4,'[1]INTERNAL PARAMETERS-1'!$B$5:$J$44,5,FALSE))*VLOOKUP(OVYLD2_!BC$4,'[1]INTERNAL PARAMETERS-1'!$B$5:$J$44,8,FALSE)*VLOOKUP(OVYLD2_!BC$4,'[1]INTERNAL PARAMETERS-1'!$B$5:$J$44,3,FALSE)</f>
        <v>0</v>
      </c>
      <c r="BD250" s="44">
        <f>OVYLD1_!BD250*VLOOKUP(OVYLD2_!BD$4,'[1]INTERNAL PARAMETERS-1'!$B$5:$J$44,5,FALSE)*VLOOKUP(OVYLD2_!BD$4,'[1]INTERNAL PARAMETERS-1'!$B$5:$J$44,6,FALSE)*VLOOKUP(OVYLD2_!BD$4,'[1]INTERNAL PARAMETERS-1'!$B$5:$J$44,3,FALSE) + OVYLD1_!BD250*(1-VLOOKUP(OVYLD2_!BD$4,'[1]INTERNAL PARAMETERS-1'!$B$5:$J$44,5,FALSE))*VLOOKUP(OVYLD2_!BD$4,'[1]INTERNAL PARAMETERS-1'!$B$5:$J$44,8,FALSE)*VLOOKUP(OVYLD2_!BD$4,'[1]INTERNAL PARAMETERS-1'!$B$5:$J$44,3,FALSE)</f>
        <v>0</v>
      </c>
      <c r="BE250" s="44">
        <f>OVYLD1_!BE250*VLOOKUP(OVYLD2_!BE$4,'[1]INTERNAL PARAMETERS-1'!$B$5:$J$44,5,FALSE)*VLOOKUP(OVYLD2_!BE$4,'[1]INTERNAL PARAMETERS-1'!$B$5:$J$44,6,FALSE)*VLOOKUP(OVYLD2_!BE$4,'[1]INTERNAL PARAMETERS-1'!$B$5:$J$44,3,FALSE) + OVYLD1_!BE250*(1-VLOOKUP(OVYLD2_!BE$4,'[1]INTERNAL PARAMETERS-1'!$B$5:$J$44,5,FALSE))*VLOOKUP(OVYLD2_!BE$4,'[1]INTERNAL PARAMETERS-1'!$B$5:$J$44,8,FALSE)*VLOOKUP(OVYLD2_!BE$4,'[1]INTERNAL PARAMETERS-1'!$B$5:$J$44,3,FALSE)</f>
        <v>0</v>
      </c>
      <c r="BF250" s="44">
        <f>OVYLD1_!BF250*VLOOKUP(OVYLD2_!BF$4,'[1]INTERNAL PARAMETERS-1'!$B$5:$J$44,5,FALSE)*VLOOKUP(OVYLD2_!BF$4,'[1]INTERNAL PARAMETERS-1'!$B$5:$J$44,6,FALSE)*VLOOKUP(OVYLD2_!BF$4,'[1]INTERNAL PARAMETERS-1'!$B$5:$J$44,3,FALSE) + OVYLD1_!BF250*(1-VLOOKUP(OVYLD2_!BF$4,'[1]INTERNAL PARAMETERS-1'!$B$5:$J$44,5,FALSE))*VLOOKUP(OVYLD2_!BF$4,'[1]INTERNAL PARAMETERS-1'!$B$5:$J$44,8,FALSE)*VLOOKUP(OVYLD2_!BF$4,'[1]INTERNAL PARAMETERS-1'!$B$5:$J$44,3,FALSE)</f>
        <v>0</v>
      </c>
      <c r="BG250" s="44">
        <f>OVYLD1_!BG250*VLOOKUP(OVYLD2_!BG$4,'[1]INTERNAL PARAMETERS-1'!$B$5:$J$44,5,FALSE)*VLOOKUP(OVYLD2_!BG$4,'[1]INTERNAL PARAMETERS-1'!$B$5:$J$44,6,FALSE)*VLOOKUP(OVYLD2_!BG$4,'[1]INTERNAL PARAMETERS-1'!$B$5:$J$44,3,FALSE) + OVYLD1_!BG250*(1-VLOOKUP(OVYLD2_!BG$4,'[1]INTERNAL PARAMETERS-1'!$B$5:$J$44,5,FALSE))*VLOOKUP(OVYLD2_!BG$4,'[1]INTERNAL PARAMETERS-1'!$B$5:$J$44,8,FALSE)*VLOOKUP(OVYLD2_!BG$4,'[1]INTERNAL PARAMETERS-1'!$B$5:$J$44,3,FALSE)</f>
        <v>0</v>
      </c>
      <c r="BH250" s="44">
        <f>OVYLD1_!BH250*VLOOKUP(OVYLD2_!BH$4,'[1]INTERNAL PARAMETERS-1'!$B$5:$J$44,5,FALSE)*VLOOKUP(OVYLD2_!BH$4,'[1]INTERNAL PARAMETERS-1'!$B$5:$J$44,6,FALSE)*VLOOKUP(OVYLD2_!BH$4,'[1]INTERNAL PARAMETERS-1'!$B$5:$J$44,3,FALSE) + OVYLD1_!BH250*(1-VLOOKUP(OVYLD2_!BH$4,'[1]INTERNAL PARAMETERS-1'!$B$5:$J$44,5,FALSE))*VLOOKUP(OVYLD2_!BH$4,'[1]INTERNAL PARAMETERS-1'!$B$5:$J$44,8,FALSE)*VLOOKUP(OVYLD2_!BH$4,'[1]INTERNAL PARAMETERS-1'!$B$5:$J$44,3,FALSE)</f>
        <v>0</v>
      </c>
      <c r="BI250" s="44">
        <f>OVYLD1_!BI250*VLOOKUP(OVYLD2_!BI$4,'[1]INTERNAL PARAMETERS-1'!$B$5:$J$44,5,FALSE)*VLOOKUP(OVYLD2_!BI$4,'[1]INTERNAL PARAMETERS-1'!$B$5:$J$44,6,FALSE)*VLOOKUP(OVYLD2_!BI$4,'[1]INTERNAL PARAMETERS-1'!$B$5:$J$44,3,FALSE) + OVYLD1_!BI250*(1-VLOOKUP(OVYLD2_!BI$4,'[1]INTERNAL PARAMETERS-1'!$B$5:$J$44,5,FALSE))*VLOOKUP(OVYLD2_!BI$4,'[1]INTERNAL PARAMETERS-1'!$B$5:$J$44,8,FALSE)*VLOOKUP(OVYLD2_!BI$4,'[1]INTERNAL PARAMETERS-1'!$B$5:$J$44,3,FALSE)</f>
        <v>0</v>
      </c>
      <c r="BJ250" s="44">
        <f>OVYLD1_!BJ250*VLOOKUP(OVYLD2_!BJ$4,'[1]INTERNAL PARAMETERS-1'!$B$5:$J$44,5,FALSE)*VLOOKUP(OVYLD2_!BJ$4,'[1]INTERNAL PARAMETERS-1'!$B$5:$J$44,6,FALSE)*VLOOKUP(OVYLD2_!BJ$4,'[1]INTERNAL PARAMETERS-1'!$B$5:$J$44,3,FALSE) + OVYLD1_!BJ250*(1-VLOOKUP(OVYLD2_!BJ$4,'[1]INTERNAL PARAMETERS-1'!$B$5:$J$44,5,FALSE))*VLOOKUP(OVYLD2_!BJ$4,'[1]INTERNAL PARAMETERS-1'!$B$5:$J$44,8,FALSE)*VLOOKUP(OVYLD2_!BJ$4,'[1]INTERNAL PARAMETERS-1'!$B$5:$J$44,3,FALSE)</f>
        <v>0</v>
      </c>
      <c r="BK250" s="44">
        <f>OVYLD1_!BK250*VLOOKUP(OVYLD2_!BK$4,'[1]INTERNAL PARAMETERS-1'!$B$5:$J$44,5,FALSE)*VLOOKUP(OVYLD2_!BK$4,'[1]INTERNAL PARAMETERS-1'!$B$5:$J$44,6,FALSE)*VLOOKUP(OVYLD2_!BK$4,'[1]INTERNAL PARAMETERS-1'!$B$5:$J$44,3,FALSE) + OVYLD1_!BK250*(1-VLOOKUP(OVYLD2_!BK$4,'[1]INTERNAL PARAMETERS-1'!$B$5:$J$44,5,FALSE))*VLOOKUP(OVYLD2_!BK$4,'[1]INTERNAL PARAMETERS-1'!$B$5:$J$44,8,FALSE)*VLOOKUP(OVYLD2_!BK$4,'[1]INTERNAL PARAMETERS-1'!$B$5:$J$44,3,FALSE)</f>
        <v>0</v>
      </c>
      <c r="BL250" s="44">
        <f>OVYLD1_!BL250*VLOOKUP(OVYLD2_!BL$4,'[1]INTERNAL PARAMETERS-1'!$B$5:$J$44,5,FALSE)*VLOOKUP(OVYLD2_!BL$4,'[1]INTERNAL PARAMETERS-1'!$B$5:$J$44,6,FALSE)*VLOOKUP(OVYLD2_!BL$4,'[1]INTERNAL PARAMETERS-1'!$B$5:$J$44,3,FALSE) + OVYLD1_!BL250*(1-VLOOKUP(OVYLD2_!BL$4,'[1]INTERNAL PARAMETERS-1'!$B$5:$J$44,5,FALSE))*VLOOKUP(OVYLD2_!BL$4,'[1]INTERNAL PARAMETERS-1'!$B$5:$J$44,8,FALSE)*VLOOKUP(OVYLD2_!BL$4,'[1]INTERNAL PARAMETERS-1'!$B$5:$J$44,3,FALSE)</f>
        <v>0</v>
      </c>
      <c r="BM250" s="44">
        <f>OVYLD1_!BM250*VLOOKUP(OVYLD2_!BM$4,'[1]INTERNAL PARAMETERS-1'!$B$5:$J$44,5,FALSE)*VLOOKUP(OVYLD2_!BM$4,'[1]INTERNAL PARAMETERS-1'!$B$5:$J$44,6,FALSE)*VLOOKUP(OVYLD2_!BM$4,'[1]INTERNAL PARAMETERS-1'!$B$5:$J$44,3,FALSE) + OVYLD1_!BM250*(1-VLOOKUP(OVYLD2_!BM$4,'[1]INTERNAL PARAMETERS-1'!$B$5:$J$44,5,FALSE))*VLOOKUP(OVYLD2_!BM$4,'[1]INTERNAL PARAMETERS-1'!$B$5:$J$44,8,FALSE)*VLOOKUP(OVYLD2_!BM$4,'[1]INTERNAL PARAMETERS-1'!$B$5:$J$44,3,FALSE)</f>
        <v>0</v>
      </c>
      <c r="BN250" s="44">
        <f>OVYLD1_!BN250*VLOOKUP(OVYLD2_!BN$4,'[1]INTERNAL PARAMETERS-1'!$B$5:$J$44,5,FALSE)*VLOOKUP(OVYLD2_!BN$4,'[1]INTERNAL PARAMETERS-1'!$B$5:$J$44,6,FALSE)*VLOOKUP(OVYLD2_!BN$4,'[1]INTERNAL PARAMETERS-1'!$B$5:$J$44,3,FALSE) + OVYLD1_!BN250*(1-VLOOKUP(OVYLD2_!BN$4,'[1]INTERNAL PARAMETERS-1'!$B$5:$J$44,5,FALSE))*VLOOKUP(OVYLD2_!BN$4,'[1]INTERNAL PARAMETERS-1'!$B$5:$J$44,8,FALSE)*VLOOKUP(OVYLD2_!BN$4,'[1]INTERNAL PARAMETERS-1'!$B$5:$J$44,3,FALSE)</f>
        <v>0</v>
      </c>
      <c r="BO250" s="44">
        <f>OVYLD1_!BO250*VLOOKUP(OVYLD2_!BO$4,'[1]INTERNAL PARAMETERS-1'!$B$5:$J$44,5,FALSE)*VLOOKUP(OVYLD2_!BO$4,'[1]INTERNAL PARAMETERS-1'!$B$5:$J$44,6,FALSE)*VLOOKUP(OVYLD2_!BO$4,'[1]INTERNAL PARAMETERS-1'!$B$5:$J$44,3,FALSE) + OVYLD1_!BO250*(1-VLOOKUP(OVYLD2_!BO$4,'[1]INTERNAL PARAMETERS-1'!$B$5:$J$44,5,FALSE))*VLOOKUP(OVYLD2_!BO$4,'[1]INTERNAL PARAMETERS-1'!$B$5:$J$44,8,FALSE)*VLOOKUP(OVYLD2_!BO$4,'[1]INTERNAL PARAMETERS-1'!$B$5:$J$44,3,FALSE)</f>
        <v>0</v>
      </c>
      <c r="BP250" s="44">
        <f>OVYLD1_!BP250*VLOOKUP(OVYLD2_!BP$4,'[1]INTERNAL PARAMETERS-1'!$B$5:$J$44,5,FALSE)*VLOOKUP(OVYLD2_!BP$4,'[1]INTERNAL PARAMETERS-1'!$B$5:$J$44,6,FALSE)*VLOOKUP(OVYLD2_!BP$4,'[1]INTERNAL PARAMETERS-1'!$B$5:$J$44,3,FALSE) + OVYLD1_!BP250*(1-VLOOKUP(OVYLD2_!BP$4,'[1]INTERNAL PARAMETERS-1'!$B$5:$J$44,5,FALSE))*VLOOKUP(OVYLD2_!BP$4,'[1]INTERNAL PARAMETERS-1'!$B$5:$J$44,8,FALSE)*VLOOKUP(OVYLD2_!BP$4,'[1]INTERNAL PARAMETERS-1'!$B$5:$J$44,3,FALSE)</f>
        <v>0</v>
      </c>
      <c r="BQ250" s="44">
        <f>OVYLD1_!BQ250*VLOOKUP(OVYLD2_!BQ$4,'[1]INTERNAL PARAMETERS-1'!$B$5:$J$44,5,FALSE)*VLOOKUP(OVYLD2_!BQ$4,'[1]INTERNAL PARAMETERS-1'!$B$5:$J$44,6,FALSE)*VLOOKUP(OVYLD2_!BQ$4,'[1]INTERNAL PARAMETERS-1'!$B$5:$J$44,3,FALSE) + OVYLD1_!BQ250*(1-VLOOKUP(OVYLD2_!BQ$4,'[1]INTERNAL PARAMETERS-1'!$B$5:$J$44,5,FALSE))*VLOOKUP(OVYLD2_!BQ$4,'[1]INTERNAL PARAMETERS-1'!$B$5:$J$44,8,FALSE)*VLOOKUP(OVYLD2_!BQ$4,'[1]INTERNAL PARAMETERS-1'!$B$5:$J$44,3,FALSE)</f>
        <v>0</v>
      </c>
      <c r="BR250" s="44">
        <f>OVYLD1_!BR250*VLOOKUP(OVYLD2_!BR$4,'[1]INTERNAL PARAMETERS-1'!$B$5:$J$44,5,FALSE)*VLOOKUP(OVYLD2_!BR$4,'[1]INTERNAL PARAMETERS-1'!$B$5:$J$44,6,FALSE)*VLOOKUP(OVYLD2_!BR$4,'[1]INTERNAL PARAMETERS-1'!$B$5:$J$44,3,FALSE) + OVYLD1_!BR250*(1-VLOOKUP(OVYLD2_!BR$4,'[1]INTERNAL PARAMETERS-1'!$B$5:$J$44,5,FALSE))*VLOOKUP(OVYLD2_!BR$4,'[1]INTERNAL PARAMETERS-1'!$B$5:$J$44,8,FALSE)*VLOOKUP(OVYLD2_!BR$4,'[1]INTERNAL PARAMETERS-1'!$B$5:$J$44,3,FALSE)</f>
        <v>0</v>
      </c>
      <c r="BS250" s="44">
        <f>OVYLD1_!BS250*VLOOKUP(OVYLD2_!BS$4,'[1]INTERNAL PARAMETERS-1'!$B$5:$J$44,5,FALSE)*VLOOKUP(OVYLD2_!BS$4,'[1]INTERNAL PARAMETERS-1'!$B$5:$J$44,6,FALSE)*VLOOKUP(OVYLD2_!BS$4,'[1]INTERNAL PARAMETERS-1'!$B$5:$J$44,3,FALSE) + OVYLD1_!BS250*(1-VLOOKUP(OVYLD2_!BS$4,'[1]INTERNAL PARAMETERS-1'!$B$5:$J$44,5,FALSE))*VLOOKUP(OVYLD2_!BS$4,'[1]INTERNAL PARAMETERS-1'!$B$5:$J$44,8,FALSE)*VLOOKUP(OVYLD2_!BS$4,'[1]INTERNAL PARAMETERS-1'!$B$5:$J$44,3,FALSE)</f>
        <v>0</v>
      </c>
      <c r="BT250" s="44">
        <f>OVYLD1_!BT250*VLOOKUP(OVYLD2_!BT$4,'[1]INTERNAL PARAMETERS-1'!$B$5:$J$44,5,FALSE)*VLOOKUP(OVYLD2_!BT$4,'[1]INTERNAL PARAMETERS-1'!$B$5:$J$44,6,FALSE)*VLOOKUP(OVYLD2_!BT$4,'[1]INTERNAL PARAMETERS-1'!$B$5:$J$44,3,FALSE) + OVYLD1_!BT250*(1-VLOOKUP(OVYLD2_!BT$4,'[1]INTERNAL PARAMETERS-1'!$B$5:$J$44,5,FALSE))*VLOOKUP(OVYLD2_!BT$4,'[1]INTERNAL PARAMETERS-1'!$B$5:$J$44,8,FALSE)*VLOOKUP(OVYLD2_!BT$4,'[1]INTERNAL PARAMETERS-1'!$B$5:$J$44,3,FALSE)</f>
        <v>0</v>
      </c>
      <c r="BU250" s="44">
        <f>OVYLD1_!BU250*VLOOKUP(OVYLD2_!BU$4,'[1]INTERNAL PARAMETERS-1'!$B$5:$J$44,5,FALSE)*VLOOKUP(OVYLD2_!BU$4,'[1]INTERNAL PARAMETERS-1'!$B$5:$J$44,6,FALSE)*VLOOKUP(OVYLD2_!BU$4,'[1]INTERNAL PARAMETERS-1'!$B$5:$J$44,3,FALSE) + OVYLD1_!BU250*(1-VLOOKUP(OVYLD2_!BU$4,'[1]INTERNAL PARAMETERS-1'!$B$5:$J$44,5,FALSE))*VLOOKUP(OVYLD2_!BU$4,'[1]INTERNAL PARAMETERS-1'!$B$5:$J$44,8,FALSE)*VLOOKUP(OVYLD2_!BU$4,'[1]INTERNAL PARAMETERS-1'!$B$5:$J$44,3,FALSE)</f>
        <v>0</v>
      </c>
      <c r="BV250" s="44">
        <f>OVYLD1_!BV250*VLOOKUP(OVYLD2_!BV$4,'[1]INTERNAL PARAMETERS-1'!$B$5:$J$44,5,FALSE)*VLOOKUP(OVYLD2_!BV$4,'[1]INTERNAL PARAMETERS-1'!$B$5:$J$44,6,FALSE)*VLOOKUP(OVYLD2_!BV$4,'[1]INTERNAL PARAMETERS-1'!$B$5:$J$44,3,FALSE) + OVYLD1_!BV250*(1-VLOOKUP(OVYLD2_!BV$4,'[1]INTERNAL PARAMETERS-1'!$B$5:$J$44,5,FALSE))*VLOOKUP(OVYLD2_!BV$4,'[1]INTERNAL PARAMETERS-1'!$B$5:$J$44,8,FALSE)*VLOOKUP(OVYLD2_!BV$4,'[1]INTERNAL PARAMETERS-1'!$B$5:$J$44,3,FALSE)</f>
        <v>0</v>
      </c>
      <c r="BW250" s="44">
        <f>OVYLD1_!BW250*VLOOKUP(OVYLD2_!BW$4,'[1]INTERNAL PARAMETERS-1'!$B$5:$J$44,5,FALSE)*VLOOKUP(OVYLD2_!BW$4,'[1]INTERNAL PARAMETERS-1'!$B$5:$J$44,6,FALSE)*VLOOKUP(OVYLD2_!BW$4,'[1]INTERNAL PARAMETERS-1'!$B$5:$J$44,3,FALSE) + OVYLD1_!BW250*(1-VLOOKUP(OVYLD2_!BW$4,'[1]INTERNAL PARAMETERS-1'!$B$5:$J$44,5,FALSE))*VLOOKUP(OVYLD2_!BW$4,'[1]INTERNAL PARAMETERS-1'!$B$5:$J$44,8,FALSE)*VLOOKUP(OVYLD2_!BW$4,'[1]INTERNAL PARAMETERS-1'!$B$5:$J$44,3,FALSE)</f>
        <v>0</v>
      </c>
      <c r="BX250" s="44">
        <f>OVYLD1_!BX250*VLOOKUP(OVYLD2_!BX$4,'[1]INTERNAL PARAMETERS-1'!$B$5:$J$44,5,FALSE)*VLOOKUP(OVYLD2_!BX$4,'[1]INTERNAL PARAMETERS-1'!$B$5:$J$44,6,FALSE)*VLOOKUP(OVYLD2_!BX$4,'[1]INTERNAL PARAMETERS-1'!$B$5:$J$44,3,FALSE) + OVYLD1_!BX250*(1-VLOOKUP(OVYLD2_!BX$4,'[1]INTERNAL PARAMETERS-1'!$B$5:$J$44,5,FALSE))*VLOOKUP(OVYLD2_!BX$4,'[1]INTERNAL PARAMETERS-1'!$B$5:$J$44,8,FALSE)*VLOOKUP(OVYLD2_!BX$4,'[1]INTERNAL PARAMETERS-1'!$B$5:$J$44,3,FALSE)</f>
        <v>0</v>
      </c>
      <c r="BY250" s="44">
        <f>OVYLD1_!BY250*VLOOKUP(OVYLD2_!BY$4,'[1]INTERNAL PARAMETERS-1'!$B$5:$J$44,5,FALSE)*VLOOKUP(OVYLD2_!BY$4,'[1]INTERNAL PARAMETERS-1'!$B$5:$J$44,6,FALSE)*VLOOKUP(OVYLD2_!BY$4,'[1]INTERNAL PARAMETERS-1'!$B$5:$J$44,3,FALSE) + OVYLD1_!BY250*(1-VLOOKUP(OVYLD2_!BY$4,'[1]INTERNAL PARAMETERS-1'!$B$5:$J$44,5,FALSE))*VLOOKUP(OVYLD2_!BY$4,'[1]INTERNAL PARAMETERS-1'!$B$5:$J$44,8,FALSE)*VLOOKUP(OVYLD2_!BY$4,'[1]INTERNAL PARAMETERS-1'!$B$5:$J$44,3,FALSE)</f>
        <v>0</v>
      </c>
      <c r="BZ250" s="44">
        <f>OVYLD1_!BZ250*VLOOKUP(OVYLD2_!BZ$4,'[1]INTERNAL PARAMETERS-1'!$B$5:$J$44,5,FALSE)*VLOOKUP(OVYLD2_!BZ$4,'[1]INTERNAL PARAMETERS-1'!$B$5:$J$44,6,FALSE)*VLOOKUP(OVYLD2_!BZ$4,'[1]INTERNAL PARAMETERS-1'!$B$5:$J$44,3,FALSE) + OVYLD1_!BZ250*(1-VLOOKUP(OVYLD2_!BZ$4,'[1]INTERNAL PARAMETERS-1'!$B$5:$J$44,5,FALSE))*VLOOKUP(OVYLD2_!BZ$4,'[1]INTERNAL PARAMETERS-1'!$B$5:$J$44,8,FALSE)*VLOOKUP(OVYLD2_!BZ$4,'[1]INTERNAL PARAMETERS-1'!$B$5:$J$44,3,FALSE)</f>
        <v>0</v>
      </c>
      <c r="CA250" s="44">
        <f>OVYLD1_!CA250*VLOOKUP(OVYLD2_!CA$4,'[1]INTERNAL PARAMETERS-1'!$B$5:$J$44,5,FALSE)*VLOOKUP(OVYLD2_!CA$4,'[1]INTERNAL PARAMETERS-1'!$B$5:$J$44,6,FALSE)*VLOOKUP(OVYLD2_!CA$4,'[1]INTERNAL PARAMETERS-1'!$B$5:$J$44,3,FALSE) + OVYLD1_!CA250*(1-VLOOKUP(OVYLD2_!CA$4,'[1]INTERNAL PARAMETERS-1'!$B$5:$J$44,5,FALSE))*VLOOKUP(OVYLD2_!CA$4,'[1]INTERNAL PARAMETERS-1'!$B$5:$J$44,8,FALSE)*VLOOKUP(OVYLD2_!CA$4,'[1]INTERNAL PARAMETERS-1'!$B$5:$J$44,3,FALSE)</f>
        <v>0</v>
      </c>
      <c r="CB250" s="44">
        <f>OVYLD1_!CB250*VLOOKUP(OVYLD2_!CB$4,'[1]INTERNAL PARAMETERS-1'!$B$5:$J$44,5,FALSE)*VLOOKUP(OVYLD2_!CB$4,'[1]INTERNAL PARAMETERS-1'!$B$5:$J$44,6,FALSE)*VLOOKUP(OVYLD2_!CB$4,'[1]INTERNAL PARAMETERS-1'!$B$5:$J$44,3,FALSE) + OVYLD1_!CB250*(1-VLOOKUP(OVYLD2_!CB$4,'[1]INTERNAL PARAMETERS-1'!$B$5:$J$44,5,FALSE))*VLOOKUP(OVYLD2_!CB$4,'[1]INTERNAL PARAMETERS-1'!$B$5:$J$44,8,FALSE)*VLOOKUP(OVYLD2_!CB$4,'[1]INTERNAL PARAMETERS-1'!$B$5:$J$44,3,FALSE)</f>
        <v>0</v>
      </c>
      <c r="CC250" s="44">
        <f>OVYLD1_!CC250*VLOOKUP(OVYLD2_!CC$4,'[1]INTERNAL PARAMETERS-1'!$B$5:$J$44,5,FALSE)*VLOOKUP(OVYLD2_!CC$4,'[1]INTERNAL PARAMETERS-1'!$B$5:$J$44,6,FALSE)*VLOOKUP(OVYLD2_!CC$4,'[1]INTERNAL PARAMETERS-1'!$B$5:$J$44,3,FALSE) + OVYLD1_!CC250*(1-VLOOKUP(OVYLD2_!CC$4,'[1]INTERNAL PARAMETERS-1'!$B$5:$J$44,5,FALSE))*VLOOKUP(OVYLD2_!CC$4,'[1]INTERNAL PARAMETERS-1'!$B$5:$J$44,8,FALSE)*VLOOKUP(OVYLD2_!CC$4,'[1]INTERNAL PARAMETERS-1'!$B$5:$J$44,3,FALSE)</f>
        <v>0</v>
      </c>
      <c r="CD250" s="44">
        <f>OVYLD1_!CD250*VLOOKUP(OVYLD2_!CD$4,'[1]INTERNAL PARAMETERS-1'!$B$5:$J$44,5,FALSE)*VLOOKUP(OVYLD2_!CD$4,'[1]INTERNAL PARAMETERS-1'!$B$5:$J$44,6,FALSE)*VLOOKUP(OVYLD2_!CD$4,'[1]INTERNAL PARAMETERS-1'!$B$5:$J$44,3,FALSE) + OVYLD1_!CD250*(1-VLOOKUP(OVYLD2_!CD$4,'[1]INTERNAL PARAMETERS-1'!$B$5:$J$44,5,FALSE))*VLOOKUP(OVYLD2_!CD$4,'[1]INTERNAL PARAMETERS-1'!$B$5:$J$44,8,FALSE)*VLOOKUP(OVYLD2_!CD$4,'[1]INTERNAL PARAMETERS-1'!$B$5:$J$44,3,FALSE)</f>
        <v>0</v>
      </c>
      <c r="CE250" s="44">
        <f>OVYLD1_!CE250*VLOOKUP(OVYLD2_!CE$4,'[1]INTERNAL PARAMETERS-1'!$B$5:$J$44,5,FALSE)*VLOOKUP(OVYLD2_!CE$4,'[1]INTERNAL PARAMETERS-1'!$B$5:$J$44,6,FALSE)*VLOOKUP(OVYLD2_!CE$4,'[1]INTERNAL PARAMETERS-1'!$B$5:$J$44,3,FALSE) + OVYLD1_!CE250*(1-VLOOKUP(OVYLD2_!CE$4,'[1]INTERNAL PARAMETERS-1'!$B$5:$J$44,5,FALSE))*VLOOKUP(OVYLD2_!CE$4,'[1]INTERNAL PARAMETERS-1'!$B$5:$J$44,8,FALSE)*VLOOKUP(OVYLD2_!CE$4,'[1]INTERNAL PARAMETERS-1'!$B$5:$J$44,3,FALSE)</f>
        <v>0</v>
      </c>
      <c r="CF250" s="44">
        <f>OVYLD1_!CF250*VLOOKUP(OVYLD2_!CF$4,'[1]INTERNAL PARAMETERS-1'!$B$5:$J$44,5,FALSE)*VLOOKUP(OVYLD2_!CF$4,'[1]INTERNAL PARAMETERS-1'!$B$5:$J$44,6,FALSE)*VLOOKUP(OVYLD2_!CF$4,'[1]INTERNAL PARAMETERS-1'!$B$5:$J$44,3,FALSE) + OVYLD1_!CF250*(1-VLOOKUP(OVYLD2_!CF$4,'[1]INTERNAL PARAMETERS-1'!$B$5:$J$44,5,FALSE))*VLOOKUP(OVYLD2_!CF$4,'[1]INTERNAL PARAMETERS-1'!$B$5:$J$44,8,FALSE)*VLOOKUP(OVYLD2_!CF$4,'[1]INTERNAL PARAMETERS-1'!$B$5:$J$44,3,FALSE)</f>
        <v>0</v>
      </c>
      <c r="CG250" s="44">
        <f>OVYLD1_!CG250*VLOOKUP(OVYLD2_!CG$4,'[1]INTERNAL PARAMETERS-1'!$B$5:$J$44,5,FALSE)*VLOOKUP(OVYLD2_!CG$4,'[1]INTERNAL PARAMETERS-1'!$B$5:$J$44,6,FALSE)*VLOOKUP(OVYLD2_!CG$4,'[1]INTERNAL PARAMETERS-1'!$B$5:$J$44,3,FALSE) + OVYLD1_!CG250*(1-VLOOKUP(OVYLD2_!CG$4,'[1]INTERNAL PARAMETERS-1'!$B$5:$J$44,5,FALSE))*VLOOKUP(OVYLD2_!CG$4,'[1]INTERNAL PARAMETERS-1'!$B$5:$J$44,8,FALSE)*VLOOKUP(OVYLD2_!CG$4,'[1]INTERNAL PARAMETERS-1'!$B$5:$J$44,3,FALSE)</f>
        <v>0</v>
      </c>
      <c r="CH250" s="43">
        <f>OVYLD1_!CH250*VLOOKUP(OVYLD2_!CH$4,'[1]INTERNAL PARAMETERS-1'!$B$5:$J$44,5,FALSE)*VLOOKUP(OVYLD2_!CH$4,'[1]INTERNAL PARAMETERS-1'!$B$5:$J$44,6,FALSE)*VLOOKUP(OVYLD2_!CH$4,'[1]INTERNAL PARAMETERS-1'!$B$5:$J$44,3,FALSE) + OVYLD1_!CH250*(1-VLOOKUP(OVYLD2_!CH$4,'[1]INTERNAL PARAMETERS-1'!$B$5:$J$44,5,FALSE))*VLOOKUP(OVYLD2_!CH$4,'[1]INTERNAL PARAMETERS-1'!$B$5:$J$44,8,FALSE)*VLOOKUP(OVYLD2_!CH$4,'[1]INTERNAL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5">
      <c r="B251" s="61" t="s">
        <v>6</v>
      </c>
      <c r="C251" s="60" t="s">
        <v>63</v>
      </c>
      <c r="D251" s="60" t="s">
        <v>68</v>
      </c>
      <c r="E251" s="128">
        <f>OVERALL2021!AI251</f>
        <v>0</v>
      </c>
      <c r="F251" s="56">
        <f>'[1]INTERNAL PARAMETERS-1'!M17</f>
        <v>25.55</v>
      </c>
      <c r="G251" s="45">
        <f>OVYLD1_!G251*VLOOKUP(OVYLD2_!G$4,'[1]INTERNAL PARAMETERS-1'!$B$5:$J$44,5,FALSE)*VLOOKUP(OVYLD2_!G$4,'[1]INTERNAL PARAMETERS-1'!$B$5:$J$44,7,FALSE)*OVYLD2_!$F251 + OVYLD1_!G251*(1-VLOOKUP(OVYLD2_!G$4,'[1]INTERNAL PARAMETERS-1'!$B$5:$J$44,5,FALSE))*VLOOKUP(OVYLD2_!G$4,'[1]INTERNAL PARAMETERS-1'!$B$5:$J$44,9,FALSE)*OVYLD2_!$F251</f>
        <v>0</v>
      </c>
      <c r="H251" s="44">
        <f>OVYLD1_!H251*VLOOKUP(OVYLD2_!H$4,'[1]INTERNAL PARAMETERS-1'!$B$5:$J$44,5,FALSE)*VLOOKUP(OVYLD2_!H$4,'[1]INTERNAL PARAMETERS-1'!$B$5:$J$44,7,FALSE)*OVYLD2_!$F251 + OVYLD1_!H251*(1-VLOOKUP(OVYLD2_!H$4,'[1]INTERNAL PARAMETERS-1'!$B$5:$J$44,5,FALSE))*VLOOKUP(OVYLD2_!H$4,'[1]INTERNAL PARAMETERS-1'!$B$5:$J$44,9,FALSE)*OVYLD2_!$F251</f>
        <v>0</v>
      </c>
      <c r="I251" s="44">
        <f>OVYLD1_!I251*VLOOKUP(OVYLD2_!I$4,'[1]INTERNAL PARAMETERS-1'!$B$5:$J$44,5,FALSE)*VLOOKUP(OVYLD2_!I$4,'[1]INTERNAL PARAMETERS-1'!$B$5:$J$44,7,FALSE)*OVYLD2_!$F251 + OVYLD1_!I251*(1-VLOOKUP(OVYLD2_!I$4,'[1]INTERNAL PARAMETERS-1'!$B$5:$J$44,5,FALSE))*VLOOKUP(OVYLD2_!I$4,'[1]INTERNAL PARAMETERS-1'!$B$5:$J$44,9,FALSE)*OVYLD2_!$F251</f>
        <v>0</v>
      </c>
      <c r="J251" s="44">
        <f>OVYLD1_!J251*VLOOKUP(OVYLD2_!J$4,'[1]INTERNAL PARAMETERS-1'!$B$5:$J$44,5,FALSE)*VLOOKUP(OVYLD2_!J$4,'[1]INTERNAL PARAMETERS-1'!$B$5:$J$44,7,FALSE)*OVYLD2_!$F251 + OVYLD1_!J251*(1-VLOOKUP(OVYLD2_!J$4,'[1]INTERNAL PARAMETERS-1'!$B$5:$J$44,5,FALSE))*VLOOKUP(OVYLD2_!J$4,'[1]INTERNAL PARAMETERS-1'!$B$5:$J$44,9,FALSE)*OVYLD2_!$F251</f>
        <v>0</v>
      </c>
      <c r="K251" s="44">
        <f>OVYLD1_!K251*VLOOKUP(OVYLD2_!K$4,'[1]INTERNAL PARAMETERS-1'!$B$5:$J$44,5,FALSE)*VLOOKUP(OVYLD2_!K$4,'[1]INTERNAL PARAMETERS-1'!$B$5:$J$44,7,FALSE)*OVYLD2_!$F251 + OVYLD1_!K251*(1-VLOOKUP(OVYLD2_!K$4,'[1]INTERNAL PARAMETERS-1'!$B$5:$J$44,5,FALSE))*VLOOKUP(OVYLD2_!K$4,'[1]INTERNAL PARAMETERS-1'!$B$5:$J$44,9,FALSE)*OVYLD2_!$F251</f>
        <v>0</v>
      </c>
      <c r="L251" s="44">
        <f>OVYLD1_!L251*VLOOKUP(OVYLD2_!L$4,'[1]INTERNAL PARAMETERS-1'!$B$5:$J$44,5,FALSE)*VLOOKUP(OVYLD2_!L$4,'[1]INTERNAL PARAMETERS-1'!$B$5:$J$44,7,FALSE)*OVYLD2_!$F251 + OVYLD1_!L251*(1-VLOOKUP(OVYLD2_!L$4,'[1]INTERNAL PARAMETERS-1'!$B$5:$J$44,5,FALSE))*VLOOKUP(OVYLD2_!L$4,'[1]INTERNAL PARAMETERS-1'!$B$5:$J$44,9,FALSE)*OVYLD2_!$F251</f>
        <v>0</v>
      </c>
      <c r="M251" s="44">
        <f>OVYLD1_!M251*VLOOKUP(OVYLD2_!M$4,'[1]INTERNAL PARAMETERS-1'!$B$5:$J$44,5,FALSE)*VLOOKUP(OVYLD2_!M$4,'[1]INTERNAL PARAMETERS-1'!$B$5:$J$44,7,FALSE)*OVYLD2_!$F251 + OVYLD1_!M251*(1-VLOOKUP(OVYLD2_!M$4,'[1]INTERNAL PARAMETERS-1'!$B$5:$J$44,5,FALSE))*VLOOKUP(OVYLD2_!M$4,'[1]INTERNAL PARAMETERS-1'!$B$5:$J$44,9,FALSE)*OVYLD2_!$F251</f>
        <v>0</v>
      </c>
      <c r="N251" s="44">
        <f>OVYLD1_!N251*VLOOKUP(OVYLD2_!N$4,'[1]INTERNAL PARAMETERS-1'!$B$5:$J$44,5,FALSE)*VLOOKUP(OVYLD2_!N$4,'[1]INTERNAL PARAMETERS-1'!$B$5:$J$44,7,FALSE)*OVYLD2_!$F251 + OVYLD1_!N251*(1-VLOOKUP(OVYLD2_!N$4,'[1]INTERNAL PARAMETERS-1'!$B$5:$J$44,5,FALSE))*VLOOKUP(OVYLD2_!N$4,'[1]INTERNAL PARAMETERS-1'!$B$5:$J$44,9,FALSE)*OVYLD2_!$F251</f>
        <v>0</v>
      </c>
      <c r="O251" s="44">
        <f>OVYLD1_!O251*VLOOKUP(OVYLD2_!O$4,'[1]INTERNAL PARAMETERS-1'!$B$5:$J$44,5,FALSE)*VLOOKUP(OVYLD2_!O$4,'[1]INTERNAL PARAMETERS-1'!$B$5:$J$44,7,FALSE)*OVYLD2_!$F251 + OVYLD1_!O251*(1-VLOOKUP(OVYLD2_!O$4,'[1]INTERNAL PARAMETERS-1'!$B$5:$J$44,5,FALSE))*VLOOKUP(OVYLD2_!O$4,'[1]INTERNAL PARAMETERS-1'!$B$5:$J$44,9,FALSE)*OVYLD2_!$F251</f>
        <v>0</v>
      </c>
      <c r="P251" s="44">
        <f>OVYLD1_!P251*VLOOKUP(OVYLD2_!P$4,'[1]INTERNAL PARAMETERS-1'!$B$5:$J$44,5,FALSE)*VLOOKUP(OVYLD2_!P$4,'[1]INTERNAL PARAMETERS-1'!$B$5:$J$44,7,FALSE)*OVYLD2_!$F251 + OVYLD1_!P251*(1-VLOOKUP(OVYLD2_!P$4,'[1]INTERNAL PARAMETERS-1'!$B$5:$J$44,5,FALSE))*VLOOKUP(OVYLD2_!P$4,'[1]INTERNAL PARAMETERS-1'!$B$5:$J$44,9,FALSE)*OVYLD2_!$F251</f>
        <v>0</v>
      </c>
      <c r="Q251" s="44">
        <f>OVYLD1_!Q251*VLOOKUP(OVYLD2_!Q$4,'[1]INTERNAL PARAMETERS-1'!$B$5:$J$44,5,FALSE)*VLOOKUP(OVYLD2_!Q$4,'[1]INTERNAL PARAMETERS-1'!$B$5:$J$44,7,FALSE)*OVYLD2_!$F251 + OVYLD1_!Q251*(1-VLOOKUP(OVYLD2_!Q$4,'[1]INTERNAL PARAMETERS-1'!$B$5:$J$44,5,FALSE))*VLOOKUP(OVYLD2_!Q$4,'[1]INTERNAL PARAMETERS-1'!$B$5:$J$44,9,FALSE)*OVYLD2_!$F251</f>
        <v>0</v>
      </c>
      <c r="R251" s="44">
        <f>OVYLD1_!R251*VLOOKUP(OVYLD2_!R$4,'[1]INTERNAL PARAMETERS-1'!$B$5:$J$44,5,FALSE)*VLOOKUP(OVYLD2_!R$4,'[1]INTERNAL PARAMETERS-1'!$B$5:$J$44,7,FALSE)*OVYLD2_!$F251 + OVYLD1_!R251*(1-VLOOKUP(OVYLD2_!R$4,'[1]INTERNAL PARAMETERS-1'!$B$5:$J$44,5,FALSE))*VLOOKUP(OVYLD2_!R$4,'[1]INTERNAL PARAMETERS-1'!$B$5:$J$44,9,FALSE)*OVYLD2_!$F251</f>
        <v>0</v>
      </c>
      <c r="S251" s="44">
        <f>OVYLD1_!S251*VLOOKUP(OVYLD2_!S$4,'[1]INTERNAL PARAMETERS-1'!$B$5:$J$44,5,FALSE)*VLOOKUP(OVYLD2_!S$4,'[1]INTERNAL PARAMETERS-1'!$B$5:$J$44,7,FALSE)*OVYLD2_!$F251 + OVYLD1_!S251*(1-VLOOKUP(OVYLD2_!S$4,'[1]INTERNAL PARAMETERS-1'!$B$5:$J$44,5,FALSE))*VLOOKUP(OVYLD2_!S$4,'[1]INTERNAL PARAMETERS-1'!$B$5:$J$44,9,FALSE)*OVYLD2_!$F251</f>
        <v>0</v>
      </c>
      <c r="T251" s="44">
        <f>OVYLD1_!T251*VLOOKUP(OVYLD2_!T$4,'[1]INTERNAL PARAMETERS-1'!$B$5:$J$44,5,FALSE)*VLOOKUP(OVYLD2_!T$4,'[1]INTERNAL PARAMETERS-1'!$B$5:$J$44,7,FALSE)*OVYLD2_!$F251 + OVYLD1_!T251*(1-VLOOKUP(OVYLD2_!T$4,'[1]INTERNAL PARAMETERS-1'!$B$5:$J$44,5,FALSE))*VLOOKUP(OVYLD2_!T$4,'[1]INTERNAL PARAMETERS-1'!$B$5:$J$44,9,FALSE)*OVYLD2_!$F251</f>
        <v>0</v>
      </c>
      <c r="U251" s="44">
        <f>OVYLD1_!U251*VLOOKUP(OVYLD2_!U$4,'[1]INTERNAL PARAMETERS-1'!$B$5:$J$44,5,FALSE)*VLOOKUP(OVYLD2_!U$4,'[1]INTERNAL PARAMETERS-1'!$B$5:$J$44,7,FALSE)*OVYLD2_!$F251 + OVYLD1_!U251*(1-VLOOKUP(OVYLD2_!U$4,'[1]INTERNAL PARAMETERS-1'!$B$5:$J$44,5,FALSE))*VLOOKUP(OVYLD2_!U$4,'[1]INTERNAL PARAMETERS-1'!$B$5:$J$44,9,FALSE)*OVYLD2_!$F251</f>
        <v>0</v>
      </c>
      <c r="V251" s="44">
        <f>OVYLD1_!V251*VLOOKUP(OVYLD2_!V$4,'[1]INTERNAL PARAMETERS-1'!$B$5:$J$44,5,FALSE)*VLOOKUP(OVYLD2_!V$4,'[1]INTERNAL PARAMETERS-1'!$B$5:$J$44,7,FALSE)*OVYLD2_!$F251 + OVYLD1_!V251*(1-VLOOKUP(OVYLD2_!V$4,'[1]INTERNAL PARAMETERS-1'!$B$5:$J$44,5,FALSE))*VLOOKUP(OVYLD2_!V$4,'[1]INTERNAL PARAMETERS-1'!$B$5:$J$44,9,FALSE)*OVYLD2_!$F251</f>
        <v>0</v>
      </c>
      <c r="W251" s="44">
        <f>OVYLD1_!W251*VLOOKUP(OVYLD2_!W$4,'[1]INTERNAL PARAMETERS-1'!$B$5:$J$44,5,FALSE)*VLOOKUP(OVYLD2_!W$4,'[1]INTERNAL PARAMETERS-1'!$B$5:$J$44,7,FALSE)*OVYLD2_!$F251 + OVYLD1_!W251*(1-VLOOKUP(OVYLD2_!W$4,'[1]INTERNAL PARAMETERS-1'!$B$5:$J$44,5,FALSE))*VLOOKUP(OVYLD2_!W$4,'[1]INTERNAL PARAMETERS-1'!$B$5:$J$44,9,FALSE)*OVYLD2_!$F251</f>
        <v>0</v>
      </c>
      <c r="X251" s="44">
        <f>OVYLD1_!X251*VLOOKUP(OVYLD2_!X$4,'[1]INTERNAL PARAMETERS-1'!$B$5:$J$44,5,FALSE)*VLOOKUP(OVYLD2_!X$4,'[1]INTERNAL PARAMETERS-1'!$B$5:$J$44,7,FALSE)*OVYLD2_!$F251 + OVYLD1_!X251*(1-VLOOKUP(OVYLD2_!X$4,'[1]INTERNAL PARAMETERS-1'!$B$5:$J$44,5,FALSE))*VLOOKUP(OVYLD2_!X$4,'[1]INTERNAL PARAMETERS-1'!$B$5:$J$44,9,FALSE)*OVYLD2_!$F251</f>
        <v>0</v>
      </c>
      <c r="Y251" s="44">
        <f>OVYLD1_!Y251*VLOOKUP(OVYLD2_!Y$4,'[1]INTERNAL PARAMETERS-1'!$B$5:$J$44,5,FALSE)*VLOOKUP(OVYLD2_!Y$4,'[1]INTERNAL PARAMETERS-1'!$B$5:$J$44,7,FALSE)*OVYLD2_!$F251 + OVYLD1_!Y251*(1-VLOOKUP(OVYLD2_!Y$4,'[1]INTERNAL PARAMETERS-1'!$B$5:$J$44,5,FALSE))*VLOOKUP(OVYLD2_!Y$4,'[1]INTERNAL PARAMETERS-1'!$B$5:$J$44,9,FALSE)*OVYLD2_!$F251</f>
        <v>0</v>
      </c>
      <c r="Z251" s="44">
        <f>OVYLD1_!Z251*VLOOKUP(OVYLD2_!Z$4,'[1]INTERNAL PARAMETERS-1'!$B$5:$J$44,5,FALSE)*VLOOKUP(OVYLD2_!Z$4,'[1]INTERNAL PARAMETERS-1'!$B$5:$J$44,7,FALSE)*OVYLD2_!$F251 + OVYLD1_!Z251*(1-VLOOKUP(OVYLD2_!Z$4,'[1]INTERNAL PARAMETERS-1'!$B$5:$J$44,5,FALSE))*VLOOKUP(OVYLD2_!Z$4,'[1]INTERNAL PARAMETERS-1'!$B$5:$J$44,9,FALSE)*OVYLD2_!$F251</f>
        <v>0</v>
      </c>
      <c r="AA251" s="44">
        <f>OVYLD1_!AA251*VLOOKUP(OVYLD2_!AA$4,'[1]INTERNAL PARAMETERS-1'!$B$5:$J$44,5,FALSE)*VLOOKUP(OVYLD2_!AA$4,'[1]INTERNAL PARAMETERS-1'!$B$5:$J$44,7,FALSE)*OVYLD2_!$F251 + OVYLD1_!AA251*(1-VLOOKUP(OVYLD2_!AA$4,'[1]INTERNAL PARAMETERS-1'!$B$5:$J$44,5,FALSE))*VLOOKUP(OVYLD2_!AA$4,'[1]INTERNAL PARAMETERS-1'!$B$5:$J$44,9,FALSE)*OVYLD2_!$F251</f>
        <v>0</v>
      </c>
      <c r="AB251" s="44">
        <f>OVYLD1_!AB251*VLOOKUP(OVYLD2_!AB$4,'[1]INTERNAL PARAMETERS-1'!$B$5:$J$44,5,FALSE)*VLOOKUP(OVYLD2_!AB$4,'[1]INTERNAL PARAMETERS-1'!$B$5:$J$44,7,FALSE)*OVYLD2_!$F251 + OVYLD1_!AB251*(1-VLOOKUP(OVYLD2_!AB$4,'[1]INTERNAL PARAMETERS-1'!$B$5:$J$44,5,FALSE))*VLOOKUP(OVYLD2_!AB$4,'[1]INTERNAL PARAMETERS-1'!$B$5:$J$44,9,FALSE)*OVYLD2_!$F251</f>
        <v>0</v>
      </c>
      <c r="AC251" s="44">
        <f>OVYLD1_!AC251*VLOOKUP(OVYLD2_!AC$4,'[1]INTERNAL PARAMETERS-1'!$B$5:$J$44,5,FALSE)*VLOOKUP(OVYLD2_!AC$4,'[1]INTERNAL PARAMETERS-1'!$B$5:$J$44,7,FALSE)*OVYLD2_!$F251 + OVYLD1_!AC251*(1-VLOOKUP(OVYLD2_!AC$4,'[1]INTERNAL PARAMETERS-1'!$B$5:$J$44,5,FALSE))*VLOOKUP(OVYLD2_!AC$4,'[1]INTERNAL PARAMETERS-1'!$B$5:$J$44,9,FALSE)*OVYLD2_!$F251</f>
        <v>0</v>
      </c>
      <c r="AD251" s="44">
        <f>OVYLD1_!AD251*VLOOKUP(OVYLD2_!AD$4,'[1]INTERNAL PARAMETERS-1'!$B$5:$J$44,5,FALSE)*VLOOKUP(OVYLD2_!AD$4,'[1]INTERNAL PARAMETERS-1'!$B$5:$J$44,7,FALSE)*OVYLD2_!$F251 + OVYLD1_!AD251*(1-VLOOKUP(OVYLD2_!AD$4,'[1]INTERNAL PARAMETERS-1'!$B$5:$J$44,5,FALSE))*VLOOKUP(OVYLD2_!AD$4,'[1]INTERNAL PARAMETERS-1'!$B$5:$J$44,9,FALSE)*OVYLD2_!$F251</f>
        <v>0</v>
      </c>
      <c r="AE251" s="44">
        <f>OVYLD1_!AE251*VLOOKUP(OVYLD2_!AE$4,'[1]INTERNAL PARAMETERS-1'!$B$5:$J$44,5,FALSE)*VLOOKUP(OVYLD2_!AE$4,'[1]INTERNAL PARAMETERS-1'!$B$5:$J$44,7,FALSE)*OVYLD2_!$F251 + OVYLD1_!AE251*(1-VLOOKUP(OVYLD2_!AE$4,'[1]INTERNAL PARAMETERS-1'!$B$5:$J$44,5,FALSE))*VLOOKUP(OVYLD2_!AE$4,'[1]INTERNAL PARAMETERS-1'!$B$5:$J$44,9,FALSE)*OVYLD2_!$F251</f>
        <v>0</v>
      </c>
      <c r="AF251" s="44">
        <f>OVYLD1_!AF251*VLOOKUP(OVYLD2_!AF$4,'[1]INTERNAL PARAMETERS-1'!$B$5:$J$44,5,FALSE)*VLOOKUP(OVYLD2_!AF$4,'[1]INTERNAL PARAMETERS-1'!$B$5:$J$44,7,FALSE)*OVYLD2_!$F251 + OVYLD1_!AF251*(1-VLOOKUP(OVYLD2_!AF$4,'[1]INTERNAL PARAMETERS-1'!$B$5:$J$44,5,FALSE))*VLOOKUP(OVYLD2_!AF$4,'[1]INTERNAL PARAMETERS-1'!$B$5:$J$44,9,FALSE)*OVYLD2_!$F251</f>
        <v>0</v>
      </c>
      <c r="AG251" s="44">
        <f>OVYLD1_!AG251*VLOOKUP(OVYLD2_!AG$4,'[1]INTERNAL PARAMETERS-1'!$B$5:$J$44,5,FALSE)*VLOOKUP(OVYLD2_!AG$4,'[1]INTERNAL PARAMETERS-1'!$B$5:$J$44,7,FALSE)*OVYLD2_!$F251 + OVYLD1_!AG251*(1-VLOOKUP(OVYLD2_!AG$4,'[1]INTERNAL PARAMETERS-1'!$B$5:$J$44,5,FALSE))*VLOOKUP(OVYLD2_!AG$4,'[1]INTERNAL PARAMETERS-1'!$B$5:$J$44,9,FALSE)*OVYLD2_!$F251</f>
        <v>0</v>
      </c>
      <c r="AH251" s="44">
        <f>OVYLD1_!AH251*VLOOKUP(OVYLD2_!AH$4,'[1]INTERNAL PARAMETERS-1'!$B$5:$J$44,5,FALSE)*VLOOKUP(OVYLD2_!AH$4,'[1]INTERNAL PARAMETERS-1'!$B$5:$J$44,7,FALSE)*OVYLD2_!$F251 + OVYLD1_!AH251*(1-VLOOKUP(OVYLD2_!AH$4,'[1]INTERNAL PARAMETERS-1'!$B$5:$J$44,5,FALSE))*VLOOKUP(OVYLD2_!AH$4,'[1]INTERNAL PARAMETERS-1'!$B$5:$J$44,9,FALSE)*OVYLD2_!$F251</f>
        <v>0</v>
      </c>
      <c r="AI251" s="44">
        <f>OVYLD1_!AI251*VLOOKUP(OVYLD2_!AI$4,'[1]INTERNAL PARAMETERS-1'!$B$5:$J$44,5,FALSE)*VLOOKUP(OVYLD2_!AI$4,'[1]INTERNAL PARAMETERS-1'!$B$5:$J$44,7,FALSE)*OVYLD2_!$F251 + OVYLD1_!AI251*(1-VLOOKUP(OVYLD2_!AI$4,'[1]INTERNAL PARAMETERS-1'!$B$5:$J$44,5,FALSE))*VLOOKUP(OVYLD2_!AI$4,'[1]INTERNAL PARAMETERS-1'!$B$5:$J$44,9,FALSE)*OVYLD2_!$F251</f>
        <v>0</v>
      </c>
      <c r="AJ251" s="44">
        <f>OVYLD1_!AJ251*VLOOKUP(OVYLD2_!AJ$4,'[1]INTERNAL PARAMETERS-1'!$B$5:$J$44,5,FALSE)*VLOOKUP(OVYLD2_!AJ$4,'[1]INTERNAL PARAMETERS-1'!$B$5:$J$44,7,FALSE)*OVYLD2_!$F251 + OVYLD1_!AJ251*(1-VLOOKUP(OVYLD2_!AJ$4,'[1]INTERNAL PARAMETERS-1'!$B$5:$J$44,5,FALSE))*VLOOKUP(OVYLD2_!AJ$4,'[1]INTERNAL PARAMETERS-1'!$B$5:$J$44,9,FALSE)*OVYLD2_!$F251</f>
        <v>0</v>
      </c>
      <c r="AK251" s="44">
        <f>OVYLD1_!AK251*VLOOKUP(OVYLD2_!AK$4,'[1]INTERNAL PARAMETERS-1'!$B$5:$J$44,5,FALSE)*VLOOKUP(OVYLD2_!AK$4,'[1]INTERNAL PARAMETERS-1'!$B$5:$J$44,7,FALSE)*OVYLD2_!$F251 + OVYLD1_!AK251*(1-VLOOKUP(OVYLD2_!AK$4,'[1]INTERNAL PARAMETERS-1'!$B$5:$J$44,5,FALSE))*VLOOKUP(OVYLD2_!AK$4,'[1]INTERNAL PARAMETERS-1'!$B$5:$J$44,9,FALSE)*OVYLD2_!$F251</f>
        <v>0</v>
      </c>
      <c r="AL251" s="44">
        <f>OVYLD1_!AL251*VLOOKUP(OVYLD2_!AL$4,'[1]INTERNAL PARAMETERS-1'!$B$5:$J$44,5,FALSE)*VLOOKUP(OVYLD2_!AL$4,'[1]INTERNAL PARAMETERS-1'!$B$5:$J$44,7,FALSE)*OVYLD2_!$F251 + OVYLD1_!AL251*(1-VLOOKUP(OVYLD2_!AL$4,'[1]INTERNAL PARAMETERS-1'!$B$5:$J$44,5,FALSE))*VLOOKUP(OVYLD2_!AL$4,'[1]INTERNAL PARAMETERS-1'!$B$5:$J$44,9,FALSE)*OVYLD2_!$F251</f>
        <v>0</v>
      </c>
      <c r="AM251" s="44">
        <f>OVYLD1_!AM251*VLOOKUP(OVYLD2_!AM$4,'[1]INTERNAL PARAMETERS-1'!$B$5:$J$44,5,FALSE)*VLOOKUP(OVYLD2_!AM$4,'[1]INTERNAL PARAMETERS-1'!$B$5:$J$44,7,FALSE)*OVYLD2_!$F251 + OVYLD1_!AM251*(1-VLOOKUP(OVYLD2_!AM$4,'[1]INTERNAL PARAMETERS-1'!$B$5:$J$44,5,FALSE))*VLOOKUP(OVYLD2_!AM$4,'[1]INTERNAL PARAMETERS-1'!$B$5:$J$44,9,FALSE)*OVYLD2_!$F251</f>
        <v>0</v>
      </c>
      <c r="AN251" s="44">
        <f>OVYLD1_!AN251*VLOOKUP(OVYLD2_!AN$4,'[1]INTERNAL PARAMETERS-1'!$B$5:$J$44,5,FALSE)*VLOOKUP(OVYLD2_!AN$4,'[1]INTERNAL PARAMETERS-1'!$B$5:$J$44,7,FALSE)*OVYLD2_!$F251 + OVYLD1_!AN251*(1-VLOOKUP(OVYLD2_!AN$4,'[1]INTERNAL PARAMETERS-1'!$B$5:$J$44,5,FALSE))*VLOOKUP(OVYLD2_!AN$4,'[1]INTERNAL PARAMETERS-1'!$B$5:$J$44,9,FALSE)*OVYLD2_!$F251</f>
        <v>0</v>
      </c>
      <c r="AO251" s="44">
        <f>OVYLD1_!AO251*VLOOKUP(OVYLD2_!AO$4,'[1]INTERNAL PARAMETERS-1'!$B$5:$J$44,5,FALSE)*VLOOKUP(OVYLD2_!AO$4,'[1]INTERNAL PARAMETERS-1'!$B$5:$J$44,7,FALSE)*OVYLD2_!$F251 + OVYLD1_!AO251*(1-VLOOKUP(OVYLD2_!AO$4,'[1]INTERNAL PARAMETERS-1'!$B$5:$J$44,5,FALSE))*VLOOKUP(OVYLD2_!AO$4,'[1]INTERNAL PARAMETERS-1'!$B$5:$J$44,9,FALSE)*OVYLD2_!$F251</f>
        <v>0</v>
      </c>
      <c r="AP251" s="44">
        <f>OVYLD1_!AP251*VLOOKUP(OVYLD2_!AP$4,'[1]INTERNAL PARAMETERS-1'!$B$5:$J$44,5,FALSE)*VLOOKUP(OVYLD2_!AP$4,'[1]INTERNAL PARAMETERS-1'!$B$5:$J$44,7,FALSE)*OVYLD2_!$F251 + OVYLD1_!AP251*(1-VLOOKUP(OVYLD2_!AP$4,'[1]INTERNAL PARAMETERS-1'!$B$5:$J$44,5,FALSE))*VLOOKUP(OVYLD2_!AP$4,'[1]INTERNAL PARAMETERS-1'!$B$5:$J$44,9,FALSE)*OVYLD2_!$F251</f>
        <v>0</v>
      </c>
      <c r="AQ251" s="44">
        <f>OVYLD1_!AQ251*VLOOKUP(OVYLD2_!AQ$4,'[1]INTERNAL PARAMETERS-1'!$B$5:$J$44,5,FALSE)*VLOOKUP(OVYLD2_!AQ$4,'[1]INTERNAL PARAMETERS-1'!$B$5:$J$44,7,FALSE)*OVYLD2_!$F251 + OVYLD1_!AQ251*(1-VLOOKUP(OVYLD2_!AQ$4,'[1]INTERNAL PARAMETERS-1'!$B$5:$J$44,5,FALSE))*VLOOKUP(OVYLD2_!AQ$4,'[1]INTERNAL PARAMETERS-1'!$B$5:$J$44,9,FALSE)*OVYLD2_!$F251</f>
        <v>0</v>
      </c>
      <c r="AR251" s="44">
        <f>OVYLD1_!AR251*VLOOKUP(OVYLD2_!AR$4,'[1]INTERNAL PARAMETERS-1'!$B$5:$J$44,5,FALSE)*VLOOKUP(OVYLD2_!AR$4,'[1]INTERNAL PARAMETERS-1'!$B$5:$J$44,7,FALSE)*OVYLD2_!$F251 + OVYLD1_!AR251*(1-VLOOKUP(OVYLD2_!AR$4,'[1]INTERNAL PARAMETERS-1'!$B$5:$J$44,5,FALSE))*VLOOKUP(OVYLD2_!AR$4,'[1]INTERNAL PARAMETERS-1'!$B$5:$J$44,9,FALSE)*OVYLD2_!$F251</f>
        <v>0</v>
      </c>
      <c r="AS251" s="44">
        <f>OVYLD1_!AS251*VLOOKUP(OVYLD2_!AS$4,'[1]INTERNAL PARAMETERS-1'!$B$5:$J$44,5,FALSE)*VLOOKUP(OVYLD2_!AS$4,'[1]INTERNAL PARAMETERS-1'!$B$5:$J$44,7,FALSE)*OVYLD2_!$F251 + OVYLD1_!AS251*(1-VLOOKUP(OVYLD2_!AS$4,'[1]INTERNAL PARAMETERS-1'!$B$5:$J$44,5,FALSE))*VLOOKUP(OVYLD2_!AS$4,'[1]INTERNAL PARAMETERS-1'!$B$5:$J$44,9,FALSE)*OVYLD2_!$F251</f>
        <v>0</v>
      </c>
      <c r="AT251" s="43">
        <f>OVYLD1_!AT251*VLOOKUP(OVYLD2_!AT$4,'[1]INTERNAL PARAMETERS-1'!$B$5:$J$44,5,FALSE)*VLOOKUP(OVYLD2_!AT$4,'[1]INTERNAL PARAMETERS-1'!$B$5:$J$44,7,FALSE)*OVYLD2_!$F251 + OVYLD1_!AT251*(1-VLOOKUP(OVYLD2_!AT$4,'[1]INTERNAL PARAMETERS-1'!$B$5:$J$44,5,FALSE))*VLOOKUP(OVYLD2_!AT$4,'[1]INTERNAL PARAMETERS-1'!$B$5:$J$44,9,FALSE)*OVYLD2_!$F251</f>
        <v>0</v>
      </c>
      <c r="AU251" s="45">
        <f>OVYLD1_!AU251*VLOOKUP(OVYLD2_!AU$4,'[1]INTERNAL PARAMETERS-1'!$B$5:$J$44,5,FALSE)*VLOOKUP(OVYLD2_!AU$4,'[1]INTERNAL PARAMETERS-1'!$B$5:$J$44,6,FALSE)*VLOOKUP(OVYLD2_!AU$4,'[1]INTERNAL PARAMETERS-1'!$B$5:$J$44,3,FALSE) + OVYLD1_!AU251*(1-VLOOKUP(OVYLD2_!AU$4,'[1]INTERNAL PARAMETERS-1'!$B$5:$J$44,5,FALSE))*VLOOKUP(OVYLD2_!AU$4,'[1]INTERNAL PARAMETERS-1'!$B$5:$J$44,8,FALSE)*VLOOKUP(OVYLD2_!AU$4,'[1]INTERNAL PARAMETERS-1'!$B$5:$J$44,3,FALSE)</f>
        <v>0</v>
      </c>
      <c r="AV251" s="44">
        <f>OVYLD1_!AV251*VLOOKUP(OVYLD2_!AV$4,'[1]INTERNAL PARAMETERS-1'!$B$5:$J$44,5,FALSE)*VLOOKUP(OVYLD2_!AV$4,'[1]INTERNAL PARAMETERS-1'!$B$5:$J$44,6,FALSE)*VLOOKUP(OVYLD2_!AV$4,'[1]INTERNAL PARAMETERS-1'!$B$5:$J$44,3,FALSE) + OVYLD1_!AV251*(1-VLOOKUP(OVYLD2_!AV$4,'[1]INTERNAL PARAMETERS-1'!$B$5:$J$44,5,FALSE))*VLOOKUP(OVYLD2_!AV$4,'[1]INTERNAL PARAMETERS-1'!$B$5:$J$44,8,FALSE)*VLOOKUP(OVYLD2_!AV$4,'[1]INTERNAL PARAMETERS-1'!$B$5:$J$44,3,FALSE)</f>
        <v>0</v>
      </c>
      <c r="AW251" s="44">
        <f>OVYLD1_!AW251*VLOOKUP(OVYLD2_!AW$4,'[1]INTERNAL PARAMETERS-1'!$B$5:$J$44,5,FALSE)*VLOOKUP(OVYLD2_!AW$4,'[1]INTERNAL PARAMETERS-1'!$B$5:$J$44,6,FALSE)*VLOOKUP(OVYLD2_!AW$4,'[1]INTERNAL PARAMETERS-1'!$B$5:$J$44,3,FALSE) + OVYLD1_!AW251*(1-VLOOKUP(OVYLD2_!AW$4,'[1]INTERNAL PARAMETERS-1'!$B$5:$J$44,5,FALSE))*VLOOKUP(OVYLD2_!AW$4,'[1]INTERNAL PARAMETERS-1'!$B$5:$J$44,8,FALSE)*VLOOKUP(OVYLD2_!AW$4,'[1]INTERNAL PARAMETERS-1'!$B$5:$J$44,3,FALSE)</f>
        <v>0</v>
      </c>
      <c r="AX251" s="44">
        <f>OVYLD1_!AX251*VLOOKUP(OVYLD2_!AX$4,'[1]INTERNAL PARAMETERS-1'!$B$5:$J$44,5,FALSE)*VLOOKUP(OVYLD2_!AX$4,'[1]INTERNAL PARAMETERS-1'!$B$5:$J$44,6,FALSE)*VLOOKUP(OVYLD2_!AX$4,'[1]INTERNAL PARAMETERS-1'!$B$5:$J$44,3,FALSE) + OVYLD1_!AX251*(1-VLOOKUP(OVYLD2_!AX$4,'[1]INTERNAL PARAMETERS-1'!$B$5:$J$44,5,FALSE))*VLOOKUP(OVYLD2_!AX$4,'[1]INTERNAL PARAMETERS-1'!$B$5:$J$44,8,FALSE)*VLOOKUP(OVYLD2_!AX$4,'[1]INTERNAL PARAMETERS-1'!$B$5:$J$44,3,FALSE)</f>
        <v>0</v>
      </c>
      <c r="AY251" s="44">
        <f>OVYLD1_!AY251*VLOOKUP(OVYLD2_!AY$4,'[1]INTERNAL PARAMETERS-1'!$B$5:$J$44,5,FALSE)*VLOOKUP(OVYLD2_!AY$4,'[1]INTERNAL PARAMETERS-1'!$B$5:$J$44,6,FALSE)*VLOOKUP(OVYLD2_!AY$4,'[1]INTERNAL PARAMETERS-1'!$B$5:$J$44,3,FALSE) + OVYLD1_!AY251*(1-VLOOKUP(OVYLD2_!AY$4,'[1]INTERNAL PARAMETERS-1'!$B$5:$J$44,5,FALSE))*VLOOKUP(OVYLD2_!AY$4,'[1]INTERNAL PARAMETERS-1'!$B$5:$J$44,8,FALSE)*VLOOKUP(OVYLD2_!AY$4,'[1]INTERNAL PARAMETERS-1'!$B$5:$J$44,3,FALSE)</f>
        <v>0</v>
      </c>
      <c r="AZ251" s="44">
        <f>OVYLD1_!AZ251*VLOOKUP(OVYLD2_!AZ$4,'[1]INTERNAL PARAMETERS-1'!$B$5:$J$44,5,FALSE)*VLOOKUP(OVYLD2_!AZ$4,'[1]INTERNAL PARAMETERS-1'!$B$5:$J$44,6,FALSE)*VLOOKUP(OVYLD2_!AZ$4,'[1]INTERNAL PARAMETERS-1'!$B$5:$J$44,3,FALSE) + OVYLD1_!AZ251*(1-VLOOKUP(OVYLD2_!AZ$4,'[1]INTERNAL PARAMETERS-1'!$B$5:$J$44,5,FALSE))*VLOOKUP(OVYLD2_!AZ$4,'[1]INTERNAL PARAMETERS-1'!$B$5:$J$44,8,FALSE)*VLOOKUP(OVYLD2_!AZ$4,'[1]INTERNAL PARAMETERS-1'!$B$5:$J$44,3,FALSE)</f>
        <v>0</v>
      </c>
      <c r="BA251" s="44">
        <f>OVYLD1_!BA251*VLOOKUP(OVYLD2_!BA$4,'[1]INTERNAL PARAMETERS-1'!$B$5:$J$44,5,FALSE)*VLOOKUP(OVYLD2_!BA$4,'[1]INTERNAL PARAMETERS-1'!$B$5:$J$44,6,FALSE)*VLOOKUP(OVYLD2_!BA$4,'[1]INTERNAL PARAMETERS-1'!$B$5:$J$44,3,FALSE) + OVYLD1_!BA251*(1-VLOOKUP(OVYLD2_!BA$4,'[1]INTERNAL PARAMETERS-1'!$B$5:$J$44,5,FALSE))*VLOOKUP(OVYLD2_!BA$4,'[1]INTERNAL PARAMETERS-1'!$B$5:$J$44,8,FALSE)*VLOOKUP(OVYLD2_!BA$4,'[1]INTERNAL PARAMETERS-1'!$B$5:$J$44,3,FALSE)</f>
        <v>0</v>
      </c>
      <c r="BB251" s="44">
        <f>OVYLD1_!BB251*VLOOKUP(OVYLD2_!BB$4,'[1]INTERNAL PARAMETERS-1'!$B$5:$J$44,5,FALSE)*VLOOKUP(OVYLD2_!BB$4,'[1]INTERNAL PARAMETERS-1'!$B$5:$J$44,6,FALSE)*VLOOKUP(OVYLD2_!BB$4,'[1]INTERNAL PARAMETERS-1'!$B$5:$J$44,3,FALSE) + OVYLD1_!BB251*(1-VLOOKUP(OVYLD2_!BB$4,'[1]INTERNAL PARAMETERS-1'!$B$5:$J$44,5,FALSE))*VLOOKUP(OVYLD2_!BB$4,'[1]INTERNAL PARAMETERS-1'!$B$5:$J$44,8,FALSE)*VLOOKUP(OVYLD2_!BB$4,'[1]INTERNAL PARAMETERS-1'!$B$5:$J$44,3,FALSE)</f>
        <v>0</v>
      </c>
      <c r="BC251" s="44">
        <f>OVYLD1_!BC251*VLOOKUP(OVYLD2_!BC$4,'[1]INTERNAL PARAMETERS-1'!$B$5:$J$44,5,FALSE)*VLOOKUP(OVYLD2_!BC$4,'[1]INTERNAL PARAMETERS-1'!$B$5:$J$44,6,FALSE)*VLOOKUP(OVYLD2_!BC$4,'[1]INTERNAL PARAMETERS-1'!$B$5:$J$44,3,FALSE) + OVYLD1_!BC251*(1-VLOOKUP(OVYLD2_!BC$4,'[1]INTERNAL PARAMETERS-1'!$B$5:$J$44,5,FALSE))*VLOOKUP(OVYLD2_!BC$4,'[1]INTERNAL PARAMETERS-1'!$B$5:$J$44,8,FALSE)*VLOOKUP(OVYLD2_!BC$4,'[1]INTERNAL PARAMETERS-1'!$B$5:$J$44,3,FALSE)</f>
        <v>0</v>
      </c>
      <c r="BD251" s="44">
        <f>OVYLD1_!BD251*VLOOKUP(OVYLD2_!BD$4,'[1]INTERNAL PARAMETERS-1'!$B$5:$J$44,5,FALSE)*VLOOKUP(OVYLD2_!BD$4,'[1]INTERNAL PARAMETERS-1'!$B$5:$J$44,6,FALSE)*VLOOKUP(OVYLD2_!BD$4,'[1]INTERNAL PARAMETERS-1'!$B$5:$J$44,3,FALSE) + OVYLD1_!BD251*(1-VLOOKUP(OVYLD2_!BD$4,'[1]INTERNAL PARAMETERS-1'!$B$5:$J$44,5,FALSE))*VLOOKUP(OVYLD2_!BD$4,'[1]INTERNAL PARAMETERS-1'!$B$5:$J$44,8,FALSE)*VLOOKUP(OVYLD2_!BD$4,'[1]INTERNAL PARAMETERS-1'!$B$5:$J$44,3,FALSE)</f>
        <v>0</v>
      </c>
      <c r="BE251" s="44">
        <f>OVYLD1_!BE251*VLOOKUP(OVYLD2_!BE$4,'[1]INTERNAL PARAMETERS-1'!$B$5:$J$44,5,FALSE)*VLOOKUP(OVYLD2_!BE$4,'[1]INTERNAL PARAMETERS-1'!$B$5:$J$44,6,FALSE)*VLOOKUP(OVYLD2_!BE$4,'[1]INTERNAL PARAMETERS-1'!$B$5:$J$44,3,FALSE) + OVYLD1_!BE251*(1-VLOOKUP(OVYLD2_!BE$4,'[1]INTERNAL PARAMETERS-1'!$B$5:$J$44,5,FALSE))*VLOOKUP(OVYLD2_!BE$4,'[1]INTERNAL PARAMETERS-1'!$B$5:$J$44,8,FALSE)*VLOOKUP(OVYLD2_!BE$4,'[1]INTERNAL PARAMETERS-1'!$B$5:$J$44,3,FALSE)</f>
        <v>0</v>
      </c>
      <c r="BF251" s="44">
        <f>OVYLD1_!BF251*VLOOKUP(OVYLD2_!BF$4,'[1]INTERNAL PARAMETERS-1'!$B$5:$J$44,5,FALSE)*VLOOKUP(OVYLD2_!BF$4,'[1]INTERNAL PARAMETERS-1'!$B$5:$J$44,6,FALSE)*VLOOKUP(OVYLD2_!BF$4,'[1]INTERNAL PARAMETERS-1'!$B$5:$J$44,3,FALSE) + OVYLD1_!BF251*(1-VLOOKUP(OVYLD2_!BF$4,'[1]INTERNAL PARAMETERS-1'!$B$5:$J$44,5,FALSE))*VLOOKUP(OVYLD2_!BF$4,'[1]INTERNAL PARAMETERS-1'!$B$5:$J$44,8,FALSE)*VLOOKUP(OVYLD2_!BF$4,'[1]INTERNAL PARAMETERS-1'!$B$5:$J$44,3,FALSE)</f>
        <v>0</v>
      </c>
      <c r="BG251" s="44">
        <f>OVYLD1_!BG251*VLOOKUP(OVYLD2_!BG$4,'[1]INTERNAL PARAMETERS-1'!$B$5:$J$44,5,FALSE)*VLOOKUP(OVYLD2_!BG$4,'[1]INTERNAL PARAMETERS-1'!$B$5:$J$44,6,FALSE)*VLOOKUP(OVYLD2_!BG$4,'[1]INTERNAL PARAMETERS-1'!$B$5:$J$44,3,FALSE) + OVYLD1_!BG251*(1-VLOOKUP(OVYLD2_!BG$4,'[1]INTERNAL PARAMETERS-1'!$B$5:$J$44,5,FALSE))*VLOOKUP(OVYLD2_!BG$4,'[1]INTERNAL PARAMETERS-1'!$B$5:$J$44,8,FALSE)*VLOOKUP(OVYLD2_!BG$4,'[1]INTERNAL PARAMETERS-1'!$B$5:$J$44,3,FALSE)</f>
        <v>0</v>
      </c>
      <c r="BH251" s="44">
        <f>OVYLD1_!BH251*VLOOKUP(OVYLD2_!BH$4,'[1]INTERNAL PARAMETERS-1'!$B$5:$J$44,5,FALSE)*VLOOKUP(OVYLD2_!BH$4,'[1]INTERNAL PARAMETERS-1'!$B$5:$J$44,6,FALSE)*VLOOKUP(OVYLD2_!BH$4,'[1]INTERNAL PARAMETERS-1'!$B$5:$J$44,3,FALSE) + OVYLD1_!BH251*(1-VLOOKUP(OVYLD2_!BH$4,'[1]INTERNAL PARAMETERS-1'!$B$5:$J$44,5,FALSE))*VLOOKUP(OVYLD2_!BH$4,'[1]INTERNAL PARAMETERS-1'!$B$5:$J$44,8,FALSE)*VLOOKUP(OVYLD2_!BH$4,'[1]INTERNAL PARAMETERS-1'!$B$5:$J$44,3,FALSE)</f>
        <v>0</v>
      </c>
      <c r="BI251" s="44">
        <f>OVYLD1_!BI251*VLOOKUP(OVYLD2_!BI$4,'[1]INTERNAL PARAMETERS-1'!$B$5:$J$44,5,FALSE)*VLOOKUP(OVYLD2_!BI$4,'[1]INTERNAL PARAMETERS-1'!$B$5:$J$44,6,FALSE)*VLOOKUP(OVYLD2_!BI$4,'[1]INTERNAL PARAMETERS-1'!$B$5:$J$44,3,FALSE) + OVYLD1_!BI251*(1-VLOOKUP(OVYLD2_!BI$4,'[1]INTERNAL PARAMETERS-1'!$B$5:$J$44,5,FALSE))*VLOOKUP(OVYLD2_!BI$4,'[1]INTERNAL PARAMETERS-1'!$B$5:$J$44,8,FALSE)*VLOOKUP(OVYLD2_!BI$4,'[1]INTERNAL PARAMETERS-1'!$B$5:$J$44,3,FALSE)</f>
        <v>0</v>
      </c>
      <c r="BJ251" s="44">
        <f>OVYLD1_!BJ251*VLOOKUP(OVYLD2_!BJ$4,'[1]INTERNAL PARAMETERS-1'!$B$5:$J$44,5,FALSE)*VLOOKUP(OVYLD2_!BJ$4,'[1]INTERNAL PARAMETERS-1'!$B$5:$J$44,6,FALSE)*VLOOKUP(OVYLD2_!BJ$4,'[1]INTERNAL PARAMETERS-1'!$B$5:$J$44,3,FALSE) + OVYLD1_!BJ251*(1-VLOOKUP(OVYLD2_!BJ$4,'[1]INTERNAL PARAMETERS-1'!$B$5:$J$44,5,FALSE))*VLOOKUP(OVYLD2_!BJ$4,'[1]INTERNAL PARAMETERS-1'!$B$5:$J$44,8,FALSE)*VLOOKUP(OVYLD2_!BJ$4,'[1]INTERNAL PARAMETERS-1'!$B$5:$J$44,3,FALSE)</f>
        <v>0</v>
      </c>
      <c r="BK251" s="44">
        <f>OVYLD1_!BK251*VLOOKUP(OVYLD2_!BK$4,'[1]INTERNAL PARAMETERS-1'!$B$5:$J$44,5,FALSE)*VLOOKUP(OVYLD2_!BK$4,'[1]INTERNAL PARAMETERS-1'!$B$5:$J$44,6,FALSE)*VLOOKUP(OVYLD2_!BK$4,'[1]INTERNAL PARAMETERS-1'!$B$5:$J$44,3,FALSE) + OVYLD1_!BK251*(1-VLOOKUP(OVYLD2_!BK$4,'[1]INTERNAL PARAMETERS-1'!$B$5:$J$44,5,FALSE))*VLOOKUP(OVYLD2_!BK$4,'[1]INTERNAL PARAMETERS-1'!$B$5:$J$44,8,FALSE)*VLOOKUP(OVYLD2_!BK$4,'[1]INTERNAL PARAMETERS-1'!$B$5:$J$44,3,FALSE)</f>
        <v>0</v>
      </c>
      <c r="BL251" s="44">
        <f>OVYLD1_!BL251*VLOOKUP(OVYLD2_!BL$4,'[1]INTERNAL PARAMETERS-1'!$B$5:$J$44,5,FALSE)*VLOOKUP(OVYLD2_!BL$4,'[1]INTERNAL PARAMETERS-1'!$B$5:$J$44,6,FALSE)*VLOOKUP(OVYLD2_!BL$4,'[1]INTERNAL PARAMETERS-1'!$B$5:$J$44,3,FALSE) + OVYLD1_!BL251*(1-VLOOKUP(OVYLD2_!BL$4,'[1]INTERNAL PARAMETERS-1'!$B$5:$J$44,5,FALSE))*VLOOKUP(OVYLD2_!BL$4,'[1]INTERNAL PARAMETERS-1'!$B$5:$J$44,8,FALSE)*VLOOKUP(OVYLD2_!BL$4,'[1]INTERNAL PARAMETERS-1'!$B$5:$J$44,3,FALSE)</f>
        <v>0</v>
      </c>
      <c r="BM251" s="44">
        <f>OVYLD1_!BM251*VLOOKUP(OVYLD2_!BM$4,'[1]INTERNAL PARAMETERS-1'!$B$5:$J$44,5,FALSE)*VLOOKUP(OVYLD2_!BM$4,'[1]INTERNAL PARAMETERS-1'!$B$5:$J$44,6,FALSE)*VLOOKUP(OVYLD2_!BM$4,'[1]INTERNAL PARAMETERS-1'!$B$5:$J$44,3,FALSE) + OVYLD1_!BM251*(1-VLOOKUP(OVYLD2_!BM$4,'[1]INTERNAL PARAMETERS-1'!$B$5:$J$44,5,FALSE))*VLOOKUP(OVYLD2_!BM$4,'[1]INTERNAL PARAMETERS-1'!$B$5:$J$44,8,FALSE)*VLOOKUP(OVYLD2_!BM$4,'[1]INTERNAL PARAMETERS-1'!$B$5:$J$44,3,FALSE)</f>
        <v>0</v>
      </c>
      <c r="BN251" s="44">
        <f>OVYLD1_!BN251*VLOOKUP(OVYLD2_!BN$4,'[1]INTERNAL PARAMETERS-1'!$B$5:$J$44,5,FALSE)*VLOOKUP(OVYLD2_!BN$4,'[1]INTERNAL PARAMETERS-1'!$B$5:$J$44,6,FALSE)*VLOOKUP(OVYLD2_!BN$4,'[1]INTERNAL PARAMETERS-1'!$B$5:$J$44,3,FALSE) + OVYLD1_!BN251*(1-VLOOKUP(OVYLD2_!BN$4,'[1]INTERNAL PARAMETERS-1'!$B$5:$J$44,5,FALSE))*VLOOKUP(OVYLD2_!BN$4,'[1]INTERNAL PARAMETERS-1'!$B$5:$J$44,8,FALSE)*VLOOKUP(OVYLD2_!BN$4,'[1]INTERNAL PARAMETERS-1'!$B$5:$J$44,3,FALSE)</f>
        <v>0</v>
      </c>
      <c r="BO251" s="44">
        <f>OVYLD1_!BO251*VLOOKUP(OVYLD2_!BO$4,'[1]INTERNAL PARAMETERS-1'!$B$5:$J$44,5,FALSE)*VLOOKUP(OVYLD2_!BO$4,'[1]INTERNAL PARAMETERS-1'!$B$5:$J$44,6,FALSE)*VLOOKUP(OVYLD2_!BO$4,'[1]INTERNAL PARAMETERS-1'!$B$5:$J$44,3,FALSE) + OVYLD1_!BO251*(1-VLOOKUP(OVYLD2_!BO$4,'[1]INTERNAL PARAMETERS-1'!$B$5:$J$44,5,FALSE))*VLOOKUP(OVYLD2_!BO$4,'[1]INTERNAL PARAMETERS-1'!$B$5:$J$44,8,FALSE)*VLOOKUP(OVYLD2_!BO$4,'[1]INTERNAL PARAMETERS-1'!$B$5:$J$44,3,FALSE)</f>
        <v>0</v>
      </c>
      <c r="BP251" s="44">
        <f>OVYLD1_!BP251*VLOOKUP(OVYLD2_!BP$4,'[1]INTERNAL PARAMETERS-1'!$B$5:$J$44,5,FALSE)*VLOOKUP(OVYLD2_!BP$4,'[1]INTERNAL PARAMETERS-1'!$B$5:$J$44,6,FALSE)*VLOOKUP(OVYLD2_!BP$4,'[1]INTERNAL PARAMETERS-1'!$B$5:$J$44,3,FALSE) + OVYLD1_!BP251*(1-VLOOKUP(OVYLD2_!BP$4,'[1]INTERNAL PARAMETERS-1'!$B$5:$J$44,5,FALSE))*VLOOKUP(OVYLD2_!BP$4,'[1]INTERNAL PARAMETERS-1'!$B$5:$J$44,8,FALSE)*VLOOKUP(OVYLD2_!BP$4,'[1]INTERNAL PARAMETERS-1'!$B$5:$J$44,3,FALSE)</f>
        <v>0</v>
      </c>
      <c r="BQ251" s="44">
        <f>OVYLD1_!BQ251*VLOOKUP(OVYLD2_!BQ$4,'[1]INTERNAL PARAMETERS-1'!$B$5:$J$44,5,FALSE)*VLOOKUP(OVYLD2_!BQ$4,'[1]INTERNAL PARAMETERS-1'!$B$5:$J$44,6,FALSE)*VLOOKUP(OVYLD2_!BQ$4,'[1]INTERNAL PARAMETERS-1'!$B$5:$J$44,3,FALSE) + OVYLD1_!BQ251*(1-VLOOKUP(OVYLD2_!BQ$4,'[1]INTERNAL PARAMETERS-1'!$B$5:$J$44,5,FALSE))*VLOOKUP(OVYLD2_!BQ$4,'[1]INTERNAL PARAMETERS-1'!$B$5:$J$44,8,FALSE)*VLOOKUP(OVYLD2_!BQ$4,'[1]INTERNAL PARAMETERS-1'!$B$5:$J$44,3,FALSE)</f>
        <v>0</v>
      </c>
      <c r="BR251" s="44">
        <f>OVYLD1_!BR251*VLOOKUP(OVYLD2_!BR$4,'[1]INTERNAL PARAMETERS-1'!$B$5:$J$44,5,FALSE)*VLOOKUP(OVYLD2_!BR$4,'[1]INTERNAL PARAMETERS-1'!$B$5:$J$44,6,FALSE)*VLOOKUP(OVYLD2_!BR$4,'[1]INTERNAL PARAMETERS-1'!$B$5:$J$44,3,FALSE) + OVYLD1_!BR251*(1-VLOOKUP(OVYLD2_!BR$4,'[1]INTERNAL PARAMETERS-1'!$B$5:$J$44,5,FALSE))*VLOOKUP(OVYLD2_!BR$4,'[1]INTERNAL PARAMETERS-1'!$B$5:$J$44,8,FALSE)*VLOOKUP(OVYLD2_!BR$4,'[1]INTERNAL PARAMETERS-1'!$B$5:$J$44,3,FALSE)</f>
        <v>0</v>
      </c>
      <c r="BS251" s="44">
        <f>OVYLD1_!BS251*VLOOKUP(OVYLD2_!BS$4,'[1]INTERNAL PARAMETERS-1'!$B$5:$J$44,5,FALSE)*VLOOKUP(OVYLD2_!BS$4,'[1]INTERNAL PARAMETERS-1'!$B$5:$J$44,6,FALSE)*VLOOKUP(OVYLD2_!BS$4,'[1]INTERNAL PARAMETERS-1'!$B$5:$J$44,3,FALSE) + OVYLD1_!BS251*(1-VLOOKUP(OVYLD2_!BS$4,'[1]INTERNAL PARAMETERS-1'!$B$5:$J$44,5,FALSE))*VLOOKUP(OVYLD2_!BS$4,'[1]INTERNAL PARAMETERS-1'!$B$5:$J$44,8,FALSE)*VLOOKUP(OVYLD2_!BS$4,'[1]INTERNAL PARAMETERS-1'!$B$5:$J$44,3,FALSE)</f>
        <v>0</v>
      </c>
      <c r="BT251" s="44">
        <f>OVYLD1_!BT251*VLOOKUP(OVYLD2_!BT$4,'[1]INTERNAL PARAMETERS-1'!$B$5:$J$44,5,FALSE)*VLOOKUP(OVYLD2_!BT$4,'[1]INTERNAL PARAMETERS-1'!$B$5:$J$44,6,FALSE)*VLOOKUP(OVYLD2_!BT$4,'[1]INTERNAL PARAMETERS-1'!$B$5:$J$44,3,FALSE) + OVYLD1_!BT251*(1-VLOOKUP(OVYLD2_!BT$4,'[1]INTERNAL PARAMETERS-1'!$B$5:$J$44,5,FALSE))*VLOOKUP(OVYLD2_!BT$4,'[1]INTERNAL PARAMETERS-1'!$B$5:$J$44,8,FALSE)*VLOOKUP(OVYLD2_!BT$4,'[1]INTERNAL PARAMETERS-1'!$B$5:$J$44,3,FALSE)</f>
        <v>0</v>
      </c>
      <c r="BU251" s="44">
        <f>OVYLD1_!BU251*VLOOKUP(OVYLD2_!BU$4,'[1]INTERNAL PARAMETERS-1'!$B$5:$J$44,5,FALSE)*VLOOKUP(OVYLD2_!BU$4,'[1]INTERNAL PARAMETERS-1'!$B$5:$J$44,6,FALSE)*VLOOKUP(OVYLD2_!BU$4,'[1]INTERNAL PARAMETERS-1'!$B$5:$J$44,3,FALSE) + OVYLD1_!BU251*(1-VLOOKUP(OVYLD2_!BU$4,'[1]INTERNAL PARAMETERS-1'!$B$5:$J$44,5,FALSE))*VLOOKUP(OVYLD2_!BU$4,'[1]INTERNAL PARAMETERS-1'!$B$5:$J$44,8,FALSE)*VLOOKUP(OVYLD2_!BU$4,'[1]INTERNAL PARAMETERS-1'!$B$5:$J$44,3,FALSE)</f>
        <v>0</v>
      </c>
      <c r="BV251" s="44">
        <f>OVYLD1_!BV251*VLOOKUP(OVYLD2_!BV$4,'[1]INTERNAL PARAMETERS-1'!$B$5:$J$44,5,FALSE)*VLOOKUP(OVYLD2_!BV$4,'[1]INTERNAL PARAMETERS-1'!$B$5:$J$44,6,FALSE)*VLOOKUP(OVYLD2_!BV$4,'[1]INTERNAL PARAMETERS-1'!$B$5:$J$44,3,FALSE) + OVYLD1_!BV251*(1-VLOOKUP(OVYLD2_!BV$4,'[1]INTERNAL PARAMETERS-1'!$B$5:$J$44,5,FALSE))*VLOOKUP(OVYLD2_!BV$4,'[1]INTERNAL PARAMETERS-1'!$B$5:$J$44,8,FALSE)*VLOOKUP(OVYLD2_!BV$4,'[1]INTERNAL PARAMETERS-1'!$B$5:$J$44,3,FALSE)</f>
        <v>0</v>
      </c>
      <c r="BW251" s="44">
        <f>OVYLD1_!BW251*VLOOKUP(OVYLD2_!BW$4,'[1]INTERNAL PARAMETERS-1'!$B$5:$J$44,5,FALSE)*VLOOKUP(OVYLD2_!BW$4,'[1]INTERNAL PARAMETERS-1'!$B$5:$J$44,6,FALSE)*VLOOKUP(OVYLD2_!BW$4,'[1]INTERNAL PARAMETERS-1'!$B$5:$J$44,3,FALSE) + OVYLD1_!BW251*(1-VLOOKUP(OVYLD2_!BW$4,'[1]INTERNAL PARAMETERS-1'!$B$5:$J$44,5,FALSE))*VLOOKUP(OVYLD2_!BW$4,'[1]INTERNAL PARAMETERS-1'!$B$5:$J$44,8,FALSE)*VLOOKUP(OVYLD2_!BW$4,'[1]INTERNAL PARAMETERS-1'!$B$5:$J$44,3,FALSE)</f>
        <v>0</v>
      </c>
      <c r="BX251" s="44">
        <f>OVYLD1_!BX251*VLOOKUP(OVYLD2_!BX$4,'[1]INTERNAL PARAMETERS-1'!$B$5:$J$44,5,FALSE)*VLOOKUP(OVYLD2_!BX$4,'[1]INTERNAL PARAMETERS-1'!$B$5:$J$44,6,FALSE)*VLOOKUP(OVYLD2_!BX$4,'[1]INTERNAL PARAMETERS-1'!$B$5:$J$44,3,FALSE) + OVYLD1_!BX251*(1-VLOOKUP(OVYLD2_!BX$4,'[1]INTERNAL PARAMETERS-1'!$B$5:$J$44,5,FALSE))*VLOOKUP(OVYLD2_!BX$4,'[1]INTERNAL PARAMETERS-1'!$B$5:$J$44,8,FALSE)*VLOOKUP(OVYLD2_!BX$4,'[1]INTERNAL PARAMETERS-1'!$B$5:$J$44,3,FALSE)</f>
        <v>0</v>
      </c>
      <c r="BY251" s="44">
        <f>OVYLD1_!BY251*VLOOKUP(OVYLD2_!BY$4,'[1]INTERNAL PARAMETERS-1'!$B$5:$J$44,5,FALSE)*VLOOKUP(OVYLD2_!BY$4,'[1]INTERNAL PARAMETERS-1'!$B$5:$J$44,6,FALSE)*VLOOKUP(OVYLD2_!BY$4,'[1]INTERNAL PARAMETERS-1'!$B$5:$J$44,3,FALSE) + OVYLD1_!BY251*(1-VLOOKUP(OVYLD2_!BY$4,'[1]INTERNAL PARAMETERS-1'!$B$5:$J$44,5,FALSE))*VLOOKUP(OVYLD2_!BY$4,'[1]INTERNAL PARAMETERS-1'!$B$5:$J$44,8,FALSE)*VLOOKUP(OVYLD2_!BY$4,'[1]INTERNAL PARAMETERS-1'!$B$5:$J$44,3,FALSE)</f>
        <v>0</v>
      </c>
      <c r="BZ251" s="44">
        <f>OVYLD1_!BZ251*VLOOKUP(OVYLD2_!BZ$4,'[1]INTERNAL PARAMETERS-1'!$B$5:$J$44,5,FALSE)*VLOOKUP(OVYLD2_!BZ$4,'[1]INTERNAL PARAMETERS-1'!$B$5:$J$44,6,FALSE)*VLOOKUP(OVYLD2_!BZ$4,'[1]INTERNAL PARAMETERS-1'!$B$5:$J$44,3,FALSE) + OVYLD1_!BZ251*(1-VLOOKUP(OVYLD2_!BZ$4,'[1]INTERNAL PARAMETERS-1'!$B$5:$J$44,5,FALSE))*VLOOKUP(OVYLD2_!BZ$4,'[1]INTERNAL PARAMETERS-1'!$B$5:$J$44,8,FALSE)*VLOOKUP(OVYLD2_!BZ$4,'[1]INTERNAL PARAMETERS-1'!$B$5:$J$44,3,FALSE)</f>
        <v>0</v>
      </c>
      <c r="CA251" s="44">
        <f>OVYLD1_!CA251*VLOOKUP(OVYLD2_!CA$4,'[1]INTERNAL PARAMETERS-1'!$B$5:$J$44,5,FALSE)*VLOOKUP(OVYLD2_!CA$4,'[1]INTERNAL PARAMETERS-1'!$B$5:$J$44,6,FALSE)*VLOOKUP(OVYLD2_!CA$4,'[1]INTERNAL PARAMETERS-1'!$B$5:$J$44,3,FALSE) + OVYLD1_!CA251*(1-VLOOKUP(OVYLD2_!CA$4,'[1]INTERNAL PARAMETERS-1'!$B$5:$J$44,5,FALSE))*VLOOKUP(OVYLD2_!CA$4,'[1]INTERNAL PARAMETERS-1'!$B$5:$J$44,8,FALSE)*VLOOKUP(OVYLD2_!CA$4,'[1]INTERNAL PARAMETERS-1'!$B$5:$J$44,3,FALSE)</f>
        <v>0</v>
      </c>
      <c r="CB251" s="44">
        <f>OVYLD1_!CB251*VLOOKUP(OVYLD2_!CB$4,'[1]INTERNAL PARAMETERS-1'!$B$5:$J$44,5,FALSE)*VLOOKUP(OVYLD2_!CB$4,'[1]INTERNAL PARAMETERS-1'!$B$5:$J$44,6,FALSE)*VLOOKUP(OVYLD2_!CB$4,'[1]INTERNAL PARAMETERS-1'!$B$5:$J$44,3,FALSE) + OVYLD1_!CB251*(1-VLOOKUP(OVYLD2_!CB$4,'[1]INTERNAL PARAMETERS-1'!$B$5:$J$44,5,FALSE))*VLOOKUP(OVYLD2_!CB$4,'[1]INTERNAL PARAMETERS-1'!$B$5:$J$44,8,FALSE)*VLOOKUP(OVYLD2_!CB$4,'[1]INTERNAL PARAMETERS-1'!$B$5:$J$44,3,FALSE)</f>
        <v>0</v>
      </c>
      <c r="CC251" s="44">
        <f>OVYLD1_!CC251*VLOOKUP(OVYLD2_!CC$4,'[1]INTERNAL PARAMETERS-1'!$B$5:$J$44,5,FALSE)*VLOOKUP(OVYLD2_!CC$4,'[1]INTERNAL PARAMETERS-1'!$B$5:$J$44,6,FALSE)*VLOOKUP(OVYLD2_!CC$4,'[1]INTERNAL PARAMETERS-1'!$B$5:$J$44,3,FALSE) + OVYLD1_!CC251*(1-VLOOKUP(OVYLD2_!CC$4,'[1]INTERNAL PARAMETERS-1'!$B$5:$J$44,5,FALSE))*VLOOKUP(OVYLD2_!CC$4,'[1]INTERNAL PARAMETERS-1'!$B$5:$J$44,8,FALSE)*VLOOKUP(OVYLD2_!CC$4,'[1]INTERNAL PARAMETERS-1'!$B$5:$J$44,3,FALSE)</f>
        <v>0</v>
      </c>
      <c r="CD251" s="44">
        <f>OVYLD1_!CD251*VLOOKUP(OVYLD2_!CD$4,'[1]INTERNAL PARAMETERS-1'!$B$5:$J$44,5,FALSE)*VLOOKUP(OVYLD2_!CD$4,'[1]INTERNAL PARAMETERS-1'!$B$5:$J$44,6,FALSE)*VLOOKUP(OVYLD2_!CD$4,'[1]INTERNAL PARAMETERS-1'!$B$5:$J$44,3,FALSE) + OVYLD1_!CD251*(1-VLOOKUP(OVYLD2_!CD$4,'[1]INTERNAL PARAMETERS-1'!$B$5:$J$44,5,FALSE))*VLOOKUP(OVYLD2_!CD$4,'[1]INTERNAL PARAMETERS-1'!$B$5:$J$44,8,FALSE)*VLOOKUP(OVYLD2_!CD$4,'[1]INTERNAL PARAMETERS-1'!$B$5:$J$44,3,FALSE)</f>
        <v>0</v>
      </c>
      <c r="CE251" s="44">
        <f>OVYLD1_!CE251*VLOOKUP(OVYLD2_!CE$4,'[1]INTERNAL PARAMETERS-1'!$B$5:$J$44,5,FALSE)*VLOOKUP(OVYLD2_!CE$4,'[1]INTERNAL PARAMETERS-1'!$B$5:$J$44,6,FALSE)*VLOOKUP(OVYLD2_!CE$4,'[1]INTERNAL PARAMETERS-1'!$B$5:$J$44,3,FALSE) + OVYLD1_!CE251*(1-VLOOKUP(OVYLD2_!CE$4,'[1]INTERNAL PARAMETERS-1'!$B$5:$J$44,5,FALSE))*VLOOKUP(OVYLD2_!CE$4,'[1]INTERNAL PARAMETERS-1'!$B$5:$J$44,8,FALSE)*VLOOKUP(OVYLD2_!CE$4,'[1]INTERNAL PARAMETERS-1'!$B$5:$J$44,3,FALSE)</f>
        <v>0</v>
      </c>
      <c r="CF251" s="44">
        <f>OVYLD1_!CF251*VLOOKUP(OVYLD2_!CF$4,'[1]INTERNAL PARAMETERS-1'!$B$5:$J$44,5,FALSE)*VLOOKUP(OVYLD2_!CF$4,'[1]INTERNAL PARAMETERS-1'!$B$5:$J$44,6,FALSE)*VLOOKUP(OVYLD2_!CF$4,'[1]INTERNAL PARAMETERS-1'!$B$5:$J$44,3,FALSE) + OVYLD1_!CF251*(1-VLOOKUP(OVYLD2_!CF$4,'[1]INTERNAL PARAMETERS-1'!$B$5:$J$44,5,FALSE))*VLOOKUP(OVYLD2_!CF$4,'[1]INTERNAL PARAMETERS-1'!$B$5:$J$44,8,FALSE)*VLOOKUP(OVYLD2_!CF$4,'[1]INTERNAL PARAMETERS-1'!$B$5:$J$44,3,FALSE)</f>
        <v>0</v>
      </c>
      <c r="CG251" s="44">
        <f>OVYLD1_!CG251*VLOOKUP(OVYLD2_!CG$4,'[1]INTERNAL PARAMETERS-1'!$B$5:$J$44,5,FALSE)*VLOOKUP(OVYLD2_!CG$4,'[1]INTERNAL PARAMETERS-1'!$B$5:$J$44,6,FALSE)*VLOOKUP(OVYLD2_!CG$4,'[1]INTERNAL PARAMETERS-1'!$B$5:$J$44,3,FALSE) + OVYLD1_!CG251*(1-VLOOKUP(OVYLD2_!CG$4,'[1]INTERNAL PARAMETERS-1'!$B$5:$J$44,5,FALSE))*VLOOKUP(OVYLD2_!CG$4,'[1]INTERNAL PARAMETERS-1'!$B$5:$J$44,8,FALSE)*VLOOKUP(OVYLD2_!CG$4,'[1]INTERNAL PARAMETERS-1'!$B$5:$J$44,3,FALSE)</f>
        <v>0</v>
      </c>
      <c r="CH251" s="43">
        <f>OVYLD1_!CH251*VLOOKUP(OVYLD2_!CH$4,'[1]INTERNAL PARAMETERS-1'!$B$5:$J$44,5,FALSE)*VLOOKUP(OVYLD2_!CH$4,'[1]INTERNAL PARAMETERS-1'!$B$5:$J$44,6,FALSE)*VLOOKUP(OVYLD2_!CH$4,'[1]INTERNAL PARAMETERS-1'!$B$5:$J$44,3,FALSE) + OVYLD1_!CH251*(1-VLOOKUP(OVYLD2_!CH$4,'[1]INTERNAL PARAMETERS-1'!$B$5:$J$44,5,FALSE))*VLOOKUP(OVYLD2_!CH$4,'[1]INTERNAL PARAMETERS-1'!$B$5:$J$44,8,FALSE)*VLOOKUP(OVYLD2_!CH$4,'[1]INTERNAL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5">
      <c r="B252" s="61" t="s">
        <v>6</v>
      </c>
      <c r="C252" s="60" t="s">
        <v>63</v>
      </c>
      <c r="D252" s="60" t="s">
        <v>67</v>
      </c>
      <c r="E252" s="128">
        <f>OVERALL2021!AI252</f>
        <v>0</v>
      </c>
      <c r="F252" s="56">
        <f>'[1]INTERNAL PARAMETERS-1'!M18</f>
        <v>21.115000000000002</v>
      </c>
      <c r="G252" s="45">
        <f>OVYLD1_!G252*VLOOKUP(OVYLD2_!G$4,'[1]INTERNAL PARAMETERS-1'!$B$5:$J$44,5,FALSE)*VLOOKUP(OVYLD2_!G$4,'[1]INTERNAL PARAMETERS-1'!$B$5:$J$44,7,FALSE)*OVYLD2_!$F252 + OVYLD1_!G252*(1-VLOOKUP(OVYLD2_!G$4,'[1]INTERNAL PARAMETERS-1'!$B$5:$J$44,5,FALSE))*VLOOKUP(OVYLD2_!G$4,'[1]INTERNAL PARAMETERS-1'!$B$5:$J$44,9,FALSE)*OVYLD2_!$F252</f>
        <v>0</v>
      </c>
      <c r="H252" s="44">
        <f>OVYLD1_!H252*VLOOKUP(OVYLD2_!H$4,'[1]INTERNAL PARAMETERS-1'!$B$5:$J$44,5,FALSE)*VLOOKUP(OVYLD2_!H$4,'[1]INTERNAL PARAMETERS-1'!$B$5:$J$44,7,FALSE)*OVYLD2_!$F252 + OVYLD1_!H252*(1-VLOOKUP(OVYLD2_!H$4,'[1]INTERNAL PARAMETERS-1'!$B$5:$J$44,5,FALSE))*VLOOKUP(OVYLD2_!H$4,'[1]INTERNAL PARAMETERS-1'!$B$5:$J$44,9,FALSE)*OVYLD2_!$F252</f>
        <v>0</v>
      </c>
      <c r="I252" s="44">
        <f>OVYLD1_!I252*VLOOKUP(OVYLD2_!I$4,'[1]INTERNAL PARAMETERS-1'!$B$5:$J$44,5,FALSE)*VLOOKUP(OVYLD2_!I$4,'[1]INTERNAL PARAMETERS-1'!$B$5:$J$44,7,FALSE)*OVYLD2_!$F252 + OVYLD1_!I252*(1-VLOOKUP(OVYLD2_!I$4,'[1]INTERNAL PARAMETERS-1'!$B$5:$J$44,5,FALSE))*VLOOKUP(OVYLD2_!I$4,'[1]INTERNAL PARAMETERS-1'!$B$5:$J$44,9,FALSE)*OVYLD2_!$F252</f>
        <v>0</v>
      </c>
      <c r="J252" s="44">
        <f>OVYLD1_!J252*VLOOKUP(OVYLD2_!J$4,'[1]INTERNAL PARAMETERS-1'!$B$5:$J$44,5,FALSE)*VLOOKUP(OVYLD2_!J$4,'[1]INTERNAL PARAMETERS-1'!$B$5:$J$44,7,FALSE)*OVYLD2_!$F252 + OVYLD1_!J252*(1-VLOOKUP(OVYLD2_!J$4,'[1]INTERNAL PARAMETERS-1'!$B$5:$J$44,5,FALSE))*VLOOKUP(OVYLD2_!J$4,'[1]INTERNAL PARAMETERS-1'!$B$5:$J$44,9,FALSE)*OVYLD2_!$F252</f>
        <v>0</v>
      </c>
      <c r="K252" s="44">
        <f>OVYLD1_!K252*VLOOKUP(OVYLD2_!K$4,'[1]INTERNAL PARAMETERS-1'!$B$5:$J$44,5,FALSE)*VLOOKUP(OVYLD2_!K$4,'[1]INTERNAL PARAMETERS-1'!$B$5:$J$44,7,FALSE)*OVYLD2_!$F252 + OVYLD1_!K252*(1-VLOOKUP(OVYLD2_!K$4,'[1]INTERNAL PARAMETERS-1'!$B$5:$J$44,5,FALSE))*VLOOKUP(OVYLD2_!K$4,'[1]INTERNAL PARAMETERS-1'!$B$5:$J$44,9,FALSE)*OVYLD2_!$F252</f>
        <v>0</v>
      </c>
      <c r="L252" s="44">
        <f>OVYLD1_!L252*VLOOKUP(OVYLD2_!L$4,'[1]INTERNAL PARAMETERS-1'!$B$5:$J$44,5,FALSE)*VLOOKUP(OVYLD2_!L$4,'[1]INTERNAL PARAMETERS-1'!$B$5:$J$44,7,FALSE)*OVYLD2_!$F252 + OVYLD1_!L252*(1-VLOOKUP(OVYLD2_!L$4,'[1]INTERNAL PARAMETERS-1'!$B$5:$J$44,5,FALSE))*VLOOKUP(OVYLD2_!L$4,'[1]INTERNAL PARAMETERS-1'!$B$5:$J$44,9,FALSE)*OVYLD2_!$F252</f>
        <v>0</v>
      </c>
      <c r="M252" s="44">
        <f>OVYLD1_!M252*VLOOKUP(OVYLD2_!M$4,'[1]INTERNAL PARAMETERS-1'!$B$5:$J$44,5,FALSE)*VLOOKUP(OVYLD2_!M$4,'[1]INTERNAL PARAMETERS-1'!$B$5:$J$44,7,FALSE)*OVYLD2_!$F252 + OVYLD1_!M252*(1-VLOOKUP(OVYLD2_!M$4,'[1]INTERNAL PARAMETERS-1'!$B$5:$J$44,5,FALSE))*VLOOKUP(OVYLD2_!M$4,'[1]INTERNAL PARAMETERS-1'!$B$5:$J$44,9,FALSE)*OVYLD2_!$F252</f>
        <v>0</v>
      </c>
      <c r="N252" s="44">
        <f>OVYLD1_!N252*VLOOKUP(OVYLD2_!N$4,'[1]INTERNAL PARAMETERS-1'!$B$5:$J$44,5,FALSE)*VLOOKUP(OVYLD2_!N$4,'[1]INTERNAL PARAMETERS-1'!$B$5:$J$44,7,FALSE)*OVYLD2_!$F252 + OVYLD1_!N252*(1-VLOOKUP(OVYLD2_!N$4,'[1]INTERNAL PARAMETERS-1'!$B$5:$J$44,5,FALSE))*VLOOKUP(OVYLD2_!N$4,'[1]INTERNAL PARAMETERS-1'!$B$5:$J$44,9,FALSE)*OVYLD2_!$F252</f>
        <v>0</v>
      </c>
      <c r="O252" s="44">
        <f>OVYLD1_!O252*VLOOKUP(OVYLD2_!O$4,'[1]INTERNAL PARAMETERS-1'!$B$5:$J$44,5,FALSE)*VLOOKUP(OVYLD2_!O$4,'[1]INTERNAL PARAMETERS-1'!$B$5:$J$44,7,FALSE)*OVYLD2_!$F252 + OVYLD1_!O252*(1-VLOOKUP(OVYLD2_!O$4,'[1]INTERNAL PARAMETERS-1'!$B$5:$J$44,5,FALSE))*VLOOKUP(OVYLD2_!O$4,'[1]INTERNAL PARAMETERS-1'!$B$5:$J$44,9,FALSE)*OVYLD2_!$F252</f>
        <v>0</v>
      </c>
      <c r="P252" s="44">
        <f>OVYLD1_!P252*VLOOKUP(OVYLD2_!P$4,'[1]INTERNAL PARAMETERS-1'!$B$5:$J$44,5,FALSE)*VLOOKUP(OVYLD2_!P$4,'[1]INTERNAL PARAMETERS-1'!$B$5:$J$44,7,FALSE)*OVYLD2_!$F252 + OVYLD1_!P252*(1-VLOOKUP(OVYLD2_!P$4,'[1]INTERNAL PARAMETERS-1'!$B$5:$J$44,5,FALSE))*VLOOKUP(OVYLD2_!P$4,'[1]INTERNAL PARAMETERS-1'!$B$5:$J$44,9,FALSE)*OVYLD2_!$F252</f>
        <v>0</v>
      </c>
      <c r="Q252" s="44">
        <f>OVYLD1_!Q252*VLOOKUP(OVYLD2_!Q$4,'[1]INTERNAL PARAMETERS-1'!$B$5:$J$44,5,FALSE)*VLOOKUP(OVYLD2_!Q$4,'[1]INTERNAL PARAMETERS-1'!$B$5:$J$44,7,FALSE)*OVYLD2_!$F252 + OVYLD1_!Q252*(1-VLOOKUP(OVYLD2_!Q$4,'[1]INTERNAL PARAMETERS-1'!$B$5:$J$44,5,FALSE))*VLOOKUP(OVYLD2_!Q$4,'[1]INTERNAL PARAMETERS-1'!$B$5:$J$44,9,FALSE)*OVYLD2_!$F252</f>
        <v>0</v>
      </c>
      <c r="R252" s="44">
        <f>OVYLD1_!R252*VLOOKUP(OVYLD2_!R$4,'[1]INTERNAL PARAMETERS-1'!$B$5:$J$44,5,FALSE)*VLOOKUP(OVYLD2_!R$4,'[1]INTERNAL PARAMETERS-1'!$B$5:$J$44,7,FALSE)*OVYLD2_!$F252 + OVYLD1_!R252*(1-VLOOKUP(OVYLD2_!R$4,'[1]INTERNAL PARAMETERS-1'!$B$5:$J$44,5,FALSE))*VLOOKUP(OVYLD2_!R$4,'[1]INTERNAL PARAMETERS-1'!$B$5:$J$44,9,FALSE)*OVYLD2_!$F252</f>
        <v>0</v>
      </c>
      <c r="S252" s="44">
        <f>OVYLD1_!S252*VLOOKUP(OVYLD2_!S$4,'[1]INTERNAL PARAMETERS-1'!$B$5:$J$44,5,FALSE)*VLOOKUP(OVYLD2_!S$4,'[1]INTERNAL PARAMETERS-1'!$B$5:$J$44,7,FALSE)*OVYLD2_!$F252 + OVYLD1_!S252*(1-VLOOKUP(OVYLD2_!S$4,'[1]INTERNAL PARAMETERS-1'!$B$5:$J$44,5,FALSE))*VLOOKUP(OVYLD2_!S$4,'[1]INTERNAL PARAMETERS-1'!$B$5:$J$44,9,FALSE)*OVYLD2_!$F252</f>
        <v>0</v>
      </c>
      <c r="T252" s="44">
        <f>OVYLD1_!T252*VLOOKUP(OVYLD2_!T$4,'[1]INTERNAL PARAMETERS-1'!$B$5:$J$44,5,FALSE)*VLOOKUP(OVYLD2_!T$4,'[1]INTERNAL PARAMETERS-1'!$B$5:$J$44,7,FALSE)*OVYLD2_!$F252 + OVYLD1_!T252*(1-VLOOKUP(OVYLD2_!T$4,'[1]INTERNAL PARAMETERS-1'!$B$5:$J$44,5,FALSE))*VLOOKUP(OVYLD2_!T$4,'[1]INTERNAL PARAMETERS-1'!$B$5:$J$44,9,FALSE)*OVYLD2_!$F252</f>
        <v>0</v>
      </c>
      <c r="U252" s="44">
        <f>OVYLD1_!U252*VLOOKUP(OVYLD2_!U$4,'[1]INTERNAL PARAMETERS-1'!$B$5:$J$44,5,FALSE)*VLOOKUP(OVYLD2_!U$4,'[1]INTERNAL PARAMETERS-1'!$B$5:$J$44,7,FALSE)*OVYLD2_!$F252 + OVYLD1_!U252*(1-VLOOKUP(OVYLD2_!U$4,'[1]INTERNAL PARAMETERS-1'!$B$5:$J$44,5,FALSE))*VLOOKUP(OVYLD2_!U$4,'[1]INTERNAL PARAMETERS-1'!$B$5:$J$44,9,FALSE)*OVYLD2_!$F252</f>
        <v>0</v>
      </c>
      <c r="V252" s="44">
        <f>OVYLD1_!V252*VLOOKUP(OVYLD2_!V$4,'[1]INTERNAL PARAMETERS-1'!$B$5:$J$44,5,FALSE)*VLOOKUP(OVYLD2_!V$4,'[1]INTERNAL PARAMETERS-1'!$B$5:$J$44,7,FALSE)*OVYLD2_!$F252 + OVYLD1_!V252*(1-VLOOKUP(OVYLD2_!V$4,'[1]INTERNAL PARAMETERS-1'!$B$5:$J$44,5,FALSE))*VLOOKUP(OVYLD2_!V$4,'[1]INTERNAL PARAMETERS-1'!$B$5:$J$44,9,FALSE)*OVYLD2_!$F252</f>
        <v>0</v>
      </c>
      <c r="W252" s="44">
        <f>OVYLD1_!W252*VLOOKUP(OVYLD2_!W$4,'[1]INTERNAL PARAMETERS-1'!$B$5:$J$44,5,FALSE)*VLOOKUP(OVYLD2_!W$4,'[1]INTERNAL PARAMETERS-1'!$B$5:$J$44,7,FALSE)*OVYLD2_!$F252 + OVYLD1_!W252*(1-VLOOKUP(OVYLD2_!W$4,'[1]INTERNAL PARAMETERS-1'!$B$5:$J$44,5,FALSE))*VLOOKUP(OVYLD2_!W$4,'[1]INTERNAL PARAMETERS-1'!$B$5:$J$44,9,FALSE)*OVYLD2_!$F252</f>
        <v>0</v>
      </c>
      <c r="X252" s="44">
        <f>OVYLD1_!X252*VLOOKUP(OVYLD2_!X$4,'[1]INTERNAL PARAMETERS-1'!$B$5:$J$44,5,FALSE)*VLOOKUP(OVYLD2_!X$4,'[1]INTERNAL PARAMETERS-1'!$B$5:$J$44,7,FALSE)*OVYLD2_!$F252 + OVYLD1_!X252*(1-VLOOKUP(OVYLD2_!X$4,'[1]INTERNAL PARAMETERS-1'!$B$5:$J$44,5,FALSE))*VLOOKUP(OVYLD2_!X$4,'[1]INTERNAL PARAMETERS-1'!$B$5:$J$44,9,FALSE)*OVYLD2_!$F252</f>
        <v>0</v>
      </c>
      <c r="Y252" s="44">
        <f>OVYLD1_!Y252*VLOOKUP(OVYLD2_!Y$4,'[1]INTERNAL PARAMETERS-1'!$B$5:$J$44,5,FALSE)*VLOOKUP(OVYLD2_!Y$4,'[1]INTERNAL PARAMETERS-1'!$B$5:$J$44,7,FALSE)*OVYLD2_!$F252 + OVYLD1_!Y252*(1-VLOOKUP(OVYLD2_!Y$4,'[1]INTERNAL PARAMETERS-1'!$B$5:$J$44,5,FALSE))*VLOOKUP(OVYLD2_!Y$4,'[1]INTERNAL PARAMETERS-1'!$B$5:$J$44,9,FALSE)*OVYLD2_!$F252</f>
        <v>0</v>
      </c>
      <c r="Z252" s="44">
        <f>OVYLD1_!Z252*VLOOKUP(OVYLD2_!Z$4,'[1]INTERNAL PARAMETERS-1'!$B$5:$J$44,5,FALSE)*VLOOKUP(OVYLD2_!Z$4,'[1]INTERNAL PARAMETERS-1'!$B$5:$J$44,7,FALSE)*OVYLD2_!$F252 + OVYLD1_!Z252*(1-VLOOKUP(OVYLD2_!Z$4,'[1]INTERNAL PARAMETERS-1'!$B$5:$J$44,5,FALSE))*VLOOKUP(OVYLD2_!Z$4,'[1]INTERNAL PARAMETERS-1'!$B$5:$J$44,9,FALSE)*OVYLD2_!$F252</f>
        <v>0</v>
      </c>
      <c r="AA252" s="44">
        <f>OVYLD1_!AA252*VLOOKUP(OVYLD2_!AA$4,'[1]INTERNAL PARAMETERS-1'!$B$5:$J$44,5,FALSE)*VLOOKUP(OVYLD2_!AA$4,'[1]INTERNAL PARAMETERS-1'!$B$5:$J$44,7,FALSE)*OVYLD2_!$F252 + OVYLD1_!AA252*(1-VLOOKUP(OVYLD2_!AA$4,'[1]INTERNAL PARAMETERS-1'!$B$5:$J$44,5,FALSE))*VLOOKUP(OVYLD2_!AA$4,'[1]INTERNAL PARAMETERS-1'!$B$5:$J$44,9,FALSE)*OVYLD2_!$F252</f>
        <v>0</v>
      </c>
      <c r="AB252" s="44">
        <f>OVYLD1_!AB252*VLOOKUP(OVYLD2_!AB$4,'[1]INTERNAL PARAMETERS-1'!$B$5:$J$44,5,FALSE)*VLOOKUP(OVYLD2_!AB$4,'[1]INTERNAL PARAMETERS-1'!$B$5:$J$44,7,FALSE)*OVYLD2_!$F252 + OVYLD1_!AB252*(1-VLOOKUP(OVYLD2_!AB$4,'[1]INTERNAL PARAMETERS-1'!$B$5:$J$44,5,FALSE))*VLOOKUP(OVYLD2_!AB$4,'[1]INTERNAL PARAMETERS-1'!$B$5:$J$44,9,FALSE)*OVYLD2_!$F252</f>
        <v>0</v>
      </c>
      <c r="AC252" s="44">
        <f>OVYLD1_!AC252*VLOOKUP(OVYLD2_!AC$4,'[1]INTERNAL PARAMETERS-1'!$B$5:$J$44,5,FALSE)*VLOOKUP(OVYLD2_!AC$4,'[1]INTERNAL PARAMETERS-1'!$B$5:$J$44,7,FALSE)*OVYLD2_!$F252 + OVYLD1_!AC252*(1-VLOOKUP(OVYLD2_!AC$4,'[1]INTERNAL PARAMETERS-1'!$B$5:$J$44,5,FALSE))*VLOOKUP(OVYLD2_!AC$4,'[1]INTERNAL PARAMETERS-1'!$B$5:$J$44,9,FALSE)*OVYLD2_!$F252</f>
        <v>0</v>
      </c>
      <c r="AD252" s="44">
        <f>OVYLD1_!AD252*VLOOKUP(OVYLD2_!AD$4,'[1]INTERNAL PARAMETERS-1'!$B$5:$J$44,5,FALSE)*VLOOKUP(OVYLD2_!AD$4,'[1]INTERNAL PARAMETERS-1'!$B$5:$J$44,7,FALSE)*OVYLD2_!$F252 + OVYLD1_!AD252*(1-VLOOKUP(OVYLD2_!AD$4,'[1]INTERNAL PARAMETERS-1'!$B$5:$J$44,5,FALSE))*VLOOKUP(OVYLD2_!AD$4,'[1]INTERNAL PARAMETERS-1'!$B$5:$J$44,9,FALSE)*OVYLD2_!$F252</f>
        <v>0</v>
      </c>
      <c r="AE252" s="44">
        <f>OVYLD1_!AE252*VLOOKUP(OVYLD2_!AE$4,'[1]INTERNAL PARAMETERS-1'!$B$5:$J$44,5,FALSE)*VLOOKUP(OVYLD2_!AE$4,'[1]INTERNAL PARAMETERS-1'!$B$5:$J$44,7,FALSE)*OVYLD2_!$F252 + OVYLD1_!AE252*(1-VLOOKUP(OVYLD2_!AE$4,'[1]INTERNAL PARAMETERS-1'!$B$5:$J$44,5,FALSE))*VLOOKUP(OVYLD2_!AE$4,'[1]INTERNAL PARAMETERS-1'!$B$5:$J$44,9,FALSE)*OVYLD2_!$F252</f>
        <v>0</v>
      </c>
      <c r="AF252" s="44">
        <f>OVYLD1_!AF252*VLOOKUP(OVYLD2_!AF$4,'[1]INTERNAL PARAMETERS-1'!$B$5:$J$44,5,FALSE)*VLOOKUP(OVYLD2_!AF$4,'[1]INTERNAL PARAMETERS-1'!$B$5:$J$44,7,FALSE)*OVYLD2_!$F252 + OVYLD1_!AF252*(1-VLOOKUP(OVYLD2_!AF$4,'[1]INTERNAL PARAMETERS-1'!$B$5:$J$44,5,FALSE))*VLOOKUP(OVYLD2_!AF$4,'[1]INTERNAL PARAMETERS-1'!$B$5:$J$44,9,FALSE)*OVYLD2_!$F252</f>
        <v>0</v>
      </c>
      <c r="AG252" s="44">
        <f>OVYLD1_!AG252*VLOOKUP(OVYLD2_!AG$4,'[1]INTERNAL PARAMETERS-1'!$B$5:$J$44,5,FALSE)*VLOOKUP(OVYLD2_!AG$4,'[1]INTERNAL PARAMETERS-1'!$B$5:$J$44,7,FALSE)*OVYLD2_!$F252 + OVYLD1_!AG252*(1-VLOOKUP(OVYLD2_!AG$4,'[1]INTERNAL PARAMETERS-1'!$B$5:$J$44,5,FALSE))*VLOOKUP(OVYLD2_!AG$4,'[1]INTERNAL PARAMETERS-1'!$B$5:$J$44,9,FALSE)*OVYLD2_!$F252</f>
        <v>0</v>
      </c>
      <c r="AH252" s="44">
        <f>OVYLD1_!AH252*VLOOKUP(OVYLD2_!AH$4,'[1]INTERNAL PARAMETERS-1'!$B$5:$J$44,5,FALSE)*VLOOKUP(OVYLD2_!AH$4,'[1]INTERNAL PARAMETERS-1'!$B$5:$J$44,7,FALSE)*OVYLD2_!$F252 + OVYLD1_!AH252*(1-VLOOKUP(OVYLD2_!AH$4,'[1]INTERNAL PARAMETERS-1'!$B$5:$J$44,5,FALSE))*VLOOKUP(OVYLD2_!AH$4,'[1]INTERNAL PARAMETERS-1'!$B$5:$J$44,9,FALSE)*OVYLD2_!$F252</f>
        <v>0</v>
      </c>
      <c r="AI252" s="44">
        <f>OVYLD1_!AI252*VLOOKUP(OVYLD2_!AI$4,'[1]INTERNAL PARAMETERS-1'!$B$5:$J$44,5,FALSE)*VLOOKUP(OVYLD2_!AI$4,'[1]INTERNAL PARAMETERS-1'!$B$5:$J$44,7,FALSE)*OVYLD2_!$F252 + OVYLD1_!AI252*(1-VLOOKUP(OVYLD2_!AI$4,'[1]INTERNAL PARAMETERS-1'!$B$5:$J$44,5,FALSE))*VLOOKUP(OVYLD2_!AI$4,'[1]INTERNAL PARAMETERS-1'!$B$5:$J$44,9,FALSE)*OVYLD2_!$F252</f>
        <v>0</v>
      </c>
      <c r="AJ252" s="44">
        <f>OVYLD1_!AJ252*VLOOKUP(OVYLD2_!AJ$4,'[1]INTERNAL PARAMETERS-1'!$B$5:$J$44,5,FALSE)*VLOOKUP(OVYLD2_!AJ$4,'[1]INTERNAL PARAMETERS-1'!$B$5:$J$44,7,FALSE)*OVYLD2_!$F252 + OVYLD1_!AJ252*(1-VLOOKUP(OVYLD2_!AJ$4,'[1]INTERNAL PARAMETERS-1'!$B$5:$J$44,5,FALSE))*VLOOKUP(OVYLD2_!AJ$4,'[1]INTERNAL PARAMETERS-1'!$B$5:$J$44,9,FALSE)*OVYLD2_!$F252</f>
        <v>0</v>
      </c>
      <c r="AK252" s="44">
        <f>OVYLD1_!AK252*VLOOKUP(OVYLD2_!AK$4,'[1]INTERNAL PARAMETERS-1'!$B$5:$J$44,5,FALSE)*VLOOKUP(OVYLD2_!AK$4,'[1]INTERNAL PARAMETERS-1'!$B$5:$J$44,7,FALSE)*OVYLD2_!$F252 + OVYLD1_!AK252*(1-VLOOKUP(OVYLD2_!AK$4,'[1]INTERNAL PARAMETERS-1'!$B$5:$J$44,5,FALSE))*VLOOKUP(OVYLD2_!AK$4,'[1]INTERNAL PARAMETERS-1'!$B$5:$J$44,9,FALSE)*OVYLD2_!$F252</f>
        <v>0</v>
      </c>
      <c r="AL252" s="44">
        <f>OVYLD1_!AL252*VLOOKUP(OVYLD2_!AL$4,'[1]INTERNAL PARAMETERS-1'!$B$5:$J$44,5,FALSE)*VLOOKUP(OVYLD2_!AL$4,'[1]INTERNAL PARAMETERS-1'!$B$5:$J$44,7,FALSE)*OVYLD2_!$F252 + OVYLD1_!AL252*(1-VLOOKUP(OVYLD2_!AL$4,'[1]INTERNAL PARAMETERS-1'!$B$5:$J$44,5,FALSE))*VLOOKUP(OVYLD2_!AL$4,'[1]INTERNAL PARAMETERS-1'!$B$5:$J$44,9,FALSE)*OVYLD2_!$F252</f>
        <v>0</v>
      </c>
      <c r="AM252" s="44">
        <f>OVYLD1_!AM252*VLOOKUP(OVYLD2_!AM$4,'[1]INTERNAL PARAMETERS-1'!$B$5:$J$44,5,FALSE)*VLOOKUP(OVYLD2_!AM$4,'[1]INTERNAL PARAMETERS-1'!$B$5:$J$44,7,FALSE)*OVYLD2_!$F252 + OVYLD1_!AM252*(1-VLOOKUP(OVYLD2_!AM$4,'[1]INTERNAL PARAMETERS-1'!$B$5:$J$44,5,FALSE))*VLOOKUP(OVYLD2_!AM$4,'[1]INTERNAL PARAMETERS-1'!$B$5:$J$44,9,FALSE)*OVYLD2_!$F252</f>
        <v>0</v>
      </c>
      <c r="AN252" s="44">
        <f>OVYLD1_!AN252*VLOOKUP(OVYLD2_!AN$4,'[1]INTERNAL PARAMETERS-1'!$B$5:$J$44,5,FALSE)*VLOOKUP(OVYLD2_!AN$4,'[1]INTERNAL PARAMETERS-1'!$B$5:$J$44,7,FALSE)*OVYLD2_!$F252 + OVYLD1_!AN252*(1-VLOOKUP(OVYLD2_!AN$4,'[1]INTERNAL PARAMETERS-1'!$B$5:$J$44,5,FALSE))*VLOOKUP(OVYLD2_!AN$4,'[1]INTERNAL PARAMETERS-1'!$B$5:$J$44,9,FALSE)*OVYLD2_!$F252</f>
        <v>0</v>
      </c>
      <c r="AO252" s="44">
        <f>OVYLD1_!AO252*VLOOKUP(OVYLD2_!AO$4,'[1]INTERNAL PARAMETERS-1'!$B$5:$J$44,5,FALSE)*VLOOKUP(OVYLD2_!AO$4,'[1]INTERNAL PARAMETERS-1'!$B$5:$J$44,7,FALSE)*OVYLD2_!$F252 + OVYLD1_!AO252*(1-VLOOKUP(OVYLD2_!AO$4,'[1]INTERNAL PARAMETERS-1'!$B$5:$J$44,5,FALSE))*VLOOKUP(OVYLD2_!AO$4,'[1]INTERNAL PARAMETERS-1'!$B$5:$J$44,9,FALSE)*OVYLD2_!$F252</f>
        <v>0</v>
      </c>
      <c r="AP252" s="44">
        <f>OVYLD1_!AP252*VLOOKUP(OVYLD2_!AP$4,'[1]INTERNAL PARAMETERS-1'!$B$5:$J$44,5,FALSE)*VLOOKUP(OVYLD2_!AP$4,'[1]INTERNAL PARAMETERS-1'!$B$5:$J$44,7,FALSE)*OVYLD2_!$F252 + OVYLD1_!AP252*(1-VLOOKUP(OVYLD2_!AP$4,'[1]INTERNAL PARAMETERS-1'!$B$5:$J$44,5,FALSE))*VLOOKUP(OVYLD2_!AP$4,'[1]INTERNAL PARAMETERS-1'!$B$5:$J$44,9,FALSE)*OVYLD2_!$F252</f>
        <v>0</v>
      </c>
      <c r="AQ252" s="44">
        <f>OVYLD1_!AQ252*VLOOKUP(OVYLD2_!AQ$4,'[1]INTERNAL PARAMETERS-1'!$B$5:$J$44,5,FALSE)*VLOOKUP(OVYLD2_!AQ$4,'[1]INTERNAL PARAMETERS-1'!$B$5:$J$44,7,FALSE)*OVYLD2_!$F252 + OVYLD1_!AQ252*(1-VLOOKUP(OVYLD2_!AQ$4,'[1]INTERNAL PARAMETERS-1'!$B$5:$J$44,5,FALSE))*VLOOKUP(OVYLD2_!AQ$4,'[1]INTERNAL PARAMETERS-1'!$B$5:$J$44,9,FALSE)*OVYLD2_!$F252</f>
        <v>0</v>
      </c>
      <c r="AR252" s="44">
        <f>OVYLD1_!AR252*VLOOKUP(OVYLD2_!AR$4,'[1]INTERNAL PARAMETERS-1'!$B$5:$J$44,5,FALSE)*VLOOKUP(OVYLD2_!AR$4,'[1]INTERNAL PARAMETERS-1'!$B$5:$J$44,7,FALSE)*OVYLD2_!$F252 + OVYLD1_!AR252*(1-VLOOKUP(OVYLD2_!AR$4,'[1]INTERNAL PARAMETERS-1'!$B$5:$J$44,5,FALSE))*VLOOKUP(OVYLD2_!AR$4,'[1]INTERNAL PARAMETERS-1'!$B$5:$J$44,9,FALSE)*OVYLD2_!$F252</f>
        <v>0</v>
      </c>
      <c r="AS252" s="44">
        <f>OVYLD1_!AS252*VLOOKUP(OVYLD2_!AS$4,'[1]INTERNAL PARAMETERS-1'!$B$5:$J$44,5,FALSE)*VLOOKUP(OVYLD2_!AS$4,'[1]INTERNAL PARAMETERS-1'!$B$5:$J$44,7,FALSE)*OVYLD2_!$F252 + OVYLD1_!AS252*(1-VLOOKUP(OVYLD2_!AS$4,'[1]INTERNAL PARAMETERS-1'!$B$5:$J$44,5,FALSE))*VLOOKUP(OVYLD2_!AS$4,'[1]INTERNAL PARAMETERS-1'!$B$5:$J$44,9,FALSE)*OVYLD2_!$F252</f>
        <v>0</v>
      </c>
      <c r="AT252" s="43">
        <f>OVYLD1_!AT252*VLOOKUP(OVYLD2_!AT$4,'[1]INTERNAL PARAMETERS-1'!$B$5:$J$44,5,FALSE)*VLOOKUP(OVYLD2_!AT$4,'[1]INTERNAL PARAMETERS-1'!$B$5:$J$44,7,FALSE)*OVYLD2_!$F252 + OVYLD1_!AT252*(1-VLOOKUP(OVYLD2_!AT$4,'[1]INTERNAL PARAMETERS-1'!$B$5:$J$44,5,FALSE))*VLOOKUP(OVYLD2_!AT$4,'[1]INTERNAL PARAMETERS-1'!$B$5:$J$44,9,FALSE)*OVYLD2_!$F252</f>
        <v>0</v>
      </c>
      <c r="AU252" s="45">
        <f>OVYLD1_!AU252*VLOOKUP(OVYLD2_!AU$4,'[1]INTERNAL PARAMETERS-1'!$B$5:$J$44,5,FALSE)*VLOOKUP(OVYLD2_!AU$4,'[1]INTERNAL PARAMETERS-1'!$B$5:$J$44,6,FALSE)*VLOOKUP(OVYLD2_!AU$4,'[1]INTERNAL PARAMETERS-1'!$B$5:$J$44,3,FALSE) + OVYLD1_!AU252*(1-VLOOKUP(OVYLD2_!AU$4,'[1]INTERNAL PARAMETERS-1'!$B$5:$J$44,5,FALSE))*VLOOKUP(OVYLD2_!AU$4,'[1]INTERNAL PARAMETERS-1'!$B$5:$J$44,8,FALSE)*VLOOKUP(OVYLD2_!AU$4,'[1]INTERNAL PARAMETERS-1'!$B$5:$J$44,3,FALSE)</f>
        <v>0</v>
      </c>
      <c r="AV252" s="44">
        <f>OVYLD1_!AV252*VLOOKUP(OVYLD2_!AV$4,'[1]INTERNAL PARAMETERS-1'!$B$5:$J$44,5,FALSE)*VLOOKUP(OVYLD2_!AV$4,'[1]INTERNAL PARAMETERS-1'!$B$5:$J$44,6,FALSE)*VLOOKUP(OVYLD2_!AV$4,'[1]INTERNAL PARAMETERS-1'!$B$5:$J$44,3,FALSE) + OVYLD1_!AV252*(1-VLOOKUP(OVYLD2_!AV$4,'[1]INTERNAL PARAMETERS-1'!$B$5:$J$44,5,FALSE))*VLOOKUP(OVYLD2_!AV$4,'[1]INTERNAL PARAMETERS-1'!$B$5:$J$44,8,FALSE)*VLOOKUP(OVYLD2_!AV$4,'[1]INTERNAL PARAMETERS-1'!$B$5:$J$44,3,FALSE)</f>
        <v>0</v>
      </c>
      <c r="AW252" s="44">
        <f>OVYLD1_!AW252*VLOOKUP(OVYLD2_!AW$4,'[1]INTERNAL PARAMETERS-1'!$B$5:$J$44,5,FALSE)*VLOOKUP(OVYLD2_!AW$4,'[1]INTERNAL PARAMETERS-1'!$B$5:$J$44,6,FALSE)*VLOOKUP(OVYLD2_!AW$4,'[1]INTERNAL PARAMETERS-1'!$B$5:$J$44,3,FALSE) + OVYLD1_!AW252*(1-VLOOKUP(OVYLD2_!AW$4,'[1]INTERNAL PARAMETERS-1'!$B$5:$J$44,5,FALSE))*VLOOKUP(OVYLD2_!AW$4,'[1]INTERNAL PARAMETERS-1'!$B$5:$J$44,8,FALSE)*VLOOKUP(OVYLD2_!AW$4,'[1]INTERNAL PARAMETERS-1'!$B$5:$J$44,3,FALSE)</f>
        <v>0</v>
      </c>
      <c r="AX252" s="44">
        <f>OVYLD1_!AX252*VLOOKUP(OVYLD2_!AX$4,'[1]INTERNAL PARAMETERS-1'!$B$5:$J$44,5,FALSE)*VLOOKUP(OVYLD2_!AX$4,'[1]INTERNAL PARAMETERS-1'!$B$5:$J$44,6,FALSE)*VLOOKUP(OVYLD2_!AX$4,'[1]INTERNAL PARAMETERS-1'!$B$5:$J$44,3,FALSE) + OVYLD1_!AX252*(1-VLOOKUP(OVYLD2_!AX$4,'[1]INTERNAL PARAMETERS-1'!$B$5:$J$44,5,FALSE))*VLOOKUP(OVYLD2_!AX$4,'[1]INTERNAL PARAMETERS-1'!$B$5:$J$44,8,FALSE)*VLOOKUP(OVYLD2_!AX$4,'[1]INTERNAL PARAMETERS-1'!$B$5:$J$44,3,FALSE)</f>
        <v>0</v>
      </c>
      <c r="AY252" s="44">
        <f>OVYLD1_!AY252*VLOOKUP(OVYLD2_!AY$4,'[1]INTERNAL PARAMETERS-1'!$B$5:$J$44,5,FALSE)*VLOOKUP(OVYLD2_!AY$4,'[1]INTERNAL PARAMETERS-1'!$B$5:$J$44,6,FALSE)*VLOOKUP(OVYLD2_!AY$4,'[1]INTERNAL PARAMETERS-1'!$B$5:$J$44,3,FALSE) + OVYLD1_!AY252*(1-VLOOKUP(OVYLD2_!AY$4,'[1]INTERNAL PARAMETERS-1'!$B$5:$J$44,5,FALSE))*VLOOKUP(OVYLD2_!AY$4,'[1]INTERNAL PARAMETERS-1'!$B$5:$J$44,8,FALSE)*VLOOKUP(OVYLD2_!AY$4,'[1]INTERNAL PARAMETERS-1'!$B$5:$J$44,3,FALSE)</f>
        <v>0</v>
      </c>
      <c r="AZ252" s="44">
        <f>OVYLD1_!AZ252*VLOOKUP(OVYLD2_!AZ$4,'[1]INTERNAL PARAMETERS-1'!$B$5:$J$44,5,FALSE)*VLOOKUP(OVYLD2_!AZ$4,'[1]INTERNAL PARAMETERS-1'!$B$5:$J$44,6,FALSE)*VLOOKUP(OVYLD2_!AZ$4,'[1]INTERNAL PARAMETERS-1'!$B$5:$J$44,3,FALSE) + OVYLD1_!AZ252*(1-VLOOKUP(OVYLD2_!AZ$4,'[1]INTERNAL PARAMETERS-1'!$B$5:$J$44,5,FALSE))*VLOOKUP(OVYLD2_!AZ$4,'[1]INTERNAL PARAMETERS-1'!$B$5:$J$44,8,FALSE)*VLOOKUP(OVYLD2_!AZ$4,'[1]INTERNAL PARAMETERS-1'!$B$5:$J$44,3,FALSE)</f>
        <v>0</v>
      </c>
      <c r="BA252" s="44">
        <f>OVYLD1_!BA252*VLOOKUP(OVYLD2_!BA$4,'[1]INTERNAL PARAMETERS-1'!$B$5:$J$44,5,FALSE)*VLOOKUP(OVYLD2_!BA$4,'[1]INTERNAL PARAMETERS-1'!$B$5:$J$44,6,FALSE)*VLOOKUP(OVYLD2_!BA$4,'[1]INTERNAL PARAMETERS-1'!$B$5:$J$44,3,FALSE) + OVYLD1_!BA252*(1-VLOOKUP(OVYLD2_!BA$4,'[1]INTERNAL PARAMETERS-1'!$B$5:$J$44,5,FALSE))*VLOOKUP(OVYLD2_!BA$4,'[1]INTERNAL PARAMETERS-1'!$B$5:$J$44,8,FALSE)*VLOOKUP(OVYLD2_!BA$4,'[1]INTERNAL PARAMETERS-1'!$B$5:$J$44,3,FALSE)</f>
        <v>0</v>
      </c>
      <c r="BB252" s="44">
        <f>OVYLD1_!BB252*VLOOKUP(OVYLD2_!BB$4,'[1]INTERNAL PARAMETERS-1'!$B$5:$J$44,5,FALSE)*VLOOKUP(OVYLD2_!BB$4,'[1]INTERNAL PARAMETERS-1'!$B$5:$J$44,6,FALSE)*VLOOKUP(OVYLD2_!BB$4,'[1]INTERNAL PARAMETERS-1'!$B$5:$J$44,3,FALSE) + OVYLD1_!BB252*(1-VLOOKUP(OVYLD2_!BB$4,'[1]INTERNAL PARAMETERS-1'!$B$5:$J$44,5,FALSE))*VLOOKUP(OVYLD2_!BB$4,'[1]INTERNAL PARAMETERS-1'!$B$5:$J$44,8,FALSE)*VLOOKUP(OVYLD2_!BB$4,'[1]INTERNAL PARAMETERS-1'!$B$5:$J$44,3,FALSE)</f>
        <v>0</v>
      </c>
      <c r="BC252" s="44">
        <f>OVYLD1_!BC252*VLOOKUP(OVYLD2_!BC$4,'[1]INTERNAL PARAMETERS-1'!$B$5:$J$44,5,FALSE)*VLOOKUP(OVYLD2_!BC$4,'[1]INTERNAL PARAMETERS-1'!$B$5:$J$44,6,FALSE)*VLOOKUP(OVYLD2_!BC$4,'[1]INTERNAL PARAMETERS-1'!$B$5:$J$44,3,FALSE) + OVYLD1_!BC252*(1-VLOOKUP(OVYLD2_!BC$4,'[1]INTERNAL PARAMETERS-1'!$B$5:$J$44,5,FALSE))*VLOOKUP(OVYLD2_!BC$4,'[1]INTERNAL PARAMETERS-1'!$B$5:$J$44,8,FALSE)*VLOOKUP(OVYLD2_!BC$4,'[1]INTERNAL PARAMETERS-1'!$B$5:$J$44,3,FALSE)</f>
        <v>0</v>
      </c>
      <c r="BD252" s="44">
        <f>OVYLD1_!BD252*VLOOKUP(OVYLD2_!BD$4,'[1]INTERNAL PARAMETERS-1'!$B$5:$J$44,5,FALSE)*VLOOKUP(OVYLD2_!BD$4,'[1]INTERNAL PARAMETERS-1'!$B$5:$J$44,6,FALSE)*VLOOKUP(OVYLD2_!BD$4,'[1]INTERNAL PARAMETERS-1'!$B$5:$J$44,3,FALSE) + OVYLD1_!BD252*(1-VLOOKUP(OVYLD2_!BD$4,'[1]INTERNAL PARAMETERS-1'!$B$5:$J$44,5,FALSE))*VLOOKUP(OVYLD2_!BD$4,'[1]INTERNAL PARAMETERS-1'!$B$5:$J$44,8,FALSE)*VLOOKUP(OVYLD2_!BD$4,'[1]INTERNAL PARAMETERS-1'!$B$5:$J$44,3,FALSE)</f>
        <v>0</v>
      </c>
      <c r="BE252" s="44">
        <f>OVYLD1_!BE252*VLOOKUP(OVYLD2_!BE$4,'[1]INTERNAL PARAMETERS-1'!$B$5:$J$44,5,FALSE)*VLOOKUP(OVYLD2_!BE$4,'[1]INTERNAL PARAMETERS-1'!$B$5:$J$44,6,FALSE)*VLOOKUP(OVYLD2_!BE$4,'[1]INTERNAL PARAMETERS-1'!$B$5:$J$44,3,FALSE) + OVYLD1_!BE252*(1-VLOOKUP(OVYLD2_!BE$4,'[1]INTERNAL PARAMETERS-1'!$B$5:$J$44,5,FALSE))*VLOOKUP(OVYLD2_!BE$4,'[1]INTERNAL PARAMETERS-1'!$B$5:$J$44,8,FALSE)*VLOOKUP(OVYLD2_!BE$4,'[1]INTERNAL PARAMETERS-1'!$B$5:$J$44,3,FALSE)</f>
        <v>0</v>
      </c>
      <c r="BF252" s="44">
        <f>OVYLD1_!BF252*VLOOKUP(OVYLD2_!BF$4,'[1]INTERNAL PARAMETERS-1'!$B$5:$J$44,5,FALSE)*VLOOKUP(OVYLD2_!BF$4,'[1]INTERNAL PARAMETERS-1'!$B$5:$J$44,6,FALSE)*VLOOKUP(OVYLD2_!BF$4,'[1]INTERNAL PARAMETERS-1'!$B$5:$J$44,3,FALSE) + OVYLD1_!BF252*(1-VLOOKUP(OVYLD2_!BF$4,'[1]INTERNAL PARAMETERS-1'!$B$5:$J$44,5,FALSE))*VLOOKUP(OVYLD2_!BF$4,'[1]INTERNAL PARAMETERS-1'!$B$5:$J$44,8,FALSE)*VLOOKUP(OVYLD2_!BF$4,'[1]INTERNAL PARAMETERS-1'!$B$5:$J$44,3,FALSE)</f>
        <v>0</v>
      </c>
      <c r="BG252" s="44">
        <f>OVYLD1_!BG252*VLOOKUP(OVYLD2_!BG$4,'[1]INTERNAL PARAMETERS-1'!$B$5:$J$44,5,FALSE)*VLOOKUP(OVYLD2_!BG$4,'[1]INTERNAL PARAMETERS-1'!$B$5:$J$44,6,FALSE)*VLOOKUP(OVYLD2_!BG$4,'[1]INTERNAL PARAMETERS-1'!$B$5:$J$44,3,FALSE) + OVYLD1_!BG252*(1-VLOOKUP(OVYLD2_!BG$4,'[1]INTERNAL PARAMETERS-1'!$B$5:$J$44,5,FALSE))*VLOOKUP(OVYLD2_!BG$4,'[1]INTERNAL PARAMETERS-1'!$B$5:$J$44,8,FALSE)*VLOOKUP(OVYLD2_!BG$4,'[1]INTERNAL PARAMETERS-1'!$B$5:$J$44,3,FALSE)</f>
        <v>0</v>
      </c>
      <c r="BH252" s="44">
        <f>OVYLD1_!BH252*VLOOKUP(OVYLD2_!BH$4,'[1]INTERNAL PARAMETERS-1'!$B$5:$J$44,5,FALSE)*VLOOKUP(OVYLD2_!BH$4,'[1]INTERNAL PARAMETERS-1'!$B$5:$J$44,6,FALSE)*VLOOKUP(OVYLD2_!BH$4,'[1]INTERNAL PARAMETERS-1'!$B$5:$J$44,3,FALSE) + OVYLD1_!BH252*(1-VLOOKUP(OVYLD2_!BH$4,'[1]INTERNAL PARAMETERS-1'!$B$5:$J$44,5,FALSE))*VLOOKUP(OVYLD2_!BH$4,'[1]INTERNAL PARAMETERS-1'!$B$5:$J$44,8,FALSE)*VLOOKUP(OVYLD2_!BH$4,'[1]INTERNAL PARAMETERS-1'!$B$5:$J$44,3,FALSE)</f>
        <v>0</v>
      </c>
      <c r="BI252" s="44">
        <f>OVYLD1_!BI252*VLOOKUP(OVYLD2_!BI$4,'[1]INTERNAL PARAMETERS-1'!$B$5:$J$44,5,FALSE)*VLOOKUP(OVYLD2_!BI$4,'[1]INTERNAL PARAMETERS-1'!$B$5:$J$44,6,FALSE)*VLOOKUP(OVYLD2_!BI$4,'[1]INTERNAL PARAMETERS-1'!$B$5:$J$44,3,FALSE) + OVYLD1_!BI252*(1-VLOOKUP(OVYLD2_!BI$4,'[1]INTERNAL PARAMETERS-1'!$B$5:$J$44,5,FALSE))*VLOOKUP(OVYLD2_!BI$4,'[1]INTERNAL PARAMETERS-1'!$B$5:$J$44,8,FALSE)*VLOOKUP(OVYLD2_!BI$4,'[1]INTERNAL PARAMETERS-1'!$B$5:$J$44,3,FALSE)</f>
        <v>0</v>
      </c>
      <c r="BJ252" s="44">
        <f>OVYLD1_!BJ252*VLOOKUP(OVYLD2_!BJ$4,'[1]INTERNAL PARAMETERS-1'!$B$5:$J$44,5,FALSE)*VLOOKUP(OVYLD2_!BJ$4,'[1]INTERNAL PARAMETERS-1'!$B$5:$J$44,6,FALSE)*VLOOKUP(OVYLD2_!BJ$4,'[1]INTERNAL PARAMETERS-1'!$B$5:$J$44,3,FALSE) + OVYLD1_!BJ252*(1-VLOOKUP(OVYLD2_!BJ$4,'[1]INTERNAL PARAMETERS-1'!$B$5:$J$44,5,FALSE))*VLOOKUP(OVYLD2_!BJ$4,'[1]INTERNAL PARAMETERS-1'!$B$5:$J$44,8,FALSE)*VLOOKUP(OVYLD2_!BJ$4,'[1]INTERNAL PARAMETERS-1'!$B$5:$J$44,3,FALSE)</f>
        <v>0</v>
      </c>
      <c r="BK252" s="44">
        <f>OVYLD1_!BK252*VLOOKUP(OVYLD2_!BK$4,'[1]INTERNAL PARAMETERS-1'!$B$5:$J$44,5,FALSE)*VLOOKUP(OVYLD2_!BK$4,'[1]INTERNAL PARAMETERS-1'!$B$5:$J$44,6,FALSE)*VLOOKUP(OVYLD2_!BK$4,'[1]INTERNAL PARAMETERS-1'!$B$5:$J$44,3,FALSE) + OVYLD1_!BK252*(1-VLOOKUP(OVYLD2_!BK$4,'[1]INTERNAL PARAMETERS-1'!$B$5:$J$44,5,FALSE))*VLOOKUP(OVYLD2_!BK$4,'[1]INTERNAL PARAMETERS-1'!$B$5:$J$44,8,FALSE)*VLOOKUP(OVYLD2_!BK$4,'[1]INTERNAL PARAMETERS-1'!$B$5:$J$44,3,FALSE)</f>
        <v>0</v>
      </c>
      <c r="BL252" s="44">
        <f>OVYLD1_!BL252*VLOOKUP(OVYLD2_!BL$4,'[1]INTERNAL PARAMETERS-1'!$B$5:$J$44,5,FALSE)*VLOOKUP(OVYLD2_!BL$4,'[1]INTERNAL PARAMETERS-1'!$B$5:$J$44,6,FALSE)*VLOOKUP(OVYLD2_!BL$4,'[1]INTERNAL PARAMETERS-1'!$B$5:$J$44,3,FALSE) + OVYLD1_!BL252*(1-VLOOKUP(OVYLD2_!BL$4,'[1]INTERNAL PARAMETERS-1'!$B$5:$J$44,5,FALSE))*VLOOKUP(OVYLD2_!BL$4,'[1]INTERNAL PARAMETERS-1'!$B$5:$J$44,8,FALSE)*VLOOKUP(OVYLD2_!BL$4,'[1]INTERNAL PARAMETERS-1'!$B$5:$J$44,3,FALSE)</f>
        <v>0</v>
      </c>
      <c r="BM252" s="44">
        <f>OVYLD1_!BM252*VLOOKUP(OVYLD2_!BM$4,'[1]INTERNAL PARAMETERS-1'!$B$5:$J$44,5,FALSE)*VLOOKUP(OVYLD2_!BM$4,'[1]INTERNAL PARAMETERS-1'!$B$5:$J$44,6,FALSE)*VLOOKUP(OVYLD2_!BM$4,'[1]INTERNAL PARAMETERS-1'!$B$5:$J$44,3,FALSE) + OVYLD1_!BM252*(1-VLOOKUP(OVYLD2_!BM$4,'[1]INTERNAL PARAMETERS-1'!$B$5:$J$44,5,FALSE))*VLOOKUP(OVYLD2_!BM$4,'[1]INTERNAL PARAMETERS-1'!$B$5:$J$44,8,FALSE)*VLOOKUP(OVYLD2_!BM$4,'[1]INTERNAL PARAMETERS-1'!$B$5:$J$44,3,FALSE)</f>
        <v>0</v>
      </c>
      <c r="BN252" s="44">
        <f>OVYLD1_!BN252*VLOOKUP(OVYLD2_!BN$4,'[1]INTERNAL PARAMETERS-1'!$B$5:$J$44,5,FALSE)*VLOOKUP(OVYLD2_!BN$4,'[1]INTERNAL PARAMETERS-1'!$B$5:$J$44,6,FALSE)*VLOOKUP(OVYLD2_!BN$4,'[1]INTERNAL PARAMETERS-1'!$B$5:$J$44,3,FALSE) + OVYLD1_!BN252*(1-VLOOKUP(OVYLD2_!BN$4,'[1]INTERNAL PARAMETERS-1'!$B$5:$J$44,5,FALSE))*VLOOKUP(OVYLD2_!BN$4,'[1]INTERNAL PARAMETERS-1'!$B$5:$J$44,8,FALSE)*VLOOKUP(OVYLD2_!BN$4,'[1]INTERNAL PARAMETERS-1'!$B$5:$J$44,3,FALSE)</f>
        <v>0</v>
      </c>
      <c r="BO252" s="44">
        <f>OVYLD1_!BO252*VLOOKUP(OVYLD2_!BO$4,'[1]INTERNAL PARAMETERS-1'!$B$5:$J$44,5,FALSE)*VLOOKUP(OVYLD2_!BO$4,'[1]INTERNAL PARAMETERS-1'!$B$5:$J$44,6,FALSE)*VLOOKUP(OVYLD2_!BO$4,'[1]INTERNAL PARAMETERS-1'!$B$5:$J$44,3,FALSE) + OVYLD1_!BO252*(1-VLOOKUP(OVYLD2_!BO$4,'[1]INTERNAL PARAMETERS-1'!$B$5:$J$44,5,FALSE))*VLOOKUP(OVYLD2_!BO$4,'[1]INTERNAL PARAMETERS-1'!$B$5:$J$44,8,FALSE)*VLOOKUP(OVYLD2_!BO$4,'[1]INTERNAL PARAMETERS-1'!$B$5:$J$44,3,FALSE)</f>
        <v>0</v>
      </c>
      <c r="BP252" s="44">
        <f>OVYLD1_!BP252*VLOOKUP(OVYLD2_!BP$4,'[1]INTERNAL PARAMETERS-1'!$B$5:$J$44,5,FALSE)*VLOOKUP(OVYLD2_!BP$4,'[1]INTERNAL PARAMETERS-1'!$B$5:$J$44,6,FALSE)*VLOOKUP(OVYLD2_!BP$4,'[1]INTERNAL PARAMETERS-1'!$B$5:$J$44,3,FALSE) + OVYLD1_!BP252*(1-VLOOKUP(OVYLD2_!BP$4,'[1]INTERNAL PARAMETERS-1'!$B$5:$J$44,5,FALSE))*VLOOKUP(OVYLD2_!BP$4,'[1]INTERNAL PARAMETERS-1'!$B$5:$J$44,8,FALSE)*VLOOKUP(OVYLD2_!BP$4,'[1]INTERNAL PARAMETERS-1'!$B$5:$J$44,3,FALSE)</f>
        <v>0</v>
      </c>
      <c r="BQ252" s="44">
        <f>OVYLD1_!BQ252*VLOOKUP(OVYLD2_!BQ$4,'[1]INTERNAL PARAMETERS-1'!$B$5:$J$44,5,FALSE)*VLOOKUP(OVYLD2_!BQ$4,'[1]INTERNAL PARAMETERS-1'!$B$5:$J$44,6,FALSE)*VLOOKUP(OVYLD2_!BQ$4,'[1]INTERNAL PARAMETERS-1'!$B$5:$J$44,3,FALSE) + OVYLD1_!BQ252*(1-VLOOKUP(OVYLD2_!BQ$4,'[1]INTERNAL PARAMETERS-1'!$B$5:$J$44,5,FALSE))*VLOOKUP(OVYLD2_!BQ$4,'[1]INTERNAL PARAMETERS-1'!$B$5:$J$44,8,FALSE)*VLOOKUP(OVYLD2_!BQ$4,'[1]INTERNAL PARAMETERS-1'!$B$5:$J$44,3,FALSE)</f>
        <v>0</v>
      </c>
      <c r="BR252" s="44">
        <f>OVYLD1_!BR252*VLOOKUP(OVYLD2_!BR$4,'[1]INTERNAL PARAMETERS-1'!$B$5:$J$44,5,FALSE)*VLOOKUP(OVYLD2_!BR$4,'[1]INTERNAL PARAMETERS-1'!$B$5:$J$44,6,FALSE)*VLOOKUP(OVYLD2_!BR$4,'[1]INTERNAL PARAMETERS-1'!$B$5:$J$44,3,FALSE) + OVYLD1_!BR252*(1-VLOOKUP(OVYLD2_!BR$4,'[1]INTERNAL PARAMETERS-1'!$B$5:$J$44,5,FALSE))*VLOOKUP(OVYLD2_!BR$4,'[1]INTERNAL PARAMETERS-1'!$B$5:$J$44,8,FALSE)*VLOOKUP(OVYLD2_!BR$4,'[1]INTERNAL PARAMETERS-1'!$B$5:$J$44,3,FALSE)</f>
        <v>0</v>
      </c>
      <c r="BS252" s="44">
        <f>OVYLD1_!BS252*VLOOKUP(OVYLD2_!BS$4,'[1]INTERNAL PARAMETERS-1'!$B$5:$J$44,5,FALSE)*VLOOKUP(OVYLD2_!BS$4,'[1]INTERNAL PARAMETERS-1'!$B$5:$J$44,6,FALSE)*VLOOKUP(OVYLD2_!BS$4,'[1]INTERNAL PARAMETERS-1'!$B$5:$J$44,3,FALSE) + OVYLD1_!BS252*(1-VLOOKUP(OVYLD2_!BS$4,'[1]INTERNAL PARAMETERS-1'!$B$5:$J$44,5,FALSE))*VLOOKUP(OVYLD2_!BS$4,'[1]INTERNAL PARAMETERS-1'!$B$5:$J$44,8,FALSE)*VLOOKUP(OVYLD2_!BS$4,'[1]INTERNAL PARAMETERS-1'!$B$5:$J$44,3,FALSE)</f>
        <v>0</v>
      </c>
      <c r="BT252" s="44">
        <f>OVYLD1_!BT252*VLOOKUP(OVYLD2_!BT$4,'[1]INTERNAL PARAMETERS-1'!$B$5:$J$44,5,FALSE)*VLOOKUP(OVYLD2_!BT$4,'[1]INTERNAL PARAMETERS-1'!$B$5:$J$44,6,FALSE)*VLOOKUP(OVYLD2_!BT$4,'[1]INTERNAL PARAMETERS-1'!$B$5:$J$44,3,FALSE) + OVYLD1_!BT252*(1-VLOOKUP(OVYLD2_!BT$4,'[1]INTERNAL PARAMETERS-1'!$B$5:$J$44,5,FALSE))*VLOOKUP(OVYLD2_!BT$4,'[1]INTERNAL PARAMETERS-1'!$B$5:$J$44,8,FALSE)*VLOOKUP(OVYLD2_!BT$4,'[1]INTERNAL PARAMETERS-1'!$B$5:$J$44,3,FALSE)</f>
        <v>0</v>
      </c>
      <c r="BU252" s="44">
        <f>OVYLD1_!BU252*VLOOKUP(OVYLD2_!BU$4,'[1]INTERNAL PARAMETERS-1'!$B$5:$J$44,5,FALSE)*VLOOKUP(OVYLD2_!BU$4,'[1]INTERNAL PARAMETERS-1'!$B$5:$J$44,6,FALSE)*VLOOKUP(OVYLD2_!BU$4,'[1]INTERNAL PARAMETERS-1'!$B$5:$J$44,3,FALSE) + OVYLD1_!BU252*(1-VLOOKUP(OVYLD2_!BU$4,'[1]INTERNAL PARAMETERS-1'!$B$5:$J$44,5,FALSE))*VLOOKUP(OVYLD2_!BU$4,'[1]INTERNAL PARAMETERS-1'!$B$5:$J$44,8,FALSE)*VLOOKUP(OVYLD2_!BU$4,'[1]INTERNAL PARAMETERS-1'!$B$5:$J$44,3,FALSE)</f>
        <v>0</v>
      </c>
      <c r="BV252" s="44">
        <f>OVYLD1_!BV252*VLOOKUP(OVYLD2_!BV$4,'[1]INTERNAL PARAMETERS-1'!$B$5:$J$44,5,FALSE)*VLOOKUP(OVYLD2_!BV$4,'[1]INTERNAL PARAMETERS-1'!$B$5:$J$44,6,FALSE)*VLOOKUP(OVYLD2_!BV$4,'[1]INTERNAL PARAMETERS-1'!$B$5:$J$44,3,FALSE) + OVYLD1_!BV252*(1-VLOOKUP(OVYLD2_!BV$4,'[1]INTERNAL PARAMETERS-1'!$B$5:$J$44,5,FALSE))*VLOOKUP(OVYLD2_!BV$4,'[1]INTERNAL PARAMETERS-1'!$B$5:$J$44,8,FALSE)*VLOOKUP(OVYLD2_!BV$4,'[1]INTERNAL PARAMETERS-1'!$B$5:$J$44,3,FALSE)</f>
        <v>0</v>
      </c>
      <c r="BW252" s="44">
        <f>OVYLD1_!BW252*VLOOKUP(OVYLD2_!BW$4,'[1]INTERNAL PARAMETERS-1'!$B$5:$J$44,5,FALSE)*VLOOKUP(OVYLD2_!BW$4,'[1]INTERNAL PARAMETERS-1'!$B$5:$J$44,6,FALSE)*VLOOKUP(OVYLD2_!BW$4,'[1]INTERNAL PARAMETERS-1'!$B$5:$J$44,3,FALSE) + OVYLD1_!BW252*(1-VLOOKUP(OVYLD2_!BW$4,'[1]INTERNAL PARAMETERS-1'!$B$5:$J$44,5,FALSE))*VLOOKUP(OVYLD2_!BW$4,'[1]INTERNAL PARAMETERS-1'!$B$5:$J$44,8,FALSE)*VLOOKUP(OVYLD2_!BW$4,'[1]INTERNAL PARAMETERS-1'!$B$5:$J$44,3,FALSE)</f>
        <v>0</v>
      </c>
      <c r="BX252" s="44">
        <f>OVYLD1_!BX252*VLOOKUP(OVYLD2_!BX$4,'[1]INTERNAL PARAMETERS-1'!$B$5:$J$44,5,FALSE)*VLOOKUP(OVYLD2_!BX$4,'[1]INTERNAL PARAMETERS-1'!$B$5:$J$44,6,FALSE)*VLOOKUP(OVYLD2_!BX$4,'[1]INTERNAL PARAMETERS-1'!$B$5:$J$44,3,FALSE) + OVYLD1_!BX252*(1-VLOOKUP(OVYLD2_!BX$4,'[1]INTERNAL PARAMETERS-1'!$B$5:$J$44,5,FALSE))*VLOOKUP(OVYLD2_!BX$4,'[1]INTERNAL PARAMETERS-1'!$B$5:$J$44,8,FALSE)*VLOOKUP(OVYLD2_!BX$4,'[1]INTERNAL PARAMETERS-1'!$B$5:$J$44,3,FALSE)</f>
        <v>0</v>
      </c>
      <c r="BY252" s="44">
        <f>OVYLD1_!BY252*VLOOKUP(OVYLD2_!BY$4,'[1]INTERNAL PARAMETERS-1'!$B$5:$J$44,5,FALSE)*VLOOKUP(OVYLD2_!BY$4,'[1]INTERNAL PARAMETERS-1'!$B$5:$J$44,6,FALSE)*VLOOKUP(OVYLD2_!BY$4,'[1]INTERNAL PARAMETERS-1'!$B$5:$J$44,3,FALSE) + OVYLD1_!BY252*(1-VLOOKUP(OVYLD2_!BY$4,'[1]INTERNAL PARAMETERS-1'!$B$5:$J$44,5,FALSE))*VLOOKUP(OVYLD2_!BY$4,'[1]INTERNAL PARAMETERS-1'!$B$5:$J$44,8,FALSE)*VLOOKUP(OVYLD2_!BY$4,'[1]INTERNAL PARAMETERS-1'!$B$5:$J$44,3,FALSE)</f>
        <v>0</v>
      </c>
      <c r="BZ252" s="44">
        <f>OVYLD1_!BZ252*VLOOKUP(OVYLD2_!BZ$4,'[1]INTERNAL PARAMETERS-1'!$B$5:$J$44,5,FALSE)*VLOOKUP(OVYLD2_!BZ$4,'[1]INTERNAL PARAMETERS-1'!$B$5:$J$44,6,FALSE)*VLOOKUP(OVYLD2_!BZ$4,'[1]INTERNAL PARAMETERS-1'!$B$5:$J$44,3,FALSE) + OVYLD1_!BZ252*(1-VLOOKUP(OVYLD2_!BZ$4,'[1]INTERNAL PARAMETERS-1'!$B$5:$J$44,5,FALSE))*VLOOKUP(OVYLD2_!BZ$4,'[1]INTERNAL PARAMETERS-1'!$B$5:$J$44,8,FALSE)*VLOOKUP(OVYLD2_!BZ$4,'[1]INTERNAL PARAMETERS-1'!$B$5:$J$44,3,FALSE)</f>
        <v>0</v>
      </c>
      <c r="CA252" s="44">
        <f>OVYLD1_!CA252*VLOOKUP(OVYLD2_!CA$4,'[1]INTERNAL PARAMETERS-1'!$B$5:$J$44,5,FALSE)*VLOOKUP(OVYLD2_!CA$4,'[1]INTERNAL PARAMETERS-1'!$B$5:$J$44,6,FALSE)*VLOOKUP(OVYLD2_!CA$4,'[1]INTERNAL PARAMETERS-1'!$B$5:$J$44,3,FALSE) + OVYLD1_!CA252*(1-VLOOKUP(OVYLD2_!CA$4,'[1]INTERNAL PARAMETERS-1'!$B$5:$J$44,5,FALSE))*VLOOKUP(OVYLD2_!CA$4,'[1]INTERNAL PARAMETERS-1'!$B$5:$J$44,8,FALSE)*VLOOKUP(OVYLD2_!CA$4,'[1]INTERNAL PARAMETERS-1'!$B$5:$J$44,3,FALSE)</f>
        <v>0</v>
      </c>
      <c r="CB252" s="44">
        <f>OVYLD1_!CB252*VLOOKUP(OVYLD2_!CB$4,'[1]INTERNAL PARAMETERS-1'!$B$5:$J$44,5,FALSE)*VLOOKUP(OVYLD2_!CB$4,'[1]INTERNAL PARAMETERS-1'!$B$5:$J$44,6,FALSE)*VLOOKUP(OVYLD2_!CB$4,'[1]INTERNAL PARAMETERS-1'!$B$5:$J$44,3,FALSE) + OVYLD1_!CB252*(1-VLOOKUP(OVYLD2_!CB$4,'[1]INTERNAL PARAMETERS-1'!$B$5:$J$44,5,FALSE))*VLOOKUP(OVYLD2_!CB$4,'[1]INTERNAL PARAMETERS-1'!$B$5:$J$44,8,FALSE)*VLOOKUP(OVYLD2_!CB$4,'[1]INTERNAL PARAMETERS-1'!$B$5:$J$44,3,FALSE)</f>
        <v>0</v>
      </c>
      <c r="CC252" s="44">
        <f>OVYLD1_!CC252*VLOOKUP(OVYLD2_!CC$4,'[1]INTERNAL PARAMETERS-1'!$B$5:$J$44,5,FALSE)*VLOOKUP(OVYLD2_!CC$4,'[1]INTERNAL PARAMETERS-1'!$B$5:$J$44,6,FALSE)*VLOOKUP(OVYLD2_!CC$4,'[1]INTERNAL PARAMETERS-1'!$B$5:$J$44,3,FALSE) + OVYLD1_!CC252*(1-VLOOKUP(OVYLD2_!CC$4,'[1]INTERNAL PARAMETERS-1'!$B$5:$J$44,5,FALSE))*VLOOKUP(OVYLD2_!CC$4,'[1]INTERNAL PARAMETERS-1'!$B$5:$J$44,8,FALSE)*VLOOKUP(OVYLD2_!CC$4,'[1]INTERNAL PARAMETERS-1'!$B$5:$J$44,3,FALSE)</f>
        <v>0</v>
      </c>
      <c r="CD252" s="44">
        <f>OVYLD1_!CD252*VLOOKUP(OVYLD2_!CD$4,'[1]INTERNAL PARAMETERS-1'!$B$5:$J$44,5,FALSE)*VLOOKUP(OVYLD2_!CD$4,'[1]INTERNAL PARAMETERS-1'!$B$5:$J$44,6,FALSE)*VLOOKUP(OVYLD2_!CD$4,'[1]INTERNAL PARAMETERS-1'!$B$5:$J$44,3,FALSE) + OVYLD1_!CD252*(1-VLOOKUP(OVYLD2_!CD$4,'[1]INTERNAL PARAMETERS-1'!$B$5:$J$44,5,FALSE))*VLOOKUP(OVYLD2_!CD$4,'[1]INTERNAL PARAMETERS-1'!$B$5:$J$44,8,FALSE)*VLOOKUP(OVYLD2_!CD$4,'[1]INTERNAL PARAMETERS-1'!$B$5:$J$44,3,FALSE)</f>
        <v>0</v>
      </c>
      <c r="CE252" s="44">
        <f>OVYLD1_!CE252*VLOOKUP(OVYLD2_!CE$4,'[1]INTERNAL PARAMETERS-1'!$B$5:$J$44,5,FALSE)*VLOOKUP(OVYLD2_!CE$4,'[1]INTERNAL PARAMETERS-1'!$B$5:$J$44,6,FALSE)*VLOOKUP(OVYLD2_!CE$4,'[1]INTERNAL PARAMETERS-1'!$B$5:$J$44,3,FALSE) + OVYLD1_!CE252*(1-VLOOKUP(OVYLD2_!CE$4,'[1]INTERNAL PARAMETERS-1'!$B$5:$J$44,5,FALSE))*VLOOKUP(OVYLD2_!CE$4,'[1]INTERNAL PARAMETERS-1'!$B$5:$J$44,8,FALSE)*VLOOKUP(OVYLD2_!CE$4,'[1]INTERNAL PARAMETERS-1'!$B$5:$J$44,3,FALSE)</f>
        <v>0</v>
      </c>
      <c r="CF252" s="44">
        <f>OVYLD1_!CF252*VLOOKUP(OVYLD2_!CF$4,'[1]INTERNAL PARAMETERS-1'!$B$5:$J$44,5,FALSE)*VLOOKUP(OVYLD2_!CF$4,'[1]INTERNAL PARAMETERS-1'!$B$5:$J$44,6,FALSE)*VLOOKUP(OVYLD2_!CF$4,'[1]INTERNAL PARAMETERS-1'!$B$5:$J$44,3,FALSE) + OVYLD1_!CF252*(1-VLOOKUP(OVYLD2_!CF$4,'[1]INTERNAL PARAMETERS-1'!$B$5:$J$44,5,FALSE))*VLOOKUP(OVYLD2_!CF$4,'[1]INTERNAL PARAMETERS-1'!$B$5:$J$44,8,FALSE)*VLOOKUP(OVYLD2_!CF$4,'[1]INTERNAL PARAMETERS-1'!$B$5:$J$44,3,FALSE)</f>
        <v>0</v>
      </c>
      <c r="CG252" s="44">
        <f>OVYLD1_!CG252*VLOOKUP(OVYLD2_!CG$4,'[1]INTERNAL PARAMETERS-1'!$B$5:$J$44,5,FALSE)*VLOOKUP(OVYLD2_!CG$4,'[1]INTERNAL PARAMETERS-1'!$B$5:$J$44,6,FALSE)*VLOOKUP(OVYLD2_!CG$4,'[1]INTERNAL PARAMETERS-1'!$B$5:$J$44,3,FALSE) + OVYLD1_!CG252*(1-VLOOKUP(OVYLD2_!CG$4,'[1]INTERNAL PARAMETERS-1'!$B$5:$J$44,5,FALSE))*VLOOKUP(OVYLD2_!CG$4,'[1]INTERNAL PARAMETERS-1'!$B$5:$J$44,8,FALSE)*VLOOKUP(OVYLD2_!CG$4,'[1]INTERNAL PARAMETERS-1'!$B$5:$J$44,3,FALSE)</f>
        <v>0</v>
      </c>
      <c r="CH252" s="43">
        <f>OVYLD1_!CH252*VLOOKUP(OVYLD2_!CH$4,'[1]INTERNAL PARAMETERS-1'!$B$5:$J$44,5,FALSE)*VLOOKUP(OVYLD2_!CH$4,'[1]INTERNAL PARAMETERS-1'!$B$5:$J$44,6,FALSE)*VLOOKUP(OVYLD2_!CH$4,'[1]INTERNAL PARAMETERS-1'!$B$5:$J$44,3,FALSE) + OVYLD1_!CH252*(1-VLOOKUP(OVYLD2_!CH$4,'[1]INTERNAL PARAMETERS-1'!$B$5:$J$44,5,FALSE))*VLOOKUP(OVYLD2_!CH$4,'[1]INTERNAL PARAMETERS-1'!$B$5:$J$44,8,FALSE)*VLOOKUP(OVYLD2_!CH$4,'[1]INTERNAL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5">
      <c r="B253" s="61" t="s">
        <v>6</v>
      </c>
      <c r="C253" s="60" t="s">
        <v>63</v>
      </c>
      <c r="D253" s="60" t="s">
        <v>66</v>
      </c>
      <c r="E253" s="128">
        <f>OVERALL2021!AI253</f>
        <v>0</v>
      </c>
      <c r="F253" s="56">
        <f>'[1]INTERNAL PARAMETERS-1'!M19</f>
        <v>16.865000000000002</v>
      </c>
      <c r="G253" s="45">
        <f>OVYLD1_!G253*VLOOKUP(OVYLD2_!G$4,'[1]INTERNAL PARAMETERS-1'!$B$5:$J$44,5,FALSE)*VLOOKUP(OVYLD2_!G$4,'[1]INTERNAL PARAMETERS-1'!$B$5:$J$44,7,FALSE)*OVYLD2_!$F253 + OVYLD1_!G253*(1-VLOOKUP(OVYLD2_!G$4,'[1]INTERNAL PARAMETERS-1'!$B$5:$J$44,5,FALSE))*VLOOKUP(OVYLD2_!G$4,'[1]INTERNAL PARAMETERS-1'!$B$5:$J$44,9,FALSE)*OVYLD2_!$F253</f>
        <v>0</v>
      </c>
      <c r="H253" s="44">
        <f>OVYLD1_!H253*VLOOKUP(OVYLD2_!H$4,'[1]INTERNAL PARAMETERS-1'!$B$5:$J$44,5,FALSE)*VLOOKUP(OVYLD2_!H$4,'[1]INTERNAL PARAMETERS-1'!$B$5:$J$44,7,FALSE)*OVYLD2_!$F253 + OVYLD1_!H253*(1-VLOOKUP(OVYLD2_!H$4,'[1]INTERNAL PARAMETERS-1'!$B$5:$J$44,5,FALSE))*VLOOKUP(OVYLD2_!H$4,'[1]INTERNAL PARAMETERS-1'!$B$5:$J$44,9,FALSE)*OVYLD2_!$F253</f>
        <v>0</v>
      </c>
      <c r="I253" s="44">
        <f>OVYLD1_!I253*VLOOKUP(OVYLD2_!I$4,'[1]INTERNAL PARAMETERS-1'!$B$5:$J$44,5,FALSE)*VLOOKUP(OVYLD2_!I$4,'[1]INTERNAL PARAMETERS-1'!$B$5:$J$44,7,FALSE)*OVYLD2_!$F253 + OVYLD1_!I253*(1-VLOOKUP(OVYLD2_!I$4,'[1]INTERNAL PARAMETERS-1'!$B$5:$J$44,5,FALSE))*VLOOKUP(OVYLD2_!I$4,'[1]INTERNAL PARAMETERS-1'!$B$5:$J$44,9,FALSE)*OVYLD2_!$F253</f>
        <v>0</v>
      </c>
      <c r="J253" s="44">
        <f>OVYLD1_!J253*VLOOKUP(OVYLD2_!J$4,'[1]INTERNAL PARAMETERS-1'!$B$5:$J$44,5,FALSE)*VLOOKUP(OVYLD2_!J$4,'[1]INTERNAL PARAMETERS-1'!$B$5:$J$44,7,FALSE)*OVYLD2_!$F253 + OVYLD1_!J253*(1-VLOOKUP(OVYLD2_!J$4,'[1]INTERNAL PARAMETERS-1'!$B$5:$J$44,5,FALSE))*VLOOKUP(OVYLD2_!J$4,'[1]INTERNAL PARAMETERS-1'!$B$5:$J$44,9,FALSE)*OVYLD2_!$F253</f>
        <v>0</v>
      </c>
      <c r="K253" s="44">
        <f>OVYLD1_!K253*VLOOKUP(OVYLD2_!K$4,'[1]INTERNAL PARAMETERS-1'!$B$5:$J$44,5,FALSE)*VLOOKUP(OVYLD2_!K$4,'[1]INTERNAL PARAMETERS-1'!$B$5:$J$44,7,FALSE)*OVYLD2_!$F253 + OVYLD1_!K253*(1-VLOOKUP(OVYLD2_!K$4,'[1]INTERNAL PARAMETERS-1'!$B$5:$J$44,5,FALSE))*VLOOKUP(OVYLD2_!K$4,'[1]INTERNAL PARAMETERS-1'!$B$5:$J$44,9,FALSE)*OVYLD2_!$F253</f>
        <v>0</v>
      </c>
      <c r="L253" s="44">
        <f>OVYLD1_!L253*VLOOKUP(OVYLD2_!L$4,'[1]INTERNAL PARAMETERS-1'!$B$5:$J$44,5,FALSE)*VLOOKUP(OVYLD2_!L$4,'[1]INTERNAL PARAMETERS-1'!$B$5:$J$44,7,FALSE)*OVYLD2_!$F253 + OVYLD1_!L253*(1-VLOOKUP(OVYLD2_!L$4,'[1]INTERNAL PARAMETERS-1'!$B$5:$J$44,5,FALSE))*VLOOKUP(OVYLD2_!L$4,'[1]INTERNAL PARAMETERS-1'!$B$5:$J$44,9,FALSE)*OVYLD2_!$F253</f>
        <v>0</v>
      </c>
      <c r="M253" s="44">
        <f>OVYLD1_!M253*VLOOKUP(OVYLD2_!M$4,'[1]INTERNAL PARAMETERS-1'!$B$5:$J$44,5,FALSE)*VLOOKUP(OVYLD2_!M$4,'[1]INTERNAL PARAMETERS-1'!$B$5:$J$44,7,FALSE)*OVYLD2_!$F253 + OVYLD1_!M253*(1-VLOOKUP(OVYLD2_!M$4,'[1]INTERNAL PARAMETERS-1'!$B$5:$J$44,5,FALSE))*VLOOKUP(OVYLD2_!M$4,'[1]INTERNAL PARAMETERS-1'!$B$5:$J$44,9,FALSE)*OVYLD2_!$F253</f>
        <v>0</v>
      </c>
      <c r="N253" s="44">
        <f>OVYLD1_!N253*VLOOKUP(OVYLD2_!N$4,'[1]INTERNAL PARAMETERS-1'!$B$5:$J$44,5,FALSE)*VLOOKUP(OVYLD2_!N$4,'[1]INTERNAL PARAMETERS-1'!$B$5:$J$44,7,FALSE)*OVYLD2_!$F253 + OVYLD1_!N253*(1-VLOOKUP(OVYLD2_!N$4,'[1]INTERNAL PARAMETERS-1'!$B$5:$J$44,5,FALSE))*VLOOKUP(OVYLD2_!N$4,'[1]INTERNAL PARAMETERS-1'!$B$5:$J$44,9,FALSE)*OVYLD2_!$F253</f>
        <v>0</v>
      </c>
      <c r="O253" s="44">
        <f>OVYLD1_!O253*VLOOKUP(OVYLD2_!O$4,'[1]INTERNAL PARAMETERS-1'!$B$5:$J$44,5,FALSE)*VLOOKUP(OVYLD2_!O$4,'[1]INTERNAL PARAMETERS-1'!$B$5:$J$44,7,FALSE)*OVYLD2_!$F253 + OVYLD1_!O253*(1-VLOOKUP(OVYLD2_!O$4,'[1]INTERNAL PARAMETERS-1'!$B$5:$J$44,5,FALSE))*VLOOKUP(OVYLD2_!O$4,'[1]INTERNAL PARAMETERS-1'!$B$5:$J$44,9,FALSE)*OVYLD2_!$F253</f>
        <v>0</v>
      </c>
      <c r="P253" s="44">
        <f>OVYLD1_!P253*VLOOKUP(OVYLD2_!P$4,'[1]INTERNAL PARAMETERS-1'!$B$5:$J$44,5,FALSE)*VLOOKUP(OVYLD2_!P$4,'[1]INTERNAL PARAMETERS-1'!$B$5:$J$44,7,FALSE)*OVYLD2_!$F253 + OVYLD1_!P253*(1-VLOOKUP(OVYLD2_!P$4,'[1]INTERNAL PARAMETERS-1'!$B$5:$J$44,5,FALSE))*VLOOKUP(OVYLD2_!P$4,'[1]INTERNAL PARAMETERS-1'!$B$5:$J$44,9,FALSE)*OVYLD2_!$F253</f>
        <v>0</v>
      </c>
      <c r="Q253" s="44">
        <f>OVYLD1_!Q253*VLOOKUP(OVYLD2_!Q$4,'[1]INTERNAL PARAMETERS-1'!$B$5:$J$44,5,FALSE)*VLOOKUP(OVYLD2_!Q$4,'[1]INTERNAL PARAMETERS-1'!$B$5:$J$44,7,FALSE)*OVYLD2_!$F253 + OVYLD1_!Q253*(1-VLOOKUP(OVYLD2_!Q$4,'[1]INTERNAL PARAMETERS-1'!$B$5:$J$44,5,FALSE))*VLOOKUP(OVYLD2_!Q$4,'[1]INTERNAL PARAMETERS-1'!$B$5:$J$44,9,FALSE)*OVYLD2_!$F253</f>
        <v>0</v>
      </c>
      <c r="R253" s="44">
        <f>OVYLD1_!R253*VLOOKUP(OVYLD2_!R$4,'[1]INTERNAL PARAMETERS-1'!$B$5:$J$44,5,FALSE)*VLOOKUP(OVYLD2_!R$4,'[1]INTERNAL PARAMETERS-1'!$B$5:$J$44,7,FALSE)*OVYLD2_!$F253 + OVYLD1_!R253*(1-VLOOKUP(OVYLD2_!R$4,'[1]INTERNAL PARAMETERS-1'!$B$5:$J$44,5,FALSE))*VLOOKUP(OVYLD2_!R$4,'[1]INTERNAL PARAMETERS-1'!$B$5:$J$44,9,FALSE)*OVYLD2_!$F253</f>
        <v>0</v>
      </c>
      <c r="S253" s="44">
        <f>OVYLD1_!S253*VLOOKUP(OVYLD2_!S$4,'[1]INTERNAL PARAMETERS-1'!$B$5:$J$44,5,FALSE)*VLOOKUP(OVYLD2_!S$4,'[1]INTERNAL PARAMETERS-1'!$B$5:$J$44,7,FALSE)*OVYLD2_!$F253 + OVYLD1_!S253*(1-VLOOKUP(OVYLD2_!S$4,'[1]INTERNAL PARAMETERS-1'!$B$5:$J$44,5,FALSE))*VLOOKUP(OVYLD2_!S$4,'[1]INTERNAL PARAMETERS-1'!$B$5:$J$44,9,FALSE)*OVYLD2_!$F253</f>
        <v>0</v>
      </c>
      <c r="T253" s="44">
        <f>OVYLD1_!T253*VLOOKUP(OVYLD2_!T$4,'[1]INTERNAL PARAMETERS-1'!$B$5:$J$44,5,FALSE)*VLOOKUP(OVYLD2_!T$4,'[1]INTERNAL PARAMETERS-1'!$B$5:$J$44,7,FALSE)*OVYLD2_!$F253 + OVYLD1_!T253*(1-VLOOKUP(OVYLD2_!T$4,'[1]INTERNAL PARAMETERS-1'!$B$5:$J$44,5,FALSE))*VLOOKUP(OVYLD2_!T$4,'[1]INTERNAL PARAMETERS-1'!$B$5:$J$44,9,FALSE)*OVYLD2_!$F253</f>
        <v>0</v>
      </c>
      <c r="U253" s="44">
        <f>OVYLD1_!U253*VLOOKUP(OVYLD2_!U$4,'[1]INTERNAL PARAMETERS-1'!$B$5:$J$44,5,FALSE)*VLOOKUP(OVYLD2_!U$4,'[1]INTERNAL PARAMETERS-1'!$B$5:$J$44,7,FALSE)*OVYLD2_!$F253 + OVYLD1_!U253*(1-VLOOKUP(OVYLD2_!U$4,'[1]INTERNAL PARAMETERS-1'!$B$5:$J$44,5,FALSE))*VLOOKUP(OVYLD2_!U$4,'[1]INTERNAL PARAMETERS-1'!$B$5:$J$44,9,FALSE)*OVYLD2_!$F253</f>
        <v>0</v>
      </c>
      <c r="V253" s="44">
        <f>OVYLD1_!V253*VLOOKUP(OVYLD2_!V$4,'[1]INTERNAL PARAMETERS-1'!$B$5:$J$44,5,FALSE)*VLOOKUP(OVYLD2_!V$4,'[1]INTERNAL PARAMETERS-1'!$B$5:$J$44,7,FALSE)*OVYLD2_!$F253 + OVYLD1_!V253*(1-VLOOKUP(OVYLD2_!V$4,'[1]INTERNAL PARAMETERS-1'!$B$5:$J$44,5,FALSE))*VLOOKUP(OVYLD2_!V$4,'[1]INTERNAL PARAMETERS-1'!$B$5:$J$44,9,FALSE)*OVYLD2_!$F253</f>
        <v>0</v>
      </c>
      <c r="W253" s="44">
        <f>OVYLD1_!W253*VLOOKUP(OVYLD2_!W$4,'[1]INTERNAL PARAMETERS-1'!$B$5:$J$44,5,FALSE)*VLOOKUP(OVYLD2_!W$4,'[1]INTERNAL PARAMETERS-1'!$B$5:$J$44,7,FALSE)*OVYLD2_!$F253 + OVYLD1_!W253*(1-VLOOKUP(OVYLD2_!W$4,'[1]INTERNAL PARAMETERS-1'!$B$5:$J$44,5,FALSE))*VLOOKUP(OVYLD2_!W$4,'[1]INTERNAL PARAMETERS-1'!$B$5:$J$44,9,FALSE)*OVYLD2_!$F253</f>
        <v>0</v>
      </c>
      <c r="X253" s="44">
        <f>OVYLD1_!X253*VLOOKUP(OVYLD2_!X$4,'[1]INTERNAL PARAMETERS-1'!$B$5:$J$44,5,FALSE)*VLOOKUP(OVYLD2_!X$4,'[1]INTERNAL PARAMETERS-1'!$B$5:$J$44,7,FALSE)*OVYLD2_!$F253 + OVYLD1_!X253*(1-VLOOKUP(OVYLD2_!X$4,'[1]INTERNAL PARAMETERS-1'!$B$5:$J$44,5,FALSE))*VLOOKUP(OVYLD2_!X$4,'[1]INTERNAL PARAMETERS-1'!$B$5:$J$44,9,FALSE)*OVYLD2_!$F253</f>
        <v>0</v>
      </c>
      <c r="Y253" s="44">
        <f>OVYLD1_!Y253*VLOOKUP(OVYLD2_!Y$4,'[1]INTERNAL PARAMETERS-1'!$B$5:$J$44,5,FALSE)*VLOOKUP(OVYLD2_!Y$4,'[1]INTERNAL PARAMETERS-1'!$B$5:$J$44,7,FALSE)*OVYLD2_!$F253 + OVYLD1_!Y253*(1-VLOOKUP(OVYLD2_!Y$4,'[1]INTERNAL PARAMETERS-1'!$B$5:$J$44,5,FALSE))*VLOOKUP(OVYLD2_!Y$4,'[1]INTERNAL PARAMETERS-1'!$B$5:$J$44,9,FALSE)*OVYLD2_!$F253</f>
        <v>0</v>
      </c>
      <c r="Z253" s="44">
        <f>OVYLD1_!Z253*VLOOKUP(OVYLD2_!Z$4,'[1]INTERNAL PARAMETERS-1'!$B$5:$J$44,5,FALSE)*VLOOKUP(OVYLD2_!Z$4,'[1]INTERNAL PARAMETERS-1'!$B$5:$J$44,7,FALSE)*OVYLD2_!$F253 + OVYLD1_!Z253*(1-VLOOKUP(OVYLD2_!Z$4,'[1]INTERNAL PARAMETERS-1'!$B$5:$J$44,5,FALSE))*VLOOKUP(OVYLD2_!Z$4,'[1]INTERNAL PARAMETERS-1'!$B$5:$J$44,9,FALSE)*OVYLD2_!$F253</f>
        <v>0</v>
      </c>
      <c r="AA253" s="44">
        <f>OVYLD1_!AA253*VLOOKUP(OVYLD2_!AA$4,'[1]INTERNAL PARAMETERS-1'!$B$5:$J$44,5,FALSE)*VLOOKUP(OVYLD2_!AA$4,'[1]INTERNAL PARAMETERS-1'!$B$5:$J$44,7,FALSE)*OVYLD2_!$F253 + OVYLD1_!AA253*(1-VLOOKUP(OVYLD2_!AA$4,'[1]INTERNAL PARAMETERS-1'!$B$5:$J$44,5,FALSE))*VLOOKUP(OVYLD2_!AA$4,'[1]INTERNAL PARAMETERS-1'!$B$5:$J$44,9,FALSE)*OVYLD2_!$F253</f>
        <v>0</v>
      </c>
      <c r="AB253" s="44">
        <f>OVYLD1_!AB253*VLOOKUP(OVYLD2_!AB$4,'[1]INTERNAL PARAMETERS-1'!$B$5:$J$44,5,FALSE)*VLOOKUP(OVYLD2_!AB$4,'[1]INTERNAL PARAMETERS-1'!$B$5:$J$44,7,FALSE)*OVYLD2_!$F253 + OVYLD1_!AB253*(1-VLOOKUP(OVYLD2_!AB$4,'[1]INTERNAL PARAMETERS-1'!$B$5:$J$44,5,FALSE))*VLOOKUP(OVYLD2_!AB$4,'[1]INTERNAL PARAMETERS-1'!$B$5:$J$44,9,FALSE)*OVYLD2_!$F253</f>
        <v>0</v>
      </c>
      <c r="AC253" s="44">
        <f>OVYLD1_!AC253*VLOOKUP(OVYLD2_!AC$4,'[1]INTERNAL PARAMETERS-1'!$B$5:$J$44,5,FALSE)*VLOOKUP(OVYLD2_!AC$4,'[1]INTERNAL PARAMETERS-1'!$B$5:$J$44,7,FALSE)*OVYLD2_!$F253 + OVYLD1_!AC253*(1-VLOOKUP(OVYLD2_!AC$4,'[1]INTERNAL PARAMETERS-1'!$B$5:$J$44,5,FALSE))*VLOOKUP(OVYLD2_!AC$4,'[1]INTERNAL PARAMETERS-1'!$B$5:$J$44,9,FALSE)*OVYLD2_!$F253</f>
        <v>0</v>
      </c>
      <c r="AD253" s="44">
        <f>OVYLD1_!AD253*VLOOKUP(OVYLD2_!AD$4,'[1]INTERNAL PARAMETERS-1'!$B$5:$J$44,5,FALSE)*VLOOKUP(OVYLD2_!AD$4,'[1]INTERNAL PARAMETERS-1'!$B$5:$J$44,7,FALSE)*OVYLD2_!$F253 + OVYLD1_!AD253*(1-VLOOKUP(OVYLD2_!AD$4,'[1]INTERNAL PARAMETERS-1'!$B$5:$J$44,5,FALSE))*VLOOKUP(OVYLD2_!AD$4,'[1]INTERNAL PARAMETERS-1'!$B$5:$J$44,9,FALSE)*OVYLD2_!$F253</f>
        <v>0</v>
      </c>
      <c r="AE253" s="44">
        <f>OVYLD1_!AE253*VLOOKUP(OVYLD2_!AE$4,'[1]INTERNAL PARAMETERS-1'!$B$5:$J$44,5,FALSE)*VLOOKUP(OVYLD2_!AE$4,'[1]INTERNAL PARAMETERS-1'!$B$5:$J$44,7,FALSE)*OVYLD2_!$F253 + OVYLD1_!AE253*(1-VLOOKUP(OVYLD2_!AE$4,'[1]INTERNAL PARAMETERS-1'!$B$5:$J$44,5,FALSE))*VLOOKUP(OVYLD2_!AE$4,'[1]INTERNAL PARAMETERS-1'!$B$5:$J$44,9,FALSE)*OVYLD2_!$F253</f>
        <v>0</v>
      </c>
      <c r="AF253" s="44">
        <f>OVYLD1_!AF253*VLOOKUP(OVYLD2_!AF$4,'[1]INTERNAL PARAMETERS-1'!$B$5:$J$44,5,FALSE)*VLOOKUP(OVYLD2_!AF$4,'[1]INTERNAL PARAMETERS-1'!$B$5:$J$44,7,FALSE)*OVYLD2_!$F253 + OVYLD1_!AF253*(1-VLOOKUP(OVYLD2_!AF$4,'[1]INTERNAL PARAMETERS-1'!$B$5:$J$44,5,FALSE))*VLOOKUP(OVYLD2_!AF$4,'[1]INTERNAL PARAMETERS-1'!$B$5:$J$44,9,FALSE)*OVYLD2_!$F253</f>
        <v>0</v>
      </c>
      <c r="AG253" s="44">
        <f>OVYLD1_!AG253*VLOOKUP(OVYLD2_!AG$4,'[1]INTERNAL PARAMETERS-1'!$B$5:$J$44,5,FALSE)*VLOOKUP(OVYLD2_!AG$4,'[1]INTERNAL PARAMETERS-1'!$B$5:$J$44,7,FALSE)*OVYLD2_!$F253 + OVYLD1_!AG253*(1-VLOOKUP(OVYLD2_!AG$4,'[1]INTERNAL PARAMETERS-1'!$B$5:$J$44,5,FALSE))*VLOOKUP(OVYLD2_!AG$4,'[1]INTERNAL PARAMETERS-1'!$B$5:$J$44,9,FALSE)*OVYLD2_!$F253</f>
        <v>0</v>
      </c>
      <c r="AH253" s="44">
        <f>OVYLD1_!AH253*VLOOKUP(OVYLD2_!AH$4,'[1]INTERNAL PARAMETERS-1'!$B$5:$J$44,5,FALSE)*VLOOKUP(OVYLD2_!AH$4,'[1]INTERNAL PARAMETERS-1'!$B$5:$J$44,7,FALSE)*OVYLD2_!$F253 + OVYLD1_!AH253*(1-VLOOKUP(OVYLD2_!AH$4,'[1]INTERNAL PARAMETERS-1'!$B$5:$J$44,5,FALSE))*VLOOKUP(OVYLD2_!AH$4,'[1]INTERNAL PARAMETERS-1'!$B$5:$J$44,9,FALSE)*OVYLD2_!$F253</f>
        <v>0</v>
      </c>
      <c r="AI253" s="44">
        <f>OVYLD1_!AI253*VLOOKUP(OVYLD2_!AI$4,'[1]INTERNAL PARAMETERS-1'!$B$5:$J$44,5,FALSE)*VLOOKUP(OVYLD2_!AI$4,'[1]INTERNAL PARAMETERS-1'!$B$5:$J$44,7,FALSE)*OVYLD2_!$F253 + OVYLD1_!AI253*(1-VLOOKUP(OVYLD2_!AI$4,'[1]INTERNAL PARAMETERS-1'!$B$5:$J$44,5,FALSE))*VLOOKUP(OVYLD2_!AI$4,'[1]INTERNAL PARAMETERS-1'!$B$5:$J$44,9,FALSE)*OVYLD2_!$F253</f>
        <v>0</v>
      </c>
      <c r="AJ253" s="44">
        <f>OVYLD1_!AJ253*VLOOKUP(OVYLD2_!AJ$4,'[1]INTERNAL PARAMETERS-1'!$B$5:$J$44,5,FALSE)*VLOOKUP(OVYLD2_!AJ$4,'[1]INTERNAL PARAMETERS-1'!$B$5:$J$44,7,FALSE)*OVYLD2_!$F253 + OVYLD1_!AJ253*(1-VLOOKUP(OVYLD2_!AJ$4,'[1]INTERNAL PARAMETERS-1'!$B$5:$J$44,5,FALSE))*VLOOKUP(OVYLD2_!AJ$4,'[1]INTERNAL PARAMETERS-1'!$B$5:$J$44,9,FALSE)*OVYLD2_!$F253</f>
        <v>0</v>
      </c>
      <c r="AK253" s="44">
        <f>OVYLD1_!AK253*VLOOKUP(OVYLD2_!AK$4,'[1]INTERNAL PARAMETERS-1'!$B$5:$J$44,5,FALSE)*VLOOKUP(OVYLD2_!AK$4,'[1]INTERNAL PARAMETERS-1'!$B$5:$J$44,7,FALSE)*OVYLD2_!$F253 + OVYLD1_!AK253*(1-VLOOKUP(OVYLD2_!AK$4,'[1]INTERNAL PARAMETERS-1'!$B$5:$J$44,5,FALSE))*VLOOKUP(OVYLD2_!AK$4,'[1]INTERNAL PARAMETERS-1'!$B$5:$J$44,9,FALSE)*OVYLD2_!$F253</f>
        <v>0</v>
      </c>
      <c r="AL253" s="44">
        <f>OVYLD1_!AL253*VLOOKUP(OVYLD2_!AL$4,'[1]INTERNAL PARAMETERS-1'!$B$5:$J$44,5,FALSE)*VLOOKUP(OVYLD2_!AL$4,'[1]INTERNAL PARAMETERS-1'!$B$5:$J$44,7,FALSE)*OVYLD2_!$F253 + OVYLD1_!AL253*(1-VLOOKUP(OVYLD2_!AL$4,'[1]INTERNAL PARAMETERS-1'!$B$5:$J$44,5,FALSE))*VLOOKUP(OVYLD2_!AL$4,'[1]INTERNAL PARAMETERS-1'!$B$5:$J$44,9,FALSE)*OVYLD2_!$F253</f>
        <v>0</v>
      </c>
      <c r="AM253" s="44">
        <f>OVYLD1_!AM253*VLOOKUP(OVYLD2_!AM$4,'[1]INTERNAL PARAMETERS-1'!$B$5:$J$44,5,FALSE)*VLOOKUP(OVYLD2_!AM$4,'[1]INTERNAL PARAMETERS-1'!$B$5:$J$44,7,FALSE)*OVYLD2_!$F253 + OVYLD1_!AM253*(1-VLOOKUP(OVYLD2_!AM$4,'[1]INTERNAL PARAMETERS-1'!$B$5:$J$44,5,FALSE))*VLOOKUP(OVYLD2_!AM$4,'[1]INTERNAL PARAMETERS-1'!$B$5:$J$44,9,FALSE)*OVYLD2_!$F253</f>
        <v>0</v>
      </c>
      <c r="AN253" s="44">
        <f>OVYLD1_!AN253*VLOOKUP(OVYLD2_!AN$4,'[1]INTERNAL PARAMETERS-1'!$B$5:$J$44,5,FALSE)*VLOOKUP(OVYLD2_!AN$4,'[1]INTERNAL PARAMETERS-1'!$B$5:$J$44,7,FALSE)*OVYLD2_!$F253 + OVYLD1_!AN253*(1-VLOOKUP(OVYLD2_!AN$4,'[1]INTERNAL PARAMETERS-1'!$B$5:$J$44,5,FALSE))*VLOOKUP(OVYLD2_!AN$4,'[1]INTERNAL PARAMETERS-1'!$B$5:$J$44,9,FALSE)*OVYLD2_!$F253</f>
        <v>0</v>
      </c>
      <c r="AO253" s="44">
        <f>OVYLD1_!AO253*VLOOKUP(OVYLD2_!AO$4,'[1]INTERNAL PARAMETERS-1'!$B$5:$J$44,5,FALSE)*VLOOKUP(OVYLD2_!AO$4,'[1]INTERNAL PARAMETERS-1'!$B$5:$J$44,7,FALSE)*OVYLD2_!$F253 + OVYLD1_!AO253*(1-VLOOKUP(OVYLD2_!AO$4,'[1]INTERNAL PARAMETERS-1'!$B$5:$J$44,5,FALSE))*VLOOKUP(OVYLD2_!AO$4,'[1]INTERNAL PARAMETERS-1'!$B$5:$J$44,9,FALSE)*OVYLD2_!$F253</f>
        <v>0</v>
      </c>
      <c r="AP253" s="44">
        <f>OVYLD1_!AP253*VLOOKUP(OVYLD2_!AP$4,'[1]INTERNAL PARAMETERS-1'!$B$5:$J$44,5,FALSE)*VLOOKUP(OVYLD2_!AP$4,'[1]INTERNAL PARAMETERS-1'!$B$5:$J$44,7,FALSE)*OVYLD2_!$F253 + OVYLD1_!AP253*(1-VLOOKUP(OVYLD2_!AP$4,'[1]INTERNAL PARAMETERS-1'!$B$5:$J$44,5,FALSE))*VLOOKUP(OVYLD2_!AP$4,'[1]INTERNAL PARAMETERS-1'!$B$5:$J$44,9,FALSE)*OVYLD2_!$F253</f>
        <v>0</v>
      </c>
      <c r="AQ253" s="44">
        <f>OVYLD1_!AQ253*VLOOKUP(OVYLD2_!AQ$4,'[1]INTERNAL PARAMETERS-1'!$B$5:$J$44,5,FALSE)*VLOOKUP(OVYLD2_!AQ$4,'[1]INTERNAL PARAMETERS-1'!$B$5:$J$44,7,FALSE)*OVYLD2_!$F253 + OVYLD1_!AQ253*(1-VLOOKUP(OVYLD2_!AQ$4,'[1]INTERNAL PARAMETERS-1'!$B$5:$J$44,5,FALSE))*VLOOKUP(OVYLD2_!AQ$4,'[1]INTERNAL PARAMETERS-1'!$B$5:$J$44,9,FALSE)*OVYLD2_!$F253</f>
        <v>0</v>
      </c>
      <c r="AR253" s="44">
        <f>OVYLD1_!AR253*VLOOKUP(OVYLD2_!AR$4,'[1]INTERNAL PARAMETERS-1'!$B$5:$J$44,5,FALSE)*VLOOKUP(OVYLD2_!AR$4,'[1]INTERNAL PARAMETERS-1'!$B$5:$J$44,7,FALSE)*OVYLD2_!$F253 + OVYLD1_!AR253*(1-VLOOKUP(OVYLD2_!AR$4,'[1]INTERNAL PARAMETERS-1'!$B$5:$J$44,5,FALSE))*VLOOKUP(OVYLD2_!AR$4,'[1]INTERNAL PARAMETERS-1'!$B$5:$J$44,9,FALSE)*OVYLD2_!$F253</f>
        <v>0</v>
      </c>
      <c r="AS253" s="44">
        <f>OVYLD1_!AS253*VLOOKUP(OVYLD2_!AS$4,'[1]INTERNAL PARAMETERS-1'!$B$5:$J$44,5,FALSE)*VLOOKUP(OVYLD2_!AS$4,'[1]INTERNAL PARAMETERS-1'!$B$5:$J$44,7,FALSE)*OVYLD2_!$F253 + OVYLD1_!AS253*(1-VLOOKUP(OVYLD2_!AS$4,'[1]INTERNAL PARAMETERS-1'!$B$5:$J$44,5,FALSE))*VLOOKUP(OVYLD2_!AS$4,'[1]INTERNAL PARAMETERS-1'!$B$5:$J$44,9,FALSE)*OVYLD2_!$F253</f>
        <v>0</v>
      </c>
      <c r="AT253" s="43">
        <f>OVYLD1_!AT253*VLOOKUP(OVYLD2_!AT$4,'[1]INTERNAL PARAMETERS-1'!$B$5:$J$44,5,FALSE)*VLOOKUP(OVYLD2_!AT$4,'[1]INTERNAL PARAMETERS-1'!$B$5:$J$44,7,FALSE)*OVYLD2_!$F253 + OVYLD1_!AT253*(1-VLOOKUP(OVYLD2_!AT$4,'[1]INTERNAL PARAMETERS-1'!$B$5:$J$44,5,FALSE))*VLOOKUP(OVYLD2_!AT$4,'[1]INTERNAL PARAMETERS-1'!$B$5:$J$44,9,FALSE)*OVYLD2_!$F253</f>
        <v>0</v>
      </c>
      <c r="AU253" s="45">
        <f>OVYLD1_!AU253*VLOOKUP(OVYLD2_!AU$4,'[1]INTERNAL PARAMETERS-1'!$B$5:$J$44,5,FALSE)*VLOOKUP(OVYLD2_!AU$4,'[1]INTERNAL PARAMETERS-1'!$B$5:$J$44,6,FALSE)*VLOOKUP(OVYLD2_!AU$4,'[1]INTERNAL PARAMETERS-1'!$B$5:$J$44,3,FALSE) + OVYLD1_!AU253*(1-VLOOKUP(OVYLD2_!AU$4,'[1]INTERNAL PARAMETERS-1'!$B$5:$J$44,5,FALSE))*VLOOKUP(OVYLD2_!AU$4,'[1]INTERNAL PARAMETERS-1'!$B$5:$J$44,8,FALSE)*VLOOKUP(OVYLD2_!AU$4,'[1]INTERNAL PARAMETERS-1'!$B$5:$J$44,3,FALSE)</f>
        <v>0</v>
      </c>
      <c r="AV253" s="44">
        <f>OVYLD1_!AV253*VLOOKUP(OVYLD2_!AV$4,'[1]INTERNAL PARAMETERS-1'!$B$5:$J$44,5,FALSE)*VLOOKUP(OVYLD2_!AV$4,'[1]INTERNAL PARAMETERS-1'!$B$5:$J$44,6,FALSE)*VLOOKUP(OVYLD2_!AV$4,'[1]INTERNAL PARAMETERS-1'!$B$5:$J$44,3,FALSE) + OVYLD1_!AV253*(1-VLOOKUP(OVYLD2_!AV$4,'[1]INTERNAL PARAMETERS-1'!$B$5:$J$44,5,FALSE))*VLOOKUP(OVYLD2_!AV$4,'[1]INTERNAL PARAMETERS-1'!$B$5:$J$44,8,FALSE)*VLOOKUP(OVYLD2_!AV$4,'[1]INTERNAL PARAMETERS-1'!$B$5:$J$44,3,FALSE)</f>
        <v>0</v>
      </c>
      <c r="AW253" s="44">
        <f>OVYLD1_!AW253*VLOOKUP(OVYLD2_!AW$4,'[1]INTERNAL PARAMETERS-1'!$B$5:$J$44,5,FALSE)*VLOOKUP(OVYLD2_!AW$4,'[1]INTERNAL PARAMETERS-1'!$B$5:$J$44,6,FALSE)*VLOOKUP(OVYLD2_!AW$4,'[1]INTERNAL PARAMETERS-1'!$B$5:$J$44,3,FALSE) + OVYLD1_!AW253*(1-VLOOKUP(OVYLD2_!AW$4,'[1]INTERNAL PARAMETERS-1'!$B$5:$J$44,5,FALSE))*VLOOKUP(OVYLD2_!AW$4,'[1]INTERNAL PARAMETERS-1'!$B$5:$J$44,8,FALSE)*VLOOKUP(OVYLD2_!AW$4,'[1]INTERNAL PARAMETERS-1'!$B$5:$J$44,3,FALSE)</f>
        <v>0</v>
      </c>
      <c r="AX253" s="44">
        <f>OVYLD1_!AX253*VLOOKUP(OVYLD2_!AX$4,'[1]INTERNAL PARAMETERS-1'!$B$5:$J$44,5,FALSE)*VLOOKUP(OVYLD2_!AX$4,'[1]INTERNAL PARAMETERS-1'!$B$5:$J$44,6,FALSE)*VLOOKUP(OVYLD2_!AX$4,'[1]INTERNAL PARAMETERS-1'!$B$5:$J$44,3,FALSE) + OVYLD1_!AX253*(1-VLOOKUP(OVYLD2_!AX$4,'[1]INTERNAL PARAMETERS-1'!$B$5:$J$44,5,FALSE))*VLOOKUP(OVYLD2_!AX$4,'[1]INTERNAL PARAMETERS-1'!$B$5:$J$44,8,FALSE)*VLOOKUP(OVYLD2_!AX$4,'[1]INTERNAL PARAMETERS-1'!$B$5:$J$44,3,FALSE)</f>
        <v>0</v>
      </c>
      <c r="AY253" s="44">
        <f>OVYLD1_!AY253*VLOOKUP(OVYLD2_!AY$4,'[1]INTERNAL PARAMETERS-1'!$B$5:$J$44,5,FALSE)*VLOOKUP(OVYLD2_!AY$4,'[1]INTERNAL PARAMETERS-1'!$B$5:$J$44,6,FALSE)*VLOOKUP(OVYLD2_!AY$4,'[1]INTERNAL PARAMETERS-1'!$B$5:$J$44,3,FALSE) + OVYLD1_!AY253*(1-VLOOKUP(OVYLD2_!AY$4,'[1]INTERNAL PARAMETERS-1'!$B$5:$J$44,5,FALSE))*VLOOKUP(OVYLD2_!AY$4,'[1]INTERNAL PARAMETERS-1'!$B$5:$J$44,8,FALSE)*VLOOKUP(OVYLD2_!AY$4,'[1]INTERNAL PARAMETERS-1'!$B$5:$J$44,3,FALSE)</f>
        <v>0</v>
      </c>
      <c r="AZ253" s="44">
        <f>OVYLD1_!AZ253*VLOOKUP(OVYLD2_!AZ$4,'[1]INTERNAL PARAMETERS-1'!$B$5:$J$44,5,FALSE)*VLOOKUP(OVYLD2_!AZ$4,'[1]INTERNAL PARAMETERS-1'!$B$5:$J$44,6,FALSE)*VLOOKUP(OVYLD2_!AZ$4,'[1]INTERNAL PARAMETERS-1'!$B$5:$J$44,3,FALSE) + OVYLD1_!AZ253*(1-VLOOKUP(OVYLD2_!AZ$4,'[1]INTERNAL PARAMETERS-1'!$B$5:$J$44,5,FALSE))*VLOOKUP(OVYLD2_!AZ$4,'[1]INTERNAL PARAMETERS-1'!$B$5:$J$44,8,FALSE)*VLOOKUP(OVYLD2_!AZ$4,'[1]INTERNAL PARAMETERS-1'!$B$5:$J$44,3,FALSE)</f>
        <v>0</v>
      </c>
      <c r="BA253" s="44">
        <f>OVYLD1_!BA253*VLOOKUP(OVYLD2_!BA$4,'[1]INTERNAL PARAMETERS-1'!$B$5:$J$44,5,FALSE)*VLOOKUP(OVYLD2_!BA$4,'[1]INTERNAL PARAMETERS-1'!$B$5:$J$44,6,FALSE)*VLOOKUP(OVYLD2_!BA$4,'[1]INTERNAL PARAMETERS-1'!$B$5:$J$44,3,FALSE) + OVYLD1_!BA253*(1-VLOOKUP(OVYLD2_!BA$4,'[1]INTERNAL PARAMETERS-1'!$B$5:$J$44,5,FALSE))*VLOOKUP(OVYLD2_!BA$4,'[1]INTERNAL PARAMETERS-1'!$B$5:$J$44,8,FALSE)*VLOOKUP(OVYLD2_!BA$4,'[1]INTERNAL PARAMETERS-1'!$B$5:$J$44,3,FALSE)</f>
        <v>0</v>
      </c>
      <c r="BB253" s="44">
        <f>OVYLD1_!BB253*VLOOKUP(OVYLD2_!BB$4,'[1]INTERNAL PARAMETERS-1'!$B$5:$J$44,5,FALSE)*VLOOKUP(OVYLD2_!BB$4,'[1]INTERNAL PARAMETERS-1'!$B$5:$J$44,6,FALSE)*VLOOKUP(OVYLD2_!BB$4,'[1]INTERNAL PARAMETERS-1'!$B$5:$J$44,3,FALSE) + OVYLD1_!BB253*(1-VLOOKUP(OVYLD2_!BB$4,'[1]INTERNAL PARAMETERS-1'!$B$5:$J$44,5,FALSE))*VLOOKUP(OVYLD2_!BB$4,'[1]INTERNAL PARAMETERS-1'!$B$5:$J$44,8,FALSE)*VLOOKUP(OVYLD2_!BB$4,'[1]INTERNAL PARAMETERS-1'!$B$5:$J$44,3,FALSE)</f>
        <v>0</v>
      </c>
      <c r="BC253" s="44">
        <f>OVYLD1_!BC253*VLOOKUP(OVYLD2_!BC$4,'[1]INTERNAL PARAMETERS-1'!$B$5:$J$44,5,FALSE)*VLOOKUP(OVYLD2_!BC$4,'[1]INTERNAL PARAMETERS-1'!$B$5:$J$44,6,FALSE)*VLOOKUP(OVYLD2_!BC$4,'[1]INTERNAL PARAMETERS-1'!$B$5:$J$44,3,FALSE) + OVYLD1_!BC253*(1-VLOOKUP(OVYLD2_!BC$4,'[1]INTERNAL PARAMETERS-1'!$B$5:$J$44,5,FALSE))*VLOOKUP(OVYLD2_!BC$4,'[1]INTERNAL PARAMETERS-1'!$B$5:$J$44,8,FALSE)*VLOOKUP(OVYLD2_!BC$4,'[1]INTERNAL PARAMETERS-1'!$B$5:$J$44,3,FALSE)</f>
        <v>0</v>
      </c>
      <c r="BD253" s="44">
        <f>OVYLD1_!BD253*VLOOKUP(OVYLD2_!BD$4,'[1]INTERNAL PARAMETERS-1'!$B$5:$J$44,5,FALSE)*VLOOKUP(OVYLD2_!BD$4,'[1]INTERNAL PARAMETERS-1'!$B$5:$J$44,6,FALSE)*VLOOKUP(OVYLD2_!BD$4,'[1]INTERNAL PARAMETERS-1'!$B$5:$J$44,3,FALSE) + OVYLD1_!BD253*(1-VLOOKUP(OVYLD2_!BD$4,'[1]INTERNAL PARAMETERS-1'!$B$5:$J$44,5,FALSE))*VLOOKUP(OVYLD2_!BD$4,'[1]INTERNAL PARAMETERS-1'!$B$5:$J$44,8,FALSE)*VLOOKUP(OVYLD2_!BD$4,'[1]INTERNAL PARAMETERS-1'!$B$5:$J$44,3,FALSE)</f>
        <v>0</v>
      </c>
      <c r="BE253" s="44">
        <f>OVYLD1_!BE253*VLOOKUP(OVYLD2_!BE$4,'[1]INTERNAL PARAMETERS-1'!$B$5:$J$44,5,FALSE)*VLOOKUP(OVYLD2_!BE$4,'[1]INTERNAL PARAMETERS-1'!$B$5:$J$44,6,FALSE)*VLOOKUP(OVYLD2_!BE$4,'[1]INTERNAL PARAMETERS-1'!$B$5:$J$44,3,FALSE) + OVYLD1_!BE253*(1-VLOOKUP(OVYLD2_!BE$4,'[1]INTERNAL PARAMETERS-1'!$B$5:$J$44,5,FALSE))*VLOOKUP(OVYLD2_!BE$4,'[1]INTERNAL PARAMETERS-1'!$B$5:$J$44,8,FALSE)*VLOOKUP(OVYLD2_!BE$4,'[1]INTERNAL PARAMETERS-1'!$B$5:$J$44,3,FALSE)</f>
        <v>0</v>
      </c>
      <c r="BF253" s="44">
        <f>OVYLD1_!BF253*VLOOKUP(OVYLD2_!BF$4,'[1]INTERNAL PARAMETERS-1'!$B$5:$J$44,5,FALSE)*VLOOKUP(OVYLD2_!BF$4,'[1]INTERNAL PARAMETERS-1'!$B$5:$J$44,6,FALSE)*VLOOKUP(OVYLD2_!BF$4,'[1]INTERNAL PARAMETERS-1'!$B$5:$J$44,3,FALSE) + OVYLD1_!BF253*(1-VLOOKUP(OVYLD2_!BF$4,'[1]INTERNAL PARAMETERS-1'!$B$5:$J$44,5,FALSE))*VLOOKUP(OVYLD2_!BF$4,'[1]INTERNAL PARAMETERS-1'!$B$5:$J$44,8,FALSE)*VLOOKUP(OVYLD2_!BF$4,'[1]INTERNAL PARAMETERS-1'!$B$5:$J$44,3,FALSE)</f>
        <v>0</v>
      </c>
      <c r="BG253" s="44">
        <f>OVYLD1_!BG253*VLOOKUP(OVYLD2_!BG$4,'[1]INTERNAL PARAMETERS-1'!$B$5:$J$44,5,FALSE)*VLOOKUP(OVYLD2_!BG$4,'[1]INTERNAL PARAMETERS-1'!$B$5:$J$44,6,FALSE)*VLOOKUP(OVYLD2_!BG$4,'[1]INTERNAL PARAMETERS-1'!$B$5:$J$44,3,FALSE) + OVYLD1_!BG253*(1-VLOOKUP(OVYLD2_!BG$4,'[1]INTERNAL PARAMETERS-1'!$B$5:$J$44,5,FALSE))*VLOOKUP(OVYLD2_!BG$4,'[1]INTERNAL PARAMETERS-1'!$B$5:$J$44,8,FALSE)*VLOOKUP(OVYLD2_!BG$4,'[1]INTERNAL PARAMETERS-1'!$B$5:$J$44,3,FALSE)</f>
        <v>0</v>
      </c>
      <c r="BH253" s="44">
        <f>OVYLD1_!BH253*VLOOKUP(OVYLD2_!BH$4,'[1]INTERNAL PARAMETERS-1'!$B$5:$J$44,5,FALSE)*VLOOKUP(OVYLD2_!BH$4,'[1]INTERNAL PARAMETERS-1'!$B$5:$J$44,6,FALSE)*VLOOKUP(OVYLD2_!BH$4,'[1]INTERNAL PARAMETERS-1'!$B$5:$J$44,3,FALSE) + OVYLD1_!BH253*(1-VLOOKUP(OVYLD2_!BH$4,'[1]INTERNAL PARAMETERS-1'!$B$5:$J$44,5,FALSE))*VLOOKUP(OVYLD2_!BH$4,'[1]INTERNAL PARAMETERS-1'!$B$5:$J$44,8,FALSE)*VLOOKUP(OVYLD2_!BH$4,'[1]INTERNAL PARAMETERS-1'!$B$5:$J$44,3,FALSE)</f>
        <v>0</v>
      </c>
      <c r="BI253" s="44">
        <f>OVYLD1_!BI253*VLOOKUP(OVYLD2_!BI$4,'[1]INTERNAL PARAMETERS-1'!$B$5:$J$44,5,FALSE)*VLOOKUP(OVYLD2_!BI$4,'[1]INTERNAL PARAMETERS-1'!$B$5:$J$44,6,FALSE)*VLOOKUP(OVYLD2_!BI$4,'[1]INTERNAL PARAMETERS-1'!$B$5:$J$44,3,FALSE) + OVYLD1_!BI253*(1-VLOOKUP(OVYLD2_!BI$4,'[1]INTERNAL PARAMETERS-1'!$B$5:$J$44,5,FALSE))*VLOOKUP(OVYLD2_!BI$4,'[1]INTERNAL PARAMETERS-1'!$B$5:$J$44,8,FALSE)*VLOOKUP(OVYLD2_!BI$4,'[1]INTERNAL PARAMETERS-1'!$B$5:$J$44,3,FALSE)</f>
        <v>0</v>
      </c>
      <c r="BJ253" s="44">
        <f>OVYLD1_!BJ253*VLOOKUP(OVYLD2_!BJ$4,'[1]INTERNAL PARAMETERS-1'!$B$5:$J$44,5,FALSE)*VLOOKUP(OVYLD2_!BJ$4,'[1]INTERNAL PARAMETERS-1'!$B$5:$J$44,6,FALSE)*VLOOKUP(OVYLD2_!BJ$4,'[1]INTERNAL PARAMETERS-1'!$B$5:$J$44,3,FALSE) + OVYLD1_!BJ253*(1-VLOOKUP(OVYLD2_!BJ$4,'[1]INTERNAL PARAMETERS-1'!$B$5:$J$44,5,FALSE))*VLOOKUP(OVYLD2_!BJ$4,'[1]INTERNAL PARAMETERS-1'!$B$5:$J$44,8,FALSE)*VLOOKUP(OVYLD2_!BJ$4,'[1]INTERNAL PARAMETERS-1'!$B$5:$J$44,3,FALSE)</f>
        <v>0</v>
      </c>
      <c r="BK253" s="44">
        <f>OVYLD1_!BK253*VLOOKUP(OVYLD2_!BK$4,'[1]INTERNAL PARAMETERS-1'!$B$5:$J$44,5,FALSE)*VLOOKUP(OVYLD2_!BK$4,'[1]INTERNAL PARAMETERS-1'!$B$5:$J$44,6,FALSE)*VLOOKUP(OVYLD2_!BK$4,'[1]INTERNAL PARAMETERS-1'!$B$5:$J$44,3,FALSE) + OVYLD1_!BK253*(1-VLOOKUP(OVYLD2_!BK$4,'[1]INTERNAL PARAMETERS-1'!$B$5:$J$44,5,FALSE))*VLOOKUP(OVYLD2_!BK$4,'[1]INTERNAL PARAMETERS-1'!$B$5:$J$44,8,FALSE)*VLOOKUP(OVYLD2_!BK$4,'[1]INTERNAL PARAMETERS-1'!$B$5:$J$44,3,FALSE)</f>
        <v>0</v>
      </c>
      <c r="BL253" s="44">
        <f>OVYLD1_!BL253*VLOOKUP(OVYLD2_!BL$4,'[1]INTERNAL PARAMETERS-1'!$B$5:$J$44,5,FALSE)*VLOOKUP(OVYLD2_!BL$4,'[1]INTERNAL PARAMETERS-1'!$B$5:$J$44,6,FALSE)*VLOOKUP(OVYLD2_!BL$4,'[1]INTERNAL PARAMETERS-1'!$B$5:$J$44,3,FALSE) + OVYLD1_!BL253*(1-VLOOKUP(OVYLD2_!BL$4,'[1]INTERNAL PARAMETERS-1'!$B$5:$J$44,5,FALSE))*VLOOKUP(OVYLD2_!BL$4,'[1]INTERNAL PARAMETERS-1'!$B$5:$J$44,8,FALSE)*VLOOKUP(OVYLD2_!BL$4,'[1]INTERNAL PARAMETERS-1'!$B$5:$J$44,3,FALSE)</f>
        <v>0</v>
      </c>
      <c r="BM253" s="44">
        <f>OVYLD1_!BM253*VLOOKUP(OVYLD2_!BM$4,'[1]INTERNAL PARAMETERS-1'!$B$5:$J$44,5,FALSE)*VLOOKUP(OVYLD2_!BM$4,'[1]INTERNAL PARAMETERS-1'!$B$5:$J$44,6,FALSE)*VLOOKUP(OVYLD2_!BM$4,'[1]INTERNAL PARAMETERS-1'!$B$5:$J$44,3,FALSE) + OVYLD1_!BM253*(1-VLOOKUP(OVYLD2_!BM$4,'[1]INTERNAL PARAMETERS-1'!$B$5:$J$44,5,FALSE))*VLOOKUP(OVYLD2_!BM$4,'[1]INTERNAL PARAMETERS-1'!$B$5:$J$44,8,FALSE)*VLOOKUP(OVYLD2_!BM$4,'[1]INTERNAL PARAMETERS-1'!$B$5:$J$44,3,FALSE)</f>
        <v>0</v>
      </c>
      <c r="BN253" s="44">
        <f>OVYLD1_!BN253*VLOOKUP(OVYLD2_!BN$4,'[1]INTERNAL PARAMETERS-1'!$B$5:$J$44,5,FALSE)*VLOOKUP(OVYLD2_!BN$4,'[1]INTERNAL PARAMETERS-1'!$B$5:$J$44,6,FALSE)*VLOOKUP(OVYLD2_!BN$4,'[1]INTERNAL PARAMETERS-1'!$B$5:$J$44,3,FALSE) + OVYLD1_!BN253*(1-VLOOKUP(OVYLD2_!BN$4,'[1]INTERNAL PARAMETERS-1'!$B$5:$J$44,5,FALSE))*VLOOKUP(OVYLD2_!BN$4,'[1]INTERNAL PARAMETERS-1'!$B$5:$J$44,8,FALSE)*VLOOKUP(OVYLD2_!BN$4,'[1]INTERNAL PARAMETERS-1'!$B$5:$J$44,3,FALSE)</f>
        <v>0</v>
      </c>
      <c r="BO253" s="44">
        <f>OVYLD1_!BO253*VLOOKUP(OVYLD2_!BO$4,'[1]INTERNAL PARAMETERS-1'!$B$5:$J$44,5,FALSE)*VLOOKUP(OVYLD2_!BO$4,'[1]INTERNAL PARAMETERS-1'!$B$5:$J$44,6,FALSE)*VLOOKUP(OVYLD2_!BO$4,'[1]INTERNAL PARAMETERS-1'!$B$5:$J$44,3,FALSE) + OVYLD1_!BO253*(1-VLOOKUP(OVYLD2_!BO$4,'[1]INTERNAL PARAMETERS-1'!$B$5:$J$44,5,FALSE))*VLOOKUP(OVYLD2_!BO$4,'[1]INTERNAL PARAMETERS-1'!$B$5:$J$44,8,FALSE)*VLOOKUP(OVYLD2_!BO$4,'[1]INTERNAL PARAMETERS-1'!$B$5:$J$44,3,FALSE)</f>
        <v>0</v>
      </c>
      <c r="BP253" s="44">
        <f>OVYLD1_!BP253*VLOOKUP(OVYLD2_!BP$4,'[1]INTERNAL PARAMETERS-1'!$B$5:$J$44,5,FALSE)*VLOOKUP(OVYLD2_!BP$4,'[1]INTERNAL PARAMETERS-1'!$B$5:$J$44,6,FALSE)*VLOOKUP(OVYLD2_!BP$4,'[1]INTERNAL PARAMETERS-1'!$B$5:$J$44,3,FALSE) + OVYLD1_!BP253*(1-VLOOKUP(OVYLD2_!BP$4,'[1]INTERNAL PARAMETERS-1'!$B$5:$J$44,5,FALSE))*VLOOKUP(OVYLD2_!BP$4,'[1]INTERNAL PARAMETERS-1'!$B$5:$J$44,8,FALSE)*VLOOKUP(OVYLD2_!BP$4,'[1]INTERNAL PARAMETERS-1'!$B$5:$J$44,3,FALSE)</f>
        <v>0</v>
      </c>
      <c r="BQ253" s="44">
        <f>OVYLD1_!BQ253*VLOOKUP(OVYLD2_!BQ$4,'[1]INTERNAL PARAMETERS-1'!$B$5:$J$44,5,FALSE)*VLOOKUP(OVYLD2_!BQ$4,'[1]INTERNAL PARAMETERS-1'!$B$5:$J$44,6,FALSE)*VLOOKUP(OVYLD2_!BQ$4,'[1]INTERNAL PARAMETERS-1'!$B$5:$J$44,3,FALSE) + OVYLD1_!BQ253*(1-VLOOKUP(OVYLD2_!BQ$4,'[1]INTERNAL PARAMETERS-1'!$B$5:$J$44,5,FALSE))*VLOOKUP(OVYLD2_!BQ$4,'[1]INTERNAL PARAMETERS-1'!$B$5:$J$44,8,FALSE)*VLOOKUP(OVYLD2_!BQ$4,'[1]INTERNAL PARAMETERS-1'!$B$5:$J$44,3,FALSE)</f>
        <v>0</v>
      </c>
      <c r="BR253" s="44">
        <f>OVYLD1_!BR253*VLOOKUP(OVYLD2_!BR$4,'[1]INTERNAL PARAMETERS-1'!$B$5:$J$44,5,FALSE)*VLOOKUP(OVYLD2_!BR$4,'[1]INTERNAL PARAMETERS-1'!$B$5:$J$44,6,FALSE)*VLOOKUP(OVYLD2_!BR$4,'[1]INTERNAL PARAMETERS-1'!$B$5:$J$44,3,FALSE) + OVYLD1_!BR253*(1-VLOOKUP(OVYLD2_!BR$4,'[1]INTERNAL PARAMETERS-1'!$B$5:$J$44,5,FALSE))*VLOOKUP(OVYLD2_!BR$4,'[1]INTERNAL PARAMETERS-1'!$B$5:$J$44,8,FALSE)*VLOOKUP(OVYLD2_!BR$4,'[1]INTERNAL PARAMETERS-1'!$B$5:$J$44,3,FALSE)</f>
        <v>0</v>
      </c>
      <c r="BS253" s="44">
        <f>OVYLD1_!BS253*VLOOKUP(OVYLD2_!BS$4,'[1]INTERNAL PARAMETERS-1'!$B$5:$J$44,5,FALSE)*VLOOKUP(OVYLD2_!BS$4,'[1]INTERNAL PARAMETERS-1'!$B$5:$J$44,6,FALSE)*VLOOKUP(OVYLD2_!BS$4,'[1]INTERNAL PARAMETERS-1'!$B$5:$J$44,3,FALSE) + OVYLD1_!BS253*(1-VLOOKUP(OVYLD2_!BS$4,'[1]INTERNAL PARAMETERS-1'!$B$5:$J$44,5,FALSE))*VLOOKUP(OVYLD2_!BS$4,'[1]INTERNAL PARAMETERS-1'!$B$5:$J$44,8,FALSE)*VLOOKUP(OVYLD2_!BS$4,'[1]INTERNAL PARAMETERS-1'!$B$5:$J$44,3,FALSE)</f>
        <v>0</v>
      </c>
      <c r="BT253" s="44">
        <f>OVYLD1_!BT253*VLOOKUP(OVYLD2_!BT$4,'[1]INTERNAL PARAMETERS-1'!$B$5:$J$44,5,FALSE)*VLOOKUP(OVYLD2_!BT$4,'[1]INTERNAL PARAMETERS-1'!$B$5:$J$44,6,FALSE)*VLOOKUP(OVYLD2_!BT$4,'[1]INTERNAL PARAMETERS-1'!$B$5:$J$44,3,FALSE) + OVYLD1_!BT253*(1-VLOOKUP(OVYLD2_!BT$4,'[1]INTERNAL PARAMETERS-1'!$B$5:$J$44,5,FALSE))*VLOOKUP(OVYLD2_!BT$4,'[1]INTERNAL PARAMETERS-1'!$B$5:$J$44,8,FALSE)*VLOOKUP(OVYLD2_!BT$4,'[1]INTERNAL PARAMETERS-1'!$B$5:$J$44,3,FALSE)</f>
        <v>0</v>
      </c>
      <c r="BU253" s="44">
        <f>OVYLD1_!BU253*VLOOKUP(OVYLD2_!BU$4,'[1]INTERNAL PARAMETERS-1'!$B$5:$J$44,5,FALSE)*VLOOKUP(OVYLD2_!BU$4,'[1]INTERNAL PARAMETERS-1'!$B$5:$J$44,6,FALSE)*VLOOKUP(OVYLD2_!BU$4,'[1]INTERNAL PARAMETERS-1'!$B$5:$J$44,3,FALSE) + OVYLD1_!BU253*(1-VLOOKUP(OVYLD2_!BU$4,'[1]INTERNAL PARAMETERS-1'!$B$5:$J$44,5,FALSE))*VLOOKUP(OVYLD2_!BU$4,'[1]INTERNAL PARAMETERS-1'!$B$5:$J$44,8,FALSE)*VLOOKUP(OVYLD2_!BU$4,'[1]INTERNAL PARAMETERS-1'!$B$5:$J$44,3,FALSE)</f>
        <v>0</v>
      </c>
      <c r="BV253" s="44">
        <f>OVYLD1_!BV253*VLOOKUP(OVYLD2_!BV$4,'[1]INTERNAL PARAMETERS-1'!$B$5:$J$44,5,FALSE)*VLOOKUP(OVYLD2_!BV$4,'[1]INTERNAL PARAMETERS-1'!$B$5:$J$44,6,FALSE)*VLOOKUP(OVYLD2_!BV$4,'[1]INTERNAL PARAMETERS-1'!$B$5:$J$44,3,FALSE) + OVYLD1_!BV253*(1-VLOOKUP(OVYLD2_!BV$4,'[1]INTERNAL PARAMETERS-1'!$B$5:$J$44,5,FALSE))*VLOOKUP(OVYLD2_!BV$4,'[1]INTERNAL PARAMETERS-1'!$B$5:$J$44,8,FALSE)*VLOOKUP(OVYLD2_!BV$4,'[1]INTERNAL PARAMETERS-1'!$B$5:$J$44,3,FALSE)</f>
        <v>0</v>
      </c>
      <c r="BW253" s="44">
        <f>OVYLD1_!BW253*VLOOKUP(OVYLD2_!BW$4,'[1]INTERNAL PARAMETERS-1'!$B$5:$J$44,5,FALSE)*VLOOKUP(OVYLD2_!BW$4,'[1]INTERNAL PARAMETERS-1'!$B$5:$J$44,6,FALSE)*VLOOKUP(OVYLD2_!BW$4,'[1]INTERNAL PARAMETERS-1'!$B$5:$J$44,3,FALSE) + OVYLD1_!BW253*(1-VLOOKUP(OVYLD2_!BW$4,'[1]INTERNAL PARAMETERS-1'!$B$5:$J$44,5,FALSE))*VLOOKUP(OVYLD2_!BW$4,'[1]INTERNAL PARAMETERS-1'!$B$5:$J$44,8,FALSE)*VLOOKUP(OVYLD2_!BW$4,'[1]INTERNAL PARAMETERS-1'!$B$5:$J$44,3,FALSE)</f>
        <v>0</v>
      </c>
      <c r="BX253" s="44">
        <f>OVYLD1_!BX253*VLOOKUP(OVYLD2_!BX$4,'[1]INTERNAL PARAMETERS-1'!$B$5:$J$44,5,FALSE)*VLOOKUP(OVYLD2_!BX$4,'[1]INTERNAL PARAMETERS-1'!$B$5:$J$44,6,FALSE)*VLOOKUP(OVYLD2_!BX$4,'[1]INTERNAL PARAMETERS-1'!$B$5:$J$44,3,FALSE) + OVYLD1_!BX253*(1-VLOOKUP(OVYLD2_!BX$4,'[1]INTERNAL PARAMETERS-1'!$B$5:$J$44,5,FALSE))*VLOOKUP(OVYLD2_!BX$4,'[1]INTERNAL PARAMETERS-1'!$B$5:$J$44,8,FALSE)*VLOOKUP(OVYLD2_!BX$4,'[1]INTERNAL PARAMETERS-1'!$B$5:$J$44,3,FALSE)</f>
        <v>0</v>
      </c>
      <c r="BY253" s="44">
        <f>OVYLD1_!BY253*VLOOKUP(OVYLD2_!BY$4,'[1]INTERNAL PARAMETERS-1'!$B$5:$J$44,5,FALSE)*VLOOKUP(OVYLD2_!BY$4,'[1]INTERNAL PARAMETERS-1'!$B$5:$J$44,6,FALSE)*VLOOKUP(OVYLD2_!BY$4,'[1]INTERNAL PARAMETERS-1'!$B$5:$J$44,3,FALSE) + OVYLD1_!BY253*(1-VLOOKUP(OVYLD2_!BY$4,'[1]INTERNAL PARAMETERS-1'!$B$5:$J$44,5,FALSE))*VLOOKUP(OVYLD2_!BY$4,'[1]INTERNAL PARAMETERS-1'!$B$5:$J$44,8,FALSE)*VLOOKUP(OVYLD2_!BY$4,'[1]INTERNAL PARAMETERS-1'!$B$5:$J$44,3,FALSE)</f>
        <v>0</v>
      </c>
      <c r="BZ253" s="44">
        <f>OVYLD1_!BZ253*VLOOKUP(OVYLD2_!BZ$4,'[1]INTERNAL PARAMETERS-1'!$B$5:$J$44,5,FALSE)*VLOOKUP(OVYLD2_!BZ$4,'[1]INTERNAL PARAMETERS-1'!$B$5:$J$44,6,FALSE)*VLOOKUP(OVYLD2_!BZ$4,'[1]INTERNAL PARAMETERS-1'!$B$5:$J$44,3,FALSE) + OVYLD1_!BZ253*(1-VLOOKUP(OVYLD2_!BZ$4,'[1]INTERNAL PARAMETERS-1'!$B$5:$J$44,5,FALSE))*VLOOKUP(OVYLD2_!BZ$4,'[1]INTERNAL PARAMETERS-1'!$B$5:$J$44,8,FALSE)*VLOOKUP(OVYLD2_!BZ$4,'[1]INTERNAL PARAMETERS-1'!$B$5:$J$44,3,FALSE)</f>
        <v>0</v>
      </c>
      <c r="CA253" s="44">
        <f>OVYLD1_!CA253*VLOOKUP(OVYLD2_!CA$4,'[1]INTERNAL PARAMETERS-1'!$B$5:$J$44,5,FALSE)*VLOOKUP(OVYLD2_!CA$4,'[1]INTERNAL PARAMETERS-1'!$B$5:$J$44,6,FALSE)*VLOOKUP(OVYLD2_!CA$4,'[1]INTERNAL PARAMETERS-1'!$B$5:$J$44,3,FALSE) + OVYLD1_!CA253*(1-VLOOKUP(OVYLD2_!CA$4,'[1]INTERNAL PARAMETERS-1'!$B$5:$J$44,5,FALSE))*VLOOKUP(OVYLD2_!CA$4,'[1]INTERNAL PARAMETERS-1'!$B$5:$J$44,8,FALSE)*VLOOKUP(OVYLD2_!CA$4,'[1]INTERNAL PARAMETERS-1'!$B$5:$J$44,3,FALSE)</f>
        <v>0</v>
      </c>
      <c r="CB253" s="44">
        <f>OVYLD1_!CB253*VLOOKUP(OVYLD2_!CB$4,'[1]INTERNAL PARAMETERS-1'!$B$5:$J$44,5,FALSE)*VLOOKUP(OVYLD2_!CB$4,'[1]INTERNAL PARAMETERS-1'!$B$5:$J$44,6,FALSE)*VLOOKUP(OVYLD2_!CB$4,'[1]INTERNAL PARAMETERS-1'!$B$5:$J$44,3,FALSE) + OVYLD1_!CB253*(1-VLOOKUP(OVYLD2_!CB$4,'[1]INTERNAL PARAMETERS-1'!$B$5:$J$44,5,FALSE))*VLOOKUP(OVYLD2_!CB$4,'[1]INTERNAL PARAMETERS-1'!$B$5:$J$44,8,FALSE)*VLOOKUP(OVYLD2_!CB$4,'[1]INTERNAL PARAMETERS-1'!$B$5:$J$44,3,FALSE)</f>
        <v>0</v>
      </c>
      <c r="CC253" s="44">
        <f>OVYLD1_!CC253*VLOOKUP(OVYLD2_!CC$4,'[1]INTERNAL PARAMETERS-1'!$B$5:$J$44,5,FALSE)*VLOOKUP(OVYLD2_!CC$4,'[1]INTERNAL PARAMETERS-1'!$B$5:$J$44,6,FALSE)*VLOOKUP(OVYLD2_!CC$4,'[1]INTERNAL PARAMETERS-1'!$B$5:$J$44,3,FALSE) + OVYLD1_!CC253*(1-VLOOKUP(OVYLD2_!CC$4,'[1]INTERNAL PARAMETERS-1'!$B$5:$J$44,5,FALSE))*VLOOKUP(OVYLD2_!CC$4,'[1]INTERNAL PARAMETERS-1'!$B$5:$J$44,8,FALSE)*VLOOKUP(OVYLD2_!CC$4,'[1]INTERNAL PARAMETERS-1'!$B$5:$J$44,3,FALSE)</f>
        <v>0</v>
      </c>
      <c r="CD253" s="44">
        <f>OVYLD1_!CD253*VLOOKUP(OVYLD2_!CD$4,'[1]INTERNAL PARAMETERS-1'!$B$5:$J$44,5,FALSE)*VLOOKUP(OVYLD2_!CD$4,'[1]INTERNAL PARAMETERS-1'!$B$5:$J$44,6,FALSE)*VLOOKUP(OVYLD2_!CD$4,'[1]INTERNAL PARAMETERS-1'!$B$5:$J$44,3,FALSE) + OVYLD1_!CD253*(1-VLOOKUP(OVYLD2_!CD$4,'[1]INTERNAL PARAMETERS-1'!$B$5:$J$44,5,FALSE))*VLOOKUP(OVYLD2_!CD$4,'[1]INTERNAL PARAMETERS-1'!$B$5:$J$44,8,FALSE)*VLOOKUP(OVYLD2_!CD$4,'[1]INTERNAL PARAMETERS-1'!$B$5:$J$44,3,FALSE)</f>
        <v>0</v>
      </c>
      <c r="CE253" s="44">
        <f>OVYLD1_!CE253*VLOOKUP(OVYLD2_!CE$4,'[1]INTERNAL PARAMETERS-1'!$B$5:$J$44,5,FALSE)*VLOOKUP(OVYLD2_!CE$4,'[1]INTERNAL PARAMETERS-1'!$B$5:$J$44,6,FALSE)*VLOOKUP(OVYLD2_!CE$4,'[1]INTERNAL PARAMETERS-1'!$B$5:$J$44,3,FALSE) + OVYLD1_!CE253*(1-VLOOKUP(OVYLD2_!CE$4,'[1]INTERNAL PARAMETERS-1'!$B$5:$J$44,5,FALSE))*VLOOKUP(OVYLD2_!CE$4,'[1]INTERNAL PARAMETERS-1'!$B$5:$J$44,8,FALSE)*VLOOKUP(OVYLD2_!CE$4,'[1]INTERNAL PARAMETERS-1'!$B$5:$J$44,3,FALSE)</f>
        <v>0</v>
      </c>
      <c r="CF253" s="44">
        <f>OVYLD1_!CF253*VLOOKUP(OVYLD2_!CF$4,'[1]INTERNAL PARAMETERS-1'!$B$5:$J$44,5,FALSE)*VLOOKUP(OVYLD2_!CF$4,'[1]INTERNAL PARAMETERS-1'!$B$5:$J$44,6,FALSE)*VLOOKUP(OVYLD2_!CF$4,'[1]INTERNAL PARAMETERS-1'!$B$5:$J$44,3,FALSE) + OVYLD1_!CF253*(1-VLOOKUP(OVYLD2_!CF$4,'[1]INTERNAL PARAMETERS-1'!$B$5:$J$44,5,FALSE))*VLOOKUP(OVYLD2_!CF$4,'[1]INTERNAL PARAMETERS-1'!$B$5:$J$44,8,FALSE)*VLOOKUP(OVYLD2_!CF$4,'[1]INTERNAL PARAMETERS-1'!$B$5:$J$44,3,FALSE)</f>
        <v>0</v>
      </c>
      <c r="CG253" s="44">
        <f>OVYLD1_!CG253*VLOOKUP(OVYLD2_!CG$4,'[1]INTERNAL PARAMETERS-1'!$B$5:$J$44,5,FALSE)*VLOOKUP(OVYLD2_!CG$4,'[1]INTERNAL PARAMETERS-1'!$B$5:$J$44,6,FALSE)*VLOOKUP(OVYLD2_!CG$4,'[1]INTERNAL PARAMETERS-1'!$B$5:$J$44,3,FALSE) + OVYLD1_!CG253*(1-VLOOKUP(OVYLD2_!CG$4,'[1]INTERNAL PARAMETERS-1'!$B$5:$J$44,5,FALSE))*VLOOKUP(OVYLD2_!CG$4,'[1]INTERNAL PARAMETERS-1'!$B$5:$J$44,8,FALSE)*VLOOKUP(OVYLD2_!CG$4,'[1]INTERNAL PARAMETERS-1'!$B$5:$J$44,3,FALSE)</f>
        <v>0</v>
      </c>
      <c r="CH253" s="43">
        <f>OVYLD1_!CH253*VLOOKUP(OVYLD2_!CH$4,'[1]INTERNAL PARAMETERS-1'!$B$5:$J$44,5,FALSE)*VLOOKUP(OVYLD2_!CH$4,'[1]INTERNAL PARAMETERS-1'!$B$5:$J$44,6,FALSE)*VLOOKUP(OVYLD2_!CH$4,'[1]INTERNAL PARAMETERS-1'!$B$5:$J$44,3,FALSE) + OVYLD1_!CH253*(1-VLOOKUP(OVYLD2_!CH$4,'[1]INTERNAL PARAMETERS-1'!$B$5:$J$44,5,FALSE))*VLOOKUP(OVYLD2_!CH$4,'[1]INTERNAL PARAMETERS-1'!$B$5:$J$44,8,FALSE)*VLOOKUP(OVYLD2_!CH$4,'[1]INTERNAL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5">
      <c r="B254" s="61" t="s">
        <v>6</v>
      </c>
      <c r="C254" s="60" t="s">
        <v>63</v>
      </c>
      <c r="D254" s="60" t="s">
        <v>65</v>
      </c>
      <c r="E254" s="128">
        <f>OVERALL2021!AI254</f>
        <v>0</v>
      </c>
      <c r="F254" s="56">
        <f>'[1]INTERNAL PARAMETERS-1'!M20</f>
        <v>12.89</v>
      </c>
      <c r="G254" s="45">
        <f>OVYLD1_!G254*VLOOKUP(OVYLD2_!G$4,'[1]INTERNAL PARAMETERS-1'!$B$5:$J$44,5,FALSE)*VLOOKUP(OVYLD2_!G$4,'[1]INTERNAL PARAMETERS-1'!$B$5:$J$44,7,FALSE)*OVYLD2_!$F254 + OVYLD1_!G254*(1-VLOOKUP(OVYLD2_!G$4,'[1]INTERNAL PARAMETERS-1'!$B$5:$J$44,5,FALSE))*VLOOKUP(OVYLD2_!G$4,'[1]INTERNAL PARAMETERS-1'!$B$5:$J$44,9,FALSE)*OVYLD2_!$F254</f>
        <v>0</v>
      </c>
      <c r="H254" s="44">
        <f>OVYLD1_!H254*VLOOKUP(OVYLD2_!H$4,'[1]INTERNAL PARAMETERS-1'!$B$5:$J$44,5,FALSE)*VLOOKUP(OVYLD2_!H$4,'[1]INTERNAL PARAMETERS-1'!$B$5:$J$44,7,FALSE)*OVYLD2_!$F254 + OVYLD1_!H254*(1-VLOOKUP(OVYLD2_!H$4,'[1]INTERNAL PARAMETERS-1'!$B$5:$J$44,5,FALSE))*VLOOKUP(OVYLD2_!H$4,'[1]INTERNAL PARAMETERS-1'!$B$5:$J$44,9,FALSE)*OVYLD2_!$F254</f>
        <v>0</v>
      </c>
      <c r="I254" s="44">
        <f>OVYLD1_!I254*VLOOKUP(OVYLD2_!I$4,'[1]INTERNAL PARAMETERS-1'!$B$5:$J$44,5,FALSE)*VLOOKUP(OVYLD2_!I$4,'[1]INTERNAL PARAMETERS-1'!$B$5:$J$44,7,FALSE)*OVYLD2_!$F254 + OVYLD1_!I254*(1-VLOOKUP(OVYLD2_!I$4,'[1]INTERNAL PARAMETERS-1'!$B$5:$J$44,5,FALSE))*VLOOKUP(OVYLD2_!I$4,'[1]INTERNAL PARAMETERS-1'!$B$5:$J$44,9,FALSE)*OVYLD2_!$F254</f>
        <v>0</v>
      </c>
      <c r="J254" s="44">
        <f>OVYLD1_!J254*VLOOKUP(OVYLD2_!J$4,'[1]INTERNAL PARAMETERS-1'!$B$5:$J$44,5,FALSE)*VLOOKUP(OVYLD2_!J$4,'[1]INTERNAL PARAMETERS-1'!$B$5:$J$44,7,FALSE)*OVYLD2_!$F254 + OVYLD1_!J254*(1-VLOOKUP(OVYLD2_!J$4,'[1]INTERNAL PARAMETERS-1'!$B$5:$J$44,5,FALSE))*VLOOKUP(OVYLD2_!J$4,'[1]INTERNAL PARAMETERS-1'!$B$5:$J$44,9,FALSE)*OVYLD2_!$F254</f>
        <v>0</v>
      </c>
      <c r="K254" s="44">
        <f>OVYLD1_!K254*VLOOKUP(OVYLD2_!K$4,'[1]INTERNAL PARAMETERS-1'!$B$5:$J$44,5,FALSE)*VLOOKUP(OVYLD2_!K$4,'[1]INTERNAL PARAMETERS-1'!$B$5:$J$44,7,FALSE)*OVYLD2_!$F254 + OVYLD1_!K254*(1-VLOOKUP(OVYLD2_!K$4,'[1]INTERNAL PARAMETERS-1'!$B$5:$J$44,5,FALSE))*VLOOKUP(OVYLD2_!K$4,'[1]INTERNAL PARAMETERS-1'!$B$5:$J$44,9,FALSE)*OVYLD2_!$F254</f>
        <v>0</v>
      </c>
      <c r="L254" s="44">
        <f>OVYLD1_!L254*VLOOKUP(OVYLD2_!L$4,'[1]INTERNAL PARAMETERS-1'!$B$5:$J$44,5,FALSE)*VLOOKUP(OVYLD2_!L$4,'[1]INTERNAL PARAMETERS-1'!$B$5:$J$44,7,FALSE)*OVYLD2_!$F254 + OVYLD1_!L254*(1-VLOOKUP(OVYLD2_!L$4,'[1]INTERNAL PARAMETERS-1'!$B$5:$J$44,5,FALSE))*VLOOKUP(OVYLD2_!L$4,'[1]INTERNAL PARAMETERS-1'!$B$5:$J$44,9,FALSE)*OVYLD2_!$F254</f>
        <v>0</v>
      </c>
      <c r="M254" s="44">
        <f>OVYLD1_!M254*VLOOKUP(OVYLD2_!M$4,'[1]INTERNAL PARAMETERS-1'!$B$5:$J$44,5,FALSE)*VLOOKUP(OVYLD2_!M$4,'[1]INTERNAL PARAMETERS-1'!$B$5:$J$44,7,FALSE)*OVYLD2_!$F254 + OVYLD1_!M254*(1-VLOOKUP(OVYLD2_!M$4,'[1]INTERNAL PARAMETERS-1'!$B$5:$J$44,5,FALSE))*VLOOKUP(OVYLD2_!M$4,'[1]INTERNAL PARAMETERS-1'!$B$5:$J$44,9,FALSE)*OVYLD2_!$F254</f>
        <v>0</v>
      </c>
      <c r="N254" s="44">
        <f>OVYLD1_!N254*VLOOKUP(OVYLD2_!N$4,'[1]INTERNAL PARAMETERS-1'!$B$5:$J$44,5,FALSE)*VLOOKUP(OVYLD2_!N$4,'[1]INTERNAL PARAMETERS-1'!$B$5:$J$44,7,FALSE)*OVYLD2_!$F254 + OVYLD1_!N254*(1-VLOOKUP(OVYLD2_!N$4,'[1]INTERNAL PARAMETERS-1'!$B$5:$J$44,5,FALSE))*VLOOKUP(OVYLD2_!N$4,'[1]INTERNAL PARAMETERS-1'!$B$5:$J$44,9,FALSE)*OVYLD2_!$F254</f>
        <v>0</v>
      </c>
      <c r="O254" s="44">
        <f>OVYLD1_!O254*VLOOKUP(OVYLD2_!O$4,'[1]INTERNAL PARAMETERS-1'!$B$5:$J$44,5,FALSE)*VLOOKUP(OVYLD2_!O$4,'[1]INTERNAL PARAMETERS-1'!$B$5:$J$44,7,FALSE)*OVYLD2_!$F254 + OVYLD1_!O254*(1-VLOOKUP(OVYLD2_!O$4,'[1]INTERNAL PARAMETERS-1'!$B$5:$J$44,5,FALSE))*VLOOKUP(OVYLD2_!O$4,'[1]INTERNAL PARAMETERS-1'!$B$5:$J$44,9,FALSE)*OVYLD2_!$F254</f>
        <v>0</v>
      </c>
      <c r="P254" s="44">
        <f>OVYLD1_!P254*VLOOKUP(OVYLD2_!P$4,'[1]INTERNAL PARAMETERS-1'!$B$5:$J$44,5,FALSE)*VLOOKUP(OVYLD2_!P$4,'[1]INTERNAL PARAMETERS-1'!$B$5:$J$44,7,FALSE)*OVYLD2_!$F254 + OVYLD1_!P254*(1-VLOOKUP(OVYLD2_!P$4,'[1]INTERNAL PARAMETERS-1'!$B$5:$J$44,5,FALSE))*VLOOKUP(OVYLD2_!P$4,'[1]INTERNAL PARAMETERS-1'!$B$5:$J$44,9,FALSE)*OVYLD2_!$F254</f>
        <v>0</v>
      </c>
      <c r="Q254" s="44">
        <f>OVYLD1_!Q254*VLOOKUP(OVYLD2_!Q$4,'[1]INTERNAL PARAMETERS-1'!$B$5:$J$44,5,FALSE)*VLOOKUP(OVYLD2_!Q$4,'[1]INTERNAL PARAMETERS-1'!$B$5:$J$44,7,FALSE)*OVYLD2_!$F254 + OVYLD1_!Q254*(1-VLOOKUP(OVYLD2_!Q$4,'[1]INTERNAL PARAMETERS-1'!$B$5:$J$44,5,FALSE))*VLOOKUP(OVYLD2_!Q$4,'[1]INTERNAL PARAMETERS-1'!$B$5:$J$44,9,FALSE)*OVYLD2_!$F254</f>
        <v>0</v>
      </c>
      <c r="R254" s="44">
        <f>OVYLD1_!R254*VLOOKUP(OVYLD2_!R$4,'[1]INTERNAL PARAMETERS-1'!$B$5:$J$44,5,FALSE)*VLOOKUP(OVYLD2_!R$4,'[1]INTERNAL PARAMETERS-1'!$B$5:$J$44,7,FALSE)*OVYLD2_!$F254 + OVYLD1_!R254*(1-VLOOKUP(OVYLD2_!R$4,'[1]INTERNAL PARAMETERS-1'!$B$5:$J$44,5,FALSE))*VLOOKUP(OVYLD2_!R$4,'[1]INTERNAL PARAMETERS-1'!$B$5:$J$44,9,FALSE)*OVYLD2_!$F254</f>
        <v>0</v>
      </c>
      <c r="S254" s="44">
        <f>OVYLD1_!S254*VLOOKUP(OVYLD2_!S$4,'[1]INTERNAL PARAMETERS-1'!$B$5:$J$44,5,FALSE)*VLOOKUP(OVYLD2_!S$4,'[1]INTERNAL PARAMETERS-1'!$B$5:$J$44,7,FALSE)*OVYLD2_!$F254 + OVYLD1_!S254*(1-VLOOKUP(OVYLD2_!S$4,'[1]INTERNAL PARAMETERS-1'!$B$5:$J$44,5,FALSE))*VLOOKUP(OVYLD2_!S$4,'[1]INTERNAL PARAMETERS-1'!$B$5:$J$44,9,FALSE)*OVYLD2_!$F254</f>
        <v>0</v>
      </c>
      <c r="T254" s="44">
        <f>OVYLD1_!T254*VLOOKUP(OVYLD2_!T$4,'[1]INTERNAL PARAMETERS-1'!$B$5:$J$44,5,FALSE)*VLOOKUP(OVYLD2_!T$4,'[1]INTERNAL PARAMETERS-1'!$B$5:$J$44,7,FALSE)*OVYLD2_!$F254 + OVYLD1_!T254*(1-VLOOKUP(OVYLD2_!T$4,'[1]INTERNAL PARAMETERS-1'!$B$5:$J$44,5,FALSE))*VLOOKUP(OVYLD2_!T$4,'[1]INTERNAL PARAMETERS-1'!$B$5:$J$44,9,FALSE)*OVYLD2_!$F254</f>
        <v>0</v>
      </c>
      <c r="U254" s="44">
        <f>OVYLD1_!U254*VLOOKUP(OVYLD2_!U$4,'[1]INTERNAL PARAMETERS-1'!$B$5:$J$44,5,FALSE)*VLOOKUP(OVYLD2_!U$4,'[1]INTERNAL PARAMETERS-1'!$B$5:$J$44,7,FALSE)*OVYLD2_!$F254 + OVYLD1_!U254*(1-VLOOKUP(OVYLD2_!U$4,'[1]INTERNAL PARAMETERS-1'!$B$5:$J$44,5,FALSE))*VLOOKUP(OVYLD2_!U$4,'[1]INTERNAL PARAMETERS-1'!$B$5:$J$44,9,FALSE)*OVYLD2_!$F254</f>
        <v>0</v>
      </c>
      <c r="V254" s="44">
        <f>OVYLD1_!V254*VLOOKUP(OVYLD2_!V$4,'[1]INTERNAL PARAMETERS-1'!$B$5:$J$44,5,FALSE)*VLOOKUP(OVYLD2_!V$4,'[1]INTERNAL PARAMETERS-1'!$B$5:$J$44,7,FALSE)*OVYLD2_!$F254 + OVYLD1_!V254*(1-VLOOKUP(OVYLD2_!V$4,'[1]INTERNAL PARAMETERS-1'!$B$5:$J$44,5,FALSE))*VLOOKUP(OVYLD2_!V$4,'[1]INTERNAL PARAMETERS-1'!$B$5:$J$44,9,FALSE)*OVYLD2_!$F254</f>
        <v>0</v>
      </c>
      <c r="W254" s="44">
        <f>OVYLD1_!W254*VLOOKUP(OVYLD2_!W$4,'[1]INTERNAL PARAMETERS-1'!$B$5:$J$44,5,FALSE)*VLOOKUP(OVYLD2_!W$4,'[1]INTERNAL PARAMETERS-1'!$B$5:$J$44,7,FALSE)*OVYLD2_!$F254 + OVYLD1_!W254*(1-VLOOKUP(OVYLD2_!W$4,'[1]INTERNAL PARAMETERS-1'!$B$5:$J$44,5,FALSE))*VLOOKUP(OVYLD2_!W$4,'[1]INTERNAL PARAMETERS-1'!$B$5:$J$44,9,FALSE)*OVYLD2_!$F254</f>
        <v>0</v>
      </c>
      <c r="X254" s="44">
        <f>OVYLD1_!X254*VLOOKUP(OVYLD2_!X$4,'[1]INTERNAL PARAMETERS-1'!$B$5:$J$44,5,FALSE)*VLOOKUP(OVYLD2_!X$4,'[1]INTERNAL PARAMETERS-1'!$B$5:$J$44,7,FALSE)*OVYLD2_!$F254 + OVYLD1_!X254*(1-VLOOKUP(OVYLD2_!X$4,'[1]INTERNAL PARAMETERS-1'!$B$5:$J$44,5,FALSE))*VLOOKUP(OVYLD2_!X$4,'[1]INTERNAL PARAMETERS-1'!$B$5:$J$44,9,FALSE)*OVYLD2_!$F254</f>
        <v>0</v>
      </c>
      <c r="Y254" s="44">
        <f>OVYLD1_!Y254*VLOOKUP(OVYLD2_!Y$4,'[1]INTERNAL PARAMETERS-1'!$B$5:$J$44,5,FALSE)*VLOOKUP(OVYLD2_!Y$4,'[1]INTERNAL PARAMETERS-1'!$B$5:$J$44,7,FALSE)*OVYLD2_!$F254 + OVYLD1_!Y254*(1-VLOOKUP(OVYLD2_!Y$4,'[1]INTERNAL PARAMETERS-1'!$B$5:$J$44,5,FALSE))*VLOOKUP(OVYLD2_!Y$4,'[1]INTERNAL PARAMETERS-1'!$B$5:$J$44,9,FALSE)*OVYLD2_!$F254</f>
        <v>0</v>
      </c>
      <c r="Z254" s="44">
        <f>OVYLD1_!Z254*VLOOKUP(OVYLD2_!Z$4,'[1]INTERNAL PARAMETERS-1'!$B$5:$J$44,5,FALSE)*VLOOKUP(OVYLD2_!Z$4,'[1]INTERNAL PARAMETERS-1'!$B$5:$J$44,7,FALSE)*OVYLD2_!$F254 + OVYLD1_!Z254*(1-VLOOKUP(OVYLD2_!Z$4,'[1]INTERNAL PARAMETERS-1'!$B$5:$J$44,5,FALSE))*VLOOKUP(OVYLD2_!Z$4,'[1]INTERNAL PARAMETERS-1'!$B$5:$J$44,9,FALSE)*OVYLD2_!$F254</f>
        <v>0</v>
      </c>
      <c r="AA254" s="44">
        <f>OVYLD1_!AA254*VLOOKUP(OVYLD2_!AA$4,'[1]INTERNAL PARAMETERS-1'!$B$5:$J$44,5,FALSE)*VLOOKUP(OVYLD2_!AA$4,'[1]INTERNAL PARAMETERS-1'!$B$5:$J$44,7,FALSE)*OVYLD2_!$F254 + OVYLD1_!AA254*(1-VLOOKUP(OVYLD2_!AA$4,'[1]INTERNAL PARAMETERS-1'!$B$5:$J$44,5,FALSE))*VLOOKUP(OVYLD2_!AA$4,'[1]INTERNAL PARAMETERS-1'!$B$5:$J$44,9,FALSE)*OVYLD2_!$F254</f>
        <v>0</v>
      </c>
      <c r="AB254" s="44">
        <f>OVYLD1_!AB254*VLOOKUP(OVYLD2_!AB$4,'[1]INTERNAL PARAMETERS-1'!$B$5:$J$44,5,FALSE)*VLOOKUP(OVYLD2_!AB$4,'[1]INTERNAL PARAMETERS-1'!$B$5:$J$44,7,FALSE)*OVYLD2_!$F254 + OVYLD1_!AB254*(1-VLOOKUP(OVYLD2_!AB$4,'[1]INTERNAL PARAMETERS-1'!$B$5:$J$44,5,FALSE))*VLOOKUP(OVYLD2_!AB$4,'[1]INTERNAL PARAMETERS-1'!$B$5:$J$44,9,FALSE)*OVYLD2_!$F254</f>
        <v>0</v>
      </c>
      <c r="AC254" s="44">
        <f>OVYLD1_!AC254*VLOOKUP(OVYLD2_!AC$4,'[1]INTERNAL PARAMETERS-1'!$B$5:$J$44,5,FALSE)*VLOOKUP(OVYLD2_!AC$4,'[1]INTERNAL PARAMETERS-1'!$B$5:$J$44,7,FALSE)*OVYLD2_!$F254 + OVYLD1_!AC254*(1-VLOOKUP(OVYLD2_!AC$4,'[1]INTERNAL PARAMETERS-1'!$B$5:$J$44,5,FALSE))*VLOOKUP(OVYLD2_!AC$4,'[1]INTERNAL PARAMETERS-1'!$B$5:$J$44,9,FALSE)*OVYLD2_!$F254</f>
        <v>0</v>
      </c>
      <c r="AD254" s="44">
        <f>OVYLD1_!AD254*VLOOKUP(OVYLD2_!AD$4,'[1]INTERNAL PARAMETERS-1'!$B$5:$J$44,5,FALSE)*VLOOKUP(OVYLD2_!AD$4,'[1]INTERNAL PARAMETERS-1'!$B$5:$J$44,7,FALSE)*OVYLD2_!$F254 + OVYLD1_!AD254*(1-VLOOKUP(OVYLD2_!AD$4,'[1]INTERNAL PARAMETERS-1'!$B$5:$J$44,5,FALSE))*VLOOKUP(OVYLD2_!AD$4,'[1]INTERNAL PARAMETERS-1'!$B$5:$J$44,9,FALSE)*OVYLD2_!$F254</f>
        <v>0</v>
      </c>
      <c r="AE254" s="44">
        <f>OVYLD1_!AE254*VLOOKUP(OVYLD2_!AE$4,'[1]INTERNAL PARAMETERS-1'!$B$5:$J$44,5,FALSE)*VLOOKUP(OVYLD2_!AE$4,'[1]INTERNAL PARAMETERS-1'!$B$5:$J$44,7,FALSE)*OVYLD2_!$F254 + OVYLD1_!AE254*(1-VLOOKUP(OVYLD2_!AE$4,'[1]INTERNAL PARAMETERS-1'!$B$5:$J$44,5,FALSE))*VLOOKUP(OVYLD2_!AE$4,'[1]INTERNAL PARAMETERS-1'!$B$5:$J$44,9,FALSE)*OVYLD2_!$F254</f>
        <v>0</v>
      </c>
      <c r="AF254" s="44">
        <f>OVYLD1_!AF254*VLOOKUP(OVYLD2_!AF$4,'[1]INTERNAL PARAMETERS-1'!$B$5:$J$44,5,FALSE)*VLOOKUP(OVYLD2_!AF$4,'[1]INTERNAL PARAMETERS-1'!$B$5:$J$44,7,FALSE)*OVYLD2_!$F254 + OVYLD1_!AF254*(1-VLOOKUP(OVYLD2_!AF$4,'[1]INTERNAL PARAMETERS-1'!$B$5:$J$44,5,FALSE))*VLOOKUP(OVYLD2_!AF$4,'[1]INTERNAL PARAMETERS-1'!$B$5:$J$44,9,FALSE)*OVYLD2_!$F254</f>
        <v>0</v>
      </c>
      <c r="AG254" s="44">
        <f>OVYLD1_!AG254*VLOOKUP(OVYLD2_!AG$4,'[1]INTERNAL PARAMETERS-1'!$B$5:$J$44,5,FALSE)*VLOOKUP(OVYLD2_!AG$4,'[1]INTERNAL PARAMETERS-1'!$B$5:$J$44,7,FALSE)*OVYLD2_!$F254 + OVYLD1_!AG254*(1-VLOOKUP(OVYLD2_!AG$4,'[1]INTERNAL PARAMETERS-1'!$B$5:$J$44,5,FALSE))*VLOOKUP(OVYLD2_!AG$4,'[1]INTERNAL PARAMETERS-1'!$B$5:$J$44,9,FALSE)*OVYLD2_!$F254</f>
        <v>0</v>
      </c>
      <c r="AH254" s="44">
        <f>OVYLD1_!AH254*VLOOKUP(OVYLD2_!AH$4,'[1]INTERNAL PARAMETERS-1'!$B$5:$J$44,5,FALSE)*VLOOKUP(OVYLD2_!AH$4,'[1]INTERNAL PARAMETERS-1'!$B$5:$J$44,7,FALSE)*OVYLD2_!$F254 + OVYLD1_!AH254*(1-VLOOKUP(OVYLD2_!AH$4,'[1]INTERNAL PARAMETERS-1'!$B$5:$J$44,5,FALSE))*VLOOKUP(OVYLD2_!AH$4,'[1]INTERNAL PARAMETERS-1'!$B$5:$J$44,9,FALSE)*OVYLD2_!$F254</f>
        <v>0</v>
      </c>
      <c r="AI254" s="44">
        <f>OVYLD1_!AI254*VLOOKUP(OVYLD2_!AI$4,'[1]INTERNAL PARAMETERS-1'!$B$5:$J$44,5,FALSE)*VLOOKUP(OVYLD2_!AI$4,'[1]INTERNAL PARAMETERS-1'!$B$5:$J$44,7,FALSE)*OVYLD2_!$F254 + OVYLD1_!AI254*(1-VLOOKUP(OVYLD2_!AI$4,'[1]INTERNAL PARAMETERS-1'!$B$5:$J$44,5,FALSE))*VLOOKUP(OVYLD2_!AI$4,'[1]INTERNAL PARAMETERS-1'!$B$5:$J$44,9,FALSE)*OVYLD2_!$F254</f>
        <v>0</v>
      </c>
      <c r="AJ254" s="44">
        <f>OVYLD1_!AJ254*VLOOKUP(OVYLD2_!AJ$4,'[1]INTERNAL PARAMETERS-1'!$B$5:$J$44,5,FALSE)*VLOOKUP(OVYLD2_!AJ$4,'[1]INTERNAL PARAMETERS-1'!$B$5:$J$44,7,FALSE)*OVYLD2_!$F254 + OVYLD1_!AJ254*(1-VLOOKUP(OVYLD2_!AJ$4,'[1]INTERNAL PARAMETERS-1'!$B$5:$J$44,5,FALSE))*VLOOKUP(OVYLD2_!AJ$4,'[1]INTERNAL PARAMETERS-1'!$B$5:$J$44,9,FALSE)*OVYLD2_!$F254</f>
        <v>0</v>
      </c>
      <c r="AK254" s="44">
        <f>OVYLD1_!AK254*VLOOKUP(OVYLD2_!AK$4,'[1]INTERNAL PARAMETERS-1'!$B$5:$J$44,5,FALSE)*VLOOKUP(OVYLD2_!AK$4,'[1]INTERNAL PARAMETERS-1'!$B$5:$J$44,7,FALSE)*OVYLD2_!$F254 + OVYLD1_!AK254*(1-VLOOKUP(OVYLD2_!AK$4,'[1]INTERNAL PARAMETERS-1'!$B$5:$J$44,5,FALSE))*VLOOKUP(OVYLD2_!AK$4,'[1]INTERNAL PARAMETERS-1'!$B$5:$J$44,9,FALSE)*OVYLD2_!$F254</f>
        <v>0</v>
      </c>
      <c r="AL254" s="44">
        <f>OVYLD1_!AL254*VLOOKUP(OVYLD2_!AL$4,'[1]INTERNAL PARAMETERS-1'!$B$5:$J$44,5,FALSE)*VLOOKUP(OVYLD2_!AL$4,'[1]INTERNAL PARAMETERS-1'!$B$5:$J$44,7,FALSE)*OVYLD2_!$F254 + OVYLD1_!AL254*(1-VLOOKUP(OVYLD2_!AL$4,'[1]INTERNAL PARAMETERS-1'!$B$5:$J$44,5,FALSE))*VLOOKUP(OVYLD2_!AL$4,'[1]INTERNAL PARAMETERS-1'!$B$5:$J$44,9,FALSE)*OVYLD2_!$F254</f>
        <v>0</v>
      </c>
      <c r="AM254" s="44">
        <f>OVYLD1_!AM254*VLOOKUP(OVYLD2_!AM$4,'[1]INTERNAL PARAMETERS-1'!$B$5:$J$44,5,FALSE)*VLOOKUP(OVYLD2_!AM$4,'[1]INTERNAL PARAMETERS-1'!$B$5:$J$44,7,FALSE)*OVYLD2_!$F254 + OVYLD1_!AM254*(1-VLOOKUP(OVYLD2_!AM$4,'[1]INTERNAL PARAMETERS-1'!$B$5:$J$44,5,FALSE))*VLOOKUP(OVYLD2_!AM$4,'[1]INTERNAL PARAMETERS-1'!$B$5:$J$44,9,FALSE)*OVYLD2_!$F254</f>
        <v>0</v>
      </c>
      <c r="AN254" s="44">
        <f>OVYLD1_!AN254*VLOOKUP(OVYLD2_!AN$4,'[1]INTERNAL PARAMETERS-1'!$B$5:$J$44,5,FALSE)*VLOOKUP(OVYLD2_!AN$4,'[1]INTERNAL PARAMETERS-1'!$B$5:$J$44,7,FALSE)*OVYLD2_!$F254 + OVYLD1_!AN254*(1-VLOOKUP(OVYLD2_!AN$4,'[1]INTERNAL PARAMETERS-1'!$B$5:$J$44,5,FALSE))*VLOOKUP(OVYLD2_!AN$4,'[1]INTERNAL PARAMETERS-1'!$B$5:$J$44,9,FALSE)*OVYLD2_!$F254</f>
        <v>0</v>
      </c>
      <c r="AO254" s="44">
        <f>OVYLD1_!AO254*VLOOKUP(OVYLD2_!AO$4,'[1]INTERNAL PARAMETERS-1'!$B$5:$J$44,5,FALSE)*VLOOKUP(OVYLD2_!AO$4,'[1]INTERNAL PARAMETERS-1'!$B$5:$J$44,7,FALSE)*OVYLD2_!$F254 + OVYLD1_!AO254*(1-VLOOKUP(OVYLD2_!AO$4,'[1]INTERNAL PARAMETERS-1'!$B$5:$J$44,5,FALSE))*VLOOKUP(OVYLD2_!AO$4,'[1]INTERNAL PARAMETERS-1'!$B$5:$J$44,9,FALSE)*OVYLD2_!$F254</f>
        <v>0</v>
      </c>
      <c r="AP254" s="44">
        <f>OVYLD1_!AP254*VLOOKUP(OVYLD2_!AP$4,'[1]INTERNAL PARAMETERS-1'!$B$5:$J$44,5,FALSE)*VLOOKUP(OVYLD2_!AP$4,'[1]INTERNAL PARAMETERS-1'!$B$5:$J$44,7,FALSE)*OVYLD2_!$F254 + OVYLD1_!AP254*(1-VLOOKUP(OVYLD2_!AP$4,'[1]INTERNAL PARAMETERS-1'!$B$5:$J$44,5,FALSE))*VLOOKUP(OVYLD2_!AP$4,'[1]INTERNAL PARAMETERS-1'!$B$5:$J$44,9,FALSE)*OVYLD2_!$F254</f>
        <v>0</v>
      </c>
      <c r="AQ254" s="44">
        <f>OVYLD1_!AQ254*VLOOKUP(OVYLD2_!AQ$4,'[1]INTERNAL PARAMETERS-1'!$B$5:$J$44,5,FALSE)*VLOOKUP(OVYLD2_!AQ$4,'[1]INTERNAL PARAMETERS-1'!$B$5:$J$44,7,FALSE)*OVYLD2_!$F254 + OVYLD1_!AQ254*(1-VLOOKUP(OVYLD2_!AQ$4,'[1]INTERNAL PARAMETERS-1'!$B$5:$J$44,5,FALSE))*VLOOKUP(OVYLD2_!AQ$4,'[1]INTERNAL PARAMETERS-1'!$B$5:$J$44,9,FALSE)*OVYLD2_!$F254</f>
        <v>0</v>
      </c>
      <c r="AR254" s="44">
        <f>OVYLD1_!AR254*VLOOKUP(OVYLD2_!AR$4,'[1]INTERNAL PARAMETERS-1'!$B$5:$J$44,5,FALSE)*VLOOKUP(OVYLD2_!AR$4,'[1]INTERNAL PARAMETERS-1'!$B$5:$J$44,7,FALSE)*OVYLD2_!$F254 + OVYLD1_!AR254*(1-VLOOKUP(OVYLD2_!AR$4,'[1]INTERNAL PARAMETERS-1'!$B$5:$J$44,5,FALSE))*VLOOKUP(OVYLD2_!AR$4,'[1]INTERNAL PARAMETERS-1'!$B$5:$J$44,9,FALSE)*OVYLD2_!$F254</f>
        <v>0</v>
      </c>
      <c r="AS254" s="44">
        <f>OVYLD1_!AS254*VLOOKUP(OVYLD2_!AS$4,'[1]INTERNAL PARAMETERS-1'!$B$5:$J$44,5,FALSE)*VLOOKUP(OVYLD2_!AS$4,'[1]INTERNAL PARAMETERS-1'!$B$5:$J$44,7,FALSE)*OVYLD2_!$F254 + OVYLD1_!AS254*(1-VLOOKUP(OVYLD2_!AS$4,'[1]INTERNAL PARAMETERS-1'!$B$5:$J$44,5,FALSE))*VLOOKUP(OVYLD2_!AS$4,'[1]INTERNAL PARAMETERS-1'!$B$5:$J$44,9,FALSE)*OVYLD2_!$F254</f>
        <v>0</v>
      </c>
      <c r="AT254" s="43">
        <f>OVYLD1_!AT254*VLOOKUP(OVYLD2_!AT$4,'[1]INTERNAL PARAMETERS-1'!$B$5:$J$44,5,FALSE)*VLOOKUP(OVYLD2_!AT$4,'[1]INTERNAL PARAMETERS-1'!$B$5:$J$44,7,FALSE)*OVYLD2_!$F254 + OVYLD1_!AT254*(1-VLOOKUP(OVYLD2_!AT$4,'[1]INTERNAL PARAMETERS-1'!$B$5:$J$44,5,FALSE))*VLOOKUP(OVYLD2_!AT$4,'[1]INTERNAL PARAMETERS-1'!$B$5:$J$44,9,FALSE)*OVYLD2_!$F254</f>
        <v>0</v>
      </c>
      <c r="AU254" s="45">
        <f>OVYLD1_!AU254*VLOOKUP(OVYLD2_!AU$4,'[1]INTERNAL PARAMETERS-1'!$B$5:$J$44,5,FALSE)*VLOOKUP(OVYLD2_!AU$4,'[1]INTERNAL PARAMETERS-1'!$B$5:$J$44,6,FALSE)*VLOOKUP(OVYLD2_!AU$4,'[1]INTERNAL PARAMETERS-1'!$B$5:$J$44,3,FALSE) + OVYLD1_!AU254*(1-VLOOKUP(OVYLD2_!AU$4,'[1]INTERNAL PARAMETERS-1'!$B$5:$J$44,5,FALSE))*VLOOKUP(OVYLD2_!AU$4,'[1]INTERNAL PARAMETERS-1'!$B$5:$J$44,8,FALSE)*VLOOKUP(OVYLD2_!AU$4,'[1]INTERNAL PARAMETERS-1'!$B$5:$J$44,3,FALSE)</f>
        <v>0</v>
      </c>
      <c r="AV254" s="44">
        <f>OVYLD1_!AV254*VLOOKUP(OVYLD2_!AV$4,'[1]INTERNAL PARAMETERS-1'!$B$5:$J$44,5,FALSE)*VLOOKUP(OVYLD2_!AV$4,'[1]INTERNAL PARAMETERS-1'!$B$5:$J$44,6,FALSE)*VLOOKUP(OVYLD2_!AV$4,'[1]INTERNAL PARAMETERS-1'!$B$5:$J$44,3,FALSE) + OVYLD1_!AV254*(1-VLOOKUP(OVYLD2_!AV$4,'[1]INTERNAL PARAMETERS-1'!$B$5:$J$44,5,FALSE))*VLOOKUP(OVYLD2_!AV$4,'[1]INTERNAL PARAMETERS-1'!$B$5:$J$44,8,FALSE)*VLOOKUP(OVYLD2_!AV$4,'[1]INTERNAL PARAMETERS-1'!$B$5:$J$44,3,FALSE)</f>
        <v>0</v>
      </c>
      <c r="AW254" s="44">
        <f>OVYLD1_!AW254*VLOOKUP(OVYLD2_!AW$4,'[1]INTERNAL PARAMETERS-1'!$B$5:$J$44,5,FALSE)*VLOOKUP(OVYLD2_!AW$4,'[1]INTERNAL PARAMETERS-1'!$B$5:$J$44,6,FALSE)*VLOOKUP(OVYLD2_!AW$4,'[1]INTERNAL PARAMETERS-1'!$B$5:$J$44,3,FALSE) + OVYLD1_!AW254*(1-VLOOKUP(OVYLD2_!AW$4,'[1]INTERNAL PARAMETERS-1'!$B$5:$J$44,5,FALSE))*VLOOKUP(OVYLD2_!AW$4,'[1]INTERNAL PARAMETERS-1'!$B$5:$J$44,8,FALSE)*VLOOKUP(OVYLD2_!AW$4,'[1]INTERNAL PARAMETERS-1'!$B$5:$J$44,3,FALSE)</f>
        <v>0</v>
      </c>
      <c r="AX254" s="44">
        <f>OVYLD1_!AX254*VLOOKUP(OVYLD2_!AX$4,'[1]INTERNAL PARAMETERS-1'!$B$5:$J$44,5,FALSE)*VLOOKUP(OVYLD2_!AX$4,'[1]INTERNAL PARAMETERS-1'!$B$5:$J$44,6,FALSE)*VLOOKUP(OVYLD2_!AX$4,'[1]INTERNAL PARAMETERS-1'!$B$5:$J$44,3,FALSE) + OVYLD1_!AX254*(1-VLOOKUP(OVYLD2_!AX$4,'[1]INTERNAL PARAMETERS-1'!$B$5:$J$44,5,FALSE))*VLOOKUP(OVYLD2_!AX$4,'[1]INTERNAL PARAMETERS-1'!$B$5:$J$44,8,FALSE)*VLOOKUP(OVYLD2_!AX$4,'[1]INTERNAL PARAMETERS-1'!$B$5:$J$44,3,FALSE)</f>
        <v>0</v>
      </c>
      <c r="AY254" s="44">
        <f>OVYLD1_!AY254*VLOOKUP(OVYLD2_!AY$4,'[1]INTERNAL PARAMETERS-1'!$B$5:$J$44,5,FALSE)*VLOOKUP(OVYLD2_!AY$4,'[1]INTERNAL PARAMETERS-1'!$B$5:$J$44,6,FALSE)*VLOOKUP(OVYLD2_!AY$4,'[1]INTERNAL PARAMETERS-1'!$B$5:$J$44,3,FALSE) + OVYLD1_!AY254*(1-VLOOKUP(OVYLD2_!AY$4,'[1]INTERNAL PARAMETERS-1'!$B$5:$J$44,5,FALSE))*VLOOKUP(OVYLD2_!AY$4,'[1]INTERNAL PARAMETERS-1'!$B$5:$J$44,8,FALSE)*VLOOKUP(OVYLD2_!AY$4,'[1]INTERNAL PARAMETERS-1'!$B$5:$J$44,3,FALSE)</f>
        <v>0</v>
      </c>
      <c r="AZ254" s="44">
        <f>OVYLD1_!AZ254*VLOOKUP(OVYLD2_!AZ$4,'[1]INTERNAL PARAMETERS-1'!$B$5:$J$44,5,FALSE)*VLOOKUP(OVYLD2_!AZ$4,'[1]INTERNAL PARAMETERS-1'!$B$5:$J$44,6,FALSE)*VLOOKUP(OVYLD2_!AZ$4,'[1]INTERNAL PARAMETERS-1'!$B$5:$J$44,3,FALSE) + OVYLD1_!AZ254*(1-VLOOKUP(OVYLD2_!AZ$4,'[1]INTERNAL PARAMETERS-1'!$B$5:$J$44,5,FALSE))*VLOOKUP(OVYLD2_!AZ$4,'[1]INTERNAL PARAMETERS-1'!$B$5:$J$44,8,FALSE)*VLOOKUP(OVYLD2_!AZ$4,'[1]INTERNAL PARAMETERS-1'!$B$5:$J$44,3,FALSE)</f>
        <v>0</v>
      </c>
      <c r="BA254" s="44">
        <f>OVYLD1_!BA254*VLOOKUP(OVYLD2_!BA$4,'[1]INTERNAL PARAMETERS-1'!$B$5:$J$44,5,FALSE)*VLOOKUP(OVYLD2_!BA$4,'[1]INTERNAL PARAMETERS-1'!$B$5:$J$44,6,FALSE)*VLOOKUP(OVYLD2_!BA$4,'[1]INTERNAL PARAMETERS-1'!$B$5:$J$44,3,FALSE) + OVYLD1_!BA254*(1-VLOOKUP(OVYLD2_!BA$4,'[1]INTERNAL PARAMETERS-1'!$B$5:$J$44,5,FALSE))*VLOOKUP(OVYLD2_!BA$4,'[1]INTERNAL PARAMETERS-1'!$B$5:$J$44,8,FALSE)*VLOOKUP(OVYLD2_!BA$4,'[1]INTERNAL PARAMETERS-1'!$B$5:$J$44,3,FALSE)</f>
        <v>0</v>
      </c>
      <c r="BB254" s="44">
        <f>OVYLD1_!BB254*VLOOKUP(OVYLD2_!BB$4,'[1]INTERNAL PARAMETERS-1'!$B$5:$J$44,5,FALSE)*VLOOKUP(OVYLD2_!BB$4,'[1]INTERNAL PARAMETERS-1'!$B$5:$J$44,6,FALSE)*VLOOKUP(OVYLD2_!BB$4,'[1]INTERNAL PARAMETERS-1'!$B$5:$J$44,3,FALSE) + OVYLD1_!BB254*(1-VLOOKUP(OVYLD2_!BB$4,'[1]INTERNAL PARAMETERS-1'!$B$5:$J$44,5,FALSE))*VLOOKUP(OVYLD2_!BB$4,'[1]INTERNAL PARAMETERS-1'!$B$5:$J$44,8,FALSE)*VLOOKUP(OVYLD2_!BB$4,'[1]INTERNAL PARAMETERS-1'!$B$5:$J$44,3,FALSE)</f>
        <v>0</v>
      </c>
      <c r="BC254" s="44">
        <f>OVYLD1_!BC254*VLOOKUP(OVYLD2_!BC$4,'[1]INTERNAL PARAMETERS-1'!$B$5:$J$44,5,FALSE)*VLOOKUP(OVYLD2_!BC$4,'[1]INTERNAL PARAMETERS-1'!$B$5:$J$44,6,FALSE)*VLOOKUP(OVYLD2_!BC$4,'[1]INTERNAL PARAMETERS-1'!$B$5:$J$44,3,FALSE) + OVYLD1_!BC254*(1-VLOOKUP(OVYLD2_!BC$4,'[1]INTERNAL PARAMETERS-1'!$B$5:$J$44,5,FALSE))*VLOOKUP(OVYLD2_!BC$4,'[1]INTERNAL PARAMETERS-1'!$B$5:$J$44,8,FALSE)*VLOOKUP(OVYLD2_!BC$4,'[1]INTERNAL PARAMETERS-1'!$B$5:$J$44,3,FALSE)</f>
        <v>0</v>
      </c>
      <c r="BD254" s="44">
        <f>OVYLD1_!BD254*VLOOKUP(OVYLD2_!BD$4,'[1]INTERNAL PARAMETERS-1'!$B$5:$J$44,5,FALSE)*VLOOKUP(OVYLD2_!BD$4,'[1]INTERNAL PARAMETERS-1'!$B$5:$J$44,6,FALSE)*VLOOKUP(OVYLD2_!BD$4,'[1]INTERNAL PARAMETERS-1'!$B$5:$J$44,3,FALSE) + OVYLD1_!BD254*(1-VLOOKUP(OVYLD2_!BD$4,'[1]INTERNAL PARAMETERS-1'!$B$5:$J$44,5,FALSE))*VLOOKUP(OVYLD2_!BD$4,'[1]INTERNAL PARAMETERS-1'!$B$5:$J$44,8,FALSE)*VLOOKUP(OVYLD2_!BD$4,'[1]INTERNAL PARAMETERS-1'!$B$5:$J$44,3,FALSE)</f>
        <v>0</v>
      </c>
      <c r="BE254" s="44">
        <f>OVYLD1_!BE254*VLOOKUP(OVYLD2_!BE$4,'[1]INTERNAL PARAMETERS-1'!$B$5:$J$44,5,FALSE)*VLOOKUP(OVYLD2_!BE$4,'[1]INTERNAL PARAMETERS-1'!$B$5:$J$44,6,FALSE)*VLOOKUP(OVYLD2_!BE$4,'[1]INTERNAL PARAMETERS-1'!$B$5:$J$44,3,FALSE) + OVYLD1_!BE254*(1-VLOOKUP(OVYLD2_!BE$4,'[1]INTERNAL PARAMETERS-1'!$B$5:$J$44,5,FALSE))*VLOOKUP(OVYLD2_!BE$4,'[1]INTERNAL PARAMETERS-1'!$B$5:$J$44,8,FALSE)*VLOOKUP(OVYLD2_!BE$4,'[1]INTERNAL PARAMETERS-1'!$B$5:$J$44,3,FALSE)</f>
        <v>0</v>
      </c>
      <c r="BF254" s="44">
        <f>OVYLD1_!BF254*VLOOKUP(OVYLD2_!BF$4,'[1]INTERNAL PARAMETERS-1'!$B$5:$J$44,5,FALSE)*VLOOKUP(OVYLD2_!BF$4,'[1]INTERNAL PARAMETERS-1'!$B$5:$J$44,6,FALSE)*VLOOKUP(OVYLD2_!BF$4,'[1]INTERNAL PARAMETERS-1'!$B$5:$J$44,3,FALSE) + OVYLD1_!BF254*(1-VLOOKUP(OVYLD2_!BF$4,'[1]INTERNAL PARAMETERS-1'!$B$5:$J$44,5,FALSE))*VLOOKUP(OVYLD2_!BF$4,'[1]INTERNAL PARAMETERS-1'!$B$5:$J$44,8,FALSE)*VLOOKUP(OVYLD2_!BF$4,'[1]INTERNAL PARAMETERS-1'!$B$5:$J$44,3,FALSE)</f>
        <v>0</v>
      </c>
      <c r="BG254" s="44">
        <f>OVYLD1_!BG254*VLOOKUP(OVYLD2_!BG$4,'[1]INTERNAL PARAMETERS-1'!$B$5:$J$44,5,FALSE)*VLOOKUP(OVYLD2_!BG$4,'[1]INTERNAL PARAMETERS-1'!$B$5:$J$44,6,FALSE)*VLOOKUP(OVYLD2_!BG$4,'[1]INTERNAL PARAMETERS-1'!$B$5:$J$44,3,FALSE) + OVYLD1_!BG254*(1-VLOOKUP(OVYLD2_!BG$4,'[1]INTERNAL PARAMETERS-1'!$B$5:$J$44,5,FALSE))*VLOOKUP(OVYLD2_!BG$4,'[1]INTERNAL PARAMETERS-1'!$B$5:$J$44,8,FALSE)*VLOOKUP(OVYLD2_!BG$4,'[1]INTERNAL PARAMETERS-1'!$B$5:$J$44,3,FALSE)</f>
        <v>0</v>
      </c>
      <c r="BH254" s="44">
        <f>OVYLD1_!BH254*VLOOKUP(OVYLD2_!BH$4,'[1]INTERNAL PARAMETERS-1'!$B$5:$J$44,5,FALSE)*VLOOKUP(OVYLD2_!BH$4,'[1]INTERNAL PARAMETERS-1'!$B$5:$J$44,6,FALSE)*VLOOKUP(OVYLD2_!BH$4,'[1]INTERNAL PARAMETERS-1'!$B$5:$J$44,3,FALSE) + OVYLD1_!BH254*(1-VLOOKUP(OVYLD2_!BH$4,'[1]INTERNAL PARAMETERS-1'!$B$5:$J$44,5,FALSE))*VLOOKUP(OVYLD2_!BH$4,'[1]INTERNAL PARAMETERS-1'!$B$5:$J$44,8,FALSE)*VLOOKUP(OVYLD2_!BH$4,'[1]INTERNAL PARAMETERS-1'!$B$5:$J$44,3,FALSE)</f>
        <v>0</v>
      </c>
      <c r="BI254" s="44">
        <f>OVYLD1_!BI254*VLOOKUP(OVYLD2_!BI$4,'[1]INTERNAL PARAMETERS-1'!$B$5:$J$44,5,FALSE)*VLOOKUP(OVYLD2_!BI$4,'[1]INTERNAL PARAMETERS-1'!$B$5:$J$44,6,FALSE)*VLOOKUP(OVYLD2_!BI$4,'[1]INTERNAL PARAMETERS-1'!$B$5:$J$44,3,FALSE) + OVYLD1_!BI254*(1-VLOOKUP(OVYLD2_!BI$4,'[1]INTERNAL PARAMETERS-1'!$B$5:$J$44,5,FALSE))*VLOOKUP(OVYLD2_!BI$4,'[1]INTERNAL PARAMETERS-1'!$B$5:$J$44,8,FALSE)*VLOOKUP(OVYLD2_!BI$4,'[1]INTERNAL PARAMETERS-1'!$B$5:$J$44,3,FALSE)</f>
        <v>0</v>
      </c>
      <c r="BJ254" s="44">
        <f>OVYLD1_!BJ254*VLOOKUP(OVYLD2_!BJ$4,'[1]INTERNAL PARAMETERS-1'!$B$5:$J$44,5,FALSE)*VLOOKUP(OVYLD2_!BJ$4,'[1]INTERNAL PARAMETERS-1'!$B$5:$J$44,6,FALSE)*VLOOKUP(OVYLD2_!BJ$4,'[1]INTERNAL PARAMETERS-1'!$B$5:$J$44,3,FALSE) + OVYLD1_!BJ254*(1-VLOOKUP(OVYLD2_!BJ$4,'[1]INTERNAL PARAMETERS-1'!$B$5:$J$44,5,FALSE))*VLOOKUP(OVYLD2_!BJ$4,'[1]INTERNAL PARAMETERS-1'!$B$5:$J$44,8,FALSE)*VLOOKUP(OVYLD2_!BJ$4,'[1]INTERNAL PARAMETERS-1'!$B$5:$J$44,3,FALSE)</f>
        <v>0</v>
      </c>
      <c r="BK254" s="44">
        <f>OVYLD1_!BK254*VLOOKUP(OVYLD2_!BK$4,'[1]INTERNAL PARAMETERS-1'!$B$5:$J$44,5,FALSE)*VLOOKUP(OVYLD2_!BK$4,'[1]INTERNAL PARAMETERS-1'!$B$5:$J$44,6,FALSE)*VLOOKUP(OVYLD2_!BK$4,'[1]INTERNAL PARAMETERS-1'!$B$5:$J$44,3,FALSE) + OVYLD1_!BK254*(1-VLOOKUP(OVYLD2_!BK$4,'[1]INTERNAL PARAMETERS-1'!$B$5:$J$44,5,FALSE))*VLOOKUP(OVYLD2_!BK$4,'[1]INTERNAL PARAMETERS-1'!$B$5:$J$44,8,FALSE)*VLOOKUP(OVYLD2_!BK$4,'[1]INTERNAL PARAMETERS-1'!$B$5:$J$44,3,FALSE)</f>
        <v>0</v>
      </c>
      <c r="BL254" s="44">
        <f>OVYLD1_!BL254*VLOOKUP(OVYLD2_!BL$4,'[1]INTERNAL PARAMETERS-1'!$B$5:$J$44,5,FALSE)*VLOOKUP(OVYLD2_!BL$4,'[1]INTERNAL PARAMETERS-1'!$B$5:$J$44,6,FALSE)*VLOOKUP(OVYLD2_!BL$4,'[1]INTERNAL PARAMETERS-1'!$B$5:$J$44,3,FALSE) + OVYLD1_!BL254*(1-VLOOKUP(OVYLD2_!BL$4,'[1]INTERNAL PARAMETERS-1'!$B$5:$J$44,5,FALSE))*VLOOKUP(OVYLD2_!BL$4,'[1]INTERNAL PARAMETERS-1'!$B$5:$J$44,8,FALSE)*VLOOKUP(OVYLD2_!BL$4,'[1]INTERNAL PARAMETERS-1'!$B$5:$J$44,3,FALSE)</f>
        <v>0</v>
      </c>
      <c r="BM254" s="44">
        <f>OVYLD1_!BM254*VLOOKUP(OVYLD2_!BM$4,'[1]INTERNAL PARAMETERS-1'!$B$5:$J$44,5,FALSE)*VLOOKUP(OVYLD2_!BM$4,'[1]INTERNAL PARAMETERS-1'!$B$5:$J$44,6,FALSE)*VLOOKUP(OVYLD2_!BM$4,'[1]INTERNAL PARAMETERS-1'!$B$5:$J$44,3,FALSE) + OVYLD1_!BM254*(1-VLOOKUP(OVYLD2_!BM$4,'[1]INTERNAL PARAMETERS-1'!$B$5:$J$44,5,FALSE))*VLOOKUP(OVYLD2_!BM$4,'[1]INTERNAL PARAMETERS-1'!$B$5:$J$44,8,FALSE)*VLOOKUP(OVYLD2_!BM$4,'[1]INTERNAL PARAMETERS-1'!$B$5:$J$44,3,FALSE)</f>
        <v>0</v>
      </c>
      <c r="BN254" s="44">
        <f>OVYLD1_!BN254*VLOOKUP(OVYLD2_!BN$4,'[1]INTERNAL PARAMETERS-1'!$B$5:$J$44,5,FALSE)*VLOOKUP(OVYLD2_!BN$4,'[1]INTERNAL PARAMETERS-1'!$B$5:$J$44,6,FALSE)*VLOOKUP(OVYLD2_!BN$4,'[1]INTERNAL PARAMETERS-1'!$B$5:$J$44,3,FALSE) + OVYLD1_!BN254*(1-VLOOKUP(OVYLD2_!BN$4,'[1]INTERNAL PARAMETERS-1'!$B$5:$J$44,5,FALSE))*VLOOKUP(OVYLD2_!BN$4,'[1]INTERNAL PARAMETERS-1'!$B$5:$J$44,8,FALSE)*VLOOKUP(OVYLD2_!BN$4,'[1]INTERNAL PARAMETERS-1'!$B$5:$J$44,3,FALSE)</f>
        <v>0</v>
      </c>
      <c r="BO254" s="44">
        <f>OVYLD1_!BO254*VLOOKUP(OVYLD2_!BO$4,'[1]INTERNAL PARAMETERS-1'!$B$5:$J$44,5,FALSE)*VLOOKUP(OVYLD2_!BO$4,'[1]INTERNAL PARAMETERS-1'!$B$5:$J$44,6,FALSE)*VLOOKUP(OVYLD2_!BO$4,'[1]INTERNAL PARAMETERS-1'!$B$5:$J$44,3,FALSE) + OVYLD1_!BO254*(1-VLOOKUP(OVYLD2_!BO$4,'[1]INTERNAL PARAMETERS-1'!$B$5:$J$44,5,FALSE))*VLOOKUP(OVYLD2_!BO$4,'[1]INTERNAL PARAMETERS-1'!$B$5:$J$44,8,FALSE)*VLOOKUP(OVYLD2_!BO$4,'[1]INTERNAL PARAMETERS-1'!$B$5:$J$44,3,FALSE)</f>
        <v>0</v>
      </c>
      <c r="BP254" s="44">
        <f>OVYLD1_!BP254*VLOOKUP(OVYLD2_!BP$4,'[1]INTERNAL PARAMETERS-1'!$B$5:$J$44,5,FALSE)*VLOOKUP(OVYLD2_!BP$4,'[1]INTERNAL PARAMETERS-1'!$B$5:$J$44,6,FALSE)*VLOOKUP(OVYLD2_!BP$4,'[1]INTERNAL PARAMETERS-1'!$B$5:$J$44,3,FALSE) + OVYLD1_!BP254*(1-VLOOKUP(OVYLD2_!BP$4,'[1]INTERNAL PARAMETERS-1'!$B$5:$J$44,5,FALSE))*VLOOKUP(OVYLD2_!BP$4,'[1]INTERNAL PARAMETERS-1'!$B$5:$J$44,8,FALSE)*VLOOKUP(OVYLD2_!BP$4,'[1]INTERNAL PARAMETERS-1'!$B$5:$J$44,3,FALSE)</f>
        <v>0</v>
      </c>
      <c r="BQ254" s="44">
        <f>OVYLD1_!BQ254*VLOOKUP(OVYLD2_!BQ$4,'[1]INTERNAL PARAMETERS-1'!$B$5:$J$44,5,FALSE)*VLOOKUP(OVYLD2_!BQ$4,'[1]INTERNAL PARAMETERS-1'!$B$5:$J$44,6,FALSE)*VLOOKUP(OVYLD2_!BQ$4,'[1]INTERNAL PARAMETERS-1'!$B$5:$J$44,3,FALSE) + OVYLD1_!BQ254*(1-VLOOKUP(OVYLD2_!BQ$4,'[1]INTERNAL PARAMETERS-1'!$B$5:$J$44,5,FALSE))*VLOOKUP(OVYLD2_!BQ$4,'[1]INTERNAL PARAMETERS-1'!$B$5:$J$44,8,FALSE)*VLOOKUP(OVYLD2_!BQ$4,'[1]INTERNAL PARAMETERS-1'!$B$5:$J$44,3,FALSE)</f>
        <v>0</v>
      </c>
      <c r="BR254" s="44">
        <f>OVYLD1_!BR254*VLOOKUP(OVYLD2_!BR$4,'[1]INTERNAL PARAMETERS-1'!$B$5:$J$44,5,FALSE)*VLOOKUP(OVYLD2_!BR$4,'[1]INTERNAL PARAMETERS-1'!$B$5:$J$44,6,FALSE)*VLOOKUP(OVYLD2_!BR$4,'[1]INTERNAL PARAMETERS-1'!$B$5:$J$44,3,FALSE) + OVYLD1_!BR254*(1-VLOOKUP(OVYLD2_!BR$4,'[1]INTERNAL PARAMETERS-1'!$B$5:$J$44,5,FALSE))*VLOOKUP(OVYLD2_!BR$4,'[1]INTERNAL PARAMETERS-1'!$B$5:$J$44,8,FALSE)*VLOOKUP(OVYLD2_!BR$4,'[1]INTERNAL PARAMETERS-1'!$B$5:$J$44,3,FALSE)</f>
        <v>0</v>
      </c>
      <c r="BS254" s="44">
        <f>OVYLD1_!BS254*VLOOKUP(OVYLD2_!BS$4,'[1]INTERNAL PARAMETERS-1'!$B$5:$J$44,5,FALSE)*VLOOKUP(OVYLD2_!BS$4,'[1]INTERNAL PARAMETERS-1'!$B$5:$J$44,6,FALSE)*VLOOKUP(OVYLD2_!BS$4,'[1]INTERNAL PARAMETERS-1'!$B$5:$J$44,3,FALSE) + OVYLD1_!BS254*(1-VLOOKUP(OVYLD2_!BS$4,'[1]INTERNAL PARAMETERS-1'!$B$5:$J$44,5,FALSE))*VLOOKUP(OVYLD2_!BS$4,'[1]INTERNAL PARAMETERS-1'!$B$5:$J$44,8,FALSE)*VLOOKUP(OVYLD2_!BS$4,'[1]INTERNAL PARAMETERS-1'!$B$5:$J$44,3,FALSE)</f>
        <v>0</v>
      </c>
      <c r="BT254" s="44">
        <f>OVYLD1_!BT254*VLOOKUP(OVYLD2_!BT$4,'[1]INTERNAL PARAMETERS-1'!$B$5:$J$44,5,FALSE)*VLOOKUP(OVYLD2_!BT$4,'[1]INTERNAL PARAMETERS-1'!$B$5:$J$44,6,FALSE)*VLOOKUP(OVYLD2_!BT$4,'[1]INTERNAL PARAMETERS-1'!$B$5:$J$44,3,FALSE) + OVYLD1_!BT254*(1-VLOOKUP(OVYLD2_!BT$4,'[1]INTERNAL PARAMETERS-1'!$B$5:$J$44,5,FALSE))*VLOOKUP(OVYLD2_!BT$4,'[1]INTERNAL PARAMETERS-1'!$B$5:$J$44,8,FALSE)*VLOOKUP(OVYLD2_!BT$4,'[1]INTERNAL PARAMETERS-1'!$B$5:$J$44,3,FALSE)</f>
        <v>0</v>
      </c>
      <c r="BU254" s="44">
        <f>OVYLD1_!BU254*VLOOKUP(OVYLD2_!BU$4,'[1]INTERNAL PARAMETERS-1'!$B$5:$J$44,5,FALSE)*VLOOKUP(OVYLD2_!BU$4,'[1]INTERNAL PARAMETERS-1'!$B$5:$J$44,6,FALSE)*VLOOKUP(OVYLD2_!BU$4,'[1]INTERNAL PARAMETERS-1'!$B$5:$J$44,3,FALSE) + OVYLD1_!BU254*(1-VLOOKUP(OVYLD2_!BU$4,'[1]INTERNAL PARAMETERS-1'!$B$5:$J$44,5,FALSE))*VLOOKUP(OVYLD2_!BU$4,'[1]INTERNAL PARAMETERS-1'!$B$5:$J$44,8,FALSE)*VLOOKUP(OVYLD2_!BU$4,'[1]INTERNAL PARAMETERS-1'!$B$5:$J$44,3,FALSE)</f>
        <v>0</v>
      </c>
      <c r="BV254" s="44">
        <f>OVYLD1_!BV254*VLOOKUP(OVYLD2_!BV$4,'[1]INTERNAL PARAMETERS-1'!$B$5:$J$44,5,FALSE)*VLOOKUP(OVYLD2_!BV$4,'[1]INTERNAL PARAMETERS-1'!$B$5:$J$44,6,FALSE)*VLOOKUP(OVYLD2_!BV$4,'[1]INTERNAL PARAMETERS-1'!$B$5:$J$44,3,FALSE) + OVYLD1_!BV254*(1-VLOOKUP(OVYLD2_!BV$4,'[1]INTERNAL PARAMETERS-1'!$B$5:$J$44,5,FALSE))*VLOOKUP(OVYLD2_!BV$4,'[1]INTERNAL PARAMETERS-1'!$B$5:$J$44,8,FALSE)*VLOOKUP(OVYLD2_!BV$4,'[1]INTERNAL PARAMETERS-1'!$B$5:$J$44,3,FALSE)</f>
        <v>0</v>
      </c>
      <c r="BW254" s="44">
        <f>OVYLD1_!BW254*VLOOKUP(OVYLD2_!BW$4,'[1]INTERNAL PARAMETERS-1'!$B$5:$J$44,5,FALSE)*VLOOKUP(OVYLD2_!BW$4,'[1]INTERNAL PARAMETERS-1'!$B$5:$J$44,6,FALSE)*VLOOKUP(OVYLD2_!BW$4,'[1]INTERNAL PARAMETERS-1'!$B$5:$J$44,3,FALSE) + OVYLD1_!BW254*(1-VLOOKUP(OVYLD2_!BW$4,'[1]INTERNAL PARAMETERS-1'!$B$5:$J$44,5,FALSE))*VLOOKUP(OVYLD2_!BW$4,'[1]INTERNAL PARAMETERS-1'!$B$5:$J$44,8,FALSE)*VLOOKUP(OVYLD2_!BW$4,'[1]INTERNAL PARAMETERS-1'!$B$5:$J$44,3,FALSE)</f>
        <v>0</v>
      </c>
      <c r="BX254" s="44">
        <f>OVYLD1_!BX254*VLOOKUP(OVYLD2_!BX$4,'[1]INTERNAL PARAMETERS-1'!$B$5:$J$44,5,FALSE)*VLOOKUP(OVYLD2_!BX$4,'[1]INTERNAL PARAMETERS-1'!$B$5:$J$44,6,FALSE)*VLOOKUP(OVYLD2_!BX$4,'[1]INTERNAL PARAMETERS-1'!$B$5:$J$44,3,FALSE) + OVYLD1_!BX254*(1-VLOOKUP(OVYLD2_!BX$4,'[1]INTERNAL PARAMETERS-1'!$B$5:$J$44,5,FALSE))*VLOOKUP(OVYLD2_!BX$4,'[1]INTERNAL PARAMETERS-1'!$B$5:$J$44,8,FALSE)*VLOOKUP(OVYLD2_!BX$4,'[1]INTERNAL PARAMETERS-1'!$B$5:$J$44,3,FALSE)</f>
        <v>0</v>
      </c>
      <c r="BY254" s="44">
        <f>OVYLD1_!BY254*VLOOKUP(OVYLD2_!BY$4,'[1]INTERNAL PARAMETERS-1'!$B$5:$J$44,5,FALSE)*VLOOKUP(OVYLD2_!BY$4,'[1]INTERNAL PARAMETERS-1'!$B$5:$J$44,6,FALSE)*VLOOKUP(OVYLD2_!BY$4,'[1]INTERNAL PARAMETERS-1'!$B$5:$J$44,3,FALSE) + OVYLD1_!BY254*(1-VLOOKUP(OVYLD2_!BY$4,'[1]INTERNAL PARAMETERS-1'!$B$5:$J$44,5,FALSE))*VLOOKUP(OVYLD2_!BY$4,'[1]INTERNAL PARAMETERS-1'!$B$5:$J$44,8,FALSE)*VLOOKUP(OVYLD2_!BY$4,'[1]INTERNAL PARAMETERS-1'!$B$5:$J$44,3,FALSE)</f>
        <v>0</v>
      </c>
      <c r="BZ254" s="44">
        <f>OVYLD1_!BZ254*VLOOKUP(OVYLD2_!BZ$4,'[1]INTERNAL PARAMETERS-1'!$B$5:$J$44,5,FALSE)*VLOOKUP(OVYLD2_!BZ$4,'[1]INTERNAL PARAMETERS-1'!$B$5:$J$44,6,FALSE)*VLOOKUP(OVYLD2_!BZ$4,'[1]INTERNAL PARAMETERS-1'!$B$5:$J$44,3,FALSE) + OVYLD1_!BZ254*(1-VLOOKUP(OVYLD2_!BZ$4,'[1]INTERNAL PARAMETERS-1'!$B$5:$J$44,5,FALSE))*VLOOKUP(OVYLD2_!BZ$4,'[1]INTERNAL PARAMETERS-1'!$B$5:$J$44,8,FALSE)*VLOOKUP(OVYLD2_!BZ$4,'[1]INTERNAL PARAMETERS-1'!$B$5:$J$44,3,FALSE)</f>
        <v>0</v>
      </c>
      <c r="CA254" s="44">
        <f>OVYLD1_!CA254*VLOOKUP(OVYLD2_!CA$4,'[1]INTERNAL PARAMETERS-1'!$B$5:$J$44,5,FALSE)*VLOOKUP(OVYLD2_!CA$4,'[1]INTERNAL PARAMETERS-1'!$B$5:$J$44,6,FALSE)*VLOOKUP(OVYLD2_!CA$4,'[1]INTERNAL PARAMETERS-1'!$B$5:$J$44,3,FALSE) + OVYLD1_!CA254*(1-VLOOKUP(OVYLD2_!CA$4,'[1]INTERNAL PARAMETERS-1'!$B$5:$J$44,5,FALSE))*VLOOKUP(OVYLD2_!CA$4,'[1]INTERNAL PARAMETERS-1'!$B$5:$J$44,8,FALSE)*VLOOKUP(OVYLD2_!CA$4,'[1]INTERNAL PARAMETERS-1'!$B$5:$J$44,3,FALSE)</f>
        <v>0</v>
      </c>
      <c r="CB254" s="44">
        <f>OVYLD1_!CB254*VLOOKUP(OVYLD2_!CB$4,'[1]INTERNAL PARAMETERS-1'!$B$5:$J$44,5,FALSE)*VLOOKUP(OVYLD2_!CB$4,'[1]INTERNAL PARAMETERS-1'!$B$5:$J$44,6,FALSE)*VLOOKUP(OVYLD2_!CB$4,'[1]INTERNAL PARAMETERS-1'!$B$5:$J$44,3,FALSE) + OVYLD1_!CB254*(1-VLOOKUP(OVYLD2_!CB$4,'[1]INTERNAL PARAMETERS-1'!$B$5:$J$44,5,FALSE))*VLOOKUP(OVYLD2_!CB$4,'[1]INTERNAL PARAMETERS-1'!$B$5:$J$44,8,FALSE)*VLOOKUP(OVYLD2_!CB$4,'[1]INTERNAL PARAMETERS-1'!$B$5:$J$44,3,FALSE)</f>
        <v>0</v>
      </c>
      <c r="CC254" s="44">
        <f>OVYLD1_!CC254*VLOOKUP(OVYLD2_!CC$4,'[1]INTERNAL PARAMETERS-1'!$B$5:$J$44,5,FALSE)*VLOOKUP(OVYLD2_!CC$4,'[1]INTERNAL PARAMETERS-1'!$B$5:$J$44,6,FALSE)*VLOOKUP(OVYLD2_!CC$4,'[1]INTERNAL PARAMETERS-1'!$B$5:$J$44,3,FALSE) + OVYLD1_!CC254*(1-VLOOKUP(OVYLD2_!CC$4,'[1]INTERNAL PARAMETERS-1'!$B$5:$J$44,5,FALSE))*VLOOKUP(OVYLD2_!CC$4,'[1]INTERNAL PARAMETERS-1'!$B$5:$J$44,8,FALSE)*VLOOKUP(OVYLD2_!CC$4,'[1]INTERNAL PARAMETERS-1'!$B$5:$J$44,3,FALSE)</f>
        <v>0</v>
      </c>
      <c r="CD254" s="44">
        <f>OVYLD1_!CD254*VLOOKUP(OVYLD2_!CD$4,'[1]INTERNAL PARAMETERS-1'!$B$5:$J$44,5,FALSE)*VLOOKUP(OVYLD2_!CD$4,'[1]INTERNAL PARAMETERS-1'!$B$5:$J$44,6,FALSE)*VLOOKUP(OVYLD2_!CD$4,'[1]INTERNAL PARAMETERS-1'!$B$5:$J$44,3,FALSE) + OVYLD1_!CD254*(1-VLOOKUP(OVYLD2_!CD$4,'[1]INTERNAL PARAMETERS-1'!$B$5:$J$44,5,FALSE))*VLOOKUP(OVYLD2_!CD$4,'[1]INTERNAL PARAMETERS-1'!$B$5:$J$44,8,FALSE)*VLOOKUP(OVYLD2_!CD$4,'[1]INTERNAL PARAMETERS-1'!$B$5:$J$44,3,FALSE)</f>
        <v>0</v>
      </c>
      <c r="CE254" s="44">
        <f>OVYLD1_!CE254*VLOOKUP(OVYLD2_!CE$4,'[1]INTERNAL PARAMETERS-1'!$B$5:$J$44,5,FALSE)*VLOOKUP(OVYLD2_!CE$4,'[1]INTERNAL PARAMETERS-1'!$B$5:$J$44,6,FALSE)*VLOOKUP(OVYLD2_!CE$4,'[1]INTERNAL PARAMETERS-1'!$B$5:$J$44,3,FALSE) + OVYLD1_!CE254*(1-VLOOKUP(OVYLD2_!CE$4,'[1]INTERNAL PARAMETERS-1'!$B$5:$J$44,5,FALSE))*VLOOKUP(OVYLD2_!CE$4,'[1]INTERNAL PARAMETERS-1'!$B$5:$J$44,8,FALSE)*VLOOKUP(OVYLD2_!CE$4,'[1]INTERNAL PARAMETERS-1'!$B$5:$J$44,3,FALSE)</f>
        <v>0</v>
      </c>
      <c r="CF254" s="44">
        <f>OVYLD1_!CF254*VLOOKUP(OVYLD2_!CF$4,'[1]INTERNAL PARAMETERS-1'!$B$5:$J$44,5,FALSE)*VLOOKUP(OVYLD2_!CF$4,'[1]INTERNAL PARAMETERS-1'!$B$5:$J$44,6,FALSE)*VLOOKUP(OVYLD2_!CF$4,'[1]INTERNAL PARAMETERS-1'!$B$5:$J$44,3,FALSE) + OVYLD1_!CF254*(1-VLOOKUP(OVYLD2_!CF$4,'[1]INTERNAL PARAMETERS-1'!$B$5:$J$44,5,FALSE))*VLOOKUP(OVYLD2_!CF$4,'[1]INTERNAL PARAMETERS-1'!$B$5:$J$44,8,FALSE)*VLOOKUP(OVYLD2_!CF$4,'[1]INTERNAL PARAMETERS-1'!$B$5:$J$44,3,FALSE)</f>
        <v>0</v>
      </c>
      <c r="CG254" s="44">
        <f>OVYLD1_!CG254*VLOOKUP(OVYLD2_!CG$4,'[1]INTERNAL PARAMETERS-1'!$B$5:$J$44,5,FALSE)*VLOOKUP(OVYLD2_!CG$4,'[1]INTERNAL PARAMETERS-1'!$B$5:$J$44,6,FALSE)*VLOOKUP(OVYLD2_!CG$4,'[1]INTERNAL PARAMETERS-1'!$B$5:$J$44,3,FALSE) + OVYLD1_!CG254*(1-VLOOKUP(OVYLD2_!CG$4,'[1]INTERNAL PARAMETERS-1'!$B$5:$J$44,5,FALSE))*VLOOKUP(OVYLD2_!CG$4,'[1]INTERNAL PARAMETERS-1'!$B$5:$J$44,8,FALSE)*VLOOKUP(OVYLD2_!CG$4,'[1]INTERNAL PARAMETERS-1'!$B$5:$J$44,3,FALSE)</f>
        <v>0</v>
      </c>
      <c r="CH254" s="43">
        <f>OVYLD1_!CH254*VLOOKUP(OVYLD2_!CH$4,'[1]INTERNAL PARAMETERS-1'!$B$5:$J$44,5,FALSE)*VLOOKUP(OVYLD2_!CH$4,'[1]INTERNAL PARAMETERS-1'!$B$5:$J$44,6,FALSE)*VLOOKUP(OVYLD2_!CH$4,'[1]INTERNAL PARAMETERS-1'!$B$5:$J$44,3,FALSE) + OVYLD1_!CH254*(1-VLOOKUP(OVYLD2_!CH$4,'[1]INTERNAL PARAMETERS-1'!$B$5:$J$44,5,FALSE))*VLOOKUP(OVYLD2_!CH$4,'[1]INTERNAL PARAMETERS-1'!$B$5:$J$44,8,FALSE)*VLOOKUP(OVYLD2_!CH$4,'[1]INTERNAL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5">
      <c r="B255" s="61" t="s">
        <v>6</v>
      </c>
      <c r="C255" s="60" t="s">
        <v>63</v>
      </c>
      <c r="D255" s="60" t="s">
        <v>64</v>
      </c>
      <c r="E255" s="128">
        <f>OVERALL2021!AI255</f>
        <v>0</v>
      </c>
      <c r="F255" s="56">
        <f>'[1]INTERNAL PARAMETERS-1'!M21</f>
        <v>9.3150000000000013</v>
      </c>
      <c r="G255" s="45">
        <f>OVYLD1_!G255*VLOOKUP(OVYLD2_!G$4,'[1]INTERNAL PARAMETERS-1'!$B$5:$J$44,5,FALSE)*VLOOKUP(OVYLD2_!G$4,'[1]INTERNAL PARAMETERS-1'!$B$5:$J$44,7,FALSE)*OVYLD2_!$F255 + OVYLD1_!G255*(1-VLOOKUP(OVYLD2_!G$4,'[1]INTERNAL PARAMETERS-1'!$B$5:$J$44,5,FALSE))*VLOOKUP(OVYLD2_!G$4,'[1]INTERNAL PARAMETERS-1'!$B$5:$J$44,9,FALSE)*OVYLD2_!$F255</f>
        <v>0</v>
      </c>
      <c r="H255" s="44">
        <f>OVYLD1_!H255*VLOOKUP(OVYLD2_!H$4,'[1]INTERNAL PARAMETERS-1'!$B$5:$J$44,5,FALSE)*VLOOKUP(OVYLD2_!H$4,'[1]INTERNAL PARAMETERS-1'!$B$5:$J$44,7,FALSE)*OVYLD2_!$F255 + OVYLD1_!H255*(1-VLOOKUP(OVYLD2_!H$4,'[1]INTERNAL PARAMETERS-1'!$B$5:$J$44,5,FALSE))*VLOOKUP(OVYLD2_!H$4,'[1]INTERNAL PARAMETERS-1'!$B$5:$J$44,9,FALSE)*OVYLD2_!$F255</f>
        <v>0</v>
      </c>
      <c r="I255" s="44">
        <f>OVYLD1_!I255*VLOOKUP(OVYLD2_!I$4,'[1]INTERNAL PARAMETERS-1'!$B$5:$J$44,5,FALSE)*VLOOKUP(OVYLD2_!I$4,'[1]INTERNAL PARAMETERS-1'!$B$5:$J$44,7,FALSE)*OVYLD2_!$F255 + OVYLD1_!I255*(1-VLOOKUP(OVYLD2_!I$4,'[1]INTERNAL PARAMETERS-1'!$B$5:$J$44,5,FALSE))*VLOOKUP(OVYLD2_!I$4,'[1]INTERNAL PARAMETERS-1'!$B$5:$J$44,9,FALSE)*OVYLD2_!$F255</f>
        <v>0</v>
      </c>
      <c r="J255" s="44">
        <f>OVYLD1_!J255*VLOOKUP(OVYLD2_!J$4,'[1]INTERNAL PARAMETERS-1'!$B$5:$J$44,5,FALSE)*VLOOKUP(OVYLD2_!J$4,'[1]INTERNAL PARAMETERS-1'!$B$5:$J$44,7,FALSE)*OVYLD2_!$F255 + OVYLD1_!J255*(1-VLOOKUP(OVYLD2_!J$4,'[1]INTERNAL PARAMETERS-1'!$B$5:$J$44,5,FALSE))*VLOOKUP(OVYLD2_!J$4,'[1]INTERNAL PARAMETERS-1'!$B$5:$J$44,9,FALSE)*OVYLD2_!$F255</f>
        <v>0</v>
      </c>
      <c r="K255" s="44">
        <f>OVYLD1_!K255*VLOOKUP(OVYLD2_!K$4,'[1]INTERNAL PARAMETERS-1'!$B$5:$J$44,5,FALSE)*VLOOKUP(OVYLD2_!K$4,'[1]INTERNAL PARAMETERS-1'!$B$5:$J$44,7,FALSE)*OVYLD2_!$F255 + OVYLD1_!K255*(1-VLOOKUP(OVYLD2_!K$4,'[1]INTERNAL PARAMETERS-1'!$B$5:$J$44,5,FALSE))*VLOOKUP(OVYLD2_!K$4,'[1]INTERNAL PARAMETERS-1'!$B$5:$J$44,9,FALSE)*OVYLD2_!$F255</f>
        <v>0</v>
      </c>
      <c r="L255" s="44">
        <f>OVYLD1_!L255*VLOOKUP(OVYLD2_!L$4,'[1]INTERNAL PARAMETERS-1'!$B$5:$J$44,5,FALSE)*VLOOKUP(OVYLD2_!L$4,'[1]INTERNAL PARAMETERS-1'!$B$5:$J$44,7,FALSE)*OVYLD2_!$F255 + OVYLD1_!L255*(1-VLOOKUP(OVYLD2_!L$4,'[1]INTERNAL PARAMETERS-1'!$B$5:$J$44,5,FALSE))*VLOOKUP(OVYLD2_!L$4,'[1]INTERNAL PARAMETERS-1'!$B$5:$J$44,9,FALSE)*OVYLD2_!$F255</f>
        <v>0</v>
      </c>
      <c r="M255" s="44">
        <f>OVYLD1_!M255*VLOOKUP(OVYLD2_!M$4,'[1]INTERNAL PARAMETERS-1'!$B$5:$J$44,5,FALSE)*VLOOKUP(OVYLD2_!M$4,'[1]INTERNAL PARAMETERS-1'!$B$5:$J$44,7,FALSE)*OVYLD2_!$F255 + OVYLD1_!M255*(1-VLOOKUP(OVYLD2_!M$4,'[1]INTERNAL PARAMETERS-1'!$B$5:$J$44,5,FALSE))*VLOOKUP(OVYLD2_!M$4,'[1]INTERNAL PARAMETERS-1'!$B$5:$J$44,9,FALSE)*OVYLD2_!$F255</f>
        <v>0</v>
      </c>
      <c r="N255" s="44">
        <f>OVYLD1_!N255*VLOOKUP(OVYLD2_!N$4,'[1]INTERNAL PARAMETERS-1'!$B$5:$J$44,5,FALSE)*VLOOKUP(OVYLD2_!N$4,'[1]INTERNAL PARAMETERS-1'!$B$5:$J$44,7,FALSE)*OVYLD2_!$F255 + OVYLD1_!N255*(1-VLOOKUP(OVYLD2_!N$4,'[1]INTERNAL PARAMETERS-1'!$B$5:$J$44,5,FALSE))*VLOOKUP(OVYLD2_!N$4,'[1]INTERNAL PARAMETERS-1'!$B$5:$J$44,9,FALSE)*OVYLD2_!$F255</f>
        <v>0</v>
      </c>
      <c r="O255" s="44">
        <f>OVYLD1_!O255*VLOOKUP(OVYLD2_!O$4,'[1]INTERNAL PARAMETERS-1'!$B$5:$J$44,5,FALSE)*VLOOKUP(OVYLD2_!O$4,'[1]INTERNAL PARAMETERS-1'!$B$5:$J$44,7,FALSE)*OVYLD2_!$F255 + OVYLD1_!O255*(1-VLOOKUP(OVYLD2_!O$4,'[1]INTERNAL PARAMETERS-1'!$B$5:$J$44,5,FALSE))*VLOOKUP(OVYLD2_!O$4,'[1]INTERNAL PARAMETERS-1'!$B$5:$J$44,9,FALSE)*OVYLD2_!$F255</f>
        <v>0</v>
      </c>
      <c r="P255" s="44">
        <f>OVYLD1_!P255*VLOOKUP(OVYLD2_!P$4,'[1]INTERNAL PARAMETERS-1'!$B$5:$J$44,5,FALSE)*VLOOKUP(OVYLD2_!P$4,'[1]INTERNAL PARAMETERS-1'!$B$5:$J$44,7,FALSE)*OVYLD2_!$F255 + OVYLD1_!P255*(1-VLOOKUP(OVYLD2_!P$4,'[1]INTERNAL PARAMETERS-1'!$B$5:$J$44,5,FALSE))*VLOOKUP(OVYLD2_!P$4,'[1]INTERNAL PARAMETERS-1'!$B$5:$J$44,9,FALSE)*OVYLD2_!$F255</f>
        <v>0</v>
      </c>
      <c r="Q255" s="44">
        <f>OVYLD1_!Q255*VLOOKUP(OVYLD2_!Q$4,'[1]INTERNAL PARAMETERS-1'!$B$5:$J$44,5,FALSE)*VLOOKUP(OVYLD2_!Q$4,'[1]INTERNAL PARAMETERS-1'!$B$5:$J$44,7,FALSE)*OVYLD2_!$F255 + OVYLD1_!Q255*(1-VLOOKUP(OVYLD2_!Q$4,'[1]INTERNAL PARAMETERS-1'!$B$5:$J$44,5,FALSE))*VLOOKUP(OVYLD2_!Q$4,'[1]INTERNAL PARAMETERS-1'!$B$5:$J$44,9,FALSE)*OVYLD2_!$F255</f>
        <v>0</v>
      </c>
      <c r="R255" s="44">
        <f>OVYLD1_!R255*VLOOKUP(OVYLD2_!R$4,'[1]INTERNAL PARAMETERS-1'!$B$5:$J$44,5,FALSE)*VLOOKUP(OVYLD2_!R$4,'[1]INTERNAL PARAMETERS-1'!$B$5:$J$44,7,FALSE)*OVYLD2_!$F255 + OVYLD1_!R255*(1-VLOOKUP(OVYLD2_!R$4,'[1]INTERNAL PARAMETERS-1'!$B$5:$J$44,5,FALSE))*VLOOKUP(OVYLD2_!R$4,'[1]INTERNAL PARAMETERS-1'!$B$5:$J$44,9,FALSE)*OVYLD2_!$F255</f>
        <v>0</v>
      </c>
      <c r="S255" s="44">
        <f>OVYLD1_!S255*VLOOKUP(OVYLD2_!S$4,'[1]INTERNAL PARAMETERS-1'!$B$5:$J$44,5,FALSE)*VLOOKUP(OVYLD2_!S$4,'[1]INTERNAL PARAMETERS-1'!$B$5:$J$44,7,FALSE)*OVYLD2_!$F255 + OVYLD1_!S255*(1-VLOOKUP(OVYLD2_!S$4,'[1]INTERNAL PARAMETERS-1'!$B$5:$J$44,5,FALSE))*VLOOKUP(OVYLD2_!S$4,'[1]INTERNAL PARAMETERS-1'!$B$5:$J$44,9,FALSE)*OVYLD2_!$F255</f>
        <v>0</v>
      </c>
      <c r="T255" s="44">
        <f>OVYLD1_!T255*VLOOKUP(OVYLD2_!T$4,'[1]INTERNAL PARAMETERS-1'!$B$5:$J$44,5,FALSE)*VLOOKUP(OVYLD2_!T$4,'[1]INTERNAL PARAMETERS-1'!$B$5:$J$44,7,FALSE)*OVYLD2_!$F255 + OVYLD1_!T255*(1-VLOOKUP(OVYLD2_!T$4,'[1]INTERNAL PARAMETERS-1'!$B$5:$J$44,5,FALSE))*VLOOKUP(OVYLD2_!T$4,'[1]INTERNAL PARAMETERS-1'!$B$5:$J$44,9,FALSE)*OVYLD2_!$F255</f>
        <v>0</v>
      </c>
      <c r="U255" s="44">
        <f>OVYLD1_!U255*VLOOKUP(OVYLD2_!U$4,'[1]INTERNAL PARAMETERS-1'!$B$5:$J$44,5,FALSE)*VLOOKUP(OVYLD2_!U$4,'[1]INTERNAL PARAMETERS-1'!$B$5:$J$44,7,FALSE)*OVYLD2_!$F255 + OVYLD1_!U255*(1-VLOOKUP(OVYLD2_!U$4,'[1]INTERNAL PARAMETERS-1'!$B$5:$J$44,5,FALSE))*VLOOKUP(OVYLD2_!U$4,'[1]INTERNAL PARAMETERS-1'!$B$5:$J$44,9,FALSE)*OVYLD2_!$F255</f>
        <v>0</v>
      </c>
      <c r="V255" s="44">
        <f>OVYLD1_!V255*VLOOKUP(OVYLD2_!V$4,'[1]INTERNAL PARAMETERS-1'!$B$5:$J$44,5,FALSE)*VLOOKUP(OVYLD2_!V$4,'[1]INTERNAL PARAMETERS-1'!$B$5:$J$44,7,FALSE)*OVYLD2_!$F255 + OVYLD1_!V255*(1-VLOOKUP(OVYLD2_!V$4,'[1]INTERNAL PARAMETERS-1'!$B$5:$J$44,5,FALSE))*VLOOKUP(OVYLD2_!V$4,'[1]INTERNAL PARAMETERS-1'!$B$5:$J$44,9,FALSE)*OVYLD2_!$F255</f>
        <v>0</v>
      </c>
      <c r="W255" s="44">
        <f>OVYLD1_!W255*VLOOKUP(OVYLD2_!W$4,'[1]INTERNAL PARAMETERS-1'!$B$5:$J$44,5,FALSE)*VLOOKUP(OVYLD2_!W$4,'[1]INTERNAL PARAMETERS-1'!$B$5:$J$44,7,FALSE)*OVYLD2_!$F255 + OVYLD1_!W255*(1-VLOOKUP(OVYLD2_!W$4,'[1]INTERNAL PARAMETERS-1'!$B$5:$J$44,5,FALSE))*VLOOKUP(OVYLD2_!W$4,'[1]INTERNAL PARAMETERS-1'!$B$5:$J$44,9,FALSE)*OVYLD2_!$F255</f>
        <v>0</v>
      </c>
      <c r="X255" s="44">
        <f>OVYLD1_!X255*VLOOKUP(OVYLD2_!X$4,'[1]INTERNAL PARAMETERS-1'!$B$5:$J$44,5,FALSE)*VLOOKUP(OVYLD2_!X$4,'[1]INTERNAL PARAMETERS-1'!$B$5:$J$44,7,FALSE)*OVYLD2_!$F255 + OVYLD1_!X255*(1-VLOOKUP(OVYLD2_!X$4,'[1]INTERNAL PARAMETERS-1'!$B$5:$J$44,5,FALSE))*VLOOKUP(OVYLD2_!X$4,'[1]INTERNAL PARAMETERS-1'!$B$5:$J$44,9,FALSE)*OVYLD2_!$F255</f>
        <v>0</v>
      </c>
      <c r="Y255" s="44">
        <f>OVYLD1_!Y255*VLOOKUP(OVYLD2_!Y$4,'[1]INTERNAL PARAMETERS-1'!$B$5:$J$44,5,FALSE)*VLOOKUP(OVYLD2_!Y$4,'[1]INTERNAL PARAMETERS-1'!$B$5:$J$44,7,FALSE)*OVYLD2_!$F255 + OVYLD1_!Y255*(1-VLOOKUP(OVYLD2_!Y$4,'[1]INTERNAL PARAMETERS-1'!$B$5:$J$44,5,FALSE))*VLOOKUP(OVYLD2_!Y$4,'[1]INTERNAL PARAMETERS-1'!$B$5:$J$44,9,FALSE)*OVYLD2_!$F255</f>
        <v>0</v>
      </c>
      <c r="Z255" s="44">
        <f>OVYLD1_!Z255*VLOOKUP(OVYLD2_!Z$4,'[1]INTERNAL PARAMETERS-1'!$B$5:$J$44,5,FALSE)*VLOOKUP(OVYLD2_!Z$4,'[1]INTERNAL PARAMETERS-1'!$B$5:$J$44,7,FALSE)*OVYLD2_!$F255 + OVYLD1_!Z255*(1-VLOOKUP(OVYLD2_!Z$4,'[1]INTERNAL PARAMETERS-1'!$B$5:$J$44,5,FALSE))*VLOOKUP(OVYLD2_!Z$4,'[1]INTERNAL PARAMETERS-1'!$B$5:$J$44,9,FALSE)*OVYLD2_!$F255</f>
        <v>0</v>
      </c>
      <c r="AA255" s="44">
        <f>OVYLD1_!AA255*VLOOKUP(OVYLD2_!AA$4,'[1]INTERNAL PARAMETERS-1'!$B$5:$J$44,5,FALSE)*VLOOKUP(OVYLD2_!AA$4,'[1]INTERNAL PARAMETERS-1'!$B$5:$J$44,7,FALSE)*OVYLD2_!$F255 + OVYLD1_!AA255*(1-VLOOKUP(OVYLD2_!AA$4,'[1]INTERNAL PARAMETERS-1'!$B$5:$J$44,5,FALSE))*VLOOKUP(OVYLD2_!AA$4,'[1]INTERNAL PARAMETERS-1'!$B$5:$J$44,9,FALSE)*OVYLD2_!$F255</f>
        <v>0</v>
      </c>
      <c r="AB255" s="44">
        <f>OVYLD1_!AB255*VLOOKUP(OVYLD2_!AB$4,'[1]INTERNAL PARAMETERS-1'!$B$5:$J$44,5,FALSE)*VLOOKUP(OVYLD2_!AB$4,'[1]INTERNAL PARAMETERS-1'!$B$5:$J$44,7,FALSE)*OVYLD2_!$F255 + OVYLD1_!AB255*(1-VLOOKUP(OVYLD2_!AB$4,'[1]INTERNAL PARAMETERS-1'!$B$5:$J$44,5,FALSE))*VLOOKUP(OVYLD2_!AB$4,'[1]INTERNAL PARAMETERS-1'!$B$5:$J$44,9,FALSE)*OVYLD2_!$F255</f>
        <v>0</v>
      </c>
      <c r="AC255" s="44">
        <f>OVYLD1_!AC255*VLOOKUP(OVYLD2_!AC$4,'[1]INTERNAL PARAMETERS-1'!$B$5:$J$44,5,FALSE)*VLOOKUP(OVYLD2_!AC$4,'[1]INTERNAL PARAMETERS-1'!$B$5:$J$44,7,FALSE)*OVYLD2_!$F255 + OVYLD1_!AC255*(1-VLOOKUP(OVYLD2_!AC$4,'[1]INTERNAL PARAMETERS-1'!$B$5:$J$44,5,FALSE))*VLOOKUP(OVYLD2_!AC$4,'[1]INTERNAL PARAMETERS-1'!$B$5:$J$44,9,FALSE)*OVYLD2_!$F255</f>
        <v>0</v>
      </c>
      <c r="AD255" s="44">
        <f>OVYLD1_!AD255*VLOOKUP(OVYLD2_!AD$4,'[1]INTERNAL PARAMETERS-1'!$B$5:$J$44,5,FALSE)*VLOOKUP(OVYLD2_!AD$4,'[1]INTERNAL PARAMETERS-1'!$B$5:$J$44,7,FALSE)*OVYLD2_!$F255 + OVYLD1_!AD255*(1-VLOOKUP(OVYLD2_!AD$4,'[1]INTERNAL PARAMETERS-1'!$B$5:$J$44,5,FALSE))*VLOOKUP(OVYLD2_!AD$4,'[1]INTERNAL PARAMETERS-1'!$B$5:$J$44,9,FALSE)*OVYLD2_!$F255</f>
        <v>0</v>
      </c>
      <c r="AE255" s="44">
        <f>OVYLD1_!AE255*VLOOKUP(OVYLD2_!AE$4,'[1]INTERNAL PARAMETERS-1'!$B$5:$J$44,5,FALSE)*VLOOKUP(OVYLD2_!AE$4,'[1]INTERNAL PARAMETERS-1'!$B$5:$J$44,7,FALSE)*OVYLD2_!$F255 + OVYLD1_!AE255*(1-VLOOKUP(OVYLD2_!AE$4,'[1]INTERNAL PARAMETERS-1'!$B$5:$J$44,5,FALSE))*VLOOKUP(OVYLD2_!AE$4,'[1]INTERNAL PARAMETERS-1'!$B$5:$J$44,9,FALSE)*OVYLD2_!$F255</f>
        <v>0</v>
      </c>
      <c r="AF255" s="44">
        <f>OVYLD1_!AF255*VLOOKUP(OVYLD2_!AF$4,'[1]INTERNAL PARAMETERS-1'!$B$5:$J$44,5,FALSE)*VLOOKUP(OVYLD2_!AF$4,'[1]INTERNAL PARAMETERS-1'!$B$5:$J$44,7,FALSE)*OVYLD2_!$F255 + OVYLD1_!AF255*(1-VLOOKUP(OVYLD2_!AF$4,'[1]INTERNAL PARAMETERS-1'!$B$5:$J$44,5,FALSE))*VLOOKUP(OVYLD2_!AF$4,'[1]INTERNAL PARAMETERS-1'!$B$5:$J$44,9,FALSE)*OVYLD2_!$F255</f>
        <v>0</v>
      </c>
      <c r="AG255" s="44">
        <f>OVYLD1_!AG255*VLOOKUP(OVYLD2_!AG$4,'[1]INTERNAL PARAMETERS-1'!$B$5:$J$44,5,FALSE)*VLOOKUP(OVYLD2_!AG$4,'[1]INTERNAL PARAMETERS-1'!$B$5:$J$44,7,FALSE)*OVYLD2_!$F255 + OVYLD1_!AG255*(1-VLOOKUP(OVYLD2_!AG$4,'[1]INTERNAL PARAMETERS-1'!$B$5:$J$44,5,FALSE))*VLOOKUP(OVYLD2_!AG$4,'[1]INTERNAL PARAMETERS-1'!$B$5:$J$44,9,FALSE)*OVYLD2_!$F255</f>
        <v>0</v>
      </c>
      <c r="AH255" s="44">
        <f>OVYLD1_!AH255*VLOOKUP(OVYLD2_!AH$4,'[1]INTERNAL PARAMETERS-1'!$B$5:$J$44,5,FALSE)*VLOOKUP(OVYLD2_!AH$4,'[1]INTERNAL PARAMETERS-1'!$B$5:$J$44,7,FALSE)*OVYLD2_!$F255 + OVYLD1_!AH255*(1-VLOOKUP(OVYLD2_!AH$4,'[1]INTERNAL PARAMETERS-1'!$B$5:$J$44,5,FALSE))*VLOOKUP(OVYLD2_!AH$4,'[1]INTERNAL PARAMETERS-1'!$B$5:$J$44,9,FALSE)*OVYLD2_!$F255</f>
        <v>0</v>
      </c>
      <c r="AI255" s="44">
        <f>OVYLD1_!AI255*VLOOKUP(OVYLD2_!AI$4,'[1]INTERNAL PARAMETERS-1'!$B$5:$J$44,5,FALSE)*VLOOKUP(OVYLD2_!AI$4,'[1]INTERNAL PARAMETERS-1'!$B$5:$J$44,7,FALSE)*OVYLD2_!$F255 + OVYLD1_!AI255*(1-VLOOKUP(OVYLD2_!AI$4,'[1]INTERNAL PARAMETERS-1'!$B$5:$J$44,5,FALSE))*VLOOKUP(OVYLD2_!AI$4,'[1]INTERNAL PARAMETERS-1'!$B$5:$J$44,9,FALSE)*OVYLD2_!$F255</f>
        <v>0</v>
      </c>
      <c r="AJ255" s="44">
        <f>OVYLD1_!AJ255*VLOOKUP(OVYLD2_!AJ$4,'[1]INTERNAL PARAMETERS-1'!$B$5:$J$44,5,FALSE)*VLOOKUP(OVYLD2_!AJ$4,'[1]INTERNAL PARAMETERS-1'!$B$5:$J$44,7,FALSE)*OVYLD2_!$F255 + OVYLD1_!AJ255*(1-VLOOKUP(OVYLD2_!AJ$4,'[1]INTERNAL PARAMETERS-1'!$B$5:$J$44,5,FALSE))*VLOOKUP(OVYLD2_!AJ$4,'[1]INTERNAL PARAMETERS-1'!$B$5:$J$44,9,FALSE)*OVYLD2_!$F255</f>
        <v>0</v>
      </c>
      <c r="AK255" s="44">
        <f>OVYLD1_!AK255*VLOOKUP(OVYLD2_!AK$4,'[1]INTERNAL PARAMETERS-1'!$B$5:$J$44,5,FALSE)*VLOOKUP(OVYLD2_!AK$4,'[1]INTERNAL PARAMETERS-1'!$B$5:$J$44,7,FALSE)*OVYLD2_!$F255 + OVYLD1_!AK255*(1-VLOOKUP(OVYLD2_!AK$4,'[1]INTERNAL PARAMETERS-1'!$B$5:$J$44,5,FALSE))*VLOOKUP(OVYLD2_!AK$4,'[1]INTERNAL PARAMETERS-1'!$B$5:$J$44,9,FALSE)*OVYLD2_!$F255</f>
        <v>0</v>
      </c>
      <c r="AL255" s="44">
        <f>OVYLD1_!AL255*VLOOKUP(OVYLD2_!AL$4,'[1]INTERNAL PARAMETERS-1'!$B$5:$J$44,5,FALSE)*VLOOKUP(OVYLD2_!AL$4,'[1]INTERNAL PARAMETERS-1'!$B$5:$J$44,7,FALSE)*OVYLD2_!$F255 + OVYLD1_!AL255*(1-VLOOKUP(OVYLD2_!AL$4,'[1]INTERNAL PARAMETERS-1'!$B$5:$J$44,5,FALSE))*VLOOKUP(OVYLD2_!AL$4,'[1]INTERNAL PARAMETERS-1'!$B$5:$J$44,9,FALSE)*OVYLD2_!$F255</f>
        <v>0</v>
      </c>
      <c r="AM255" s="44">
        <f>OVYLD1_!AM255*VLOOKUP(OVYLD2_!AM$4,'[1]INTERNAL PARAMETERS-1'!$B$5:$J$44,5,FALSE)*VLOOKUP(OVYLD2_!AM$4,'[1]INTERNAL PARAMETERS-1'!$B$5:$J$44,7,FALSE)*OVYLD2_!$F255 + OVYLD1_!AM255*(1-VLOOKUP(OVYLD2_!AM$4,'[1]INTERNAL PARAMETERS-1'!$B$5:$J$44,5,FALSE))*VLOOKUP(OVYLD2_!AM$4,'[1]INTERNAL PARAMETERS-1'!$B$5:$J$44,9,FALSE)*OVYLD2_!$F255</f>
        <v>0</v>
      </c>
      <c r="AN255" s="44">
        <f>OVYLD1_!AN255*VLOOKUP(OVYLD2_!AN$4,'[1]INTERNAL PARAMETERS-1'!$B$5:$J$44,5,FALSE)*VLOOKUP(OVYLD2_!AN$4,'[1]INTERNAL PARAMETERS-1'!$B$5:$J$44,7,FALSE)*OVYLD2_!$F255 + OVYLD1_!AN255*(1-VLOOKUP(OVYLD2_!AN$4,'[1]INTERNAL PARAMETERS-1'!$B$5:$J$44,5,FALSE))*VLOOKUP(OVYLD2_!AN$4,'[1]INTERNAL PARAMETERS-1'!$B$5:$J$44,9,FALSE)*OVYLD2_!$F255</f>
        <v>0</v>
      </c>
      <c r="AO255" s="44">
        <f>OVYLD1_!AO255*VLOOKUP(OVYLD2_!AO$4,'[1]INTERNAL PARAMETERS-1'!$B$5:$J$44,5,FALSE)*VLOOKUP(OVYLD2_!AO$4,'[1]INTERNAL PARAMETERS-1'!$B$5:$J$44,7,FALSE)*OVYLD2_!$F255 + OVYLD1_!AO255*(1-VLOOKUP(OVYLD2_!AO$4,'[1]INTERNAL PARAMETERS-1'!$B$5:$J$44,5,FALSE))*VLOOKUP(OVYLD2_!AO$4,'[1]INTERNAL PARAMETERS-1'!$B$5:$J$44,9,FALSE)*OVYLD2_!$F255</f>
        <v>0</v>
      </c>
      <c r="AP255" s="44">
        <f>OVYLD1_!AP255*VLOOKUP(OVYLD2_!AP$4,'[1]INTERNAL PARAMETERS-1'!$B$5:$J$44,5,FALSE)*VLOOKUP(OVYLD2_!AP$4,'[1]INTERNAL PARAMETERS-1'!$B$5:$J$44,7,FALSE)*OVYLD2_!$F255 + OVYLD1_!AP255*(1-VLOOKUP(OVYLD2_!AP$4,'[1]INTERNAL PARAMETERS-1'!$B$5:$J$44,5,FALSE))*VLOOKUP(OVYLD2_!AP$4,'[1]INTERNAL PARAMETERS-1'!$B$5:$J$44,9,FALSE)*OVYLD2_!$F255</f>
        <v>0</v>
      </c>
      <c r="AQ255" s="44">
        <f>OVYLD1_!AQ255*VLOOKUP(OVYLD2_!AQ$4,'[1]INTERNAL PARAMETERS-1'!$B$5:$J$44,5,FALSE)*VLOOKUP(OVYLD2_!AQ$4,'[1]INTERNAL PARAMETERS-1'!$B$5:$J$44,7,FALSE)*OVYLD2_!$F255 + OVYLD1_!AQ255*(1-VLOOKUP(OVYLD2_!AQ$4,'[1]INTERNAL PARAMETERS-1'!$B$5:$J$44,5,FALSE))*VLOOKUP(OVYLD2_!AQ$4,'[1]INTERNAL PARAMETERS-1'!$B$5:$J$44,9,FALSE)*OVYLD2_!$F255</f>
        <v>0</v>
      </c>
      <c r="AR255" s="44">
        <f>OVYLD1_!AR255*VLOOKUP(OVYLD2_!AR$4,'[1]INTERNAL PARAMETERS-1'!$B$5:$J$44,5,FALSE)*VLOOKUP(OVYLD2_!AR$4,'[1]INTERNAL PARAMETERS-1'!$B$5:$J$44,7,FALSE)*OVYLD2_!$F255 + OVYLD1_!AR255*(1-VLOOKUP(OVYLD2_!AR$4,'[1]INTERNAL PARAMETERS-1'!$B$5:$J$44,5,FALSE))*VLOOKUP(OVYLD2_!AR$4,'[1]INTERNAL PARAMETERS-1'!$B$5:$J$44,9,FALSE)*OVYLD2_!$F255</f>
        <v>0</v>
      </c>
      <c r="AS255" s="44">
        <f>OVYLD1_!AS255*VLOOKUP(OVYLD2_!AS$4,'[1]INTERNAL PARAMETERS-1'!$B$5:$J$44,5,FALSE)*VLOOKUP(OVYLD2_!AS$4,'[1]INTERNAL PARAMETERS-1'!$B$5:$J$44,7,FALSE)*OVYLD2_!$F255 + OVYLD1_!AS255*(1-VLOOKUP(OVYLD2_!AS$4,'[1]INTERNAL PARAMETERS-1'!$B$5:$J$44,5,FALSE))*VLOOKUP(OVYLD2_!AS$4,'[1]INTERNAL PARAMETERS-1'!$B$5:$J$44,9,FALSE)*OVYLD2_!$F255</f>
        <v>0</v>
      </c>
      <c r="AT255" s="43">
        <f>OVYLD1_!AT255*VLOOKUP(OVYLD2_!AT$4,'[1]INTERNAL PARAMETERS-1'!$B$5:$J$44,5,FALSE)*VLOOKUP(OVYLD2_!AT$4,'[1]INTERNAL PARAMETERS-1'!$B$5:$J$44,7,FALSE)*OVYLD2_!$F255 + OVYLD1_!AT255*(1-VLOOKUP(OVYLD2_!AT$4,'[1]INTERNAL PARAMETERS-1'!$B$5:$J$44,5,FALSE))*VLOOKUP(OVYLD2_!AT$4,'[1]INTERNAL PARAMETERS-1'!$B$5:$J$44,9,FALSE)*OVYLD2_!$F255</f>
        <v>0</v>
      </c>
      <c r="AU255" s="45">
        <f>OVYLD1_!AU255*VLOOKUP(OVYLD2_!AU$4,'[1]INTERNAL PARAMETERS-1'!$B$5:$J$44,5,FALSE)*VLOOKUP(OVYLD2_!AU$4,'[1]INTERNAL PARAMETERS-1'!$B$5:$J$44,6,FALSE)*VLOOKUP(OVYLD2_!AU$4,'[1]INTERNAL PARAMETERS-1'!$B$5:$J$44,3,FALSE) + OVYLD1_!AU255*(1-VLOOKUP(OVYLD2_!AU$4,'[1]INTERNAL PARAMETERS-1'!$B$5:$J$44,5,FALSE))*VLOOKUP(OVYLD2_!AU$4,'[1]INTERNAL PARAMETERS-1'!$B$5:$J$44,8,FALSE)*VLOOKUP(OVYLD2_!AU$4,'[1]INTERNAL PARAMETERS-1'!$B$5:$J$44,3,FALSE)</f>
        <v>0</v>
      </c>
      <c r="AV255" s="44">
        <f>OVYLD1_!AV255*VLOOKUP(OVYLD2_!AV$4,'[1]INTERNAL PARAMETERS-1'!$B$5:$J$44,5,FALSE)*VLOOKUP(OVYLD2_!AV$4,'[1]INTERNAL PARAMETERS-1'!$B$5:$J$44,6,FALSE)*VLOOKUP(OVYLD2_!AV$4,'[1]INTERNAL PARAMETERS-1'!$B$5:$J$44,3,FALSE) + OVYLD1_!AV255*(1-VLOOKUP(OVYLD2_!AV$4,'[1]INTERNAL PARAMETERS-1'!$B$5:$J$44,5,FALSE))*VLOOKUP(OVYLD2_!AV$4,'[1]INTERNAL PARAMETERS-1'!$B$5:$J$44,8,FALSE)*VLOOKUP(OVYLD2_!AV$4,'[1]INTERNAL PARAMETERS-1'!$B$5:$J$44,3,FALSE)</f>
        <v>0</v>
      </c>
      <c r="AW255" s="44">
        <f>OVYLD1_!AW255*VLOOKUP(OVYLD2_!AW$4,'[1]INTERNAL PARAMETERS-1'!$B$5:$J$44,5,FALSE)*VLOOKUP(OVYLD2_!AW$4,'[1]INTERNAL PARAMETERS-1'!$B$5:$J$44,6,FALSE)*VLOOKUP(OVYLD2_!AW$4,'[1]INTERNAL PARAMETERS-1'!$B$5:$J$44,3,FALSE) + OVYLD1_!AW255*(1-VLOOKUP(OVYLD2_!AW$4,'[1]INTERNAL PARAMETERS-1'!$B$5:$J$44,5,FALSE))*VLOOKUP(OVYLD2_!AW$4,'[1]INTERNAL PARAMETERS-1'!$B$5:$J$44,8,FALSE)*VLOOKUP(OVYLD2_!AW$4,'[1]INTERNAL PARAMETERS-1'!$B$5:$J$44,3,FALSE)</f>
        <v>0</v>
      </c>
      <c r="AX255" s="44">
        <f>OVYLD1_!AX255*VLOOKUP(OVYLD2_!AX$4,'[1]INTERNAL PARAMETERS-1'!$B$5:$J$44,5,FALSE)*VLOOKUP(OVYLD2_!AX$4,'[1]INTERNAL PARAMETERS-1'!$B$5:$J$44,6,FALSE)*VLOOKUP(OVYLD2_!AX$4,'[1]INTERNAL PARAMETERS-1'!$B$5:$J$44,3,FALSE) + OVYLD1_!AX255*(1-VLOOKUP(OVYLD2_!AX$4,'[1]INTERNAL PARAMETERS-1'!$B$5:$J$44,5,FALSE))*VLOOKUP(OVYLD2_!AX$4,'[1]INTERNAL PARAMETERS-1'!$B$5:$J$44,8,FALSE)*VLOOKUP(OVYLD2_!AX$4,'[1]INTERNAL PARAMETERS-1'!$B$5:$J$44,3,FALSE)</f>
        <v>0</v>
      </c>
      <c r="AY255" s="44">
        <f>OVYLD1_!AY255*VLOOKUP(OVYLD2_!AY$4,'[1]INTERNAL PARAMETERS-1'!$B$5:$J$44,5,FALSE)*VLOOKUP(OVYLD2_!AY$4,'[1]INTERNAL PARAMETERS-1'!$B$5:$J$44,6,FALSE)*VLOOKUP(OVYLD2_!AY$4,'[1]INTERNAL PARAMETERS-1'!$B$5:$J$44,3,FALSE) + OVYLD1_!AY255*(1-VLOOKUP(OVYLD2_!AY$4,'[1]INTERNAL PARAMETERS-1'!$B$5:$J$44,5,FALSE))*VLOOKUP(OVYLD2_!AY$4,'[1]INTERNAL PARAMETERS-1'!$B$5:$J$44,8,FALSE)*VLOOKUP(OVYLD2_!AY$4,'[1]INTERNAL PARAMETERS-1'!$B$5:$J$44,3,FALSE)</f>
        <v>0</v>
      </c>
      <c r="AZ255" s="44">
        <f>OVYLD1_!AZ255*VLOOKUP(OVYLD2_!AZ$4,'[1]INTERNAL PARAMETERS-1'!$B$5:$J$44,5,FALSE)*VLOOKUP(OVYLD2_!AZ$4,'[1]INTERNAL PARAMETERS-1'!$B$5:$J$44,6,FALSE)*VLOOKUP(OVYLD2_!AZ$4,'[1]INTERNAL PARAMETERS-1'!$B$5:$J$44,3,FALSE) + OVYLD1_!AZ255*(1-VLOOKUP(OVYLD2_!AZ$4,'[1]INTERNAL PARAMETERS-1'!$B$5:$J$44,5,FALSE))*VLOOKUP(OVYLD2_!AZ$4,'[1]INTERNAL PARAMETERS-1'!$B$5:$J$44,8,FALSE)*VLOOKUP(OVYLD2_!AZ$4,'[1]INTERNAL PARAMETERS-1'!$B$5:$J$44,3,FALSE)</f>
        <v>0</v>
      </c>
      <c r="BA255" s="44">
        <f>OVYLD1_!BA255*VLOOKUP(OVYLD2_!BA$4,'[1]INTERNAL PARAMETERS-1'!$B$5:$J$44,5,FALSE)*VLOOKUP(OVYLD2_!BA$4,'[1]INTERNAL PARAMETERS-1'!$B$5:$J$44,6,FALSE)*VLOOKUP(OVYLD2_!BA$4,'[1]INTERNAL PARAMETERS-1'!$B$5:$J$44,3,FALSE) + OVYLD1_!BA255*(1-VLOOKUP(OVYLD2_!BA$4,'[1]INTERNAL PARAMETERS-1'!$B$5:$J$44,5,FALSE))*VLOOKUP(OVYLD2_!BA$4,'[1]INTERNAL PARAMETERS-1'!$B$5:$J$44,8,FALSE)*VLOOKUP(OVYLD2_!BA$4,'[1]INTERNAL PARAMETERS-1'!$B$5:$J$44,3,FALSE)</f>
        <v>0</v>
      </c>
      <c r="BB255" s="44">
        <f>OVYLD1_!BB255*VLOOKUP(OVYLD2_!BB$4,'[1]INTERNAL PARAMETERS-1'!$B$5:$J$44,5,FALSE)*VLOOKUP(OVYLD2_!BB$4,'[1]INTERNAL PARAMETERS-1'!$B$5:$J$44,6,FALSE)*VLOOKUP(OVYLD2_!BB$4,'[1]INTERNAL PARAMETERS-1'!$B$5:$J$44,3,FALSE) + OVYLD1_!BB255*(1-VLOOKUP(OVYLD2_!BB$4,'[1]INTERNAL PARAMETERS-1'!$B$5:$J$44,5,FALSE))*VLOOKUP(OVYLD2_!BB$4,'[1]INTERNAL PARAMETERS-1'!$B$5:$J$44,8,FALSE)*VLOOKUP(OVYLD2_!BB$4,'[1]INTERNAL PARAMETERS-1'!$B$5:$J$44,3,FALSE)</f>
        <v>0</v>
      </c>
      <c r="BC255" s="44">
        <f>OVYLD1_!BC255*VLOOKUP(OVYLD2_!BC$4,'[1]INTERNAL PARAMETERS-1'!$B$5:$J$44,5,FALSE)*VLOOKUP(OVYLD2_!BC$4,'[1]INTERNAL PARAMETERS-1'!$B$5:$J$44,6,FALSE)*VLOOKUP(OVYLD2_!BC$4,'[1]INTERNAL PARAMETERS-1'!$B$5:$J$44,3,FALSE) + OVYLD1_!BC255*(1-VLOOKUP(OVYLD2_!BC$4,'[1]INTERNAL PARAMETERS-1'!$B$5:$J$44,5,FALSE))*VLOOKUP(OVYLD2_!BC$4,'[1]INTERNAL PARAMETERS-1'!$B$5:$J$44,8,FALSE)*VLOOKUP(OVYLD2_!BC$4,'[1]INTERNAL PARAMETERS-1'!$B$5:$J$44,3,FALSE)</f>
        <v>0</v>
      </c>
      <c r="BD255" s="44">
        <f>OVYLD1_!BD255*VLOOKUP(OVYLD2_!BD$4,'[1]INTERNAL PARAMETERS-1'!$B$5:$J$44,5,FALSE)*VLOOKUP(OVYLD2_!BD$4,'[1]INTERNAL PARAMETERS-1'!$B$5:$J$44,6,FALSE)*VLOOKUP(OVYLD2_!BD$4,'[1]INTERNAL PARAMETERS-1'!$B$5:$J$44,3,FALSE) + OVYLD1_!BD255*(1-VLOOKUP(OVYLD2_!BD$4,'[1]INTERNAL PARAMETERS-1'!$B$5:$J$44,5,FALSE))*VLOOKUP(OVYLD2_!BD$4,'[1]INTERNAL PARAMETERS-1'!$B$5:$J$44,8,FALSE)*VLOOKUP(OVYLD2_!BD$4,'[1]INTERNAL PARAMETERS-1'!$B$5:$J$44,3,FALSE)</f>
        <v>0</v>
      </c>
      <c r="BE255" s="44">
        <f>OVYLD1_!BE255*VLOOKUP(OVYLD2_!BE$4,'[1]INTERNAL PARAMETERS-1'!$B$5:$J$44,5,FALSE)*VLOOKUP(OVYLD2_!BE$4,'[1]INTERNAL PARAMETERS-1'!$B$5:$J$44,6,FALSE)*VLOOKUP(OVYLD2_!BE$4,'[1]INTERNAL PARAMETERS-1'!$B$5:$J$44,3,FALSE) + OVYLD1_!BE255*(1-VLOOKUP(OVYLD2_!BE$4,'[1]INTERNAL PARAMETERS-1'!$B$5:$J$44,5,FALSE))*VLOOKUP(OVYLD2_!BE$4,'[1]INTERNAL PARAMETERS-1'!$B$5:$J$44,8,FALSE)*VLOOKUP(OVYLD2_!BE$4,'[1]INTERNAL PARAMETERS-1'!$B$5:$J$44,3,FALSE)</f>
        <v>0</v>
      </c>
      <c r="BF255" s="44">
        <f>OVYLD1_!BF255*VLOOKUP(OVYLD2_!BF$4,'[1]INTERNAL PARAMETERS-1'!$B$5:$J$44,5,FALSE)*VLOOKUP(OVYLD2_!BF$4,'[1]INTERNAL PARAMETERS-1'!$B$5:$J$44,6,FALSE)*VLOOKUP(OVYLD2_!BF$4,'[1]INTERNAL PARAMETERS-1'!$B$5:$J$44,3,FALSE) + OVYLD1_!BF255*(1-VLOOKUP(OVYLD2_!BF$4,'[1]INTERNAL PARAMETERS-1'!$B$5:$J$44,5,FALSE))*VLOOKUP(OVYLD2_!BF$4,'[1]INTERNAL PARAMETERS-1'!$B$5:$J$44,8,FALSE)*VLOOKUP(OVYLD2_!BF$4,'[1]INTERNAL PARAMETERS-1'!$B$5:$J$44,3,FALSE)</f>
        <v>0</v>
      </c>
      <c r="BG255" s="44">
        <f>OVYLD1_!BG255*VLOOKUP(OVYLD2_!BG$4,'[1]INTERNAL PARAMETERS-1'!$B$5:$J$44,5,FALSE)*VLOOKUP(OVYLD2_!BG$4,'[1]INTERNAL PARAMETERS-1'!$B$5:$J$44,6,FALSE)*VLOOKUP(OVYLD2_!BG$4,'[1]INTERNAL PARAMETERS-1'!$B$5:$J$44,3,FALSE) + OVYLD1_!BG255*(1-VLOOKUP(OVYLD2_!BG$4,'[1]INTERNAL PARAMETERS-1'!$B$5:$J$44,5,FALSE))*VLOOKUP(OVYLD2_!BG$4,'[1]INTERNAL PARAMETERS-1'!$B$5:$J$44,8,FALSE)*VLOOKUP(OVYLD2_!BG$4,'[1]INTERNAL PARAMETERS-1'!$B$5:$J$44,3,FALSE)</f>
        <v>0</v>
      </c>
      <c r="BH255" s="44">
        <f>OVYLD1_!BH255*VLOOKUP(OVYLD2_!BH$4,'[1]INTERNAL PARAMETERS-1'!$B$5:$J$44,5,FALSE)*VLOOKUP(OVYLD2_!BH$4,'[1]INTERNAL PARAMETERS-1'!$B$5:$J$44,6,FALSE)*VLOOKUP(OVYLD2_!BH$4,'[1]INTERNAL PARAMETERS-1'!$B$5:$J$44,3,FALSE) + OVYLD1_!BH255*(1-VLOOKUP(OVYLD2_!BH$4,'[1]INTERNAL PARAMETERS-1'!$B$5:$J$44,5,FALSE))*VLOOKUP(OVYLD2_!BH$4,'[1]INTERNAL PARAMETERS-1'!$B$5:$J$44,8,FALSE)*VLOOKUP(OVYLD2_!BH$4,'[1]INTERNAL PARAMETERS-1'!$B$5:$J$44,3,FALSE)</f>
        <v>0</v>
      </c>
      <c r="BI255" s="44">
        <f>OVYLD1_!BI255*VLOOKUP(OVYLD2_!BI$4,'[1]INTERNAL PARAMETERS-1'!$B$5:$J$44,5,FALSE)*VLOOKUP(OVYLD2_!BI$4,'[1]INTERNAL PARAMETERS-1'!$B$5:$J$44,6,FALSE)*VLOOKUP(OVYLD2_!BI$4,'[1]INTERNAL PARAMETERS-1'!$B$5:$J$44,3,FALSE) + OVYLD1_!BI255*(1-VLOOKUP(OVYLD2_!BI$4,'[1]INTERNAL PARAMETERS-1'!$B$5:$J$44,5,FALSE))*VLOOKUP(OVYLD2_!BI$4,'[1]INTERNAL PARAMETERS-1'!$B$5:$J$44,8,FALSE)*VLOOKUP(OVYLD2_!BI$4,'[1]INTERNAL PARAMETERS-1'!$B$5:$J$44,3,FALSE)</f>
        <v>0</v>
      </c>
      <c r="BJ255" s="44">
        <f>OVYLD1_!BJ255*VLOOKUP(OVYLD2_!BJ$4,'[1]INTERNAL PARAMETERS-1'!$B$5:$J$44,5,FALSE)*VLOOKUP(OVYLD2_!BJ$4,'[1]INTERNAL PARAMETERS-1'!$B$5:$J$44,6,FALSE)*VLOOKUP(OVYLD2_!BJ$4,'[1]INTERNAL PARAMETERS-1'!$B$5:$J$44,3,FALSE) + OVYLD1_!BJ255*(1-VLOOKUP(OVYLD2_!BJ$4,'[1]INTERNAL PARAMETERS-1'!$B$5:$J$44,5,FALSE))*VLOOKUP(OVYLD2_!BJ$4,'[1]INTERNAL PARAMETERS-1'!$B$5:$J$44,8,FALSE)*VLOOKUP(OVYLD2_!BJ$4,'[1]INTERNAL PARAMETERS-1'!$B$5:$J$44,3,FALSE)</f>
        <v>0</v>
      </c>
      <c r="BK255" s="44">
        <f>OVYLD1_!BK255*VLOOKUP(OVYLD2_!BK$4,'[1]INTERNAL PARAMETERS-1'!$B$5:$J$44,5,FALSE)*VLOOKUP(OVYLD2_!BK$4,'[1]INTERNAL PARAMETERS-1'!$B$5:$J$44,6,FALSE)*VLOOKUP(OVYLD2_!BK$4,'[1]INTERNAL PARAMETERS-1'!$B$5:$J$44,3,FALSE) + OVYLD1_!BK255*(1-VLOOKUP(OVYLD2_!BK$4,'[1]INTERNAL PARAMETERS-1'!$B$5:$J$44,5,FALSE))*VLOOKUP(OVYLD2_!BK$4,'[1]INTERNAL PARAMETERS-1'!$B$5:$J$44,8,FALSE)*VLOOKUP(OVYLD2_!BK$4,'[1]INTERNAL PARAMETERS-1'!$B$5:$J$44,3,FALSE)</f>
        <v>0</v>
      </c>
      <c r="BL255" s="44">
        <f>OVYLD1_!BL255*VLOOKUP(OVYLD2_!BL$4,'[1]INTERNAL PARAMETERS-1'!$B$5:$J$44,5,FALSE)*VLOOKUP(OVYLD2_!BL$4,'[1]INTERNAL PARAMETERS-1'!$B$5:$J$44,6,FALSE)*VLOOKUP(OVYLD2_!BL$4,'[1]INTERNAL PARAMETERS-1'!$B$5:$J$44,3,FALSE) + OVYLD1_!BL255*(1-VLOOKUP(OVYLD2_!BL$4,'[1]INTERNAL PARAMETERS-1'!$B$5:$J$44,5,FALSE))*VLOOKUP(OVYLD2_!BL$4,'[1]INTERNAL PARAMETERS-1'!$B$5:$J$44,8,FALSE)*VLOOKUP(OVYLD2_!BL$4,'[1]INTERNAL PARAMETERS-1'!$B$5:$J$44,3,FALSE)</f>
        <v>0</v>
      </c>
      <c r="BM255" s="44">
        <f>OVYLD1_!BM255*VLOOKUP(OVYLD2_!BM$4,'[1]INTERNAL PARAMETERS-1'!$B$5:$J$44,5,FALSE)*VLOOKUP(OVYLD2_!BM$4,'[1]INTERNAL PARAMETERS-1'!$B$5:$J$44,6,FALSE)*VLOOKUP(OVYLD2_!BM$4,'[1]INTERNAL PARAMETERS-1'!$B$5:$J$44,3,FALSE) + OVYLD1_!BM255*(1-VLOOKUP(OVYLD2_!BM$4,'[1]INTERNAL PARAMETERS-1'!$B$5:$J$44,5,FALSE))*VLOOKUP(OVYLD2_!BM$4,'[1]INTERNAL PARAMETERS-1'!$B$5:$J$44,8,FALSE)*VLOOKUP(OVYLD2_!BM$4,'[1]INTERNAL PARAMETERS-1'!$B$5:$J$44,3,FALSE)</f>
        <v>0</v>
      </c>
      <c r="BN255" s="44">
        <f>OVYLD1_!BN255*VLOOKUP(OVYLD2_!BN$4,'[1]INTERNAL PARAMETERS-1'!$B$5:$J$44,5,FALSE)*VLOOKUP(OVYLD2_!BN$4,'[1]INTERNAL PARAMETERS-1'!$B$5:$J$44,6,FALSE)*VLOOKUP(OVYLD2_!BN$4,'[1]INTERNAL PARAMETERS-1'!$B$5:$J$44,3,FALSE) + OVYLD1_!BN255*(1-VLOOKUP(OVYLD2_!BN$4,'[1]INTERNAL PARAMETERS-1'!$B$5:$J$44,5,FALSE))*VLOOKUP(OVYLD2_!BN$4,'[1]INTERNAL PARAMETERS-1'!$B$5:$J$44,8,FALSE)*VLOOKUP(OVYLD2_!BN$4,'[1]INTERNAL PARAMETERS-1'!$B$5:$J$44,3,FALSE)</f>
        <v>0</v>
      </c>
      <c r="BO255" s="44">
        <f>OVYLD1_!BO255*VLOOKUP(OVYLD2_!BO$4,'[1]INTERNAL PARAMETERS-1'!$B$5:$J$44,5,FALSE)*VLOOKUP(OVYLD2_!BO$4,'[1]INTERNAL PARAMETERS-1'!$B$5:$J$44,6,FALSE)*VLOOKUP(OVYLD2_!BO$4,'[1]INTERNAL PARAMETERS-1'!$B$5:$J$44,3,FALSE) + OVYLD1_!BO255*(1-VLOOKUP(OVYLD2_!BO$4,'[1]INTERNAL PARAMETERS-1'!$B$5:$J$44,5,FALSE))*VLOOKUP(OVYLD2_!BO$4,'[1]INTERNAL PARAMETERS-1'!$B$5:$J$44,8,FALSE)*VLOOKUP(OVYLD2_!BO$4,'[1]INTERNAL PARAMETERS-1'!$B$5:$J$44,3,FALSE)</f>
        <v>0</v>
      </c>
      <c r="BP255" s="44">
        <f>OVYLD1_!BP255*VLOOKUP(OVYLD2_!BP$4,'[1]INTERNAL PARAMETERS-1'!$B$5:$J$44,5,FALSE)*VLOOKUP(OVYLD2_!BP$4,'[1]INTERNAL PARAMETERS-1'!$B$5:$J$44,6,FALSE)*VLOOKUP(OVYLD2_!BP$4,'[1]INTERNAL PARAMETERS-1'!$B$5:$J$44,3,FALSE) + OVYLD1_!BP255*(1-VLOOKUP(OVYLD2_!BP$4,'[1]INTERNAL PARAMETERS-1'!$B$5:$J$44,5,FALSE))*VLOOKUP(OVYLD2_!BP$4,'[1]INTERNAL PARAMETERS-1'!$B$5:$J$44,8,FALSE)*VLOOKUP(OVYLD2_!BP$4,'[1]INTERNAL PARAMETERS-1'!$B$5:$J$44,3,FALSE)</f>
        <v>0</v>
      </c>
      <c r="BQ255" s="44">
        <f>OVYLD1_!BQ255*VLOOKUP(OVYLD2_!BQ$4,'[1]INTERNAL PARAMETERS-1'!$B$5:$J$44,5,FALSE)*VLOOKUP(OVYLD2_!BQ$4,'[1]INTERNAL PARAMETERS-1'!$B$5:$J$44,6,FALSE)*VLOOKUP(OVYLD2_!BQ$4,'[1]INTERNAL PARAMETERS-1'!$B$5:$J$44,3,FALSE) + OVYLD1_!BQ255*(1-VLOOKUP(OVYLD2_!BQ$4,'[1]INTERNAL PARAMETERS-1'!$B$5:$J$44,5,FALSE))*VLOOKUP(OVYLD2_!BQ$4,'[1]INTERNAL PARAMETERS-1'!$B$5:$J$44,8,FALSE)*VLOOKUP(OVYLD2_!BQ$4,'[1]INTERNAL PARAMETERS-1'!$B$5:$J$44,3,FALSE)</f>
        <v>0</v>
      </c>
      <c r="BR255" s="44">
        <f>OVYLD1_!BR255*VLOOKUP(OVYLD2_!BR$4,'[1]INTERNAL PARAMETERS-1'!$B$5:$J$44,5,FALSE)*VLOOKUP(OVYLD2_!BR$4,'[1]INTERNAL PARAMETERS-1'!$B$5:$J$44,6,FALSE)*VLOOKUP(OVYLD2_!BR$4,'[1]INTERNAL PARAMETERS-1'!$B$5:$J$44,3,FALSE) + OVYLD1_!BR255*(1-VLOOKUP(OVYLD2_!BR$4,'[1]INTERNAL PARAMETERS-1'!$B$5:$J$44,5,FALSE))*VLOOKUP(OVYLD2_!BR$4,'[1]INTERNAL PARAMETERS-1'!$B$5:$J$44,8,FALSE)*VLOOKUP(OVYLD2_!BR$4,'[1]INTERNAL PARAMETERS-1'!$B$5:$J$44,3,FALSE)</f>
        <v>0</v>
      </c>
      <c r="BS255" s="44">
        <f>OVYLD1_!BS255*VLOOKUP(OVYLD2_!BS$4,'[1]INTERNAL PARAMETERS-1'!$B$5:$J$44,5,FALSE)*VLOOKUP(OVYLD2_!BS$4,'[1]INTERNAL PARAMETERS-1'!$B$5:$J$44,6,FALSE)*VLOOKUP(OVYLD2_!BS$4,'[1]INTERNAL PARAMETERS-1'!$B$5:$J$44,3,FALSE) + OVYLD1_!BS255*(1-VLOOKUP(OVYLD2_!BS$4,'[1]INTERNAL PARAMETERS-1'!$B$5:$J$44,5,FALSE))*VLOOKUP(OVYLD2_!BS$4,'[1]INTERNAL PARAMETERS-1'!$B$5:$J$44,8,FALSE)*VLOOKUP(OVYLD2_!BS$4,'[1]INTERNAL PARAMETERS-1'!$B$5:$J$44,3,FALSE)</f>
        <v>0</v>
      </c>
      <c r="BT255" s="44">
        <f>OVYLD1_!BT255*VLOOKUP(OVYLD2_!BT$4,'[1]INTERNAL PARAMETERS-1'!$B$5:$J$44,5,FALSE)*VLOOKUP(OVYLD2_!BT$4,'[1]INTERNAL PARAMETERS-1'!$B$5:$J$44,6,FALSE)*VLOOKUP(OVYLD2_!BT$4,'[1]INTERNAL PARAMETERS-1'!$B$5:$J$44,3,FALSE) + OVYLD1_!BT255*(1-VLOOKUP(OVYLD2_!BT$4,'[1]INTERNAL PARAMETERS-1'!$B$5:$J$44,5,FALSE))*VLOOKUP(OVYLD2_!BT$4,'[1]INTERNAL PARAMETERS-1'!$B$5:$J$44,8,FALSE)*VLOOKUP(OVYLD2_!BT$4,'[1]INTERNAL PARAMETERS-1'!$B$5:$J$44,3,FALSE)</f>
        <v>0</v>
      </c>
      <c r="BU255" s="44">
        <f>OVYLD1_!BU255*VLOOKUP(OVYLD2_!BU$4,'[1]INTERNAL PARAMETERS-1'!$B$5:$J$44,5,FALSE)*VLOOKUP(OVYLD2_!BU$4,'[1]INTERNAL PARAMETERS-1'!$B$5:$J$44,6,FALSE)*VLOOKUP(OVYLD2_!BU$4,'[1]INTERNAL PARAMETERS-1'!$B$5:$J$44,3,FALSE) + OVYLD1_!BU255*(1-VLOOKUP(OVYLD2_!BU$4,'[1]INTERNAL PARAMETERS-1'!$B$5:$J$44,5,FALSE))*VLOOKUP(OVYLD2_!BU$4,'[1]INTERNAL PARAMETERS-1'!$B$5:$J$44,8,FALSE)*VLOOKUP(OVYLD2_!BU$4,'[1]INTERNAL PARAMETERS-1'!$B$5:$J$44,3,FALSE)</f>
        <v>0</v>
      </c>
      <c r="BV255" s="44">
        <f>OVYLD1_!BV255*VLOOKUP(OVYLD2_!BV$4,'[1]INTERNAL PARAMETERS-1'!$B$5:$J$44,5,FALSE)*VLOOKUP(OVYLD2_!BV$4,'[1]INTERNAL PARAMETERS-1'!$B$5:$J$44,6,FALSE)*VLOOKUP(OVYLD2_!BV$4,'[1]INTERNAL PARAMETERS-1'!$B$5:$J$44,3,FALSE) + OVYLD1_!BV255*(1-VLOOKUP(OVYLD2_!BV$4,'[1]INTERNAL PARAMETERS-1'!$B$5:$J$44,5,FALSE))*VLOOKUP(OVYLD2_!BV$4,'[1]INTERNAL PARAMETERS-1'!$B$5:$J$44,8,FALSE)*VLOOKUP(OVYLD2_!BV$4,'[1]INTERNAL PARAMETERS-1'!$B$5:$J$44,3,FALSE)</f>
        <v>0</v>
      </c>
      <c r="BW255" s="44">
        <f>OVYLD1_!BW255*VLOOKUP(OVYLD2_!BW$4,'[1]INTERNAL PARAMETERS-1'!$B$5:$J$44,5,FALSE)*VLOOKUP(OVYLD2_!BW$4,'[1]INTERNAL PARAMETERS-1'!$B$5:$J$44,6,FALSE)*VLOOKUP(OVYLD2_!BW$4,'[1]INTERNAL PARAMETERS-1'!$B$5:$J$44,3,FALSE) + OVYLD1_!BW255*(1-VLOOKUP(OVYLD2_!BW$4,'[1]INTERNAL PARAMETERS-1'!$B$5:$J$44,5,FALSE))*VLOOKUP(OVYLD2_!BW$4,'[1]INTERNAL PARAMETERS-1'!$B$5:$J$44,8,FALSE)*VLOOKUP(OVYLD2_!BW$4,'[1]INTERNAL PARAMETERS-1'!$B$5:$J$44,3,FALSE)</f>
        <v>0</v>
      </c>
      <c r="BX255" s="44">
        <f>OVYLD1_!BX255*VLOOKUP(OVYLD2_!BX$4,'[1]INTERNAL PARAMETERS-1'!$B$5:$J$44,5,FALSE)*VLOOKUP(OVYLD2_!BX$4,'[1]INTERNAL PARAMETERS-1'!$B$5:$J$44,6,FALSE)*VLOOKUP(OVYLD2_!BX$4,'[1]INTERNAL PARAMETERS-1'!$B$5:$J$44,3,FALSE) + OVYLD1_!BX255*(1-VLOOKUP(OVYLD2_!BX$4,'[1]INTERNAL PARAMETERS-1'!$B$5:$J$44,5,FALSE))*VLOOKUP(OVYLD2_!BX$4,'[1]INTERNAL PARAMETERS-1'!$B$5:$J$44,8,FALSE)*VLOOKUP(OVYLD2_!BX$4,'[1]INTERNAL PARAMETERS-1'!$B$5:$J$44,3,FALSE)</f>
        <v>0</v>
      </c>
      <c r="BY255" s="44">
        <f>OVYLD1_!BY255*VLOOKUP(OVYLD2_!BY$4,'[1]INTERNAL PARAMETERS-1'!$B$5:$J$44,5,FALSE)*VLOOKUP(OVYLD2_!BY$4,'[1]INTERNAL PARAMETERS-1'!$B$5:$J$44,6,FALSE)*VLOOKUP(OVYLD2_!BY$4,'[1]INTERNAL PARAMETERS-1'!$B$5:$J$44,3,FALSE) + OVYLD1_!BY255*(1-VLOOKUP(OVYLD2_!BY$4,'[1]INTERNAL PARAMETERS-1'!$B$5:$J$44,5,FALSE))*VLOOKUP(OVYLD2_!BY$4,'[1]INTERNAL PARAMETERS-1'!$B$5:$J$44,8,FALSE)*VLOOKUP(OVYLD2_!BY$4,'[1]INTERNAL PARAMETERS-1'!$B$5:$J$44,3,FALSE)</f>
        <v>0</v>
      </c>
      <c r="BZ255" s="44">
        <f>OVYLD1_!BZ255*VLOOKUP(OVYLD2_!BZ$4,'[1]INTERNAL PARAMETERS-1'!$B$5:$J$44,5,FALSE)*VLOOKUP(OVYLD2_!BZ$4,'[1]INTERNAL PARAMETERS-1'!$B$5:$J$44,6,FALSE)*VLOOKUP(OVYLD2_!BZ$4,'[1]INTERNAL PARAMETERS-1'!$B$5:$J$44,3,FALSE) + OVYLD1_!BZ255*(1-VLOOKUP(OVYLD2_!BZ$4,'[1]INTERNAL PARAMETERS-1'!$B$5:$J$44,5,FALSE))*VLOOKUP(OVYLD2_!BZ$4,'[1]INTERNAL PARAMETERS-1'!$B$5:$J$44,8,FALSE)*VLOOKUP(OVYLD2_!BZ$4,'[1]INTERNAL PARAMETERS-1'!$B$5:$J$44,3,FALSE)</f>
        <v>0</v>
      </c>
      <c r="CA255" s="44">
        <f>OVYLD1_!CA255*VLOOKUP(OVYLD2_!CA$4,'[1]INTERNAL PARAMETERS-1'!$B$5:$J$44,5,FALSE)*VLOOKUP(OVYLD2_!CA$4,'[1]INTERNAL PARAMETERS-1'!$B$5:$J$44,6,FALSE)*VLOOKUP(OVYLD2_!CA$4,'[1]INTERNAL PARAMETERS-1'!$B$5:$J$44,3,FALSE) + OVYLD1_!CA255*(1-VLOOKUP(OVYLD2_!CA$4,'[1]INTERNAL PARAMETERS-1'!$B$5:$J$44,5,FALSE))*VLOOKUP(OVYLD2_!CA$4,'[1]INTERNAL PARAMETERS-1'!$B$5:$J$44,8,FALSE)*VLOOKUP(OVYLD2_!CA$4,'[1]INTERNAL PARAMETERS-1'!$B$5:$J$44,3,FALSE)</f>
        <v>0</v>
      </c>
      <c r="CB255" s="44">
        <f>OVYLD1_!CB255*VLOOKUP(OVYLD2_!CB$4,'[1]INTERNAL PARAMETERS-1'!$B$5:$J$44,5,FALSE)*VLOOKUP(OVYLD2_!CB$4,'[1]INTERNAL PARAMETERS-1'!$B$5:$J$44,6,FALSE)*VLOOKUP(OVYLD2_!CB$4,'[1]INTERNAL PARAMETERS-1'!$B$5:$J$44,3,FALSE) + OVYLD1_!CB255*(1-VLOOKUP(OVYLD2_!CB$4,'[1]INTERNAL PARAMETERS-1'!$B$5:$J$44,5,FALSE))*VLOOKUP(OVYLD2_!CB$4,'[1]INTERNAL PARAMETERS-1'!$B$5:$J$44,8,FALSE)*VLOOKUP(OVYLD2_!CB$4,'[1]INTERNAL PARAMETERS-1'!$B$5:$J$44,3,FALSE)</f>
        <v>0</v>
      </c>
      <c r="CC255" s="44">
        <f>OVYLD1_!CC255*VLOOKUP(OVYLD2_!CC$4,'[1]INTERNAL PARAMETERS-1'!$B$5:$J$44,5,FALSE)*VLOOKUP(OVYLD2_!CC$4,'[1]INTERNAL PARAMETERS-1'!$B$5:$J$44,6,FALSE)*VLOOKUP(OVYLD2_!CC$4,'[1]INTERNAL PARAMETERS-1'!$B$5:$J$44,3,FALSE) + OVYLD1_!CC255*(1-VLOOKUP(OVYLD2_!CC$4,'[1]INTERNAL PARAMETERS-1'!$B$5:$J$44,5,FALSE))*VLOOKUP(OVYLD2_!CC$4,'[1]INTERNAL PARAMETERS-1'!$B$5:$J$44,8,FALSE)*VLOOKUP(OVYLD2_!CC$4,'[1]INTERNAL PARAMETERS-1'!$B$5:$J$44,3,FALSE)</f>
        <v>0</v>
      </c>
      <c r="CD255" s="44">
        <f>OVYLD1_!CD255*VLOOKUP(OVYLD2_!CD$4,'[1]INTERNAL PARAMETERS-1'!$B$5:$J$44,5,FALSE)*VLOOKUP(OVYLD2_!CD$4,'[1]INTERNAL PARAMETERS-1'!$B$5:$J$44,6,FALSE)*VLOOKUP(OVYLD2_!CD$4,'[1]INTERNAL PARAMETERS-1'!$B$5:$J$44,3,FALSE) + OVYLD1_!CD255*(1-VLOOKUP(OVYLD2_!CD$4,'[1]INTERNAL PARAMETERS-1'!$B$5:$J$44,5,FALSE))*VLOOKUP(OVYLD2_!CD$4,'[1]INTERNAL PARAMETERS-1'!$B$5:$J$44,8,FALSE)*VLOOKUP(OVYLD2_!CD$4,'[1]INTERNAL PARAMETERS-1'!$B$5:$J$44,3,FALSE)</f>
        <v>0</v>
      </c>
      <c r="CE255" s="44">
        <f>OVYLD1_!CE255*VLOOKUP(OVYLD2_!CE$4,'[1]INTERNAL PARAMETERS-1'!$B$5:$J$44,5,FALSE)*VLOOKUP(OVYLD2_!CE$4,'[1]INTERNAL PARAMETERS-1'!$B$5:$J$44,6,FALSE)*VLOOKUP(OVYLD2_!CE$4,'[1]INTERNAL PARAMETERS-1'!$B$5:$J$44,3,FALSE) + OVYLD1_!CE255*(1-VLOOKUP(OVYLD2_!CE$4,'[1]INTERNAL PARAMETERS-1'!$B$5:$J$44,5,FALSE))*VLOOKUP(OVYLD2_!CE$4,'[1]INTERNAL PARAMETERS-1'!$B$5:$J$44,8,FALSE)*VLOOKUP(OVYLD2_!CE$4,'[1]INTERNAL PARAMETERS-1'!$B$5:$J$44,3,FALSE)</f>
        <v>0</v>
      </c>
      <c r="CF255" s="44">
        <f>OVYLD1_!CF255*VLOOKUP(OVYLD2_!CF$4,'[1]INTERNAL PARAMETERS-1'!$B$5:$J$44,5,FALSE)*VLOOKUP(OVYLD2_!CF$4,'[1]INTERNAL PARAMETERS-1'!$B$5:$J$44,6,FALSE)*VLOOKUP(OVYLD2_!CF$4,'[1]INTERNAL PARAMETERS-1'!$B$5:$J$44,3,FALSE) + OVYLD1_!CF255*(1-VLOOKUP(OVYLD2_!CF$4,'[1]INTERNAL PARAMETERS-1'!$B$5:$J$44,5,FALSE))*VLOOKUP(OVYLD2_!CF$4,'[1]INTERNAL PARAMETERS-1'!$B$5:$J$44,8,FALSE)*VLOOKUP(OVYLD2_!CF$4,'[1]INTERNAL PARAMETERS-1'!$B$5:$J$44,3,FALSE)</f>
        <v>0</v>
      </c>
      <c r="CG255" s="44">
        <f>OVYLD1_!CG255*VLOOKUP(OVYLD2_!CG$4,'[1]INTERNAL PARAMETERS-1'!$B$5:$J$44,5,FALSE)*VLOOKUP(OVYLD2_!CG$4,'[1]INTERNAL PARAMETERS-1'!$B$5:$J$44,6,FALSE)*VLOOKUP(OVYLD2_!CG$4,'[1]INTERNAL PARAMETERS-1'!$B$5:$J$44,3,FALSE) + OVYLD1_!CG255*(1-VLOOKUP(OVYLD2_!CG$4,'[1]INTERNAL PARAMETERS-1'!$B$5:$J$44,5,FALSE))*VLOOKUP(OVYLD2_!CG$4,'[1]INTERNAL PARAMETERS-1'!$B$5:$J$44,8,FALSE)*VLOOKUP(OVYLD2_!CG$4,'[1]INTERNAL PARAMETERS-1'!$B$5:$J$44,3,FALSE)</f>
        <v>0</v>
      </c>
      <c r="CH255" s="43">
        <f>OVYLD1_!CH255*VLOOKUP(OVYLD2_!CH$4,'[1]INTERNAL PARAMETERS-1'!$B$5:$J$44,5,FALSE)*VLOOKUP(OVYLD2_!CH$4,'[1]INTERNAL PARAMETERS-1'!$B$5:$J$44,6,FALSE)*VLOOKUP(OVYLD2_!CH$4,'[1]INTERNAL PARAMETERS-1'!$B$5:$J$44,3,FALSE) + OVYLD1_!CH255*(1-VLOOKUP(OVYLD2_!CH$4,'[1]INTERNAL PARAMETERS-1'!$B$5:$J$44,5,FALSE))*VLOOKUP(OVYLD2_!CH$4,'[1]INTERNAL PARAMETERS-1'!$B$5:$J$44,8,FALSE)*VLOOKUP(OVYLD2_!CH$4,'[1]INTERNAL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5">
      <c r="B256" s="61" t="s">
        <v>6</v>
      </c>
      <c r="C256" s="60" t="s">
        <v>63</v>
      </c>
      <c r="D256" s="60" t="s">
        <v>62</v>
      </c>
      <c r="E256" s="128">
        <f>OVERALL2021!AI256</f>
        <v>0</v>
      </c>
      <c r="F256" s="56">
        <f>'[1]INTERNAL PARAMETERS-1'!M22</f>
        <v>5.05</v>
      </c>
      <c r="G256" s="45">
        <f>OVYLD1_!G256*VLOOKUP(OVYLD2_!G$4,'[1]INTERNAL PARAMETERS-1'!$B$5:$J$44,5,FALSE)*VLOOKUP(OVYLD2_!G$4,'[1]INTERNAL PARAMETERS-1'!$B$5:$J$44,7,FALSE)*OVYLD2_!$F256 + OVYLD1_!G256*(1-VLOOKUP(OVYLD2_!G$4,'[1]INTERNAL PARAMETERS-1'!$B$5:$J$44,5,FALSE))*VLOOKUP(OVYLD2_!G$4,'[1]INTERNAL PARAMETERS-1'!$B$5:$J$44,9,FALSE)*OVYLD2_!$F256</f>
        <v>0</v>
      </c>
      <c r="H256" s="44">
        <f>OVYLD1_!H256*VLOOKUP(OVYLD2_!H$4,'[1]INTERNAL PARAMETERS-1'!$B$5:$J$44,5,FALSE)*VLOOKUP(OVYLD2_!H$4,'[1]INTERNAL PARAMETERS-1'!$B$5:$J$44,7,FALSE)*OVYLD2_!$F256 + OVYLD1_!H256*(1-VLOOKUP(OVYLD2_!H$4,'[1]INTERNAL PARAMETERS-1'!$B$5:$J$44,5,FALSE))*VLOOKUP(OVYLD2_!H$4,'[1]INTERNAL PARAMETERS-1'!$B$5:$J$44,9,FALSE)*OVYLD2_!$F256</f>
        <v>0</v>
      </c>
      <c r="I256" s="44">
        <f>OVYLD1_!I256*VLOOKUP(OVYLD2_!I$4,'[1]INTERNAL PARAMETERS-1'!$B$5:$J$44,5,FALSE)*VLOOKUP(OVYLD2_!I$4,'[1]INTERNAL PARAMETERS-1'!$B$5:$J$44,7,FALSE)*OVYLD2_!$F256 + OVYLD1_!I256*(1-VLOOKUP(OVYLD2_!I$4,'[1]INTERNAL PARAMETERS-1'!$B$5:$J$44,5,FALSE))*VLOOKUP(OVYLD2_!I$4,'[1]INTERNAL PARAMETERS-1'!$B$5:$J$44,9,FALSE)*OVYLD2_!$F256</f>
        <v>0</v>
      </c>
      <c r="J256" s="44">
        <f>OVYLD1_!J256*VLOOKUP(OVYLD2_!J$4,'[1]INTERNAL PARAMETERS-1'!$B$5:$J$44,5,FALSE)*VLOOKUP(OVYLD2_!J$4,'[1]INTERNAL PARAMETERS-1'!$B$5:$J$44,7,FALSE)*OVYLD2_!$F256 + OVYLD1_!J256*(1-VLOOKUP(OVYLD2_!J$4,'[1]INTERNAL PARAMETERS-1'!$B$5:$J$44,5,FALSE))*VLOOKUP(OVYLD2_!J$4,'[1]INTERNAL PARAMETERS-1'!$B$5:$J$44,9,FALSE)*OVYLD2_!$F256</f>
        <v>0</v>
      </c>
      <c r="K256" s="44">
        <f>OVYLD1_!K256*VLOOKUP(OVYLD2_!K$4,'[1]INTERNAL PARAMETERS-1'!$B$5:$J$44,5,FALSE)*VLOOKUP(OVYLD2_!K$4,'[1]INTERNAL PARAMETERS-1'!$B$5:$J$44,7,FALSE)*OVYLD2_!$F256 + OVYLD1_!K256*(1-VLOOKUP(OVYLD2_!K$4,'[1]INTERNAL PARAMETERS-1'!$B$5:$J$44,5,FALSE))*VLOOKUP(OVYLD2_!K$4,'[1]INTERNAL PARAMETERS-1'!$B$5:$J$44,9,FALSE)*OVYLD2_!$F256</f>
        <v>0</v>
      </c>
      <c r="L256" s="44">
        <f>OVYLD1_!L256*VLOOKUP(OVYLD2_!L$4,'[1]INTERNAL PARAMETERS-1'!$B$5:$J$44,5,FALSE)*VLOOKUP(OVYLD2_!L$4,'[1]INTERNAL PARAMETERS-1'!$B$5:$J$44,7,FALSE)*OVYLD2_!$F256 + OVYLD1_!L256*(1-VLOOKUP(OVYLD2_!L$4,'[1]INTERNAL PARAMETERS-1'!$B$5:$J$44,5,FALSE))*VLOOKUP(OVYLD2_!L$4,'[1]INTERNAL PARAMETERS-1'!$B$5:$J$44,9,FALSE)*OVYLD2_!$F256</f>
        <v>0</v>
      </c>
      <c r="M256" s="44">
        <f>OVYLD1_!M256*VLOOKUP(OVYLD2_!M$4,'[1]INTERNAL PARAMETERS-1'!$B$5:$J$44,5,FALSE)*VLOOKUP(OVYLD2_!M$4,'[1]INTERNAL PARAMETERS-1'!$B$5:$J$44,7,FALSE)*OVYLD2_!$F256 + OVYLD1_!M256*(1-VLOOKUP(OVYLD2_!M$4,'[1]INTERNAL PARAMETERS-1'!$B$5:$J$44,5,FALSE))*VLOOKUP(OVYLD2_!M$4,'[1]INTERNAL PARAMETERS-1'!$B$5:$J$44,9,FALSE)*OVYLD2_!$F256</f>
        <v>0</v>
      </c>
      <c r="N256" s="44">
        <f>OVYLD1_!N256*VLOOKUP(OVYLD2_!N$4,'[1]INTERNAL PARAMETERS-1'!$B$5:$J$44,5,FALSE)*VLOOKUP(OVYLD2_!N$4,'[1]INTERNAL PARAMETERS-1'!$B$5:$J$44,7,FALSE)*OVYLD2_!$F256 + OVYLD1_!N256*(1-VLOOKUP(OVYLD2_!N$4,'[1]INTERNAL PARAMETERS-1'!$B$5:$J$44,5,FALSE))*VLOOKUP(OVYLD2_!N$4,'[1]INTERNAL PARAMETERS-1'!$B$5:$J$44,9,FALSE)*OVYLD2_!$F256</f>
        <v>0</v>
      </c>
      <c r="O256" s="44">
        <f>OVYLD1_!O256*VLOOKUP(OVYLD2_!O$4,'[1]INTERNAL PARAMETERS-1'!$B$5:$J$44,5,FALSE)*VLOOKUP(OVYLD2_!O$4,'[1]INTERNAL PARAMETERS-1'!$B$5:$J$44,7,FALSE)*OVYLD2_!$F256 + OVYLD1_!O256*(1-VLOOKUP(OVYLD2_!O$4,'[1]INTERNAL PARAMETERS-1'!$B$5:$J$44,5,FALSE))*VLOOKUP(OVYLD2_!O$4,'[1]INTERNAL PARAMETERS-1'!$B$5:$J$44,9,FALSE)*OVYLD2_!$F256</f>
        <v>0</v>
      </c>
      <c r="P256" s="44">
        <f>OVYLD1_!P256*VLOOKUP(OVYLD2_!P$4,'[1]INTERNAL PARAMETERS-1'!$B$5:$J$44,5,FALSE)*VLOOKUP(OVYLD2_!P$4,'[1]INTERNAL PARAMETERS-1'!$B$5:$J$44,7,FALSE)*OVYLD2_!$F256 + OVYLD1_!P256*(1-VLOOKUP(OVYLD2_!P$4,'[1]INTERNAL PARAMETERS-1'!$B$5:$J$44,5,FALSE))*VLOOKUP(OVYLD2_!P$4,'[1]INTERNAL PARAMETERS-1'!$B$5:$J$44,9,FALSE)*OVYLD2_!$F256</f>
        <v>0</v>
      </c>
      <c r="Q256" s="44">
        <f>OVYLD1_!Q256*VLOOKUP(OVYLD2_!Q$4,'[1]INTERNAL PARAMETERS-1'!$B$5:$J$44,5,FALSE)*VLOOKUP(OVYLD2_!Q$4,'[1]INTERNAL PARAMETERS-1'!$B$5:$J$44,7,FALSE)*OVYLD2_!$F256 + OVYLD1_!Q256*(1-VLOOKUP(OVYLD2_!Q$4,'[1]INTERNAL PARAMETERS-1'!$B$5:$J$44,5,FALSE))*VLOOKUP(OVYLD2_!Q$4,'[1]INTERNAL PARAMETERS-1'!$B$5:$J$44,9,FALSE)*OVYLD2_!$F256</f>
        <v>0</v>
      </c>
      <c r="R256" s="44">
        <f>OVYLD1_!R256*VLOOKUP(OVYLD2_!R$4,'[1]INTERNAL PARAMETERS-1'!$B$5:$J$44,5,FALSE)*VLOOKUP(OVYLD2_!R$4,'[1]INTERNAL PARAMETERS-1'!$B$5:$J$44,7,FALSE)*OVYLD2_!$F256 + OVYLD1_!R256*(1-VLOOKUP(OVYLD2_!R$4,'[1]INTERNAL PARAMETERS-1'!$B$5:$J$44,5,FALSE))*VLOOKUP(OVYLD2_!R$4,'[1]INTERNAL PARAMETERS-1'!$B$5:$J$44,9,FALSE)*OVYLD2_!$F256</f>
        <v>0</v>
      </c>
      <c r="S256" s="44">
        <f>OVYLD1_!S256*VLOOKUP(OVYLD2_!S$4,'[1]INTERNAL PARAMETERS-1'!$B$5:$J$44,5,FALSE)*VLOOKUP(OVYLD2_!S$4,'[1]INTERNAL PARAMETERS-1'!$B$5:$J$44,7,FALSE)*OVYLD2_!$F256 + OVYLD1_!S256*(1-VLOOKUP(OVYLD2_!S$4,'[1]INTERNAL PARAMETERS-1'!$B$5:$J$44,5,FALSE))*VLOOKUP(OVYLD2_!S$4,'[1]INTERNAL PARAMETERS-1'!$B$5:$J$44,9,FALSE)*OVYLD2_!$F256</f>
        <v>0</v>
      </c>
      <c r="T256" s="44">
        <f>OVYLD1_!T256*VLOOKUP(OVYLD2_!T$4,'[1]INTERNAL PARAMETERS-1'!$B$5:$J$44,5,FALSE)*VLOOKUP(OVYLD2_!T$4,'[1]INTERNAL PARAMETERS-1'!$B$5:$J$44,7,FALSE)*OVYLD2_!$F256 + OVYLD1_!T256*(1-VLOOKUP(OVYLD2_!T$4,'[1]INTERNAL PARAMETERS-1'!$B$5:$J$44,5,FALSE))*VLOOKUP(OVYLD2_!T$4,'[1]INTERNAL PARAMETERS-1'!$B$5:$J$44,9,FALSE)*OVYLD2_!$F256</f>
        <v>0</v>
      </c>
      <c r="U256" s="44">
        <f>OVYLD1_!U256*VLOOKUP(OVYLD2_!U$4,'[1]INTERNAL PARAMETERS-1'!$B$5:$J$44,5,FALSE)*VLOOKUP(OVYLD2_!U$4,'[1]INTERNAL PARAMETERS-1'!$B$5:$J$44,7,FALSE)*OVYLD2_!$F256 + OVYLD1_!U256*(1-VLOOKUP(OVYLD2_!U$4,'[1]INTERNAL PARAMETERS-1'!$B$5:$J$44,5,FALSE))*VLOOKUP(OVYLD2_!U$4,'[1]INTERNAL PARAMETERS-1'!$B$5:$J$44,9,FALSE)*OVYLD2_!$F256</f>
        <v>0</v>
      </c>
      <c r="V256" s="44">
        <f>OVYLD1_!V256*VLOOKUP(OVYLD2_!V$4,'[1]INTERNAL PARAMETERS-1'!$B$5:$J$44,5,FALSE)*VLOOKUP(OVYLD2_!V$4,'[1]INTERNAL PARAMETERS-1'!$B$5:$J$44,7,FALSE)*OVYLD2_!$F256 + OVYLD1_!V256*(1-VLOOKUP(OVYLD2_!V$4,'[1]INTERNAL PARAMETERS-1'!$B$5:$J$44,5,FALSE))*VLOOKUP(OVYLD2_!V$4,'[1]INTERNAL PARAMETERS-1'!$B$5:$J$44,9,FALSE)*OVYLD2_!$F256</f>
        <v>0</v>
      </c>
      <c r="W256" s="44">
        <f>OVYLD1_!W256*VLOOKUP(OVYLD2_!W$4,'[1]INTERNAL PARAMETERS-1'!$B$5:$J$44,5,FALSE)*VLOOKUP(OVYLD2_!W$4,'[1]INTERNAL PARAMETERS-1'!$B$5:$J$44,7,FALSE)*OVYLD2_!$F256 + OVYLD1_!W256*(1-VLOOKUP(OVYLD2_!W$4,'[1]INTERNAL PARAMETERS-1'!$B$5:$J$44,5,FALSE))*VLOOKUP(OVYLD2_!W$4,'[1]INTERNAL PARAMETERS-1'!$B$5:$J$44,9,FALSE)*OVYLD2_!$F256</f>
        <v>0</v>
      </c>
      <c r="X256" s="44">
        <f>OVYLD1_!X256*VLOOKUP(OVYLD2_!X$4,'[1]INTERNAL PARAMETERS-1'!$B$5:$J$44,5,FALSE)*VLOOKUP(OVYLD2_!X$4,'[1]INTERNAL PARAMETERS-1'!$B$5:$J$44,7,FALSE)*OVYLD2_!$F256 + OVYLD1_!X256*(1-VLOOKUP(OVYLD2_!X$4,'[1]INTERNAL PARAMETERS-1'!$B$5:$J$44,5,FALSE))*VLOOKUP(OVYLD2_!X$4,'[1]INTERNAL PARAMETERS-1'!$B$5:$J$44,9,FALSE)*OVYLD2_!$F256</f>
        <v>0</v>
      </c>
      <c r="Y256" s="44">
        <f>OVYLD1_!Y256*VLOOKUP(OVYLD2_!Y$4,'[1]INTERNAL PARAMETERS-1'!$B$5:$J$44,5,FALSE)*VLOOKUP(OVYLD2_!Y$4,'[1]INTERNAL PARAMETERS-1'!$B$5:$J$44,7,FALSE)*OVYLD2_!$F256 + OVYLD1_!Y256*(1-VLOOKUP(OVYLD2_!Y$4,'[1]INTERNAL PARAMETERS-1'!$B$5:$J$44,5,FALSE))*VLOOKUP(OVYLD2_!Y$4,'[1]INTERNAL PARAMETERS-1'!$B$5:$J$44,9,FALSE)*OVYLD2_!$F256</f>
        <v>0</v>
      </c>
      <c r="Z256" s="44">
        <f>OVYLD1_!Z256*VLOOKUP(OVYLD2_!Z$4,'[1]INTERNAL PARAMETERS-1'!$B$5:$J$44,5,FALSE)*VLOOKUP(OVYLD2_!Z$4,'[1]INTERNAL PARAMETERS-1'!$B$5:$J$44,7,FALSE)*OVYLD2_!$F256 + OVYLD1_!Z256*(1-VLOOKUP(OVYLD2_!Z$4,'[1]INTERNAL PARAMETERS-1'!$B$5:$J$44,5,FALSE))*VLOOKUP(OVYLD2_!Z$4,'[1]INTERNAL PARAMETERS-1'!$B$5:$J$44,9,FALSE)*OVYLD2_!$F256</f>
        <v>0</v>
      </c>
      <c r="AA256" s="44">
        <f>OVYLD1_!AA256*VLOOKUP(OVYLD2_!AA$4,'[1]INTERNAL PARAMETERS-1'!$B$5:$J$44,5,FALSE)*VLOOKUP(OVYLD2_!AA$4,'[1]INTERNAL PARAMETERS-1'!$B$5:$J$44,7,FALSE)*OVYLD2_!$F256 + OVYLD1_!AA256*(1-VLOOKUP(OVYLD2_!AA$4,'[1]INTERNAL PARAMETERS-1'!$B$5:$J$44,5,FALSE))*VLOOKUP(OVYLD2_!AA$4,'[1]INTERNAL PARAMETERS-1'!$B$5:$J$44,9,FALSE)*OVYLD2_!$F256</f>
        <v>0</v>
      </c>
      <c r="AB256" s="44">
        <f>OVYLD1_!AB256*VLOOKUP(OVYLD2_!AB$4,'[1]INTERNAL PARAMETERS-1'!$B$5:$J$44,5,FALSE)*VLOOKUP(OVYLD2_!AB$4,'[1]INTERNAL PARAMETERS-1'!$B$5:$J$44,7,FALSE)*OVYLD2_!$F256 + OVYLD1_!AB256*(1-VLOOKUP(OVYLD2_!AB$4,'[1]INTERNAL PARAMETERS-1'!$B$5:$J$44,5,FALSE))*VLOOKUP(OVYLD2_!AB$4,'[1]INTERNAL PARAMETERS-1'!$B$5:$J$44,9,FALSE)*OVYLD2_!$F256</f>
        <v>0</v>
      </c>
      <c r="AC256" s="44">
        <f>OVYLD1_!AC256*VLOOKUP(OVYLD2_!AC$4,'[1]INTERNAL PARAMETERS-1'!$B$5:$J$44,5,FALSE)*VLOOKUP(OVYLD2_!AC$4,'[1]INTERNAL PARAMETERS-1'!$B$5:$J$44,7,FALSE)*OVYLD2_!$F256 + OVYLD1_!AC256*(1-VLOOKUP(OVYLD2_!AC$4,'[1]INTERNAL PARAMETERS-1'!$B$5:$J$44,5,FALSE))*VLOOKUP(OVYLD2_!AC$4,'[1]INTERNAL PARAMETERS-1'!$B$5:$J$44,9,FALSE)*OVYLD2_!$F256</f>
        <v>0</v>
      </c>
      <c r="AD256" s="44">
        <f>OVYLD1_!AD256*VLOOKUP(OVYLD2_!AD$4,'[1]INTERNAL PARAMETERS-1'!$B$5:$J$44,5,FALSE)*VLOOKUP(OVYLD2_!AD$4,'[1]INTERNAL PARAMETERS-1'!$B$5:$J$44,7,FALSE)*OVYLD2_!$F256 + OVYLD1_!AD256*(1-VLOOKUP(OVYLD2_!AD$4,'[1]INTERNAL PARAMETERS-1'!$B$5:$J$44,5,FALSE))*VLOOKUP(OVYLD2_!AD$4,'[1]INTERNAL PARAMETERS-1'!$B$5:$J$44,9,FALSE)*OVYLD2_!$F256</f>
        <v>0</v>
      </c>
      <c r="AE256" s="44">
        <f>OVYLD1_!AE256*VLOOKUP(OVYLD2_!AE$4,'[1]INTERNAL PARAMETERS-1'!$B$5:$J$44,5,FALSE)*VLOOKUP(OVYLD2_!AE$4,'[1]INTERNAL PARAMETERS-1'!$B$5:$J$44,7,FALSE)*OVYLD2_!$F256 + OVYLD1_!AE256*(1-VLOOKUP(OVYLD2_!AE$4,'[1]INTERNAL PARAMETERS-1'!$B$5:$J$44,5,FALSE))*VLOOKUP(OVYLD2_!AE$4,'[1]INTERNAL PARAMETERS-1'!$B$5:$J$44,9,FALSE)*OVYLD2_!$F256</f>
        <v>0</v>
      </c>
      <c r="AF256" s="44">
        <f>OVYLD1_!AF256*VLOOKUP(OVYLD2_!AF$4,'[1]INTERNAL PARAMETERS-1'!$B$5:$J$44,5,FALSE)*VLOOKUP(OVYLD2_!AF$4,'[1]INTERNAL PARAMETERS-1'!$B$5:$J$44,7,FALSE)*OVYLD2_!$F256 + OVYLD1_!AF256*(1-VLOOKUP(OVYLD2_!AF$4,'[1]INTERNAL PARAMETERS-1'!$B$5:$J$44,5,FALSE))*VLOOKUP(OVYLD2_!AF$4,'[1]INTERNAL PARAMETERS-1'!$B$5:$J$44,9,FALSE)*OVYLD2_!$F256</f>
        <v>0</v>
      </c>
      <c r="AG256" s="44">
        <f>OVYLD1_!AG256*VLOOKUP(OVYLD2_!AG$4,'[1]INTERNAL PARAMETERS-1'!$B$5:$J$44,5,FALSE)*VLOOKUP(OVYLD2_!AG$4,'[1]INTERNAL PARAMETERS-1'!$B$5:$J$44,7,FALSE)*OVYLD2_!$F256 + OVYLD1_!AG256*(1-VLOOKUP(OVYLD2_!AG$4,'[1]INTERNAL PARAMETERS-1'!$B$5:$J$44,5,FALSE))*VLOOKUP(OVYLD2_!AG$4,'[1]INTERNAL PARAMETERS-1'!$B$5:$J$44,9,FALSE)*OVYLD2_!$F256</f>
        <v>0</v>
      </c>
      <c r="AH256" s="44">
        <f>OVYLD1_!AH256*VLOOKUP(OVYLD2_!AH$4,'[1]INTERNAL PARAMETERS-1'!$B$5:$J$44,5,FALSE)*VLOOKUP(OVYLD2_!AH$4,'[1]INTERNAL PARAMETERS-1'!$B$5:$J$44,7,FALSE)*OVYLD2_!$F256 + OVYLD1_!AH256*(1-VLOOKUP(OVYLD2_!AH$4,'[1]INTERNAL PARAMETERS-1'!$B$5:$J$44,5,FALSE))*VLOOKUP(OVYLD2_!AH$4,'[1]INTERNAL PARAMETERS-1'!$B$5:$J$44,9,FALSE)*OVYLD2_!$F256</f>
        <v>0</v>
      </c>
      <c r="AI256" s="44">
        <f>OVYLD1_!AI256*VLOOKUP(OVYLD2_!AI$4,'[1]INTERNAL PARAMETERS-1'!$B$5:$J$44,5,FALSE)*VLOOKUP(OVYLD2_!AI$4,'[1]INTERNAL PARAMETERS-1'!$B$5:$J$44,7,FALSE)*OVYLD2_!$F256 + OVYLD1_!AI256*(1-VLOOKUP(OVYLD2_!AI$4,'[1]INTERNAL PARAMETERS-1'!$B$5:$J$44,5,FALSE))*VLOOKUP(OVYLD2_!AI$4,'[1]INTERNAL PARAMETERS-1'!$B$5:$J$44,9,FALSE)*OVYLD2_!$F256</f>
        <v>0</v>
      </c>
      <c r="AJ256" s="44">
        <f>OVYLD1_!AJ256*VLOOKUP(OVYLD2_!AJ$4,'[1]INTERNAL PARAMETERS-1'!$B$5:$J$44,5,FALSE)*VLOOKUP(OVYLD2_!AJ$4,'[1]INTERNAL PARAMETERS-1'!$B$5:$J$44,7,FALSE)*OVYLD2_!$F256 + OVYLD1_!AJ256*(1-VLOOKUP(OVYLD2_!AJ$4,'[1]INTERNAL PARAMETERS-1'!$B$5:$J$44,5,FALSE))*VLOOKUP(OVYLD2_!AJ$4,'[1]INTERNAL PARAMETERS-1'!$B$5:$J$44,9,FALSE)*OVYLD2_!$F256</f>
        <v>0</v>
      </c>
      <c r="AK256" s="44">
        <f>OVYLD1_!AK256*VLOOKUP(OVYLD2_!AK$4,'[1]INTERNAL PARAMETERS-1'!$B$5:$J$44,5,FALSE)*VLOOKUP(OVYLD2_!AK$4,'[1]INTERNAL PARAMETERS-1'!$B$5:$J$44,7,FALSE)*OVYLD2_!$F256 + OVYLD1_!AK256*(1-VLOOKUP(OVYLD2_!AK$4,'[1]INTERNAL PARAMETERS-1'!$B$5:$J$44,5,FALSE))*VLOOKUP(OVYLD2_!AK$4,'[1]INTERNAL PARAMETERS-1'!$B$5:$J$44,9,FALSE)*OVYLD2_!$F256</f>
        <v>0</v>
      </c>
      <c r="AL256" s="44">
        <f>OVYLD1_!AL256*VLOOKUP(OVYLD2_!AL$4,'[1]INTERNAL PARAMETERS-1'!$B$5:$J$44,5,FALSE)*VLOOKUP(OVYLD2_!AL$4,'[1]INTERNAL PARAMETERS-1'!$B$5:$J$44,7,FALSE)*OVYLD2_!$F256 + OVYLD1_!AL256*(1-VLOOKUP(OVYLD2_!AL$4,'[1]INTERNAL PARAMETERS-1'!$B$5:$J$44,5,FALSE))*VLOOKUP(OVYLD2_!AL$4,'[1]INTERNAL PARAMETERS-1'!$B$5:$J$44,9,FALSE)*OVYLD2_!$F256</f>
        <v>0</v>
      </c>
      <c r="AM256" s="44">
        <f>OVYLD1_!AM256*VLOOKUP(OVYLD2_!AM$4,'[1]INTERNAL PARAMETERS-1'!$B$5:$J$44,5,FALSE)*VLOOKUP(OVYLD2_!AM$4,'[1]INTERNAL PARAMETERS-1'!$B$5:$J$44,7,FALSE)*OVYLD2_!$F256 + OVYLD1_!AM256*(1-VLOOKUP(OVYLD2_!AM$4,'[1]INTERNAL PARAMETERS-1'!$B$5:$J$44,5,FALSE))*VLOOKUP(OVYLD2_!AM$4,'[1]INTERNAL PARAMETERS-1'!$B$5:$J$44,9,FALSE)*OVYLD2_!$F256</f>
        <v>0</v>
      </c>
      <c r="AN256" s="44">
        <f>OVYLD1_!AN256*VLOOKUP(OVYLD2_!AN$4,'[1]INTERNAL PARAMETERS-1'!$B$5:$J$44,5,FALSE)*VLOOKUP(OVYLD2_!AN$4,'[1]INTERNAL PARAMETERS-1'!$B$5:$J$44,7,FALSE)*OVYLD2_!$F256 + OVYLD1_!AN256*(1-VLOOKUP(OVYLD2_!AN$4,'[1]INTERNAL PARAMETERS-1'!$B$5:$J$44,5,FALSE))*VLOOKUP(OVYLD2_!AN$4,'[1]INTERNAL PARAMETERS-1'!$B$5:$J$44,9,FALSE)*OVYLD2_!$F256</f>
        <v>0</v>
      </c>
      <c r="AO256" s="44">
        <f>OVYLD1_!AO256*VLOOKUP(OVYLD2_!AO$4,'[1]INTERNAL PARAMETERS-1'!$B$5:$J$44,5,FALSE)*VLOOKUP(OVYLD2_!AO$4,'[1]INTERNAL PARAMETERS-1'!$B$5:$J$44,7,FALSE)*OVYLD2_!$F256 + OVYLD1_!AO256*(1-VLOOKUP(OVYLD2_!AO$4,'[1]INTERNAL PARAMETERS-1'!$B$5:$J$44,5,FALSE))*VLOOKUP(OVYLD2_!AO$4,'[1]INTERNAL PARAMETERS-1'!$B$5:$J$44,9,FALSE)*OVYLD2_!$F256</f>
        <v>0</v>
      </c>
      <c r="AP256" s="44">
        <f>OVYLD1_!AP256*VLOOKUP(OVYLD2_!AP$4,'[1]INTERNAL PARAMETERS-1'!$B$5:$J$44,5,FALSE)*VLOOKUP(OVYLD2_!AP$4,'[1]INTERNAL PARAMETERS-1'!$B$5:$J$44,7,FALSE)*OVYLD2_!$F256 + OVYLD1_!AP256*(1-VLOOKUP(OVYLD2_!AP$4,'[1]INTERNAL PARAMETERS-1'!$B$5:$J$44,5,FALSE))*VLOOKUP(OVYLD2_!AP$4,'[1]INTERNAL PARAMETERS-1'!$B$5:$J$44,9,FALSE)*OVYLD2_!$F256</f>
        <v>0</v>
      </c>
      <c r="AQ256" s="44">
        <f>OVYLD1_!AQ256*VLOOKUP(OVYLD2_!AQ$4,'[1]INTERNAL PARAMETERS-1'!$B$5:$J$44,5,FALSE)*VLOOKUP(OVYLD2_!AQ$4,'[1]INTERNAL PARAMETERS-1'!$B$5:$J$44,7,FALSE)*OVYLD2_!$F256 + OVYLD1_!AQ256*(1-VLOOKUP(OVYLD2_!AQ$4,'[1]INTERNAL PARAMETERS-1'!$B$5:$J$44,5,FALSE))*VLOOKUP(OVYLD2_!AQ$4,'[1]INTERNAL PARAMETERS-1'!$B$5:$J$44,9,FALSE)*OVYLD2_!$F256</f>
        <v>0</v>
      </c>
      <c r="AR256" s="44">
        <f>OVYLD1_!AR256*VLOOKUP(OVYLD2_!AR$4,'[1]INTERNAL PARAMETERS-1'!$B$5:$J$44,5,FALSE)*VLOOKUP(OVYLD2_!AR$4,'[1]INTERNAL PARAMETERS-1'!$B$5:$J$44,7,FALSE)*OVYLD2_!$F256 + OVYLD1_!AR256*(1-VLOOKUP(OVYLD2_!AR$4,'[1]INTERNAL PARAMETERS-1'!$B$5:$J$44,5,FALSE))*VLOOKUP(OVYLD2_!AR$4,'[1]INTERNAL PARAMETERS-1'!$B$5:$J$44,9,FALSE)*OVYLD2_!$F256</f>
        <v>0</v>
      </c>
      <c r="AS256" s="44">
        <f>OVYLD1_!AS256*VLOOKUP(OVYLD2_!AS$4,'[1]INTERNAL PARAMETERS-1'!$B$5:$J$44,5,FALSE)*VLOOKUP(OVYLD2_!AS$4,'[1]INTERNAL PARAMETERS-1'!$B$5:$J$44,7,FALSE)*OVYLD2_!$F256 + OVYLD1_!AS256*(1-VLOOKUP(OVYLD2_!AS$4,'[1]INTERNAL PARAMETERS-1'!$B$5:$J$44,5,FALSE))*VLOOKUP(OVYLD2_!AS$4,'[1]INTERNAL PARAMETERS-1'!$B$5:$J$44,9,FALSE)*OVYLD2_!$F256</f>
        <v>0</v>
      </c>
      <c r="AT256" s="43">
        <f>OVYLD1_!AT256*VLOOKUP(OVYLD2_!AT$4,'[1]INTERNAL PARAMETERS-1'!$B$5:$J$44,5,FALSE)*VLOOKUP(OVYLD2_!AT$4,'[1]INTERNAL PARAMETERS-1'!$B$5:$J$44,7,FALSE)*OVYLD2_!$F256 + OVYLD1_!AT256*(1-VLOOKUP(OVYLD2_!AT$4,'[1]INTERNAL PARAMETERS-1'!$B$5:$J$44,5,FALSE))*VLOOKUP(OVYLD2_!AT$4,'[1]INTERNAL PARAMETERS-1'!$B$5:$J$44,9,FALSE)*OVYLD2_!$F256</f>
        <v>0</v>
      </c>
      <c r="AU256" s="45">
        <f>OVYLD1_!AU256*VLOOKUP(OVYLD2_!AU$4,'[1]INTERNAL PARAMETERS-1'!$B$5:$J$44,5,FALSE)*VLOOKUP(OVYLD2_!AU$4,'[1]INTERNAL PARAMETERS-1'!$B$5:$J$44,6,FALSE)*VLOOKUP(OVYLD2_!AU$4,'[1]INTERNAL PARAMETERS-1'!$B$5:$J$44,3,FALSE) + OVYLD1_!AU256*(1-VLOOKUP(OVYLD2_!AU$4,'[1]INTERNAL PARAMETERS-1'!$B$5:$J$44,5,FALSE))*VLOOKUP(OVYLD2_!AU$4,'[1]INTERNAL PARAMETERS-1'!$B$5:$J$44,8,FALSE)*VLOOKUP(OVYLD2_!AU$4,'[1]INTERNAL PARAMETERS-1'!$B$5:$J$44,3,FALSE)</f>
        <v>0</v>
      </c>
      <c r="AV256" s="44">
        <f>OVYLD1_!AV256*VLOOKUP(OVYLD2_!AV$4,'[1]INTERNAL PARAMETERS-1'!$B$5:$J$44,5,FALSE)*VLOOKUP(OVYLD2_!AV$4,'[1]INTERNAL PARAMETERS-1'!$B$5:$J$44,6,FALSE)*VLOOKUP(OVYLD2_!AV$4,'[1]INTERNAL PARAMETERS-1'!$B$5:$J$44,3,FALSE) + OVYLD1_!AV256*(1-VLOOKUP(OVYLD2_!AV$4,'[1]INTERNAL PARAMETERS-1'!$B$5:$J$44,5,FALSE))*VLOOKUP(OVYLD2_!AV$4,'[1]INTERNAL PARAMETERS-1'!$B$5:$J$44,8,FALSE)*VLOOKUP(OVYLD2_!AV$4,'[1]INTERNAL PARAMETERS-1'!$B$5:$J$44,3,FALSE)</f>
        <v>0</v>
      </c>
      <c r="AW256" s="44">
        <f>OVYLD1_!AW256*VLOOKUP(OVYLD2_!AW$4,'[1]INTERNAL PARAMETERS-1'!$B$5:$J$44,5,FALSE)*VLOOKUP(OVYLD2_!AW$4,'[1]INTERNAL PARAMETERS-1'!$B$5:$J$44,6,FALSE)*VLOOKUP(OVYLD2_!AW$4,'[1]INTERNAL PARAMETERS-1'!$B$5:$J$44,3,FALSE) + OVYLD1_!AW256*(1-VLOOKUP(OVYLD2_!AW$4,'[1]INTERNAL PARAMETERS-1'!$B$5:$J$44,5,FALSE))*VLOOKUP(OVYLD2_!AW$4,'[1]INTERNAL PARAMETERS-1'!$B$5:$J$44,8,FALSE)*VLOOKUP(OVYLD2_!AW$4,'[1]INTERNAL PARAMETERS-1'!$B$5:$J$44,3,FALSE)</f>
        <v>0</v>
      </c>
      <c r="AX256" s="44">
        <f>OVYLD1_!AX256*VLOOKUP(OVYLD2_!AX$4,'[1]INTERNAL PARAMETERS-1'!$B$5:$J$44,5,FALSE)*VLOOKUP(OVYLD2_!AX$4,'[1]INTERNAL PARAMETERS-1'!$B$5:$J$44,6,FALSE)*VLOOKUP(OVYLD2_!AX$4,'[1]INTERNAL PARAMETERS-1'!$B$5:$J$44,3,FALSE) + OVYLD1_!AX256*(1-VLOOKUP(OVYLD2_!AX$4,'[1]INTERNAL PARAMETERS-1'!$B$5:$J$44,5,FALSE))*VLOOKUP(OVYLD2_!AX$4,'[1]INTERNAL PARAMETERS-1'!$B$5:$J$44,8,FALSE)*VLOOKUP(OVYLD2_!AX$4,'[1]INTERNAL PARAMETERS-1'!$B$5:$J$44,3,FALSE)</f>
        <v>0</v>
      </c>
      <c r="AY256" s="44">
        <f>OVYLD1_!AY256*VLOOKUP(OVYLD2_!AY$4,'[1]INTERNAL PARAMETERS-1'!$B$5:$J$44,5,FALSE)*VLOOKUP(OVYLD2_!AY$4,'[1]INTERNAL PARAMETERS-1'!$B$5:$J$44,6,FALSE)*VLOOKUP(OVYLD2_!AY$4,'[1]INTERNAL PARAMETERS-1'!$B$5:$J$44,3,FALSE) + OVYLD1_!AY256*(1-VLOOKUP(OVYLD2_!AY$4,'[1]INTERNAL PARAMETERS-1'!$B$5:$J$44,5,FALSE))*VLOOKUP(OVYLD2_!AY$4,'[1]INTERNAL PARAMETERS-1'!$B$5:$J$44,8,FALSE)*VLOOKUP(OVYLD2_!AY$4,'[1]INTERNAL PARAMETERS-1'!$B$5:$J$44,3,FALSE)</f>
        <v>0</v>
      </c>
      <c r="AZ256" s="44">
        <f>OVYLD1_!AZ256*VLOOKUP(OVYLD2_!AZ$4,'[1]INTERNAL PARAMETERS-1'!$B$5:$J$44,5,FALSE)*VLOOKUP(OVYLD2_!AZ$4,'[1]INTERNAL PARAMETERS-1'!$B$5:$J$44,6,FALSE)*VLOOKUP(OVYLD2_!AZ$4,'[1]INTERNAL PARAMETERS-1'!$B$5:$J$44,3,FALSE) + OVYLD1_!AZ256*(1-VLOOKUP(OVYLD2_!AZ$4,'[1]INTERNAL PARAMETERS-1'!$B$5:$J$44,5,FALSE))*VLOOKUP(OVYLD2_!AZ$4,'[1]INTERNAL PARAMETERS-1'!$B$5:$J$44,8,FALSE)*VLOOKUP(OVYLD2_!AZ$4,'[1]INTERNAL PARAMETERS-1'!$B$5:$J$44,3,FALSE)</f>
        <v>0</v>
      </c>
      <c r="BA256" s="44">
        <f>OVYLD1_!BA256*VLOOKUP(OVYLD2_!BA$4,'[1]INTERNAL PARAMETERS-1'!$B$5:$J$44,5,FALSE)*VLOOKUP(OVYLD2_!BA$4,'[1]INTERNAL PARAMETERS-1'!$B$5:$J$44,6,FALSE)*VLOOKUP(OVYLD2_!BA$4,'[1]INTERNAL PARAMETERS-1'!$B$5:$J$44,3,FALSE) + OVYLD1_!BA256*(1-VLOOKUP(OVYLD2_!BA$4,'[1]INTERNAL PARAMETERS-1'!$B$5:$J$44,5,FALSE))*VLOOKUP(OVYLD2_!BA$4,'[1]INTERNAL PARAMETERS-1'!$B$5:$J$44,8,FALSE)*VLOOKUP(OVYLD2_!BA$4,'[1]INTERNAL PARAMETERS-1'!$B$5:$J$44,3,FALSE)</f>
        <v>0</v>
      </c>
      <c r="BB256" s="44">
        <f>OVYLD1_!BB256*VLOOKUP(OVYLD2_!BB$4,'[1]INTERNAL PARAMETERS-1'!$B$5:$J$44,5,FALSE)*VLOOKUP(OVYLD2_!BB$4,'[1]INTERNAL PARAMETERS-1'!$B$5:$J$44,6,FALSE)*VLOOKUP(OVYLD2_!BB$4,'[1]INTERNAL PARAMETERS-1'!$B$5:$J$44,3,FALSE) + OVYLD1_!BB256*(1-VLOOKUP(OVYLD2_!BB$4,'[1]INTERNAL PARAMETERS-1'!$B$5:$J$44,5,FALSE))*VLOOKUP(OVYLD2_!BB$4,'[1]INTERNAL PARAMETERS-1'!$B$5:$J$44,8,FALSE)*VLOOKUP(OVYLD2_!BB$4,'[1]INTERNAL PARAMETERS-1'!$B$5:$J$44,3,FALSE)</f>
        <v>0</v>
      </c>
      <c r="BC256" s="44">
        <f>OVYLD1_!BC256*VLOOKUP(OVYLD2_!BC$4,'[1]INTERNAL PARAMETERS-1'!$B$5:$J$44,5,FALSE)*VLOOKUP(OVYLD2_!BC$4,'[1]INTERNAL PARAMETERS-1'!$B$5:$J$44,6,FALSE)*VLOOKUP(OVYLD2_!BC$4,'[1]INTERNAL PARAMETERS-1'!$B$5:$J$44,3,FALSE) + OVYLD1_!BC256*(1-VLOOKUP(OVYLD2_!BC$4,'[1]INTERNAL PARAMETERS-1'!$B$5:$J$44,5,FALSE))*VLOOKUP(OVYLD2_!BC$4,'[1]INTERNAL PARAMETERS-1'!$B$5:$J$44,8,FALSE)*VLOOKUP(OVYLD2_!BC$4,'[1]INTERNAL PARAMETERS-1'!$B$5:$J$44,3,FALSE)</f>
        <v>0</v>
      </c>
      <c r="BD256" s="44">
        <f>OVYLD1_!BD256*VLOOKUP(OVYLD2_!BD$4,'[1]INTERNAL PARAMETERS-1'!$B$5:$J$44,5,FALSE)*VLOOKUP(OVYLD2_!BD$4,'[1]INTERNAL PARAMETERS-1'!$B$5:$J$44,6,FALSE)*VLOOKUP(OVYLD2_!BD$4,'[1]INTERNAL PARAMETERS-1'!$B$5:$J$44,3,FALSE) + OVYLD1_!BD256*(1-VLOOKUP(OVYLD2_!BD$4,'[1]INTERNAL PARAMETERS-1'!$B$5:$J$44,5,FALSE))*VLOOKUP(OVYLD2_!BD$4,'[1]INTERNAL PARAMETERS-1'!$B$5:$J$44,8,FALSE)*VLOOKUP(OVYLD2_!BD$4,'[1]INTERNAL PARAMETERS-1'!$B$5:$J$44,3,FALSE)</f>
        <v>0</v>
      </c>
      <c r="BE256" s="44">
        <f>OVYLD1_!BE256*VLOOKUP(OVYLD2_!BE$4,'[1]INTERNAL PARAMETERS-1'!$B$5:$J$44,5,FALSE)*VLOOKUP(OVYLD2_!BE$4,'[1]INTERNAL PARAMETERS-1'!$B$5:$J$44,6,FALSE)*VLOOKUP(OVYLD2_!BE$4,'[1]INTERNAL PARAMETERS-1'!$B$5:$J$44,3,FALSE) + OVYLD1_!BE256*(1-VLOOKUP(OVYLD2_!BE$4,'[1]INTERNAL PARAMETERS-1'!$B$5:$J$44,5,FALSE))*VLOOKUP(OVYLD2_!BE$4,'[1]INTERNAL PARAMETERS-1'!$B$5:$J$44,8,FALSE)*VLOOKUP(OVYLD2_!BE$4,'[1]INTERNAL PARAMETERS-1'!$B$5:$J$44,3,FALSE)</f>
        <v>0</v>
      </c>
      <c r="BF256" s="44">
        <f>OVYLD1_!BF256*VLOOKUP(OVYLD2_!BF$4,'[1]INTERNAL PARAMETERS-1'!$B$5:$J$44,5,FALSE)*VLOOKUP(OVYLD2_!BF$4,'[1]INTERNAL PARAMETERS-1'!$B$5:$J$44,6,FALSE)*VLOOKUP(OVYLD2_!BF$4,'[1]INTERNAL PARAMETERS-1'!$B$5:$J$44,3,FALSE) + OVYLD1_!BF256*(1-VLOOKUP(OVYLD2_!BF$4,'[1]INTERNAL PARAMETERS-1'!$B$5:$J$44,5,FALSE))*VLOOKUP(OVYLD2_!BF$4,'[1]INTERNAL PARAMETERS-1'!$B$5:$J$44,8,FALSE)*VLOOKUP(OVYLD2_!BF$4,'[1]INTERNAL PARAMETERS-1'!$B$5:$J$44,3,FALSE)</f>
        <v>0</v>
      </c>
      <c r="BG256" s="44">
        <f>OVYLD1_!BG256*VLOOKUP(OVYLD2_!BG$4,'[1]INTERNAL PARAMETERS-1'!$B$5:$J$44,5,FALSE)*VLOOKUP(OVYLD2_!BG$4,'[1]INTERNAL PARAMETERS-1'!$B$5:$J$44,6,FALSE)*VLOOKUP(OVYLD2_!BG$4,'[1]INTERNAL PARAMETERS-1'!$B$5:$J$44,3,FALSE) + OVYLD1_!BG256*(1-VLOOKUP(OVYLD2_!BG$4,'[1]INTERNAL PARAMETERS-1'!$B$5:$J$44,5,FALSE))*VLOOKUP(OVYLD2_!BG$4,'[1]INTERNAL PARAMETERS-1'!$B$5:$J$44,8,FALSE)*VLOOKUP(OVYLD2_!BG$4,'[1]INTERNAL PARAMETERS-1'!$B$5:$J$44,3,FALSE)</f>
        <v>0</v>
      </c>
      <c r="BH256" s="44">
        <f>OVYLD1_!BH256*VLOOKUP(OVYLD2_!BH$4,'[1]INTERNAL PARAMETERS-1'!$B$5:$J$44,5,FALSE)*VLOOKUP(OVYLD2_!BH$4,'[1]INTERNAL PARAMETERS-1'!$B$5:$J$44,6,FALSE)*VLOOKUP(OVYLD2_!BH$4,'[1]INTERNAL PARAMETERS-1'!$B$5:$J$44,3,FALSE) + OVYLD1_!BH256*(1-VLOOKUP(OVYLD2_!BH$4,'[1]INTERNAL PARAMETERS-1'!$B$5:$J$44,5,FALSE))*VLOOKUP(OVYLD2_!BH$4,'[1]INTERNAL PARAMETERS-1'!$B$5:$J$44,8,FALSE)*VLOOKUP(OVYLD2_!BH$4,'[1]INTERNAL PARAMETERS-1'!$B$5:$J$44,3,FALSE)</f>
        <v>0</v>
      </c>
      <c r="BI256" s="44">
        <f>OVYLD1_!BI256*VLOOKUP(OVYLD2_!BI$4,'[1]INTERNAL PARAMETERS-1'!$B$5:$J$44,5,FALSE)*VLOOKUP(OVYLD2_!BI$4,'[1]INTERNAL PARAMETERS-1'!$B$5:$J$44,6,FALSE)*VLOOKUP(OVYLD2_!BI$4,'[1]INTERNAL PARAMETERS-1'!$B$5:$J$44,3,FALSE) + OVYLD1_!BI256*(1-VLOOKUP(OVYLD2_!BI$4,'[1]INTERNAL PARAMETERS-1'!$B$5:$J$44,5,FALSE))*VLOOKUP(OVYLD2_!BI$4,'[1]INTERNAL PARAMETERS-1'!$B$5:$J$44,8,FALSE)*VLOOKUP(OVYLD2_!BI$4,'[1]INTERNAL PARAMETERS-1'!$B$5:$J$44,3,FALSE)</f>
        <v>0</v>
      </c>
      <c r="BJ256" s="44">
        <f>OVYLD1_!BJ256*VLOOKUP(OVYLD2_!BJ$4,'[1]INTERNAL PARAMETERS-1'!$B$5:$J$44,5,FALSE)*VLOOKUP(OVYLD2_!BJ$4,'[1]INTERNAL PARAMETERS-1'!$B$5:$J$44,6,FALSE)*VLOOKUP(OVYLD2_!BJ$4,'[1]INTERNAL PARAMETERS-1'!$B$5:$J$44,3,FALSE) + OVYLD1_!BJ256*(1-VLOOKUP(OVYLD2_!BJ$4,'[1]INTERNAL PARAMETERS-1'!$B$5:$J$44,5,FALSE))*VLOOKUP(OVYLD2_!BJ$4,'[1]INTERNAL PARAMETERS-1'!$B$5:$J$44,8,FALSE)*VLOOKUP(OVYLD2_!BJ$4,'[1]INTERNAL PARAMETERS-1'!$B$5:$J$44,3,FALSE)</f>
        <v>0</v>
      </c>
      <c r="BK256" s="44">
        <f>OVYLD1_!BK256*VLOOKUP(OVYLD2_!BK$4,'[1]INTERNAL PARAMETERS-1'!$B$5:$J$44,5,FALSE)*VLOOKUP(OVYLD2_!BK$4,'[1]INTERNAL PARAMETERS-1'!$B$5:$J$44,6,FALSE)*VLOOKUP(OVYLD2_!BK$4,'[1]INTERNAL PARAMETERS-1'!$B$5:$J$44,3,FALSE) + OVYLD1_!BK256*(1-VLOOKUP(OVYLD2_!BK$4,'[1]INTERNAL PARAMETERS-1'!$B$5:$J$44,5,FALSE))*VLOOKUP(OVYLD2_!BK$4,'[1]INTERNAL PARAMETERS-1'!$B$5:$J$44,8,FALSE)*VLOOKUP(OVYLD2_!BK$4,'[1]INTERNAL PARAMETERS-1'!$B$5:$J$44,3,FALSE)</f>
        <v>0</v>
      </c>
      <c r="BL256" s="44">
        <f>OVYLD1_!BL256*VLOOKUP(OVYLD2_!BL$4,'[1]INTERNAL PARAMETERS-1'!$B$5:$J$44,5,FALSE)*VLOOKUP(OVYLD2_!BL$4,'[1]INTERNAL PARAMETERS-1'!$B$5:$J$44,6,FALSE)*VLOOKUP(OVYLD2_!BL$4,'[1]INTERNAL PARAMETERS-1'!$B$5:$J$44,3,FALSE) + OVYLD1_!BL256*(1-VLOOKUP(OVYLD2_!BL$4,'[1]INTERNAL PARAMETERS-1'!$B$5:$J$44,5,FALSE))*VLOOKUP(OVYLD2_!BL$4,'[1]INTERNAL PARAMETERS-1'!$B$5:$J$44,8,FALSE)*VLOOKUP(OVYLD2_!BL$4,'[1]INTERNAL PARAMETERS-1'!$B$5:$J$44,3,FALSE)</f>
        <v>0</v>
      </c>
      <c r="BM256" s="44">
        <f>OVYLD1_!BM256*VLOOKUP(OVYLD2_!BM$4,'[1]INTERNAL PARAMETERS-1'!$B$5:$J$44,5,FALSE)*VLOOKUP(OVYLD2_!BM$4,'[1]INTERNAL PARAMETERS-1'!$B$5:$J$44,6,FALSE)*VLOOKUP(OVYLD2_!BM$4,'[1]INTERNAL PARAMETERS-1'!$B$5:$J$44,3,FALSE) + OVYLD1_!BM256*(1-VLOOKUP(OVYLD2_!BM$4,'[1]INTERNAL PARAMETERS-1'!$B$5:$J$44,5,FALSE))*VLOOKUP(OVYLD2_!BM$4,'[1]INTERNAL PARAMETERS-1'!$B$5:$J$44,8,FALSE)*VLOOKUP(OVYLD2_!BM$4,'[1]INTERNAL PARAMETERS-1'!$B$5:$J$44,3,FALSE)</f>
        <v>0</v>
      </c>
      <c r="BN256" s="44">
        <f>OVYLD1_!BN256*VLOOKUP(OVYLD2_!BN$4,'[1]INTERNAL PARAMETERS-1'!$B$5:$J$44,5,FALSE)*VLOOKUP(OVYLD2_!BN$4,'[1]INTERNAL PARAMETERS-1'!$B$5:$J$44,6,FALSE)*VLOOKUP(OVYLD2_!BN$4,'[1]INTERNAL PARAMETERS-1'!$B$5:$J$44,3,FALSE) + OVYLD1_!BN256*(1-VLOOKUP(OVYLD2_!BN$4,'[1]INTERNAL PARAMETERS-1'!$B$5:$J$44,5,FALSE))*VLOOKUP(OVYLD2_!BN$4,'[1]INTERNAL PARAMETERS-1'!$B$5:$J$44,8,FALSE)*VLOOKUP(OVYLD2_!BN$4,'[1]INTERNAL PARAMETERS-1'!$B$5:$J$44,3,FALSE)</f>
        <v>0</v>
      </c>
      <c r="BO256" s="44">
        <f>OVYLD1_!BO256*VLOOKUP(OVYLD2_!BO$4,'[1]INTERNAL PARAMETERS-1'!$B$5:$J$44,5,FALSE)*VLOOKUP(OVYLD2_!BO$4,'[1]INTERNAL PARAMETERS-1'!$B$5:$J$44,6,FALSE)*VLOOKUP(OVYLD2_!BO$4,'[1]INTERNAL PARAMETERS-1'!$B$5:$J$44,3,FALSE) + OVYLD1_!BO256*(1-VLOOKUP(OVYLD2_!BO$4,'[1]INTERNAL PARAMETERS-1'!$B$5:$J$44,5,FALSE))*VLOOKUP(OVYLD2_!BO$4,'[1]INTERNAL PARAMETERS-1'!$B$5:$J$44,8,FALSE)*VLOOKUP(OVYLD2_!BO$4,'[1]INTERNAL PARAMETERS-1'!$B$5:$J$44,3,FALSE)</f>
        <v>0</v>
      </c>
      <c r="BP256" s="44">
        <f>OVYLD1_!BP256*VLOOKUP(OVYLD2_!BP$4,'[1]INTERNAL PARAMETERS-1'!$B$5:$J$44,5,FALSE)*VLOOKUP(OVYLD2_!BP$4,'[1]INTERNAL PARAMETERS-1'!$B$5:$J$44,6,FALSE)*VLOOKUP(OVYLD2_!BP$4,'[1]INTERNAL PARAMETERS-1'!$B$5:$J$44,3,FALSE) + OVYLD1_!BP256*(1-VLOOKUP(OVYLD2_!BP$4,'[1]INTERNAL PARAMETERS-1'!$B$5:$J$44,5,FALSE))*VLOOKUP(OVYLD2_!BP$4,'[1]INTERNAL PARAMETERS-1'!$B$5:$J$44,8,FALSE)*VLOOKUP(OVYLD2_!BP$4,'[1]INTERNAL PARAMETERS-1'!$B$5:$J$44,3,FALSE)</f>
        <v>0</v>
      </c>
      <c r="BQ256" s="44">
        <f>OVYLD1_!BQ256*VLOOKUP(OVYLD2_!BQ$4,'[1]INTERNAL PARAMETERS-1'!$B$5:$J$44,5,FALSE)*VLOOKUP(OVYLD2_!BQ$4,'[1]INTERNAL PARAMETERS-1'!$B$5:$J$44,6,FALSE)*VLOOKUP(OVYLD2_!BQ$4,'[1]INTERNAL PARAMETERS-1'!$B$5:$J$44,3,FALSE) + OVYLD1_!BQ256*(1-VLOOKUP(OVYLD2_!BQ$4,'[1]INTERNAL PARAMETERS-1'!$B$5:$J$44,5,FALSE))*VLOOKUP(OVYLD2_!BQ$4,'[1]INTERNAL PARAMETERS-1'!$B$5:$J$44,8,FALSE)*VLOOKUP(OVYLD2_!BQ$4,'[1]INTERNAL PARAMETERS-1'!$B$5:$J$44,3,FALSE)</f>
        <v>0</v>
      </c>
      <c r="BR256" s="44">
        <f>OVYLD1_!BR256*VLOOKUP(OVYLD2_!BR$4,'[1]INTERNAL PARAMETERS-1'!$B$5:$J$44,5,FALSE)*VLOOKUP(OVYLD2_!BR$4,'[1]INTERNAL PARAMETERS-1'!$B$5:$J$44,6,FALSE)*VLOOKUP(OVYLD2_!BR$4,'[1]INTERNAL PARAMETERS-1'!$B$5:$J$44,3,FALSE) + OVYLD1_!BR256*(1-VLOOKUP(OVYLD2_!BR$4,'[1]INTERNAL PARAMETERS-1'!$B$5:$J$44,5,FALSE))*VLOOKUP(OVYLD2_!BR$4,'[1]INTERNAL PARAMETERS-1'!$B$5:$J$44,8,FALSE)*VLOOKUP(OVYLD2_!BR$4,'[1]INTERNAL PARAMETERS-1'!$B$5:$J$44,3,FALSE)</f>
        <v>0</v>
      </c>
      <c r="BS256" s="44">
        <f>OVYLD1_!BS256*VLOOKUP(OVYLD2_!BS$4,'[1]INTERNAL PARAMETERS-1'!$B$5:$J$44,5,FALSE)*VLOOKUP(OVYLD2_!BS$4,'[1]INTERNAL PARAMETERS-1'!$B$5:$J$44,6,FALSE)*VLOOKUP(OVYLD2_!BS$4,'[1]INTERNAL PARAMETERS-1'!$B$5:$J$44,3,FALSE) + OVYLD1_!BS256*(1-VLOOKUP(OVYLD2_!BS$4,'[1]INTERNAL PARAMETERS-1'!$B$5:$J$44,5,FALSE))*VLOOKUP(OVYLD2_!BS$4,'[1]INTERNAL PARAMETERS-1'!$B$5:$J$44,8,FALSE)*VLOOKUP(OVYLD2_!BS$4,'[1]INTERNAL PARAMETERS-1'!$B$5:$J$44,3,FALSE)</f>
        <v>0</v>
      </c>
      <c r="BT256" s="44">
        <f>OVYLD1_!BT256*VLOOKUP(OVYLD2_!BT$4,'[1]INTERNAL PARAMETERS-1'!$B$5:$J$44,5,FALSE)*VLOOKUP(OVYLD2_!BT$4,'[1]INTERNAL PARAMETERS-1'!$B$5:$J$44,6,FALSE)*VLOOKUP(OVYLD2_!BT$4,'[1]INTERNAL PARAMETERS-1'!$B$5:$J$44,3,FALSE) + OVYLD1_!BT256*(1-VLOOKUP(OVYLD2_!BT$4,'[1]INTERNAL PARAMETERS-1'!$B$5:$J$44,5,FALSE))*VLOOKUP(OVYLD2_!BT$4,'[1]INTERNAL PARAMETERS-1'!$B$5:$J$44,8,FALSE)*VLOOKUP(OVYLD2_!BT$4,'[1]INTERNAL PARAMETERS-1'!$B$5:$J$44,3,FALSE)</f>
        <v>0</v>
      </c>
      <c r="BU256" s="44">
        <f>OVYLD1_!BU256*VLOOKUP(OVYLD2_!BU$4,'[1]INTERNAL PARAMETERS-1'!$B$5:$J$44,5,FALSE)*VLOOKUP(OVYLD2_!BU$4,'[1]INTERNAL PARAMETERS-1'!$B$5:$J$44,6,FALSE)*VLOOKUP(OVYLD2_!BU$4,'[1]INTERNAL PARAMETERS-1'!$B$5:$J$44,3,FALSE) + OVYLD1_!BU256*(1-VLOOKUP(OVYLD2_!BU$4,'[1]INTERNAL PARAMETERS-1'!$B$5:$J$44,5,FALSE))*VLOOKUP(OVYLD2_!BU$4,'[1]INTERNAL PARAMETERS-1'!$B$5:$J$44,8,FALSE)*VLOOKUP(OVYLD2_!BU$4,'[1]INTERNAL PARAMETERS-1'!$B$5:$J$44,3,FALSE)</f>
        <v>0</v>
      </c>
      <c r="BV256" s="44">
        <f>OVYLD1_!BV256*VLOOKUP(OVYLD2_!BV$4,'[1]INTERNAL PARAMETERS-1'!$B$5:$J$44,5,FALSE)*VLOOKUP(OVYLD2_!BV$4,'[1]INTERNAL PARAMETERS-1'!$B$5:$J$44,6,FALSE)*VLOOKUP(OVYLD2_!BV$4,'[1]INTERNAL PARAMETERS-1'!$B$5:$J$44,3,FALSE) + OVYLD1_!BV256*(1-VLOOKUP(OVYLD2_!BV$4,'[1]INTERNAL PARAMETERS-1'!$B$5:$J$44,5,FALSE))*VLOOKUP(OVYLD2_!BV$4,'[1]INTERNAL PARAMETERS-1'!$B$5:$J$44,8,FALSE)*VLOOKUP(OVYLD2_!BV$4,'[1]INTERNAL PARAMETERS-1'!$B$5:$J$44,3,FALSE)</f>
        <v>0</v>
      </c>
      <c r="BW256" s="44">
        <f>OVYLD1_!BW256*VLOOKUP(OVYLD2_!BW$4,'[1]INTERNAL PARAMETERS-1'!$B$5:$J$44,5,FALSE)*VLOOKUP(OVYLD2_!BW$4,'[1]INTERNAL PARAMETERS-1'!$B$5:$J$44,6,FALSE)*VLOOKUP(OVYLD2_!BW$4,'[1]INTERNAL PARAMETERS-1'!$B$5:$J$44,3,FALSE) + OVYLD1_!BW256*(1-VLOOKUP(OVYLD2_!BW$4,'[1]INTERNAL PARAMETERS-1'!$B$5:$J$44,5,FALSE))*VLOOKUP(OVYLD2_!BW$4,'[1]INTERNAL PARAMETERS-1'!$B$5:$J$44,8,FALSE)*VLOOKUP(OVYLD2_!BW$4,'[1]INTERNAL PARAMETERS-1'!$B$5:$J$44,3,FALSE)</f>
        <v>0</v>
      </c>
      <c r="BX256" s="44">
        <f>OVYLD1_!BX256*VLOOKUP(OVYLD2_!BX$4,'[1]INTERNAL PARAMETERS-1'!$B$5:$J$44,5,FALSE)*VLOOKUP(OVYLD2_!BX$4,'[1]INTERNAL PARAMETERS-1'!$B$5:$J$44,6,FALSE)*VLOOKUP(OVYLD2_!BX$4,'[1]INTERNAL PARAMETERS-1'!$B$5:$J$44,3,FALSE) + OVYLD1_!BX256*(1-VLOOKUP(OVYLD2_!BX$4,'[1]INTERNAL PARAMETERS-1'!$B$5:$J$44,5,FALSE))*VLOOKUP(OVYLD2_!BX$4,'[1]INTERNAL PARAMETERS-1'!$B$5:$J$44,8,FALSE)*VLOOKUP(OVYLD2_!BX$4,'[1]INTERNAL PARAMETERS-1'!$B$5:$J$44,3,FALSE)</f>
        <v>0</v>
      </c>
      <c r="BY256" s="44">
        <f>OVYLD1_!BY256*VLOOKUP(OVYLD2_!BY$4,'[1]INTERNAL PARAMETERS-1'!$B$5:$J$44,5,FALSE)*VLOOKUP(OVYLD2_!BY$4,'[1]INTERNAL PARAMETERS-1'!$B$5:$J$44,6,FALSE)*VLOOKUP(OVYLD2_!BY$4,'[1]INTERNAL PARAMETERS-1'!$B$5:$J$44,3,FALSE) + OVYLD1_!BY256*(1-VLOOKUP(OVYLD2_!BY$4,'[1]INTERNAL PARAMETERS-1'!$B$5:$J$44,5,FALSE))*VLOOKUP(OVYLD2_!BY$4,'[1]INTERNAL PARAMETERS-1'!$B$5:$J$44,8,FALSE)*VLOOKUP(OVYLD2_!BY$4,'[1]INTERNAL PARAMETERS-1'!$B$5:$J$44,3,FALSE)</f>
        <v>0</v>
      </c>
      <c r="BZ256" s="44">
        <f>OVYLD1_!BZ256*VLOOKUP(OVYLD2_!BZ$4,'[1]INTERNAL PARAMETERS-1'!$B$5:$J$44,5,FALSE)*VLOOKUP(OVYLD2_!BZ$4,'[1]INTERNAL PARAMETERS-1'!$B$5:$J$44,6,FALSE)*VLOOKUP(OVYLD2_!BZ$4,'[1]INTERNAL PARAMETERS-1'!$B$5:$J$44,3,FALSE) + OVYLD1_!BZ256*(1-VLOOKUP(OVYLD2_!BZ$4,'[1]INTERNAL PARAMETERS-1'!$B$5:$J$44,5,FALSE))*VLOOKUP(OVYLD2_!BZ$4,'[1]INTERNAL PARAMETERS-1'!$B$5:$J$44,8,FALSE)*VLOOKUP(OVYLD2_!BZ$4,'[1]INTERNAL PARAMETERS-1'!$B$5:$J$44,3,FALSE)</f>
        <v>0</v>
      </c>
      <c r="CA256" s="44">
        <f>OVYLD1_!CA256*VLOOKUP(OVYLD2_!CA$4,'[1]INTERNAL PARAMETERS-1'!$B$5:$J$44,5,FALSE)*VLOOKUP(OVYLD2_!CA$4,'[1]INTERNAL PARAMETERS-1'!$B$5:$J$44,6,FALSE)*VLOOKUP(OVYLD2_!CA$4,'[1]INTERNAL PARAMETERS-1'!$B$5:$J$44,3,FALSE) + OVYLD1_!CA256*(1-VLOOKUP(OVYLD2_!CA$4,'[1]INTERNAL PARAMETERS-1'!$B$5:$J$44,5,FALSE))*VLOOKUP(OVYLD2_!CA$4,'[1]INTERNAL PARAMETERS-1'!$B$5:$J$44,8,FALSE)*VLOOKUP(OVYLD2_!CA$4,'[1]INTERNAL PARAMETERS-1'!$B$5:$J$44,3,FALSE)</f>
        <v>0</v>
      </c>
      <c r="CB256" s="44">
        <f>OVYLD1_!CB256*VLOOKUP(OVYLD2_!CB$4,'[1]INTERNAL PARAMETERS-1'!$B$5:$J$44,5,FALSE)*VLOOKUP(OVYLD2_!CB$4,'[1]INTERNAL PARAMETERS-1'!$B$5:$J$44,6,FALSE)*VLOOKUP(OVYLD2_!CB$4,'[1]INTERNAL PARAMETERS-1'!$B$5:$J$44,3,FALSE) + OVYLD1_!CB256*(1-VLOOKUP(OVYLD2_!CB$4,'[1]INTERNAL PARAMETERS-1'!$B$5:$J$44,5,FALSE))*VLOOKUP(OVYLD2_!CB$4,'[1]INTERNAL PARAMETERS-1'!$B$5:$J$44,8,FALSE)*VLOOKUP(OVYLD2_!CB$4,'[1]INTERNAL PARAMETERS-1'!$B$5:$J$44,3,FALSE)</f>
        <v>0</v>
      </c>
      <c r="CC256" s="44">
        <f>OVYLD1_!CC256*VLOOKUP(OVYLD2_!CC$4,'[1]INTERNAL PARAMETERS-1'!$B$5:$J$44,5,FALSE)*VLOOKUP(OVYLD2_!CC$4,'[1]INTERNAL PARAMETERS-1'!$B$5:$J$44,6,FALSE)*VLOOKUP(OVYLD2_!CC$4,'[1]INTERNAL PARAMETERS-1'!$B$5:$J$44,3,FALSE) + OVYLD1_!CC256*(1-VLOOKUP(OVYLD2_!CC$4,'[1]INTERNAL PARAMETERS-1'!$B$5:$J$44,5,FALSE))*VLOOKUP(OVYLD2_!CC$4,'[1]INTERNAL PARAMETERS-1'!$B$5:$J$44,8,FALSE)*VLOOKUP(OVYLD2_!CC$4,'[1]INTERNAL PARAMETERS-1'!$B$5:$J$44,3,FALSE)</f>
        <v>0</v>
      </c>
      <c r="CD256" s="44">
        <f>OVYLD1_!CD256*VLOOKUP(OVYLD2_!CD$4,'[1]INTERNAL PARAMETERS-1'!$B$5:$J$44,5,FALSE)*VLOOKUP(OVYLD2_!CD$4,'[1]INTERNAL PARAMETERS-1'!$B$5:$J$44,6,FALSE)*VLOOKUP(OVYLD2_!CD$4,'[1]INTERNAL PARAMETERS-1'!$B$5:$J$44,3,FALSE) + OVYLD1_!CD256*(1-VLOOKUP(OVYLD2_!CD$4,'[1]INTERNAL PARAMETERS-1'!$B$5:$J$44,5,FALSE))*VLOOKUP(OVYLD2_!CD$4,'[1]INTERNAL PARAMETERS-1'!$B$5:$J$44,8,FALSE)*VLOOKUP(OVYLD2_!CD$4,'[1]INTERNAL PARAMETERS-1'!$B$5:$J$44,3,FALSE)</f>
        <v>0</v>
      </c>
      <c r="CE256" s="44">
        <f>OVYLD1_!CE256*VLOOKUP(OVYLD2_!CE$4,'[1]INTERNAL PARAMETERS-1'!$B$5:$J$44,5,FALSE)*VLOOKUP(OVYLD2_!CE$4,'[1]INTERNAL PARAMETERS-1'!$B$5:$J$44,6,FALSE)*VLOOKUP(OVYLD2_!CE$4,'[1]INTERNAL PARAMETERS-1'!$B$5:$J$44,3,FALSE) + OVYLD1_!CE256*(1-VLOOKUP(OVYLD2_!CE$4,'[1]INTERNAL PARAMETERS-1'!$B$5:$J$44,5,FALSE))*VLOOKUP(OVYLD2_!CE$4,'[1]INTERNAL PARAMETERS-1'!$B$5:$J$44,8,FALSE)*VLOOKUP(OVYLD2_!CE$4,'[1]INTERNAL PARAMETERS-1'!$B$5:$J$44,3,FALSE)</f>
        <v>0</v>
      </c>
      <c r="CF256" s="44">
        <f>OVYLD1_!CF256*VLOOKUP(OVYLD2_!CF$4,'[1]INTERNAL PARAMETERS-1'!$B$5:$J$44,5,FALSE)*VLOOKUP(OVYLD2_!CF$4,'[1]INTERNAL PARAMETERS-1'!$B$5:$J$44,6,FALSE)*VLOOKUP(OVYLD2_!CF$4,'[1]INTERNAL PARAMETERS-1'!$B$5:$J$44,3,FALSE) + OVYLD1_!CF256*(1-VLOOKUP(OVYLD2_!CF$4,'[1]INTERNAL PARAMETERS-1'!$B$5:$J$44,5,FALSE))*VLOOKUP(OVYLD2_!CF$4,'[1]INTERNAL PARAMETERS-1'!$B$5:$J$44,8,FALSE)*VLOOKUP(OVYLD2_!CF$4,'[1]INTERNAL PARAMETERS-1'!$B$5:$J$44,3,FALSE)</f>
        <v>0</v>
      </c>
      <c r="CG256" s="44">
        <f>OVYLD1_!CG256*VLOOKUP(OVYLD2_!CG$4,'[1]INTERNAL PARAMETERS-1'!$B$5:$J$44,5,FALSE)*VLOOKUP(OVYLD2_!CG$4,'[1]INTERNAL PARAMETERS-1'!$B$5:$J$44,6,FALSE)*VLOOKUP(OVYLD2_!CG$4,'[1]INTERNAL PARAMETERS-1'!$B$5:$J$44,3,FALSE) + OVYLD1_!CG256*(1-VLOOKUP(OVYLD2_!CG$4,'[1]INTERNAL PARAMETERS-1'!$B$5:$J$44,5,FALSE))*VLOOKUP(OVYLD2_!CG$4,'[1]INTERNAL PARAMETERS-1'!$B$5:$J$44,8,FALSE)*VLOOKUP(OVYLD2_!CG$4,'[1]INTERNAL PARAMETERS-1'!$B$5:$J$44,3,FALSE)</f>
        <v>0</v>
      </c>
      <c r="CH256" s="43">
        <f>OVYLD1_!CH256*VLOOKUP(OVYLD2_!CH$4,'[1]INTERNAL PARAMETERS-1'!$B$5:$J$44,5,FALSE)*VLOOKUP(OVYLD2_!CH$4,'[1]INTERNAL PARAMETERS-1'!$B$5:$J$44,6,FALSE)*VLOOKUP(OVYLD2_!CH$4,'[1]INTERNAL PARAMETERS-1'!$B$5:$J$44,3,FALSE) + OVYLD1_!CH256*(1-VLOOKUP(OVYLD2_!CH$4,'[1]INTERNAL PARAMETERS-1'!$B$5:$J$44,5,FALSE))*VLOOKUP(OVYLD2_!CH$4,'[1]INTERNAL PARAMETERS-1'!$B$5:$J$44,8,FALSE)*VLOOKUP(OVYLD2_!CH$4,'[1]INTERNAL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5">
      <c r="B257" s="61" t="s">
        <v>1</v>
      </c>
      <c r="C257" s="60" t="s">
        <v>81</v>
      </c>
      <c r="D257" s="60" t="s">
        <v>80</v>
      </c>
      <c r="E257" s="128">
        <f>OVERALL2021!AI257</f>
        <v>0</v>
      </c>
      <c r="F257" s="56">
        <f>'[1]INTERNAL PARAMETERS-1'!M5</f>
        <v>85.012</v>
      </c>
      <c r="G257" s="45">
        <f>OVYLD1_!G257*VLOOKUP(OVYLD2_!G$4,'[1]INTERNAL PARAMETERS-1'!$B$5:$J$44,5,FALSE)*VLOOKUP(OVYLD2_!G$4,'[1]INTERNAL PARAMETERS-1'!$B$5:$J$44,7,FALSE)*OVYLD2_!$F257 + OVYLD1_!G257*(1-VLOOKUP(OVYLD2_!G$4,'[1]INTERNAL PARAMETERS-1'!$B$5:$J$44,5,FALSE))*VLOOKUP(OVYLD2_!G$4,'[1]INTERNAL PARAMETERS-1'!$B$5:$J$44,9,FALSE)*OVYLD2_!$F257</f>
        <v>0</v>
      </c>
      <c r="H257" s="44">
        <f>OVYLD1_!H257*VLOOKUP(OVYLD2_!H$4,'[1]INTERNAL PARAMETERS-1'!$B$5:$J$44,5,FALSE)*VLOOKUP(OVYLD2_!H$4,'[1]INTERNAL PARAMETERS-1'!$B$5:$J$44,7,FALSE)*OVYLD2_!$F257 + OVYLD1_!H257*(1-VLOOKUP(OVYLD2_!H$4,'[1]INTERNAL PARAMETERS-1'!$B$5:$J$44,5,FALSE))*VLOOKUP(OVYLD2_!H$4,'[1]INTERNAL PARAMETERS-1'!$B$5:$J$44,9,FALSE)*OVYLD2_!$F257</f>
        <v>0</v>
      </c>
      <c r="I257" s="44">
        <f>OVYLD1_!I257*VLOOKUP(OVYLD2_!I$4,'[1]INTERNAL PARAMETERS-1'!$B$5:$J$44,5,FALSE)*VLOOKUP(OVYLD2_!I$4,'[1]INTERNAL PARAMETERS-1'!$B$5:$J$44,7,FALSE)*OVYLD2_!$F257 + OVYLD1_!I257*(1-VLOOKUP(OVYLD2_!I$4,'[1]INTERNAL PARAMETERS-1'!$B$5:$J$44,5,FALSE))*VLOOKUP(OVYLD2_!I$4,'[1]INTERNAL PARAMETERS-1'!$B$5:$J$44,9,FALSE)*OVYLD2_!$F257</f>
        <v>0</v>
      </c>
      <c r="J257" s="44">
        <f>OVYLD1_!J257*VLOOKUP(OVYLD2_!J$4,'[1]INTERNAL PARAMETERS-1'!$B$5:$J$44,5,FALSE)*VLOOKUP(OVYLD2_!J$4,'[1]INTERNAL PARAMETERS-1'!$B$5:$J$44,7,FALSE)*OVYLD2_!$F257 + OVYLD1_!J257*(1-VLOOKUP(OVYLD2_!J$4,'[1]INTERNAL PARAMETERS-1'!$B$5:$J$44,5,FALSE))*VLOOKUP(OVYLD2_!J$4,'[1]INTERNAL PARAMETERS-1'!$B$5:$J$44,9,FALSE)*OVYLD2_!$F257</f>
        <v>0</v>
      </c>
      <c r="K257" s="44">
        <f>OVYLD1_!K257*VLOOKUP(OVYLD2_!K$4,'[1]INTERNAL PARAMETERS-1'!$B$5:$J$44,5,FALSE)*VLOOKUP(OVYLD2_!K$4,'[1]INTERNAL PARAMETERS-1'!$B$5:$J$44,7,FALSE)*OVYLD2_!$F257 + OVYLD1_!K257*(1-VLOOKUP(OVYLD2_!K$4,'[1]INTERNAL PARAMETERS-1'!$B$5:$J$44,5,FALSE))*VLOOKUP(OVYLD2_!K$4,'[1]INTERNAL PARAMETERS-1'!$B$5:$J$44,9,FALSE)*OVYLD2_!$F257</f>
        <v>0</v>
      </c>
      <c r="L257" s="44">
        <f>OVYLD1_!L257*VLOOKUP(OVYLD2_!L$4,'[1]INTERNAL PARAMETERS-1'!$B$5:$J$44,5,FALSE)*VLOOKUP(OVYLD2_!L$4,'[1]INTERNAL PARAMETERS-1'!$B$5:$J$44,7,FALSE)*OVYLD2_!$F257 + OVYLD1_!L257*(1-VLOOKUP(OVYLD2_!L$4,'[1]INTERNAL PARAMETERS-1'!$B$5:$J$44,5,FALSE))*VLOOKUP(OVYLD2_!L$4,'[1]INTERNAL PARAMETERS-1'!$B$5:$J$44,9,FALSE)*OVYLD2_!$F257</f>
        <v>0</v>
      </c>
      <c r="M257" s="44">
        <f>OVYLD1_!M257*VLOOKUP(OVYLD2_!M$4,'[1]INTERNAL PARAMETERS-1'!$B$5:$J$44,5,FALSE)*VLOOKUP(OVYLD2_!M$4,'[1]INTERNAL PARAMETERS-1'!$B$5:$J$44,7,FALSE)*OVYLD2_!$F257 + OVYLD1_!M257*(1-VLOOKUP(OVYLD2_!M$4,'[1]INTERNAL PARAMETERS-1'!$B$5:$J$44,5,FALSE))*VLOOKUP(OVYLD2_!M$4,'[1]INTERNAL PARAMETERS-1'!$B$5:$J$44,9,FALSE)*OVYLD2_!$F257</f>
        <v>0</v>
      </c>
      <c r="N257" s="44">
        <f>OVYLD1_!N257*VLOOKUP(OVYLD2_!N$4,'[1]INTERNAL PARAMETERS-1'!$B$5:$J$44,5,FALSE)*VLOOKUP(OVYLD2_!N$4,'[1]INTERNAL PARAMETERS-1'!$B$5:$J$44,7,FALSE)*OVYLD2_!$F257 + OVYLD1_!N257*(1-VLOOKUP(OVYLD2_!N$4,'[1]INTERNAL PARAMETERS-1'!$B$5:$J$44,5,FALSE))*VLOOKUP(OVYLD2_!N$4,'[1]INTERNAL PARAMETERS-1'!$B$5:$J$44,9,FALSE)*OVYLD2_!$F257</f>
        <v>0</v>
      </c>
      <c r="O257" s="44">
        <f>OVYLD1_!O257*VLOOKUP(OVYLD2_!O$4,'[1]INTERNAL PARAMETERS-1'!$B$5:$J$44,5,FALSE)*VLOOKUP(OVYLD2_!O$4,'[1]INTERNAL PARAMETERS-1'!$B$5:$J$44,7,FALSE)*OVYLD2_!$F257 + OVYLD1_!O257*(1-VLOOKUP(OVYLD2_!O$4,'[1]INTERNAL PARAMETERS-1'!$B$5:$J$44,5,FALSE))*VLOOKUP(OVYLD2_!O$4,'[1]INTERNAL PARAMETERS-1'!$B$5:$J$44,9,FALSE)*OVYLD2_!$F257</f>
        <v>0</v>
      </c>
      <c r="P257" s="44">
        <f>OVYLD1_!P257*VLOOKUP(OVYLD2_!P$4,'[1]INTERNAL PARAMETERS-1'!$B$5:$J$44,5,FALSE)*VLOOKUP(OVYLD2_!P$4,'[1]INTERNAL PARAMETERS-1'!$B$5:$J$44,7,FALSE)*OVYLD2_!$F257 + OVYLD1_!P257*(1-VLOOKUP(OVYLD2_!P$4,'[1]INTERNAL PARAMETERS-1'!$B$5:$J$44,5,FALSE))*VLOOKUP(OVYLD2_!P$4,'[1]INTERNAL PARAMETERS-1'!$B$5:$J$44,9,FALSE)*OVYLD2_!$F257</f>
        <v>0</v>
      </c>
      <c r="Q257" s="44">
        <f>OVYLD1_!Q257*VLOOKUP(OVYLD2_!Q$4,'[1]INTERNAL PARAMETERS-1'!$B$5:$J$44,5,FALSE)*VLOOKUP(OVYLD2_!Q$4,'[1]INTERNAL PARAMETERS-1'!$B$5:$J$44,7,FALSE)*OVYLD2_!$F257 + OVYLD1_!Q257*(1-VLOOKUP(OVYLD2_!Q$4,'[1]INTERNAL PARAMETERS-1'!$B$5:$J$44,5,FALSE))*VLOOKUP(OVYLD2_!Q$4,'[1]INTERNAL PARAMETERS-1'!$B$5:$J$44,9,FALSE)*OVYLD2_!$F257</f>
        <v>0</v>
      </c>
      <c r="R257" s="44">
        <f>OVYLD1_!R257*VLOOKUP(OVYLD2_!R$4,'[1]INTERNAL PARAMETERS-1'!$B$5:$J$44,5,FALSE)*VLOOKUP(OVYLD2_!R$4,'[1]INTERNAL PARAMETERS-1'!$B$5:$J$44,7,FALSE)*OVYLD2_!$F257 + OVYLD1_!R257*(1-VLOOKUP(OVYLD2_!R$4,'[1]INTERNAL PARAMETERS-1'!$B$5:$J$44,5,FALSE))*VLOOKUP(OVYLD2_!R$4,'[1]INTERNAL PARAMETERS-1'!$B$5:$J$44,9,FALSE)*OVYLD2_!$F257</f>
        <v>0</v>
      </c>
      <c r="S257" s="44">
        <f>OVYLD1_!S257*VLOOKUP(OVYLD2_!S$4,'[1]INTERNAL PARAMETERS-1'!$B$5:$J$44,5,FALSE)*VLOOKUP(OVYLD2_!S$4,'[1]INTERNAL PARAMETERS-1'!$B$5:$J$44,7,FALSE)*OVYLD2_!$F257 + OVYLD1_!S257*(1-VLOOKUP(OVYLD2_!S$4,'[1]INTERNAL PARAMETERS-1'!$B$5:$J$44,5,FALSE))*VLOOKUP(OVYLD2_!S$4,'[1]INTERNAL PARAMETERS-1'!$B$5:$J$44,9,FALSE)*OVYLD2_!$F257</f>
        <v>0</v>
      </c>
      <c r="T257" s="44">
        <f>OVYLD1_!T257*VLOOKUP(OVYLD2_!T$4,'[1]INTERNAL PARAMETERS-1'!$B$5:$J$44,5,FALSE)*VLOOKUP(OVYLD2_!T$4,'[1]INTERNAL PARAMETERS-1'!$B$5:$J$44,7,FALSE)*OVYLD2_!$F257 + OVYLD1_!T257*(1-VLOOKUP(OVYLD2_!T$4,'[1]INTERNAL PARAMETERS-1'!$B$5:$J$44,5,FALSE))*VLOOKUP(OVYLD2_!T$4,'[1]INTERNAL PARAMETERS-1'!$B$5:$J$44,9,FALSE)*OVYLD2_!$F257</f>
        <v>0</v>
      </c>
      <c r="U257" s="44">
        <f>OVYLD1_!U257*VLOOKUP(OVYLD2_!U$4,'[1]INTERNAL PARAMETERS-1'!$B$5:$J$44,5,FALSE)*VLOOKUP(OVYLD2_!U$4,'[1]INTERNAL PARAMETERS-1'!$B$5:$J$44,7,FALSE)*OVYLD2_!$F257 + OVYLD1_!U257*(1-VLOOKUP(OVYLD2_!U$4,'[1]INTERNAL PARAMETERS-1'!$B$5:$J$44,5,FALSE))*VLOOKUP(OVYLD2_!U$4,'[1]INTERNAL PARAMETERS-1'!$B$5:$J$44,9,FALSE)*OVYLD2_!$F257</f>
        <v>0</v>
      </c>
      <c r="V257" s="44">
        <f>OVYLD1_!V257*VLOOKUP(OVYLD2_!V$4,'[1]INTERNAL PARAMETERS-1'!$B$5:$J$44,5,FALSE)*VLOOKUP(OVYLD2_!V$4,'[1]INTERNAL PARAMETERS-1'!$B$5:$J$44,7,FALSE)*OVYLD2_!$F257 + OVYLD1_!V257*(1-VLOOKUP(OVYLD2_!V$4,'[1]INTERNAL PARAMETERS-1'!$B$5:$J$44,5,FALSE))*VLOOKUP(OVYLD2_!V$4,'[1]INTERNAL PARAMETERS-1'!$B$5:$J$44,9,FALSE)*OVYLD2_!$F257</f>
        <v>0</v>
      </c>
      <c r="W257" s="44">
        <f>OVYLD1_!W257*VLOOKUP(OVYLD2_!W$4,'[1]INTERNAL PARAMETERS-1'!$B$5:$J$44,5,FALSE)*VLOOKUP(OVYLD2_!W$4,'[1]INTERNAL PARAMETERS-1'!$B$5:$J$44,7,FALSE)*OVYLD2_!$F257 + OVYLD1_!W257*(1-VLOOKUP(OVYLD2_!W$4,'[1]INTERNAL PARAMETERS-1'!$B$5:$J$44,5,FALSE))*VLOOKUP(OVYLD2_!W$4,'[1]INTERNAL PARAMETERS-1'!$B$5:$J$44,9,FALSE)*OVYLD2_!$F257</f>
        <v>0</v>
      </c>
      <c r="X257" s="44">
        <f>OVYLD1_!X257*VLOOKUP(OVYLD2_!X$4,'[1]INTERNAL PARAMETERS-1'!$B$5:$J$44,5,FALSE)*VLOOKUP(OVYLD2_!X$4,'[1]INTERNAL PARAMETERS-1'!$B$5:$J$44,7,FALSE)*OVYLD2_!$F257 + OVYLD1_!X257*(1-VLOOKUP(OVYLD2_!X$4,'[1]INTERNAL PARAMETERS-1'!$B$5:$J$44,5,FALSE))*VLOOKUP(OVYLD2_!X$4,'[1]INTERNAL PARAMETERS-1'!$B$5:$J$44,9,FALSE)*OVYLD2_!$F257</f>
        <v>0</v>
      </c>
      <c r="Y257" s="44">
        <f>OVYLD1_!Y257*VLOOKUP(OVYLD2_!Y$4,'[1]INTERNAL PARAMETERS-1'!$B$5:$J$44,5,FALSE)*VLOOKUP(OVYLD2_!Y$4,'[1]INTERNAL PARAMETERS-1'!$B$5:$J$44,7,FALSE)*OVYLD2_!$F257 + OVYLD1_!Y257*(1-VLOOKUP(OVYLD2_!Y$4,'[1]INTERNAL PARAMETERS-1'!$B$5:$J$44,5,FALSE))*VLOOKUP(OVYLD2_!Y$4,'[1]INTERNAL PARAMETERS-1'!$B$5:$J$44,9,FALSE)*OVYLD2_!$F257</f>
        <v>0</v>
      </c>
      <c r="Z257" s="44">
        <f>OVYLD1_!Z257*VLOOKUP(OVYLD2_!Z$4,'[1]INTERNAL PARAMETERS-1'!$B$5:$J$44,5,FALSE)*VLOOKUP(OVYLD2_!Z$4,'[1]INTERNAL PARAMETERS-1'!$B$5:$J$44,7,FALSE)*OVYLD2_!$F257 + OVYLD1_!Z257*(1-VLOOKUP(OVYLD2_!Z$4,'[1]INTERNAL PARAMETERS-1'!$B$5:$J$44,5,FALSE))*VLOOKUP(OVYLD2_!Z$4,'[1]INTERNAL PARAMETERS-1'!$B$5:$J$44,9,FALSE)*OVYLD2_!$F257</f>
        <v>0</v>
      </c>
      <c r="AA257" s="44">
        <f>OVYLD1_!AA257*VLOOKUP(OVYLD2_!AA$4,'[1]INTERNAL PARAMETERS-1'!$B$5:$J$44,5,FALSE)*VLOOKUP(OVYLD2_!AA$4,'[1]INTERNAL PARAMETERS-1'!$B$5:$J$44,7,FALSE)*OVYLD2_!$F257 + OVYLD1_!AA257*(1-VLOOKUP(OVYLD2_!AA$4,'[1]INTERNAL PARAMETERS-1'!$B$5:$J$44,5,FALSE))*VLOOKUP(OVYLD2_!AA$4,'[1]INTERNAL PARAMETERS-1'!$B$5:$J$44,9,FALSE)*OVYLD2_!$F257</f>
        <v>0</v>
      </c>
      <c r="AB257" s="44">
        <f>OVYLD1_!AB257*VLOOKUP(OVYLD2_!AB$4,'[1]INTERNAL PARAMETERS-1'!$B$5:$J$44,5,FALSE)*VLOOKUP(OVYLD2_!AB$4,'[1]INTERNAL PARAMETERS-1'!$B$5:$J$44,7,FALSE)*OVYLD2_!$F257 + OVYLD1_!AB257*(1-VLOOKUP(OVYLD2_!AB$4,'[1]INTERNAL PARAMETERS-1'!$B$5:$J$44,5,FALSE))*VLOOKUP(OVYLD2_!AB$4,'[1]INTERNAL PARAMETERS-1'!$B$5:$J$44,9,FALSE)*OVYLD2_!$F257</f>
        <v>0</v>
      </c>
      <c r="AC257" s="44">
        <f>OVYLD1_!AC257*VLOOKUP(OVYLD2_!AC$4,'[1]INTERNAL PARAMETERS-1'!$B$5:$J$44,5,FALSE)*VLOOKUP(OVYLD2_!AC$4,'[1]INTERNAL PARAMETERS-1'!$B$5:$J$44,7,FALSE)*OVYLD2_!$F257 + OVYLD1_!AC257*(1-VLOOKUP(OVYLD2_!AC$4,'[1]INTERNAL PARAMETERS-1'!$B$5:$J$44,5,FALSE))*VLOOKUP(OVYLD2_!AC$4,'[1]INTERNAL PARAMETERS-1'!$B$5:$J$44,9,FALSE)*OVYLD2_!$F257</f>
        <v>0</v>
      </c>
      <c r="AD257" s="44">
        <f>OVYLD1_!AD257*VLOOKUP(OVYLD2_!AD$4,'[1]INTERNAL PARAMETERS-1'!$B$5:$J$44,5,FALSE)*VLOOKUP(OVYLD2_!AD$4,'[1]INTERNAL PARAMETERS-1'!$B$5:$J$44,7,FALSE)*OVYLD2_!$F257 + OVYLD1_!AD257*(1-VLOOKUP(OVYLD2_!AD$4,'[1]INTERNAL PARAMETERS-1'!$B$5:$J$44,5,FALSE))*VLOOKUP(OVYLD2_!AD$4,'[1]INTERNAL PARAMETERS-1'!$B$5:$J$44,9,FALSE)*OVYLD2_!$F257</f>
        <v>0</v>
      </c>
      <c r="AE257" s="44">
        <f>OVYLD1_!AE257*VLOOKUP(OVYLD2_!AE$4,'[1]INTERNAL PARAMETERS-1'!$B$5:$J$44,5,FALSE)*VLOOKUP(OVYLD2_!AE$4,'[1]INTERNAL PARAMETERS-1'!$B$5:$J$44,7,FALSE)*OVYLD2_!$F257 + OVYLD1_!AE257*(1-VLOOKUP(OVYLD2_!AE$4,'[1]INTERNAL PARAMETERS-1'!$B$5:$J$44,5,FALSE))*VLOOKUP(OVYLD2_!AE$4,'[1]INTERNAL PARAMETERS-1'!$B$5:$J$44,9,FALSE)*OVYLD2_!$F257</f>
        <v>0</v>
      </c>
      <c r="AF257" s="44">
        <f>OVYLD1_!AF257*VLOOKUP(OVYLD2_!AF$4,'[1]INTERNAL PARAMETERS-1'!$B$5:$J$44,5,FALSE)*VLOOKUP(OVYLD2_!AF$4,'[1]INTERNAL PARAMETERS-1'!$B$5:$J$44,7,FALSE)*OVYLD2_!$F257 + OVYLD1_!AF257*(1-VLOOKUP(OVYLD2_!AF$4,'[1]INTERNAL PARAMETERS-1'!$B$5:$J$44,5,FALSE))*VLOOKUP(OVYLD2_!AF$4,'[1]INTERNAL PARAMETERS-1'!$B$5:$J$44,9,FALSE)*OVYLD2_!$F257</f>
        <v>0</v>
      </c>
      <c r="AG257" s="44">
        <f>OVYLD1_!AG257*VLOOKUP(OVYLD2_!AG$4,'[1]INTERNAL PARAMETERS-1'!$B$5:$J$44,5,FALSE)*VLOOKUP(OVYLD2_!AG$4,'[1]INTERNAL PARAMETERS-1'!$B$5:$J$44,7,FALSE)*OVYLD2_!$F257 + OVYLD1_!AG257*(1-VLOOKUP(OVYLD2_!AG$4,'[1]INTERNAL PARAMETERS-1'!$B$5:$J$44,5,FALSE))*VLOOKUP(OVYLD2_!AG$4,'[1]INTERNAL PARAMETERS-1'!$B$5:$J$44,9,FALSE)*OVYLD2_!$F257</f>
        <v>0</v>
      </c>
      <c r="AH257" s="44">
        <f>OVYLD1_!AH257*VLOOKUP(OVYLD2_!AH$4,'[1]INTERNAL PARAMETERS-1'!$B$5:$J$44,5,FALSE)*VLOOKUP(OVYLD2_!AH$4,'[1]INTERNAL PARAMETERS-1'!$B$5:$J$44,7,FALSE)*OVYLD2_!$F257 + OVYLD1_!AH257*(1-VLOOKUP(OVYLD2_!AH$4,'[1]INTERNAL PARAMETERS-1'!$B$5:$J$44,5,FALSE))*VLOOKUP(OVYLD2_!AH$4,'[1]INTERNAL PARAMETERS-1'!$B$5:$J$44,9,FALSE)*OVYLD2_!$F257</f>
        <v>0</v>
      </c>
      <c r="AI257" s="44">
        <f>OVYLD1_!AI257*VLOOKUP(OVYLD2_!AI$4,'[1]INTERNAL PARAMETERS-1'!$B$5:$J$44,5,FALSE)*VLOOKUP(OVYLD2_!AI$4,'[1]INTERNAL PARAMETERS-1'!$B$5:$J$44,7,FALSE)*OVYLD2_!$F257 + OVYLD1_!AI257*(1-VLOOKUP(OVYLD2_!AI$4,'[1]INTERNAL PARAMETERS-1'!$B$5:$J$44,5,FALSE))*VLOOKUP(OVYLD2_!AI$4,'[1]INTERNAL PARAMETERS-1'!$B$5:$J$44,9,FALSE)*OVYLD2_!$F257</f>
        <v>0</v>
      </c>
      <c r="AJ257" s="44">
        <f>OVYLD1_!AJ257*VLOOKUP(OVYLD2_!AJ$4,'[1]INTERNAL PARAMETERS-1'!$B$5:$J$44,5,FALSE)*VLOOKUP(OVYLD2_!AJ$4,'[1]INTERNAL PARAMETERS-1'!$B$5:$J$44,7,FALSE)*OVYLD2_!$F257 + OVYLD1_!AJ257*(1-VLOOKUP(OVYLD2_!AJ$4,'[1]INTERNAL PARAMETERS-1'!$B$5:$J$44,5,FALSE))*VLOOKUP(OVYLD2_!AJ$4,'[1]INTERNAL PARAMETERS-1'!$B$5:$J$44,9,FALSE)*OVYLD2_!$F257</f>
        <v>0</v>
      </c>
      <c r="AK257" s="44">
        <f>OVYLD1_!AK257*VLOOKUP(OVYLD2_!AK$4,'[1]INTERNAL PARAMETERS-1'!$B$5:$J$44,5,FALSE)*VLOOKUP(OVYLD2_!AK$4,'[1]INTERNAL PARAMETERS-1'!$B$5:$J$44,7,FALSE)*OVYLD2_!$F257 + OVYLD1_!AK257*(1-VLOOKUP(OVYLD2_!AK$4,'[1]INTERNAL PARAMETERS-1'!$B$5:$J$44,5,FALSE))*VLOOKUP(OVYLD2_!AK$4,'[1]INTERNAL PARAMETERS-1'!$B$5:$J$44,9,FALSE)*OVYLD2_!$F257</f>
        <v>0</v>
      </c>
      <c r="AL257" s="44">
        <f>OVYLD1_!AL257*VLOOKUP(OVYLD2_!AL$4,'[1]INTERNAL PARAMETERS-1'!$B$5:$J$44,5,FALSE)*VLOOKUP(OVYLD2_!AL$4,'[1]INTERNAL PARAMETERS-1'!$B$5:$J$44,7,FALSE)*OVYLD2_!$F257 + OVYLD1_!AL257*(1-VLOOKUP(OVYLD2_!AL$4,'[1]INTERNAL PARAMETERS-1'!$B$5:$J$44,5,FALSE))*VLOOKUP(OVYLD2_!AL$4,'[1]INTERNAL PARAMETERS-1'!$B$5:$J$44,9,FALSE)*OVYLD2_!$F257</f>
        <v>0</v>
      </c>
      <c r="AM257" s="44">
        <f>OVYLD1_!AM257*VLOOKUP(OVYLD2_!AM$4,'[1]INTERNAL PARAMETERS-1'!$B$5:$J$44,5,FALSE)*VLOOKUP(OVYLD2_!AM$4,'[1]INTERNAL PARAMETERS-1'!$B$5:$J$44,7,FALSE)*OVYLD2_!$F257 + OVYLD1_!AM257*(1-VLOOKUP(OVYLD2_!AM$4,'[1]INTERNAL PARAMETERS-1'!$B$5:$J$44,5,FALSE))*VLOOKUP(OVYLD2_!AM$4,'[1]INTERNAL PARAMETERS-1'!$B$5:$J$44,9,FALSE)*OVYLD2_!$F257</f>
        <v>0</v>
      </c>
      <c r="AN257" s="44">
        <f>OVYLD1_!AN257*VLOOKUP(OVYLD2_!AN$4,'[1]INTERNAL PARAMETERS-1'!$B$5:$J$44,5,FALSE)*VLOOKUP(OVYLD2_!AN$4,'[1]INTERNAL PARAMETERS-1'!$B$5:$J$44,7,FALSE)*OVYLD2_!$F257 + OVYLD1_!AN257*(1-VLOOKUP(OVYLD2_!AN$4,'[1]INTERNAL PARAMETERS-1'!$B$5:$J$44,5,FALSE))*VLOOKUP(OVYLD2_!AN$4,'[1]INTERNAL PARAMETERS-1'!$B$5:$J$44,9,FALSE)*OVYLD2_!$F257</f>
        <v>0</v>
      </c>
      <c r="AO257" s="44">
        <f>OVYLD1_!AO257*VLOOKUP(OVYLD2_!AO$4,'[1]INTERNAL PARAMETERS-1'!$B$5:$J$44,5,FALSE)*VLOOKUP(OVYLD2_!AO$4,'[1]INTERNAL PARAMETERS-1'!$B$5:$J$44,7,FALSE)*OVYLD2_!$F257 + OVYLD1_!AO257*(1-VLOOKUP(OVYLD2_!AO$4,'[1]INTERNAL PARAMETERS-1'!$B$5:$J$44,5,FALSE))*VLOOKUP(OVYLD2_!AO$4,'[1]INTERNAL PARAMETERS-1'!$B$5:$J$44,9,FALSE)*OVYLD2_!$F257</f>
        <v>0</v>
      </c>
      <c r="AP257" s="44">
        <f>OVYLD1_!AP257*VLOOKUP(OVYLD2_!AP$4,'[1]INTERNAL PARAMETERS-1'!$B$5:$J$44,5,FALSE)*VLOOKUP(OVYLD2_!AP$4,'[1]INTERNAL PARAMETERS-1'!$B$5:$J$44,7,FALSE)*OVYLD2_!$F257 + OVYLD1_!AP257*(1-VLOOKUP(OVYLD2_!AP$4,'[1]INTERNAL PARAMETERS-1'!$B$5:$J$44,5,FALSE))*VLOOKUP(OVYLD2_!AP$4,'[1]INTERNAL PARAMETERS-1'!$B$5:$J$44,9,FALSE)*OVYLD2_!$F257</f>
        <v>0</v>
      </c>
      <c r="AQ257" s="44">
        <f>OVYLD1_!AQ257*VLOOKUP(OVYLD2_!AQ$4,'[1]INTERNAL PARAMETERS-1'!$B$5:$J$44,5,FALSE)*VLOOKUP(OVYLD2_!AQ$4,'[1]INTERNAL PARAMETERS-1'!$B$5:$J$44,7,FALSE)*OVYLD2_!$F257 + OVYLD1_!AQ257*(1-VLOOKUP(OVYLD2_!AQ$4,'[1]INTERNAL PARAMETERS-1'!$B$5:$J$44,5,FALSE))*VLOOKUP(OVYLD2_!AQ$4,'[1]INTERNAL PARAMETERS-1'!$B$5:$J$44,9,FALSE)*OVYLD2_!$F257</f>
        <v>0</v>
      </c>
      <c r="AR257" s="44">
        <f>OVYLD1_!AR257*VLOOKUP(OVYLD2_!AR$4,'[1]INTERNAL PARAMETERS-1'!$B$5:$J$44,5,FALSE)*VLOOKUP(OVYLD2_!AR$4,'[1]INTERNAL PARAMETERS-1'!$B$5:$J$44,7,FALSE)*OVYLD2_!$F257 + OVYLD1_!AR257*(1-VLOOKUP(OVYLD2_!AR$4,'[1]INTERNAL PARAMETERS-1'!$B$5:$J$44,5,FALSE))*VLOOKUP(OVYLD2_!AR$4,'[1]INTERNAL PARAMETERS-1'!$B$5:$J$44,9,FALSE)*OVYLD2_!$F257</f>
        <v>0</v>
      </c>
      <c r="AS257" s="44">
        <f>OVYLD1_!AS257*VLOOKUP(OVYLD2_!AS$4,'[1]INTERNAL PARAMETERS-1'!$B$5:$J$44,5,FALSE)*VLOOKUP(OVYLD2_!AS$4,'[1]INTERNAL PARAMETERS-1'!$B$5:$J$44,7,FALSE)*OVYLD2_!$F257 + OVYLD1_!AS257*(1-VLOOKUP(OVYLD2_!AS$4,'[1]INTERNAL PARAMETERS-1'!$B$5:$J$44,5,FALSE))*VLOOKUP(OVYLD2_!AS$4,'[1]INTERNAL PARAMETERS-1'!$B$5:$J$44,9,FALSE)*OVYLD2_!$F257</f>
        <v>0</v>
      </c>
      <c r="AT257" s="43">
        <f>OVYLD1_!AT257*VLOOKUP(OVYLD2_!AT$4,'[1]INTERNAL PARAMETERS-1'!$B$5:$J$44,5,FALSE)*VLOOKUP(OVYLD2_!AT$4,'[1]INTERNAL PARAMETERS-1'!$B$5:$J$44,7,FALSE)*OVYLD2_!$F257 + OVYLD1_!AT257*(1-VLOOKUP(OVYLD2_!AT$4,'[1]INTERNAL PARAMETERS-1'!$B$5:$J$44,5,FALSE))*VLOOKUP(OVYLD2_!AT$4,'[1]INTERNAL PARAMETERS-1'!$B$5:$J$44,9,FALSE)*OVYLD2_!$F257</f>
        <v>0</v>
      </c>
      <c r="AU257" s="45">
        <f>OVYLD1_!AU257*VLOOKUP(OVYLD2_!AU$4,'[1]INTERNAL PARAMETERS-1'!$B$5:$J$44,5,FALSE)*VLOOKUP(OVYLD2_!AU$4,'[1]INTERNAL PARAMETERS-1'!$B$5:$J$44,6,FALSE)*VLOOKUP(OVYLD2_!AU$4,'[1]INTERNAL PARAMETERS-1'!$B$5:$J$44,3,FALSE) + OVYLD1_!AU257*(1-VLOOKUP(OVYLD2_!AU$4,'[1]INTERNAL PARAMETERS-1'!$B$5:$J$44,5,FALSE))*VLOOKUP(OVYLD2_!AU$4,'[1]INTERNAL PARAMETERS-1'!$B$5:$J$44,8,FALSE)*VLOOKUP(OVYLD2_!AU$4,'[1]INTERNAL PARAMETERS-1'!$B$5:$J$44,3,FALSE)</f>
        <v>0</v>
      </c>
      <c r="AV257" s="44">
        <f>OVYLD1_!AV257*VLOOKUP(OVYLD2_!AV$4,'[1]INTERNAL PARAMETERS-1'!$B$5:$J$44,5,FALSE)*VLOOKUP(OVYLD2_!AV$4,'[1]INTERNAL PARAMETERS-1'!$B$5:$J$44,6,FALSE)*VLOOKUP(OVYLD2_!AV$4,'[1]INTERNAL PARAMETERS-1'!$B$5:$J$44,3,FALSE) + OVYLD1_!AV257*(1-VLOOKUP(OVYLD2_!AV$4,'[1]INTERNAL PARAMETERS-1'!$B$5:$J$44,5,FALSE))*VLOOKUP(OVYLD2_!AV$4,'[1]INTERNAL PARAMETERS-1'!$B$5:$J$44,8,FALSE)*VLOOKUP(OVYLD2_!AV$4,'[1]INTERNAL PARAMETERS-1'!$B$5:$J$44,3,FALSE)</f>
        <v>0</v>
      </c>
      <c r="AW257" s="44">
        <f>OVYLD1_!AW257*VLOOKUP(OVYLD2_!AW$4,'[1]INTERNAL PARAMETERS-1'!$B$5:$J$44,5,FALSE)*VLOOKUP(OVYLD2_!AW$4,'[1]INTERNAL PARAMETERS-1'!$B$5:$J$44,6,FALSE)*VLOOKUP(OVYLD2_!AW$4,'[1]INTERNAL PARAMETERS-1'!$B$5:$J$44,3,FALSE) + OVYLD1_!AW257*(1-VLOOKUP(OVYLD2_!AW$4,'[1]INTERNAL PARAMETERS-1'!$B$5:$J$44,5,FALSE))*VLOOKUP(OVYLD2_!AW$4,'[1]INTERNAL PARAMETERS-1'!$B$5:$J$44,8,FALSE)*VLOOKUP(OVYLD2_!AW$4,'[1]INTERNAL PARAMETERS-1'!$B$5:$J$44,3,FALSE)</f>
        <v>0</v>
      </c>
      <c r="AX257" s="44">
        <f>OVYLD1_!AX257*VLOOKUP(OVYLD2_!AX$4,'[1]INTERNAL PARAMETERS-1'!$B$5:$J$44,5,FALSE)*VLOOKUP(OVYLD2_!AX$4,'[1]INTERNAL PARAMETERS-1'!$B$5:$J$44,6,FALSE)*VLOOKUP(OVYLD2_!AX$4,'[1]INTERNAL PARAMETERS-1'!$B$5:$J$44,3,FALSE) + OVYLD1_!AX257*(1-VLOOKUP(OVYLD2_!AX$4,'[1]INTERNAL PARAMETERS-1'!$B$5:$J$44,5,FALSE))*VLOOKUP(OVYLD2_!AX$4,'[1]INTERNAL PARAMETERS-1'!$B$5:$J$44,8,FALSE)*VLOOKUP(OVYLD2_!AX$4,'[1]INTERNAL PARAMETERS-1'!$B$5:$J$44,3,FALSE)</f>
        <v>0</v>
      </c>
      <c r="AY257" s="44">
        <f>OVYLD1_!AY257*VLOOKUP(OVYLD2_!AY$4,'[1]INTERNAL PARAMETERS-1'!$B$5:$J$44,5,FALSE)*VLOOKUP(OVYLD2_!AY$4,'[1]INTERNAL PARAMETERS-1'!$B$5:$J$44,6,FALSE)*VLOOKUP(OVYLD2_!AY$4,'[1]INTERNAL PARAMETERS-1'!$B$5:$J$44,3,FALSE) + OVYLD1_!AY257*(1-VLOOKUP(OVYLD2_!AY$4,'[1]INTERNAL PARAMETERS-1'!$B$5:$J$44,5,FALSE))*VLOOKUP(OVYLD2_!AY$4,'[1]INTERNAL PARAMETERS-1'!$B$5:$J$44,8,FALSE)*VLOOKUP(OVYLD2_!AY$4,'[1]INTERNAL PARAMETERS-1'!$B$5:$J$44,3,FALSE)</f>
        <v>0</v>
      </c>
      <c r="AZ257" s="44">
        <f>OVYLD1_!AZ257*VLOOKUP(OVYLD2_!AZ$4,'[1]INTERNAL PARAMETERS-1'!$B$5:$J$44,5,FALSE)*VLOOKUP(OVYLD2_!AZ$4,'[1]INTERNAL PARAMETERS-1'!$B$5:$J$44,6,FALSE)*VLOOKUP(OVYLD2_!AZ$4,'[1]INTERNAL PARAMETERS-1'!$B$5:$J$44,3,FALSE) + OVYLD1_!AZ257*(1-VLOOKUP(OVYLD2_!AZ$4,'[1]INTERNAL PARAMETERS-1'!$B$5:$J$44,5,FALSE))*VLOOKUP(OVYLD2_!AZ$4,'[1]INTERNAL PARAMETERS-1'!$B$5:$J$44,8,FALSE)*VLOOKUP(OVYLD2_!AZ$4,'[1]INTERNAL PARAMETERS-1'!$B$5:$J$44,3,FALSE)</f>
        <v>0</v>
      </c>
      <c r="BA257" s="44">
        <f>OVYLD1_!BA257*VLOOKUP(OVYLD2_!BA$4,'[1]INTERNAL PARAMETERS-1'!$B$5:$J$44,5,FALSE)*VLOOKUP(OVYLD2_!BA$4,'[1]INTERNAL PARAMETERS-1'!$B$5:$J$44,6,FALSE)*VLOOKUP(OVYLD2_!BA$4,'[1]INTERNAL PARAMETERS-1'!$B$5:$J$44,3,FALSE) + OVYLD1_!BA257*(1-VLOOKUP(OVYLD2_!BA$4,'[1]INTERNAL PARAMETERS-1'!$B$5:$J$44,5,FALSE))*VLOOKUP(OVYLD2_!BA$4,'[1]INTERNAL PARAMETERS-1'!$B$5:$J$44,8,FALSE)*VLOOKUP(OVYLD2_!BA$4,'[1]INTERNAL PARAMETERS-1'!$B$5:$J$44,3,FALSE)</f>
        <v>0</v>
      </c>
      <c r="BB257" s="44">
        <f>OVYLD1_!BB257*VLOOKUP(OVYLD2_!BB$4,'[1]INTERNAL PARAMETERS-1'!$B$5:$J$44,5,FALSE)*VLOOKUP(OVYLD2_!BB$4,'[1]INTERNAL PARAMETERS-1'!$B$5:$J$44,6,FALSE)*VLOOKUP(OVYLD2_!BB$4,'[1]INTERNAL PARAMETERS-1'!$B$5:$J$44,3,FALSE) + OVYLD1_!BB257*(1-VLOOKUP(OVYLD2_!BB$4,'[1]INTERNAL PARAMETERS-1'!$B$5:$J$44,5,FALSE))*VLOOKUP(OVYLD2_!BB$4,'[1]INTERNAL PARAMETERS-1'!$B$5:$J$44,8,FALSE)*VLOOKUP(OVYLD2_!BB$4,'[1]INTERNAL PARAMETERS-1'!$B$5:$J$44,3,FALSE)</f>
        <v>0</v>
      </c>
      <c r="BC257" s="44">
        <f>OVYLD1_!BC257*VLOOKUP(OVYLD2_!BC$4,'[1]INTERNAL PARAMETERS-1'!$B$5:$J$44,5,FALSE)*VLOOKUP(OVYLD2_!BC$4,'[1]INTERNAL PARAMETERS-1'!$B$5:$J$44,6,FALSE)*VLOOKUP(OVYLD2_!BC$4,'[1]INTERNAL PARAMETERS-1'!$B$5:$J$44,3,FALSE) + OVYLD1_!BC257*(1-VLOOKUP(OVYLD2_!BC$4,'[1]INTERNAL PARAMETERS-1'!$B$5:$J$44,5,FALSE))*VLOOKUP(OVYLD2_!BC$4,'[1]INTERNAL PARAMETERS-1'!$B$5:$J$44,8,FALSE)*VLOOKUP(OVYLD2_!BC$4,'[1]INTERNAL PARAMETERS-1'!$B$5:$J$44,3,FALSE)</f>
        <v>0</v>
      </c>
      <c r="BD257" s="44">
        <f>OVYLD1_!BD257*VLOOKUP(OVYLD2_!BD$4,'[1]INTERNAL PARAMETERS-1'!$B$5:$J$44,5,FALSE)*VLOOKUP(OVYLD2_!BD$4,'[1]INTERNAL PARAMETERS-1'!$B$5:$J$44,6,FALSE)*VLOOKUP(OVYLD2_!BD$4,'[1]INTERNAL PARAMETERS-1'!$B$5:$J$44,3,FALSE) + OVYLD1_!BD257*(1-VLOOKUP(OVYLD2_!BD$4,'[1]INTERNAL PARAMETERS-1'!$B$5:$J$44,5,FALSE))*VLOOKUP(OVYLD2_!BD$4,'[1]INTERNAL PARAMETERS-1'!$B$5:$J$44,8,FALSE)*VLOOKUP(OVYLD2_!BD$4,'[1]INTERNAL PARAMETERS-1'!$B$5:$J$44,3,FALSE)</f>
        <v>0</v>
      </c>
      <c r="BE257" s="44">
        <f>OVYLD1_!BE257*VLOOKUP(OVYLD2_!BE$4,'[1]INTERNAL PARAMETERS-1'!$B$5:$J$44,5,FALSE)*VLOOKUP(OVYLD2_!BE$4,'[1]INTERNAL PARAMETERS-1'!$B$5:$J$44,6,FALSE)*VLOOKUP(OVYLD2_!BE$4,'[1]INTERNAL PARAMETERS-1'!$B$5:$J$44,3,FALSE) + OVYLD1_!BE257*(1-VLOOKUP(OVYLD2_!BE$4,'[1]INTERNAL PARAMETERS-1'!$B$5:$J$44,5,FALSE))*VLOOKUP(OVYLD2_!BE$4,'[1]INTERNAL PARAMETERS-1'!$B$5:$J$44,8,FALSE)*VLOOKUP(OVYLD2_!BE$4,'[1]INTERNAL PARAMETERS-1'!$B$5:$J$44,3,FALSE)</f>
        <v>0</v>
      </c>
      <c r="BF257" s="44">
        <f>OVYLD1_!BF257*VLOOKUP(OVYLD2_!BF$4,'[1]INTERNAL PARAMETERS-1'!$B$5:$J$44,5,FALSE)*VLOOKUP(OVYLD2_!BF$4,'[1]INTERNAL PARAMETERS-1'!$B$5:$J$44,6,FALSE)*VLOOKUP(OVYLD2_!BF$4,'[1]INTERNAL PARAMETERS-1'!$B$5:$J$44,3,FALSE) + OVYLD1_!BF257*(1-VLOOKUP(OVYLD2_!BF$4,'[1]INTERNAL PARAMETERS-1'!$B$5:$J$44,5,FALSE))*VLOOKUP(OVYLD2_!BF$4,'[1]INTERNAL PARAMETERS-1'!$B$5:$J$44,8,FALSE)*VLOOKUP(OVYLD2_!BF$4,'[1]INTERNAL PARAMETERS-1'!$B$5:$J$44,3,FALSE)</f>
        <v>0</v>
      </c>
      <c r="BG257" s="44">
        <f>OVYLD1_!BG257*VLOOKUP(OVYLD2_!BG$4,'[1]INTERNAL PARAMETERS-1'!$B$5:$J$44,5,FALSE)*VLOOKUP(OVYLD2_!BG$4,'[1]INTERNAL PARAMETERS-1'!$B$5:$J$44,6,FALSE)*VLOOKUP(OVYLD2_!BG$4,'[1]INTERNAL PARAMETERS-1'!$B$5:$J$44,3,FALSE) + OVYLD1_!BG257*(1-VLOOKUP(OVYLD2_!BG$4,'[1]INTERNAL PARAMETERS-1'!$B$5:$J$44,5,FALSE))*VLOOKUP(OVYLD2_!BG$4,'[1]INTERNAL PARAMETERS-1'!$B$5:$J$44,8,FALSE)*VLOOKUP(OVYLD2_!BG$4,'[1]INTERNAL PARAMETERS-1'!$B$5:$J$44,3,FALSE)</f>
        <v>0</v>
      </c>
      <c r="BH257" s="44">
        <f>OVYLD1_!BH257*VLOOKUP(OVYLD2_!BH$4,'[1]INTERNAL PARAMETERS-1'!$B$5:$J$44,5,FALSE)*VLOOKUP(OVYLD2_!BH$4,'[1]INTERNAL PARAMETERS-1'!$B$5:$J$44,6,FALSE)*VLOOKUP(OVYLD2_!BH$4,'[1]INTERNAL PARAMETERS-1'!$B$5:$J$44,3,FALSE) + OVYLD1_!BH257*(1-VLOOKUP(OVYLD2_!BH$4,'[1]INTERNAL PARAMETERS-1'!$B$5:$J$44,5,FALSE))*VLOOKUP(OVYLD2_!BH$4,'[1]INTERNAL PARAMETERS-1'!$B$5:$J$44,8,FALSE)*VLOOKUP(OVYLD2_!BH$4,'[1]INTERNAL PARAMETERS-1'!$B$5:$J$44,3,FALSE)</f>
        <v>0</v>
      </c>
      <c r="BI257" s="44">
        <f>OVYLD1_!BI257*VLOOKUP(OVYLD2_!BI$4,'[1]INTERNAL PARAMETERS-1'!$B$5:$J$44,5,FALSE)*VLOOKUP(OVYLD2_!BI$4,'[1]INTERNAL PARAMETERS-1'!$B$5:$J$44,6,FALSE)*VLOOKUP(OVYLD2_!BI$4,'[1]INTERNAL PARAMETERS-1'!$B$5:$J$44,3,FALSE) + OVYLD1_!BI257*(1-VLOOKUP(OVYLD2_!BI$4,'[1]INTERNAL PARAMETERS-1'!$B$5:$J$44,5,FALSE))*VLOOKUP(OVYLD2_!BI$4,'[1]INTERNAL PARAMETERS-1'!$B$5:$J$44,8,FALSE)*VLOOKUP(OVYLD2_!BI$4,'[1]INTERNAL PARAMETERS-1'!$B$5:$J$44,3,FALSE)</f>
        <v>0</v>
      </c>
      <c r="BJ257" s="44">
        <f>OVYLD1_!BJ257*VLOOKUP(OVYLD2_!BJ$4,'[1]INTERNAL PARAMETERS-1'!$B$5:$J$44,5,FALSE)*VLOOKUP(OVYLD2_!BJ$4,'[1]INTERNAL PARAMETERS-1'!$B$5:$J$44,6,FALSE)*VLOOKUP(OVYLD2_!BJ$4,'[1]INTERNAL PARAMETERS-1'!$B$5:$J$44,3,FALSE) + OVYLD1_!BJ257*(1-VLOOKUP(OVYLD2_!BJ$4,'[1]INTERNAL PARAMETERS-1'!$B$5:$J$44,5,FALSE))*VLOOKUP(OVYLD2_!BJ$4,'[1]INTERNAL PARAMETERS-1'!$B$5:$J$44,8,FALSE)*VLOOKUP(OVYLD2_!BJ$4,'[1]INTERNAL PARAMETERS-1'!$B$5:$J$44,3,FALSE)</f>
        <v>0</v>
      </c>
      <c r="BK257" s="44">
        <f>OVYLD1_!BK257*VLOOKUP(OVYLD2_!BK$4,'[1]INTERNAL PARAMETERS-1'!$B$5:$J$44,5,FALSE)*VLOOKUP(OVYLD2_!BK$4,'[1]INTERNAL PARAMETERS-1'!$B$5:$J$44,6,FALSE)*VLOOKUP(OVYLD2_!BK$4,'[1]INTERNAL PARAMETERS-1'!$B$5:$J$44,3,FALSE) + OVYLD1_!BK257*(1-VLOOKUP(OVYLD2_!BK$4,'[1]INTERNAL PARAMETERS-1'!$B$5:$J$44,5,FALSE))*VLOOKUP(OVYLD2_!BK$4,'[1]INTERNAL PARAMETERS-1'!$B$5:$J$44,8,FALSE)*VLOOKUP(OVYLD2_!BK$4,'[1]INTERNAL PARAMETERS-1'!$B$5:$J$44,3,FALSE)</f>
        <v>0</v>
      </c>
      <c r="BL257" s="44">
        <f>OVYLD1_!BL257*VLOOKUP(OVYLD2_!BL$4,'[1]INTERNAL PARAMETERS-1'!$B$5:$J$44,5,FALSE)*VLOOKUP(OVYLD2_!BL$4,'[1]INTERNAL PARAMETERS-1'!$B$5:$J$44,6,FALSE)*VLOOKUP(OVYLD2_!BL$4,'[1]INTERNAL PARAMETERS-1'!$B$5:$J$44,3,FALSE) + OVYLD1_!BL257*(1-VLOOKUP(OVYLD2_!BL$4,'[1]INTERNAL PARAMETERS-1'!$B$5:$J$44,5,FALSE))*VLOOKUP(OVYLD2_!BL$4,'[1]INTERNAL PARAMETERS-1'!$B$5:$J$44,8,FALSE)*VLOOKUP(OVYLD2_!BL$4,'[1]INTERNAL PARAMETERS-1'!$B$5:$J$44,3,FALSE)</f>
        <v>0</v>
      </c>
      <c r="BM257" s="44">
        <f>OVYLD1_!BM257*VLOOKUP(OVYLD2_!BM$4,'[1]INTERNAL PARAMETERS-1'!$B$5:$J$44,5,FALSE)*VLOOKUP(OVYLD2_!BM$4,'[1]INTERNAL PARAMETERS-1'!$B$5:$J$44,6,FALSE)*VLOOKUP(OVYLD2_!BM$4,'[1]INTERNAL PARAMETERS-1'!$B$5:$J$44,3,FALSE) + OVYLD1_!BM257*(1-VLOOKUP(OVYLD2_!BM$4,'[1]INTERNAL PARAMETERS-1'!$B$5:$J$44,5,FALSE))*VLOOKUP(OVYLD2_!BM$4,'[1]INTERNAL PARAMETERS-1'!$B$5:$J$44,8,FALSE)*VLOOKUP(OVYLD2_!BM$4,'[1]INTERNAL PARAMETERS-1'!$B$5:$J$44,3,FALSE)</f>
        <v>0</v>
      </c>
      <c r="BN257" s="44">
        <f>OVYLD1_!BN257*VLOOKUP(OVYLD2_!BN$4,'[1]INTERNAL PARAMETERS-1'!$B$5:$J$44,5,FALSE)*VLOOKUP(OVYLD2_!BN$4,'[1]INTERNAL PARAMETERS-1'!$B$5:$J$44,6,FALSE)*VLOOKUP(OVYLD2_!BN$4,'[1]INTERNAL PARAMETERS-1'!$B$5:$J$44,3,FALSE) + OVYLD1_!BN257*(1-VLOOKUP(OVYLD2_!BN$4,'[1]INTERNAL PARAMETERS-1'!$B$5:$J$44,5,FALSE))*VLOOKUP(OVYLD2_!BN$4,'[1]INTERNAL PARAMETERS-1'!$B$5:$J$44,8,FALSE)*VLOOKUP(OVYLD2_!BN$4,'[1]INTERNAL PARAMETERS-1'!$B$5:$J$44,3,FALSE)</f>
        <v>0</v>
      </c>
      <c r="BO257" s="44">
        <f>OVYLD1_!BO257*VLOOKUP(OVYLD2_!BO$4,'[1]INTERNAL PARAMETERS-1'!$B$5:$J$44,5,FALSE)*VLOOKUP(OVYLD2_!BO$4,'[1]INTERNAL PARAMETERS-1'!$B$5:$J$44,6,FALSE)*VLOOKUP(OVYLD2_!BO$4,'[1]INTERNAL PARAMETERS-1'!$B$5:$J$44,3,FALSE) + OVYLD1_!BO257*(1-VLOOKUP(OVYLD2_!BO$4,'[1]INTERNAL PARAMETERS-1'!$B$5:$J$44,5,FALSE))*VLOOKUP(OVYLD2_!BO$4,'[1]INTERNAL PARAMETERS-1'!$B$5:$J$44,8,FALSE)*VLOOKUP(OVYLD2_!BO$4,'[1]INTERNAL PARAMETERS-1'!$B$5:$J$44,3,FALSE)</f>
        <v>0</v>
      </c>
      <c r="BP257" s="44">
        <f>OVYLD1_!BP257*VLOOKUP(OVYLD2_!BP$4,'[1]INTERNAL PARAMETERS-1'!$B$5:$J$44,5,FALSE)*VLOOKUP(OVYLD2_!BP$4,'[1]INTERNAL PARAMETERS-1'!$B$5:$J$44,6,FALSE)*VLOOKUP(OVYLD2_!BP$4,'[1]INTERNAL PARAMETERS-1'!$B$5:$J$44,3,FALSE) + OVYLD1_!BP257*(1-VLOOKUP(OVYLD2_!BP$4,'[1]INTERNAL PARAMETERS-1'!$B$5:$J$44,5,FALSE))*VLOOKUP(OVYLD2_!BP$4,'[1]INTERNAL PARAMETERS-1'!$B$5:$J$44,8,FALSE)*VLOOKUP(OVYLD2_!BP$4,'[1]INTERNAL PARAMETERS-1'!$B$5:$J$44,3,FALSE)</f>
        <v>0</v>
      </c>
      <c r="BQ257" s="44">
        <f>OVYLD1_!BQ257*VLOOKUP(OVYLD2_!BQ$4,'[1]INTERNAL PARAMETERS-1'!$B$5:$J$44,5,FALSE)*VLOOKUP(OVYLD2_!BQ$4,'[1]INTERNAL PARAMETERS-1'!$B$5:$J$44,6,FALSE)*VLOOKUP(OVYLD2_!BQ$4,'[1]INTERNAL PARAMETERS-1'!$B$5:$J$44,3,FALSE) + OVYLD1_!BQ257*(1-VLOOKUP(OVYLD2_!BQ$4,'[1]INTERNAL PARAMETERS-1'!$B$5:$J$44,5,FALSE))*VLOOKUP(OVYLD2_!BQ$4,'[1]INTERNAL PARAMETERS-1'!$B$5:$J$44,8,FALSE)*VLOOKUP(OVYLD2_!BQ$4,'[1]INTERNAL PARAMETERS-1'!$B$5:$J$44,3,FALSE)</f>
        <v>0</v>
      </c>
      <c r="BR257" s="44">
        <f>OVYLD1_!BR257*VLOOKUP(OVYLD2_!BR$4,'[1]INTERNAL PARAMETERS-1'!$B$5:$J$44,5,FALSE)*VLOOKUP(OVYLD2_!BR$4,'[1]INTERNAL PARAMETERS-1'!$B$5:$J$44,6,FALSE)*VLOOKUP(OVYLD2_!BR$4,'[1]INTERNAL PARAMETERS-1'!$B$5:$J$44,3,FALSE) + OVYLD1_!BR257*(1-VLOOKUP(OVYLD2_!BR$4,'[1]INTERNAL PARAMETERS-1'!$B$5:$J$44,5,FALSE))*VLOOKUP(OVYLD2_!BR$4,'[1]INTERNAL PARAMETERS-1'!$B$5:$J$44,8,FALSE)*VLOOKUP(OVYLD2_!BR$4,'[1]INTERNAL PARAMETERS-1'!$B$5:$J$44,3,FALSE)</f>
        <v>0</v>
      </c>
      <c r="BS257" s="44">
        <f>OVYLD1_!BS257*VLOOKUP(OVYLD2_!BS$4,'[1]INTERNAL PARAMETERS-1'!$B$5:$J$44,5,FALSE)*VLOOKUP(OVYLD2_!BS$4,'[1]INTERNAL PARAMETERS-1'!$B$5:$J$44,6,FALSE)*VLOOKUP(OVYLD2_!BS$4,'[1]INTERNAL PARAMETERS-1'!$B$5:$J$44,3,FALSE) + OVYLD1_!BS257*(1-VLOOKUP(OVYLD2_!BS$4,'[1]INTERNAL PARAMETERS-1'!$B$5:$J$44,5,FALSE))*VLOOKUP(OVYLD2_!BS$4,'[1]INTERNAL PARAMETERS-1'!$B$5:$J$44,8,FALSE)*VLOOKUP(OVYLD2_!BS$4,'[1]INTERNAL PARAMETERS-1'!$B$5:$J$44,3,FALSE)</f>
        <v>0</v>
      </c>
      <c r="BT257" s="44">
        <f>OVYLD1_!BT257*VLOOKUP(OVYLD2_!BT$4,'[1]INTERNAL PARAMETERS-1'!$B$5:$J$44,5,FALSE)*VLOOKUP(OVYLD2_!BT$4,'[1]INTERNAL PARAMETERS-1'!$B$5:$J$44,6,FALSE)*VLOOKUP(OVYLD2_!BT$4,'[1]INTERNAL PARAMETERS-1'!$B$5:$J$44,3,FALSE) + OVYLD1_!BT257*(1-VLOOKUP(OVYLD2_!BT$4,'[1]INTERNAL PARAMETERS-1'!$B$5:$J$44,5,FALSE))*VLOOKUP(OVYLD2_!BT$4,'[1]INTERNAL PARAMETERS-1'!$B$5:$J$44,8,FALSE)*VLOOKUP(OVYLD2_!BT$4,'[1]INTERNAL PARAMETERS-1'!$B$5:$J$44,3,FALSE)</f>
        <v>0</v>
      </c>
      <c r="BU257" s="44">
        <f>OVYLD1_!BU257*VLOOKUP(OVYLD2_!BU$4,'[1]INTERNAL PARAMETERS-1'!$B$5:$J$44,5,FALSE)*VLOOKUP(OVYLD2_!BU$4,'[1]INTERNAL PARAMETERS-1'!$B$5:$J$44,6,FALSE)*VLOOKUP(OVYLD2_!BU$4,'[1]INTERNAL PARAMETERS-1'!$B$5:$J$44,3,FALSE) + OVYLD1_!BU257*(1-VLOOKUP(OVYLD2_!BU$4,'[1]INTERNAL PARAMETERS-1'!$B$5:$J$44,5,FALSE))*VLOOKUP(OVYLD2_!BU$4,'[1]INTERNAL PARAMETERS-1'!$B$5:$J$44,8,FALSE)*VLOOKUP(OVYLD2_!BU$4,'[1]INTERNAL PARAMETERS-1'!$B$5:$J$44,3,FALSE)</f>
        <v>0</v>
      </c>
      <c r="BV257" s="44">
        <f>OVYLD1_!BV257*VLOOKUP(OVYLD2_!BV$4,'[1]INTERNAL PARAMETERS-1'!$B$5:$J$44,5,FALSE)*VLOOKUP(OVYLD2_!BV$4,'[1]INTERNAL PARAMETERS-1'!$B$5:$J$44,6,FALSE)*VLOOKUP(OVYLD2_!BV$4,'[1]INTERNAL PARAMETERS-1'!$B$5:$J$44,3,FALSE) + OVYLD1_!BV257*(1-VLOOKUP(OVYLD2_!BV$4,'[1]INTERNAL PARAMETERS-1'!$B$5:$J$44,5,FALSE))*VLOOKUP(OVYLD2_!BV$4,'[1]INTERNAL PARAMETERS-1'!$B$5:$J$44,8,FALSE)*VLOOKUP(OVYLD2_!BV$4,'[1]INTERNAL PARAMETERS-1'!$B$5:$J$44,3,FALSE)</f>
        <v>0</v>
      </c>
      <c r="BW257" s="44">
        <f>OVYLD1_!BW257*VLOOKUP(OVYLD2_!BW$4,'[1]INTERNAL PARAMETERS-1'!$B$5:$J$44,5,FALSE)*VLOOKUP(OVYLD2_!BW$4,'[1]INTERNAL PARAMETERS-1'!$B$5:$J$44,6,FALSE)*VLOOKUP(OVYLD2_!BW$4,'[1]INTERNAL PARAMETERS-1'!$B$5:$J$44,3,FALSE) + OVYLD1_!BW257*(1-VLOOKUP(OVYLD2_!BW$4,'[1]INTERNAL PARAMETERS-1'!$B$5:$J$44,5,FALSE))*VLOOKUP(OVYLD2_!BW$4,'[1]INTERNAL PARAMETERS-1'!$B$5:$J$44,8,FALSE)*VLOOKUP(OVYLD2_!BW$4,'[1]INTERNAL PARAMETERS-1'!$B$5:$J$44,3,FALSE)</f>
        <v>0</v>
      </c>
      <c r="BX257" s="44">
        <f>OVYLD1_!BX257*VLOOKUP(OVYLD2_!BX$4,'[1]INTERNAL PARAMETERS-1'!$B$5:$J$44,5,FALSE)*VLOOKUP(OVYLD2_!BX$4,'[1]INTERNAL PARAMETERS-1'!$B$5:$J$44,6,FALSE)*VLOOKUP(OVYLD2_!BX$4,'[1]INTERNAL PARAMETERS-1'!$B$5:$J$44,3,FALSE) + OVYLD1_!BX257*(1-VLOOKUP(OVYLD2_!BX$4,'[1]INTERNAL PARAMETERS-1'!$B$5:$J$44,5,FALSE))*VLOOKUP(OVYLD2_!BX$4,'[1]INTERNAL PARAMETERS-1'!$B$5:$J$44,8,FALSE)*VLOOKUP(OVYLD2_!BX$4,'[1]INTERNAL PARAMETERS-1'!$B$5:$J$44,3,FALSE)</f>
        <v>0</v>
      </c>
      <c r="BY257" s="44">
        <f>OVYLD1_!BY257*VLOOKUP(OVYLD2_!BY$4,'[1]INTERNAL PARAMETERS-1'!$B$5:$J$44,5,FALSE)*VLOOKUP(OVYLD2_!BY$4,'[1]INTERNAL PARAMETERS-1'!$B$5:$J$44,6,FALSE)*VLOOKUP(OVYLD2_!BY$4,'[1]INTERNAL PARAMETERS-1'!$B$5:$J$44,3,FALSE) + OVYLD1_!BY257*(1-VLOOKUP(OVYLD2_!BY$4,'[1]INTERNAL PARAMETERS-1'!$B$5:$J$44,5,FALSE))*VLOOKUP(OVYLD2_!BY$4,'[1]INTERNAL PARAMETERS-1'!$B$5:$J$44,8,FALSE)*VLOOKUP(OVYLD2_!BY$4,'[1]INTERNAL PARAMETERS-1'!$B$5:$J$44,3,FALSE)</f>
        <v>0</v>
      </c>
      <c r="BZ257" s="44">
        <f>OVYLD1_!BZ257*VLOOKUP(OVYLD2_!BZ$4,'[1]INTERNAL PARAMETERS-1'!$B$5:$J$44,5,FALSE)*VLOOKUP(OVYLD2_!BZ$4,'[1]INTERNAL PARAMETERS-1'!$B$5:$J$44,6,FALSE)*VLOOKUP(OVYLD2_!BZ$4,'[1]INTERNAL PARAMETERS-1'!$B$5:$J$44,3,FALSE) + OVYLD1_!BZ257*(1-VLOOKUP(OVYLD2_!BZ$4,'[1]INTERNAL PARAMETERS-1'!$B$5:$J$44,5,FALSE))*VLOOKUP(OVYLD2_!BZ$4,'[1]INTERNAL PARAMETERS-1'!$B$5:$J$44,8,FALSE)*VLOOKUP(OVYLD2_!BZ$4,'[1]INTERNAL PARAMETERS-1'!$B$5:$J$44,3,FALSE)</f>
        <v>0</v>
      </c>
      <c r="CA257" s="44">
        <f>OVYLD1_!CA257*VLOOKUP(OVYLD2_!CA$4,'[1]INTERNAL PARAMETERS-1'!$B$5:$J$44,5,FALSE)*VLOOKUP(OVYLD2_!CA$4,'[1]INTERNAL PARAMETERS-1'!$B$5:$J$44,6,FALSE)*VLOOKUP(OVYLD2_!CA$4,'[1]INTERNAL PARAMETERS-1'!$B$5:$J$44,3,FALSE) + OVYLD1_!CA257*(1-VLOOKUP(OVYLD2_!CA$4,'[1]INTERNAL PARAMETERS-1'!$B$5:$J$44,5,FALSE))*VLOOKUP(OVYLD2_!CA$4,'[1]INTERNAL PARAMETERS-1'!$B$5:$J$44,8,FALSE)*VLOOKUP(OVYLD2_!CA$4,'[1]INTERNAL PARAMETERS-1'!$B$5:$J$44,3,FALSE)</f>
        <v>0</v>
      </c>
      <c r="CB257" s="44">
        <f>OVYLD1_!CB257*VLOOKUP(OVYLD2_!CB$4,'[1]INTERNAL PARAMETERS-1'!$B$5:$J$44,5,FALSE)*VLOOKUP(OVYLD2_!CB$4,'[1]INTERNAL PARAMETERS-1'!$B$5:$J$44,6,FALSE)*VLOOKUP(OVYLD2_!CB$4,'[1]INTERNAL PARAMETERS-1'!$B$5:$J$44,3,FALSE) + OVYLD1_!CB257*(1-VLOOKUP(OVYLD2_!CB$4,'[1]INTERNAL PARAMETERS-1'!$B$5:$J$44,5,FALSE))*VLOOKUP(OVYLD2_!CB$4,'[1]INTERNAL PARAMETERS-1'!$B$5:$J$44,8,FALSE)*VLOOKUP(OVYLD2_!CB$4,'[1]INTERNAL PARAMETERS-1'!$B$5:$J$44,3,FALSE)</f>
        <v>0</v>
      </c>
      <c r="CC257" s="44">
        <f>OVYLD1_!CC257*VLOOKUP(OVYLD2_!CC$4,'[1]INTERNAL PARAMETERS-1'!$B$5:$J$44,5,FALSE)*VLOOKUP(OVYLD2_!CC$4,'[1]INTERNAL PARAMETERS-1'!$B$5:$J$44,6,FALSE)*VLOOKUP(OVYLD2_!CC$4,'[1]INTERNAL PARAMETERS-1'!$B$5:$J$44,3,FALSE) + OVYLD1_!CC257*(1-VLOOKUP(OVYLD2_!CC$4,'[1]INTERNAL PARAMETERS-1'!$B$5:$J$44,5,FALSE))*VLOOKUP(OVYLD2_!CC$4,'[1]INTERNAL PARAMETERS-1'!$B$5:$J$44,8,FALSE)*VLOOKUP(OVYLD2_!CC$4,'[1]INTERNAL PARAMETERS-1'!$B$5:$J$44,3,FALSE)</f>
        <v>0</v>
      </c>
      <c r="CD257" s="44">
        <f>OVYLD1_!CD257*VLOOKUP(OVYLD2_!CD$4,'[1]INTERNAL PARAMETERS-1'!$B$5:$J$44,5,FALSE)*VLOOKUP(OVYLD2_!CD$4,'[1]INTERNAL PARAMETERS-1'!$B$5:$J$44,6,FALSE)*VLOOKUP(OVYLD2_!CD$4,'[1]INTERNAL PARAMETERS-1'!$B$5:$J$44,3,FALSE) + OVYLD1_!CD257*(1-VLOOKUP(OVYLD2_!CD$4,'[1]INTERNAL PARAMETERS-1'!$B$5:$J$44,5,FALSE))*VLOOKUP(OVYLD2_!CD$4,'[1]INTERNAL PARAMETERS-1'!$B$5:$J$44,8,FALSE)*VLOOKUP(OVYLD2_!CD$4,'[1]INTERNAL PARAMETERS-1'!$B$5:$J$44,3,FALSE)</f>
        <v>0</v>
      </c>
      <c r="CE257" s="44">
        <f>OVYLD1_!CE257*VLOOKUP(OVYLD2_!CE$4,'[1]INTERNAL PARAMETERS-1'!$B$5:$J$44,5,FALSE)*VLOOKUP(OVYLD2_!CE$4,'[1]INTERNAL PARAMETERS-1'!$B$5:$J$44,6,FALSE)*VLOOKUP(OVYLD2_!CE$4,'[1]INTERNAL PARAMETERS-1'!$B$5:$J$44,3,FALSE) + OVYLD1_!CE257*(1-VLOOKUP(OVYLD2_!CE$4,'[1]INTERNAL PARAMETERS-1'!$B$5:$J$44,5,FALSE))*VLOOKUP(OVYLD2_!CE$4,'[1]INTERNAL PARAMETERS-1'!$B$5:$J$44,8,FALSE)*VLOOKUP(OVYLD2_!CE$4,'[1]INTERNAL PARAMETERS-1'!$B$5:$J$44,3,FALSE)</f>
        <v>0</v>
      </c>
      <c r="CF257" s="44">
        <f>OVYLD1_!CF257*VLOOKUP(OVYLD2_!CF$4,'[1]INTERNAL PARAMETERS-1'!$B$5:$J$44,5,FALSE)*VLOOKUP(OVYLD2_!CF$4,'[1]INTERNAL PARAMETERS-1'!$B$5:$J$44,6,FALSE)*VLOOKUP(OVYLD2_!CF$4,'[1]INTERNAL PARAMETERS-1'!$B$5:$J$44,3,FALSE) + OVYLD1_!CF257*(1-VLOOKUP(OVYLD2_!CF$4,'[1]INTERNAL PARAMETERS-1'!$B$5:$J$44,5,FALSE))*VLOOKUP(OVYLD2_!CF$4,'[1]INTERNAL PARAMETERS-1'!$B$5:$J$44,8,FALSE)*VLOOKUP(OVYLD2_!CF$4,'[1]INTERNAL PARAMETERS-1'!$B$5:$J$44,3,FALSE)</f>
        <v>0</v>
      </c>
      <c r="CG257" s="44">
        <f>OVYLD1_!CG257*VLOOKUP(OVYLD2_!CG$4,'[1]INTERNAL PARAMETERS-1'!$B$5:$J$44,5,FALSE)*VLOOKUP(OVYLD2_!CG$4,'[1]INTERNAL PARAMETERS-1'!$B$5:$J$44,6,FALSE)*VLOOKUP(OVYLD2_!CG$4,'[1]INTERNAL PARAMETERS-1'!$B$5:$J$44,3,FALSE) + OVYLD1_!CG257*(1-VLOOKUP(OVYLD2_!CG$4,'[1]INTERNAL PARAMETERS-1'!$B$5:$J$44,5,FALSE))*VLOOKUP(OVYLD2_!CG$4,'[1]INTERNAL PARAMETERS-1'!$B$5:$J$44,8,FALSE)*VLOOKUP(OVYLD2_!CG$4,'[1]INTERNAL PARAMETERS-1'!$B$5:$J$44,3,FALSE)</f>
        <v>0</v>
      </c>
      <c r="CH257" s="43">
        <f>OVYLD1_!CH257*VLOOKUP(OVYLD2_!CH$4,'[1]INTERNAL PARAMETERS-1'!$B$5:$J$44,5,FALSE)*VLOOKUP(OVYLD2_!CH$4,'[1]INTERNAL PARAMETERS-1'!$B$5:$J$44,6,FALSE)*VLOOKUP(OVYLD2_!CH$4,'[1]INTERNAL PARAMETERS-1'!$B$5:$J$44,3,FALSE) + OVYLD1_!CH257*(1-VLOOKUP(OVYLD2_!CH$4,'[1]INTERNAL PARAMETERS-1'!$B$5:$J$44,5,FALSE))*VLOOKUP(OVYLD2_!CH$4,'[1]INTERNAL PARAMETERS-1'!$B$5:$J$44,8,FALSE)*VLOOKUP(OVYLD2_!CH$4,'[1]INTERNAL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 x14ac:dyDescent="0.5">
      <c r="B258" s="61" t="s">
        <v>1</v>
      </c>
      <c r="C258" s="60" t="s">
        <v>81</v>
      </c>
      <c r="D258" s="60" t="s">
        <v>79</v>
      </c>
      <c r="E258" s="128">
        <f>OVERALL2021!AI258</f>
        <v>0</v>
      </c>
      <c r="F258" s="56">
        <f>'[1]INTERNAL PARAMETERS-1'!M6</f>
        <v>78.760000000000005</v>
      </c>
      <c r="G258" s="45">
        <f>OVYLD1_!G258*VLOOKUP(OVYLD2_!G$4,'[1]INTERNAL PARAMETERS-1'!$B$5:$J$44,5,FALSE)*VLOOKUP(OVYLD2_!G$4,'[1]INTERNAL PARAMETERS-1'!$B$5:$J$44,7,FALSE)*OVYLD2_!$F258 + OVYLD1_!G258*(1-VLOOKUP(OVYLD2_!G$4,'[1]INTERNAL PARAMETERS-1'!$B$5:$J$44,5,FALSE))*VLOOKUP(OVYLD2_!G$4,'[1]INTERNAL PARAMETERS-1'!$B$5:$J$44,9,FALSE)*OVYLD2_!$F258</f>
        <v>0</v>
      </c>
      <c r="H258" s="44">
        <f>OVYLD1_!H258*VLOOKUP(OVYLD2_!H$4,'[1]INTERNAL PARAMETERS-1'!$B$5:$J$44,5,FALSE)*VLOOKUP(OVYLD2_!H$4,'[1]INTERNAL PARAMETERS-1'!$B$5:$J$44,7,FALSE)*OVYLD2_!$F258 + OVYLD1_!H258*(1-VLOOKUP(OVYLD2_!H$4,'[1]INTERNAL PARAMETERS-1'!$B$5:$J$44,5,FALSE))*VLOOKUP(OVYLD2_!H$4,'[1]INTERNAL PARAMETERS-1'!$B$5:$J$44,9,FALSE)*OVYLD2_!$F258</f>
        <v>0</v>
      </c>
      <c r="I258" s="44">
        <f>OVYLD1_!I258*VLOOKUP(OVYLD2_!I$4,'[1]INTERNAL PARAMETERS-1'!$B$5:$J$44,5,FALSE)*VLOOKUP(OVYLD2_!I$4,'[1]INTERNAL PARAMETERS-1'!$B$5:$J$44,7,FALSE)*OVYLD2_!$F258 + OVYLD1_!I258*(1-VLOOKUP(OVYLD2_!I$4,'[1]INTERNAL PARAMETERS-1'!$B$5:$J$44,5,FALSE))*VLOOKUP(OVYLD2_!I$4,'[1]INTERNAL PARAMETERS-1'!$B$5:$J$44,9,FALSE)*OVYLD2_!$F258</f>
        <v>0</v>
      </c>
      <c r="J258" s="44">
        <f>OVYLD1_!J258*VLOOKUP(OVYLD2_!J$4,'[1]INTERNAL PARAMETERS-1'!$B$5:$J$44,5,FALSE)*VLOOKUP(OVYLD2_!J$4,'[1]INTERNAL PARAMETERS-1'!$B$5:$J$44,7,FALSE)*OVYLD2_!$F258 + OVYLD1_!J258*(1-VLOOKUP(OVYLD2_!J$4,'[1]INTERNAL PARAMETERS-1'!$B$5:$J$44,5,FALSE))*VLOOKUP(OVYLD2_!J$4,'[1]INTERNAL PARAMETERS-1'!$B$5:$J$44,9,FALSE)*OVYLD2_!$F258</f>
        <v>0</v>
      </c>
      <c r="K258" s="44">
        <f>OVYLD1_!K258*VLOOKUP(OVYLD2_!K$4,'[1]INTERNAL PARAMETERS-1'!$B$5:$J$44,5,FALSE)*VLOOKUP(OVYLD2_!K$4,'[1]INTERNAL PARAMETERS-1'!$B$5:$J$44,7,FALSE)*OVYLD2_!$F258 + OVYLD1_!K258*(1-VLOOKUP(OVYLD2_!K$4,'[1]INTERNAL PARAMETERS-1'!$B$5:$J$44,5,FALSE))*VLOOKUP(OVYLD2_!K$4,'[1]INTERNAL PARAMETERS-1'!$B$5:$J$44,9,FALSE)*OVYLD2_!$F258</f>
        <v>0</v>
      </c>
      <c r="L258" s="44">
        <f>OVYLD1_!L258*VLOOKUP(OVYLD2_!L$4,'[1]INTERNAL PARAMETERS-1'!$B$5:$J$44,5,FALSE)*VLOOKUP(OVYLD2_!L$4,'[1]INTERNAL PARAMETERS-1'!$B$5:$J$44,7,FALSE)*OVYLD2_!$F258 + OVYLD1_!L258*(1-VLOOKUP(OVYLD2_!L$4,'[1]INTERNAL PARAMETERS-1'!$B$5:$J$44,5,FALSE))*VLOOKUP(OVYLD2_!L$4,'[1]INTERNAL PARAMETERS-1'!$B$5:$J$44,9,FALSE)*OVYLD2_!$F258</f>
        <v>0</v>
      </c>
      <c r="M258" s="44">
        <f>OVYLD1_!M258*VLOOKUP(OVYLD2_!M$4,'[1]INTERNAL PARAMETERS-1'!$B$5:$J$44,5,FALSE)*VLOOKUP(OVYLD2_!M$4,'[1]INTERNAL PARAMETERS-1'!$B$5:$J$44,7,FALSE)*OVYLD2_!$F258 + OVYLD1_!M258*(1-VLOOKUP(OVYLD2_!M$4,'[1]INTERNAL PARAMETERS-1'!$B$5:$J$44,5,FALSE))*VLOOKUP(OVYLD2_!M$4,'[1]INTERNAL PARAMETERS-1'!$B$5:$J$44,9,FALSE)*OVYLD2_!$F258</f>
        <v>0</v>
      </c>
      <c r="N258" s="44">
        <f>OVYLD1_!N258*VLOOKUP(OVYLD2_!N$4,'[1]INTERNAL PARAMETERS-1'!$B$5:$J$44,5,FALSE)*VLOOKUP(OVYLD2_!N$4,'[1]INTERNAL PARAMETERS-1'!$B$5:$J$44,7,FALSE)*OVYLD2_!$F258 + OVYLD1_!N258*(1-VLOOKUP(OVYLD2_!N$4,'[1]INTERNAL PARAMETERS-1'!$B$5:$J$44,5,FALSE))*VLOOKUP(OVYLD2_!N$4,'[1]INTERNAL PARAMETERS-1'!$B$5:$J$44,9,FALSE)*OVYLD2_!$F258</f>
        <v>0</v>
      </c>
      <c r="O258" s="44">
        <f>OVYLD1_!O258*VLOOKUP(OVYLD2_!O$4,'[1]INTERNAL PARAMETERS-1'!$B$5:$J$44,5,FALSE)*VLOOKUP(OVYLD2_!O$4,'[1]INTERNAL PARAMETERS-1'!$B$5:$J$44,7,FALSE)*OVYLD2_!$F258 + OVYLD1_!O258*(1-VLOOKUP(OVYLD2_!O$4,'[1]INTERNAL PARAMETERS-1'!$B$5:$J$44,5,FALSE))*VLOOKUP(OVYLD2_!O$4,'[1]INTERNAL PARAMETERS-1'!$B$5:$J$44,9,FALSE)*OVYLD2_!$F258</f>
        <v>0</v>
      </c>
      <c r="P258" s="44">
        <f>OVYLD1_!P258*VLOOKUP(OVYLD2_!P$4,'[1]INTERNAL PARAMETERS-1'!$B$5:$J$44,5,FALSE)*VLOOKUP(OVYLD2_!P$4,'[1]INTERNAL PARAMETERS-1'!$B$5:$J$44,7,FALSE)*OVYLD2_!$F258 + OVYLD1_!P258*(1-VLOOKUP(OVYLD2_!P$4,'[1]INTERNAL PARAMETERS-1'!$B$5:$J$44,5,FALSE))*VLOOKUP(OVYLD2_!P$4,'[1]INTERNAL PARAMETERS-1'!$B$5:$J$44,9,FALSE)*OVYLD2_!$F258</f>
        <v>0</v>
      </c>
      <c r="Q258" s="44">
        <f>OVYLD1_!Q258*VLOOKUP(OVYLD2_!Q$4,'[1]INTERNAL PARAMETERS-1'!$B$5:$J$44,5,FALSE)*VLOOKUP(OVYLD2_!Q$4,'[1]INTERNAL PARAMETERS-1'!$B$5:$J$44,7,FALSE)*OVYLD2_!$F258 + OVYLD1_!Q258*(1-VLOOKUP(OVYLD2_!Q$4,'[1]INTERNAL PARAMETERS-1'!$B$5:$J$44,5,FALSE))*VLOOKUP(OVYLD2_!Q$4,'[1]INTERNAL PARAMETERS-1'!$B$5:$J$44,9,FALSE)*OVYLD2_!$F258</f>
        <v>0</v>
      </c>
      <c r="R258" s="44">
        <f>OVYLD1_!R258*VLOOKUP(OVYLD2_!R$4,'[1]INTERNAL PARAMETERS-1'!$B$5:$J$44,5,FALSE)*VLOOKUP(OVYLD2_!R$4,'[1]INTERNAL PARAMETERS-1'!$B$5:$J$44,7,FALSE)*OVYLD2_!$F258 + OVYLD1_!R258*(1-VLOOKUP(OVYLD2_!R$4,'[1]INTERNAL PARAMETERS-1'!$B$5:$J$44,5,FALSE))*VLOOKUP(OVYLD2_!R$4,'[1]INTERNAL PARAMETERS-1'!$B$5:$J$44,9,FALSE)*OVYLD2_!$F258</f>
        <v>0</v>
      </c>
      <c r="S258" s="44">
        <f>OVYLD1_!S258*VLOOKUP(OVYLD2_!S$4,'[1]INTERNAL PARAMETERS-1'!$B$5:$J$44,5,FALSE)*VLOOKUP(OVYLD2_!S$4,'[1]INTERNAL PARAMETERS-1'!$B$5:$J$44,7,FALSE)*OVYLD2_!$F258 + OVYLD1_!S258*(1-VLOOKUP(OVYLD2_!S$4,'[1]INTERNAL PARAMETERS-1'!$B$5:$J$44,5,FALSE))*VLOOKUP(OVYLD2_!S$4,'[1]INTERNAL PARAMETERS-1'!$B$5:$J$44,9,FALSE)*OVYLD2_!$F258</f>
        <v>0</v>
      </c>
      <c r="T258" s="44">
        <f>OVYLD1_!T258*VLOOKUP(OVYLD2_!T$4,'[1]INTERNAL PARAMETERS-1'!$B$5:$J$44,5,FALSE)*VLOOKUP(OVYLD2_!T$4,'[1]INTERNAL PARAMETERS-1'!$B$5:$J$44,7,FALSE)*OVYLD2_!$F258 + OVYLD1_!T258*(1-VLOOKUP(OVYLD2_!T$4,'[1]INTERNAL PARAMETERS-1'!$B$5:$J$44,5,FALSE))*VLOOKUP(OVYLD2_!T$4,'[1]INTERNAL PARAMETERS-1'!$B$5:$J$44,9,FALSE)*OVYLD2_!$F258</f>
        <v>0</v>
      </c>
      <c r="U258" s="44">
        <f>OVYLD1_!U258*VLOOKUP(OVYLD2_!U$4,'[1]INTERNAL PARAMETERS-1'!$B$5:$J$44,5,FALSE)*VLOOKUP(OVYLD2_!U$4,'[1]INTERNAL PARAMETERS-1'!$B$5:$J$44,7,FALSE)*OVYLD2_!$F258 + OVYLD1_!U258*(1-VLOOKUP(OVYLD2_!U$4,'[1]INTERNAL PARAMETERS-1'!$B$5:$J$44,5,FALSE))*VLOOKUP(OVYLD2_!U$4,'[1]INTERNAL PARAMETERS-1'!$B$5:$J$44,9,FALSE)*OVYLD2_!$F258</f>
        <v>0</v>
      </c>
      <c r="V258" s="44">
        <f>OVYLD1_!V258*VLOOKUP(OVYLD2_!V$4,'[1]INTERNAL PARAMETERS-1'!$B$5:$J$44,5,FALSE)*VLOOKUP(OVYLD2_!V$4,'[1]INTERNAL PARAMETERS-1'!$B$5:$J$44,7,FALSE)*OVYLD2_!$F258 + OVYLD1_!V258*(1-VLOOKUP(OVYLD2_!V$4,'[1]INTERNAL PARAMETERS-1'!$B$5:$J$44,5,FALSE))*VLOOKUP(OVYLD2_!V$4,'[1]INTERNAL PARAMETERS-1'!$B$5:$J$44,9,FALSE)*OVYLD2_!$F258</f>
        <v>0</v>
      </c>
      <c r="W258" s="44">
        <f>OVYLD1_!W258*VLOOKUP(OVYLD2_!W$4,'[1]INTERNAL PARAMETERS-1'!$B$5:$J$44,5,FALSE)*VLOOKUP(OVYLD2_!W$4,'[1]INTERNAL PARAMETERS-1'!$B$5:$J$44,7,FALSE)*OVYLD2_!$F258 + OVYLD1_!W258*(1-VLOOKUP(OVYLD2_!W$4,'[1]INTERNAL PARAMETERS-1'!$B$5:$J$44,5,FALSE))*VLOOKUP(OVYLD2_!W$4,'[1]INTERNAL PARAMETERS-1'!$B$5:$J$44,9,FALSE)*OVYLD2_!$F258</f>
        <v>0</v>
      </c>
      <c r="X258" s="44">
        <f>OVYLD1_!X258*VLOOKUP(OVYLD2_!X$4,'[1]INTERNAL PARAMETERS-1'!$B$5:$J$44,5,FALSE)*VLOOKUP(OVYLD2_!X$4,'[1]INTERNAL PARAMETERS-1'!$B$5:$J$44,7,FALSE)*OVYLD2_!$F258 + OVYLD1_!X258*(1-VLOOKUP(OVYLD2_!X$4,'[1]INTERNAL PARAMETERS-1'!$B$5:$J$44,5,FALSE))*VLOOKUP(OVYLD2_!X$4,'[1]INTERNAL PARAMETERS-1'!$B$5:$J$44,9,FALSE)*OVYLD2_!$F258</f>
        <v>0</v>
      </c>
      <c r="Y258" s="44">
        <f>OVYLD1_!Y258*VLOOKUP(OVYLD2_!Y$4,'[1]INTERNAL PARAMETERS-1'!$B$5:$J$44,5,FALSE)*VLOOKUP(OVYLD2_!Y$4,'[1]INTERNAL PARAMETERS-1'!$B$5:$J$44,7,FALSE)*OVYLD2_!$F258 + OVYLD1_!Y258*(1-VLOOKUP(OVYLD2_!Y$4,'[1]INTERNAL PARAMETERS-1'!$B$5:$J$44,5,FALSE))*VLOOKUP(OVYLD2_!Y$4,'[1]INTERNAL PARAMETERS-1'!$B$5:$J$44,9,FALSE)*OVYLD2_!$F258</f>
        <v>0</v>
      </c>
      <c r="Z258" s="44">
        <f>OVYLD1_!Z258*VLOOKUP(OVYLD2_!Z$4,'[1]INTERNAL PARAMETERS-1'!$B$5:$J$44,5,FALSE)*VLOOKUP(OVYLD2_!Z$4,'[1]INTERNAL PARAMETERS-1'!$B$5:$J$44,7,FALSE)*OVYLD2_!$F258 + OVYLD1_!Z258*(1-VLOOKUP(OVYLD2_!Z$4,'[1]INTERNAL PARAMETERS-1'!$B$5:$J$44,5,FALSE))*VLOOKUP(OVYLD2_!Z$4,'[1]INTERNAL PARAMETERS-1'!$B$5:$J$44,9,FALSE)*OVYLD2_!$F258</f>
        <v>0</v>
      </c>
      <c r="AA258" s="44">
        <f>OVYLD1_!AA258*VLOOKUP(OVYLD2_!AA$4,'[1]INTERNAL PARAMETERS-1'!$B$5:$J$44,5,FALSE)*VLOOKUP(OVYLD2_!AA$4,'[1]INTERNAL PARAMETERS-1'!$B$5:$J$44,7,FALSE)*OVYLD2_!$F258 + OVYLD1_!AA258*(1-VLOOKUP(OVYLD2_!AA$4,'[1]INTERNAL PARAMETERS-1'!$B$5:$J$44,5,FALSE))*VLOOKUP(OVYLD2_!AA$4,'[1]INTERNAL PARAMETERS-1'!$B$5:$J$44,9,FALSE)*OVYLD2_!$F258</f>
        <v>0</v>
      </c>
      <c r="AB258" s="44">
        <f>OVYLD1_!AB258*VLOOKUP(OVYLD2_!AB$4,'[1]INTERNAL PARAMETERS-1'!$B$5:$J$44,5,FALSE)*VLOOKUP(OVYLD2_!AB$4,'[1]INTERNAL PARAMETERS-1'!$B$5:$J$44,7,FALSE)*OVYLD2_!$F258 + OVYLD1_!AB258*(1-VLOOKUP(OVYLD2_!AB$4,'[1]INTERNAL PARAMETERS-1'!$B$5:$J$44,5,FALSE))*VLOOKUP(OVYLD2_!AB$4,'[1]INTERNAL PARAMETERS-1'!$B$5:$J$44,9,FALSE)*OVYLD2_!$F258</f>
        <v>0</v>
      </c>
      <c r="AC258" s="44">
        <f>OVYLD1_!AC258*VLOOKUP(OVYLD2_!AC$4,'[1]INTERNAL PARAMETERS-1'!$B$5:$J$44,5,FALSE)*VLOOKUP(OVYLD2_!AC$4,'[1]INTERNAL PARAMETERS-1'!$B$5:$J$44,7,FALSE)*OVYLD2_!$F258 + OVYLD1_!AC258*(1-VLOOKUP(OVYLD2_!AC$4,'[1]INTERNAL PARAMETERS-1'!$B$5:$J$44,5,FALSE))*VLOOKUP(OVYLD2_!AC$4,'[1]INTERNAL PARAMETERS-1'!$B$5:$J$44,9,FALSE)*OVYLD2_!$F258</f>
        <v>0</v>
      </c>
      <c r="AD258" s="44">
        <f>OVYLD1_!AD258*VLOOKUP(OVYLD2_!AD$4,'[1]INTERNAL PARAMETERS-1'!$B$5:$J$44,5,FALSE)*VLOOKUP(OVYLD2_!AD$4,'[1]INTERNAL PARAMETERS-1'!$B$5:$J$44,7,FALSE)*OVYLD2_!$F258 + OVYLD1_!AD258*(1-VLOOKUP(OVYLD2_!AD$4,'[1]INTERNAL PARAMETERS-1'!$B$5:$J$44,5,FALSE))*VLOOKUP(OVYLD2_!AD$4,'[1]INTERNAL PARAMETERS-1'!$B$5:$J$44,9,FALSE)*OVYLD2_!$F258</f>
        <v>0</v>
      </c>
      <c r="AE258" s="44">
        <f>OVYLD1_!AE258*VLOOKUP(OVYLD2_!AE$4,'[1]INTERNAL PARAMETERS-1'!$B$5:$J$44,5,FALSE)*VLOOKUP(OVYLD2_!AE$4,'[1]INTERNAL PARAMETERS-1'!$B$5:$J$44,7,FALSE)*OVYLD2_!$F258 + OVYLD1_!AE258*(1-VLOOKUP(OVYLD2_!AE$4,'[1]INTERNAL PARAMETERS-1'!$B$5:$J$44,5,FALSE))*VLOOKUP(OVYLD2_!AE$4,'[1]INTERNAL PARAMETERS-1'!$B$5:$J$44,9,FALSE)*OVYLD2_!$F258</f>
        <v>0</v>
      </c>
      <c r="AF258" s="44">
        <f>OVYLD1_!AF258*VLOOKUP(OVYLD2_!AF$4,'[1]INTERNAL PARAMETERS-1'!$B$5:$J$44,5,FALSE)*VLOOKUP(OVYLD2_!AF$4,'[1]INTERNAL PARAMETERS-1'!$B$5:$J$44,7,FALSE)*OVYLD2_!$F258 + OVYLD1_!AF258*(1-VLOOKUP(OVYLD2_!AF$4,'[1]INTERNAL PARAMETERS-1'!$B$5:$J$44,5,FALSE))*VLOOKUP(OVYLD2_!AF$4,'[1]INTERNAL PARAMETERS-1'!$B$5:$J$44,9,FALSE)*OVYLD2_!$F258</f>
        <v>0</v>
      </c>
      <c r="AG258" s="44">
        <f>OVYLD1_!AG258*VLOOKUP(OVYLD2_!AG$4,'[1]INTERNAL PARAMETERS-1'!$B$5:$J$44,5,FALSE)*VLOOKUP(OVYLD2_!AG$4,'[1]INTERNAL PARAMETERS-1'!$B$5:$J$44,7,FALSE)*OVYLD2_!$F258 + OVYLD1_!AG258*(1-VLOOKUP(OVYLD2_!AG$4,'[1]INTERNAL PARAMETERS-1'!$B$5:$J$44,5,FALSE))*VLOOKUP(OVYLD2_!AG$4,'[1]INTERNAL PARAMETERS-1'!$B$5:$J$44,9,FALSE)*OVYLD2_!$F258</f>
        <v>0</v>
      </c>
      <c r="AH258" s="44">
        <f>OVYLD1_!AH258*VLOOKUP(OVYLD2_!AH$4,'[1]INTERNAL PARAMETERS-1'!$B$5:$J$44,5,FALSE)*VLOOKUP(OVYLD2_!AH$4,'[1]INTERNAL PARAMETERS-1'!$B$5:$J$44,7,FALSE)*OVYLD2_!$F258 + OVYLD1_!AH258*(1-VLOOKUP(OVYLD2_!AH$4,'[1]INTERNAL PARAMETERS-1'!$B$5:$J$44,5,FALSE))*VLOOKUP(OVYLD2_!AH$4,'[1]INTERNAL PARAMETERS-1'!$B$5:$J$44,9,FALSE)*OVYLD2_!$F258</f>
        <v>0</v>
      </c>
      <c r="AI258" s="44">
        <f>OVYLD1_!AI258*VLOOKUP(OVYLD2_!AI$4,'[1]INTERNAL PARAMETERS-1'!$B$5:$J$44,5,FALSE)*VLOOKUP(OVYLD2_!AI$4,'[1]INTERNAL PARAMETERS-1'!$B$5:$J$44,7,FALSE)*OVYLD2_!$F258 + OVYLD1_!AI258*(1-VLOOKUP(OVYLD2_!AI$4,'[1]INTERNAL PARAMETERS-1'!$B$5:$J$44,5,FALSE))*VLOOKUP(OVYLD2_!AI$4,'[1]INTERNAL PARAMETERS-1'!$B$5:$J$44,9,FALSE)*OVYLD2_!$F258</f>
        <v>0</v>
      </c>
      <c r="AJ258" s="44">
        <f>OVYLD1_!AJ258*VLOOKUP(OVYLD2_!AJ$4,'[1]INTERNAL PARAMETERS-1'!$B$5:$J$44,5,FALSE)*VLOOKUP(OVYLD2_!AJ$4,'[1]INTERNAL PARAMETERS-1'!$B$5:$J$44,7,FALSE)*OVYLD2_!$F258 + OVYLD1_!AJ258*(1-VLOOKUP(OVYLD2_!AJ$4,'[1]INTERNAL PARAMETERS-1'!$B$5:$J$44,5,FALSE))*VLOOKUP(OVYLD2_!AJ$4,'[1]INTERNAL PARAMETERS-1'!$B$5:$J$44,9,FALSE)*OVYLD2_!$F258</f>
        <v>0</v>
      </c>
      <c r="AK258" s="44">
        <f>OVYLD1_!AK258*VLOOKUP(OVYLD2_!AK$4,'[1]INTERNAL PARAMETERS-1'!$B$5:$J$44,5,FALSE)*VLOOKUP(OVYLD2_!AK$4,'[1]INTERNAL PARAMETERS-1'!$B$5:$J$44,7,FALSE)*OVYLD2_!$F258 + OVYLD1_!AK258*(1-VLOOKUP(OVYLD2_!AK$4,'[1]INTERNAL PARAMETERS-1'!$B$5:$J$44,5,FALSE))*VLOOKUP(OVYLD2_!AK$4,'[1]INTERNAL PARAMETERS-1'!$B$5:$J$44,9,FALSE)*OVYLD2_!$F258</f>
        <v>0</v>
      </c>
      <c r="AL258" s="44">
        <f>OVYLD1_!AL258*VLOOKUP(OVYLD2_!AL$4,'[1]INTERNAL PARAMETERS-1'!$B$5:$J$44,5,FALSE)*VLOOKUP(OVYLD2_!AL$4,'[1]INTERNAL PARAMETERS-1'!$B$5:$J$44,7,FALSE)*OVYLD2_!$F258 + OVYLD1_!AL258*(1-VLOOKUP(OVYLD2_!AL$4,'[1]INTERNAL PARAMETERS-1'!$B$5:$J$44,5,FALSE))*VLOOKUP(OVYLD2_!AL$4,'[1]INTERNAL PARAMETERS-1'!$B$5:$J$44,9,FALSE)*OVYLD2_!$F258</f>
        <v>0</v>
      </c>
      <c r="AM258" s="44">
        <f>OVYLD1_!AM258*VLOOKUP(OVYLD2_!AM$4,'[1]INTERNAL PARAMETERS-1'!$B$5:$J$44,5,FALSE)*VLOOKUP(OVYLD2_!AM$4,'[1]INTERNAL PARAMETERS-1'!$B$5:$J$44,7,FALSE)*OVYLD2_!$F258 + OVYLD1_!AM258*(1-VLOOKUP(OVYLD2_!AM$4,'[1]INTERNAL PARAMETERS-1'!$B$5:$J$44,5,FALSE))*VLOOKUP(OVYLD2_!AM$4,'[1]INTERNAL PARAMETERS-1'!$B$5:$J$44,9,FALSE)*OVYLD2_!$F258</f>
        <v>0</v>
      </c>
      <c r="AN258" s="44">
        <f>OVYLD1_!AN258*VLOOKUP(OVYLD2_!AN$4,'[1]INTERNAL PARAMETERS-1'!$B$5:$J$44,5,FALSE)*VLOOKUP(OVYLD2_!AN$4,'[1]INTERNAL PARAMETERS-1'!$B$5:$J$44,7,FALSE)*OVYLD2_!$F258 + OVYLD1_!AN258*(1-VLOOKUP(OVYLD2_!AN$4,'[1]INTERNAL PARAMETERS-1'!$B$5:$J$44,5,FALSE))*VLOOKUP(OVYLD2_!AN$4,'[1]INTERNAL PARAMETERS-1'!$B$5:$J$44,9,FALSE)*OVYLD2_!$F258</f>
        <v>0</v>
      </c>
      <c r="AO258" s="44">
        <f>OVYLD1_!AO258*VLOOKUP(OVYLD2_!AO$4,'[1]INTERNAL PARAMETERS-1'!$B$5:$J$44,5,FALSE)*VLOOKUP(OVYLD2_!AO$4,'[1]INTERNAL PARAMETERS-1'!$B$5:$J$44,7,FALSE)*OVYLD2_!$F258 + OVYLD1_!AO258*(1-VLOOKUP(OVYLD2_!AO$4,'[1]INTERNAL PARAMETERS-1'!$B$5:$J$44,5,FALSE))*VLOOKUP(OVYLD2_!AO$4,'[1]INTERNAL PARAMETERS-1'!$B$5:$J$44,9,FALSE)*OVYLD2_!$F258</f>
        <v>0</v>
      </c>
      <c r="AP258" s="44">
        <f>OVYLD1_!AP258*VLOOKUP(OVYLD2_!AP$4,'[1]INTERNAL PARAMETERS-1'!$B$5:$J$44,5,FALSE)*VLOOKUP(OVYLD2_!AP$4,'[1]INTERNAL PARAMETERS-1'!$B$5:$J$44,7,FALSE)*OVYLD2_!$F258 + OVYLD1_!AP258*(1-VLOOKUP(OVYLD2_!AP$4,'[1]INTERNAL PARAMETERS-1'!$B$5:$J$44,5,FALSE))*VLOOKUP(OVYLD2_!AP$4,'[1]INTERNAL PARAMETERS-1'!$B$5:$J$44,9,FALSE)*OVYLD2_!$F258</f>
        <v>0</v>
      </c>
      <c r="AQ258" s="44">
        <f>OVYLD1_!AQ258*VLOOKUP(OVYLD2_!AQ$4,'[1]INTERNAL PARAMETERS-1'!$B$5:$J$44,5,FALSE)*VLOOKUP(OVYLD2_!AQ$4,'[1]INTERNAL PARAMETERS-1'!$B$5:$J$44,7,FALSE)*OVYLD2_!$F258 + OVYLD1_!AQ258*(1-VLOOKUP(OVYLD2_!AQ$4,'[1]INTERNAL PARAMETERS-1'!$B$5:$J$44,5,FALSE))*VLOOKUP(OVYLD2_!AQ$4,'[1]INTERNAL PARAMETERS-1'!$B$5:$J$44,9,FALSE)*OVYLD2_!$F258</f>
        <v>0</v>
      </c>
      <c r="AR258" s="44">
        <f>OVYLD1_!AR258*VLOOKUP(OVYLD2_!AR$4,'[1]INTERNAL PARAMETERS-1'!$B$5:$J$44,5,FALSE)*VLOOKUP(OVYLD2_!AR$4,'[1]INTERNAL PARAMETERS-1'!$B$5:$J$44,7,FALSE)*OVYLD2_!$F258 + OVYLD1_!AR258*(1-VLOOKUP(OVYLD2_!AR$4,'[1]INTERNAL PARAMETERS-1'!$B$5:$J$44,5,FALSE))*VLOOKUP(OVYLD2_!AR$4,'[1]INTERNAL PARAMETERS-1'!$B$5:$J$44,9,FALSE)*OVYLD2_!$F258</f>
        <v>0</v>
      </c>
      <c r="AS258" s="44">
        <f>OVYLD1_!AS258*VLOOKUP(OVYLD2_!AS$4,'[1]INTERNAL PARAMETERS-1'!$B$5:$J$44,5,FALSE)*VLOOKUP(OVYLD2_!AS$4,'[1]INTERNAL PARAMETERS-1'!$B$5:$J$44,7,FALSE)*OVYLD2_!$F258 + OVYLD1_!AS258*(1-VLOOKUP(OVYLD2_!AS$4,'[1]INTERNAL PARAMETERS-1'!$B$5:$J$44,5,FALSE))*VLOOKUP(OVYLD2_!AS$4,'[1]INTERNAL PARAMETERS-1'!$B$5:$J$44,9,FALSE)*OVYLD2_!$F258</f>
        <v>0</v>
      </c>
      <c r="AT258" s="43">
        <f>OVYLD1_!AT258*VLOOKUP(OVYLD2_!AT$4,'[1]INTERNAL PARAMETERS-1'!$B$5:$J$44,5,FALSE)*VLOOKUP(OVYLD2_!AT$4,'[1]INTERNAL PARAMETERS-1'!$B$5:$J$44,7,FALSE)*OVYLD2_!$F258 + OVYLD1_!AT258*(1-VLOOKUP(OVYLD2_!AT$4,'[1]INTERNAL PARAMETERS-1'!$B$5:$J$44,5,FALSE))*VLOOKUP(OVYLD2_!AT$4,'[1]INTERNAL PARAMETERS-1'!$B$5:$J$44,9,FALSE)*OVYLD2_!$F258</f>
        <v>0</v>
      </c>
      <c r="AU258" s="45">
        <f>OVYLD1_!AU258*VLOOKUP(OVYLD2_!AU$4,'[1]INTERNAL PARAMETERS-1'!$B$5:$J$44,5,FALSE)*VLOOKUP(OVYLD2_!AU$4,'[1]INTERNAL PARAMETERS-1'!$B$5:$J$44,6,FALSE)*VLOOKUP(OVYLD2_!AU$4,'[1]INTERNAL PARAMETERS-1'!$B$5:$J$44,3,FALSE) + OVYLD1_!AU258*(1-VLOOKUP(OVYLD2_!AU$4,'[1]INTERNAL PARAMETERS-1'!$B$5:$J$44,5,FALSE))*VLOOKUP(OVYLD2_!AU$4,'[1]INTERNAL PARAMETERS-1'!$B$5:$J$44,8,FALSE)*VLOOKUP(OVYLD2_!AU$4,'[1]INTERNAL PARAMETERS-1'!$B$5:$J$44,3,FALSE)</f>
        <v>0</v>
      </c>
      <c r="AV258" s="44">
        <f>OVYLD1_!AV258*VLOOKUP(OVYLD2_!AV$4,'[1]INTERNAL PARAMETERS-1'!$B$5:$J$44,5,FALSE)*VLOOKUP(OVYLD2_!AV$4,'[1]INTERNAL PARAMETERS-1'!$B$5:$J$44,6,FALSE)*VLOOKUP(OVYLD2_!AV$4,'[1]INTERNAL PARAMETERS-1'!$B$5:$J$44,3,FALSE) + OVYLD1_!AV258*(1-VLOOKUP(OVYLD2_!AV$4,'[1]INTERNAL PARAMETERS-1'!$B$5:$J$44,5,FALSE))*VLOOKUP(OVYLD2_!AV$4,'[1]INTERNAL PARAMETERS-1'!$B$5:$J$44,8,FALSE)*VLOOKUP(OVYLD2_!AV$4,'[1]INTERNAL PARAMETERS-1'!$B$5:$J$44,3,FALSE)</f>
        <v>0</v>
      </c>
      <c r="AW258" s="44">
        <f>OVYLD1_!AW258*VLOOKUP(OVYLD2_!AW$4,'[1]INTERNAL PARAMETERS-1'!$B$5:$J$44,5,FALSE)*VLOOKUP(OVYLD2_!AW$4,'[1]INTERNAL PARAMETERS-1'!$B$5:$J$44,6,FALSE)*VLOOKUP(OVYLD2_!AW$4,'[1]INTERNAL PARAMETERS-1'!$B$5:$J$44,3,FALSE) + OVYLD1_!AW258*(1-VLOOKUP(OVYLD2_!AW$4,'[1]INTERNAL PARAMETERS-1'!$B$5:$J$44,5,FALSE))*VLOOKUP(OVYLD2_!AW$4,'[1]INTERNAL PARAMETERS-1'!$B$5:$J$44,8,FALSE)*VLOOKUP(OVYLD2_!AW$4,'[1]INTERNAL PARAMETERS-1'!$B$5:$J$44,3,FALSE)</f>
        <v>0</v>
      </c>
      <c r="AX258" s="44">
        <f>OVYLD1_!AX258*VLOOKUP(OVYLD2_!AX$4,'[1]INTERNAL PARAMETERS-1'!$B$5:$J$44,5,FALSE)*VLOOKUP(OVYLD2_!AX$4,'[1]INTERNAL PARAMETERS-1'!$B$5:$J$44,6,FALSE)*VLOOKUP(OVYLD2_!AX$4,'[1]INTERNAL PARAMETERS-1'!$B$5:$J$44,3,FALSE) + OVYLD1_!AX258*(1-VLOOKUP(OVYLD2_!AX$4,'[1]INTERNAL PARAMETERS-1'!$B$5:$J$44,5,FALSE))*VLOOKUP(OVYLD2_!AX$4,'[1]INTERNAL PARAMETERS-1'!$B$5:$J$44,8,FALSE)*VLOOKUP(OVYLD2_!AX$4,'[1]INTERNAL PARAMETERS-1'!$B$5:$J$44,3,FALSE)</f>
        <v>0</v>
      </c>
      <c r="AY258" s="44">
        <f>OVYLD1_!AY258*VLOOKUP(OVYLD2_!AY$4,'[1]INTERNAL PARAMETERS-1'!$B$5:$J$44,5,FALSE)*VLOOKUP(OVYLD2_!AY$4,'[1]INTERNAL PARAMETERS-1'!$B$5:$J$44,6,FALSE)*VLOOKUP(OVYLD2_!AY$4,'[1]INTERNAL PARAMETERS-1'!$B$5:$J$44,3,FALSE) + OVYLD1_!AY258*(1-VLOOKUP(OVYLD2_!AY$4,'[1]INTERNAL PARAMETERS-1'!$B$5:$J$44,5,FALSE))*VLOOKUP(OVYLD2_!AY$4,'[1]INTERNAL PARAMETERS-1'!$B$5:$J$44,8,FALSE)*VLOOKUP(OVYLD2_!AY$4,'[1]INTERNAL PARAMETERS-1'!$B$5:$J$44,3,FALSE)</f>
        <v>0</v>
      </c>
      <c r="AZ258" s="44">
        <f>OVYLD1_!AZ258*VLOOKUP(OVYLD2_!AZ$4,'[1]INTERNAL PARAMETERS-1'!$B$5:$J$44,5,FALSE)*VLOOKUP(OVYLD2_!AZ$4,'[1]INTERNAL PARAMETERS-1'!$B$5:$J$44,6,FALSE)*VLOOKUP(OVYLD2_!AZ$4,'[1]INTERNAL PARAMETERS-1'!$B$5:$J$44,3,FALSE) + OVYLD1_!AZ258*(1-VLOOKUP(OVYLD2_!AZ$4,'[1]INTERNAL PARAMETERS-1'!$B$5:$J$44,5,FALSE))*VLOOKUP(OVYLD2_!AZ$4,'[1]INTERNAL PARAMETERS-1'!$B$5:$J$44,8,FALSE)*VLOOKUP(OVYLD2_!AZ$4,'[1]INTERNAL PARAMETERS-1'!$B$5:$J$44,3,FALSE)</f>
        <v>0</v>
      </c>
      <c r="BA258" s="44">
        <f>OVYLD1_!BA258*VLOOKUP(OVYLD2_!BA$4,'[1]INTERNAL PARAMETERS-1'!$B$5:$J$44,5,FALSE)*VLOOKUP(OVYLD2_!BA$4,'[1]INTERNAL PARAMETERS-1'!$B$5:$J$44,6,FALSE)*VLOOKUP(OVYLD2_!BA$4,'[1]INTERNAL PARAMETERS-1'!$B$5:$J$44,3,FALSE) + OVYLD1_!BA258*(1-VLOOKUP(OVYLD2_!BA$4,'[1]INTERNAL PARAMETERS-1'!$B$5:$J$44,5,FALSE))*VLOOKUP(OVYLD2_!BA$4,'[1]INTERNAL PARAMETERS-1'!$B$5:$J$44,8,FALSE)*VLOOKUP(OVYLD2_!BA$4,'[1]INTERNAL PARAMETERS-1'!$B$5:$J$44,3,FALSE)</f>
        <v>0</v>
      </c>
      <c r="BB258" s="44">
        <f>OVYLD1_!BB258*VLOOKUP(OVYLD2_!BB$4,'[1]INTERNAL PARAMETERS-1'!$B$5:$J$44,5,FALSE)*VLOOKUP(OVYLD2_!BB$4,'[1]INTERNAL PARAMETERS-1'!$B$5:$J$44,6,FALSE)*VLOOKUP(OVYLD2_!BB$4,'[1]INTERNAL PARAMETERS-1'!$B$5:$J$44,3,FALSE) + OVYLD1_!BB258*(1-VLOOKUP(OVYLD2_!BB$4,'[1]INTERNAL PARAMETERS-1'!$B$5:$J$44,5,FALSE))*VLOOKUP(OVYLD2_!BB$4,'[1]INTERNAL PARAMETERS-1'!$B$5:$J$44,8,FALSE)*VLOOKUP(OVYLD2_!BB$4,'[1]INTERNAL PARAMETERS-1'!$B$5:$J$44,3,FALSE)</f>
        <v>0</v>
      </c>
      <c r="BC258" s="44">
        <f>OVYLD1_!BC258*VLOOKUP(OVYLD2_!BC$4,'[1]INTERNAL PARAMETERS-1'!$B$5:$J$44,5,FALSE)*VLOOKUP(OVYLD2_!BC$4,'[1]INTERNAL PARAMETERS-1'!$B$5:$J$44,6,FALSE)*VLOOKUP(OVYLD2_!BC$4,'[1]INTERNAL PARAMETERS-1'!$B$5:$J$44,3,FALSE) + OVYLD1_!BC258*(1-VLOOKUP(OVYLD2_!BC$4,'[1]INTERNAL PARAMETERS-1'!$B$5:$J$44,5,FALSE))*VLOOKUP(OVYLD2_!BC$4,'[1]INTERNAL PARAMETERS-1'!$B$5:$J$44,8,FALSE)*VLOOKUP(OVYLD2_!BC$4,'[1]INTERNAL PARAMETERS-1'!$B$5:$J$44,3,FALSE)</f>
        <v>0</v>
      </c>
      <c r="BD258" s="44">
        <f>OVYLD1_!BD258*VLOOKUP(OVYLD2_!BD$4,'[1]INTERNAL PARAMETERS-1'!$B$5:$J$44,5,FALSE)*VLOOKUP(OVYLD2_!BD$4,'[1]INTERNAL PARAMETERS-1'!$B$5:$J$44,6,FALSE)*VLOOKUP(OVYLD2_!BD$4,'[1]INTERNAL PARAMETERS-1'!$B$5:$J$44,3,FALSE) + OVYLD1_!BD258*(1-VLOOKUP(OVYLD2_!BD$4,'[1]INTERNAL PARAMETERS-1'!$B$5:$J$44,5,FALSE))*VLOOKUP(OVYLD2_!BD$4,'[1]INTERNAL PARAMETERS-1'!$B$5:$J$44,8,FALSE)*VLOOKUP(OVYLD2_!BD$4,'[1]INTERNAL PARAMETERS-1'!$B$5:$J$44,3,FALSE)</f>
        <v>0</v>
      </c>
      <c r="BE258" s="44">
        <f>OVYLD1_!BE258*VLOOKUP(OVYLD2_!BE$4,'[1]INTERNAL PARAMETERS-1'!$B$5:$J$44,5,FALSE)*VLOOKUP(OVYLD2_!BE$4,'[1]INTERNAL PARAMETERS-1'!$B$5:$J$44,6,FALSE)*VLOOKUP(OVYLD2_!BE$4,'[1]INTERNAL PARAMETERS-1'!$B$5:$J$44,3,FALSE) + OVYLD1_!BE258*(1-VLOOKUP(OVYLD2_!BE$4,'[1]INTERNAL PARAMETERS-1'!$B$5:$J$44,5,FALSE))*VLOOKUP(OVYLD2_!BE$4,'[1]INTERNAL PARAMETERS-1'!$B$5:$J$44,8,FALSE)*VLOOKUP(OVYLD2_!BE$4,'[1]INTERNAL PARAMETERS-1'!$B$5:$J$44,3,FALSE)</f>
        <v>0</v>
      </c>
      <c r="BF258" s="44">
        <f>OVYLD1_!BF258*VLOOKUP(OVYLD2_!BF$4,'[1]INTERNAL PARAMETERS-1'!$B$5:$J$44,5,FALSE)*VLOOKUP(OVYLD2_!BF$4,'[1]INTERNAL PARAMETERS-1'!$B$5:$J$44,6,FALSE)*VLOOKUP(OVYLD2_!BF$4,'[1]INTERNAL PARAMETERS-1'!$B$5:$J$44,3,FALSE) + OVYLD1_!BF258*(1-VLOOKUP(OVYLD2_!BF$4,'[1]INTERNAL PARAMETERS-1'!$B$5:$J$44,5,FALSE))*VLOOKUP(OVYLD2_!BF$4,'[1]INTERNAL PARAMETERS-1'!$B$5:$J$44,8,FALSE)*VLOOKUP(OVYLD2_!BF$4,'[1]INTERNAL PARAMETERS-1'!$B$5:$J$44,3,FALSE)</f>
        <v>0</v>
      </c>
      <c r="BG258" s="44">
        <f>OVYLD1_!BG258*VLOOKUP(OVYLD2_!BG$4,'[1]INTERNAL PARAMETERS-1'!$B$5:$J$44,5,FALSE)*VLOOKUP(OVYLD2_!BG$4,'[1]INTERNAL PARAMETERS-1'!$B$5:$J$44,6,FALSE)*VLOOKUP(OVYLD2_!BG$4,'[1]INTERNAL PARAMETERS-1'!$B$5:$J$44,3,FALSE) + OVYLD1_!BG258*(1-VLOOKUP(OVYLD2_!BG$4,'[1]INTERNAL PARAMETERS-1'!$B$5:$J$44,5,FALSE))*VLOOKUP(OVYLD2_!BG$4,'[1]INTERNAL PARAMETERS-1'!$B$5:$J$44,8,FALSE)*VLOOKUP(OVYLD2_!BG$4,'[1]INTERNAL PARAMETERS-1'!$B$5:$J$44,3,FALSE)</f>
        <v>0</v>
      </c>
      <c r="BH258" s="44">
        <f>OVYLD1_!BH258*VLOOKUP(OVYLD2_!BH$4,'[1]INTERNAL PARAMETERS-1'!$B$5:$J$44,5,FALSE)*VLOOKUP(OVYLD2_!BH$4,'[1]INTERNAL PARAMETERS-1'!$B$5:$J$44,6,FALSE)*VLOOKUP(OVYLD2_!BH$4,'[1]INTERNAL PARAMETERS-1'!$B$5:$J$44,3,FALSE) + OVYLD1_!BH258*(1-VLOOKUP(OVYLD2_!BH$4,'[1]INTERNAL PARAMETERS-1'!$B$5:$J$44,5,FALSE))*VLOOKUP(OVYLD2_!BH$4,'[1]INTERNAL PARAMETERS-1'!$B$5:$J$44,8,FALSE)*VLOOKUP(OVYLD2_!BH$4,'[1]INTERNAL PARAMETERS-1'!$B$5:$J$44,3,FALSE)</f>
        <v>0</v>
      </c>
      <c r="BI258" s="44">
        <f>OVYLD1_!BI258*VLOOKUP(OVYLD2_!BI$4,'[1]INTERNAL PARAMETERS-1'!$B$5:$J$44,5,FALSE)*VLOOKUP(OVYLD2_!BI$4,'[1]INTERNAL PARAMETERS-1'!$B$5:$J$44,6,FALSE)*VLOOKUP(OVYLD2_!BI$4,'[1]INTERNAL PARAMETERS-1'!$B$5:$J$44,3,FALSE) + OVYLD1_!BI258*(1-VLOOKUP(OVYLD2_!BI$4,'[1]INTERNAL PARAMETERS-1'!$B$5:$J$44,5,FALSE))*VLOOKUP(OVYLD2_!BI$4,'[1]INTERNAL PARAMETERS-1'!$B$5:$J$44,8,FALSE)*VLOOKUP(OVYLD2_!BI$4,'[1]INTERNAL PARAMETERS-1'!$B$5:$J$44,3,FALSE)</f>
        <v>0</v>
      </c>
      <c r="BJ258" s="44">
        <f>OVYLD1_!BJ258*VLOOKUP(OVYLD2_!BJ$4,'[1]INTERNAL PARAMETERS-1'!$B$5:$J$44,5,FALSE)*VLOOKUP(OVYLD2_!BJ$4,'[1]INTERNAL PARAMETERS-1'!$B$5:$J$44,6,FALSE)*VLOOKUP(OVYLD2_!BJ$4,'[1]INTERNAL PARAMETERS-1'!$B$5:$J$44,3,FALSE) + OVYLD1_!BJ258*(1-VLOOKUP(OVYLD2_!BJ$4,'[1]INTERNAL PARAMETERS-1'!$B$5:$J$44,5,FALSE))*VLOOKUP(OVYLD2_!BJ$4,'[1]INTERNAL PARAMETERS-1'!$B$5:$J$44,8,FALSE)*VLOOKUP(OVYLD2_!BJ$4,'[1]INTERNAL PARAMETERS-1'!$B$5:$J$44,3,FALSE)</f>
        <v>0</v>
      </c>
      <c r="BK258" s="44">
        <f>OVYLD1_!BK258*VLOOKUP(OVYLD2_!BK$4,'[1]INTERNAL PARAMETERS-1'!$B$5:$J$44,5,FALSE)*VLOOKUP(OVYLD2_!BK$4,'[1]INTERNAL PARAMETERS-1'!$B$5:$J$44,6,FALSE)*VLOOKUP(OVYLD2_!BK$4,'[1]INTERNAL PARAMETERS-1'!$B$5:$J$44,3,FALSE) + OVYLD1_!BK258*(1-VLOOKUP(OVYLD2_!BK$4,'[1]INTERNAL PARAMETERS-1'!$B$5:$J$44,5,FALSE))*VLOOKUP(OVYLD2_!BK$4,'[1]INTERNAL PARAMETERS-1'!$B$5:$J$44,8,FALSE)*VLOOKUP(OVYLD2_!BK$4,'[1]INTERNAL PARAMETERS-1'!$B$5:$J$44,3,FALSE)</f>
        <v>0</v>
      </c>
      <c r="BL258" s="44">
        <f>OVYLD1_!BL258*VLOOKUP(OVYLD2_!BL$4,'[1]INTERNAL PARAMETERS-1'!$B$5:$J$44,5,FALSE)*VLOOKUP(OVYLD2_!BL$4,'[1]INTERNAL PARAMETERS-1'!$B$5:$J$44,6,FALSE)*VLOOKUP(OVYLD2_!BL$4,'[1]INTERNAL PARAMETERS-1'!$B$5:$J$44,3,FALSE) + OVYLD1_!BL258*(1-VLOOKUP(OVYLD2_!BL$4,'[1]INTERNAL PARAMETERS-1'!$B$5:$J$44,5,FALSE))*VLOOKUP(OVYLD2_!BL$4,'[1]INTERNAL PARAMETERS-1'!$B$5:$J$44,8,FALSE)*VLOOKUP(OVYLD2_!BL$4,'[1]INTERNAL PARAMETERS-1'!$B$5:$J$44,3,FALSE)</f>
        <v>0</v>
      </c>
      <c r="BM258" s="44">
        <f>OVYLD1_!BM258*VLOOKUP(OVYLD2_!BM$4,'[1]INTERNAL PARAMETERS-1'!$B$5:$J$44,5,FALSE)*VLOOKUP(OVYLD2_!BM$4,'[1]INTERNAL PARAMETERS-1'!$B$5:$J$44,6,FALSE)*VLOOKUP(OVYLD2_!BM$4,'[1]INTERNAL PARAMETERS-1'!$B$5:$J$44,3,FALSE) + OVYLD1_!BM258*(1-VLOOKUP(OVYLD2_!BM$4,'[1]INTERNAL PARAMETERS-1'!$B$5:$J$44,5,FALSE))*VLOOKUP(OVYLD2_!BM$4,'[1]INTERNAL PARAMETERS-1'!$B$5:$J$44,8,FALSE)*VLOOKUP(OVYLD2_!BM$4,'[1]INTERNAL PARAMETERS-1'!$B$5:$J$44,3,FALSE)</f>
        <v>0</v>
      </c>
      <c r="BN258" s="44">
        <f>OVYLD1_!BN258*VLOOKUP(OVYLD2_!BN$4,'[1]INTERNAL PARAMETERS-1'!$B$5:$J$44,5,FALSE)*VLOOKUP(OVYLD2_!BN$4,'[1]INTERNAL PARAMETERS-1'!$B$5:$J$44,6,FALSE)*VLOOKUP(OVYLD2_!BN$4,'[1]INTERNAL PARAMETERS-1'!$B$5:$J$44,3,FALSE) + OVYLD1_!BN258*(1-VLOOKUP(OVYLD2_!BN$4,'[1]INTERNAL PARAMETERS-1'!$B$5:$J$44,5,FALSE))*VLOOKUP(OVYLD2_!BN$4,'[1]INTERNAL PARAMETERS-1'!$B$5:$J$44,8,FALSE)*VLOOKUP(OVYLD2_!BN$4,'[1]INTERNAL PARAMETERS-1'!$B$5:$J$44,3,FALSE)</f>
        <v>0</v>
      </c>
      <c r="BO258" s="44">
        <f>OVYLD1_!BO258*VLOOKUP(OVYLD2_!BO$4,'[1]INTERNAL PARAMETERS-1'!$B$5:$J$44,5,FALSE)*VLOOKUP(OVYLD2_!BO$4,'[1]INTERNAL PARAMETERS-1'!$B$5:$J$44,6,FALSE)*VLOOKUP(OVYLD2_!BO$4,'[1]INTERNAL PARAMETERS-1'!$B$5:$J$44,3,FALSE) + OVYLD1_!BO258*(1-VLOOKUP(OVYLD2_!BO$4,'[1]INTERNAL PARAMETERS-1'!$B$5:$J$44,5,FALSE))*VLOOKUP(OVYLD2_!BO$4,'[1]INTERNAL PARAMETERS-1'!$B$5:$J$44,8,FALSE)*VLOOKUP(OVYLD2_!BO$4,'[1]INTERNAL PARAMETERS-1'!$B$5:$J$44,3,FALSE)</f>
        <v>0</v>
      </c>
      <c r="BP258" s="44">
        <f>OVYLD1_!BP258*VLOOKUP(OVYLD2_!BP$4,'[1]INTERNAL PARAMETERS-1'!$B$5:$J$44,5,FALSE)*VLOOKUP(OVYLD2_!BP$4,'[1]INTERNAL PARAMETERS-1'!$B$5:$J$44,6,FALSE)*VLOOKUP(OVYLD2_!BP$4,'[1]INTERNAL PARAMETERS-1'!$B$5:$J$44,3,FALSE) + OVYLD1_!BP258*(1-VLOOKUP(OVYLD2_!BP$4,'[1]INTERNAL PARAMETERS-1'!$B$5:$J$44,5,FALSE))*VLOOKUP(OVYLD2_!BP$4,'[1]INTERNAL PARAMETERS-1'!$B$5:$J$44,8,FALSE)*VLOOKUP(OVYLD2_!BP$4,'[1]INTERNAL PARAMETERS-1'!$B$5:$J$44,3,FALSE)</f>
        <v>0</v>
      </c>
      <c r="BQ258" s="44">
        <f>OVYLD1_!BQ258*VLOOKUP(OVYLD2_!BQ$4,'[1]INTERNAL PARAMETERS-1'!$B$5:$J$44,5,FALSE)*VLOOKUP(OVYLD2_!BQ$4,'[1]INTERNAL PARAMETERS-1'!$B$5:$J$44,6,FALSE)*VLOOKUP(OVYLD2_!BQ$4,'[1]INTERNAL PARAMETERS-1'!$B$5:$J$44,3,FALSE) + OVYLD1_!BQ258*(1-VLOOKUP(OVYLD2_!BQ$4,'[1]INTERNAL PARAMETERS-1'!$B$5:$J$44,5,FALSE))*VLOOKUP(OVYLD2_!BQ$4,'[1]INTERNAL PARAMETERS-1'!$B$5:$J$44,8,FALSE)*VLOOKUP(OVYLD2_!BQ$4,'[1]INTERNAL PARAMETERS-1'!$B$5:$J$44,3,FALSE)</f>
        <v>0</v>
      </c>
      <c r="BR258" s="44">
        <f>OVYLD1_!BR258*VLOOKUP(OVYLD2_!BR$4,'[1]INTERNAL PARAMETERS-1'!$B$5:$J$44,5,FALSE)*VLOOKUP(OVYLD2_!BR$4,'[1]INTERNAL PARAMETERS-1'!$B$5:$J$44,6,FALSE)*VLOOKUP(OVYLD2_!BR$4,'[1]INTERNAL PARAMETERS-1'!$B$5:$J$44,3,FALSE) + OVYLD1_!BR258*(1-VLOOKUP(OVYLD2_!BR$4,'[1]INTERNAL PARAMETERS-1'!$B$5:$J$44,5,FALSE))*VLOOKUP(OVYLD2_!BR$4,'[1]INTERNAL PARAMETERS-1'!$B$5:$J$44,8,FALSE)*VLOOKUP(OVYLD2_!BR$4,'[1]INTERNAL PARAMETERS-1'!$B$5:$J$44,3,FALSE)</f>
        <v>0</v>
      </c>
      <c r="BS258" s="44">
        <f>OVYLD1_!BS258*VLOOKUP(OVYLD2_!BS$4,'[1]INTERNAL PARAMETERS-1'!$B$5:$J$44,5,FALSE)*VLOOKUP(OVYLD2_!BS$4,'[1]INTERNAL PARAMETERS-1'!$B$5:$J$44,6,FALSE)*VLOOKUP(OVYLD2_!BS$4,'[1]INTERNAL PARAMETERS-1'!$B$5:$J$44,3,FALSE) + OVYLD1_!BS258*(1-VLOOKUP(OVYLD2_!BS$4,'[1]INTERNAL PARAMETERS-1'!$B$5:$J$44,5,FALSE))*VLOOKUP(OVYLD2_!BS$4,'[1]INTERNAL PARAMETERS-1'!$B$5:$J$44,8,FALSE)*VLOOKUP(OVYLD2_!BS$4,'[1]INTERNAL PARAMETERS-1'!$B$5:$J$44,3,FALSE)</f>
        <v>0</v>
      </c>
      <c r="BT258" s="44">
        <f>OVYLD1_!BT258*VLOOKUP(OVYLD2_!BT$4,'[1]INTERNAL PARAMETERS-1'!$B$5:$J$44,5,FALSE)*VLOOKUP(OVYLD2_!BT$4,'[1]INTERNAL PARAMETERS-1'!$B$5:$J$44,6,FALSE)*VLOOKUP(OVYLD2_!BT$4,'[1]INTERNAL PARAMETERS-1'!$B$5:$J$44,3,FALSE) + OVYLD1_!BT258*(1-VLOOKUP(OVYLD2_!BT$4,'[1]INTERNAL PARAMETERS-1'!$B$5:$J$44,5,FALSE))*VLOOKUP(OVYLD2_!BT$4,'[1]INTERNAL PARAMETERS-1'!$B$5:$J$44,8,FALSE)*VLOOKUP(OVYLD2_!BT$4,'[1]INTERNAL PARAMETERS-1'!$B$5:$J$44,3,FALSE)</f>
        <v>0</v>
      </c>
      <c r="BU258" s="44">
        <f>OVYLD1_!BU258*VLOOKUP(OVYLD2_!BU$4,'[1]INTERNAL PARAMETERS-1'!$B$5:$J$44,5,FALSE)*VLOOKUP(OVYLD2_!BU$4,'[1]INTERNAL PARAMETERS-1'!$B$5:$J$44,6,FALSE)*VLOOKUP(OVYLD2_!BU$4,'[1]INTERNAL PARAMETERS-1'!$B$5:$J$44,3,FALSE) + OVYLD1_!BU258*(1-VLOOKUP(OVYLD2_!BU$4,'[1]INTERNAL PARAMETERS-1'!$B$5:$J$44,5,FALSE))*VLOOKUP(OVYLD2_!BU$4,'[1]INTERNAL PARAMETERS-1'!$B$5:$J$44,8,FALSE)*VLOOKUP(OVYLD2_!BU$4,'[1]INTERNAL PARAMETERS-1'!$B$5:$J$44,3,FALSE)</f>
        <v>0</v>
      </c>
      <c r="BV258" s="44">
        <f>OVYLD1_!BV258*VLOOKUP(OVYLD2_!BV$4,'[1]INTERNAL PARAMETERS-1'!$B$5:$J$44,5,FALSE)*VLOOKUP(OVYLD2_!BV$4,'[1]INTERNAL PARAMETERS-1'!$B$5:$J$44,6,FALSE)*VLOOKUP(OVYLD2_!BV$4,'[1]INTERNAL PARAMETERS-1'!$B$5:$J$44,3,FALSE) + OVYLD1_!BV258*(1-VLOOKUP(OVYLD2_!BV$4,'[1]INTERNAL PARAMETERS-1'!$B$5:$J$44,5,FALSE))*VLOOKUP(OVYLD2_!BV$4,'[1]INTERNAL PARAMETERS-1'!$B$5:$J$44,8,FALSE)*VLOOKUP(OVYLD2_!BV$4,'[1]INTERNAL PARAMETERS-1'!$B$5:$J$44,3,FALSE)</f>
        <v>0</v>
      </c>
      <c r="BW258" s="44">
        <f>OVYLD1_!BW258*VLOOKUP(OVYLD2_!BW$4,'[1]INTERNAL PARAMETERS-1'!$B$5:$J$44,5,FALSE)*VLOOKUP(OVYLD2_!BW$4,'[1]INTERNAL PARAMETERS-1'!$B$5:$J$44,6,FALSE)*VLOOKUP(OVYLD2_!BW$4,'[1]INTERNAL PARAMETERS-1'!$B$5:$J$44,3,FALSE) + OVYLD1_!BW258*(1-VLOOKUP(OVYLD2_!BW$4,'[1]INTERNAL PARAMETERS-1'!$B$5:$J$44,5,FALSE))*VLOOKUP(OVYLD2_!BW$4,'[1]INTERNAL PARAMETERS-1'!$B$5:$J$44,8,FALSE)*VLOOKUP(OVYLD2_!BW$4,'[1]INTERNAL PARAMETERS-1'!$B$5:$J$44,3,FALSE)</f>
        <v>0</v>
      </c>
      <c r="BX258" s="44">
        <f>OVYLD1_!BX258*VLOOKUP(OVYLD2_!BX$4,'[1]INTERNAL PARAMETERS-1'!$B$5:$J$44,5,FALSE)*VLOOKUP(OVYLD2_!BX$4,'[1]INTERNAL PARAMETERS-1'!$B$5:$J$44,6,FALSE)*VLOOKUP(OVYLD2_!BX$4,'[1]INTERNAL PARAMETERS-1'!$B$5:$J$44,3,FALSE) + OVYLD1_!BX258*(1-VLOOKUP(OVYLD2_!BX$4,'[1]INTERNAL PARAMETERS-1'!$B$5:$J$44,5,FALSE))*VLOOKUP(OVYLD2_!BX$4,'[1]INTERNAL PARAMETERS-1'!$B$5:$J$44,8,FALSE)*VLOOKUP(OVYLD2_!BX$4,'[1]INTERNAL PARAMETERS-1'!$B$5:$J$44,3,FALSE)</f>
        <v>0</v>
      </c>
      <c r="BY258" s="44">
        <f>OVYLD1_!BY258*VLOOKUP(OVYLD2_!BY$4,'[1]INTERNAL PARAMETERS-1'!$B$5:$J$44,5,FALSE)*VLOOKUP(OVYLD2_!BY$4,'[1]INTERNAL PARAMETERS-1'!$B$5:$J$44,6,FALSE)*VLOOKUP(OVYLD2_!BY$4,'[1]INTERNAL PARAMETERS-1'!$B$5:$J$44,3,FALSE) + OVYLD1_!BY258*(1-VLOOKUP(OVYLD2_!BY$4,'[1]INTERNAL PARAMETERS-1'!$B$5:$J$44,5,FALSE))*VLOOKUP(OVYLD2_!BY$4,'[1]INTERNAL PARAMETERS-1'!$B$5:$J$44,8,FALSE)*VLOOKUP(OVYLD2_!BY$4,'[1]INTERNAL PARAMETERS-1'!$B$5:$J$44,3,FALSE)</f>
        <v>0</v>
      </c>
      <c r="BZ258" s="44">
        <f>OVYLD1_!BZ258*VLOOKUP(OVYLD2_!BZ$4,'[1]INTERNAL PARAMETERS-1'!$B$5:$J$44,5,FALSE)*VLOOKUP(OVYLD2_!BZ$4,'[1]INTERNAL PARAMETERS-1'!$B$5:$J$44,6,FALSE)*VLOOKUP(OVYLD2_!BZ$4,'[1]INTERNAL PARAMETERS-1'!$B$5:$J$44,3,FALSE) + OVYLD1_!BZ258*(1-VLOOKUP(OVYLD2_!BZ$4,'[1]INTERNAL PARAMETERS-1'!$B$5:$J$44,5,FALSE))*VLOOKUP(OVYLD2_!BZ$4,'[1]INTERNAL PARAMETERS-1'!$B$5:$J$44,8,FALSE)*VLOOKUP(OVYLD2_!BZ$4,'[1]INTERNAL PARAMETERS-1'!$B$5:$J$44,3,FALSE)</f>
        <v>0</v>
      </c>
      <c r="CA258" s="44">
        <f>OVYLD1_!CA258*VLOOKUP(OVYLD2_!CA$4,'[1]INTERNAL PARAMETERS-1'!$B$5:$J$44,5,FALSE)*VLOOKUP(OVYLD2_!CA$4,'[1]INTERNAL PARAMETERS-1'!$B$5:$J$44,6,FALSE)*VLOOKUP(OVYLD2_!CA$4,'[1]INTERNAL PARAMETERS-1'!$B$5:$J$44,3,FALSE) + OVYLD1_!CA258*(1-VLOOKUP(OVYLD2_!CA$4,'[1]INTERNAL PARAMETERS-1'!$B$5:$J$44,5,FALSE))*VLOOKUP(OVYLD2_!CA$4,'[1]INTERNAL PARAMETERS-1'!$B$5:$J$44,8,FALSE)*VLOOKUP(OVYLD2_!CA$4,'[1]INTERNAL PARAMETERS-1'!$B$5:$J$44,3,FALSE)</f>
        <v>0</v>
      </c>
      <c r="CB258" s="44">
        <f>OVYLD1_!CB258*VLOOKUP(OVYLD2_!CB$4,'[1]INTERNAL PARAMETERS-1'!$B$5:$J$44,5,FALSE)*VLOOKUP(OVYLD2_!CB$4,'[1]INTERNAL PARAMETERS-1'!$B$5:$J$44,6,FALSE)*VLOOKUP(OVYLD2_!CB$4,'[1]INTERNAL PARAMETERS-1'!$B$5:$J$44,3,FALSE) + OVYLD1_!CB258*(1-VLOOKUP(OVYLD2_!CB$4,'[1]INTERNAL PARAMETERS-1'!$B$5:$J$44,5,FALSE))*VLOOKUP(OVYLD2_!CB$4,'[1]INTERNAL PARAMETERS-1'!$B$5:$J$44,8,FALSE)*VLOOKUP(OVYLD2_!CB$4,'[1]INTERNAL PARAMETERS-1'!$B$5:$J$44,3,FALSE)</f>
        <v>0</v>
      </c>
      <c r="CC258" s="44">
        <f>OVYLD1_!CC258*VLOOKUP(OVYLD2_!CC$4,'[1]INTERNAL PARAMETERS-1'!$B$5:$J$44,5,FALSE)*VLOOKUP(OVYLD2_!CC$4,'[1]INTERNAL PARAMETERS-1'!$B$5:$J$44,6,FALSE)*VLOOKUP(OVYLD2_!CC$4,'[1]INTERNAL PARAMETERS-1'!$B$5:$J$44,3,FALSE) + OVYLD1_!CC258*(1-VLOOKUP(OVYLD2_!CC$4,'[1]INTERNAL PARAMETERS-1'!$B$5:$J$44,5,FALSE))*VLOOKUP(OVYLD2_!CC$4,'[1]INTERNAL PARAMETERS-1'!$B$5:$J$44,8,FALSE)*VLOOKUP(OVYLD2_!CC$4,'[1]INTERNAL PARAMETERS-1'!$B$5:$J$44,3,FALSE)</f>
        <v>0</v>
      </c>
      <c r="CD258" s="44">
        <f>OVYLD1_!CD258*VLOOKUP(OVYLD2_!CD$4,'[1]INTERNAL PARAMETERS-1'!$B$5:$J$44,5,FALSE)*VLOOKUP(OVYLD2_!CD$4,'[1]INTERNAL PARAMETERS-1'!$B$5:$J$44,6,FALSE)*VLOOKUP(OVYLD2_!CD$4,'[1]INTERNAL PARAMETERS-1'!$B$5:$J$44,3,FALSE) + OVYLD1_!CD258*(1-VLOOKUP(OVYLD2_!CD$4,'[1]INTERNAL PARAMETERS-1'!$B$5:$J$44,5,FALSE))*VLOOKUP(OVYLD2_!CD$4,'[1]INTERNAL PARAMETERS-1'!$B$5:$J$44,8,FALSE)*VLOOKUP(OVYLD2_!CD$4,'[1]INTERNAL PARAMETERS-1'!$B$5:$J$44,3,FALSE)</f>
        <v>0</v>
      </c>
      <c r="CE258" s="44">
        <f>OVYLD1_!CE258*VLOOKUP(OVYLD2_!CE$4,'[1]INTERNAL PARAMETERS-1'!$B$5:$J$44,5,FALSE)*VLOOKUP(OVYLD2_!CE$4,'[1]INTERNAL PARAMETERS-1'!$B$5:$J$44,6,FALSE)*VLOOKUP(OVYLD2_!CE$4,'[1]INTERNAL PARAMETERS-1'!$B$5:$J$44,3,FALSE) + OVYLD1_!CE258*(1-VLOOKUP(OVYLD2_!CE$4,'[1]INTERNAL PARAMETERS-1'!$B$5:$J$44,5,FALSE))*VLOOKUP(OVYLD2_!CE$4,'[1]INTERNAL PARAMETERS-1'!$B$5:$J$44,8,FALSE)*VLOOKUP(OVYLD2_!CE$4,'[1]INTERNAL PARAMETERS-1'!$B$5:$J$44,3,FALSE)</f>
        <v>0</v>
      </c>
      <c r="CF258" s="44">
        <f>OVYLD1_!CF258*VLOOKUP(OVYLD2_!CF$4,'[1]INTERNAL PARAMETERS-1'!$B$5:$J$44,5,FALSE)*VLOOKUP(OVYLD2_!CF$4,'[1]INTERNAL PARAMETERS-1'!$B$5:$J$44,6,FALSE)*VLOOKUP(OVYLD2_!CF$4,'[1]INTERNAL PARAMETERS-1'!$B$5:$J$44,3,FALSE) + OVYLD1_!CF258*(1-VLOOKUP(OVYLD2_!CF$4,'[1]INTERNAL PARAMETERS-1'!$B$5:$J$44,5,FALSE))*VLOOKUP(OVYLD2_!CF$4,'[1]INTERNAL PARAMETERS-1'!$B$5:$J$44,8,FALSE)*VLOOKUP(OVYLD2_!CF$4,'[1]INTERNAL PARAMETERS-1'!$B$5:$J$44,3,FALSE)</f>
        <v>0</v>
      </c>
      <c r="CG258" s="44">
        <f>OVYLD1_!CG258*VLOOKUP(OVYLD2_!CG$4,'[1]INTERNAL PARAMETERS-1'!$B$5:$J$44,5,FALSE)*VLOOKUP(OVYLD2_!CG$4,'[1]INTERNAL PARAMETERS-1'!$B$5:$J$44,6,FALSE)*VLOOKUP(OVYLD2_!CG$4,'[1]INTERNAL PARAMETERS-1'!$B$5:$J$44,3,FALSE) + OVYLD1_!CG258*(1-VLOOKUP(OVYLD2_!CG$4,'[1]INTERNAL PARAMETERS-1'!$B$5:$J$44,5,FALSE))*VLOOKUP(OVYLD2_!CG$4,'[1]INTERNAL PARAMETERS-1'!$B$5:$J$44,8,FALSE)*VLOOKUP(OVYLD2_!CG$4,'[1]INTERNAL PARAMETERS-1'!$B$5:$J$44,3,FALSE)</f>
        <v>0</v>
      </c>
      <c r="CH258" s="43">
        <f>OVYLD1_!CH258*VLOOKUP(OVYLD2_!CH$4,'[1]INTERNAL PARAMETERS-1'!$B$5:$J$44,5,FALSE)*VLOOKUP(OVYLD2_!CH$4,'[1]INTERNAL PARAMETERS-1'!$B$5:$J$44,6,FALSE)*VLOOKUP(OVYLD2_!CH$4,'[1]INTERNAL PARAMETERS-1'!$B$5:$J$44,3,FALSE) + OVYLD1_!CH258*(1-VLOOKUP(OVYLD2_!CH$4,'[1]INTERNAL PARAMETERS-1'!$B$5:$J$44,5,FALSE))*VLOOKUP(OVYLD2_!CH$4,'[1]INTERNAL PARAMETERS-1'!$B$5:$J$44,8,FALSE)*VLOOKUP(OVYLD2_!CH$4,'[1]INTERNAL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 x14ac:dyDescent="0.5">
      <c r="B259" s="61" t="s">
        <v>1</v>
      </c>
      <c r="C259" s="60" t="s">
        <v>81</v>
      </c>
      <c r="D259" s="60" t="s">
        <v>78</v>
      </c>
      <c r="E259" s="128">
        <f>OVERALL2021!AI259</f>
        <v>0</v>
      </c>
      <c r="F259" s="59">
        <f>'[1]INTERNAL PARAMETERS-1'!M7</f>
        <v>73.784999999999997</v>
      </c>
      <c r="G259" s="45">
        <f>OVYLD1_!G259*VLOOKUP(OVYLD2_!G$4,'[1]INTERNAL PARAMETERS-1'!$B$5:$J$44,5,FALSE)*VLOOKUP(OVYLD2_!G$4,'[1]INTERNAL PARAMETERS-1'!$B$5:$J$44,7,FALSE)*OVYLD2_!$F259 + OVYLD1_!G259*(1-VLOOKUP(OVYLD2_!G$4,'[1]INTERNAL PARAMETERS-1'!$B$5:$J$44,5,FALSE))*VLOOKUP(OVYLD2_!G$4,'[1]INTERNAL PARAMETERS-1'!$B$5:$J$44,9,FALSE)*OVYLD2_!$F259</f>
        <v>0</v>
      </c>
      <c r="H259" s="44">
        <f>OVYLD1_!H259*VLOOKUP(OVYLD2_!H$4,'[1]INTERNAL PARAMETERS-1'!$B$5:$J$44,5,FALSE)*VLOOKUP(OVYLD2_!H$4,'[1]INTERNAL PARAMETERS-1'!$B$5:$J$44,7,FALSE)*OVYLD2_!$F259 + OVYLD1_!H259*(1-VLOOKUP(OVYLD2_!H$4,'[1]INTERNAL PARAMETERS-1'!$B$5:$J$44,5,FALSE))*VLOOKUP(OVYLD2_!H$4,'[1]INTERNAL PARAMETERS-1'!$B$5:$J$44,9,FALSE)*OVYLD2_!$F259</f>
        <v>0</v>
      </c>
      <c r="I259" s="44">
        <f>OVYLD1_!I259*VLOOKUP(OVYLD2_!I$4,'[1]INTERNAL PARAMETERS-1'!$B$5:$J$44,5,FALSE)*VLOOKUP(OVYLD2_!I$4,'[1]INTERNAL PARAMETERS-1'!$B$5:$J$44,7,FALSE)*OVYLD2_!$F259 + OVYLD1_!I259*(1-VLOOKUP(OVYLD2_!I$4,'[1]INTERNAL PARAMETERS-1'!$B$5:$J$44,5,FALSE))*VLOOKUP(OVYLD2_!I$4,'[1]INTERNAL PARAMETERS-1'!$B$5:$J$44,9,FALSE)*OVYLD2_!$F259</f>
        <v>0</v>
      </c>
      <c r="J259" s="44">
        <f>OVYLD1_!J259*VLOOKUP(OVYLD2_!J$4,'[1]INTERNAL PARAMETERS-1'!$B$5:$J$44,5,FALSE)*VLOOKUP(OVYLD2_!J$4,'[1]INTERNAL PARAMETERS-1'!$B$5:$J$44,7,FALSE)*OVYLD2_!$F259 + OVYLD1_!J259*(1-VLOOKUP(OVYLD2_!J$4,'[1]INTERNAL PARAMETERS-1'!$B$5:$J$44,5,FALSE))*VLOOKUP(OVYLD2_!J$4,'[1]INTERNAL PARAMETERS-1'!$B$5:$J$44,9,FALSE)*OVYLD2_!$F259</f>
        <v>0</v>
      </c>
      <c r="K259" s="44">
        <f>OVYLD1_!K259*VLOOKUP(OVYLD2_!K$4,'[1]INTERNAL PARAMETERS-1'!$B$5:$J$44,5,FALSE)*VLOOKUP(OVYLD2_!K$4,'[1]INTERNAL PARAMETERS-1'!$B$5:$J$44,7,FALSE)*OVYLD2_!$F259 + OVYLD1_!K259*(1-VLOOKUP(OVYLD2_!K$4,'[1]INTERNAL PARAMETERS-1'!$B$5:$J$44,5,FALSE))*VLOOKUP(OVYLD2_!K$4,'[1]INTERNAL PARAMETERS-1'!$B$5:$J$44,9,FALSE)*OVYLD2_!$F259</f>
        <v>0</v>
      </c>
      <c r="L259" s="44">
        <f>OVYLD1_!L259*VLOOKUP(OVYLD2_!L$4,'[1]INTERNAL PARAMETERS-1'!$B$5:$J$44,5,FALSE)*VLOOKUP(OVYLD2_!L$4,'[1]INTERNAL PARAMETERS-1'!$B$5:$J$44,7,FALSE)*OVYLD2_!$F259 + OVYLD1_!L259*(1-VLOOKUP(OVYLD2_!L$4,'[1]INTERNAL PARAMETERS-1'!$B$5:$J$44,5,FALSE))*VLOOKUP(OVYLD2_!L$4,'[1]INTERNAL PARAMETERS-1'!$B$5:$J$44,9,FALSE)*OVYLD2_!$F259</f>
        <v>0</v>
      </c>
      <c r="M259" s="44">
        <f>OVYLD1_!M259*VLOOKUP(OVYLD2_!M$4,'[1]INTERNAL PARAMETERS-1'!$B$5:$J$44,5,FALSE)*VLOOKUP(OVYLD2_!M$4,'[1]INTERNAL PARAMETERS-1'!$B$5:$J$44,7,FALSE)*OVYLD2_!$F259 + OVYLD1_!M259*(1-VLOOKUP(OVYLD2_!M$4,'[1]INTERNAL PARAMETERS-1'!$B$5:$J$44,5,FALSE))*VLOOKUP(OVYLD2_!M$4,'[1]INTERNAL PARAMETERS-1'!$B$5:$J$44,9,FALSE)*OVYLD2_!$F259</f>
        <v>0</v>
      </c>
      <c r="N259" s="44">
        <f>OVYLD1_!N259*VLOOKUP(OVYLD2_!N$4,'[1]INTERNAL PARAMETERS-1'!$B$5:$J$44,5,FALSE)*VLOOKUP(OVYLD2_!N$4,'[1]INTERNAL PARAMETERS-1'!$B$5:$J$44,7,FALSE)*OVYLD2_!$F259 + OVYLD1_!N259*(1-VLOOKUP(OVYLD2_!N$4,'[1]INTERNAL PARAMETERS-1'!$B$5:$J$44,5,FALSE))*VLOOKUP(OVYLD2_!N$4,'[1]INTERNAL PARAMETERS-1'!$B$5:$J$44,9,FALSE)*OVYLD2_!$F259</f>
        <v>0</v>
      </c>
      <c r="O259" s="44">
        <f>OVYLD1_!O259*VLOOKUP(OVYLD2_!O$4,'[1]INTERNAL PARAMETERS-1'!$B$5:$J$44,5,FALSE)*VLOOKUP(OVYLD2_!O$4,'[1]INTERNAL PARAMETERS-1'!$B$5:$J$44,7,FALSE)*OVYLD2_!$F259 + OVYLD1_!O259*(1-VLOOKUP(OVYLD2_!O$4,'[1]INTERNAL PARAMETERS-1'!$B$5:$J$44,5,FALSE))*VLOOKUP(OVYLD2_!O$4,'[1]INTERNAL PARAMETERS-1'!$B$5:$J$44,9,FALSE)*OVYLD2_!$F259</f>
        <v>0</v>
      </c>
      <c r="P259" s="44">
        <f>OVYLD1_!P259*VLOOKUP(OVYLD2_!P$4,'[1]INTERNAL PARAMETERS-1'!$B$5:$J$44,5,FALSE)*VLOOKUP(OVYLD2_!P$4,'[1]INTERNAL PARAMETERS-1'!$B$5:$J$44,7,FALSE)*OVYLD2_!$F259 + OVYLD1_!P259*(1-VLOOKUP(OVYLD2_!P$4,'[1]INTERNAL PARAMETERS-1'!$B$5:$J$44,5,FALSE))*VLOOKUP(OVYLD2_!P$4,'[1]INTERNAL PARAMETERS-1'!$B$5:$J$44,9,FALSE)*OVYLD2_!$F259</f>
        <v>0</v>
      </c>
      <c r="Q259" s="44">
        <f>OVYLD1_!Q259*VLOOKUP(OVYLD2_!Q$4,'[1]INTERNAL PARAMETERS-1'!$B$5:$J$44,5,FALSE)*VLOOKUP(OVYLD2_!Q$4,'[1]INTERNAL PARAMETERS-1'!$B$5:$J$44,7,FALSE)*OVYLD2_!$F259 + OVYLD1_!Q259*(1-VLOOKUP(OVYLD2_!Q$4,'[1]INTERNAL PARAMETERS-1'!$B$5:$J$44,5,FALSE))*VLOOKUP(OVYLD2_!Q$4,'[1]INTERNAL PARAMETERS-1'!$B$5:$J$44,9,FALSE)*OVYLD2_!$F259</f>
        <v>0</v>
      </c>
      <c r="R259" s="44">
        <f>OVYLD1_!R259*VLOOKUP(OVYLD2_!R$4,'[1]INTERNAL PARAMETERS-1'!$B$5:$J$44,5,FALSE)*VLOOKUP(OVYLD2_!R$4,'[1]INTERNAL PARAMETERS-1'!$B$5:$J$44,7,FALSE)*OVYLD2_!$F259 + OVYLD1_!R259*(1-VLOOKUP(OVYLD2_!R$4,'[1]INTERNAL PARAMETERS-1'!$B$5:$J$44,5,FALSE))*VLOOKUP(OVYLD2_!R$4,'[1]INTERNAL PARAMETERS-1'!$B$5:$J$44,9,FALSE)*OVYLD2_!$F259</f>
        <v>0</v>
      </c>
      <c r="S259" s="44">
        <f>OVYLD1_!S259*VLOOKUP(OVYLD2_!S$4,'[1]INTERNAL PARAMETERS-1'!$B$5:$J$44,5,FALSE)*VLOOKUP(OVYLD2_!S$4,'[1]INTERNAL PARAMETERS-1'!$B$5:$J$44,7,FALSE)*OVYLD2_!$F259 + OVYLD1_!S259*(1-VLOOKUP(OVYLD2_!S$4,'[1]INTERNAL PARAMETERS-1'!$B$5:$J$44,5,FALSE))*VLOOKUP(OVYLD2_!S$4,'[1]INTERNAL PARAMETERS-1'!$B$5:$J$44,9,FALSE)*OVYLD2_!$F259</f>
        <v>0</v>
      </c>
      <c r="T259" s="44">
        <f>OVYLD1_!T259*VLOOKUP(OVYLD2_!T$4,'[1]INTERNAL PARAMETERS-1'!$B$5:$J$44,5,FALSE)*VLOOKUP(OVYLD2_!T$4,'[1]INTERNAL PARAMETERS-1'!$B$5:$J$44,7,FALSE)*OVYLD2_!$F259 + OVYLD1_!T259*(1-VLOOKUP(OVYLD2_!T$4,'[1]INTERNAL PARAMETERS-1'!$B$5:$J$44,5,FALSE))*VLOOKUP(OVYLD2_!T$4,'[1]INTERNAL PARAMETERS-1'!$B$5:$J$44,9,FALSE)*OVYLD2_!$F259</f>
        <v>0</v>
      </c>
      <c r="U259" s="44">
        <f>OVYLD1_!U259*VLOOKUP(OVYLD2_!U$4,'[1]INTERNAL PARAMETERS-1'!$B$5:$J$44,5,FALSE)*VLOOKUP(OVYLD2_!U$4,'[1]INTERNAL PARAMETERS-1'!$B$5:$J$44,7,FALSE)*OVYLD2_!$F259 + OVYLD1_!U259*(1-VLOOKUP(OVYLD2_!U$4,'[1]INTERNAL PARAMETERS-1'!$B$5:$J$44,5,FALSE))*VLOOKUP(OVYLD2_!U$4,'[1]INTERNAL PARAMETERS-1'!$B$5:$J$44,9,FALSE)*OVYLD2_!$F259</f>
        <v>0</v>
      </c>
      <c r="V259" s="44">
        <f>OVYLD1_!V259*VLOOKUP(OVYLD2_!V$4,'[1]INTERNAL PARAMETERS-1'!$B$5:$J$44,5,FALSE)*VLOOKUP(OVYLD2_!V$4,'[1]INTERNAL PARAMETERS-1'!$B$5:$J$44,7,FALSE)*OVYLD2_!$F259 + OVYLD1_!V259*(1-VLOOKUP(OVYLD2_!V$4,'[1]INTERNAL PARAMETERS-1'!$B$5:$J$44,5,FALSE))*VLOOKUP(OVYLD2_!V$4,'[1]INTERNAL PARAMETERS-1'!$B$5:$J$44,9,FALSE)*OVYLD2_!$F259</f>
        <v>0</v>
      </c>
      <c r="W259" s="44">
        <f>OVYLD1_!W259*VLOOKUP(OVYLD2_!W$4,'[1]INTERNAL PARAMETERS-1'!$B$5:$J$44,5,FALSE)*VLOOKUP(OVYLD2_!W$4,'[1]INTERNAL PARAMETERS-1'!$B$5:$J$44,7,FALSE)*OVYLD2_!$F259 + OVYLD1_!W259*(1-VLOOKUP(OVYLD2_!W$4,'[1]INTERNAL PARAMETERS-1'!$B$5:$J$44,5,FALSE))*VLOOKUP(OVYLD2_!W$4,'[1]INTERNAL PARAMETERS-1'!$B$5:$J$44,9,FALSE)*OVYLD2_!$F259</f>
        <v>0</v>
      </c>
      <c r="X259" s="44">
        <f>OVYLD1_!X259*VLOOKUP(OVYLD2_!X$4,'[1]INTERNAL PARAMETERS-1'!$B$5:$J$44,5,FALSE)*VLOOKUP(OVYLD2_!X$4,'[1]INTERNAL PARAMETERS-1'!$B$5:$J$44,7,FALSE)*OVYLD2_!$F259 + OVYLD1_!X259*(1-VLOOKUP(OVYLD2_!X$4,'[1]INTERNAL PARAMETERS-1'!$B$5:$J$44,5,FALSE))*VLOOKUP(OVYLD2_!X$4,'[1]INTERNAL PARAMETERS-1'!$B$5:$J$44,9,FALSE)*OVYLD2_!$F259</f>
        <v>0</v>
      </c>
      <c r="Y259" s="44">
        <f>OVYLD1_!Y259*VLOOKUP(OVYLD2_!Y$4,'[1]INTERNAL PARAMETERS-1'!$B$5:$J$44,5,FALSE)*VLOOKUP(OVYLD2_!Y$4,'[1]INTERNAL PARAMETERS-1'!$B$5:$J$44,7,FALSE)*OVYLD2_!$F259 + OVYLD1_!Y259*(1-VLOOKUP(OVYLD2_!Y$4,'[1]INTERNAL PARAMETERS-1'!$B$5:$J$44,5,FALSE))*VLOOKUP(OVYLD2_!Y$4,'[1]INTERNAL PARAMETERS-1'!$B$5:$J$44,9,FALSE)*OVYLD2_!$F259</f>
        <v>0</v>
      </c>
      <c r="Z259" s="44">
        <f>OVYLD1_!Z259*VLOOKUP(OVYLD2_!Z$4,'[1]INTERNAL PARAMETERS-1'!$B$5:$J$44,5,FALSE)*VLOOKUP(OVYLD2_!Z$4,'[1]INTERNAL PARAMETERS-1'!$B$5:$J$44,7,FALSE)*OVYLD2_!$F259 + OVYLD1_!Z259*(1-VLOOKUP(OVYLD2_!Z$4,'[1]INTERNAL PARAMETERS-1'!$B$5:$J$44,5,FALSE))*VLOOKUP(OVYLD2_!Z$4,'[1]INTERNAL PARAMETERS-1'!$B$5:$J$44,9,FALSE)*OVYLD2_!$F259</f>
        <v>0</v>
      </c>
      <c r="AA259" s="44">
        <f>OVYLD1_!AA259*VLOOKUP(OVYLD2_!AA$4,'[1]INTERNAL PARAMETERS-1'!$B$5:$J$44,5,FALSE)*VLOOKUP(OVYLD2_!AA$4,'[1]INTERNAL PARAMETERS-1'!$B$5:$J$44,7,FALSE)*OVYLD2_!$F259 + OVYLD1_!AA259*(1-VLOOKUP(OVYLD2_!AA$4,'[1]INTERNAL PARAMETERS-1'!$B$5:$J$44,5,FALSE))*VLOOKUP(OVYLD2_!AA$4,'[1]INTERNAL PARAMETERS-1'!$B$5:$J$44,9,FALSE)*OVYLD2_!$F259</f>
        <v>0</v>
      </c>
      <c r="AB259" s="44">
        <f>OVYLD1_!AB259*VLOOKUP(OVYLD2_!AB$4,'[1]INTERNAL PARAMETERS-1'!$B$5:$J$44,5,FALSE)*VLOOKUP(OVYLD2_!AB$4,'[1]INTERNAL PARAMETERS-1'!$B$5:$J$44,7,FALSE)*OVYLD2_!$F259 + OVYLD1_!AB259*(1-VLOOKUP(OVYLD2_!AB$4,'[1]INTERNAL PARAMETERS-1'!$B$5:$J$44,5,FALSE))*VLOOKUP(OVYLD2_!AB$4,'[1]INTERNAL PARAMETERS-1'!$B$5:$J$44,9,FALSE)*OVYLD2_!$F259</f>
        <v>0</v>
      </c>
      <c r="AC259" s="44">
        <f>OVYLD1_!AC259*VLOOKUP(OVYLD2_!AC$4,'[1]INTERNAL PARAMETERS-1'!$B$5:$J$44,5,FALSE)*VLOOKUP(OVYLD2_!AC$4,'[1]INTERNAL PARAMETERS-1'!$B$5:$J$44,7,FALSE)*OVYLD2_!$F259 + OVYLD1_!AC259*(1-VLOOKUP(OVYLD2_!AC$4,'[1]INTERNAL PARAMETERS-1'!$B$5:$J$44,5,FALSE))*VLOOKUP(OVYLD2_!AC$4,'[1]INTERNAL PARAMETERS-1'!$B$5:$J$44,9,FALSE)*OVYLD2_!$F259</f>
        <v>0</v>
      </c>
      <c r="AD259" s="44">
        <f>OVYLD1_!AD259*VLOOKUP(OVYLD2_!AD$4,'[1]INTERNAL PARAMETERS-1'!$B$5:$J$44,5,FALSE)*VLOOKUP(OVYLD2_!AD$4,'[1]INTERNAL PARAMETERS-1'!$B$5:$J$44,7,FALSE)*OVYLD2_!$F259 + OVYLD1_!AD259*(1-VLOOKUP(OVYLD2_!AD$4,'[1]INTERNAL PARAMETERS-1'!$B$5:$J$44,5,FALSE))*VLOOKUP(OVYLD2_!AD$4,'[1]INTERNAL PARAMETERS-1'!$B$5:$J$44,9,FALSE)*OVYLD2_!$F259</f>
        <v>0</v>
      </c>
      <c r="AE259" s="44">
        <f>OVYLD1_!AE259*VLOOKUP(OVYLD2_!AE$4,'[1]INTERNAL PARAMETERS-1'!$B$5:$J$44,5,FALSE)*VLOOKUP(OVYLD2_!AE$4,'[1]INTERNAL PARAMETERS-1'!$B$5:$J$44,7,FALSE)*OVYLD2_!$F259 + OVYLD1_!AE259*(1-VLOOKUP(OVYLD2_!AE$4,'[1]INTERNAL PARAMETERS-1'!$B$5:$J$44,5,FALSE))*VLOOKUP(OVYLD2_!AE$4,'[1]INTERNAL PARAMETERS-1'!$B$5:$J$44,9,FALSE)*OVYLD2_!$F259</f>
        <v>0</v>
      </c>
      <c r="AF259" s="44">
        <f>OVYLD1_!AF259*VLOOKUP(OVYLD2_!AF$4,'[1]INTERNAL PARAMETERS-1'!$B$5:$J$44,5,FALSE)*VLOOKUP(OVYLD2_!AF$4,'[1]INTERNAL PARAMETERS-1'!$B$5:$J$44,7,FALSE)*OVYLD2_!$F259 + OVYLD1_!AF259*(1-VLOOKUP(OVYLD2_!AF$4,'[1]INTERNAL PARAMETERS-1'!$B$5:$J$44,5,FALSE))*VLOOKUP(OVYLD2_!AF$4,'[1]INTERNAL PARAMETERS-1'!$B$5:$J$44,9,FALSE)*OVYLD2_!$F259</f>
        <v>0</v>
      </c>
      <c r="AG259" s="44">
        <f>OVYLD1_!AG259*VLOOKUP(OVYLD2_!AG$4,'[1]INTERNAL PARAMETERS-1'!$B$5:$J$44,5,FALSE)*VLOOKUP(OVYLD2_!AG$4,'[1]INTERNAL PARAMETERS-1'!$B$5:$J$44,7,FALSE)*OVYLD2_!$F259 + OVYLD1_!AG259*(1-VLOOKUP(OVYLD2_!AG$4,'[1]INTERNAL PARAMETERS-1'!$B$5:$J$44,5,FALSE))*VLOOKUP(OVYLD2_!AG$4,'[1]INTERNAL PARAMETERS-1'!$B$5:$J$44,9,FALSE)*OVYLD2_!$F259</f>
        <v>0</v>
      </c>
      <c r="AH259" s="44">
        <f>OVYLD1_!AH259*VLOOKUP(OVYLD2_!AH$4,'[1]INTERNAL PARAMETERS-1'!$B$5:$J$44,5,FALSE)*VLOOKUP(OVYLD2_!AH$4,'[1]INTERNAL PARAMETERS-1'!$B$5:$J$44,7,FALSE)*OVYLD2_!$F259 + OVYLD1_!AH259*(1-VLOOKUP(OVYLD2_!AH$4,'[1]INTERNAL PARAMETERS-1'!$B$5:$J$44,5,FALSE))*VLOOKUP(OVYLD2_!AH$4,'[1]INTERNAL PARAMETERS-1'!$B$5:$J$44,9,FALSE)*OVYLD2_!$F259</f>
        <v>0</v>
      </c>
      <c r="AI259" s="44">
        <f>OVYLD1_!AI259*VLOOKUP(OVYLD2_!AI$4,'[1]INTERNAL PARAMETERS-1'!$B$5:$J$44,5,FALSE)*VLOOKUP(OVYLD2_!AI$4,'[1]INTERNAL PARAMETERS-1'!$B$5:$J$44,7,FALSE)*OVYLD2_!$F259 + OVYLD1_!AI259*(1-VLOOKUP(OVYLD2_!AI$4,'[1]INTERNAL PARAMETERS-1'!$B$5:$J$44,5,FALSE))*VLOOKUP(OVYLD2_!AI$4,'[1]INTERNAL PARAMETERS-1'!$B$5:$J$44,9,FALSE)*OVYLD2_!$F259</f>
        <v>0</v>
      </c>
      <c r="AJ259" s="44">
        <f>OVYLD1_!AJ259*VLOOKUP(OVYLD2_!AJ$4,'[1]INTERNAL PARAMETERS-1'!$B$5:$J$44,5,FALSE)*VLOOKUP(OVYLD2_!AJ$4,'[1]INTERNAL PARAMETERS-1'!$B$5:$J$44,7,FALSE)*OVYLD2_!$F259 + OVYLD1_!AJ259*(1-VLOOKUP(OVYLD2_!AJ$4,'[1]INTERNAL PARAMETERS-1'!$B$5:$J$44,5,FALSE))*VLOOKUP(OVYLD2_!AJ$4,'[1]INTERNAL PARAMETERS-1'!$B$5:$J$44,9,FALSE)*OVYLD2_!$F259</f>
        <v>0</v>
      </c>
      <c r="AK259" s="44">
        <f>OVYLD1_!AK259*VLOOKUP(OVYLD2_!AK$4,'[1]INTERNAL PARAMETERS-1'!$B$5:$J$44,5,FALSE)*VLOOKUP(OVYLD2_!AK$4,'[1]INTERNAL PARAMETERS-1'!$B$5:$J$44,7,FALSE)*OVYLD2_!$F259 + OVYLD1_!AK259*(1-VLOOKUP(OVYLD2_!AK$4,'[1]INTERNAL PARAMETERS-1'!$B$5:$J$44,5,FALSE))*VLOOKUP(OVYLD2_!AK$4,'[1]INTERNAL PARAMETERS-1'!$B$5:$J$44,9,FALSE)*OVYLD2_!$F259</f>
        <v>0</v>
      </c>
      <c r="AL259" s="44">
        <f>OVYLD1_!AL259*VLOOKUP(OVYLD2_!AL$4,'[1]INTERNAL PARAMETERS-1'!$B$5:$J$44,5,FALSE)*VLOOKUP(OVYLD2_!AL$4,'[1]INTERNAL PARAMETERS-1'!$B$5:$J$44,7,FALSE)*OVYLD2_!$F259 + OVYLD1_!AL259*(1-VLOOKUP(OVYLD2_!AL$4,'[1]INTERNAL PARAMETERS-1'!$B$5:$J$44,5,FALSE))*VLOOKUP(OVYLD2_!AL$4,'[1]INTERNAL PARAMETERS-1'!$B$5:$J$44,9,FALSE)*OVYLD2_!$F259</f>
        <v>0</v>
      </c>
      <c r="AM259" s="44">
        <f>OVYLD1_!AM259*VLOOKUP(OVYLD2_!AM$4,'[1]INTERNAL PARAMETERS-1'!$B$5:$J$44,5,FALSE)*VLOOKUP(OVYLD2_!AM$4,'[1]INTERNAL PARAMETERS-1'!$B$5:$J$44,7,FALSE)*OVYLD2_!$F259 + OVYLD1_!AM259*(1-VLOOKUP(OVYLD2_!AM$4,'[1]INTERNAL PARAMETERS-1'!$B$5:$J$44,5,FALSE))*VLOOKUP(OVYLD2_!AM$4,'[1]INTERNAL PARAMETERS-1'!$B$5:$J$44,9,FALSE)*OVYLD2_!$F259</f>
        <v>0</v>
      </c>
      <c r="AN259" s="44">
        <f>OVYLD1_!AN259*VLOOKUP(OVYLD2_!AN$4,'[1]INTERNAL PARAMETERS-1'!$B$5:$J$44,5,FALSE)*VLOOKUP(OVYLD2_!AN$4,'[1]INTERNAL PARAMETERS-1'!$B$5:$J$44,7,FALSE)*OVYLD2_!$F259 + OVYLD1_!AN259*(1-VLOOKUP(OVYLD2_!AN$4,'[1]INTERNAL PARAMETERS-1'!$B$5:$J$44,5,FALSE))*VLOOKUP(OVYLD2_!AN$4,'[1]INTERNAL PARAMETERS-1'!$B$5:$J$44,9,FALSE)*OVYLD2_!$F259</f>
        <v>0</v>
      </c>
      <c r="AO259" s="44">
        <f>OVYLD1_!AO259*VLOOKUP(OVYLD2_!AO$4,'[1]INTERNAL PARAMETERS-1'!$B$5:$J$44,5,FALSE)*VLOOKUP(OVYLD2_!AO$4,'[1]INTERNAL PARAMETERS-1'!$B$5:$J$44,7,FALSE)*OVYLD2_!$F259 + OVYLD1_!AO259*(1-VLOOKUP(OVYLD2_!AO$4,'[1]INTERNAL PARAMETERS-1'!$B$5:$J$44,5,FALSE))*VLOOKUP(OVYLD2_!AO$4,'[1]INTERNAL PARAMETERS-1'!$B$5:$J$44,9,FALSE)*OVYLD2_!$F259</f>
        <v>0</v>
      </c>
      <c r="AP259" s="44">
        <f>OVYLD1_!AP259*VLOOKUP(OVYLD2_!AP$4,'[1]INTERNAL PARAMETERS-1'!$B$5:$J$44,5,FALSE)*VLOOKUP(OVYLD2_!AP$4,'[1]INTERNAL PARAMETERS-1'!$B$5:$J$44,7,FALSE)*OVYLD2_!$F259 + OVYLD1_!AP259*(1-VLOOKUP(OVYLD2_!AP$4,'[1]INTERNAL PARAMETERS-1'!$B$5:$J$44,5,FALSE))*VLOOKUP(OVYLD2_!AP$4,'[1]INTERNAL PARAMETERS-1'!$B$5:$J$44,9,FALSE)*OVYLD2_!$F259</f>
        <v>0</v>
      </c>
      <c r="AQ259" s="44">
        <f>OVYLD1_!AQ259*VLOOKUP(OVYLD2_!AQ$4,'[1]INTERNAL PARAMETERS-1'!$B$5:$J$44,5,FALSE)*VLOOKUP(OVYLD2_!AQ$4,'[1]INTERNAL PARAMETERS-1'!$B$5:$J$44,7,FALSE)*OVYLD2_!$F259 + OVYLD1_!AQ259*(1-VLOOKUP(OVYLD2_!AQ$4,'[1]INTERNAL PARAMETERS-1'!$B$5:$J$44,5,FALSE))*VLOOKUP(OVYLD2_!AQ$4,'[1]INTERNAL PARAMETERS-1'!$B$5:$J$44,9,FALSE)*OVYLD2_!$F259</f>
        <v>0</v>
      </c>
      <c r="AR259" s="44">
        <f>OVYLD1_!AR259*VLOOKUP(OVYLD2_!AR$4,'[1]INTERNAL PARAMETERS-1'!$B$5:$J$44,5,FALSE)*VLOOKUP(OVYLD2_!AR$4,'[1]INTERNAL PARAMETERS-1'!$B$5:$J$44,7,FALSE)*OVYLD2_!$F259 + OVYLD1_!AR259*(1-VLOOKUP(OVYLD2_!AR$4,'[1]INTERNAL PARAMETERS-1'!$B$5:$J$44,5,FALSE))*VLOOKUP(OVYLD2_!AR$4,'[1]INTERNAL PARAMETERS-1'!$B$5:$J$44,9,FALSE)*OVYLD2_!$F259</f>
        <v>0</v>
      </c>
      <c r="AS259" s="44">
        <f>OVYLD1_!AS259*VLOOKUP(OVYLD2_!AS$4,'[1]INTERNAL PARAMETERS-1'!$B$5:$J$44,5,FALSE)*VLOOKUP(OVYLD2_!AS$4,'[1]INTERNAL PARAMETERS-1'!$B$5:$J$44,7,FALSE)*OVYLD2_!$F259 + OVYLD1_!AS259*(1-VLOOKUP(OVYLD2_!AS$4,'[1]INTERNAL PARAMETERS-1'!$B$5:$J$44,5,FALSE))*VLOOKUP(OVYLD2_!AS$4,'[1]INTERNAL PARAMETERS-1'!$B$5:$J$44,9,FALSE)*OVYLD2_!$F259</f>
        <v>0</v>
      </c>
      <c r="AT259" s="43">
        <f>OVYLD1_!AT259*VLOOKUP(OVYLD2_!AT$4,'[1]INTERNAL PARAMETERS-1'!$B$5:$J$44,5,FALSE)*VLOOKUP(OVYLD2_!AT$4,'[1]INTERNAL PARAMETERS-1'!$B$5:$J$44,7,FALSE)*OVYLD2_!$F259 + OVYLD1_!AT259*(1-VLOOKUP(OVYLD2_!AT$4,'[1]INTERNAL PARAMETERS-1'!$B$5:$J$44,5,FALSE))*VLOOKUP(OVYLD2_!AT$4,'[1]INTERNAL PARAMETERS-1'!$B$5:$J$44,9,FALSE)*OVYLD2_!$F259</f>
        <v>0</v>
      </c>
      <c r="AU259" s="45">
        <f>OVYLD1_!AU259*VLOOKUP(OVYLD2_!AU$4,'[1]INTERNAL PARAMETERS-1'!$B$5:$J$44,5,FALSE)*VLOOKUP(OVYLD2_!AU$4,'[1]INTERNAL PARAMETERS-1'!$B$5:$J$44,6,FALSE)*VLOOKUP(OVYLD2_!AU$4,'[1]INTERNAL PARAMETERS-1'!$B$5:$J$44,3,FALSE) + OVYLD1_!AU259*(1-VLOOKUP(OVYLD2_!AU$4,'[1]INTERNAL PARAMETERS-1'!$B$5:$J$44,5,FALSE))*VLOOKUP(OVYLD2_!AU$4,'[1]INTERNAL PARAMETERS-1'!$B$5:$J$44,8,FALSE)*VLOOKUP(OVYLD2_!AU$4,'[1]INTERNAL PARAMETERS-1'!$B$5:$J$44,3,FALSE)</f>
        <v>0</v>
      </c>
      <c r="AV259" s="44">
        <f>OVYLD1_!AV259*VLOOKUP(OVYLD2_!AV$4,'[1]INTERNAL PARAMETERS-1'!$B$5:$J$44,5,FALSE)*VLOOKUP(OVYLD2_!AV$4,'[1]INTERNAL PARAMETERS-1'!$B$5:$J$44,6,FALSE)*VLOOKUP(OVYLD2_!AV$4,'[1]INTERNAL PARAMETERS-1'!$B$5:$J$44,3,FALSE) + OVYLD1_!AV259*(1-VLOOKUP(OVYLD2_!AV$4,'[1]INTERNAL PARAMETERS-1'!$B$5:$J$44,5,FALSE))*VLOOKUP(OVYLD2_!AV$4,'[1]INTERNAL PARAMETERS-1'!$B$5:$J$44,8,FALSE)*VLOOKUP(OVYLD2_!AV$4,'[1]INTERNAL PARAMETERS-1'!$B$5:$J$44,3,FALSE)</f>
        <v>0</v>
      </c>
      <c r="AW259" s="44">
        <f>OVYLD1_!AW259*VLOOKUP(OVYLD2_!AW$4,'[1]INTERNAL PARAMETERS-1'!$B$5:$J$44,5,FALSE)*VLOOKUP(OVYLD2_!AW$4,'[1]INTERNAL PARAMETERS-1'!$B$5:$J$44,6,FALSE)*VLOOKUP(OVYLD2_!AW$4,'[1]INTERNAL PARAMETERS-1'!$B$5:$J$44,3,FALSE) + OVYLD1_!AW259*(1-VLOOKUP(OVYLD2_!AW$4,'[1]INTERNAL PARAMETERS-1'!$B$5:$J$44,5,FALSE))*VLOOKUP(OVYLD2_!AW$4,'[1]INTERNAL PARAMETERS-1'!$B$5:$J$44,8,FALSE)*VLOOKUP(OVYLD2_!AW$4,'[1]INTERNAL PARAMETERS-1'!$B$5:$J$44,3,FALSE)</f>
        <v>0</v>
      </c>
      <c r="AX259" s="44">
        <f>OVYLD1_!AX259*VLOOKUP(OVYLD2_!AX$4,'[1]INTERNAL PARAMETERS-1'!$B$5:$J$44,5,FALSE)*VLOOKUP(OVYLD2_!AX$4,'[1]INTERNAL PARAMETERS-1'!$B$5:$J$44,6,FALSE)*VLOOKUP(OVYLD2_!AX$4,'[1]INTERNAL PARAMETERS-1'!$B$5:$J$44,3,FALSE) + OVYLD1_!AX259*(1-VLOOKUP(OVYLD2_!AX$4,'[1]INTERNAL PARAMETERS-1'!$B$5:$J$44,5,FALSE))*VLOOKUP(OVYLD2_!AX$4,'[1]INTERNAL PARAMETERS-1'!$B$5:$J$44,8,FALSE)*VLOOKUP(OVYLD2_!AX$4,'[1]INTERNAL PARAMETERS-1'!$B$5:$J$44,3,FALSE)</f>
        <v>0</v>
      </c>
      <c r="AY259" s="44">
        <f>OVYLD1_!AY259*VLOOKUP(OVYLD2_!AY$4,'[1]INTERNAL PARAMETERS-1'!$B$5:$J$44,5,FALSE)*VLOOKUP(OVYLD2_!AY$4,'[1]INTERNAL PARAMETERS-1'!$B$5:$J$44,6,FALSE)*VLOOKUP(OVYLD2_!AY$4,'[1]INTERNAL PARAMETERS-1'!$B$5:$J$44,3,FALSE) + OVYLD1_!AY259*(1-VLOOKUP(OVYLD2_!AY$4,'[1]INTERNAL PARAMETERS-1'!$B$5:$J$44,5,FALSE))*VLOOKUP(OVYLD2_!AY$4,'[1]INTERNAL PARAMETERS-1'!$B$5:$J$44,8,FALSE)*VLOOKUP(OVYLD2_!AY$4,'[1]INTERNAL PARAMETERS-1'!$B$5:$J$44,3,FALSE)</f>
        <v>0</v>
      </c>
      <c r="AZ259" s="44">
        <f>OVYLD1_!AZ259*VLOOKUP(OVYLD2_!AZ$4,'[1]INTERNAL PARAMETERS-1'!$B$5:$J$44,5,FALSE)*VLOOKUP(OVYLD2_!AZ$4,'[1]INTERNAL PARAMETERS-1'!$B$5:$J$44,6,FALSE)*VLOOKUP(OVYLD2_!AZ$4,'[1]INTERNAL PARAMETERS-1'!$B$5:$J$44,3,FALSE) + OVYLD1_!AZ259*(1-VLOOKUP(OVYLD2_!AZ$4,'[1]INTERNAL PARAMETERS-1'!$B$5:$J$44,5,FALSE))*VLOOKUP(OVYLD2_!AZ$4,'[1]INTERNAL PARAMETERS-1'!$B$5:$J$44,8,FALSE)*VLOOKUP(OVYLD2_!AZ$4,'[1]INTERNAL PARAMETERS-1'!$B$5:$J$44,3,FALSE)</f>
        <v>0</v>
      </c>
      <c r="BA259" s="44">
        <f>OVYLD1_!BA259*VLOOKUP(OVYLD2_!BA$4,'[1]INTERNAL PARAMETERS-1'!$B$5:$J$44,5,FALSE)*VLOOKUP(OVYLD2_!BA$4,'[1]INTERNAL PARAMETERS-1'!$B$5:$J$44,6,FALSE)*VLOOKUP(OVYLD2_!BA$4,'[1]INTERNAL PARAMETERS-1'!$B$5:$J$44,3,FALSE) + OVYLD1_!BA259*(1-VLOOKUP(OVYLD2_!BA$4,'[1]INTERNAL PARAMETERS-1'!$B$5:$J$44,5,FALSE))*VLOOKUP(OVYLD2_!BA$4,'[1]INTERNAL PARAMETERS-1'!$B$5:$J$44,8,FALSE)*VLOOKUP(OVYLD2_!BA$4,'[1]INTERNAL PARAMETERS-1'!$B$5:$J$44,3,FALSE)</f>
        <v>0</v>
      </c>
      <c r="BB259" s="44">
        <f>OVYLD1_!BB259*VLOOKUP(OVYLD2_!BB$4,'[1]INTERNAL PARAMETERS-1'!$B$5:$J$44,5,FALSE)*VLOOKUP(OVYLD2_!BB$4,'[1]INTERNAL PARAMETERS-1'!$B$5:$J$44,6,FALSE)*VLOOKUP(OVYLD2_!BB$4,'[1]INTERNAL PARAMETERS-1'!$B$5:$J$44,3,FALSE) + OVYLD1_!BB259*(1-VLOOKUP(OVYLD2_!BB$4,'[1]INTERNAL PARAMETERS-1'!$B$5:$J$44,5,FALSE))*VLOOKUP(OVYLD2_!BB$4,'[1]INTERNAL PARAMETERS-1'!$B$5:$J$44,8,FALSE)*VLOOKUP(OVYLD2_!BB$4,'[1]INTERNAL PARAMETERS-1'!$B$5:$J$44,3,FALSE)</f>
        <v>0</v>
      </c>
      <c r="BC259" s="44">
        <f>OVYLD1_!BC259*VLOOKUP(OVYLD2_!BC$4,'[1]INTERNAL PARAMETERS-1'!$B$5:$J$44,5,FALSE)*VLOOKUP(OVYLD2_!BC$4,'[1]INTERNAL PARAMETERS-1'!$B$5:$J$44,6,FALSE)*VLOOKUP(OVYLD2_!BC$4,'[1]INTERNAL PARAMETERS-1'!$B$5:$J$44,3,FALSE) + OVYLD1_!BC259*(1-VLOOKUP(OVYLD2_!BC$4,'[1]INTERNAL PARAMETERS-1'!$B$5:$J$44,5,FALSE))*VLOOKUP(OVYLD2_!BC$4,'[1]INTERNAL PARAMETERS-1'!$B$5:$J$44,8,FALSE)*VLOOKUP(OVYLD2_!BC$4,'[1]INTERNAL PARAMETERS-1'!$B$5:$J$44,3,FALSE)</f>
        <v>0</v>
      </c>
      <c r="BD259" s="44">
        <f>OVYLD1_!BD259*VLOOKUP(OVYLD2_!BD$4,'[1]INTERNAL PARAMETERS-1'!$B$5:$J$44,5,FALSE)*VLOOKUP(OVYLD2_!BD$4,'[1]INTERNAL PARAMETERS-1'!$B$5:$J$44,6,FALSE)*VLOOKUP(OVYLD2_!BD$4,'[1]INTERNAL PARAMETERS-1'!$B$5:$J$44,3,FALSE) + OVYLD1_!BD259*(1-VLOOKUP(OVYLD2_!BD$4,'[1]INTERNAL PARAMETERS-1'!$B$5:$J$44,5,FALSE))*VLOOKUP(OVYLD2_!BD$4,'[1]INTERNAL PARAMETERS-1'!$B$5:$J$44,8,FALSE)*VLOOKUP(OVYLD2_!BD$4,'[1]INTERNAL PARAMETERS-1'!$B$5:$J$44,3,FALSE)</f>
        <v>0</v>
      </c>
      <c r="BE259" s="44">
        <f>OVYLD1_!BE259*VLOOKUP(OVYLD2_!BE$4,'[1]INTERNAL PARAMETERS-1'!$B$5:$J$44,5,FALSE)*VLOOKUP(OVYLD2_!BE$4,'[1]INTERNAL PARAMETERS-1'!$B$5:$J$44,6,FALSE)*VLOOKUP(OVYLD2_!BE$4,'[1]INTERNAL PARAMETERS-1'!$B$5:$J$44,3,FALSE) + OVYLD1_!BE259*(1-VLOOKUP(OVYLD2_!BE$4,'[1]INTERNAL PARAMETERS-1'!$B$5:$J$44,5,FALSE))*VLOOKUP(OVYLD2_!BE$4,'[1]INTERNAL PARAMETERS-1'!$B$5:$J$44,8,FALSE)*VLOOKUP(OVYLD2_!BE$4,'[1]INTERNAL PARAMETERS-1'!$B$5:$J$44,3,FALSE)</f>
        <v>0</v>
      </c>
      <c r="BF259" s="44">
        <f>OVYLD1_!BF259*VLOOKUP(OVYLD2_!BF$4,'[1]INTERNAL PARAMETERS-1'!$B$5:$J$44,5,FALSE)*VLOOKUP(OVYLD2_!BF$4,'[1]INTERNAL PARAMETERS-1'!$B$5:$J$44,6,FALSE)*VLOOKUP(OVYLD2_!BF$4,'[1]INTERNAL PARAMETERS-1'!$B$5:$J$44,3,FALSE) + OVYLD1_!BF259*(1-VLOOKUP(OVYLD2_!BF$4,'[1]INTERNAL PARAMETERS-1'!$B$5:$J$44,5,FALSE))*VLOOKUP(OVYLD2_!BF$4,'[1]INTERNAL PARAMETERS-1'!$B$5:$J$44,8,FALSE)*VLOOKUP(OVYLD2_!BF$4,'[1]INTERNAL PARAMETERS-1'!$B$5:$J$44,3,FALSE)</f>
        <v>0</v>
      </c>
      <c r="BG259" s="44">
        <f>OVYLD1_!BG259*VLOOKUP(OVYLD2_!BG$4,'[1]INTERNAL PARAMETERS-1'!$B$5:$J$44,5,FALSE)*VLOOKUP(OVYLD2_!BG$4,'[1]INTERNAL PARAMETERS-1'!$B$5:$J$44,6,FALSE)*VLOOKUP(OVYLD2_!BG$4,'[1]INTERNAL PARAMETERS-1'!$B$5:$J$44,3,FALSE) + OVYLD1_!BG259*(1-VLOOKUP(OVYLD2_!BG$4,'[1]INTERNAL PARAMETERS-1'!$B$5:$J$44,5,FALSE))*VLOOKUP(OVYLD2_!BG$4,'[1]INTERNAL PARAMETERS-1'!$B$5:$J$44,8,FALSE)*VLOOKUP(OVYLD2_!BG$4,'[1]INTERNAL PARAMETERS-1'!$B$5:$J$44,3,FALSE)</f>
        <v>0</v>
      </c>
      <c r="BH259" s="44">
        <f>OVYLD1_!BH259*VLOOKUP(OVYLD2_!BH$4,'[1]INTERNAL PARAMETERS-1'!$B$5:$J$44,5,FALSE)*VLOOKUP(OVYLD2_!BH$4,'[1]INTERNAL PARAMETERS-1'!$B$5:$J$44,6,FALSE)*VLOOKUP(OVYLD2_!BH$4,'[1]INTERNAL PARAMETERS-1'!$B$5:$J$44,3,FALSE) + OVYLD1_!BH259*(1-VLOOKUP(OVYLD2_!BH$4,'[1]INTERNAL PARAMETERS-1'!$B$5:$J$44,5,FALSE))*VLOOKUP(OVYLD2_!BH$4,'[1]INTERNAL PARAMETERS-1'!$B$5:$J$44,8,FALSE)*VLOOKUP(OVYLD2_!BH$4,'[1]INTERNAL PARAMETERS-1'!$B$5:$J$44,3,FALSE)</f>
        <v>0</v>
      </c>
      <c r="BI259" s="44">
        <f>OVYLD1_!BI259*VLOOKUP(OVYLD2_!BI$4,'[1]INTERNAL PARAMETERS-1'!$B$5:$J$44,5,FALSE)*VLOOKUP(OVYLD2_!BI$4,'[1]INTERNAL PARAMETERS-1'!$B$5:$J$44,6,FALSE)*VLOOKUP(OVYLD2_!BI$4,'[1]INTERNAL PARAMETERS-1'!$B$5:$J$44,3,FALSE) + OVYLD1_!BI259*(1-VLOOKUP(OVYLD2_!BI$4,'[1]INTERNAL PARAMETERS-1'!$B$5:$J$44,5,FALSE))*VLOOKUP(OVYLD2_!BI$4,'[1]INTERNAL PARAMETERS-1'!$B$5:$J$44,8,FALSE)*VLOOKUP(OVYLD2_!BI$4,'[1]INTERNAL PARAMETERS-1'!$B$5:$J$44,3,FALSE)</f>
        <v>0</v>
      </c>
      <c r="BJ259" s="44">
        <f>OVYLD1_!BJ259*VLOOKUP(OVYLD2_!BJ$4,'[1]INTERNAL PARAMETERS-1'!$B$5:$J$44,5,FALSE)*VLOOKUP(OVYLD2_!BJ$4,'[1]INTERNAL PARAMETERS-1'!$B$5:$J$44,6,FALSE)*VLOOKUP(OVYLD2_!BJ$4,'[1]INTERNAL PARAMETERS-1'!$B$5:$J$44,3,FALSE) + OVYLD1_!BJ259*(1-VLOOKUP(OVYLD2_!BJ$4,'[1]INTERNAL PARAMETERS-1'!$B$5:$J$44,5,FALSE))*VLOOKUP(OVYLD2_!BJ$4,'[1]INTERNAL PARAMETERS-1'!$B$5:$J$44,8,FALSE)*VLOOKUP(OVYLD2_!BJ$4,'[1]INTERNAL PARAMETERS-1'!$B$5:$J$44,3,FALSE)</f>
        <v>0</v>
      </c>
      <c r="BK259" s="44">
        <f>OVYLD1_!BK259*VLOOKUP(OVYLD2_!BK$4,'[1]INTERNAL PARAMETERS-1'!$B$5:$J$44,5,FALSE)*VLOOKUP(OVYLD2_!BK$4,'[1]INTERNAL PARAMETERS-1'!$B$5:$J$44,6,FALSE)*VLOOKUP(OVYLD2_!BK$4,'[1]INTERNAL PARAMETERS-1'!$B$5:$J$44,3,FALSE) + OVYLD1_!BK259*(1-VLOOKUP(OVYLD2_!BK$4,'[1]INTERNAL PARAMETERS-1'!$B$5:$J$44,5,FALSE))*VLOOKUP(OVYLD2_!BK$4,'[1]INTERNAL PARAMETERS-1'!$B$5:$J$44,8,FALSE)*VLOOKUP(OVYLD2_!BK$4,'[1]INTERNAL PARAMETERS-1'!$B$5:$J$44,3,FALSE)</f>
        <v>0</v>
      </c>
      <c r="BL259" s="44">
        <f>OVYLD1_!BL259*VLOOKUP(OVYLD2_!BL$4,'[1]INTERNAL PARAMETERS-1'!$B$5:$J$44,5,FALSE)*VLOOKUP(OVYLD2_!BL$4,'[1]INTERNAL PARAMETERS-1'!$B$5:$J$44,6,FALSE)*VLOOKUP(OVYLD2_!BL$4,'[1]INTERNAL PARAMETERS-1'!$B$5:$J$44,3,FALSE) + OVYLD1_!BL259*(1-VLOOKUP(OVYLD2_!BL$4,'[1]INTERNAL PARAMETERS-1'!$B$5:$J$44,5,FALSE))*VLOOKUP(OVYLD2_!BL$4,'[1]INTERNAL PARAMETERS-1'!$B$5:$J$44,8,FALSE)*VLOOKUP(OVYLD2_!BL$4,'[1]INTERNAL PARAMETERS-1'!$B$5:$J$44,3,FALSE)</f>
        <v>0</v>
      </c>
      <c r="BM259" s="44">
        <f>OVYLD1_!BM259*VLOOKUP(OVYLD2_!BM$4,'[1]INTERNAL PARAMETERS-1'!$B$5:$J$44,5,FALSE)*VLOOKUP(OVYLD2_!BM$4,'[1]INTERNAL PARAMETERS-1'!$B$5:$J$44,6,FALSE)*VLOOKUP(OVYLD2_!BM$4,'[1]INTERNAL PARAMETERS-1'!$B$5:$J$44,3,FALSE) + OVYLD1_!BM259*(1-VLOOKUP(OVYLD2_!BM$4,'[1]INTERNAL PARAMETERS-1'!$B$5:$J$44,5,FALSE))*VLOOKUP(OVYLD2_!BM$4,'[1]INTERNAL PARAMETERS-1'!$B$5:$J$44,8,FALSE)*VLOOKUP(OVYLD2_!BM$4,'[1]INTERNAL PARAMETERS-1'!$B$5:$J$44,3,FALSE)</f>
        <v>0</v>
      </c>
      <c r="BN259" s="44">
        <f>OVYLD1_!BN259*VLOOKUP(OVYLD2_!BN$4,'[1]INTERNAL PARAMETERS-1'!$B$5:$J$44,5,FALSE)*VLOOKUP(OVYLD2_!BN$4,'[1]INTERNAL PARAMETERS-1'!$B$5:$J$44,6,FALSE)*VLOOKUP(OVYLD2_!BN$4,'[1]INTERNAL PARAMETERS-1'!$B$5:$J$44,3,FALSE) + OVYLD1_!BN259*(1-VLOOKUP(OVYLD2_!BN$4,'[1]INTERNAL PARAMETERS-1'!$B$5:$J$44,5,FALSE))*VLOOKUP(OVYLD2_!BN$4,'[1]INTERNAL PARAMETERS-1'!$B$5:$J$44,8,FALSE)*VLOOKUP(OVYLD2_!BN$4,'[1]INTERNAL PARAMETERS-1'!$B$5:$J$44,3,FALSE)</f>
        <v>0</v>
      </c>
      <c r="BO259" s="44">
        <f>OVYLD1_!BO259*VLOOKUP(OVYLD2_!BO$4,'[1]INTERNAL PARAMETERS-1'!$B$5:$J$44,5,FALSE)*VLOOKUP(OVYLD2_!BO$4,'[1]INTERNAL PARAMETERS-1'!$B$5:$J$44,6,FALSE)*VLOOKUP(OVYLD2_!BO$4,'[1]INTERNAL PARAMETERS-1'!$B$5:$J$44,3,FALSE) + OVYLD1_!BO259*(1-VLOOKUP(OVYLD2_!BO$4,'[1]INTERNAL PARAMETERS-1'!$B$5:$J$44,5,FALSE))*VLOOKUP(OVYLD2_!BO$4,'[1]INTERNAL PARAMETERS-1'!$B$5:$J$44,8,FALSE)*VLOOKUP(OVYLD2_!BO$4,'[1]INTERNAL PARAMETERS-1'!$B$5:$J$44,3,FALSE)</f>
        <v>0</v>
      </c>
      <c r="BP259" s="44">
        <f>OVYLD1_!BP259*VLOOKUP(OVYLD2_!BP$4,'[1]INTERNAL PARAMETERS-1'!$B$5:$J$44,5,FALSE)*VLOOKUP(OVYLD2_!BP$4,'[1]INTERNAL PARAMETERS-1'!$B$5:$J$44,6,FALSE)*VLOOKUP(OVYLD2_!BP$4,'[1]INTERNAL PARAMETERS-1'!$B$5:$J$44,3,FALSE) + OVYLD1_!BP259*(1-VLOOKUP(OVYLD2_!BP$4,'[1]INTERNAL PARAMETERS-1'!$B$5:$J$44,5,FALSE))*VLOOKUP(OVYLD2_!BP$4,'[1]INTERNAL PARAMETERS-1'!$B$5:$J$44,8,FALSE)*VLOOKUP(OVYLD2_!BP$4,'[1]INTERNAL PARAMETERS-1'!$B$5:$J$44,3,FALSE)</f>
        <v>0</v>
      </c>
      <c r="BQ259" s="44">
        <f>OVYLD1_!BQ259*VLOOKUP(OVYLD2_!BQ$4,'[1]INTERNAL PARAMETERS-1'!$B$5:$J$44,5,FALSE)*VLOOKUP(OVYLD2_!BQ$4,'[1]INTERNAL PARAMETERS-1'!$B$5:$J$44,6,FALSE)*VLOOKUP(OVYLD2_!BQ$4,'[1]INTERNAL PARAMETERS-1'!$B$5:$J$44,3,FALSE) + OVYLD1_!BQ259*(1-VLOOKUP(OVYLD2_!BQ$4,'[1]INTERNAL PARAMETERS-1'!$B$5:$J$44,5,FALSE))*VLOOKUP(OVYLD2_!BQ$4,'[1]INTERNAL PARAMETERS-1'!$B$5:$J$44,8,FALSE)*VLOOKUP(OVYLD2_!BQ$4,'[1]INTERNAL PARAMETERS-1'!$B$5:$J$44,3,FALSE)</f>
        <v>0</v>
      </c>
      <c r="BR259" s="44">
        <f>OVYLD1_!BR259*VLOOKUP(OVYLD2_!BR$4,'[1]INTERNAL PARAMETERS-1'!$B$5:$J$44,5,FALSE)*VLOOKUP(OVYLD2_!BR$4,'[1]INTERNAL PARAMETERS-1'!$B$5:$J$44,6,FALSE)*VLOOKUP(OVYLD2_!BR$4,'[1]INTERNAL PARAMETERS-1'!$B$5:$J$44,3,FALSE) + OVYLD1_!BR259*(1-VLOOKUP(OVYLD2_!BR$4,'[1]INTERNAL PARAMETERS-1'!$B$5:$J$44,5,FALSE))*VLOOKUP(OVYLD2_!BR$4,'[1]INTERNAL PARAMETERS-1'!$B$5:$J$44,8,FALSE)*VLOOKUP(OVYLD2_!BR$4,'[1]INTERNAL PARAMETERS-1'!$B$5:$J$44,3,FALSE)</f>
        <v>0</v>
      </c>
      <c r="BS259" s="44">
        <f>OVYLD1_!BS259*VLOOKUP(OVYLD2_!BS$4,'[1]INTERNAL PARAMETERS-1'!$B$5:$J$44,5,FALSE)*VLOOKUP(OVYLD2_!BS$4,'[1]INTERNAL PARAMETERS-1'!$B$5:$J$44,6,FALSE)*VLOOKUP(OVYLD2_!BS$4,'[1]INTERNAL PARAMETERS-1'!$B$5:$J$44,3,FALSE) + OVYLD1_!BS259*(1-VLOOKUP(OVYLD2_!BS$4,'[1]INTERNAL PARAMETERS-1'!$B$5:$J$44,5,FALSE))*VLOOKUP(OVYLD2_!BS$4,'[1]INTERNAL PARAMETERS-1'!$B$5:$J$44,8,FALSE)*VLOOKUP(OVYLD2_!BS$4,'[1]INTERNAL PARAMETERS-1'!$B$5:$J$44,3,FALSE)</f>
        <v>0</v>
      </c>
      <c r="BT259" s="44">
        <f>OVYLD1_!BT259*VLOOKUP(OVYLD2_!BT$4,'[1]INTERNAL PARAMETERS-1'!$B$5:$J$44,5,FALSE)*VLOOKUP(OVYLD2_!BT$4,'[1]INTERNAL PARAMETERS-1'!$B$5:$J$44,6,FALSE)*VLOOKUP(OVYLD2_!BT$4,'[1]INTERNAL PARAMETERS-1'!$B$5:$J$44,3,FALSE) + OVYLD1_!BT259*(1-VLOOKUP(OVYLD2_!BT$4,'[1]INTERNAL PARAMETERS-1'!$B$5:$J$44,5,FALSE))*VLOOKUP(OVYLD2_!BT$4,'[1]INTERNAL PARAMETERS-1'!$B$5:$J$44,8,FALSE)*VLOOKUP(OVYLD2_!BT$4,'[1]INTERNAL PARAMETERS-1'!$B$5:$J$44,3,FALSE)</f>
        <v>0</v>
      </c>
      <c r="BU259" s="44">
        <f>OVYLD1_!BU259*VLOOKUP(OVYLD2_!BU$4,'[1]INTERNAL PARAMETERS-1'!$B$5:$J$44,5,FALSE)*VLOOKUP(OVYLD2_!BU$4,'[1]INTERNAL PARAMETERS-1'!$B$5:$J$44,6,FALSE)*VLOOKUP(OVYLD2_!BU$4,'[1]INTERNAL PARAMETERS-1'!$B$5:$J$44,3,FALSE) + OVYLD1_!BU259*(1-VLOOKUP(OVYLD2_!BU$4,'[1]INTERNAL PARAMETERS-1'!$B$5:$J$44,5,FALSE))*VLOOKUP(OVYLD2_!BU$4,'[1]INTERNAL PARAMETERS-1'!$B$5:$J$44,8,FALSE)*VLOOKUP(OVYLD2_!BU$4,'[1]INTERNAL PARAMETERS-1'!$B$5:$J$44,3,FALSE)</f>
        <v>0</v>
      </c>
      <c r="BV259" s="44">
        <f>OVYLD1_!BV259*VLOOKUP(OVYLD2_!BV$4,'[1]INTERNAL PARAMETERS-1'!$B$5:$J$44,5,FALSE)*VLOOKUP(OVYLD2_!BV$4,'[1]INTERNAL PARAMETERS-1'!$B$5:$J$44,6,FALSE)*VLOOKUP(OVYLD2_!BV$4,'[1]INTERNAL PARAMETERS-1'!$B$5:$J$44,3,FALSE) + OVYLD1_!BV259*(1-VLOOKUP(OVYLD2_!BV$4,'[1]INTERNAL PARAMETERS-1'!$B$5:$J$44,5,FALSE))*VLOOKUP(OVYLD2_!BV$4,'[1]INTERNAL PARAMETERS-1'!$B$5:$J$44,8,FALSE)*VLOOKUP(OVYLD2_!BV$4,'[1]INTERNAL PARAMETERS-1'!$B$5:$J$44,3,FALSE)</f>
        <v>0</v>
      </c>
      <c r="BW259" s="44">
        <f>OVYLD1_!BW259*VLOOKUP(OVYLD2_!BW$4,'[1]INTERNAL PARAMETERS-1'!$B$5:$J$44,5,FALSE)*VLOOKUP(OVYLD2_!BW$4,'[1]INTERNAL PARAMETERS-1'!$B$5:$J$44,6,FALSE)*VLOOKUP(OVYLD2_!BW$4,'[1]INTERNAL PARAMETERS-1'!$B$5:$J$44,3,FALSE) + OVYLD1_!BW259*(1-VLOOKUP(OVYLD2_!BW$4,'[1]INTERNAL PARAMETERS-1'!$B$5:$J$44,5,FALSE))*VLOOKUP(OVYLD2_!BW$4,'[1]INTERNAL PARAMETERS-1'!$B$5:$J$44,8,FALSE)*VLOOKUP(OVYLD2_!BW$4,'[1]INTERNAL PARAMETERS-1'!$B$5:$J$44,3,FALSE)</f>
        <v>0</v>
      </c>
      <c r="BX259" s="44">
        <f>OVYLD1_!BX259*VLOOKUP(OVYLD2_!BX$4,'[1]INTERNAL PARAMETERS-1'!$B$5:$J$44,5,FALSE)*VLOOKUP(OVYLD2_!BX$4,'[1]INTERNAL PARAMETERS-1'!$B$5:$J$44,6,FALSE)*VLOOKUP(OVYLD2_!BX$4,'[1]INTERNAL PARAMETERS-1'!$B$5:$J$44,3,FALSE) + OVYLD1_!BX259*(1-VLOOKUP(OVYLD2_!BX$4,'[1]INTERNAL PARAMETERS-1'!$B$5:$J$44,5,FALSE))*VLOOKUP(OVYLD2_!BX$4,'[1]INTERNAL PARAMETERS-1'!$B$5:$J$44,8,FALSE)*VLOOKUP(OVYLD2_!BX$4,'[1]INTERNAL PARAMETERS-1'!$B$5:$J$44,3,FALSE)</f>
        <v>0</v>
      </c>
      <c r="BY259" s="44">
        <f>OVYLD1_!BY259*VLOOKUP(OVYLD2_!BY$4,'[1]INTERNAL PARAMETERS-1'!$B$5:$J$44,5,FALSE)*VLOOKUP(OVYLD2_!BY$4,'[1]INTERNAL PARAMETERS-1'!$B$5:$J$44,6,FALSE)*VLOOKUP(OVYLD2_!BY$4,'[1]INTERNAL PARAMETERS-1'!$B$5:$J$44,3,FALSE) + OVYLD1_!BY259*(1-VLOOKUP(OVYLD2_!BY$4,'[1]INTERNAL PARAMETERS-1'!$B$5:$J$44,5,FALSE))*VLOOKUP(OVYLD2_!BY$4,'[1]INTERNAL PARAMETERS-1'!$B$5:$J$44,8,FALSE)*VLOOKUP(OVYLD2_!BY$4,'[1]INTERNAL PARAMETERS-1'!$B$5:$J$44,3,FALSE)</f>
        <v>0</v>
      </c>
      <c r="BZ259" s="44">
        <f>OVYLD1_!BZ259*VLOOKUP(OVYLD2_!BZ$4,'[1]INTERNAL PARAMETERS-1'!$B$5:$J$44,5,FALSE)*VLOOKUP(OVYLD2_!BZ$4,'[1]INTERNAL PARAMETERS-1'!$B$5:$J$44,6,FALSE)*VLOOKUP(OVYLD2_!BZ$4,'[1]INTERNAL PARAMETERS-1'!$B$5:$J$44,3,FALSE) + OVYLD1_!BZ259*(1-VLOOKUP(OVYLD2_!BZ$4,'[1]INTERNAL PARAMETERS-1'!$B$5:$J$44,5,FALSE))*VLOOKUP(OVYLD2_!BZ$4,'[1]INTERNAL PARAMETERS-1'!$B$5:$J$44,8,FALSE)*VLOOKUP(OVYLD2_!BZ$4,'[1]INTERNAL PARAMETERS-1'!$B$5:$J$44,3,FALSE)</f>
        <v>0</v>
      </c>
      <c r="CA259" s="44">
        <f>OVYLD1_!CA259*VLOOKUP(OVYLD2_!CA$4,'[1]INTERNAL PARAMETERS-1'!$B$5:$J$44,5,FALSE)*VLOOKUP(OVYLD2_!CA$4,'[1]INTERNAL PARAMETERS-1'!$B$5:$J$44,6,FALSE)*VLOOKUP(OVYLD2_!CA$4,'[1]INTERNAL PARAMETERS-1'!$B$5:$J$44,3,FALSE) + OVYLD1_!CA259*(1-VLOOKUP(OVYLD2_!CA$4,'[1]INTERNAL PARAMETERS-1'!$B$5:$J$44,5,FALSE))*VLOOKUP(OVYLD2_!CA$4,'[1]INTERNAL PARAMETERS-1'!$B$5:$J$44,8,FALSE)*VLOOKUP(OVYLD2_!CA$4,'[1]INTERNAL PARAMETERS-1'!$B$5:$J$44,3,FALSE)</f>
        <v>0</v>
      </c>
      <c r="CB259" s="44">
        <f>OVYLD1_!CB259*VLOOKUP(OVYLD2_!CB$4,'[1]INTERNAL PARAMETERS-1'!$B$5:$J$44,5,FALSE)*VLOOKUP(OVYLD2_!CB$4,'[1]INTERNAL PARAMETERS-1'!$B$5:$J$44,6,FALSE)*VLOOKUP(OVYLD2_!CB$4,'[1]INTERNAL PARAMETERS-1'!$B$5:$J$44,3,FALSE) + OVYLD1_!CB259*(1-VLOOKUP(OVYLD2_!CB$4,'[1]INTERNAL PARAMETERS-1'!$B$5:$J$44,5,FALSE))*VLOOKUP(OVYLD2_!CB$4,'[1]INTERNAL PARAMETERS-1'!$B$5:$J$44,8,FALSE)*VLOOKUP(OVYLD2_!CB$4,'[1]INTERNAL PARAMETERS-1'!$B$5:$J$44,3,FALSE)</f>
        <v>0</v>
      </c>
      <c r="CC259" s="44">
        <f>OVYLD1_!CC259*VLOOKUP(OVYLD2_!CC$4,'[1]INTERNAL PARAMETERS-1'!$B$5:$J$44,5,FALSE)*VLOOKUP(OVYLD2_!CC$4,'[1]INTERNAL PARAMETERS-1'!$B$5:$J$44,6,FALSE)*VLOOKUP(OVYLD2_!CC$4,'[1]INTERNAL PARAMETERS-1'!$B$5:$J$44,3,FALSE) + OVYLD1_!CC259*(1-VLOOKUP(OVYLD2_!CC$4,'[1]INTERNAL PARAMETERS-1'!$B$5:$J$44,5,FALSE))*VLOOKUP(OVYLD2_!CC$4,'[1]INTERNAL PARAMETERS-1'!$B$5:$J$44,8,FALSE)*VLOOKUP(OVYLD2_!CC$4,'[1]INTERNAL PARAMETERS-1'!$B$5:$J$44,3,FALSE)</f>
        <v>0</v>
      </c>
      <c r="CD259" s="44">
        <f>OVYLD1_!CD259*VLOOKUP(OVYLD2_!CD$4,'[1]INTERNAL PARAMETERS-1'!$B$5:$J$44,5,FALSE)*VLOOKUP(OVYLD2_!CD$4,'[1]INTERNAL PARAMETERS-1'!$B$5:$J$44,6,FALSE)*VLOOKUP(OVYLD2_!CD$4,'[1]INTERNAL PARAMETERS-1'!$B$5:$J$44,3,FALSE) + OVYLD1_!CD259*(1-VLOOKUP(OVYLD2_!CD$4,'[1]INTERNAL PARAMETERS-1'!$B$5:$J$44,5,FALSE))*VLOOKUP(OVYLD2_!CD$4,'[1]INTERNAL PARAMETERS-1'!$B$5:$J$44,8,FALSE)*VLOOKUP(OVYLD2_!CD$4,'[1]INTERNAL PARAMETERS-1'!$B$5:$J$44,3,FALSE)</f>
        <v>0</v>
      </c>
      <c r="CE259" s="44">
        <f>OVYLD1_!CE259*VLOOKUP(OVYLD2_!CE$4,'[1]INTERNAL PARAMETERS-1'!$B$5:$J$44,5,FALSE)*VLOOKUP(OVYLD2_!CE$4,'[1]INTERNAL PARAMETERS-1'!$B$5:$J$44,6,FALSE)*VLOOKUP(OVYLD2_!CE$4,'[1]INTERNAL PARAMETERS-1'!$B$5:$J$44,3,FALSE) + OVYLD1_!CE259*(1-VLOOKUP(OVYLD2_!CE$4,'[1]INTERNAL PARAMETERS-1'!$B$5:$J$44,5,FALSE))*VLOOKUP(OVYLD2_!CE$4,'[1]INTERNAL PARAMETERS-1'!$B$5:$J$44,8,FALSE)*VLOOKUP(OVYLD2_!CE$4,'[1]INTERNAL PARAMETERS-1'!$B$5:$J$44,3,FALSE)</f>
        <v>0</v>
      </c>
      <c r="CF259" s="44">
        <f>OVYLD1_!CF259*VLOOKUP(OVYLD2_!CF$4,'[1]INTERNAL PARAMETERS-1'!$B$5:$J$44,5,FALSE)*VLOOKUP(OVYLD2_!CF$4,'[1]INTERNAL PARAMETERS-1'!$B$5:$J$44,6,FALSE)*VLOOKUP(OVYLD2_!CF$4,'[1]INTERNAL PARAMETERS-1'!$B$5:$J$44,3,FALSE) + OVYLD1_!CF259*(1-VLOOKUP(OVYLD2_!CF$4,'[1]INTERNAL PARAMETERS-1'!$B$5:$J$44,5,FALSE))*VLOOKUP(OVYLD2_!CF$4,'[1]INTERNAL PARAMETERS-1'!$B$5:$J$44,8,FALSE)*VLOOKUP(OVYLD2_!CF$4,'[1]INTERNAL PARAMETERS-1'!$B$5:$J$44,3,FALSE)</f>
        <v>0</v>
      </c>
      <c r="CG259" s="44">
        <f>OVYLD1_!CG259*VLOOKUP(OVYLD2_!CG$4,'[1]INTERNAL PARAMETERS-1'!$B$5:$J$44,5,FALSE)*VLOOKUP(OVYLD2_!CG$4,'[1]INTERNAL PARAMETERS-1'!$B$5:$J$44,6,FALSE)*VLOOKUP(OVYLD2_!CG$4,'[1]INTERNAL PARAMETERS-1'!$B$5:$J$44,3,FALSE) + OVYLD1_!CG259*(1-VLOOKUP(OVYLD2_!CG$4,'[1]INTERNAL PARAMETERS-1'!$B$5:$J$44,5,FALSE))*VLOOKUP(OVYLD2_!CG$4,'[1]INTERNAL PARAMETERS-1'!$B$5:$J$44,8,FALSE)*VLOOKUP(OVYLD2_!CG$4,'[1]INTERNAL PARAMETERS-1'!$B$5:$J$44,3,FALSE)</f>
        <v>0</v>
      </c>
      <c r="CH259" s="43">
        <f>OVYLD1_!CH259*VLOOKUP(OVYLD2_!CH$4,'[1]INTERNAL PARAMETERS-1'!$B$5:$J$44,5,FALSE)*VLOOKUP(OVYLD2_!CH$4,'[1]INTERNAL PARAMETERS-1'!$B$5:$J$44,6,FALSE)*VLOOKUP(OVYLD2_!CH$4,'[1]INTERNAL PARAMETERS-1'!$B$5:$J$44,3,FALSE) + OVYLD1_!CH259*(1-VLOOKUP(OVYLD2_!CH$4,'[1]INTERNAL PARAMETERS-1'!$B$5:$J$44,5,FALSE))*VLOOKUP(OVYLD2_!CH$4,'[1]INTERNAL PARAMETERS-1'!$B$5:$J$44,8,FALSE)*VLOOKUP(OVYLD2_!CH$4,'[1]INTERNAL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 x14ac:dyDescent="0.5">
      <c r="B260" s="61" t="s">
        <v>1</v>
      </c>
      <c r="C260" s="60" t="s">
        <v>81</v>
      </c>
      <c r="D260" s="60" t="s">
        <v>77</v>
      </c>
      <c r="E260" s="128">
        <f>OVERALL2021!AI260</f>
        <v>0</v>
      </c>
      <c r="F260" s="59">
        <f>'[1]INTERNAL PARAMETERS-1'!M8</f>
        <v>68.824999999999989</v>
      </c>
      <c r="G260" s="45">
        <f>OVYLD1_!G260*VLOOKUP(OVYLD2_!G$4,'[1]INTERNAL PARAMETERS-1'!$B$5:$J$44,5,FALSE)*VLOOKUP(OVYLD2_!G$4,'[1]INTERNAL PARAMETERS-1'!$B$5:$J$44,7,FALSE)*OVYLD2_!$F260 + OVYLD1_!G260*(1-VLOOKUP(OVYLD2_!G$4,'[1]INTERNAL PARAMETERS-1'!$B$5:$J$44,5,FALSE))*VLOOKUP(OVYLD2_!G$4,'[1]INTERNAL PARAMETERS-1'!$B$5:$J$44,9,FALSE)*OVYLD2_!$F260</f>
        <v>0</v>
      </c>
      <c r="H260" s="44">
        <f>OVYLD1_!H260*VLOOKUP(OVYLD2_!H$4,'[1]INTERNAL PARAMETERS-1'!$B$5:$J$44,5,FALSE)*VLOOKUP(OVYLD2_!H$4,'[1]INTERNAL PARAMETERS-1'!$B$5:$J$44,7,FALSE)*OVYLD2_!$F260 + OVYLD1_!H260*(1-VLOOKUP(OVYLD2_!H$4,'[1]INTERNAL PARAMETERS-1'!$B$5:$J$44,5,FALSE))*VLOOKUP(OVYLD2_!H$4,'[1]INTERNAL PARAMETERS-1'!$B$5:$J$44,9,FALSE)*OVYLD2_!$F260</f>
        <v>0</v>
      </c>
      <c r="I260" s="44">
        <f>OVYLD1_!I260*VLOOKUP(OVYLD2_!I$4,'[1]INTERNAL PARAMETERS-1'!$B$5:$J$44,5,FALSE)*VLOOKUP(OVYLD2_!I$4,'[1]INTERNAL PARAMETERS-1'!$B$5:$J$44,7,FALSE)*OVYLD2_!$F260 + OVYLD1_!I260*(1-VLOOKUP(OVYLD2_!I$4,'[1]INTERNAL PARAMETERS-1'!$B$5:$J$44,5,FALSE))*VLOOKUP(OVYLD2_!I$4,'[1]INTERNAL PARAMETERS-1'!$B$5:$J$44,9,FALSE)*OVYLD2_!$F260</f>
        <v>0</v>
      </c>
      <c r="J260" s="44">
        <f>OVYLD1_!J260*VLOOKUP(OVYLD2_!J$4,'[1]INTERNAL PARAMETERS-1'!$B$5:$J$44,5,FALSE)*VLOOKUP(OVYLD2_!J$4,'[1]INTERNAL PARAMETERS-1'!$B$5:$J$44,7,FALSE)*OVYLD2_!$F260 + OVYLD1_!J260*(1-VLOOKUP(OVYLD2_!J$4,'[1]INTERNAL PARAMETERS-1'!$B$5:$J$44,5,FALSE))*VLOOKUP(OVYLD2_!J$4,'[1]INTERNAL PARAMETERS-1'!$B$5:$J$44,9,FALSE)*OVYLD2_!$F260</f>
        <v>0</v>
      </c>
      <c r="K260" s="44">
        <f>OVYLD1_!K260*VLOOKUP(OVYLD2_!K$4,'[1]INTERNAL PARAMETERS-1'!$B$5:$J$44,5,FALSE)*VLOOKUP(OVYLD2_!K$4,'[1]INTERNAL PARAMETERS-1'!$B$5:$J$44,7,FALSE)*OVYLD2_!$F260 + OVYLD1_!K260*(1-VLOOKUP(OVYLD2_!K$4,'[1]INTERNAL PARAMETERS-1'!$B$5:$J$44,5,FALSE))*VLOOKUP(OVYLD2_!K$4,'[1]INTERNAL PARAMETERS-1'!$B$5:$J$44,9,FALSE)*OVYLD2_!$F260</f>
        <v>0</v>
      </c>
      <c r="L260" s="44">
        <f>OVYLD1_!L260*VLOOKUP(OVYLD2_!L$4,'[1]INTERNAL PARAMETERS-1'!$B$5:$J$44,5,FALSE)*VLOOKUP(OVYLD2_!L$4,'[1]INTERNAL PARAMETERS-1'!$B$5:$J$44,7,FALSE)*OVYLD2_!$F260 + OVYLD1_!L260*(1-VLOOKUP(OVYLD2_!L$4,'[1]INTERNAL PARAMETERS-1'!$B$5:$J$44,5,FALSE))*VLOOKUP(OVYLD2_!L$4,'[1]INTERNAL PARAMETERS-1'!$B$5:$J$44,9,FALSE)*OVYLD2_!$F260</f>
        <v>0</v>
      </c>
      <c r="M260" s="44">
        <f>OVYLD1_!M260*VLOOKUP(OVYLD2_!M$4,'[1]INTERNAL PARAMETERS-1'!$B$5:$J$44,5,FALSE)*VLOOKUP(OVYLD2_!M$4,'[1]INTERNAL PARAMETERS-1'!$B$5:$J$44,7,FALSE)*OVYLD2_!$F260 + OVYLD1_!M260*(1-VLOOKUP(OVYLD2_!M$4,'[1]INTERNAL PARAMETERS-1'!$B$5:$J$44,5,FALSE))*VLOOKUP(OVYLD2_!M$4,'[1]INTERNAL PARAMETERS-1'!$B$5:$J$44,9,FALSE)*OVYLD2_!$F260</f>
        <v>0</v>
      </c>
      <c r="N260" s="44">
        <f>OVYLD1_!N260*VLOOKUP(OVYLD2_!N$4,'[1]INTERNAL PARAMETERS-1'!$B$5:$J$44,5,FALSE)*VLOOKUP(OVYLD2_!N$4,'[1]INTERNAL PARAMETERS-1'!$B$5:$J$44,7,FALSE)*OVYLD2_!$F260 + OVYLD1_!N260*(1-VLOOKUP(OVYLD2_!N$4,'[1]INTERNAL PARAMETERS-1'!$B$5:$J$44,5,FALSE))*VLOOKUP(OVYLD2_!N$4,'[1]INTERNAL PARAMETERS-1'!$B$5:$J$44,9,FALSE)*OVYLD2_!$F260</f>
        <v>0</v>
      </c>
      <c r="O260" s="44">
        <f>OVYLD1_!O260*VLOOKUP(OVYLD2_!O$4,'[1]INTERNAL PARAMETERS-1'!$B$5:$J$44,5,FALSE)*VLOOKUP(OVYLD2_!O$4,'[1]INTERNAL PARAMETERS-1'!$B$5:$J$44,7,FALSE)*OVYLD2_!$F260 + OVYLD1_!O260*(1-VLOOKUP(OVYLD2_!O$4,'[1]INTERNAL PARAMETERS-1'!$B$5:$J$44,5,FALSE))*VLOOKUP(OVYLD2_!O$4,'[1]INTERNAL PARAMETERS-1'!$B$5:$J$44,9,FALSE)*OVYLD2_!$F260</f>
        <v>0</v>
      </c>
      <c r="P260" s="44">
        <f>OVYLD1_!P260*VLOOKUP(OVYLD2_!P$4,'[1]INTERNAL PARAMETERS-1'!$B$5:$J$44,5,FALSE)*VLOOKUP(OVYLD2_!P$4,'[1]INTERNAL PARAMETERS-1'!$B$5:$J$44,7,FALSE)*OVYLD2_!$F260 + OVYLD1_!P260*(1-VLOOKUP(OVYLD2_!P$4,'[1]INTERNAL PARAMETERS-1'!$B$5:$J$44,5,FALSE))*VLOOKUP(OVYLD2_!P$4,'[1]INTERNAL PARAMETERS-1'!$B$5:$J$44,9,FALSE)*OVYLD2_!$F260</f>
        <v>0</v>
      </c>
      <c r="Q260" s="44">
        <f>OVYLD1_!Q260*VLOOKUP(OVYLD2_!Q$4,'[1]INTERNAL PARAMETERS-1'!$B$5:$J$44,5,FALSE)*VLOOKUP(OVYLD2_!Q$4,'[1]INTERNAL PARAMETERS-1'!$B$5:$J$44,7,FALSE)*OVYLD2_!$F260 + OVYLD1_!Q260*(1-VLOOKUP(OVYLD2_!Q$4,'[1]INTERNAL PARAMETERS-1'!$B$5:$J$44,5,FALSE))*VLOOKUP(OVYLD2_!Q$4,'[1]INTERNAL PARAMETERS-1'!$B$5:$J$44,9,FALSE)*OVYLD2_!$F260</f>
        <v>0</v>
      </c>
      <c r="R260" s="44">
        <f>OVYLD1_!R260*VLOOKUP(OVYLD2_!R$4,'[1]INTERNAL PARAMETERS-1'!$B$5:$J$44,5,FALSE)*VLOOKUP(OVYLD2_!R$4,'[1]INTERNAL PARAMETERS-1'!$B$5:$J$44,7,FALSE)*OVYLD2_!$F260 + OVYLD1_!R260*(1-VLOOKUP(OVYLD2_!R$4,'[1]INTERNAL PARAMETERS-1'!$B$5:$J$44,5,FALSE))*VLOOKUP(OVYLD2_!R$4,'[1]INTERNAL PARAMETERS-1'!$B$5:$J$44,9,FALSE)*OVYLD2_!$F260</f>
        <v>0</v>
      </c>
      <c r="S260" s="44">
        <f>OVYLD1_!S260*VLOOKUP(OVYLD2_!S$4,'[1]INTERNAL PARAMETERS-1'!$B$5:$J$44,5,FALSE)*VLOOKUP(OVYLD2_!S$4,'[1]INTERNAL PARAMETERS-1'!$B$5:$J$44,7,FALSE)*OVYLD2_!$F260 + OVYLD1_!S260*(1-VLOOKUP(OVYLD2_!S$4,'[1]INTERNAL PARAMETERS-1'!$B$5:$J$44,5,FALSE))*VLOOKUP(OVYLD2_!S$4,'[1]INTERNAL PARAMETERS-1'!$B$5:$J$44,9,FALSE)*OVYLD2_!$F260</f>
        <v>0</v>
      </c>
      <c r="T260" s="44">
        <f>OVYLD1_!T260*VLOOKUP(OVYLD2_!T$4,'[1]INTERNAL PARAMETERS-1'!$B$5:$J$44,5,FALSE)*VLOOKUP(OVYLD2_!T$4,'[1]INTERNAL PARAMETERS-1'!$B$5:$J$44,7,FALSE)*OVYLD2_!$F260 + OVYLD1_!T260*(1-VLOOKUP(OVYLD2_!T$4,'[1]INTERNAL PARAMETERS-1'!$B$5:$J$44,5,FALSE))*VLOOKUP(OVYLD2_!T$4,'[1]INTERNAL PARAMETERS-1'!$B$5:$J$44,9,FALSE)*OVYLD2_!$F260</f>
        <v>0</v>
      </c>
      <c r="U260" s="44">
        <f>OVYLD1_!U260*VLOOKUP(OVYLD2_!U$4,'[1]INTERNAL PARAMETERS-1'!$B$5:$J$44,5,FALSE)*VLOOKUP(OVYLD2_!U$4,'[1]INTERNAL PARAMETERS-1'!$B$5:$J$44,7,FALSE)*OVYLD2_!$F260 + OVYLD1_!U260*(1-VLOOKUP(OVYLD2_!U$4,'[1]INTERNAL PARAMETERS-1'!$B$5:$J$44,5,FALSE))*VLOOKUP(OVYLD2_!U$4,'[1]INTERNAL PARAMETERS-1'!$B$5:$J$44,9,FALSE)*OVYLD2_!$F260</f>
        <v>0</v>
      </c>
      <c r="V260" s="44">
        <f>OVYLD1_!V260*VLOOKUP(OVYLD2_!V$4,'[1]INTERNAL PARAMETERS-1'!$B$5:$J$44,5,FALSE)*VLOOKUP(OVYLD2_!V$4,'[1]INTERNAL PARAMETERS-1'!$B$5:$J$44,7,FALSE)*OVYLD2_!$F260 + OVYLD1_!V260*(1-VLOOKUP(OVYLD2_!V$4,'[1]INTERNAL PARAMETERS-1'!$B$5:$J$44,5,FALSE))*VLOOKUP(OVYLD2_!V$4,'[1]INTERNAL PARAMETERS-1'!$B$5:$J$44,9,FALSE)*OVYLD2_!$F260</f>
        <v>0</v>
      </c>
      <c r="W260" s="44">
        <f>OVYLD1_!W260*VLOOKUP(OVYLD2_!W$4,'[1]INTERNAL PARAMETERS-1'!$B$5:$J$44,5,FALSE)*VLOOKUP(OVYLD2_!W$4,'[1]INTERNAL PARAMETERS-1'!$B$5:$J$44,7,FALSE)*OVYLD2_!$F260 + OVYLD1_!W260*(1-VLOOKUP(OVYLD2_!W$4,'[1]INTERNAL PARAMETERS-1'!$B$5:$J$44,5,FALSE))*VLOOKUP(OVYLD2_!W$4,'[1]INTERNAL PARAMETERS-1'!$B$5:$J$44,9,FALSE)*OVYLD2_!$F260</f>
        <v>0</v>
      </c>
      <c r="X260" s="44">
        <f>OVYLD1_!X260*VLOOKUP(OVYLD2_!X$4,'[1]INTERNAL PARAMETERS-1'!$B$5:$J$44,5,FALSE)*VLOOKUP(OVYLD2_!X$4,'[1]INTERNAL PARAMETERS-1'!$B$5:$J$44,7,FALSE)*OVYLD2_!$F260 + OVYLD1_!X260*(1-VLOOKUP(OVYLD2_!X$4,'[1]INTERNAL PARAMETERS-1'!$B$5:$J$44,5,FALSE))*VLOOKUP(OVYLD2_!X$4,'[1]INTERNAL PARAMETERS-1'!$B$5:$J$44,9,FALSE)*OVYLD2_!$F260</f>
        <v>0</v>
      </c>
      <c r="Y260" s="44">
        <f>OVYLD1_!Y260*VLOOKUP(OVYLD2_!Y$4,'[1]INTERNAL PARAMETERS-1'!$B$5:$J$44,5,FALSE)*VLOOKUP(OVYLD2_!Y$4,'[1]INTERNAL PARAMETERS-1'!$B$5:$J$44,7,FALSE)*OVYLD2_!$F260 + OVYLD1_!Y260*(1-VLOOKUP(OVYLD2_!Y$4,'[1]INTERNAL PARAMETERS-1'!$B$5:$J$44,5,FALSE))*VLOOKUP(OVYLD2_!Y$4,'[1]INTERNAL PARAMETERS-1'!$B$5:$J$44,9,FALSE)*OVYLD2_!$F260</f>
        <v>0</v>
      </c>
      <c r="Z260" s="44">
        <f>OVYLD1_!Z260*VLOOKUP(OVYLD2_!Z$4,'[1]INTERNAL PARAMETERS-1'!$B$5:$J$44,5,FALSE)*VLOOKUP(OVYLD2_!Z$4,'[1]INTERNAL PARAMETERS-1'!$B$5:$J$44,7,FALSE)*OVYLD2_!$F260 + OVYLD1_!Z260*(1-VLOOKUP(OVYLD2_!Z$4,'[1]INTERNAL PARAMETERS-1'!$B$5:$J$44,5,FALSE))*VLOOKUP(OVYLD2_!Z$4,'[1]INTERNAL PARAMETERS-1'!$B$5:$J$44,9,FALSE)*OVYLD2_!$F260</f>
        <v>0</v>
      </c>
      <c r="AA260" s="44">
        <f>OVYLD1_!AA260*VLOOKUP(OVYLD2_!AA$4,'[1]INTERNAL PARAMETERS-1'!$B$5:$J$44,5,FALSE)*VLOOKUP(OVYLD2_!AA$4,'[1]INTERNAL PARAMETERS-1'!$B$5:$J$44,7,FALSE)*OVYLD2_!$F260 + OVYLD1_!AA260*(1-VLOOKUP(OVYLD2_!AA$4,'[1]INTERNAL PARAMETERS-1'!$B$5:$J$44,5,FALSE))*VLOOKUP(OVYLD2_!AA$4,'[1]INTERNAL PARAMETERS-1'!$B$5:$J$44,9,FALSE)*OVYLD2_!$F260</f>
        <v>0</v>
      </c>
      <c r="AB260" s="44">
        <f>OVYLD1_!AB260*VLOOKUP(OVYLD2_!AB$4,'[1]INTERNAL PARAMETERS-1'!$B$5:$J$44,5,FALSE)*VLOOKUP(OVYLD2_!AB$4,'[1]INTERNAL PARAMETERS-1'!$B$5:$J$44,7,FALSE)*OVYLD2_!$F260 + OVYLD1_!AB260*(1-VLOOKUP(OVYLD2_!AB$4,'[1]INTERNAL PARAMETERS-1'!$B$5:$J$44,5,FALSE))*VLOOKUP(OVYLD2_!AB$4,'[1]INTERNAL PARAMETERS-1'!$B$5:$J$44,9,FALSE)*OVYLD2_!$F260</f>
        <v>0</v>
      </c>
      <c r="AC260" s="44">
        <f>OVYLD1_!AC260*VLOOKUP(OVYLD2_!AC$4,'[1]INTERNAL PARAMETERS-1'!$B$5:$J$44,5,FALSE)*VLOOKUP(OVYLD2_!AC$4,'[1]INTERNAL PARAMETERS-1'!$B$5:$J$44,7,FALSE)*OVYLD2_!$F260 + OVYLD1_!AC260*(1-VLOOKUP(OVYLD2_!AC$4,'[1]INTERNAL PARAMETERS-1'!$B$5:$J$44,5,FALSE))*VLOOKUP(OVYLD2_!AC$4,'[1]INTERNAL PARAMETERS-1'!$B$5:$J$44,9,FALSE)*OVYLD2_!$F260</f>
        <v>0</v>
      </c>
      <c r="AD260" s="44">
        <f>OVYLD1_!AD260*VLOOKUP(OVYLD2_!AD$4,'[1]INTERNAL PARAMETERS-1'!$B$5:$J$44,5,FALSE)*VLOOKUP(OVYLD2_!AD$4,'[1]INTERNAL PARAMETERS-1'!$B$5:$J$44,7,FALSE)*OVYLD2_!$F260 + OVYLD1_!AD260*(1-VLOOKUP(OVYLD2_!AD$4,'[1]INTERNAL PARAMETERS-1'!$B$5:$J$44,5,FALSE))*VLOOKUP(OVYLD2_!AD$4,'[1]INTERNAL PARAMETERS-1'!$B$5:$J$44,9,FALSE)*OVYLD2_!$F260</f>
        <v>0</v>
      </c>
      <c r="AE260" s="44">
        <f>OVYLD1_!AE260*VLOOKUP(OVYLD2_!AE$4,'[1]INTERNAL PARAMETERS-1'!$B$5:$J$44,5,FALSE)*VLOOKUP(OVYLD2_!AE$4,'[1]INTERNAL PARAMETERS-1'!$B$5:$J$44,7,FALSE)*OVYLD2_!$F260 + OVYLD1_!AE260*(1-VLOOKUP(OVYLD2_!AE$4,'[1]INTERNAL PARAMETERS-1'!$B$5:$J$44,5,FALSE))*VLOOKUP(OVYLD2_!AE$4,'[1]INTERNAL PARAMETERS-1'!$B$5:$J$44,9,FALSE)*OVYLD2_!$F260</f>
        <v>0</v>
      </c>
      <c r="AF260" s="44">
        <f>OVYLD1_!AF260*VLOOKUP(OVYLD2_!AF$4,'[1]INTERNAL PARAMETERS-1'!$B$5:$J$44,5,FALSE)*VLOOKUP(OVYLD2_!AF$4,'[1]INTERNAL PARAMETERS-1'!$B$5:$J$44,7,FALSE)*OVYLD2_!$F260 + OVYLD1_!AF260*(1-VLOOKUP(OVYLD2_!AF$4,'[1]INTERNAL PARAMETERS-1'!$B$5:$J$44,5,FALSE))*VLOOKUP(OVYLD2_!AF$4,'[1]INTERNAL PARAMETERS-1'!$B$5:$J$44,9,FALSE)*OVYLD2_!$F260</f>
        <v>0</v>
      </c>
      <c r="AG260" s="44">
        <f>OVYLD1_!AG260*VLOOKUP(OVYLD2_!AG$4,'[1]INTERNAL PARAMETERS-1'!$B$5:$J$44,5,FALSE)*VLOOKUP(OVYLD2_!AG$4,'[1]INTERNAL PARAMETERS-1'!$B$5:$J$44,7,FALSE)*OVYLD2_!$F260 + OVYLD1_!AG260*(1-VLOOKUP(OVYLD2_!AG$4,'[1]INTERNAL PARAMETERS-1'!$B$5:$J$44,5,FALSE))*VLOOKUP(OVYLD2_!AG$4,'[1]INTERNAL PARAMETERS-1'!$B$5:$J$44,9,FALSE)*OVYLD2_!$F260</f>
        <v>0</v>
      </c>
      <c r="AH260" s="44">
        <f>OVYLD1_!AH260*VLOOKUP(OVYLD2_!AH$4,'[1]INTERNAL PARAMETERS-1'!$B$5:$J$44,5,FALSE)*VLOOKUP(OVYLD2_!AH$4,'[1]INTERNAL PARAMETERS-1'!$B$5:$J$44,7,FALSE)*OVYLD2_!$F260 + OVYLD1_!AH260*(1-VLOOKUP(OVYLD2_!AH$4,'[1]INTERNAL PARAMETERS-1'!$B$5:$J$44,5,FALSE))*VLOOKUP(OVYLD2_!AH$4,'[1]INTERNAL PARAMETERS-1'!$B$5:$J$44,9,FALSE)*OVYLD2_!$F260</f>
        <v>0</v>
      </c>
      <c r="AI260" s="44">
        <f>OVYLD1_!AI260*VLOOKUP(OVYLD2_!AI$4,'[1]INTERNAL PARAMETERS-1'!$B$5:$J$44,5,FALSE)*VLOOKUP(OVYLD2_!AI$4,'[1]INTERNAL PARAMETERS-1'!$B$5:$J$44,7,FALSE)*OVYLD2_!$F260 + OVYLD1_!AI260*(1-VLOOKUP(OVYLD2_!AI$4,'[1]INTERNAL PARAMETERS-1'!$B$5:$J$44,5,FALSE))*VLOOKUP(OVYLD2_!AI$4,'[1]INTERNAL PARAMETERS-1'!$B$5:$J$44,9,FALSE)*OVYLD2_!$F260</f>
        <v>0</v>
      </c>
      <c r="AJ260" s="44">
        <f>OVYLD1_!AJ260*VLOOKUP(OVYLD2_!AJ$4,'[1]INTERNAL PARAMETERS-1'!$B$5:$J$44,5,FALSE)*VLOOKUP(OVYLD2_!AJ$4,'[1]INTERNAL PARAMETERS-1'!$B$5:$J$44,7,FALSE)*OVYLD2_!$F260 + OVYLD1_!AJ260*(1-VLOOKUP(OVYLD2_!AJ$4,'[1]INTERNAL PARAMETERS-1'!$B$5:$J$44,5,FALSE))*VLOOKUP(OVYLD2_!AJ$4,'[1]INTERNAL PARAMETERS-1'!$B$5:$J$44,9,FALSE)*OVYLD2_!$F260</f>
        <v>0</v>
      </c>
      <c r="AK260" s="44">
        <f>OVYLD1_!AK260*VLOOKUP(OVYLD2_!AK$4,'[1]INTERNAL PARAMETERS-1'!$B$5:$J$44,5,FALSE)*VLOOKUP(OVYLD2_!AK$4,'[1]INTERNAL PARAMETERS-1'!$B$5:$J$44,7,FALSE)*OVYLD2_!$F260 + OVYLD1_!AK260*(1-VLOOKUP(OVYLD2_!AK$4,'[1]INTERNAL PARAMETERS-1'!$B$5:$J$44,5,FALSE))*VLOOKUP(OVYLD2_!AK$4,'[1]INTERNAL PARAMETERS-1'!$B$5:$J$44,9,FALSE)*OVYLD2_!$F260</f>
        <v>0</v>
      </c>
      <c r="AL260" s="44">
        <f>OVYLD1_!AL260*VLOOKUP(OVYLD2_!AL$4,'[1]INTERNAL PARAMETERS-1'!$B$5:$J$44,5,FALSE)*VLOOKUP(OVYLD2_!AL$4,'[1]INTERNAL PARAMETERS-1'!$B$5:$J$44,7,FALSE)*OVYLD2_!$F260 + OVYLD1_!AL260*(1-VLOOKUP(OVYLD2_!AL$4,'[1]INTERNAL PARAMETERS-1'!$B$5:$J$44,5,FALSE))*VLOOKUP(OVYLD2_!AL$4,'[1]INTERNAL PARAMETERS-1'!$B$5:$J$44,9,FALSE)*OVYLD2_!$F260</f>
        <v>0</v>
      </c>
      <c r="AM260" s="44">
        <f>OVYLD1_!AM260*VLOOKUP(OVYLD2_!AM$4,'[1]INTERNAL PARAMETERS-1'!$B$5:$J$44,5,FALSE)*VLOOKUP(OVYLD2_!AM$4,'[1]INTERNAL PARAMETERS-1'!$B$5:$J$44,7,FALSE)*OVYLD2_!$F260 + OVYLD1_!AM260*(1-VLOOKUP(OVYLD2_!AM$4,'[1]INTERNAL PARAMETERS-1'!$B$5:$J$44,5,FALSE))*VLOOKUP(OVYLD2_!AM$4,'[1]INTERNAL PARAMETERS-1'!$B$5:$J$44,9,FALSE)*OVYLD2_!$F260</f>
        <v>0</v>
      </c>
      <c r="AN260" s="44">
        <f>OVYLD1_!AN260*VLOOKUP(OVYLD2_!AN$4,'[1]INTERNAL PARAMETERS-1'!$B$5:$J$44,5,FALSE)*VLOOKUP(OVYLD2_!AN$4,'[1]INTERNAL PARAMETERS-1'!$B$5:$J$44,7,FALSE)*OVYLD2_!$F260 + OVYLD1_!AN260*(1-VLOOKUP(OVYLD2_!AN$4,'[1]INTERNAL PARAMETERS-1'!$B$5:$J$44,5,FALSE))*VLOOKUP(OVYLD2_!AN$4,'[1]INTERNAL PARAMETERS-1'!$B$5:$J$44,9,FALSE)*OVYLD2_!$F260</f>
        <v>0</v>
      </c>
      <c r="AO260" s="44">
        <f>OVYLD1_!AO260*VLOOKUP(OVYLD2_!AO$4,'[1]INTERNAL PARAMETERS-1'!$B$5:$J$44,5,FALSE)*VLOOKUP(OVYLD2_!AO$4,'[1]INTERNAL PARAMETERS-1'!$B$5:$J$44,7,FALSE)*OVYLD2_!$F260 + OVYLD1_!AO260*(1-VLOOKUP(OVYLD2_!AO$4,'[1]INTERNAL PARAMETERS-1'!$B$5:$J$44,5,FALSE))*VLOOKUP(OVYLD2_!AO$4,'[1]INTERNAL PARAMETERS-1'!$B$5:$J$44,9,FALSE)*OVYLD2_!$F260</f>
        <v>0</v>
      </c>
      <c r="AP260" s="44">
        <f>OVYLD1_!AP260*VLOOKUP(OVYLD2_!AP$4,'[1]INTERNAL PARAMETERS-1'!$B$5:$J$44,5,FALSE)*VLOOKUP(OVYLD2_!AP$4,'[1]INTERNAL PARAMETERS-1'!$B$5:$J$44,7,FALSE)*OVYLD2_!$F260 + OVYLD1_!AP260*(1-VLOOKUP(OVYLD2_!AP$4,'[1]INTERNAL PARAMETERS-1'!$B$5:$J$44,5,FALSE))*VLOOKUP(OVYLD2_!AP$4,'[1]INTERNAL PARAMETERS-1'!$B$5:$J$44,9,FALSE)*OVYLD2_!$F260</f>
        <v>0</v>
      </c>
      <c r="AQ260" s="44">
        <f>OVYLD1_!AQ260*VLOOKUP(OVYLD2_!AQ$4,'[1]INTERNAL PARAMETERS-1'!$B$5:$J$44,5,FALSE)*VLOOKUP(OVYLD2_!AQ$4,'[1]INTERNAL PARAMETERS-1'!$B$5:$J$44,7,FALSE)*OVYLD2_!$F260 + OVYLD1_!AQ260*(1-VLOOKUP(OVYLD2_!AQ$4,'[1]INTERNAL PARAMETERS-1'!$B$5:$J$44,5,FALSE))*VLOOKUP(OVYLD2_!AQ$4,'[1]INTERNAL PARAMETERS-1'!$B$5:$J$44,9,FALSE)*OVYLD2_!$F260</f>
        <v>0</v>
      </c>
      <c r="AR260" s="44">
        <f>OVYLD1_!AR260*VLOOKUP(OVYLD2_!AR$4,'[1]INTERNAL PARAMETERS-1'!$B$5:$J$44,5,FALSE)*VLOOKUP(OVYLD2_!AR$4,'[1]INTERNAL PARAMETERS-1'!$B$5:$J$44,7,FALSE)*OVYLD2_!$F260 + OVYLD1_!AR260*(1-VLOOKUP(OVYLD2_!AR$4,'[1]INTERNAL PARAMETERS-1'!$B$5:$J$44,5,FALSE))*VLOOKUP(OVYLD2_!AR$4,'[1]INTERNAL PARAMETERS-1'!$B$5:$J$44,9,FALSE)*OVYLD2_!$F260</f>
        <v>0</v>
      </c>
      <c r="AS260" s="44">
        <f>OVYLD1_!AS260*VLOOKUP(OVYLD2_!AS$4,'[1]INTERNAL PARAMETERS-1'!$B$5:$J$44,5,FALSE)*VLOOKUP(OVYLD2_!AS$4,'[1]INTERNAL PARAMETERS-1'!$B$5:$J$44,7,FALSE)*OVYLD2_!$F260 + OVYLD1_!AS260*(1-VLOOKUP(OVYLD2_!AS$4,'[1]INTERNAL PARAMETERS-1'!$B$5:$J$44,5,FALSE))*VLOOKUP(OVYLD2_!AS$4,'[1]INTERNAL PARAMETERS-1'!$B$5:$J$44,9,FALSE)*OVYLD2_!$F260</f>
        <v>0</v>
      </c>
      <c r="AT260" s="43">
        <f>OVYLD1_!AT260*VLOOKUP(OVYLD2_!AT$4,'[1]INTERNAL PARAMETERS-1'!$B$5:$J$44,5,FALSE)*VLOOKUP(OVYLD2_!AT$4,'[1]INTERNAL PARAMETERS-1'!$B$5:$J$44,7,FALSE)*OVYLD2_!$F260 + OVYLD1_!AT260*(1-VLOOKUP(OVYLD2_!AT$4,'[1]INTERNAL PARAMETERS-1'!$B$5:$J$44,5,FALSE))*VLOOKUP(OVYLD2_!AT$4,'[1]INTERNAL PARAMETERS-1'!$B$5:$J$44,9,FALSE)*OVYLD2_!$F260</f>
        <v>0</v>
      </c>
      <c r="AU260" s="45">
        <f>OVYLD1_!AU260*VLOOKUP(OVYLD2_!AU$4,'[1]INTERNAL PARAMETERS-1'!$B$5:$J$44,5,FALSE)*VLOOKUP(OVYLD2_!AU$4,'[1]INTERNAL PARAMETERS-1'!$B$5:$J$44,6,FALSE)*VLOOKUP(OVYLD2_!AU$4,'[1]INTERNAL PARAMETERS-1'!$B$5:$J$44,3,FALSE) + OVYLD1_!AU260*(1-VLOOKUP(OVYLD2_!AU$4,'[1]INTERNAL PARAMETERS-1'!$B$5:$J$44,5,FALSE))*VLOOKUP(OVYLD2_!AU$4,'[1]INTERNAL PARAMETERS-1'!$B$5:$J$44,8,FALSE)*VLOOKUP(OVYLD2_!AU$4,'[1]INTERNAL PARAMETERS-1'!$B$5:$J$44,3,FALSE)</f>
        <v>0</v>
      </c>
      <c r="AV260" s="44">
        <f>OVYLD1_!AV260*VLOOKUP(OVYLD2_!AV$4,'[1]INTERNAL PARAMETERS-1'!$B$5:$J$44,5,FALSE)*VLOOKUP(OVYLD2_!AV$4,'[1]INTERNAL PARAMETERS-1'!$B$5:$J$44,6,FALSE)*VLOOKUP(OVYLD2_!AV$4,'[1]INTERNAL PARAMETERS-1'!$B$5:$J$44,3,FALSE) + OVYLD1_!AV260*(1-VLOOKUP(OVYLD2_!AV$4,'[1]INTERNAL PARAMETERS-1'!$B$5:$J$44,5,FALSE))*VLOOKUP(OVYLD2_!AV$4,'[1]INTERNAL PARAMETERS-1'!$B$5:$J$44,8,FALSE)*VLOOKUP(OVYLD2_!AV$4,'[1]INTERNAL PARAMETERS-1'!$B$5:$J$44,3,FALSE)</f>
        <v>0</v>
      </c>
      <c r="AW260" s="44">
        <f>OVYLD1_!AW260*VLOOKUP(OVYLD2_!AW$4,'[1]INTERNAL PARAMETERS-1'!$B$5:$J$44,5,FALSE)*VLOOKUP(OVYLD2_!AW$4,'[1]INTERNAL PARAMETERS-1'!$B$5:$J$44,6,FALSE)*VLOOKUP(OVYLD2_!AW$4,'[1]INTERNAL PARAMETERS-1'!$B$5:$J$44,3,FALSE) + OVYLD1_!AW260*(1-VLOOKUP(OVYLD2_!AW$4,'[1]INTERNAL PARAMETERS-1'!$B$5:$J$44,5,FALSE))*VLOOKUP(OVYLD2_!AW$4,'[1]INTERNAL PARAMETERS-1'!$B$5:$J$44,8,FALSE)*VLOOKUP(OVYLD2_!AW$4,'[1]INTERNAL PARAMETERS-1'!$B$5:$J$44,3,FALSE)</f>
        <v>0</v>
      </c>
      <c r="AX260" s="44">
        <f>OVYLD1_!AX260*VLOOKUP(OVYLD2_!AX$4,'[1]INTERNAL PARAMETERS-1'!$B$5:$J$44,5,FALSE)*VLOOKUP(OVYLD2_!AX$4,'[1]INTERNAL PARAMETERS-1'!$B$5:$J$44,6,FALSE)*VLOOKUP(OVYLD2_!AX$4,'[1]INTERNAL PARAMETERS-1'!$B$5:$J$44,3,FALSE) + OVYLD1_!AX260*(1-VLOOKUP(OVYLD2_!AX$4,'[1]INTERNAL PARAMETERS-1'!$B$5:$J$44,5,FALSE))*VLOOKUP(OVYLD2_!AX$4,'[1]INTERNAL PARAMETERS-1'!$B$5:$J$44,8,FALSE)*VLOOKUP(OVYLD2_!AX$4,'[1]INTERNAL PARAMETERS-1'!$B$5:$J$44,3,FALSE)</f>
        <v>0</v>
      </c>
      <c r="AY260" s="44">
        <f>OVYLD1_!AY260*VLOOKUP(OVYLD2_!AY$4,'[1]INTERNAL PARAMETERS-1'!$B$5:$J$44,5,FALSE)*VLOOKUP(OVYLD2_!AY$4,'[1]INTERNAL PARAMETERS-1'!$B$5:$J$44,6,FALSE)*VLOOKUP(OVYLD2_!AY$4,'[1]INTERNAL PARAMETERS-1'!$B$5:$J$44,3,FALSE) + OVYLD1_!AY260*(1-VLOOKUP(OVYLD2_!AY$4,'[1]INTERNAL PARAMETERS-1'!$B$5:$J$44,5,FALSE))*VLOOKUP(OVYLD2_!AY$4,'[1]INTERNAL PARAMETERS-1'!$B$5:$J$44,8,FALSE)*VLOOKUP(OVYLD2_!AY$4,'[1]INTERNAL PARAMETERS-1'!$B$5:$J$44,3,FALSE)</f>
        <v>0</v>
      </c>
      <c r="AZ260" s="44">
        <f>OVYLD1_!AZ260*VLOOKUP(OVYLD2_!AZ$4,'[1]INTERNAL PARAMETERS-1'!$B$5:$J$44,5,FALSE)*VLOOKUP(OVYLD2_!AZ$4,'[1]INTERNAL PARAMETERS-1'!$B$5:$J$44,6,FALSE)*VLOOKUP(OVYLD2_!AZ$4,'[1]INTERNAL PARAMETERS-1'!$B$5:$J$44,3,FALSE) + OVYLD1_!AZ260*(1-VLOOKUP(OVYLD2_!AZ$4,'[1]INTERNAL PARAMETERS-1'!$B$5:$J$44,5,FALSE))*VLOOKUP(OVYLD2_!AZ$4,'[1]INTERNAL PARAMETERS-1'!$B$5:$J$44,8,FALSE)*VLOOKUP(OVYLD2_!AZ$4,'[1]INTERNAL PARAMETERS-1'!$B$5:$J$44,3,FALSE)</f>
        <v>0</v>
      </c>
      <c r="BA260" s="44">
        <f>OVYLD1_!BA260*VLOOKUP(OVYLD2_!BA$4,'[1]INTERNAL PARAMETERS-1'!$B$5:$J$44,5,FALSE)*VLOOKUP(OVYLD2_!BA$4,'[1]INTERNAL PARAMETERS-1'!$B$5:$J$44,6,FALSE)*VLOOKUP(OVYLD2_!BA$4,'[1]INTERNAL PARAMETERS-1'!$B$5:$J$44,3,FALSE) + OVYLD1_!BA260*(1-VLOOKUP(OVYLD2_!BA$4,'[1]INTERNAL PARAMETERS-1'!$B$5:$J$44,5,FALSE))*VLOOKUP(OVYLD2_!BA$4,'[1]INTERNAL PARAMETERS-1'!$B$5:$J$44,8,FALSE)*VLOOKUP(OVYLD2_!BA$4,'[1]INTERNAL PARAMETERS-1'!$B$5:$J$44,3,FALSE)</f>
        <v>0</v>
      </c>
      <c r="BB260" s="44">
        <f>OVYLD1_!BB260*VLOOKUP(OVYLD2_!BB$4,'[1]INTERNAL PARAMETERS-1'!$B$5:$J$44,5,FALSE)*VLOOKUP(OVYLD2_!BB$4,'[1]INTERNAL PARAMETERS-1'!$B$5:$J$44,6,FALSE)*VLOOKUP(OVYLD2_!BB$4,'[1]INTERNAL PARAMETERS-1'!$B$5:$J$44,3,FALSE) + OVYLD1_!BB260*(1-VLOOKUP(OVYLD2_!BB$4,'[1]INTERNAL PARAMETERS-1'!$B$5:$J$44,5,FALSE))*VLOOKUP(OVYLD2_!BB$4,'[1]INTERNAL PARAMETERS-1'!$B$5:$J$44,8,FALSE)*VLOOKUP(OVYLD2_!BB$4,'[1]INTERNAL PARAMETERS-1'!$B$5:$J$44,3,FALSE)</f>
        <v>0</v>
      </c>
      <c r="BC260" s="44">
        <f>OVYLD1_!BC260*VLOOKUP(OVYLD2_!BC$4,'[1]INTERNAL PARAMETERS-1'!$B$5:$J$44,5,FALSE)*VLOOKUP(OVYLD2_!BC$4,'[1]INTERNAL PARAMETERS-1'!$B$5:$J$44,6,FALSE)*VLOOKUP(OVYLD2_!BC$4,'[1]INTERNAL PARAMETERS-1'!$B$5:$J$44,3,FALSE) + OVYLD1_!BC260*(1-VLOOKUP(OVYLD2_!BC$4,'[1]INTERNAL PARAMETERS-1'!$B$5:$J$44,5,FALSE))*VLOOKUP(OVYLD2_!BC$4,'[1]INTERNAL PARAMETERS-1'!$B$5:$J$44,8,FALSE)*VLOOKUP(OVYLD2_!BC$4,'[1]INTERNAL PARAMETERS-1'!$B$5:$J$44,3,FALSE)</f>
        <v>0</v>
      </c>
      <c r="BD260" s="44">
        <f>OVYLD1_!BD260*VLOOKUP(OVYLD2_!BD$4,'[1]INTERNAL PARAMETERS-1'!$B$5:$J$44,5,FALSE)*VLOOKUP(OVYLD2_!BD$4,'[1]INTERNAL PARAMETERS-1'!$B$5:$J$44,6,FALSE)*VLOOKUP(OVYLD2_!BD$4,'[1]INTERNAL PARAMETERS-1'!$B$5:$J$44,3,FALSE) + OVYLD1_!BD260*(1-VLOOKUP(OVYLD2_!BD$4,'[1]INTERNAL PARAMETERS-1'!$B$5:$J$44,5,FALSE))*VLOOKUP(OVYLD2_!BD$4,'[1]INTERNAL PARAMETERS-1'!$B$5:$J$44,8,FALSE)*VLOOKUP(OVYLD2_!BD$4,'[1]INTERNAL PARAMETERS-1'!$B$5:$J$44,3,FALSE)</f>
        <v>0</v>
      </c>
      <c r="BE260" s="44">
        <f>OVYLD1_!BE260*VLOOKUP(OVYLD2_!BE$4,'[1]INTERNAL PARAMETERS-1'!$B$5:$J$44,5,FALSE)*VLOOKUP(OVYLD2_!BE$4,'[1]INTERNAL PARAMETERS-1'!$B$5:$J$44,6,FALSE)*VLOOKUP(OVYLD2_!BE$4,'[1]INTERNAL PARAMETERS-1'!$B$5:$J$44,3,FALSE) + OVYLD1_!BE260*(1-VLOOKUP(OVYLD2_!BE$4,'[1]INTERNAL PARAMETERS-1'!$B$5:$J$44,5,FALSE))*VLOOKUP(OVYLD2_!BE$4,'[1]INTERNAL PARAMETERS-1'!$B$5:$J$44,8,FALSE)*VLOOKUP(OVYLD2_!BE$4,'[1]INTERNAL PARAMETERS-1'!$B$5:$J$44,3,FALSE)</f>
        <v>0</v>
      </c>
      <c r="BF260" s="44">
        <f>OVYLD1_!BF260*VLOOKUP(OVYLD2_!BF$4,'[1]INTERNAL PARAMETERS-1'!$B$5:$J$44,5,FALSE)*VLOOKUP(OVYLD2_!BF$4,'[1]INTERNAL PARAMETERS-1'!$B$5:$J$44,6,FALSE)*VLOOKUP(OVYLD2_!BF$4,'[1]INTERNAL PARAMETERS-1'!$B$5:$J$44,3,FALSE) + OVYLD1_!BF260*(1-VLOOKUP(OVYLD2_!BF$4,'[1]INTERNAL PARAMETERS-1'!$B$5:$J$44,5,FALSE))*VLOOKUP(OVYLD2_!BF$4,'[1]INTERNAL PARAMETERS-1'!$B$5:$J$44,8,FALSE)*VLOOKUP(OVYLD2_!BF$4,'[1]INTERNAL PARAMETERS-1'!$B$5:$J$44,3,FALSE)</f>
        <v>0</v>
      </c>
      <c r="BG260" s="44">
        <f>OVYLD1_!BG260*VLOOKUP(OVYLD2_!BG$4,'[1]INTERNAL PARAMETERS-1'!$B$5:$J$44,5,FALSE)*VLOOKUP(OVYLD2_!BG$4,'[1]INTERNAL PARAMETERS-1'!$B$5:$J$44,6,FALSE)*VLOOKUP(OVYLD2_!BG$4,'[1]INTERNAL PARAMETERS-1'!$B$5:$J$44,3,FALSE) + OVYLD1_!BG260*(1-VLOOKUP(OVYLD2_!BG$4,'[1]INTERNAL PARAMETERS-1'!$B$5:$J$44,5,FALSE))*VLOOKUP(OVYLD2_!BG$4,'[1]INTERNAL PARAMETERS-1'!$B$5:$J$44,8,FALSE)*VLOOKUP(OVYLD2_!BG$4,'[1]INTERNAL PARAMETERS-1'!$B$5:$J$44,3,FALSE)</f>
        <v>0</v>
      </c>
      <c r="BH260" s="44">
        <f>OVYLD1_!BH260*VLOOKUP(OVYLD2_!BH$4,'[1]INTERNAL PARAMETERS-1'!$B$5:$J$44,5,FALSE)*VLOOKUP(OVYLD2_!BH$4,'[1]INTERNAL PARAMETERS-1'!$B$5:$J$44,6,FALSE)*VLOOKUP(OVYLD2_!BH$4,'[1]INTERNAL PARAMETERS-1'!$B$5:$J$44,3,FALSE) + OVYLD1_!BH260*(1-VLOOKUP(OVYLD2_!BH$4,'[1]INTERNAL PARAMETERS-1'!$B$5:$J$44,5,FALSE))*VLOOKUP(OVYLD2_!BH$4,'[1]INTERNAL PARAMETERS-1'!$B$5:$J$44,8,FALSE)*VLOOKUP(OVYLD2_!BH$4,'[1]INTERNAL PARAMETERS-1'!$B$5:$J$44,3,FALSE)</f>
        <v>0</v>
      </c>
      <c r="BI260" s="44">
        <f>OVYLD1_!BI260*VLOOKUP(OVYLD2_!BI$4,'[1]INTERNAL PARAMETERS-1'!$B$5:$J$44,5,FALSE)*VLOOKUP(OVYLD2_!BI$4,'[1]INTERNAL PARAMETERS-1'!$B$5:$J$44,6,FALSE)*VLOOKUP(OVYLD2_!BI$4,'[1]INTERNAL PARAMETERS-1'!$B$5:$J$44,3,FALSE) + OVYLD1_!BI260*(1-VLOOKUP(OVYLD2_!BI$4,'[1]INTERNAL PARAMETERS-1'!$B$5:$J$44,5,FALSE))*VLOOKUP(OVYLD2_!BI$4,'[1]INTERNAL PARAMETERS-1'!$B$5:$J$44,8,FALSE)*VLOOKUP(OVYLD2_!BI$4,'[1]INTERNAL PARAMETERS-1'!$B$5:$J$44,3,FALSE)</f>
        <v>0</v>
      </c>
      <c r="BJ260" s="44">
        <f>OVYLD1_!BJ260*VLOOKUP(OVYLD2_!BJ$4,'[1]INTERNAL PARAMETERS-1'!$B$5:$J$44,5,FALSE)*VLOOKUP(OVYLD2_!BJ$4,'[1]INTERNAL PARAMETERS-1'!$B$5:$J$44,6,FALSE)*VLOOKUP(OVYLD2_!BJ$4,'[1]INTERNAL PARAMETERS-1'!$B$5:$J$44,3,FALSE) + OVYLD1_!BJ260*(1-VLOOKUP(OVYLD2_!BJ$4,'[1]INTERNAL PARAMETERS-1'!$B$5:$J$44,5,FALSE))*VLOOKUP(OVYLD2_!BJ$4,'[1]INTERNAL PARAMETERS-1'!$B$5:$J$44,8,FALSE)*VLOOKUP(OVYLD2_!BJ$4,'[1]INTERNAL PARAMETERS-1'!$B$5:$J$44,3,FALSE)</f>
        <v>0</v>
      </c>
      <c r="BK260" s="44">
        <f>OVYLD1_!BK260*VLOOKUP(OVYLD2_!BK$4,'[1]INTERNAL PARAMETERS-1'!$B$5:$J$44,5,FALSE)*VLOOKUP(OVYLD2_!BK$4,'[1]INTERNAL PARAMETERS-1'!$B$5:$J$44,6,FALSE)*VLOOKUP(OVYLD2_!BK$4,'[1]INTERNAL PARAMETERS-1'!$B$5:$J$44,3,FALSE) + OVYLD1_!BK260*(1-VLOOKUP(OVYLD2_!BK$4,'[1]INTERNAL PARAMETERS-1'!$B$5:$J$44,5,FALSE))*VLOOKUP(OVYLD2_!BK$4,'[1]INTERNAL PARAMETERS-1'!$B$5:$J$44,8,FALSE)*VLOOKUP(OVYLD2_!BK$4,'[1]INTERNAL PARAMETERS-1'!$B$5:$J$44,3,FALSE)</f>
        <v>0</v>
      </c>
      <c r="BL260" s="44">
        <f>OVYLD1_!BL260*VLOOKUP(OVYLD2_!BL$4,'[1]INTERNAL PARAMETERS-1'!$B$5:$J$44,5,FALSE)*VLOOKUP(OVYLD2_!BL$4,'[1]INTERNAL PARAMETERS-1'!$B$5:$J$44,6,FALSE)*VLOOKUP(OVYLD2_!BL$4,'[1]INTERNAL PARAMETERS-1'!$B$5:$J$44,3,FALSE) + OVYLD1_!BL260*(1-VLOOKUP(OVYLD2_!BL$4,'[1]INTERNAL PARAMETERS-1'!$B$5:$J$44,5,FALSE))*VLOOKUP(OVYLD2_!BL$4,'[1]INTERNAL PARAMETERS-1'!$B$5:$J$44,8,FALSE)*VLOOKUP(OVYLD2_!BL$4,'[1]INTERNAL PARAMETERS-1'!$B$5:$J$44,3,FALSE)</f>
        <v>0</v>
      </c>
      <c r="BM260" s="44">
        <f>OVYLD1_!BM260*VLOOKUP(OVYLD2_!BM$4,'[1]INTERNAL PARAMETERS-1'!$B$5:$J$44,5,FALSE)*VLOOKUP(OVYLD2_!BM$4,'[1]INTERNAL PARAMETERS-1'!$B$5:$J$44,6,FALSE)*VLOOKUP(OVYLD2_!BM$4,'[1]INTERNAL PARAMETERS-1'!$B$5:$J$44,3,FALSE) + OVYLD1_!BM260*(1-VLOOKUP(OVYLD2_!BM$4,'[1]INTERNAL PARAMETERS-1'!$B$5:$J$44,5,FALSE))*VLOOKUP(OVYLD2_!BM$4,'[1]INTERNAL PARAMETERS-1'!$B$5:$J$44,8,FALSE)*VLOOKUP(OVYLD2_!BM$4,'[1]INTERNAL PARAMETERS-1'!$B$5:$J$44,3,FALSE)</f>
        <v>0</v>
      </c>
      <c r="BN260" s="44">
        <f>OVYLD1_!BN260*VLOOKUP(OVYLD2_!BN$4,'[1]INTERNAL PARAMETERS-1'!$B$5:$J$44,5,FALSE)*VLOOKUP(OVYLD2_!BN$4,'[1]INTERNAL PARAMETERS-1'!$B$5:$J$44,6,FALSE)*VLOOKUP(OVYLD2_!BN$4,'[1]INTERNAL PARAMETERS-1'!$B$5:$J$44,3,FALSE) + OVYLD1_!BN260*(1-VLOOKUP(OVYLD2_!BN$4,'[1]INTERNAL PARAMETERS-1'!$B$5:$J$44,5,FALSE))*VLOOKUP(OVYLD2_!BN$4,'[1]INTERNAL PARAMETERS-1'!$B$5:$J$44,8,FALSE)*VLOOKUP(OVYLD2_!BN$4,'[1]INTERNAL PARAMETERS-1'!$B$5:$J$44,3,FALSE)</f>
        <v>0</v>
      </c>
      <c r="BO260" s="44">
        <f>OVYLD1_!BO260*VLOOKUP(OVYLD2_!BO$4,'[1]INTERNAL PARAMETERS-1'!$B$5:$J$44,5,FALSE)*VLOOKUP(OVYLD2_!BO$4,'[1]INTERNAL PARAMETERS-1'!$B$5:$J$44,6,FALSE)*VLOOKUP(OVYLD2_!BO$4,'[1]INTERNAL PARAMETERS-1'!$B$5:$J$44,3,FALSE) + OVYLD1_!BO260*(1-VLOOKUP(OVYLD2_!BO$4,'[1]INTERNAL PARAMETERS-1'!$B$5:$J$44,5,FALSE))*VLOOKUP(OVYLD2_!BO$4,'[1]INTERNAL PARAMETERS-1'!$B$5:$J$44,8,FALSE)*VLOOKUP(OVYLD2_!BO$4,'[1]INTERNAL PARAMETERS-1'!$B$5:$J$44,3,FALSE)</f>
        <v>0</v>
      </c>
      <c r="BP260" s="44">
        <f>OVYLD1_!BP260*VLOOKUP(OVYLD2_!BP$4,'[1]INTERNAL PARAMETERS-1'!$B$5:$J$44,5,FALSE)*VLOOKUP(OVYLD2_!BP$4,'[1]INTERNAL PARAMETERS-1'!$B$5:$J$44,6,FALSE)*VLOOKUP(OVYLD2_!BP$4,'[1]INTERNAL PARAMETERS-1'!$B$5:$J$44,3,FALSE) + OVYLD1_!BP260*(1-VLOOKUP(OVYLD2_!BP$4,'[1]INTERNAL PARAMETERS-1'!$B$5:$J$44,5,FALSE))*VLOOKUP(OVYLD2_!BP$4,'[1]INTERNAL PARAMETERS-1'!$B$5:$J$44,8,FALSE)*VLOOKUP(OVYLD2_!BP$4,'[1]INTERNAL PARAMETERS-1'!$B$5:$J$44,3,FALSE)</f>
        <v>0</v>
      </c>
      <c r="BQ260" s="44">
        <f>OVYLD1_!BQ260*VLOOKUP(OVYLD2_!BQ$4,'[1]INTERNAL PARAMETERS-1'!$B$5:$J$44,5,FALSE)*VLOOKUP(OVYLD2_!BQ$4,'[1]INTERNAL PARAMETERS-1'!$B$5:$J$44,6,FALSE)*VLOOKUP(OVYLD2_!BQ$4,'[1]INTERNAL PARAMETERS-1'!$B$5:$J$44,3,FALSE) + OVYLD1_!BQ260*(1-VLOOKUP(OVYLD2_!BQ$4,'[1]INTERNAL PARAMETERS-1'!$B$5:$J$44,5,FALSE))*VLOOKUP(OVYLD2_!BQ$4,'[1]INTERNAL PARAMETERS-1'!$B$5:$J$44,8,FALSE)*VLOOKUP(OVYLD2_!BQ$4,'[1]INTERNAL PARAMETERS-1'!$B$5:$J$44,3,FALSE)</f>
        <v>0</v>
      </c>
      <c r="BR260" s="44">
        <f>OVYLD1_!BR260*VLOOKUP(OVYLD2_!BR$4,'[1]INTERNAL PARAMETERS-1'!$B$5:$J$44,5,FALSE)*VLOOKUP(OVYLD2_!BR$4,'[1]INTERNAL PARAMETERS-1'!$B$5:$J$44,6,FALSE)*VLOOKUP(OVYLD2_!BR$4,'[1]INTERNAL PARAMETERS-1'!$B$5:$J$44,3,FALSE) + OVYLD1_!BR260*(1-VLOOKUP(OVYLD2_!BR$4,'[1]INTERNAL PARAMETERS-1'!$B$5:$J$44,5,FALSE))*VLOOKUP(OVYLD2_!BR$4,'[1]INTERNAL PARAMETERS-1'!$B$5:$J$44,8,FALSE)*VLOOKUP(OVYLD2_!BR$4,'[1]INTERNAL PARAMETERS-1'!$B$5:$J$44,3,FALSE)</f>
        <v>0</v>
      </c>
      <c r="BS260" s="44">
        <f>OVYLD1_!BS260*VLOOKUP(OVYLD2_!BS$4,'[1]INTERNAL PARAMETERS-1'!$B$5:$J$44,5,FALSE)*VLOOKUP(OVYLD2_!BS$4,'[1]INTERNAL PARAMETERS-1'!$B$5:$J$44,6,FALSE)*VLOOKUP(OVYLD2_!BS$4,'[1]INTERNAL PARAMETERS-1'!$B$5:$J$44,3,FALSE) + OVYLD1_!BS260*(1-VLOOKUP(OVYLD2_!BS$4,'[1]INTERNAL PARAMETERS-1'!$B$5:$J$44,5,FALSE))*VLOOKUP(OVYLD2_!BS$4,'[1]INTERNAL PARAMETERS-1'!$B$5:$J$44,8,FALSE)*VLOOKUP(OVYLD2_!BS$4,'[1]INTERNAL PARAMETERS-1'!$B$5:$J$44,3,FALSE)</f>
        <v>0</v>
      </c>
      <c r="BT260" s="44">
        <f>OVYLD1_!BT260*VLOOKUP(OVYLD2_!BT$4,'[1]INTERNAL PARAMETERS-1'!$B$5:$J$44,5,FALSE)*VLOOKUP(OVYLD2_!BT$4,'[1]INTERNAL PARAMETERS-1'!$B$5:$J$44,6,FALSE)*VLOOKUP(OVYLD2_!BT$4,'[1]INTERNAL PARAMETERS-1'!$B$5:$J$44,3,FALSE) + OVYLD1_!BT260*(1-VLOOKUP(OVYLD2_!BT$4,'[1]INTERNAL PARAMETERS-1'!$B$5:$J$44,5,FALSE))*VLOOKUP(OVYLD2_!BT$4,'[1]INTERNAL PARAMETERS-1'!$B$5:$J$44,8,FALSE)*VLOOKUP(OVYLD2_!BT$4,'[1]INTERNAL PARAMETERS-1'!$B$5:$J$44,3,FALSE)</f>
        <v>0</v>
      </c>
      <c r="BU260" s="44">
        <f>OVYLD1_!BU260*VLOOKUP(OVYLD2_!BU$4,'[1]INTERNAL PARAMETERS-1'!$B$5:$J$44,5,FALSE)*VLOOKUP(OVYLD2_!BU$4,'[1]INTERNAL PARAMETERS-1'!$B$5:$J$44,6,FALSE)*VLOOKUP(OVYLD2_!BU$4,'[1]INTERNAL PARAMETERS-1'!$B$5:$J$44,3,FALSE) + OVYLD1_!BU260*(1-VLOOKUP(OVYLD2_!BU$4,'[1]INTERNAL PARAMETERS-1'!$B$5:$J$44,5,FALSE))*VLOOKUP(OVYLD2_!BU$4,'[1]INTERNAL PARAMETERS-1'!$B$5:$J$44,8,FALSE)*VLOOKUP(OVYLD2_!BU$4,'[1]INTERNAL PARAMETERS-1'!$B$5:$J$44,3,FALSE)</f>
        <v>0</v>
      </c>
      <c r="BV260" s="44">
        <f>OVYLD1_!BV260*VLOOKUP(OVYLD2_!BV$4,'[1]INTERNAL PARAMETERS-1'!$B$5:$J$44,5,FALSE)*VLOOKUP(OVYLD2_!BV$4,'[1]INTERNAL PARAMETERS-1'!$B$5:$J$44,6,FALSE)*VLOOKUP(OVYLD2_!BV$4,'[1]INTERNAL PARAMETERS-1'!$B$5:$J$44,3,FALSE) + OVYLD1_!BV260*(1-VLOOKUP(OVYLD2_!BV$4,'[1]INTERNAL PARAMETERS-1'!$B$5:$J$44,5,FALSE))*VLOOKUP(OVYLD2_!BV$4,'[1]INTERNAL PARAMETERS-1'!$B$5:$J$44,8,FALSE)*VLOOKUP(OVYLD2_!BV$4,'[1]INTERNAL PARAMETERS-1'!$B$5:$J$44,3,FALSE)</f>
        <v>0</v>
      </c>
      <c r="BW260" s="44">
        <f>OVYLD1_!BW260*VLOOKUP(OVYLD2_!BW$4,'[1]INTERNAL PARAMETERS-1'!$B$5:$J$44,5,FALSE)*VLOOKUP(OVYLD2_!BW$4,'[1]INTERNAL PARAMETERS-1'!$B$5:$J$44,6,FALSE)*VLOOKUP(OVYLD2_!BW$4,'[1]INTERNAL PARAMETERS-1'!$B$5:$J$44,3,FALSE) + OVYLD1_!BW260*(1-VLOOKUP(OVYLD2_!BW$4,'[1]INTERNAL PARAMETERS-1'!$B$5:$J$44,5,FALSE))*VLOOKUP(OVYLD2_!BW$4,'[1]INTERNAL PARAMETERS-1'!$B$5:$J$44,8,FALSE)*VLOOKUP(OVYLD2_!BW$4,'[1]INTERNAL PARAMETERS-1'!$B$5:$J$44,3,FALSE)</f>
        <v>0</v>
      </c>
      <c r="BX260" s="44">
        <f>OVYLD1_!BX260*VLOOKUP(OVYLD2_!BX$4,'[1]INTERNAL PARAMETERS-1'!$B$5:$J$44,5,FALSE)*VLOOKUP(OVYLD2_!BX$4,'[1]INTERNAL PARAMETERS-1'!$B$5:$J$44,6,FALSE)*VLOOKUP(OVYLD2_!BX$4,'[1]INTERNAL PARAMETERS-1'!$B$5:$J$44,3,FALSE) + OVYLD1_!BX260*(1-VLOOKUP(OVYLD2_!BX$4,'[1]INTERNAL PARAMETERS-1'!$B$5:$J$44,5,FALSE))*VLOOKUP(OVYLD2_!BX$4,'[1]INTERNAL PARAMETERS-1'!$B$5:$J$44,8,FALSE)*VLOOKUP(OVYLD2_!BX$4,'[1]INTERNAL PARAMETERS-1'!$B$5:$J$44,3,FALSE)</f>
        <v>0</v>
      </c>
      <c r="BY260" s="44">
        <f>OVYLD1_!BY260*VLOOKUP(OVYLD2_!BY$4,'[1]INTERNAL PARAMETERS-1'!$B$5:$J$44,5,FALSE)*VLOOKUP(OVYLD2_!BY$4,'[1]INTERNAL PARAMETERS-1'!$B$5:$J$44,6,FALSE)*VLOOKUP(OVYLD2_!BY$4,'[1]INTERNAL PARAMETERS-1'!$B$5:$J$44,3,FALSE) + OVYLD1_!BY260*(1-VLOOKUP(OVYLD2_!BY$4,'[1]INTERNAL PARAMETERS-1'!$B$5:$J$44,5,FALSE))*VLOOKUP(OVYLD2_!BY$4,'[1]INTERNAL PARAMETERS-1'!$B$5:$J$44,8,FALSE)*VLOOKUP(OVYLD2_!BY$4,'[1]INTERNAL PARAMETERS-1'!$B$5:$J$44,3,FALSE)</f>
        <v>0</v>
      </c>
      <c r="BZ260" s="44">
        <f>OVYLD1_!BZ260*VLOOKUP(OVYLD2_!BZ$4,'[1]INTERNAL PARAMETERS-1'!$B$5:$J$44,5,FALSE)*VLOOKUP(OVYLD2_!BZ$4,'[1]INTERNAL PARAMETERS-1'!$B$5:$J$44,6,FALSE)*VLOOKUP(OVYLD2_!BZ$4,'[1]INTERNAL PARAMETERS-1'!$B$5:$J$44,3,FALSE) + OVYLD1_!BZ260*(1-VLOOKUP(OVYLD2_!BZ$4,'[1]INTERNAL PARAMETERS-1'!$B$5:$J$44,5,FALSE))*VLOOKUP(OVYLD2_!BZ$4,'[1]INTERNAL PARAMETERS-1'!$B$5:$J$44,8,FALSE)*VLOOKUP(OVYLD2_!BZ$4,'[1]INTERNAL PARAMETERS-1'!$B$5:$J$44,3,FALSE)</f>
        <v>0</v>
      </c>
      <c r="CA260" s="44">
        <f>OVYLD1_!CA260*VLOOKUP(OVYLD2_!CA$4,'[1]INTERNAL PARAMETERS-1'!$B$5:$J$44,5,FALSE)*VLOOKUP(OVYLD2_!CA$4,'[1]INTERNAL PARAMETERS-1'!$B$5:$J$44,6,FALSE)*VLOOKUP(OVYLD2_!CA$4,'[1]INTERNAL PARAMETERS-1'!$B$5:$J$44,3,FALSE) + OVYLD1_!CA260*(1-VLOOKUP(OVYLD2_!CA$4,'[1]INTERNAL PARAMETERS-1'!$B$5:$J$44,5,FALSE))*VLOOKUP(OVYLD2_!CA$4,'[1]INTERNAL PARAMETERS-1'!$B$5:$J$44,8,FALSE)*VLOOKUP(OVYLD2_!CA$4,'[1]INTERNAL PARAMETERS-1'!$B$5:$J$44,3,FALSE)</f>
        <v>0</v>
      </c>
      <c r="CB260" s="44">
        <f>OVYLD1_!CB260*VLOOKUP(OVYLD2_!CB$4,'[1]INTERNAL PARAMETERS-1'!$B$5:$J$44,5,FALSE)*VLOOKUP(OVYLD2_!CB$4,'[1]INTERNAL PARAMETERS-1'!$B$5:$J$44,6,FALSE)*VLOOKUP(OVYLD2_!CB$4,'[1]INTERNAL PARAMETERS-1'!$B$5:$J$44,3,FALSE) + OVYLD1_!CB260*(1-VLOOKUP(OVYLD2_!CB$4,'[1]INTERNAL PARAMETERS-1'!$B$5:$J$44,5,FALSE))*VLOOKUP(OVYLD2_!CB$4,'[1]INTERNAL PARAMETERS-1'!$B$5:$J$44,8,FALSE)*VLOOKUP(OVYLD2_!CB$4,'[1]INTERNAL PARAMETERS-1'!$B$5:$J$44,3,FALSE)</f>
        <v>0</v>
      </c>
      <c r="CC260" s="44">
        <f>OVYLD1_!CC260*VLOOKUP(OVYLD2_!CC$4,'[1]INTERNAL PARAMETERS-1'!$B$5:$J$44,5,FALSE)*VLOOKUP(OVYLD2_!CC$4,'[1]INTERNAL PARAMETERS-1'!$B$5:$J$44,6,FALSE)*VLOOKUP(OVYLD2_!CC$4,'[1]INTERNAL PARAMETERS-1'!$B$5:$J$44,3,FALSE) + OVYLD1_!CC260*(1-VLOOKUP(OVYLD2_!CC$4,'[1]INTERNAL PARAMETERS-1'!$B$5:$J$44,5,FALSE))*VLOOKUP(OVYLD2_!CC$4,'[1]INTERNAL PARAMETERS-1'!$B$5:$J$44,8,FALSE)*VLOOKUP(OVYLD2_!CC$4,'[1]INTERNAL PARAMETERS-1'!$B$5:$J$44,3,FALSE)</f>
        <v>0</v>
      </c>
      <c r="CD260" s="44">
        <f>OVYLD1_!CD260*VLOOKUP(OVYLD2_!CD$4,'[1]INTERNAL PARAMETERS-1'!$B$5:$J$44,5,FALSE)*VLOOKUP(OVYLD2_!CD$4,'[1]INTERNAL PARAMETERS-1'!$B$5:$J$44,6,FALSE)*VLOOKUP(OVYLD2_!CD$4,'[1]INTERNAL PARAMETERS-1'!$B$5:$J$44,3,FALSE) + OVYLD1_!CD260*(1-VLOOKUP(OVYLD2_!CD$4,'[1]INTERNAL PARAMETERS-1'!$B$5:$J$44,5,FALSE))*VLOOKUP(OVYLD2_!CD$4,'[1]INTERNAL PARAMETERS-1'!$B$5:$J$44,8,FALSE)*VLOOKUP(OVYLD2_!CD$4,'[1]INTERNAL PARAMETERS-1'!$B$5:$J$44,3,FALSE)</f>
        <v>0</v>
      </c>
      <c r="CE260" s="44">
        <f>OVYLD1_!CE260*VLOOKUP(OVYLD2_!CE$4,'[1]INTERNAL PARAMETERS-1'!$B$5:$J$44,5,FALSE)*VLOOKUP(OVYLD2_!CE$4,'[1]INTERNAL PARAMETERS-1'!$B$5:$J$44,6,FALSE)*VLOOKUP(OVYLD2_!CE$4,'[1]INTERNAL PARAMETERS-1'!$B$5:$J$44,3,FALSE) + OVYLD1_!CE260*(1-VLOOKUP(OVYLD2_!CE$4,'[1]INTERNAL PARAMETERS-1'!$B$5:$J$44,5,FALSE))*VLOOKUP(OVYLD2_!CE$4,'[1]INTERNAL PARAMETERS-1'!$B$5:$J$44,8,FALSE)*VLOOKUP(OVYLD2_!CE$4,'[1]INTERNAL PARAMETERS-1'!$B$5:$J$44,3,FALSE)</f>
        <v>0</v>
      </c>
      <c r="CF260" s="44">
        <f>OVYLD1_!CF260*VLOOKUP(OVYLD2_!CF$4,'[1]INTERNAL PARAMETERS-1'!$B$5:$J$44,5,FALSE)*VLOOKUP(OVYLD2_!CF$4,'[1]INTERNAL PARAMETERS-1'!$B$5:$J$44,6,FALSE)*VLOOKUP(OVYLD2_!CF$4,'[1]INTERNAL PARAMETERS-1'!$B$5:$J$44,3,FALSE) + OVYLD1_!CF260*(1-VLOOKUP(OVYLD2_!CF$4,'[1]INTERNAL PARAMETERS-1'!$B$5:$J$44,5,FALSE))*VLOOKUP(OVYLD2_!CF$4,'[1]INTERNAL PARAMETERS-1'!$B$5:$J$44,8,FALSE)*VLOOKUP(OVYLD2_!CF$4,'[1]INTERNAL PARAMETERS-1'!$B$5:$J$44,3,FALSE)</f>
        <v>0</v>
      </c>
      <c r="CG260" s="44">
        <f>OVYLD1_!CG260*VLOOKUP(OVYLD2_!CG$4,'[1]INTERNAL PARAMETERS-1'!$B$5:$J$44,5,FALSE)*VLOOKUP(OVYLD2_!CG$4,'[1]INTERNAL PARAMETERS-1'!$B$5:$J$44,6,FALSE)*VLOOKUP(OVYLD2_!CG$4,'[1]INTERNAL PARAMETERS-1'!$B$5:$J$44,3,FALSE) + OVYLD1_!CG260*(1-VLOOKUP(OVYLD2_!CG$4,'[1]INTERNAL PARAMETERS-1'!$B$5:$J$44,5,FALSE))*VLOOKUP(OVYLD2_!CG$4,'[1]INTERNAL PARAMETERS-1'!$B$5:$J$44,8,FALSE)*VLOOKUP(OVYLD2_!CG$4,'[1]INTERNAL PARAMETERS-1'!$B$5:$J$44,3,FALSE)</f>
        <v>0</v>
      </c>
      <c r="CH260" s="43">
        <f>OVYLD1_!CH260*VLOOKUP(OVYLD2_!CH$4,'[1]INTERNAL PARAMETERS-1'!$B$5:$J$44,5,FALSE)*VLOOKUP(OVYLD2_!CH$4,'[1]INTERNAL PARAMETERS-1'!$B$5:$J$44,6,FALSE)*VLOOKUP(OVYLD2_!CH$4,'[1]INTERNAL PARAMETERS-1'!$B$5:$J$44,3,FALSE) + OVYLD1_!CH260*(1-VLOOKUP(OVYLD2_!CH$4,'[1]INTERNAL PARAMETERS-1'!$B$5:$J$44,5,FALSE))*VLOOKUP(OVYLD2_!CH$4,'[1]INTERNAL PARAMETERS-1'!$B$5:$J$44,8,FALSE)*VLOOKUP(OVYLD2_!CH$4,'[1]INTERNAL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 x14ac:dyDescent="0.5">
      <c r="B261" s="61" t="s">
        <v>1</v>
      </c>
      <c r="C261" s="60" t="s">
        <v>81</v>
      </c>
      <c r="D261" s="60" t="s">
        <v>76</v>
      </c>
      <c r="E261" s="128">
        <f>OVERALL2021!AI261</f>
        <v>0</v>
      </c>
      <c r="F261" s="59">
        <f>'[1]INTERNAL PARAMETERS-1'!M9</f>
        <v>63.875</v>
      </c>
      <c r="G261" s="45">
        <f>OVYLD1_!G261*VLOOKUP(OVYLD2_!G$4,'[1]INTERNAL PARAMETERS-1'!$B$5:$J$44,5,FALSE)*VLOOKUP(OVYLD2_!G$4,'[1]INTERNAL PARAMETERS-1'!$B$5:$J$44,7,FALSE)*OVYLD2_!$F261 + OVYLD1_!G261*(1-VLOOKUP(OVYLD2_!G$4,'[1]INTERNAL PARAMETERS-1'!$B$5:$J$44,5,FALSE))*VLOOKUP(OVYLD2_!G$4,'[1]INTERNAL PARAMETERS-1'!$B$5:$J$44,9,FALSE)*OVYLD2_!$F261</f>
        <v>0</v>
      </c>
      <c r="H261" s="44">
        <f>OVYLD1_!H261*VLOOKUP(OVYLD2_!H$4,'[1]INTERNAL PARAMETERS-1'!$B$5:$J$44,5,FALSE)*VLOOKUP(OVYLD2_!H$4,'[1]INTERNAL PARAMETERS-1'!$B$5:$J$44,7,FALSE)*OVYLD2_!$F261 + OVYLD1_!H261*(1-VLOOKUP(OVYLD2_!H$4,'[1]INTERNAL PARAMETERS-1'!$B$5:$J$44,5,FALSE))*VLOOKUP(OVYLD2_!H$4,'[1]INTERNAL PARAMETERS-1'!$B$5:$J$44,9,FALSE)*OVYLD2_!$F261</f>
        <v>0</v>
      </c>
      <c r="I261" s="44">
        <f>OVYLD1_!I261*VLOOKUP(OVYLD2_!I$4,'[1]INTERNAL PARAMETERS-1'!$B$5:$J$44,5,FALSE)*VLOOKUP(OVYLD2_!I$4,'[1]INTERNAL PARAMETERS-1'!$B$5:$J$44,7,FALSE)*OVYLD2_!$F261 + OVYLD1_!I261*(1-VLOOKUP(OVYLD2_!I$4,'[1]INTERNAL PARAMETERS-1'!$B$5:$J$44,5,FALSE))*VLOOKUP(OVYLD2_!I$4,'[1]INTERNAL PARAMETERS-1'!$B$5:$J$44,9,FALSE)*OVYLD2_!$F261</f>
        <v>0</v>
      </c>
      <c r="J261" s="44">
        <f>OVYLD1_!J261*VLOOKUP(OVYLD2_!J$4,'[1]INTERNAL PARAMETERS-1'!$B$5:$J$44,5,FALSE)*VLOOKUP(OVYLD2_!J$4,'[1]INTERNAL PARAMETERS-1'!$B$5:$J$44,7,FALSE)*OVYLD2_!$F261 + OVYLD1_!J261*(1-VLOOKUP(OVYLD2_!J$4,'[1]INTERNAL PARAMETERS-1'!$B$5:$J$44,5,FALSE))*VLOOKUP(OVYLD2_!J$4,'[1]INTERNAL PARAMETERS-1'!$B$5:$J$44,9,FALSE)*OVYLD2_!$F261</f>
        <v>0</v>
      </c>
      <c r="K261" s="44">
        <f>OVYLD1_!K261*VLOOKUP(OVYLD2_!K$4,'[1]INTERNAL PARAMETERS-1'!$B$5:$J$44,5,FALSE)*VLOOKUP(OVYLD2_!K$4,'[1]INTERNAL PARAMETERS-1'!$B$5:$J$44,7,FALSE)*OVYLD2_!$F261 + OVYLD1_!K261*(1-VLOOKUP(OVYLD2_!K$4,'[1]INTERNAL PARAMETERS-1'!$B$5:$J$44,5,FALSE))*VLOOKUP(OVYLD2_!K$4,'[1]INTERNAL PARAMETERS-1'!$B$5:$J$44,9,FALSE)*OVYLD2_!$F261</f>
        <v>0</v>
      </c>
      <c r="L261" s="44">
        <f>OVYLD1_!L261*VLOOKUP(OVYLD2_!L$4,'[1]INTERNAL PARAMETERS-1'!$B$5:$J$44,5,FALSE)*VLOOKUP(OVYLD2_!L$4,'[1]INTERNAL PARAMETERS-1'!$B$5:$J$44,7,FALSE)*OVYLD2_!$F261 + OVYLD1_!L261*(1-VLOOKUP(OVYLD2_!L$4,'[1]INTERNAL PARAMETERS-1'!$B$5:$J$44,5,FALSE))*VLOOKUP(OVYLD2_!L$4,'[1]INTERNAL PARAMETERS-1'!$B$5:$J$44,9,FALSE)*OVYLD2_!$F261</f>
        <v>0</v>
      </c>
      <c r="M261" s="44">
        <f>OVYLD1_!M261*VLOOKUP(OVYLD2_!M$4,'[1]INTERNAL PARAMETERS-1'!$B$5:$J$44,5,FALSE)*VLOOKUP(OVYLD2_!M$4,'[1]INTERNAL PARAMETERS-1'!$B$5:$J$44,7,FALSE)*OVYLD2_!$F261 + OVYLD1_!M261*(1-VLOOKUP(OVYLD2_!M$4,'[1]INTERNAL PARAMETERS-1'!$B$5:$J$44,5,FALSE))*VLOOKUP(OVYLD2_!M$4,'[1]INTERNAL PARAMETERS-1'!$B$5:$J$44,9,FALSE)*OVYLD2_!$F261</f>
        <v>0</v>
      </c>
      <c r="N261" s="44">
        <f>OVYLD1_!N261*VLOOKUP(OVYLD2_!N$4,'[1]INTERNAL PARAMETERS-1'!$B$5:$J$44,5,FALSE)*VLOOKUP(OVYLD2_!N$4,'[1]INTERNAL PARAMETERS-1'!$B$5:$J$44,7,FALSE)*OVYLD2_!$F261 + OVYLD1_!N261*(1-VLOOKUP(OVYLD2_!N$4,'[1]INTERNAL PARAMETERS-1'!$B$5:$J$44,5,FALSE))*VLOOKUP(OVYLD2_!N$4,'[1]INTERNAL PARAMETERS-1'!$B$5:$J$44,9,FALSE)*OVYLD2_!$F261</f>
        <v>0</v>
      </c>
      <c r="O261" s="44">
        <f>OVYLD1_!O261*VLOOKUP(OVYLD2_!O$4,'[1]INTERNAL PARAMETERS-1'!$B$5:$J$44,5,FALSE)*VLOOKUP(OVYLD2_!O$4,'[1]INTERNAL PARAMETERS-1'!$B$5:$J$44,7,FALSE)*OVYLD2_!$F261 + OVYLD1_!O261*(1-VLOOKUP(OVYLD2_!O$4,'[1]INTERNAL PARAMETERS-1'!$B$5:$J$44,5,FALSE))*VLOOKUP(OVYLD2_!O$4,'[1]INTERNAL PARAMETERS-1'!$B$5:$J$44,9,FALSE)*OVYLD2_!$F261</f>
        <v>0</v>
      </c>
      <c r="P261" s="44">
        <f>OVYLD1_!P261*VLOOKUP(OVYLD2_!P$4,'[1]INTERNAL PARAMETERS-1'!$B$5:$J$44,5,FALSE)*VLOOKUP(OVYLD2_!P$4,'[1]INTERNAL PARAMETERS-1'!$B$5:$J$44,7,FALSE)*OVYLD2_!$F261 + OVYLD1_!P261*(1-VLOOKUP(OVYLD2_!P$4,'[1]INTERNAL PARAMETERS-1'!$B$5:$J$44,5,FALSE))*VLOOKUP(OVYLD2_!P$4,'[1]INTERNAL PARAMETERS-1'!$B$5:$J$44,9,FALSE)*OVYLD2_!$F261</f>
        <v>0</v>
      </c>
      <c r="Q261" s="44">
        <f>OVYLD1_!Q261*VLOOKUP(OVYLD2_!Q$4,'[1]INTERNAL PARAMETERS-1'!$B$5:$J$44,5,FALSE)*VLOOKUP(OVYLD2_!Q$4,'[1]INTERNAL PARAMETERS-1'!$B$5:$J$44,7,FALSE)*OVYLD2_!$F261 + OVYLD1_!Q261*(1-VLOOKUP(OVYLD2_!Q$4,'[1]INTERNAL PARAMETERS-1'!$B$5:$J$44,5,FALSE))*VLOOKUP(OVYLD2_!Q$4,'[1]INTERNAL PARAMETERS-1'!$B$5:$J$44,9,FALSE)*OVYLD2_!$F261</f>
        <v>0</v>
      </c>
      <c r="R261" s="44">
        <f>OVYLD1_!R261*VLOOKUP(OVYLD2_!R$4,'[1]INTERNAL PARAMETERS-1'!$B$5:$J$44,5,FALSE)*VLOOKUP(OVYLD2_!R$4,'[1]INTERNAL PARAMETERS-1'!$B$5:$J$44,7,FALSE)*OVYLD2_!$F261 + OVYLD1_!R261*(1-VLOOKUP(OVYLD2_!R$4,'[1]INTERNAL PARAMETERS-1'!$B$5:$J$44,5,FALSE))*VLOOKUP(OVYLD2_!R$4,'[1]INTERNAL PARAMETERS-1'!$B$5:$J$44,9,FALSE)*OVYLD2_!$F261</f>
        <v>0</v>
      </c>
      <c r="S261" s="44">
        <f>OVYLD1_!S261*VLOOKUP(OVYLD2_!S$4,'[1]INTERNAL PARAMETERS-1'!$B$5:$J$44,5,FALSE)*VLOOKUP(OVYLD2_!S$4,'[1]INTERNAL PARAMETERS-1'!$B$5:$J$44,7,FALSE)*OVYLD2_!$F261 + OVYLD1_!S261*(1-VLOOKUP(OVYLD2_!S$4,'[1]INTERNAL PARAMETERS-1'!$B$5:$J$44,5,FALSE))*VLOOKUP(OVYLD2_!S$4,'[1]INTERNAL PARAMETERS-1'!$B$5:$J$44,9,FALSE)*OVYLD2_!$F261</f>
        <v>0</v>
      </c>
      <c r="T261" s="44">
        <f>OVYLD1_!T261*VLOOKUP(OVYLD2_!T$4,'[1]INTERNAL PARAMETERS-1'!$B$5:$J$44,5,FALSE)*VLOOKUP(OVYLD2_!T$4,'[1]INTERNAL PARAMETERS-1'!$B$5:$J$44,7,FALSE)*OVYLD2_!$F261 + OVYLD1_!T261*(1-VLOOKUP(OVYLD2_!T$4,'[1]INTERNAL PARAMETERS-1'!$B$5:$J$44,5,FALSE))*VLOOKUP(OVYLD2_!T$4,'[1]INTERNAL PARAMETERS-1'!$B$5:$J$44,9,FALSE)*OVYLD2_!$F261</f>
        <v>0</v>
      </c>
      <c r="U261" s="44">
        <f>OVYLD1_!U261*VLOOKUP(OVYLD2_!U$4,'[1]INTERNAL PARAMETERS-1'!$B$5:$J$44,5,FALSE)*VLOOKUP(OVYLD2_!U$4,'[1]INTERNAL PARAMETERS-1'!$B$5:$J$44,7,FALSE)*OVYLD2_!$F261 + OVYLD1_!U261*(1-VLOOKUP(OVYLD2_!U$4,'[1]INTERNAL PARAMETERS-1'!$B$5:$J$44,5,FALSE))*VLOOKUP(OVYLD2_!U$4,'[1]INTERNAL PARAMETERS-1'!$B$5:$J$44,9,FALSE)*OVYLD2_!$F261</f>
        <v>0</v>
      </c>
      <c r="V261" s="44">
        <f>OVYLD1_!V261*VLOOKUP(OVYLD2_!V$4,'[1]INTERNAL PARAMETERS-1'!$B$5:$J$44,5,FALSE)*VLOOKUP(OVYLD2_!V$4,'[1]INTERNAL PARAMETERS-1'!$B$5:$J$44,7,FALSE)*OVYLD2_!$F261 + OVYLD1_!V261*(1-VLOOKUP(OVYLD2_!V$4,'[1]INTERNAL PARAMETERS-1'!$B$5:$J$44,5,FALSE))*VLOOKUP(OVYLD2_!V$4,'[1]INTERNAL PARAMETERS-1'!$B$5:$J$44,9,FALSE)*OVYLD2_!$F261</f>
        <v>0</v>
      </c>
      <c r="W261" s="44">
        <f>OVYLD1_!W261*VLOOKUP(OVYLD2_!W$4,'[1]INTERNAL PARAMETERS-1'!$B$5:$J$44,5,FALSE)*VLOOKUP(OVYLD2_!W$4,'[1]INTERNAL PARAMETERS-1'!$B$5:$J$44,7,FALSE)*OVYLD2_!$F261 + OVYLD1_!W261*(1-VLOOKUP(OVYLD2_!W$4,'[1]INTERNAL PARAMETERS-1'!$B$5:$J$44,5,FALSE))*VLOOKUP(OVYLD2_!W$4,'[1]INTERNAL PARAMETERS-1'!$B$5:$J$44,9,FALSE)*OVYLD2_!$F261</f>
        <v>0</v>
      </c>
      <c r="X261" s="44">
        <f>OVYLD1_!X261*VLOOKUP(OVYLD2_!X$4,'[1]INTERNAL PARAMETERS-1'!$B$5:$J$44,5,FALSE)*VLOOKUP(OVYLD2_!X$4,'[1]INTERNAL PARAMETERS-1'!$B$5:$J$44,7,FALSE)*OVYLD2_!$F261 + OVYLD1_!X261*(1-VLOOKUP(OVYLD2_!X$4,'[1]INTERNAL PARAMETERS-1'!$B$5:$J$44,5,FALSE))*VLOOKUP(OVYLD2_!X$4,'[1]INTERNAL PARAMETERS-1'!$B$5:$J$44,9,FALSE)*OVYLD2_!$F261</f>
        <v>0</v>
      </c>
      <c r="Y261" s="44">
        <f>OVYLD1_!Y261*VLOOKUP(OVYLD2_!Y$4,'[1]INTERNAL PARAMETERS-1'!$B$5:$J$44,5,FALSE)*VLOOKUP(OVYLD2_!Y$4,'[1]INTERNAL PARAMETERS-1'!$B$5:$J$44,7,FALSE)*OVYLD2_!$F261 + OVYLD1_!Y261*(1-VLOOKUP(OVYLD2_!Y$4,'[1]INTERNAL PARAMETERS-1'!$B$5:$J$44,5,FALSE))*VLOOKUP(OVYLD2_!Y$4,'[1]INTERNAL PARAMETERS-1'!$B$5:$J$44,9,FALSE)*OVYLD2_!$F261</f>
        <v>0</v>
      </c>
      <c r="Z261" s="44">
        <f>OVYLD1_!Z261*VLOOKUP(OVYLD2_!Z$4,'[1]INTERNAL PARAMETERS-1'!$B$5:$J$44,5,FALSE)*VLOOKUP(OVYLD2_!Z$4,'[1]INTERNAL PARAMETERS-1'!$B$5:$J$44,7,FALSE)*OVYLD2_!$F261 + OVYLD1_!Z261*(1-VLOOKUP(OVYLD2_!Z$4,'[1]INTERNAL PARAMETERS-1'!$B$5:$J$44,5,FALSE))*VLOOKUP(OVYLD2_!Z$4,'[1]INTERNAL PARAMETERS-1'!$B$5:$J$44,9,FALSE)*OVYLD2_!$F261</f>
        <v>0</v>
      </c>
      <c r="AA261" s="44">
        <f>OVYLD1_!AA261*VLOOKUP(OVYLD2_!AA$4,'[1]INTERNAL PARAMETERS-1'!$B$5:$J$44,5,FALSE)*VLOOKUP(OVYLD2_!AA$4,'[1]INTERNAL PARAMETERS-1'!$B$5:$J$44,7,FALSE)*OVYLD2_!$F261 + OVYLD1_!AA261*(1-VLOOKUP(OVYLD2_!AA$4,'[1]INTERNAL PARAMETERS-1'!$B$5:$J$44,5,FALSE))*VLOOKUP(OVYLD2_!AA$4,'[1]INTERNAL PARAMETERS-1'!$B$5:$J$44,9,FALSE)*OVYLD2_!$F261</f>
        <v>0</v>
      </c>
      <c r="AB261" s="44">
        <f>OVYLD1_!AB261*VLOOKUP(OVYLD2_!AB$4,'[1]INTERNAL PARAMETERS-1'!$B$5:$J$44,5,FALSE)*VLOOKUP(OVYLD2_!AB$4,'[1]INTERNAL PARAMETERS-1'!$B$5:$J$44,7,FALSE)*OVYLD2_!$F261 + OVYLD1_!AB261*(1-VLOOKUP(OVYLD2_!AB$4,'[1]INTERNAL PARAMETERS-1'!$B$5:$J$44,5,FALSE))*VLOOKUP(OVYLD2_!AB$4,'[1]INTERNAL PARAMETERS-1'!$B$5:$J$44,9,FALSE)*OVYLD2_!$F261</f>
        <v>0</v>
      </c>
      <c r="AC261" s="44">
        <f>OVYLD1_!AC261*VLOOKUP(OVYLD2_!AC$4,'[1]INTERNAL PARAMETERS-1'!$B$5:$J$44,5,FALSE)*VLOOKUP(OVYLD2_!AC$4,'[1]INTERNAL PARAMETERS-1'!$B$5:$J$44,7,FALSE)*OVYLD2_!$F261 + OVYLD1_!AC261*(1-VLOOKUP(OVYLD2_!AC$4,'[1]INTERNAL PARAMETERS-1'!$B$5:$J$44,5,FALSE))*VLOOKUP(OVYLD2_!AC$4,'[1]INTERNAL PARAMETERS-1'!$B$5:$J$44,9,FALSE)*OVYLD2_!$F261</f>
        <v>0</v>
      </c>
      <c r="AD261" s="44">
        <f>OVYLD1_!AD261*VLOOKUP(OVYLD2_!AD$4,'[1]INTERNAL PARAMETERS-1'!$B$5:$J$44,5,FALSE)*VLOOKUP(OVYLD2_!AD$4,'[1]INTERNAL PARAMETERS-1'!$B$5:$J$44,7,FALSE)*OVYLD2_!$F261 + OVYLD1_!AD261*(1-VLOOKUP(OVYLD2_!AD$4,'[1]INTERNAL PARAMETERS-1'!$B$5:$J$44,5,FALSE))*VLOOKUP(OVYLD2_!AD$4,'[1]INTERNAL PARAMETERS-1'!$B$5:$J$44,9,FALSE)*OVYLD2_!$F261</f>
        <v>0</v>
      </c>
      <c r="AE261" s="44">
        <f>OVYLD1_!AE261*VLOOKUP(OVYLD2_!AE$4,'[1]INTERNAL PARAMETERS-1'!$B$5:$J$44,5,FALSE)*VLOOKUP(OVYLD2_!AE$4,'[1]INTERNAL PARAMETERS-1'!$B$5:$J$44,7,FALSE)*OVYLD2_!$F261 + OVYLD1_!AE261*(1-VLOOKUP(OVYLD2_!AE$4,'[1]INTERNAL PARAMETERS-1'!$B$5:$J$44,5,FALSE))*VLOOKUP(OVYLD2_!AE$4,'[1]INTERNAL PARAMETERS-1'!$B$5:$J$44,9,FALSE)*OVYLD2_!$F261</f>
        <v>0</v>
      </c>
      <c r="AF261" s="44">
        <f>OVYLD1_!AF261*VLOOKUP(OVYLD2_!AF$4,'[1]INTERNAL PARAMETERS-1'!$B$5:$J$44,5,FALSE)*VLOOKUP(OVYLD2_!AF$4,'[1]INTERNAL PARAMETERS-1'!$B$5:$J$44,7,FALSE)*OVYLD2_!$F261 + OVYLD1_!AF261*(1-VLOOKUP(OVYLD2_!AF$4,'[1]INTERNAL PARAMETERS-1'!$B$5:$J$44,5,FALSE))*VLOOKUP(OVYLD2_!AF$4,'[1]INTERNAL PARAMETERS-1'!$B$5:$J$44,9,FALSE)*OVYLD2_!$F261</f>
        <v>0</v>
      </c>
      <c r="AG261" s="44">
        <f>OVYLD1_!AG261*VLOOKUP(OVYLD2_!AG$4,'[1]INTERNAL PARAMETERS-1'!$B$5:$J$44,5,FALSE)*VLOOKUP(OVYLD2_!AG$4,'[1]INTERNAL PARAMETERS-1'!$B$5:$J$44,7,FALSE)*OVYLD2_!$F261 + OVYLD1_!AG261*(1-VLOOKUP(OVYLD2_!AG$4,'[1]INTERNAL PARAMETERS-1'!$B$5:$J$44,5,FALSE))*VLOOKUP(OVYLD2_!AG$4,'[1]INTERNAL PARAMETERS-1'!$B$5:$J$44,9,FALSE)*OVYLD2_!$F261</f>
        <v>0</v>
      </c>
      <c r="AH261" s="44">
        <f>OVYLD1_!AH261*VLOOKUP(OVYLD2_!AH$4,'[1]INTERNAL PARAMETERS-1'!$B$5:$J$44,5,FALSE)*VLOOKUP(OVYLD2_!AH$4,'[1]INTERNAL PARAMETERS-1'!$B$5:$J$44,7,FALSE)*OVYLD2_!$F261 + OVYLD1_!AH261*(1-VLOOKUP(OVYLD2_!AH$4,'[1]INTERNAL PARAMETERS-1'!$B$5:$J$44,5,FALSE))*VLOOKUP(OVYLD2_!AH$4,'[1]INTERNAL PARAMETERS-1'!$B$5:$J$44,9,FALSE)*OVYLD2_!$F261</f>
        <v>0</v>
      </c>
      <c r="AI261" s="44">
        <f>OVYLD1_!AI261*VLOOKUP(OVYLD2_!AI$4,'[1]INTERNAL PARAMETERS-1'!$B$5:$J$44,5,FALSE)*VLOOKUP(OVYLD2_!AI$4,'[1]INTERNAL PARAMETERS-1'!$B$5:$J$44,7,FALSE)*OVYLD2_!$F261 + OVYLD1_!AI261*(1-VLOOKUP(OVYLD2_!AI$4,'[1]INTERNAL PARAMETERS-1'!$B$5:$J$44,5,FALSE))*VLOOKUP(OVYLD2_!AI$4,'[1]INTERNAL PARAMETERS-1'!$B$5:$J$44,9,FALSE)*OVYLD2_!$F261</f>
        <v>0</v>
      </c>
      <c r="AJ261" s="44">
        <f>OVYLD1_!AJ261*VLOOKUP(OVYLD2_!AJ$4,'[1]INTERNAL PARAMETERS-1'!$B$5:$J$44,5,FALSE)*VLOOKUP(OVYLD2_!AJ$4,'[1]INTERNAL PARAMETERS-1'!$B$5:$J$44,7,FALSE)*OVYLD2_!$F261 + OVYLD1_!AJ261*(1-VLOOKUP(OVYLD2_!AJ$4,'[1]INTERNAL PARAMETERS-1'!$B$5:$J$44,5,FALSE))*VLOOKUP(OVYLD2_!AJ$4,'[1]INTERNAL PARAMETERS-1'!$B$5:$J$44,9,FALSE)*OVYLD2_!$F261</f>
        <v>0</v>
      </c>
      <c r="AK261" s="44">
        <f>OVYLD1_!AK261*VLOOKUP(OVYLD2_!AK$4,'[1]INTERNAL PARAMETERS-1'!$B$5:$J$44,5,FALSE)*VLOOKUP(OVYLD2_!AK$4,'[1]INTERNAL PARAMETERS-1'!$B$5:$J$44,7,FALSE)*OVYLD2_!$F261 + OVYLD1_!AK261*(1-VLOOKUP(OVYLD2_!AK$4,'[1]INTERNAL PARAMETERS-1'!$B$5:$J$44,5,FALSE))*VLOOKUP(OVYLD2_!AK$4,'[1]INTERNAL PARAMETERS-1'!$B$5:$J$44,9,FALSE)*OVYLD2_!$F261</f>
        <v>0</v>
      </c>
      <c r="AL261" s="44">
        <f>OVYLD1_!AL261*VLOOKUP(OVYLD2_!AL$4,'[1]INTERNAL PARAMETERS-1'!$B$5:$J$44,5,FALSE)*VLOOKUP(OVYLD2_!AL$4,'[1]INTERNAL PARAMETERS-1'!$B$5:$J$44,7,FALSE)*OVYLD2_!$F261 + OVYLD1_!AL261*(1-VLOOKUP(OVYLD2_!AL$4,'[1]INTERNAL PARAMETERS-1'!$B$5:$J$44,5,FALSE))*VLOOKUP(OVYLD2_!AL$4,'[1]INTERNAL PARAMETERS-1'!$B$5:$J$44,9,FALSE)*OVYLD2_!$F261</f>
        <v>0</v>
      </c>
      <c r="AM261" s="44">
        <f>OVYLD1_!AM261*VLOOKUP(OVYLD2_!AM$4,'[1]INTERNAL PARAMETERS-1'!$B$5:$J$44,5,FALSE)*VLOOKUP(OVYLD2_!AM$4,'[1]INTERNAL PARAMETERS-1'!$B$5:$J$44,7,FALSE)*OVYLD2_!$F261 + OVYLD1_!AM261*(1-VLOOKUP(OVYLD2_!AM$4,'[1]INTERNAL PARAMETERS-1'!$B$5:$J$44,5,FALSE))*VLOOKUP(OVYLD2_!AM$4,'[1]INTERNAL PARAMETERS-1'!$B$5:$J$44,9,FALSE)*OVYLD2_!$F261</f>
        <v>0</v>
      </c>
      <c r="AN261" s="44">
        <f>OVYLD1_!AN261*VLOOKUP(OVYLD2_!AN$4,'[1]INTERNAL PARAMETERS-1'!$B$5:$J$44,5,FALSE)*VLOOKUP(OVYLD2_!AN$4,'[1]INTERNAL PARAMETERS-1'!$B$5:$J$44,7,FALSE)*OVYLD2_!$F261 + OVYLD1_!AN261*(1-VLOOKUP(OVYLD2_!AN$4,'[1]INTERNAL PARAMETERS-1'!$B$5:$J$44,5,FALSE))*VLOOKUP(OVYLD2_!AN$4,'[1]INTERNAL PARAMETERS-1'!$B$5:$J$44,9,FALSE)*OVYLD2_!$F261</f>
        <v>0</v>
      </c>
      <c r="AO261" s="44">
        <f>OVYLD1_!AO261*VLOOKUP(OVYLD2_!AO$4,'[1]INTERNAL PARAMETERS-1'!$B$5:$J$44,5,FALSE)*VLOOKUP(OVYLD2_!AO$4,'[1]INTERNAL PARAMETERS-1'!$B$5:$J$44,7,FALSE)*OVYLD2_!$F261 + OVYLD1_!AO261*(1-VLOOKUP(OVYLD2_!AO$4,'[1]INTERNAL PARAMETERS-1'!$B$5:$J$44,5,FALSE))*VLOOKUP(OVYLD2_!AO$4,'[1]INTERNAL PARAMETERS-1'!$B$5:$J$44,9,FALSE)*OVYLD2_!$F261</f>
        <v>0</v>
      </c>
      <c r="AP261" s="44">
        <f>OVYLD1_!AP261*VLOOKUP(OVYLD2_!AP$4,'[1]INTERNAL PARAMETERS-1'!$B$5:$J$44,5,FALSE)*VLOOKUP(OVYLD2_!AP$4,'[1]INTERNAL PARAMETERS-1'!$B$5:$J$44,7,FALSE)*OVYLD2_!$F261 + OVYLD1_!AP261*(1-VLOOKUP(OVYLD2_!AP$4,'[1]INTERNAL PARAMETERS-1'!$B$5:$J$44,5,FALSE))*VLOOKUP(OVYLD2_!AP$4,'[1]INTERNAL PARAMETERS-1'!$B$5:$J$44,9,FALSE)*OVYLD2_!$F261</f>
        <v>0</v>
      </c>
      <c r="AQ261" s="44">
        <f>OVYLD1_!AQ261*VLOOKUP(OVYLD2_!AQ$4,'[1]INTERNAL PARAMETERS-1'!$B$5:$J$44,5,FALSE)*VLOOKUP(OVYLD2_!AQ$4,'[1]INTERNAL PARAMETERS-1'!$B$5:$J$44,7,FALSE)*OVYLD2_!$F261 + OVYLD1_!AQ261*(1-VLOOKUP(OVYLD2_!AQ$4,'[1]INTERNAL PARAMETERS-1'!$B$5:$J$44,5,FALSE))*VLOOKUP(OVYLD2_!AQ$4,'[1]INTERNAL PARAMETERS-1'!$B$5:$J$44,9,FALSE)*OVYLD2_!$F261</f>
        <v>0</v>
      </c>
      <c r="AR261" s="44">
        <f>OVYLD1_!AR261*VLOOKUP(OVYLD2_!AR$4,'[1]INTERNAL PARAMETERS-1'!$B$5:$J$44,5,FALSE)*VLOOKUP(OVYLD2_!AR$4,'[1]INTERNAL PARAMETERS-1'!$B$5:$J$44,7,FALSE)*OVYLD2_!$F261 + OVYLD1_!AR261*(1-VLOOKUP(OVYLD2_!AR$4,'[1]INTERNAL PARAMETERS-1'!$B$5:$J$44,5,FALSE))*VLOOKUP(OVYLD2_!AR$4,'[1]INTERNAL PARAMETERS-1'!$B$5:$J$44,9,FALSE)*OVYLD2_!$F261</f>
        <v>0</v>
      </c>
      <c r="AS261" s="44">
        <f>OVYLD1_!AS261*VLOOKUP(OVYLD2_!AS$4,'[1]INTERNAL PARAMETERS-1'!$B$5:$J$44,5,FALSE)*VLOOKUP(OVYLD2_!AS$4,'[1]INTERNAL PARAMETERS-1'!$B$5:$J$44,7,FALSE)*OVYLD2_!$F261 + OVYLD1_!AS261*(1-VLOOKUP(OVYLD2_!AS$4,'[1]INTERNAL PARAMETERS-1'!$B$5:$J$44,5,FALSE))*VLOOKUP(OVYLD2_!AS$4,'[1]INTERNAL PARAMETERS-1'!$B$5:$J$44,9,FALSE)*OVYLD2_!$F261</f>
        <v>0</v>
      </c>
      <c r="AT261" s="43">
        <f>OVYLD1_!AT261*VLOOKUP(OVYLD2_!AT$4,'[1]INTERNAL PARAMETERS-1'!$B$5:$J$44,5,FALSE)*VLOOKUP(OVYLD2_!AT$4,'[1]INTERNAL PARAMETERS-1'!$B$5:$J$44,7,FALSE)*OVYLD2_!$F261 + OVYLD1_!AT261*(1-VLOOKUP(OVYLD2_!AT$4,'[1]INTERNAL PARAMETERS-1'!$B$5:$J$44,5,FALSE))*VLOOKUP(OVYLD2_!AT$4,'[1]INTERNAL PARAMETERS-1'!$B$5:$J$44,9,FALSE)*OVYLD2_!$F261</f>
        <v>0</v>
      </c>
      <c r="AU261" s="45">
        <f>OVYLD1_!AU261*VLOOKUP(OVYLD2_!AU$4,'[1]INTERNAL PARAMETERS-1'!$B$5:$J$44,5,FALSE)*VLOOKUP(OVYLD2_!AU$4,'[1]INTERNAL PARAMETERS-1'!$B$5:$J$44,6,FALSE)*VLOOKUP(OVYLD2_!AU$4,'[1]INTERNAL PARAMETERS-1'!$B$5:$J$44,3,FALSE) + OVYLD1_!AU261*(1-VLOOKUP(OVYLD2_!AU$4,'[1]INTERNAL PARAMETERS-1'!$B$5:$J$44,5,FALSE))*VLOOKUP(OVYLD2_!AU$4,'[1]INTERNAL PARAMETERS-1'!$B$5:$J$44,8,FALSE)*VLOOKUP(OVYLD2_!AU$4,'[1]INTERNAL PARAMETERS-1'!$B$5:$J$44,3,FALSE)</f>
        <v>0</v>
      </c>
      <c r="AV261" s="44">
        <f>OVYLD1_!AV261*VLOOKUP(OVYLD2_!AV$4,'[1]INTERNAL PARAMETERS-1'!$B$5:$J$44,5,FALSE)*VLOOKUP(OVYLD2_!AV$4,'[1]INTERNAL PARAMETERS-1'!$B$5:$J$44,6,FALSE)*VLOOKUP(OVYLD2_!AV$4,'[1]INTERNAL PARAMETERS-1'!$B$5:$J$44,3,FALSE) + OVYLD1_!AV261*(1-VLOOKUP(OVYLD2_!AV$4,'[1]INTERNAL PARAMETERS-1'!$B$5:$J$44,5,FALSE))*VLOOKUP(OVYLD2_!AV$4,'[1]INTERNAL PARAMETERS-1'!$B$5:$J$44,8,FALSE)*VLOOKUP(OVYLD2_!AV$4,'[1]INTERNAL PARAMETERS-1'!$B$5:$J$44,3,FALSE)</f>
        <v>0</v>
      </c>
      <c r="AW261" s="44">
        <f>OVYLD1_!AW261*VLOOKUP(OVYLD2_!AW$4,'[1]INTERNAL PARAMETERS-1'!$B$5:$J$44,5,FALSE)*VLOOKUP(OVYLD2_!AW$4,'[1]INTERNAL PARAMETERS-1'!$B$5:$J$44,6,FALSE)*VLOOKUP(OVYLD2_!AW$4,'[1]INTERNAL PARAMETERS-1'!$B$5:$J$44,3,FALSE) + OVYLD1_!AW261*(1-VLOOKUP(OVYLD2_!AW$4,'[1]INTERNAL PARAMETERS-1'!$B$5:$J$44,5,FALSE))*VLOOKUP(OVYLD2_!AW$4,'[1]INTERNAL PARAMETERS-1'!$B$5:$J$44,8,FALSE)*VLOOKUP(OVYLD2_!AW$4,'[1]INTERNAL PARAMETERS-1'!$B$5:$J$44,3,FALSE)</f>
        <v>0</v>
      </c>
      <c r="AX261" s="44">
        <f>OVYLD1_!AX261*VLOOKUP(OVYLD2_!AX$4,'[1]INTERNAL PARAMETERS-1'!$B$5:$J$44,5,FALSE)*VLOOKUP(OVYLD2_!AX$4,'[1]INTERNAL PARAMETERS-1'!$B$5:$J$44,6,FALSE)*VLOOKUP(OVYLD2_!AX$4,'[1]INTERNAL PARAMETERS-1'!$B$5:$J$44,3,FALSE) + OVYLD1_!AX261*(1-VLOOKUP(OVYLD2_!AX$4,'[1]INTERNAL PARAMETERS-1'!$B$5:$J$44,5,FALSE))*VLOOKUP(OVYLD2_!AX$4,'[1]INTERNAL PARAMETERS-1'!$B$5:$J$44,8,FALSE)*VLOOKUP(OVYLD2_!AX$4,'[1]INTERNAL PARAMETERS-1'!$B$5:$J$44,3,FALSE)</f>
        <v>0</v>
      </c>
      <c r="AY261" s="44">
        <f>OVYLD1_!AY261*VLOOKUP(OVYLD2_!AY$4,'[1]INTERNAL PARAMETERS-1'!$B$5:$J$44,5,FALSE)*VLOOKUP(OVYLD2_!AY$4,'[1]INTERNAL PARAMETERS-1'!$B$5:$J$44,6,FALSE)*VLOOKUP(OVYLD2_!AY$4,'[1]INTERNAL PARAMETERS-1'!$B$5:$J$44,3,FALSE) + OVYLD1_!AY261*(1-VLOOKUP(OVYLD2_!AY$4,'[1]INTERNAL PARAMETERS-1'!$B$5:$J$44,5,FALSE))*VLOOKUP(OVYLD2_!AY$4,'[1]INTERNAL PARAMETERS-1'!$B$5:$J$44,8,FALSE)*VLOOKUP(OVYLD2_!AY$4,'[1]INTERNAL PARAMETERS-1'!$B$5:$J$44,3,FALSE)</f>
        <v>0</v>
      </c>
      <c r="AZ261" s="44">
        <f>OVYLD1_!AZ261*VLOOKUP(OVYLD2_!AZ$4,'[1]INTERNAL PARAMETERS-1'!$B$5:$J$44,5,FALSE)*VLOOKUP(OVYLD2_!AZ$4,'[1]INTERNAL PARAMETERS-1'!$B$5:$J$44,6,FALSE)*VLOOKUP(OVYLD2_!AZ$4,'[1]INTERNAL PARAMETERS-1'!$B$5:$J$44,3,FALSE) + OVYLD1_!AZ261*(1-VLOOKUP(OVYLD2_!AZ$4,'[1]INTERNAL PARAMETERS-1'!$B$5:$J$44,5,FALSE))*VLOOKUP(OVYLD2_!AZ$4,'[1]INTERNAL PARAMETERS-1'!$B$5:$J$44,8,FALSE)*VLOOKUP(OVYLD2_!AZ$4,'[1]INTERNAL PARAMETERS-1'!$B$5:$J$44,3,FALSE)</f>
        <v>0</v>
      </c>
      <c r="BA261" s="44">
        <f>OVYLD1_!BA261*VLOOKUP(OVYLD2_!BA$4,'[1]INTERNAL PARAMETERS-1'!$B$5:$J$44,5,FALSE)*VLOOKUP(OVYLD2_!BA$4,'[1]INTERNAL PARAMETERS-1'!$B$5:$J$44,6,FALSE)*VLOOKUP(OVYLD2_!BA$4,'[1]INTERNAL PARAMETERS-1'!$B$5:$J$44,3,FALSE) + OVYLD1_!BA261*(1-VLOOKUP(OVYLD2_!BA$4,'[1]INTERNAL PARAMETERS-1'!$B$5:$J$44,5,FALSE))*VLOOKUP(OVYLD2_!BA$4,'[1]INTERNAL PARAMETERS-1'!$B$5:$J$44,8,FALSE)*VLOOKUP(OVYLD2_!BA$4,'[1]INTERNAL PARAMETERS-1'!$B$5:$J$44,3,FALSE)</f>
        <v>0</v>
      </c>
      <c r="BB261" s="44">
        <f>OVYLD1_!BB261*VLOOKUP(OVYLD2_!BB$4,'[1]INTERNAL PARAMETERS-1'!$B$5:$J$44,5,FALSE)*VLOOKUP(OVYLD2_!BB$4,'[1]INTERNAL PARAMETERS-1'!$B$5:$J$44,6,FALSE)*VLOOKUP(OVYLD2_!BB$4,'[1]INTERNAL PARAMETERS-1'!$B$5:$J$44,3,FALSE) + OVYLD1_!BB261*(1-VLOOKUP(OVYLD2_!BB$4,'[1]INTERNAL PARAMETERS-1'!$B$5:$J$44,5,FALSE))*VLOOKUP(OVYLD2_!BB$4,'[1]INTERNAL PARAMETERS-1'!$B$5:$J$44,8,FALSE)*VLOOKUP(OVYLD2_!BB$4,'[1]INTERNAL PARAMETERS-1'!$B$5:$J$44,3,FALSE)</f>
        <v>0</v>
      </c>
      <c r="BC261" s="44">
        <f>OVYLD1_!BC261*VLOOKUP(OVYLD2_!BC$4,'[1]INTERNAL PARAMETERS-1'!$B$5:$J$44,5,FALSE)*VLOOKUP(OVYLD2_!BC$4,'[1]INTERNAL PARAMETERS-1'!$B$5:$J$44,6,FALSE)*VLOOKUP(OVYLD2_!BC$4,'[1]INTERNAL PARAMETERS-1'!$B$5:$J$44,3,FALSE) + OVYLD1_!BC261*(1-VLOOKUP(OVYLD2_!BC$4,'[1]INTERNAL PARAMETERS-1'!$B$5:$J$44,5,FALSE))*VLOOKUP(OVYLD2_!BC$4,'[1]INTERNAL PARAMETERS-1'!$B$5:$J$44,8,FALSE)*VLOOKUP(OVYLD2_!BC$4,'[1]INTERNAL PARAMETERS-1'!$B$5:$J$44,3,FALSE)</f>
        <v>0</v>
      </c>
      <c r="BD261" s="44">
        <f>OVYLD1_!BD261*VLOOKUP(OVYLD2_!BD$4,'[1]INTERNAL PARAMETERS-1'!$B$5:$J$44,5,FALSE)*VLOOKUP(OVYLD2_!BD$4,'[1]INTERNAL PARAMETERS-1'!$B$5:$J$44,6,FALSE)*VLOOKUP(OVYLD2_!BD$4,'[1]INTERNAL PARAMETERS-1'!$B$5:$J$44,3,FALSE) + OVYLD1_!BD261*(1-VLOOKUP(OVYLD2_!BD$4,'[1]INTERNAL PARAMETERS-1'!$B$5:$J$44,5,FALSE))*VLOOKUP(OVYLD2_!BD$4,'[1]INTERNAL PARAMETERS-1'!$B$5:$J$44,8,FALSE)*VLOOKUP(OVYLD2_!BD$4,'[1]INTERNAL PARAMETERS-1'!$B$5:$J$44,3,FALSE)</f>
        <v>0</v>
      </c>
      <c r="BE261" s="44">
        <f>OVYLD1_!BE261*VLOOKUP(OVYLD2_!BE$4,'[1]INTERNAL PARAMETERS-1'!$B$5:$J$44,5,FALSE)*VLOOKUP(OVYLD2_!BE$4,'[1]INTERNAL PARAMETERS-1'!$B$5:$J$44,6,FALSE)*VLOOKUP(OVYLD2_!BE$4,'[1]INTERNAL PARAMETERS-1'!$B$5:$J$44,3,FALSE) + OVYLD1_!BE261*(1-VLOOKUP(OVYLD2_!BE$4,'[1]INTERNAL PARAMETERS-1'!$B$5:$J$44,5,FALSE))*VLOOKUP(OVYLD2_!BE$4,'[1]INTERNAL PARAMETERS-1'!$B$5:$J$44,8,FALSE)*VLOOKUP(OVYLD2_!BE$4,'[1]INTERNAL PARAMETERS-1'!$B$5:$J$44,3,FALSE)</f>
        <v>0</v>
      </c>
      <c r="BF261" s="44">
        <f>OVYLD1_!BF261*VLOOKUP(OVYLD2_!BF$4,'[1]INTERNAL PARAMETERS-1'!$B$5:$J$44,5,FALSE)*VLOOKUP(OVYLD2_!BF$4,'[1]INTERNAL PARAMETERS-1'!$B$5:$J$44,6,FALSE)*VLOOKUP(OVYLD2_!BF$4,'[1]INTERNAL PARAMETERS-1'!$B$5:$J$44,3,FALSE) + OVYLD1_!BF261*(1-VLOOKUP(OVYLD2_!BF$4,'[1]INTERNAL PARAMETERS-1'!$B$5:$J$44,5,FALSE))*VLOOKUP(OVYLD2_!BF$4,'[1]INTERNAL PARAMETERS-1'!$B$5:$J$44,8,FALSE)*VLOOKUP(OVYLD2_!BF$4,'[1]INTERNAL PARAMETERS-1'!$B$5:$J$44,3,FALSE)</f>
        <v>0</v>
      </c>
      <c r="BG261" s="44">
        <f>OVYLD1_!BG261*VLOOKUP(OVYLD2_!BG$4,'[1]INTERNAL PARAMETERS-1'!$B$5:$J$44,5,FALSE)*VLOOKUP(OVYLD2_!BG$4,'[1]INTERNAL PARAMETERS-1'!$B$5:$J$44,6,FALSE)*VLOOKUP(OVYLD2_!BG$4,'[1]INTERNAL PARAMETERS-1'!$B$5:$J$44,3,FALSE) + OVYLD1_!BG261*(1-VLOOKUP(OVYLD2_!BG$4,'[1]INTERNAL PARAMETERS-1'!$B$5:$J$44,5,FALSE))*VLOOKUP(OVYLD2_!BG$4,'[1]INTERNAL PARAMETERS-1'!$B$5:$J$44,8,FALSE)*VLOOKUP(OVYLD2_!BG$4,'[1]INTERNAL PARAMETERS-1'!$B$5:$J$44,3,FALSE)</f>
        <v>0</v>
      </c>
      <c r="BH261" s="44">
        <f>OVYLD1_!BH261*VLOOKUP(OVYLD2_!BH$4,'[1]INTERNAL PARAMETERS-1'!$B$5:$J$44,5,FALSE)*VLOOKUP(OVYLD2_!BH$4,'[1]INTERNAL PARAMETERS-1'!$B$5:$J$44,6,FALSE)*VLOOKUP(OVYLD2_!BH$4,'[1]INTERNAL PARAMETERS-1'!$B$5:$J$44,3,FALSE) + OVYLD1_!BH261*(1-VLOOKUP(OVYLD2_!BH$4,'[1]INTERNAL PARAMETERS-1'!$B$5:$J$44,5,FALSE))*VLOOKUP(OVYLD2_!BH$4,'[1]INTERNAL PARAMETERS-1'!$B$5:$J$44,8,FALSE)*VLOOKUP(OVYLD2_!BH$4,'[1]INTERNAL PARAMETERS-1'!$B$5:$J$44,3,FALSE)</f>
        <v>0</v>
      </c>
      <c r="BI261" s="44">
        <f>OVYLD1_!BI261*VLOOKUP(OVYLD2_!BI$4,'[1]INTERNAL PARAMETERS-1'!$B$5:$J$44,5,FALSE)*VLOOKUP(OVYLD2_!BI$4,'[1]INTERNAL PARAMETERS-1'!$B$5:$J$44,6,FALSE)*VLOOKUP(OVYLD2_!BI$4,'[1]INTERNAL PARAMETERS-1'!$B$5:$J$44,3,FALSE) + OVYLD1_!BI261*(1-VLOOKUP(OVYLD2_!BI$4,'[1]INTERNAL PARAMETERS-1'!$B$5:$J$44,5,FALSE))*VLOOKUP(OVYLD2_!BI$4,'[1]INTERNAL PARAMETERS-1'!$B$5:$J$44,8,FALSE)*VLOOKUP(OVYLD2_!BI$4,'[1]INTERNAL PARAMETERS-1'!$B$5:$J$44,3,FALSE)</f>
        <v>0</v>
      </c>
      <c r="BJ261" s="44">
        <f>OVYLD1_!BJ261*VLOOKUP(OVYLD2_!BJ$4,'[1]INTERNAL PARAMETERS-1'!$B$5:$J$44,5,FALSE)*VLOOKUP(OVYLD2_!BJ$4,'[1]INTERNAL PARAMETERS-1'!$B$5:$J$44,6,FALSE)*VLOOKUP(OVYLD2_!BJ$4,'[1]INTERNAL PARAMETERS-1'!$B$5:$J$44,3,FALSE) + OVYLD1_!BJ261*(1-VLOOKUP(OVYLD2_!BJ$4,'[1]INTERNAL PARAMETERS-1'!$B$5:$J$44,5,FALSE))*VLOOKUP(OVYLD2_!BJ$4,'[1]INTERNAL PARAMETERS-1'!$B$5:$J$44,8,FALSE)*VLOOKUP(OVYLD2_!BJ$4,'[1]INTERNAL PARAMETERS-1'!$B$5:$J$44,3,FALSE)</f>
        <v>0</v>
      </c>
      <c r="BK261" s="44">
        <f>OVYLD1_!BK261*VLOOKUP(OVYLD2_!BK$4,'[1]INTERNAL PARAMETERS-1'!$B$5:$J$44,5,FALSE)*VLOOKUP(OVYLD2_!BK$4,'[1]INTERNAL PARAMETERS-1'!$B$5:$J$44,6,FALSE)*VLOOKUP(OVYLD2_!BK$4,'[1]INTERNAL PARAMETERS-1'!$B$5:$J$44,3,FALSE) + OVYLD1_!BK261*(1-VLOOKUP(OVYLD2_!BK$4,'[1]INTERNAL PARAMETERS-1'!$B$5:$J$44,5,FALSE))*VLOOKUP(OVYLD2_!BK$4,'[1]INTERNAL PARAMETERS-1'!$B$5:$J$44,8,FALSE)*VLOOKUP(OVYLD2_!BK$4,'[1]INTERNAL PARAMETERS-1'!$B$5:$J$44,3,FALSE)</f>
        <v>0</v>
      </c>
      <c r="BL261" s="44">
        <f>OVYLD1_!BL261*VLOOKUP(OVYLD2_!BL$4,'[1]INTERNAL PARAMETERS-1'!$B$5:$J$44,5,FALSE)*VLOOKUP(OVYLD2_!BL$4,'[1]INTERNAL PARAMETERS-1'!$B$5:$J$44,6,FALSE)*VLOOKUP(OVYLD2_!BL$4,'[1]INTERNAL PARAMETERS-1'!$B$5:$J$44,3,FALSE) + OVYLD1_!BL261*(1-VLOOKUP(OVYLD2_!BL$4,'[1]INTERNAL PARAMETERS-1'!$B$5:$J$44,5,FALSE))*VLOOKUP(OVYLD2_!BL$4,'[1]INTERNAL PARAMETERS-1'!$B$5:$J$44,8,FALSE)*VLOOKUP(OVYLD2_!BL$4,'[1]INTERNAL PARAMETERS-1'!$B$5:$J$44,3,FALSE)</f>
        <v>0</v>
      </c>
      <c r="BM261" s="44">
        <f>OVYLD1_!BM261*VLOOKUP(OVYLD2_!BM$4,'[1]INTERNAL PARAMETERS-1'!$B$5:$J$44,5,FALSE)*VLOOKUP(OVYLD2_!BM$4,'[1]INTERNAL PARAMETERS-1'!$B$5:$J$44,6,FALSE)*VLOOKUP(OVYLD2_!BM$4,'[1]INTERNAL PARAMETERS-1'!$B$5:$J$44,3,FALSE) + OVYLD1_!BM261*(1-VLOOKUP(OVYLD2_!BM$4,'[1]INTERNAL PARAMETERS-1'!$B$5:$J$44,5,FALSE))*VLOOKUP(OVYLD2_!BM$4,'[1]INTERNAL PARAMETERS-1'!$B$5:$J$44,8,FALSE)*VLOOKUP(OVYLD2_!BM$4,'[1]INTERNAL PARAMETERS-1'!$B$5:$J$44,3,FALSE)</f>
        <v>0</v>
      </c>
      <c r="BN261" s="44">
        <f>OVYLD1_!BN261*VLOOKUP(OVYLD2_!BN$4,'[1]INTERNAL PARAMETERS-1'!$B$5:$J$44,5,FALSE)*VLOOKUP(OVYLD2_!BN$4,'[1]INTERNAL PARAMETERS-1'!$B$5:$J$44,6,FALSE)*VLOOKUP(OVYLD2_!BN$4,'[1]INTERNAL PARAMETERS-1'!$B$5:$J$44,3,FALSE) + OVYLD1_!BN261*(1-VLOOKUP(OVYLD2_!BN$4,'[1]INTERNAL PARAMETERS-1'!$B$5:$J$44,5,FALSE))*VLOOKUP(OVYLD2_!BN$4,'[1]INTERNAL PARAMETERS-1'!$B$5:$J$44,8,FALSE)*VLOOKUP(OVYLD2_!BN$4,'[1]INTERNAL PARAMETERS-1'!$B$5:$J$44,3,FALSE)</f>
        <v>0</v>
      </c>
      <c r="BO261" s="44">
        <f>OVYLD1_!BO261*VLOOKUP(OVYLD2_!BO$4,'[1]INTERNAL PARAMETERS-1'!$B$5:$J$44,5,FALSE)*VLOOKUP(OVYLD2_!BO$4,'[1]INTERNAL PARAMETERS-1'!$B$5:$J$44,6,FALSE)*VLOOKUP(OVYLD2_!BO$4,'[1]INTERNAL PARAMETERS-1'!$B$5:$J$44,3,FALSE) + OVYLD1_!BO261*(1-VLOOKUP(OVYLD2_!BO$4,'[1]INTERNAL PARAMETERS-1'!$B$5:$J$44,5,FALSE))*VLOOKUP(OVYLD2_!BO$4,'[1]INTERNAL PARAMETERS-1'!$B$5:$J$44,8,FALSE)*VLOOKUP(OVYLD2_!BO$4,'[1]INTERNAL PARAMETERS-1'!$B$5:$J$44,3,FALSE)</f>
        <v>0</v>
      </c>
      <c r="BP261" s="44">
        <f>OVYLD1_!BP261*VLOOKUP(OVYLD2_!BP$4,'[1]INTERNAL PARAMETERS-1'!$B$5:$J$44,5,FALSE)*VLOOKUP(OVYLD2_!BP$4,'[1]INTERNAL PARAMETERS-1'!$B$5:$J$44,6,FALSE)*VLOOKUP(OVYLD2_!BP$4,'[1]INTERNAL PARAMETERS-1'!$B$5:$J$44,3,FALSE) + OVYLD1_!BP261*(1-VLOOKUP(OVYLD2_!BP$4,'[1]INTERNAL PARAMETERS-1'!$B$5:$J$44,5,FALSE))*VLOOKUP(OVYLD2_!BP$4,'[1]INTERNAL PARAMETERS-1'!$B$5:$J$44,8,FALSE)*VLOOKUP(OVYLD2_!BP$4,'[1]INTERNAL PARAMETERS-1'!$B$5:$J$44,3,FALSE)</f>
        <v>0</v>
      </c>
      <c r="BQ261" s="44">
        <f>OVYLD1_!BQ261*VLOOKUP(OVYLD2_!BQ$4,'[1]INTERNAL PARAMETERS-1'!$B$5:$J$44,5,FALSE)*VLOOKUP(OVYLD2_!BQ$4,'[1]INTERNAL PARAMETERS-1'!$B$5:$J$44,6,FALSE)*VLOOKUP(OVYLD2_!BQ$4,'[1]INTERNAL PARAMETERS-1'!$B$5:$J$44,3,FALSE) + OVYLD1_!BQ261*(1-VLOOKUP(OVYLD2_!BQ$4,'[1]INTERNAL PARAMETERS-1'!$B$5:$J$44,5,FALSE))*VLOOKUP(OVYLD2_!BQ$4,'[1]INTERNAL PARAMETERS-1'!$B$5:$J$44,8,FALSE)*VLOOKUP(OVYLD2_!BQ$4,'[1]INTERNAL PARAMETERS-1'!$B$5:$J$44,3,FALSE)</f>
        <v>0</v>
      </c>
      <c r="BR261" s="44">
        <f>OVYLD1_!BR261*VLOOKUP(OVYLD2_!BR$4,'[1]INTERNAL PARAMETERS-1'!$B$5:$J$44,5,FALSE)*VLOOKUP(OVYLD2_!BR$4,'[1]INTERNAL PARAMETERS-1'!$B$5:$J$44,6,FALSE)*VLOOKUP(OVYLD2_!BR$4,'[1]INTERNAL PARAMETERS-1'!$B$5:$J$44,3,FALSE) + OVYLD1_!BR261*(1-VLOOKUP(OVYLD2_!BR$4,'[1]INTERNAL PARAMETERS-1'!$B$5:$J$44,5,FALSE))*VLOOKUP(OVYLD2_!BR$4,'[1]INTERNAL PARAMETERS-1'!$B$5:$J$44,8,FALSE)*VLOOKUP(OVYLD2_!BR$4,'[1]INTERNAL PARAMETERS-1'!$B$5:$J$44,3,FALSE)</f>
        <v>0</v>
      </c>
      <c r="BS261" s="44">
        <f>OVYLD1_!BS261*VLOOKUP(OVYLD2_!BS$4,'[1]INTERNAL PARAMETERS-1'!$B$5:$J$44,5,FALSE)*VLOOKUP(OVYLD2_!BS$4,'[1]INTERNAL PARAMETERS-1'!$B$5:$J$44,6,FALSE)*VLOOKUP(OVYLD2_!BS$4,'[1]INTERNAL PARAMETERS-1'!$B$5:$J$44,3,FALSE) + OVYLD1_!BS261*(1-VLOOKUP(OVYLD2_!BS$4,'[1]INTERNAL PARAMETERS-1'!$B$5:$J$44,5,FALSE))*VLOOKUP(OVYLD2_!BS$4,'[1]INTERNAL PARAMETERS-1'!$B$5:$J$44,8,FALSE)*VLOOKUP(OVYLD2_!BS$4,'[1]INTERNAL PARAMETERS-1'!$B$5:$J$44,3,FALSE)</f>
        <v>0</v>
      </c>
      <c r="BT261" s="44">
        <f>OVYLD1_!BT261*VLOOKUP(OVYLD2_!BT$4,'[1]INTERNAL PARAMETERS-1'!$B$5:$J$44,5,FALSE)*VLOOKUP(OVYLD2_!BT$4,'[1]INTERNAL PARAMETERS-1'!$B$5:$J$44,6,FALSE)*VLOOKUP(OVYLD2_!BT$4,'[1]INTERNAL PARAMETERS-1'!$B$5:$J$44,3,FALSE) + OVYLD1_!BT261*(1-VLOOKUP(OVYLD2_!BT$4,'[1]INTERNAL PARAMETERS-1'!$B$5:$J$44,5,FALSE))*VLOOKUP(OVYLD2_!BT$4,'[1]INTERNAL PARAMETERS-1'!$B$5:$J$44,8,FALSE)*VLOOKUP(OVYLD2_!BT$4,'[1]INTERNAL PARAMETERS-1'!$B$5:$J$44,3,FALSE)</f>
        <v>0</v>
      </c>
      <c r="BU261" s="44">
        <f>OVYLD1_!BU261*VLOOKUP(OVYLD2_!BU$4,'[1]INTERNAL PARAMETERS-1'!$B$5:$J$44,5,FALSE)*VLOOKUP(OVYLD2_!BU$4,'[1]INTERNAL PARAMETERS-1'!$B$5:$J$44,6,FALSE)*VLOOKUP(OVYLD2_!BU$4,'[1]INTERNAL PARAMETERS-1'!$B$5:$J$44,3,FALSE) + OVYLD1_!BU261*(1-VLOOKUP(OVYLD2_!BU$4,'[1]INTERNAL PARAMETERS-1'!$B$5:$J$44,5,FALSE))*VLOOKUP(OVYLD2_!BU$4,'[1]INTERNAL PARAMETERS-1'!$B$5:$J$44,8,FALSE)*VLOOKUP(OVYLD2_!BU$4,'[1]INTERNAL PARAMETERS-1'!$B$5:$J$44,3,FALSE)</f>
        <v>0</v>
      </c>
      <c r="BV261" s="44">
        <f>OVYLD1_!BV261*VLOOKUP(OVYLD2_!BV$4,'[1]INTERNAL PARAMETERS-1'!$B$5:$J$44,5,FALSE)*VLOOKUP(OVYLD2_!BV$4,'[1]INTERNAL PARAMETERS-1'!$B$5:$J$44,6,FALSE)*VLOOKUP(OVYLD2_!BV$4,'[1]INTERNAL PARAMETERS-1'!$B$5:$J$44,3,FALSE) + OVYLD1_!BV261*(1-VLOOKUP(OVYLD2_!BV$4,'[1]INTERNAL PARAMETERS-1'!$B$5:$J$44,5,FALSE))*VLOOKUP(OVYLD2_!BV$4,'[1]INTERNAL PARAMETERS-1'!$B$5:$J$44,8,FALSE)*VLOOKUP(OVYLD2_!BV$4,'[1]INTERNAL PARAMETERS-1'!$B$5:$J$44,3,FALSE)</f>
        <v>0</v>
      </c>
      <c r="BW261" s="44">
        <f>OVYLD1_!BW261*VLOOKUP(OVYLD2_!BW$4,'[1]INTERNAL PARAMETERS-1'!$B$5:$J$44,5,FALSE)*VLOOKUP(OVYLD2_!BW$4,'[1]INTERNAL PARAMETERS-1'!$B$5:$J$44,6,FALSE)*VLOOKUP(OVYLD2_!BW$4,'[1]INTERNAL PARAMETERS-1'!$B$5:$J$44,3,FALSE) + OVYLD1_!BW261*(1-VLOOKUP(OVYLD2_!BW$4,'[1]INTERNAL PARAMETERS-1'!$B$5:$J$44,5,FALSE))*VLOOKUP(OVYLD2_!BW$4,'[1]INTERNAL PARAMETERS-1'!$B$5:$J$44,8,FALSE)*VLOOKUP(OVYLD2_!BW$4,'[1]INTERNAL PARAMETERS-1'!$B$5:$J$44,3,FALSE)</f>
        <v>0</v>
      </c>
      <c r="BX261" s="44">
        <f>OVYLD1_!BX261*VLOOKUP(OVYLD2_!BX$4,'[1]INTERNAL PARAMETERS-1'!$B$5:$J$44,5,FALSE)*VLOOKUP(OVYLD2_!BX$4,'[1]INTERNAL PARAMETERS-1'!$B$5:$J$44,6,FALSE)*VLOOKUP(OVYLD2_!BX$4,'[1]INTERNAL PARAMETERS-1'!$B$5:$J$44,3,FALSE) + OVYLD1_!BX261*(1-VLOOKUP(OVYLD2_!BX$4,'[1]INTERNAL PARAMETERS-1'!$B$5:$J$44,5,FALSE))*VLOOKUP(OVYLD2_!BX$4,'[1]INTERNAL PARAMETERS-1'!$B$5:$J$44,8,FALSE)*VLOOKUP(OVYLD2_!BX$4,'[1]INTERNAL PARAMETERS-1'!$B$5:$J$44,3,FALSE)</f>
        <v>0</v>
      </c>
      <c r="BY261" s="44">
        <f>OVYLD1_!BY261*VLOOKUP(OVYLD2_!BY$4,'[1]INTERNAL PARAMETERS-1'!$B$5:$J$44,5,FALSE)*VLOOKUP(OVYLD2_!BY$4,'[1]INTERNAL PARAMETERS-1'!$B$5:$J$44,6,FALSE)*VLOOKUP(OVYLD2_!BY$4,'[1]INTERNAL PARAMETERS-1'!$B$5:$J$44,3,FALSE) + OVYLD1_!BY261*(1-VLOOKUP(OVYLD2_!BY$4,'[1]INTERNAL PARAMETERS-1'!$B$5:$J$44,5,FALSE))*VLOOKUP(OVYLD2_!BY$4,'[1]INTERNAL PARAMETERS-1'!$B$5:$J$44,8,FALSE)*VLOOKUP(OVYLD2_!BY$4,'[1]INTERNAL PARAMETERS-1'!$B$5:$J$44,3,FALSE)</f>
        <v>0</v>
      </c>
      <c r="BZ261" s="44">
        <f>OVYLD1_!BZ261*VLOOKUP(OVYLD2_!BZ$4,'[1]INTERNAL PARAMETERS-1'!$B$5:$J$44,5,FALSE)*VLOOKUP(OVYLD2_!BZ$4,'[1]INTERNAL PARAMETERS-1'!$B$5:$J$44,6,FALSE)*VLOOKUP(OVYLD2_!BZ$4,'[1]INTERNAL PARAMETERS-1'!$B$5:$J$44,3,FALSE) + OVYLD1_!BZ261*(1-VLOOKUP(OVYLD2_!BZ$4,'[1]INTERNAL PARAMETERS-1'!$B$5:$J$44,5,FALSE))*VLOOKUP(OVYLD2_!BZ$4,'[1]INTERNAL PARAMETERS-1'!$B$5:$J$44,8,FALSE)*VLOOKUP(OVYLD2_!BZ$4,'[1]INTERNAL PARAMETERS-1'!$B$5:$J$44,3,FALSE)</f>
        <v>0</v>
      </c>
      <c r="CA261" s="44">
        <f>OVYLD1_!CA261*VLOOKUP(OVYLD2_!CA$4,'[1]INTERNAL PARAMETERS-1'!$B$5:$J$44,5,FALSE)*VLOOKUP(OVYLD2_!CA$4,'[1]INTERNAL PARAMETERS-1'!$B$5:$J$44,6,FALSE)*VLOOKUP(OVYLD2_!CA$4,'[1]INTERNAL PARAMETERS-1'!$B$5:$J$44,3,FALSE) + OVYLD1_!CA261*(1-VLOOKUP(OVYLD2_!CA$4,'[1]INTERNAL PARAMETERS-1'!$B$5:$J$44,5,FALSE))*VLOOKUP(OVYLD2_!CA$4,'[1]INTERNAL PARAMETERS-1'!$B$5:$J$44,8,FALSE)*VLOOKUP(OVYLD2_!CA$4,'[1]INTERNAL PARAMETERS-1'!$B$5:$J$44,3,FALSE)</f>
        <v>0</v>
      </c>
      <c r="CB261" s="44">
        <f>OVYLD1_!CB261*VLOOKUP(OVYLD2_!CB$4,'[1]INTERNAL PARAMETERS-1'!$B$5:$J$44,5,FALSE)*VLOOKUP(OVYLD2_!CB$4,'[1]INTERNAL PARAMETERS-1'!$B$5:$J$44,6,FALSE)*VLOOKUP(OVYLD2_!CB$4,'[1]INTERNAL PARAMETERS-1'!$B$5:$J$44,3,FALSE) + OVYLD1_!CB261*(1-VLOOKUP(OVYLD2_!CB$4,'[1]INTERNAL PARAMETERS-1'!$B$5:$J$44,5,FALSE))*VLOOKUP(OVYLD2_!CB$4,'[1]INTERNAL PARAMETERS-1'!$B$5:$J$44,8,FALSE)*VLOOKUP(OVYLD2_!CB$4,'[1]INTERNAL PARAMETERS-1'!$B$5:$J$44,3,FALSE)</f>
        <v>0</v>
      </c>
      <c r="CC261" s="44">
        <f>OVYLD1_!CC261*VLOOKUP(OVYLD2_!CC$4,'[1]INTERNAL PARAMETERS-1'!$B$5:$J$44,5,FALSE)*VLOOKUP(OVYLD2_!CC$4,'[1]INTERNAL PARAMETERS-1'!$B$5:$J$44,6,FALSE)*VLOOKUP(OVYLD2_!CC$4,'[1]INTERNAL PARAMETERS-1'!$B$5:$J$44,3,FALSE) + OVYLD1_!CC261*(1-VLOOKUP(OVYLD2_!CC$4,'[1]INTERNAL PARAMETERS-1'!$B$5:$J$44,5,FALSE))*VLOOKUP(OVYLD2_!CC$4,'[1]INTERNAL PARAMETERS-1'!$B$5:$J$44,8,FALSE)*VLOOKUP(OVYLD2_!CC$4,'[1]INTERNAL PARAMETERS-1'!$B$5:$J$44,3,FALSE)</f>
        <v>0</v>
      </c>
      <c r="CD261" s="44">
        <f>OVYLD1_!CD261*VLOOKUP(OVYLD2_!CD$4,'[1]INTERNAL PARAMETERS-1'!$B$5:$J$44,5,FALSE)*VLOOKUP(OVYLD2_!CD$4,'[1]INTERNAL PARAMETERS-1'!$B$5:$J$44,6,FALSE)*VLOOKUP(OVYLD2_!CD$4,'[1]INTERNAL PARAMETERS-1'!$B$5:$J$44,3,FALSE) + OVYLD1_!CD261*(1-VLOOKUP(OVYLD2_!CD$4,'[1]INTERNAL PARAMETERS-1'!$B$5:$J$44,5,FALSE))*VLOOKUP(OVYLD2_!CD$4,'[1]INTERNAL PARAMETERS-1'!$B$5:$J$44,8,FALSE)*VLOOKUP(OVYLD2_!CD$4,'[1]INTERNAL PARAMETERS-1'!$B$5:$J$44,3,FALSE)</f>
        <v>0</v>
      </c>
      <c r="CE261" s="44">
        <f>OVYLD1_!CE261*VLOOKUP(OVYLD2_!CE$4,'[1]INTERNAL PARAMETERS-1'!$B$5:$J$44,5,FALSE)*VLOOKUP(OVYLD2_!CE$4,'[1]INTERNAL PARAMETERS-1'!$B$5:$J$44,6,FALSE)*VLOOKUP(OVYLD2_!CE$4,'[1]INTERNAL PARAMETERS-1'!$B$5:$J$44,3,FALSE) + OVYLD1_!CE261*(1-VLOOKUP(OVYLD2_!CE$4,'[1]INTERNAL PARAMETERS-1'!$B$5:$J$44,5,FALSE))*VLOOKUP(OVYLD2_!CE$4,'[1]INTERNAL PARAMETERS-1'!$B$5:$J$44,8,FALSE)*VLOOKUP(OVYLD2_!CE$4,'[1]INTERNAL PARAMETERS-1'!$B$5:$J$44,3,FALSE)</f>
        <v>0</v>
      </c>
      <c r="CF261" s="44">
        <f>OVYLD1_!CF261*VLOOKUP(OVYLD2_!CF$4,'[1]INTERNAL PARAMETERS-1'!$B$5:$J$44,5,FALSE)*VLOOKUP(OVYLD2_!CF$4,'[1]INTERNAL PARAMETERS-1'!$B$5:$J$44,6,FALSE)*VLOOKUP(OVYLD2_!CF$4,'[1]INTERNAL PARAMETERS-1'!$B$5:$J$44,3,FALSE) + OVYLD1_!CF261*(1-VLOOKUP(OVYLD2_!CF$4,'[1]INTERNAL PARAMETERS-1'!$B$5:$J$44,5,FALSE))*VLOOKUP(OVYLD2_!CF$4,'[1]INTERNAL PARAMETERS-1'!$B$5:$J$44,8,FALSE)*VLOOKUP(OVYLD2_!CF$4,'[1]INTERNAL PARAMETERS-1'!$B$5:$J$44,3,FALSE)</f>
        <v>0</v>
      </c>
      <c r="CG261" s="44">
        <f>OVYLD1_!CG261*VLOOKUP(OVYLD2_!CG$4,'[1]INTERNAL PARAMETERS-1'!$B$5:$J$44,5,FALSE)*VLOOKUP(OVYLD2_!CG$4,'[1]INTERNAL PARAMETERS-1'!$B$5:$J$44,6,FALSE)*VLOOKUP(OVYLD2_!CG$4,'[1]INTERNAL PARAMETERS-1'!$B$5:$J$44,3,FALSE) + OVYLD1_!CG261*(1-VLOOKUP(OVYLD2_!CG$4,'[1]INTERNAL PARAMETERS-1'!$B$5:$J$44,5,FALSE))*VLOOKUP(OVYLD2_!CG$4,'[1]INTERNAL PARAMETERS-1'!$B$5:$J$44,8,FALSE)*VLOOKUP(OVYLD2_!CG$4,'[1]INTERNAL PARAMETERS-1'!$B$5:$J$44,3,FALSE)</f>
        <v>0</v>
      </c>
      <c r="CH261" s="43">
        <f>OVYLD1_!CH261*VLOOKUP(OVYLD2_!CH$4,'[1]INTERNAL PARAMETERS-1'!$B$5:$J$44,5,FALSE)*VLOOKUP(OVYLD2_!CH$4,'[1]INTERNAL PARAMETERS-1'!$B$5:$J$44,6,FALSE)*VLOOKUP(OVYLD2_!CH$4,'[1]INTERNAL PARAMETERS-1'!$B$5:$J$44,3,FALSE) + OVYLD1_!CH261*(1-VLOOKUP(OVYLD2_!CH$4,'[1]INTERNAL PARAMETERS-1'!$B$5:$J$44,5,FALSE))*VLOOKUP(OVYLD2_!CH$4,'[1]INTERNAL PARAMETERS-1'!$B$5:$J$44,8,FALSE)*VLOOKUP(OVYLD2_!CH$4,'[1]INTERNAL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 x14ac:dyDescent="0.5">
      <c r="B262" s="61" t="s">
        <v>1</v>
      </c>
      <c r="C262" s="60" t="s">
        <v>81</v>
      </c>
      <c r="D262" s="60" t="s">
        <v>75</v>
      </c>
      <c r="E262" s="128">
        <f>OVERALL2021!AI262</f>
        <v>0</v>
      </c>
      <c r="F262" s="59">
        <f>'[1]INTERNAL PARAMETERS-1'!M10</f>
        <v>58.935000000000002</v>
      </c>
      <c r="G262" s="45">
        <f>OVYLD1_!G262*VLOOKUP(OVYLD2_!G$4,'[1]INTERNAL PARAMETERS-1'!$B$5:$J$44,5,FALSE)*VLOOKUP(OVYLD2_!G$4,'[1]INTERNAL PARAMETERS-1'!$B$5:$J$44,7,FALSE)*OVYLD2_!$F262 + OVYLD1_!G262*(1-VLOOKUP(OVYLD2_!G$4,'[1]INTERNAL PARAMETERS-1'!$B$5:$J$44,5,FALSE))*VLOOKUP(OVYLD2_!G$4,'[1]INTERNAL PARAMETERS-1'!$B$5:$J$44,9,FALSE)*OVYLD2_!$F262</f>
        <v>0</v>
      </c>
      <c r="H262" s="44">
        <f>OVYLD1_!H262*VLOOKUP(OVYLD2_!H$4,'[1]INTERNAL PARAMETERS-1'!$B$5:$J$44,5,FALSE)*VLOOKUP(OVYLD2_!H$4,'[1]INTERNAL PARAMETERS-1'!$B$5:$J$44,7,FALSE)*OVYLD2_!$F262 + OVYLD1_!H262*(1-VLOOKUP(OVYLD2_!H$4,'[1]INTERNAL PARAMETERS-1'!$B$5:$J$44,5,FALSE))*VLOOKUP(OVYLD2_!H$4,'[1]INTERNAL PARAMETERS-1'!$B$5:$J$44,9,FALSE)*OVYLD2_!$F262</f>
        <v>0</v>
      </c>
      <c r="I262" s="44">
        <f>OVYLD1_!I262*VLOOKUP(OVYLD2_!I$4,'[1]INTERNAL PARAMETERS-1'!$B$5:$J$44,5,FALSE)*VLOOKUP(OVYLD2_!I$4,'[1]INTERNAL PARAMETERS-1'!$B$5:$J$44,7,FALSE)*OVYLD2_!$F262 + OVYLD1_!I262*(1-VLOOKUP(OVYLD2_!I$4,'[1]INTERNAL PARAMETERS-1'!$B$5:$J$44,5,FALSE))*VLOOKUP(OVYLD2_!I$4,'[1]INTERNAL PARAMETERS-1'!$B$5:$J$44,9,FALSE)*OVYLD2_!$F262</f>
        <v>0</v>
      </c>
      <c r="J262" s="44">
        <f>OVYLD1_!J262*VLOOKUP(OVYLD2_!J$4,'[1]INTERNAL PARAMETERS-1'!$B$5:$J$44,5,FALSE)*VLOOKUP(OVYLD2_!J$4,'[1]INTERNAL PARAMETERS-1'!$B$5:$J$44,7,FALSE)*OVYLD2_!$F262 + OVYLD1_!J262*(1-VLOOKUP(OVYLD2_!J$4,'[1]INTERNAL PARAMETERS-1'!$B$5:$J$44,5,FALSE))*VLOOKUP(OVYLD2_!J$4,'[1]INTERNAL PARAMETERS-1'!$B$5:$J$44,9,FALSE)*OVYLD2_!$F262</f>
        <v>0</v>
      </c>
      <c r="K262" s="44">
        <f>OVYLD1_!K262*VLOOKUP(OVYLD2_!K$4,'[1]INTERNAL PARAMETERS-1'!$B$5:$J$44,5,FALSE)*VLOOKUP(OVYLD2_!K$4,'[1]INTERNAL PARAMETERS-1'!$B$5:$J$44,7,FALSE)*OVYLD2_!$F262 + OVYLD1_!K262*(1-VLOOKUP(OVYLD2_!K$4,'[1]INTERNAL PARAMETERS-1'!$B$5:$J$44,5,FALSE))*VLOOKUP(OVYLD2_!K$4,'[1]INTERNAL PARAMETERS-1'!$B$5:$J$44,9,FALSE)*OVYLD2_!$F262</f>
        <v>0</v>
      </c>
      <c r="L262" s="44">
        <f>OVYLD1_!L262*VLOOKUP(OVYLD2_!L$4,'[1]INTERNAL PARAMETERS-1'!$B$5:$J$44,5,FALSE)*VLOOKUP(OVYLD2_!L$4,'[1]INTERNAL PARAMETERS-1'!$B$5:$J$44,7,FALSE)*OVYLD2_!$F262 + OVYLD1_!L262*(1-VLOOKUP(OVYLD2_!L$4,'[1]INTERNAL PARAMETERS-1'!$B$5:$J$44,5,FALSE))*VLOOKUP(OVYLD2_!L$4,'[1]INTERNAL PARAMETERS-1'!$B$5:$J$44,9,FALSE)*OVYLD2_!$F262</f>
        <v>0</v>
      </c>
      <c r="M262" s="44">
        <f>OVYLD1_!M262*VLOOKUP(OVYLD2_!M$4,'[1]INTERNAL PARAMETERS-1'!$B$5:$J$44,5,FALSE)*VLOOKUP(OVYLD2_!M$4,'[1]INTERNAL PARAMETERS-1'!$B$5:$J$44,7,FALSE)*OVYLD2_!$F262 + OVYLD1_!M262*(1-VLOOKUP(OVYLD2_!M$4,'[1]INTERNAL PARAMETERS-1'!$B$5:$J$44,5,FALSE))*VLOOKUP(OVYLD2_!M$4,'[1]INTERNAL PARAMETERS-1'!$B$5:$J$44,9,FALSE)*OVYLD2_!$F262</f>
        <v>0</v>
      </c>
      <c r="N262" s="44">
        <f>OVYLD1_!N262*VLOOKUP(OVYLD2_!N$4,'[1]INTERNAL PARAMETERS-1'!$B$5:$J$44,5,FALSE)*VLOOKUP(OVYLD2_!N$4,'[1]INTERNAL PARAMETERS-1'!$B$5:$J$44,7,FALSE)*OVYLD2_!$F262 + OVYLD1_!N262*(1-VLOOKUP(OVYLD2_!N$4,'[1]INTERNAL PARAMETERS-1'!$B$5:$J$44,5,FALSE))*VLOOKUP(OVYLD2_!N$4,'[1]INTERNAL PARAMETERS-1'!$B$5:$J$44,9,FALSE)*OVYLD2_!$F262</f>
        <v>0</v>
      </c>
      <c r="O262" s="44">
        <f>OVYLD1_!O262*VLOOKUP(OVYLD2_!O$4,'[1]INTERNAL PARAMETERS-1'!$B$5:$J$44,5,FALSE)*VLOOKUP(OVYLD2_!O$4,'[1]INTERNAL PARAMETERS-1'!$B$5:$J$44,7,FALSE)*OVYLD2_!$F262 + OVYLD1_!O262*(1-VLOOKUP(OVYLD2_!O$4,'[1]INTERNAL PARAMETERS-1'!$B$5:$J$44,5,FALSE))*VLOOKUP(OVYLD2_!O$4,'[1]INTERNAL PARAMETERS-1'!$B$5:$J$44,9,FALSE)*OVYLD2_!$F262</f>
        <v>0</v>
      </c>
      <c r="P262" s="44">
        <f>OVYLD1_!P262*VLOOKUP(OVYLD2_!P$4,'[1]INTERNAL PARAMETERS-1'!$B$5:$J$44,5,FALSE)*VLOOKUP(OVYLD2_!P$4,'[1]INTERNAL PARAMETERS-1'!$B$5:$J$44,7,FALSE)*OVYLD2_!$F262 + OVYLD1_!P262*(1-VLOOKUP(OVYLD2_!P$4,'[1]INTERNAL PARAMETERS-1'!$B$5:$J$44,5,FALSE))*VLOOKUP(OVYLD2_!P$4,'[1]INTERNAL PARAMETERS-1'!$B$5:$J$44,9,FALSE)*OVYLD2_!$F262</f>
        <v>0</v>
      </c>
      <c r="Q262" s="44">
        <f>OVYLD1_!Q262*VLOOKUP(OVYLD2_!Q$4,'[1]INTERNAL PARAMETERS-1'!$B$5:$J$44,5,FALSE)*VLOOKUP(OVYLD2_!Q$4,'[1]INTERNAL PARAMETERS-1'!$B$5:$J$44,7,FALSE)*OVYLD2_!$F262 + OVYLD1_!Q262*(1-VLOOKUP(OVYLD2_!Q$4,'[1]INTERNAL PARAMETERS-1'!$B$5:$J$44,5,FALSE))*VLOOKUP(OVYLD2_!Q$4,'[1]INTERNAL PARAMETERS-1'!$B$5:$J$44,9,FALSE)*OVYLD2_!$F262</f>
        <v>0</v>
      </c>
      <c r="R262" s="44">
        <f>OVYLD1_!R262*VLOOKUP(OVYLD2_!R$4,'[1]INTERNAL PARAMETERS-1'!$B$5:$J$44,5,FALSE)*VLOOKUP(OVYLD2_!R$4,'[1]INTERNAL PARAMETERS-1'!$B$5:$J$44,7,FALSE)*OVYLD2_!$F262 + OVYLD1_!R262*(1-VLOOKUP(OVYLD2_!R$4,'[1]INTERNAL PARAMETERS-1'!$B$5:$J$44,5,FALSE))*VLOOKUP(OVYLD2_!R$4,'[1]INTERNAL PARAMETERS-1'!$B$5:$J$44,9,FALSE)*OVYLD2_!$F262</f>
        <v>0</v>
      </c>
      <c r="S262" s="44">
        <f>OVYLD1_!S262*VLOOKUP(OVYLD2_!S$4,'[1]INTERNAL PARAMETERS-1'!$B$5:$J$44,5,FALSE)*VLOOKUP(OVYLD2_!S$4,'[1]INTERNAL PARAMETERS-1'!$B$5:$J$44,7,FALSE)*OVYLD2_!$F262 + OVYLD1_!S262*(1-VLOOKUP(OVYLD2_!S$4,'[1]INTERNAL PARAMETERS-1'!$B$5:$J$44,5,FALSE))*VLOOKUP(OVYLD2_!S$4,'[1]INTERNAL PARAMETERS-1'!$B$5:$J$44,9,FALSE)*OVYLD2_!$F262</f>
        <v>0</v>
      </c>
      <c r="T262" s="44">
        <f>OVYLD1_!T262*VLOOKUP(OVYLD2_!T$4,'[1]INTERNAL PARAMETERS-1'!$B$5:$J$44,5,FALSE)*VLOOKUP(OVYLD2_!T$4,'[1]INTERNAL PARAMETERS-1'!$B$5:$J$44,7,FALSE)*OVYLD2_!$F262 + OVYLD1_!T262*(1-VLOOKUP(OVYLD2_!T$4,'[1]INTERNAL PARAMETERS-1'!$B$5:$J$44,5,FALSE))*VLOOKUP(OVYLD2_!T$4,'[1]INTERNAL PARAMETERS-1'!$B$5:$J$44,9,FALSE)*OVYLD2_!$F262</f>
        <v>0</v>
      </c>
      <c r="U262" s="44">
        <f>OVYLD1_!U262*VLOOKUP(OVYLD2_!U$4,'[1]INTERNAL PARAMETERS-1'!$B$5:$J$44,5,FALSE)*VLOOKUP(OVYLD2_!U$4,'[1]INTERNAL PARAMETERS-1'!$B$5:$J$44,7,FALSE)*OVYLD2_!$F262 + OVYLD1_!U262*(1-VLOOKUP(OVYLD2_!U$4,'[1]INTERNAL PARAMETERS-1'!$B$5:$J$44,5,FALSE))*VLOOKUP(OVYLD2_!U$4,'[1]INTERNAL PARAMETERS-1'!$B$5:$J$44,9,FALSE)*OVYLD2_!$F262</f>
        <v>0</v>
      </c>
      <c r="V262" s="44">
        <f>OVYLD1_!V262*VLOOKUP(OVYLD2_!V$4,'[1]INTERNAL PARAMETERS-1'!$B$5:$J$44,5,FALSE)*VLOOKUP(OVYLD2_!V$4,'[1]INTERNAL PARAMETERS-1'!$B$5:$J$44,7,FALSE)*OVYLD2_!$F262 + OVYLD1_!V262*(1-VLOOKUP(OVYLD2_!V$4,'[1]INTERNAL PARAMETERS-1'!$B$5:$J$44,5,FALSE))*VLOOKUP(OVYLD2_!V$4,'[1]INTERNAL PARAMETERS-1'!$B$5:$J$44,9,FALSE)*OVYLD2_!$F262</f>
        <v>0</v>
      </c>
      <c r="W262" s="44">
        <f>OVYLD1_!W262*VLOOKUP(OVYLD2_!W$4,'[1]INTERNAL PARAMETERS-1'!$B$5:$J$44,5,FALSE)*VLOOKUP(OVYLD2_!W$4,'[1]INTERNAL PARAMETERS-1'!$B$5:$J$44,7,FALSE)*OVYLD2_!$F262 + OVYLD1_!W262*(1-VLOOKUP(OVYLD2_!W$4,'[1]INTERNAL PARAMETERS-1'!$B$5:$J$44,5,FALSE))*VLOOKUP(OVYLD2_!W$4,'[1]INTERNAL PARAMETERS-1'!$B$5:$J$44,9,FALSE)*OVYLD2_!$F262</f>
        <v>0</v>
      </c>
      <c r="X262" s="44">
        <f>OVYLD1_!X262*VLOOKUP(OVYLD2_!X$4,'[1]INTERNAL PARAMETERS-1'!$B$5:$J$44,5,FALSE)*VLOOKUP(OVYLD2_!X$4,'[1]INTERNAL PARAMETERS-1'!$B$5:$J$44,7,FALSE)*OVYLD2_!$F262 + OVYLD1_!X262*(1-VLOOKUP(OVYLD2_!X$4,'[1]INTERNAL PARAMETERS-1'!$B$5:$J$44,5,FALSE))*VLOOKUP(OVYLD2_!X$4,'[1]INTERNAL PARAMETERS-1'!$B$5:$J$44,9,FALSE)*OVYLD2_!$F262</f>
        <v>0</v>
      </c>
      <c r="Y262" s="44">
        <f>OVYLD1_!Y262*VLOOKUP(OVYLD2_!Y$4,'[1]INTERNAL PARAMETERS-1'!$B$5:$J$44,5,FALSE)*VLOOKUP(OVYLD2_!Y$4,'[1]INTERNAL PARAMETERS-1'!$B$5:$J$44,7,FALSE)*OVYLD2_!$F262 + OVYLD1_!Y262*(1-VLOOKUP(OVYLD2_!Y$4,'[1]INTERNAL PARAMETERS-1'!$B$5:$J$44,5,FALSE))*VLOOKUP(OVYLD2_!Y$4,'[1]INTERNAL PARAMETERS-1'!$B$5:$J$44,9,FALSE)*OVYLD2_!$F262</f>
        <v>0</v>
      </c>
      <c r="Z262" s="44">
        <f>OVYLD1_!Z262*VLOOKUP(OVYLD2_!Z$4,'[1]INTERNAL PARAMETERS-1'!$B$5:$J$44,5,FALSE)*VLOOKUP(OVYLD2_!Z$4,'[1]INTERNAL PARAMETERS-1'!$B$5:$J$44,7,FALSE)*OVYLD2_!$F262 + OVYLD1_!Z262*(1-VLOOKUP(OVYLD2_!Z$4,'[1]INTERNAL PARAMETERS-1'!$B$5:$J$44,5,FALSE))*VLOOKUP(OVYLD2_!Z$4,'[1]INTERNAL PARAMETERS-1'!$B$5:$J$44,9,FALSE)*OVYLD2_!$F262</f>
        <v>0</v>
      </c>
      <c r="AA262" s="44">
        <f>OVYLD1_!AA262*VLOOKUP(OVYLD2_!AA$4,'[1]INTERNAL PARAMETERS-1'!$B$5:$J$44,5,FALSE)*VLOOKUP(OVYLD2_!AA$4,'[1]INTERNAL PARAMETERS-1'!$B$5:$J$44,7,FALSE)*OVYLD2_!$F262 + OVYLD1_!AA262*(1-VLOOKUP(OVYLD2_!AA$4,'[1]INTERNAL PARAMETERS-1'!$B$5:$J$44,5,FALSE))*VLOOKUP(OVYLD2_!AA$4,'[1]INTERNAL PARAMETERS-1'!$B$5:$J$44,9,FALSE)*OVYLD2_!$F262</f>
        <v>0</v>
      </c>
      <c r="AB262" s="44">
        <f>OVYLD1_!AB262*VLOOKUP(OVYLD2_!AB$4,'[1]INTERNAL PARAMETERS-1'!$B$5:$J$44,5,FALSE)*VLOOKUP(OVYLD2_!AB$4,'[1]INTERNAL PARAMETERS-1'!$B$5:$J$44,7,FALSE)*OVYLD2_!$F262 + OVYLD1_!AB262*(1-VLOOKUP(OVYLD2_!AB$4,'[1]INTERNAL PARAMETERS-1'!$B$5:$J$44,5,FALSE))*VLOOKUP(OVYLD2_!AB$4,'[1]INTERNAL PARAMETERS-1'!$B$5:$J$44,9,FALSE)*OVYLD2_!$F262</f>
        <v>0</v>
      </c>
      <c r="AC262" s="44">
        <f>OVYLD1_!AC262*VLOOKUP(OVYLD2_!AC$4,'[1]INTERNAL PARAMETERS-1'!$B$5:$J$44,5,FALSE)*VLOOKUP(OVYLD2_!AC$4,'[1]INTERNAL PARAMETERS-1'!$B$5:$J$44,7,FALSE)*OVYLD2_!$F262 + OVYLD1_!AC262*(1-VLOOKUP(OVYLD2_!AC$4,'[1]INTERNAL PARAMETERS-1'!$B$5:$J$44,5,FALSE))*VLOOKUP(OVYLD2_!AC$4,'[1]INTERNAL PARAMETERS-1'!$B$5:$J$44,9,FALSE)*OVYLD2_!$F262</f>
        <v>0</v>
      </c>
      <c r="AD262" s="44">
        <f>OVYLD1_!AD262*VLOOKUP(OVYLD2_!AD$4,'[1]INTERNAL PARAMETERS-1'!$B$5:$J$44,5,FALSE)*VLOOKUP(OVYLD2_!AD$4,'[1]INTERNAL PARAMETERS-1'!$B$5:$J$44,7,FALSE)*OVYLD2_!$F262 + OVYLD1_!AD262*(1-VLOOKUP(OVYLD2_!AD$4,'[1]INTERNAL PARAMETERS-1'!$B$5:$J$44,5,FALSE))*VLOOKUP(OVYLD2_!AD$4,'[1]INTERNAL PARAMETERS-1'!$B$5:$J$44,9,FALSE)*OVYLD2_!$F262</f>
        <v>0</v>
      </c>
      <c r="AE262" s="44">
        <f>OVYLD1_!AE262*VLOOKUP(OVYLD2_!AE$4,'[1]INTERNAL PARAMETERS-1'!$B$5:$J$44,5,FALSE)*VLOOKUP(OVYLD2_!AE$4,'[1]INTERNAL PARAMETERS-1'!$B$5:$J$44,7,FALSE)*OVYLD2_!$F262 + OVYLD1_!AE262*(1-VLOOKUP(OVYLD2_!AE$4,'[1]INTERNAL PARAMETERS-1'!$B$5:$J$44,5,FALSE))*VLOOKUP(OVYLD2_!AE$4,'[1]INTERNAL PARAMETERS-1'!$B$5:$J$44,9,FALSE)*OVYLD2_!$F262</f>
        <v>0</v>
      </c>
      <c r="AF262" s="44">
        <f>OVYLD1_!AF262*VLOOKUP(OVYLD2_!AF$4,'[1]INTERNAL PARAMETERS-1'!$B$5:$J$44,5,FALSE)*VLOOKUP(OVYLD2_!AF$4,'[1]INTERNAL PARAMETERS-1'!$B$5:$J$44,7,FALSE)*OVYLD2_!$F262 + OVYLD1_!AF262*(1-VLOOKUP(OVYLD2_!AF$4,'[1]INTERNAL PARAMETERS-1'!$B$5:$J$44,5,FALSE))*VLOOKUP(OVYLD2_!AF$4,'[1]INTERNAL PARAMETERS-1'!$B$5:$J$44,9,FALSE)*OVYLD2_!$F262</f>
        <v>0</v>
      </c>
      <c r="AG262" s="44">
        <f>OVYLD1_!AG262*VLOOKUP(OVYLD2_!AG$4,'[1]INTERNAL PARAMETERS-1'!$B$5:$J$44,5,FALSE)*VLOOKUP(OVYLD2_!AG$4,'[1]INTERNAL PARAMETERS-1'!$B$5:$J$44,7,FALSE)*OVYLD2_!$F262 + OVYLD1_!AG262*(1-VLOOKUP(OVYLD2_!AG$4,'[1]INTERNAL PARAMETERS-1'!$B$5:$J$44,5,FALSE))*VLOOKUP(OVYLD2_!AG$4,'[1]INTERNAL PARAMETERS-1'!$B$5:$J$44,9,FALSE)*OVYLD2_!$F262</f>
        <v>0</v>
      </c>
      <c r="AH262" s="44">
        <f>OVYLD1_!AH262*VLOOKUP(OVYLD2_!AH$4,'[1]INTERNAL PARAMETERS-1'!$B$5:$J$44,5,FALSE)*VLOOKUP(OVYLD2_!AH$4,'[1]INTERNAL PARAMETERS-1'!$B$5:$J$44,7,FALSE)*OVYLD2_!$F262 + OVYLD1_!AH262*(1-VLOOKUP(OVYLD2_!AH$4,'[1]INTERNAL PARAMETERS-1'!$B$5:$J$44,5,FALSE))*VLOOKUP(OVYLD2_!AH$4,'[1]INTERNAL PARAMETERS-1'!$B$5:$J$44,9,FALSE)*OVYLD2_!$F262</f>
        <v>0</v>
      </c>
      <c r="AI262" s="44">
        <f>OVYLD1_!AI262*VLOOKUP(OVYLD2_!AI$4,'[1]INTERNAL PARAMETERS-1'!$B$5:$J$44,5,FALSE)*VLOOKUP(OVYLD2_!AI$4,'[1]INTERNAL PARAMETERS-1'!$B$5:$J$44,7,FALSE)*OVYLD2_!$F262 + OVYLD1_!AI262*(1-VLOOKUP(OVYLD2_!AI$4,'[1]INTERNAL PARAMETERS-1'!$B$5:$J$44,5,FALSE))*VLOOKUP(OVYLD2_!AI$4,'[1]INTERNAL PARAMETERS-1'!$B$5:$J$44,9,FALSE)*OVYLD2_!$F262</f>
        <v>0</v>
      </c>
      <c r="AJ262" s="44">
        <f>OVYLD1_!AJ262*VLOOKUP(OVYLD2_!AJ$4,'[1]INTERNAL PARAMETERS-1'!$B$5:$J$44,5,FALSE)*VLOOKUP(OVYLD2_!AJ$4,'[1]INTERNAL PARAMETERS-1'!$B$5:$J$44,7,FALSE)*OVYLD2_!$F262 + OVYLD1_!AJ262*(1-VLOOKUP(OVYLD2_!AJ$4,'[1]INTERNAL PARAMETERS-1'!$B$5:$J$44,5,FALSE))*VLOOKUP(OVYLD2_!AJ$4,'[1]INTERNAL PARAMETERS-1'!$B$5:$J$44,9,FALSE)*OVYLD2_!$F262</f>
        <v>0</v>
      </c>
      <c r="AK262" s="44">
        <f>OVYLD1_!AK262*VLOOKUP(OVYLD2_!AK$4,'[1]INTERNAL PARAMETERS-1'!$B$5:$J$44,5,FALSE)*VLOOKUP(OVYLD2_!AK$4,'[1]INTERNAL PARAMETERS-1'!$B$5:$J$44,7,FALSE)*OVYLD2_!$F262 + OVYLD1_!AK262*(1-VLOOKUP(OVYLD2_!AK$4,'[1]INTERNAL PARAMETERS-1'!$B$5:$J$44,5,FALSE))*VLOOKUP(OVYLD2_!AK$4,'[1]INTERNAL PARAMETERS-1'!$B$5:$J$44,9,FALSE)*OVYLD2_!$F262</f>
        <v>0</v>
      </c>
      <c r="AL262" s="44">
        <f>OVYLD1_!AL262*VLOOKUP(OVYLD2_!AL$4,'[1]INTERNAL PARAMETERS-1'!$B$5:$J$44,5,FALSE)*VLOOKUP(OVYLD2_!AL$4,'[1]INTERNAL PARAMETERS-1'!$B$5:$J$44,7,FALSE)*OVYLD2_!$F262 + OVYLD1_!AL262*(1-VLOOKUP(OVYLD2_!AL$4,'[1]INTERNAL PARAMETERS-1'!$B$5:$J$44,5,FALSE))*VLOOKUP(OVYLD2_!AL$4,'[1]INTERNAL PARAMETERS-1'!$B$5:$J$44,9,FALSE)*OVYLD2_!$F262</f>
        <v>0</v>
      </c>
      <c r="AM262" s="44">
        <f>OVYLD1_!AM262*VLOOKUP(OVYLD2_!AM$4,'[1]INTERNAL PARAMETERS-1'!$B$5:$J$44,5,FALSE)*VLOOKUP(OVYLD2_!AM$4,'[1]INTERNAL PARAMETERS-1'!$B$5:$J$44,7,FALSE)*OVYLD2_!$F262 + OVYLD1_!AM262*(1-VLOOKUP(OVYLD2_!AM$4,'[1]INTERNAL PARAMETERS-1'!$B$5:$J$44,5,FALSE))*VLOOKUP(OVYLD2_!AM$4,'[1]INTERNAL PARAMETERS-1'!$B$5:$J$44,9,FALSE)*OVYLD2_!$F262</f>
        <v>0</v>
      </c>
      <c r="AN262" s="44">
        <f>OVYLD1_!AN262*VLOOKUP(OVYLD2_!AN$4,'[1]INTERNAL PARAMETERS-1'!$B$5:$J$44,5,FALSE)*VLOOKUP(OVYLD2_!AN$4,'[1]INTERNAL PARAMETERS-1'!$B$5:$J$44,7,FALSE)*OVYLD2_!$F262 + OVYLD1_!AN262*(1-VLOOKUP(OVYLD2_!AN$4,'[1]INTERNAL PARAMETERS-1'!$B$5:$J$44,5,FALSE))*VLOOKUP(OVYLD2_!AN$4,'[1]INTERNAL PARAMETERS-1'!$B$5:$J$44,9,FALSE)*OVYLD2_!$F262</f>
        <v>0</v>
      </c>
      <c r="AO262" s="44">
        <f>OVYLD1_!AO262*VLOOKUP(OVYLD2_!AO$4,'[1]INTERNAL PARAMETERS-1'!$B$5:$J$44,5,FALSE)*VLOOKUP(OVYLD2_!AO$4,'[1]INTERNAL PARAMETERS-1'!$B$5:$J$44,7,FALSE)*OVYLD2_!$F262 + OVYLD1_!AO262*(1-VLOOKUP(OVYLD2_!AO$4,'[1]INTERNAL PARAMETERS-1'!$B$5:$J$44,5,FALSE))*VLOOKUP(OVYLD2_!AO$4,'[1]INTERNAL PARAMETERS-1'!$B$5:$J$44,9,FALSE)*OVYLD2_!$F262</f>
        <v>0</v>
      </c>
      <c r="AP262" s="44">
        <f>OVYLD1_!AP262*VLOOKUP(OVYLD2_!AP$4,'[1]INTERNAL PARAMETERS-1'!$B$5:$J$44,5,FALSE)*VLOOKUP(OVYLD2_!AP$4,'[1]INTERNAL PARAMETERS-1'!$B$5:$J$44,7,FALSE)*OVYLD2_!$F262 + OVYLD1_!AP262*(1-VLOOKUP(OVYLD2_!AP$4,'[1]INTERNAL PARAMETERS-1'!$B$5:$J$44,5,FALSE))*VLOOKUP(OVYLD2_!AP$4,'[1]INTERNAL PARAMETERS-1'!$B$5:$J$44,9,FALSE)*OVYLD2_!$F262</f>
        <v>0</v>
      </c>
      <c r="AQ262" s="44">
        <f>OVYLD1_!AQ262*VLOOKUP(OVYLD2_!AQ$4,'[1]INTERNAL PARAMETERS-1'!$B$5:$J$44,5,FALSE)*VLOOKUP(OVYLD2_!AQ$4,'[1]INTERNAL PARAMETERS-1'!$B$5:$J$44,7,FALSE)*OVYLD2_!$F262 + OVYLD1_!AQ262*(1-VLOOKUP(OVYLD2_!AQ$4,'[1]INTERNAL PARAMETERS-1'!$B$5:$J$44,5,FALSE))*VLOOKUP(OVYLD2_!AQ$4,'[1]INTERNAL PARAMETERS-1'!$B$5:$J$44,9,FALSE)*OVYLD2_!$F262</f>
        <v>0</v>
      </c>
      <c r="AR262" s="44">
        <f>OVYLD1_!AR262*VLOOKUP(OVYLD2_!AR$4,'[1]INTERNAL PARAMETERS-1'!$B$5:$J$44,5,FALSE)*VLOOKUP(OVYLD2_!AR$4,'[1]INTERNAL PARAMETERS-1'!$B$5:$J$44,7,FALSE)*OVYLD2_!$F262 + OVYLD1_!AR262*(1-VLOOKUP(OVYLD2_!AR$4,'[1]INTERNAL PARAMETERS-1'!$B$5:$J$44,5,FALSE))*VLOOKUP(OVYLD2_!AR$4,'[1]INTERNAL PARAMETERS-1'!$B$5:$J$44,9,FALSE)*OVYLD2_!$F262</f>
        <v>0</v>
      </c>
      <c r="AS262" s="44">
        <f>OVYLD1_!AS262*VLOOKUP(OVYLD2_!AS$4,'[1]INTERNAL PARAMETERS-1'!$B$5:$J$44,5,FALSE)*VLOOKUP(OVYLD2_!AS$4,'[1]INTERNAL PARAMETERS-1'!$B$5:$J$44,7,FALSE)*OVYLD2_!$F262 + OVYLD1_!AS262*(1-VLOOKUP(OVYLD2_!AS$4,'[1]INTERNAL PARAMETERS-1'!$B$5:$J$44,5,FALSE))*VLOOKUP(OVYLD2_!AS$4,'[1]INTERNAL PARAMETERS-1'!$B$5:$J$44,9,FALSE)*OVYLD2_!$F262</f>
        <v>0</v>
      </c>
      <c r="AT262" s="43">
        <f>OVYLD1_!AT262*VLOOKUP(OVYLD2_!AT$4,'[1]INTERNAL PARAMETERS-1'!$B$5:$J$44,5,FALSE)*VLOOKUP(OVYLD2_!AT$4,'[1]INTERNAL PARAMETERS-1'!$B$5:$J$44,7,FALSE)*OVYLD2_!$F262 + OVYLD1_!AT262*(1-VLOOKUP(OVYLD2_!AT$4,'[1]INTERNAL PARAMETERS-1'!$B$5:$J$44,5,FALSE))*VLOOKUP(OVYLD2_!AT$4,'[1]INTERNAL PARAMETERS-1'!$B$5:$J$44,9,FALSE)*OVYLD2_!$F262</f>
        <v>0</v>
      </c>
      <c r="AU262" s="45">
        <f>OVYLD1_!AU262*VLOOKUP(OVYLD2_!AU$4,'[1]INTERNAL PARAMETERS-1'!$B$5:$J$44,5,FALSE)*VLOOKUP(OVYLD2_!AU$4,'[1]INTERNAL PARAMETERS-1'!$B$5:$J$44,6,FALSE)*VLOOKUP(OVYLD2_!AU$4,'[1]INTERNAL PARAMETERS-1'!$B$5:$J$44,3,FALSE) + OVYLD1_!AU262*(1-VLOOKUP(OVYLD2_!AU$4,'[1]INTERNAL PARAMETERS-1'!$B$5:$J$44,5,FALSE))*VLOOKUP(OVYLD2_!AU$4,'[1]INTERNAL PARAMETERS-1'!$B$5:$J$44,8,FALSE)*VLOOKUP(OVYLD2_!AU$4,'[1]INTERNAL PARAMETERS-1'!$B$5:$J$44,3,FALSE)</f>
        <v>0</v>
      </c>
      <c r="AV262" s="44">
        <f>OVYLD1_!AV262*VLOOKUP(OVYLD2_!AV$4,'[1]INTERNAL PARAMETERS-1'!$B$5:$J$44,5,FALSE)*VLOOKUP(OVYLD2_!AV$4,'[1]INTERNAL PARAMETERS-1'!$B$5:$J$44,6,FALSE)*VLOOKUP(OVYLD2_!AV$4,'[1]INTERNAL PARAMETERS-1'!$B$5:$J$44,3,FALSE) + OVYLD1_!AV262*(1-VLOOKUP(OVYLD2_!AV$4,'[1]INTERNAL PARAMETERS-1'!$B$5:$J$44,5,FALSE))*VLOOKUP(OVYLD2_!AV$4,'[1]INTERNAL PARAMETERS-1'!$B$5:$J$44,8,FALSE)*VLOOKUP(OVYLD2_!AV$4,'[1]INTERNAL PARAMETERS-1'!$B$5:$J$44,3,FALSE)</f>
        <v>0</v>
      </c>
      <c r="AW262" s="44">
        <f>OVYLD1_!AW262*VLOOKUP(OVYLD2_!AW$4,'[1]INTERNAL PARAMETERS-1'!$B$5:$J$44,5,FALSE)*VLOOKUP(OVYLD2_!AW$4,'[1]INTERNAL PARAMETERS-1'!$B$5:$J$44,6,FALSE)*VLOOKUP(OVYLD2_!AW$4,'[1]INTERNAL PARAMETERS-1'!$B$5:$J$44,3,FALSE) + OVYLD1_!AW262*(1-VLOOKUP(OVYLD2_!AW$4,'[1]INTERNAL PARAMETERS-1'!$B$5:$J$44,5,FALSE))*VLOOKUP(OVYLD2_!AW$4,'[1]INTERNAL PARAMETERS-1'!$B$5:$J$44,8,FALSE)*VLOOKUP(OVYLD2_!AW$4,'[1]INTERNAL PARAMETERS-1'!$B$5:$J$44,3,FALSE)</f>
        <v>0</v>
      </c>
      <c r="AX262" s="44">
        <f>OVYLD1_!AX262*VLOOKUP(OVYLD2_!AX$4,'[1]INTERNAL PARAMETERS-1'!$B$5:$J$44,5,FALSE)*VLOOKUP(OVYLD2_!AX$4,'[1]INTERNAL PARAMETERS-1'!$B$5:$J$44,6,FALSE)*VLOOKUP(OVYLD2_!AX$4,'[1]INTERNAL PARAMETERS-1'!$B$5:$J$44,3,FALSE) + OVYLD1_!AX262*(1-VLOOKUP(OVYLD2_!AX$4,'[1]INTERNAL PARAMETERS-1'!$B$5:$J$44,5,FALSE))*VLOOKUP(OVYLD2_!AX$4,'[1]INTERNAL PARAMETERS-1'!$B$5:$J$44,8,FALSE)*VLOOKUP(OVYLD2_!AX$4,'[1]INTERNAL PARAMETERS-1'!$B$5:$J$44,3,FALSE)</f>
        <v>0</v>
      </c>
      <c r="AY262" s="44">
        <f>OVYLD1_!AY262*VLOOKUP(OVYLD2_!AY$4,'[1]INTERNAL PARAMETERS-1'!$B$5:$J$44,5,FALSE)*VLOOKUP(OVYLD2_!AY$4,'[1]INTERNAL PARAMETERS-1'!$B$5:$J$44,6,FALSE)*VLOOKUP(OVYLD2_!AY$4,'[1]INTERNAL PARAMETERS-1'!$B$5:$J$44,3,FALSE) + OVYLD1_!AY262*(1-VLOOKUP(OVYLD2_!AY$4,'[1]INTERNAL PARAMETERS-1'!$B$5:$J$44,5,FALSE))*VLOOKUP(OVYLD2_!AY$4,'[1]INTERNAL PARAMETERS-1'!$B$5:$J$44,8,FALSE)*VLOOKUP(OVYLD2_!AY$4,'[1]INTERNAL PARAMETERS-1'!$B$5:$J$44,3,FALSE)</f>
        <v>0</v>
      </c>
      <c r="AZ262" s="44">
        <f>OVYLD1_!AZ262*VLOOKUP(OVYLD2_!AZ$4,'[1]INTERNAL PARAMETERS-1'!$B$5:$J$44,5,FALSE)*VLOOKUP(OVYLD2_!AZ$4,'[1]INTERNAL PARAMETERS-1'!$B$5:$J$44,6,FALSE)*VLOOKUP(OVYLD2_!AZ$4,'[1]INTERNAL PARAMETERS-1'!$B$5:$J$44,3,FALSE) + OVYLD1_!AZ262*(1-VLOOKUP(OVYLD2_!AZ$4,'[1]INTERNAL PARAMETERS-1'!$B$5:$J$44,5,FALSE))*VLOOKUP(OVYLD2_!AZ$4,'[1]INTERNAL PARAMETERS-1'!$B$5:$J$44,8,FALSE)*VLOOKUP(OVYLD2_!AZ$4,'[1]INTERNAL PARAMETERS-1'!$B$5:$J$44,3,FALSE)</f>
        <v>0</v>
      </c>
      <c r="BA262" s="44">
        <f>OVYLD1_!BA262*VLOOKUP(OVYLD2_!BA$4,'[1]INTERNAL PARAMETERS-1'!$B$5:$J$44,5,FALSE)*VLOOKUP(OVYLD2_!BA$4,'[1]INTERNAL PARAMETERS-1'!$B$5:$J$44,6,FALSE)*VLOOKUP(OVYLD2_!BA$4,'[1]INTERNAL PARAMETERS-1'!$B$5:$J$44,3,FALSE) + OVYLD1_!BA262*(1-VLOOKUP(OVYLD2_!BA$4,'[1]INTERNAL PARAMETERS-1'!$B$5:$J$44,5,FALSE))*VLOOKUP(OVYLD2_!BA$4,'[1]INTERNAL PARAMETERS-1'!$B$5:$J$44,8,FALSE)*VLOOKUP(OVYLD2_!BA$4,'[1]INTERNAL PARAMETERS-1'!$B$5:$J$44,3,FALSE)</f>
        <v>0</v>
      </c>
      <c r="BB262" s="44">
        <f>OVYLD1_!BB262*VLOOKUP(OVYLD2_!BB$4,'[1]INTERNAL PARAMETERS-1'!$B$5:$J$44,5,FALSE)*VLOOKUP(OVYLD2_!BB$4,'[1]INTERNAL PARAMETERS-1'!$B$5:$J$44,6,FALSE)*VLOOKUP(OVYLD2_!BB$4,'[1]INTERNAL PARAMETERS-1'!$B$5:$J$44,3,FALSE) + OVYLD1_!BB262*(1-VLOOKUP(OVYLD2_!BB$4,'[1]INTERNAL PARAMETERS-1'!$B$5:$J$44,5,FALSE))*VLOOKUP(OVYLD2_!BB$4,'[1]INTERNAL PARAMETERS-1'!$B$5:$J$44,8,FALSE)*VLOOKUP(OVYLD2_!BB$4,'[1]INTERNAL PARAMETERS-1'!$B$5:$J$44,3,FALSE)</f>
        <v>0</v>
      </c>
      <c r="BC262" s="44">
        <f>OVYLD1_!BC262*VLOOKUP(OVYLD2_!BC$4,'[1]INTERNAL PARAMETERS-1'!$B$5:$J$44,5,FALSE)*VLOOKUP(OVYLD2_!BC$4,'[1]INTERNAL PARAMETERS-1'!$B$5:$J$44,6,FALSE)*VLOOKUP(OVYLD2_!BC$4,'[1]INTERNAL PARAMETERS-1'!$B$5:$J$44,3,FALSE) + OVYLD1_!BC262*(1-VLOOKUP(OVYLD2_!BC$4,'[1]INTERNAL PARAMETERS-1'!$B$5:$J$44,5,FALSE))*VLOOKUP(OVYLD2_!BC$4,'[1]INTERNAL PARAMETERS-1'!$B$5:$J$44,8,FALSE)*VLOOKUP(OVYLD2_!BC$4,'[1]INTERNAL PARAMETERS-1'!$B$5:$J$44,3,FALSE)</f>
        <v>0</v>
      </c>
      <c r="BD262" s="44">
        <f>OVYLD1_!BD262*VLOOKUP(OVYLD2_!BD$4,'[1]INTERNAL PARAMETERS-1'!$B$5:$J$44,5,FALSE)*VLOOKUP(OVYLD2_!BD$4,'[1]INTERNAL PARAMETERS-1'!$B$5:$J$44,6,FALSE)*VLOOKUP(OVYLD2_!BD$4,'[1]INTERNAL PARAMETERS-1'!$B$5:$J$44,3,FALSE) + OVYLD1_!BD262*(1-VLOOKUP(OVYLD2_!BD$4,'[1]INTERNAL PARAMETERS-1'!$B$5:$J$44,5,FALSE))*VLOOKUP(OVYLD2_!BD$4,'[1]INTERNAL PARAMETERS-1'!$B$5:$J$44,8,FALSE)*VLOOKUP(OVYLD2_!BD$4,'[1]INTERNAL PARAMETERS-1'!$B$5:$J$44,3,FALSE)</f>
        <v>0</v>
      </c>
      <c r="BE262" s="44">
        <f>OVYLD1_!BE262*VLOOKUP(OVYLD2_!BE$4,'[1]INTERNAL PARAMETERS-1'!$B$5:$J$44,5,FALSE)*VLOOKUP(OVYLD2_!BE$4,'[1]INTERNAL PARAMETERS-1'!$B$5:$J$44,6,FALSE)*VLOOKUP(OVYLD2_!BE$4,'[1]INTERNAL PARAMETERS-1'!$B$5:$J$44,3,FALSE) + OVYLD1_!BE262*(1-VLOOKUP(OVYLD2_!BE$4,'[1]INTERNAL PARAMETERS-1'!$B$5:$J$44,5,FALSE))*VLOOKUP(OVYLD2_!BE$4,'[1]INTERNAL PARAMETERS-1'!$B$5:$J$44,8,FALSE)*VLOOKUP(OVYLD2_!BE$4,'[1]INTERNAL PARAMETERS-1'!$B$5:$J$44,3,FALSE)</f>
        <v>0</v>
      </c>
      <c r="BF262" s="44">
        <f>OVYLD1_!BF262*VLOOKUP(OVYLD2_!BF$4,'[1]INTERNAL PARAMETERS-1'!$B$5:$J$44,5,FALSE)*VLOOKUP(OVYLD2_!BF$4,'[1]INTERNAL PARAMETERS-1'!$B$5:$J$44,6,FALSE)*VLOOKUP(OVYLD2_!BF$4,'[1]INTERNAL PARAMETERS-1'!$B$5:$J$44,3,FALSE) + OVYLD1_!BF262*(1-VLOOKUP(OVYLD2_!BF$4,'[1]INTERNAL PARAMETERS-1'!$B$5:$J$44,5,FALSE))*VLOOKUP(OVYLD2_!BF$4,'[1]INTERNAL PARAMETERS-1'!$B$5:$J$44,8,FALSE)*VLOOKUP(OVYLD2_!BF$4,'[1]INTERNAL PARAMETERS-1'!$B$5:$J$44,3,FALSE)</f>
        <v>0</v>
      </c>
      <c r="BG262" s="44">
        <f>OVYLD1_!BG262*VLOOKUP(OVYLD2_!BG$4,'[1]INTERNAL PARAMETERS-1'!$B$5:$J$44,5,FALSE)*VLOOKUP(OVYLD2_!BG$4,'[1]INTERNAL PARAMETERS-1'!$B$5:$J$44,6,FALSE)*VLOOKUP(OVYLD2_!BG$4,'[1]INTERNAL PARAMETERS-1'!$B$5:$J$44,3,FALSE) + OVYLD1_!BG262*(1-VLOOKUP(OVYLD2_!BG$4,'[1]INTERNAL PARAMETERS-1'!$B$5:$J$44,5,FALSE))*VLOOKUP(OVYLD2_!BG$4,'[1]INTERNAL PARAMETERS-1'!$B$5:$J$44,8,FALSE)*VLOOKUP(OVYLD2_!BG$4,'[1]INTERNAL PARAMETERS-1'!$B$5:$J$44,3,FALSE)</f>
        <v>0</v>
      </c>
      <c r="BH262" s="44">
        <f>OVYLD1_!BH262*VLOOKUP(OVYLD2_!BH$4,'[1]INTERNAL PARAMETERS-1'!$B$5:$J$44,5,FALSE)*VLOOKUP(OVYLD2_!BH$4,'[1]INTERNAL PARAMETERS-1'!$B$5:$J$44,6,FALSE)*VLOOKUP(OVYLD2_!BH$4,'[1]INTERNAL PARAMETERS-1'!$B$5:$J$44,3,FALSE) + OVYLD1_!BH262*(1-VLOOKUP(OVYLD2_!BH$4,'[1]INTERNAL PARAMETERS-1'!$B$5:$J$44,5,FALSE))*VLOOKUP(OVYLD2_!BH$4,'[1]INTERNAL PARAMETERS-1'!$B$5:$J$44,8,FALSE)*VLOOKUP(OVYLD2_!BH$4,'[1]INTERNAL PARAMETERS-1'!$B$5:$J$44,3,FALSE)</f>
        <v>0</v>
      </c>
      <c r="BI262" s="44">
        <f>OVYLD1_!BI262*VLOOKUP(OVYLD2_!BI$4,'[1]INTERNAL PARAMETERS-1'!$B$5:$J$44,5,FALSE)*VLOOKUP(OVYLD2_!BI$4,'[1]INTERNAL PARAMETERS-1'!$B$5:$J$44,6,FALSE)*VLOOKUP(OVYLD2_!BI$4,'[1]INTERNAL PARAMETERS-1'!$B$5:$J$44,3,FALSE) + OVYLD1_!BI262*(1-VLOOKUP(OVYLD2_!BI$4,'[1]INTERNAL PARAMETERS-1'!$B$5:$J$44,5,FALSE))*VLOOKUP(OVYLD2_!BI$4,'[1]INTERNAL PARAMETERS-1'!$B$5:$J$44,8,FALSE)*VLOOKUP(OVYLD2_!BI$4,'[1]INTERNAL PARAMETERS-1'!$B$5:$J$44,3,FALSE)</f>
        <v>0</v>
      </c>
      <c r="BJ262" s="44">
        <f>OVYLD1_!BJ262*VLOOKUP(OVYLD2_!BJ$4,'[1]INTERNAL PARAMETERS-1'!$B$5:$J$44,5,FALSE)*VLOOKUP(OVYLD2_!BJ$4,'[1]INTERNAL PARAMETERS-1'!$B$5:$J$44,6,FALSE)*VLOOKUP(OVYLD2_!BJ$4,'[1]INTERNAL PARAMETERS-1'!$B$5:$J$44,3,FALSE) + OVYLD1_!BJ262*(1-VLOOKUP(OVYLD2_!BJ$4,'[1]INTERNAL PARAMETERS-1'!$B$5:$J$44,5,FALSE))*VLOOKUP(OVYLD2_!BJ$4,'[1]INTERNAL PARAMETERS-1'!$B$5:$J$44,8,FALSE)*VLOOKUP(OVYLD2_!BJ$4,'[1]INTERNAL PARAMETERS-1'!$B$5:$J$44,3,FALSE)</f>
        <v>0</v>
      </c>
      <c r="BK262" s="44">
        <f>OVYLD1_!BK262*VLOOKUP(OVYLD2_!BK$4,'[1]INTERNAL PARAMETERS-1'!$B$5:$J$44,5,FALSE)*VLOOKUP(OVYLD2_!BK$4,'[1]INTERNAL PARAMETERS-1'!$B$5:$J$44,6,FALSE)*VLOOKUP(OVYLD2_!BK$4,'[1]INTERNAL PARAMETERS-1'!$B$5:$J$44,3,FALSE) + OVYLD1_!BK262*(1-VLOOKUP(OVYLD2_!BK$4,'[1]INTERNAL PARAMETERS-1'!$B$5:$J$44,5,FALSE))*VLOOKUP(OVYLD2_!BK$4,'[1]INTERNAL PARAMETERS-1'!$B$5:$J$44,8,FALSE)*VLOOKUP(OVYLD2_!BK$4,'[1]INTERNAL PARAMETERS-1'!$B$5:$J$44,3,FALSE)</f>
        <v>0</v>
      </c>
      <c r="BL262" s="44">
        <f>OVYLD1_!BL262*VLOOKUP(OVYLD2_!BL$4,'[1]INTERNAL PARAMETERS-1'!$B$5:$J$44,5,FALSE)*VLOOKUP(OVYLD2_!BL$4,'[1]INTERNAL PARAMETERS-1'!$B$5:$J$44,6,FALSE)*VLOOKUP(OVYLD2_!BL$4,'[1]INTERNAL PARAMETERS-1'!$B$5:$J$44,3,FALSE) + OVYLD1_!BL262*(1-VLOOKUP(OVYLD2_!BL$4,'[1]INTERNAL PARAMETERS-1'!$B$5:$J$44,5,FALSE))*VLOOKUP(OVYLD2_!BL$4,'[1]INTERNAL PARAMETERS-1'!$B$5:$J$44,8,FALSE)*VLOOKUP(OVYLD2_!BL$4,'[1]INTERNAL PARAMETERS-1'!$B$5:$J$44,3,FALSE)</f>
        <v>0</v>
      </c>
      <c r="BM262" s="44">
        <f>OVYLD1_!BM262*VLOOKUP(OVYLD2_!BM$4,'[1]INTERNAL PARAMETERS-1'!$B$5:$J$44,5,FALSE)*VLOOKUP(OVYLD2_!BM$4,'[1]INTERNAL PARAMETERS-1'!$B$5:$J$44,6,FALSE)*VLOOKUP(OVYLD2_!BM$4,'[1]INTERNAL PARAMETERS-1'!$B$5:$J$44,3,FALSE) + OVYLD1_!BM262*(1-VLOOKUP(OVYLD2_!BM$4,'[1]INTERNAL PARAMETERS-1'!$B$5:$J$44,5,FALSE))*VLOOKUP(OVYLD2_!BM$4,'[1]INTERNAL PARAMETERS-1'!$B$5:$J$44,8,FALSE)*VLOOKUP(OVYLD2_!BM$4,'[1]INTERNAL PARAMETERS-1'!$B$5:$J$44,3,FALSE)</f>
        <v>0</v>
      </c>
      <c r="BN262" s="44">
        <f>OVYLD1_!BN262*VLOOKUP(OVYLD2_!BN$4,'[1]INTERNAL PARAMETERS-1'!$B$5:$J$44,5,FALSE)*VLOOKUP(OVYLD2_!BN$4,'[1]INTERNAL PARAMETERS-1'!$B$5:$J$44,6,FALSE)*VLOOKUP(OVYLD2_!BN$4,'[1]INTERNAL PARAMETERS-1'!$B$5:$J$44,3,FALSE) + OVYLD1_!BN262*(1-VLOOKUP(OVYLD2_!BN$4,'[1]INTERNAL PARAMETERS-1'!$B$5:$J$44,5,FALSE))*VLOOKUP(OVYLD2_!BN$4,'[1]INTERNAL PARAMETERS-1'!$B$5:$J$44,8,FALSE)*VLOOKUP(OVYLD2_!BN$4,'[1]INTERNAL PARAMETERS-1'!$B$5:$J$44,3,FALSE)</f>
        <v>0</v>
      </c>
      <c r="BO262" s="44">
        <f>OVYLD1_!BO262*VLOOKUP(OVYLD2_!BO$4,'[1]INTERNAL PARAMETERS-1'!$B$5:$J$44,5,FALSE)*VLOOKUP(OVYLD2_!BO$4,'[1]INTERNAL PARAMETERS-1'!$B$5:$J$44,6,FALSE)*VLOOKUP(OVYLD2_!BO$4,'[1]INTERNAL PARAMETERS-1'!$B$5:$J$44,3,FALSE) + OVYLD1_!BO262*(1-VLOOKUP(OVYLD2_!BO$4,'[1]INTERNAL PARAMETERS-1'!$B$5:$J$44,5,FALSE))*VLOOKUP(OVYLD2_!BO$4,'[1]INTERNAL PARAMETERS-1'!$B$5:$J$44,8,FALSE)*VLOOKUP(OVYLD2_!BO$4,'[1]INTERNAL PARAMETERS-1'!$B$5:$J$44,3,FALSE)</f>
        <v>0</v>
      </c>
      <c r="BP262" s="44">
        <f>OVYLD1_!BP262*VLOOKUP(OVYLD2_!BP$4,'[1]INTERNAL PARAMETERS-1'!$B$5:$J$44,5,FALSE)*VLOOKUP(OVYLD2_!BP$4,'[1]INTERNAL PARAMETERS-1'!$B$5:$J$44,6,FALSE)*VLOOKUP(OVYLD2_!BP$4,'[1]INTERNAL PARAMETERS-1'!$B$5:$J$44,3,FALSE) + OVYLD1_!BP262*(1-VLOOKUP(OVYLD2_!BP$4,'[1]INTERNAL PARAMETERS-1'!$B$5:$J$44,5,FALSE))*VLOOKUP(OVYLD2_!BP$4,'[1]INTERNAL PARAMETERS-1'!$B$5:$J$44,8,FALSE)*VLOOKUP(OVYLD2_!BP$4,'[1]INTERNAL PARAMETERS-1'!$B$5:$J$44,3,FALSE)</f>
        <v>0</v>
      </c>
      <c r="BQ262" s="44">
        <f>OVYLD1_!BQ262*VLOOKUP(OVYLD2_!BQ$4,'[1]INTERNAL PARAMETERS-1'!$B$5:$J$44,5,FALSE)*VLOOKUP(OVYLD2_!BQ$4,'[1]INTERNAL PARAMETERS-1'!$B$5:$J$44,6,FALSE)*VLOOKUP(OVYLD2_!BQ$4,'[1]INTERNAL PARAMETERS-1'!$B$5:$J$44,3,FALSE) + OVYLD1_!BQ262*(1-VLOOKUP(OVYLD2_!BQ$4,'[1]INTERNAL PARAMETERS-1'!$B$5:$J$44,5,FALSE))*VLOOKUP(OVYLD2_!BQ$4,'[1]INTERNAL PARAMETERS-1'!$B$5:$J$44,8,FALSE)*VLOOKUP(OVYLD2_!BQ$4,'[1]INTERNAL PARAMETERS-1'!$B$5:$J$44,3,FALSE)</f>
        <v>0</v>
      </c>
      <c r="BR262" s="44">
        <f>OVYLD1_!BR262*VLOOKUP(OVYLD2_!BR$4,'[1]INTERNAL PARAMETERS-1'!$B$5:$J$44,5,FALSE)*VLOOKUP(OVYLD2_!BR$4,'[1]INTERNAL PARAMETERS-1'!$B$5:$J$44,6,FALSE)*VLOOKUP(OVYLD2_!BR$4,'[1]INTERNAL PARAMETERS-1'!$B$5:$J$44,3,FALSE) + OVYLD1_!BR262*(1-VLOOKUP(OVYLD2_!BR$4,'[1]INTERNAL PARAMETERS-1'!$B$5:$J$44,5,FALSE))*VLOOKUP(OVYLD2_!BR$4,'[1]INTERNAL PARAMETERS-1'!$B$5:$J$44,8,FALSE)*VLOOKUP(OVYLD2_!BR$4,'[1]INTERNAL PARAMETERS-1'!$B$5:$J$44,3,FALSE)</f>
        <v>0</v>
      </c>
      <c r="BS262" s="44">
        <f>OVYLD1_!BS262*VLOOKUP(OVYLD2_!BS$4,'[1]INTERNAL PARAMETERS-1'!$B$5:$J$44,5,FALSE)*VLOOKUP(OVYLD2_!BS$4,'[1]INTERNAL PARAMETERS-1'!$B$5:$J$44,6,FALSE)*VLOOKUP(OVYLD2_!BS$4,'[1]INTERNAL PARAMETERS-1'!$B$5:$J$44,3,FALSE) + OVYLD1_!BS262*(1-VLOOKUP(OVYLD2_!BS$4,'[1]INTERNAL PARAMETERS-1'!$B$5:$J$44,5,FALSE))*VLOOKUP(OVYLD2_!BS$4,'[1]INTERNAL PARAMETERS-1'!$B$5:$J$44,8,FALSE)*VLOOKUP(OVYLD2_!BS$4,'[1]INTERNAL PARAMETERS-1'!$B$5:$J$44,3,FALSE)</f>
        <v>0</v>
      </c>
      <c r="BT262" s="44">
        <f>OVYLD1_!BT262*VLOOKUP(OVYLD2_!BT$4,'[1]INTERNAL PARAMETERS-1'!$B$5:$J$44,5,FALSE)*VLOOKUP(OVYLD2_!BT$4,'[1]INTERNAL PARAMETERS-1'!$B$5:$J$44,6,FALSE)*VLOOKUP(OVYLD2_!BT$4,'[1]INTERNAL PARAMETERS-1'!$B$5:$J$44,3,FALSE) + OVYLD1_!BT262*(1-VLOOKUP(OVYLD2_!BT$4,'[1]INTERNAL PARAMETERS-1'!$B$5:$J$44,5,FALSE))*VLOOKUP(OVYLD2_!BT$4,'[1]INTERNAL PARAMETERS-1'!$B$5:$J$44,8,FALSE)*VLOOKUP(OVYLD2_!BT$4,'[1]INTERNAL PARAMETERS-1'!$B$5:$J$44,3,FALSE)</f>
        <v>0</v>
      </c>
      <c r="BU262" s="44">
        <f>OVYLD1_!BU262*VLOOKUP(OVYLD2_!BU$4,'[1]INTERNAL PARAMETERS-1'!$B$5:$J$44,5,FALSE)*VLOOKUP(OVYLD2_!BU$4,'[1]INTERNAL PARAMETERS-1'!$B$5:$J$44,6,FALSE)*VLOOKUP(OVYLD2_!BU$4,'[1]INTERNAL PARAMETERS-1'!$B$5:$J$44,3,FALSE) + OVYLD1_!BU262*(1-VLOOKUP(OVYLD2_!BU$4,'[1]INTERNAL PARAMETERS-1'!$B$5:$J$44,5,FALSE))*VLOOKUP(OVYLD2_!BU$4,'[1]INTERNAL PARAMETERS-1'!$B$5:$J$44,8,FALSE)*VLOOKUP(OVYLD2_!BU$4,'[1]INTERNAL PARAMETERS-1'!$B$5:$J$44,3,FALSE)</f>
        <v>0</v>
      </c>
      <c r="BV262" s="44">
        <f>OVYLD1_!BV262*VLOOKUP(OVYLD2_!BV$4,'[1]INTERNAL PARAMETERS-1'!$B$5:$J$44,5,FALSE)*VLOOKUP(OVYLD2_!BV$4,'[1]INTERNAL PARAMETERS-1'!$B$5:$J$44,6,FALSE)*VLOOKUP(OVYLD2_!BV$4,'[1]INTERNAL PARAMETERS-1'!$B$5:$J$44,3,FALSE) + OVYLD1_!BV262*(1-VLOOKUP(OVYLD2_!BV$4,'[1]INTERNAL PARAMETERS-1'!$B$5:$J$44,5,FALSE))*VLOOKUP(OVYLD2_!BV$4,'[1]INTERNAL PARAMETERS-1'!$B$5:$J$44,8,FALSE)*VLOOKUP(OVYLD2_!BV$4,'[1]INTERNAL PARAMETERS-1'!$B$5:$J$44,3,FALSE)</f>
        <v>0</v>
      </c>
      <c r="BW262" s="44">
        <f>OVYLD1_!BW262*VLOOKUP(OVYLD2_!BW$4,'[1]INTERNAL PARAMETERS-1'!$B$5:$J$44,5,FALSE)*VLOOKUP(OVYLD2_!BW$4,'[1]INTERNAL PARAMETERS-1'!$B$5:$J$44,6,FALSE)*VLOOKUP(OVYLD2_!BW$4,'[1]INTERNAL PARAMETERS-1'!$B$5:$J$44,3,FALSE) + OVYLD1_!BW262*(1-VLOOKUP(OVYLD2_!BW$4,'[1]INTERNAL PARAMETERS-1'!$B$5:$J$44,5,FALSE))*VLOOKUP(OVYLD2_!BW$4,'[1]INTERNAL PARAMETERS-1'!$B$5:$J$44,8,FALSE)*VLOOKUP(OVYLD2_!BW$4,'[1]INTERNAL PARAMETERS-1'!$B$5:$J$44,3,FALSE)</f>
        <v>0</v>
      </c>
      <c r="BX262" s="44">
        <f>OVYLD1_!BX262*VLOOKUP(OVYLD2_!BX$4,'[1]INTERNAL PARAMETERS-1'!$B$5:$J$44,5,FALSE)*VLOOKUP(OVYLD2_!BX$4,'[1]INTERNAL PARAMETERS-1'!$B$5:$J$44,6,FALSE)*VLOOKUP(OVYLD2_!BX$4,'[1]INTERNAL PARAMETERS-1'!$B$5:$J$44,3,FALSE) + OVYLD1_!BX262*(1-VLOOKUP(OVYLD2_!BX$4,'[1]INTERNAL PARAMETERS-1'!$B$5:$J$44,5,FALSE))*VLOOKUP(OVYLD2_!BX$4,'[1]INTERNAL PARAMETERS-1'!$B$5:$J$44,8,FALSE)*VLOOKUP(OVYLD2_!BX$4,'[1]INTERNAL PARAMETERS-1'!$B$5:$J$44,3,FALSE)</f>
        <v>0</v>
      </c>
      <c r="BY262" s="44">
        <f>OVYLD1_!BY262*VLOOKUP(OVYLD2_!BY$4,'[1]INTERNAL PARAMETERS-1'!$B$5:$J$44,5,FALSE)*VLOOKUP(OVYLD2_!BY$4,'[1]INTERNAL PARAMETERS-1'!$B$5:$J$44,6,FALSE)*VLOOKUP(OVYLD2_!BY$4,'[1]INTERNAL PARAMETERS-1'!$B$5:$J$44,3,FALSE) + OVYLD1_!BY262*(1-VLOOKUP(OVYLD2_!BY$4,'[1]INTERNAL PARAMETERS-1'!$B$5:$J$44,5,FALSE))*VLOOKUP(OVYLD2_!BY$4,'[1]INTERNAL PARAMETERS-1'!$B$5:$J$44,8,FALSE)*VLOOKUP(OVYLD2_!BY$4,'[1]INTERNAL PARAMETERS-1'!$B$5:$J$44,3,FALSE)</f>
        <v>0</v>
      </c>
      <c r="BZ262" s="44">
        <f>OVYLD1_!BZ262*VLOOKUP(OVYLD2_!BZ$4,'[1]INTERNAL PARAMETERS-1'!$B$5:$J$44,5,FALSE)*VLOOKUP(OVYLD2_!BZ$4,'[1]INTERNAL PARAMETERS-1'!$B$5:$J$44,6,FALSE)*VLOOKUP(OVYLD2_!BZ$4,'[1]INTERNAL PARAMETERS-1'!$B$5:$J$44,3,FALSE) + OVYLD1_!BZ262*(1-VLOOKUP(OVYLD2_!BZ$4,'[1]INTERNAL PARAMETERS-1'!$B$5:$J$44,5,FALSE))*VLOOKUP(OVYLD2_!BZ$4,'[1]INTERNAL PARAMETERS-1'!$B$5:$J$44,8,FALSE)*VLOOKUP(OVYLD2_!BZ$4,'[1]INTERNAL PARAMETERS-1'!$B$5:$J$44,3,FALSE)</f>
        <v>0</v>
      </c>
      <c r="CA262" s="44">
        <f>OVYLD1_!CA262*VLOOKUP(OVYLD2_!CA$4,'[1]INTERNAL PARAMETERS-1'!$B$5:$J$44,5,FALSE)*VLOOKUP(OVYLD2_!CA$4,'[1]INTERNAL PARAMETERS-1'!$B$5:$J$44,6,FALSE)*VLOOKUP(OVYLD2_!CA$4,'[1]INTERNAL PARAMETERS-1'!$B$5:$J$44,3,FALSE) + OVYLD1_!CA262*(1-VLOOKUP(OVYLD2_!CA$4,'[1]INTERNAL PARAMETERS-1'!$B$5:$J$44,5,FALSE))*VLOOKUP(OVYLD2_!CA$4,'[1]INTERNAL PARAMETERS-1'!$B$5:$J$44,8,FALSE)*VLOOKUP(OVYLD2_!CA$4,'[1]INTERNAL PARAMETERS-1'!$B$5:$J$44,3,FALSE)</f>
        <v>0</v>
      </c>
      <c r="CB262" s="44">
        <f>OVYLD1_!CB262*VLOOKUP(OVYLD2_!CB$4,'[1]INTERNAL PARAMETERS-1'!$B$5:$J$44,5,FALSE)*VLOOKUP(OVYLD2_!CB$4,'[1]INTERNAL PARAMETERS-1'!$B$5:$J$44,6,FALSE)*VLOOKUP(OVYLD2_!CB$4,'[1]INTERNAL PARAMETERS-1'!$B$5:$J$44,3,FALSE) + OVYLD1_!CB262*(1-VLOOKUP(OVYLD2_!CB$4,'[1]INTERNAL PARAMETERS-1'!$B$5:$J$44,5,FALSE))*VLOOKUP(OVYLD2_!CB$4,'[1]INTERNAL PARAMETERS-1'!$B$5:$J$44,8,FALSE)*VLOOKUP(OVYLD2_!CB$4,'[1]INTERNAL PARAMETERS-1'!$B$5:$J$44,3,FALSE)</f>
        <v>0</v>
      </c>
      <c r="CC262" s="44">
        <f>OVYLD1_!CC262*VLOOKUP(OVYLD2_!CC$4,'[1]INTERNAL PARAMETERS-1'!$B$5:$J$44,5,FALSE)*VLOOKUP(OVYLD2_!CC$4,'[1]INTERNAL PARAMETERS-1'!$B$5:$J$44,6,FALSE)*VLOOKUP(OVYLD2_!CC$4,'[1]INTERNAL PARAMETERS-1'!$B$5:$J$44,3,FALSE) + OVYLD1_!CC262*(1-VLOOKUP(OVYLD2_!CC$4,'[1]INTERNAL PARAMETERS-1'!$B$5:$J$44,5,FALSE))*VLOOKUP(OVYLD2_!CC$4,'[1]INTERNAL PARAMETERS-1'!$B$5:$J$44,8,FALSE)*VLOOKUP(OVYLD2_!CC$4,'[1]INTERNAL PARAMETERS-1'!$B$5:$J$44,3,FALSE)</f>
        <v>0</v>
      </c>
      <c r="CD262" s="44">
        <f>OVYLD1_!CD262*VLOOKUP(OVYLD2_!CD$4,'[1]INTERNAL PARAMETERS-1'!$B$5:$J$44,5,FALSE)*VLOOKUP(OVYLD2_!CD$4,'[1]INTERNAL PARAMETERS-1'!$B$5:$J$44,6,FALSE)*VLOOKUP(OVYLD2_!CD$4,'[1]INTERNAL PARAMETERS-1'!$B$5:$J$44,3,FALSE) + OVYLD1_!CD262*(1-VLOOKUP(OVYLD2_!CD$4,'[1]INTERNAL PARAMETERS-1'!$B$5:$J$44,5,FALSE))*VLOOKUP(OVYLD2_!CD$4,'[1]INTERNAL PARAMETERS-1'!$B$5:$J$44,8,FALSE)*VLOOKUP(OVYLD2_!CD$4,'[1]INTERNAL PARAMETERS-1'!$B$5:$J$44,3,FALSE)</f>
        <v>0</v>
      </c>
      <c r="CE262" s="44">
        <f>OVYLD1_!CE262*VLOOKUP(OVYLD2_!CE$4,'[1]INTERNAL PARAMETERS-1'!$B$5:$J$44,5,FALSE)*VLOOKUP(OVYLD2_!CE$4,'[1]INTERNAL PARAMETERS-1'!$B$5:$J$44,6,FALSE)*VLOOKUP(OVYLD2_!CE$4,'[1]INTERNAL PARAMETERS-1'!$B$5:$J$44,3,FALSE) + OVYLD1_!CE262*(1-VLOOKUP(OVYLD2_!CE$4,'[1]INTERNAL PARAMETERS-1'!$B$5:$J$44,5,FALSE))*VLOOKUP(OVYLD2_!CE$4,'[1]INTERNAL PARAMETERS-1'!$B$5:$J$44,8,FALSE)*VLOOKUP(OVYLD2_!CE$4,'[1]INTERNAL PARAMETERS-1'!$B$5:$J$44,3,FALSE)</f>
        <v>0</v>
      </c>
      <c r="CF262" s="44">
        <f>OVYLD1_!CF262*VLOOKUP(OVYLD2_!CF$4,'[1]INTERNAL PARAMETERS-1'!$B$5:$J$44,5,FALSE)*VLOOKUP(OVYLD2_!CF$4,'[1]INTERNAL PARAMETERS-1'!$B$5:$J$44,6,FALSE)*VLOOKUP(OVYLD2_!CF$4,'[1]INTERNAL PARAMETERS-1'!$B$5:$J$44,3,FALSE) + OVYLD1_!CF262*(1-VLOOKUP(OVYLD2_!CF$4,'[1]INTERNAL PARAMETERS-1'!$B$5:$J$44,5,FALSE))*VLOOKUP(OVYLD2_!CF$4,'[1]INTERNAL PARAMETERS-1'!$B$5:$J$44,8,FALSE)*VLOOKUP(OVYLD2_!CF$4,'[1]INTERNAL PARAMETERS-1'!$B$5:$J$44,3,FALSE)</f>
        <v>0</v>
      </c>
      <c r="CG262" s="44">
        <f>OVYLD1_!CG262*VLOOKUP(OVYLD2_!CG$4,'[1]INTERNAL PARAMETERS-1'!$B$5:$J$44,5,FALSE)*VLOOKUP(OVYLD2_!CG$4,'[1]INTERNAL PARAMETERS-1'!$B$5:$J$44,6,FALSE)*VLOOKUP(OVYLD2_!CG$4,'[1]INTERNAL PARAMETERS-1'!$B$5:$J$44,3,FALSE) + OVYLD1_!CG262*(1-VLOOKUP(OVYLD2_!CG$4,'[1]INTERNAL PARAMETERS-1'!$B$5:$J$44,5,FALSE))*VLOOKUP(OVYLD2_!CG$4,'[1]INTERNAL PARAMETERS-1'!$B$5:$J$44,8,FALSE)*VLOOKUP(OVYLD2_!CG$4,'[1]INTERNAL PARAMETERS-1'!$B$5:$J$44,3,FALSE)</f>
        <v>0</v>
      </c>
      <c r="CH262" s="43">
        <f>OVYLD1_!CH262*VLOOKUP(OVYLD2_!CH$4,'[1]INTERNAL PARAMETERS-1'!$B$5:$J$44,5,FALSE)*VLOOKUP(OVYLD2_!CH$4,'[1]INTERNAL PARAMETERS-1'!$B$5:$J$44,6,FALSE)*VLOOKUP(OVYLD2_!CH$4,'[1]INTERNAL PARAMETERS-1'!$B$5:$J$44,3,FALSE) + OVYLD1_!CH262*(1-VLOOKUP(OVYLD2_!CH$4,'[1]INTERNAL PARAMETERS-1'!$B$5:$J$44,5,FALSE))*VLOOKUP(OVYLD2_!CH$4,'[1]INTERNAL PARAMETERS-1'!$B$5:$J$44,8,FALSE)*VLOOKUP(OVYLD2_!CH$4,'[1]INTERNAL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 x14ac:dyDescent="0.5">
      <c r="B263" s="61" t="s">
        <v>1</v>
      </c>
      <c r="C263" s="60" t="s">
        <v>81</v>
      </c>
      <c r="D263" s="60" t="s">
        <v>74</v>
      </c>
      <c r="E263" s="128">
        <f>OVERALL2021!AI263</f>
        <v>0</v>
      </c>
      <c r="F263" s="59">
        <f>'[1]INTERNAL PARAMETERS-1'!M11</f>
        <v>53.995000000000005</v>
      </c>
      <c r="G263" s="45">
        <f>OVYLD1_!G263*VLOOKUP(OVYLD2_!G$4,'[1]INTERNAL PARAMETERS-1'!$B$5:$J$44,5,FALSE)*VLOOKUP(OVYLD2_!G$4,'[1]INTERNAL PARAMETERS-1'!$B$5:$J$44,7,FALSE)*OVYLD2_!$F263 + OVYLD1_!G263*(1-VLOOKUP(OVYLD2_!G$4,'[1]INTERNAL PARAMETERS-1'!$B$5:$J$44,5,FALSE))*VLOOKUP(OVYLD2_!G$4,'[1]INTERNAL PARAMETERS-1'!$B$5:$J$44,9,FALSE)*OVYLD2_!$F263</f>
        <v>0</v>
      </c>
      <c r="H263" s="44">
        <f>OVYLD1_!H263*VLOOKUP(OVYLD2_!H$4,'[1]INTERNAL PARAMETERS-1'!$B$5:$J$44,5,FALSE)*VLOOKUP(OVYLD2_!H$4,'[1]INTERNAL PARAMETERS-1'!$B$5:$J$44,7,FALSE)*OVYLD2_!$F263 + OVYLD1_!H263*(1-VLOOKUP(OVYLD2_!H$4,'[1]INTERNAL PARAMETERS-1'!$B$5:$J$44,5,FALSE))*VLOOKUP(OVYLD2_!H$4,'[1]INTERNAL PARAMETERS-1'!$B$5:$J$44,9,FALSE)*OVYLD2_!$F263</f>
        <v>0</v>
      </c>
      <c r="I263" s="44">
        <f>OVYLD1_!I263*VLOOKUP(OVYLD2_!I$4,'[1]INTERNAL PARAMETERS-1'!$B$5:$J$44,5,FALSE)*VLOOKUP(OVYLD2_!I$4,'[1]INTERNAL PARAMETERS-1'!$B$5:$J$44,7,FALSE)*OVYLD2_!$F263 + OVYLD1_!I263*(1-VLOOKUP(OVYLD2_!I$4,'[1]INTERNAL PARAMETERS-1'!$B$5:$J$44,5,FALSE))*VLOOKUP(OVYLD2_!I$4,'[1]INTERNAL PARAMETERS-1'!$B$5:$J$44,9,FALSE)*OVYLD2_!$F263</f>
        <v>0</v>
      </c>
      <c r="J263" s="44">
        <f>OVYLD1_!J263*VLOOKUP(OVYLD2_!J$4,'[1]INTERNAL PARAMETERS-1'!$B$5:$J$44,5,FALSE)*VLOOKUP(OVYLD2_!J$4,'[1]INTERNAL PARAMETERS-1'!$B$5:$J$44,7,FALSE)*OVYLD2_!$F263 + OVYLD1_!J263*(1-VLOOKUP(OVYLD2_!J$4,'[1]INTERNAL PARAMETERS-1'!$B$5:$J$44,5,FALSE))*VLOOKUP(OVYLD2_!J$4,'[1]INTERNAL PARAMETERS-1'!$B$5:$J$44,9,FALSE)*OVYLD2_!$F263</f>
        <v>0</v>
      </c>
      <c r="K263" s="44">
        <f>OVYLD1_!K263*VLOOKUP(OVYLD2_!K$4,'[1]INTERNAL PARAMETERS-1'!$B$5:$J$44,5,FALSE)*VLOOKUP(OVYLD2_!K$4,'[1]INTERNAL PARAMETERS-1'!$B$5:$J$44,7,FALSE)*OVYLD2_!$F263 + OVYLD1_!K263*(1-VLOOKUP(OVYLD2_!K$4,'[1]INTERNAL PARAMETERS-1'!$B$5:$J$44,5,FALSE))*VLOOKUP(OVYLD2_!K$4,'[1]INTERNAL PARAMETERS-1'!$B$5:$J$44,9,FALSE)*OVYLD2_!$F263</f>
        <v>0</v>
      </c>
      <c r="L263" s="44">
        <f>OVYLD1_!L263*VLOOKUP(OVYLD2_!L$4,'[1]INTERNAL PARAMETERS-1'!$B$5:$J$44,5,FALSE)*VLOOKUP(OVYLD2_!L$4,'[1]INTERNAL PARAMETERS-1'!$B$5:$J$44,7,FALSE)*OVYLD2_!$F263 + OVYLD1_!L263*(1-VLOOKUP(OVYLD2_!L$4,'[1]INTERNAL PARAMETERS-1'!$B$5:$J$44,5,FALSE))*VLOOKUP(OVYLD2_!L$4,'[1]INTERNAL PARAMETERS-1'!$B$5:$J$44,9,FALSE)*OVYLD2_!$F263</f>
        <v>0</v>
      </c>
      <c r="M263" s="44">
        <f>OVYLD1_!M263*VLOOKUP(OVYLD2_!M$4,'[1]INTERNAL PARAMETERS-1'!$B$5:$J$44,5,FALSE)*VLOOKUP(OVYLD2_!M$4,'[1]INTERNAL PARAMETERS-1'!$B$5:$J$44,7,FALSE)*OVYLD2_!$F263 + OVYLD1_!M263*(1-VLOOKUP(OVYLD2_!M$4,'[1]INTERNAL PARAMETERS-1'!$B$5:$J$44,5,FALSE))*VLOOKUP(OVYLD2_!M$4,'[1]INTERNAL PARAMETERS-1'!$B$5:$J$44,9,FALSE)*OVYLD2_!$F263</f>
        <v>0</v>
      </c>
      <c r="N263" s="44">
        <f>OVYLD1_!N263*VLOOKUP(OVYLD2_!N$4,'[1]INTERNAL PARAMETERS-1'!$B$5:$J$44,5,FALSE)*VLOOKUP(OVYLD2_!N$4,'[1]INTERNAL PARAMETERS-1'!$B$5:$J$44,7,FALSE)*OVYLD2_!$F263 + OVYLD1_!N263*(1-VLOOKUP(OVYLD2_!N$4,'[1]INTERNAL PARAMETERS-1'!$B$5:$J$44,5,FALSE))*VLOOKUP(OVYLD2_!N$4,'[1]INTERNAL PARAMETERS-1'!$B$5:$J$44,9,FALSE)*OVYLD2_!$F263</f>
        <v>0</v>
      </c>
      <c r="O263" s="44">
        <f>OVYLD1_!O263*VLOOKUP(OVYLD2_!O$4,'[1]INTERNAL PARAMETERS-1'!$B$5:$J$44,5,FALSE)*VLOOKUP(OVYLD2_!O$4,'[1]INTERNAL PARAMETERS-1'!$B$5:$J$44,7,FALSE)*OVYLD2_!$F263 + OVYLD1_!O263*(1-VLOOKUP(OVYLD2_!O$4,'[1]INTERNAL PARAMETERS-1'!$B$5:$J$44,5,FALSE))*VLOOKUP(OVYLD2_!O$4,'[1]INTERNAL PARAMETERS-1'!$B$5:$J$44,9,FALSE)*OVYLD2_!$F263</f>
        <v>0</v>
      </c>
      <c r="P263" s="44">
        <f>OVYLD1_!P263*VLOOKUP(OVYLD2_!P$4,'[1]INTERNAL PARAMETERS-1'!$B$5:$J$44,5,FALSE)*VLOOKUP(OVYLD2_!P$4,'[1]INTERNAL PARAMETERS-1'!$B$5:$J$44,7,FALSE)*OVYLD2_!$F263 + OVYLD1_!P263*(1-VLOOKUP(OVYLD2_!P$4,'[1]INTERNAL PARAMETERS-1'!$B$5:$J$44,5,FALSE))*VLOOKUP(OVYLD2_!P$4,'[1]INTERNAL PARAMETERS-1'!$B$5:$J$44,9,FALSE)*OVYLD2_!$F263</f>
        <v>0</v>
      </c>
      <c r="Q263" s="44">
        <f>OVYLD1_!Q263*VLOOKUP(OVYLD2_!Q$4,'[1]INTERNAL PARAMETERS-1'!$B$5:$J$44,5,FALSE)*VLOOKUP(OVYLD2_!Q$4,'[1]INTERNAL PARAMETERS-1'!$B$5:$J$44,7,FALSE)*OVYLD2_!$F263 + OVYLD1_!Q263*(1-VLOOKUP(OVYLD2_!Q$4,'[1]INTERNAL PARAMETERS-1'!$B$5:$J$44,5,FALSE))*VLOOKUP(OVYLD2_!Q$4,'[1]INTERNAL PARAMETERS-1'!$B$5:$J$44,9,FALSE)*OVYLD2_!$F263</f>
        <v>0</v>
      </c>
      <c r="R263" s="44">
        <f>OVYLD1_!R263*VLOOKUP(OVYLD2_!R$4,'[1]INTERNAL PARAMETERS-1'!$B$5:$J$44,5,FALSE)*VLOOKUP(OVYLD2_!R$4,'[1]INTERNAL PARAMETERS-1'!$B$5:$J$44,7,FALSE)*OVYLD2_!$F263 + OVYLD1_!R263*(1-VLOOKUP(OVYLD2_!R$4,'[1]INTERNAL PARAMETERS-1'!$B$5:$J$44,5,FALSE))*VLOOKUP(OVYLD2_!R$4,'[1]INTERNAL PARAMETERS-1'!$B$5:$J$44,9,FALSE)*OVYLD2_!$F263</f>
        <v>0</v>
      </c>
      <c r="S263" s="44">
        <f>OVYLD1_!S263*VLOOKUP(OVYLD2_!S$4,'[1]INTERNAL PARAMETERS-1'!$B$5:$J$44,5,FALSE)*VLOOKUP(OVYLD2_!S$4,'[1]INTERNAL PARAMETERS-1'!$B$5:$J$44,7,FALSE)*OVYLD2_!$F263 + OVYLD1_!S263*(1-VLOOKUP(OVYLD2_!S$4,'[1]INTERNAL PARAMETERS-1'!$B$5:$J$44,5,FALSE))*VLOOKUP(OVYLD2_!S$4,'[1]INTERNAL PARAMETERS-1'!$B$5:$J$44,9,FALSE)*OVYLD2_!$F263</f>
        <v>0</v>
      </c>
      <c r="T263" s="44">
        <f>OVYLD1_!T263*VLOOKUP(OVYLD2_!T$4,'[1]INTERNAL PARAMETERS-1'!$B$5:$J$44,5,FALSE)*VLOOKUP(OVYLD2_!T$4,'[1]INTERNAL PARAMETERS-1'!$B$5:$J$44,7,FALSE)*OVYLD2_!$F263 + OVYLD1_!T263*(1-VLOOKUP(OVYLD2_!T$4,'[1]INTERNAL PARAMETERS-1'!$B$5:$J$44,5,FALSE))*VLOOKUP(OVYLD2_!T$4,'[1]INTERNAL PARAMETERS-1'!$B$5:$J$44,9,FALSE)*OVYLD2_!$F263</f>
        <v>0</v>
      </c>
      <c r="U263" s="44">
        <f>OVYLD1_!U263*VLOOKUP(OVYLD2_!U$4,'[1]INTERNAL PARAMETERS-1'!$B$5:$J$44,5,FALSE)*VLOOKUP(OVYLD2_!U$4,'[1]INTERNAL PARAMETERS-1'!$B$5:$J$44,7,FALSE)*OVYLD2_!$F263 + OVYLD1_!U263*(1-VLOOKUP(OVYLD2_!U$4,'[1]INTERNAL PARAMETERS-1'!$B$5:$J$44,5,FALSE))*VLOOKUP(OVYLD2_!U$4,'[1]INTERNAL PARAMETERS-1'!$B$5:$J$44,9,FALSE)*OVYLD2_!$F263</f>
        <v>0</v>
      </c>
      <c r="V263" s="44">
        <f>OVYLD1_!V263*VLOOKUP(OVYLD2_!V$4,'[1]INTERNAL PARAMETERS-1'!$B$5:$J$44,5,FALSE)*VLOOKUP(OVYLD2_!V$4,'[1]INTERNAL PARAMETERS-1'!$B$5:$J$44,7,FALSE)*OVYLD2_!$F263 + OVYLD1_!V263*(1-VLOOKUP(OVYLD2_!V$4,'[1]INTERNAL PARAMETERS-1'!$B$5:$J$44,5,FALSE))*VLOOKUP(OVYLD2_!V$4,'[1]INTERNAL PARAMETERS-1'!$B$5:$J$44,9,FALSE)*OVYLD2_!$F263</f>
        <v>0</v>
      </c>
      <c r="W263" s="44">
        <f>OVYLD1_!W263*VLOOKUP(OVYLD2_!W$4,'[1]INTERNAL PARAMETERS-1'!$B$5:$J$44,5,FALSE)*VLOOKUP(OVYLD2_!W$4,'[1]INTERNAL PARAMETERS-1'!$B$5:$J$44,7,FALSE)*OVYLD2_!$F263 + OVYLD1_!W263*(1-VLOOKUP(OVYLD2_!W$4,'[1]INTERNAL PARAMETERS-1'!$B$5:$J$44,5,FALSE))*VLOOKUP(OVYLD2_!W$4,'[1]INTERNAL PARAMETERS-1'!$B$5:$J$44,9,FALSE)*OVYLD2_!$F263</f>
        <v>0</v>
      </c>
      <c r="X263" s="44">
        <f>OVYLD1_!X263*VLOOKUP(OVYLD2_!X$4,'[1]INTERNAL PARAMETERS-1'!$B$5:$J$44,5,FALSE)*VLOOKUP(OVYLD2_!X$4,'[1]INTERNAL PARAMETERS-1'!$B$5:$J$44,7,FALSE)*OVYLD2_!$F263 + OVYLD1_!X263*(1-VLOOKUP(OVYLD2_!X$4,'[1]INTERNAL PARAMETERS-1'!$B$5:$J$44,5,FALSE))*VLOOKUP(OVYLD2_!X$4,'[1]INTERNAL PARAMETERS-1'!$B$5:$J$44,9,FALSE)*OVYLD2_!$F263</f>
        <v>0</v>
      </c>
      <c r="Y263" s="44">
        <f>OVYLD1_!Y263*VLOOKUP(OVYLD2_!Y$4,'[1]INTERNAL PARAMETERS-1'!$B$5:$J$44,5,FALSE)*VLOOKUP(OVYLD2_!Y$4,'[1]INTERNAL PARAMETERS-1'!$B$5:$J$44,7,FALSE)*OVYLD2_!$F263 + OVYLD1_!Y263*(1-VLOOKUP(OVYLD2_!Y$4,'[1]INTERNAL PARAMETERS-1'!$B$5:$J$44,5,FALSE))*VLOOKUP(OVYLD2_!Y$4,'[1]INTERNAL PARAMETERS-1'!$B$5:$J$44,9,FALSE)*OVYLD2_!$F263</f>
        <v>0</v>
      </c>
      <c r="Z263" s="44">
        <f>OVYLD1_!Z263*VLOOKUP(OVYLD2_!Z$4,'[1]INTERNAL PARAMETERS-1'!$B$5:$J$44,5,FALSE)*VLOOKUP(OVYLD2_!Z$4,'[1]INTERNAL PARAMETERS-1'!$B$5:$J$44,7,FALSE)*OVYLD2_!$F263 + OVYLD1_!Z263*(1-VLOOKUP(OVYLD2_!Z$4,'[1]INTERNAL PARAMETERS-1'!$B$5:$J$44,5,FALSE))*VLOOKUP(OVYLD2_!Z$4,'[1]INTERNAL PARAMETERS-1'!$B$5:$J$44,9,FALSE)*OVYLD2_!$F263</f>
        <v>0</v>
      </c>
      <c r="AA263" s="44">
        <f>OVYLD1_!AA263*VLOOKUP(OVYLD2_!AA$4,'[1]INTERNAL PARAMETERS-1'!$B$5:$J$44,5,FALSE)*VLOOKUP(OVYLD2_!AA$4,'[1]INTERNAL PARAMETERS-1'!$B$5:$J$44,7,FALSE)*OVYLD2_!$F263 + OVYLD1_!AA263*(1-VLOOKUP(OVYLD2_!AA$4,'[1]INTERNAL PARAMETERS-1'!$B$5:$J$44,5,FALSE))*VLOOKUP(OVYLD2_!AA$4,'[1]INTERNAL PARAMETERS-1'!$B$5:$J$44,9,FALSE)*OVYLD2_!$F263</f>
        <v>0</v>
      </c>
      <c r="AB263" s="44">
        <f>OVYLD1_!AB263*VLOOKUP(OVYLD2_!AB$4,'[1]INTERNAL PARAMETERS-1'!$B$5:$J$44,5,FALSE)*VLOOKUP(OVYLD2_!AB$4,'[1]INTERNAL PARAMETERS-1'!$B$5:$J$44,7,FALSE)*OVYLD2_!$F263 + OVYLD1_!AB263*(1-VLOOKUP(OVYLD2_!AB$4,'[1]INTERNAL PARAMETERS-1'!$B$5:$J$44,5,FALSE))*VLOOKUP(OVYLD2_!AB$4,'[1]INTERNAL PARAMETERS-1'!$B$5:$J$44,9,FALSE)*OVYLD2_!$F263</f>
        <v>0</v>
      </c>
      <c r="AC263" s="44">
        <f>OVYLD1_!AC263*VLOOKUP(OVYLD2_!AC$4,'[1]INTERNAL PARAMETERS-1'!$B$5:$J$44,5,FALSE)*VLOOKUP(OVYLD2_!AC$4,'[1]INTERNAL PARAMETERS-1'!$B$5:$J$44,7,FALSE)*OVYLD2_!$F263 + OVYLD1_!AC263*(1-VLOOKUP(OVYLD2_!AC$4,'[1]INTERNAL PARAMETERS-1'!$B$5:$J$44,5,FALSE))*VLOOKUP(OVYLD2_!AC$4,'[1]INTERNAL PARAMETERS-1'!$B$5:$J$44,9,FALSE)*OVYLD2_!$F263</f>
        <v>0</v>
      </c>
      <c r="AD263" s="44">
        <f>OVYLD1_!AD263*VLOOKUP(OVYLD2_!AD$4,'[1]INTERNAL PARAMETERS-1'!$B$5:$J$44,5,FALSE)*VLOOKUP(OVYLD2_!AD$4,'[1]INTERNAL PARAMETERS-1'!$B$5:$J$44,7,FALSE)*OVYLD2_!$F263 + OVYLD1_!AD263*(1-VLOOKUP(OVYLD2_!AD$4,'[1]INTERNAL PARAMETERS-1'!$B$5:$J$44,5,FALSE))*VLOOKUP(OVYLD2_!AD$4,'[1]INTERNAL PARAMETERS-1'!$B$5:$J$44,9,FALSE)*OVYLD2_!$F263</f>
        <v>0</v>
      </c>
      <c r="AE263" s="44">
        <f>OVYLD1_!AE263*VLOOKUP(OVYLD2_!AE$4,'[1]INTERNAL PARAMETERS-1'!$B$5:$J$44,5,FALSE)*VLOOKUP(OVYLD2_!AE$4,'[1]INTERNAL PARAMETERS-1'!$B$5:$J$44,7,FALSE)*OVYLD2_!$F263 + OVYLD1_!AE263*(1-VLOOKUP(OVYLD2_!AE$4,'[1]INTERNAL PARAMETERS-1'!$B$5:$J$44,5,FALSE))*VLOOKUP(OVYLD2_!AE$4,'[1]INTERNAL PARAMETERS-1'!$B$5:$J$44,9,FALSE)*OVYLD2_!$F263</f>
        <v>0</v>
      </c>
      <c r="AF263" s="44">
        <f>OVYLD1_!AF263*VLOOKUP(OVYLD2_!AF$4,'[1]INTERNAL PARAMETERS-1'!$B$5:$J$44,5,FALSE)*VLOOKUP(OVYLD2_!AF$4,'[1]INTERNAL PARAMETERS-1'!$B$5:$J$44,7,FALSE)*OVYLD2_!$F263 + OVYLD1_!AF263*(1-VLOOKUP(OVYLD2_!AF$4,'[1]INTERNAL PARAMETERS-1'!$B$5:$J$44,5,FALSE))*VLOOKUP(OVYLD2_!AF$4,'[1]INTERNAL PARAMETERS-1'!$B$5:$J$44,9,FALSE)*OVYLD2_!$F263</f>
        <v>0</v>
      </c>
      <c r="AG263" s="44">
        <f>OVYLD1_!AG263*VLOOKUP(OVYLD2_!AG$4,'[1]INTERNAL PARAMETERS-1'!$B$5:$J$44,5,FALSE)*VLOOKUP(OVYLD2_!AG$4,'[1]INTERNAL PARAMETERS-1'!$B$5:$J$44,7,FALSE)*OVYLD2_!$F263 + OVYLD1_!AG263*(1-VLOOKUP(OVYLD2_!AG$4,'[1]INTERNAL PARAMETERS-1'!$B$5:$J$44,5,FALSE))*VLOOKUP(OVYLD2_!AG$4,'[1]INTERNAL PARAMETERS-1'!$B$5:$J$44,9,FALSE)*OVYLD2_!$F263</f>
        <v>0</v>
      </c>
      <c r="AH263" s="44">
        <f>OVYLD1_!AH263*VLOOKUP(OVYLD2_!AH$4,'[1]INTERNAL PARAMETERS-1'!$B$5:$J$44,5,FALSE)*VLOOKUP(OVYLD2_!AH$4,'[1]INTERNAL PARAMETERS-1'!$B$5:$J$44,7,FALSE)*OVYLD2_!$F263 + OVYLD1_!AH263*(1-VLOOKUP(OVYLD2_!AH$4,'[1]INTERNAL PARAMETERS-1'!$B$5:$J$44,5,FALSE))*VLOOKUP(OVYLD2_!AH$4,'[1]INTERNAL PARAMETERS-1'!$B$5:$J$44,9,FALSE)*OVYLD2_!$F263</f>
        <v>0</v>
      </c>
      <c r="AI263" s="44">
        <f>OVYLD1_!AI263*VLOOKUP(OVYLD2_!AI$4,'[1]INTERNAL PARAMETERS-1'!$B$5:$J$44,5,FALSE)*VLOOKUP(OVYLD2_!AI$4,'[1]INTERNAL PARAMETERS-1'!$B$5:$J$44,7,FALSE)*OVYLD2_!$F263 + OVYLD1_!AI263*(1-VLOOKUP(OVYLD2_!AI$4,'[1]INTERNAL PARAMETERS-1'!$B$5:$J$44,5,FALSE))*VLOOKUP(OVYLD2_!AI$4,'[1]INTERNAL PARAMETERS-1'!$B$5:$J$44,9,FALSE)*OVYLD2_!$F263</f>
        <v>0</v>
      </c>
      <c r="AJ263" s="44">
        <f>OVYLD1_!AJ263*VLOOKUP(OVYLD2_!AJ$4,'[1]INTERNAL PARAMETERS-1'!$B$5:$J$44,5,FALSE)*VLOOKUP(OVYLD2_!AJ$4,'[1]INTERNAL PARAMETERS-1'!$B$5:$J$44,7,FALSE)*OVYLD2_!$F263 + OVYLD1_!AJ263*(1-VLOOKUP(OVYLD2_!AJ$4,'[1]INTERNAL PARAMETERS-1'!$B$5:$J$44,5,FALSE))*VLOOKUP(OVYLD2_!AJ$4,'[1]INTERNAL PARAMETERS-1'!$B$5:$J$44,9,FALSE)*OVYLD2_!$F263</f>
        <v>0</v>
      </c>
      <c r="AK263" s="44">
        <f>OVYLD1_!AK263*VLOOKUP(OVYLD2_!AK$4,'[1]INTERNAL PARAMETERS-1'!$B$5:$J$44,5,FALSE)*VLOOKUP(OVYLD2_!AK$4,'[1]INTERNAL PARAMETERS-1'!$B$5:$J$44,7,FALSE)*OVYLD2_!$F263 + OVYLD1_!AK263*(1-VLOOKUP(OVYLD2_!AK$4,'[1]INTERNAL PARAMETERS-1'!$B$5:$J$44,5,FALSE))*VLOOKUP(OVYLD2_!AK$4,'[1]INTERNAL PARAMETERS-1'!$B$5:$J$44,9,FALSE)*OVYLD2_!$F263</f>
        <v>0</v>
      </c>
      <c r="AL263" s="44">
        <f>OVYLD1_!AL263*VLOOKUP(OVYLD2_!AL$4,'[1]INTERNAL PARAMETERS-1'!$B$5:$J$44,5,FALSE)*VLOOKUP(OVYLD2_!AL$4,'[1]INTERNAL PARAMETERS-1'!$B$5:$J$44,7,FALSE)*OVYLD2_!$F263 + OVYLD1_!AL263*(1-VLOOKUP(OVYLD2_!AL$4,'[1]INTERNAL PARAMETERS-1'!$B$5:$J$44,5,FALSE))*VLOOKUP(OVYLD2_!AL$4,'[1]INTERNAL PARAMETERS-1'!$B$5:$J$44,9,FALSE)*OVYLD2_!$F263</f>
        <v>0</v>
      </c>
      <c r="AM263" s="44">
        <f>OVYLD1_!AM263*VLOOKUP(OVYLD2_!AM$4,'[1]INTERNAL PARAMETERS-1'!$B$5:$J$44,5,FALSE)*VLOOKUP(OVYLD2_!AM$4,'[1]INTERNAL PARAMETERS-1'!$B$5:$J$44,7,FALSE)*OVYLD2_!$F263 + OVYLD1_!AM263*(1-VLOOKUP(OVYLD2_!AM$4,'[1]INTERNAL PARAMETERS-1'!$B$5:$J$44,5,FALSE))*VLOOKUP(OVYLD2_!AM$4,'[1]INTERNAL PARAMETERS-1'!$B$5:$J$44,9,FALSE)*OVYLD2_!$F263</f>
        <v>0</v>
      </c>
      <c r="AN263" s="44">
        <f>OVYLD1_!AN263*VLOOKUP(OVYLD2_!AN$4,'[1]INTERNAL PARAMETERS-1'!$B$5:$J$44,5,FALSE)*VLOOKUP(OVYLD2_!AN$4,'[1]INTERNAL PARAMETERS-1'!$B$5:$J$44,7,FALSE)*OVYLD2_!$F263 + OVYLD1_!AN263*(1-VLOOKUP(OVYLD2_!AN$4,'[1]INTERNAL PARAMETERS-1'!$B$5:$J$44,5,FALSE))*VLOOKUP(OVYLD2_!AN$4,'[1]INTERNAL PARAMETERS-1'!$B$5:$J$44,9,FALSE)*OVYLD2_!$F263</f>
        <v>0</v>
      </c>
      <c r="AO263" s="44">
        <f>OVYLD1_!AO263*VLOOKUP(OVYLD2_!AO$4,'[1]INTERNAL PARAMETERS-1'!$B$5:$J$44,5,FALSE)*VLOOKUP(OVYLD2_!AO$4,'[1]INTERNAL PARAMETERS-1'!$B$5:$J$44,7,FALSE)*OVYLD2_!$F263 + OVYLD1_!AO263*(1-VLOOKUP(OVYLD2_!AO$4,'[1]INTERNAL PARAMETERS-1'!$B$5:$J$44,5,FALSE))*VLOOKUP(OVYLD2_!AO$4,'[1]INTERNAL PARAMETERS-1'!$B$5:$J$44,9,FALSE)*OVYLD2_!$F263</f>
        <v>0</v>
      </c>
      <c r="AP263" s="44">
        <f>OVYLD1_!AP263*VLOOKUP(OVYLD2_!AP$4,'[1]INTERNAL PARAMETERS-1'!$B$5:$J$44,5,FALSE)*VLOOKUP(OVYLD2_!AP$4,'[1]INTERNAL PARAMETERS-1'!$B$5:$J$44,7,FALSE)*OVYLD2_!$F263 + OVYLD1_!AP263*(1-VLOOKUP(OVYLD2_!AP$4,'[1]INTERNAL PARAMETERS-1'!$B$5:$J$44,5,FALSE))*VLOOKUP(OVYLD2_!AP$4,'[1]INTERNAL PARAMETERS-1'!$B$5:$J$44,9,FALSE)*OVYLD2_!$F263</f>
        <v>0</v>
      </c>
      <c r="AQ263" s="44">
        <f>OVYLD1_!AQ263*VLOOKUP(OVYLD2_!AQ$4,'[1]INTERNAL PARAMETERS-1'!$B$5:$J$44,5,FALSE)*VLOOKUP(OVYLD2_!AQ$4,'[1]INTERNAL PARAMETERS-1'!$B$5:$J$44,7,FALSE)*OVYLD2_!$F263 + OVYLD1_!AQ263*(1-VLOOKUP(OVYLD2_!AQ$4,'[1]INTERNAL PARAMETERS-1'!$B$5:$J$44,5,FALSE))*VLOOKUP(OVYLD2_!AQ$4,'[1]INTERNAL PARAMETERS-1'!$B$5:$J$44,9,FALSE)*OVYLD2_!$F263</f>
        <v>0</v>
      </c>
      <c r="AR263" s="44">
        <f>OVYLD1_!AR263*VLOOKUP(OVYLD2_!AR$4,'[1]INTERNAL PARAMETERS-1'!$B$5:$J$44,5,FALSE)*VLOOKUP(OVYLD2_!AR$4,'[1]INTERNAL PARAMETERS-1'!$B$5:$J$44,7,FALSE)*OVYLD2_!$F263 + OVYLD1_!AR263*(1-VLOOKUP(OVYLD2_!AR$4,'[1]INTERNAL PARAMETERS-1'!$B$5:$J$44,5,FALSE))*VLOOKUP(OVYLD2_!AR$4,'[1]INTERNAL PARAMETERS-1'!$B$5:$J$44,9,FALSE)*OVYLD2_!$F263</f>
        <v>0</v>
      </c>
      <c r="AS263" s="44">
        <f>OVYLD1_!AS263*VLOOKUP(OVYLD2_!AS$4,'[1]INTERNAL PARAMETERS-1'!$B$5:$J$44,5,FALSE)*VLOOKUP(OVYLD2_!AS$4,'[1]INTERNAL PARAMETERS-1'!$B$5:$J$44,7,FALSE)*OVYLD2_!$F263 + OVYLD1_!AS263*(1-VLOOKUP(OVYLD2_!AS$4,'[1]INTERNAL PARAMETERS-1'!$B$5:$J$44,5,FALSE))*VLOOKUP(OVYLD2_!AS$4,'[1]INTERNAL PARAMETERS-1'!$B$5:$J$44,9,FALSE)*OVYLD2_!$F263</f>
        <v>0</v>
      </c>
      <c r="AT263" s="43">
        <f>OVYLD1_!AT263*VLOOKUP(OVYLD2_!AT$4,'[1]INTERNAL PARAMETERS-1'!$B$5:$J$44,5,FALSE)*VLOOKUP(OVYLD2_!AT$4,'[1]INTERNAL PARAMETERS-1'!$B$5:$J$44,7,FALSE)*OVYLD2_!$F263 + OVYLD1_!AT263*(1-VLOOKUP(OVYLD2_!AT$4,'[1]INTERNAL PARAMETERS-1'!$B$5:$J$44,5,FALSE))*VLOOKUP(OVYLD2_!AT$4,'[1]INTERNAL PARAMETERS-1'!$B$5:$J$44,9,FALSE)*OVYLD2_!$F263</f>
        <v>0</v>
      </c>
      <c r="AU263" s="45">
        <f>OVYLD1_!AU263*VLOOKUP(OVYLD2_!AU$4,'[1]INTERNAL PARAMETERS-1'!$B$5:$J$44,5,FALSE)*VLOOKUP(OVYLD2_!AU$4,'[1]INTERNAL PARAMETERS-1'!$B$5:$J$44,6,FALSE)*VLOOKUP(OVYLD2_!AU$4,'[1]INTERNAL PARAMETERS-1'!$B$5:$J$44,3,FALSE) + OVYLD1_!AU263*(1-VLOOKUP(OVYLD2_!AU$4,'[1]INTERNAL PARAMETERS-1'!$B$5:$J$44,5,FALSE))*VLOOKUP(OVYLD2_!AU$4,'[1]INTERNAL PARAMETERS-1'!$B$5:$J$44,8,FALSE)*VLOOKUP(OVYLD2_!AU$4,'[1]INTERNAL PARAMETERS-1'!$B$5:$J$44,3,FALSE)</f>
        <v>0</v>
      </c>
      <c r="AV263" s="44">
        <f>OVYLD1_!AV263*VLOOKUP(OVYLD2_!AV$4,'[1]INTERNAL PARAMETERS-1'!$B$5:$J$44,5,FALSE)*VLOOKUP(OVYLD2_!AV$4,'[1]INTERNAL PARAMETERS-1'!$B$5:$J$44,6,FALSE)*VLOOKUP(OVYLD2_!AV$4,'[1]INTERNAL PARAMETERS-1'!$B$5:$J$44,3,FALSE) + OVYLD1_!AV263*(1-VLOOKUP(OVYLD2_!AV$4,'[1]INTERNAL PARAMETERS-1'!$B$5:$J$44,5,FALSE))*VLOOKUP(OVYLD2_!AV$4,'[1]INTERNAL PARAMETERS-1'!$B$5:$J$44,8,FALSE)*VLOOKUP(OVYLD2_!AV$4,'[1]INTERNAL PARAMETERS-1'!$B$5:$J$44,3,FALSE)</f>
        <v>0</v>
      </c>
      <c r="AW263" s="44">
        <f>OVYLD1_!AW263*VLOOKUP(OVYLD2_!AW$4,'[1]INTERNAL PARAMETERS-1'!$B$5:$J$44,5,FALSE)*VLOOKUP(OVYLD2_!AW$4,'[1]INTERNAL PARAMETERS-1'!$B$5:$J$44,6,FALSE)*VLOOKUP(OVYLD2_!AW$4,'[1]INTERNAL PARAMETERS-1'!$B$5:$J$44,3,FALSE) + OVYLD1_!AW263*(1-VLOOKUP(OVYLD2_!AW$4,'[1]INTERNAL PARAMETERS-1'!$B$5:$J$44,5,FALSE))*VLOOKUP(OVYLD2_!AW$4,'[1]INTERNAL PARAMETERS-1'!$B$5:$J$44,8,FALSE)*VLOOKUP(OVYLD2_!AW$4,'[1]INTERNAL PARAMETERS-1'!$B$5:$J$44,3,FALSE)</f>
        <v>0</v>
      </c>
      <c r="AX263" s="44">
        <f>OVYLD1_!AX263*VLOOKUP(OVYLD2_!AX$4,'[1]INTERNAL PARAMETERS-1'!$B$5:$J$44,5,FALSE)*VLOOKUP(OVYLD2_!AX$4,'[1]INTERNAL PARAMETERS-1'!$B$5:$J$44,6,FALSE)*VLOOKUP(OVYLD2_!AX$4,'[1]INTERNAL PARAMETERS-1'!$B$5:$J$44,3,FALSE) + OVYLD1_!AX263*(1-VLOOKUP(OVYLD2_!AX$4,'[1]INTERNAL PARAMETERS-1'!$B$5:$J$44,5,FALSE))*VLOOKUP(OVYLD2_!AX$4,'[1]INTERNAL PARAMETERS-1'!$B$5:$J$44,8,FALSE)*VLOOKUP(OVYLD2_!AX$4,'[1]INTERNAL PARAMETERS-1'!$B$5:$J$44,3,FALSE)</f>
        <v>0</v>
      </c>
      <c r="AY263" s="44">
        <f>OVYLD1_!AY263*VLOOKUP(OVYLD2_!AY$4,'[1]INTERNAL PARAMETERS-1'!$B$5:$J$44,5,FALSE)*VLOOKUP(OVYLD2_!AY$4,'[1]INTERNAL PARAMETERS-1'!$B$5:$J$44,6,FALSE)*VLOOKUP(OVYLD2_!AY$4,'[1]INTERNAL PARAMETERS-1'!$B$5:$J$44,3,FALSE) + OVYLD1_!AY263*(1-VLOOKUP(OVYLD2_!AY$4,'[1]INTERNAL PARAMETERS-1'!$B$5:$J$44,5,FALSE))*VLOOKUP(OVYLD2_!AY$4,'[1]INTERNAL PARAMETERS-1'!$B$5:$J$44,8,FALSE)*VLOOKUP(OVYLD2_!AY$4,'[1]INTERNAL PARAMETERS-1'!$B$5:$J$44,3,FALSE)</f>
        <v>0</v>
      </c>
      <c r="AZ263" s="44">
        <f>OVYLD1_!AZ263*VLOOKUP(OVYLD2_!AZ$4,'[1]INTERNAL PARAMETERS-1'!$B$5:$J$44,5,FALSE)*VLOOKUP(OVYLD2_!AZ$4,'[1]INTERNAL PARAMETERS-1'!$B$5:$J$44,6,FALSE)*VLOOKUP(OVYLD2_!AZ$4,'[1]INTERNAL PARAMETERS-1'!$B$5:$J$44,3,FALSE) + OVYLD1_!AZ263*(1-VLOOKUP(OVYLD2_!AZ$4,'[1]INTERNAL PARAMETERS-1'!$B$5:$J$44,5,FALSE))*VLOOKUP(OVYLD2_!AZ$4,'[1]INTERNAL PARAMETERS-1'!$B$5:$J$44,8,FALSE)*VLOOKUP(OVYLD2_!AZ$4,'[1]INTERNAL PARAMETERS-1'!$B$5:$J$44,3,FALSE)</f>
        <v>0</v>
      </c>
      <c r="BA263" s="44">
        <f>OVYLD1_!BA263*VLOOKUP(OVYLD2_!BA$4,'[1]INTERNAL PARAMETERS-1'!$B$5:$J$44,5,FALSE)*VLOOKUP(OVYLD2_!BA$4,'[1]INTERNAL PARAMETERS-1'!$B$5:$J$44,6,FALSE)*VLOOKUP(OVYLD2_!BA$4,'[1]INTERNAL PARAMETERS-1'!$B$5:$J$44,3,FALSE) + OVYLD1_!BA263*(1-VLOOKUP(OVYLD2_!BA$4,'[1]INTERNAL PARAMETERS-1'!$B$5:$J$44,5,FALSE))*VLOOKUP(OVYLD2_!BA$4,'[1]INTERNAL PARAMETERS-1'!$B$5:$J$44,8,FALSE)*VLOOKUP(OVYLD2_!BA$4,'[1]INTERNAL PARAMETERS-1'!$B$5:$J$44,3,FALSE)</f>
        <v>0</v>
      </c>
      <c r="BB263" s="44">
        <f>OVYLD1_!BB263*VLOOKUP(OVYLD2_!BB$4,'[1]INTERNAL PARAMETERS-1'!$B$5:$J$44,5,FALSE)*VLOOKUP(OVYLD2_!BB$4,'[1]INTERNAL PARAMETERS-1'!$B$5:$J$44,6,FALSE)*VLOOKUP(OVYLD2_!BB$4,'[1]INTERNAL PARAMETERS-1'!$B$5:$J$44,3,FALSE) + OVYLD1_!BB263*(1-VLOOKUP(OVYLD2_!BB$4,'[1]INTERNAL PARAMETERS-1'!$B$5:$J$44,5,FALSE))*VLOOKUP(OVYLD2_!BB$4,'[1]INTERNAL PARAMETERS-1'!$B$5:$J$44,8,FALSE)*VLOOKUP(OVYLD2_!BB$4,'[1]INTERNAL PARAMETERS-1'!$B$5:$J$44,3,FALSE)</f>
        <v>0</v>
      </c>
      <c r="BC263" s="44">
        <f>OVYLD1_!BC263*VLOOKUP(OVYLD2_!BC$4,'[1]INTERNAL PARAMETERS-1'!$B$5:$J$44,5,FALSE)*VLOOKUP(OVYLD2_!BC$4,'[1]INTERNAL PARAMETERS-1'!$B$5:$J$44,6,FALSE)*VLOOKUP(OVYLD2_!BC$4,'[1]INTERNAL PARAMETERS-1'!$B$5:$J$44,3,FALSE) + OVYLD1_!BC263*(1-VLOOKUP(OVYLD2_!BC$4,'[1]INTERNAL PARAMETERS-1'!$B$5:$J$44,5,FALSE))*VLOOKUP(OVYLD2_!BC$4,'[1]INTERNAL PARAMETERS-1'!$B$5:$J$44,8,FALSE)*VLOOKUP(OVYLD2_!BC$4,'[1]INTERNAL PARAMETERS-1'!$B$5:$J$44,3,FALSE)</f>
        <v>0</v>
      </c>
      <c r="BD263" s="44">
        <f>OVYLD1_!BD263*VLOOKUP(OVYLD2_!BD$4,'[1]INTERNAL PARAMETERS-1'!$B$5:$J$44,5,FALSE)*VLOOKUP(OVYLD2_!BD$4,'[1]INTERNAL PARAMETERS-1'!$B$5:$J$44,6,FALSE)*VLOOKUP(OVYLD2_!BD$4,'[1]INTERNAL PARAMETERS-1'!$B$5:$J$44,3,FALSE) + OVYLD1_!BD263*(1-VLOOKUP(OVYLD2_!BD$4,'[1]INTERNAL PARAMETERS-1'!$B$5:$J$44,5,FALSE))*VLOOKUP(OVYLD2_!BD$4,'[1]INTERNAL PARAMETERS-1'!$B$5:$J$44,8,FALSE)*VLOOKUP(OVYLD2_!BD$4,'[1]INTERNAL PARAMETERS-1'!$B$5:$J$44,3,FALSE)</f>
        <v>0</v>
      </c>
      <c r="BE263" s="44">
        <f>OVYLD1_!BE263*VLOOKUP(OVYLD2_!BE$4,'[1]INTERNAL PARAMETERS-1'!$B$5:$J$44,5,FALSE)*VLOOKUP(OVYLD2_!BE$4,'[1]INTERNAL PARAMETERS-1'!$B$5:$J$44,6,FALSE)*VLOOKUP(OVYLD2_!BE$4,'[1]INTERNAL PARAMETERS-1'!$B$5:$J$44,3,FALSE) + OVYLD1_!BE263*(1-VLOOKUP(OVYLD2_!BE$4,'[1]INTERNAL PARAMETERS-1'!$B$5:$J$44,5,FALSE))*VLOOKUP(OVYLD2_!BE$4,'[1]INTERNAL PARAMETERS-1'!$B$5:$J$44,8,FALSE)*VLOOKUP(OVYLD2_!BE$4,'[1]INTERNAL PARAMETERS-1'!$B$5:$J$44,3,FALSE)</f>
        <v>0</v>
      </c>
      <c r="BF263" s="44">
        <f>OVYLD1_!BF263*VLOOKUP(OVYLD2_!BF$4,'[1]INTERNAL PARAMETERS-1'!$B$5:$J$44,5,FALSE)*VLOOKUP(OVYLD2_!BF$4,'[1]INTERNAL PARAMETERS-1'!$B$5:$J$44,6,FALSE)*VLOOKUP(OVYLD2_!BF$4,'[1]INTERNAL PARAMETERS-1'!$B$5:$J$44,3,FALSE) + OVYLD1_!BF263*(1-VLOOKUP(OVYLD2_!BF$4,'[1]INTERNAL PARAMETERS-1'!$B$5:$J$44,5,FALSE))*VLOOKUP(OVYLD2_!BF$4,'[1]INTERNAL PARAMETERS-1'!$B$5:$J$44,8,FALSE)*VLOOKUP(OVYLD2_!BF$4,'[1]INTERNAL PARAMETERS-1'!$B$5:$J$44,3,FALSE)</f>
        <v>0</v>
      </c>
      <c r="BG263" s="44">
        <f>OVYLD1_!BG263*VLOOKUP(OVYLD2_!BG$4,'[1]INTERNAL PARAMETERS-1'!$B$5:$J$44,5,FALSE)*VLOOKUP(OVYLD2_!BG$4,'[1]INTERNAL PARAMETERS-1'!$B$5:$J$44,6,FALSE)*VLOOKUP(OVYLD2_!BG$4,'[1]INTERNAL PARAMETERS-1'!$B$5:$J$44,3,FALSE) + OVYLD1_!BG263*(1-VLOOKUP(OVYLD2_!BG$4,'[1]INTERNAL PARAMETERS-1'!$B$5:$J$44,5,FALSE))*VLOOKUP(OVYLD2_!BG$4,'[1]INTERNAL PARAMETERS-1'!$B$5:$J$44,8,FALSE)*VLOOKUP(OVYLD2_!BG$4,'[1]INTERNAL PARAMETERS-1'!$B$5:$J$44,3,FALSE)</f>
        <v>0</v>
      </c>
      <c r="BH263" s="44">
        <f>OVYLD1_!BH263*VLOOKUP(OVYLD2_!BH$4,'[1]INTERNAL PARAMETERS-1'!$B$5:$J$44,5,FALSE)*VLOOKUP(OVYLD2_!BH$4,'[1]INTERNAL PARAMETERS-1'!$B$5:$J$44,6,FALSE)*VLOOKUP(OVYLD2_!BH$4,'[1]INTERNAL PARAMETERS-1'!$B$5:$J$44,3,FALSE) + OVYLD1_!BH263*(1-VLOOKUP(OVYLD2_!BH$4,'[1]INTERNAL PARAMETERS-1'!$B$5:$J$44,5,FALSE))*VLOOKUP(OVYLD2_!BH$4,'[1]INTERNAL PARAMETERS-1'!$B$5:$J$44,8,FALSE)*VLOOKUP(OVYLD2_!BH$4,'[1]INTERNAL PARAMETERS-1'!$B$5:$J$44,3,FALSE)</f>
        <v>0</v>
      </c>
      <c r="BI263" s="44">
        <f>OVYLD1_!BI263*VLOOKUP(OVYLD2_!BI$4,'[1]INTERNAL PARAMETERS-1'!$B$5:$J$44,5,FALSE)*VLOOKUP(OVYLD2_!BI$4,'[1]INTERNAL PARAMETERS-1'!$B$5:$J$44,6,FALSE)*VLOOKUP(OVYLD2_!BI$4,'[1]INTERNAL PARAMETERS-1'!$B$5:$J$44,3,FALSE) + OVYLD1_!BI263*(1-VLOOKUP(OVYLD2_!BI$4,'[1]INTERNAL PARAMETERS-1'!$B$5:$J$44,5,FALSE))*VLOOKUP(OVYLD2_!BI$4,'[1]INTERNAL PARAMETERS-1'!$B$5:$J$44,8,FALSE)*VLOOKUP(OVYLD2_!BI$4,'[1]INTERNAL PARAMETERS-1'!$B$5:$J$44,3,FALSE)</f>
        <v>0</v>
      </c>
      <c r="BJ263" s="44">
        <f>OVYLD1_!BJ263*VLOOKUP(OVYLD2_!BJ$4,'[1]INTERNAL PARAMETERS-1'!$B$5:$J$44,5,FALSE)*VLOOKUP(OVYLD2_!BJ$4,'[1]INTERNAL PARAMETERS-1'!$B$5:$J$44,6,FALSE)*VLOOKUP(OVYLD2_!BJ$4,'[1]INTERNAL PARAMETERS-1'!$B$5:$J$44,3,FALSE) + OVYLD1_!BJ263*(1-VLOOKUP(OVYLD2_!BJ$4,'[1]INTERNAL PARAMETERS-1'!$B$5:$J$44,5,FALSE))*VLOOKUP(OVYLD2_!BJ$4,'[1]INTERNAL PARAMETERS-1'!$B$5:$J$44,8,FALSE)*VLOOKUP(OVYLD2_!BJ$4,'[1]INTERNAL PARAMETERS-1'!$B$5:$J$44,3,FALSE)</f>
        <v>0</v>
      </c>
      <c r="BK263" s="44">
        <f>OVYLD1_!BK263*VLOOKUP(OVYLD2_!BK$4,'[1]INTERNAL PARAMETERS-1'!$B$5:$J$44,5,FALSE)*VLOOKUP(OVYLD2_!BK$4,'[1]INTERNAL PARAMETERS-1'!$B$5:$J$44,6,FALSE)*VLOOKUP(OVYLD2_!BK$4,'[1]INTERNAL PARAMETERS-1'!$B$5:$J$44,3,FALSE) + OVYLD1_!BK263*(1-VLOOKUP(OVYLD2_!BK$4,'[1]INTERNAL PARAMETERS-1'!$B$5:$J$44,5,FALSE))*VLOOKUP(OVYLD2_!BK$4,'[1]INTERNAL PARAMETERS-1'!$B$5:$J$44,8,FALSE)*VLOOKUP(OVYLD2_!BK$4,'[1]INTERNAL PARAMETERS-1'!$B$5:$J$44,3,FALSE)</f>
        <v>0</v>
      </c>
      <c r="BL263" s="44">
        <f>OVYLD1_!BL263*VLOOKUP(OVYLD2_!BL$4,'[1]INTERNAL PARAMETERS-1'!$B$5:$J$44,5,FALSE)*VLOOKUP(OVYLD2_!BL$4,'[1]INTERNAL PARAMETERS-1'!$B$5:$J$44,6,FALSE)*VLOOKUP(OVYLD2_!BL$4,'[1]INTERNAL PARAMETERS-1'!$B$5:$J$44,3,FALSE) + OVYLD1_!BL263*(1-VLOOKUP(OVYLD2_!BL$4,'[1]INTERNAL PARAMETERS-1'!$B$5:$J$44,5,FALSE))*VLOOKUP(OVYLD2_!BL$4,'[1]INTERNAL PARAMETERS-1'!$B$5:$J$44,8,FALSE)*VLOOKUP(OVYLD2_!BL$4,'[1]INTERNAL PARAMETERS-1'!$B$5:$J$44,3,FALSE)</f>
        <v>0</v>
      </c>
      <c r="BM263" s="44">
        <f>OVYLD1_!BM263*VLOOKUP(OVYLD2_!BM$4,'[1]INTERNAL PARAMETERS-1'!$B$5:$J$44,5,FALSE)*VLOOKUP(OVYLD2_!BM$4,'[1]INTERNAL PARAMETERS-1'!$B$5:$J$44,6,FALSE)*VLOOKUP(OVYLD2_!BM$4,'[1]INTERNAL PARAMETERS-1'!$B$5:$J$44,3,FALSE) + OVYLD1_!BM263*(1-VLOOKUP(OVYLD2_!BM$4,'[1]INTERNAL PARAMETERS-1'!$B$5:$J$44,5,FALSE))*VLOOKUP(OVYLD2_!BM$4,'[1]INTERNAL PARAMETERS-1'!$B$5:$J$44,8,FALSE)*VLOOKUP(OVYLD2_!BM$4,'[1]INTERNAL PARAMETERS-1'!$B$5:$J$44,3,FALSE)</f>
        <v>0</v>
      </c>
      <c r="BN263" s="44">
        <f>OVYLD1_!BN263*VLOOKUP(OVYLD2_!BN$4,'[1]INTERNAL PARAMETERS-1'!$B$5:$J$44,5,FALSE)*VLOOKUP(OVYLD2_!BN$4,'[1]INTERNAL PARAMETERS-1'!$B$5:$J$44,6,FALSE)*VLOOKUP(OVYLD2_!BN$4,'[1]INTERNAL PARAMETERS-1'!$B$5:$J$44,3,FALSE) + OVYLD1_!BN263*(1-VLOOKUP(OVYLD2_!BN$4,'[1]INTERNAL PARAMETERS-1'!$B$5:$J$44,5,FALSE))*VLOOKUP(OVYLD2_!BN$4,'[1]INTERNAL PARAMETERS-1'!$B$5:$J$44,8,FALSE)*VLOOKUP(OVYLD2_!BN$4,'[1]INTERNAL PARAMETERS-1'!$B$5:$J$44,3,FALSE)</f>
        <v>0</v>
      </c>
      <c r="BO263" s="44">
        <f>OVYLD1_!BO263*VLOOKUP(OVYLD2_!BO$4,'[1]INTERNAL PARAMETERS-1'!$B$5:$J$44,5,FALSE)*VLOOKUP(OVYLD2_!BO$4,'[1]INTERNAL PARAMETERS-1'!$B$5:$J$44,6,FALSE)*VLOOKUP(OVYLD2_!BO$4,'[1]INTERNAL PARAMETERS-1'!$B$5:$J$44,3,FALSE) + OVYLD1_!BO263*(1-VLOOKUP(OVYLD2_!BO$4,'[1]INTERNAL PARAMETERS-1'!$B$5:$J$44,5,FALSE))*VLOOKUP(OVYLD2_!BO$4,'[1]INTERNAL PARAMETERS-1'!$B$5:$J$44,8,FALSE)*VLOOKUP(OVYLD2_!BO$4,'[1]INTERNAL PARAMETERS-1'!$B$5:$J$44,3,FALSE)</f>
        <v>0</v>
      </c>
      <c r="BP263" s="44">
        <f>OVYLD1_!BP263*VLOOKUP(OVYLD2_!BP$4,'[1]INTERNAL PARAMETERS-1'!$B$5:$J$44,5,FALSE)*VLOOKUP(OVYLD2_!BP$4,'[1]INTERNAL PARAMETERS-1'!$B$5:$J$44,6,FALSE)*VLOOKUP(OVYLD2_!BP$4,'[1]INTERNAL PARAMETERS-1'!$B$5:$J$44,3,FALSE) + OVYLD1_!BP263*(1-VLOOKUP(OVYLD2_!BP$4,'[1]INTERNAL PARAMETERS-1'!$B$5:$J$44,5,FALSE))*VLOOKUP(OVYLD2_!BP$4,'[1]INTERNAL PARAMETERS-1'!$B$5:$J$44,8,FALSE)*VLOOKUP(OVYLD2_!BP$4,'[1]INTERNAL PARAMETERS-1'!$B$5:$J$44,3,FALSE)</f>
        <v>0</v>
      </c>
      <c r="BQ263" s="44">
        <f>OVYLD1_!BQ263*VLOOKUP(OVYLD2_!BQ$4,'[1]INTERNAL PARAMETERS-1'!$B$5:$J$44,5,FALSE)*VLOOKUP(OVYLD2_!BQ$4,'[1]INTERNAL PARAMETERS-1'!$B$5:$J$44,6,FALSE)*VLOOKUP(OVYLD2_!BQ$4,'[1]INTERNAL PARAMETERS-1'!$B$5:$J$44,3,FALSE) + OVYLD1_!BQ263*(1-VLOOKUP(OVYLD2_!BQ$4,'[1]INTERNAL PARAMETERS-1'!$B$5:$J$44,5,FALSE))*VLOOKUP(OVYLD2_!BQ$4,'[1]INTERNAL PARAMETERS-1'!$B$5:$J$44,8,FALSE)*VLOOKUP(OVYLD2_!BQ$4,'[1]INTERNAL PARAMETERS-1'!$B$5:$J$44,3,FALSE)</f>
        <v>0</v>
      </c>
      <c r="BR263" s="44">
        <f>OVYLD1_!BR263*VLOOKUP(OVYLD2_!BR$4,'[1]INTERNAL PARAMETERS-1'!$B$5:$J$44,5,FALSE)*VLOOKUP(OVYLD2_!BR$4,'[1]INTERNAL PARAMETERS-1'!$B$5:$J$44,6,FALSE)*VLOOKUP(OVYLD2_!BR$4,'[1]INTERNAL PARAMETERS-1'!$B$5:$J$44,3,FALSE) + OVYLD1_!BR263*(1-VLOOKUP(OVYLD2_!BR$4,'[1]INTERNAL PARAMETERS-1'!$B$5:$J$44,5,FALSE))*VLOOKUP(OVYLD2_!BR$4,'[1]INTERNAL PARAMETERS-1'!$B$5:$J$44,8,FALSE)*VLOOKUP(OVYLD2_!BR$4,'[1]INTERNAL PARAMETERS-1'!$B$5:$J$44,3,FALSE)</f>
        <v>0</v>
      </c>
      <c r="BS263" s="44">
        <f>OVYLD1_!BS263*VLOOKUP(OVYLD2_!BS$4,'[1]INTERNAL PARAMETERS-1'!$B$5:$J$44,5,FALSE)*VLOOKUP(OVYLD2_!BS$4,'[1]INTERNAL PARAMETERS-1'!$B$5:$J$44,6,FALSE)*VLOOKUP(OVYLD2_!BS$4,'[1]INTERNAL PARAMETERS-1'!$B$5:$J$44,3,FALSE) + OVYLD1_!BS263*(1-VLOOKUP(OVYLD2_!BS$4,'[1]INTERNAL PARAMETERS-1'!$B$5:$J$44,5,FALSE))*VLOOKUP(OVYLD2_!BS$4,'[1]INTERNAL PARAMETERS-1'!$B$5:$J$44,8,FALSE)*VLOOKUP(OVYLD2_!BS$4,'[1]INTERNAL PARAMETERS-1'!$B$5:$J$44,3,FALSE)</f>
        <v>0</v>
      </c>
      <c r="BT263" s="44">
        <f>OVYLD1_!BT263*VLOOKUP(OVYLD2_!BT$4,'[1]INTERNAL PARAMETERS-1'!$B$5:$J$44,5,FALSE)*VLOOKUP(OVYLD2_!BT$4,'[1]INTERNAL PARAMETERS-1'!$B$5:$J$44,6,FALSE)*VLOOKUP(OVYLD2_!BT$4,'[1]INTERNAL PARAMETERS-1'!$B$5:$J$44,3,FALSE) + OVYLD1_!BT263*(1-VLOOKUP(OVYLD2_!BT$4,'[1]INTERNAL PARAMETERS-1'!$B$5:$J$44,5,FALSE))*VLOOKUP(OVYLD2_!BT$4,'[1]INTERNAL PARAMETERS-1'!$B$5:$J$44,8,FALSE)*VLOOKUP(OVYLD2_!BT$4,'[1]INTERNAL PARAMETERS-1'!$B$5:$J$44,3,FALSE)</f>
        <v>0</v>
      </c>
      <c r="BU263" s="44">
        <f>OVYLD1_!BU263*VLOOKUP(OVYLD2_!BU$4,'[1]INTERNAL PARAMETERS-1'!$B$5:$J$44,5,FALSE)*VLOOKUP(OVYLD2_!BU$4,'[1]INTERNAL PARAMETERS-1'!$B$5:$J$44,6,FALSE)*VLOOKUP(OVYLD2_!BU$4,'[1]INTERNAL PARAMETERS-1'!$B$5:$J$44,3,FALSE) + OVYLD1_!BU263*(1-VLOOKUP(OVYLD2_!BU$4,'[1]INTERNAL PARAMETERS-1'!$B$5:$J$44,5,FALSE))*VLOOKUP(OVYLD2_!BU$4,'[1]INTERNAL PARAMETERS-1'!$B$5:$J$44,8,FALSE)*VLOOKUP(OVYLD2_!BU$4,'[1]INTERNAL PARAMETERS-1'!$B$5:$J$44,3,FALSE)</f>
        <v>0</v>
      </c>
      <c r="BV263" s="44">
        <f>OVYLD1_!BV263*VLOOKUP(OVYLD2_!BV$4,'[1]INTERNAL PARAMETERS-1'!$B$5:$J$44,5,FALSE)*VLOOKUP(OVYLD2_!BV$4,'[1]INTERNAL PARAMETERS-1'!$B$5:$J$44,6,FALSE)*VLOOKUP(OVYLD2_!BV$4,'[1]INTERNAL PARAMETERS-1'!$B$5:$J$44,3,FALSE) + OVYLD1_!BV263*(1-VLOOKUP(OVYLD2_!BV$4,'[1]INTERNAL PARAMETERS-1'!$B$5:$J$44,5,FALSE))*VLOOKUP(OVYLD2_!BV$4,'[1]INTERNAL PARAMETERS-1'!$B$5:$J$44,8,FALSE)*VLOOKUP(OVYLD2_!BV$4,'[1]INTERNAL PARAMETERS-1'!$B$5:$J$44,3,FALSE)</f>
        <v>0</v>
      </c>
      <c r="BW263" s="44">
        <f>OVYLD1_!BW263*VLOOKUP(OVYLD2_!BW$4,'[1]INTERNAL PARAMETERS-1'!$B$5:$J$44,5,FALSE)*VLOOKUP(OVYLD2_!BW$4,'[1]INTERNAL PARAMETERS-1'!$B$5:$J$44,6,FALSE)*VLOOKUP(OVYLD2_!BW$4,'[1]INTERNAL PARAMETERS-1'!$B$5:$J$44,3,FALSE) + OVYLD1_!BW263*(1-VLOOKUP(OVYLD2_!BW$4,'[1]INTERNAL PARAMETERS-1'!$B$5:$J$44,5,FALSE))*VLOOKUP(OVYLD2_!BW$4,'[1]INTERNAL PARAMETERS-1'!$B$5:$J$44,8,FALSE)*VLOOKUP(OVYLD2_!BW$4,'[1]INTERNAL PARAMETERS-1'!$B$5:$J$44,3,FALSE)</f>
        <v>0</v>
      </c>
      <c r="BX263" s="44">
        <f>OVYLD1_!BX263*VLOOKUP(OVYLD2_!BX$4,'[1]INTERNAL PARAMETERS-1'!$B$5:$J$44,5,FALSE)*VLOOKUP(OVYLD2_!BX$4,'[1]INTERNAL PARAMETERS-1'!$B$5:$J$44,6,FALSE)*VLOOKUP(OVYLD2_!BX$4,'[1]INTERNAL PARAMETERS-1'!$B$5:$J$44,3,FALSE) + OVYLD1_!BX263*(1-VLOOKUP(OVYLD2_!BX$4,'[1]INTERNAL PARAMETERS-1'!$B$5:$J$44,5,FALSE))*VLOOKUP(OVYLD2_!BX$4,'[1]INTERNAL PARAMETERS-1'!$B$5:$J$44,8,FALSE)*VLOOKUP(OVYLD2_!BX$4,'[1]INTERNAL PARAMETERS-1'!$B$5:$J$44,3,FALSE)</f>
        <v>0</v>
      </c>
      <c r="BY263" s="44">
        <f>OVYLD1_!BY263*VLOOKUP(OVYLD2_!BY$4,'[1]INTERNAL PARAMETERS-1'!$B$5:$J$44,5,FALSE)*VLOOKUP(OVYLD2_!BY$4,'[1]INTERNAL PARAMETERS-1'!$B$5:$J$44,6,FALSE)*VLOOKUP(OVYLD2_!BY$4,'[1]INTERNAL PARAMETERS-1'!$B$5:$J$44,3,FALSE) + OVYLD1_!BY263*(1-VLOOKUP(OVYLD2_!BY$4,'[1]INTERNAL PARAMETERS-1'!$B$5:$J$44,5,FALSE))*VLOOKUP(OVYLD2_!BY$4,'[1]INTERNAL PARAMETERS-1'!$B$5:$J$44,8,FALSE)*VLOOKUP(OVYLD2_!BY$4,'[1]INTERNAL PARAMETERS-1'!$B$5:$J$44,3,FALSE)</f>
        <v>0</v>
      </c>
      <c r="BZ263" s="44">
        <f>OVYLD1_!BZ263*VLOOKUP(OVYLD2_!BZ$4,'[1]INTERNAL PARAMETERS-1'!$B$5:$J$44,5,FALSE)*VLOOKUP(OVYLD2_!BZ$4,'[1]INTERNAL PARAMETERS-1'!$B$5:$J$44,6,FALSE)*VLOOKUP(OVYLD2_!BZ$4,'[1]INTERNAL PARAMETERS-1'!$B$5:$J$44,3,FALSE) + OVYLD1_!BZ263*(1-VLOOKUP(OVYLD2_!BZ$4,'[1]INTERNAL PARAMETERS-1'!$B$5:$J$44,5,FALSE))*VLOOKUP(OVYLD2_!BZ$4,'[1]INTERNAL PARAMETERS-1'!$B$5:$J$44,8,FALSE)*VLOOKUP(OVYLD2_!BZ$4,'[1]INTERNAL PARAMETERS-1'!$B$5:$J$44,3,FALSE)</f>
        <v>0</v>
      </c>
      <c r="CA263" s="44">
        <f>OVYLD1_!CA263*VLOOKUP(OVYLD2_!CA$4,'[1]INTERNAL PARAMETERS-1'!$B$5:$J$44,5,FALSE)*VLOOKUP(OVYLD2_!CA$4,'[1]INTERNAL PARAMETERS-1'!$B$5:$J$44,6,FALSE)*VLOOKUP(OVYLD2_!CA$4,'[1]INTERNAL PARAMETERS-1'!$B$5:$J$44,3,FALSE) + OVYLD1_!CA263*(1-VLOOKUP(OVYLD2_!CA$4,'[1]INTERNAL PARAMETERS-1'!$B$5:$J$44,5,FALSE))*VLOOKUP(OVYLD2_!CA$4,'[1]INTERNAL PARAMETERS-1'!$B$5:$J$44,8,FALSE)*VLOOKUP(OVYLD2_!CA$4,'[1]INTERNAL PARAMETERS-1'!$B$5:$J$44,3,FALSE)</f>
        <v>0</v>
      </c>
      <c r="CB263" s="44">
        <f>OVYLD1_!CB263*VLOOKUP(OVYLD2_!CB$4,'[1]INTERNAL PARAMETERS-1'!$B$5:$J$44,5,FALSE)*VLOOKUP(OVYLD2_!CB$4,'[1]INTERNAL PARAMETERS-1'!$B$5:$J$44,6,FALSE)*VLOOKUP(OVYLD2_!CB$4,'[1]INTERNAL PARAMETERS-1'!$B$5:$J$44,3,FALSE) + OVYLD1_!CB263*(1-VLOOKUP(OVYLD2_!CB$4,'[1]INTERNAL PARAMETERS-1'!$B$5:$J$44,5,FALSE))*VLOOKUP(OVYLD2_!CB$4,'[1]INTERNAL PARAMETERS-1'!$B$5:$J$44,8,FALSE)*VLOOKUP(OVYLD2_!CB$4,'[1]INTERNAL PARAMETERS-1'!$B$5:$J$44,3,FALSE)</f>
        <v>0</v>
      </c>
      <c r="CC263" s="44">
        <f>OVYLD1_!CC263*VLOOKUP(OVYLD2_!CC$4,'[1]INTERNAL PARAMETERS-1'!$B$5:$J$44,5,FALSE)*VLOOKUP(OVYLD2_!CC$4,'[1]INTERNAL PARAMETERS-1'!$B$5:$J$44,6,FALSE)*VLOOKUP(OVYLD2_!CC$4,'[1]INTERNAL PARAMETERS-1'!$B$5:$J$44,3,FALSE) + OVYLD1_!CC263*(1-VLOOKUP(OVYLD2_!CC$4,'[1]INTERNAL PARAMETERS-1'!$B$5:$J$44,5,FALSE))*VLOOKUP(OVYLD2_!CC$4,'[1]INTERNAL PARAMETERS-1'!$B$5:$J$44,8,FALSE)*VLOOKUP(OVYLD2_!CC$4,'[1]INTERNAL PARAMETERS-1'!$B$5:$J$44,3,FALSE)</f>
        <v>0</v>
      </c>
      <c r="CD263" s="44">
        <f>OVYLD1_!CD263*VLOOKUP(OVYLD2_!CD$4,'[1]INTERNAL PARAMETERS-1'!$B$5:$J$44,5,FALSE)*VLOOKUP(OVYLD2_!CD$4,'[1]INTERNAL PARAMETERS-1'!$B$5:$J$44,6,FALSE)*VLOOKUP(OVYLD2_!CD$4,'[1]INTERNAL PARAMETERS-1'!$B$5:$J$44,3,FALSE) + OVYLD1_!CD263*(1-VLOOKUP(OVYLD2_!CD$4,'[1]INTERNAL PARAMETERS-1'!$B$5:$J$44,5,FALSE))*VLOOKUP(OVYLD2_!CD$4,'[1]INTERNAL PARAMETERS-1'!$B$5:$J$44,8,FALSE)*VLOOKUP(OVYLD2_!CD$4,'[1]INTERNAL PARAMETERS-1'!$B$5:$J$44,3,FALSE)</f>
        <v>0</v>
      </c>
      <c r="CE263" s="44">
        <f>OVYLD1_!CE263*VLOOKUP(OVYLD2_!CE$4,'[1]INTERNAL PARAMETERS-1'!$B$5:$J$44,5,FALSE)*VLOOKUP(OVYLD2_!CE$4,'[1]INTERNAL PARAMETERS-1'!$B$5:$J$44,6,FALSE)*VLOOKUP(OVYLD2_!CE$4,'[1]INTERNAL PARAMETERS-1'!$B$5:$J$44,3,FALSE) + OVYLD1_!CE263*(1-VLOOKUP(OVYLD2_!CE$4,'[1]INTERNAL PARAMETERS-1'!$B$5:$J$44,5,FALSE))*VLOOKUP(OVYLD2_!CE$4,'[1]INTERNAL PARAMETERS-1'!$B$5:$J$44,8,FALSE)*VLOOKUP(OVYLD2_!CE$4,'[1]INTERNAL PARAMETERS-1'!$B$5:$J$44,3,FALSE)</f>
        <v>0</v>
      </c>
      <c r="CF263" s="44">
        <f>OVYLD1_!CF263*VLOOKUP(OVYLD2_!CF$4,'[1]INTERNAL PARAMETERS-1'!$B$5:$J$44,5,FALSE)*VLOOKUP(OVYLD2_!CF$4,'[1]INTERNAL PARAMETERS-1'!$B$5:$J$44,6,FALSE)*VLOOKUP(OVYLD2_!CF$4,'[1]INTERNAL PARAMETERS-1'!$B$5:$J$44,3,FALSE) + OVYLD1_!CF263*(1-VLOOKUP(OVYLD2_!CF$4,'[1]INTERNAL PARAMETERS-1'!$B$5:$J$44,5,FALSE))*VLOOKUP(OVYLD2_!CF$4,'[1]INTERNAL PARAMETERS-1'!$B$5:$J$44,8,FALSE)*VLOOKUP(OVYLD2_!CF$4,'[1]INTERNAL PARAMETERS-1'!$B$5:$J$44,3,FALSE)</f>
        <v>0</v>
      </c>
      <c r="CG263" s="44">
        <f>OVYLD1_!CG263*VLOOKUP(OVYLD2_!CG$4,'[1]INTERNAL PARAMETERS-1'!$B$5:$J$44,5,FALSE)*VLOOKUP(OVYLD2_!CG$4,'[1]INTERNAL PARAMETERS-1'!$B$5:$J$44,6,FALSE)*VLOOKUP(OVYLD2_!CG$4,'[1]INTERNAL PARAMETERS-1'!$B$5:$J$44,3,FALSE) + OVYLD1_!CG263*(1-VLOOKUP(OVYLD2_!CG$4,'[1]INTERNAL PARAMETERS-1'!$B$5:$J$44,5,FALSE))*VLOOKUP(OVYLD2_!CG$4,'[1]INTERNAL PARAMETERS-1'!$B$5:$J$44,8,FALSE)*VLOOKUP(OVYLD2_!CG$4,'[1]INTERNAL PARAMETERS-1'!$B$5:$J$44,3,FALSE)</f>
        <v>0</v>
      </c>
      <c r="CH263" s="43">
        <f>OVYLD1_!CH263*VLOOKUP(OVYLD2_!CH$4,'[1]INTERNAL PARAMETERS-1'!$B$5:$J$44,5,FALSE)*VLOOKUP(OVYLD2_!CH$4,'[1]INTERNAL PARAMETERS-1'!$B$5:$J$44,6,FALSE)*VLOOKUP(OVYLD2_!CH$4,'[1]INTERNAL PARAMETERS-1'!$B$5:$J$44,3,FALSE) + OVYLD1_!CH263*(1-VLOOKUP(OVYLD2_!CH$4,'[1]INTERNAL PARAMETERS-1'!$B$5:$J$44,5,FALSE))*VLOOKUP(OVYLD2_!CH$4,'[1]INTERNAL PARAMETERS-1'!$B$5:$J$44,8,FALSE)*VLOOKUP(OVYLD2_!CH$4,'[1]INTERNAL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 x14ac:dyDescent="0.5">
      <c r="B264" s="61" t="s">
        <v>1</v>
      </c>
      <c r="C264" s="60" t="s">
        <v>81</v>
      </c>
      <c r="D264" s="60" t="s">
        <v>73</v>
      </c>
      <c r="E264" s="128">
        <f>OVERALL2021!AI264</f>
        <v>0</v>
      </c>
      <c r="F264" s="59">
        <f>'[1]INTERNAL PARAMETERS-1'!M12</f>
        <v>49.09</v>
      </c>
      <c r="G264" s="45">
        <f>OVYLD1_!G264*VLOOKUP(OVYLD2_!G$4,'[1]INTERNAL PARAMETERS-1'!$B$5:$J$44,5,FALSE)*VLOOKUP(OVYLD2_!G$4,'[1]INTERNAL PARAMETERS-1'!$B$5:$J$44,7,FALSE)*OVYLD2_!$F264 + OVYLD1_!G264*(1-VLOOKUP(OVYLD2_!G$4,'[1]INTERNAL PARAMETERS-1'!$B$5:$J$44,5,FALSE))*VLOOKUP(OVYLD2_!G$4,'[1]INTERNAL PARAMETERS-1'!$B$5:$J$44,9,FALSE)*OVYLD2_!$F264</f>
        <v>0</v>
      </c>
      <c r="H264" s="44">
        <f>OVYLD1_!H264*VLOOKUP(OVYLD2_!H$4,'[1]INTERNAL PARAMETERS-1'!$B$5:$J$44,5,FALSE)*VLOOKUP(OVYLD2_!H$4,'[1]INTERNAL PARAMETERS-1'!$B$5:$J$44,7,FALSE)*OVYLD2_!$F264 + OVYLD1_!H264*(1-VLOOKUP(OVYLD2_!H$4,'[1]INTERNAL PARAMETERS-1'!$B$5:$J$44,5,FALSE))*VLOOKUP(OVYLD2_!H$4,'[1]INTERNAL PARAMETERS-1'!$B$5:$J$44,9,FALSE)*OVYLD2_!$F264</f>
        <v>0</v>
      </c>
      <c r="I264" s="44">
        <f>OVYLD1_!I264*VLOOKUP(OVYLD2_!I$4,'[1]INTERNAL PARAMETERS-1'!$B$5:$J$44,5,FALSE)*VLOOKUP(OVYLD2_!I$4,'[1]INTERNAL PARAMETERS-1'!$B$5:$J$44,7,FALSE)*OVYLD2_!$F264 + OVYLD1_!I264*(1-VLOOKUP(OVYLD2_!I$4,'[1]INTERNAL PARAMETERS-1'!$B$5:$J$44,5,FALSE))*VLOOKUP(OVYLD2_!I$4,'[1]INTERNAL PARAMETERS-1'!$B$5:$J$44,9,FALSE)*OVYLD2_!$F264</f>
        <v>0</v>
      </c>
      <c r="J264" s="44">
        <f>OVYLD1_!J264*VLOOKUP(OVYLD2_!J$4,'[1]INTERNAL PARAMETERS-1'!$B$5:$J$44,5,FALSE)*VLOOKUP(OVYLD2_!J$4,'[1]INTERNAL PARAMETERS-1'!$B$5:$J$44,7,FALSE)*OVYLD2_!$F264 + OVYLD1_!J264*(1-VLOOKUP(OVYLD2_!J$4,'[1]INTERNAL PARAMETERS-1'!$B$5:$J$44,5,FALSE))*VLOOKUP(OVYLD2_!J$4,'[1]INTERNAL PARAMETERS-1'!$B$5:$J$44,9,FALSE)*OVYLD2_!$F264</f>
        <v>0</v>
      </c>
      <c r="K264" s="44">
        <f>OVYLD1_!K264*VLOOKUP(OVYLD2_!K$4,'[1]INTERNAL PARAMETERS-1'!$B$5:$J$44,5,FALSE)*VLOOKUP(OVYLD2_!K$4,'[1]INTERNAL PARAMETERS-1'!$B$5:$J$44,7,FALSE)*OVYLD2_!$F264 + OVYLD1_!K264*(1-VLOOKUP(OVYLD2_!K$4,'[1]INTERNAL PARAMETERS-1'!$B$5:$J$44,5,FALSE))*VLOOKUP(OVYLD2_!K$4,'[1]INTERNAL PARAMETERS-1'!$B$5:$J$44,9,FALSE)*OVYLD2_!$F264</f>
        <v>0</v>
      </c>
      <c r="L264" s="44">
        <f>OVYLD1_!L264*VLOOKUP(OVYLD2_!L$4,'[1]INTERNAL PARAMETERS-1'!$B$5:$J$44,5,FALSE)*VLOOKUP(OVYLD2_!L$4,'[1]INTERNAL PARAMETERS-1'!$B$5:$J$44,7,FALSE)*OVYLD2_!$F264 + OVYLD1_!L264*(1-VLOOKUP(OVYLD2_!L$4,'[1]INTERNAL PARAMETERS-1'!$B$5:$J$44,5,FALSE))*VLOOKUP(OVYLD2_!L$4,'[1]INTERNAL PARAMETERS-1'!$B$5:$J$44,9,FALSE)*OVYLD2_!$F264</f>
        <v>0</v>
      </c>
      <c r="M264" s="44">
        <f>OVYLD1_!M264*VLOOKUP(OVYLD2_!M$4,'[1]INTERNAL PARAMETERS-1'!$B$5:$J$44,5,FALSE)*VLOOKUP(OVYLD2_!M$4,'[1]INTERNAL PARAMETERS-1'!$B$5:$J$44,7,FALSE)*OVYLD2_!$F264 + OVYLD1_!M264*(1-VLOOKUP(OVYLD2_!M$4,'[1]INTERNAL PARAMETERS-1'!$B$5:$J$44,5,FALSE))*VLOOKUP(OVYLD2_!M$4,'[1]INTERNAL PARAMETERS-1'!$B$5:$J$44,9,FALSE)*OVYLD2_!$F264</f>
        <v>0</v>
      </c>
      <c r="N264" s="44">
        <f>OVYLD1_!N264*VLOOKUP(OVYLD2_!N$4,'[1]INTERNAL PARAMETERS-1'!$B$5:$J$44,5,FALSE)*VLOOKUP(OVYLD2_!N$4,'[1]INTERNAL PARAMETERS-1'!$B$5:$J$44,7,FALSE)*OVYLD2_!$F264 + OVYLD1_!N264*(1-VLOOKUP(OVYLD2_!N$4,'[1]INTERNAL PARAMETERS-1'!$B$5:$J$44,5,FALSE))*VLOOKUP(OVYLD2_!N$4,'[1]INTERNAL PARAMETERS-1'!$B$5:$J$44,9,FALSE)*OVYLD2_!$F264</f>
        <v>0</v>
      </c>
      <c r="O264" s="44">
        <f>OVYLD1_!O264*VLOOKUP(OVYLD2_!O$4,'[1]INTERNAL PARAMETERS-1'!$B$5:$J$44,5,FALSE)*VLOOKUP(OVYLD2_!O$4,'[1]INTERNAL PARAMETERS-1'!$B$5:$J$44,7,FALSE)*OVYLD2_!$F264 + OVYLD1_!O264*(1-VLOOKUP(OVYLD2_!O$4,'[1]INTERNAL PARAMETERS-1'!$B$5:$J$44,5,FALSE))*VLOOKUP(OVYLD2_!O$4,'[1]INTERNAL PARAMETERS-1'!$B$5:$J$44,9,FALSE)*OVYLD2_!$F264</f>
        <v>0</v>
      </c>
      <c r="P264" s="44">
        <f>OVYLD1_!P264*VLOOKUP(OVYLD2_!P$4,'[1]INTERNAL PARAMETERS-1'!$B$5:$J$44,5,FALSE)*VLOOKUP(OVYLD2_!P$4,'[1]INTERNAL PARAMETERS-1'!$B$5:$J$44,7,FALSE)*OVYLD2_!$F264 + OVYLD1_!P264*(1-VLOOKUP(OVYLD2_!P$4,'[1]INTERNAL PARAMETERS-1'!$B$5:$J$44,5,FALSE))*VLOOKUP(OVYLD2_!P$4,'[1]INTERNAL PARAMETERS-1'!$B$5:$J$44,9,FALSE)*OVYLD2_!$F264</f>
        <v>0</v>
      </c>
      <c r="Q264" s="44">
        <f>OVYLD1_!Q264*VLOOKUP(OVYLD2_!Q$4,'[1]INTERNAL PARAMETERS-1'!$B$5:$J$44,5,FALSE)*VLOOKUP(OVYLD2_!Q$4,'[1]INTERNAL PARAMETERS-1'!$B$5:$J$44,7,FALSE)*OVYLD2_!$F264 + OVYLD1_!Q264*(1-VLOOKUP(OVYLD2_!Q$4,'[1]INTERNAL PARAMETERS-1'!$B$5:$J$44,5,FALSE))*VLOOKUP(OVYLD2_!Q$4,'[1]INTERNAL PARAMETERS-1'!$B$5:$J$44,9,FALSE)*OVYLD2_!$F264</f>
        <v>0</v>
      </c>
      <c r="R264" s="44">
        <f>OVYLD1_!R264*VLOOKUP(OVYLD2_!R$4,'[1]INTERNAL PARAMETERS-1'!$B$5:$J$44,5,FALSE)*VLOOKUP(OVYLD2_!R$4,'[1]INTERNAL PARAMETERS-1'!$B$5:$J$44,7,FALSE)*OVYLD2_!$F264 + OVYLD1_!R264*(1-VLOOKUP(OVYLD2_!R$4,'[1]INTERNAL PARAMETERS-1'!$B$5:$J$44,5,FALSE))*VLOOKUP(OVYLD2_!R$4,'[1]INTERNAL PARAMETERS-1'!$B$5:$J$44,9,FALSE)*OVYLD2_!$F264</f>
        <v>0</v>
      </c>
      <c r="S264" s="44">
        <f>OVYLD1_!S264*VLOOKUP(OVYLD2_!S$4,'[1]INTERNAL PARAMETERS-1'!$B$5:$J$44,5,FALSE)*VLOOKUP(OVYLD2_!S$4,'[1]INTERNAL PARAMETERS-1'!$B$5:$J$44,7,FALSE)*OVYLD2_!$F264 + OVYLD1_!S264*(1-VLOOKUP(OVYLD2_!S$4,'[1]INTERNAL PARAMETERS-1'!$B$5:$J$44,5,FALSE))*VLOOKUP(OVYLD2_!S$4,'[1]INTERNAL PARAMETERS-1'!$B$5:$J$44,9,FALSE)*OVYLD2_!$F264</f>
        <v>0</v>
      </c>
      <c r="T264" s="44">
        <f>OVYLD1_!T264*VLOOKUP(OVYLD2_!T$4,'[1]INTERNAL PARAMETERS-1'!$B$5:$J$44,5,FALSE)*VLOOKUP(OVYLD2_!T$4,'[1]INTERNAL PARAMETERS-1'!$B$5:$J$44,7,FALSE)*OVYLD2_!$F264 + OVYLD1_!T264*(1-VLOOKUP(OVYLD2_!T$4,'[1]INTERNAL PARAMETERS-1'!$B$5:$J$44,5,FALSE))*VLOOKUP(OVYLD2_!T$4,'[1]INTERNAL PARAMETERS-1'!$B$5:$J$44,9,FALSE)*OVYLD2_!$F264</f>
        <v>0</v>
      </c>
      <c r="U264" s="44">
        <f>OVYLD1_!U264*VLOOKUP(OVYLD2_!U$4,'[1]INTERNAL PARAMETERS-1'!$B$5:$J$44,5,FALSE)*VLOOKUP(OVYLD2_!U$4,'[1]INTERNAL PARAMETERS-1'!$B$5:$J$44,7,FALSE)*OVYLD2_!$F264 + OVYLD1_!U264*(1-VLOOKUP(OVYLD2_!U$4,'[1]INTERNAL PARAMETERS-1'!$B$5:$J$44,5,FALSE))*VLOOKUP(OVYLD2_!U$4,'[1]INTERNAL PARAMETERS-1'!$B$5:$J$44,9,FALSE)*OVYLD2_!$F264</f>
        <v>0</v>
      </c>
      <c r="V264" s="44">
        <f>OVYLD1_!V264*VLOOKUP(OVYLD2_!V$4,'[1]INTERNAL PARAMETERS-1'!$B$5:$J$44,5,FALSE)*VLOOKUP(OVYLD2_!V$4,'[1]INTERNAL PARAMETERS-1'!$B$5:$J$44,7,FALSE)*OVYLD2_!$F264 + OVYLD1_!V264*(1-VLOOKUP(OVYLD2_!V$4,'[1]INTERNAL PARAMETERS-1'!$B$5:$J$44,5,FALSE))*VLOOKUP(OVYLD2_!V$4,'[1]INTERNAL PARAMETERS-1'!$B$5:$J$44,9,FALSE)*OVYLD2_!$F264</f>
        <v>0</v>
      </c>
      <c r="W264" s="44">
        <f>OVYLD1_!W264*VLOOKUP(OVYLD2_!W$4,'[1]INTERNAL PARAMETERS-1'!$B$5:$J$44,5,FALSE)*VLOOKUP(OVYLD2_!W$4,'[1]INTERNAL PARAMETERS-1'!$B$5:$J$44,7,FALSE)*OVYLD2_!$F264 + OVYLD1_!W264*(1-VLOOKUP(OVYLD2_!W$4,'[1]INTERNAL PARAMETERS-1'!$B$5:$J$44,5,FALSE))*VLOOKUP(OVYLD2_!W$4,'[1]INTERNAL PARAMETERS-1'!$B$5:$J$44,9,FALSE)*OVYLD2_!$F264</f>
        <v>0</v>
      </c>
      <c r="X264" s="44">
        <f>OVYLD1_!X264*VLOOKUP(OVYLD2_!X$4,'[1]INTERNAL PARAMETERS-1'!$B$5:$J$44,5,FALSE)*VLOOKUP(OVYLD2_!X$4,'[1]INTERNAL PARAMETERS-1'!$B$5:$J$44,7,FALSE)*OVYLD2_!$F264 + OVYLD1_!X264*(1-VLOOKUP(OVYLD2_!X$4,'[1]INTERNAL PARAMETERS-1'!$B$5:$J$44,5,FALSE))*VLOOKUP(OVYLD2_!X$4,'[1]INTERNAL PARAMETERS-1'!$B$5:$J$44,9,FALSE)*OVYLD2_!$F264</f>
        <v>0</v>
      </c>
      <c r="Y264" s="44">
        <f>OVYLD1_!Y264*VLOOKUP(OVYLD2_!Y$4,'[1]INTERNAL PARAMETERS-1'!$B$5:$J$44,5,FALSE)*VLOOKUP(OVYLD2_!Y$4,'[1]INTERNAL PARAMETERS-1'!$B$5:$J$44,7,FALSE)*OVYLD2_!$F264 + OVYLD1_!Y264*(1-VLOOKUP(OVYLD2_!Y$4,'[1]INTERNAL PARAMETERS-1'!$B$5:$J$44,5,FALSE))*VLOOKUP(OVYLD2_!Y$4,'[1]INTERNAL PARAMETERS-1'!$B$5:$J$44,9,FALSE)*OVYLD2_!$F264</f>
        <v>0</v>
      </c>
      <c r="Z264" s="44">
        <f>OVYLD1_!Z264*VLOOKUP(OVYLD2_!Z$4,'[1]INTERNAL PARAMETERS-1'!$B$5:$J$44,5,FALSE)*VLOOKUP(OVYLD2_!Z$4,'[1]INTERNAL PARAMETERS-1'!$B$5:$J$44,7,FALSE)*OVYLD2_!$F264 + OVYLD1_!Z264*(1-VLOOKUP(OVYLD2_!Z$4,'[1]INTERNAL PARAMETERS-1'!$B$5:$J$44,5,FALSE))*VLOOKUP(OVYLD2_!Z$4,'[1]INTERNAL PARAMETERS-1'!$B$5:$J$44,9,FALSE)*OVYLD2_!$F264</f>
        <v>0</v>
      </c>
      <c r="AA264" s="44">
        <f>OVYLD1_!AA264*VLOOKUP(OVYLD2_!AA$4,'[1]INTERNAL PARAMETERS-1'!$B$5:$J$44,5,FALSE)*VLOOKUP(OVYLD2_!AA$4,'[1]INTERNAL PARAMETERS-1'!$B$5:$J$44,7,FALSE)*OVYLD2_!$F264 + OVYLD1_!AA264*(1-VLOOKUP(OVYLD2_!AA$4,'[1]INTERNAL PARAMETERS-1'!$B$5:$J$44,5,FALSE))*VLOOKUP(OVYLD2_!AA$4,'[1]INTERNAL PARAMETERS-1'!$B$5:$J$44,9,FALSE)*OVYLD2_!$F264</f>
        <v>0</v>
      </c>
      <c r="AB264" s="44">
        <f>OVYLD1_!AB264*VLOOKUP(OVYLD2_!AB$4,'[1]INTERNAL PARAMETERS-1'!$B$5:$J$44,5,FALSE)*VLOOKUP(OVYLD2_!AB$4,'[1]INTERNAL PARAMETERS-1'!$B$5:$J$44,7,FALSE)*OVYLD2_!$F264 + OVYLD1_!AB264*(1-VLOOKUP(OVYLD2_!AB$4,'[1]INTERNAL PARAMETERS-1'!$B$5:$J$44,5,FALSE))*VLOOKUP(OVYLD2_!AB$4,'[1]INTERNAL PARAMETERS-1'!$B$5:$J$44,9,FALSE)*OVYLD2_!$F264</f>
        <v>0</v>
      </c>
      <c r="AC264" s="44">
        <f>OVYLD1_!AC264*VLOOKUP(OVYLD2_!AC$4,'[1]INTERNAL PARAMETERS-1'!$B$5:$J$44,5,FALSE)*VLOOKUP(OVYLD2_!AC$4,'[1]INTERNAL PARAMETERS-1'!$B$5:$J$44,7,FALSE)*OVYLD2_!$F264 + OVYLD1_!AC264*(1-VLOOKUP(OVYLD2_!AC$4,'[1]INTERNAL PARAMETERS-1'!$B$5:$J$44,5,FALSE))*VLOOKUP(OVYLD2_!AC$4,'[1]INTERNAL PARAMETERS-1'!$B$5:$J$44,9,FALSE)*OVYLD2_!$F264</f>
        <v>0</v>
      </c>
      <c r="AD264" s="44">
        <f>OVYLD1_!AD264*VLOOKUP(OVYLD2_!AD$4,'[1]INTERNAL PARAMETERS-1'!$B$5:$J$44,5,FALSE)*VLOOKUP(OVYLD2_!AD$4,'[1]INTERNAL PARAMETERS-1'!$B$5:$J$44,7,FALSE)*OVYLD2_!$F264 + OVYLD1_!AD264*(1-VLOOKUP(OVYLD2_!AD$4,'[1]INTERNAL PARAMETERS-1'!$B$5:$J$44,5,FALSE))*VLOOKUP(OVYLD2_!AD$4,'[1]INTERNAL PARAMETERS-1'!$B$5:$J$44,9,FALSE)*OVYLD2_!$F264</f>
        <v>0</v>
      </c>
      <c r="AE264" s="44">
        <f>OVYLD1_!AE264*VLOOKUP(OVYLD2_!AE$4,'[1]INTERNAL PARAMETERS-1'!$B$5:$J$44,5,FALSE)*VLOOKUP(OVYLD2_!AE$4,'[1]INTERNAL PARAMETERS-1'!$B$5:$J$44,7,FALSE)*OVYLD2_!$F264 + OVYLD1_!AE264*(1-VLOOKUP(OVYLD2_!AE$4,'[1]INTERNAL PARAMETERS-1'!$B$5:$J$44,5,FALSE))*VLOOKUP(OVYLD2_!AE$4,'[1]INTERNAL PARAMETERS-1'!$B$5:$J$44,9,FALSE)*OVYLD2_!$F264</f>
        <v>0</v>
      </c>
      <c r="AF264" s="44">
        <f>OVYLD1_!AF264*VLOOKUP(OVYLD2_!AF$4,'[1]INTERNAL PARAMETERS-1'!$B$5:$J$44,5,FALSE)*VLOOKUP(OVYLD2_!AF$4,'[1]INTERNAL PARAMETERS-1'!$B$5:$J$44,7,FALSE)*OVYLD2_!$F264 + OVYLD1_!AF264*(1-VLOOKUP(OVYLD2_!AF$4,'[1]INTERNAL PARAMETERS-1'!$B$5:$J$44,5,FALSE))*VLOOKUP(OVYLD2_!AF$4,'[1]INTERNAL PARAMETERS-1'!$B$5:$J$44,9,FALSE)*OVYLD2_!$F264</f>
        <v>0</v>
      </c>
      <c r="AG264" s="44">
        <f>OVYLD1_!AG264*VLOOKUP(OVYLD2_!AG$4,'[1]INTERNAL PARAMETERS-1'!$B$5:$J$44,5,FALSE)*VLOOKUP(OVYLD2_!AG$4,'[1]INTERNAL PARAMETERS-1'!$B$5:$J$44,7,FALSE)*OVYLD2_!$F264 + OVYLD1_!AG264*(1-VLOOKUP(OVYLD2_!AG$4,'[1]INTERNAL PARAMETERS-1'!$B$5:$J$44,5,FALSE))*VLOOKUP(OVYLD2_!AG$4,'[1]INTERNAL PARAMETERS-1'!$B$5:$J$44,9,FALSE)*OVYLD2_!$F264</f>
        <v>0</v>
      </c>
      <c r="AH264" s="44">
        <f>OVYLD1_!AH264*VLOOKUP(OVYLD2_!AH$4,'[1]INTERNAL PARAMETERS-1'!$B$5:$J$44,5,FALSE)*VLOOKUP(OVYLD2_!AH$4,'[1]INTERNAL PARAMETERS-1'!$B$5:$J$44,7,FALSE)*OVYLD2_!$F264 + OVYLD1_!AH264*(1-VLOOKUP(OVYLD2_!AH$4,'[1]INTERNAL PARAMETERS-1'!$B$5:$J$44,5,FALSE))*VLOOKUP(OVYLD2_!AH$4,'[1]INTERNAL PARAMETERS-1'!$B$5:$J$44,9,FALSE)*OVYLD2_!$F264</f>
        <v>0</v>
      </c>
      <c r="AI264" s="44">
        <f>OVYLD1_!AI264*VLOOKUP(OVYLD2_!AI$4,'[1]INTERNAL PARAMETERS-1'!$B$5:$J$44,5,FALSE)*VLOOKUP(OVYLD2_!AI$4,'[1]INTERNAL PARAMETERS-1'!$B$5:$J$44,7,FALSE)*OVYLD2_!$F264 + OVYLD1_!AI264*(1-VLOOKUP(OVYLD2_!AI$4,'[1]INTERNAL PARAMETERS-1'!$B$5:$J$44,5,FALSE))*VLOOKUP(OVYLD2_!AI$4,'[1]INTERNAL PARAMETERS-1'!$B$5:$J$44,9,FALSE)*OVYLD2_!$F264</f>
        <v>0</v>
      </c>
      <c r="AJ264" s="44">
        <f>OVYLD1_!AJ264*VLOOKUP(OVYLD2_!AJ$4,'[1]INTERNAL PARAMETERS-1'!$B$5:$J$44,5,FALSE)*VLOOKUP(OVYLD2_!AJ$4,'[1]INTERNAL PARAMETERS-1'!$B$5:$J$44,7,FALSE)*OVYLD2_!$F264 + OVYLD1_!AJ264*(1-VLOOKUP(OVYLD2_!AJ$4,'[1]INTERNAL PARAMETERS-1'!$B$5:$J$44,5,FALSE))*VLOOKUP(OVYLD2_!AJ$4,'[1]INTERNAL PARAMETERS-1'!$B$5:$J$44,9,FALSE)*OVYLD2_!$F264</f>
        <v>0</v>
      </c>
      <c r="AK264" s="44">
        <f>OVYLD1_!AK264*VLOOKUP(OVYLD2_!AK$4,'[1]INTERNAL PARAMETERS-1'!$B$5:$J$44,5,FALSE)*VLOOKUP(OVYLD2_!AK$4,'[1]INTERNAL PARAMETERS-1'!$B$5:$J$44,7,FALSE)*OVYLD2_!$F264 + OVYLD1_!AK264*(1-VLOOKUP(OVYLD2_!AK$4,'[1]INTERNAL PARAMETERS-1'!$B$5:$J$44,5,FALSE))*VLOOKUP(OVYLD2_!AK$4,'[1]INTERNAL PARAMETERS-1'!$B$5:$J$44,9,FALSE)*OVYLD2_!$F264</f>
        <v>0</v>
      </c>
      <c r="AL264" s="44">
        <f>OVYLD1_!AL264*VLOOKUP(OVYLD2_!AL$4,'[1]INTERNAL PARAMETERS-1'!$B$5:$J$44,5,FALSE)*VLOOKUP(OVYLD2_!AL$4,'[1]INTERNAL PARAMETERS-1'!$B$5:$J$44,7,FALSE)*OVYLD2_!$F264 + OVYLD1_!AL264*(1-VLOOKUP(OVYLD2_!AL$4,'[1]INTERNAL PARAMETERS-1'!$B$5:$J$44,5,FALSE))*VLOOKUP(OVYLD2_!AL$4,'[1]INTERNAL PARAMETERS-1'!$B$5:$J$44,9,FALSE)*OVYLD2_!$F264</f>
        <v>0</v>
      </c>
      <c r="AM264" s="44">
        <f>OVYLD1_!AM264*VLOOKUP(OVYLD2_!AM$4,'[1]INTERNAL PARAMETERS-1'!$B$5:$J$44,5,FALSE)*VLOOKUP(OVYLD2_!AM$4,'[1]INTERNAL PARAMETERS-1'!$B$5:$J$44,7,FALSE)*OVYLD2_!$F264 + OVYLD1_!AM264*(1-VLOOKUP(OVYLD2_!AM$4,'[1]INTERNAL PARAMETERS-1'!$B$5:$J$44,5,FALSE))*VLOOKUP(OVYLD2_!AM$4,'[1]INTERNAL PARAMETERS-1'!$B$5:$J$44,9,FALSE)*OVYLD2_!$F264</f>
        <v>0</v>
      </c>
      <c r="AN264" s="44">
        <f>OVYLD1_!AN264*VLOOKUP(OVYLD2_!AN$4,'[1]INTERNAL PARAMETERS-1'!$B$5:$J$44,5,FALSE)*VLOOKUP(OVYLD2_!AN$4,'[1]INTERNAL PARAMETERS-1'!$B$5:$J$44,7,FALSE)*OVYLD2_!$F264 + OVYLD1_!AN264*(1-VLOOKUP(OVYLD2_!AN$4,'[1]INTERNAL PARAMETERS-1'!$B$5:$J$44,5,FALSE))*VLOOKUP(OVYLD2_!AN$4,'[1]INTERNAL PARAMETERS-1'!$B$5:$J$44,9,FALSE)*OVYLD2_!$F264</f>
        <v>0</v>
      </c>
      <c r="AO264" s="44">
        <f>OVYLD1_!AO264*VLOOKUP(OVYLD2_!AO$4,'[1]INTERNAL PARAMETERS-1'!$B$5:$J$44,5,FALSE)*VLOOKUP(OVYLD2_!AO$4,'[1]INTERNAL PARAMETERS-1'!$B$5:$J$44,7,FALSE)*OVYLD2_!$F264 + OVYLD1_!AO264*(1-VLOOKUP(OVYLD2_!AO$4,'[1]INTERNAL PARAMETERS-1'!$B$5:$J$44,5,FALSE))*VLOOKUP(OVYLD2_!AO$4,'[1]INTERNAL PARAMETERS-1'!$B$5:$J$44,9,FALSE)*OVYLD2_!$F264</f>
        <v>0</v>
      </c>
      <c r="AP264" s="44">
        <f>OVYLD1_!AP264*VLOOKUP(OVYLD2_!AP$4,'[1]INTERNAL PARAMETERS-1'!$B$5:$J$44,5,FALSE)*VLOOKUP(OVYLD2_!AP$4,'[1]INTERNAL PARAMETERS-1'!$B$5:$J$44,7,FALSE)*OVYLD2_!$F264 + OVYLD1_!AP264*(1-VLOOKUP(OVYLD2_!AP$4,'[1]INTERNAL PARAMETERS-1'!$B$5:$J$44,5,FALSE))*VLOOKUP(OVYLD2_!AP$4,'[1]INTERNAL PARAMETERS-1'!$B$5:$J$44,9,FALSE)*OVYLD2_!$F264</f>
        <v>0</v>
      </c>
      <c r="AQ264" s="44">
        <f>OVYLD1_!AQ264*VLOOKUP(OVYLD2_!AQ$4,'[1]INTERNAL PARAMETERS-1'!$B$5:$J$44,5,FALSE)*VLOOKUP(OVYLD2_!AQ$4,'[1]INTERNAL PARAMETERS-1'!$B$5:$J$44,7,FALSE)*OVYLD2_!$F264 + OVYLD1_!AQ264*(1-VLOOKUP(OVYLD2_!AQ$4,'[1]INTERNAL PARAMETERS-1'!$B$5:$J$44,5,FALSE))*VLOOKUP(OVYLD2_!AQ$4,'[1]INTERNAL PARAMETERS-1'!$B$5:$J$44,9,FALSE)*OVYLD2_!$F264</f>
        <v>0</v>
      </c>
      <c r="AR264" s="44">
        <f>OVYLD1_!AR264*VLOOKUP(OVYLD2_!AR$4,'[1]INTERNAL PARAMETERS-1'!$B$5:$J$44,5,FALSE)*VLOOKUP(OVYLD2_!AR$4,'[1]INTERNAL PARAMETERS-1'!$B$5:$J$44,7,FALSE)*OVYLD2_!$F264 + OVYLD1_!AR264*(1-VLOOKUP(OVYLD2_!AR$4,'[1]INTERNAL PARAMETERS-1'!$B$5:$J$44,5,FALSE))*VLOOKUP(OVYLD2_!AR$4,'[1]INTERNAL PARAMETERS-1'!$B$5:$J$44,9,FALSE)*OVYLD2_!$F264</f>
        <v>0</v>
      </c>
      <c r="AS264" s="44">
        <f>OVYLD1_!AS264*VLOOKUP(OVYLD2_!AS$4,'[1]INTERNAL PARAMETERS-1'!$B$5:$J$44,5,FALSE)*VLOOKUP(OVYLD2_!AS$4,'[1]INTERNAL PARAMETERS-1'!$B$5:$J$44,7,FALSE)*OVYLD2_!$F264 + OVYLD1_!AS264*(1-VLOOKUP(OVYLD2_!AS$4,'[1]INTERNAL PARAMETERS-1'!$B$5:$J$44,5,FALSE))*VLOOKUP(OVYLD2_!AS$4,'[1]INTERNAL PARAMETERS-1'!$B$5:$J$44,9,FALSE)*OVYLD2_!$F264</f>
        <v>0</v>
      </c>
      <c r="AT264" s="43">
        <f>OVYLD1_!AT264*VLOOKUP(OVYLD2_!AT$4,'[1]INTERNAL PARAMETERS-1'!$B$5:$J$44,5,FALSE)*VLOOKUP(OVYLD2_!AT$4,'[1]INTERNAL PARAMETERS-1'!$B$5:$J$44,7,FALSE)*OVYLD2_!$F264 + OVYLD1_!AT264*(1-VLOOKUP(OVYLD2_!AT$4,'[1]INTERNAL PARAMETERS-1'!$B$5:$J$44,5,FALSE))*VLOOKUP(OVYLD2_!AT$4,'[1]INTERNAL PARAMETERS-1'!$B$5:$J$44,9,FALSE)*OVYLD2_!$F264</f>
        <v>0</v>
      </c>
      <c r="AU264" s="45">
        <f>OVYLD1_!AU264*VLOOKUP(OVYLD2_!AU$4,'[1]INTERNAL PARAMETERS-1'!$B$5:$J$44,5,FALSE)*VLOOKUP(OVYLD2_!AU$4,'[1]INTERNAL PARAMETERS-1'!$B$5:$J$44,6,FALSE)*VLOOKUP(OVYLD2_!AU$4,'[1]INTERNAL PARAMETERS-1'!$B$5:$J$44,3,FALSE) + OVYLD1_!AU264*(1-VLOOKUP(OVYLD2_!AU$4,'[1]INTERNAL PARAMETERS-1'!$B$5:$J$44,5,FALSE))*VLOOKUP(OVYLD2_!AU$4,'[1]INTERNAL PARAMETERS-1'!$B$5:$J$44,8,FALSE)*VLOOKUP(OVYLD2_!AU$4,'[1]INTERNAL PARAMETERS-1'!$B$5:$J$44,3,FALSE)</f>
        <v>0</v>
      </c>
      <c r="AV264" s="44">
        <f>OVYLD1_!AV264*VLOOKUP(OVYLD2_!AV$4,'[1]INTERNAL PARAMETERS-1'!$B$5:$J$44,5,FALSE)*VLOOKUP(OVYLD2_!AV$4,'[1]INTERNAL PARAMETERS-1'!$B$5:$J$44,6,FALSE)*VLOOKUP(OVYLD2_!AV$4,'[1]INTERNAL PARAMETERS-1'!$B$5:$J$44,3,FALSE) + OVYLD1_!AV264*(1-VLOOKUP(OVYLD2_!AV$4,'[1]INTERNAL PARAMETERS-1'!$B$5:$J$44,5,FALSE))*VLOOKUP(OVYLD2_!AV$4,'[1]INTERNAL PARAMETERS-1'!$B$5:$J$44,8,FALSE)*VLOOKUP(OVYLD2_!AV$4,'[1]INTERNAL PARAMETERS-1'!$B$5:$J$44,3,FALSE)</f>
        <v>0</v>
      </c>
      <c r="AW264" s="44">
        <f>OVYLD1_!AW264*VLOOKUP(OVYLD2_!AW$4,'[1]INTERNAL PARAMETERS-1'!$B$5:$J$44,5,FALSE)*VLOOKUP(OVYLD2_!AW$4,'[1]INTERNAL PARAMETERS-1'!$B$5:$J$44,6,FALSE)*VLOOKUP(OVYLD2_!AW$4,'[1]INTERNAL PARAMETERS-1'!$B$5:$J$44,3,FALSE) + OVYLD1_!AW264*(1-VLOOKUP(OVYLD2_!AW$4,'[1]INTERNAL PARAMETERS-1'!$B$5:$J$44,5,FALSE))*VLOOKUP(OVYLD2_!AW$4,'[1]INTERNAL PARAMETERS-1'!$B$5:$J$44,8,FALSE)*VLOOKUP(OVYLD2_!AW$4,'[1]INTERNAL PARAMETERS-1'!$B$5:$J$44,3,FALSE)</f>
        <v>0</v>
      </c>
      <c r="AX264" s="44">
        <f>OVYLD1_!AX264*VLOOKUP(OVYLD2_!AX$4,'[1]INTERNAL PARAMETERS-1'!$B$5:$J$44,5,FALSE)*VLOOKUP(OVYLD2_!AX$4,'[1]INTERNAL PARAMETERS-1'!$B$5:$J$44,6,FALSE)*VLOOKUP(OVYLD2_!AX$4,'[1]INTERNAL PARAMETERS-1'!$B$5:$J$44,3,FALSE) + OVYLD1_!AX264*(1-VLOOKUP(OVYLD2_!AX$4,'[1]INTERNAL PARAMETERS-1'!$B$5:$J$44,5,FALSE))*VLOOKUP(OVYLD2_!AX$4,'[1]INTERNAL PARAMETERS-1'!$B$5:$J$44,8,FALSE)*VLOOKUP(OVYLD2_!AX$4,'[1]INTERNAL PARAMETERS-1'!$B$5:$J$44,3,FALSE)</f>
        <v>0</v>
      </c>
      <c r="AY264" s="44">
        <f>OVYLD1_!AY264*VLOOKUP(OVYLD2_!AY$4,'[1]INTERNAL PARAMETERS-1'!$B$5:$J$44,5,FALSE)*VLOOKUP(OVYLD2_!AY$4,'[1]INTERNAL PARAMETERS-1'!$B$5:$J$44,6,FALSE)*VLOOKUP(OVYLD2_!AY$4,'[1]INTERNAL PARAMETERS-1'!$B$5:$J$44,3,FALSE) + OVYLD1_!AY264*(1-VLOOKUP(OVYLD2_!AY$4,'[1]INTERNAL PARAMETERS-1'!$B$5:$J$44,5,FALSE))*VLOOKUP(OVYLD2_!AY$4,'[1]INTERNAL PARAMETERS-1'!$B$5:$J$44,8,FALSE)*VLOOKUP(OVYLD2_!AY$4,'[1]INTERNAL PARAMETERS-1'!$B$5:$J$44,3,FALSE)</f>
        <v>0</v>
      </c>
      <c r="AZ264" s="44">
        <f>OVYLD1_!AZ264*VLOOKUP(OVYLD2_!AZ$4,'[1]INTERNAL PARAMETERS-1'!$B$5:$J$44,5,FALSE)*VLOOKUP(OVYLD2_!AZ$4,'[1]INTERNAL PARAMETERS-1'!$B$5:$J$44,6,FALSE)*VLOOKUP(OVYLD2_!AZ$4,'[1]INTERNAL PARAMETERS-1'!$B$5:$J$44,3,FALSE) + OVYLD1_!AZ264*(1-VLOOKUP(OVYLD2_!AZ$4,'[1]INTERNAL PARAMETERS-1'!$B$5:$J$44,5,FALSE))*VLOOKUP(OVYLD2_!AZ$4,'[1]INTERNAL PARAMETERS-1'!$B$5:$J$44,8,FALSE)*VLOOKUP(OVYLD2_!AZ$4,'[1]INTERNAL PARAMETERS-1'!$B$5:$J$44,3,FALSE)</f>
        <v>0</v>
      </c>
      <c r="BA264" s="44">
        <f>OVYLD1_!BA264*VLOOKUP(OVYLD2_!BA$4,'[1]INTERNAL PARAMETERS-1'!$B$5:$J$44,5,FALSE)*VLOOKUP(OVYLD2_!BA$4,'[1]INTERNAL PARAMETERS-1'!$B$5:$J$44,6,FALSE)*VLOOKUP(OVYLD2_!BA$4,'[1]INTERNAL PARAMETERS-1'!$B$5:$J$44,3,FALSE) + OVYLD1_!BA264*(1-VLOOKUP(OVYLD2_!BA$4,'[1]INTERNAL PARAMETERS-1'!$B$5:$J$44,5,FALSE))*VLOOKUP(OVYLD2_!BA$4,'[1]INTERNAL PARAMETERS-1'!$B$5:$J$44,8,FALSE)*VLOOKUP(OVYLD2_!BA$4,'[1]INTERNAL PARAMETERS-1'!$B$5:$J$44,3,FALSE)</f>
        <v>0</v>
      </c>
      <c r="BB264" s="44">
        <f>OVYLD1_!BB264*VLOOKUP(OVYLD2_!BB$4,'[1]INTERNAL PARAMETERS-1'!$B$5:$J$44,5,FALSE)*VLOOKUP(OVYLD2_!BB$4,'[1]INTERNAL PARAMETERS-1'!$B$5:$J$44,6,FALSE)*VLOOKUP(OVYLD2_!BB$4,'[1]INTERNAL PARAMETERS-1'!$B$5:$J$44,3,FALSE) + OVYLD1_!BB264*(1-VLOOKUP(OVYLD2_!BB$4,'[1]INTERNAL PARAMETERS-1'!$B$5:$J$44,5,FALSE))*VLOOKUP(OVYLD2_!BB$4,'[1]INTERNAL PARAMETERS-1'!$B$5:$J$44,8,FALSE)*VLOOKUP(OVYLD2_!BB$4,'[1]INTERNAL PARAMETERS-1'!$B$5:$J$44,3,FALSE)</f>
        <v>0</v>
      </c>
      <c r="BC264" s="44">
        <f>OVYLD1_!BC264*VLOOKUP(OVYLD2_!BC$4,'[1]INTERNAL PARAMETERS-1'!$B$5:$J$44,5,FALSE)*VLOOKUP(OVYLD2_!BC$4,'[1]INTERNAL PARAMETERS-1'!$B$5:$J$44,6,FALSE)*VLOOKUP(OVYLD2_!BC$4,'[1]INTERNAL PARAMETERS-1'!$B$5:$J$44,3,FALSE) + OVYLD1_!BC264*(1-VLOOKUP(OVYLD2_!BC$4,'[1]INTERNAL PARAMETERS-1'!$B$5:$J$44,5,FALSE))*VLOOKUP(OVYLD2_!BC$4,'[1]INTERNAL PARAMETERS-1'!$B$5:$J$44,8,FALSE)*VLOOKUP(OVYLD2_!BC$4,'[1]INTERNAL PARAMETERS-1'!$B$5:$J$44,3,FALSE)</f>
        <v>0</v>
      </c>
      <c r="BD264" s="44">
        <f>OVYLD1_!BD264*VLOOKUP(OVYLD2_!BD$4,'[1]INTERNAL PARAMETERS-1'!$B$5:$J$44,5,FALSE)*VLOOKUP(OVYLD2_!BD$4,'[1]INTERNAL PARAMETERS-1'!$B$5:$J$44,6,FALSE)*VLOOKUP(OVYLD2_!BD$4,'[1]INTERNAL PARAMETERS-1'!$B$5:$J$44,3,FALSE) + OVYLD1_!BD264*(1-VLOOKUP(OVYLD2_!BD$4,'[1]INTERNAL PARAMETERS-1'!$B$5:$J$44,5,FALSE))*VLOOKUP(OVYLD2_!BD$4,'[1]INTERNAL PARAMETERS-1'!$B$5:$J$44,8,FALSE)*VLOOKUP(OVYLD2_!BD$4,'[1]INTERNAL PARAMETERS-1'!$B$5:$J$44,3,FALSE)</f>
        <v>0</v>
      </c>
      <c r="BE264" s="44">
        <f>OVYLD1_!BE264*VLOOKUP(OVYLD2_!BE$4,'[1]INTERNAL PARAMETERS-1'!$B$5:$J$44,5,FALSE)*VLOOKUP(OVYLD2_!BE$4,'[1]INTERNAL PARAMETERS-1'!$B$5:$J$44,6,FALSE)*VLOOKUP(OVYLD2_!BE$4,'[1]INTERNAL PARAMETERS-1'!$B$5:$J$44,3,FALSE) + OVYLD1_!BE264*(1-VLOOKUP(OVYLD2_!BE$4,'[1]INTERNAL PARAMETERS-1'!$B$5:$J$44,5,FALSE))*VLOOKUP(OVYLD2_!BE$4,'[1]INTERNAL PARAMETERS-1'!$B$5:$J$44,8,FALSE)*VLOOKUP(OVYLD2_!BE$4,'[1]INTERNAL PARAMETERS-1'!$B$5:$J$44,3,FALSE)</f>
        <v>0</v>
      </c>
      <c r="BF264" s="44">
        <f>OVYLD1_!BF264*VLOOKUP(OVYLD2_!BF$4,'[1]INTERNAL PARAMETERS-1'!$B$5:$J$44,5,FALSE)*VLOOKUP(OVYLD2_!BF$4,'[1]INTERNAL PARAMETERS-1'!$B$5:$J$44,6,FALSE)*VLOOKUP(OVYLD2_!BF$4,'[1]INTERNAL PARAMETERS-1'!$B$5:$J$44,3,FALSE) + OVYLD1_!BF264*(1-VLOOKUP(OVYLD2_!BF$4,'[1]INTERNAL PARAMETERS-1'!$B$5:$J$44,5,FALSE))*VLOOKUP(OVYLD2_!BF$4,'[1]INTERNAL PARAMETERS-1'!$B$5:$J$44,8,FALSE)*VLOOKUP(OVYLD2_!BF$4,'[1]INTERNAL PARAMETERS-1'!$B$5:$J$44,3,FALSE)</f>
        <v>0</v>
      </c>
      <c r="BG264" s="44">
        <f>OVYLD1_!BG264*VLOOKUP(OVYLD2_!BG$4,'[1]INTERNAL PARAMETERS-1'!$B$5:$J$44,5,FALSE)*VLOOKUP(OVYLD2_!BG$4,'[1]INTERNAL PARAMETERS-1'!$B$5:$J$44,6,FALSE)*VLOOKUP(OVYLD2_!BG$4,'[1]INTERNAL PARAMETERS-1'!$B$5:$J$44,3,FALSE) + OVYLD1_!BG264*(1-VLOOKUP(OVYLD2_!BG$4,'[1]INTERNAL PARAMETERS-1'!$B$5:$J$44,5,FALSE))*VLOOKUP(OVYLD2_!BG$4,'[1]INTERNAL PARAMETERS-1'!$B$5:$J$44,8,FALSE)*VLOOKUP(OVYLD2_!BG$4,'[1]INTERNAL PARAMETERS-1'!$B$5:$J$44,3,FALSE)</f>
        <v>0</v>
      </c>
      <c r="BH264" s="44">
        <f>OVYLD1_!BH264*VLOOKUP(OVYLD2_!BH$4,'[1]INTERNAL PARAMETERS-1'!$B$5:$J$44,5,FALSE)*VLOOKUP(OVYLD2_!BH$4,'[1]INTERNAL PARAMETERS-1'!$B$5:$J$44,6,FALSE)*VLOOKUP(OVYLD2_!BH$4,'[1]INTERNAL PARAMETERS-1'!$B$5:$J$44,3,FALSE) + OVYLD1_!BH264*(1-VLOOKUP(OVYLD2_!BH$4,'[1]INTERNAL PARAMETERS-1'!$B$5:$J$44,5,FALSE))*VLOOKUP(OVYLD2_!BH$4,'[1]INTERNAL PARAMETERS-1'!$B$5:$J$44,8,FALSE)*VLOOKUP(OVYLD2_!BH$4,'[1]INTERNAL PARAMETERS-1'!$B$5:$J$44,3,FALSE)</f>
        <v>0</v>
      </c>
      <c r="BI264" s="44">
        <f>OVYLD1_!BI264*VLOOKUP(OVYLD2_!BI$4,'[1]INTERNAL PARAMETERS-1'!$B$5:$J$44,5,FALSE)*VLOOKUP(OVYLD2_!BI$4,'[1]INTERNAL PARAMETERS-1'!$B$5:$J$44,6,FALSE)*VLOOKUP(OVYLD2_!BI$4,'[1]INTERNAL PARAMETERS-1'!$B$5:$J$44,3,FALSE) + OVYLD1_!BI264*(1-VLOOKUP(OVYLD2_!BI$4,'[1]INTERNAL PARAMETERS-1'!$B$5:$J$44,5,FALSE))*VLOOKUP(OVYLD2_!BI$4,'[1]INTERNAL PARAMETERS-1'!$B$5:$J$44,8,FALSE)*VLOOKUP(OVYLD2_!BI$4,'[1]INTERNAL PARAMETERS-1'!$B$5:$J$44,3,FALSE)</f>
        <v>0</v>
      </c>
      <c r="BJ264" s="44">
        <f>OVYLD1_!BJ264*VLOOKUP(OVYLD2_!BJ$4,'[1]INTERNAL PARAMETERS-1'!$B$5:$J$44,5,FALSE)*VLOOKUP(OVYLD2_!BJ$4,'[1]INTERNAL PARAMETERS-1'!$B$5:$J$44,6,FALSE)*VLOOKUP(OVYLD2_!BJ$4,'[1]INTERNAL PARAMETERS-1'!$B$5:$J$44,3,FALSE) + OVYLD1_!BJ264*(1-VLOOKUP(OVYLD2_!BJ$4,'[1]INTERNAL PARAMETERS-1'!$B$5:$J$44,5,FALSE))*VLOOKUP(OVYLD2_!BJ$4,'[1]INTERNAL PARAMETERS-1'!$B$5:$J$44,8,FALSE)*VLOOKUP(OVYLD2_!BJ$4,'[1]INTERNAL PARAMETERS-1'!$B$5:$J$44,3,FALSE)</f>
        <v>0</v>
      </c>
      <c r="BK264" s="44">
        <f>OVYLD1_!BK264*VLOOKUP(OVYLD2_!BK$4,'[1]INTERNAL PARAMETERS-1'!$B$5:$J$44,5,FALSE)*VLOOKUP(OVYLD2_!BK$4,'[1]INTERNAL PARAMETERS-1'!$B$5:$J$44,6,FALSE)*VLOOKUP(OVYLD2_!BK$4,'[1]INTERNAL PARAMETERS-1'!$B$5:$J$44,3,FALSE) + OVYLD1_!BK264*(1-VLOOKUP(OVYLD2_!BK$4,'[1]INTERNAL PARAMETERS-1'!$B$5:$J$44,5,FALSE))*VLOOKUP(OVYLD2_!BK$4,'[1]INTERNAL PARAMETERS-1'!$B$5:$J$44,8,FALSE)*VLOOKUP(OVYLD2_!BK$4,'[1]INTERNAL PARAMETERS-1'!$B$5:$J$44,3,FALSE)</f>
        <v>0</v>
      </c>
      <c r="BL264" s="44">
        <f>OVYLD1_!BL264*VLOOKUP(OVYLD2_!BL$4,'[1]INTERNAL PARAMETERS-1'!$B$5:$J$44,5,FALSE)*VLOOKUP(OVYLD2_!BL$4,'[1]INTERNAL PARAMETERS-1'!$B$5:$J$44,6,FALSE)*VLOOKUP(OVYLD2_!BL$4,'[1]INTERNAL PARAMETERS-1'!$B$5:$J$44,3,FALSE) + OVYLD1_!BL264*(1-VLOOKUP(OVYLD2_!BL$4,'[1]INTERNAL PARAMETERS-1'!$B$5:$J$44,5,FALSE))*VLOOKUP(OVYLD2_!BL$4,'[1]INTERNAL PARAMETERS-1'!$B$5:$J$44,8,FALSE)*VLOOKUP(OVYLD2_!BL$4,'[1]INTERNAL PARAMETERS-1'!$B$5:$J$44,3,FALSE)</f>
        <v>0</v>
      </c>
      <c r="BM264" s="44">
        <f>OVYLD1_!BM264*VLOOKUP(OVYLD2_!BM$4,'[1]INTERNAL PARAMETERS-1'!$B$5:$J$44,5,FALSE)*VLOOKUP(OVYLD2_!BM$4,'[1]INTERNAL PARAMETERS-1'!$B$5:$J$44,6,FALSE)*VLOOKUP(OVYLD2_!BM$4,'[1]INTERNAL PARAMETERS-1'!$B$5:$J$44,3,FALSE) + OVYLD1_!BM264*(1-VLOOKUP(OVYLD2_!BM$4,'[1]INTERNAL PARAMETERS-1'!$B$5:$J$44,5,FALSE))*VLOOKUP(OVYLD2_!BM$4,'[1]INTERNAL PARAMETERS-1'!$B$5:$J$44,8,FALSE)*VLOOKUP(OVYLD2_!BM$4,'[1]INTERNAL PARAMETERS-1'!$B$5:$J$44,3,FALSE)</f>
        <v>0</v>
      </c>
      <c r="BN264" s="44">
        <f>OVYLD1_!BN264*VLOOKUP(OVYLD2_!BN$4,'[1]INTERNAL PARAMETERS-1'!$B$5:$J$44,5,FALSE)*VLOOKUP(OVYLD2_!BN$4,'[1]INTERNAL PARAMETERS-1'!$B$5:$J$44,6,FALSE)*VLOOKUP(OVYLD2_!BN$4,'[1]INTERNAL PARAMETERS-1'!$B$5:$J$44,3,FALSE) + OVYLD1_!BN264*(1-VLOOKUP(OVYLD2_!BN$4,'[1]INTERNAL PARAMETERS-1'!$B$5:$J$44,5,FALSE))*VLOOKUP(OVYLD2_!BN$4,'[1]INTERNAL PARAMETERS-1'!$B$5:$J$44,8,FALSE)*VLOOKUP(OVYLD2_!BN$4,'[1]INTERNAL PARAMETERS-1'!$B$5:$J$44,3,FALSE)</f>
        <v>0</v>
      </c>
      <c r="BO264" s="44">
        <f>OVYLD1_!BO264*VLOOKUP(OVYLD2_!BO$4,'[1]INTERNAL PARAMETERS-1'!$B$5:$J$44,5,FALSE)*VLOOKUP(OVYLD2_!BO$4,'[1]INTERNAL PARAMETERS-1'!$B$5:$J$44,6,FALSE)*VLOOKUP(OVYLD2_!BO$4,'[1]INTERNAL PARAMETERS-1'!$B$5:$J$44,3,FALSE) + OVYLD1_!BO264*(1-VLOOKUP(OVYLD2_!BO$4,'[1]INTERNAL PARAMETERS-1'!$B$5:$J$44,5,FALSE))*VLOOKUP(OVYLD2_!BO$4,'[1]INTERNAL PARAMETERS-1'!$B$5:$J$44,8,FALSE)*VLOOKUP(OVYLD2_!BO$4,'[1]INTERNAL PARAMETERS-1'!$B$5:$J$44,3,FALSE)</f>
        <v>0</v>
      </c>
      <c r="BP264" s="44">
        <f>OVYLD1_!BP264*VLOOKUP(OVYLD2_!BP$4,'[1]INTERNAL PARAMETERS-1'!$B$5:$J$44,5,FALSE)*VLOOKUP(OVYLD2_!BP$4,'[1]INTERNAL PARAMETERS-1'!$B$5:$J$44,6,FALSE)*VLOOKUP(OVYLD2_!BP$4,'[1]INTERNAL PARAMETERS-1'!$B$5:$J$44,3,FALSE) + OVYLD1_!BP264*(1-VLOOKUP(OVYLD2_!BP$4,'[1]INTERNAL PARAMETERS-1'!$B$5:$J$44,5,FALSE))*VLOOKUP(OVYLD2_!BP$4,'[1]INTERNAL PARAMETERS-1'!$B$5:$J$44,8,FALSE)*VLOOKUP(OVYLD2_!BP$4,'[1]INTERNAL PARAMETERS-1'!$B$5:$J$44,3,FALSE)</f>
        <v>0</v>
      </c>
      <c r="BQ264" s="44">
        <f>OVYLD1_!BQ264*VLOOKUP(OVYLD2_!BQ$4,'[1]INTERNAL PARAMETERS-1'!$B$5:$J$44,5,FALSE)*VLOOKUP(OVYLD2_!BQ$4,'[1]INTERNAL PARAMETERS-1'!$B$5:$J$44,6,FALSE)*VLOOKUP(OVYLD2_!BQ$4,'[1]INTERNAL PARAMETERS-1'!$B$5:$J$44,3,FALSE) + OVYLD1_!BQ264*(1-VLOOKUP(OVYLD2_!BQ$4,'[1]INTERNAL PARAMETERS-1'!$B$5:$J$44,5,FALSE))*VLOOKUP(OVYLD2_!BQ$4,'[1]INTERNAL PARAMETERS-1'!$B$5:$J$44,8,FALSE)*VLOOKUP(OVYLD2_!BQ$4,'[1]INTERNAL PARAMETERS-1'!$B$5:$J$44,3,FALSE)</f>
        <v>0</v>
      </c>
      <c r="BR264" s="44">
        <f>OVYLD1_!BR264*VLOOKUP(OVYLD2_!BR$4,'[1]INTERNAL PARAMETERS-1'!$B$5:$J$44,5,FALSE)*VLOOKUP(OVYLD2_!BR$4,'[1]INTERNAL PARAMETERS-1'!$B$5:$J$44,6,FALSE)*VLOOKUP(OVYLD2_!BR$4,'[1]INTERNAL PARAMETERS-1'!$B$5:$J$44,3,FALSE) + OVYLD1_!BR264*(1-VLOOKUP(OVYLD2_!BR$4,'[1]INTERNAL PARAMETERS-1'!$B$5:$J$44,5,FALSE))*VLOOKUP(OVYLD2_!BR$4,'[1]INTERNAL PARAMETERS-1'!$B$5:$J$44,8,FALSE)*VLOOKUP(OVYLD2_!BR$4,'[1]INTERNAL PARAMETERS-1'!$B$5:$J$44,3,FALSE)</f>
        <v>0</v>
      </c>
      <c r="BS264" s="44">
        <f>OVYLD1_!BS264*VLOOKUP(OVYLD2_!BS$4,'[1]INTERNAL PARAMETERS-1'!$B$5:$J$44,5,FALSE)*VLOOKUP(OVYLD2_!BS$4,'[1]INTERNAL PARAMETERS-1'!$B$5:$J$44,6,FALSE)*VLOOKUP(OVYLD2_!BS$4,'[1]INTERNAL PARAMETERS-1'!$B$5:$J$44,3,FALSE) + OVYLD1_!BS264*(1-VLOOKUP(OVYLD2_!BS$4,'[1]INTERNAL PARAMETERS-1'!$B$5:$J$44,5,FALSE))*VLOOKUP(OVYLD2_!BS$4,'[1]INTERNAL PARAMETERS-1'!$B$5:$J$44,8,FALSE)*VLOOKUP(OVYLD2_!BS$4,'[1]INTERNAL PARAMETERS-1'!$B$5:$J$44,3,FALSE)</f>
        <v>0</v>
      </c>
      <c r="BT264" s="44">
        <f>OVYLD1_!BT264*VLOOKUP(OVYLD2_!BT$4,'[1]INTERNAL PARAMETERS-1'!$B$5:$J$44,5,FALSE)*VLOOKUP(OVYLD2_!BT$4,'[1]INTERNAL PARAMETERS-1'!$B$5:$J$44,6,FALSE)*VLOOKUP(OVYLD2_!BT$4,'[1]INTERNAL PARAMETERS-1'!$B$5:$J$44,3,FALSE) + OVYLD1_!BT264*(1-VLOOKUP(OVYLD2_!BT$4,'[1]INTERNAL PARAMETERS-1'!$B$5:$J$44,5,FALSE))*VLOOKUP(OVYLD2_!BT$4,'[1]INTERNAL PARAMETERS-1'!$B$5:$J$44,8,FALSE)*VLOOKUP(OVYLD2_!BT$4,'[1]INTERNAL PARAMETERS-1'!$B$5:$J$44,3,FALSE)</f>
        <v>0</v>
      </c>
      <c r="BU264" s="44">
        <f>OVYLD1_!BU264*VLOOKUP(OVYLD2_!BU$4,'[1]INTERNAL PARAMETERS-1'!$B$5:$J$44,5,FALSE)*VLOOKUP(OVYLD2_!BU$4,'[1]INTERNAL PARAMETERS-1'!$B$5:$J$44,6,FALSE)*VLOOKUP(OVYLD2_!BU$4,'[1]INTERNAL PARAMETERS-1'!$B$5:$J$44,3,FALSE) + OVYLD1_!BU264*(1-VLOOKUP(OVYLD2_!BU$4,'[1]INTERNAL PARAMETERS-1'!$B$5:$J$44,5,FALSE))*VLOOKUP(OVYLD2_!BU$4,'[1]INTERNAL PARAMETERS-1'!$B$5:$J$44,8,FALSE)*VLOOKUP(OVYLD2_!BU$4,'[1]INTERNAL PARAMETERS-1'!$B$5:$J$44,3,FALSE)</f>
        <v>0</v>
      </c>
      <c r="BV264" s="44">
        <f>OVYLD1_!BV264*VLOOKUP(OVYLD2_!BV$4,'[1]INTERNAL PARAMETERS-1'!$B$5:$J$44,5,FALSE)*VLOOKUP(OVYLD2_!BV$4,'[1]INTERNAL PARAMETERS-1'!$B$5:$J$44,6,FALSE)*VLOOKUP(OVYLD2_!BV$4,'[1]INTERNAL PARAMETERS-1'!$B$5:$J$44,3,FALSE) + OVYLD1_!BV264*(1-VLOOKUP(OVYLD2_!BV$4,'[1]INTERNAL PARAMETERS-1'!$B$5:$J$44,5,FALSE))*VLOOKUP(OVYLD2_!BV$4,'[1]INTERNAL PARAMETERS-1'!$B$5:$J$44,8,FALSE)*VLOOKUP(OVYLD2_!BV$4,'[1]INTERNAL PARAMETERS-1'!$B$5:$J$44,3,FALSE)</f>
        <v>0</v>
      </c>
      <c r="BW264" s="44">
        <f>OVYLD1_!BW264*VLOOKUP(OVYLD2_!BW$4,'[1]INTERNAL PARAMETERS-1'!$B$5:$J$44,5,FALSE)*VLOOKUP(OVYLD2_!BW$4,'[1]INTERNAL PARAMETERS-1'!$B$5:$J$44,6,FALSE)*VLOOKUP(OVYLD2_!BW$4,'[1]INTERNAL PARAMETERS-1'!$B$5:$J$44,3,FALSE) + OVYLD1_!BW264*(1-VLOOKUP(OVYLD2_!BW$4,'[1]INTERNAL PARAMETERS-1'!$B$5:$J$44,5,FALSE))*VLOOKUP(OVYLD2_!BW$4,'[1]INTERNAL PARAMETERS-1'!$B$5:$J$44,8,FALSE)*VLOOKUP(OVYLD2_!BW$4,'[1]INTERNAL PARAMETERS-1'!$B$5:$J$44,3,FALSE)</f>
        <v>0</v>
      </c>
      <c r="BX264" s="44">
        <f>OVYLD1_!BX264*VLOOKUP(OVYLD2_!BX$4,'[1]INTERNAL PARAMETERS-1'!$B$5:$J$44,5,FALSE)*VLOOKUP(OVYLD2_!BX$4,'[1]INTERNAL PARAMETERS-1'!$B$5:$J$44,6,FALSE)*VLOOKUP(OVYLD2_!BX$4,'[1]INTERNAL PARAMETERS-1'!$B$5:$J$44,3,FALSE) + OVYLD1_!BX264*(1-VLOOKUP(OVYLD2_!BX$4,'[1]INTERNAL PARAMETERS-1'!$B$5:$J$44,5,FALSE))*VLOOKUP(OVYLD2_!BX$4,'[1]INTERNAL PARAMETERS-1'!$B$5:$J$44,8,FALSE)*VLOOKUP(OVYLD2_!BX$4,'[1]INTERNAL PARAMETERS-1'!$B$5:$J$44,3,FALSE)</f>
        <v>0</v>
      </c>
      <c r="BY264" s="44">
        <f>OVYLD1_!BY264*VLOOKUP(OVYLD2_!BY$4,'[1]INTERNAL PARAMETERS-1'!$B$5:$J$44,5,FALSE)*VLOOKUP(OVYLD2_!BY$4,'[1]INTERNAL PARAMETERS-1'!$B$5:$J$44,6,FALSE)*VLOOKUP(OVYLD2_!BY$4,'[1]INTERNAL PARAMETERS-1'!$B$5:$J$44,3,FALSE) + OVYLD1_!BY264*(1-VLOOKUP(OVYLD2_!BY$4,'[1]INTERNAL PARAMETERS-1'!$B$5:$J$44,5,FALSE))*VLOOKUP(OVYLD2_!BY$4,'[1]INTERNAL PARAMETERS-1'!$B$5:$J$44,8,FALSE)*VLOOKUP(OVYLD2_!BY$4,'[1]INTERNAL PARAMETERS-1'!$B$5:$J$44,3,FALSE)</f>
        <v>0</v>
      </c>
      <c r="BZ264" s="44">
        <f>OVYLD1_!BZ264*VLOOKUP(OVYLD2_!BZ$4,'[1]INTERNAL PARAMETERS-1'!$B$5:$J$44,5,FALSE)*VLOOKUP(OVYLD2_!BZ$4,'[1]INTERNAL PARAMETERS-1'!$B$5:$J$44,6,FALSE)*VLOOKUP(OVYLD2_!BZ$4,'[1]INTERNAL PARAMETERS-1'!$B$5:$J$44,3,FALSE) + OVYLD1_!BZ264*(1-VLOOKUP(OVYLD2_!BZ$4,'[1]INTERNAL PARAMETERS-1'!$B$5:$J$44,5,FALSE))*VLOOKUP(OVYLD2_!BZ$4,'[1]INTERNAL PARAMETERS-1'!$B$5:$J$44,8,FALSE)*VLOOKUP(OVYLD2_!BZ$4,'[1]INTERNAL PARAMETERS-1'!$B$5:$J$44,3,FALSE)</f>
        <v>0</v>
      </c>
      <c r="CA264" s="44">
        <f>OVYLD1_!CA264*VLOOKUP(OVYLD2_!CA$4,'[1]INTERNAL PARAMETERS-1'!$B$5:$J$44,5,FALSE)*VLOOKUP(OVYLD2_!CA$4,'[1]INTERNAL PARAMETERS-1'!$B$5:$J$44,6,FALSE)*VLOOKUP(OVYLD2_!CA$4,'[1]INTERNAL PARAMETERS-1'!$B$5:$J$44,3,FALSE) + OVYLD1_!CA264*(1-VLOOKUP(OVYLD2_!CA$4,'[1]INTERNAL PARAMETERS-1'!$B$5:$J$44,5,FALSE))*VLOOKUP(OVYLD2_!CA$4,'[1]INTERNAL PARAMETERS-1'!$B$5:$J$44,8,FALSE)*VLOOKUP(OVYLD2_!CA$4,'[1]INTERNAL PARAMETERS-1'!$B$5:$J$44,3,FALSE)</f>
        <v>0</v>
      </c>
      <c r="CB264" s="44">
        <f>OVYLD1_!CB264*VLOOKUP(OVYLD2_!CB$4,'[1]INTERNAL PARAMETERS-1'!$B$5:$J$44,5,FALSE)*VLOOKUP(OVYLD2_!CB$4,'[1]INTERNAL PARAMETERS-1'!$B$5:$J$44,6,FALSE)*VLOOKUP(OVYLD2_!CB$4,'[1]INTERNAL PARAMETERS-1'!$B$5:$J$44,3,FALSE) + OVYLD1_!CB264*(1-VLOOKUP(OVYLD2_!CB$4,'[1]INTERNAL PARAMETERS-1'!$B$5:$J$44,5,FALSE))*VLOOKUP(OVYLD2_!CB$4,'[1]INTERNAL PARAMETERS-1'!$B$5:$J$44,8,FALSE)*VLOOKUP(OVYLD2_!CB$4,'[1]INTERNAL PARAMETERS-1'!$B$5:$J$44,3,FALSE)</f>
        <v>0</v>
      </c>
      <c r="CC264" s="44">
        <f>OVYLD1_!CC264*VLOOKUP(OVYLD2_!CC$4,'[1]INTERNAL PARAMETERS-1'!$B$5:$J$44,5,FALSE)*VLOOKUP(OVYLD2_!CC$4,'[1]INTERNAL PARAMETERS-1'!$B$5:$J$44,6,FALSE)*VLOOKUP(OVYLD2_!CC$4,'[1]INTERNAL PARAMETERS-1'!$B$5:$J$44,3,FALSE) + OVYLD1_!CC264*(1-VLOOKUP(OVYLD2_!CC$4,'[1]INTERNAL PARAMETERS-1'!$B$5:$J$44,5,FALSE))*VLOOKUP(OVYLD2_!CC$4,'[1]INTERNAL PARAMETERS-1'!$B$5:$J$44,8,FALSE)*VLOOKUP(OVYLD2_!CC$4,'[1]INTERNAL PARAMETERS-1'!$B$5:$J$44,3,FALSE)</f>
        <v>0</v>
      </c>
      <c r="CD264" s="44">
        <f>OVYLD1_!CD264*VLOOKUP(OVYLD2_!CD$4,'[1]INTERNAL PARAMETERS-1'!$B$5:$J$44,5,FALSE)*VLOOKUP(OVYLD2_!CD$4,'[1]INTERNAL PARAMETERS-1'!$B$5:$J$44,6,FALSE)*VLOOKUP(OVYLD2_!CD$4,'[1]INTERNAL PARAMETERS-1'!$B$5:$J$44,3,FALSE) + OVYLD1_!CD264*(1-VLOOKUP(OVYLD2_!CD$4,'[1]INTERNAL PARAMETERS-1'!$B$5:$J$44,5,FALSE))*VLOOKUP(OVYLD2_!CD$4,'[1]INTERNAL PARAMETERS-1'!$B$5:$J$44,8,FALSE)*VLOOKUP(OVYLD2_!CD$4,'[1]INTERNAL PARAMETERS-1'!$B$5:$J$44,3,FALSE)</f>
        <v>0</v>
      </c>
      <c r="CE264" s="44">
        <f>OVYLD1_!CE264*VLOOKUP(OVYLD2_!CE$4,'[1]INTERNAL PARAMETERS-1'!$B$5:$J$44,5,FALSE)*VLOOKUP(OVYLD2_!CE$4,'[1]INTERNAL PARAMETERS-1'!$B$5:$J$44,6,FALSE)*VLOOKUP(OVYLD2_!CE$4,'[1]INTERNAL PARAMETERS-1'!$B$5:$J$44,3,FALSE) + OVYLD1_!CE264*(1-VLOOKUP(OVYLD2_!CE$4,'[1]INTERNAL PARAMETERS-1'!$B$5:$J$44,5,FALSE))*VLOOKUP(OVYLD2_!CE$4,'[1]INTERNAL PARAMETERS-1'!$B$5:$J$44,8,FALSE)*VLOOKUP(OVYLD2_!CE$4,'[1]INTERNAL PARAMETERS-1'!$B$5:$J$44,3,FALSE)</f>
        <v>0</v>
      </c>
      <c r="CF264" s="44">
        <f>OVYLD1_!CF264*VLOOKUP(OVYLD2_!CF$4,'[1]INTERNAL PARAMETERS-1'!$B$5:$J$44,5,FALSE)*VLOOKUP(OVYLD2_!CF$4,'[1]INTERNAL PARAMETERS-1'!$B$5:$J$44,6,FALSE)*VLOOKUP(OVYLD2_!CF$4,'[1]INTERNAL PARAMETERS-1'!$B$5:$J$44,3,FALSE) + OVYLD1_!CF264*(1-VLOOKUP(OVYLD2_!CF$4,'[1]INTERNAL PARAMETERS-1'!$B$5:$J$44,5,FALSE))*VLOOKUP(OVYLD2_!CF$4,'[1]INTERNAL PARAMETERS-1'!$B$5:$J$44,8,FALSE)*VLOOKUP(OVYLD2_!CF$4,'[1]INTERNAL PARAMETERS-1'!$B$5:$J$44,3,FALSE)</f>
        <v>0</v>
      </c>
      <c r="CG264" s="44">
        <f>OVYLD1_!CG264*VLOOKUP(OVYLD2_!CG$4,'[1]INTERNAL PARAMETERS-1'!$B$5:$J$44,5,FALSE)*VLOOKUP(OVYLD2_!CG$4,'[1]INTERNAL PARAMETERS-1'!$B$5:$J$44,6,FALSE)*VLOOKUP(OVYLD2_!CG$4,'[1]INTERNAL PARAMETERS-1'!$B$5:$J$44,3,FALSE) + OVYLD1_!CG264*(1-VLOOKUP(OVYLD2_!CG$4,'[1]INTERNAL PARAMETERS-1'!$B$5:$J$44,5,FALSE))*VLOOKUP(OVYLD2_!CG$4,'[1]INTERNAL PARAMETERS-1'!$B$5:$J$44,8,FALSE)*VLOOKUP(OVYLD2_!CG$4,'[1]INTERNAL PARAMETERS-1'!$B$5:$J$44,3,FALSE)</f>
        <v>0</v>
      </c>
      <c r="CH264" s="43">
        <f>OVYLD1_!CH264*VLOOKUP(OVYLD2_!CH$4,'[1]INTERNAL PARAMETERS-1'!$B$5:$J$44,5,FALSE)*VLOOKUP(OVYLD2_!CH$4,'[1]INTERNAL PARAMETERS-1'!$B$5:$J$44,6,FALSE)*VLOOKUP(OVYLD2_!CH$4,'[1]INTERNAL PARAMETERS-1'!$B$5:$J$44,3,FALSE) + OVYLD1_!CH264*(1-VLOOKUP(OVYLD2_!CH$4,'[1]INTERNAL PARAMETERS-1'!$B$5:$J$44,5,FALSE))*VLOOKUP(OVYLD2_!CH$4,'[1]INTERNAL PARAMETERS-1'!$B$5:$J$44,8,FALSE)*VLOOKUP(OVYLD2_!CH$4,'[1]INTERNAL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 x14ac:dyDescent="0.5">
      <c r="B265" s="61" t="s">
        <v>1</v>
      </c>
      <c r="C265" s="60" t="s">
        <v>81</v>
      </c>
      <c r="D265" s="60" t="s">
        <v>72</v>
      </c>
      <c r="E265" s="128">
        <f>OVERALL2021!AI265</f>
        <v>0</v>
      </c>
      <c r="F265" s="59">
        <f>'[1]INTERNAL PARAMETERS-1'!M13</f>
        <v>44.225000000000001</v>
      </c>
      <c r="G265" s="45">
        <f>OVYLD1_!G265*VLOOKUP(OVYLD2_!G$4,'[1]INTERNAL PARAMETERS-1'!$B$5:$J$44,5,FALSE)*VLOOKUP(OVYLD2_!G$4,'[1]INTERNAL PARAMETERS-1'!$B$5:$J$44,7,FALSE)*OVYLD2_!$F265 + OVYLD1_!G265*(1-VLOOKUP(OVYLD2_!G$4,'[1]INTERNAL PARAMETERS-1'!$B$5:$J$44,5,FALSE))*VLOOKUP(OVYLD2_!G$4,'[1]INTERNAL PARAMETERS-1'!$B$5:$J$44,9,FALSE)*OVYLD2_!$F265</f>
        <v>0</v>
      </c>
      <c r="H265" s="44">
        <f>OVYLD1_!H265*VLOOKUP(OVYLD2_!H$4,'[1]INTERNAL PARAMETERS-1'!$B$5:$J$44,5,FALSE)*VLOOKUP(OVYLD2_!H$4,'[1]INTERNAL PARAMETERS-1'!$B$5:$J$44,7,FALSE)*OVYLD2_!$F265 + OVYLD1_!H265*(1-VLOOKUP(OVYLD2_!H$4,'[1]INTERNAL PARAMETERS-1'!$B$5:$J$44,5,FALSE))*VLOOKUP(OVYLD2_!H$4,'[1]INTERNAL PARAMETERS-1'!$B$5:$J$44,9,FALSE)*OVYLD2_!$F265</f>
        <v>0</v>
      </c>
      <c r="I265" s="44">
        <f>OVYLD1_!I265*VLOOKUP(OVYLD2_!I$4,'[1]INTERNAL PARAMETERS-1'!$B$5:$J$44,5,FALSE)*VLOOKUP(OVYLD2_!I$4,'[1]INTERNAL PARAMETERS-1'!$B$5:$J$44,7,FALSE)*OVYLD2_!$F265 + OVYLD1_!I265*(1-VLOOKUP(OVYLD2_!I$4,'[1]INTERNAL PARAMETERS-1'!$B$5:$J$44,5,FALSE))*VLOOKUP(OVYLD2_!I$4,'[1]INTERNAL PARAMETERS-1'!$B$5:$J$44,9,FALSE)*OVYLD2_!$F265</f>
        <v>0</v>
      </c>
      <c r="J265" s="44">
        <f>OVYLD1_!J265*VLOOKUP(OVYLD2_!J$4,'[1]INTERNAL PARAMETERS-1'!$B$5:$J$44,5,FALSE)*VLOOKUP(OVYLD2_!J$4,'[1]INTERNAL PARAMETERS-1'!$B$5:$J$44,7,FALSE)*OVYLD2_!$F265 + OVYLD1_!J265*(1-VLOOKUP(OVYLD2_!J$4,'[1]INTERNAL PARAMETERS-1'!$B$5:$J$44,5,FALSE))*VLOOKUP(OVYLD2_!J$4,'[1]INTERNAL PARAMETERS-1'!$B$5:$J$44,9,FALSE)*OVYLD2_!$F265</f>
        <v>0</v>
      </c>
      <c r="K265" s="44">
        <f>OVYLD1_!K265*VLOOKUP(OVYLD2_!K$4,'[1]INTERNAL PARAMETERS-1'!$B$5:$J$44,5,FALSE)*VLOOKUP(OVYLD2_!K$4,'[1]INTERNAL PARAMETERS-1'!$B$5:$J$44,7,FALSE)*OVYLD2_!$F265 + OVYLD1_!K265*(1-VLOOKUP(OVYLD2_!K$4,'[1]INTERNAL PARAMETERS-1'!$B$5:$J$44,5,FALSE))*VLOOKUP(OVYLD2_!K$4,'[1]INTERNAL PARAMETERS-1'!$B$5:$J$44,9,FALSE)*OVYLD2_!$F265</f>
        <v>0</v>
      </c>
      <c r="L265" s="44">
        <f>OVYLD1_!L265*VLOOKUP(OVYLD2_!L$4,'[1]INTERNAL PARAMETERS-1'!$B$5:$J$44,5,FALSE)*VLOOKUP(OVYLD2_!L$4,'[1]INTERNAL PARAMETERS-1'!$B$5:$J$44,7,FALSE)*OVYLD2_!$F265 + OVYLD1_!L265*(1-VLOOKUP(OVYLD2_!L$4,'[1]INTERNAL PARAMETERS-1'!$B$5:$J$44,5,FALSE))*VLOOKUP(OVYLD2_!L$4,'[1]INTERNAL PARAMETERS-1'!$B$5:$J$44,9,FALSE)*OVYLD2_!$F265</f>
        <v>0</v>
      </c>
      <c r="M265" s="44">
        <f>OVYLD1_!M265*VLOOKUP(OVYLD2_!M$4,'[1]INTERNAL PARAMETERS-1'!$B$5:$J$44,5,FALSE)*VLOOKUP(OVYLD2_!M$4,'[1]INTERNAL PARAMETERS-1'!$B$5:$J$44,7,FALSE)*OVYLD2_!$F265 + OVYLD1_!M265*(1-VLOOKUP(OVYLD2_!M$4,'[1]INTERNAL PARAMETERS-1'!$B$5:$J$44,5,FALSE))*VLOOKUP(OVYLD2_!M$4,'[1]INTERNAL PARAMETERS-1'!$B$5:$J$44,9,FALSE)*OVYLD2_!$F265</f>
        <v>0</v>
      </c>
      <c r="N265" s="44">
        <f>OVYLD1_!N265*VLOOKUP(OVYLD2_!N$4,'[1]INTERNAL PARAMETERS-1'!$B$5:$J$44,5,FALSE)*VLOOKUP(OVYLD2_!N$4,'[1]INTERNAL PARAMETERS-1'!$B$5:$J$44,7,FALSE)*OVYLD2_!$F265 + OVYLD1_!N265*(1-VLOOKUP(OVYLD2_!N$4,'[1]INTERNAL PARAMETERS-1'!$B$5:$J$44,5,FALSE))*VLOOKUP(OVYLD2_!N$4,'[1]INTERNAL PARAMETERS-1'!$B$5:$J$44,9,FALSE)*OVYLD2_!$F265</f>
        <v>0</v>
      </c>
      <c r="O265" s="44">
        <f>OVYLD1_!O265*VLOOKUP(OVYLD2_!O$4,'[1]INTERNAL PARAMETERS-1'!$B$5:$J$44,5,FALSE)*VLOOKUP(OVYLD2_!O$4,'[1]INTERNAL PARAMETERS-1'!$B$5:$J$44,7,FALSE)*OVYLD2_!$F265 + OVYLD1_!O265*(1-VLOOKUP(OVYLD2_!O$4,'[1]INTERNAL PARAMETERS-1'!$B$5:$J$44,5,FALSE))*VLOOKUP(OVYLD2_!O$4,'[1]INTERNAL PARAMETERS-1'!$B$5:$J$44,9,FALSE)*OVYLD2_!$F265</f>
        <v>0</v>
      </c>
      <c r="P265" s="44">
        <f>OVYLD1_!P265*VLOOKUP(OVYLD2_!P$4,'[1]INTERNAL PARAMETERS-1'!$B$5:$J$44,5,FALSE)*VLOOKUP(OVYLD2_!P$4,'[1]INTERNAL PARAMETERS-1'!$B$5:$J$44,7,FALSE)*OVYLD2_!$F265 + OVYLD1_!P265*(1-VLOOKUP(OVYLD2_!P$4,'[1]INTERNAL PARAMETERS-1'!$B$5:$J$44,5,FALSE))*VLOOKUP(OVYLD2_!P$4,'[1]INTERNAL PARAMETERS-1'!$B$5:$J$44,9,FALSE)*OVYLD2_!$F265</f>
        <v>0</v>
      </c>
      <c r="Q265" s="44">
        <f>OVYLD1_!Q265*VLOOKUP(OVYLD2_!Q$4,'[1]INTERNAL PARAMETERS-1'!$B$5:$J$44,5,FALSE)*VLOOKUP(OVYLD2_!Q$4,'[1]INTERNAL PARAMETERS-1'!$B$5:$J$44,7,FALSE)*OVYLD2_!$F265 + OVYLD1_!Q265*(1-VLOOKUP(OVYLD2_!Q$4,'[1]INTERNAL PARAMETERS-1'!$B$5:$J$44,5,FALSE))*VLOOKUP(OVYLD2_!Q$4,'[1]INTERNAL PARAMETERS-1'!$B$5:$J$44,9,FALSE)*OVYLD2_!$F265</f>
        <v>0</v>
      </c>
      <c r="R265" s="44">
        <f>OVYLD1_!R265*VLOOKUP(OVYLD2_!R$4,'[1]INTERNAL PARAMETERS-1'!$B$5:$J$44,5,FALSE)*VLOOKUP(OVYLD2_!R$4,'[1]INTERNAL PARAMETERS-1'!$B$5:$J$44,7,FALSE)*OVYLD2_!$F265 + OVYLD1_!R265*(1-VLOOKUP(OVYLD2_!R$4,'[1]INTERNAL PARAMETERS-1'!$B$5:$J$44,5,FALSE))*VLOOKUP(OVYLD2_!R$4,'[1]INTERNAL PARAMETERS-1'!$B$5:$J$44,9,FALSE)*OVYLD2_!$F265</f>
        <v>0</v>
      </c>
      <c r="S265" s="44">
        <f>OVYLD1_!S265*VLOOKUP(OVYLD2_!S$4,'[1]INTERNAL PARAMETERS-1'!$B$5:$J$44,5,FALSE)*VLOOKUP(OVYLD2_!S$4,'[1]INTERNAL PARAMETERS-1'!$B$5:$J$44,7,FALSE)*OVYLD2_!$F265 + OVYLD1_!S265*(1-VLOOKUP(OVYLD2_!S$4,'[1]INTERNAL PARAMETERS-1'!$B$5:$J$44,5,FALSE))*VLOOKUP(OVYLD2_!S$4,'[1]INTERNAL PARAMETERS-1'!$B$5:$J$44,9,FALSE)*OVYLD2_!$F265</f>
        <v>0</v>
      </c>
      <c r="T265" s="44">
        <f>OVYLD1_!T265*VLOOKUP(OVYLD2_!T$4,'[1]INTERNAL PARAMETERS-1'!$B$5:$J$44,5,FALSE)*VLOOKUP(OVYLD2_!T$4,'[1]INTERNAL PARAMETERS-1'!$B$5:$J$44,7,FALSE)*OVYLD2_!$F265 + OVYLD1_!T265*(1-VLOOKUP(OVYLD2_!T$4,'[1]INTERNAL PARAMETERS-1'!$B$5:$J$44,5,FALSE))*VLOOKUP(OVYLD2_!T$4,'[1]INTERNAL PARAMETERS-1'!$B$5:$J$44,9,FALSE)*OVYLD2_!$F265</f>
        <v>0</v>
      </c>
      <c r="U265" s="44">
        <f>OVYLD1_!U265*VLOOKUP(OVYLD2_!U$4,'[1]INTERNAL PARAMETERS-1'!$B$5:$J$44,5,FALSE)*VLOOKUP(OVYLD2_!U$4,'[1]INTERNAL PARAMETERS-1'!$B$5:$J$44,7,FALSE)*OVYLD2_!$F265 + OVYLD1_!U265*(1-VLOOKUP(OVYLD2_!U$4,'[1]INTERNAL PARAMETERS-1'!$B$5:$J$44,5,FALSE))*VLOOKUP(OVYLD2_!U$4,'[1]INTERNAL PARAMETERS-1'!$B$5:$J$44,9,FALSE)*OVYLD2_!$F265</f>
        <v>0</v>
      </c>
      <c r="V265" s="44">
        <f>OVYLD1_!V265*VLOOKUP(OVYLD2_!V$4,'[1]INTERNAL PARAMETERS-1'!$B$5:$J$44,5,FALSE)*VLOOKUP(OVYLD2_!V$4,'[1]INTERNAL PARAMETERS-1'!$B$5:$J$44,7,FALSE)*OVYLD2_!$F265 + OVYLD1_!V265*(1-VLOOKUP(OVYLD2_!V$4,'[1]INTERNAL PARAMETERS-1'!$B$5:$J$44,5,FALSE))*VLOOKUP(OVYLD2_!V$4,'[1]INTERNAL PARAMETERS-1'!$B$5:$J$44,9,FALSE)*OVYLD2_!$F265</f>
        <v>0</v>
      </c>
      <c r="W265" s="44">
        <f>OVYLD1_!W265*VLOOKUP(OVYLD2_!W$4,'[1]INTERNAL PARAMETERS-1'!$B$5:$J$44,5,FALSE)*VLOOKUP(OVYLD2_!W$4,'[1]INTERNAL PARAMETERS-1'!$B$5:$J$44,7,FALSE)*OVYLD2_!$F265 + OVYLD1_!W265*(1-VLOOKUP(OVYLD2_!W$4,'[1]INTERNAL PARAMETERS-1'!$B$5:$J$44,5,FALSE))*VLOOKUP(OVYLD2_!W$4,'[1]INTERNAL PARAMETERS-1'!$B$5:$J$44,9,FALSE)*OVYLD2_!$F265</f>
        <v>0</v>
      </c>
      <c r="X265" s="44">
        <f>OVYLD1_!X265*VLOOKUP(OVYLD2_!X$4,'[1]INTERNAL PARAMETERS-1'!$B$5:$J$44,5,FALSE)*VLOOKUP(OVYLD2_!X$4,'[1]INTERNAL PARAMETERS-1'!$B$5:$J$44,7,FALSE)*OVYLD2_!$F265 + OVYLD1_!X265*(1-VLOOKUP(OVYLD2_!X$4,'[1]INTERNAL PARAMETERS-1'!$B$5:$J$44,5,FALSE))*VLOOKUP(OVYLD2_!X$4,'[1]INTERNAL PARAMETERS-1'!$B$5:$J$44,9,FALSE)*OVYLD2_!$F265</f>
        <v>0</v>
      </c>
      <c r="Y265" s="44">
        <f>OVYLD1_!Y265*VLOOKUP(OVYLD2_!Y$4,'[1]INTERNAL PARAMETERS-1'!$B$5:$J$44,5,FALSE)*VLOOKUP(OVYLD2_!Y$4,'[1]INTERNAL PARAMETERS-1'!$B$5:$J$44,7,FALSE)*OVYLD2_!$F265 + OVYLD1_!Y265*(1-VLOOKUP(OVYLD2_!Y$4,'[1]INTERNAL PARAMETERS-1'!$B$5:$J$44,5,FALSE))*VLOOKUP(OVYLD2_!Y$4,'[1]INTERNAL PARAMETERS-1'!$B$5:$J$44,9,FALSE)*OVYLD2_!$F265</f>
        <v>0</v>
      </c>
      <c r="Z265" s="44">
        <f>OVYLD1_!Z265*VLOOKUP(OVYLD2_!Z$4,'[1]INTERNAL PARAMETERS-1'!$B$5:$J$44,5,FALSE)*VLOOKUP(OVYLD2_!Z$4,'[1]INTERNAL PARAMETERS-1'!$B$5:$J$44,7,FALSE)*OVYLD2_!$F265 + OVYLD1_!Z265*(1-VLOOKUP(OVYLD2_!Z$4,'[1]INTERNAL PARAMETERS-1'!$B$5:$J$44,5,FALSE))*VLOOKUP(OVYLD2_!Z$4,'[1]INTERNAL PARAMETERS-1'!$B$5:$J$44,9,FALSE)*OVYLD2_!$F265</f>
        <v>0</v>
      </c>
      <c r="AA265" s="44">
        <f>OVYLD1_!AA265*VLOOKUP(OVYLD2_!AA$4,'[1]INTERNAL PARAMETERS-1'!$B$5:$J$44,5,FALSE)*VLOOKUP(OVYLD2_!AA$4,'[1]INTERNAL PARAMETERS-1'!$B$5:$J$44,7,FALSE)*OVYLD2_!$F265 + OVYLD1_!AA265*(1-VLOOKUP(OVYLD2_!AA$4,'[1]INTERNAL PARAMETERS-1'!$B$5:$J$44,5,FALSE))*VLOOKUP(OVYLD2_!AA$4,'[1]INTERNAL PARAMETERS-1'!$B$5:$J$44,9,FALSE)*OVYLD2_!$F265</f>
        <v>0</v>
      </c>
      <c r="AB265" s="44">
        <f>OVYLD1_!AB265*VLOOKUP(OVYLD2_!AB$4,'[1]INTERNAL PARAMETERS-1'!$B$5:$J$44,5,FALSE)*VLOOKUP(OVYLD2_!AB$4,'[1]INTERNAL PARAMETERS-1'!$B$5:$J$44,7,FALSE)*OVYLD2_!$F265 + OVYLD1_!AB265*(1-VLOOKUP(OVYLD2_!AB$4,'[1]INTERNAL PARAMETERS-1'!$B$5:$J$44,5,FALSE))*VLOOKUP(OVYLD2_!AB$4,'[1]INTERNAL PARAMETERS-1'!$B$5:$J$44,9,FALSE)*OVYLD2_!$F265</f>
        <v>0</v>
      </c>
      <c r="AC265" s="44">
        <f>OVYLD1_!AC265*VLOOKUP(OVYLD2_!AC$4,'[1]INTERNAL PARAMETERS-1'!$B$5:$J$44,5,FALSE)*VLOOKUP(OVYLD2_!AC$4,'[1]INTERNAL PARAMETERS-1'!$B$5:$J$44,7,FALSE)*OVYLD2_!$F265 + OVYLD1_!AC265*(1-VLOOKUP(OVYLD2_!AC$4,'[1]INTERNAL PARAMETERS-1'!$B$5:$J$44,5,FALSE))*VLOOKUP(OVYLD2_!AC$4,'[1]INTERNAL PARAMETERS-1'!$B$5:$J$44,9,FALSE)*OVYLD2_!$F265</f>
        <v>0</v>
      </c>
      <c r="AD265" s="44">
        <f>OVYLD1_!AD265*VLOOKUP(OVYLD2_!AD$4,'[1]INTERNAL PARAMETERS-1'!$B$5:$J$44,5,FALSE)*VLOOKUP(OVYLD2_!AD$4,'[1]INTERNAL PARAMETERS-1'!$B$5:$J$44,7,FALSE)*OVYLD2_!$F265 + OVYLD1_!AD265*(1-VLOOKUP(OVYLD2_!AD$4,'[1]INTERNAL PARAMETERS-1'!$B$5:$J$44,5,FALSE))*VLOOKUP(OVYLD2_!AD$4,'[1]INTERNAL PARAMETERS-1'!$B$5:$J$44,9,FALSE)*OVYLD2_!$F265</f>
        <v>0</v>
      </c>
      <c r="AE265" s="44">
        <f>OVYLD1_!AE265*VLOOKUP(OVYLD2_!AE$4,'[1]INTERNAL PARAMETERS-1'!$B$5:$J$44,5,FALSE)*VLOOKUP(OVYLD2_!AE$4,'[1]INTERNAL PARAMETERS-1'!$B$5:$J$44,7,FALSE)*OVYLD2_!$F265 + OVYLD1_!AE265*(1-VLOOKUP(OVYLD2_!AE$4,'[1]INTERNAL PARAMETERS-1'!$B$5:$J$44,5,FALSE))*VLOOKUP(OVYLD2_!AE$4,'[1]INTERNAL PARAMETERS-1'!$B$5:$J$44,9,FALSE)*OVYLD2_!$F265</f>
        <v>0</v>
      </c>
      <c r="AF265" s="44">
        <f>OVYLD1_!AF265*VLOOKUP(OVYLD2_!AF$4,'[1]INTERNAL PARAMETERS-1'!$B$5:$J$44,5,FALSE)*VLOOKUP(OVYLD2_!AF$4,'[1]INTERNAL PARAMETERS-1'!$B$5:$J$44,7,FALSE)*OVYLD2_!$F265 + OVYLD1_!AF265*(1-VLOOKUP(OVYLD2_!AF$4,'[1]INTERNAL PARAMETERS-1'!$B$5:$J$44,5,FALSE))*VLOOKUP(OVYLD2_!AF$4,'[1]INTERNAL PARAMETERS-1'!$B$5:$J$44,9,FALSE)*OVYLD2_!$F265</f>
        <v>0</v>
      </c>
      <c r="AG265" s="44">
        <f>OVYLD1_!AG265*VLOOKUP(OVYLD2_!AG$4,'[1]INTERNAL PARAMETERS-1'!$B$5:$J$44,5,FALSE)*VLOOKUP(OVYLD2_!AG$4,'[1]INTERNAL PARAMETERS-1'!$B$5:$J$44,7,FALSE)*OVYLD2_!$F265 + OVYLD1_!AG265*(1-VLOOKUP(OVYLD2_!AG$4,'[1]INTERNAL PARAMETERS-1'!$B$5:$J$44,5,FALSE))*VLOOKUP(OVYLD2_!AG$4,'[1]INTERNAL PARAMETERS-1'!$B$5:$J$44,9,FALSE)*OVYLD2_!$F265</f>
        <v>0</v>
      </c>
      <c r="AH265" s="44">
        <f>OVYLD1_!AH265*VLOOKUP(OVYLD2_!AH$4,'[1]INTERNAL PARAMETERS-1'!$B$5:$J$44,5,FALSE)*VLOOKUP(OVYLD2_!AH$4,'[1]INTERNAL PARAMETERS-1'!$B$5:$J$44,7,FALSE)*OVYLD2_!$F265 + OVYLD1_!AH265*(1-VLOOKUP(OVYLD2_!AH$4,'[1]INTERNAL PARAMETERS-1'!$B$5:$J$44,5,FALSE))*VLOOKUP(OVYLD2_!AH$4,'[1]INTERNAL PARAMETERS-1'!$B$5:$J$44,9,FALSE)*OVYLD2_!$F265</f>
        <v>0</v>
      </c>
      <c r="AI265" s="44">
        <f>OVYLD1_!AI265*VLOOKUP(OVYLD2_!AI$4,'[1]INTERNAL PARAMETERS-1'!$B$5:$J$44,5,FALSE)*VLOOKUP(OVYLD2_!AI$4,'[1]INTERNAL PARAMETERS-1'!$B$5:$J$44,7,FALSE)*OVYLD2_!$F265 + OVYLD1_!AI265*(1-VLOOKUP(OVYLD2_!AI$4,'[1]INTERNAL PARAMETERS-1'!$B$5:$J$44,5,FALSE))*VLOOKUP(OVYLD2_!AI$4,'[1]INTERNAL PARAMETERS-1'!$B$5:$J$44,9,FALSE)*OVYLD2_!$F265</f>
        <v>0</v>
      </c>
      <c r="AJ265" s="44">
        <f>OVYLD1_!AJ265*VLOOKUP(OVYLD2_!AJ$4,'[1]INTERNAL PARAMETERS-1'!$B$5:$J$44,5,FALSE)*VLOOKUP(OVYLD2_!AJ$4,'[1]INTERNAL PARAMETERS-1'!$B$5:$J$44,7,FALSE)*OVYLD2_!$F265 + OVYLD1_!AJ265*(1-VLOOKUP(OVYLD2_!AJ$4,'[1]INTERNAL PARAMETERS-1'!$B$5:$J$44,5,FALSE))*VLOOKUP(OVYLD2_!AJ$4,'[1]INTERNAL PARAMETERS-1'!$B$5:$J$44,9,FALSE)*OVYLD2_!$F265</f>
        <v>0</v>
      </c>
      <c r="AK265" s="44">
        <f>OVYLD1_!AK265*VLOOKUP(OVYLD2_!AK$4,'[1]INTERNAL PARAMETERS-1'!$B$5:$J$44,5,FALSE)*VLOOKUP(OVYLD2_!AK$4,'[1]INTERNAL PARAMETERS-1'!$B$5:$J$44,7,FALSE)*OVYLD2_!$F265 + OVYLD1_!AK265*(1-VLOOKUP(OVYLD2_!AK$4,'[1]INTERNAL PARAMETERS-1'!$B$5:$J$44,5,FALSE))*VLOOKUP(OVYLD2_!AK$4,'[1]INTERNAL PARAMETERS-1'!$B$5:$J$44,9,FALSE)*OVYLD2_!$F265</f>
        <v>0</v>
      </c>
      <c r="AL265" s="44">
        <f>OVYLD1_!AL265*VLOOKUP(OVYLD2_!AL$4,'[1]INTERNAL PARAMETERS-1'!$B$5:$J$44,5,FALSE)*VLOOKUP(OVYLD2_!AL$4,'[1]INTERNAL PARAMETERS-1'!$B$5:$J$44,7,FALSE)*OVYLD2_!$F265 + OVYLD1_!AL265*(1-VLOOKUP(OVYLD2_!AL$4,'[1]INTERNAL PARAMETERS-1'!$B$5:$J$44,5,FALSE))*VLOOKUP(OVYLD2_!AL$4,'[1]INTERNAL PARAMETERS-1'!$B$5:$J$44,9,FALSE)*OVYLD2_!$F265</f>
        <v>0</v>
      </c>
      <c r="AM265" s="44">
        <f>OVYLD1_!AM265*VLOOKUP(OVYLD2_!AM$4,'[1]INTERNAL PARAMETERS-1'!$B$5:$J$44,5,FALSE)*VLOOKUP(OVYLD2_!AM$4,'[1]INTERNAL PARAMETERS-1'!$B$5:$J$44,7,FALSE)*OVYLD2_!$F265 + OVYLD1_!AM265*(1-VLOOKUP(OVYLD2_!AM$4,'[1]INTERNAL PARAMETERS-1'!$B$5:$J$44,5,FALSE))*VLOOKUP(OVYLD2_!AM$4,'[1]INTERNAL PARAMETERS-1'!$B$5:$J$44,9,FALSE)*OVYLD2_!$F265</f>
        <v>0</v>
      </c>
      <c r="AN265" s="44">
        <f>OVYLD1_!AN265*VLOOKUP(OVYLD2_!AN$4,'[1]INTERNAL PARAMETERS-1'!$B$5:$J$44,5,FALSE)*VLOOKUP(OVYLD2_!AN$4,'[1]INTERNAL PARAMETERS-1'!$B$5:$J$44,7,FALSE)*OVYLD2_!$F265 + OVYLD1_!AN265*(1-VLOOKUP(OVYLD2_!AN$4,'[1]INTERNAL PARAMETERS-1'!$B$5:$J$44,5,FALSE))*VLOOKUP(OVYLD2_!AN$4,'[1]INTERNAL PARAMETERS-1'!$B$5:$J$44,9,FALSE)*OVYLD2_!$F265</f>
        <v>0</v>
      </c>
      <c r="AO265" s="44">
        <f>OVYLD1_!AO265*VLOOKUP(OVYLD2_!AO$4,'[1]INTERNAL PARAMETERS-1'!$B$5:$J$44,5,FALSE)*VLOOKUP(OVYLD2_!AO$4,'[1]INTERNAL PARAMETERS-1'!$B$5:$J$44,7,FALSE)*OVYLD2_!$F265 + OVYLD1_!AO265*(1-VLOOKUP(OVYLD2_!AO$4,'[1]INTERNAL PARAMETERS-1'!$B$5:$J$44,5,FALSE))*VLOOKUP(OVYLD2_!AO$4,'[1]INTERNAL PARAMETERS-1'!$B$5:$J$44,9,FALSE)*OVYLD2_!$F265</f>
        <v>0</v>
      </c>
      <c r="AP265" s="44">
        <f>OVYLD1_!AP265*VLOOKUP(OVYLD2_!AP$4,'[1]INTERNAL PARAMETERS-1'!$B$5:$J$44,5,FALSE)*VLOOKUP(OVYLD2_!AP$4,'[1]INTERNAL PARAMETERS-1'!$B$5:$J$44,7,FALSE)*OVYLD2_!$F265 + OVYLD1_!AP265*(1-VLOOKUP(OVYLD2_!AP$4,'[1]INTERNAL PARAMETERS-1'!$B$5:$J$44,5,FALSE))*VLOOKUP(OVYLD2_!AP$4,'[1]INTERNAL PARAMETERS-1'!$B$5:$J$44,9,FALSE)*OVYLD2_!$F265</f>
        <v>0</v>
      </c>
      <c r="AQ265" s="44">
        <f>OVYLD1_!AQ265*VLOOKUP(OVYLD2_!AQ$4,'[1]INTERNAL PARAMETERS-1'!$B$5:$J$44,5,FALSE)*VLOOKUP(OVYLD2_!AQ$4,'[1]INTERNAL PARAMETERS-1'!$B$5:$J$44,7,FALSE)*OVYLD2_!$F265 + OVYLD1_!AQ265*(1-VLOOKUP(OVYLD2_!AQ$4,'[1]INTERNAL PARAMETERS-1'!$B$5:$J$44,5,FALSE))*VLOOKUP(OVYLD2_!AQ$4,'[1]INTERNAL PARAMETERS-1'!$B$5:$J$44,9,FALSE)*OVYLD2_!$F265</f>
        <v>0</v>
      </c>
      <c r="AR265" s="44">
        <f>OVYLD1_!AR265*VLOOKUP(OVYLD2_!AR$4,'[1]INTERNAL PARAMETERS-1'!$B$5:$J$44,5,FALSE)*VLOOKUP(OVYLD2_!AR$4,'[1]INTERNAL PARAMETERS-1'!$B$5:$J$44,7,FALSE)*OVYLD2_!$F265 + OVYLD1_!AR265*(1-VLOOKUP(OVYLD2_!AR$4,'[1]INTERNAL PARAMETERS-1'!$B$5:$J$44,5,FALSE))*VLOOKUP(OVYLD2_!AR$4,'[1]INTERNAL PARAMETERS-1'!$B$5:$J$44,9,FALSE)*OVYLD2_!$F265</f>
        <v>0</v>
      </c>
      <c r="AS265" s="44">
        <f>OVYLD1_!AS265*VLOOKUP(OVYLD2_!AS$4,'[1]INTERNAL PARAMETERS-1'!$B$5:$J$44,5,FALSE)*VLOOKUP(OVYLD2_!AS$4,'[1]INTERNAL PARAMETERS-1'!$B$5:$J$44,7,FALSE)*OVYLD2_!$F265 + OVYLD1_!AS265*(1-VLOOKUP(OVYLD2_!AS$4,'[1]INTERNAL PARAMETERS-1'!$B$5:$J$44,5,FALSE))*VLOOKUP(OVYLD2_!AS$4,'[1]INTERNAL PARAMETERS-1'!$B$5:$J$44,9,FALSE)*OVYLD2_!$F265</f>
        <v>0</v>
      </c>
      <c r="AT265" s="43">
        <f>OVYLD1_!AT265*VLOOKUP(OVYLD2_!AT$4,'[1]INTERNAL PARAMETERS-1'!$B$5:$J$44,5,FALSE)*VLOOKUP(OVYLD2_!AT$4,'[1]INTERNAL PARAMETERS-1'!$B$5:$J$44,7,FALSE)*OVYLD2_!$F265 + OVYLD1_!AT265*(1-VLOOKUP(OVYLD2_!AT$4,'[1]INTERNAL PARAMETERS-1'!$B$5:$J$44,5,FALSE))*VLOOKUP(OVYLD2_!AT$4,'[1]INTERNAL PARAMETERS-1'!$B$5:$J$44,9,FALSE)*OVYLD2_!$F265</f>
        <v>0</v>
      </c>
      <c r="AU265" s="45">
        <f>OVYLD1_!AU265*VLOOKUP(OVYLD2_!AU$4,'[1]INTERNAL PARAMETERS-1'!$B$5:$J$44,5,FALSE)*VLOOKUP(OVYLD2_!AU$4,'[1]INTERNAL PARAMETERS-1'!$B$5:$J$44,6,FALSE)*VLOOKUP(OVYLD2_!AU$4,'[1]INTERNAL PARAMETERS-1'!$B$5:$J$44,3,FALSE) + OVYLD1_!AU265*(1-VLOOKUP(OVYLD2_!AU$4,'[1]INTERNAL PARAMETERS-1'!$B$5:$J$44,5,FALSE))*VLOOKUP(OVYLD2_!AU$4,'[1]INTERNAL PARAMETERS-1'!$B$5:$J$44,8,FALSE)*VLOOKUP(OVYLD2_!AU$4,'[1]INTERNAL PARAMETERS-1'!$B$5:$J$44,3,FALSE)</f>
        <v>0</v>
      </c>
      <c r="AV265" s="44">
        <f>OVYLD1_!AV265*VLOOKUP(OVYLD2_!AV$4,'[1]INTERNAL PARAMETERS-1'!$B$5:$J$44,5,FALSE)*VLOOKUP(OVYLD2_!AV$4,'[1]INTERNAL PARAMETERS-1'!$B$5:$J$44,6,FALSE)*VLOOKUP(OVYLD2_!AV$4,'[1]INTERNAL PARAMETERS-1'!$B$5:$J$44,3,FALSE) + OVYLD1_!AV265*(1-VLOOKUP(OVYLD2_!AV$4,'[1]INTERNAL PARAMETERS-1'!$B$5:$J$44,5,FALSE))*VLOOKUP(OVYLD2_!AV$4,'[1]INTERNAL PARAMETERS-1'!$B$5:$J$44,8,FALSE)*VLOOKUP(OVYLD2_!AV$4,'[1]INTERNAL PARAMETERS-1'!$B$5:$J$44,3,FALSE)</f>
        <v>0</v>
      </c>
      <c r="AW265" s="44">
        <f>OVYLD1_!AW265*VLOOKUP(OVYLD2_!AW$4,'[1]INTERNAL PARAMETERS-1'!$B$5:$J$44,5,FALSE)*VLOOKUP(OVYLD2_!AW$4,'[1]INTERNAL PARAMETERS-1'!$B$5:$J$44,6,FALSE)*VLOOKUP(OVYLD2_!AW$4,'[1]INTERNAL PARAMETERS-1'!$B$5:$J$44,3,FALSE) + OVYLD1_!AW265*(1-VLOOKUP(OVYLD2_!AW$4,'[1]INTERNAL PARAMETERS-1'!$B$5:$J$44,5,FALSE))*VLOOKUP(OVYLD2_!AW$4,'[1]INTERNAL PARAMETERS-1'!$B$5:$J$44,8,FALSE)*VLOOKUP(OVYLD2_!AW$4,'[1]INTERNAL PARAMETERS-1'!$B$5:$J$44,3,FALSE)</f>
        <v>0</v>
      </c>
      <c r="AX265" s="44">
        <f>OVYLD1_!AX265*VLOOKUP(OVYLD2_!AX$4,'[1]INTERNAL PARAMETERS-1'!$B$5:$J$44,5,FALSE)*VLOOKUP(OVYLD2_!AX$4,'[1]INTERNAL PARAMETERS-1'!$B$5:$J$44,6,FALSE)*VLOOKUP(OVYLD2_!AX$4,'[1]INTERNAL PARAMETERS-1'!$B$5:$J$44,3,FALSE) + OVYLD1_!AX265*(1-VLOOKUP(OVYLD2_!AX$4,'[1]INTERNAL PARAMETERS-1'!$B$5:$J$44,5,FALSE))*VLOOKUP(OVYLD2_!AX$4,'[1]INTERNAL PARAMETERS-1'!$B$5:$J$44,8,FALSE)*VLOOKUP(OVYLD2_!AX$4,'[1]INTERNAL PARAMETERS-1'!$B$5:$J$44,3,FALSE)</f>
        <v>0</v>
      </c>
      <c r="AY265" s="44">
        <f>OVYLD1_!AY265*VLOOKUP(OVYLD2_!AY$4,'[1]INTERNAL PARAMETERS-1'!$B$5:$J$44,5,FALSE)*VLOOKUP(OVYLD2_!AY$4,'[1]INTERNAL PARAMETERS-1'!$B$5:$J$44,6,FALSE)*VLOOKUP(OVYLD2_!AY$4,'[1]INTERNAL PARAMETERS-1'!$B$5:$J$44,3,FALSE) + OVYLD1_!AY265*(1-VLOOKUP(OVYLD2_!AY$4,'[1]INTERNAL PARAMETERS-1'!$B$5:$J$44,5,FALSE))*VLOOKUP(OVYLD2_!AY$4,'[1]INTERNAL PARAMETERS-1'!$B$5:$J$44,8,FALSE)*VLOOKUP(OVYLD2_!AY$4,'[1]INTERNAL PARAMETERS-1'!$B$5:$J$44,3,FALSE)</f>
        <v>0</v>
      </c>
      <c r="AZ265" s="44">
        <f>OVYLD1_!AZ265*VLOOKUP(OVYLD2_!AZ$4,'[1]INTERNAL PARAMETERS-1'!$B$5:$J$44,5,FALSE)*VLOOKUP(OVYLD2_!AZ$4,'[1]INTERNAL PARAMETERS-1'!$B$5:$J$44,6,FALSE)*VLOOKUP(OVYLD2_!AZ$4,'[1]INTERNAL PARAMETERS-1'!$B$5:$J$44,3,FALSE) + OVYLD1_!AZ265*(1-VLOOKUP(OVYLD2_!AZ$4,'[1]INTERNAL PARAMETERS-1'!$B$5:$J$44,5,FALSE))*VLOOKUP(OVYLD2_!AZ$4,'[1]INTERNAL PARAMETERS-1'!$B$5:$J$44,8,FALSE)*VLOOKUP(OVYLD2_!AZ$4,'[1]INTERNAL PARAMETERS-1'!$B$5:$J$44,3,FALSE)</f>
        <v>0</v>
      </c>
      <c r="BA265" s="44">
        <f>OVYLD1_!BA265*VLOOKUP(OVYLD2_!BA$4,'[1]INTERNAL PARAMETERS-1'!$B$5:$J$44,5,FALSE)*VLOOKUP(OVYLD2_!BA$4,'[1]INTERNAL PARAMETERS-1'!$B$5:$J$44,6,FALSE)*VLOOKUP(OVYLD2_!BA$4,'[1]INTERNAL PARAMETERS-1'!$B$5:$J$44,3,FALSE) + OVYLD1_!BA265*(1-VLOOKUP(OVYLD2_!BA$4,'[1]INTERNAL PARAMETERS-1'!$B$5:$J$44,5,FALSE))*VLOOKUP(OVYLD2_!BA$4,'[1]INTERNAL PARAMETERS-1'!$B$5:$J$44,8,FALSE)*VLOOKUP(OVYLD2_!BA$4,'[1]INTERNAL PARAMETERS-1'!$B$5:$J$44,3,FALSE)</f>
        <v>0</v>
      </c>
      <c r="BB265" s="44">
        <f>OVYLD1_!BB265*VLOOKUP(OVYLD2_!BB$4,'[1]INTERNAL PARAMETERS-1'!$B$5:$J$44,5,FALSE)*VLOOKUP(OVYLD2_!BB$4,'[1]INTERNAL PARAMETERS-1'!$B$5:$J$44,6,FALSE)*VLOOKUP(OVYLD2_!BB$4,'[1]INTERNAL PARAMETERS-1'!$B$5:$J$44,3,FALSE) + OVYLD1_!BB265*(1-VLOOKUP(OVYLD2_!BB$4,'[1]INTERNAL PARAMETERS-1'!$B$5:$J$44,5,FALSE))*VLOOKUP(OVYLD2_!BB$4,'[1]INTERNAL PARAMETERS-1'!$B$5:$J$44,8,FALSE)*VLOOKUP(OVYLD2_!BB$4,'[1]INTERNAL PARAMETERS-1'!$B$5:$J$44,3,FALSE)</f>
        <v>0</v>
      </c>
      <c r="BC265" s="44">
        <f>OVYLD1_!BC265*VLOOKUP(OVYLD2_!BC$4,'[1]INTERNAL PARAMETERS-1'!$B$5:$J$44,5,FALSE)*VLOOKUP(OVYLD2_!BC$4,'[1]INTERNAL PARAMETERS-1'!$B$5:$J$44,6,FALSE)*VLOOKUP(OVYLD2_!BC$4,'[1]INTERNAL PARAMETERS-1'!$B$5:$J$44,3,FALSE) + OVYLD1_!BC265*(1-VLOOKUP(OVYLD2_!BC$4,'[1]INTERNAL PARAMETERS-1'!$B$5:$J$44,5,FALSE))*VLOOKUP(OVYLD2_!BC$4,'[1]INTERNAL PARAMETERS-1'!$B$5:$J$44,8,FALSE)*VLOOKUP(OVYLD2_!BC$4,'[1]INTERNAL PARAMETERS-1'!$B$5:$J$44,3,FALSE)</f>
        <v>0</v>
      </c>
      <c r="BD265" s="44">
        <f>OVYLD1_!BD265*VLOOKUP(OVYLD2_!BD$4,'[1]INTERNAL PARAMETERS-1'!$B$5:$J$44,5,FALSE)*VLOOKUP(OVYLD2_!BD$4,'[1]INTERNAL PARAMETERS-1'!$B$5:$J$44,6,FALSE)*VLOOKUP(OVYLD2_!BD$4,'[1]INTERNAL PARAMETERS-1'!$B$5:$J$44,3,FALSE) + OVYLD1_!BD265*(1-VLOOKUP(OVYLD2_!BD$4,'[1]INTERNAL PARAMETERS-1'!$B$5:$J$44,5,FALSE))*VLOOKUP(OVYLD2_!BD$4,'[1]INTERNAL PARAMETERS-1'!$B$5:$J$44,8,FALSE)*VLOOKUP(OVYLD2_!BD$4,'[1]INTERNAL PARAMETERS-1'!$B$5:$J$44,3,FALSE)</f>
        <v>0</v>
      </c>
      <c r="BE265" s="44">
        <f>OVYLD1_!BE265*VLOOKUP(OVYLD2_!BE$4,'[1]INTERNAL PARAMETERS-1'!$B$5:$J$44,5,FALSE)*VLOOKUP(OVYLD2_!BE$4,'[1]INTERNAL PARAMETERS-1'!$B$5:$J$44,6,FALSE)*VLOOKUP(OVYLD2_!BE$4,'[1]INTERNAL PARAMETERS-1'!$B$5:$J$44,3,FALSE) + OVYLD1_!BE265*(1-VLOOKUP(OVYLD2_!BE$4,'[1]INTERNAL PARAMETERS-1'!$B$5:$J$44,5,FALSE))*VLOOKUP(OVYLD2_!BE$4,'[1]INTERNAL PARAMETERS-1'!$B$5:$J$44,8,FALSE)*VLOOKUP(OVYLD2_!BE$4,'[1]INTERNAL PARAMETERS-1'!$B$5:$J$44,3,FALSE)</f>
        <v>0</v>
      </c>
      <c r="BF265" s="44">
        <f>OVYLD1_!BF265*VLOOKUP(OVYLD2_!BF$4,'[1]INTERNAL PARAMETERS-1'!$B$5:$J$44,5,FALSE)*VLOOKUP(OVYLD2_!BF$4,'[1]INTERNAL PARAMETERS-1'!$B$5:$J$44,6,FALSE)*VLOOKUP(OVYLD2_!BF$4,'[1]INTERNAL PARAMETERS-1'!$B$5:$J$44,3,FALSE) + OVYLD1_!BF265*(1-VLOOKUP(OVYLD2_!BF$4,'[1]INTERNAL PARAMETERS-1'!$B$5:$J$44,5,FALSE))*VLOOKUP(OVYLD2_!BF$4,'[1]INTERNAL PARAMETERS-1'!$B$5:$J$44,8,FALSE)*VLOOKUP(OVYLD2_!BF$4,'[1]INTERNAL PARAMETERS-1'!$B$5:$J$44,3,FALSE)</f>
        <v>0</v>
      </c>
      <c r="BG265" s="44">
        <f>OVYLD1_!BG265*VLOOKUP(OVYLD2_!BG$4,'[1]INTERNAL PARAMETERS-1'!$B$5:$J$44,5,FALSE)*VLOOKUP(OVYLD2_!BG$4,'[1]INTERNAL PARAMETERS-1'!$B$5:$J$44,6,FALSE)*VLOOKUP(OVYLD2_!BG$4,'[1]INTERNAL PARAMETERS-1'!$B$5:$J$44,3,FALSE) + OVYLD1_!BG265*(1-VLOOKUP(OVYLD2_!BG$4,'[1]INTERNAL PARAMETERS-1'!$B$5:$J$44,5,FALSE))*VLOOKUP(OVYLD2_!BG$4,'[1]INTERNAL PARAMETERS-1'!$B$5:$J$44,8,FALSE)*VLOOKUP(OVYLD2_!BG$4,'[1]INTERNAL PARAMETERS-1'!$B$5:$J$44,3,FALSE)</f>
        <v>0</v>
      </c>
      <c r="BH265" s="44">
        <f>OVYLD1_!BH265*VLOOKUP(OVYLD2_!BH$4,'[1]INTERNAL PARAMETERS-1'!$B$5:$J$44,5,FALSE)*VLOOKUP(OVYLD2_!BH$4,'[1]INTERNAL PARAMETERS-1'!$B$5:$J$44,6,FALSE)*VLOOKUP(OVYLD2_!BH$4,'[1]INTERNAL PARAMETERS-1'!$B$5:$J$44,3,FALSE) + OVYLD1_!BH265*(1-VLOOKUP(OVYLD2_!BH$4,'[1]INTERNAL PARAMETERS-1'!$B$5:$J$44,5,FALSE))*VLOOKUP(OVYLD2_!BH$4,'[1]INTERNAL PARAMETERS-1'!$B$5:$J$44,8,FALSE)*VLOOKUP(OVYLD2_!BH$4,'[1]INTERNAL PARAMETERS-1'!$B$5:$J$44,3,FALSE)</f>
        <v>0</v>
      </c>
      <c r="BI265" s="44">
        <f>OVYLD1_!BI265*VLOOKUP(OVYLD2_!BI$4,'[1]INTERNAL PARAMETERS-1'!$B$5:$J$44,5,FALSE)*VLOOKUP(OVYLD2_!BI$4,'[1]INTERNAL PARAMETERS-1'!$B$5:$J$44,6,FALSE)*VLOOKUP(OVYLD2_!BI$4,'[1]INTERNAL PARAMETERS-1'!$B$5:$J$44,3,FALSE) + OVYLD1_!BI265*(1-VLOOKUP(OVYLD2_!BI$4,'[1]INTERNAL PARAMETERS-1'!$B$5:$J$44,5,FALSE))*VLOOKUP(OVYLD2_!BI$4,'[1]INTERNAL PARAMETERS-1'!$B$5:$J$44,8,FALSE)*VLOOKUP(OVYLD2_!BI$4,'[1]INTERNAL PARAMETERS-1'!$B$5:$J$44,3,FALSE)</f>
        <v>0</v>
      </c>
      <c r="BJ265" s="44">
        <f>OVYLD1_!BJ265*VLOOKUP(OVYLD2_!BJ$4,'[1]INTERNAL PARAMETERS-1'!$B$5:$J$44,5,FALSE)*VLOOKUP(OVYLD2_!BJ$4,'[1]INTERNAL PARAMETERS-1'!$B$5:$J$44,6,FALSE)*VLOOKUP(OVYLD2_!BJ$4,'[1]INTERNAL PARAMETERS-1'!$B$5:$J$44,3,FALSE) + OVYLD1_!BJ265*(1-VLOOKUP(OVYLD2_!BJ$4,'[1]INTERNAL PARAMETERS-1'!$B$5:$J$44,5,FALSE))*VLOOKUP(OVYLD2_!BJ$4,'[1]INTERNAL PARAMETERS-1'!$B$5:$J$44,8,FALSE)*VLOOKUP(OVYLD2_!BJ$4,'[1]INTERNAL PARAMETERS-1'!$B$5:$J$44,3,FALSE)</f>
        <v>0</v>
      </c>
      <c r="BK265" s="44">
        <f>OVYLD1_!BK265*VLOOKUP(OVYLD2_!BK$4,'[1]INTERNAL PARAMETERS-1'!$B$5:$J$44,5,FALSE)*VLOOKUP(OVYLD2_!BK$4,'[1]INTERNAL PARAMETERS-1'!$B$5:$J$44,6,FALSE)*VLOOKUP(OVYLD2_!BK$4,'[1]INTERNAL PARAMETERS-1'!$B$5:$J$44,3,FALSE) + OVYLD1_!BK265*(1-VLOOKUP(OVYLD2_!BK$4,'[1]INTERNAL PARAMETERS-1'!$B$5:$J$44,5,FALSE))*VLOOKUP(OVYLD2_!BK$4,'[1]INTERNAL PARAMETERS-1'!$B$5:$J$44,8,FALSE)*VLOOKUP(OVYLD2_!BK$4,'[1]INTERNAL PARAMETERS-1'!$B$5:$J$44,3,FALSE)</f>
        <v>0</v>
      </c>
      <c r="BL265" s="44">
        <f>OVYLD1_!BL265*VLOOKUP(OVYLD2_!BL$4,'[1]INTERNAL PARAMETERS-1'!$B$5:$J$44,5,FALSE)*VLOOKUP(OVYLD2_!BL$4,'[1]INTERNAL PARAMETERS-1'!$B$5:$J$44,6,FALSE)*VLOOKUP(OVYLD2_!BL$4,'[1]INTERNAL PARAMETERS-1'!$B$5:$J$44,3,FALSE) + OVYLD1_!BL265*(1-VLOOKUP(OVYLD2_!BL$4,'[1]INTERNAL PARAMETERS-1'!$B$5:$J$44,5,FALSE))*VLOOKUP(OVYLD2_!BL$4,'[1]INTERNAL PARAMETERS-1'!$B$5:$J$44,8,FALSE)*VLOOKUP(OVYLD2_!BL$4,'[1]INTERNAL PARAMETERS-1'!$B$5:$J$44,3,FALSE)</f>
        <v>0</v>
      </c>
      <c r="BM265" s="44">
        <f>OVYLD1_!BM265*VLOOKUP(OVYLD2_!BM$4,'[1]INTERNAL PARAMETERS-1'!$B$5:$J$44,5,FALSE)*VLOOKUP(OVYLD2_!BM$4,'[1]INTERNAL PARAMETERS-1'!$B$5:$J$44,6,FALSE)*VLOOKUP(OVYLD2_!BM$4,'[1]INTERNAL PARAMETERS-1'!$B$5:$J$44,3,FALSE) + OVYLD1_!BM265*(1-VLOOKUP(OVYLD2_!BM$4,'[1]INTERNAL PARAMETERS-1'!$B$5:$J$44,5,FALSE))*VLOOKUP(OVYLD2_!BM$4,'[1]INTERNAL PARAMETERS-1'!$B$5:$J$44,8,FALSE)*VLOOKUP(OVYLD2_!BM$4,'[1]INTERNAL PARAMETERS-1'!$B$5:$J$44,3,FALSE)</f>
        <v>0</v>
      </c>
      <c r="BN265" s="44">
        <f>OVYLD1_!BN265*VLOOKUP(OVYLD2_!BN$4,'[1]INTERNAL PARAMETERS-1'!$B$5:$J$44,5,FALSE)*VLOOKUP(OVYLD2_!BN$4,'[1]INTERNAL PARAMETERS-1'!$B$5:$J$44,6,FALSE)*VLOOKUP(OVYLD2_!BN$4,'[1]INTERNAL PARAMETERS-1'!$B$5:$J$44,3,FALSE) + OVYLD1_!BN265*(1-VLOOKUP(OVYLD2_!BN$4,'[1]INTERNAL PARAMETERS-1'!$B$5:$J$44,5,FALSE))*VLOOKUP(OVYLD2_!BN$4,'[1]INTERNAL PARAMETERS-1'!$B$5:$J$44,8,FALSE)*VLOOKUP(OVYLD2_!BN$4,'[1]INTERNAL PARAMETERS-1'!$B$5:$J$44,3,FALSE)</f>
        <v>0</v>
      </c>
      <c r="BO265" s="44">
        <f>OVYLD1_!BO265*VLOOKUP(OVYLD2_!BO$4,'[1]INTERNAL PARAMETERS-1'!$B$5:$J$44,5,FALSE)*VLOOKUP(OVYLD2_!BO$4,'[1]INTERNAL PARAMETERS-1'!$B$5:$J$44,6,FALSE)*VLOOKUP(OVYLD2_!BO$4,'[1]INTERNAL PARAMETERS-1'!$B$5:$J$44,3,FALSE) + OVYLD1_!BO265*(1-VLOOKUP(OVYLD2_!BO$4,'[1]INTERNAL PARAMETERS-1'!$B$5:$J$44,5,FALSE))*VLOOKUP(OVYLD2_!BO$4,'[1]INTERNAL PARAMETERS-1'!$B$5:$J$44,8,FALSE)*VLOOKUP(OVYLD2_!BO$4,'[1]INTERNAL PARAMETERS-1'!$B$5:$J$44,3,FALSE)</f>
        <v>0</v>
      </c>
      <c r="BP265" s="44">
        <f>OVYLD1_!BP265*VLOOKUP(OVYLD2_!BP$4,'[1]INTERNAL PARAMETERS-1'!$B$5:$J$44,5,FALSE)*VLOOKUP(OVYLD2_!BP$4,'[1]INTERNAL PARAMETERS-1'!$B$5:$J$44,6,FALSE)*VLOOKUP(OVYLD2_!BP$4,'[1]INTERNAL PARAMETERS-1'!$B$5:$J$44,3,FALSE) + OVYLD1_!BP265*(1-VLOOKUP(OVYLD2_!BP$4,'[1]INTERNAL PARAMETERS-1'!$B$5:$J$44,5,FALSE))*VLOOKUP(OVYLD2_!BP$4,'[1]INTERNAL PARAMETERS-1'!$B$5:$J$44,8,FALSE)*VLOOKUP(OVYLD2_!BP$4,'[1]INTERNAL PARAMETERS-1'!$B$5:$J$44,3,FALSE)</f>
        <v>0</v>
      </c>
      <c r="BQ265" s="44">
        <f>OVYLD1_!BQ265*VLOOKUP(OVYLD2_!BQ$4,'[1]INTERNAL PARAMETERS-1'!$B$5:$J$44,5,FALSE)*VLOOKUP(OVYLD2_!BQ$4,'[1]INTERNAL PARAMETERS-1'!$B$5:$J$44,6,FALSE)*VLOOKUP(OVYLD2_!BQ$4,'[1]INTERNAL PARAMETERS-1'!$B$5:$J$44,3,FALSE) + OVYLD1_!BQ265*(1-VLOOKUP(OVYLD2_!BQ$4,'[1]INTERNAL PARAMETERS-1'!$B$5:$J$44,5,FALSE))*VLOOKUP(OVYLD2_!BQ$4,'[1]INTERNAL PARAMETERS-1'!$B$5:$J$44,8,FALSE)*VLOOKUP(OVYLD2_!BQ$4,'[1]INTERNAL PARAMETERS-1'!$B$5:$J$44,3,FALSE)</f>
        <v>0</v>
      </c>
      <c r="BR265" s="44">
        <f>OVYLD1_!BR265*VLOOKUP(OVYLD2_!BR$4,'[1]INTERNAL PARAMETERS-1'!$B$5:$J$44,5,FALSE)*VLOOKUP(OVYLD2_!BR$4,'[1]INTERNAL PARAMETERS-1'!$B$5:$J$44,6,FALSE)*VLOOKUP(OVYLD2_!BR$4,'[1]INTERNAL PARAMETERS-1'!$B$5:$J$44,3,FALSE) + OVYLD1_!BR265*(1-VLOOKUP(OVYLD2_!BR$4,'[1]INTERNAL PARAMETERS-1'!$B$5:$J$44,5,FALSE))*VLOOKUP(OVYLD2_!BR$4,'[1]INTERNAL PARAMETERS-1'!$B$5:$J$44,8,FALSE)*VLOOKUP(OVYLD2_!BR$4,'[1]INTERNAL PARAMETERS-1'!$B$5:$J$44,3,FALSE)</f>
        <v>0</v>
      </c>
      <c r="BS265" s="44">
        <f>OVYLD1_!BS265*VLOOKUP(OVYLD2_!BS$4,'[1]INTERNAL PARAMETERS-1'!$B$5:$J$44,5,FALSE)*VLOOKUP(OVYLD2_!BS$4,'[1]INTERNAL PARAMETERS-1'!$B$5:$J$44,6,FALSE)*VLOOKUP(OVYLD2_!BS$4,'[1]INTERNAL PARAMETERS-1'!$B$5:$J$44,3,FALSE) + OVYLD1_!BS265*(1-VLOOKUP(OVYLD2_!BS$4,'[1]INTERNAL PARAMETERS-1'!$B$5:$J$44,5,FALSE))*VLOOKUP(OVYLD2_!BS$4,'[1]INTERNAL PARAMETERS-1'!$B$5:$J$44,8,FALSE)*VLOOKUP(OVYLD2_!BS$4,'[1]INTERNAL PARAMETERS-1'!$B$5:$J$44,3,FALSE)</f>
        <v>0</v>
      </c>
      <c r="BT265" s="44">
        <f>OVYLD1_!BT265*VLOOKUP(OVYLD2_!BT$4,'[1]INTERNAL PARAMETERS-1'!$B$5:$J$44,5,FALSE)*VLOOKUP(OVYLD2_!BT$4,'[1]INTERNAL PARAMETERS-1'!$B$5:$J$44,6,FALSE)*VLOOKUP(OVYLD2_!BT$4,'[1]INTERNAL PARAMETERS-1'!$B$5:$J$44,3,FALSE) + OVYLD1_!BT265*(1-VLOOKUP(OVYLD2_!BT$4,'[1]INTERNAL PARAMETERS-1'!$B$5:$J$44,5,FALSE))*VLOOKUP(OVYLD2_!BT$4,'[1]INTERNAL PARAMETERS-1'!$B$5:$J$44,8,FALSE)*VLOOKUP(OVYLD2_!BT$4,'[1]INTERNAL PARAMETERS-1'!$B$5:$J$44,3,FALSE)</f>
        <v>0</v>
      </c>
      <c r="BU265" s="44">
        <f>OVYLD1_!BU265*VLOOKUP(OVYLD2_!BU$4,'[1]INTERNAL PARAMETERS-1'!$B$5:$J$44,5,FALSE)*VLOOKUP(OVYLD2_!BU$4,'[1]INTERNAL PARAMETERS-1'!$B$5:$J$44,6,FALSE)*VLOOKUP(OVYLD2_!BU$4,'[1]INTERNAL PARAMETERS-1'!$B$5:$J$44,3,FALSE) + OVYLD1_!BU265*(1-VLOOKUP(OVYLD2_!BU$4,'[1]INTERNAL PARAMETERS-1'!$B$5:$J$44,5,FALSE))*VLOOKUP(OVYLD2_!BU$4,'[1]INTERNAL PARAMETERS-1'!$B$5:$J$44,8,FALSE)*VLOOKUP(OVYLD2_!BU$4,'[1]INTERNAL PARAMETERS-1'!$B$5:$J$44,3,FALSE)</f>
        <v>0</v>
      </c>
      <c r="BV265" s="44">
        <f>OVYLD1_!BV265*VLOOKUP(OVYLD2_!BV$4,'[1]INTERNAL PARAMETERS-1'!$B$5:$J$44,5,FALSE)*VLOOKUP(OVYLD2_!BV$4,'[1]INTERNAL PARAMETERS-1'!$B$5:$J$44,6,FALSE)*VLOOKUP(OVYLD2_!BV$4,'[1]INTERNAL PARAMETERS-1'!$B$5:$J$44,3,FALSE) + OVYLD1_!BV265*(1-VLOOKUP(OVYLD2_!BV$4,'[1]INTERNAL PARAMETERS-1'!$B$5:$J$44,5,FALSE))*VLOOKUP(OVYLD2_!BV$4,'[1]INTERNAL PARAMETERS-1'!$B$5:$J$44,8,FALSE)*VLOOKUP(OVYLD2_!BV$4,'[1]INTERNAL PARAMETERS-1'!$B$5:$J$44,3,FALSE)</f>
        <v>0</v>
      </c>
      <c r="BW265" s="44">
        <f>OVYLD1_!BW265*VLOOKUP(OVYLD2_!BW$4,'[1]INTERNAL PARAMETERS-1'!$B$5:$J$44,5,FALSE)*VLOOKUP(OVYLD2_!BW$4,'[1]INTERNAL PARAMETERS-1'!$B$5:$J$44,6,FALSE)*VLOOKUP(OVYLD2_!BW$4,'[1]INTERNAL PARAMETERS-1'!$B$5:$J$44,3,FALSE) + OVYLD1_!BW265*(1-VLOOKUP(OVYLD2_!BW$4,'[1]INTERNAL PARAMETERS-1'!$B$5:$J$44,5,FALSE))*VLOOKUP(OVYLD2_!BW$4,'[1]INTERNAL PARAMETERS-1'!$B$5:$J$44,8,FALSE)*VLOOKUP(OVYLD2_!BW$4,'[1]INTERNAL PARAMETERS-1'!$B$5:$J$44,3,FALSE)</f>
        <v>0</v>
      </c>
      <c r="BX265" s="44">
        <f>OVYLD1_!BX265*VLOOKUP(OVYLD2_!BX$4,'[1]INTERNAL PARAMETERS-1'!$B$5:$J$44,5,FALSE)*VLOOKUP(OVYLD2_!BX$4,'[1]INTERNAL PARAMETERS-1'!$B$5:$J$44,6,FALSE)*VLOOKUP(OVYLD2_!BX$4,'[1]INTERNAL PARAMETERS-1'!$B$5:$J$44,3,FALSE) + OVYLD1_!BX265*(1-VLOOKUP(OVYLD2_!BX$4,'[1]INTERNAL PARAMETERS-1'!$B$5:$J$44,5,FALSE))*VLOOKUP(OVYLD2_!BX$4,'[1]INTERNAL PARAMETERS-1'!$B$5:$J$44,8,FALSE)*VLOOKUP(OVYLD2_!BX$4,'[1]INTERNAL PARAMETERS-1'!$B$5:$J$44,3,FALSE)</f>
        <v>0</v>
      </c>
      <c r="BY265" s="44">
        <f>OVYLD1_!BY265*VLOOKUP(OVYLD2_!BY$4,'[1]INTERNAL PARAMETERS-1'!$B$5:$J$44,5,FALSE)*VLOOKUP(OVYLD2_!BY$4,'[1]INTERNAL PARAMETERS-1'!$B$5:$J$44,6,FALSE)*VLOOKUP(OVYLD2_!BY$4,'[1]INTERNAL PARAMETERS-1'!$B$5:$J$44,3,FALSE) + OVYLD1_!BY265*(1-VLOOKUP(OVYLD2_!BY$4,'[1]INTERNAL PARAMETERS-1'!$B$5:$J$44,5,FALSE))*VLOOKUP(OVYLD2_!BY$4,'[1]INTERNAL PARAMETERS-1'!$B$5:$J$44,8,FALSE)*VLOOKUP(OVYLD2_!BY$4,'[1]INTERNAL PARAMETERS-1'!$B$5:$J$44,3,FALSE)</f>
        <v>0</v>
      </c>
      <c r="BZ265" s="44">
        <f>OVYLD1_!BZ265*VLOOKUP(OVYLD2_!BZ$4,'[1]INTERNAL PARAMETERS-1'!$B$5:$J$44,5,FALSE)*VLOOKUP(OVYLD2_!BZ$4,'[1]INTERNAL PARAMETERS-1'!$B$5:$J$44,6,FALSE)*VLOOKUP(OVYLD2_!BZ$4,'[1]INTERNAL PARAMETERS-1'!$B$5:$J$44,3,FALSE) + OVYLD1_!BZ265*(1-VLOOKUP(OVYLD2_!BZ$4,'[1]INTERNAL PARAMETERS-1'!$B$5:$J$44,5,FALSE))*VLOOKUP(OVYLD2_!BZ$4,'[1]INTERNAL PARAMETERS-1'!$B$5:$J$44,8,FALSE)*VLOOKUP(OVYLD2_!BZ$4,'[1]INTERNAL PARAMETERS-1'!$B$5:$J$44,3,FALSE)</f>
        <v>0</v>
      </c>
      <c r="CA265" s="44">
        <f>OVYLD1_!CA265*VLOOKUP(OVYLD2_!CA$4,'[1]INTERNAL PARAMETERS-1'!$B$5:$J$44,5,FALSE)*VLOOKUP(OVYLD2_!CA$4,'[1]INTERNAL PARAMETERS-1'!$B$5:$J$44,6,FALSE)*VLOOKUP(OVYLD2_!CA$4,'[1]INTERNAL PARAMETERS-1'!$B$5:$J$44,3,FALSE) + OVYLD1_!CA265*(1-VLOOKUP(OVYLD2_!CA$4,'[1]INTERNAL PARAMETERS-1'!$B$5:$J$44,5,FALSE))*VLOOKUP(OVYLD2_!CA$4,'[1]INTERNAL PARAMETERS-1'!$B$5:$J$44,8,FALSE)*VLOOKUP(OVYLD2_!CA$4,'[1]INTERNAL PARAMETERS-1'!$B$5:$J$44,3,FALSE)</f>
        <v>0</v>
      </c>
      <c r="CB265" s="44">
        <f>OVYLD1_!CB265*VLOOKUP(OVYLD2_!CB$4,'[1]INTERNAL PARAMETERS-1'!$B$5:$J$44,5,FALSE)*VLOOKUP(OVYLD2_!CB$4,'[1]INTERNAL PARAMETERS-1'!$B$5:$J$44,6,FALSE)*VLOOKUP(OVYLD2_!CB$4,'[1]INTERNAL PARAMETERS-1'!$B$5:$J$44,3,FALSE) + OVYLD1_!CB265*(1-VLOOKUP(OVYLD2_!CB$4,'[1]INTERNAL PARAMETERS-1'!$B$5:$J$44,5,FALSE))*VLOOKUP(OVYLD2_!CB$4,'[1]INTERNAL PARAMETERS-1'!$B$5:$J$44,8,FALSE)*VLOOKUP(OVYLD2_!CB$4,'[1]INTERNAL PARAMETERS-1'!$B$5:$J$44,3,FALSE)</f>
        <v>0</v>
      </c>
      <c r="CC265" s="44">
        <f>OVYLD1_!CC265*VLOOKUP(OVYLD2_!CC$4,'[1]INTERNAL PARAMETERS-1'!$B$5:$J$44,5,FALSE)*VLOOKUP(OVYLD2_!CC$4,'[1]INTERNAL PARAMETERS-1'!$B$5:$J$44,6,FALSE)*VLOOKUP(OVYLD2_!CC$4,'[1]INTERNAL PARAMETERS-1'!$B$5:$J$44,3,FALSE) + OVYLD1_!CC265*(1-VLOOKUP(OVYLD2_!CC$4,'[1]INTERNAL PARAMETERS-1'!$B$5:$J$44,5,FALSE))*VLOOKUP(OVYLD2_!CC$4,'[1]INTERNAL PARAMETERS-1'!$B$5:$J$44,8,FALSE)*VLOOKUP(OVYLD2_!CC$4,'[1]INTERNAL PARAMETERS-1'!$B$5:$J$44,3,FALSE)</f>
        <v>0</v>
      </c>
      <c r="CD265" s="44">
        <f>OVYLD1_!CD265*VLOOKUP(OVYLD2_!CD$4,'[1]INTERNAL PARAMETERS-1'!$B$5:$J$44,5,FALSE)*VLOOKUP(OVYLD2_!CD$4,'[1]INTERNAL PARAMETERS-1'!$B$5:$J$44,6,FALSE)*VLOOKUP(OVYLD2_!CD$4,'[1]INTERNAL PARAMETERS-1'!$B$5:$J$44,3,FALSE) + OVYLD1_!CD265*(1-VLOOKUP(OVYLD2_!CD$4,'[1]INTERNAL PARAMETERS-1'!$B$5:$J$44,5,FALSE))*VLOOKUP(OVYLD2_!CD$4,'[1]INTERNAL PARAMETERS-1'!$B$5:$J$44,8,FALSE)*VLOOKUP(OVYLD2_!CD$4,'[1]INTERNAL PARAMETERS-1'!$B$5:$J$44,3,FALSE)</f>
        <v>0</v>
      </c>
      <c r="CE265" s="44">
        <f>OVYLD1_!CE265*VLOOKUP(OVYLD2_!CE$4,'[1]INTERNAL PARAMETERS-1'!$B$5:$J$44,5,FALSE)*VLOOKUP(OVYLD2_!CE$4,'[1]INTERNAL PARAMETERS-1'!$B$5:$J$44,6,FALSE)*VLOOKUP(OVYLD2_!CE$4,'[1]INTERNAL PARAMETERS-1'!$B$5:$J$44,3,FALSE) + OVYLD1_!CE265*(1-VLOOKUP(OVYLD2_!CE$4,'[1]INTERNAL PARAMETERS-1'!$B$5:$J$44,5,FALSE))*VLOOKUP(OVYLD2_!CE$4,'[1]INTERNAL PARAMETERS-1'!$B$5:$J$44,8,FALSE)*VLOOKUP(OVYLD2_!CE$4,'[1]INTERNAL PARAMETERS-1'!$B$5:$J$44,3,FALSE)</f>
        <v>0</v>
      </c>
      <c r="CF265" s="44">
        <f>OVYLD1_!CF265*VLOOKUP(OVYLD2_!CF$4,'[1]INTERNAL PARAMETERS-1'!$B$5:$J$44,5,FALSE)*VLOOKUP(OVYLD2_!CF$4,'[1]INTERNAL PARAMETERS-1'!$B$5:$J$44,6,FALSE)*VLOOKUP(OVYLD2_!CF$4,'[1]INTERNAL PARAMETERS-1'!$B$5:$J$44,3,FALSE) + OVYLD1_!CF265*(1-VLOOKUP(OVYLD2_!CF$4,'[1]INTERNAL PARAMETERS-1'!$B$5:$J$44,5,FALSE))*VLOOKUP(OVYLD2_!CF$4,'[1]INTERNAL PARAMETERS-1'!$B$5:$J$44,8,FALSE)*VLOOKUP(OVYLD2_!CF$4,'[1]INTERNAL PARAMETERS-1'!$B$5:$J$44,3,FALSE)</f>
        <v>0</v>
      </c>
      <c r="CG265" s="44">
        <f>OVYLD1_!CG265*VLOOKUP(OVYLD2_!CG$4,'[1]INTERNAL PARAMETERS-1'!$B$5:$J$44,5,FALSE)*VLOOKUP(OVYLD2_!CG$4,'[1]INTERNAL PARAMETERS-1'!$B$5:$J$44,6,FALSE)*VLOOKUP(OVYLD2_!CG$4,'[1]INTERNAL PARAMETERS-1'!$B$5:$J$44,3,FALSE) + OVYLD1_!CG265*(1-VLOOKUP(OVYLD2_!CG$4,'[1]INTERNAL PARAMETERS-1'!$B$5:$J$44,5,FALSE))*VLOOKUP(OVYLD2_!CG$4,'[1]INTERNAL PARAMETERS-1'!$B$5:$J$44,8,FALSE)*VLOOKUP(OVYLD2_!CG$4,'[1]INTERNAL PARAMETERS-1'!$B$5:$J$44,3,FALSE)</f>
        <v>0</v>
      </c>
      <c r="CH265" s="43">
        <f>OVYLD1_!CH265*VLOOKUP(OVYLD2_!CH$4,'[1]INTERNAL PARAMETERS-1'!$B$5:$J$44,5,FALSE)*VLOOKUP(OVYLD2_!CH$4,'[1]INTERNAL PARAMETERS-1'!$B$5:$J$44,6,FALSE)*VLOOKUP(OVYLD2_!CH$4,'[1]INTERNAL PARAMETERS-1'!$B$5:$J$44,3,FALSE) + OVYLD1_!CH265*(1-VLOOKUP(OVYLD2_!CH$4,'[1]INTERNAL PARAMETERS-1'!$B$5:$J$44,5,FALSE))*VLOOKUP(OVYLD2_!CH$4,'[1]INTERNAL PARAMETERS-1'!$B$5:$J$44,8,FALSE)*VLOOKUP(OVYLD2_!CH$4,'[1]INTERNAL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 x14ac:dyDescent="0.5">
      <c r="B266" s="61" t="s">
        <v>1</v>
      </c>
      <c r="C266" s="60" t="s">
        <v>81</v>
      </c>
      <c r="D266" s="60" t="s">
        <v>71</v>
      </c>
      <c r="E266" s="128">
        <f>OVERALL2021!AI266</f>
        <v>0</v>
      </c>
      <c r="F266" s="59">
        <f>'[1]INTERNAL PARAMETERS-1'!M14</f>
        <v>39.424999999999997</v>
      </c>
      <c r="G266" s="45">
        <f>OVYLD1_!G266*VLOOKUP(OVYLD2_!G$4,'[1]INTERNAL PARAMETERS-1'!$B$5:$J$44,5,FALSE)*VLOOKUP(OVYLD2_!G$4,'[1]INTERNAL PARAMETERS-1'!$B$5:$J$44,7,FALSE)*OVYLD2_!$F266 + OVYLD1_!G266*(1-VLOOKUP(OVYLD2_!G$4,'[1]INTERNAL PARAMETERS-1'!$B$5:$J$44,5,FALSE))*VLOOKUP(OVYLD2_!G$4,'[1]INTERNAL PARAMETERS-1'!$B$5:$J$44,9,FALSE)*OVYLD2_!$F266</f>
        <v>0</v>
      </c>
      <c r="H266" s="44">
        <f>OVYLD1_!H266*VLOOKUP(OVYLD2_!H$4,'[1]INTERNAL PARAMETERS-1'!$B$5:$J$44,5,FALSE)*VLOOKUP(OVYLD2_!H$4,'[1]INTERNAL PARAMETERS-1'!$B$5:$J$44,7,FALSE)*OVYLD2_!$F266 + OVYLD1_!H266*(1-VLOOKUP(OVYLD2_!H$4,'[1]INTERNAL PARAMETERS-1'!$B$5:$J$44,5,FALSE))*VLOOKUP(OVYLD2_!H$4,'[1]INTERNAL PARAMETERS-1'!$B$5:$J$44,9,FALSE)*OVYLD2_!$F266</f>
        <v>0</v>
      </c>
      <c r="I266" s="44">
        <f>OVYLD1_!I266*VLOOKUP(OVYLD2_!I$4,'[1]INTERNAL PARAMETERS-1'!$B$5:$J$44,5,FALSE)*VLOOKUP(OVYLD2_!I$4,'[1]INTERNAL PARAMETERS-1'!$B$5:$J$44,7,FALSE)*OVYLD2_!$F266 + OVYLD1_!I266*(1-VLOOKUP(OVYLD2_!I$4,'[1]INTERNAL PARAMETERS-1'!$B$5:$J$44,5,FALSE))*VLOOKUP(OVYLD2_!I$4,'[1]INTERNAL PARAMETERS-1'!$B$5:$J$44,9,FALSE)*OVYLD2_!$F266</f>
        <v>0</v>
      </c>
      <c r="J266" s="44">
        <f>OVYLD1_!J266*VLOOKUP(OVYLD2_!J$4,'[1]INTERNAL PARAMETERS-1'!$B$5:$J$44,5,FALSE)*VLOOKUP(OVYLD2_!J$4,'[1]INTERNAL PARAMETERS-1'!$B$5:$J$44,7,FALSE)*OVYLD2_!$F266 + OVYLD1_!J266*(1-VLOOKUP(OVYLD2_!J$4,'[1]INTERNAL PARAMETERS-1'!$B$5:$J$44,5,FALSE))*VLOOKUP(OVYLD2_!J$4,'[1]INTERNAL PARAMETERS-1'!$B$5:$J$44,9,FALSE)*OVYLD2_!$F266</f>
        <v>0</v>
      </c>
      <c r="K266" s="44">
        <f>OVYLD1_!K266*VLOOKUP(OVYLD2_!K$4,'[1]INTERNAL PARAMETERS-1'!$B$5:$J$44,5,FALSE)*VLOOKUP(OVYLD2_!K$4,'[1]INTERNAL PARAMETERS-1'!$B$5:$J$44,7,FALSE)*OVYLD2_!$F266 + OVYLD1_!K266*(1-VLOOKUP(OVYLD2_!K$4,'[1]INTERNAL PARAMETERS-1'!$B$5:$J$44,5,FALSE))*VLOOKUP(OVYLD2_!K$4,'[1]INTERNAL PARAMETERS-1'!$B$5:$J$44,9,FALSE)*OVYLD2_!$F266</f>
        <v>0</v>
      </c>
      <c r="L266" s="44">
        <f>OVYLD1_!L266*VLOOKUP(OVYLD2_!L$4,'[1]INTERNAL PARAMETERS-1'!$B$5:$J$44,5,FALSE)*VLOOKUP(OVYLD2_!L$4,'[1]INTERNAL PARAMETERS-1'!$B$5:$J$44,7,FALSE)*OVYLD2_!$F266 + OVYLD1_!L266*(1-VLOOKUP(OVYLD2_!L$4,'[1]INTERNAL PARAMETERS-1'!$B$5:$J$44,5,FALSE))*VLOOKUP(OVYLD2_!L$4,'[1]INTERNAL PARAMETERS-1'!$B$5:$J$44,9,FALSE)*OVYLD2_!$F266</f>
        <v>0</v>
      </c>
      <c r="M266" s="44">
        <f>OVYLD1_!M266*VLOOKUP(OVYLD2_!M$4,'[1]INTERNAL PARAMETERS-1'!$B$5:$J$44,5,FALSE)*VLOOKUP(OVYLD2_!M$4,'[1]INTERNAL PARAMETERS-1'!$B$5:$J$44,7,FALSE)*OVYLD2_!$F266 + OVYLD1_!M266*(1-VLOOKUP(OVYLD2_!M$4,'[1]INTERNAL PARAMETERS-1'!$B$5:$J$44,5,FALSE))*VLOOKUP(OVYLD2_!M$4,'[1]INTERNAL PARAMETERS-1'!$B$5:$J$44,9,FALSE)*OVYLD2_!$F266</f>
        <v>0</v>
      </c>
      <c r="N266" s="44">
        <f>OVYLD1_!N266*VLOOKUP(OVYLD2_!N$4,'[1]INTERNAL PARAMETERS-1'!$B$5:$J$44,5,FALSE)*VLOOKUP(OVYLD2_!N$4,'[1]INTERNAL PARAMETERS-1'!$B$5:$J$44,7,FALSE)*OVYLD2_!$F266 + OVYLD1_!N266*(1-VLOOKUP(OVYLD2_!N$4,'[1]INTERNAL PARAMETERS-1'!$B$5:$J$44,5,FALSE))*VLOOKUP(OVYLD2_!N$4,'[1]INTERNAL PARAMETERS-1'!$B$5:$J$44,9,FALSE)*OVYLD2_!$F266</f>
        <v>0</v>
      </c>
      <c r="O266" s="44">
        <f>OVYLD1_!O266*VLOOKUP(OVYLD2_!O$4,'[1]INTERNAL PARAMETERS-1'!$B$5:$J$44,5,FALSE)*VLOOKUP(OVYLD2_!O$4,'[1]INTERNAL PARAMETERS-1'!$B$5:$J$44,7,FALSE)*OVYLD2_!$F266 + OVYLD1_!O266*(1-VLOOKUP(OVYLD2_!O$4,'[1]INTERNAL PARAMETERS-1'!$B$5:$J$44,5,FALSE))*VLOOKUP(OVYLD2_!O$4,'[1]INTERNAL PARAMETERS-1'!$B$5:$J$44,9,FALSE)*OVYLD2_!$F266</f>
        <v>0</v>
      </c>
      <c r="P266" s="44">
        <f>OVYLD1_!P266*VLOOKUP(OVYLD2_!P$4,'[1]INTERNAL PARAMETERS-1'!$B$5:$J$44,5,FALSE)*VLOOKUP(OVYLD2_!P$4,'[1]INTERNAL PARAMETERS-1'!$B$5:$J$44,7,FALSE)*OVYLD2_!$F266 + OVYLD1_!P266*(1-VLOOKUP(OVYLD2_!P$4,'[1]INTERNAL PARAMETERS-1'!$B$5:$J$44,5,FALSE))*VLOOKUP(OVYLD2_!P$4,'[1]INTERNAL PARAMETERS-1'!$B$5:$J$44,9,FALSE)*OVYLD2_!$F266</f>
        <v>0</v>
      </c>
      <c r="Q266" s="44">
        <f>OVYLD1_!Q266*VLOOKUP(OVYLD2_!Q$4,'[1]INTERNAL PARAMETERS-1'!$B$5:$J$44,5,FALSE)*VLOOKUP(OVYLD2_!Q$4,'[1]INTERNAL PARAMETERS-1'!$B$5:$J$44,7,FALSE)*OVYLD2_!$F266 + OVYLD1_!Q266*(1-VLOOKUP(OVYLD2_!Q$4,'[1]INTERNAL PARAMETERS-1'!$B$5:$J$44,5,FALSE))*VLOOKUP(OVYLD2_!Q$4,'[1]INTERNAL PARAMETERS-1'!$B$5:$J$44,9,FALSE)*OVYLD2_!$F266</f>
        <v>0</v>
      </c>
      <c r="R266" s="44">
        <f>OVYLD1_!R266*VLOOKUP(OVYLD2_!R$4,'[1]INTERNAL PARAMETERS-1'!$B$5:$J$44,5,FALSE)*VLOOKUP(OVYLD2_!R$4,'[1]INTERNAL PARAMETERS-1'!$B$5:$J$44,7,FALSE)*OVYLD2_!$F266 + OVYLD1_!R266*(1-VLOOKUP(OVYLD2_!R$4,'[1]INTERNAL PARAMETERS-1'!$B$5:$J$44,5,FALSE))*VLOOKUP(OVYLD2_!R$4,'[1]INTERNAL PARAMETERS-1'!$B$5:$J$44,9,FALSE)*OVYLD2_!$F266</f>
        <v>0</v>
      </c>
      <c r="S266" s="44">
        <f>OVYLD1_!S266*VLOOKUP(OVYLD2_!S$4,'[1]INTERNAL PARAMETERS-1'!$B$5:$J$44,5,FALSE)*VLOOKUP(OVYLD2_!S$4,'[1]INTERNAL PARAMETERS-1'!$B$5:$J$44,7,FALSE)*OVYLD2_!$F266 + OVYLD1_!S266*(1-VLOOKUP(OVYLD2_!S$4,'[1]INTERNAL PARAMETERS-1'!$B$5:$J$44,5,FALSE))*VLOOKUP(OVYLD2_!S$4,'[1]INTERNAL PARAMETERS-1'!$B$5:$J$44,9,FALSE)*OVYLD2_!$F266</f>
        <v>0</v>
      </c>
      <c r="T266" s="44">
        <f>OVYLD1_!T266*VLOOKUP(OVYLD2_!T$4,'[1]INTERNAL PARAMETERS-1'!$B$5:$J$44,5,FALSE)*VLOOKUP(OVYLD2_!T$4,'[1]INTERNAL PARAMETERS-1'!$B$5:$J$44,7,FALSE)*OVYLD2_!$F266 + OVYLD1_!T266*(1-VLOOKUP(OVYLD2_!T$4,'[1]INTERNAL PARAMETERS-1'!$B$5:$J$44,5,FALSE))*VLOOKUP(OVYLD2_!T$4,'[1]INTERNAL PARAMETERS-1'!$B$5:$J$44,9,FALSE)*OVYLD2_!$F266</f>
        <v>0</v>
      </c>
      <c r="U266" s="44">
        <f>OVYLD1_!U266*VLOOKUP(OVYLD2_!U$4,'[1]INTERNAL PARAMETERS-1'!$B$5:$J$44,5,FALSE)*VLOOKUP(OVYLD2_!U$4,'[1]INTERNAL PARAMETERS-1'!$B$5:$J$44,7,FALSE)*OVYLD2_!$F266 + OVYLD1_!U266*(1-VLOOKUP(OVYLD2_!U$4,'[1]INTERNAL PARAMETERS-1'!$B$5:$J$44,5,FALSE))*VLOOKUP(OVYLD2_!U$4,'[1]INTERNAL PARAMETERS-1'!$B$5:$J$44,9,FALSE)*OVYLD2_!$F266</f>
        <v>0</v>
      </c>
      <c r="V266" s="44">
        <f>OVYLD1_!V266*VLOOKUP(OVYLD2_!V$4,'[1]INTERNAL PARAMETERS-1'!$B$5:$J$44,5,FALSE)*VLOOKUP(OVYLD2_!V$4,'[1]INTERNAL PARAMETERS-1'!$B$5:$J$44,7,FALSE)*OVYLD2_!$F266 + OVYLD1_!V266*(1-VLOOKUP(OVYLD2_!V$4,'[1]INTERNAL PARAMETERS-1'!$B$5:$J$44,5,FALSE))*VLOOKUP(OVYLD2_!V$4,'[1]INTERNAL PARAMETERS-1'!$B$5:$J$44,9,FALSE)*OVYLD2_!$F266</f>
        <v>0</v>
      </c>
      <c r="W266" s="44">
        <f>OVYLD1_!W266*VLOOKUP(OVYLD2_!W$4,'[1]INTERNAL PARAMETERS-1'!$B$5:$J$44,5,FALSE)*VLOOKUP(OVYLD2_!W$4,'[1]INTERNAL PARAMETERS-1'!$B$5:$J$44,7,FALSE)*OVYLD2_!$F266 + OVYLD1_!W266*(1-VLOOKUP(OVYLD2_!W$4,'[1]INTERNAL PARAMETERS-1'!$B$5:$J$44,5,FALSE))*VLOOKUP(OVYLD2_!W$4,'[1]INTERNAL PARAMETERS-1'!$B$5:$J$44,9,FALSE)*OVYLD2_!$F266</f>
        <v>0</v>
      </c>
      <c r="X266" s="44">
        <f>OVYLD1_!X266*VLOOKUP(OVYLD2_!X$4,'[1]INTERNAL PARAMETERS-1'!$B$5:$J$44,5,FALSE)*VLOOKUP(OVYLD2_!X$4,'[1]INTERNAL PARAMETERS-1'!$B$5:$J$44,7,FALSE)*OVYLD2_!$F266 + OVYLD1_!X266*(1-VLOOKUP(OVYLD2_!X$4,'[1]INTERNAL PARAMETERS-1'!$B$5:$J$44,5,FALSE))*VLOOKUP(OVYLD2_!X$4,'[1]INTERNAL PARAMETERS-1'!$B$5:$J$44,9,FALSE)*OVYLD2_!$F266</f>
        <v>0</v>
      </c>
      <c r="Y266" s="44">
        <f>OVYLD1_!Y266*VLOOKUP(OVYLD2_!Y$4,'[1]INTERNAL PARAMETERS-1'!$B$5:$J$44,5,FALSE)*VLOOKUP(OVYLD2_!Y$4,'[1]INTERNAL PARAMETERS-1'!$B$5:$J$44,7,FALSE)*OVYLD2_!$F266 + OVYLD1_!Y266*(1-VLOOKUP(OVYLD2_!Y$4,'[1]INTERNAL PARAMETERS-1'!$B$5:$J$44,5,FALSE))*VLOOKUP(OVYLD2_!Y$4,'[1]INTERNAL PARAMETERS-1'!$B$5:$J$44,9,FALSE)*OVYLD2_!$F266</f>
        <v>0</v>
      </c>
      <c r="Z266" s="44">
        <f>OVYLD1_!Z266*VLOOKUP(OVYLD2_!Z$4,'[1]INTERNAL PARAMETERS-1'!$B$5:$J$44,5,FALSE)*VLOOKUP(OVYLD2_!Z$4,'[1]INTERNAL PARAMETERS-1'!$B$5:$J$44,7,FALSE)*OVYLD2_!$F266 + OVYLD1_!Z266*(1-VLOOKUP(OVYLD2_!Z$4,'[1]INTERNAL PARAMETERS-1'!$B$5:$J$44,5,FALSE))*VLOOKUP(OVYLD2_!Z$4,'[1]INTERNAL PARAMETERS-1'!$B$5:$J$44,9,FALSE)*OVYLD2_!$F266</f>
        <v>0</v>
      </c>
      <c r="AA266" s="44">
        <f>OVYLD1_!AA266*VLOOKUP(OVYLD2_!AA$4,'[1]INTERNAL PARAMETERS-1'!$B$5:$J$44,5,FALSE)*VLOOKUP(OVYLD2_!AA$4,'[1]INTERNAL PARAMETERS-1'!$B$5:$J$44,7,FALSE)*OVYLD2_!$F266 + OVYLD1_!AA266*(1-VLOOKUP(OVYLD2_!AA$4,'[1]INTERNAL PARAMETERS-1'!$B$5:$J$44,5,FALSE))*VLOOKUP(OVYLD2_!AA$4,'[1]INTERNAL PARAMETERS-1'!$B$5:$J$44,9,FALSE)*OVYLD2_!$F266</f>
        <v>0</v>
      </c>
      <c r="AB266" s="44">
        <f>OVYLD1_!AB266*VLOOKUP(OVYLD2_!AB$4,'[1]INTERNAL PARAMETERS-1'!$B$5:$J$44,5,FALSE)*VLOOKUP(OVYLD2_!AB$4,'[1]INTERNAL PARAMETERS-1'!$B$5:$J$44,7,FALSE)*OVYLD2_!$F266 + OVYLD1_!AB266*(1-VLOOKUP(OVYLD2_!AB$4,'[1]INTERNAL PARAMETERS-1'!$B$5:$J$44,5,FALSE))*VLOOKUP(OVYLD2_!AB$4,'[1]INTERNAL PARAMETERS-1'!$B$5:$J$44,9,FALSE)*OVYLD2_!$F266</f>
        <v>0</v>
      </c>
      <c r="AC266" s="44">
        <f>OVYLD1_!AC266*VLOOKUP(OVYLD2_!AC$4,'[1]INTERNAL PARAMETERS-1'!$B$5:$J$44,5,FALSE)*VLOOKUP(OVYLD2_!AC$4,'[1]INTERNAL PARAMETERS-1'!$B$5:$J$44,7,FALSE)*OVYLD2_!$F266 + OVYLD1_!AC266*(1-VLOOKUP(OVYLD2_!AC$4,'[1]INTERNAL PARAMETERS-1'!$B$5:$J$44,5,FALSE))*VLOOKUP(OVYLD2_!AC$4,'[1]INTERNAL PARAMETERS-1'!$B$5:$J$44,9,FALSE)*OVYLD2_!$F266</f>
        <v>0</v>
      </c>
      <c r="AD266" s="44">
        <f>OVYLD1_!AD266*VLOOKUP(OVYLD2_!AD$4,'[1]INTERNAL PARAMETERS-1'!$B$5:$J$44,5,FALSE)*VLOOKUP(OVYLD2_!AD$4,'[1]INTERNAL PARAMETERS-1'!$B$5:$J$44,7,FALSE)*OVYLD2_!$F266 + OVYLD1_!AD266*(1-VLOOKUP(OVYLD2_!AD$4,'[1]INTERNAL PARAMETERS-1'!$B$5:$J$44,5,FALSE))*VLOOKUP(OVYLD2_!AD$4,'[1]INTERNAL PARAMETERS-1'!$B$5:$J$44,9,FALSE)*OVYLD2_!$F266</f>
        <v>0</v>
      </c>
      <c r="AE266" s="44">
        <f>OVYLD1_!AE266*VLOOKUP(OVYLD2_!AE$4,'[1]INTERNAL PARAMETERS-1'!$B$5:$J$44,5,FALSE)*VLOOKUP(OVYLD2_!AE$4,'[1]INTERNAL PARAMETERS-1'!$B$5:$J$44,7,FALSE)*OVYLD2_!$F266 + OVYLD1_!AE266*(1-VLOOKUP(OVYLD2_!AE$4,'[1]INTERNAL PARAMETERS-1'!$B$5:$J$44,5,FALSE))*VLOOKUP(OVYLD2_!AE$4,'[1]INTERNAL PARAMETERS-1'!$B$5:$J$44,9,FALSE)*OVYLD2_!$F266</f>
        <v>0</v>
      </c>
      <c r="AF266" s="44">
        <f>OVYLD1_!AF266*VLOOKUP(OVYLD2_!AF$4,'[1]INTERNAL PARAMETERS-1'!$B$5:$J$44,5,FALSE)*VLOOKUP(OVYLD2_!AF$4,'[1]INTERNAL PARAMETERS-1'!$B$5:$J$44,7,FALSE)*OVYLD2_!$F266 + OVYLD1_!AF266*(1-VLOOKUP(OVYLD2_!AF$4,'[1]INTERNAL PARAMETERS-1'!$B$5:$J$44,5,FALSE))*VLOOKUP(OVYLD2_!AF$4,'[1]INTERNAL PARAMETERS-1'!$B$5:$J$44,9,FALSE)*OVYLD2_!$F266</f>
        <v>0</v>
      </c>
      <c r="AG266" s="44">
        <f>OVYLD1_!AG266*VLOOKUP(OVYLD2_!AG$4,'[1]INTERNAL PARAMETERS-1'!$B$5:$J$44,5,FALSE)*VLOOKUP(OVYLD2_!AG$4,'[1]INTERNAL PARAMETERS-1'!$B$5:$J$44,7,FALSE)*OVYLD2_!$F266 + OVYLD1_!AG266*(1-VLOOKUP(OVYLD2_!AG$4,'[1]INTERNAL PARAMETERS-1'!$B$5:$J$44,5,FALSE))*VLOOKUP(OVYLD2_!AG$4,'[1]INTERNAL PARAMETERS-1'!$B$5:$J$44,9,FALSE)*OVYLD2_!$F266</f>
        <v>0</v>
      </c>
      <c r="AH266" s="44">
        <f>OVYLD1_!AH266*VLOOKUP(OVYLD2_!AH$4,'[1]INTERNAL PARAMETERS-1'!$B$5:$J$44,5,FALSE)*VLOOKUP(OVYLD2_!AH$4,'[1]INTERNAL PARAMETERS-1'!$B$5:$J$44,7,FALSE)*OVYLD2_!$F266 + OVYLD1_!AH266*(1-VLOOKUP(OVYLD2_!AH$4,'[1]INTERNAL PARAMETERS-1'!$B$5:$J$44,5,FALSE))*VLOOKUP(OVYLD2_!AH$4,'[1]INTERNAL PARAMETERS-1'!$B$5:$J$44,9,FALSE)*OVYLD2_!$F266</f>
        <v>0</v>
      </c>
      <c r="AI266" s="44">
        <f>OVYLD1_!AI266*VLOOKUP(OVYLD2_!AI$4,'[1]INTERNAL PARAMETERS-1'!$B$5:$J$44,5,FALSE)*VLOOKUP(OVYLD2_!AI$4,'[1]INTERNAL PARAMETERS-1'!$B$5:$J$44,7,FALSE)*OVYLD2_!$F266 + OVYLD1_!AI266*(1-VLOOKUP(OVYLD2_!AI$4,'[1]INTERNAL PARAMETERS-1'!$B$5:$J$44,5,FALSE))*VLOOKUP(OVYLD2_!AI$4,'[1]INTERNAL PARAMETERS-1'!$B$5:$J$44,9,FALSE)*OVYLD2_!$F266</f>
        <v>0</v>
      </c>
      <c r="AJ266" s="44">
        <f>OVYLD1_!AJ266*VLOOKUP(OVYLD2_!AJ$4,'[1]INTERNAL PARAMETERS-1'!$B$5:$J$44,5,FALSE)*VLOOKUP(OVYLD2_!AJ$4,'[1]INTERNAL PARAMETERS-1'!$B$5:$J$44,7,FALSE)*OVYLD2_!$F266 + OVYLD1_!AJ266*(1-VLOOKUP(OVYLD2_!AJ$4,'[1]INTERNAL PARAMETERS-1'!$B$5:$J$44,5,FALSE))*VLOOKUP(OVYLD2_!AJ$4,'[1]INTERNAL PARAMETERS-1'!$B$5:$J$44,9,FALSE)*OVYLD2_!$F266</f>
        <v>0</v>
      </c>
      <c r="AK266" s="44">
        <f>OVYLD1_!AK266*VLOOKUP(OVYLD2_!AK$4,'[1]INTERNAL PARAMETERS-1'!$B$5:$J$44,5,FALSE)*VLOOKUP(OVYLD2_!AK$4,'[1]INTERNAL PARAMETERS-1'!$B$5:$J$44,7,FALSE)*OVYLD2_!$F266 + OVYLD1_!AK266*(1-VLOOKUP(OVYLD2_!AK$4,'[1]INTERNAL PARAMETERS-1'!$B$5:$J$44,5,FALSE))*VLOOKUP(OVYLD2_!AK$4,'[1]INTERNAL PARAMETERS-1'!$B$5:$J$44,9,FALSE)*OVYLD2_!$F266</f>
        <v>0</v>
      </c>
      <c r="AL266" s="44">
        <f>OVYLD1_!AL266*VLOOKUP(OVYLD2_!AL$4,'[1]INTERNAL PARAMETERS-1'!$B$5:$J$44,5,FALSE)*VLOOKUP(OVYLD2_!AL$4,'[1]INTERNAL PARAMETERS-1'!$B$5:$J$44,7,FALSE)*OVYLD2_!$F266 + OVYLD1_!AL266*(1-VLOOKUP(OVYLD2_!AL$4,'[1]INTERNAL PARAMETERS-1'!$B$5:$J$44,5,FALSE))*VLOOKUP(OVYLD2_!AL$4,'[1]INTERNAL PARAMETERS-1'!$B$5:$J$44,9,FALSE)*OVYLD2_!$F266</f>
        <v>0</v>
      </c>
      <c r="AM266" s="44">
        <f>OVYLD1_!AM266*VLOOKUP(OVYLD2_!AM$4,'[1]INTERNAL PARAMETERS-1'!$B$5:$J$44,5,FALSE)*VLOOKUP(OVYLD2_!AM$4,'[1]INTERNAL PARAMETERS-1'!$B$5:$J$44,7,FALSE)*OVYLD2_!$F266 + OVYLD1_!AM266*(1-VLOOKUP(OVYLD2_!AM$4,'[1]INTERNAL PARAMETERS-1'!$B$5:$J$44,5,FALSE))*VLOOKUP(OVYLD2_!AM$4,'[1]INTERNAL PARAMETERS-1'!$B$5:$J$44,9,FALSE)*OVYLD2_!$F266</f>
        <v>0</v>
      </c>
      <c r="AN266" s="44">
        <f>OVYLD1_!AN266*VLOOKUP(OVYLD2_!AN$4,'[1]INTERNAL PARAMETERS-1'!$B$5:$J$44,5,FALSE)*VLOOKUP(OVYLD2_!AN$4,'[1]INTERNAL PARAMETERS-1'!$B$5:$J$44,7,FALSE)*OVYLD2_!$F266 + OVYLD1_!AN266*(1-VLOOKUP(OVYLD2_!AN$4,'[1]INTERNAL PARAMETERS-1'!$B$5:$J$44,5,FALSE))*VLOOKUP(OVYLD2_!AN$4,'[1]INTERNAL PARAMETERS-1'!$B$5:$J$44,9,FALSE)*OVYLD2_!$F266</f>
        <v>0</v>
      </c>
      <c r="AO266" s="44">
        <f>OVYLD1_!AO266*VLOOKUP(OVYLD2_!AO$4,'[1]INTERNAL PARAMETERS-1'!$B$5:$J$44,5,FALSE)*VLOOKUP(OVYLD2_!AO$4,'[1]INTERNAL PARAMETERS-1'!$B$5:$J$44,7,FALSE)*OVYLD2_!$F266 + OVYLD1_!AO266*(1-VLOOKUP(OVYLD2_!AO$4,'[1]INTERNAL PARAMETERS-1'!$B$5:$J$44,5,FALSE))*VLOOKUP(OVYLD2_!AO$4,'[1]INTERNAL PARAMETERS-1'!$B$5:$J$44,9,FALSE)*OVYLD2_!$F266</f>
        <v>0</v>
      </c>
      <c r="AP266" s="44">
        <f>OVYLD1_!AP266*VLOOKUP(OVYLD2_!AP$4,'[1]INTERNAL PARAMETERS-1'!$B$5:$J$44,5,FALSE)*VLOOKUP(OVYLD2_!AP$4,'[1]INTERNAL PARAMETERS-1'!$B$5:$J$44,7,FALSE)*OVYLD2_!$F266 + OVYLD1_!AP266*(1-VLOOKUP(OVYLD2_!AP$4,'[1]INTERNAL PARAMETERS-1'!$B$5:$J$44,5,FALSE))*VLOOKUP(OVYLD2_!AP$4,'[1]INTERNAL PARAMETERS-1'!$B$5:$J$44,9,FALSE)*OVYLD2_!$F266</f>
        <v>0</v>
      </c>
      <c r="AQ266" s="44">
        <f>OVYLD1_!AQ266*VLOOKUP(OVYLD2_!AQ$4,'[1]INTERNAL PARAMETERS-1'!$B$5:$J$44,5,FALSE)*VLOOKUP(OVYLD2_!AQ$4,'[1]INTERNAL PARAMETERS-1'!$B$5:$J$44,7,FALSE)*OVYLD2_!$F266 + OVYLD1_!AQ266*(1-VLOOKUP(OVYLD2_!AQ$4,'[1]INTERNAL PARAMETERS-1'!$B$5:$J$44,5,FALSE))*VLOOKUP(OVYLD2_!AQ$4,'[1]INTERNAL PARAMETERS-1'!$B$5:$J$44,9,FALSE)*OVYLD2_!$F266</f>
        <v>0</v>
      </c>
      <c r="AR266" s="44">
        <f>OVYLD1_!AR266*VLOOKUP(OVYLD2_!AR$4,'[1]INTERNAL PARAMETERS-1'!$B$5:$J$44,5,FALSE)*VLOOKUP(OVYLD2_!AR$4,'[1]INTERNAL PARAMETERS-1'!$B$5:$J$44,7,FALSE)*OVYLD2_!$F266 + OVYLD1_!AR266*(1-VLOOKUP(OVYLD2_!AR$4,'[1]INTERNAL PARAMETERS-1'!$B$5:$J$44,5,FALSE))*VLOOKUP(OVYLD2_!AR$4,'[1]INTERNAL PARAMETERS-1'!$B$5:$J$44,9,FALSE)*OVYLD2_!$F266</f>
        <v>0</v>
      </c>
      <c r="AS266" s="44">
        <f>OVYLD1_!AS266*VLOOKUP(OVYLD2_!AS$4,'[1]INTERNAL PARAMETERS-1'!$B$5:$J$44,5,FALSE)*VLOOKUP(OVYLD2_!AS$4,'[1]INTERNAL PARAMETERS-1'!$B$5:$J$44,7,FALSE)*OVYLD2_!$F266 + OVYLD1_!AS266*(1-VLOOKUP(OVYLD2_!AS$4,'[1]INTERNAL PARAMETERS-1'!$B$5:$J$44,5,FALSE))*VLOOKUP(OVYLD2_!AS$4,'[1]INTERNAL PARAMETERS-1'!$B$5:$J$44,9,FALSE)*OVYLD2_!$F266</f>
        <v>0</v>
      </c>
      <c r="AT266" s="43">
        <f>OVYLD1_!AT266*VLOOKUP(OVYLD2_!AT$4,'[1]INTERNAL PARAMETERS-1'!$B$5:$J$44,5,FALSE)*VLOOKUP(OVYLD2_!AT$4,'[1]INTERNAL PARAMETERS-1'!$B$5:$J$44,7,FALSE)*OVYLD2_!$F266 + OVYLD1_!AT266*(1-VLOOKUP(OVYLD2_!AT$4,'[1]INTERNAL PARAMETERS-1'!$B$5:$J$44,5,FALSE))*VLOOKUP(OVYLD2_!AT$4,'[1]INTERNAL PARAMETERS-1'!$B$5:$J$44,9,FALSE)*OVYLD2_!$F266</f>
        <v>0</v>
      </c>
      <c r="AU266" s="45">
        <f>OVYLD1_!AU266*VLOOKUP(OVYLD2_!AU$4,'[1]INTERNAL PARAMETERS-1'!$B$5:$J$44,5,FALSE)*VLOOKUP(OVYLD2_!AU$4,'[1]INTERNAL PARAMETERS-1'!$B$5:$J$44,6,FALSE)*VLOOKUP(OVYLD2_!AU$4,'[1]INTERNAL PARAMETERS-1'!$B$5:$J$44,3,FALSE) + OVYLD1_!AU266*(1-VLOOKUP(OVYLD2_!AU$4,'[1]INTERNAL PARAMETERS-1'!$B$5:$J$44,5,FALSE))*VLOOKUP(OVYLD2_!AU$4,'[1]INTERNAL PARAMETERS-1'!$B$5:$J$44,8,FALSE)*VLOOKUP(OVYLD2_!AU$4,'[1]INTERNAL PARAMETERS-1'!$B$5:$J$44,3,FALSE)</f>
        <v>0</v>
      </c>
      <c r="AV266" s="44">
        <f>OVYLD1_!AV266*VLOOKUP(OVYLD2_!AV$4,'[1]INTERNAL PARAMETERS-1'!$B$5:$J$44,5,FALSE)*VLOOKUP(OVYLD2_!AV$4,'[1]INTERNAL PARAMETERS-1'!$B$5:$J$44,6,FALSE)*VLOOKUP(OVYLD2_!AV$4,'[1]INTERNAL PARAMETERS-1'!$B$5:$J$44,3,FALSE) + OVYLD1_!AV266*(1-VLOOKUP(OVYLD2_!AV$4,'[1]INTERNAL PARAMETERS-1'!$B$5:$J$44,5,FALSE))*VLOOKUP(OVYLD2_!AV$4,'[1]INTERNAL PARAMETERS-1'!$B$5:$J$44,8,FALSE)*VLOOKUP(OVYLD2_!AV$4,'[1]INTERNAL PARAMETERS-1'!$B$5:$J$44,3,FALSE)</f>
        <v>0</v>
      </c>
      <c r="AW266" s="44">
        <f>OVYLD1_!AW266*VLOOKUP(OVYLD2_!AW$4,'[1]INTERNAL PARAMETERS-1'!$B$5:$J$44,5,FALSE)*VLOOKUP(OVYLD2_!AW$4,'[1]INTERNAL PARAMETERS-1'!$B$5:$J$44,6,FALSE)*VLOOKUP(OVYLD2_!AW$4,'[1]INTERNAL PARAMETERS-1'!$B$5:$J$44,3,FALSE) + OVYLD1_!AW266*(1-VLOOKUP(OVYLD2_!AW$4,'[1]INTERNAL PARAMETERS-1'!$B$5:$J$44,5,FALSE))*VLOOKUP(OVYLD2_!AW$4,'[1]INTERNAL PARAMETERS-1'!$B$5:$J$44,8,FALSE)*VLOOKUP(OVYLD2_!AW$4,'[1]INTERNAL PARAMETERS-1'!$B$5:$J$44,3,FALSE)</f>
        <v>0</v>
      </c>
      <c r="AX266" s="44">
        <f>OVYLD1_!AX266*VLOOKUP(OVYLD2_!AX$4,'[1]INTERNAL PARAMETERS-1'!$B$5:$J$44,5,FALSE)*VLOOKUP(OVYLD2_!AX$4,'[1]INTERNAL PARAMETERS-1'!$B$5:$J$44,6,FALSE)*VLOOKUP(OVYLD2_!AX$4,'[1]INTERNAL PARAMETERS-1'!$B$5:$J$44,3,FALSE) + OVYLD1_!AX266*(1-VLOOKUP(OVYLD2_!AX$4,'[1]INTERNAL PARAMETERS-1'!$B$5:$J$44,5,FALSE))*VLOOKUP(OVYLD2_!AX$4,'[1]INTERNAL PARAMETERS-1'!$B$5:$J$44,8,FALSE)*VLOOKUP(OVYLD2_!AX$4,'[1]INTERNAL PARAMETERS-1'!$B$5:$J$44,3,FALSE)</f>
        <v>0</v>
      </c>
      <c r="AY266" s="44">
        <f>OVYLD1_!AY266*VLOOKUP(OVYLD2_!AY$4,'[1]INTERNAL PARAMETERS-1'!$B$5:$J$44,5,FALSE)*VLOOKUP(OVYLD2_!AY$4,'[1]INTERNAL PARAMETERS-1'!$B$5:$J$44,6,FALSE)*VLOOKUP(OVYLD2_!AY$4,'[1]INTERNAL PARAMETERS-1'!$B$5:$J$44,3,FALSE) + OVYLD1_!AY266*(1-VLOOKUP(OVYLD2_!AY$4,'[1]INTERNAL PARAMETERS-1'!$B$5:$J$44,5,FALSE))*VLOOKUP(OVYLD2_!AY$4,'[1]INTERNAL PARAMETERS-1'!$B$5:$J$44,8,FALSE)*VLOOKUP(OVYLD2_!AY$4,'[1]INTERNAL PARAMETERS-1'!$B$5:$J$44,3,FALSE)</f>
        <v>0</v>
      </c>
      <c r="AZ266" s="44">
        <f>OVYLD1_!AZ266*VLOOKUP(OVYLD2_!AZ$4,'[1]INTERNAL PARAMETERS-1'!$B$5:$J$44,5,FALSE)*VLOOKUP(OVYLD2_!AZ$4,'[1]INTERNAL PARAMETERS-1'!$B$5:$J$44,6,FALSE)*VLOOKUP(OVYLD2_!AZ$4,'[1]INTERNAL PARAMETERS-1'!$B$5:$J$44,3,FALSE) + OVYLD1_!AZ266*(1-VLOOKUP(OVYLD2_!AZ$4,'[1]INTERNAL PARAMETERS-1'!$B$5:$J$44,5,FALSE))*VLOOKUP(OVYLD2_!AZ$4,'[1]INTERNAL PARAMETERS-1'!$B$5:$J$44,8,FALSE)*VLOOKUP(OVYLD2_!AZ$4,'[1]INTERNAL PARAMETERS-1'!$B$5:$J$44,3,FALSE)</f>
        <v>0</v>
      </c>
      <c r="BA266" s="44">
        <f>OVYLD1_!BA266*VLOOKUP(OVYLD2_!BA$4,'[1]INTERNAL PARAMETERS-1'!$B$5:$J$44,5,FALSE)*VLOOKUP(OVYLD2_!BA$4,'[1]INTERNAL PARAMETERS-1'!$B$5:$J$44,6,FALSE)*VLOOKUP(OVYLD2_!BA$4,'[1]INTERNAL PARAMETERS-1'!$B$5:$J$44,3,FALSE) + OVYLD1_!BA266*(1-VLOOKUP(OVYLD2_!BA$4,'[1]INTERNAL PARAMETERS-1'!$B$5:$J$44,5,FALSE))*VLOOKUP(OVYLD2_!BA$4,'[1]INTERNAL PARAMETERS-1'!$B$5:$J$44,8,FALSE)*VLOOKUP(OVYLD2_!BA$4,'[1]INTERNAL PARAMETERS-1'!$B$5:$J$44,3,FALSE)</f>
        <v>0</v>
      </c>
      <c r="BB266" s="44">
        <f>OVYLD1_!BB266*VLOOKUP(OVYLD2_!BB$4,'[1]INTERNAL PARAMETERS-1'!$B$5:$J$44,5,FALSE)*VLOOKUP(OVYLD2_!BB$4,'[1]INTERNAL PARAMETERS-1'!$B$5:$J$44,6,FALSE)*VLOOKUP(OVYLD2_!BB$4,'[1]INTERNAL PARAMETERS-1'!$B$5:$J$44,3,FALSE) + OVYLD1_!BB266*(1-VLOOKUP(OVYLD2_!BB$4,'[1]INTERNAL PARAMETERS-1'!$B$5:$J$44,5,FALSE))*VLOOKUP(OVYLD2_!BB$4,'[1]INTERNAL PARAMETERS-1'!$B$5:$J$44,8,FALSE)*VLOOKUP(OVYLD2_!BB$4,'[1]INTERNAL PARAMETERS-1'!$B$5:$J$44,3,FALSE)</f>
        <v>0</v>
      </c>
      <c r="BC266" s="44">
        <f>OVYLD1_!BC266*VLOOKUP(OVYLD2_!BC$4,'[1]INTERNAL PARAMETERS-1'!$B$5:$J$44,5,FALSE)*VLOOKUP(OVYLD2_!BC$4,'[1]INTERNAL PARAMETERS-1'!$B$5:$J$44,6,FALSE)*VLOOKUP(OVYLD2_!BC$4,'[1]INTERNAL PARAMETERS-1'!$B$5:$J$44,3,FALSE) + OVYLD1_!BC266*(1-VLOOKUP(OVYLD2_!BC$4,'[1]INTERNAL PARAMETERS-1'!$B$5:$J$44,5,FALSE))*VLOOKUP(OVYLD2_!BC$4,'[1]INTERNAL PARAMETERS-1'!$B$5:$J$44,8,FALSE)*VLOOKUP(OVYLD2_!BC$4,'[1]INTERNAL PARAMETERS-1'!$B$5:$J$44,3,FALSE)</f>
        <v>0</v>
      </c>
      <c r="BD266" s="44">
        <f>OVYLD1_!BD266*VLOOKUP(OVYLD2_!BD$4,'[1]INTERNAL PARAMETERS-1'!$B$5:$J$44,5,FALSE)*VLOOKUP(OVYLD2_!BD$4,'[1]INTERNAL PARAMETERS-1'!$B$5:$J$44,6,FALSE)*VLOOKUP(OVYLD2_!BD$4,'[1]INTERNAL PARAMETERS-1'!$B$5:$J$44,3,FALSE) + OVYLD1_!BD266*(1-VLOOKUP(OVYLD2_!BD$4,'[1]INTERNAL PARAMETERS-1'!$B$5:$J$44,5,FALSE))*VLOOKUP(OVYLD2_!BD$4,'[1]INTERNAL PARAMETERS-1'!$B$5:$J$44,8,FALSE)*VLOOKUP(OVYLD2_!BD$4,'[1]INTERNAL PARAMETERS-1'!$B$5:$J$44,3,FALSE)</f>
        <v>0</v>
      </c>
      <c r="BE266" s="44">
        <f>OVYLD1_!BE266*VLOOKUP(OVYLD2_!BE$4,'[1]INTERNAL PARAMETERS-1'!$B$5:$J$44,5,FALSE)*VLOOKUP(OVYLD2_!BE$4,'[1]INTERNAL PARAMETERS-1'!$B$5:$J$44,6,FALSE)*VLOOKUP(OVYLD2_!BE$4,'[1]INTERNAL PARAMETERS-1'!$B$5:$J$44,3,FALSE) + OVYLD1_!BE266*(1-VLOOKUP(OVYLD2_!BE$4,'[1]INTERNAL PARAMETERS-1'!$B$5:$J$44,5,FALSE))*VLOOKUP(OVYLD2_!BE$4,'[1]INTERNAL PARAMETERS-1'!$B$5:$J$44,8,FALSE)*VLOOKUP(OVYLD2_!BE$4,'[1]INTERNAL PARAMETERS-1'!$B$5:$J$44,3,FALSE)</f>
        <v>0</v>
      </c>
      <c r="BF266" s="44">
        <f>OVYLD1_!BF266*VLOOKUP(OVYLD2_!BF$4,'[1]INTERNAL PARAMETERS-1'!$B$5:$J$44,5,FALSE)*VLOOKUP(OVYLD2_!BF$4,'[1]INTERNAL PARAMETERS-1'!$B$5:$J$44,6,FALSE)*VLOOKUP(OVYLD2_!BF$4,'[1]INTERNAL PARAMETERS-1'!$B$5:$J$44,3,FALSE) + OVYLD1_!BF266*(1-VLOOKUP(OVYLD2_!BF$4,'[1]INTERNAL PARAMETERS-1'!$B$5:$J$44,5,FALSE))*VLOOKUP(OVYLD2_!BF$4,'[1]INTERNAL PARAMETERS-1'!$B$5:$J$44,8,FALSE)*VLOOKUP(OVYLD2_!BF$4,'[1]INTERNAL PARAMETERS-1'!$B$5:$J$44,3,FALSE)</f>
        <v>0</v>
      </c>
      <c r="BG266" s="44">
        <f>OVYLD1_!BG266*VLOOKUP(OVYLD2_!BG$4,'[1]INTERNAL PARAMETERS-1'!$B$5:$J$44,5,FALSE)*VLOOKUP(OVYLD2_!BG$4,'[1]INTERNAL PARAMETERS-1'!$B$5:$J$44,6,FALSE)*VLOOKUP(OVYLD2_!BG$4,'[1]INTERNAL PARAMETERS-1'!$B$5:$J$44,3,FALSE) + OVYLD1_!BG266*(1-VLOOKUP(OVYLD2_!BG$4,'[1]INTERNAL PARAMETERS-1'!$B$5:$J$44,5,FALSE))*VLOOKUP(OVYLD2_!BG$4,'[1]INTERNAL PARAMETERS-1'!$B$5:$J$44,8,FALSE)*VLOOKUP(OVYLD2_!BG$4,'[1]INTERNAL PARAMETERS-1'!$B$5:$J$44,3,FALSE)</f>
        <v>0</v>
      </c>
      <c r="BH266" s="44">
        <f>OVYLD1_!BH266*VLOOKUP(OVYLD2_!BH$4,'[1]INTERNAL PARAMETERS-1'!$B$5:$J$44,5,FALSE)*VLOOKUP(OVYLD2_!BH$4,'[1]INTERNAL PARAMETERS-1'!$B$5:$J$44,6,FALSE)*VLOOKUP(OVYLD2_!BH$4,'[1]INTERNAL PARAMETERS-1'!$B$5:$J$44,3,FALSE) + OVYLD1_!BH266*(1-VLOOKUP(OVYLD2_!BH$4,'[1]INTERNAL PARAMETERS-1'!$B$5:$J$44,5,FALSE))*VLOOKUP(OVYLD2_!BH$4,'[1]INTERNAL PARAMETERS-1'!$B$5:$J$44,8,FALSE)*VLOOKUP(OVYLD2_!BH$4,'[1]INTERNAL PARAMETERS-1'!$B$5:$J$44,3,FALSE)</f>
        <v>0</v>
      </c>
      <c r="BI266" s="44">
        <f>OVYLD1_!BI266*VLOOKUP(OVYLD2_!BI$4,'[1]INTERNAL PARAMETERS-1'!$B$5:$J$44,5,FALSE)*VLOOKUP(OVYLD2_!BI$4,'[1]INTERNAL PARAMETERS-1'!$B$5:$J$44,6,FALSE)*VLOOKUP(OVYLD2_!BI$4,'[1]INTERNAL PARAMETERS-1'!$B$5:$J$44,3,FALSE) + OVYLD1_!BI266*(1-VLOOKUP(OVYLD2_!BI$4,'[1]INTERNAL PARAMETERS-1'!$B$5:$J$44,5,FALSE))*VLOOKUP(OVYLD2_!BI$4,'[1]INTERNAL PARAMETERS-1'!$B$5:$J$44,8,FALSE)*VLOOKUP(OVYLD2_!BI$4,'[1]INTERNAL PARAMETERS-1'!$B$5:$J$44,3,FALSE)</f>
        <v>0</v>
      </c>
      <c r="BJ266" s="44">
        <f>OVYLD1_!BJ266*VLOOKUP(OVYLD2_!BJ$4,'[1]INTERNAL PARAMETERS-1'!$B$5:$J$44,5,FALSE)*VLOOKUP(OVYLD2_!BJ$4,'[1]INTERNAL PARAMETERS-1'!$B$5:$J$44,6,FALSE)*VLOOKUP(OVYLD2_!BJ$4,'[1]INTERNAL PARAMETERS-1'!$B$5:$J$44,3,FALSE) + OVYLD1_!BJ266*(1-VLOOKUP(OVYLD2_!BJ$4,'[1]INTERNAL PARAMETERS-1'!$B$5:$J$44,5,FALSE))*VLOOKUP(OVYLD2_!BJ$4,'[1]INTERNAL PARAMETERS-1'!$B$5:$J$44,8,FALSE)*VLOOKUP(OVYLD2_!BJ$4,'[1]INTERNAL PARAMETERS-1'!$B$5:$J$44,3,FALSE)</f>
        <v>0</v>
      </c>
      <c r="BK266" s="44">
        <f>OVYLD1_!BK266*VLOOKUP(OVYLD2_!BK$4,'[1]INTERNAL PARAMETERS-1'!$B$5:$J$44,5,FALSE)*VLOOKUP(OVYLD2_!BK$4,'[1]INTERNAL PARAMETERS-1'!$B$5:$J$44,6,FALSE)*VLOOKUP(OVYLD2_!BK$4,'[1]INTERNAL PARAMETERS-1'!$B$5:$J$44,3,FALSE) + OVYLD1_!BK266*(1-VLOOKUP(OVYLD2_!BK$4,'[1]INTERNAL PARAMETERS-1'!$B$5:$J$44,5,FALSE))*VLOOKUP(OVYLD2_!BK$4,'[1]INTERNAL PARAMETERS-1'!$B$5:$J$44,8,FALSE)*VLOOKUP(OVYLD2_!BK$4,'[1]INTERNAL PARAMETERS-1'!$B$5:$J$44,3,FALSE)</f>
        <v>0</v>
      </c>
      <c r="BL266" s="44">
        <f>OVYLD1_!BL266*VLOOKUP(OVYLD2_!BL$4,'[1]INTERNAL PARAMETERS-1'!$B$5:$J$44,5,FALSE)*VLOOKUP(OVYLD2_!BL$4,'[1]INTERNAL PARAMETERS-1'!$B$5:$J$44,6,FALSE)*VLOOKUP(OVYLD2_!BL$4,'[1]INTERNAL PARAMETERS-1'!$B$5:$J$44,3,FALSE) + OVYLD1_!BL266*(1-VLOOKUP(OVYLD2_!BL$4,'[1]INTERNAL PARAMETERS-1'!$B$5:$J$44,5,FALSE))*VLOOKUP(OVYLD2_!BL$4,'[1]INTERNAL PARAMETERS-1'!$B$5:$J$44,8,FALSE)*VLOOKUP(OVYLD2_!BL$4,'[1]INTERNAL PARAMETERS-1'!$B$5:$J$44,3,FALSE)</f>
        <v>0</v>
      </c>
      <c r="BM266" s="44">
        <f>OVYLD1_!BM266*VLOOKUP(OVYLD2_!BM$4,'[1]INTERNAL PARAMETERS-1'!$B$5:$J$44,5,FALSE)*VLOOKUP(OVYLD2_!BM$4,'[1]INTERNAL PARAMETERS-1'!$B$5:$J$44,6,FALSE)*VLOOKUP(OVYLD2_!BM$4,'[1]INTERNAL PARAMETERS-1'!$B$5:$J$44,3,FALSE) + OVYLD1_!BM266*(1-VLOOKUP(OVYLD2_!BM$4,'[1]INTERNAL PARAMETERS-1'!$B$5:$J$44,5,FALSE))*VLOOKUP(OVYLD2_!BM$4,'[1]INTERNAL PARAMETERS-1'!$B$5:$J$44,8,FALSE)*VLOOKUP(OVYLD2_!BM$4,'[1]INTERNAL PARAMETERS-1'!$B$5:$J$44,3,FALSE)</f>
        <v>0</v>
      </c>
      <c r="BN266" s="44">
        <f>OVYLD1_!BN266*VLOOKUP(OVYLD2_!BN$4,'[1]INTERNAL PARAMETERS-1'!$B$5:$J$44,5,FALSE)*VLOOKUP(OVYLD2_!BN$4,'[1]INTERNAL PARAMETERS-1'!$B$5:$J$44,6,FALSE)*VLOOKUP(OVYLD2_!BN$4,'[1]INTERNAL PARAMETERS-1'!$B$5:$J$44,3,FALSE) + OVYLD1_!BN266*(1-VLOOKUP(OVYLD2_!BN$4,'[1]INTERNAL PARAMETERS-1'!$B$5:$J$44,5,FALSE))*VLOOKUP(OVYLD2_!BN$4,'[1]INTERNAL PARAMETERS-1'!$B$5:$J$44,8,FALSE)*VLOOKUP(OVYLD2_!BN$4,'[1]INTERNAL PARAMETERS-1'!$B$5:$J$44,3,FALSE)</f>
        <v>0</v>
      </c>
      <c r="BO266" s="44">
        <f>OVYLD1_!BO266*VLOOKUP(OVYLD2_!BO$4,'[1]INTERNAL PARAMETERS-1'!$B$5:$J$44,5,FALSE)*VLOOKUP(OVYLD2_!BO$4,'[1]INTERNAL PARAMETERS-1'!$B$5:$J$44,6,FALSE)*VLOOKUP(OVYLD2_!BO$4,'[1]INTERNAL PARAMETERS-1'!$B$5:$J$44,3,FALSE) + OVYLD1_!BO266*(1-VLOOKUP(OVYLD2_!BO$4,'[1]INTERNAL PARAMETERS-1'!$B$5:$J$44,5,FALSE))*VLOOKUP(OVYLD2_!BO$4,'[1]INTERNAL PARAMETERS-1'!$B$5:$J$44,8,FALSE)*VLOOKUP(OVYLD2_!BO$4,'[1]INTERNAL PARAMETERS-1'!$B$5:$J$44,3,FALSE)</f>
        <v>0</v>
      </c>
      <c r="BP266" s="44">
        <f>OVYLD1_!BP266*VLOOKUP(OVYLD2_!BP$4,'[1]INTERNAL PARAMETERS-1'!$B$5:$J$44,5,FALSE)*VLOOKUP(OVYLD2_!BP$4,'[1]INTERNAL PARAMETERS-1'!$B$5:$J$44,6,FALSE)*VLOOKUP(OVYLD2_!BP$4,'[1]INTERNAL PARAMETERS-1'!$B$5:$J$44,3,FALSE) + OVYLD1_!BP266*(1-VLOOKUP(OVYLD2_!BP$4,'[1]INTERNAL PARAMETERS-1'!$B$5:$J$44,5,FALSE))*VLOOKUP(OVYLD2_!BP$4,'[1]INTERNAL PARAMETERS-1'!$B$5:$J$44,8,FALSE)*VLOOKUP(OVYLD2_!BP$4,'[1]INTERNAL PARAMETERS-1'!$B$5:$J$44,3,FALSE)</f>
        <v>0</v>
      </c>
      <c r="BQ266" s="44">
        <f>OVYLD1_!BQ266*VLOOKUP(OVYLD2_!BQ$4,'[1]INTERNAL PARAMETERS-1'!$B$5:$J$44,5,FALSE)*VLOOKUP(OVYLD2_!BQ$4,'[1]INTERNAL PARAMETERS-1'!$B$5:$J$44,6,FALSE)*VLOOKUP(OVYLD2_!BQ$4,'[1]INTERNAL PARAMETERS-1'!$B$5:$J$44,3,FALSE) + OVYLD1_!BQ266*(1-VLOOKUP(OVYLD2_!BQ$4,'[1]INTERNAL PARAMETERS-1'!$B$5:$J$44,5,FALSE))*VLOOKUP(OVYLD2_!BQ$4,'[1]INTERNAL PARAMETERS-1'!$B$5:$J$44,8,FALSE)*VLOOKUP(OVYLD2_!BQ$4,'[1]INTERNAL PARAMETERS-1'!$B$5:$J$44,3,FALSE)</f>
        <v>0</v>
      </c>
      <c r="BR266" s="44">
        <f>OVYLD1_!BR266*VLOOKUP(OVYLD2_!BR$4,'[1]INTERNAL PARAMETERS-1'!$B$5:$J$44,5,FALSE)*VLOOKUP(OVYLD2_!BR$4,'[1]INTERNAL PARAMETERS-1'!$B$5:$J$44,6,FALSE)*VLOOKUP(OVYLD2_!BR$4,'[1]INTERNAL PARAMETERS-1'!$B$5:$J$44,3,FALSE) + OVYLD1_!BR266*(1-VLOOKUP(OVYLD2_!BR$4,'[1]INTERNAL PARAMETERS-1'!$B$5:$J$44,5,FALSE))*VLOOKUP(OVYLD2_!BR$4,'[1]INTERNAL PARAMETERS-1'!$B$5:$J$44,8,FALSE)*VLOOKUP(OVYLD2_!BR$4,'[1]INTERNAL PARAMETERS-1'!$B$5:$J$44,3,FALSE)</f>
        <v>0</v>
      </c>
      <c r="BS266" s="44">
        <f>OVYLD1_!BS266*VLOOKUP(OVYLD2_!BS$4,'[1]INTERNAL PARAMETERS-1'!$B$5:$J$44,5,FALSE)*VLOOKUP(OVYLD2_!BS$4,'[1]INTERNAL PARAMETERS-1'!$B$5:$J$44,6,FALSE)*VLOOKUP(OVYLD2_!BS$4,'[1]INTERNAL PARAMETERS-1'!$B$5:$J$44,3,FALSE) + OVYLD1_!BS266*(1-VLOOKUP(OVYLD2_!BS$4,'[1]INTERNAL PARAMETERS-1'!$B$5:$J$44,5,FALSE))*VLOOKUP(OVYLD2_!BS$4,'[1]INTERNAL PARAMETERS-1'!$B$5:$J$44,8,FALSE)*VLOOKUP(OVYLD2_!BS$4,'[1]INTERNAL PARAMETERS-1'!$B$5:$J$44,3,FALSE)</f>
        <v>0</v>
      </c>
      <c r="BT266" s="44">
        <f>OVYLD1_!BT266*VLOOKUP(OVYLD2_!BT$4,'[1]INTERNAL PARAMETERS-1'!$B$5:$J$44,5,FALSE)*VLOOKUP(OVYLD2_!BT$4,'[1]INTERNAL PARAMETERS-1'!$B$5:$J$44,6,FALSE)*VLOOKUP(OVYLD2_!BT$4,'[1]INTERNAL PARAMETERS-1'!$B$5:$J$44,3,FALSE) + OVYLD1_!BT266*(1-VLOOKUP(OVYLD2_!BT$4,'[1]INTERNAL PARAMETERS-1'!$B$5:$J$44,5,FALSE))*VLOOKUP(OVYLD2_!BT$4,'[1]INTERNAL PARAMETERS-1'!$B$5:$J$44,8,FALSE)*VLOOKUP(OVYLD2_!BT$4,'[1]INTERNAL PARAMETERS-1'!$B$5:$J$44,3,FALSE)</f>
        <v>0</v>
      </c>
      <c r="BU266" s="44">
        <f>OVYLD1_!BU266*VLOOKUP(OVYLD2_!BU$4,'[1]INTERNAL PARAMETERS-1'!$B$5:$J$44,5,FALSE)*VLOOKUP(OVYLD2_!BU$4,'[1]INTERNAL PARAMETERS-1'!$B$5:$J$44,6,FALSE)*VLOOKUP(OVYLD2_!BU$4,'[1]INTERNAL PARAMETERS-1'!$B$5:$J$44,3,FALSE) + OVYLD1_!BU266*(1-VLOOKUP(OVYLD2_!BU$4,'[1]INTERNAL PARAMETERS-1'!$B$5:$J$44,5,FALSE))*VLOOKUP(OVYLD2_!BU$4,'[1]INTERNAL PARAMETERS-1'!$B$5:$J$44,8,FALSE)*VLOOKUP(OVYLD2_!BU$4,'[1]INTERNAL PARAMETERS-1'!$B$5:$J$44,3,FALSE)</f>
        <v>0</v>
      </c>
      <c r="BV266" s="44">
        <f>OVYLD1_!BV266*VLOOKUP(OVYLD2_!BV$4,'[1]INTERNAL PARAMETERS-1'!$B$5:$J$44,5,FALSE)*VLOOKUP(OVYLD2_!BV$4,'[1]INTERNAL PARAMETERS-1'!$B$5:$J$44,6,FALSE)*VLOOKUP(OVYLD2_!BV$4,'[1]INTERNAL PARAMETERS-1'!$B$5:$J$44,3,FALSE) + OVYLD1_!BV266*(1-VLOOKUP(OVYLD2_!BV$4,'[1]INTERNAL PARAMETERS-1'!$B$5:$J$44,5,FALSE))*VLOOKUP(OVYLD2_!BV$4,'[1]INTERNAL PARAMETERS-1'!$B$5:$J$44,8,FALSE)*VLOOKUP(OVYLD2_!BV$4,'[1]INTERNAL PARAMETERS-1'!$B$5:$J$44,3,FALSE)</f>
        <v>0</v>
      </c>
      <c r="BW266" s="44">
        <f>OVYLD1_!BW266*VLOOKUP(OVYLD2_!BW$4,'[1]INTERNAL PARAMETERS-1'!$B$5:$J$44,5,FALSE)*VLOOKUP(OVYLD2_!BW$4,'[1]INTERNAL PARAMETERS-1'!$B$5:$J$44,6,FALSE)*VLOOKUP(OVYLD2_!BW$4,'[1]INTERNAL PARAMETERS-1'!$B$5:$J$44,3,FALSE) + OVYLD1_!BW266*(1-VLOOKUP(OVYLD2_!BW$4,'[1]INTERNAL PARAMETERS-1'!$B$5:$J$44,5,FALSE))*VLOOKUP(OVYLD2_!BW$4,'[1]INTERNAL PARAMETERS-1'!$B$5:$J$44,8,FALSE)*VLOOKUP(OVYLD2_!BW$4,'[1]INTERNAL PARAMETERS-1'!$B$5:$J$44,3,FALSE)</f>
        <v>0</v>
      </c>
      <c r="BX266" s="44">
        <f>OVYLD1_!BX266*VLOOKUP(OVYLD2_!BX$4,'[1]INTERNAL PARAMETERS-1'!$B$5:$J$44,5,FALSE)*VLOOKUP(OVYLD2_!BX$4,'[1]INTERNAL PARAMETERS-1'!$B$5:$J$44,6,FALSE)*VLOOKUP(OVYLD2_!BX$4,'[1]INTERNAL PARAMETERS-1'!$B$5:$J$44,3,FALSE) + OVYLD1_!BX266*(1-VLOOKUP(OVYLD2_!BX$4,'[1]INTERNAL PARAMETERS-1'!$B$5:$J$44,5,FALSE))*VLOOKUP(OVYLD2_!BX$4,'[1]INTERNAL PARAMETERS-1'!$B$5:$J$44,8,FALSE)*VLOOKUP(OVYLD2_!BX$4,'[1]INTERNAL PARAMETERS-1'!$B$5:$J$44,3,FALSE)</f>
        <v>0</v>
      </c>
      <c r="BY266" s="44">
        <f>OVYLD1_!BY266*VLOOKUP(OVYLD2_!BY$4,'[1]INTERNAL PARAMETERS-1'!$B$5:$J$44,5,FALSE)*VLOOKUP(OVYLD2_!BY$4,'[1]INTERNAL PARAMETERS-1'!$B$5:$J$44,6,FALSE)*VLOOKUP(OVYLD2_!BY$4,'[1]INTERNAL PARAMETERS-1'!$B$5:$J$44,3,FALSE) + OVYLD1_!BY266*(1-VLOOKUP(OVYLD2_!BY$4,'[1]INTERNAL PARAMETERS-1'!$B$5:$J$44,5,FALSE))*VLOOKUP(OVYLD2_!BY$4,'[1]INTERNAL PARAMETERS-1'!$B$5:$J$44,8,FALSE)*VLOOKUP(OVYLD2_!BY$4,'[1]INTERNAL PARAMETERS-1'!$B$5:$J$44,3,FALSE)</f>
        <v>0</v>
      </c>
      <c r="BZ266" s="44">
        <f>OVYLD1_!BZ266*VLOOKUP(OVYLD2_!BZ$4,'[1]INTERNAL PARAMETERS-1'!$B$5:$J$44,5,FALSE)*VLOOKUP(OVYLD2_!BZ$4,'[1]INTERNAL PARAMETERS-1'!$B$5:$J$44,6,FALSE)*VLOOKUP(OVYLD2_!BZ$4,'[1]INTERNAL PARAMETERS-1'!$B$5:$J$44,3,FALSE) + OVYLD1_!BZ266*(1-VLOOKUP(OVYLD2_!BZ$4,'[1]INTERNAL PARAMETERS-1'!$B$5:$J$44,5,FALSE))*VLOOKUP(OVYLD2_!BZ$4,'[1]INTERNAL PARAMETERS-1'!$B$5:$J$44,8,FALSE)*VLOOKUP(OVYLD2_!BZ$4,'[1]INTERNAL PARAMETERS-1'!$B$5:$J$44,3,FALSE)</f>
        <v>0</v>
      </c>
      <c r="CA266" s="44">
        <f>OVYLD1_!CA266*VLOOKUP(OVYLD2_!CA$4,'[1]INTERNAL PARAMETERS-1'!$B$5:$J$44,5,FALSE)*VLOOKUP(OVYLD2_!CA$4,'[1]INTERNAL PARAMETERS-1'!$B$5:$J$44,6,FALSE)*VLOOKUP(OVYLD2_!CA$4,'[1]INTERNAL PARAMETERS-1'!$B$5:$J$44,3,FALSE) + OVYLD1_!CA266*(1-VLOOKUP(OVYLD2_!CA$4,'[1]INTERNAL PARAMETERS-1'!$B$5:$J$44,5,FALSE))*VLOOKUP(OVYLD2_!CA$4,'[1]INTERNAL PARAMETERS-1'!$B$5:$J$44,8,FALSE)*VLOOKUP(OVYLD2_!CA$4,'[1]INTERNAL PARAMETERS-1'!$B$5:$J$44,3,FALSE)</f>
        <v>0</v>
      </c>
      <c r="CB266" s="44">
        <f>OVYLD1_!CB266*VLOOKUP(OVYLD2_!CB$4,'[1]INTERNAL PARAMETERS-1'!$B$5:$J$44,5,FALSE)*VLOOKUP(OVYLD2_!CB$4,'[1]INTERNAL PARAMETERS-1'!$B$5:$J$44,6,FALSE)*VLOOKUP(OVYLD2_!CB$4,'[1]INTERNAL PARAMETERS-1'!$B$5:$J$44,3,FALSE) + OVYLD1_!CB266*(1-VLOOKUP(OVYLD2_!CB$4,'[1]INTERNAL PARAMETERS-1'!$B$5:$J$44,5,FALSE))*VLOOKUP(OVYLD2_!CB$4,'[1]INTERNAL PARAMETERS-1'!$B$5:$J$44,8,FALSE)*VLOOKUP(OVYLD2_!CB$4,'[1]INTERNAL PARAMETERS-1'!$B$5:$J$44,3,FALSE)</f>
        <v>0</v>
      </c>
      <c r="CC266" s="44">
        <f>OVYLD1_!CC266*VLOOKUP(OVYLD2_!CC$4,'[1]INTERNAL PARAMETERS-1'!$B$5:$J$44,5,FALSE)*VLOOKUP(OVYLD2_!CC$4,'[1]INTERNAL PARAMETERS-1'!$B$5:$J$44,6,FALSE)*VLOOKUP(OVYLD2_!CC$4,'[1]INTERNAL PARAMETERS-1'!$B$5:$J$44,3,FALSE) + OVYLD1_!CC266*(1-VLOOKUP(OVYLD2_!CC$4,'[1]INTERNAL PARAMETERS-1'!$B$5:$J$44,5,FALSE))*VLOOKUP(OVYLD2_!CC$4,'[1]INTERNAL PARAMETERS-1'!$B$5:$J$44,8,FALSE)*VLOOKUP(OVYLD2_!CC$4,'[1]INTERNAL PARAMETERS-1'!$B$5:$J$44,3,FALSE)</f>
        <v>0</v>
      </c>
      <c r="CD266" s="44">
        <f>OVYLD1_!CD266*VLOOKUP(OVYLD2_!CD$4,'[1]INTERNAL PARAMETERS-1'!$B$5:$J$44,5,FALSE)*VLOOKUP(OVYLD2_!CD$4,'[1]INTERNAL PARAMETERS-1'!$B$5:$J$44,6,FALSE)*VLOOKUP(OVYLD2_!CD$4,'[1]INTERNAL PARAMETERS-1'!$B$5:$J$44,3,FALSE) + OVYLD1_!CD266*(1-VLOOKUP(OVYLD2_!CD$4,'[1]INTERNAL PARAMETERS-1'!$B$5:$J$44,5,FALSE))*VLOOKUP(OVYLD2_!CD$4,'[1]INTERNAL PARAMETERS-1'!$B$5:$J$44,8,FALSE)*VLOOKUP(OVYLD2_!CD$4,'[1]INTERNAL PARAMETERS-1'!$B$5:$J$44,3,FALSE)</f>
        <v>0</v>
      </c>
      <c r="CE266" s="44">
        <f>OVYLD1_!CE266*VLOOKUP(OVYLD2_!CE$4,'[1]INTERNAL PARAMETERS-1'!$B$5:$J$44,5,FALSE)*VLOOKUP(OVYLD2_!CE$4,'[1]INTERNAL PARAMETERS-1'!$B$5:$J$44,6,FALSE)*VLOOKUP(OVYLD2_!CE$4,'[1]INTERNAL PARAMETERS-1'!$B$5:$J$44,3,FALSE) + OVYLD1_!CE266*(1-VLOOKUP(OVYLD2_!CE$4,'[1]INTERNAL PARAMETERS-1'!$B$5:$J$44,5,FALSE))*VLOOKUP(OVYLD2_!CE$4,'[1]INTERNAL PARAMETERS-1'!$B$5:$J$44,8,FALSE)*VLOOKUP(OVYLD2_!CE$4,'[1]INTERNAL PARAMETERS-1'!$B$5:$J$44,3,FALSE)</f>
        <v>0</v>
      </c>
      <c r="CF266" s="44">
        <f>OVYLD1_!CF266*VLOOKUP(OVYLD2_!CF$4,'[1]INTERNAL PARAMETERS-1'!$B$5:$J$44,5,FALSE)*VLOOKUP(OVYLD2_!CF$4,'[1]INTERNAL PARAMETERS-1'!$B$5:$J$44,6,FALSE)*VLOOKUP(OVYLD2_!CF$4,'[1]INTERNAL PARAMETERS-1'!$B$5:$J$44,3,FALSE) + OVYLD1_!CF266*(1-VLOOKUP(OVYLD2_!CF$4,'[1]INTERNAL PARAMETERS-1'!$B$5:$J$44,5,FALSE))*VLOOKUP(OVYLD2_!CF$4,'[1]INTERNAL PARAMETERS-1'!$B$5:$J$44,8,FALSE)*VLOOKUP(OVYLD2_!CF$4,'[1]INTERNAL PARAMETERS-1'!$B$5:$J$44,3,FALSE)</f>
        <v>0</v>
      </c>
      <c r="CG266" s="44">
        <f>OVYLD1_!CG266*VLOOKUP(OVYLD2_!CG$4,'[1]INTERNAL PARAMETERS-1'!$B$5:$J$44,5,FALSE)*VLOOKUP(OVYLD2_!CG$4,'[1]INTERNAL PARAMETERS-1'!$B$5:$J$44,6,FALSE)*VLOOKUP(OVYLD2_!CG$4,'[1]INTERNAL PARAMETERS-1'!$B$5:$J$44,3,FALSE) + OVYLD1_!CG266*(1-VLOOKUP(OVYLD2_!CG$4,'[1]INTERNAL PARAMETERS-1'!$B$5:$J$44,5,FALSE))*VLOOKUP(OVYLD2_!CG$4,'[1]INTERNAL PARAMETERS-1'!$B$5:$J$44,8,FALSE)*VLOOKUP(OVYLD2_!CG$4,'[1]INTERNAL PARAMETERS-1'!$B$5:$J$44,3,FALSE)</f>
        <v>0</v>
      </c>
      <c r="CH266" s="43">
        <f>OVYLD1_!CH266*VLOOKUP(OVYLD2_!CH$4,'[1]INTERNAL PARAMETERS-1'!$B$5:$J$44,5,FALSE)*VLOOKUP(OVYLD2_!CH$4,'[1]INTERNAL PARAMETERS-1'!$B$5:$J$44,6,FALSE)*VLOOKUP(OVYLD2_!CH$4,'[1]INTERNAL PARAMETERS-1'!$B$5:$J$44,3,FALSE) + OVYLD1_!CH266*(1-VLOOKUP(OVYLD2_!CH$4,'[1]INTERNAL PARAMETERS-1'!$B$5:$J$44,5,FALSE))*VLOOKUP(OVYLD2_!CH$4,'[1]INTERNAL PARAMETERS-1'!$B$5:$J$44,8,FALSE)*VLOOKUP(OVYLD2_!CH$4,'[1]INTERNAL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 x14ac:dyDescent="0.5">
      <c r="B267" s="61" t="s">
        <v>1</v>
      </c>
      <c r="C267" s="60" t="s">
        <v>81</v>
      </c>
      <c r="D267" s="60" t="s">
        <v>70</v>
      </c>
      <c r="E267" s="128">
        <f>OVERALL2021!AI267</f>
        <v>0</v>
      </c>
      <c r="F267" s="59">
        <f>'[1]INTERNAL PARAMETERS-1'!M15</f>
        <v>34.72</v>
      </c>
      <c r="G267" s="45">
        <f>OVYLD1_!G267*VLOOKUP(OVYLD2_!G$4,'[1]INTERNAL PARAMETERS-1'!$B$5:$J$44,5,FALSE)*VLOOKUP(OVYLD2_!G$4,'[1]INTERNAL PARAMETERS-1'!$B$5:$J$44,7,FALSE)*OVYLD2_!$F267 + OVYLD1_!G267*(1-VLOOKUP(OVYLD2_!G$4,'[1]INTERNAL PARAMETERS-1'!$B$5:$J$44,5,FALSE))*VLOOKUP(OVYLD2_!G$4,'[1]INTERNAL PARAMETERS-1'!$B$5:$J$44,9,FALSE)*OVYLD2_!$F267</f>
        <v>0</v>
      </c>
      <c r="H267" s="44">
        <f>OVYLD1_!H267*VLOOKUP(OVYLD2_!H$4,'[1]INTERNAL PARAMETERS-1'!$B$5:$J$44,5,FALSE)*VLOOKUP(OVYLD2_!H$4,'[1]INTERNAL PARAMETERS-1'!$B$5:$J$44,7,FALSE)*OVYLD2_!$F267 + OVYLD1_!H267*(1-VLOOKUP(OVYLD2_!H$4,'[1]INTERNAL PARAMETERS-1'!$B$5:$J$44,5,FALSE))*VLOOKUP(OVYLD2_!H$4,'[1]INTERNAL PARAMETERS-1'!$B$5:$J$44,9,FALSE)*OVYLD2_!$F267</f>
        <v>0</v>
      </c>
      <c r="I267" s="44">
        <f>OVYLD1_!I267*VLOOKUP(OVYLD2_!I$4,'[1]INTERNAL PARAMETERS-1'!$B$5:$J$44,5,FALSE)*VLOOKUP(OVYLD2_!I$4,'[1]INTERNAL PARAMETERS-1'!$B$5:$J$44,7,FALSE)*OVYLD2_!$F267 + OVYLD1_!I267*(1-VLOOKUP(OVYLD2_!I$4,'[1]INTERNAL PARAMETERS-1'!$B$5:$J$44,5,FALSE))*VLOOKUP(OVYLD2_!I$4,'[1]INTERNAL PARAMETERS-1'!$B$5:$J$44,9,FALSE)*OVYLD2_!$F267</f>
        <v>0</v>
      </c>
      <c r="J267" s="44">
        <f>OVYLD1_!J267*VLOOKUP(OVYLD2_!J$4,'[1]INTERNAL PARAMETERS-1'!$B$5:$J$44,5,FALSE)*VLOOKUP(OVYLD2_!J$4,'[1]INTERNAL PARAMETERS-1'!$B$5:$J$44,7,FALSE)*OVYLD2_!$F267 + OVYLD1_!J267*(1-VLOOKUP(OVYLD2_!J$4,'[1]INTERNAL PARAMETERS-1'!$B$5:$J$44,5,FALSE))*VLOOKUP(OVYLD2_!J$4,'[1]INTERNAL PARAMETERS-1'!$B$5:$J$44,9,FALSE)*OVYLD2_!$F267</f>
        <v>0</v>
      </c>
      <c r="K267" s="44">
        <f>OVYLD1_!K267*VLOOKUP(OVYLD2_!K$4,'[1]INTERNAL PARAMETERS-1'!$B$5:$J$44,5,FALSE)*VLOOKUP(OVYLD2_!K$4,'[1]INTERNAL PARAMETERS-1'!$B$5:$J$44,7,FALSE)*OVYLD2_!$F267 + OVYLD1_!K267*(1-VLOOKUP(OVYLD2_!K$4,'[1]INTERNAL PARAMETERS-1'!$B$5:$J$44,5,FALSE))*VLOOKUP(OVYLD2_!K$4,'[1]INTERNAL PARAMETERS-1'!$B$5:$J$44,9,FALSE)*OVYLD2_!$F267</f>
        <v>0</v>
      </c>
      <c r="L267" s="44">
        <f>OVYLD1_!L267*VLOOKUP(OVYLD2_!L$4,'[1]INTERNAL PARAMETERS-1'!$B$5:$J$44,5,FALSE)*VLOOKUP(OVYLD2_!L$4,'[1]INTERNAL PARAMETERS-1'!$B$5:$J$44,7,FALSE)*OVYLD2_!$F267 + OVYLD1_!L267*(1-VLOOKUP(OVYLD2_!L$4,'[1]INTERNAL PARAMETERS-1'!$B$5:$J$44,5,FALSE))*VLOOKUP(OVYLD2_!L$4,'[1]INTERNAL PARAMETERS-1'!$B$5:$J$44,9,FALSE)*OVYLD2_!$F267</f>
        <v>0</v>
      </c>
      <c r="M267" s="44">
        <f>OVYLD1_!M267*VLOOKUP(OVYLD2_!M$4,'[1]INTERNAL PARAMETERS-1'!$B$5:$J$44,5,FALSE)*VLOOKUP(OVYLD2_!M$4,'[1]INTERNAL PARAMETERS-1'!$B$5:$J$44,7,FALSE)*OVYLD2_!$F267 + OVYLD1_!M267*(1-VLOOKUP(OVYLD2_!M$4,'[1]INTERNAL PARAMETERS-1'!$B$5:$J$44,5,FALSE))*VLOOKUP(OVYLD2_!M$4,'[1]INTERNAL PARAMETERS-1'!$B$5:$J$44,9,FALSE)*OVYLD2_!$F267</f>
        <v>0</v>
      </c>
      <c r="N267" s="44">
        <f>OVYLD1_!N267*VLOOKUP(OVYLD2_!N$4,'[1]INTERNAL PARAMETERS-1'!$B$5:$J$44,5,FALSE)*VLOOKUP(OVYLD2_!N$4,'[1]INTERNAL PARAMETERS-1'!$B$5:$J$44,7,FALSE)*OVYLD2_!$F267 + OVYLD1_!N267*(1-VLOOKUP(OVYLD2_!N$4,'[1]INTERNAL PARAMETERS-1'!$B$5:$J$44,5,FALSE))*VLOOKUP(OVYLD2_!N$4,'[1]INTERNAL PARAMETERS-1'!$B$5:$J$44,9,FALSE)*OVYLD2_!$F267</f>
        <v>0</v>
      </c>
      <c r="O267" s="44">
        <f>OVYLD1_!O267*VLOOKUP(OVYLD2_!O$4,'[1]INTERNAL PARAMETERS-1'!$B$5:$J$44,5,FALSE)*VLOOKUP(OVYLD2_!O$4,'[1]INTERNAL PARAMETERS-1'!$B$5:$J$44,7,FALSE)*OVYLD2_!$F267 + OVYLD1_!O267*(1-VLOOKUP(OVYLD2_!O$4,'[1]INTERNAL PARAMETERS-1'!$B$5:$J$44,5,FALSE))*VLOOKUP(OVYLD2_!O$4,'[1]INTERNAL PARAMETERS-1'!$B$5:$J$44,9,FALSE)*OVYLD2_!$F267</f>
        <v>0</v>
      </c>
      <c r="P267" s="44">
        <f>OVYLD1_!P267*VLOOKUP(OVYLD2_!P$4,'[1]INTERNAL PARAMETERS-1'!$B$5:$J$44,5,FALSE)*VLOOKUP(OVYLD2_!P$4,'[1]INTERNAL PARAMETERS-1'!$B$5:$J$44,7,FALSE)*OVYLD2_!$F267 + OVYLD1_!P267*(1-VLOOKUP(OVYLD2_!P$4,'[1]INTERNAL PARAMETERS-1'!$B$5:$J$44,5,FALSE))*VLOOKUP(OVYLD2_!P$4,'[1]INTERNAL PARAMETERS-1'!$B$5:$J$44,9,FALSE)*OVYLD2_!$F267</f>
        <v>0</v>
      </c>
      <c r="Q267" s="44">
        <f>OVYLD1_!Q267*VLOOKUP(OVYLD2_!Q$4,'[1]INTERNAL PARAMETERS-1'!$B$5:$J$44,5,FALSE)*VLOOKUP(OVYLD2_!Q$4,'[1]INTERNAL PARAMETERS-1'!$B$5:$J$44,7,FALSE)*OVYLD2_!$F267 + OVYLD1_!Q267*(1-VLOOKUP(OVYLD2_!Q$4,'[1]INTERNAL PARAMETERS-1'!$B$5:$J$44,5,FALSE))*VLOOKUP(OVYLD2_!Q$4,'[1]INTERNAL PARAMETERS-1'!$B$5:$J$44,9,FALSE)*OVYLD2_!$F267</f>
        <v>0</v>
      </c>
      <c r="R267" s="44">
        <f>OVYLD1_!R267*VLOOKUP(OVYLD2_!R$4,'[1]INTERNAL PARAMETERS-1'!$B$5:$J$44,5,FALSE)*VLOOKUP(OVYLD2_!R$4,'[1]INTERNAL PARAMETERS-1'!$B$5:$J$44,7,FALSE)*OVYLD2_!$F267 + OVYLD1_!R267*(1-VLOOKUP(OVYLD2_!R$4,'[1]INTERNAL PARAMETERS-1'!$B$5:$J$44,5,FALSE))*VLOOKUP(OVYLD2_!R$4,'[1]INTERNAL PARAMETERS-1'!$B$5:$J$44,9,FALSE)*OVYLD2_!$F267</f>
        <v>0</v>
      </c>
      <c r="S267" s="44">
        <f>OVYLD1_!S267*VLOOKUP(OVYLD2_!S$4,'[1]INTERNAL PARAMETERS-1'!$B$5:$J$44,5,FALSE)*VLOOKUP(OVYLD2_!S$4,'[1]INTERNAL PARAMETERS-1'!$B$5:$J$44,7,FALSE)*OVYLD2_!$F267 + OVYLD1_!S267*(1-VLOOKUP(OVYLD2_!S$4,'[1]INTERNAL PARAMETERS-1'!$B$5:$J$44,5,FALSE))*VLOOKUP(OVYLD2_!S$4,'[1]INTERNAL PARAMETERS-1'!$B$5:$J$44,9,FALSE)*OVYLD2_!$F267</f>
        <v>0</v>
      </c>
      <c r="T267" s="44">
        <f>OVYLD1_!T267*VLOOKUP(OVYLD2_!T$4,'[1]INTERNAL PARAMETERS-1'!$B$5:$J$44,5,FALSE)*VLOOKUP(OVYLD2_!T$4,'[1]INTERNAL PARAMETERS-1'!$B$5:$J$44,7,FALSE)*OVYLD2_!$F267 + OVYLD1_!T267*(1-VLOOKUP(OVYLD2_!T$4,'[1]INTERNAL PARAMETERS-1'!$B$5:$J$44,5,FALSE))*VLOOKUP(OVYLD2_!T$4,'[1]INTERNAL PARAMETERS-1'!$B$5:$J$44,9,FALSE)*OVYLD2_!$F267</f>
        <v>0</v>
      </c>
      <c r="U267" s="44">
        <f>OVYLD1_!U267*VLOOKUP(OVYLD2_!U$4,'[1]INTERNAL PARAMETERS-1'!$B$5:$J$44,5,FALSE)*VLOOKUP(OVYLD2_!U$4,'[1]INTERNAL PARAMETERS-1'!$B$5:$J$44,7,FALSE)*OVYLD2_!$F267 + OVYLD1_!U267*(1-VLOOKUP(OVYLD2_!U$4,'[1]INTERNAL PARAMETERS-1'!$B$5:$J$44,5,FALSE))*VLOOKUP(OVYLD2_!U$4,'[1]INTERNAL PARAMETERS-1'!$B$5:$J$44,9,FALSE)*OVYLD2_!$F267</f>
        <v>0</v>
      </c>
      <c r="V267" s="44">
        <f>OVYLD1_!V267*VLOOKUP(OVYLD2_!V$4,'[1]INTERNAL PARAMETERS-1'!$B$5:$J$44,5,FALSE)*VLOOKUP(OVYLD2_!V$4,'[1]INTERNAL PARAMETERS-1'!$B$5:$J$44,7,FALSE)*OVYLD2_!$F267 + OVYLD1_!V267*(1-VLOOKUP(OVYLD2_!V$4,'[1]INTERNAL PARAMETERS-1'!$B$5:$J$44,5,FALSE))*VLOOKUP(OVYLD2_!V$4,'[1]INTERNAL PARAMETERS-1'!$B$5:$J$44,9,FALSE)*OVYLD2_!$F267</f>
        <v>0</v>
      </c>
      <c r="W267" s="44">
        <f>OVYLD1_!W267*VLOOKUP(OVYLD2_!W$4,'[1]INTERNAL PARAMETERS-1'!$B$5:$J$44,5,FALSE)*VLOOKUP(OVYLD2_!W$4,'[1]INTERNAL PARAMETERS-1'!$B$5:$J$44,7,FALSE)*OVYLD2_!$F267 + OVYLD1_!W267*(1-VLOOKUP(OVYLD2_!W$4,'[1]INTERNAL PARAMETERS-1'!$B$5:$J$44,5,FALSE))*VLOOKUP(OVYLD2_!W$4,'[1]INTERNAL PARAMETERS-1'!$B$5:$J$44,9,FALSE)*OVYLD2_!$F267</f>
        <v>0</v>
      </c>
      <c r="X267" s="44">
        <f>OVYLD1_!X267*VLOOKUP(OVYLD2_!X$4,'[1]INTERNAL PARAMETERS-1'!$B$5:$J$44,5,FALSE)*VLOOKUP(OVYLD2_!X$4,'[1]INTERNAL PARAMETERS-1'!$B$5:$J$44,7,FALSE)*OVYLD2_!$F267 + OVYLD1_!X267*(1-VLOOKUP(OVYLD2_!X$4,'[1]INTERNAL PARAMETERS-1'!$B$5:$J$44,5,FALSE))*VLOOKUP(OVYLD2_!X$4,'[1]INTERNAL PARAMETERS-1'!$B$5:$J$44,9,FALSE)*OVYLD2_!$F267</f>
        <v>0</v>
      </c>
      <c r="Y267" s="44">
        <f>OVYLD1_!Y267*VLOOKUP(OVYLD2_!Y$4,'[1]INTERNAL PARAMETERS-1'!$B$5:$J$44,5,FALSE)*VLOOKUP(OVYLD2_!Y$4,'[1]INTERNAL PARAMETERS-1'!$B$5:$J$44,7,FALSE)*OVYLD2_!$F267 + OVYLD1_!Y267*(1-VLOOKUP(OVYLD2_!Y$4,'[1]INTERNAL PARAMETERS-1'!$B$5:$J$44,5,FALSE))*VLOOKUP(OVYLD2_!Y$4,'[1]INTERNAL PARAMETERS-1'!$B$5:$J$44,9,FALSE)*OVYLD2_!$F267</f>
        <v>0</v>
      </c>
      <c r="Z267" s="44">
        <f>OVYLD1_!Z267*VLOOKUP(OVYLD2_!Z$4,'[1]INTERNAL PARAMETERS-1'!$B$5:$J$44,5,FALSE)*VLOOKUP(OVYLD2_!Z$4,'[1]INTERNAL PARAMETERS-1'!$B$5:$J$44,7,FALSE)*OVYLD2_!$F267 + OVYLD1_!Z267*(1-VLOOKUP(OVYLD2_!Z$4,'[1]INTERNAL PARAMETERS-1'!$B$5:$J$44,5,FALSE))*VLOOKUP(OVYLD2_!Z$4,'[1]INTERNAL PARAMETERS-1'!$B$5:$J$44,9,FALSE)*OVYLD2_!$F267</f>
        <v>0</v>
      </c>
      <c r="AA267" s="44">
        <f>OVYLD1_!AA267*VLOOKUP(OVYLD2_!AA$4,'[1]INTERNAL PARAMETERS-1'!$B$5:$J$44,5,FALSE)*VLOOKUP(OVYLD2_!AA$4,'[1]INTERNAL PARAMETERS-1'!$B$5:$J$44,7,FALSE)*OVYLD2_!$F267 + OVYLD1_!AA267*(1-VLOOKUP(OVYLD2_!AA$4,'[1]INTERNAL PARAMETERS-1'!$B$5:$J$44,5,FALSE))*VLOOKUP(OVYLD2_!AA$4,'[1]INTERNAL PARAMETERS-1'!$B$5:$J$44,9,FALSE)*OVYLD2_!$F267</f>
        <v>0</v>
      </c>
      <c r="AB267" s="44">
        <f>OVYLD1_!AB267*VLOOKUP(OVYLD2_!AB$4,'[1]INTERNAL PARAMETERS-1'!$B$5:$J$44,5,FALSE)*VLOOKUP(OVYLD2_!AB$4,'[1]INTERNAL PARAMETERS-1'!$B$5:$J$44,7,FALSE)*OVYLD2_!$F267 + OVYLD1_!AB267*(1-VLOOKUP(OVYLD2_!AB$4,'[1]INTERNAL PARAMETERS-1'!$B$5:$J$44,5,FALSE))*VLOOKUP(OVYLD2_!AB$4,'[1]INTERNAL PARAMETERS-1'!$B$5:$J$44,9,FALSE)*OVYLD2_!$F267</f>
        <v>0</v>
      </c>
      <c r="AC267" s="44">
        <f>OVYLD1_!AC267*VLOOKUP(OVYLD2_!AC$4,'[1]INTERNAL PARAMETERS-1'!$B$5:$J$44,5,FALSE)*VLOOKUP(OVYLD2_!AC$4,'[1]INTERNAL PARAMETERS-1'!$B$5:$J$44,7,FALSE)*OVYLD2_!$F267 + OVYLD1_!AC267*(1-VLOOKUP(OVYLD2_!AC$4,'[1]INTERNAL PARAMETERS-1'!$B$5:$J$44,5,FALSE))*VLOOKUP(OVYLD2_!AC$4,'[1]INTERNAL PARAMETERS-1'!$B$5:$J$44,9,FALSE)*OVYLD2_!$F267</f>
        <v>0</v>
      </c>
      <c r="AD267" s="44">
        <f>OVYLD1_!AD267*VLOOKUP(OVYLD2_!AD$4,'[1]INTERNAL PARAMETERS-1'!$B$5:$J$44,5,FALSE)*VLOOKUP(OVYLD2_!AD$4,'[1]INTERNAL PARAMETERS-1'!$B$5:$J$44,7,FALSE)*OVYLD2_!$F267 + OVYLD1_!AD267*(1-VLOOKUP(OVYLD2_!AD$4,'[1]INTERNAL PARAMETERS-1'!$B$5:$J$44,5,FALSE))*VLOOKUP(OVYLD2_!AD$4,'[1]INTERNAL PARAMETERS-1'!$B$5:$J$44,9,FALSE)*OVYLD2_!$F267</f>
        <v>0</v>
      </c>
      <c r="AE267" s="44">
        <f>OVYLD1_!AE267*VLOOKUP(OVYLD2_!AE$4,'[1]INTERNAL PARAMETERS-1'!$B$5:$J$44,5,FALSE)*VLOOKUP(OVYLD2_!AE$4,'[1]INTERNAL PARAMETERS-1'!$B$5:$J$44,7,FALSE)*OVYLD2_!$F267 + OVYLD1_!AE267*(1-VLOOKUP(OVYLD2_!AE$4,'[1]INTERNAL PARAMETERS-1'!$B$5:$J$44,5,FALSE))*VLOOKUP(OVYLD2_!AE$4,'[1]INTERNAL PARAMETERS-1'!$B$5:$J$44,9,FALSE)*OVYLD2_!$F267</f>
        <v>0</v>
      </c>
      <c r="AF267" s="44">
        <f>OVYLD1_!AF267*VLOOKUP(OVYLD2_!AF$4,'[1]INTERNAL PARAMETERS-1'!$B$5:$J$44,5,FALSE)*VLOOKUP(OVYLD2_!AF$4,'[1]INTERNAL PARAMETERS-1'!$B$5:$J$44,7,FALSE)*OVYLD2_!$F267 + OVYLD1_!AF267*(1-VLOOKUP(OVYLD2_!AF$4,'[1]INTERNAL PARAMETERS-1'!$B$5:$J$44,5,FALSE))*VLOOKUP(OVYLD2_!AF$4,'[1]INTERNAL PARAMETERS-1'!$B$5:$J$44,9,FALSE)*OVYLD2_!$F267</f>
        <v>0</v>
      </c>
      <c r="AG267" s="44">
        <f>OVYLD1_!AG267*VLOOKUP(OVYLD2_!AG$4,'[1]INTERNAL PARAMETERS-1'!$B$5:$J$44,5,FALSE)*VLOOKUP(OVYLD2_!AG$4,'[1]INTERNAL PARAMETERS-1'!$B$5:$J$44,7,FALSE)*OVYLD2_!$F267 + OVYLD1_!AG267*(1-VLOOKUP(OVYLD2_!AG$4,'[1]INTERNAL PARAMETERS-1'!$B$5:$J$44,5,FALSE))*VLOOKUP(OVYLD2_!AG$4,'[1]INTERNAL PARAMETERS-1'!$B$5:$J$44,9,FALSE)*OVYLD2_!$F267</f>
        <v>0</v>
      </c>
      <c r="AH267" s="44">
        <f>OVYLD1_!AH267*VLOOKUP(OVYLD2_!AH$4,'[1]INTERNAL PARAMETERS-1'!$B$5:$J$44,5,FALSE)*VLOOKUP(OVYLD2_!AH$4,'[1]INTERNAL PARAMETERS-1'!$B$5:$J$44,7,FALSE)*OVYLD2_!$F267 + OVYLD1_!AH267*(1-VLOOKUP(OVYLD2_!AH$4,'[1]INTERNAL PARAMETERS-1'!$B$5:$J$44,5,FALSE))*VLOOKUP(OVYLD2_!AH$4,'[1]INTERNAL PARAMETERS-1'!$B$5:$J$44,9,FALSE)*OVYLD2_!$F267</f>
        <v>0</v>
      </c>
      <c r="AI267" s="44">
        <f>OVYLD1_!AI267*VLOOKUP(OVYLD2_!AI$4,'[1]INTERNAL PARAMETERS-1'!$B$5:$J$44,5,FALSE)*VLOOKUP(OVYLD2_!AI$4,'[1]INTERNAL PARAMETERS-1'!$B$5:$J$44,7,FALSE)*OVYLD2_!$F267 + OVYLD1_!AI267*(1-VLOOKUP(OVYLD2_!AI$4,'[1]INTERNAL PARAMETERS-1'!$B$5:$J$44,5,FALSE))*VLOOKUP(OVYLD2_!AI$4,'[1]INTERNAL PARAMETERS-1'!$B$5:$J$44,9,FALSE)*OVYLD2_!$F267</f>
        <v>0</v>
      </c>
      <c r="AJ267" s="44">
        <f>OVYLD1_!AJ267*VLOOKUP(OVYLD2_!AJ$4,'[1]INTERNAL PARAMETERS-1'!$B$5:$J$44,5,FALSE)*VLOOKUP(OVYLD2_!AJ$4,'[1]INTERNAL PARAMETERS-1'!$B$5:$J$44,7,FALSE)*OVYLD2_!$F267 + OVYLD1_!AJ267*(1-VLOOKUP(OVYLD2_!AJ$4,'[1]INTERNAL PARAMETERS-1'!$B$5:$J$44,5,FALSE))*VLOOKUP(OVYLD2_!AJ$4,'[1]INTERNAL PARAMETERS-1'!$B$5:$J$44,9,FALSE)*OVYLD2_!$F267</f>
        <v>0</v>
      </c>
      <c r="AK267" s="44">
        <f>OVYLD1_!AK267*VLOOKUP(OVYLD2_!AK$4,'[1]INTERNAL PARAMETERS-1'!$B$5:$J$44,5,FALSE)*VLOOKUP(OVYLD2_!AK$4,'[1]INTERNAL PARAMETERS-1'!$B$5:$J$44,7,FALSE)*OVYLD2_!$F267 + OVYLD1_!AK267*(1-VLOOKUP(OVYLD2_!AK$4,'[1]INTERNAL PARAMETERS-1'!$B$5:$J$44,5,FALSE))*VLOOKUP(OVYLD2_!AK$4,'[1]INTERNAL PARAMETERS-1'!$B$5:$J$44,9,FALSE)*OVYLD2_!$F267</f>
        <v>0</v>
      </c>
      <c r="AL267" s="44">
        <f>OVYLD1_!AL267*VLOOKUP(OVYLD2_!AL$4,'[1]INTERNAL PARAMETERS-1'!$B$5:$J$44,5,FALSE)*VLOOKUP(OVYLD2_!AL$4,'[1]INTERNAL PARAMETERS-1'!$B$5:$J$44,7,FALSE)*OVYLD2_!$F267 + OVYLD1_!AL267*(1-VLOOKUP(OVYLD2_!AL$4,'[1]INTERNAL PARAMETERS-1'!$B$5:$J$44,5,FALSE))*VLOOKUP(OVYLD2_!AL$4,'[1]INTERNAL PARAMETERS-1'!$B$5:$J$44,9,FALSE)*OVYLD2_!$F267</f>
        <v>0</v>
      </c>
      <c r="AM267" s="44">
        <f>OVYLD1_!AM267*VLOOKUP(OVYLD2_!AM$4,'[1]INTERNAL PARAMETERS-1'!$B$5:$J$44,5,FALSE)*VLOOKUP(OVYLD2_!AM$4,'[1]INTERNAL PARAMETERS-1'!$B$5:$J$44,7,FALSE)*OVYLD2_!$F267 + OVYLD1_!AM267*(1-VLOOKUP(OVYLD2_!AM$4,'[1]INTERNAL PARAMETERS-1'!$B$5:$J$44,5,FALSE))*VLOOKUP(OVYLD2_!AM$4,'[1]INTERNAL PARAMETERS-1'!$B$5:$J$44,9,FALSE)*OVYLD2_!$F267</f>
        <v>0</v>
      </c>
      <c r="AN267" s="44">
        <f>OVYLD1_!AN267*VLOOKUP(OVYLD2_!AN$4,'[1]INTERNAL PARAMETERS-1'!$B$5:$J$44,5,FALSE)*VLOOKUP(OVYLD2_!AN$4,'[1]INTERNAL PARAMETERS-1'!$B$5:$J$44,7,FALSE)*OVYLD2_!$F267 + OVYLD1_!AN267*(1-VLOOKUP(OVYLD2_!AN$4,'[1]INTERNAL PARAMETERS-1'!$B$5:$J$44,5,FALSE))*VLOOKUP(OVYLD2_!AN$4,'[1]INTERNAL PARAMETERS-1'!$B$5:$J$44,9,FALSE)*OVYLD2_!$F267</f>
        <v>0</v>
      </c>
      <c r="AO267" s="44">
        <f>OVYLD1_!AO267*VLOOKUP(OVYLD2_!AO$4,'[1]INTERNAL PARAMETERS-1'!$B$5:$J$44,5,FALSE)*VLOOKUP(OVYLD2_!AO$4,'[1]INTERNAL PARAMETERS-1'!$B$5:$J$44,7,FALSE)*OVYLD2_!$F267 + OVYLD1_!AO267*(1-VLOOKUP(OVYLD2_!AO$4,'[1]INTERNAL PARAMETERS-1'!$B$5:$J$44,5,FALSE))*VLOOKUP(OVYLD2_!AO$4,'[1]INTERNAL PARAMETERS-1'!$B$5:$J$44,9,FALSE)*OVYLD2_!$F267</f>
        <v>0</v>
      </c>
      <c r="AP267" s="44">
        <f>OVYLD1_!AP267*VLOOKUP(OVYLD2_!AP$4,'[1]INTERNAL PARAMETERS-1'!$B$5:$J$44,5,FALSE)*VLOOKUP(OVYLD2_!AP$4,'[1]INTERNAL PARAMETERS-1'!$B$5:$J$44,7,FALSE)*OVYLD2_!$F267 + OVYLD1_!AP267*(1-VLOOKUP(OVYLD2_!AP$4,'[1]INTERNAL PARAMETERS-1'!$B$5:$J$44,5,FALSE))*VLOOKUP(OVYLD2_!AP$4,'[1]INTERNAL PARAMETERS-1'!$B$5:$J$44,9,FALSE)*OVYLD2_!$F267</f>
        <v>0</v>
      </c>
      <c r="AQ267" s="44">
        <f>OVYLD1_!AQ267*VLOOKUP(OVYLD2_!AQ$4,'[1]INTERNAL PARAMETERS-1'!$B$5:$J$44,5,FALSE)*VLOOKUP(OVYLD2_!AQ$4,'[1]INTERNAL PARAMETERS-1'!$B$5:$J$44,7,FALSE)*OVYLD2_!$F267 + OVYLD1_!AQ267*(1-VLOOKUP(OVYLD2_!AQ$4,'[1]INTERNAL PARAMETERS-1'!$B$5:$J$44,5,FALSE))*VLOOKUP(OVYLD2_!AQ$4,'[1]INTERNAL PARAMETERS-1'!$B$5:$J$44,9,FALSE)*OVYLD2_!$F267</f>
        <v>0</v>
      </c>
      <c r="AR267" s="44">
        <f>OVYLD1_!AR267*VLOOKUP(OVYLD2_!AR$4,'[1]INTERNAL PARAMETERS-1'!$B$5:$J$44,5,FALSE)*VLOOKUP(OVYLD2_!AR$4,'[1]INTERNAL PARAMETERS-1'!$B$5:$J$44,7,FALSE)*OVYLD2_!$F267 + OVYLD1_!AR267*(1-VLOOKUP(OVYLD2_!AR$4,'[1]INTERNAL PARAMETERS-1'!$B$5:$J$44,5,FALSE))*VLOOKUP(OVYLD2_!AR$4,'[1]INTERNAL PARAMETERS-1'!$B$5:$J$44,9,FALSE)*OVYLD2_!$F267</f>
        <v>0</v>
      </c>
      <c r="AS267" s="44">
        <f>OVYLD1_!AS267*VLOOKUP(OVYLD2_!AS$4,'[1]INTERNAL PARAMETERS-1'!$B$5:$J$44,5,FALSE)*VLOOKUP(OVYLD2_!AS$4,'[1]INTERNAL PARAMETERS-1'!$B$5:$J$44,7,FALSE)*OVYLD2_!$F267 + OVYLD1_!AS267*(1-VLOOKUP(OVYLD2_!AS$4,'[1]INTERNAL PARAMETERS-1'!$B$5:$J$44,5,FALSE))*VLOOKUP(OVYLD2_!AS$4,'[1]INTERNAL PARAMETERS-1'!$B$5:$J$44,9,FALSE)*OVYLD2_!$F267</f>
        <v>0</v>
      </c>
      <c r="AT267" s="43">
        <f>OVYLD1_!AT267*VLOOKUP(OVYLD2_!AT$4,'[1]INTERNAL PARAMETERS-1'!$B$5:$J$44,5,FALSE)*VLOOKUP(OVYLD2_!AT$4,'[1]INTERNAL PARAMETERS-1'!$B$5:$J$44,7,FALSE)*OVYLD2_!$F267 + OVYLD1_!AT267*(1-VLOOKUP(OVYLD2_!AT$4,'[1]INTERNAL PARAMETERS-1'!$B$5:$J$44,5,FALSE))*VLOOKUP(OVYLD2_!AT$4,'[1]INTERNAL PARAMETERS-1'!$B$5:$J$44,9,FALSE)*OVYLD2_!$F267</f>
        <v>0</v>
      </c>
      <c r="AU267" s="45">
        <f>OVYLD1_!AU267*VLOOKUP(OVYLD2_!AU$4,'[1]INTERNAL PARAMETERS-1'!$B$5:$J$44,5,FALSE)*VLOOKUP(OVYLD2_!AU$4,'[1]INTERNAL PARAMETERS-1'!$B$5:$J$44,6,FALSE)*VLOOKUP(OVYLD2_!AU$4,'[1]INTERNAL PARAMETERS-1'!$B$5:$J$44,3,FALSE) + OVYLD1_!AU267*(1-VLOOKUP(OVYLD2_!AU$4,'[1]INTERNAL PARAMETERS-1'!$B$5:$J$44,5,FALSE))*VLOOKUP(OVYLD2_!AU$4,'[1]INTERNAL PARAMETERS-1'!$B$5:$J$44,8,FALSE)*VLOOKUP(OVYLD2_!AU$4,'[1]INTERNAL PARAMETERS-1'!$B$5:$J$44,3,FALSE)</f>
        <v>0</v>
      </c>
      <c r="AV267" s="44">
        <f>OVYLD1_!AV267*VLOOKUP(OVYLD2_!AV$4,'[1]INTERNAL PARAMETERS-1'!$B$5:$J$44,5,FALSE)*VLOOKUP(OVYLD2_!AV$4,'[1]INTERNAL PARAMETERS-1'!$B$5:$J$44,6,FALSE)*VLOOKUP(OVYLD2_!AV$4,'[1]INTERNAL PARAMETERS-1'!$B$5:$J$44,3,FALSE) + OVYLD1_!AV267*(1-VLOOKUP(OVYLD2_!AV$4,'[1]INTERNAL PARAMETERS-1'!$B$5:$J$44,5,FALSE))*VLOOKUP(OVYLD2_!AV$4,'[1]INTERNAL PARAMETERS-1'!$B$5:$J$44,8,FALSE)*VLOOKUP(OVYLD2_!AV$4,'[1]INTERNAL PARAMETERS-1'!$B$5:$J$44,3,FALSE)</f>
        <v>0</v>
      </c>
      <c r="AW267" s="44">
        <f>OVYLD1_!AW267*VLOOKUP(OVYLD2_!AW$4,'[1]INTERNAL PARAMETERS-1'!$B$5:$J$44,5,FALSE)*VLOOKUP(OVYLD2_!AW$4,'[1]INTERNAL PARAMETERS-1'!$B$5:$J$44,6,FALSE)*VLOOKUP(OVYLD2_!AW$4,'[1]INTERNAL PARAMETERS-1'!$B$5:$J$44,3,FALSE) + OVYLD1_!AW267*(1-VLOOKUP(OVYLD2_!AW$4,'[1]INTERNAL PARAMETERS-1'!$B$5:$J$44,5,FALSE))*VLOOKUP(OVYLD2_!AW$4,'[1]INTERNAL PARAMETERS-1'!$B$5:$J$44,8,FALSE)*VLOOKUP(OVYLD2_!AW$4,'[1]INTERNAL PARAMETERS-1'!$B$5:$J$44,3,FALSE)</f>
        <v>0</v>
      </c>
      <c r="AX267" s="44">
        <f>OVYLD1_!AX267*VLOOKUP(OVYLD2_!AX$4,'[1]INTERNAL PARAMETERS-1'!$B$5:$J$44,5,FALSE)*VLOOKUP(OVYLD2_!AX$4,'[1]INTERNAL PARAMETERS-1'!$B$5:$J$44,6,FALSE)*VLOOKUP(OVYLD2_!AX$4,'[1]INTERNAL PARAMETERS-1'!$B$5:$J$44,3,FALSE) + OVYLD1_!AX267*(1-VLOOKUP(OVYLD2_!AX$4,'[1]INTERNAL PARAMETERS-1'!$B$5:$J$44,5,FALSE))*VLOOKUP(OVYLD2_!AX$4,'[1]INTERNAL PARAMETERS-1'!$B$5:$J$44,8,FALSE)*VLOOKUP(OVYLD2_!AX$4,'[1]INTERNAL PARAMETERS-1'!$B$5:$J$44,3,FALSE)</f>
        <v>0</v>
      </c>
      <c r="AY267" s="44">
        <f>OVYLD1_!AY267*VLOOKUP(OVYLD2_!AY$4,'[1]INTERNAL PARAMETERS-1'!$B$5:$J$44,5,FALSE)*VLOOKUP(OVYLD2_!AY$4,'[1]INTERNAL PARAMETERS-1'!$B$5:$J$44,6,FALSE)*VLOOKUP(OVYLD2_!AY$4,'[1]INTERNAL PARAMETERS-1'!$B$5:$J$44,3,FALSE) + OVYLD1_!AY267*(1-VLOOKUP(OVYLD2_!AY$4,'[1]INTERNAL PARAMETERS-1'!$B$5:$J$44,5,FALSE))*VLOOKUP(OVYLD2_!AY$4,'[1]INTERNAL PARAMETERS-1'!$B$5:$J$44,8,FALSE)*VLOOKUP(OVYLD2_!AY$4,'[1]INTERNAL PARAMETERS-1'!$B$5:$J$44,3,FALSE)</f>
        <v>0</v>
      </c>
      <c r="AZ267" s="44">
        <f>OVYLD1_!AZ267*VLOOKUP(OVYLD2_!AZ$4,'[1]INTERNAL PARAMETERS-1'!$B$5:$J$44,5,FALSE)*VLOOKUP(OVYLD2_!AZ$4,'[1]INTERNAL PARAMETERS-1'!$B$5:$J$44,6,FALSE)*VLOOKUP(OVYLD2_!AZ$4,'[1]INTERNAL PARAMETERS-1'!$B$5:$J$44,3,FALSE) + OVYLD1_!AZ267*(1-VLOOKUP(OVYLD2_!AZ$4,'[1]INTERNAL PARAMETERS-1'!$B$5:$J$44,5,FALSE))*VLOOKUP(OVYLD2_!AZ$4,'[1]INTERNAL PARAMETERS-1'!$B$5:$J$44,8,FALSE)*VLOOKUP(OVYLD2_!AZ$4,'[1]INTERNAL PARAMETERS-1'!$B$5:$J$44,3,FALSE)</f>
        <v>0</v>
      </c>
      <c r="BA267" s="44">
        <f>OVYLD1_!BA267*VLOOKUP(OVYLD2_!BA$4,'[1]INTERNAL PARAMETERS-1'!$B$5:$J$44,5,FALSE)*VLOOKUP(OVYLD2_!BA$4,'[1]INTERNAL PARAMETERS-1'!$B$5:$J$44,6,FALSE)*VLOOKUP(OVYLD2_!BA$4,'[1]INTERNAL PARAMETERS-1'!$B$5:$J$44,3,FALSE) + OVYLD1_!BA267*(1-VLOOKUP(OVYLD2_!BA$4,'[1]INTERNAL PARAMETERS-1'!$B$5:$J$44,5,FALSE))*VLOOKUP(OVYLD2_!BA$4,'[1]INTERNAL PARAMETERS-1'!$B$5:$J$44,8,FALSE)*VLOOKUP(OVYLD2_!BA$4,'[1]INTERNAL PARAMETERS-1'!$B$5:$J$44,3,FALSE)</f>
        <v>0</v>
      </c>
      <c r="BB267" s="44">
        <f>OVYLD1_!BB267*VLOOKUP(OVYLD2_!BB$4,'[1]INTERNAL PARAMETERS-1'!$B$5:$J$44,5,FALSE)*VLOOKUP(OVYLD2_!BB$4,'[1]INTERNAL PARAMETERS-1'!$B$5:$J$44,6,FALSE)*VLOOKUP(OVYLD2_!BB$4,'[1]INTERNAL PARAMETERS-1'!$B$5:$J$44,3,FALSE) + OVYLD1_!BB267*(1-VLOOKUP(OVYLD2_!BB$4,'[1]INTERNAL PARAMETERS-1'!$B$5:$J$44,5,FALSE))*VLOOKUP(OVYLD2_!BB$4,'[1]INTERNAL PARAMETERS-1'!$B$5:$J$44,8,FALSE)*VLOOKUP(OVYLD2_!BB$4,'[1]INTERNAL PARAMETERS-1'!$B$5:$J$44,3,FALSE)</f>
        <v>0</v>
      </c>
      <c r="BC267" s="44">
        <f>OVYLD1_!BC267*VLOOKUP(OVYLD2_!BC$4,'[1]INTERNAL PARAMETERS-1'!$B$5:$J$44,5,FALSE)*VLOOKUP(OVYLD2_!BC$4,'[1]INTERNAL PARAMETERS-1'!$B$5:$J$44,6,FALSE)*VLOOKUP(OVYLD2_!BC$4,'[1]INTERNAL PARAMETERS-1'!$B$5:$J$44,3,FALSE) + OVYLD1_!BC267*(1-VLOOKUP(OVYLD2_!BC$4,'[1]INTERNAL PARAMETERS-1'!$B$5:$J$44,5,FALSE))*VLOOKUP(OVYLD2_!BC$4,'[1]INTERNAL PARAMETERS-1'!$B$5:$J$44,8,FALSE)*VLOOKUP(OVYLD2_!BC$4,'[1]INTERNAL PARAMETERS-1'!$B$5:$J$44,3,FALSE)</f>
        <v>0</v>
      </c>
      <c r="BD267" s="44">
        <f>OVYLD1_!BD267*VLOOKUP(OVYLD2_!BD$4,'[1]INTERNAL PARAMETERS-1'!$B$5:$J$44,5,FALSE)*VLOOKUP(OVYLD2_!BD$4,'[1]INTERNAL PARAMETERS-1'!$B$5:$J$44,6,FALSE)*VLOOKUP(OVYLD2_!BD$4,'[1]INTERNAL PARAMETERS-1'!$B$5:$J$44,3,FALSE) + OVYLD1_!BD267*(1-VLOOKUP(OVYLD2_!BD$4,'[1]INTERNAL PARAMETERS-1'!$B$5:$J$44,5,FALSE))*VLOOKUP(OVYLD2_!BD$4,'[1]INTERNAL PARAMETERS-1'!$B$5:$J$44,8,FALSE)*VLOOKUP(OVYLD2_!BD$4,'[1]INTERNAL PARAMETERS-1'!$B$5:$J$44,3,FALSE)</f>
        <v>0</v>
      </c>
      <c r="BE267" s="44">
        <f>OVYLD1_!BE267*VLOOKUP(OVYLD2_!BE$4,'[1]INTERNAL PARAMETERS-1'!$B$5:$J$44,5,FALSE)*VLOOKUP(OVYLD2_!BE$4,'[1]INTERNAL PARAMETERS-1'!$B$5:$J$44,6,FALSE)*VLOOKUP(OVYLD2_!BE$4,'[1]INTERNAL PARAMETERS-1'!$B$5:$J$44,3,FALSE) + OVYLD1_!BE267*(1-VLOOKUP(OVYLD2_!BE$4,'[1]INTERNAL PARAMETERS-1'!$B$5:$J$44,5,FALSE))*VLOOKUP(OVYLD2_!BE$4,'[1]INTERNAL PARAMETERS-1'!$B$5:$J$44,8,FALSE)*VLOOKUP(OVYLD2_!BE$4,'[1]INTERNAL PARAMETERS-1'!$B$5:$J$44,3,FALSE)</f>
        <v>0</v>
      </c>
      <c r="BF267" s="44">
        <f>OVYLD1_!BF267*VLOOKUP(OVYLD2_!BF$4,'[1]INTERNAL PARAMETERS-1'!$B$5:$J$44,5,FALSE)*VLOOKUP(OVYLD2_!BF$4,'[1]INTERNAL PARAMETERS-1'!$B$5:$J$44,6,FALSE)*VLOOKUP(OVYLD2_!BF$4,'[1]INTERNAL PARAMETERS-1'!$B$5:$J$44,3,FALSE) + OVYLD1_!BF267*(1-VLOOKUP(OVYLD2_!BF$4,'[1]INTERNAL PARAMETERS-1'!$B$5:$J$44,5,FALSE))*VLOOKUP(OVYLD2_!BF$4,'[1]INTERNAL PARAMETERS-1'!$B$5:$J$44,8,FALSE)*VLOOKUP(OVYLD2_!BF$4,'[1]INTERNAL PARAMETERS-1'!$B$5:$J$44,3,FALSE)</f>
        <v>0</v>
      </c>
      <c r="BG267" s="44">
        <f>OVYLD1_!BG267*VLOOKUP(OVYLD2_!BG$4,'[1]INTERNAL PARAMETERS-1'!$B$5:$J$44,5,FALSE)*VLOOKUP(OVYLD2_!BG$4,'[1]INTERNAL PARAMETERS-1'!$B$5:$J$44,6,FALSE)*VLOOKUP(OVYLD2_!BG$4,'[1]INTERNAL PARAMETERS-1'!$B$5:$J$44,3,FALSE) + OVYLD1_!BG267*(1-VLOOKUP(OVYLD2_!BG$4,'[1]INTERNAL PARAMETERS-1'!$B$5:$J$44,5,FALSE))*VLOOKUP(OVYLD2_!BG$4,'[1]INTERNAL PARAMETERS-1'!$B$5:$J$44,8,FALSE)*VLOOKUP(OVYLD2_!BG$4,'[1]INTERNAL PARAMETERS-1'!$B$5:$J$44,3,FALSE)</f>
        <v>0</v>
      </c>
      <c r="BH267" s="44">
        <f>OVYLD1_!BH267*VLOOKUP(OVYLD2_!BH$4,'[1]INTERNAL PARAMETERS-1'!$B$5:$J$44,5,FALSE)*VLOOKUP(OVYLD2_!BH$4,'[1]INTERNAL PARAMETERS-1'!$B$5:$J$44,6,FALSE)*VLOOKUP(OVYLD2_!BH$4,'[1]INTERNAL PARAMETERS-1'!$B$5:$J$44,3,FALSE) + OVYLD1_!BH267*(1-VLOOKUP(OVYLD2_!BH$4,'[1]INTERNAL PARAMETERS-1'!$B$5:$J$44,5,FALSE))*VLOOKUP(OVYLD2_!BH$4,'[1]INTERNAL PARAMETERS-1'!$B$5:$J$44,8,FALSE)*VLOOKUP(OVYLD2_!BH$4,'[1]INTERNAL PARAMETERS-1'!$B$5:$J$44,3,FALSE)</f>
        <v>0</v>
      </c>
      <c r="BI267" s="44">
        <f>OVYLD1_!BI267*VLOOKUP(OVYLD2_!BI$4,'[1]INTERNAL PARAMETERS-1'!$B$5:$J$44,5,FALSE)*VLOOKUP(OVYLD2_!BI$4,'[1]INTERNAL PARAMETERS-1'!$B$5:$J$44,6,FALSE)*VLOOKUP(OVYLD2_!BI$4,'[1]INTERNAL PARAMETERS-1'!$B$5:$J$44,3,FALSE) + OVYLD1_!BI267*(1-VLOOKUP(OVYLD2_!BI$4,'[1]INTERNAL PARAMETERS-1'!$B$5:$J$44,5,FALSE))*VLOOKUP(OVYLD2_!BI$4,'[1]INTERNAL PARAMETERS-1'!$B$5:$J$44,8,FALSE)*VLOOKUP(OVYLD2_!BI$4,'[1]INTERNAL PARAMETERS-1'!$B$5:$J$44,3,FALSE)</f>
        <v>0</v>
      </c>
      <c r="BJ267" s="44">
        <f>OVYLD1_!BJ267*VLOOKUP(OVYLD2_!BJ$4,'[1]INTERNAL PARAMETERS-1'!$B$5:$J$44,5,FALSE)*VLOOKUP(OVYLD2_!BJ$4,'[1]INTERNAL PARAMETERS-1'!$B$5:$J$44,6,FALSE)*VLOOKUP(OVYLD2_!BJ$4,'[1]INTERNAL PARAMETERS-1'!$B$5:$J$44,3,FALSE) + OVYLD1_!BJ267*(1-VLOOKUP(OVYLD2_!BJ$4,'[1]INTERNAL PARAMETERS-1'!$B$5:$J$44,5,FALSE))*VLOOKUP(OVYLD2_!BJ$4,'[1]INTERNAL PARAMETERS-1'!$B$5:$J$44,8,FALSE)*VLOOKUP(OVYLD2_!BJ$4,'[1]INTERNAL PARAMETERS-1'!$B$5:$J$44,3,FALSE)</f>
        <v>0</v>
      </c>
      <c r="BK267" s="44">
        <f>OVYLD1_!BK267*VLOOKUP(OVYLD2_!BK$4,'[1]INTERNAL PARAMETERS-1'!$B$5:$J$44,5,FALSE)*VLOOKUP(OVYLD2_!BK$4,'[1]INTERNAL PARAMETERS-1'!$B$5:$J$44,6,FALSE)*VLOOKUP(OVYLD2_!BK$4,'[1]INTERNAL PARAMETERS-1'!$B$5:$J$44,3,FALSE) + OVYLD1_!BK267*(1-VLOOKUP(OVYLD2_!BK$4,'[1]INTERNAL PARAMETERS-1'!$B$5:$J$44,5,FALSE))*VLOOKUP(OVYLD2_!BK$4,'[1]INTERNAL PARAMETERS-1'!$B$5:$J$44,8,FALSE)*VLOOKUP(OVYLD2_!BK$4,'[1]INTERNAL PARAMETERS-1'!$B$5:$J$44,3,FALSE)</f>
        <v>0</v>
      </c>
      <c r="BL267" s="44">
        <f>OVYLD1_!BL267*VLOOKUP(OVYLD2_!BL$4,'[1]INTERNAL PARAMETERS-1'!$B$5:$J$44,5,FALSE)*VLOOKUP(OVYLD2_!BL$4,'[1]INTERNAL PARAMETERS-1'!$B$5:$J$44,6,FALSE)*VLOOKUP(OVYLD2_!BL$4,'[1]INTERNAL PARAMETERS-1'!$B$5:$J$44,3,FALSE) + OVYLD1_!BL267*(1-VLOOKUP(OVYLD2_!BL$4,'[1]INTERNAL PARAMETERS-1'!$B$5:$J$44,5,FALSE))*VLOOKUP(OVYLD2_!BL$4,'[1]INTERNAL PARAMETERS-1'!$B$5:$J$44,8,FALSE)*VLOOKUP(OVYLD2_!BL$4,'[1]INTERNAL PARAMETERS-1'!$B$5:$J$44,3,FALSE)</f>
        <v>0</v>
      </c>
      <c r="BM267" s="44">
        <f>OVYLD1_!BM267*VLOOKUP(OVYLD2_!BM$4,'[1]INTERNAL PARAMETERS-1'!$B$5:$J$44,5,FALSE)*VLOOKUP(OVYLD2_!BM$4,'[1]INTERNAL PARAMETERS-1'!$B$5:$J$44,6,FALSE)*VLOOKUP(OVYLD2_!BM$4,'[1]INTERNAL PARAMETERS-1'!$B$5:$J$44,3,FALSE) + OVYLD1_!BM267*(1-VLOOKUP(OVYLD2_!BM$4,'[1]INTERNAL PARAMETERS-1'!$B$5:$J$44,5,FALSE))*VLOOKUP(OVYLD2_!BM$4,'[1]INTERNAL PARAMETERS-1'!$B$5:$J$44,8,FALSE)*VLOOKUP(OVYLD2_!BM$4,'[1]INTERNAL PARAMETERS-1'!$B$5:$J$44,3,FALSE)</f>
        <v>0</v>
      </c>
      <c r="BN267" s="44">
        <f>OVYLD1_!BN267*VLOOKUP(OVYLD2_!BN$4,'[1]INTERNAL PARAMETERS-1'!$B$5:$J$44,5,FALSE)*VLOOKUP(OVYLD2_!BN$4,'[1]INTERNAL PARAMETERS-1'!$B$5:$J$44,6,FALSE)*VLOOKUP(OVYLD2_!BN$4,'[1]INTERNAL PARAMETERS-1'!$B$5:$J$44,3,FALSE) + OVYLD1_!BN267*(1-VLOOKUP(OVYLD2_!BN$4,'[1]INTERNAL PARAMETERS-1'!$B$5:$J$44,5,FALSE))*VLOOKUP(OVYLD2_!BN$4,'[1]INTERNAL PARAMETERS-1'!$B$5:$J$44,8,FALSE)*VLOOKUP(OVYLD2_!BN$4,'[1]INTERNAL PARAMETERS-1'!$B$5:$J$44,3,FALSE)</f>
        <v>0</v>
      </c>
      <c r="BO267" s="44">
        <f>OVYLD1_!BO267*VLOOKUP(OVYLD2_!BO$4,'[1]INTERNAL PARAMETERS-1'!$B$5:$J$44,5,FALSE)*VLOOKUP(OVYLD2_!BO$4,'[1]INTERNAL PARAMETERS-1'!$B$5:$J$44,6,FALSE)*VLOOKUP(OVYLD2_!BO$4,'[1]INTERNAL PARAMETERS-1'!$B$5:$J$44,3,FALSE) + OVYLD1_!BO267*(1-VLOOKUP(OVYLD2_!BO$4,'[1]INTERNAL PARAMETERS-1'!$B$5:$J$44,5,FALSE))*VLOOKUP(OVYLD2_!BO$4,'[1]INTERNAL PARAMETERS-1'!$B$5:$J$44,8,FALSE)*VLOOKUP(OVYLD2_!BO$4,'[1]INTERNAL PARAMETERS-1'!$B$5:$J$44,3,FALSE)</f>
        <v>0</v>
      </c>
      <c r="BP267" s="44">
        <f>OVYLD1_!BP267*VLOOKUP(OVYLD2_!BP$4,'[1]INTERNAL PARAMETERS-1'!$B$5:$J$44,5,FALSE)*VLOOKUP(OVYLD2_!BP$4,'[1]INTERNAL PARAMETERS-1'!$B$5:$J$44,6,FALSE)*VLOOKUP(OVYLD2_!BP$4,'[1]INTERNAL PARAMETERS-1'!$B$5:$J$44,3,FALSE) + OVYLD1_!BP267*(1-VLOOKUP(OVYLD2_!BP$4,'[1]INTERNAL PARAMETERS-1'!$B$5:$J$44,5,FALSE))*VLOOKUP(OVYLD2_!BP$4,'[1]INTERNAL PARAMETERS-1'!$B$5:$J$44,8,FALSE)*VLOOKUP(OVYLD2_!BP$4,'[1]INTERNAL PARAMETERS-1'!$B$5:$J$44,3,FALSE)</f>
        <v>0</v>
      </c>
      <c r="BQ267" s="44">
        <f>OVYLD1_!BQ267*VLOOKUP(OVYLD2_!BQ$4,'[1]INTERNAL PARAMETERS-1'!$B$5:$J$44,5,FALSE)*VLOOKUP(OVYLD2_!BQ$4,'[1]INTERNAL PARAMETERS-1'!$B$5:$J$44,6,FALSE)*VLOOKUP(OVYLD2_!BQ$4,'[1]INTERNAL PARAMETERS-1'!$B$5:$J$44,3,FALSE) + OVYLD1_!BQ267*(1-VLOOKUP(OVYLD2_!BQ$4,'[1]INTERNAL PARAMETERS-1'!$B$5:$J$44,5,FALSE))*VLOOKUP(OVYLD2_!BQ$4,'[1]INTERNAL PARAMETERS-1'!$B$5:$J$44,8,FALSE)*VLOOKUP(OVYLD2_!BQ$4,'[1]INTERNAL PARAMETERS-1'!$B$5:$J$44,3,FALSE)</f>
        <v>0</v>
      </c>
      <c r="BR267" s="44">
        <f>OVYLD1_!BR267*VLOOKUP(OVYLD2_!BR$4,'[1]INTERNAL PARAMETERS-1'!$B$5:$J$44,5,FALSE)*VLOOKUP(OVYLD2_!BR$4,'[1]INTERNAL PARAMETERS-1'!$B$5:$J$44,6,FALSE)*VLOOKUP(OVYLD2_!BR$4,'[1]INTERNAL PARAMETERS-1'!$B$5:$J$44,3,FALSE) + OVYLD1_!BR267*(1-VLOOKUP(OVYLD2_!BR$4,'[1]INTERNAL PARAMETERS-1'!$B$5:$J$44,5,FALSE))*VLOOKUP(OVYLD2_!BR$4,'[1]INTERNAL PARAMETERS-1'!$B$5:$J$44,8,FALSE)*VLOOKUP(OVYLD2_!BR$4,'[1]INTERNAL PARAMETERS-1'!$B$5:$J$44,3,FALSE)</f>
        <v>0</v>
      </c>
      <c r="BS267" s="44">
        <f>OVYLD1_!BS267*VLOOKUP(OVYLD2_!BS$4,'[1]INTERNAL PARAMETERS-1'!$B$5:$J$44,5,FALSE)*VLOOKUP(OVYLD2_!BS$4,'[1]INTERNAL PARAMETERS-1'!$B$5:$J$44,6,FALSE)*VLOOKUP(OVYLD2_!BS$4,'[1]INTERNAL PARAMETERS-1'!$B$5:$J$44,3,FALSE) + OVYLD1_!BS267*(1-VLOOKUP(OVYLD2_!BS$4,'[1]INTERNAL PARAMETERS-1'!$B$5:$J$44,5,FALSE))*VLOOKUP(OVYLD2_!BS$4,'[1]INTERNAL PARAMETERS-1'!$B$5:$J$44,8,FALSE)*VLOOKUP(OVYLD2_!BS$4,'[1]INTERNAL PARAMETERS-1'!$B$5:$J$44,3,FALSE)</f>
        <v>0</v>
      </c>
      <c r="BT267" s="44">
        <f>OVYLD1_!BT267*VLOOKUP(OVYLD2_!BT$4,'[1]INTERNAL PARAMETERS-1'!$B$5:$J$44,5,FALSE)*VLOOKUP(OVYLD2_!BT$4,'[1]INTERNAL PARAMETERS-1'!$B$5:$J$44,6,FALSE)*VLOOKUP(OVYLD2_!BT$4,'[1]INTERNAL PARAMETERS-1'!$B$5:$J$44,3,FALSE) + OVYLD1_!BT267*(1-VLOOKUP(OVYLD2_!BT$4,'[1]INTERNAL PARAMETERS-1'!$B$5:$J$44,5,FALSE))*VLOOKUP(OVYLD2_!BT$4,'[1]INTERNAL PARAMETERS-1'!$B$5:$J$44,8,FALSE)*VLOOKUP(OVYLD2_!BT$4,'[1]INTERNAL PARAMETERS-1'!$B$5:$J$44,3,FALSE)</f>
        <v>0</v>
      </c>
      <c r="BU267" s="44">
        <f>OVYLD1_!BU267*VLOOKUP(OVYLD2_!BU$4,'[1]INTERNAL PARAMETERS-1'!$B$5:$J$44,5,FALSE)*VLOOKUP(OVYLD2_!BU$4,'[1]INTERNAL PARAMETERS-1'!$B$5:$J$44,6,FALSE)*VLOOKUP(OVYLD2_!BU$4,'[1]INTERNAL PARAMETERS-1'!$B$5:$J$44,3,FALSE) + OVYLD1_!BU267*(1-VLOOKUP(OVYLD2_!BU$4,'[1]INTERNAL PARAMETERS-1'!$B$5:$J$44,5,FALSE))*VLOOKUP(OVYLD2_!BU$4,'[1]INTERNAL PARAMETERS-1'!$B$5:$J$44,8,FALSE)*VLOOKUP(OVYLD2_!BU$4,'[1]INTERNAL PARAMETERS-1'!$B$5:$J$44,3,FALSE)</f>
        <v>0</v>
      </c>
      <c r="BV267" s="44">
        <f>OVYLD1_!BV267*VLOOKUP(OVYLD2_!BV$4,'[1]INTERNAL PARAMETERS-1'!$B$5:$J$44,5,FALSE)*VLOOKUP(OVYLD2_!BV$4,'[1]INTERNAL PARAMETERS-1'!$B$5:$J$44,6,FALSE)*VLOOKUP(OVYLD2_!BV$4,'[1]INTERNAL PARAMETERS-1'!$B$5:$J$44,3,FALSE) + OVYLD1_!BV267*(1-VLOOKUP(OVYLD2_!BV$4,'[1]INTERNAL PARAMETERS-1'!$B$5:$J$44,5,FALSE))*VLOOKUP(OVYLD2_!BV$4,'[1]INTERNAL PARAMETERS-1'!$B$5:$J$44,8,FALSE)*VLOOKUP(OVYLD2_!BV$4,'[1]INTERNAL PARAMETERS-1'!$B$5:$J$44,3,FALSE)</f>
        <v>0</v>
      </c>
      <c r="BW267" s="44">
        <f>OVYLD1_!BW267*VLOOKUP(OVYLD2_!BW$4,'[1]INTERNAL PARAMETERS-1'!$B$5:$J$44,5,FALSE)*VLOOKUP(OVYLD2_!BW$4,'[1]INTERNAL PARAMETERS-1'!$B$5:$J$44,6,FALSE)*VLOOKUP(OVYLD2_!BW$4,'[1]INTERNAL PARAMETERS-1'!$B$5:$J$44,3,FALSE) + OVYLD1_!BW267*(1-VLOOKUP(OVYLD2_!BW$4,'[1]INTERNAL PARAMETERS-1'!$B$5:$J$44,5,FALSE))*VLOOKUP(OVYLD2_!BW$4,'[1]INTERNAL PARAMETERS-1'!$B$5:$J$44,8,FALSE)*VLOOKUP(OVYLD2_!BW$4,'[1]INTERNAL PARAMETERS-1'!$B$5:$J$44,3,FALSE)</f>
        <v>0</v>
      </c>
      <c r="BX267" s="44">
        <f>OVYLD1_!BX267*VLOOKUP(OVYLD2_!BX$4,'[1]INTERNAL PARAMETERS-1'!$B$5:$J$44,5,FALSE)*VLOOKUP(OVYLD2_!BX$4,'[1]INTERNAL PARAMETERS-1'!$B$5:$J$44,6,FALSE)*VLOOKUP(OVYLD2_!BX$4,'[1]INTERNAL PARAMETERS-1'!$B$5:$J$44,3,FALSE) + OVYLD1_!BX267*(1-VLOOKUP(OVYLD2_!BX$4,'[1]INTERNAL PARAMETERS-1'!$B$5:$J$44,5,FALSE))*VLOOKUP(OVYLD2_!BX$4,'[1]INTERNAL PARAMETERS-1'!$B$5:$J$44,8,FALSE)*VLOOKUP(OVYLD2_!BX$4,'[1]INTERNAL PARAMETERS-1'!$B$5:$J$44,3,FALSE)</f>
        <v>0</v>
      </c>
      <c r="BY267" s="44">
        <f>OVYLD1_!BY267*VLOOKUP(OVYLD2_!BY$4,'[1]INTERNAL PARAMETERS-1'!$B$5:$J$44,5,FALSE)*VLOOKUP(OVYLD2_!BY$4,'[1]INTERNAL PARAMETERS-1'!$B$5:$J$44,6,FALSE)*VLOOKUP(OVYLD2_!BY$4,'[1]INTERNAL PARAMETERS-1'!$B$5:$J$44,3,FALSE) + OVYLD1_!BY267*(1-VLOOKUP(OVYLD2_!BY$4,'[1]INTERNAL PARAMETERS-1'!$B$5:$J$44,5,FALSE))*VLOOKUP(OVYLD2_!BY$4,'[1]INTERNAL PARAMETERS-1'!$B$5:$J$44,8,FALSE)*VLOOKUP(OVYLD2_!BY$4,'[1]INTERNAL PARAMETERS-1'!$B$5:$J$44,3,FALSE)</f>
        <v>0</v>
      </c>
      <c r="BZ267" s="44">
        <f>OVYLD1_!BZ267*VLOOKUP(OVYLD2_!BZ$4,'[1]INTERNAL PARAMETERS-1'!$B$5:$J$44,5,FALSE)*VLOOKUP(OVYLD2_!BZ$4,'[1]INTERNAL PARAMETERS-1'!$B$5:$J$44,6,FALSE)*VLOOKUP(OVYLD2_!BZ$4,'[1]INTERNAL PARAMETERS-1'!$B$5:$J$44,3,FALSE) + OVYLD1_!BZ267*(1-VLOOKUP(OVYLD2_!BZ$4,'[1]INTERNAL PARAMETERS-1'!$B$5:$J$44,5,FALSE))*VLOOKUP(OVYLD2_!BZ$4,'[1]INTERNAL PARAMETERS-1'!$B$5:$J$44,8,FALSE)*VLOOKUP(OVYLD2_!BZ$4,'[1]INTERNAL PARAMETERS-1'!$B$5:$J$44,3,FALSE)</f>
        <v>0</v>
      </c>
      <c r="CA267" s="44">
        <f>OVYLD1_!CA267*VLOOKUP(OVYLD2_!CA$4,'[1]INTERNAL PARAMETERS-1'!$B$5:$J$44,5,FALSE)*VLOOKUP(OVYLD2_!CA$4,'[1]INTERNAL PARAMETERS-1'!$B$5:$J$44,6,FALSE)*VLOOKUP(OVYLD2_!CA$4,'[1]INTERNAL PARAMETERS-1'!$B$5:$J$44,3,FALSE) + OVYLD1_!CA267*(1-VLOOKUP(OVYLD2_!CA$4,'[1]INTERNAL PARAMETERS-1'!$B$5:$J$44,5,FALSE))*VLOOKUP(OVYLD2_!CA$4,'[1]INTERNAL PARAMETERS-1'!$B$5:$J$44,8,FALSE)*VLOOKUP(OVYLD2_!CA$4,'[1]INTERNAL PARAMETERS-1'!$B$5:$J$44,3,FALSE)</f>
        <v>0</v>
      </c>
      <c r="CB267" s="44">
        <f>OVYLD1_!CB267*VLOOKUP(OVYLD2_!CB$4,'[1]INTERNAL PARAMETERS-1'!$B$5:$J$44,5,FALSE)*VLOOKUP(OVYLD2_!CB$4,'[1]INTERNAL PARAMETERS-1'!$B$5:$J$44,6,FALSE)*VLOOKUP(OVYLD2_!CB$4,'[1]INTERNAL PARAMETERS-1'!$B$5:$J$44,3,FALSE) + OVYLD1_!CB267*(1-VLOOKUP(OVYLD2_!CB$4,'[1]INTERNAL PARAMETERS-1'!$B$5:$J$44,5,FALSE))*VLOOKUP(OVYLD2_!CB$4,'[1]INTERNAL PARAMETERS-1'!$B$5:$J$44,8,FALSE)*VLOOKUP(OVYLD2_!CB$4,'[1]INTERNAL PARAMETERS-1'!$B$5:$J$44,3,FALSE)</f>
        <v>0</v>
      </c>
      <c r="CC267" s="44">
        <f>OVYLD1_!CC267*VLOOKUP(OVYLD2_!CC$4,'[1]INTERNAL PARAMETERS-1'!$B$5:$J$44,5,FALSE)*VLOOKUP(OVYLD2_!CC$4,'[1]INTERNAL PARAMETERS-1'!$B$5:$J$44,6,FALSE)*VLOOKUP(OVYLD2_!CC$4,'[1]INTERNAL PARAMETERS-1'!$B$5:$J$44,3,FALSE) + OVYLD1_!CC267*(1-VLOOKUP(OVYLD2_!CC$4,'[1]INTERNAL PARAMETERS-1'!$B$5:$J$44,5,FALSE))*VLOOKUP(OVYLD2_!CC$4,'[1]INTERNAL PARAMETERS-1'!$B$5:$J$44,8,FALSE)*VLOOKUP(OVYLD2_!CC$4,'[1]INTERNAL PARAMETERS-1'!$B$5:$J$44,3,FALSE)</f>
        <v>0</v>
      </c>
      <c r="CD267" s="44">
        <f>OVYLD1_!CD267*VLOOKUP(OVYLD2_!CD$4,'[1]INTERNAL PARAMETERS-1'!$B$5:$J$44,5,FALSE)*VLOOKUP(OVYLD2_!CD$4,'[1]INTERNAL PARAMETERS-1'!$B$5:$J$44,6,FALSE)*VLOOKUP(OVYLD2_!CD$4,'[1]INTERNAL PARAMETERS-1'!$B$5:$J$44,3,FALSE) + OVYLD1_!CD267*(1-VLOOKUP(OVYLD2_!CD$4,'[1]INTERNAL PARAMETERS-1'!$B$5:$J$44,5,FALSE))*VLOOKUP(OVYLD2_!CD$4,'[1]INTERNAL PARAMETERS-1'!$B$5:$J$44,8,FALSE)*VLOOKUP(OVYLD2_!CD$4,'[1]INTERNAL PARAMETERS-1'!$B$5:$J$44,3,FALSE)</f>
        <v>0</v>
      </c>
      <c r="CE267" s="44">
        <f>OVYLD1_!CE267*VLOOKUP(OVYLD2_!CE$4,'[1]INTERNAL PARAMETERS-1'!$B$5:$J$44,5,FALSE)*VLOOKUP(OVYLD2_!CE$4,'[1]INTERNAL PARAMETERS-1'!$B$5:$J$44,6,FALSE)*VLOOKUP(OVYLD2_!CE$4,'[1]INTERNAL PARAMETERS-1'!$B$5:$J$44,3,FALSE) + OVYLD1_!CE267*(1-VLOOKUP(OVYLD2_!CE$4,'[1]INTERNAL PARAMETERS-1'!$B$5:$J$44,5,FALSE))*VLOOKUP(OVYLD2_!CE$4,'[1]INTERNAL PARAMETERS-1'!$B$5:$J$44,8,FALSE)*VLOOKUP(OVYLD2_!CE$4,'[1]INTERNAL PARAMETERS-1'!$B$5:$J$44,3,FALSE)</f>
        <v>0</v>
      </c>
      <c r="CF267" s="44">
        <f>OVYLD1_!CF267*VLOOKUP(OVYLD2_!CF$4,'[1]INTERNAL PARAMETERS-1'!$B$5:$J$44,5,FALSE)*VLOOKUP(OVYLD2_!CF$4,'[1]INTERNAL PARAMETERS-1'!$B$5:$J$44,6,FALSE)*VLOOKUP(OVYLD2_!CF$4,'[1]INTERNAL PARAMETERS-1'!$B$5:$J$44,3,FALSE) + OVYLD1_!CF267*(1-VLOOKUP(OVYLD2_!CF$4,'[1]INTERNAL PARAMETERS-1'!$B$5:$J$44,5,FALSE))*VLOOKUP(OVYLD2_!CF$4,'[1]INTERNAL PARAMETERS-1'!$B$5:$J$44,8,FALSE)*VLOOKUP(OVYLD2_!CF$4,'[1]INTERNAL PARAMETERS-1'!$B$5:$J$44,3,FALSE)</f>
        <v>0</v>
      </c>
      <c r="CG267" s="44">
        <f>OVYLD1_!CG267*VLOOKUP(OVYLD2_!CG$4,'[1]INTERNAL PARAMETERS-1'!$B$5:$J$44,5,FALSE)*VLOOKUP(OVYLD2_!CG$4,'[1]INTERNAL PARAMETERS-1'!$B$5:$J$44,6,FALSE)*VLOOKUP(OVYLD2_!CG$4,'[1]INTERNAL PARAMETERS-1'!$B$5:$J$44,3,FALSE) + OVYLD1_!CG267*(1-VLOOKUP(OVYLD2_!CG$4,'[1]INTERNAL PARAMETERS-1'!$B$5:$J$44,5,FALSE))*VLOOKUP(OVYLD2_!CG$4,'[1]INTERNAL PARAMETERS-1'!$B$5:$J$44,8,FALSE)*VLOOKUP(OVYLD2_!CG$4,'[1]INTERNAL PARAMETERS-1'!$B$5:$J$44,3,FALSE)</f>
        <v>0</v>
      </c>
      <c r="CH267" s="43">
        <f>OVYLD1_!CH267*VLOOKUP(OVYLD2_!CH$4,'[1]INTERNAL PARAMETERS-1'!$B$5:$J$44,5,FALSE)*VLOOKUP(OVYLD2_!CH$4,'[1]INTERNAL PARAMETERS-1'!$B$5:$J$44,6,FALSE)*VLOOKUP(OVYLD2_!CH$4,'[1]INTERNAL PARAMETERS-1'!$B$5:$J$44,3,FALSE) + OVYLD1_!CH267*(1-VLOOKUP(OVYLD2_!CH$4,'[1]INTERNAL PARAMETERS-1'!$B$5:$J$44,5,FALSE))*VLOOKUP(OVYLD2_!CH$4,'[1]INTERNAL PARAMETERS-1'!$B$5:$J$44,8,FALSE)*VLOOKUP(OVYLD2_!CH$4,'[1]INTERNAL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 x14ac:dyDescent="0.5">
      <c r="B268" s="61" t="s">
        <v>1</v>
      </c>
      <c r="C268" s="60" t="s">
        <v>81</v>
      </c>
      <c r="D268" s="60" t="s">
        <v>69</v>
      </c>
      <c r="E268" s="128">
        <f>OVERALL2021!AI268</f>
        <v>0</v>
      </c>
      <c r="F268" s="59">
        <f>'[1]INTERNAL PARAMETERS-1'!M16</f>
        <v>30.094999999999999</v>
      </c>
      <c r="G268" s="45">
        <f>OVYLD1_!G268*VLOOKUP(OVYLD2_!G$4,'[1]INTERNAL PARAMETERS-1'!$B$5:$J$44,5,FALSE)*VLOOKUP(OVYLD2_!G$4,'[1]INTERNAL PARAMETERS-1'!$B$5:$J$44,7,FALSE)*OVYLD2_!$F268 + OVYLD1_!G268*(1-VLOOKUP(OVYLD2_!G$4,'[1]INTERNAL PARAMETERS-1'!$B$5:$J$44,5,FALSE))*VLOOKUP(OVYLD2_!G$4,'[1]INTERNAL PARAMETERS-1'!$B$5:$J$44,9,FALSE)*OVYLD2_!$F268</f>
        <v>0</v>
      </c>
      <c r="H268" s="44">
        <f>OVYLD1_!H268*VLOOKUP(OVYLD2_!H$4,'[1]INTERNAL PARAMETERS-1'!$B$5:$J$44,5,FALSE)*VLOOKUP(OVYLD2_!H$4,'[1]INTERNAL PARAMETERS-1'!$B$5:$J$44,7,FALSE)*OVYLD2_!$F268 + OVYLD1_!H268*(1-VLOOKUP(OVYLD2_!H$4,'[1]INTERNAL PARAMETERS-1'!$B$5:$J$44,5,FALSE))*VLOOKUP(OVYLD2_!H$4,'[1]INTERNAL PARAMETERS-1'!$B$5:$J$44,9,FALSE)*OVYLD2_!$F268</f>
        <v>0</v>
      </c>
      <c r="I268" s="44">
        <f>OVYLD1_!I268*VLOOKUP(OVYLD2_!I$4,'[1]INTERNAL PARAMETERS-1'!$B$5:$J$44,5,FALSE)*VLOOKUP(OVYLD2_!I$4,'[1]INTERNAL PARAMETERS-1'!$B$5:$J$44,7,FALSE)*OVYLD2_!$F268 + OVYLD1_!I268*(1-VLOOKUP(OVYLD2_!I$4,'[1]INTERNAL PARAMETERS-1'!$B$5:$J$44,5,FALSE))*VLOOKUP(OVYLD2_!I$4,'[1]INTERNAL PARAMETERS-1'!$B$5:$J$44,9,FALSE)*OVYLD2_!$F268</f>
        <v>0</v>
      </c>
      <c r="J268" s="44">
        <f>OVYLD1_!J268*VLOOKUP(OVYLD2_!J$4,'[1]INTERNAL PARAMETERS-1'!$B$5:$J$44,5,FALSE)*VLOOKUP(OVYLD2_!J$4,'[1]INTERNAL PARAMETERS-1'!$B$5:$J$44,7,FALSE)*OVYLD2_!$F268 + OVYLD1_!J268*(1-VLOOKUP(OVYLD2_!J$4,'[1]INTERNAL PARAMETERS-1'!$B$5:$J$44,5,FALSE))*VLOOKUP(OVYLD2_!J$4,'[1]INTERNAL PARAMETERS-1'!$B$5:$J$44,9,FALSE)*OVYLD2_!$F268</f>
        <v>0</v>
      </c>
      <c r="K268" s="44">
        <f>OVYLD1_!K268*VLOOKUP(OVYLD2_!K$4,'[1]INTERNAL PARAMETERS-1'!$B$5:$J$44,5,FALSE)*VLOOKUP(OVYLD2_!K$4,'[1]INTERNAL PARAMETERS-1'!$B$5:$J$44,7,FALSE)*OVYLD2_!$F268 + OVYLD1_!K268*(1-VLOOKUP(OVYLD2_!K$4,'[1]INTERNAL PARAMETERS-1'!$B$5:$J$44,5,FALSE))*VLOOKUP(OVYLD2_!K$4,'[1]INTERNAL PARAMETERS-1'!$B$5:$J$44,9,FALSE)*OVYLD2_!$F268</f>
        <v>0</v>
      </c>
      <c r="L268" s="44">
        <f>OVYLD1_!L268*VLOOKUP(OVYLD2_!L$4,'[1]INTERNAL PARAMETERS-1'!$B$5:$J$44,5,FALSE)*VLOOKUP(OVYLD2_!L$4,'[1]INTERNAL PARAMETERS-1'!$B$5:$J$44,7,FALSE)*OVYLD2_!$F268 + OVYLD1_!L268*(1-VLOOKUP(OVYLD2_!L$4,'[1]INTERNAL PARAMETERS-1'!$B$5:$J$44,5,FALSE))*VLOOKUP(OVYLD2_!L$4,'[1]INTERNAL PARAMETERS-1'!$B$5:$J$44,9,FALSE)*OVYLD2_!$F268</f>
        <v>0</v>
      </c>
      <c r="M268" s="44">
        <f>OVYLD1_!M268*VLOOKUP(OVYLD2_!M$4,'[1]INTERNAL PARAMETERS-1'!$B$5:$J$44,5,FALSE)*VLOOKUP(OVYLD2_!M$4,'[1]INTERNAL PARAMETERS-1'!$B$5:$J$44,7,FALSE)*OVYLD2_!$F268 + OVYLD1_!M268*(1-VLOOKUP(OVYLD2_!M$4,'[1]INTERNAL PARAMETERS-1'!$B$5:$J$44,5,FALSE))*VLOOKUP(OVYLD2_!M$4,'[1]INTERNAL PARAMETERS-1'!$B$5:$J$44,9,FALSE)*OVYLD2_!$F268</f>
        <v>0</v>
      </c>
      <c r="N268" s="44">
        <f>OVYLD1_!N268*VLOOKUP(OVYLD2_!N$4,'[1]INTERNAL PARAMETERS-1'!$B$5:$J$44,5,FALSE)*VLOOKUP(OVYLD2_!N$4,'[1]INTERNAL PARAMETERS-1'!$B$5:$J$44,7,FALSE)*OVYLD2_!$F268 + OVYLD1_!N268*(1-VLOOKUP(OVYLD2_!N$4,'[1]INTERNAL PARAMETERS-1'!$B$5:$J$44,5,FALSE))*VLOOKUP(OVYLD2_!N$4,'[1]INTERNAL PARAMETERS-1'!$B$5:$J$44,9,FALSE)*OVYLD2_!$F268</f>
        <v>0</v>
      </c>
      <c r="O268" s="44">
        <f>OVYLD1_!O268*VLOOKUP(OVYLD2_!O$4,'[1]INTERNAL PARAMETERS-1'!$B$5:$J$44,5,FALSE)*VLOOKUP(OVYLD2_!O$4,'[1]INTERNAL PARAMETERS-1'!$B$5:$J$44,7,FALSE)*OVYLD2_!$F268 + OVYLD1_!O268*(1-VLOOKUP(OVYLD2_!O$4,'[1]INTERNAL PARAMETERS-1'!$B$5:$J$44,5,FALSE))*VLOOKUP(OVYLD2_!O$4,'[1]INTERNAL PARAMETERS-1'!$B$5:$J$44,9,FALSE)*OVYLD2_!$F268</f>
        <v>0</v>
      </c>
      <c r="P268" s="44">
        <f>OVYLD1_!P268*VLOOKUP(OVYLD2_!P$4,'[1]INTERNAL PARAMETERS-1'!$B$5:$J$44,5,FALSE)*VLOOKUP(OVYLD2_!P$4,'[1]INTERNAL PARAMETERS-1'!$B$5:$J$44,7,FALSE)*OVYLD2_!$F268 + OVYLD1_!P268*(1-VLOOKUP(OVYLD2_!P$4,'[1]INTERNAL PARAMETERS-1'!$B$5:$J$44,5,FALSE))*VLOOKUP(OVYLD2_!P$4,'[1]INTERNAL PARAMETERS-1'!$B$5:$J$44,9,FALSE)*OVYLD2_!$F268</f>
        <v>0</v>
      </c>
      <c r="Q268" s="44">
        <f>OVYLD1_!Q268*VLOOKUP(OVYLD2_!Q$4,'[1]INTERNAL PARAMETERS-1'!$B$5:$J$44,5,FALSE)*VLOOKUP(OVYLD2_!Q$4,'[1]INTERNAL PARAMETERS-1'!$B$5:$J$44,7,FALSE)*OVYLD2_!$F268 + OVYLD1_!Q268*(1-VLOOKUP(OVYLD2_!Q$4,'[1]INTERNAL PARAMETERS-1'!$B$5:$J$44,5,FALSE))*VLOOKUP(OVYLD2_!Q$4,'[1]INTERNAL PARAMETERS-1'!$B$5:$J$44,9,FALSE)*OVYLD2_!$F268</f>
        <v>0</v>
      </c>
      <c r="R268" s="44">
        <f>OVYLD1_!R268*VLOOKUP(OVYLD2_!R$4,'[1]INTERNAL PARAMETERS-1'!$B$5:$J$44,5,FALSE)*VLOOKUP(OVYLD2_!R$4,'[1]INTERNAL PARAMETERS-1'!$B$5:$J$44,7,FALSE)*OVYLD2_!$F268 + OVYLD1_!R268*(1-VLOOKUP(OVYLD2_!R$4,'[1]INTERNAL PARAMETERS-1'!$B$5:$J$44,5,FALSE))*VLOOKUP(OVYLD2_!R$4,'[1]INTERNAL PARAMETERS-1'!$B$5:$J$44,9,FALSE)*OVYLD2_!$F268</f>
        <v>0</v>
      </c>
      <c r="S268" s="44">
        <f>OVYLD1_!S268*VLOOKUP(OVYLD2_!S$4,'[1]INTERNAL PARAMETERS-1'!$B$5:$J$44,5,FALSE)*VLOOKUP(OVYLD2_!S$4,'[1]INTERNAL PARAMETERS-1'!$B$5:$J$44,7,FALSE)*OVYLD2_!$F268 + OVYLD1_!S268*(1-VLOOKUP(OVYLD2_!S$4,'[1]INTERNAL PARAMETERS-1'!$B$5:$J$44,5,FALSE))*VLOOKUP(OVYLD2_!S$4,'[1]INTERNAL PARAMETERS-1'!$B$5:$J$44,9,FALSE)*OVYLD2_!$F268</f>
        <v>0</v>
      </c>
      <c r="T268" s="44">
        <f>OVYLD1_!T268*VLOOKUP(OVYLD2_!T$4,'[1]INTERNAL PARAMETERS-1'!$B$5:$J$44,5,FALSE)*VLOOKUP(OVYLD2_!T$4,'[1]INTERNAL PARAMETERS-1'!$B$5:$J$44,7,FALSE)*OVYLD2_!$F268 + OVYLD1_!T268*(1-VLOOKUP(OVYLD2_!T$4,'[1]INTERNAL PARAMETERS-1'!$B$5:$J$44,5,FALSE))*VLOOKUP(OVYLD2_!T$4,'[1]INTERNAL PARAMETERS-1'!$B$5:$J$44,9,FALSE)*OVYLD2_!$F268</f>
        <v>0</v>
      </c>
      <c r="U268" s="44">
        <f>OVYLD1_!U268*VLOOKUP(OVYLD2_!U$4,'[1]INTERNAL PARAMETERS-1'!$B$5:$J$44,5,FALSE)*VLOOKUP(OVYLD2_!U$4,'[1]INTERNAL PARAMETERS-1'!$B$5:$J$44,7,FALSE)*OVYLD2_!$F268 + OVYLD1_!U268*(1-VLOOKUP(OVYLD2_!U$4,'[1]INTERNAL PARAMETERS-1'!$B$5:$J$44,5,FALSE))*VLOOKUP(OVYLD2_!U$4,'[1]INTERNAL PARAMETERS-1'!$B$5:$J$44,9,FALSE)*OVYLD2_!$F268</f>
        <v>0</v>
      </c>
      <c r="V268" s="44">
        <f>OVYLD1_!V268*VLOOKUP(OVYLD2_!V$4,'[1]INTERNAL PARAMETERS-1'!$B$5:$J$44,5,FALSE)*VLOOKUP(OVYLD2_!V$4,'[1]INTERNAL PARAMETERS-1'!$B$5:$J$44,7,FALSE)*OVYLD2_!$F268 + OVYLD1_!V268*(1-VLOOKUP(OVYLD2_!V$4,'[1]INTERNAL PARAMETERS-1'!$B$5:$J$44,5,FALSE))*VLOOKUP(OVYLD2_!V$4,'[1]INTERNAL PARAMETERS-1'!$B$5:$J$44,9,FALSE)*OVYLD2_!$F268</f>
        <v>0</v>
      </c>
      <c r="W268" s="44">
        <f>OVYLD1_!W268*VLOOKUP(OVYLD2_!W$4,'[1]INTERNAL PARAMETERS-1'!$B$5:$J$44,5,FALSE)*VLOOKUP(OVYLD2_!W$4,'[1]INTERNAL PARAMETERS-1'!$B$5:$J$44,7,FALSE)*OVYLD2_!$F268 + OVYLD1_!W268*(1-VLOOKUP(OVYLD2_!W$4,'[1]INTERNAL PARAMETERS-1'!$B$5:$J$44,5,FALSE))*VLOOKUP(OVYLD2_!W$4,'[1]INTERNAL PARAMETERS-1'!$B$5:$J$44,9,FALSE)*OVYLD2_!$F268</f>
        <v>0</v>
      </c>
      <c r="X268" s="44">
        <f>OVYLD1_!X268*VLOOKUP(OVYLD2_!X$4,'[1]INTERNAL PARAMETERS-1'!$B$5:$J$44,5,FALSE)*VLOOKUP(OVYLD2_!X$4,'[1]INTERNAL PARAMETERS-1'!$B$5:$J$44,7,FALSE)*OVYLD2_!$F268 + OVYLD1_!X268*(1-VLOOKUP(OVYLD2_!X$4,'[1]INTERNAL PARAMETERS-1'!$B$5:$J$44,5,FALSE))*VLOOKUP(OVYLD2_!X$4,'[1]INTERNAL PARAMETERS-1'!$B$5:$J$44,9,FALSE)*OVYLD2_!$F268</f>
        <v>0</v>
      </c>
      <c r="Y268" s="44">
        <f>OVYLD1_!Y268*VLOOKUP(OVYLD2_!Y$4,'[1]INTERNAL PARAMETERS-1'!$B$5:$J$44,5,FALSE)*VLOOKUP(OVYLD2_!Y$4,'[1]INTERNAL PARAMETERS-1'!$B$5:$J$44,7,FALSE)*OVYLD2_!$F268 + OVYLD1_!Y268*(1-VLOOKUP(OVYLD2_!Y$4,'[1]INTERNAL PARAMETERS-1'!$B$5:$J$44,5,FALSE))*VLOOKUP(OVYLD2_!Y$4,'[1]INTERNAL PARAMETERS-1'!$B$5:$J$44,9,FALSE)*OVYLD2_!$F268</f>
        <v>0</v>
      </c>
      <c r="Z268" s="44">
        <f>OVYLD1_!Z268*VLOOKUP(OVYLD2_!Z$4,'[1]INTERNAL PARAMETERS-1'!$B$5:$J$44,5,FALSE)*VLOOKUP(OVYLD2_!Z$4,'[1]INTERNAL PARAMETERS-1'!$B$5:$J$44,7,FALSE)*OVYLD2_!$F268 + OVYLD1_!Z268*(1-VLOOKUP(OVYLD2_!Z$4,'[1]INTERNAL PARAMETERS-1'!$B$5:$J$44,5,FALSE))*VLOOKUP(OVYLD2_!Z$4,'[1]INTERNAL PARAMETERS-1'!$B$5:$J$44,9,FALSE)*OVYLD2_!$F268</f>
        <v>0</v>
      </c>
      <c r="AA268" s="44">
        <f>OVYLD1_!AA268*VLOOKUP(OVYLD2_!AA$4,'[1]INTERNAL PARAMETERS-1'!$B$5:$J$44,5,FALSE)*VLOOKUP(OVYLD2_!AA$4,'[1]INTERNAL PARAMETERS-1'!$B$5:$J$44,7,FALSE)*OVYLD2_!$F268 + OVYLD1_!AA268*(1-VLOOKUP(OVYLD2_!AA$4,'[1]INTERNAL PARAMETERS-1'!$B$5:$J$44,5,FALSE))*VLOOKUP(OVYLD2_!AA$4,'[1]INTERNAL PARAMETERS-1'!$B$5:$J$44,9,FALSE)*OVYLD2_!$F268</f>
        <v>0</v>
      </c>
      <c r="AB268" s="44">
        <f>OVYLD1_!AB268*VLOOKUP(OVYLD2_!AB$4,'[1]INTERNAL PARAMETERS-1'!$B$5:$J$44,5,FALSE)*VLOOKUP(OVYLD2_!AB$4,'[1]INTERNAL PARAMETERS-1'!$B$5:$J$44,7,FALSE)*OVYLD2_!$F268 + OVYLD1_!AB268*(1-VLOOKUP(OVYLD2_!AB$4,'[1]INTERNAL PARAMETERS-1'!$B$5:$J$44,5,FALSE))*VLOOKUP(OVYLD2_!AB$4,'[1]INTERNAL PARAMETERS-1'!$B$5:$J$44,9,FALSE)*OVYLD2_!$F268</f>
        <v>0</v>
      </c>
      <c r="AC268" s="44">
        <f>OVYLD1_!AC268*VLOOKUP(OVYLD2_!AC$4,'[1]INTERNAL PARAMETERS-1'!$B$5:$J$44,5,FALSE)*VLOOKUP(OVYLD2_!AC$4,'[1]INTERNAL PARAMETERS-1'!$B$5:$J$44,7,FALSE)*OVYLD2_!$F268 + OVYLD1_!AC268*(1-VLOOKUP(OVYLD2_!AC$4,'[1]INTERNAL PARAMETERS-1'!$B$5:$J$44,5,FALSE))*VLOOKUP(OVYLD2_!AC$4,'[1]INTERNAL PARAMETERS-1'!$B$5:$J$44,9,FALSE)*OVYLD2_!$F268</f>
        <v>0</v>
      </c>
      <c r="AD268" s="44">
        <f>OVYLD1_!AD268*VLOOKUP(OVYLD2_!AD$4,'[1]INTERNAL PARAMETERS-1'!$B$5:$J$44,5,FALSE)*VLOOKUP(OVYLD2_!AD$4,'[1]INTERNAL PARAMETERS-1'!$B$5:$J$44,7,FALSE)*OVYLD2_!$F268 + OVYLD1_!AD268*(1-VLOOKUP(OVYLD2_!AD$4,'[1]INTERNAL PARAMETERS-1'!$B$5:$J$44,5,FALSE))*VLOOKUP(OVYLD2_!AD$4,'[1]INTERNAL PARAMETERS-1'!$B$5:$J$44,9,FALSE)*OVYLD2_!$F268</f>
        <v>0</v>
      </c>
      <c r="AE268" s="44">
        <f>OVYLD1_!AE268*VLOOKUP(OVYLD2_!AE$4,'[1]INTERNAL PARAMETERS-1'!$B$5:$J$44,5,FALSE)*VLOOKUP(OVYLD2_!AE$4,'[1]INTERNAL PARAMETERS-1'!$B$5:$J$44,7,FALSE)*OVYLD2_!$F268 + OVYLD1_!AE268*(1-VLOOKUP(OVYLD2_!AE$4,'[1]INTERNAL PARAMETERS-1'!$B$5:$J$44,5,FALSE))*VLOOKUP(OVYLD2_!AE$4,'[1]INTERNAL PARAMETERS-1'!$B$5:$J$44,9,FALSE)*OVYLD2_!$F268</f>
        <v>0</v>
      </c>
      <c r="AF268" s="44">
        <f>OVYLD1_!AF268*VLOOKUP(OVYLD2_!AF$4,'[1]INTERNAL PARAMETERS-1'!$B$5:$J$44,5,FALSE)*VLOOKUP(OVYLD2_!AF$4,'[1]INTERNAL PARAMETERS-1'!$B$5:$J$44,7,FALSE)*OVYLD2_!$F268 + OVYLD1_!AF268*(1-VLOOKUP(OVYLD2_!AF$4,'[1]INTERNAL PARAMETERS-1'!$B$5:$J$44,5,FALSE))*VLOOKUP(OVYLD2_!AF$4,'[1]INTERNAL PARAMETERS-1'!$B$5:$J$44,9,FALSE)*OVYLD2_!$F268</f>
        <v>0</v>
      </c>
      <c r="AG268" s="44">
        <f>OVYLD1_!AG268*VLOOKUP(OVYLD2_!AG$4,'[1]INTERNAL PARAMETERS-1'!$B$5:$J$44,5,FALSE)*VLOOKUP(OVYLD2_!AG$4,'[1]INTERNAL PARAMETERS-1'!$B$5:$J$44,7,FALSE)*OVYLD2_!$F268 + OVYLD1_!AG268*(1-VLOOKUP(OVYLD2_!AG$4,'[1]INTERNAL PARAMETERS-1'!$B$5:$J$44,5,FALSE))*VLOOKUP(OVYLD2_!AG$4,'[1]INTERNAL PARAMETERS-1'!$B$5:$J$44,9,FALSE)*OVYLD2_!$F268</f>
        <v>0</v>
      </c>
      <c r="AH268" s="44">
        <f>OVYLD1_!AH268*VLOOKUP(OVYLD2_!AH$4,'[1]INTERNAL PARAMETERS-1'!$B$5:$J$44,5,FALSE)*VLOOKUP(OVYLD2_!AH$4,'[1]INTERNAL PARAMETERS-1'!$B$5:$J$44,7,FALSE)*OVYLD2_!$F268 + OVYLD1_!AH268*(1-VLOOKUP(OVYLD2_!AH$4,'[1]INTERNAL PARAMETERS-1'!$B$5:$J$44,5,FALSE))*VLOOKUP(OVYLD2_!AH$4,'[1]INTERNAL PARAMETERS-1'!$B$5:$J$44,9,FALSE)*OVYLD2_!$F268</f>
        <v>0</v>
      </c>
      <c r="AI268" s="44">
        <f>OVYLD1_!AI268*VLOOKUP(OVYLD2_!AI$4,'[1]INTERNAL PARAMETERS-1'!$B$5:$J$44,5,FALSE)*VLOOKUP(OVYLD2_!AI$4,'[1]INTERNAL PARAMETERS-1'!$B$5:$J$44,7,FALSE)*OVYLD2_!$F268 + OVYLD1_!AI268*(1-VLOOKUP(OVYLD2_!AI$4,'[1]INTERNAL PARAMETERS-1'!$B$5:$J$44,5,FALSE))*VLOOKUP(OVYLD2_!AI$4,'[1]INTERNAL PARAMETERS-1'!$B$5:$J$44,9,FALSE)*OVYLD2_!$F268</f>
        <v>0</v>
      </c>
      <c r="AJ268" s="44">
        <f>OVYLD1_!AJ268*VLOOKUP(OVYLD2_!AJ$4,'[1]INTERNAL PARAMETERS-1'!$B$5:$J$44,5,FALSE)*VLOOKUP(OVYLD2_!AJ$4,'[1]INTERNAL PARAMETERS-1'!$B$5:$J$44,7,FALSE)*OVYLD2_!$F268 + OVYLD1_!AJ268*(1-VLOOKUP(OVYLD2_!AJ$4,'[1]INTERNAL PARAMETERS-1'!$B$5:$J$44,5,FALSE))*VLOOKUP(OVYLD2_!AJ$4,'[1]INTERNAL PARAMETERS-1'!$B$5:$J$44,9,FALSE)*OVYLD2_!$F268</f>
        <v>0</v>
      </c>
      <c r="AK268" s="44">
        <f>OVYLD1_!AK268*VLOOKUP(OVYLD2_!AK$4,'[1]INTERNAL PARAMETERS-1'!$B$5:$J$44,5,FALSE)*VLOOKUP(OVYLD2_!AK$4,'[1]INTERNAL PARAMETERS-1'!$B$5:$J$44,7,FALSE)*OVYLD2_!$F268 + OVYLD1_!AK268*(1-VLOOKUP(OVYLD2_!AK$4,'[1]INTERNAL PARAMETERS-1'!$B$5:$J$44,5,FALSE))*VLOOKUP(OVYLD2_!AK$4,'[1]INTERNAL PARAMETERS-1'!$B$5:$J$44,9,FALSE)*OVYLD2_!$F268</f>
        <v>0</v>
      </c>
      <c r="AL268" s="44">
        <f>OVYLD1_!AL268*VLOOKUP(OVYLD2_!AL$4,'[1]INTERNAL PARAMETERS-1'!$B$5:$J$44,5,FALSE)*VLOOKUP(OVYLD2_!AL$4,'[1]INTERNAL PARAMETERS-1'!$B$5:$J$44,7,FALSE)*OVYLD2_!$F268 + OVYLD1_!AL268*(1-VLOOKUP(OVYLD2_!AL$4,'[1]INTERNAL PARAMETERS-1'!$B$5:$J$44,5,FALSE))*VLOOKUP(OVYLD2_!AL$4,'[1]INTERNAL PARAMETERS-1'!$B$5:$J$44,9,FALSE)*OVYLD2_!$F268</f>
        <v>0</v>
      </c>
      <c r="AM268" s="44">
        <f>OVYLD1_!AM268*VLOOKUP(OVYLD2_!AM$4,'[1]INTERNAL PARAMETERS-1'!$B$5:$J$44,5,FALSE)*VLOOKUP(OVYLD2_!AM$4,'[1]INTERNAL PARAMETERS-1'!$B$5:$J$44,7,FALSE)*OVYLD2_!$F268 + OVYLD1_!AM268*(1-VLOOKUP(OVYLD2_!AM$4,'[1]INTERNAL PARAMETERS-1'!$B$5:$J$44,5,FALSE))*VLOOKUP(OVYLD2_!AM$4,'[1]INTERNAL PARAMETERS-1'!$B$5:$J$44,9,FALSE)*OVYLD2_!$F268</f>
        <v>0</v>
      </c>
      <c r="AN268" s="44">
        <f>OVYLD1_!AN268*VLOOKUP(OVYLD2_!AN$4,'[1]INTERNAL PARAMETERS-1'!$B$5:$J$44,5,FALSE)*VLOOKUP(OVYLD2_!AN$4,'[1]INTERNAL PARAMETERS-1'!$B$5:$J$44,7,FALSE)*OVYLD2_!$F268 + OVYLD1_!AN268*(1-VLOOKUP(OVYLD2_!AN$4,'[1]INTERNAL PARAMETERS-1'!$B$5:$J$44,5,FALSE))*VLOOKUP(OVYLD2_!AN$4,'[1]INTERNAL PARAMETERS-1'!$B$5:$J$44,9,FALSE)*OVYLD2_!$F268</f>
        <v>0</v>
      </c>
      <c r="AO268" s="44">
        <f>OVYLD1_!AO268*VLOOKUP(OVYLD2_!AO$4,'[1]INTERNAL PARAMETERS-1'!$B$5:$J$44,5,FALSE)*VLOOKUP(OVYLD2_!AO$4,'[1]INTERNAL PARAMETERS-1'!$B$5:$J$44,7,FALSE)*OVYLD2_!$F268 + OVYLD1_!AO268*(1-VLOOKUP(OVYLD2_!AO$4,'[1]INTERNAL PARAMETERS-1'!$B$5:$J$44,5,FALSE))*VLOOKUP(OVYLD2_!AO$4,'[1]INTERNAL PARAMETERS-1'!$B$5:$J$44,9,FALSE)*OVYLD2_!$F268</f>
        <v>0</v>
      </c>
      <c r="AP268" s="44">
        <f>OVYLD1_!AP268*VLOOKUP(OVYLD2_!AP$4,'[1]INTERNAL PARAMETERS-1'!$B$5:$J$44,5,FALSE)*VLOOKUP(OVYLD2_!AP$4,'[1]INTERNAL PARAMETERS-1'!$B$5:$J$44,7,FALSE)*OVYLD2_!$F268 + OVYLD1_!AP268*(1-VLOOKUP(OVYLD2_!AP$4,'[1]INTERNAL PARAMETERS-1'!$B$5:$J$44,5,FALSE))*VLOOKUP(OVYLD2_!AP$4,'[1]INTERNAL PARAMETERS-1'!$B$5:$J$44,9,FALSE)*OVYLD2_!$F268</f>
        <v>0</v>
      </c>
      <c r="AQ268" s="44">
        <f>OVYLD1_!AQ268*VLOOKUP(OVYLD2_!AQ$4,'[1]INTERNAL PARAMETERS-1'!$B$5:$J$44,5,FALSE)*VLOOKUP(OVYLD2_!AQ$4,'[1]INTERNAL PARAMETERS-1'!$B$5:$J$44,7,FALSE)*OVYLD2_!$F268 + OVYLD1_!AQ268*(1-VLOOKUP(OVYLD2_!AQ$4,'[1]INTERNAL PARAMETERS-1'!$B$5:$J$44,5,FALSE))*VLOOKUP(OVYLD2_!AQ$4,'[1]INTERNAL PARAMETERS-1'!$B$5:$J$44,9,FALSE)*OVYLD2_!$F268</f>
        <v>0</v>
      </c>
      <c r="AR268" s="44">
        <f>OVYLD1_!AR268*VLOOKUP(OVYLD2_!AR$4,'[1]INTERNAL PARAMETERS-1'!$B$5:$J$44,5,FALSE)*VLOOKUP(OVYLD2_!AR$4,'[1]INTERNAL PARAMETERS-1'!$B$5:$J$44,7,FALSE)*OVYLD2_!$F268 + OVYLD1_!AR268*(1-VLOOKUP(OVYLD2_!AR$4,'[1]INTERNAL PARAMETERS-1'!$B$5:$J$44,5,FALSE))*VLOOKUP(OVYLD2_!AR$4,'[1]INTERNAL PARAMETERS-1'!$B$5:$J$44,9,FALSE)*OVYLD2_!$F268</f>
        <v>0</v>
      </c>
      <c r="AS268" s="44">
        <f>OVYLD1_!AS268*VLOOKUP(OVYLD2_!AS$4,'[1]INTERNAL PARAMETERS-1'!$B$5:$J$44,5,FALSE)*VLOOKUP(OVYLD2_!AS$4,'[1]INTERNAL PARAMETERS-1'!$B$5:$J$44,7,FALSE)*OVYLD2_!$F268 + OVYLD1_!AS268*(1-VLOOKUP(OVYLD2_!AS$4,'[1]INTERNAL PARAMETERS-1'!$B$5:$J$44,5,FALSE))*VLOOKUP(OVYLD2_!AS$4,'[1]INTERNAL PARAMETERS-1'!$B$5:$J$44,9,FALSE)*OVYLD2_!$F268</f>
        <v>0</v>
      </c>
      <c r="AT268" s="43">
        <f>OVYLD1_!AT268*VLOOKUP(OVYLD2_!AT$4,'[1]INTERNAL PARAMETERS-1'!$B$5:$J$44,5,FALSE)*VLOOKUP(OVYLD2_!AT$4,'[1]INTERNAL PARAMETERS-1'!$B$5:$J$44,7,FALSE)*OVYLD2_!$F268 + OVYLD1_!AT268*(1-VLOOKUP(OVYLD2_!AT$4,'[1]INTERNAL PARAMETERS-1'!$B$5:$J$44,5,FALSE))*VLOOKUP(OVYLD2_!AT$4,'[1]INTERNAL PARAMETERS-1'!$B$5:$J$44,9,FALSE)*OVYLD2_!$F268</f>
        <v>0</v>
      </c>
      <c r="AU268" s="45">
        <f>OVYLD1_!AU268*VLOOKUP(OVYLD2_!AU$4,'[1]INTERNAL PARAMETERS-1'!$B$5:$J$44,5,FALSE)*VLOOKUP(OVYLD2_!AU$4,'[1]INTERNAL PARAMETERS-1'!$B$5:$J$44,6,FALSE)*VLOOKUP(OVYLD2_!AU$4,'[1]INTERNAL PARAMETERS-1'!$B$5:$J$44,3,FALSE) + OVYLD1_!AU268*(1-VLOOKUP(OVYLD2_!AU$4,'[1]INTERNAL PARAMETERS-1'!$B$5:$J$44,5,FALSE))*VLOOKUP(OVYLD2_!AU$4,'[1]INTERNAL PARAMETERS-1'!$B$5:$J$44,8,FALSE)*VLOOKUP(OVYLD2_!AU$4,'[1]INTERNAL PARAMETERS-1'!$B$5:$J$44,3,FALSE)</f>
        <v>0</v>
      </c>
      <c r="AV268" s="44">
        <f>OVYLD1_!AV268*VLOOKUP(OVYLD2_!AV$4,'[1]INTERNAL PARAMETERS-1'!$B$5:$J$44,5,FALSE)*VLOOKUP(OVYLD2_!AV$4,'[1]INTERNAL PARAMETERS-1'!$B$5:$J$44,6,FALSE)*VLOOKUP(OVYLD2_!AV$4,'[1]INTERNAL PARAMETERS-1'!$B$5:$J$44,3,FALSE) + OVYLD1_!AV268*(1-VLOOKUP(OVYLD2_!AV$4,'[1]INTERNAL PARAMETERS-1'!$B$5:$J$44,5,FALSE))*VLOOKUP(OVYLD2_!AV$4,'[1]INTERNAL PARAMETERS-1'!$B$5:$J$44,8,FALSE)*VLOOKUP(OVYLD2_!AV$4,'[1]INTERNAL PARAMETERS-1'!$B$5:$J$44,3,FALSE)</f>
        <v>0</v>
      </c>
      <c r="AW268" s="44">
        <f>OVYLD1_!AW268*VLOOKUP(OVYLD2_!AW$4,'[1]INTERNAL PARAMETERS-1'!$B$5:$J$44,5,FALSE)*VLOOKUP(OVYLD2_!AW$4,'[1]INTERNAL PARAMETERS-1'!$B$5:$J$44,6,FALSE)*VLOOKUP(OVYLD2_!AW$4,'[1]INTERNAL PARAMETERS-1'!$B$5:$J$44,3,FALSE) + OVYLD1_!AW268*(1-VLOOKUP(OVYLD2_!AW$4,'[1]INTERNAL PARAMETERS-1'!$B$5:$J$44,5,FALSE))*VLOOKUP(OVYLD2_!AW$4,'[1]INTERNAL PARAMETERS-1'!$B$5:$J$44,8,FALSE)*VLOOKUP(OVYLD2_!AW$4,'[1]INTERNAL PARAMETERS-1'!$B$5:$J$44,3,FALSE)</f>
        <v>0</v>
      </c>
      <c r="AX268" s="44">
        <f>OVYLD1_!AX268*VLOOKUP(OVYLD2_!AX$4,'[1]INTERNAL PARAMETERS-1'!$B$5:$J$44,5,FALSE)*VLOOKUP(OVYLD2_!AX$4,'[1]INTERNAL PARAMETERS-1'!$B$5:$J$44,6,FALSE)*VLOOKUP(OVYLD2_!AX$4,'[1]INTERNAL PARAMETERS-1'!$B$5:$J$44,3,FALSE) + OVYLD1_!AX268*(1-VLOOKUP(OVYLD2_!AX$4,'[1]INTERNAL PARAMETERS-1'!$B$5:$J$44,5,FALSE))*VLOOKUP(OVYLD2_!AX$4,'[1]INTERNAL PARAMETERS-1'!$B$5:$J$44,8,FALSE)*VLOOKUP(OVYLD2_!AX$4,'[1]INTERNAL PARAMETERS-1'!$B$5:$J$44,3,FALSE)</f>
        <v>0</v>
      </c>
      <c r="AY268" s="44">
        <f>OVYLD1_!AY268*VLOOKUP(OVYLD2_!AY$4,'[1]INTERNAL PARAMETERS-1'!$B$5:$J$44,5,FALSE)*VLOOKUP(OVYLD2_!AY$4,'[1]INTERNAL PARAMETERS-1'!$B$5:$J$44,6,FALSE)*VLOOKUP(OVYLD2_!AY$4,'[1]INTERNAL PARAMETERS-1'!$B$5:$J$44,3,FALSE) + OVYLD1_!AY268*(1-VLOOKUP(OVYLD2_!AY$4,'[1]INTERNAL PARAMETERS-1'!$B$5:$J$44,5,FALSE))*VLOOKUP(OVYLD2_!AY$4,'[1]INTERNAL PARAMETERS-1'!$B$5:$J$44,8,FALSE)*VLOOKUP(OVYLD2_!AY$4,'[1]INTERNAL PARAMETERS-1'!$B$5:$J$44,3,FALSE)</f>
        <v>0</v>
      </c>
      <c r="AZ268" s="44">
        <f>OVYLD1_!AZ268*VLOOKUP(OVYLD2_!AZ$4,'[1]INTERNAL PARAMETERS-1'!$B$5:$J$44,5,FALSE)*VLOOKUP(OVYLD2_!AZ$4,'[1]INTERNAL PARAMETERS-1'!$B$5:$J$44,6,FALSE)*VLOOKUP(OVYLD2_!AZ$4,'[1]INTERNAL PARAMETERS-1'!$B$5:$J$44,3,FALSE) + OVYLD1_!AZ268*(1-VLOOKUP(OVYLD2_!AZ$4,'[1]INTERNAL PARAMETERS-1'!$B$5:$J$44,5,FALSE))*VLOOKUP(OVYLD2_!AZ$4,'[1]INTERNAL PARAMETERS-1'!$B$5:$J$44,8,FALSE)*VLOOKUP(OVYLD2_!AZ$4,'[1]INTERNAL PARAMETERS-1'!$B$5:$J$44,3,FALSE)</f>
        <v>0</v>
      </c>
      <c r="BA268" s="44">
        <f>OVYLD1_!BA268*VLOOKUP(OVYLD2_!BA$4,'[1]INTERNAL PARAMETERS-1'!$B$5:$J$44,5,FALSE)*VLOOKUP(OVYLD2_!BA$4,'[1]INTERNAL PARAMETERS-1'!$B$5:$J$44,6,FALSE)*VLOOKUP(OVYLD2_!BA$4,'[1]INTERNAL PARAMETERS-1'!$B$5:$J$44,3,FALSE) + OVYLD1_!BA268*(1-VLOOKUP(OVYLD2_!BA$4,'[1]INTERNAL PARAMETERS-1'!$B$5:$J$44,5,FALSE))*VLOOKUP(OVYLD2_!BA$4,'[1]INTERNAL PARAMETERS-1'!$B$5:$J$44,8,FALSE)*VLOOKUP(OVYLD2_!BA$4,'[1]INTERNAL PARAMETERS-1'!$B$5:$J$44,3,FALSE)</f>
        <v>0</v>
      </c>
      <c r="BB268" s="44">
        <f>OVYLD1_!BB268*VLOOKUP(OVYLD2_!BB$4,'[1]INTERNAL PARAMETERS-1'!$B$5:$J$44,5,FALSE)*VLOOKUP(OVYLD2_!BB$4,'[1]INTERNAL PARAMETERS-1'!$B$5:$J$44,6,FALSE)*VLOOKUP(OVYLD2_!BB$4,'[1]INTERNAL PARAMETERS-1'!$B$5:$J$44,3,FALSE) + OVYLD1_!BB268*(1-VLOOKUP(OVYLD2_!BB$4,'[1]INTERNAL PARAMETERS-1'!$B$5:$J$44,5,FALSE))*VLOOKUP(OVYLD2_!BB$4,'[1]INTERNAL PARAMETERS-1'!$B$5:$J$44,8,FALSE)*VLOOKUP(OVYLD2_!BB$4,'[1]INTERNAL PARAMETERS-1'!$B$5:$J$44,3,FALSE)</f>
        <v>0</v>
      </c>
      <c r="BC268" s="44">
        <f>OVYLD1_!BC268*VLOOKUP(OVYLD2_!BC$4,'[1]INTERNAL PARAMETERS-1'!$B$5:$J$44,5,FALSE)*VLOOKUP(OVYLD2_!BC$4,'[1]INTERNAL PARAMETERS-1'!$B$5:$J$44,6,FALSE)*VLOOKUP(OVYLD2_!BC$4,'[1]INTERNAL PARAMETERS-1'!$B$5:$J$44,3,FALSE) + OVYLD1_!BC268*(1-VLOOKUP(OVYLD2_!BC$4,'[1]INTERNAL PARAMETERS-1'!$B$5:$J$44,5,FALSE))*VLOOKUP(OVYLD2_!BC$4,'[1]INTERNAL PARAMETERS-1'!$B$5:$J$44,8,FALSE)*VLOOKUP(OVYLD2_!BC$4,'[1]INTERNAL PARAMETERS-1'!$B$5:$J$44,3,FALSE)</f>
        <v>0</v>
      </c>
      <c r="BD268" s="44">
        <f>OVYLD1_!BD268*VLOOKUP(OVYLD2_!BD$4,'[1]INTERNAL PARAMETERS-1'!$B$5:$J$44,5,FALSE)*VLOOKUP(OVYLD2_!BD$4,'[1]INTERNAL PARAMETERS-1'!$B$5:$J$44,6,FALSE)*VLOOKUP(OVYLD2_!BD$4,'[1]INTERNAL PARAMETERS-1'!$B$5:$J$44,3,FALSE) + OVYLD1_!BD268*(1-VLOOKUP(OVYLD2_!BD$4,'[1]INTERNAL PARAMETERS-1'!$B$5:$J$44,5,FALSE))*VLOOKUP(OVYLD2_!BD$4,'[1]INTERNAL PARAMETERS-1'!$B$5:$J$44,8,FALSE)*VLOOKUP(OVYLD2_!BD$4,'[1]INTERNAL PARAMETERS-1'!$B$5:$J$44,3,FALSE)</f>
        <v>0</v>
      </c>
      <c r="BE268" s="44">
        <f>OVYLD1_!BE268*VLOOKUP(OVYLD2_!BE$4,'[1]INTERNAL PARAMETERS-1'!$B$5:$J$44,5,FALSE)*VLOOKUP(OVYLD2_!BE$4,'[1]INTERNAL PARAMETERS-1'!$B$5:$J$44,6,FALSE)*VLOOKUP(OVYLD2_!BE$4,'[1]INTERNAL PARAMETERS-1'!$B$5:$J$44,3,FALSE) + OVYLD1_!BE268*(1-VLOOKUP(OVYLD2_!BE$4,'[1]INTERNAL PARAMETERS-1'!$B$5:$J$44,5,FALSE))*VLOOKUP(OVYLD2_!BE$4,'[1]INTERNAL PARAMETERS-1'!$B$5:$J$44,8,FALSE)*VLOOKUP(OVYLD2_!BE$4,'[1]INTERNAL PARAMETERS-1'!$B$5:$J$44,3,FALSE)</f>
        <v>0</v>
      </c>
      <c r="BF268" s="44">
        <f>OVYLD1_!BF268*VLOOKUP(OVYLD2_!BF$4,'[1]INTERNAL PARAMETERS-1'!$B$5:$J$44,5,FALSE)*VLOOKUP(OVYLD2_!BF$4,'[1]INTERNAL PARAMETERS-1'!$B$5:$J$44,6,FALSE)*VLOOKUP(OVYLD2_!BF$4,'[1]INTERNAL PARAMETERS-1'!$B$5:$J$44,3,FALSE) + OVYLD1_!BF268*(1-VLOOKUP(OVYLD2_!BF$4,'[1]INTERNAL PARAMETERS-1'!$B$5:$J$44,5,FALSE))*VLOOKUP(OVYLD2_!BF$4,'[1]INTERNAL PARAMETERS-1'!$B$5:$J$44,8,FALSE)*VLOOKUP(OVYLD2_!BF$4,'[1]INTERNAL PARAMETERS-1'!$B$5:$J$44,3,FALSE)</f>
        <v>0</v>
      </c>
      <c r="BG268" s="44">
        <f>OVYLD1_!BG268*VLOOKUP(OVYLD2_!BG$4,'[1]INTERNAL PARAMETERS-1'!$B$5:$J$44,5,FALSE)*VLOOKUP(OVYLD2_!BG$4,'[1]INTERNAL PARAMETERS-1'!$B$5:$J$44,6,FALSE)*VLOOKUP(OVYLD2_!BG$4,'[1]INTERNAL PARAMETERS-1'!$B$5:$J$44,3,FALSE) + OVYLD1_!BG268*(1-VLOOKUP(OVYLD2_!BG$4,'[1]INTERNAL PARAMETERS-1'!$B$5:$J$44,5,FALSE))*VLOOKUP(OVYLD2_!BG$4,'[1]INTERNAL PARAMETERS-1'!$B$5:$J$44,8,FALSE)*VLOOKUP(OVYLD2_!BG$4,'[1]INTERNAL PARAMETERS-1'!$B$5:$J$44,3,FALSE)</f>
        <v>0</v>
      </c>
      <c r="BH268" s="44">
        <f>OVYLD1_!BH268*VLOOKUP(OVYLD2_!BH$4,'[1]INTERNAL PARAMETERS-1'!$B$5:$J$44,5,FALSE)*VLOOKUP(OVYLD2_!BH$4,'[1]INTERNAL PARAMETERS-1'!$B$5:$J$44,6,FALSE)*VLOOKUP(OVYLD2_!BH$4,'[1]INTERNAL PARAMETERS-1'!$B$5:$J$44,3,FALSE) + OVYLD1_!BH268*(1-VLOOKUP(OVYLD2_!BH$4,'[1]INTERNAL PARAMETERS-1'!$B$5:$J$44,5,FALSE))*VLOOKUP(OVYLD2_!BH$4,'[1]INTERNAL PARAMETERS-1'!$B$5:$J$44,8,FALSE)*VLOOKUP(OVYLD2_!BH$4,'[1]INTERNAL PARAMETERS-1'!$B$5:$J$44,3,FALSE)</f>
        <v>0</v>
      </c>
      <c r="BI268" s="44">
        <f>OVYLD1_!BI268*VLOOKUP(OVYLD2_!BI$4,'[1]INTERNAL PARAMETERS-1'!$B$5:$J$44,5,FALSE)*VLOOKUP(OVYLD2_!BI$4,'[1]INTERNAL PARAMETERS-1'!$B$5:$J$44,6,FALSE)*VLOOKUP(OVYLD2_!BI$4,'[1]INTERNAL PARAMETERS-1'!$B$5:$J$44,3,FALSE) + OVYLD1_!BI268*(1-VLOOKUP(OVYLD2_!BI$4,'[1]INTERNAL PARAMETERS-1'!$B$5:$J$44,5,FALSE))*VLOOKUP(OVYLD2_!BI$4,'[1]INTERNAL PARAMETERS-1'!$B$5:$J$44,8,FALSE)*VLOOKUP(OVYLD2_!BI$4,'[1]INTERNAL PARAMETERS-1'!$B$5:$J$44,3,FALSE)</f>
        <v>0</v>
      </c>
      <c r="BJ268" s="44">
        <f>OVYLD1_!BJ268*VLOOKUP(OVYLD2_!BJ$4,'[1]INTERNAL PARAMETERS-1'!$B$5:$J$44,5,FALSE)*VLOOKUP(OVYLD2_!BJ$4,'[1]INTERNAL PARAMETERS-1'!$B$5:$J$44,6,FALSE)*VLOOKUP(OVYLD2_!BJ$4,'[1]INTERNAL PARAMETERS-1'!$B$5:$J$44,3,FALSE) + OVYLD1_!BJ268*(1-VLOOKUP(OVYLD2_!BJ$4,'[1]INTERNAL PARAMETERS-1'!$B$5:$J$44,5,FALSE))*VLOOKUP(OVYLD2_!BJ$4,'[1]INTERNAL PARAMETERS-1'!$B$5:$J$44,8,FALSE)*VLOOKUP(OVYLD2_!BJ$4,'[1]INTERNAL PARAMETERS-1'!$B$5:$J$44,3,FALSE)</f>
        <v>0</v>
      </c>
      <c r="BK268" s="44">
        <f>OVYLD1_!BK268*VLOOKUP(OVYLD2_!BK$4,'[1]INTERNAL PARAMETERS-1'!$B$5:$J$44,5,FALSE)*VLOOKUP(OVYLD2_!BK$4,'[1]INTERNAL PARAMETERS-1'!$B$5:$J$44,6,FALSE)*VLOOKUP(OVYLD2_!BK$4,'[1]INTERNAL PARAMETERS-1'!$B$5:$J$44,3,FALSE) + OVYLD1_!BK268*(1-VLOOKUP(OVYLD2_!BK$4,'[1]INTERNAL PARAMETERS-1'!$B$5:$J$44,5,FALSE))*VLOOKUP(OVYLD2_!BK$4,'[1]INTERNAL PARAMETERS-1'!$B$5:$J$44,8,FALSE)*VLOOKUP(OVYLD2_!BK$4,'[1]INTERNAL PARAMETERS-1'!$B$5:$J$44,3,FALSE)</f>
        <v>0</v>
      </c>
      <c r="BL268" s="44">
        <f>OVYLD1_!BL268*VLOOKUP(OVYLD2_!BL$4,'[1]INTERNAL PARAMETERS-1'!$B$5:$J$44,5,FALSE)*VLOOKUP(OVYLD2_!BL$4,'[1]INTERNAL PARAMETERS-1'!$B$5:$J$44,6,FALSE)*VLOOKUP(OVYLD2_!BL$4,'[1]INTERNAL PARAMETERS-1'!$B$5:$J$44,3,FALSE) + OVYLD1_!BL268*(1-VLOOKUP(OVYLD2_!BL$4,'[1]INTERNAL PARAMETERS-1'!$B$5:$J$44,5,FALSE))*VLOOKUP(OVYLD2_!BL$4,'[1]INTERNAL PARAMETERS-1'!$B$5:$J$44,8,FALSE)*VLOOKUP(OVYLD2_!BL$4,'[1]INTERNAL PARAMETERS-1'!$B$5:$J$44,3,FALSE)</f>
        <v>0</v>
      </c>
      <c r="BM268" s="44">
        <f>OVYLD1_!BM268*VLOOKUP(OVYLD2_!BM$4,'[1]INTERNAL PARAMETERS-1'!$B$5:$J$44,5,FALSE)*VLOOKUP(OVYLD2_!BM$4,'[1]INTERNAL PARAMETERS-1'!$B$5:$J$44,6,FALSE)*VLOOKUP(OVYLD2_!BM$4,'[1]INTERNAL PARAMETERS-1'!$B$5:$J$44,3,FALSE) + OVYLD1_!BM268*(1-VLOOKUP(OVYLD2_!BM$4,'[1]INTERNAL PARAMETERS-1'!$B$5:$J$44,5,FALSE))*VLOOKUP(OVYLD2_!BM$4,'[1]INTERNAL PARAMETERS-1'!$B$5:$J$44,8,FALSE)*VLOOKUP(OVYLD2_!BM$4,'[1]INTERNAL PARAMETERS-1'!$B$5:$J$44,3,FALSE)</f>
        <v>0</v>
      </c>
      <c r="BN268" s="44">
        <f>OVYLD1_!BN268*VLOOKUP(OVYLD2_!BN$4,'[1]INTERNAL PARAMETERS-1'!$B$5:$J$44,5,FALSE)*VLOOKUP(OVYLD2_!BN$4,'[1]INTERNAL PARAMETERS-1'!$B$5:$J$44,6,FALSE)*VLOOKUP(OVYLD2_!BN$4,'[1]INTERNAL PARAMETERS-1'!$B$5:$J$44,3,FALSE) + OVYLD1_!BN268*(1-VLOOKUP(OVYLD2_!BN$4,'[1]INTERNAL PARAMETERS-1'!$B$5:$J$44,5,FALSE))*VLOOKUP(OVYLD2_!BN$4,'[1]INTERNAL PARAMETERS-1'!$B$5:$J$44,8,FALSE)*VLOOKUP(OVYLD2_!BN$4,'[1]INTERNAL PARAMETERS-1'!$B$5:$J$44,3,FALSE)</f>
        <v>0</v>
      </c>
      <c r="BO268" s="44">
        <f>OVYLD1_!BO268*VLOOKUP(OVYLD2_!BO$4,'[1]INTERNAL PARAMETERS-1'!$B$5:$J$44,5,FALSE)*VLOOKUP(OVYLD2_!BO$4,'[1]INTERNAL PARAMETERS-1'!$B$5:$J$44,6,FALSE)*VLOOKUP(OVYLD2_!BO$4,'[1]INTERNAL PARAMETERS-1'!$B$5:$J$44,3,FALSE) + OVYLD1_!BO268*(1-VLOOKUP(OVYLD2_!BO$4,'[1]INTERNAL PARAMETERS-1'!$B$5:$J$44,5,FALSE))*VLOOKUP(OVYLD2_!BO$4,'[1]INTERNAL PARAMETERS-1'!$B$5:$J$44,8,FALSE)*VLOOKUP(OVYLD2_!BO$4,'[1]INTERNAL PARAMETERS-1'!$B$5:$J$44,3,FALSE)</f>
        <v>0</v>
      </c>
      <c r="BP268" s="44">
        <f>OVYLD1_!BP268*VLOOKUP(OVYLD2_!BP$4,'[1]INTERNAL PARAMETERS-1'!$B$5:$J$44,5,FALSE)*VLOOKUP(OVYLD2_!BP$4,'[1]INTERNAL PARAMETERS-1'!$B$5:$J$44,6,FALSE)*VLOOKUP(OVYLD2_!BP$4,'[1]INTERNAL PARAMETERS-1'!$B$5:$J$44,3,FALSE) + OVYLD1_!BP268*(1-VLOOKUP(OVYLD2_!BP$4,'[1]INTERNAL PARAMETERS-1'!$B$5:$J$44,5,FALSE))*VLOOKUP(OVYLD2_!BP$4,'[1]INTERNAL PARAMETERS-1'!$B$5:$J$44,8,FALSE)*VLOOKUP(OVYLD2_!BP$4,'[1]INTERNAL PARAMETERS-1'!$B$5:$J$44,3,FALSE)</f>
        <v>0</v>
      </c>
      <c r="BQ268" s="44">
        <f>OVYLD1_!BQ268*VLOOKUP(OVYLD2_!BQ$4,'[1]INTERNAL PARAMETERS-1'!$B$5:$J$44,5,FALSE)*VLOOKUP(OVYLD2_!BQ$4,'[1]INTERNAL PARAMETERS-1'!$B$5:$J$44,6,FALSE)*VLOOKUP(OVYLD2_!BQ$4,'[1]INTERNAL PARAMETERS-1'!$B$5:$J$44,3,FALSE) + OVYLD1_!BQ268*(1-VLOOKUP(OVYLD2_!BQ$4,'[1]INTERNAL PARAMETERS-1'!$B$5:$J$44,5,FALSE))*VLOOKUP(OVYLD2_!BQ$4,'[1]INTERNAL PARAMETERS-1'!$B$5:$J$44,8,FALSE)*VLOOKUP(OVYLD2_!BQ$4,'[1]INTERNAL PARAMETERS-1'!$B$5:$J$44,3,FALSE)</f>
        <v>0</v>
      </c>
      <c r="BR268" s="44">
        <f>OVYLD1_!BR268*VLOOKUP(OVYLD2_!BR$4,'[1]INTERNAL PARAMETERS-1'!$B$5:$J$44,5,FALSE)*VLOOKUP(OVYLD2_!BR$4,'[1]INTERNAL PARAMETERS-1'!$B$5:$J$44,6,FALSE)*VLOOKUP(OVYLD2_!BR$4,'[1]INTERNAL PARAMETERS-1'!$B$5:$J$44,3,FALSE) + OVYLD1_!BR268*(1-VLOOKUP(OVYLD2_!BR$4,'[1]INTERNAL PARAMETERS-1'!$B$5:$J$44,5,FALSE))*VLOOKUP(OVYLD2_!BR$4,'[1]INTERNAL PARAMETERS-1'!$B$5:$J$44,8,FALSE)*VLOOKUP(OVYLD2_!BR$4,'[1]INTERNAL PARAMETERS-1'!$B$5:$J$44,3,FALSE)</f>
        <v>0</v>
      </c>
      <c r="BS268" s="44">
        <f>OVYLD1_!BS268*VLOOKUP(OVYLD2_!BS$4,'[1]INTERNAL PARAMETERS-1'!$B$5:$J$44,5,FALSE)*VLOOKUP(OVYLD2_!BS$4,'[1]INTERNAL PARAMETERS-1'!$B$5:$J$44,6,FALSE)*VLOOKUP(OVYLD2_!BS$4,'[1]INTERNAL PARAMETERS-1'!$B$5:$J$44,3,FALSE) + OVYLD1_!BS268*(1-VLOOKUP(OVYLD2_!BS$4,'[1]INTERNAL PARAMETERS-1'!$B$5:$J$44,5,FALSE))*VLOOKUP(OVYLD2_!BS$4,'[1]INTERNAL PARAMETERS-1'!$B$5:$J$44,8,FALSE)*VLOOKUP(OVYLD2_!BS$4,'[1]INTERNAL PARAMETERS-1'!$B$5:$J$44,3,FALSE)</f>
        <v>0</v>
      </c>
      <c r="BT268" s="44">
        <f>OVYLD1_!BT268*VLOOKUP(OVYLD2_!BT$4,'[1]INTERNAL PARAMETERS-1'!$B$5:$J$44,5,FALSE)*VLOOKUP(OVYLD2_!BT$4,'[1]INTERNAL PARAMETERS-1'!$B$5:$J$44,6,FALSE)*VLOOKUP(OVYLD2_!BT$4,'[1]INTERNAL PARAMETERS-1'!$B$5:$J$44,3,FALSE) + OVYLD1_!BT268*(1-VLOOKUP(OVYLD2_!BT$4,'[1]INTERNAL PARAMETERS-1'!$B$5:$J$44,5,FALSE))*VLOOKUP(OVYLD2_!BT$4,'[1]INTERNAL PARAMETERS-1'!$B$5:$J$44,8,FALSE)*VLOOKUP(OVYLD2_!BT$4,'[1]INTERNAL PARAMETERS-1'!$B$5:$J$44,3,FALSE)</f>
        <v>0</v>
      </c>
      <c r="BU268" s="44">
        <f>OVYLD1_!BU268*VLOOKUP(OVYLD2_!BU$4,'[1]INTERNAL PARAMETERS-1'!$B$5:$J$44,5,FALSE)*VLOOKUP(OVYLD2_!BU$4,'[1]INTERNAL PARAMETERS-1'!$B$5:$J$44,6,FALSE)*VLOOKUP(OVYLD2_!BU$4,'[1]INTERNAL PARAMETERS-1'!$B$5:$J$44,3,FALSE) + OVYLD1_!BU268*(1-VLOOKUP(OVYLD2_!BU$4,'[1]INTERNAL PARAMETERS-1'!$B$5:$J$44,5,FALSE))*VLOOKUP(OVYLD2_!BU$4,'[1]INTERNAL PARAMETERS-1'!$B$5:$J$44,8,FALSE)*VLOOKUP(OVYLD2_!BU$4,'[1]INTERNAL PARAMETERS-1'!$B$5:$J$44,3,FALSE)</f>
        <v>0</v>
      </c>
      <c r="BV268" s="44">
        <f>OVYLD1_!BV268*VLOOKUP(OVYLD2_!BV$4,'[1]INTERNAL PARAMETERS-1'!$B$5:$J$44,5,FALSE)*VLOOKUP(OVYLD2_!BV$4,'[1]INTERNAL PARAMETERS-1'!$B$5:$J$44,6,FALSE)*VLOOKUP(OVYLD2_!BV$4,'[1]INTERNAL PARAMETERS-1'!$B$5:$J$44,3,FALSE) + OVYLD1_!BV268*(1-VLOOKUP(OVYLD2_!BV$4,'[1]INTERNAL PARAMETERS-1'!$B$5:$J$44,5,FALSE))*VLOOKUP(OVYLD2_!BV$4,'[1]INTERNAL PARAMETERS-1'!$B$5:$J$44,8,FALSE)*VLOOKUP(OVYLD2_!BV$4,'[1]INTERNAL PARAMETERS-1'!$B$5:$J$44,3,FALSE)</f>
        <v>0</v>
      </c>
      <c r="BW268" s="44">
        <f>OVYLD1_!BW268*VLOOKUP(OVYLD2_!BW$4,'[1]INTERNAL PARAMETERS-1'!$B$5:$J$44,5,FALSE)*VLOOKUP(OVYLD2_!BW$4,'[1]INTERNAL PARAMETERS-1'!$B$5:$J$44,6,FALSE)*VLOOKUP(OVYLD2_!BW$4,'[1]INTERNAL PARAMETERS-1'!$B$5:$J$44,3,FALSE) + OVYLD1_!BW268*(1-VLOOKUP(OVYLD2_!BW$4,'[1]INTERNAL PARAMETERS-1'!$B$5:$J$44,5,FALSE))*VLOOKUP(OVYLD2_!BW$4,'[1]INTERNAL PARAMETERS-1'!$B$5:$J$44,8,FALSE)*VLOOKUP(OVYLD2_!BW$4,'[1]INTERNAL PARAMETERS-1'!$B$5:$J$44,3,FALSE)</f>
        <v>0</v>
      </c>
      <c r="BX268" s="44">
        <f>OVYLD1_!BX268*VLOOKUP(OVYLD2_!BX$4,'[1]INTERNAL PARAMETERS-1'!$B$5:$J$44,5,FALSE)*VLOOKUP(OVYLD2_!BX$4,'[1]INTERNAL PARAMETERS-1'!$B$5:$J$44,6,FALSE)*VLOOKUP(OVYLD2_!BX$4,'[1]INTERNAL PARAMETERS-1'!$B$5:$J$44,3,FALSE) + OVYLD1_!BX268*(1-VLOOKUP(OVYLD2_!BX$4,'[1]INTERNAL PARAMETERS-1'!$B$5:$J$44,5,FALSE))*VLOOKUP(OVYLD2_!BX$4,'[1]INTERNAL PARAMETERS-1'!$B$5:$J$44,8,FALSE)*VLOOKUP(OVYLD2_!BX$4,'[1]INTERNAL PARAMETERS-1'!$B$5:$J$44,3,FALSE)</f>
        <v>0</v>
      </c>
      <c r="BY268" s="44">
        <f>OVYLD1_!BY268*VLOOKUP(OVYLD2_!BY$4,'[1]INTERNAL PARAMETERS-1'!$B$5:$J$44,5,FALSE)*VLOOKUP(OVYLD2_!BY$4,'[1]INTERNAL PARAMETERS-1'!$B$5:$J$44,6,FALSE)*VLOOKUP(OVYLD2_!BY$4,'[1]INTERNAL PARAMETERS-1'!$B$5:$J$44,3,FALSE) + OVYLD1_!BY268*(1-VLOOKUP(OVYLD2_!BY$4,'[1]INTERNAL PARAMETERS-1'!$B$5:$J$44,5,FALSE))*VLOOKUP(OVYLD2_!BY$4,'[1]INTERNAL PARAMETERS-1'!$B$5:$J$44,8,FALSE)*VLOOKUP(OVYLD2_!BY$4,'[1]INTERNAL PARAMETERS-1'!$B$5:$J$44,3,FALSE)</f>
        <v>0</v>
      </c>
      <c r="BZ268" s="44">
        <f>OVYLD1_!BZ268*VLOOKUP(OVYLD2_!BZ$4,'[1]INTERNAL PARAMETERS-1'!$B$5:$J$44,5,FALSE)*VLOOKUP(OVYLD2_!BZ$4,'[1]INTERNAL PARAMETERS-1'!$B$5:$J$44,6,FALSE)*VLOOKUP(OVYLD2_!BZ$4,'[1]INTERNAL PARAMETERS-1'!$B$5:$J$44,3,FALSE) + OVYLD1_!BZ268*(1-VLOOKUP(OVYLD2_!BZ$4,'[1]INTERNAL PARAMETERS-1'!$B$5:$J$44,5,FALSE))*VLOOKUP(OVYLD2_!BZ$4,'[1]INTERNAL PARAMETERS-1'!$B$5:$J$44,8,FALSE)*VLOOKUP(OVYLD2_!BZ$4,'[1]INTERNAL PARAMETERS-1'!$B$5:$J$44,3,FALSE)</f>
        <v>0</v>
      </c>
      <c r="CA268" s="44">
        <f>OVYLD1_!CA268*VLOOKUP(OVYLD2_!CA$4,'[1]INTERNAL PARAMETERS-1'!$B$5:$J$44,5,FALSE)*VLOOKUP(OVYLD2_!CA$4,'[1]INTERNAL PARAMETERS-1'!$B$5:$J$44,6,FALSE)*VLOOKUP(OVYLD2_!CA$4,'[1]INTERNAL PARAMETERS-1'!$B$5:$J$44,3,FALSE) + OVYLD1_!CA268*(1-VLOOKUP(OVYLD2_!CA$4,'[1]INTERNAL PARAMETERS-1'!$B$5:$J$44,5,FALSE))*VLOOKUP(OVYLD2_!CA$4,'[1]INTERNAL PARAMETERS-1'!$B$5:$J$44,8,FALSE)*VLOOKUP(OVYLD2_!CA$4,'[1]INTERNAL PARAMETERS-1'!$B$5:$J$44,3,FALSE)</f>
        <v>0</v>
      </c>
      <c r="CB268" s="44">
        <f>OVYLD1_!CB268*VLOOKUP(OVYLD2_!CB$4,'[1]INTERNAL PARAMETERS-1'!$B$5:$J$44,5,FALSE)*VLOOKUP(OVYLD2_!CB$4,'[1]INTERNAL PARAMETERS-1'!$B$5:$J$44,6,FALSE)*VLOOKUP(OVYLD2_!CB$4,'[1]INTERNAL PARAMETERS-1'!$B$5:$J$44,3,FALSE) + OVYLD1_!CB268*(1-VLOOKUP(OVYLD2_!CB$4,'[1]INTERNAL PARAMETERS-1'!$B$5:$J$44,5,FALSE))*VLOOKUP(OVYLD2_!CB$4,'[1]INTERNAL PARAMETERS-1'!$B$5:$J$44,8,FALSE)*VLOOKUP(OVYLD2_!CB$4,'[1]INTERNAL PARAMETERS-1'!$B$5:$J$44,3,FALSE)</f>
        <v>0</v>
      </c>
      <c r="CC268" s="44">
        <f>OVYLD1_!CC268*VLOOKUP(OVYLD2_!CC$4,'[1]INTERNAL PARAMETERS-1'!$B$5:$J$44,5,FALSE)*VLOOKUP(OVYLD2_!CC$4,'[1]INTERNAL PARAMETERS-1'!$B$5:$J$44,6,FALSE)*VLOOKUP(OVYLD2_!CC$4,'[1]INTERNAL PARAMETERS-1'!$B$5:$J$44,3,FALSE) + OVYLD1_!CC268*(1-VLOOKUP(OVYLD2_!CC$4,'[1]INTERNAL PARAMETERS-1'!$B$5:$J$44,5,FALSE))*VLOOKUP(OVYLD2_!CC$4,'[1]INTERNAL PARAMETERS-1'!$B$5:$J$44,8,FALSE)*VLOOKUP(OVYLD2_!CC$4,'[1]INTERNAL PARAMETERS-1'!$B$5:$J$44,3,FALSE)</f>
        <v>0</v>
      </c>
      <c r="CD268" s="44">
        <f>OVYLD1_!CD268*VLOOKUP(OVYLD2_!CD$4,'[1]INTERNAL PARAMETERS-1'!$B$5:$J$44,5,FALSE)*VLOOKUP(OVYLD2_!CD$4,'[1]INTERNAL PARAMETERS-1'!$B$5:$J$44,6,FALSE)*VLOOKUP(OVYLD2_!CD$4,'[1]INTERNAL PARAMETERS-1'!$B$5:$J$44,3,FALSE) + OVYLD1_!CD268*(1-VLOOKUP(OVYLD2_!CD$4,'[1]INTERNAL PARAMETERS-1'!$B$5:$J$44,5,FALSE))*VLOOKUP(OVYLD2_!CD$4,'[1]INTERNAL PARAMETERS-1'!$B$5:$J$44,8,FALSE)*VLOOKUP(OVYLD2_!CD$4,'[1]INTERNAL PARAMETERS-1'!$B$5:$J$44,3,FALSE)</f>
        <v>0</v>
      </c>
      <c r="CE268" s="44">
        <f>OVYLD1_!CE268*VLOOKUP(OVYLD2_!CE$4,'[1]INTERNAL PARAMETERS-1'!$B$5:$J$44,5,FALSE)*VLOOKUP(OVYLD2_!CE$4,'[1]INTERNAL PARAMETERS-1'!$B$5:$J$44,6,FALSE)*VLOOKUP(OVYLD2_!CE$4,'[1]INTERNAL PARAMETERS-1'!$B$5:$J$44,3,FALSE) + OVYLD1_!CE268*(1-VLOOKUP(OVYLD2_!CE$4,'[1]INTERNAL PARAMETERS-1'!$B$5:$J$44,5,FALSE))*VLOOKUP(OVYLD2_!CE$4,'[1]INTERNAL PARAMETERS-1'!$B$5:$J$44,8,FALSE)*VLOOKUP(OVYLD2_!CE$4,'[1]INTERNAL PARAMETERS-1'!$B$5:$J$44,3,FALSE)</f>
        <v>0</v>
      </c>
      <c r="CF268" s="44">
        <f>OVYLD1_!CF268*VLOOKUP(OVYLD2_!CF$4,'[1]INTERNAL PARAMETERS-1'!$B$5:$J$44,5,FALSE)*VLOOKUP(OVYLD2_!CF$4,'[1]INTERNAL PARAMETERS-1'!$B$5:$J$44,6,FALSE)*VLOOKUP(OVYLD2_!CF$4,'[1]INTERNAL PARAMETERS-1'!$B$5:$J$44,3,FALSE) + OVYLD1_!CF268*(1-VLOOKUP(OVYLD2_!CF$4,'[1]INTERNAL PARAMETERS-1'!$B$5:$J$44,5,FALSE))*VLOOKUP(OVYLD2_!CF$4,'[1]INTERNAL PARAMETERS-1'!$B$5:$J$44,8,FALSE)*VLOOKUP(OVYLD2_!CF$4,'[1]INTERNAL PARAMETERS-1'!$B$5:$J$44,3,FALSE)</f>
        <v>0</v>
      </c>
      <c r="CG268" s="44">
        <f>OVYLD1_!CG268*VLOOKUP(OVYLD2_!CG$4,'[1]INTERNAL PARAMETERS-1'!$B$5:$J$44,5,FALSE)*VLOOKUP(OVYLD2_!CG$4,'[1]INTERNAL PARAMETERS-1'!$B$5:$J$44,6,FALSE)*VLOOKUP(OVYLD2_!CG$4,'[1]INTERNAL PARAMETERS-1'!$B$5:$J$44,3,FALSE) + OVYLD1_!CG268*(1-VLOOKUP(OVYLD2_!CG$4,'[1]INTERNAL PARAMETERS-1'!$B$5:$J$44,5,FALSE))*VLOOKUP(OVYLD2_!CG$4,'[1]INTERNAL PARAMETERS-1'!$B$5:$J$44,8,FALSE)*VLOOKUP(OVYLD2_!CG$4,'[1]INTERNAL PARAMETERS-1'!$B$5:$J$44,3,FALSE)</f>
        <v>0</v>
      </c>
      <c r="CH268" s="43">
        <f>OVYLD1_!CH268*VLOOKUP(OVYLD2_!CH$4,'[1]INTERNAL PARAMETERS-1'!$B$5:$J$44,5,FALSE)*VLOOKUP(OVYLD2_!CH$4,'[1]INTERNAL PARAMETERS-1'!$B$5:$J$44,6,FALSE)*VLOOKUP(OVYLD2_!CH$4,'[1]INTERNAL PARAMETERS-1'!$B$5:$J$44,3,FALSE) + OVYLD1_!CH268*(1-VLOOKUP(OVYLD2_!CH$4,'[1]INTERNAL PARAMETERS-1'!$B$5:$J$44,5,FALSE))*VLOOKUP(OVYLD2_!CH$4,'[1]INTERNAL PARAMETERS-1'!$B$5:$J$44,8,FALSE)*VLOOKUP(OVYLD2_!CH$4,'[1]INTERNAL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 x14ac:dyDescent="0.5">
      <c r="B269" s="61" t="s">
        <v>1</v>
      </c>
      <c r="C269" s="60" t="s">
        <v>81</v>
      </c>
      <c r="D269" s="60" t="s">
        <v>68</v>
      </c>
      <c r="E269" s="128">
        <f>OVERALL2021!AI269</f>
        <v>0</v>
      </c>
      <c r="F269" s="59">
        <f>'[1]INTERNAL PARAMETERS-1'!M17</f>
        <v>25.55</v>
      </c>
      <c r="G269" s="45">
        <f>OVYLD1_!G269*VLOOKUP(OVYLD2_!G$4,'[1]INTERNAL PARAMETERS-1'!$B$5:$J$44,5,FALSE)*VLOOKUP(OVYLD2_!G$4,'[1]INTERNAL PARAMETERS-1'!$B$5:$J$44,7,FALSE)*OVYLD2_!$F269 + OVYLD1_!G269*(1-VLOOKUP(OVYLD2_!G$4,'[1]INTERNAL PARAMETERS-1'!$B$5:$J$44,5,FALSE))*VLOOKUP(OVYLD2_!G$4,'[1]INTERNAL PARAMETERS-1'!$B$5:$J$44,9,FALSE)*OVYLD2_!$F269</f>
        <v>0</v>
      </c>
      <c r="H269" s="44">
        <f>OVYLD1_!H269*VLOOKUP(OVYLD2_!H$4,'[1]INTERNAL PARAMETERS-1'!$B$5:$J$44,5,FALSE)*VLOOKUP(OVYLD2_!H$4,'[1]INTERNAL PARAMETERS-1'!$B$5:$J$44,7,FALSE)*OVYLD2_!$F269 + OVYLD1_!H269*(1-VLOOKUP(OVYLD2_!H$4,'[1]INTERNAL PARAMETERS-1'!$B$5:$J$44,5,FALSE))*VLOOKUP(OVYLD2_!H$4,'[1]INTERNAL PARAMETERS-1'!$B$5:$J$44,9,FALSE)*OVYLD2_!$F269</f>
        <v>0</v>
      </c>
      <c r="I269" s="44">
        <f>OVYLD1_!I269*VLOOKUP(OVYLD2_!I$4,'[1]INTERNAL PARAMETERS-1'!$B$5:$J$44,5,FALSE)*VLOOKUP(OVYLD2_!I$4,'[1]INTERNAL PARAMETERS-1'!$B$5:$J$44,7,FALSE)*OVYLD2_!$F269 + OVYLD1_!I269*(1-VLOOKUP(OVYLD2_!I$4,'[1]INTERNAL PARAMETERS-1'!$B$5:$J$44,5,FALSE))*VLOOKUP(OVYLD2_!I$4,'[1]INTERNAL PARAMETERS-1'!$B$5:$J$44,9,FALSE)*OVYLD2_!$F269</f>
        <v>0</v>
      </c>
      <c r="J269" s="44">
        <f>OVYLD1_!J269*VLOOKUP(OVYLD2_!J$4,'[1]INTERNAL PARAMETERS-1'!$B$5:$J$44,5,FALSE)*VLOOKUP(OVYLD2_!J$4,'[1]INTERNAL PARAMETERS-1'!$B$5:$J$44,7,FALSE)*OVYLD2_!$F269 + OVYLD1_!J269*(1-VLOOKUP(OVYLD2_!J$4,'[1]INTERNAL PARAMETERS-1'!$B$5:$J$44,5,FALSE))*VLOOKUP(OVYLD2_!J$4,'[1]INTERNAL PARAMETERS-1'!$B$5:$J$44,9,FALSE)*OVYLD2_!$F269</f>
        <v>0</v>
      </c>
      <c r="K269" s="44">
        <f>OVYLD1_!K269*VLOOKUP(OVYLD2_!K$4,'[1]INTERNAL PARAMETERS-1'!$B$5:$J$44,5,FALSE)*VLOOKUP(OVYLD2_!K$4,'[1]INTERNAL PARAMETERS-1'!$B$5:$J$44,7,FALSE)*OVYLD2_!$F269 + OVYLD1_!K269*(1-VLOOKUP(OVYLD2_!K$4,'[1]INTERNAL PARAMETERS-1'!$B$5:$J$44,5,FALSE))*VLOOKUP(OVYLD2_!K$4,'[1]INTERNAL PARAMETERS-1'!$B$5:$J$44,9,FALSE)*OVYLD2_!$F269</f>
        <v>0</v>
      </c>
      <c r="L269" s="44">
        <f>OVYLD1_!L269*VLOOKUP(OVYLD2_!L$4,'[1]INTERNAL PARAMETERS-1'!$B$5:$J$44,5,FALSE)*VLOOKUP(OVYLD2_!L$4,'[1]INTERNAL PARAMETERS-1'!$B$5:$J$44,7,FALSE)*OVYLD2_!$F269 + OVYLD1_!L269*(1-VLOOKUP(OVYLD2_!L$4,'[1]INTERNAL PARAMETERS-1'!$B$5:$J$44,5,FALSE))*VLOOKUP(OVYLD2_!L$4,'[1]INTERNAL PARAMETERS-1'!$B$5:$J$44,9,FALSE)*OVYLD2_!$F269</f>
        <v>0</v>
      </c>
      <c r="M269" s="44">
        <f>OVYLD1_!M269*VLOOKUP(OVYLD2_!M$4,'[1]INTERNAL PARAMETERS-1'!$B$5:$J$44,5,FALSE)*VLOOKUP(OVYLD2_!M$4,'[1]INTERNAL PARAMETERS-1'!$B$5:$J$44,7,FALSE)*OVYLD2_!$F269 + OVYLD1_!M269*(1-VLOOKUP(OVYLD2_!M$4,'[1]INTERNAL PARAMETERS-1'!$B$5:$J$44,5,FALSE))*VLOOKUP(OVYLD2_!M$4,'[1]INTERNAL PARAMETERS-1'!$B$5:$J$44,9,FALSE)*OVYLD2_!$F269</f>
        <v>0</v>
      </c>
      <c r="N269" s="44">
        <f>OVYLD1_!N269*VLOOKUP(OVYLD2_!N$4,'[1]INTERNAL PARAMETERS-1'!$B$5:$J$44,5,FALSE)*VLOOKUP(OVYLD2_!N$4,'[1]INTERNAL PARAMETERS-1'!$B$5:$J$44,7,FALSE)*OVYLD2_!$F269 + OVYLD1_!N269*(1-VLOOKUP(OVYLD2_!N$4,'[1]INTERNAL PARAMETERS-1'!$B$5:$J$44,5,FALSE))*VLOOKUP(OVYLD2_!N$4,'[1]INTERNAL PARAMETERS-1'!$B$5:$J$44,9,FALSE)*OVYLD2_!$F269</f>
        <v>0</v>
      </c>
      <c r="O269" s="44">
        <f>OVYLD1_!O269*VLOOKUP(OVYLD2_!O$4,'[1]INTERNAL PARAMETERS-1'!$B$5:$J$44,5,FALSE)*VLOOKUP(OVYLD2_!O$4,'[1]INTERNAL PARAMETERS-1'!$B$5:$J$44,7,FALSE)*OVYLD2_!$F269 + OVYLD1_!O269*(1-VLOOKUP(OVYLD2_!O$4,'[1]INTERNAL PARAMETERS-1'!$B$5:$J$44,5,FALSE))*VLOOKUP(OVYLD2_!O$4,'[1]INTERNAL PARAMETERS-1'!$B$5:$J$44,9,FALSE)*OVYLD2_!$F269</f>
        <v>0</v>
      </c>
      <c r="P269" s="44">
        <f>OVYLD1_!P269*VLOOKUP(OVYLD2_!P$4,'[1]INTERNAL PARAMETERS-1'!$B$5:$J$44,5,FALSE)*VLOOKUP(OVYLD2_!P$4,'[1]INTERNAL PARAMETERS-1'!$B$5:$J$44,7,FALSE)*OVYLD2_!$F269 + OVYLD1_!P269*(1-VLOOKUP(OVYLD2_!P$4,'[1]INTERNAL PARAMETERS-1'!$B$5:$J$44,5,FALSE))*VLOOKUP(OVYLD2_!P$4,'[1]INTERNAL PARAMETERS-1'!$B$5:$J$44,9,FALSE)*OVYLD2_!$F269</f>
        <v>0</v>
      </c>
      <c r="Q269" s="44">
        <f>OVYLD1_!Q269*VLOOKUP(OVYLD2_!Q$4,'[1]INTERNAL PARAMETERS-1'!$B$5:$J$44,5,FALSE)*VLOOKUP(OVYLD2_!Q$4,'[1]INTERNAL PARAMETERS-1'!$B$5:$J$44,7,FALSE)*OVYLD2_!$F269 + OVYLD1_!Q269*(1-VLOOKUP(OVYLD2_!Q$4,'[1]INTERNAL PARAMETERS-1'!$B$5:$J$44,5,FALSE))*VLOOKUP(OVYLD2_!Q$4,'[1]INTERNAL PARAMETERS-1'!$B$5:$J$44,9,FALSE)*OVYLD2_!$F269</f>
        <v>0</v>
      </c>
      <c r="R269" s="44">
        <f>OVYLD1_!R269*VLOOKUP(OVYLD2_!R$4,'[1]INTERNAL PARAMETERS-1'!$B$5:$J$44,5,FALSE)*VLOOKUP(OVYLD2_!R$4,'[1]INTERNAL PARAMETERS-1'!$B$5:$J$44,7,FALSE)*OVYLD2_!$F269 + OVYLD1_!R269*(1-VLOOKUP(OVYLD2_!R$4,'[1]INTERNAL PARAMETERS-1'!$B$5:$J$44,5,FALSE))*VLOOKUP(OVYLD2_!R$4,'[1]INTERNAL PARAMETERS-1'!$B$5:$J$44,9,FALSE)*OVYLD2_!$F269</f>
        <v>0</v>
      </c>
      <c r="S269" s="44">
        <f>OVYLD1_!S269*VLOOKUP(OVYLD2_!S$4,'[1]INTERNAL PARAMETERS-1'!$B$5:$J$44,5,FALSE)*VLOOKUP(OVYLD2_!S$4,'[1]INTERNAL PARAMETERS-1'!$B$5:$J$44,7,FALSE)*OVYLD2_!$F269 + OVYLD1_!S269*(1-VLOOKUP(OVYLD2_!S$4,'[1]INTERNAL PARAMETERS-1'!$B$5:$J$44,5,FALSE))*VLOOKUP(OVYLD2_!S$4,'[1]INTERNAL PARAMETERS-1'!$B$5:$J$44,9,FALSE)*OVYLD2_!$F269</f>
        <v>0</v>
      </c>
      <c r="T269" s="44">
        <f>OVYLD1_!T269*VLOOKUP(OVYLD2_!T$4,'[1]INTERNAL PARAMETERS-1'!$B$5:$J$44,5,FALSE)*VLOOKUP(OVYLD2_!T$4,'[1]INTERNAL PARAMETERS-1'!$B$5:$J$44,7,FALSE)*OVYLD2_!$F269 + OVYLD1_!T269*(1-VLOOKUP(OVYLD2_!T$4,'[1]INTERNAL PARAMETERS-1'!$B$5:$J$44,5,FALSE))*VLOOKUP(OVYLD2_!T$4,'[1]INTERNAL PARAMETERS-1'!$B$5:$J$44,9,FALSE)*OVYLD2_!$F269</f>
        <v>0</v>
      </c>
      <c r="U269" s="44">
        <f>OVYLD1_!U269*VLOOKUP(OVYLD2_!U$4,'[1]INTERNAL PARAMETERS-1'!$B$5:$J$44,5,FALSE)*VLOOKUP(OVYLD2_!U$4,'[1]INTERNAL PARAMETERS-1'!$B$5:$J$44,7,FALSE)*OVYLD2_!$F269 + OVYLD1_!U269*(1-VLOOKUP(OVYLD2_!U$4,'[1]INTERNAL PARAMETERS-1'!$B$5:$J$44,5,FALSE))*VLOOKUP(OVYLD2_!U$4,'[1]INTERNAL PARAMETERS-1'!$B$5:$J$44,9,FALSE)*OVYLD2_!$F269</f>
        <v>0</v>
      </c>
      <c r="V269" s="44">
        <f>OVYLD1_!V269*VLOOKUP(OVYLD2_!V$4,'[1]INTERNAL PARAMETERS-1'!$B$5:$J$44,5,FALSE)*VLOOKUP(OVYLD2_!V$4,'[1]INTERNAL PARAMETERS-1'!$B$5:$J$44,7,FALSE)*OVYLD2_!$F269 + OVYLD1_!V269*(1-VLOOKUP(OVYLD2_!V$4,'[1]INTERNAL PARAMETERS-1'!$B$5:$J$44,5,FALSE))*VLOOKUP(OVYLD2_!V$4,'[1]INTERNAL PARAMETERS-1'!$B$5:$J$44,9,FALSE)*OVYLD2_!$F269</f>
        <v>0</v>
      </c>
      <c r="W269" s="44">
        <f>OVYLD1_!W269*VLOOKUP(OVYLD2_!W$4,'[1]INTERNAL PARAMETERS-1'!$B$5:$J$44,5,FALSE)*VLOOKUP(OVYLD2_!W$4,'[1]INTERNAL PARAMETERS-1'!$B$5:$J$44,7,FALSE)*OVYLD2_!$F269 + OVYLD1_!W269*(1-VLOOKUP(OVYLD2_!W$4,'[1]INTERNAL PARAMETERS-1'!$B$5:$J$44,5,FALSE))*VLOOKUP(OVYLD2_!W$4,'[1]INTERNAL PARAMETERS-1'!$B$5:$J$44,9,FALSE)*OVYLD2_!$F269</f>
        <v>0</v>
      </c>
      <c r="X269" s="44">
        <f>OVYLD1_!X269*VLOOKUP(OVYLD2_!X$4,'[1]INTERNAL PARAMETERS-1'!$B$5:$J$44,5,FALSE)*VLOOKUP(OVYLD2_!X$4,'[1]INTERNAL PARAMETERS-1'!$B$5:$J$44,7,FALSE)*OVYLD2_!$F269 + OVYLD1_!X269*(1-VLOOKUP(OVYLD2_!X$4,'[1]INTERNAL PARAMETERS-1'!$B$5:$J$44,5,FALSE))*VLOOKUP(OVYLD2_!X$4,'[1]INTERNAL PARAMETERS-1'!$B$5:$J$44,9,FALSE)*OVYLD2_!$F269</f>
        <v>0</v>
      </c>
      <c r="Y269" s="44">
        <f>OVYLD1_!Y269*VLOOKUP(OVYLD2_!Y$4,'[1]INTERNAL PARAMETERS-1'!$B$5:$J$44,5,FALSE)*VLOOKUP(OVYLD2_!Y$4,'[1]INTERNAL PARAMETERS-1'!$B$5:$J$44,7,FALSE)*OVYLD2_!$F269 + OVYLD1_!Y269*(1-VLOOKUP(OVYLD2_!Y$4,'[1]INTERNAL PARAMETERS-1'!$B$5:$J$44,5,FALSE))*VLOOKUP(OVYLD2_!Y$4,'[1]INTERNAL PARAMETERS-1'!$B$5:$J$44,9,FALSE)*OVYLD2_!$F269</f>
        <v>0</v>
      </c>
      <c r="Z269" s="44">
        <f>OVYLD1_!Z269*VLOOKUP(OVYLD2_!Z$4,'[1]INTERNAL PARAMETERS-1'!$B$5:$J$44,5,FALSE)*VLOOKUP(OVYLD2_!Z$4,'[1]INTERNAL PARAMETERS-1'!$B$5:$J$44,7,FALSE)*OVYLD2_!$F269 + OVYLD1_!Z269*(1-VLOOKUP(OVYLD2_!Z$4,'[1]INTERNAL PARAMETERS-1'!$B$5:$J$44,5,FALSE))*VLOOKUP(OVYLD2_!Z$4,'[1]INTERNAL PARAMETERS-1'!$B$5:$J$44,9,FALSE)*OVYLD2_!$F269</f>
        <v>0</v>
      </c>
      <c r="AA269" s="44">
        <f>OVYLD1_!AA269*VLOOKUP(OVYLD2_!AA$4,'[1]INTERNAL PARAMETERS-1'!$B$5:$J$44,5,FALSE)*VLOOKUP(OVYLD2_!AA$4,'[1]INTERNAL PARAMETERS-1'!$B$5:$J$44,7,FALSE)*OVYLD2_!$F269 + OVYLD1_!AA269*(1-VLOOKUP(OVYLD2_!AA$4,'[1]INTERNAL PARAMETERS-1'!$B$5:$J$44,5,FALSE))*VLOOKUP(OVYLD2_!AA$4,'[1]INTERNAL PARAMETERS-1'!$B$5:$J$44,9,FALSE)*OVYLD2_!$F269</f>
        <v>0</v>
      </c>
      <c r="AB269" s="44">
        <f>OVYLD1_!AB269*VLOOKUP(OVYLD2_!AB$4,'[1]INTERNAL PARAMETERS-1'!$B$5:$J$44,5,FALSE)*VLOOKUP(OVYLD2_!AB$4,'[1]INTERNAL PARAMETERS-1'!$B$5:$J$44,7,FALSE)*OVYLD2_!$F269 + OVYLD1_!AB269*(1-VLOOKUP(OVYLD2_!AB$4,'[1]INTERNAL PARAMETERS-1'!$B$5:$J$44,5,FALSE))*VLOOKUP(OVYLD2_!AB$4,'[1]INTERNAL PARAMETERS-1'!$B$5:$J$44,9,FALSE)*OVYLD2_!$F269</f>
        <v>0</v>
      </c>
      <c r="AC269" s="44">
        <f>OVYLD1_!AC269*VLOOKUP(OVYLD2_!AC$4,'[1]INTERNAL PARAMETERS-1'!$B$5:$J$44,5,FALSE)*VLOOKUP(OVYLD2_!AC$4,'[1]INTERNAL PARAMETERS-1'!$B$5:$J$44,7,FALSE)*OVYLD2_!$F269 + OVYLD1_!AC269*(1-VLOOKUP(OVYLD2_!AC$4,'[1]INTERNAL PARAMETERS-1'!$B$5:$J$44,5,FALSE))*VLOOKUP(OVYLD2_!AC$4,'[1]INTERNAL PARAMETERS-1'!$B$5:$J$44,9,FALSE)*OVYLD2_!$F269</f>
        <v>0</v>
      </c>
      <c r="AD269" s="44">
        <f>OVYLD1_!AD269*VLOOKUP(OVYLD2_!AD$4,'[1]INTERNAL PARAMETERS-1'!$B$5:$J$44,5,FALSE)*VLOOKUP(OVYLD2_!AD$4,'[1]INTERNAL PARAMETERS-1'!$B$5:$J$44,7,FALSE)*OVYLD2_!$F269 + OVYLD1_!AD269*(1-VLOOKUP(OVYLD2_!AD$4,'[1]INTERNAL PARAMETERS-1'!$B$5:$J$44,5,FALSE))*VLOOKUP(OVYLD2_!AD$4,'[1]INTERNAL PARAMETERS-1'!$B$5:$J$44,9,FALSE)*OVYLD2_!$F269</f>
        <v>0</v>
      </c>
      <c r="AE269" s="44">
        <f>OVYLD1_!AE269*VLOOKUP(OVYLD2_!AE$4,'[1]INTERNAL PARAMETERS-1'!$B$5:$J$44,5,FALSE)*VLOOKUP(OVYLD2_!AE$4,'[1]INTERNAL PARAMETERS-1'!$B$5:$J$44,7,FALSE)*OVYLD2_!$F269 + OVYLD1_!AE269*(1-VLOOKUP(OVYLD2_!AE$4,'[1]INTERNAL PARAMETERS-1'!$B$5:$J$44,5,FALSE))*VLOOKUP(OVYLD2_!AE$4,'[1]INTERNAL PARAMETERS-1'!$B$5:$J$44,9,FALSE)*OVYLD2_!$F269</f>
        <v>0</v>
      </c>
      <c r="AF269" s="44">
        <f>OVYLD1_!AF269*VLOOKUP(OVYLD2_!AF$4,'[1]INTERNAL PARAMETERS-1'!$B$5:$J$44,5,FALSE)*VLOOKUP(OVYLD2_!AF$4,'[1]INTERNAL PARAMETERS-1'!$B$5:$J$44,7,FALSE)*OVYLD2_!$F269 + OVYLD1_!AF269*(1-VLOOKUP(OVYLD2_!AF$4,'[1]INTERNAL PARAMETERS-1'!$B$5:$J$44,5,FALSE))*VLOOKUP(OVYLD2_!AF$4,'[1]INTERNAL PARAMETERS-1'!$B$5:$J$44,9,FALSE)*OVYLD2_!$F269</f>
        <v>0</v>
      </c>
      <c r="AG269" s="44">
        <f>OVYLD1_!AG269*VLOOKUP(OVYLD2_!AG$4,'[1]INTERNAL PARAMETERS-1'!$B$5:$J$44,5,FALSE)*VLOOKUP(OVYLD2_!AG$4,'[1]INTERNAL PARAMETERS-1'!$B$5:$J$44,7,FALSE)*OVYLD2_!$F269 + OVYLD1_!AG269*(1-VLOOKUP(OVYLD2_!AG$4,'[1]INTERNAL PARAMETERS-1'!$B$5:$J$44,5,FALSE))*VLOOKUP(OVYLD2_!AG$4,'[1]INTERNAL PARAMETERS-1'!$B$5:$J$44,9,FALSE)*OVYLD2_!$F269</f>
        <v>0</v>
      </c>
      <c r="AH269" s="44">
        <f>OVYLD1_!AH269*VLOOKUP(OVYLD2_!AH$4,'[1]INTERNAL PARAMETERS-1'!$B$5:$J$44,5,FALSE)*VLOOKUP(OVYLD2_!AH$4,'[1]INTERNAL PARAMETERS-1'!$B$5:$J$44,7,FALSE)*OVYLD2_!$F269 + OVYLD1_!AH269*(1-VLOOKUP(OVYLD2_!AH$4,'[1]INTERNAL PARAMETERS-1'!$B$5:$J$44,5,FALSE))*VLOOKUP(OVYLD2_!AH$4,'[1]INTERNAL PARAMETERS-1'!$B$5:$J$44,9,FALSE)*OVYLD2_!$F269</f>
        <v>0</v>
      </c>
      <c r="AI269" s="44">
        <f>OVYLD1_!AI269*VLOOKUP(OVYLD2_!AI$4,'[1]INTERNAL PARAMETERS-1'!$B$5:$J$44,5,FALSE)*VLOOKUP(OVYLD2_!AI$4,'[1]INTERNAL PARAMETERS-1'!$B$5:$J$44,7,FALSE)*OVYLD2_!$F269 + OVYLD1_!AI269*(1-VLOOKUP(OVYLD2_!AI$4,'[1]INTERNAL PARAMETERS-1'!$B$5:$J$44,5,FALSE))*VLOOKUP(OVYLD2_!AI$4,'[1]INTERNAL PARAMETERS-1'!$B$5:$J$44,9,FALSE)*OVYLD2_!$F269</f>
        <v>0</v>
      </c>
      <c r="AJ269" s="44">
        <f>OVYLD1_!AJ269*VLOOKUP(OVYLD2_!AJ$4,'[1]INTERNAL PARAMETERS-1'!$B$5:$J$44,5,FALSE)*VLOOKUP(OVYLD2_!AJ$4,'[1]INTERNAL PARAMETERS-1'!$B$5:$J$44,7,FALSE)*OVYLD2_!$F269 + OVYLD1_!AJ269*(1-VLOOKUP(OVYLD2_!AJ$4,'[1]INTERNAL PARAMETERS-1'!$B$5:$J$44,5,FALSE))*VLOOKUP(OVYLD2_!AJ$4,'[1]INTERNAL PARAMETERS-1'!$B$5:$J$44,9,FALSE)*OVYLD2_!$F269</f>
        <v>0</v>
      </c>
      <c r="AK269" s="44">
        <f>OVYLD1_!AK269*VLOOKUP(OVYLD2_!AK$4,'[1]INTERNAL PARAMETERS-1'!$B$5:$J$44,5,FALSE)*VLOOKUP(OVYLD2_!AK$4,'[1]INTERNAL PARAMETERS-1'!$B$5:$J$44,7,FALSE)*OVYLD2_!$F269 + OVYLD1_!AK269*(1-VLOOKUP(OVYLD2_!AK$4,'[1]INTERNAL PARAMETERS-1'!$B$5:$J$44,5,FALSE))*VLOOKUP(OVYLD2_!AK$4,'[1]INTERNAL PARAMETERS-1'!$B$5:$J$44,9,FALSE)*OVYLD2_!$F269</f>
        <v>0</v>
      </c>
      <c r="AL269" s="44">
        <f>OVYLD1_!AL269*VLOOKUP(OVYLD2_!AL$4,'[1]INTERNAL PARAMETERS-1'!$B$5:$J$44,5,FALSE)*VLOOKUP(OVYLD2_!AL$4,'[1]INTERNAL PARAMETERS-1'!$B$5:$J$44,7,FALSE)*OVYLD2_!$F269 + OVYLD1_!AL269*(1-VLOOKUP(OVYLD2_!AL$4,'[1]INTERNAL PARAMETERS-1'!$B$5:$J$44,5,FALSE))*VLOOKUP(OVYLD2_!AL$4,'[1]INTERNAL PARAMETERS-1'!$B$5:$J$44,9,FALSE)*OVYLD2_!$F269</f>
        <v>0</v>
      </c>
      <c r="AM269" s="44">
        <f>OVYLD1_!AM269*VLOOKUP(OVYLD2_!AM$4,'[1]INTERNAL PARAMETERS-1'!$B$5:$J$44,5,FALSE)*VLOOKUP(OVYLD2_!AM$4,'[1]INTERNAL PARAMETERS-1'!$B$5:$J$44,7,FALSE)*OVYLD2_!$F269 + OVYLD1_!AM269*(1-VLOOKUP(OVYLD2_!AM$4,'[1]INTERNAL PARAMETERS-1'!$B$5:$J$44,5,FALSE))*VLOOKUP(OVYLD2_!AM$4,'[1]INTERNAL PARAMETERS-1'!$B$5:$J$44,9,FALSE)*OVYLD2_!$F269</f>
        <v>0</v>
      </c>
      <c r="AN269" s="44">
        <f>OVYLD1_!AN269*VLOOKUP(OVYLD2_!AN$4,'[1]INTERNAL PARAMETERS-1'!$B$5:$J$44,5,FALSE)*VLOOKUP(OVYLD2_!AN$4,'[1]INTERNAL PARAMETERS-1'!$B$5:$J$44,7,FALSE)*OVYLD2_!$F269 + OVYLD1_!AN269*(1-VLOOKUP(OVYLD2_!AN$4,'[1]INTERNAL PARAMETERS-1'!$B$5:$J$44,5,FALSE))*VLOOKUP(OVYLD2_!AN$4,'[1]INTERNAL PARAMETERS-1'!$B$5:$J$44,9,FALSE)*OVYLD2_!$F269</f>
        <v>0</v>
      </c>
      <c r="AO269" s="44">
        <f>OVYLD1_!AO269*VLOOKUP(OVYLD2_!AO$4,'[1]INTERNAL PARAMETERS-1'!$B$5:$J$44,5,FALSE)*VLOOKUP(OVYLD2_!AO$4,'[1]INTERNAL PARAMETERS-1'!$B$5:$J$44,7,FALSE)*OVYLD2_!$F269 + OVYLD1_!AO269*(1-VLOOKUP(OVYLD2_!AO$4,'[1]INTERNAL PARAMETERS-1'!$B$5:$J$44,5,FALSE))*VLOOKUP(OVYLD2_!AO$4,'[1]INTERNAL PARAMETERS-1'!$B$5:$J$44,9,FALSE)*OVYLD2_!$F269</f>
        <v>0</v>
      </c>
      <c r="AP269" s="44">
        <f>OVYLD1_!AP269*VLOOKUP(OVYLD2_!AP$4,'[1]INTERNAL PARAMETERS-1'!$B$5:$J$44,5,FALSE)*VLOOKUP(OVYLD2_!AP$4,'[1]INTERNAL PARAMETERS-1'!$B$5:$J$44,7,FALSE)*OVYLD2_!$F269 + OVYLD1_!AP269*(1-VLOOKUP(OVYLD2_!AP$4,'[1]INTERNAL PARAMETERS-1'!$B$5:$J$44,5,FALSE))*VLOOKUP(OVYLD2_!AP$4,'[1]INTERNAL PARAMETERS-1'!$B$5:$J$44,9,FALSE)*OVYLD2_!$F269</f>
        <v>0</v>
      </c>
      <c r="AQ269" s="44">
        <f>OVYLD1_!AQ269*VLOOKUP(OVYLD2_!AQ$4,'[1]INTERNAL PARAMETERS-1'!$B$5:$J$44,5,FALSE)*VLOOKUP(OVYLD2_!AQ$4,'[1]INTERNAL PARAMETERS-1'!$B$5:$J$44,7,FALSE)*OVYLD2_!$F269 + OVYLD1_!AQ269*(1-VLOOKUP(OVYLD2_!AQ$4,'[1]INTERNAL PARAMETERS-1'!$B$5:$J$44,5,FALSE))*VLOOKUP(OVYLD2_!AQ$4,'[1]INTERNAL PARAMETERS-1'!$B$5:$J$44,9,FALSE)*OVYLD2_!$F269</f>
        <v>0</v>
      </c>
      <c r="AR269" s="44">
        <f>OVYLD1_!AR269*VLOOKUP(OVYLD2_!AR$4,'[1]INTERNAL PARAMETERS-1'!$B$5:$J$44,5,FALSE)*VLOOKUP(OVYLD2_!AR$4,'[1]INTERNAL PARAMETERS-1'!$B$5:$J$44,7,FALSE)*OVYLD2_!$F269 + OVYLD1_!AR269*(1-VLOOKUP(OVYLD2_!AR$4,'[1]INTERNAL PARAMETERS-1'!$B$5:$J$44,5,FALSE))*VLOOKUP(OVYLD2_!AR$4,'[1]INTERNAL PARAMETERS-1'!$B$5:$J$44,9,FALSE)*OVYLD2_!$F269</f>
        <v>0</v>
      </c>
      <c r="AS269" s="44">
        <f>OVYLD1_!AS269*VLOOKUP(OVYLD2_!AS$4,'[1]INTERNAL PARAMETERS-1'!$B$5:$J$44,5,FALSE)*VLOOKUP(OVYLD2_!AS$4,'[1]INTERNAL PARAMETERS-1'!$B$5:$J$44,7,FALSE)*OVYLD2_!$F269 + OVYLD1_!AS269*(1-VLOOKUP(OVYLD2_!AS$4,'[1]INTERNAL PARAMETERS-1'!$B$5:$J$44,5,FALSE))*VLOOKUP(OVYLD2_!AS$4,'[1]INTERNAL PARAMETERS-1'!$B$5:$J$44,9,FALSE)*OVYLD2_!$F269</f>
        <v>0</v>
      </c>
      <c r="AT269" s="43">
        <f>OVYLD1_!AT269*VLOOKUP(OVYLD2_!AT$4,'[1]INTERNAL PARAMETERS-1'!$B$5:$J$44,5,FALSE)*VLOOKUP(OVYLD2_!AT$4,'[1]INTERNAL PARAMETERS-1'!$B$5:$J$44,7,FALSE)*OVYLD2_!$F269 + OVYLD1_!AT269*(1-VLOOKUP(OVYLD2_!AT$4,'[1]INTERNAL PARAMETERS-1'!$B$5:$J$44,5,FALSE))*VLOOKUP(OVYLD2_!AT$4,'[1]INTERNAL PARAMETERS-1'!$B$5:$J$44,9,FALSE)*OVYLD2_!$F269</f>
        <v>0</v>
      </c>
      <c r="AU269" s="45">
        <f>OVYLD1_!AU269*VLOOKUP(OVYLD2_!AU$4,'[1]INTERNAL PARAMETERS-1'!$B$5:$J$44,5,FALSE)*VLOOKUP(OVYLD2_!AU$4,'[1]INTERNAL PARAMETERS-1'!$B$5:$J$44,6,FALSE)*VLOOKUP(OVYLD2_!AU$4,'[1]INTERNAL PARAMETERS-1'!$B$5:$J$44,3,FALSE) + OVYLD1_!AU269*(1-VLOOKUP(OVYLD2_!AU$4,'[1]INTERNAL PARAMETERS-1'!$B$5:$J$44,5,FALSE))*VLOOKUP(OVYLD2_!AU$4,'[1]INTERNAL PARAMETERS-1'!$B$5:$J$44,8,FALSE)*VLOOKUP(OVYLD2_!AU$4,'[1]INTERNAL PARAMETERS-1'!$B$5:$J$44,3,FALSE)</f>
        <v>0</v>
      </c>
      <c r="AV269" s="44">
        <f>OVYLD1_!AV269*VLOOKUP(OVYLD2_!AV$4,'[1]INTERNAL PARAMETERS-1'!$B$5:$J$44,5,FALSE)*VLOOKUP(OVYLD2_!AV$4,'[1]INTERNAL PARAMETERS-1'!$B$5:$J$44,6,FALSE)*VLOOKUP(OVYLD2_!AV$4,'[1]INTERNAL PARAMETERS-1'!$B$5:$J$44,3,FALSE) + OVYLD1_!AV269*(1-VLOOKUP(OVYLD2_!AV$4,'[1]INTERNAL PARAMETERS-1'!$B$5:$J$44,5,FALSE))*VLOOKUP(OVYLD2_!AV$4,'[1]INTERNAL PARAMETERS-1'!$B$5:$J$44,8,FALSE)*VLOOKUP(OVYLD2_!AV$4,'[1]INTERNAL PARAMETERS-1'!$B$5:$J$44,3,FALSE)</f>
        <v>0</v>
      </c>
      <c r="AW269" s="44">
        <f>OVYLD1_!AW269*VLOOKUP(OVYLD2_!AW$4,'[1]INTERNAL PARAMETERS-1'!$B$5:$J$44,5,FALSE)*VLOOKUP(OVYLD2_!AW$4,'[1]INTERNAL PARAMETERS-1'!$B$5:$J$44,6,FALSE)*VLOOKUP(OVYLD2_!AW$4,'[1]INTERNAL PARAMETERS-1'!$B$5:$J$44,3,FALSE) + OVYLD1_!AW269*(1-VLOOKUP(OVYLD2_!AW$4,'[1]INTERNAL PARAMETERS-1'!$B$5:$J$44,5,FALSE))*VLOOKUP(OVYLD2_!AW$4,'[1]INTERNAL PARAMETERS-1'!$B$5:$J$44,8,FALSE)*VLOOKUP(OVYLD2_!AW$4,'[1]INTERNAL PARAMETERS-1'!$B$5:$J$44,3,FALSE)</f>
        <v>0</v>
      </c>
      <c r="AX269" s="44">
        <f>OVYLD1_!AX269*VLOOKUP(OVYLD2_!AX$4,'[1]INTERNAL PARAMETERS-1'!$B$5:$J$44,5,FALSE)*VLOOKUP(OVYLD2_!AX$4,'[1]INTERNAL PARAMETERS-1'!$B$5:$J$44,6,FALSE)*VLOOKUP(OVYLD2_!AX$4,'[1]INTERNAL PARAMETERS-1'!$B$5:$J$44,3,FALSE) + OVYLD1_!AX269*(1-VLOOKUP(OVYLD2_!AX$4,'[1]INTERNAL PARAMETERS-1'!$B$5:$J$44,5,FALSE))*VLOOKUP(OVYLD2_!AX$4,'[1]INTERNAL PARAMETERS-1'!$B$5:$J$44,8,FALSE)*VLOOKUP(OVYLD2_!AX$4,'[1]INTERNAL PARAMETERS-1'!$B$5:$J$44,3,FALSE)</f>
        <v>0</v>
      </c>
      <c r="AY269" s="44">
        <f>OVYLD1_!AY269*VLOOKUP(OVYLD2_!AY$4,'[1]INTERNAL PARAMETERS-1'!$B$5:$J$44,5,FALSE)*VLOOKUP(OVYLD2_!AY$4,'[1]INTERNAL PARAMETERS-1'!$B$5:$J$44,6,FALSE)*VLOOKUP(OVYLD2_!AY$4,'[1]INTERNAL PARAMETERS-1'!$B$5:$J$44,3,FALSE) + OVYLD1_!AY269*(1-VLOOKUP(OVYLD2_!AY$4,'[1]INTERNAL PARAMETERS-1'!$B$5:$J$44,5,FALSE))*VLOOKUP(OVYLD2_!AY$4,'[1]INTERNAL PARAMETERS-1'!$B$5:$J$44,8,FALSE)*VLOOKUP(OVYLD2_!AY$4,'[1]INTERNAL PARAMETERS-1'!$B$5:$J$44,3,FALSE)</f>
        <v>0</v>
      </c>
      <c r="AZ269" s="44">
        <f>OVYLD1_!AZ269*VLOOKUP(OVYLD2_!AZ$4,'[1]INTERNAL PARAMETERS-1'!$B$5:$J$44,5,FALSE)*VLOOKUP(OVYLD2_!AZ$4,'[1]INTERNAL PARAMETERS-1'!$B$5:$J$44,6,FALSE)*VLOOKUP(OVYLD2_!AZ$4,'[1]INTERNAL PARAMETERS-1'!$B$5:$J$44,3,FALSE) + OVYLD1_!AZ269*(1-VLOOKUP(OVYLD2_!AZ$4,'[1]INTERNAL PARAMETERS-1'!$B$5:$J$44,5,FALSE))*VLOOKUP(OVYLD2_!AZ$4,'[1]INTERNAL PARAMETERS-1'!$B$5:$J$44,8,FALSE)*VLOOKUP(OVYLD2_!AZ$4,'[1]INTERNAL PARAMETERS-1'!$B$5:$J$44,3,FALSE)</f>
        <v>0</v>
      </c>
      <c r="BA269" s="44">
        <f>OVYLD1_!BA269*VLOOKUP(OVYLD2_!BA$4,'[1]INTERNAL PARAMETERS-1'!$B$5:$J$44,5,FALSE)*VLOOKUP(OVYLD2_!BA$4,'[1]INTERNAL PARAMETERS-1'!$B$5:$J$44,6,FALSE)*VLOOKUP(OVYLD2_!BA$4,'[1]INTERNAL PARAMETERS-1'!$B$5:$J$44,3,FALSE) + OVYLD1_!BA269*(1-VLOOKUP(OVYLD2_!BA$4,'[1]INTERNAL PARAMETERS-1'!$B$5:$J$44,5,FALSE))*VLOOKUP(OVYLD2_!BA$4,'[1]INTERNAL PARAMETERS-1'!$B$5:$J$44,8,FALSE)*VLOOKUP(OVYLD2_!BA$4,'[1]INTERNAL PARAMETERS-1'!$B$5:$J$44,3,FALSE)</f>
        <v>0</v>
      </c>
      <c r="BB269" s="44">
        <f>OVYLD1_!BB269*VLOOKUP(OVYLD2_!BB$4,'[1]INTERNAL PARAMETERS-1'!$B$5:$J$44,5,FALSE)*VLOOKUP(OVYLD2_!BB$4,'[1]INTERNAL PARAMETERS-1'!$B$5:$J$44,6,FALSE)*VLOOKUP(OVYLD2_!BB$4,'[1]INTERNAL PARAMETERS-1'!$B$5:$J$44,3,FALSE) + OVYLD1_!BB269*(1-VLOOKUP(OVYLD2_!BB$4,'[1]INTERNAL PARAMETERS-1'!$B$5:$J$44,5,FALSE))*VLOOKUP(OVYLD2_!BB$4,'[1]INTERNAL PARAMETERS-1'!$B$5:$J$44,8,FALSE)*VLOOKUP(OVYLD2_!BB$4,'[1]INTERNAL PARAMETERS-1'!$B$5:$J$44,3,FALSE)</f>
        <v>0</v>
      </c>
      <c r="BC269" s="44">
        <f>OVYLD1_!BC269*VLOOKUP(OVYLD2_!BC$4,'[1]INTERNAL PARAMETERS-1'!$B$5:$J$44,5,FALSE)*VLOOKUP(OVYLD2_!BC$4,'[1]INTERNAL PARAMETERS-1'!$B$5:$J$44,6,FALSE)*VLOOKUP(OVYLD2_!BC$4,'[1]INTERNAL PARAMETERS-1'!$B$5:$J$44,3,FALSE) + OVYLD1_!BC269*(1-VLOOKUP(OVYLD2_!BC$4,'[1]INTERNAL PARAMETERS-1'!$B$5:$J$44,5,FALSE))*VLOOKUP(OVYLD2_!BC$4,'[1]INTERNAL PARAMETERS-1'!$B$5:$J$44,8,FALSE)*VLOOKUP(OVYLD2_!BC$4,'[1]INTERNAL PARAMETERS-1'!$B$5:$J$44,3,FALSE)</f>
        <v>0</v>
      </c>
      <c r="BD269" s="44">
        <f>OVYLD1_!BD269*VLOOKUP(OVYLD2_!BD$4,'[1]INTERNAL PARAMETERS-1'!$B$5:$J$44,5,FALSE)*VLOOKUP(OVYLD2_!BD$4,'[1]INTERNAL PARAMETERS-1'!$B$5:$J$44,6,FALSE)*VLOOKUP(OVYLD2_!BD$4,'[1]INTERNAL PARAMETERS-1'!$B$5:$J$44,3,FALSE) + OVYLD1_!BD269*(1-VLOOKUP(OVYLD2_!BD$4,'[1]INTERNAL PARAMETERS-1'!$B$5:$J$44,5,FALSE))*VLOOKUP(OVYLD2_!BD$4,'[1]INTERNAL PARAMETERS-1'!$B$5:$J$44,8,FALSE)*VLOOKUP(OVYLD2_!BD$4,'[1]INTERNAL PARAMETERS-1'!$B$5:$J$44,3,FALSE)</f>
        <v>0</v>
      </c>
      <c r="BE269" s="44">
        <f>OVYLD1_!BE269*VLOOKUP(OVYLD2_!BE$4,'[1]INTERNAL PARAMETERS-1'!$B$5:$J$44,5,FALSE)*VLOOKUP(OVYLD2_!BE$4,'[1]INTERNAL PARAMETERS-1'!$B$5:$J$44,6,FALSE)*VLOOKUP(OVYLD2_!BE$4,'[1]INTERNAL PARAMETERS-1'!$B$5:$J$44,3,FALSE) + OVYLD1_!BE269*(1-VLOOKUP(OVYLD2_!BE$4,'[1]INTERNAL PARAMETERS-1'!$B$5:$J$44,5,FALSE))*VLOOKUP(OVYLD2_!BE$4,'[1]INTERNAL PARAMETERS-1'!$B$5:$J$44,8,FALSE)*VLOOKUP(OVYLD2_!BE$4,'[1]INTERNAL PARAMETERS-1'!$B$5:$J$44,3,FALSE)</f>
        <v>0</v>
      </c>
      <c r="BF269" s="44">
        <f>OVYLD1_!BF269*VLOOKUP(OVYLD2_!BF$4,'[1]INTERNAL PARAMETERS-1'!$B$5:$J$44,5,FALSE)*VLOOKUP(OVYLD2_!BF$4,'[1]INTERNAL PARAMETERS-1'!$B$5:$J$44,6,FALSE)*VLOOKUP(OVYLD2_!BF$4,'[1]INTERNAL PARAMETERS-1'!$B$5:$J$44,3,FALSE) + OVYLD1_!BF269*(1-VLOOKUP(OVYLD2_!BF$4,'[1]INTERNAL PARAMETERS-1'!$B$5:$J$44,5,FALSE))*VLOOKUP(OVYLD2_!BF$4,'[1]INTERNAL PARAMETERS-1'!$B$5:$J$44,8,FALSE)*VLOOKUP(OVYLD2_!BF$4,'[1]INTERNAL PARAMETERS-1'!$B$5:$J$44,3,FALSE)</f>
        <v>0</v>
      </c>
      <c r="BG269" s="44">
        <f>OVYLD1_!BG269*VLOOKUP(OVYLD2_!BG$4,'[1]INTERNAL PARAMETERS-1'!$B$5:$J$44,5,FALSE)*VLOOKUP(OVYLD2_!BG$4,'[1]INTERNAL PARAMETERS-1'!$B$5:$J$44,6,FALSE)*VLOOKUP(OVYLD2_!BG$4,'[1]INTERNAL PARAMETERS-1'!$B$5:$J$44,3,FALSE) + OVYLD1_!BG269*(1-VLOOKUP(OVYLD2_!BG$4,'[1]INTERNAL PARAMETERS-1'!$B$5:$J$44,5,FALSE))*VLOOKUP(OVYLD2_!BG$4,'[1]INTERNAL PARAMETERS-1'!$B$5:$J$44,8,FALSE)*VLOOKUP(OVYLD2_!BG$4,'[1]INTERNAL PARAMETERS-1'!$B$5:$J$44,3,FALSE)</f>
        <v>0</v>
      </c>
      <c r="BH269" s="44">
        <f>OVYLD1_!BH269*VLOOKUP(OVYLD2_!BH$4,'[1]INTERNAL PARAMETERS-1'!$B$5:$J$44,5,FALSE)*VLOOKUP(OVYLD2_!BH$4,'[1]INTERNAL PARAMETERS-1'!$B$5:$J$44,6,FALSE)*VLOOKUP(OVYLD2_!BH$4,'[1]INTERNAL PARAMETERS-1'!$B$5:$J$44,3,FALSE) + OVYLD1_!BH269*(1-VLOOKUP(OVYLD2_!BH$4,'[1]INTERNAL PARAMETERS-1'!$B$5:$J$44,5,FALSE))*VLOOKUP(OVYLD2_!BH$4,'[1]INTERNAL PARAMETERS-1'!$B$5:$J$44,8,FALSE)*VLOOKUP(OVYLD2_!BH$4,'[1]INTERNAL PARAMETERS-1'!$B$5:$J$44,3,FALSE)</f>
        <v>0</v>
      </c>
      <c r="BI269" s="44">
        <f>OVYLD1_!BI269*VLOOKUP(OVYLD2_!BI$4,'[1]INTERNAL PARAMETERS-1'!$B$5:$J$44,5,FALSE)*VLOOKUP(OVYLD2_!BI$4,'[1]INTERNAL PARAMETERS-1'!$B$5:$J$44,6,FALSE)*VLOOKUP(OVYLD2_!BI$4,'[1]INTERNAL PARAMETERS-1'!$B$5:$J$44,3,FALSE) + OVYLD1_!BI269*(1-VLOOKUP(OVYLD2_!BI$4,'[1]INTERNAL PARAMETERS-1'!$B$5:$J$44,5,FALSE))*VLOOKUP(OVYLD2_!BI$4,'[1]INTERNAL PARAMETERS-1'!$B$5:$J$44,8,FALSE)*VLOOKUP(OVYLD2_!BI$4,'[1]INTERNAL PARAMETERS-1'!$B$5:$J$44,3,FALSE)</f>
        <v>0</v>
      </c>
      <c r="BJ269" s="44">
        <f>OVYLD1_!BJ269*VLOOKUP(OVYLD2_!BJ$4,'[1]INTERNAL PARAMETERS-1'!$B$5:$J$44,5,FALSE)*VLOOKUP(OVYLD2_!BJ$4,'[1]INTERNAL PARAMETERS-1'!$B$5:$J$44,6,FALSE)*VLOOKUP(OVYLD2_!BJ$4,'[1]INTERNAL PARAMETERS-1'!$B$5:$J$44,3,FALSE) + OVYLD1_!BJ269*(1-VLOOKUP(OVYLD2_!BJ$4,'[1]INTERNAL PARAMETERS-1'!$B$5:$J$44,5,FALSE))*VLOOKUP(OVYLD2_!BJ$4,'[1]INTERNAL PARAMETERS-1'!$B$5:$J$44,8,FALSE)*VLOOKUP(OVYLD2_!BJ$4,'[1]INTERNAL PARAMETERS-1'!$B$5:$J$44,3,FALSE)</f>
        <v>0</v>
      </c>
      <c r="BK269" s="44">
        <f>OVYLD1_!BK269*VLOOKUP(OVYLD2_!BK$4,'[1]INTERNAL PARAMETERS-1'!$B$5:$J$44,5,FALSE)*VLOOKUP(OVYLD2_!BK$4,'[1]INTERNAL PARAMETERS-1'!$B$5:$J$44,6,FALSE)*VLOOKUP(OVYLD2_!BK$4,'[1]INTERNAL PARAMETERS-1'!$B$5:$J$44,3,FALSE) + OVYLD1_!BK269*(1-VLOOKUP(OVYLD2_!BK$4,'[1]INTERNAL PARAMETERS-1'!$B$5:$J$44,5,FALSE))*VLOOKUP(OVYLD2_!BK$4,'[1]INTERNAL PARAMETERS-1'!$B$5:$J$44,8,FALSE)*VLOOKUP(OVYLD2_!BK$4,'[1]INTERNAL PARAMETERS-1'!$B$5:$J$44,3,FALSE)</f>
        <v>0</v>
      </c>
      <c r="BL269" s="44">
        <f>OVYLD1_!BL269*VLOOKUP(OVYLD2_!BL$4,'[1]INTERNAL PARAMETERS-1'!$B$5:$J$44,5,FALSE)*VLOOKUP(OVYLD2_!BL$4,'[1]INTERNAL PARAMETERS-1'!$B$5:$J$44,6,FALSE)*VLOOKUP(OVYLD2_!BL$4,'[1]INTERNAL PARAMETERS-1'!$B$5:$J$44,3,FALSE) + OVYLD1_!BL269*(1-VLOOKUP(OVYLD2_!BL$4,'[1]INTERNAL PARAMETERS-1'!$B$5:$J$44,5,FALSE))*VLOOKUP(OVYLD2_!BL$4,'[1]INTERNAL PARAMETERS-1'!$B$5:$J$44,8,FALSE)*VLOOKUP(OVYLD2_!BL$4,'[1]INTERNAL PARAMETERS-1'!$B$5:$J$44,3,FALSE)</f>
        <v>0</v>
      </c>
      <c r="BM269" s="44">
        <f>OVYLD1_!BM269*VLOOKUP(OVYLD2_!BM$4,'[1]INTERNAL PARAMETERS-1'!$B$5:$J$44,5,FALSE)*VLOOKUP(OVYLD2_!BM$4,'[1]INTERNAL PARAMETERS-1'!$B$5:$J$44,6,FALSE)*VLOOKUP(OVYLD2_!BM$4,'[1]INTERNAL PARAMETERS-1'!$B$5:$J$44,3,FALSE) + OVYLD1_!BM269*(1-VLOOKUP(OVYLD2_!BM$4,'[1]INTERNAL PARAMETERS-1'!$B$5:$J$44,5,FALSE))*VLOOKUP(OVYLD2_!BM$4,'[1]INTERNAL PARAMETERS-1'!$B$5:$J$44,8,FALSE)*VLOOKUP(OVYLD2_!BM$4,'[1]INTERNAL PARAMETERS-1'!$B$5:$J$44,3,FALSE)</f>
        <v>0</v>
      </c>
      <c r="BN269" s="44">
        <f>OVYLD1_!BN269*VLOOKUP(OVYLD2_!BN$4,'[1]INTERNAL PARAMETERS-1'!$B$5:$J$44,5,FALSE)*VLOOKUP(OVYLD2_!BN$4,'[1]INTERNAL PARAMETERS-1'!$B$5:$J$44,6,FALSE)*VLOOKUP(OVYLD2_!BN$4,'[1]INTERNAL PARAMETERS-1'!$B$5:$J$44,3,FALSE) + OVYLD1_!BN269*(1-VLOOKUP(OVYLD2_!BN$4,'[1]INTERNAL PARAMETERS-1'!$B$5:$J$44,5,FALSE))*VLOOKUP(OVYLD2_!BN$4,'[1]INTERNAL PARAMETERS-1'!$B$5:$J$44,8,FALSE)*VLOOKUP(OVYLD2_!BN$4,'[1]INTERNAL PARAMETERS-1'!$B$5:$J$44,3,FALSE)</f>
        <v>0</v>
      </c>
      <c r="BO269" s="44">
        <f>OVYLD1_!BO269*VLOOKUP(OVYLD2_!BO$4,'[1]INTERNAL PARAMETERS-1'!$B$5:$J$44,5,FALSE)*VLOOKUP(OVYLD2_!BO$4,'[1]INTERNAL PARAMETERS-1'!$B$5:$J$44,6,FALSE)*VLOOKUP(OVYLD2_!BO$4,'[1]INTERNAL PARAMETERS-1'!$B$5:$J$44,3,FALSE) + OVYLD1_!BO269*(1-VLOOKUP(OVYLD2_!BO$4,'[1]INTERNAL PARAMETERS-1'!$B$5:$J$44,5,FALSE))*VLOOKUP(OVYLD2_!BO$4,'[1]INTERNAL PARAMETERS-1'!$B$5:$J$44,8,FALSE)*VLOOKUP(OVYLD2_!BO$4,'[1]INTERNAL PARAMETERS-1'!$B$5:$J$44,3,FALSE)</f>
        <v>0</v>
      </c>
      <c r="BP269" s="44">
        <f>OVYLD1_!BP269*VLOOKUP(OVYLD2_!BP$4,'[1]INTERNAL PARAMETERS-1'!$B$5:$J$44,5,FALSE)*VLOOKUP(OVYLD2_!BP$4,'[1]INTERNAL PARAMETERS-1'!$B$5:$J$44,6,FALSE)*VLOOKUP(OVYLD2_!BP$4,'[1]INTERNAL PARAMETERS-1'!$B$5:$J$44,3,FALSE) + OVYLD1_!BP269*(1-VLOOKUP(OVYLD2_!BP$4,'[1]INTERNAL PARAMETERS-1'!$B$5:$J$44,5,FALSE))*VLOOKUP(OVYLD2_!BP$4,'[1]INTERNAL PARAMETERS-1'!$B$5:$J$44,8,FALSE)*VLOOKUP(OVYLD2_!BP$4,'[1]INTERNAL PARAMETERS-1'!$B$5:$J$44,3,FALSE)</f>
        <v>0</v>
      </c>
      <c r="BQ269" s="44">
        <f>OVYLD1_!BQ269*VLOOKUP(OVYLD2_!BQ$4,'[1]INTERNAL PARAMETERS-1'!$B$5:$J$44,5,FALSE)*VLOOKUP(OVYLD2_!BQ$4,'[1]INTERNAL PARAMETERS-1'!$B$5:$J$44,6,FALSE)*VLOOKUP(OVYLD2_!BQ$4,'[1]INTERNAL PARAMETERS-1'!$B$5:$J$44,3,FALSE) + OVYLD1_!BQ269*(1-VLOOKUP(OVYLD2_!BQ$4,'[1]INTERNAL PARAMETERS-1'!$B$5:$J$44,5,FALSE))*VLOOKUP(OVYLD2_!BQ$4,'[1]INTERNAL PARAMETERS-1'!$B$5:$J$44,8,FALSE)*VLOOKUP(OVYLD2_!BQ$4,'[1]INTERNAL PARAMETERS-1'!$B$5:$J$44,3,FALSE)</f>
        <v>0</v>
      </c>
      <c r="BR269" s="44">
        <f>OVYLD1_!BR269*VLOOKUP(OVYLD2_!BR$4,'[1]INTERNAL PARAMETERS-1'!$B$5:$J$44,5,FALSE)*VLOOKUP(OVYLD2_!BR$4,'[1]INTERNAL PARAMETERS-1'!$B$5:$J$44,6,FALSE)*VLOOKUP(OVYLD2_!BR$4,'[1]INTERNAL PARAMETERS-1'!$B$5:$J$44,3,FALSE) + OVYLD1_!BR269*(1-VLOOKUP(OVYLD2_!BR$4,'[1]INTERNAL PARAMETERS-1'!$B$5:$J$44,5,FALSE))*VLOOKUP(OVYLD2_!BR$4,'[1]INTERNAL PARAMETERS-1'!$B$5:$J$44,8,FALSE)*VLOOKUP(OVYLD2_!BR$4,'[1]INTERNAL PARAMETERS-1'!$B$5:$J$44,3,FALSE)</f>
        <v>0</v>
      </c>
      <c r="BS269" s="44">
        <f>OVYLD1_!BS269*VLOOKUP(OVYLD2_!BS$4,'[1]INTERNAL PARAMETERS-1'!$B$5:$J$44,5,FALSE)*VLOOKUP(OVYLD2_!BS$4,'[1]INTERNAL PARAMETERS-1'!$B$5:$J$44,6,FALSE)*VLOOKUP(OVYLD2_!BS$4,'[1]INTERNAL PARAMETERS-1'!$B$5:$J$44,3,FALSE) + OVYLD1_!BS269*(1-VLOOKUP(OVYLD2_!BS$4,'[1]INTERNAL PARAMETERS-1'!$B$5:$J$44,5,FALSE))*VLOOKUP(OVYLD2_!BS$4,'[1]INTERNAL PARAMETERS-1'!$B$5:$J$44,8,FALSE)*VLOOKUP(OVYLD2_!BS$4,'[1]INTERNAL PARAMETERS-1'!$B$5:$J$44,3,FALSE)</f>
        <v>0</v>
      </c>
      <c r="BT269" s="44">
        <f>OVYLD1_!BT269*VLOOKUP(OVYLD2_!BT$4,'[1]INTERNAL PARAMETERS-1'!$B$5:$J$44,5,FALSE)*VLOOKUP(OVYLD2_!BT$4,'[1]INTERNAL PARAMETERS-1'!$B$5:$J$44,6,FALSE)*VLOOKUP(OVYLD2_!BT$4,'[1]INTERNAL PARAMETERS-1'!$B$5:$J$44,3,FALSE) + OVYLD1_!BT269*(1-VLOOKUP(OVYLD2_!BT$4,'[1]INTERNAL PARAMETERS-1'!$B$5:$J$44,5,FALSE))*VLOOKUP(OVYLD2_!BT$4,'[1]INTERNAL PARAMETERS-1'!$B$5:$J$44,8,FALSE)*VLOOKUP(OVYLD2_!BT$4,'[1]INTERNAL PARAMETERS-1'!$B$5:$J$44,3,FALSE)</f>
        <v>0</v>
      </c>
      <c r="BU269" s="44">
        <f>OVYLD1_!BU269*VLOOKUP(OVYLD2_!BU$4,'[1]INTERNAL PARAMETERS-1'!$B$5:$J$44,5,FALSE)*VLOOKUP(OVYLD2_!BU$4,'[1]INTERNAL PARAMETERS-1'!$B$5:$J$44,6,FALSE)*VLOOKUP(OVYLD2_!BU$4,'[1]INTERNAL PARAMETERS-1'!$B$5:$J$44,3,FALSE) + OVYLD1_!BU269*(1-VLOOKUP(OVYLD2_!BU$4,'[1]INTERNAL PARAMETERS-1'!$B$5:$J$44,5,FALSE))*VLOOKUP(OVYLD2_!BU$4,'[1]INTERNAL PARAMETERS-1'!$B$5:$J$44,8,FALSE)*VLOOKUP(OVYLD2_!BU$4,'[1]INTERNAL PARAMETERS-1'!$B$5:$J$44,3,FALSE)</f>
        <v>0</v>
      </c>
      <c r="BV269" s="44">
        <f>OVYLD1_!BV269*VLOOKUP(OVYLD2_!BV$4,'[1]INTERNAL PARAMETERS-1'!$B$5:$J$44,5,FALSE)*VLOOKUP(OVYLD2_!BV$4,'[1]INTERNAL PARAMETERS-1'!$B$5:$J$44,6,FALSE)*VLOOKUP(OVYLD2_!BV$4,'[1]INTERNAL PARAMETERS-1'!$B$5:$J$44,3,FALSE) + OVYLD1_!BV269*(1-VLOOKUP(OVYLD2_!BV$4,'[1]INTERNAL PARAMETERS-1'!$B$5:$J$44,5,FALSE))*VLOOKUP(OVYLD2_!BV$4,'[1]INTERNAL PARAMETERS-1'!$B$5:$J$44,8,FALSE)*VLOOKUP(OVYLD2_!BV$4,'[1]INTERNAL PARAMETERS-1'!$B$5:$J$44,3,FALSE)</f>
        <v>0</v>
      </c>
      <c r="BW269" s="44">
        <f>OVYLD1_!BW269*VLOOKUP(OVYLD2_!BW$4,'[1]INTERNAL PARAMETERS-1'!$B$5:$J$44,5,FALSE)*VLOOKUP(OVYLD2_!BW$4,'[1]INTERNAL PARAMETERS-1'!$B$5:$J$44,6,FALSE)*VLOOKUP(OVYLD2_!BW$4,'[1]INTERNAL PARAMETERS-1'!$B$5:$J$44,3,FALSE) + OVYLD1_!BW269*(1-VLOOKUP(OVYLD2_!BW$4,'[1]INTERNAL PARAMETERS-1'!$B$5:$J$44,5,FALSE))*VLOOKUP(OVYLD2_!BW$4,'[1]INTERNAL PARAMETERS-1'!$B$5:$J$44,8,FALSE)*VLOOKUP(OVYLD2_!BW$4,'[1]INTERNAL PARAMETERS-1'!$B$5:$J$44,3,FALSE)</f>
        <v>0</v>
      </c>
      <c r="BX269" s="44">
        <f>OVYLD1_!BX269*VLOOKUP(OVYLD2_!BX$4,'[1]INTERNAL PARAMETERS-1'!$B$5:$J$44,5,FALSE)*VLOOKUP(OVYLD2_!BX$4,'[1]INTERNAL PARAMETERS-1'!$B$5:$J$44,6,FALSE)*VLOOKUP(OVYLD2_!BX$4,'[1]INTERNAL PARAMETERS-1'!$B$5:$J$44,3,FALSE) + OVYLD1_!BX269*(1-VLOOKUP(OVYLD2_!BX$4,'[1]INTERNAL PARAMETERS-1'!$B$5:$J$44,5,FALSE))*VLOOKUP(OVYLD2_!BX$4,'[1]INTERNAL PARAMETERS-1'!$B$5:$J$44,8,FALSE)*VLOOKUP(OVYLD2_!BX$4,'[1]INTERNAL PARAMETERS-1'!$B$5:$J$44,3,FALSE)</f>
        <v>0</v>
      </c>
      <c r="BY269" s="44">
        <f>OVYLD1_!BY269*VLOOKUP(OVYLD2_!BY$4,'[1]INTERNAL PARAMETERS-1'!$B$5:$J$44,5,FALSE)*VLOOKUP(OVYLD2_!BY$4,'[1]INTERNAL PARAMETERS-1'!$B$5:$J$44,6,FALSE)*VLOOKUP(OVYLD2_!BY$4,'[1]INTERNAL PARAMETERS-1'!$B$5:$J$44,3,FALSE) + OVYLD1_!BY269*(1-VLOOKUP(OVYLD2_!BY$4,'[1]INTERNAL PARAMETERS-1'!$B$5:$J$44,5,FALSE))*VLOOKUP(OVYLD2_!BY$4,'[1]INTERNAL PARAMETERS-1'!$B$5:$J$44,8,FALSE)*VLOOKUP(OVYLD2_!BY$4,'[1]INTERNAL PARAMETERS-1'!$B$5:$J$44,3,FALSE)</f>
        <v>0</v>
      </c>
      <c r="BZ269" s="44">
        <f>OVYLD1_!BZ269*VLOOKUP(OVYLD2_!BZ$4,'[1]INTERNAL PARAMETERS-1'!$B$5:$J$44,5,FALSE)*VLOOKUP(OVYLD2_!BZ$4,'[1]INTERNAL PARAMETERS-1'!$B$5:$J$44,6,FALSE)*VLOOKUP(OVYLD2_!BZ$4,'[1]INTERNAL PARAMETERS-1'!$B$5:$J$44,3,FALSE) + OVYLD1_!BZ269*(1-VLOOKUP(OVYLD2_!BZ$4,'[1]INTERNAL PARAMETERS-1'!$B$5:$J$44,5,FALSE))*VLOOKUP(OVYLD2_!BZ$4,'[1]INTERNAL PARAMETERS-1'!$B$5:$J$44,8,FALSE)*VLOOKUP(OVYLD2_!BZ$4,'[1]INTERNAL PARAMETERS-1'!$B$5:$J$44,3,FALSE)</f>
        <v>0</v>
      </c>
      <c r="CA269" s="44">
        <f>OVYLD1_!CA269*VLOOKUP(OVYLD2_!CA$4,'[1]INTERNAL PARAMETERS-1'!$B$5:$J$44,5,FALSE)*VLOOKUP(OVYLD2_!CA$4,'[1]INTERNAL PARAMETERS-1'!$B$5:$J$44,6,FALSE)*VLOOKUP(OVYLD2_!CA$4,'[1]INTERNAL PARAMETERS-1'!$B$5:$J$44,3,FALSE) + OVYLD1_!CA269*(1-VLOOKUP(OVYLD2_!CA$4,'[1]INTERNAL PARAMETERS-1'!$B$5:$J$44,5,FALSE))*VLOOKUP(OVYLD2_!CA$4,'[1]INTERNAL PARAMETERS-1'!$B$5:$J$44,8,FALSE)*VLOOKUP(OVYLD2_!CA$4,'[1]INTERNAL PARAMETERS-1'!$B$5:$J$44,3,FALSE)</f>
        <v>0</v>
      </c>
      <c r="CB269" s="44">
        <f>OVYLD1_!CB269*VLOOKUP(OVYLD2_!CB$4,'[1]INTERNAL PARAMETERS-1'!$B$5:$J$44,5,FALSE)*VLOOKUP(OVYLD2_!CB$4,'[1]INTERNAL PARAMETERS-1'!$B$5:$J$44,6,FALSE)*VLOOKUP(OVYLD2_!CB$4,'[1]INTERNAL PARAMETERS-1'!$B$5:$J$44,3,FALSE) + OVYLD1_!CB269*(1-VLOOKUP(OVYLD2_!CB$4,'[1]INTERNAL PARAMETERS-1'!$B$5:$J$44,5,FALSE))*VLOOKUP(OVYLD2_!CB$4,'[1]INTERNAL PARAMETERS-1'!$B$5:$J$44,8,FALSE)*VLOOKUP(OVYLD2_!CB$4,'[1]INTERNAL PARAMETERS-1'!$B$5:$J$44,3,FALSE)</f>
        <v>0</v>
      </c>
      <c r="CC269" s="44">
        <f>OVYLD1_!CC269*VLOOKUP(OVYLD2_!CC$4,'[1]INTERNAL PARAMETERS-1'!$B$5:$J$44,5,FALSE)*VLOOKUP(OVYLD2_!CC$4,'[1]INTERNAL PARAMETERS-1'!$B$5:$J$44,6,FALSE)*VLOOKUP(OVYLD2_!CC$4,'[1]INTERNAL PARAMETERS-1'!$B$5:$J$44,3,FALSE) + OVYLD1_!CC269*(1-VLOOKUP(OVYLD2_!CC$4,'[1]INTERNAL PARAMETERS-1'!$B$5:$J$44,5,FALSE))*VLOOKUP(OVYLD2_!CC$4,'[1]INTERNAL PARAMETERS-1'!$B$5:$J$44,8,FALSE)*VLOOKUP(OVYLD2_!CC$4,'[1]INTERNAL PARAMETERS-1'!$B$5:$J$44,3,FALSE)</f>
        <v>0</v>
      </c>
      <c r="CD269" s="44">
        <f>OVYLD1_!CD269*VLOOKUP(OVYLD2_!CD$4,'[1]INTERNAL PARAMETERS-1'!$B$5:$J$44,5,FALSE)*VLOOKUP(OVYLD2_!CD$4,'[1]INTERNAL PARAMETERS-1'!$B$5:$J$44,6,FALSE)*VLOOKUP(OVYLD2_!CD$4,'[1]INTERNAL PARAMETERS-1'!$B$5:$J$44,3,FALSE) + OVYLD1_!CD269*(1-VLOOKUP(OVYLD2_!CD$4,'[1]INTERNAL PARAMETERS-1'!$B$5:$J$44,5,FALSE))*VLOOKUP(OVYLD2_!CD$4,'[1]INTERNAL PARAMETERS-1'!$B$5:$J$44,8,FALSE)*VLOOKUP(OVYLD2_!CD$4,'[1]INTERNAL PARAMETERS-1'!$B$5:$J$44,3,FALSE)</f>
        <v>0</v>
      </c>
      <c r="CE269" s="44">
        <f>OVYLD1_!CE269*VLOOKUP(OVYLD2_!CE$4,'[1]INTERNAL PARAMETERS-1'!$B$5:$J$44,5,FALSE)*VLOOKUP(OVYLD2_!CE$4,'[1]INTERNAL PARAMETERS-1'!$B$5:$J$44,6,FALSE)*VLOOKUP(OVYLD2_!CE$4,'[1]INTERNAL PARAMETERS-1'!$B$5:$J$44,3,FALSE) + OVYLD1_!CE269*(1-VLOOKUP(OVYLD2_!CE$4,'[1]INTERNAL PARAMETERS-1'!$B$5:$J$44,5,FALSE))*VLOOKUP(OVYLD2_!CE$4,'[1]INTERNAL PARAMETERS-1'!$B$5:$J$44,8,FALSE)*VLOOKUP(OVYLD2_!CE$4,'[1]INTERNAL PARAMETERS-1'!$B$5:$J$44,3,FALSE)</f>
        <v>0</v>
      </c>
      <c r="CF269" s="44">
        <f>OVYLD1_!CF269*VLOOKUP(OVYLD2_!CF$4,'[1]INTERNAL PARAMETERS-1'!$B$5:$J$44,5,FALSE)*VLOOKUP(OVYLD2_!CF$4,'[1]INTERNAL PARAMETERS-1'!$B$5:$J$44,6,FALSE)*VLOOKUP(OVYLD2_!CF$4,'[1]INTERNAL PARAMETERS-1'!$B$5:$J$44,3,FALSE) + OVYLD1_!CF269*(1-VLOOKUP(OVYLD2_!CF$4,'[1]INTERNAL PARAMETERS-1'!$B$5:$J$44,5,FALSE))*VLOOKUP(OVYLD2_!CF$4,'[1]INTERNAL PARAMETERS-1'!$B$5:$J$44,8,FALSE)*VLOOKUP(OVYLD2_!CF$4,'[1]INTERNAL PARAMETERS-1'!$B$5:$J$44,3,FALSE)</f>
        <v>0</v>
      </c>
      <c r="CG269" s="44">
        <f>OVYLD1_!CG269*VLOOKUP(OVYLD2_!CG$4,'[1]INTERNAL PARAMETERS-1'!$B$5:$J$44,5,FALSE)*VLOOKUP(OVYLD2_!CG$4,'[1]INTERNAL PARAMETERS-1'!$B$5:$J$44,6,FALSE)*VLOOKUP(OVYLD2_!CG$4,'[1]INTERNAL PARAMETERS-1'!$B$5:$J$44,3,FALSE) + OVYLD1_!CG269*(1-VLOOKUP(OVYLD2_!CG$4,'[1]INTERNAL PARAMETERS-1'!$B$5:$J$44,5,FALSE))*VLOOKUP(OVYLD2_!CG$4,'[1]INTERNAL PARAMETERS-1'!$B$5:$J$44,8,FALSE)*VLOOKUP(OVYLD2_!CG$4,'[1]INTERNAL PARAMETERS-1'!$B$5:$J$44,3,FALSE)</f>
        <v>0</v>
      </c>
      <c r="CH269" s="43">
        <f>OVYLD1_!CH269*VLOOKUP(OVYLD2_!CH$4,'[1]INTERNAL PARAMETERS-1'!$B$5:$J$44,5,FALSE)*VLOOKUP(OVYLD2_!CH$4,'[1]INTERNAL PARAMETERS-1'!$B$5:$J$44,6,FALSE)*VLOOKUP(OVYLD2_!CH$4,'[1]INTERNAL PARAMETERS-1'!$B$5:$J$44,3,FALSE) + OVYLD1_!CH269*(1-VLOOKUP(OVYLD2_!CH$4,'[1]INTERNAL PARAMETERS-1'!$B$5:$J$44,5,FALSE))*VLOOKUP(OVYLD2_!CH$4,'[1]INTERNAL PARAMETERS-1'!$B$5:$J$44,8,FALSE)*VLOOKUP(OVYLD2_!CH$4,'[1]INTERNAL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 x14ac:dyDescent="0.5">
      <c r="B270" s="61" t="s">
        <v>1</v>
      </c>
      <c r="C270" s="60" t="s">
        <v>81</v>
      </c>
      <c r="D270" s="60" t="s">
        <v>67</v>
      </c>
      <c r="E270" s="128">
        <f>OVERALL2021!AI270</f>
        <v>0</v>
      </c>
      <c r="F270" s="59">
        <f>'[1]INTERNAL PARAMETERS-1'!M18</f>
        <v>21.115000000000002</v>
      </c>
      <c r="G270" s="45">
        <f>OVYLD1_!G270*VLOOKUP(OVYLD2_!G$4,'[1]INTERNAL PARAMETERS-1'!$B$5:$J$44,5,FALSE)*VLOOKUP(OVYLD2_!G$4,'[1]INTERNAL PARAMETERS-1'!$B$5:$J$44,7,FALSE)*OVYLD2_!$F270 + OVYLD1_!G270*(1-VLOOKUP(OVYLD2_!G$4,'[1]INTERNAL PARAMETERS-1'!$B$5:$J$44,5,FALSE))*VLOOKUP(OVYLD2_!G$4,'[1]INTERNAL PARAMETERS-1'!$B$5:$J$44,9,FALSE)*OVYLD2_!$F270</f>
        <v>0</v>
      </c>
      <c r="H270" s="44">
        <f>OVYLD1_!H270*VLOOKUP(OVYLD2_!H$4,'[1]INTERNAL PARAMETERS-1'!$B$5:$J$44,5,FALSE)*VLOOKUP(OVYLD2_!H$4,'[1]INTERNAL PARAMETERS-1'!$B$5:$J$44,7,FALSE)*OVYLD2_!$F270 + OVYLD1_!H270*(1-VLOOKUP(OVYLD2_!H$4,'[1]INTERNAL PARAMETERS-1'!$B$5:$J$44,5,FALSE))*VLOOKUP(OVYLD2_!H$4,'[1]INTERNAL PARAMETERS-1'!$B$5:$J$44,9,FALSE)*OVYLD2_!$F270</f>
        <v>0</v>
      </c>
      <c r="I270" s="44">
        <f>OVYLD1_!I270*VLOOKUP(OVYLD2_!I$4,'[1]INTERNAL PARAMETERS-1'!$B$5:$J$44,5,FALSE)*VLOOKUP(OVYLD2_!I$4,'[1]INTERNAL PARAMETERS-1'!$B$5:$J$44,7,FALSE)*OVYLD2_!$F270 + OVYLD1_!I270*(1-VLOOKUP(OVYLD2_!I$4,'[1]INTERNAL PARAMETERS-1'!$B$5:$J$44,5,FALSE))*VLOOKUP(OVYLD2_!I$4,'[1]INTERNAL PARAMETERS-1'!$B$5:$J$44,9,FALSE)*OVYLD2_!$F270</f>
        <v>0</v>
      </c>
      <c r="J270" s="44">
        <f>OVYLD1_!J270*VLOOKUP(OVYLD2_!J$4,'[1]INTERNAL PARAMETERS-1'!$B$5:$J$44,5,FALSE)*VLOOKUP(OVYLD2_!J$4,'[1]INTERNAL PARAMETERS-1'!$B$5:$J$44,7,FALSE)*OVYLD2_!$F270 + OVYLD1_!J270*(1-VLOOKUP(OVYLD2_!J$4,'[1]INTERNAL PARAMETERS-1'!$B$5:$J$44,5,FALSE))*VLOOKUP(OVYLD2_!J$4,'[1]INTERNAL PARAMETERS-1'!$B$5:$J$44,9,FALSE)*OVYLD2_!$F270</f>
        <v>0</v>
      </c>
      <c r="K270" s="44">
        <f>OVYLD1_!K270*VLOOKUP(OVYLD2_!K$4,'[1]INTERNAL PARAMETERS-1'!$B$5:$J$44,5,FALSE)*VLOOKUP(OVYLD2_!K$4,'[1]INTERNAL PARAMETERS-1'!$B$5:$J$44,7,FALSE)*OVYLD2_!$F270 + OVYLD1_!K270*(1-VLOOKUP(OVYLD2_!K$4,'[1]INTERNAL PARAMETERS-1'!$B$5:$J$44,5,FALSE))*VLOOKUP(OVYLD2_!K$4,'[1]INTERNAL PARAMETERS-1'!$B$5:$J$44,9,FALSE)*OVYLD2_!$F270</f>
        <v>0</v>
      </c>
      <c r="L270" s="44">
        <f>OVYLD1_!L270*VLOOKUP(OVYLD2_!L$4,'[1]INTERNAL PARAMETERS-1'!$B$5:$J$44,5,FALSE)*VLOOKUP(OVYLD2_!L$4,'[1]INTERNAL PARAMETERS-1'!$B$5:$J$44,7,FALSE)*OVYLD2_!$F270 + OVYLD1_!L270*(1-VLOOKUP(OVYLD2_!L$4,'[1]INTERNAL PARAMETERS-1'!$B$5:$J$44,5,FALSE))*VLOOKUP(OVYLD2_!L$4,'[1]INTERNAL PARAMETERS-1'!$B$5:$J$44,9,FALSE)*OVYLD2_!$F270</f>
        <v>0</v>
      </c>
      <c r="M270" s="44">
        <f>OVYLD1_!M270*VLOOKUP(OVYLD2_!M$4,'[1]INTERNAL PARAMETERS-1'!$B$5:$J$44,5,FALSE)*VLOOKUP(OVYLD2_!M$4,'[1]INTERNAL PARAMETERS-1'!$B$5:$J$44,7,FALSE)*OVYLD2_!$F270 + OVYLD1_!M270*(1-VLOOKUP(OVYLD2_!M$4,'[1]INTERNAL PARAMETERS-1'!$B$5:$J$44,5,FALSE))*VLOOKUP(OVYLD2_!M$4,'[1]INTERNAL PARAMETERS-1'!$B$5:$J$44,9,FALSE)*OVYLD2_!$F270</f>
        <v>0</v>
      </c>
      <c r="N270" s="44">
        <f>OVYLD1_!N270*VLOOKUP(OVYLD2_!N$4,'[1]INTERNAL PARAMETERS-1'!$B$5:$J$44,5,FALSE)*VLOOKUP(OVYLD2_!N$4,'[1]INTERNAL PARAMETERS-1'!$B$5:$J$44,7,FALSE)*OVYLD2_!$F270 + OVYLD1_!N270*(1-VLOOKUP(OVYLD2_!N$4,'[1]INTERNAL PARAMETERS-1'!$B$5:$J$44,5,FALSE))*VLOOKUP(OVYLD2_!N$4,'[1]INTERNAL PARAMETERS-1'!$B$5:$J$44,9,FALSE)*OVYLD2_!$F270</f>
        <v>0</v>
      </c>
      <c r="O270" s="44">
        <f>OVYLD1_!O270*VLOOKUP(OVYLD2_!O$4,'[1]INTERNAL PARAMETERS-1'!$B$5:$J$44,5,FALSE)*VLOOKUP(OVYLD2_!O$4,'[1]INTERNAL PARAMETERS-1'!$B$5:$J$44,7,FALSE)*OVYLD2_!$F270 + OVYLD1_!O270*(1-VLOOKUP(OVYLD2_!O$4,'[1]INTERNAL PARAMETERS-1'!$B$5:$J$44,5,FALSE))*VLOOKUP(OVYLD2_!O$4,'[1]INTERNAL PARAMETERS-1'!$B$5:$J$44,9,FALSE)*OVYLD2_!$F270</f>
        <v>0</v>
      </c>
      <c r="P270" s="44">
        <f>OVYLD1_!P270*VLOOKUP(OVYLD2_!P$4,'[1]INTERNAL PARAMETERS-1'!$B$5:$J$44,5,FALSE)*VLOOKUP(OVYLD2_!P$4,'[1]INTERNAL PARAMETERS-1'!$B$5:$J$44,7,FALSE)*OVYLD2_!$F270 + OVYLD1_!P270*(1-VLOOKUP(OVYLD2_!P$4,'[1]INTERNAL PARAMETERS-1'!$B$5:$J$44,5,FALSE))*VLOOKUP(OVYLD2_!P$4,'[1]INTERNAL PARAMETERS-1'!$B$5:$J$44,9,FALSE)*OVYLD2_!$F270</f>
        <v>0</v>
      </c>
      <c r="Q270" s="44">
        <f>OVYLD1_!Q270*VLOOKUP(OVYLD2_!Q$4,'[1]INTERNAL PARAMETERS-1'!$B$5:$J$44,5,FALSE)*VLOOKUP(OVYLD2_!Q$4,'[1]INTERNAL PARAMETERS-1'!$B$5:$J$44,7,FALSE)*OVYLD2_!$F270 + OVYLD1_!Q270*(1-VLOOKUP(OVYLD2_!Q$4,'[1]INTERNAL PARAMETERS-1'!$B$5:$J$44,5,FALSE))*VLOOKUP(OVYLD2_!Q$4,'[1]INTERNAL PARAMETERS-1'!$B$5:$J$44,9,FALSE)*OVYLD2_!$F270</f>
        <v>0</v>
      </c>
      <c r="R270" s="44">
        <f>OVYLD1_!R270*VLOOKUP(OVYLD2_!R$4,'[1]INTERNAL PARAMETERS-1'!$B$5:$J$44,5,FALSE)*VLOOKUP(OVYLD2_!R$4,'[1]INTERNAL PARAMETERS-1'!$B$5:$J$44,7,FALSE)*OVYLD2_!$F270 + OVYLD1_!R270*(1-VLOOKUP(OVYLD2_!R$4,'[1]INTERNAL PARAMETERS-1'!$B$5:$J$44,5,FALSE))*VLOOKUP(OVYLD2_!R$4,'[1]INTERNAL PARAMETERS-1'!$B$5:$J$44,9,FALSE)*OVYLD2_!$F270</f>
        <v>0</v>
      </c>
      <c r="S270" s="44">
        <f>OVYLD1_!S270*VLOOKUP(OVYLD2_!S$4,'[1]INTERNAL PARAMETERS-1'!$B$5:$J$44,5,FALSE)*VLOOKUP(OVYLD2_!S$4,'[1]INTERNAL PARAMETERS-1'!$B$5:$J$44,7,FALSE)*OVYLD2_!$F270 + OVYLD1_!S270*(1-VLOOKUP(OVYLD2_!S$4,'[1]INTERNAL PARAMETERS-1'!$B$5:$J$44,5,FALSE))*VLOOKUP(OVYLD2_!S$4,'[1]INTERNAL PARAMETERS-1'!$B$5:$J$44,9,FALSE)*OVYLD2_!$F270</f>
        <v>0</v>
      </c>
      <c r="T270" s="44">
        <f>OVYLD1_!T270*VLOOKUP(OVYLD2_!T$4,'[1]INTERNAL PARAMETERS-1'!$B$5:$J$44,5,FALSE)*VLOOKUP(OVYLD2_!T$4,'[1]INTERNAL PARAMETERS-1'!$B$5:$J$44,7,FALSE)*OVYLD2_!$F270 + OVYLD1_!T270*(1-VLOOKUP(OVYLD2_!T$4,'[1]INTERNAL PARAMETERS-1'!$B$5:$J$44,5,FALSE))*VLOOKUP(OVYLD2_!T$4,'[1]INTERNAL PARAMETERS-1'!$B$5:$J$44,9,FALSE)*OVYLD2_!$F270</f>
        <v>0</v>
      </c>
      <c r="U270" s="44">
        <f>OVYLD1_!U270*VLOOKUP(OVYLD2_!U$4,'[1]INTERNAL PARAMETERS-1'!$B$5:$J$44,5,FALSE)*VLOOKUP(OVYLD2_!U$4,'[1]INTERNAL PARAMETERS-1'!$B$5:$J$44,7,FALSE)*OVYLD2_!$F270 + OVYLD1_!U270*(1-VLOOKUP(OVYLD2_!U$4,'[1]INTERNAL PARAMETERS-1'!$B$5:$J$44,5,FALSE))*VLOOKUP(OVYLD2_!U$4,'[1]INTERNAL PARAMETERS-1'!$B$5:$J$44,9,FALSE)*OVYLD2_!$F270</f>
        <v>0</v>
      </c>
      <c r="V270" s="44">
        <f>OVYLD1_!V270*VLOOKUP(OVYLD2_!V$4,'[1]INTERNAL PARAMETERS-1'!$B$5:$J$44,5,FALSE)*VLOOKUP(OVYLD2_!V$4,'[1]INTERNAL PARAMETERS-1'!$B$5:$J$44,7,FALSE)*OVYLD2_!$F270 + OVYLD1_!V270*(1-VLOOKUP(OVYLD2_!V$4,'[1]INTERNAL PARAMETERS-1'!$B$5:$J$44,5,FALSE))*VLOOKUP(OVYLD2_!V$4,'[1]INTERNAL PARAMETERS-1'!$B$5:$J$44,9,FALSE)*OVYLD2_!$F270</f>
        <v>0</v>
      </c>
      <c r="W270" s="44">
        <f>OVYLD1_!W270*VLOOKUP(OVYLD2_!W$4,'[1]INTERNAL PARAMETERS-1'!$B$5:$J$44,5,FALSE)*VLOOKUP(OVYLD2_!W$4,'[1]INTERNAL PARAMETERS-1'!$B$5:$J$44,7,FALSE)*OVYLD2_!$F270 + OVYLD1_!W270*(1-VLOOKUP(OVYLD2_!W$4,'[1]INTERNAL PARAMETERS-1'!$B$5:$J$44,5,FALSE))*VLOOKUP(OVYLD2_!W$4,'[1]INTERNAL PARAMETERS-1'!$B$5:$J$44,9,FALSE)*OVYLD2_!$F270</f>
        <v>0</v>
      </c>
      <c r="X270" s="44">
        <f>OVYLD1_!X270*VLOOKUP(OVYLD2_!X$4,'[1]INTERNAL PARAMETERS-1'!$B$5:$J$44,5,FALSE)*VLOOKUP(OVYLD2_!X$4,'[1]INTERNAL PARAMETERS-1'!$B$5:$J$44,7,FALSE)*OVYLD2_!$F270 + OVYLD1_!X270*(1-VLOOKUP(OVYLD2_!X$4,'[1]INTERNAL PARAMETERS-1'!$B$5:$J$44,5,FALSE))*VLOOKUP(OVYLD2_!X$4,'[1]INTERNAL PARAMETERS-1'!$B$5:$J$44,9,FALSE)*OVYLD2_!$F270</f>
        <v>0</v>
      </c>
      <c r="Y270" s="44">
        <f>OVYLD1_!Y270*VLOOKUP(OVYLD2_!Y$4,'[1]INTERNAL PARAMETERS-1'!$B$5:$J$44,5,FALSE)*VLOOKUP(OVYLD2_!Y$4,'[1]INTERNAL PARAMETERS-1'!$B$5:$J$44,7,FALSE)*OVYLD2_!$F270 + OVYLD1_!Y270*(1-VLOOKUP(OVYLD2_!Y$4,'[1]INTERNAL PARAMETERS-1'!$B$5:$J$44,5,FALSE))*VLOOKUP(OVYLD2_!Y$4,'[1]INTERNAL PARAMETERS-1'!$B$5:$J$44,9,FALSE)*OVYLD2_!$F270</f>
        <v>0</v>
      </c>
      <c r="Z270" s="44">
        <f>OVYLD1_!Z270*VLOOKUP(OVYLD2_!Z$4,'[1]INTERNAL PARAMETERS-1'!$B$5:$J$44,5,FALSE)*VLOOKUP(OVYLD2_!Z$4,'[1]INTERNAL PARAMETERS-1'!$B$5:$J$44,7,FALSE)*OVYLD2_!$F270 + OVYLD1_!Z270*(1-VLOOKUP(OVYLD2_!Z$4,'[1]INTERNAL PARAMETERS-1'!$B$5:$J$44,5,FALSE))*VLOOKUP(OVYLD2_!Z$4,'[1]INTERNAL PARAMETERS-1'!$B$5:$J$44,9,FALSE)*OVYLD2_!$F270</f>
        <v>0</v>
      </c>
      <c r="AA270" s="44">
        <f>OVYLD1_!AA270*VLOOKUP(OVYLD2_!AA$4,'[1]INTERNAL PARAMETERS-1'!$B$5:$J$44,5,FALSE)*VLOOKUP(OVYLD2_!AA$4,'[1]INTERNAL PARAMETERS-1'!$B$5:$J$44,7,FALSE)*OVYLD2_!$F270 + OVYLD1_!AA270*(1-VLOOKUP(OVYLD2_!AA$4,'[1]INTERNAL PARAMETERS-1'!$B$5:$J$44,5,FALSE))*VLOOKUP(OVYLD2_!AA$4,'[1]INTERNAL PARAMETERS-1'!$B$5:$J$44,9,FALSE)*OVYLD2_!$F270</f>
        <v>0</v>
      </c>
      <c r="AB270" s="44">
        <f>OVYLD1_!AB270*VLOOKUP(OVYLD2_!AB$4,'[1]INTERNAL PARAMETERS-1'!$B$5:$J$44,5,FALSE)*VLOOKUP(OVYLD2_!AB$4,'[1]INTERNAL PARAMETERS-1'!$B$5:$J$44,7,FALSE)*OVYLD2_!$F270 + OVYLD1_!AB270*(1-VLOOKUP(OVYLD2_!AB$4,'[1]INTERNAL PARAMETERS-1'!$B$5:$J$44,5,FALSE))*VLOOKUP(OVYLD2_!AB$4,'[1]INTERNAL PARAMETERS-1'!$B$5:$J$44,9,FALSE)*OVYLD2_!$F270</f>
        <v>0</v>
      </c>
      <c r="AC270" s="44">
        <f>OVYLD1_!AC270*VLOOKUP(OVYLD2_!AC$4,'[1]INTERNAL PARAMETERS-1'!$B$5:$J$44,5,FALSE)*VLOOKUP(OVYLD2_!AC$4,'[1]INTERNAL PARAMETERS-1'!$B$5:$J$44,7,FALSE)*OVYLD2_!$F270 + OVYLD1_!AC270*(1-VLOOKUP(OVYLD2_!AC$4,'[1]INTERNAL PARAMETERS-1'!$B$5:$J$44,5,FALSE))*VLOOKUP(OVYLD2_!AC$4,'[1]INTERNAL PARAMETERS-1'!$B$5:$J$44,9,FALSE)*OVYLD2_!$F270</f>
        <v>0</v>
      </c>
      <c r="AD270" s="44">
        <f>OVYLD1_!AD270*VLOOKUP(OVYLD2_!AD$4,'[1]INTERNAL PARAMETERS-1'!$B$5:$J$44,5,FALSE)*VLOOKUP(OVYLD2_!AD$4,'[1]INTERNAL PARAMETERS-1'!$B$5:$J$44,7,FALSE)*OVYLD2_!$F270 + OVYLD1_!AD270*(1-VLOOKUP(OVYLD2_!AD$4,'[1]INTERNAL PARAMETERS-1'!$B$5:$J$44,5,FALSE))*VLOOKUP(OVYLD2_!AD$4,'[1]INTERNAL PARAMETERS-1'!$B$5:$J$44,9,FALSE)*OVYLD2_!$F270</f>
        <v>0</v>
      </c>
      <c r="AE270" s="44">
        <f>OVYLD1_!AE270*VLOOKUP(OVYLD2_!AE$4,'[1]INTERNAL PARAMETERS-1'!$B$5:$J$44,5,FALSE)*VLOOKUP(OVYLD2_!AE$4,'[1]INTERNAL PARAMETERS-1'!$B$5:$J$44,7,FALSE)*OVYLD2_!$F270 + OVYLD1_!AE270*(1-VLOOKUP(OVYLD2_!AE$4,'[1]INTERNAL PARAMETERS-1'!$B$5:$J$44,5,FALSE))*VLOOKUP(OVYLD2_!AE$4,'[1]INTERNAL PARAMETERS-1'!$B$5:$J$44,9,FALSE)*OVYLD2_!$F270</f>
        <v>0</v>
      </c>
      <c r="AF270" s="44">
        <f>OVYLD1_!AF270*VLOOKUP(OVYLD2_!AF$4,'[1]INTERNAL PARAMETERS-1'!$B$5:$J$44,5,FALSE)*VLOOKUP(OVYLD2_!AF$4,'[1]INTERNAL PARAMETERS-1'!$B$5:$J$44,7,FALSE)*OVYLD2_!$F270 + OVYLD1_!AF270*(1-VLOOKUP(OVYLD2_!AF$4,'[1]INTERNAL PARAMETERS-1'!$B$5:$J$44,5,FALSE))*VLOOKUP(OVYLD2_!AF$4,'[1]INTERNAL PARAMETERS-1'!$B$5:$J$44,9,FALSE)*OVYLD2_!$F270</f>
        <v>0</v>
      </c>
      <c r="AG270" s="44">
        <f>OVYLD1_!AG270*VLOOKUP(OVYLD2_!AG$4,'[1]INTERNAL PARAMETERS-1'!$B$5:$J$44,5,FALSE)*VLOOKUP(OVYLD2_!AG$4,'[1]INTERNAL PARAMETERS-1'!$B$5:$J$44,7,FALSE)*OVYLD2_!$F270 + OVYLD1_!AG270*(1-VLOOKUP(OVYLD2_!AG$4,'[1]INTERNAL PARAMETERS-1'!$B$5:$J$44,5,FALSE))*VLOOKUP(OVYLD2_!AG$4,'[1]INTERNAL PARAMETERS-1'!$B$5:$J$44,9,FALSE)*OVYLD2_!$F270</f>
        <v>0</v>
      </c>
      <c r="AH270" s="44">
        <f>OVYLD1_!AH270*VLOOKUP(OVYLD2_!AH$4,'[1]INTERNAL PARAMETERS-1'!$B$5:$J$44,5,FALSE)*VLOOKUP(OVYLD2_!AH$4,'[1]INTERNAL PARAMETERS-1'!$B$5:$J$44,7,FALSE)*OVYLD2_!$F270 + OVYLD1_!AH270*(1-VLOOKUP(OVYLD2_!AH$4,'[1]INTERNAL PARAMETERS-1'!$B$5:$J$44,5,FALSE))*VLOOKUP(OVYLD2_!AH$4,'[1]INTERNAL PARAMETERS-1'!$B$5:$J$44,9,FALSE)*OVYLD2_!$F270</f>
        <v>0</v>
      </c>
      <c r="AI270" s="44">
        <f>OVYLD1_!AI270*VLOOKUP(OVYLD2_!AI$4,'[1]INTERNAL PARAMETERS-1'!$B$5:$J$44,5,FALSE)*VLOOKUP(OVYLD2_!AI$4,'[1]INTERNAL PARAMETERS-1'!$B$5:$J$44,7,FALSE)*OVYLD2_!$F270 + OVYLD1_!AI270*(1-VLOOKUP(OVYLD2_!AI$4,'[1]INTERNAL PARAMETERS-1'!$B$5:$J$44,5,FALSE))*VLOOKUP(OVYLD2_!AI$4,'[1]INTERNAL PARAMETERS-1'!$B$5:$J$44,9,FALSE)*OVYLD2_!$F270</f>
        <v>0</v>
      </c>
      <c r="AJ270" s="44">
        <f>OVYLD1_!AJ270*VLOOKUP(OVYLD2_!AJ$4,'[1]INTERNAL PARAMETERS-1'!$B$5:$J$44,5,FALSE)*VLOOKUP(OVYLD2_!AJ$4,'[1]INTERNAL PARAMETERS-1'!$B$5:$J$44,7,FALSE)*OVYLD2_!$F270 + OVYLD1_!AJ270*(1-VLOOKUP(OVYLD2_!AJ$4,'[1]INTERNAL PARAMETERS-1'!$B$5:$J$44,5,FALSE))*VLOOKUP(OVYLD2_!AJ$4,'[1]INTERNAL PARAMETERS-1'!$B$5:$J$44,9,FALSE)*OVYLD2_!$F270</f>
        <v>0</v>
      </c>
      <c r="AK270" s="44">
        <f>OVYLD1_!AK270*VLOOKUP(OVYLD2_!AK$4,'[1]INTERNAL PARAMETERS-1'!$B$5:$J$44,5,FALSE)*VLOOKUP(OVYLD2_!AK$4,'[1]INTERNAL PARAMETERS-1'!$B$5:$J$44,7,FALSE)*OVYLD2_!$F270 + OVYLD1_!AK270*(1-VLOOKUP(OVYLD2_!AK$4,'[1]INTERNAL PARAMETERS-1'!$B$5:$J$44,5,FALSE))*VLOOKUP(OVYLD2_!AK$4,'[1]INTERNAL PARAMETERS-1'!$B$5:$J$44,9,FALSE)*OVYLD2_!$F270</f>
        <v>0</v>
      </c>
      <c r="AL270" s="44">
        <f>OVYLD1_!AL270*VLOOKUP(OVYLD2_!AL$4,'[1]INTERNAL PARAMETERS-1'!$B$5:$J$44,5,FALSE)*VLOOKUP(OVYLD2_!AL$4,'[1]INTERNAL PARAMETERS-1'!$B$5:$J$44,7,FALSE)*OVYLD2_!$F270 + OVYLD1_!AL270*(1-VLOOKUP(OVYLD2_!AL$4,'[1]INTERNAL PARAMETERS-1'!$B$5:$J$44,5,FALSE))*VLOOKUP(OVYLD2_!AL$4,'[1]INTERNAL PARAMETERS-1'!$B$5:$J$44,9,FALSE)*OVYLD2_!$F270</f>
        <v>0</v>
      </c>
      <c r="AM270" s="44">
        <f>OVYLD1_!AM270*VLOOKUP(OVYLD2_!AM$4,'[1]INTERNAL PARAMETERS-1'!$B$5:$J$44,5,FALSE)*VLOOKUP(OVYLD2_!AM$4,'[1]INTERNAL PARAMETERS-1'!$B$5:$J$44,7,FALSE)*OVYLD2_!$F270 + OVYLD1_!AM270*(1-VLOOKUP(OVYLD2_!AM$4,'[1]INTERNAL PARAMETERS-1'!$B$5:$J$44,5,FALSE))*VLOOKUP(OVYLD2_!AM$4,'[1]INTERNAL PARAMETERS-1'!$B$5:$J$44,9,FALSE)*OVYLD2_!$F270</f>
        <v>0</v>
      </c>
      <c r="AN270" s="44">
        <f>OVYLD1_!AN270*VLOOKUP(OVYLD2_!AN$4,'[1]INTERNAL PARAMETERS-1'!$B$5:$J$44,5,FALSE)*VLOOKUP(OVYLD2_!AN$4,'[1]INTERNAL PARAMETERS-1'!$B$5:$J$44,7,FALSE)*OVYLD2_!$F270 + OVYLD1_!AN270*(1-VLOOKUP(OVYLD2_!AN$4,'[1]INTERNAL PARAMETERS-1'!$B$5:$J$44,5,FALSE))*VLOOKUP(OVYLD2_!AN$4,'[1]INTERNAL PARAMETERS-1'!$B$5:$J$44,9,FALSE)*OVYLD2_!$F270</f>
        <v>0</v>
      </c>
      <c r="AO270" s="44">
        <f>OVYLD1_!AO270*VLOOKUP(OVYLD2_!AO$4,'[1]INTERNAL PARAMETERS-1'!$B$5:$J$44,5,FALSE)*VLOOKUP(OVYLD2_!AO$4,'[1]INTERNAL PARAMETERS-1'!$B$5:$J$44,7,FALSE)*OVYLD2_!$F270 + OVYLD1_!AO270*(1-VLOOKUP(OVYLD2_!AO$4,'[1]INTERNAL PARAMETERS-1'!$B$5:$J$44,5,FALSE))*VLOOKUP(OVYLD2_!AO$4,'[1]INTERNAL PARAMETERS-1'!$B$5:$J$44,9,FALSE)*OVYLD2_!$F270</f>
        <v>0</v>
      </c>
      <c r="AP270" s="44">
        <f>OVYLD1_!AP270*VLOOKUP(OVYLD2_!AP$4,'[1]INTERNAL PARAMETERS-1'!$B$5:$J$44,5,FALSE)*VLOOKUP(OVYLD2_!AP$4,'[1]INTERNAL PARAMETERS-1'!$B$5:$J$44,7,FALSE)*OVYLD2_!$F270 + OVYLD1_!AP270*(1-VLOOKUP(OVYLD2_!AP$4,'[1]INTERNAL PARAMETERS-1'!$B$5:$J$44,5,FALSE))*VLOOKUP(OVYLD2_!AP$4,'[1]INTERNAL PARAMETERS-1'!$B$5:$J$44,9,FALSE)*OVYLD2_!$F270</f>
        <v>0</v>
      </c>
      <c r="AQ270" s="44">
        <f>OVYLD1_!AQ270*VLOOKUP(OVYLD2_!AQ$4,'[1]INTERNAL PARAMETERS-1'!$B$5:$J$44,5,FALSE)*VLOOKUP(OVYLD2_!AQ$4,'[1]INTERNAL PARAMETERS-1'!$B$5:$J$44,7,FALSE)*OVYLD2_!$F270 + OVYLD1_!AQ270*(1-VLOOKUP(OVYLD2_!AQ$4,'[1]INTERNAL PARAMETERS-1'!$B$5:$J$44,5,FALSE))*VLOOKUP(OVYLD2_!AQ$4,'[1]INTERNAL PARAMETERS-1'!$B$5:$J$44,9,FALSE)*OVYLD2_!$F270</f>
        <v>0</v>
      </c>
      <c r="AR270" s="44">
        <f>OVYLD1_!AR270*VLOOKUP(OVYLD2_!AR$4,'[1]INTERNAL PARAMETERS-1'!$B$5:$J$44,5,FALSE)*VLOOKUP(OVYLD2_!AR$4,'[1]INTERNAL PARAMETERS-1'!$B$5:$J$44,7,FALSE)*OVYLD2_!$F270 + OVYLD1_!AR270*(1-VLOOKUP(OVYLD2_!AR$4,'[1]INTERNAL PARAMETERS-1'!$B$5:$J$44,5,FALSE))*VLOOKUP(OVYLD2_!AR$4,'[1]INTERNAL PARAMETERS-1'!$B$5:$J$44,9,FALSE)*OVYLD2_!$F270</f>
        <v>0</v>
      </c>
      <c r="AS270" s="44">
        <f>OVYLD1_!AS270*VLOOKUP(OVYLD2_!AS$4,'[1]INTERNAL PARAMETERS-1'!$B$5:$J$44,5,FALSE)*VLOOKUP(OVYLD2_!AS$4,'[1]INTERNAL PARAMETERS-1'!$B$5:$J$44,7,FALSE)*OVYLD2_!$F270 + OVYLD1_!AS270*(1-VLOOKUP(OVYLD2_!AS$4,'[1]INTERNAL PARAMETERS-1'!$B$5:$J$44,5,FALSE))*VLOOKUP(OVYLD2_!AS$4,'[1]INTERNAL PARAMETERS-1'!$B$5:$J$44,9,FALSE)*OVYLD2_!$F270</f>
        <v>0</v>
      </c>
      <c r="AT270" s="43">
        <f>OVYLD1_!AT270*VLOOKUP(OVYLD2_!AT$4,'[1]INTERNAL PARAMETERS-1'!$B$5:$J$44,5,FALSE)*VLOOKUP(OVYLD2_!AT$4,'[1]INTERNAL PARAMETERS-1'!$B$5:$J$44,7,FALSE)*OVYLD2_!$F270 + OVYLD1_!AT270*(1-VLOOKUP(OVYLD2_!AT$4,'[1]INTERNAL PARAMETERS-1'!$B$5:$J$44,5,FALSE))*VLOOKUP(OVYLD2_!AT$4,'[1]INTERNAL PARAMETERS-1'!$B$5:$J$44,9,FALSE)*OVYLD2_!$F270</f>
        <v>0</v>
      </c>
      <c r="AU270" s="45">
        <f>OVYLD1_!AU270*VLOOKUP(OVYLD2_!AU$4,'[1]INTERNAL PARAMETERS-1'!$B$5:$J$44,5,FALSE)*VLOOKUP(OVYLD2_!AU$4,'[1]INTERNAL PARAMETERS-1'!$B$5:$J$44,6,FALSE)*VLOOKUP(OVYLD2_!AU$4,'[1]INTERNAL PARAMETERS-1'!$B$5:$J$44,3,FALSE) + OVYLD1_!AU270*(1-VLOOKUP(OVYLD2_!AU$4,'[1]INTERNAL PARAMETERS-1'!$B$5:$J$44,5,FALSE))*VLOOKUP(OVYLD2_!AU$4,'[1]INTERNAL PARAMETERS-1'!$B$5:$J$44,8,FALSE)*VLOOKUP(OVYLD2_!AU$4,'[1]INTERNAL PARAMETERS-1'!$B$5:$J$44,3,FALSE)</f>
        <v>0</v>
      </c>
      <c r="AV270" s="44">
        <f>OVYLD1_!AV270*VLOOKUP(OVYLD2_!AV$4,'[1]INTERNAL PARAMETERS-1'!$B$5:$J$44,5,FALSE)*VLOOKUP(OVYLD2_!AV$4,'[1]INTERNAL PARAMETERS-1'!$B$5:$J$44,6,FALSE)*VLOOKUP(OVYLD2_!AV$4,'[1]INTERNAL PARAMETERS-1'!$B$5:$J$44,3,FALSE) + OVYLD1_!AV270*(1-VLOOKUP(OVYLD2_!AV$4,'[1]INTERNAL PARAMETERS-1'!$B$5:$J$44,5,FALSE))*VLOOKUP(OVYLD2_!AV$4,'[1]INTERNAL PARAMETERS-1'!$B$5:$J$44,8,FALSE)*VLOOKUP(OVYLD2_!AV$4,'[1]INTERNAL PARAMETERS-1'!$B$5:$J$44,3,FALSE)</f>
        <v>0</v>
      </c>
      <c r="AW270" s="44">
        <f>OVYLD1_!AW270*VLOOKUP(OVYLD2_!AW$4,'[1]INTERNAL PARAMETERS-1'!$B$5:$J$44,5,FALSE)*VLOOKUP(OVYLD2_!AW$4,'[1]INTERNAL PARAMETERS-1'!$B$5:$J$44,6,FALSE)*VLOOKUP(OVYLD2_!AW$4,'[1]INTERNAL PARAMETERS-1'!$B$5:$J$44,3,FALSE) + OVYLD1_!AW270*(1-VLOOKUP(OVYLD2_!AW$4,'[1]INTERNAL PARAMETERS-1'!$B$5:$J$44,5,FALSE))*VLOOKUP(OVYLD2_!AW$4,'[1]INTERNAL PARAMETERS-1'!$B$5:$J$44,8,FALSE)*VLOOKUP(OVYLD2_!AW$4,'[1]INTERNAL PARAMETERS-1'!$B$5:$J$44,3,FALSE)</f>
        <v>0</v>
      </c>
      <c r="AX270" s="44">
        <f>OVYLD1_!AX270*VLOOKUP(OVYLD2_!AX$4,'[1]INTERNAL PARAMETERS-1'!$B$5:$J$44,5,FALSE)*VLOOKUP(OVYLD2_!AX$4,'[1]INTERNAL PARAMETERS-1'!$B$5:$J$44,6,FALSE)*VLOOKUP(OVYLD2_!AX$4,'[1]INTERNAL PARAMETERS-1'!$B$5:$J$44,3,FALSE) + OVYLD1_!AX270*(1-VLOOKUP(OVYLD2_!AX$4,'[1]INTERNAL PARAMETERS-1'!$B$5:$J$44,5,FALSE))*VLOOKUP(OVYLD2_!AX$4,'[1]INTERNAL PARAMETERS-1'!$B$5:$J$44,8,FALSE)*VLOOKUP(OVYLD2_!AX$4,'[1]INTERNAL PARAMETERS-1'!$B$5:$J$44,3,FALSE)</f>
        <v>0</v>
      </c>
      <c r="AY270" s="44">
        <f>OVYLD1_!AY270*VLOOKUP(OVYLD2_!AY$4,'[1]INTERNAL PARAMETERS-1'!$B$5:$J$44,5,FALSE)*VLOOKUP(OVYLD2_!AY$4,'[1]INTERNAL PARAMETERS-1'!$B$5:$J$44,6,FALSE)*VLOOKUP(OVYLD2_!AY$4,'[1]INTERNAL PARAMETERS-1'!$B$5:$J$44,3,FALSE) + OVYLD1_!AY270*(1-VLOOKUP(OVYLD2_!AY$4,'[1]INTERNAL PARAMETERS-1'!$B$5:$J$44,5,FALSE))*VLOOKUP(OVYLD2_!AY$4,'[1]INTERNAL PARAMETERS-1'!$B$5:$J$44,8,FALSE)*VLOOKUP(OVYLD2_!AY$4,'[1]INTERNAL PARAMETERS-1'!$B$5:$J$44,3,FALSE)</f>
        <v>0</v>
      </c>
      <c r="AZ270" s="44">
        <f>OVYLD1_!AZ270*VLOOKUP(OVYLD2_!AZ$4,'[1]INTERNAL PARAMETERS-1'!$B$5:$J$44,5,FALSE)*VLOOKUP(OVYLD2_!AZ$4,'[1]INTERNAL PARAMETERS-1'!$B$5:$J$44,6,FALSE)*VLOOKUP(OVYLD2_!AZ$4,'[1]INTERNAL PARAMETERS-1'!$B$5:$J$44,3,FALSE) + OVYLD1_!AZ270*(1-VLOOKUP(OVYLD2_!AZ$4,'[1]INTERNAL PARAMETERS-1'!$B$5:$J$44,5,FALSE))*VLOOKUP(OVYLD2_!AZ$4,'[1]INTERNAL PARAMETERS-1'!$B$5:$J$44,8,FALSE)*VLOOKUP(OVYLD2_!AZ$4,'[1]INTERNAL PARAMETERS-1'!$B$5:$J$44,3,FALSE)</f>
        <v>0</v>
      </c>
      <c r="BA270" s="44">
        <f>OVYLD1_!BA270*VLOOKUP(OVYLD2_!BA$4,'[1]INTERNAL PARAMETERS-1'!$B$5:$J$44,5,FALSE)*VLOOKUP(OVYLD2_!BA$4,'[1]INTERNAL PARAMETERS-1'!$B$5:$J$44,6,FALSE)*VLOOKUP(OVYLD2_!BA$4,'[1]INTERNAL PARAMETERS-1'!$B$5:$J$44,3,FALSE) + OVYLD1_!BA270*(1-VLOOKUP(OVYLD2_!BA$4,'[1]INTERNAL PARAMETERS-1'!$B$5:$J$44,5,FALSE))*VLOOKUP(OVYLD2_!BA$4,'[1]INTERNAL PARAMETERS-1'!$B$5:$J$44,8,FALSE)*VLOOKUP(OVYLD2_!BA$4,'[1]INTERNAL PARAMETERS-1'!$B$5:$J$44,3,FALSE)</f>
        <v>0</v>
      </c>
      <c r="BB270" s="44">
        <f>OVYLD1_!BB270*VLOOKUP(OVYLD2_!BB$4,'[1]INTERNAL PARAMETERS-1'!$B$5:$J$44,5,FALSE)*VLOOKUP(OVYLD2_!BB$4,'[1]INTERNAL PARAMETERS-1'!$B$5:$J$44,6,FALSE)*VLOOKUP(OVYLD2_!BB$4,'[1]INTERNAL PARAMETERS-1'!$B$5:$J$44,3,FALSE) + OVYLD1_!BB270*(1-VLOOKUP(OVYLD2_!BB$4,'[1]INTERNAL PARAMETERS-1'!$B$5:$J$44,5,FALSE))*VLOOKUP(OVYLD2_!BB$4,'[1]INTERNAL PARAMETERS-1'!$B$5:$J$44,8,FALSE)*VLOOKUP(OVYLD2_!BB$4,'[1]INTERNAL PARAMETERS-1'!$B$5:$J$44,3,FALSE)</f>
        <v>0</v>
      </c>
      <c r="BC270" s="44">
        <f>OVYLD1_!BC270*VLOOKUP(OVYLD2_!BC$4,'[1]INTERNAL PARAMETERS-1'!$B$5:$J$44,5,FALSE)*VLOOKUP(OVYLD2_!BC$4,'[1]INTERNAL PARAMETERS-1'!$B$5:$J$44,6,FALSE)*VLOOKUP(OVYLD2_!BC$4,'[1]INTERNAL PARAMETERS-1'!$B$5:$J$44,3,FALSE) + OVYLD1_!BC270*(1-VLOOKUP(OVYLD2_!BC$4,'[1]INTERNAL PARAMETERS-1'!$B$5:$J$44,5,FALSE))*VLOOKUP(OVYLD2_!BC$4,'[1]INTERNAL PARAMETERS-1'!$B$5:$J$44,8,FALSE)*VLOOKUP(OVYLD2_!BC$4,'[1]INTERNAL PARAMETERS-1'!$B$5:$J$44,3,FALSE)</f>
        <v>0</v>
      </c>
      <c r="BD270" s="44">
        <f>OVYLD1_!BD270*VLOOKUP(OVYLD2_!BD$4,'[1]INTERNAL PARAMETERS-1'!$B$5:$J$44,5,FALSE)*VLOOKUP(OVYLD2_!BD$4,'[1]INTERNAL PARAMETERS-1'!$B$5:$J$44,6,FALSE)*VLOOKUP(OVYLD2_!BD$4,'[1]INTERNAL PARAMETERS-1'!$B$5:$J$44,3,FALSE) + OVYLD1_!BD270*(1-VLOOKUP(OVYLD2_!BD$4,'[1]INTERNAL PARAMETERS-1'!$B$5:$J$44,5,FALSE))*VLOOKUP(OVYLD2_!BD$4,'[1]INTERNAL PARAMETERS-1'!$B$5:$J$44,8,FALSE)*VLOOKUP(OVYLD2_!BD$4,'[1]INTERNAL PARAMETERS-1'!$B$5:$J$44,3,FALSE)</f>
        <v>0</v>
      </c>
      <c r="BE270" s="44">
        <f>OVYLD1_!BE270*VLOOKUP(OVYLD2_!BE$4,'[1]INTERNAL PARAMETERS-1'!$B$5:$J$44,5,FALSE)*VLOOKUP(OVYLD2_!BE$4,'[1]INTERNAL PARAMETERS-1'!$B$5:$J$44,6,FALSE)*VLOOKUP(OVYLD2_!BE$4,'[1]INTERNAL PARAMETERS-1'!$B$5:$J$44,3,FALSE) + OVYLD1_!BE270*(1-VLOOKUP(OVYLD2_!BE$4,'[1]INTERNAL PARAMETERS-1'!$B$5:$J$44,5,FALSE))*VLOOKUP(OVYLD2_!BE$4,'[1]INTERNAL PARAMETERS-1'!$B$5:$J$44,8,FALSE)*VLOOKUP(OVYLD2_!BE$4,'[1]INTERNAL PARAMETERS-1'!$B$5:$J$44,3,FALSE)</f>
        <v>0</v>
      </c>
      <c r="BF270" s="44">
        <f>OVYLD1_!BF270*VLOOKUP(OVYLD2_!BF$4,'[1]INTERNAL PARAMETERS-1'!$B$5:$J$44,5,FALSE)*VLOOKUP(OVYLD2_!BF$4,'[1]INTERNAL PARAMETERS-1'!$B$5:$J$44,6,FALSE)*VLOOKUP(OVYLD2_!BF$4,'[1]INTERNAL PARAMETERS-1'!$B$5:$J$44,3,FALSE) + OVYLD1_!BF270*(1-VLOOKUP(OVYLD2_!BF$4,'[1]INTERNAL PARAMETERS-1'!$B$5:$J$44,5,FALSE))*VLOOKUP(OVYLD2_!BF$4,'[1]INTERNAL PARAMETERS-1'!$B$5:$J$44,8,FALSE)*VLOOKUP(OVYLD2_!BF$4,'[1]INTERNAL PARAMETERS-1'!$B$5:$J$44,3,FALSE)</f>
        <v>0</v>
      </c>
      <c r="BG270" s="44">
        <f>OVYLD1_!BG270*VLOOKUP(OVYLD2_!BG$4,'[1]INTERNAL PARAMETERS-1'!$B$5:$J$44,5,FALSE)*VLOOKUP(OVYLD2_!BG$4,'[1]INTERNAL PARAMETERS-1'!$B$5:$J$44,6,FALSE)*VLOOKUP(OVYLD2_!BG$4,'[1]INTERNAL PARAMETERS-1'!$B$5:$J$44,3,FALSE) + OVYLD1_!BG270*(1-VLOOKUP(OVYLD2_!BG$4,'[1]INTERNAL PARAMETERS-1'!$B$5:$J$44,5,FALSE))*VLOOKUP(OVYLD2_!BG$4,'[1]INTERNAL PARAMETERS-1'!$B$5:$J$44,8,FALSE)*VLOOKUP(OVYLD2_!BG$4,'[1]INTERNAL PARAMETERS-1'!$B$5:$J$44,3,FALSE)</f>
        <v>0</v>
      </c>
      <c r="BH270" s="44">
        <f>OVYLD1_!BH270*VLOOKUP(OVYLD2_!BH$4,'[1]INTERNAL PARAMETERS-1'!$B$5:$J$44,5,FALSE)*VLOOKUP(OVYLD2_!BH$4,'[1]INTERNAL PARAMETERS-1'!$B$5:$J$44,6,FALSE)*VLOOKUP(OVYLD2_!BH$4,'[1]INTERNAL PARAMETERS-1'!$B$5:$J$44,3,FALSE) + OVYLD1_!BH270*(1-VLOOKUP(OVYLD2_!BH$4,'[1]INTERNAL PARAMETERS-1'!$B$5:$J$44,5,FALSE))*VLOOKUP(OVYLD2_!BH$4,'[1]INTERNAL PARAMETERS-1'!$B$5:$J$44,8,FALSE)*VLOOKUP(OVYLD2_!BH$4,'[1]INTERNAL PARAMETERS-1'!$B$5:$J$44,3,FALSE)</f>
        <v>0</v>
      </c>
      <c r="BI270" s="44">
        <f>OVYLD1_!BI270*VLOOKUP(OVYLD2_!BI$4,'[1]INTERNAL PARAMETERS-1'!$B$5:$J$44,5,FALSE)*VLOOKUP(OVYLD2_!BI$4,'[1]INTERNAL PARAMETERS-1'!$B$5:$J$44,6,FALSE)*VLOOKUP(OVYLD2_!BI$4,'[1]INTERNAL PARAMETERS-1'!$B$5:$J$44,3,FALSE) + OVYLD1_!BI270*(1-VLOOKUP(OVYLD2_!BI$4,'[1]INTERNAL PARAMETERS-1'!$B$5:$J$44,5,FALSE))*VLOOKUP(OVYLD2_!BI$4,'[1]INTERNAL PARAMETERS-1'!$B$5:$J$44,8,FALSE)*VLOOKUP(OVYLD2_!BI$4,'[1]INTERNAL PARAMETERS-1'!$B$5:$J$44,3,FALSE)</f>
        <v>0</v>
      </c>
      <c r="BJ270" s="44">
        <f>OVYLD1_!BJ270*VLOOKUP(OVYLD2_!BJ$4,'[1]INTERNAL PARAMETERS-1'!$B$5:$J$44,5,FALSE)*VLOOKUP(OVYLD2_!BJ$4,'[1]INTERNAL PARAMETERS-1'!$B$5:$J$44,6,FALSE)*VLOOKUP(OVYLD2_!BJ$4,'[1]INTERNAL PARAMETERS-1'!$B$5:$J$44,3,FALSE) + OVYLD1_!BJ270*(1-VLOOKUP(OVYLD2_!BJ$4,'[1]INTERNAL PARAMETERS-1'!$B$5:$J$44,5,FALSE))*VLOOKUP(OVYLD2_!BJ$4,'[1]INTERNAL PARAMETERS-1'!$B$5:$J$44,8,FALSE)*VLOOKUP(OVYLD2_!BJ$4,'[1]INTERNAL PARAMETERS-1'!$B$5:$J$44,3,FALSE)</f>
        <v>0</v>
      </c>
      <c r="BK270" s="44">
        <f>OVYLD1_!BK270*VLOOKUP(OVYLD2_!BK$4,'[1]INTERNAL PARAMETERS-1'!$B$5:$J$44,5,FALSE)*VLOOKUP(OVYLD2_!BK$4,'[1]INTERNAL PARAMETERS-1'!$B$5:$J$44,6,FALSE)*VLOOKUP(OVYLD2_!BK$4,'[1]INTERNAL PARAMETERS-1'!$B$5:$J$44,3,FALSE) + OVYLD1_!BK270*(1-VLOOKUP(OVYLD2_!BK$4,'[1]INTERNAL PARAMETERS-1'!$B$5:$J$44,5,FALSE))*VLOOKUP(OVYLD2_!BK$4,'[1]INTERNAL PARAMETERS-1'!$B$5:$J$44,8,FALSE)*VLOOKUP(OVYLD2_!BK$4,'[1]INTERNAL PARAMETERS-1'!$B$5:$J$44,3,FALSE)</f>
        <v>0</v>
      </c>
      <c r="BL270" s="44">
        <f>OVYLD1_!BL270*VLOOKUP(OVYLD2_!BL$4,'[1]INTERNAL PARAMETERS-1'!$B$5:$J$44,5,FALSE)*VLOOKUP(OVYLD2_!BL$4,'[1]INTERNAL PARAMETERS-1'!$B$5:$J$44,6,FALSE)*VLOOKUP(OVYLD2_!BL$4,'[1]INTERNAL PARAMETERS-1'!$B$5:$J$44,3,FALSE) + OVYLD1_!BL270*(1-VLOOKUP(OVYLD2_!BL$4,'[1]INTERNAL PARAMETERS-1'!$B$5:$J$44,5,FALSE))*VLOOKUP(OVYLD2_!BL$4,'[1]INTERNAL PARAMETERS-1'!$B$5:$J$44,8,FALSE)*VLOOKUP(OVYLD2_!BL$4,'[1]INTERNAL PARAMETERS-1'!$B$5:$J$44,3,FALSE)</f>
        <v>0</v>
      </c>
      <c r="BM270" s="44">
        <f>OVYLD1_!BM270*VLOOKUP(OVYLD2_!BM$4,'[1]INTERNAL PARAMETERS-1'!$B$5:$J$44,5,FALSE)*VLOOKUP(OVYLD2_!BM$4,'[1]INTERNAL PARAMETERS-1'!$B$5:$J$44,6,FALSE)*VLOOKUP(OVYLD2_!BM$4,'[1]INTERNAL PARAMETERS-1'!$B$5:$J$44,3,FALSE) + OVYLD1_!BM270*(1-VLOOKUP(OVYLD2_!BM$4,'[1]INTERNAL PARAMETERS-1'!$B$5:$J$44,5,FALSE))*VLOOKUP(OVYLD2_!BM$4,'[1]INTERNAL PARAMETERS-1'!$B$5:$J$44,8,FALSE)*VLOOKUP(OVYLD2_!BM$4,'[1]INTERNAL PARAMETERS-1'!$B$5:$J$44,3,FALSE)</f>
        <v>0</v>
      </c>
      <c r="BN270" s="44">
        <f>OVYLD1_!BN270*VLOOKUP(OVYLD2_!BN$4,'[1]INTERNAL PARAMETERS-1'!$B$5:$J$44,5,FALSE)*VLOOKUP(OVYLD2_!BN$4,'[1]INTERNAL PARAMETERS-1'!$B$5:$J$44,6,FALSE)*VLOOKUP(OVYLD2_!BN$4,'[1]INTERNAL PARAMETERS-1'!$B$5:$J$44,3,FALSE) + OVYLD1_!BN270*(1-VLOOKUP(OVYLD2_!BN$4,'[1]INTERNAL PARAMETERS-1'!$B$5:$J$44,5,FALSE))*VLOOKUP(OVYLD2_!BN$4,'[1]INTERNAL PARAMETERS-1'!$B$5:$J$44,8,FALSE)*VLOOKUP(OVYLD2_!BN$4,'[1]INTERNAL PARAMETERS-1'!$B$5:$J$44,3,FALSE)</f>
        <v>0</v>
      </c>
      <c r="BO270" s="44">
        <f>OVYLD1_!BO270*VLOOKUP(OVYLD2_!BO$4,'[1]INTERNAL PARAMETERS-1'!$B$5:$J$44,5,FALSE)*VLOOKUP(OVYLD2_!BO$4,'[1]INTERNAL PARAMETERS-1'!$B$5:$J$44,6,FALSE)*VLOOKUP(OVYLD2_!BO$4,'[1]INTERNAL PARAMETERS-1'!$B$5:$J$44,3,FALSE) + OVYLD1_!BO270*(1-VLOOKUP(OVYLD2_!BO$4,'[1]INTERNAL PARAMETERS-1'!$B$5:$J$44,5,FALSE))*VLOOKUP(OVYLD2_!BO$4,'[1]INTERNAL PARAMETERS-1'!$B$5:$J$44,8,FALSE)*VLOOKUP(OVYLD2_!BO$4,'[1]INTERNAL PARAMETERS-1'!$B$5:$J$44,3,FALSE)</f>
        <v>0</v>
      </c>
      <c r="BP270" s="44">
        <f>OVYLD1_!BP270*VLOOKUP(OVYLD2_!BP$4,'[1]INTERNAL PARAMETERS-1'!$B$5:$J$44,5,FALSE)*VLOOKUP(OVYLD2_!BP$4,'[1]INTERNAL PARAMETERS-1'!$B$5:$J$44,6,FALSE)*VLOOKUP(OVYLD2_!BP$4,'[1]INTERNAL PARAMETERS-1'!$B$5:$J$44,3,FALSE) + OVYLD1_!BP270*(1-VLOOKUP(OVYLD2_!BP$4,'[1]INTERNAL PARAMETERS-1'!$B$5:$J$44,5,FALSE))*VLOOKUP(OVYLD2_!BP$4,'[1]INTERNAL PARAMETERS-1'!$B$5:$J$44,8,FALSE)*VLOOKUP(OVYLD2_!BP$4,'[1]INTERNAL PARAMETERS-1'!$B$5:$J$44,3,FALSE)</f>
        <v>0</v>
      </c>
      <c r="BQ270" s="44">
        <f>OVYLD1_!BQ270*VLOOKUP(OVYLD2_!BQ$4,'[1]INTERNAL PARAMETERS-1'!$B$5:$J$44,5,FALSE)*VLOOKUP(OVYLD2_!BQ$4,'[1]INTERNAL PARAMETERS-1'!$B$5:$J$44,6,FALSE)*VLOOKUP(OVYLD2_!BQ$4,'[1]INTERNAL PARAMETERS-1'!$B$5:$J$44,3,FALSE) + OVYLD1_!BQ270*(1-VLOOKUP(OVYLD2_!BQ$4,'[1]INTERNAL PARAMETERS-1'!$B$5:$J$44,5,FALSE))*VLOOKUP(OVYLD2_!BQ$4,'[1]INTERNAL PARAMETERS-1'!$B$5:$J$44,8,FALSE)*VLOOKUP(OVYLD2_!BQ$4,'[1]INTERNAL PARAMETERS-1'!$B$5:$J$44,3,FALSE)</f>
        <v>0</v>
      </c>
      <c r="BR270" s="44">
        <f>OVYLD1_!BR270*VLOOKUP(OVYLD2_!BR$4,'[1]INTERNAL PARAMETERS-1'!$B$5:$J$44,5,FALSE)*VLOOKUP(OVYLD2_!BR$4,'[1]INTERNAL PARAMETERS-1'!$B$5:$J$44,6,FALSE)*VLOOKUP(OVYLD2_!BR$4,'[1]INTERNAL PARAMETERS-1'!$B$5:$J$44,3,FALSE) + OVYLD1_!BR270*(1-VLOOKUP(OVYLD2_!BR$4,'[1]INTERNAL PARAMETERS-1'!$B$5:$J$44,5,FALSE))*VLOOKUP(OVYLD2_!BR$4,'[1]INTERNAL PARAMETERS-1'!$B$5:$J$44,8,FALSE)*VLOOKUP(OVYLD2_!BR$4,'[1]INTERNAL PARAMETERS-1'!$B$5:$J$44,3,FALSE)</f>
        <v>0</v>
      </c>
      <c r="BS270" s="44">
        <f>OVYLD1_!BS270*VLOOKUP(OVYLD2_!BS$4,'[1]INTERNAL PARAMETERS-1'!$B$5:$J$44,5,FALSE)*VLOOKUP(OVYLD2_!BS$4,'[1]INTERNAL PARAMETERS-1'!$B$5:$J$44,6,FALSE)*VLOOKUP(OVYLD2_!BS$4,'[1]INTERNAL PARAMETERS-1'!$B$5:$J$44,3,FALSE) + OVYLD1_!BS270*(1-VLOOKUP(OVYLD2_!BS$4,'[1]INTERNAL PARAMETERS-1'!$B$5:$J$44,5,FALSE))*VLOOKUP(OVYLD2_!BS$4,'[1]INTERNAL PARAMETERS-1'!$B$5:$J$44,8,FALSE)*VLOOKUP(OVYLD2_!BS$4,'[1]INTERNAL PARAMETERS-1'!$B$5:$J$44,3,FALSE)</f>
        <v>0</v>
      </c>
      <c r="BT270" s="44">
        <f>OVYLD1_!BT270*VLOOKUP(OVYLD2_!BT$4,'[1]INTERNAL PARAMETERS-1'!$B$5:$J$44,5,FALSE)*VLOOKUP(OVYLD2_!BT$4,'[1]INTERNAL PARAMETERS-1'!$B$5:$J$44,6,FALSE)*VLOOKUP(OVYLD2_!BT$4,'[1]INTERNAL PARAMETERS-1'!$B$5:$J$44,3,FALSE) + OVYLD1_!BT270*(1-VLOOKUP(OVYLD2_!BT$4,'[1]INTERNAL PARAMETERS-1'!$B$5:$J$44,5,FALSE))*VLOOKUP(OVYLD2_!BT$4,'[1]INTERNAL PARAMETERS-1'!$B$5:$J$44,8,FALSE)*VLOOKUP(OVYLD2_!BT$4,'[1]INTERNAL PARAMETERS-1'!$B$5:$J$44,3,FALSE)</f>
        <v>0</v>
      </c>
      <c r="BU270" s="44">
        <f>OVYLD1_!BU270*VLOOKUP(OVYLD2_!BU$4,'[1]INTERNAL PARAMETERS-1'!$B$5:$J$44,5,FALSE)*VLOOKUP(OVYLD2_!BU$4,'[1]INTERNAL PARAMETERS-1'!$B$5:$J$44,6,FALSE)*VLOOKUP(OVYLD2_!BU$4,'[1]INTERNAL PARAMETERS-1'!$B$5:$J$44,3,FALSE) + OVYLD1_!BU270*(1-VLOOKUP(OVYLD2_!BU$4,'[1]INTERNAL PARAMETERS-1'!$B$5:$J$44,5,FALSE))*VLOOKUP(OVYLD2_!BU$4,'[1]INTERNAL PARAMETERS-1'!$B$5:$J$44,8,FALSE)*VLOOKUP(OVYLD2_!BU$4,'[1]INTERNAL PARAMETERS-1'!$B$5:$J$44,3,FALSE)</f>
        <v>0</v>
      </c>
      <c r="BV270" s="44">
        <f>OVYLD1_!BV270*VLOOKUP(OVYLD2_!BV$4,'[1]INTERNAL PARAMETERS-1'!$B$5:$J$44,5,FALSE)*VLOOKUP(OVYLD2_!BV$4,'[1]INTERNAL PARAMETERS-1'!$B$5:$J$44,6,FALSE)*VLOOKUP(OVYLD2_!BV$4,'[1]INTERNAL PARAMETERS-1'!$B$5:$J$44,3,FALSE) + OVYLD1_!BV270*(1-VLOOKUP(OVYLD2_!BV$4,'[1]INTERNAL PARAMETERS-1'!$B$5:$J$44,5,FALSE))*VLOOKUP(OVYLD2_!BV$4,'[1]INTERNAL PARAMETERS-1'!$B$5:$J$44,8,FALSE)*VLOOKUP(OVYLD2_!BV$4,'[1]INTERNAL PARAMETERS-1'!$B$5:$J$44,3,FALSE)</f>
        <v>0</v>
      </c>
      <c r="BW270" s="44">
        <f>OVYLD1_!BW270*VLOOKUP(OVYLD2_!BW$4,'[1]INTERNAL PARAMETERS-1'!$B$5:$J$44,5,FALSE)*VLOOKUP(OVYLD2_!BW$4,'[1]INTERNAL PARAMETERS-1'!$B$5:$J$44,6,FALSE)*VLOOKUP(OVYLD2_!BW$4,'[1]INTERNAL PARAMETERS-1'!$B$5:$J$44,3,FALSE) + OVYLD1_!BW270*(1-VLOOKUP(OVYLD2_!BW$4,'[1]INTERNAL PARAMETERS-1'!$B$5:$J$44,5,FALSE))*VLOOKUP(OVYLD2_!BW$4,'[1]INTERNAL PARAMETERS-1'!$B$5:$J$44,8,FALSE)*VLOOKUP(OVYLD2_!BW$4,'[1]INTERNAL PARAMETERS-1'!$B$5:$J$44,3,FALSE)</f>
        <v>0</v>
      </c>
      <c r="BX270" s="44">
        <f>OVYLD1_!BX270*VLOOKUP(OVYLD2_!BX$4,'[1]INTERNAL PARAMETERS-1'!$B$5:$J$44,5,FALSE)*VLOOKUP(OVYLD2_!BX$4,'[1]INTERNAL PARAMETERS-1'!$B$5:$J$44,6,FALSE)*VLOOKUP(OVYLD2_!BX$4,'[1]INTERNAL PARAMETERS-1'!$B$5:$J$44,3,FALSE) + OVYLD1_!BX270*(1-VLOOKUP(OVYLD2_!BX$4,'[1]INTERNAL PARAMETERS-1'!$B$5:$J$44,5,FALSE))*VLOOKUP(OVYLD2_!BX$4,'[1]INTERNAL PARAMETERS-1'!$B$5:$J$44,8,FALSE)*VLOOKUP(OVYLD2_!BX$4,'[1]INTERNAL PARAMETERS-1'!$B$5:$J$44,3,FALSE)</f>
        <v>0</v>
      </c>
      <c r="BY270" s="44">
        <f>OVYLD1_!BY270*VLOOKUP(OVYLD2_!BY$4,'[1]INTERNAL PARAMETERS-1'!$B$5:$J$44,5,FALSE)*VLOOKUP(OVYLD2_!BY$4,'[1]INTERNAL PARAMETERS-1'!$B$5:$J$44,6,FALSE)*VLOOKUP(OVYLD2_!BY$4,'[1]INTERNAL PARAMETERS-1'!$B$5:$J$44,3,FALSE) + OVYLD1_!BY270*(1-VLOOKUP(OVYLD2_!BY$4,'[1]INTERNAL PARAMETERS-1'!$B$5:$J$44,5,FALSE))*VLOOKUP(OVYLD2_!BY$4,'[1]INTERNAL PARAMETERS-1'!$B$5:$J$44,8,FALSE)*VLOOKUP(OVYLD2_!BY$4,'[1]INTERNAL PARAMETERS-1'!$B$5:$J$44,3,FALSE)</f>
        <v>0</v>
      </c>
      <c r="BZ270" s="44">
        <f>OVYLD1_!BZ270*VLOOKUP(OVYLD2_!BZ$4,'[1]INTERNAL PARAMETERS-1'!$B$5:$J$44,5,FALSE)*VLOOKUP(OVYLD2_!BZ$4,'[1]INTERNAL PARAMETERS-1'!$B$5:$J$44,6,FALSE)*VLOOKUP(OVYLD2_!BZ$4,'[1]INTERNAL PARAMETERS-1'!$B$5:$J$44,3,FALSE) + OVYLD1_!BZ270*(1-VLOOKUP(OVYLD2_!BZ$4,'[1]INTERNAL PARAMETERS-1'!$B$5:$J$44,5,FALSE))*VLOOKUP(OVYLD2_!BZ$4,'[1]INTERNAL PARAMETERS-1'!$B$5:$J$44,8,FALSE)*VLOOKUP(OVYLD2_!BZ$4,'[1]INTERNAL PARAMETERS-1'!$B$5:$J$44,3,FALSE)</f>
        <v>0</v>
      </c>
      <c r="CA270" s="44">
        <f>OVYLD1_!CA270*VLOOKUP(OVYLD2_!CA$4,'[1]INTERNAL PARAMETERS-1'!$B$5:$J$44,5,FALSE)*VLOOKUP(OVYLD2_!CA$4,'[1]INTERNAL PARAMETERS-1'!$B$5:$J$44,6,FALSE)*VLOOKUP(OVYLD2_!CA$4,'[1]INTERNAL PARAMETERS-1'!$B$5:$J$44,3,FALSE) + OVYLD1_!CA270*(1-VLOOKUP(OVYLD2_!CA$4,'[1]INTERNAL PARAMETERS-1'!$B$5:$J$44,5,FALSE))*VLOOKUP(OVYLD2_!CA$4,'[1]INTERNAL PARAMETERS-1'!$B$5:$J$44,8,FALSE)*VLOOKUP(OVYLD2_!CA$4,'[1]INTERNAL PARAMETERS-1'!$B$5:$J$44,3,FALSE)</f>
        <v>0</v>
      </c>
      <c r="CB270" s="44">
        <f>OVYLD1_!CB270*VLOOKUP(OVYLD2_!CB$4,'[1]INTERNAL PARAMETERS-1'!$B$5:$J$44,5,FALSE)*VLOOKUP(OVYLD2_!CB$4,'[1]INTERNAL PARAMETERS-1'!$B$5:$J$44,6,FALSE)*VLOOKUP(OVYLD2_!CB$4,'[1]INTERNAL PARAMETERS-1'!$B$5:$J$44,3,FALSE) + OVYLD1_!CB270*(1-VLOOKUP(OVYLD2_!CB$4,'[1]INTERNAL PARAMETERS-1'!$B$5:$J$44,5,FALSE))*VLOOKUP(OVYLD2_!CB$4,'[1]INTERNAL PARAMETERS-1'!$B$5:$J$44,8,FALSE)*VLOOKUP(OVYLD2_!CB$4,'[1]INTERNAL PARAMETERS-1'!$B$5:$J$44,3,FALSE)</f>
        <v>0</v>
      </c>
      <c r="CC270" s="44">
        <f>OVYLD1_!CC270*VLOOKUP(OVYLD2_!CC$4,'[1]INTERNAL PARAMETERS-1'!$B$5:$J$44,5,FALSE)*VLOOKUP(OVYLD2_!CC$4,'[1]INTERNAL PARAMETERS-1'!$B$5:$J$44,6,FALSE)*VLOOKUP(OVYLD2_!CC$4,'[1]INTERNAL PARAMETERS-1'!$B$5:$J$44,3,FALSE) + OVYLD1_!CC270*(1-VLOOKUP(OVYLD2_!CC$4,'[1]INTERNAL PARAMETERS-1'!$B$5:$J$44,5,FALSE))*VLOOKUP(OVYLD2_!CC$4,'[1]INTERNAL PARAMETERS-1'!$B$5:$J$44,8,FALSE)*VLOOKUP(OVYLD2_!CC$4,'[1]INTERNAL PARAMETERS-1'!$B$5:$J$44,3,FALSE)</f>
        <v>0</v>
      </c>
      <c r="CD270" s="44">
        <f>OVYLD1_!CD270*VLOOKUP(OVYLD2_!CD$4,'[1]INTERNAL PARAMETERS-1'!$B$5:$J$44,5,FALSE)*VLOOKUP(OVYLD2_!CD$4,'[1]INTERNAL PARAMETERS-1'!$B$5:$J$44,6,FALSE)*VLOOKUP(OVYLD2_!CD$4,'[1]INTERNAL PARAMETERS-1'!$B$5:$J$44,3,FALSE) + OVYLD1_!CD270*(1-VLOOKUP(OVYLD2_!CD$4,'[1]INTERNAL PARAMETERS-1'!$B$5:$J$44,5,FALSE))*VLOOKUP(OVYLD2_!CD$4,'[1]INTERNAL PARAMETERS-1'!$B$5:$J$44,8,FALSE)*VLOOKUP(OVYLD2_!CD$4,'[1]INTERNAL PARAMETERS-1'!$B$5:$J$44,3,FALSE)</f>
        <v>0</v>
      </c>
      <c r="CE270" s="44">
        <f>OVYLD1_!CE270*VLOOKUP(OVYLD2_!CE$4,'[1]INTERNAL PARAMETERS-1'!$B$5:$J$44,5,FALSE)*VLOOKUP(OVYLD2_!CE$4,'[1]INTERNAL PARAMETERS-1'!$B$5:$J$44,6,FALSE)*VLOOKUP(OVYLD2_!CE$4,'[1]INTERNAL PARAMETERS-1'!$B$5:$J$44,3,FALSE) + OVYLD1_!CE270*(1-VLOOKUP(OVYLD2_!CE$4,'[1]INTERNAL PARAMETERS-1'!$B$5:$J$44,5,FALSE))*VLOOKUP(OVYLD2_!CE$4,'[1]INTERNAL PARAMETERS-1'!$B$5:$J$44,8,FALSE)*VLOOKUP(OVYLD2_!CE$4,'[1]INTERNAL PARAMETERS-1'!$B$5:$J$44,3,FALSE)</f>
        <v>0</v>
      </c>
      <c r="CF270" s="44">
        <f>OVYLD1_!CF270*VLOOKUP(OVYLD2_!CF$4,'[1]INTERNAL PARAMETERS-1'!$B$5:$J$44,5,FALSE)*VLOOKUP(OVYLD2_!CF$4,'[1]INTERNAL PARAMETERS-1'!$B$5:$J$44,6,FALSE)*VLOOKUP(OVYLD2_!CF$4,'[1]INTERNAL PARAMETERS-1'!$B$5:$J$44,3,FALSE) + OVYLD1_!CF270*(1-VLOOKUP(OVYLD2_!CF$4,'[1]INTERNAL PARAMETERS-1'!$B$5:$J$44,5,FALSE))*VLOOKUP(OVYLD2_!CF$4,'[1]INTERNAL PARAMETERS-1'!$B$5:$J$44,8,FALSE)*VLOOKUP(OVYLD2_!CF$4,'[1]INTERNAL PARAMETERS-1'!$B$5:$J$44,3,FALSE)</f>
        <v>0</v>
      </c>
      <c r="CG270" s="44">
        <f>OVYLD1_!CG270*VLOOKUP(OVYLD2_!CG$4,'[1]INTERNAL PARAMETERS-1'!$B$5:$J$44,5,FALSE)*VLOOKUP(OVYLD2_!CG$4,'[1]INTERNAL PARAMETERS-1'!$B$5:$J$44,6,FALSE)*VLOOKUP(OVYLD2_!CG$4,'[1]INTERNAL PARAMETERS-1'!$B$5:$J$44,3,FALSE) + OVYLD1_!CG270*(1-VLOOKUP(OVYLD2_!CG$4,'[1]INTERNAL PARAMETERS-1'!$B$5:$J$44,5,FALSE))*VLOOKUP(OVYLD2_!CG$4,'[1]INTERNAL PARAMETERS-1'!$B$5:$J$44,8,FALSE)*VLOOKUP(OVYLD2_!CG$4,'[1]INTERNAL PARAMETERS-1'!$B$5:$J$44,3,FALSE)</f>
        <v>0</v>
      </c>
      <c r="CH270" s="43">
        <f>OVYLD1_!CH270*VLOOKUP(OVYLD2_!CH$4,'[1]INTERNAL PARAMETERS-1'!$B$5:$J$44,5,FALSE)*VLOOKUP(OVYLD2_!CH$4,'[1]INTERNAL PARAMETERS-1'!$B$5:$J$44,6,FALSE)*VLOOKUP(OVYLD2_!CH$4,'[1]INTERNAL PARAMETERS-1'!$B$5:$J$44,3,FALSE) + OVYLD1_!CH270*(1-VLOOKUP(OVYLD2_!CH$4,'[1]INTERNAL PARAMETERS-1'!$B$5:$J$44,5,FALSE))*VLOOKUP(OVYLD2_!CH$4,'[1]INTERNAL PARAMETERS-1'!$B$5:$J$44,8,FALSE)*VLOOKUP(OVYLD2_!CH$4,'[1]INTERNAL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 x14ac:dyDescent="0.5">
      <c r="B271" s="58" t="s">
        <v>1</v>
      </c>
      <c r="C271" s="57" t="s">
        <v>81</v>
      </c>
      <c r="D271" s="57" t="s">
        <v>66</v>
      </c>
      <c r="E271" s="128">
        <f>OVERALL2021!AI271</f>
        <v>0</v>
      </c>
      <c r="F271" s="59">
        <f>'[1]INTERNAL PARAMETERS-1'!M19</f>
        <v>16.865000000000002</v>
      </c>
      <c r="G271" s="45">
        <f>OVYLD1_!G271*VLOOKUP(OVYLD2_!G$4,'[1]INTERNAL PARAMETERS-1'!$B$5:$J$44,5,FALSE)*VLOOKUP(OVYLD2_!G$4,'[1]INTERNAL PARAMETERS-1'!$B$5:$J$44,7,FALSE)*OVYLD2_!$F271 + OVYLD1_!G271*(1-VLOOKUP(OVYLD2_!G$4,'[1]INTERNAL PARAMETERS-1'!$B$5:$J$44,5,FALSE))*VLOOKUP(OVYLD2_!G$4,'[1]INTERNAL PARAMETERS-1'!$B$5:$J$44,9,FALSE)*OVYLD2_!$F271</f>
        <v>0</v>
      </c>
      <c r="H271" s="44">
        <f>OVYLD1_!H271*VLOOKUP(OVYLD2_!H$4,'[1]INTERNAL PARAMETERS-1'!$B$5:$J$44,5,FALSE)*VLOOKUP(OVYLD2_!H$4,'[1]INTERNAL PARAMETERS-1'!$B$5:$J$44,7,FALSE)*OVYLD2_!$F271 + OVYLD1_!H271*(1-VLOOKUP(OVYLD2_!H$4,'[1]INTERNAL PARAMETERS-1'!$B$5:$J$44,5,FALSE))*VLOOKUP(OVYLD2_!H$4,'[1]INTERNAL PARAMETERS-1'!$B$5:$J$44,9,FALSE)*OVYLD2_!$F271</f>
        <v>0</v>
      </c>
      <c r="I271" s="44">
        <f>OVYLD1_!I271*VLOOKUP(OVYLD2_!I$4,'[1]INTERNAL PARAMETERS-1'!$B$5:$J$44,5,FALSE)*VLOOKUP(OVYLD2_!I$4,'[1]INTERNAL PARAMETERS-1'!$B$5:$J$44,7,FALSE)*OVYLD2_!$F271 + OVYLD1_!I271*(1-VLOOKUP(OVYLD2_!I$4,'[1]INTERNAL PARAMETERS-1'!$B$5:$J$44,5,FALSE))*VLOOKUP(OVYLD2_!I$4,'[1]INTERNAL PARAMETERS-1'!$B$5:$J$44,9,FALSE)*OVYLD2_!$F271</f>
        <v>0</v>
      </c>
      <c r="J271" s="44">
        <f>OVYLD1_!J271*VLOOKUP(OVYLD2_!J$4,'[1]INTERNAL PARAMETERS-1'!$B$5:$J$44,5,FALSE)*VLOOKUP(OVYLD2_!J$4,'[1]INTERNAL PARAMETERS-1'!$B$5:$J$44,7,FALSE)*OVYLD2_!$F271 + OVYLD1_!J271*(1-VLOOKUP(OVYLD2_!J$4,'[1]INTERNAL PARAMETERS-1'!$B$5:$J$44,5,FALSE))*VLOOKUP(OVYLD2_!J$4,'[1]INTERNAL PARAMETERS-1'!$B$5:$J$44,9,FALSE)*OVYLD2_!$F271</f>
        <v>0</v>
      </c>
      <c r="K271" s="44">
        <f>OVYLD1_!K271*VLOOKUP(OVYLD2_!K$4,'[1]INTERNAL PARAMETERS-1'!$B$5:$J$44,5,FALSE)*VLOOKUP(OVYLD2_!K$4,'[1]INTERNAL PARAMETERS-1'!$B$5:$J$44,7,FALSE)*OVYLD2_!$F271 + OVYLD1_!K271*(1-VLOOKUP(OVYLD2_!K$4,'[1]INTERNAL PARAMETERS-1'!$B$5:$J$44,5,FALSE))*VLOOKUP(OVYLD2_!K$4,'[1]INTERNAL PARAMETERS-1'!$B$5:$J$44,9,FALSE)*OVYLD2_!$F271</f>
        <v>0</v>
      </c>
      <c r="L271" s="44">
        <f>OVYLD1_!L271*VLOOKUP(OVYLD2_!L$4,'[1]INTERNAL PARAMETERS-1'!$B$5:$J$44,5,FALSE)*VLOOKUP(OVYLD2_!L$4,'[1]INTERNAL PARAMETERS-1'!$B$5:$J$44,7,FALSE)*OVYLD2_!$F271 + OVYLD1_!L271*(1-VLOOKUP(OVYLD2_!L$4,'[1]INTERNAL PARAMETERS-1'!$B$5:$J$44,5,FALSE))*VLOOKUP(OVYLD2_!L$4,'[1]INTERNAL PARAMETERS-1'!$B$5:$J$44,9,FALSE)*OVYLD2_!$F271</f>
        <v>0</v>
      </c>
      <c r="M271" s="44">
        <f>OVYLD1_!M271*VLOOKUP(OVYLD2_!M$4,'[1]INTERNAL PARAMETERS-1'!$B$5:$J$44,5,FALSE)*VLOOKUP(OVYLD2_!M$4,'[1]INTERNAL PARAMETERS-1'!$B$5:$J$44,7,FALSE)*OVYLD2_!$F271 + OVYLD1_!M271*(1-VLOOKUP(OVYLD2_!M$4,'[1]INTERNAL PARAMETERS-1'!$B$5:$J$44,5,FALSE))*VLOOKUP(OVYLD2_!M$4,'[1]INTERNAL PARAMETERS-1'!$B$5:$J$44,9,FALSE)*OVYLD2_!$F271</f>
        <v>0</v>
      </c>
      <c r="N271" s="44">
        <f>OVYLD1_!N271*VLOOKUP(OVYLD2_!N$4,'[1]INTERNAL PARAMETERS-1'!$B$5:$J$44,5,FALSE)*VLOOKUP(OVYLD2_!N$4,'[1]INTERNAL PARAMETERS-1'!$B$5:$J$44,7,FALSE)*OVYLD2_!$F271 + OVYLD1_!N271*(1-VLOOKUP(OVYLD2_!N$4,'[1]INTERNAL PARAMETERS-1'!$B$5:$J$44,5,FALSE))*VLOOKUP(OVYLD2_!N$4,'[1]INTERNAL PARAMETERS-1'!$B$5:$J$44,9,FALSE)*OVYLD2_!$F271</f>
        <v>0</v>
      </c>
      <c r="O271" s="44">
        <f>OVYLD1_!O271*VLOOKUP(OVYLD2_!O$4,'[1]INTERNAL PARAMETERS-1'!$B$5:$J$44,5,FALSE)*VLOOKUP(OVYLD2_!O$4,'[1]INTERNAL PARAMETERS-1'!$B$5:$J$44,7,FALSE)*OVYLD2_!$F271 + OVYLD1_!O271*(1-VLOOKUP(OVYLD2_!O$4,'[1]INTERNAL PARAMETERS-1'!$B$5:$J$44,5,FALSE))*VLOOKUP(OVYLD2_!O$4,'[1]INTERNAL PARAMETERS-1'!$B$5:$J$44,9,FALSE)*OVYLD2_!$F271</f>
        <v>0</v>
      </c>
      <c r="P271" s="44">
        <f>OVYLD1_!P271*VLOOKUP(OVYLD2_!P$4,'[1]INTERNAL PARAMETERS-1'!$B$5:$J$44,5,FALSE)*VLOOKUP(OVYLD2_!P$4,'[1]INTERNAL PARAMETERS-1'!$B$5:$J$44,7,FALSE)*OVYLD2_!$F271 + OVYLD1_!P271*(1-VLOOKUP(OVYLD2_!P$4,'[1]INTERNAL PARAMETERS-1'!$B$5:$J$44,5,FALSE))*VLOOKUP(OVYLD2_!P$4,'[1]INTERNAL PARAMETERS-1'!$B$5:$J$44,9,FALSE)*OVYLD2_!$F271</f>
        <v>0</v>
      </c>
      <c r="Q271" s="44">
        <f>OVYLD1_!Q271*VLOOKUP(OVYLD2_!Q$4,'[1]INTERNAL PARAMETERS-1'!$B$5:$J$44,5,FALSE)*VLOOKUP(OVYLD2_!Q$4,'[1]INTERNAL PARAMETERS-1'!$B$5:$J$44,7,FALSE)*OVYLD2_!$F271 + OVYLD1_!Q271*(1-VLOOKUP(OVYLD2_!Q$4,'[1]INTERNAL PARAMETERS-1'!$B$5:$J$44,5,FALSE))*VLOOKUP(OVYLD2_!Q$4,'[1]INTERNAL PARAMETERS-1'!$B$5:$J$44,9,FALSE)*OVYLD2_!$F271</f>
        <v>0</v>
      </c>
      <c r="R271" s="44">
        <f>OVYLD1_!R271*VLOOKUP(OVYLD2_!R$4,'[1]INTERNAL PARAMETERS-1'!$B$5:$J$44,5,FALSE)*VLOOKUP(OVYLD2_!R$4,'[1]INTERNAL PARAMETERS-1'!$B$5:$J$44,7,FALSE)*OVYLD2_!$F271 + OVYLD1_!R271*(1-VLOOKUP(OVYLD2_!R$4,'[1]INTERNAL PARAMETERS-1'!$B$5:$J$44,5,FALSE))*VLOOKUP(OVYLD2_!R$4,'[1]INTERNAL PARAMETERS-1'!$B$5:$J$44,9,FALSE)*OVYLD2_!$F271</f>
        <v>0</v>
      </c>
      <c r="S271" s="44">
        <f>OVYLD1_!S271*VLOOKUP(OVYLD2_!S$4,'[1]INTERNAL PARAMETERS-1'!$B$5:$J$44,5,FALSE)*VLOOKUP(OVYLD2_!S$4,'[1]INTERNAL PARAMETERS-1'!$B$5:$J$44,7,FALSE)*OVYLD2_!$F271 + OVYLD1_!S271*(1-VLOOKUP(OVYLD2_!S$4,'[1]INTERNAL PARAMETERS-1'!$B$5:$J$44,5,FALSE))*VLOOKUP(OVYLD2_!S$4,'[1]INTERNAL PARAMETERS-1'!$B$5:$J$44,9,FALSE)*OVYLD2_!$F271</f>
        <v>0</v>
      </c>
      <c r="T271" s="44">
        <f>OVYLD1_!T271*VLOOKUP(OVYLD2_!T$4,'[1]INTERNAL PARAMETERS-1'!$B$5:$J$44,5,FALSE)*VLOOKUP(OVYLD2_!T$4,'[1]INTERNAL PARAMETERS-1'!$B$5:$J$44,7,FALSE)*OVYLD2_!$F271 + OVYLD1_!T271*(1-VLOOKUP(OVYLD2_!T$4,'[1]INTERNAL PARAMETERS-1'!$B$5:$J$44,5,FALSE))*VLOOKUP(OVYLD2_!T$4,'[1]INTERNAL PARAMETERS-1'!$B$5:$J$44,9,FALSE)*OVYLD2_!$F271</f>
        <v>0</v>
      </c>
      <c r="U271" s="44">
        <f>OVYLD1_!U271*VLOOKUP(OVYLD2_!U$4,'[1]INTERNAL PARAMETERS-1'!$B$5:$J$44,5,FALSE)*VLOOKUP(OVYLD2_!U$4,'[1]INTERNAL PARAMETERS-1'!$B$5:$J$44,7,FALSE)*OVYLD2_!$F271 + OVYLD1_!U271*(1-VLOOKUP(OVYLD2_!U$4,'[1]INTERNAL PARAMETERS-1'!$B$5:$J$44,5,FALSE))*VLOOKUP(OVYLD2_!U$4,'[1]INTERNAL PARAMETERS-1'!$B$5:$J$44,9,FALSE)*OVYLD2_!$F271</f>
        <v>0</v>
      </c>
      <c r="V271" s="44">
        <f>OVYLD1_!V271*VLOOKUP(OVYLD2_!V$4,'[1]INTERNAL PARAMETERS-1'!$B$5:$J$44,5,FALSE)*VLOOKUP(OVYLD2_!V$4,'[1]INTERNAL PARAMETERS-1'!$B$5:$J$44,7,FALSE)*OVYLD2_!$F271 + OVYLD1_!V271*(1-VLOOKUP(OVYLD2_!V$4,'[1]INTERNAL PARAMETERS-1'!$B$5:$J$44,5,FALSE))*VLOOKUP(OVYLD2_!V$4,'[1]INTERNAL PARAMETERS-1'!$B$5:$J$44,9,FALSE)*OVYLD2_!$F271</f>
        <v>0</v>
      </c>
      <c r="W271" s="44">
        <f>OVYLD1_!W271*VLOOKUP(OVYLD2_!W$4,'[1]INTERNAL PARAMETERS-1'!$B$5:$J$44,5,FALSE)*VLOOKUP(OVYLD2_!W$4,'[1]INTERNAL PARAMETERS-1'!$B$5:$J$44,7,FALSE)*OVYLD2_!$F271 + OVYLD1_!W271*(1-VLOOKUP(OVYLD2_!W$4,'[1]INTERNAL PARAMETERS-1'!$B$5:$J$44,5,FALSE))*VLOOKUP(OVYLD2_!W$4,'[1]INTERNAL PARAMETERS-1'!$B$5:$J$44,9,FALSE)*OVYLD2_!$F271</f>
        <v>0</v>
      </c>
      <c r="X271" s="44">
        <f>OVYLD1_!X271*VLOOKUP(OVYLD2_!X$4,'[1]INTERNAL PARAMETERS-1'!$B$5:$J$44,5,FALSE)*VLOOKUP(OVYLD2_!X$4,'[1]INTERNAL PARAMETERS-1'!$B$5:$J$44,7,FALSE)*OVYLD2_!$F271 + OVYLD1_!X271*(1-VLOOKUP(OVYLD2_!X$4,'[1]INTERNAL PARAMETERS-1'!$B$5:$J$44,5,FALSE))*VLOOKUP(OVYLD2_!X$4,'[1]INTERNAL PARAMETERS-1'!$B$5:$J$44,9,FALSE)*OVYLD2_!$F271</f>
        <v>0</v>
      </c>
      <c r="Y271" s="44">
        <f>OVYLD1_!Y271*VLOOKUP(OVYLD2_!Y$4,'[1]INTERNAL PARAMETERS-1'!$B$5:$J$44,5,FALSE)*VLOOKUP(OVYLD2_!Y$4,'[1]INTERNAL PARAMETERS-1'!$B$5:$J$44,7,FALSE)*OVYLD2_!$F271 + OVYLD1_!Y271*(1-VLOOKUP(OVYLD2_!Y$4,'[1]INTERNAL PARAMETERS-1'!$B$5:$J$44,5,FALSE))*VLOOKUP(OVYLD2_!Y$4,'[1]INTERNAL PARAMETERS-1'!$B$5:$J$44,9,FALSE)*OVYLD2_!$F271</f>
        <v>0</v>
      </c>
      <c r="Z271" s="44">
        <f>OVYLD1_!Z271*VLOOKUP(OVYLD2_!Z$4,'[1]INTERNAL PARAMETERS-1'!$B$5:$J$44,5,FALSE)*VLOOKUP(OVYLD2_!Z$4,'[1]INTERNAL PARAMETERS-1'!$B$5:$J$44,7,FALSE)*OVYLD2_!$F271 + OVYLD1_!Z271*(1-VLOOKUP(OVYLD2_!Z$4,'[1]INTERNAL PARAMETERS-1'!$B$5:$J$44,5,FALSE))*VLOOKUP(OVYLD2_!Z$4,'[1]INTERNAL PARAMETERS-1'!$B$5:$J$44,9,FALSE)*OVYLD2_!$F271</f>
        <v>0</v>
      </c>
      <c r="AA271" s="44">
        <f>OVYLD1_!AA271*VLOOKUP(OVYLD2_!AA$4,'[1]INTERNAL PARAMETERS-1'!$B$5:$J$44,5,FALSE)*VLOOKUP(OVYLD2_!AA$4,'[1]INTERNAL PARAMETERS-1'!$B$5:$J$44,7,FALSE)*OVYLD2_!$F271 + OVYLD1_!AA271*(1-VLOOKUP(OVYLD2_!AA$4,'[1]INTERNAL PARAMETERS-1'!$B$5:$J$44,5,FALSE))*VLOOKUP(OVYLD2_!AA$4,'[1]INTERNAL PARAMETERS-1'!$B$5:$J$44,9,FALSE)*OVYLD2_!$F271</f>
        <v>0</v>
      </c>
      <c r="AB271" s="44">
        <f>OVYLD1_!AB271*VLOOKUP(OVYLD2_!AB$4,'[1]INTERNAL PARAMETERS-1'!$B$5:$J$44,5,FALSE)*VLOOKUP(OVYLD2_!AB$4,'[1]INTERNAL PARAMETERS-1'!$B$5:$J$44,7,FALSE)*OVYLD2_!$F271 + OVYLD1_!AB271*(1-VLOOKUP(OVYLD2_!AB$4,'[1]INTERNAL PARAMETERS-1'!$B$5:$J$44,5,FALSE))*VLOOKUP(OVYLD2_!AB$4,'[1]INTERNAL PARAMETERS-1'!$B$5:$J$44,9,FALSE)*OVYLD2_!$F271</f>
        <v>0</v>
      </c>
      <c r="AC271" s="44">
        <f>OVYLD1_!AC271*VLOOKUP(OVYLD2_!AC$4,'[1]INTERNAL PARAMETERS-1'!$B$5:$J$44,5,FALSE)*VLOOKUP(OVYLD2_!AC$4,'[1]INTERNAL PARAMETERS-1'!$B$5:$J$44,7,FALSE)*OVYLD2_!$F271 + OVYLD1_!AC271*(1-VLOOKUP(OVYLD2_!AC$4,'[1]INTERNAL PARAMETERS-1'!$B$5:$J$44,5,FALSE))*VLOOKUP(OVYLD2_!AC$4,'[1]INTERNAL PARAMETERS-1'!$B$5:$J$44,9,FALSE)*OVYLD2_!$F271</f>
        <v>0</v>
      </c>
      <c r="AD271" s="44">
        <f>OVYLD1_!AD271*VLOOKUP(OVYLD2_!AD$4,'[1]INTERNAL PARAMETERS-1'!$B$5:$J$44,5,FALSE)*VLOOKUP(OVYLD2_!AD$4,'[1]INTERNAL PARAMETERS-1'!$B$5:$J$44,7,FALSE)*OVYLD2_!$F271 + OVYLD1_!AD271*(1-VLOOKUP(OVYLD2_!AD$4,'[1]INTERNAL PARAMETERS-1'!$B$5:$J$44,5,FALSE))*VLOOKUP(OVYLD2_!AD$4,'[1]INTERNAL PARAMETERS-1'!$B$5:$J$44,9,FALSE)*OVYLD2_!$F271</f>
        <v>0</v>
      </c>
      <c r="AE271" s="44">
        <f>OVYLD1_!AE271*VLOOKUP(OVYLD2_!AE$4,'[1]INTERNAL PARAMETERS-1'!$B$5:$J$44,5,FALSE)*VLOOKUP(OVYLD2_!AE$4,'[1]INTERNAL PARAMETERS-1'!$B$5:$J$44,7,FALSE)*OVYLD2_!$F271 + OVYLD1_!AE271*(1-VLOOKUP(OVYLD2_!AE$4,'[1]INTERNAL PARAMETERS-1'!$B$5:$J$44,5,FALSE))*VLOOKUP(OVYLD2_!AE$4,'[1]INTERNAL PARAMETERS-1'!$B$5:$J$44,9,FALSE)*OVYLD2_!$F271</f>
        <v>0</v>
      </c>
      <c r="AF271" s="44">
        <f>OVYLD1_!AF271*VLOOKUP(OVYLD2_!AF$4,'[1]INTERNAL PARAMETERS-1'!$B$5:$J$44,5,FALSE)*VLOOKUP(OVYLD2_!AF$4,'[1]INTERNAL PARAMETERS-1'!$B$5:$J$44,7,FALSE)*OVYLD2_!$F271 + OVYLD1_!AF271*(1-VLOOKUP(OVYLD2_!AF$4,'[1]INTERNAL PARAMETERS-1'!$B$5:$J$44,5,FALSE))*VLOOKUP(OVYLD2_!AF$4,'[1]INTERNAL PARAMETERS-1'!$B$5:$J$44,9,FALSE)*OVYLD2_!$F271</f>
        <v>0</v>
      </c>
      <c r="AG271" s="44">
        <f>OVYLD1_!AG271*VLOOKUP(OVYLD2_!AG$4,'[1]INTERNAL PARAMETERS-1'!$B$5:$J$44,5,FALSE)*VLOOKUP(OVYLD2_!AG$4,'[1]INTERNAL PARAMETERS-1'!$B$5:$J$44,7,FALSE)*OVYLD2_!$F271 + OVYLD1_!AG271*(1-VLOOKUP(OVYLD2_!AG$4,'[1]INTERNAL PARAMETERS-1'!$B$5:$J$44,5,FALSE))*VLOOKUP(OVYLD2_!AG$4,'[1]INTERNAL PARAMETERS-1'!$B$5:$J$44,9,FALSE)*OVYLD2_!$F271</f>
        <v>0</v>
      </c>
      <c r="AH271" s="44">
        <f>OVYLD1_!AH271*VLOOKUP(OVYLD2_!AH$4,'[1]INTERNAL PARAMETERS-1'!$B$5:$J$44,5,FALSE)*VLOOKUP(OVYLD2_!AH$4,'[1]INTERNAL PARAMETERS-1'!$B$5:$J$44,7,FALSE)*OVYLD2_!$F271 + OVYLD1_!AH271*(1-VLOOKUP(OVYLD2_!AH$4,'[1]INTERNAL PARAMETERS-1'!$B$5:$J$44,5,FALSE))*VLOOKUP(OVYLD2_!AH$4,'[1]INTERNAL PARAMETERS-1'!$B$5:$J$44,9,FALSE)*OVYLD2_!$F271</f>
        <v>0</v>
      </c>
      <c r="AI271" s="44">
        <f>OVYLD1_!AI271*VLOOKUP(OVYLD2_!AI$4,'[1]INTERNAL PARAMETERS-1'!$B$5:$J$44,5,FALSE)*VLOOKUP(OVYLD2_!AI$4,'[1]INTERNAL PARAMETERS-1'!$B$5:$J$44,7,FALSE)*OVYLD2_!$F271 + OVYLD1_!AI271*(1-VLOOKUP(OVYLD2_!AI$4,'[1]INTERNAL PARAMETERS-1'!$B$5:$J$44,5,FALSE))*VLOOKUP(OVYLD2_!AI$4,'[1]INTERNAL PARAMETERS-1'!$B$5:$J$44,9,FALSE)*OVYLD2_!$F271</f>
        <v>0</v>
      </c>
      <c r="AJ271" s="44">
        <f>OVYLD1_!AJ271*VLOOKUP(OVYLD2_!AJ$4,'[1]INTERNAL PARAMETERS-1'!$B$5:$J$44,5,FALSE)*VLOOKUP(OVYLD2_!AJ$4,'[1]INTERNAL PARAMETERS-1'!$B$5:$J$44,7,FALSE)*OVYLD2_!$F271 + OVYLD1_!AJ271*(1-VLOOKUP(OVYLD2_!AJ$4,'[1]INTERNAL PARAMETERS-1'!$B$5:$J$44,5,FALSE))*VLOOKUP(OVYLD2_!AJ$4,'[1]INTERNAL PARAMETERS-1'!$B$5:$J$44,9,FALSE)*OVYLD2_!$F271</f>
        <v>0</v>
      </c>
      <c r="AK271" s="44">
        <f>OVYLD1_!AK271*VLOOKUP(OVYLD2_!AK$4,'[1]INTERNAL PARAMETERS-1'!$B$5:$J$44,5,FALSE)*VLOOKUP(OVYLD2_!AK$4,'[1]INTERNAL PARAMETERS-1'!$B$5:$J$44,7,FALSE)*OVYLD2_!$F271 + OVYLD1_!AK271*(1-VLOOKUP(OVYLD2_!AK$4,'[1]INTERNAL PARAMETERS-1'!$B$5:$J$44,5,FALSE))*VLOOKUP(OVYLD2_!AK$4,'[1]INTERNAL PARAMETERS-1'!$B$5:$J$44,9,FALSE)*OVYLD2_!$F271</f>
        <v>0</v>
      </c>
      <c r="AL271" s="44">
        <f>OVYLD1_!AL271*VLOOKUP(OVYLD2_!AL$4,'[1]INTERNAL PARAMETERS-1'!$B$5:$J$44,5,FALSE)*VLOOKUP(OVYLD2_!AL$4,'[1]INTERNAL PARAMETERS-1'!$B$5:$J$44,7,FALSE)*OVYLD2_!$F271 + OVYLD1_!AL271*(1-VLOOKUP(OVYLD2_!AL$4,'[1]INTERNAL PARAMETERS-1'!$B$5:$J$44,5,FALSE))*VLOOKUP(OVYLD2_!AL$4,'[1]INTERNAL PARAMETERS-1'!$B$5:$J$44,9,FALSE)*OVYLD2_!$F271</f>
        <v>0</v>
      </c>
      <c r="AM271" s="44">
        <f>OVYLD1_!AM271*VLOOKUP(OVYLD2_!AM$4,'[1]INTERNAL PARAMETERS-1'!$B$5:$J$44,5,FALSE)*VLOOKUP(OVYLD2_!AM$4,'[1]INTERNAL PARAMETERS-1'!$B$5:$J$44,7,FALSE)*OVYLD2_!$F271 + OVYLD1_!AM271*(1-VLOOKUP(OVYLD2_!AM$4,'[1]INTERNAL PARAMETERS-1'!$B$5:$J$44,5,FALSE))*VLOOKUP(OVYLD2_!AM$4,'[1]INTERNAL PARAMETERS-1'!$B$5:$J$44,9,FALSE)*OVYLD2_!$F271</f>
        <v>0</v>
      </c>
      <c r="AN271" s="44">
        <f>OVYLD1_!AN271*VLOOKUP(OVYLD2_!AN$4,'[1]INTERNAL PARAMETERS-1'!$B$5:$J$44,5,FALSE)*VLOOKUP(OVYLD2_!AN$4,'[1]INTERNAL PARAMETERS-1'!$B$5:$J$44,7,FALSE)*OVYLD2_!$F271 + OVYLD1_!AN271*(1-VLOOKUP(OVYLD2_!AN$4,'[1]INTERNAL PARAMETERS-1'!$B$5:$J$44,5,FALSE))*VLOOKUP(OVYLD2_!AN$4,'[1]INTERNAL PARAMETERS-1'!$B$5:$J$44,9,FALSE)*OVYLD2_!$F271</f>
        <v>0</v>
      </c>
      <c r="AO271" s="44">
        <f>OVYLD1_!AO271*VLOOKUP(OVYLD2_!AO$4,'[1]INTERNAL PARAMETERS-1'!$B$5:$J$44,5,FALSE)*VLOOKUP(OVYLD2_!AO$4,'[1]INTERNAL PARAMETERS-1'!$B$5:$J$44,7,FALSE)*OVYLD2_!$F271 + OVYLD1_!AO271*(1-VLOOKUP(OVYLD2_!AO$4,'[1]INTERNAL PARAMETERS-1'!$B$5:$J$44,5,FALSE))*VLOOKUP(OVYLD2_!AO$4,'[1]INTERNAL PARAMETERS-1'!$B$5:$J$44,9,FALSE)*OVYLD2_!$F271</f>
        <v>0</v>
      </c>
      <c r="AP271" s="44">
        <f>OVYLD1_!AP271*VLOOKUP(OVYLD2_!AP$4,'[1]INTERNAL PARAMETERS-1'!$B$5:$J$44,5,FALSE)*VLOOKUP(OVYLD2_!AP$4,'[1]INTERNAL PARAMETERS-1'!$B$5:$J$44,7,FALSE)*OVYLD2_!$F271 + OVYLD1_!AP271*(1-VLOOKUP(OVYLD2_!AP$4,'[1]INTERNAL PARAMETERS-1'!$B$5:$J$44,5,FALSE))*VLOOKUP(OVYLD2_!AP$4,'[1]INTERNAL PARAMETERS-1'!$B$5:$J$44,9,FALSE)*OVYLD2_!$F271</f>
        <v>0</v>
      </c>
      <c r="AQ271" s="44">
        <f>OVYLD1_!AQ271*VLOOKUP(OVYLD2_!AQ$4,'[1]INTERNAL PARAMETERS-1'!$B$5:$J$44,5,FALSE)*VLOOKUP(OVYLD2_!AQ$4,'[1]INTERNAL PARAMETERS-1'!$B$5:$J$44,7,FALSE)*OVYLD2_!$F271 + OVYLD1_!AQ271*(1-VLOOKUP(OVYLD2_!AQ$4,'[1]INTERNAL PARAMETERS-1'!$B$5:$J$44,5,FALSE))*VLOOKUP(OVYLD2_!AQ$4,'[1]INTERNAL PARAMETERS-1'!$B$5:$J$44,9,FALSE)*OVYLD2_!$F271</f>
        <v>0</v>
      </c>
      <c r="AR271" s="44">
        <f>OVYLD1_!AR271*VLOOKUP(OVYLD2_!AR$4,'[1]INTERNAL PARAMETERS-1'!$B$5:$J$44,5,FALSE)*VLOOKUP(OVYLD2_!AR$4,'[1]INTERNAL PARAMETERS-1'!$B$5:$J$44,7,FALSE)*OVYLD2_!$F271 + OVYLD1_!AR271*(1-VLOOKUP(OVYLD2_!AR$4,'[1]INTERNAL PARAMETERS-1'!$B$5:$J$44,5,FALSE))*VLOOKUP(OVYLD2_!AR$4,'[1]INTERNAL PARAMETERS-1'!$B$5:$J$44,9,FALSE)*OVYLD2_!$F271</f>
        <v>0</v>
      </c>
      <c r="AS271" s="44">
        <f>OVYLD1_!AS271*VLOOKUP(OVYLD2_!AS$4,'[1]INTERNAL PARAMETERS-1'!$B$5:$J$44,5,FALSE)*VLOOKUP(OVYLD2_!AS$4,'[1]INTERNAL PARAMETERS-1'!$B$5:$J$44,7,FALSE)*OVYLD2_!$F271 + OVYLD1_!AS271*(1-VLOOKUP(OVYLD2_!AS$4,'[1]INTERNAL PARAMETERS-1'!$B$5:$J$44,5,FALSE))*VLOOKUP(OVYLD2_!AS$4,'[1]INTERNAL PARAMETERS-1'!$B$5:$J$44,9,FALSE)*OVYLD2_!$F271</f>
        <v>0</v>
      </c>
      <c r="AT271" s="43">
        <f>OVYLD1_!AT271*VLOOKUP(OVYLD2_!AT$4,'[1]INTERNAL PARAMETERS-1'!$B$5:$J$44,5,FALSE)*VLOOKUP(OVYLD2_!AT$4,'[1]INTERNAL PARAMETERS-1'!$B$5:$J$44,7,FALSE)*OVYLD2_!$F271 + OVYLD1_!AT271*(1-VLOOKUP(OVYLD2_!AT$4,'[1]INTERNAL PARAMETERS-1'!$B$5:$J$44,5,FALSE))*VLOOKUP(OVYLD2_!AT$4,'[1]INTERNAL PARAMETERS-1'!$B$5:$J$44,9,FALSE)*OVYLD2_!$F271</f>
        <v>0</v>
      </c>
      <c r="AU271" s="45">
        <f>OVYLD1_!AU271*VLOOKUP(OVYLD2_!AU$4,'[1]INTERNAL PARAMETERS-1'!$B$5:$J$44,5,FALSE)*VLOOKUP(OVYLD2_!AU$4,'[1]INTERNAL PARAMETERS-1'!$B$5:$J$44,6,FALSE)*VLOOKUP(OVYLD2_!AU$4,'[1]INTERNAL PARAMETERS-1'!$B$5:$J$44,3,FALSE) + OVYLD1_!AU271*(1-VLOOKUP(OVYLD2_!AU$4,'[1]INTERNAL PARAMETERS-1'!$B$5:$J$44,5,FALSE))*VLOOKUP(OVYLD2_!AU$4,'[1]INTERNAL PARAMETERS-1'!$B$5:$J$44,8,FALSE)*VLOOKUP(OVYLD2_!AU$4,'[1]INTERNAL PARAMETERS-1'!$B$5:$J$44,3,FALSE)</f>
        <v>0</v>
      </c>
      <c r="AV271" s="44">
        <f>OVYLD1_!AV271*VLOOKUP(OVYLD2_!AV$4,'[1]INTERNAL PARAMETERS-1'!$B$5:$J$44,5,FALSE)*VLOOKUP(OVYLD2_!AV$4,'[1]INTERNAL PARAMETERS-1'!$B$5:$J$44,6,FALSE)*VLOOKUP(OVYLD2_!AV$4,'[1]INTERNAL PARAMETERS-1'!$B$5:$J$44,3,FALSE) + OVYLD1_!AV271*(1-VLOOKUP(OVYLD2_!AV$4,'[1]INTERNAL PARAMETERS-1'!$B$5:$J$44,5,FALSE))*VLOOKUP(OVYLD2_!AV$4,'[1]INTERNAL PARAMETERS-1'!$B$5:$J$44,8,FALSE)*VLOOKUP(OVYLD2_!AV$4,'[1]INTERNAL PARAMETERS-1'!$B$5:$J$44,3,FALSE)</f>
        <v>0</v>
      </c>
      <c r="AW271" s="44">
        <f>OVYLD1_!AW271*VLOOKUP(OVYLD2_!AW$4,'[1]INTERNAL PARAMETERS-1'!$B$5:$J$44,5,FALSE)*VLOOKUP(OVYLD2_!AW$4,'[1]INTERNAL PARAMETERS-1'!$B$5:$J$44,6,FALSE)*VLOOKUP(OVYLD2_!AW$4,'[1]INTERNAL PARAMETERS-1'!$B$5:$J$44,3,FALSE) + OVYLD1_!AW271*(1-VLOOKUP(OVYLD2_!AW$4,'[1]INTERNAL PARAMETERS-1'!$B$5:$J$44,5,FALSE))*VLOOKUP(OVYLD2_!AW$4,'[1]INTERNAL PARAMETERS-1'!$B$5:$J$44,8,FALSE)*VLOOKUP(OVYLD2_!AW$4,'[1]INTERNAL PARAMETERS-1'!$B$5:$J$44,3,FALSE)</f>
        <v>0</v>
      </c>
      <c r="AX271" s="44">
        <f>OVYLD1_!AX271*VLOOKUP(OVYLD2_!AX$4,'[1]INTERNAL PARAMETERS-1'!$B$5:$J$44,5,FALSE)*VLOOKUP(OVYLD2_!AX$4,'[1]INTERNAL PARAMETERS-1'!$B$5:$J$44,6,FALSE)*VLOOKUP(OVYLD2_!AX$4,'[1]INTERNAL PARAMETERS-1'!$B$5:$J$44,3,FALSE) + OVYLD1_!AX271*(1-VLOOKUP(OVYLD2_!AX$4,'[1]INTERNAL PARAMETERS-1'!$B$5:$J$44,5,FALSE))*VLOOKUP(OVYLD2_!AX$4,'[1]INTERNAL PARAMETERS-1'!$B$5:$J$44,8,FALSE)*VLOOKUP(OVYLD2_!AX$4,'[1]INTERNAL PARAMETERS-1'!$B$5:$J$44,3,FALSE)</f>
        <v>0</v>
      </c>
      <c r="AY271" s="44">
        <f>OVYLD1_!AY271*VLOOKUP(OVYLD2_!AY$4,'[1]INTERNAL PARAMETERS-1'!$B$5:$J$44,5,FALSE)*VLOOKUP(OVYLD2_!AY$4,'[1]INTERNAL PARAMETERS-1'!$B$5:$J$44,6,FALSE)*VLOOKUP(OVYLD2_!AY$4,'[1]INTERNAL PARAMETERS-1'!$B$5:$J$44,3,FALSE) + OVYLD1_!AY271*(1-VLOOKUP(OVYLD2_!AY$4,'[1]INTERNAL PARAMETERS-1'!$B$5:$J$44,5,FALSE))*VLOOKUP(OVYLD2_!AY$4,'[1]INTERNAL PARAMETERS-1'!$B$5:$J$44,8,FALSE)*VLOOKUP(OVYLD2_!AY$4,'[1]INTERNAL PARAMETERS-1'!$B$5:$J$44,3,FALSE)</f>
        <v>0</v>
      </c>
      <c r="AZ271" s="44">
        <f>OVYLD1_!AZ271*VLOOKUP(OVYLD2_!AZ$4,'[1]INTERNAL PARAMETERS-1'!$B$5:$J$44,5,FALSE)*VLOOKUP(OVYLD2_!AZ$4,'[1]INTERNAL PARAMETERS-1'!$B$5:$J$44,6,FALSE)*VLOOKUP(OVYLD2_!AZ$4,'[1]INTERNAL PARAMETERS-1'!$B$5:$J$44,3,FALSE) + OVYLD1_!AZ271*(1-VLOOKUP(OVYLD2_!AZ$4,'[1]INTERNAL PARAMETERS-1'!$B$5:$J$44,5,FALSE))*VLOOKUP(OVYLD2_!AZ$4,'[1]INTERNAL PARAMETERS-1'!$B$5:$J$44,8,FALSE)*VLOOKUP(OVYLD2_!AZ$4,'[1]INTERNAL PARAMETERS-1'!$B$5:$J$44,3,FALSE)</f>
        <v>0</v>
      </c>
      <c r="BA271" s="44">
        <f>OVYLD1_!BA271*VLOOKUP(OVYLD2_!BA$4,'[1]INTERNAL PARAMETERS-1'!$B$5:$J$44,5,FALSE)*VLOOKUP(OVYLD2_!BA$4,'[1]INTERNAL PARAMETERS-1'!$B$5:$J$44,6,FALSE)*VLOOKUP(OVYLD2_!BA$4,'[1]INTERNAL PARAMETERS-1'!$B$5:$J$44,3,FALSE) + OVYLD1_!BA271*(1-VLOOKUP(OVYLD2_!BA$4,'[1]INTERNAL PARAMETERS-1'!$B$5:$J$44,5,FALSE))*VLOOKUP(OVYLD2_!BA$4,'[1]INTERNAL PARAMETERS-1'!$B$5:$J$44,8,FALSE)*VLOOKUP(OVYLD2_!BA$4,'[1]INTERNAL PARAMETERS-1'!$B$5:$J$44,3,FALSE)</f>
        <v>0</v>
      </c>
      <c r="BB271" s="44">
        <f>OVYLD1_!BB271*VLOOKUP(OVYLD2_!BB$4,'[1]INTERNAL PARAMETERS-1'!$B$5:$J$44,5,FALSE)*VLOOKUP(OVYLD2_!BB$4,'[1]INTERNAL PARAMETERS-1'!$B$5:$J$44,6,FALSE)*VLOOKUP(OVYLD2_!BB$4,'[1]INTERNAL PARAMETERS-1'!$B$5:$J$44,3,FALSE) + OVYLD1_!BB271*(1-VLOOKUP(OVYLD2_!BB$4,'[1]INTERNAL PARAMETERS-1'!$B$5:$J$44,5,FALSE))*VLOOKUP(OVYLD2_!BB$4,'[1]INTERNAL PARAMETERS-1'!$B$5:$J$44,8,FALSE)*VLOOKUP(OVYLD2_!BB$4,'[1]INTERNAL PARAMETERS-1'!$B$5:$J$44,3,FALSE)</f>
        <v>0</v>
      </c>
      <c r="BC271" s="44">
        <f>OVYLD1_!BC271*VLOOKUP(OVYLD2_!BC$4,'[1]INTERNAL PARAMETERS-1'!$B$5:$J$44,5,FALSE)*VLOOKUP(OVYLD2_!BC$4,'[1]INTERNAL PARAMETERS-1'!$B$5:$J$44,6,FALSE)*VLOOKUP(OVYLD2_!BC$4,'[1]INTERNAL PARAMETERS-1'!$B$5:$J$44,3,FALSE) + OVYLD1_!BC271*(1-VLOOKUP(OVYLD2_!BC$4,'[1]INTERNAL PARAMETERS-1'!$B$5:$J$44,5,FALSE))*VLOOKUP(OVYLD2_!BC$4,'[1]INTERNAL PARAMETERS-1'!$B$5:$J$44,8,FALSE)*VLOOKUP(OVYLD2_!BC$4,'[1]INTERNAL PARAMETERS-1'!$B$5:$J$44,3,FALSE)</f>
        <v>0</v>
      </c>
      <c r="BD271" s="44">
        <f>OVYLD1_!BD271*VLOOKUP(OVYLD2_!BD$4,'[1]INTERNAL PARAMETERS-1'!$B$5:$J$44,5,FALSE)*VLOOKUP(OVYLD2_!BD$4,'[1]INTERNAL PARAMETERS-1'!$B$5:$J$44,6,FALSE)*VLOOKUP(OVYLD2_!BD$4,'[1]INTERNAL PARAMETERS-1'!$B$5:$J$44,3,FALSE) + OVYLD1_!BD271*(1-VLOOKUP(OVYLD2_!BD$4,'[1]INTERNAL PARAMETERS-1'!$B$5:$J$44,5,FALSE))*VLOOKUP(OVYLD2_!BD$4,'[1]INTERNAL PARAMETERS-1'!$B$5:$J$44,8,FALSE)*VLOOKUP(OVYLD2_!BD$4,'[1]INTERNAL PARAMETERS-1'!$B$5:$J$44,3,FALSE)</f>
        <v>0</v>
      </c>
      <c r="BE271" s="44">
        <f>OVYLD1_!BE271*VLOOKUP(OVYLD2_!BE$4,'[1]INTERNAL PARAMETERS-1'!$B$5:$J$44,5,FALSE)*VLOOKUP(OVYLD2_!BE$4,'[1]INTERNAL PARAMETERS-1'!$B$5:$J$44,6,FALSE)*VLOOKUP(OVYLD2_!BE$4,'[1]INTERNAL PARAMETERS-1'!$B$5:$J$44,3,FALSE) + OVYLD1_!BE271*(1-VLOOKUP(OVYLD2_!BE$4,'[1]INTERNAL PARAMETERS-1'!$B$5:$J$44,5,FALSE))*VLOOKUP(OVYLD2_!BE$4,'[1]INTERNAL PARAMETERS-1'!$B$5:$J$44,8,FALSE)*VLOOKUP(OVYLD2_!BE$4,'[1]INTERNAL PARAMETERS-1'!$B$5:$J$44,3,FALSE)</f>
        <v>0</v>
      </c>
      <c r="BF271" s="44">
        <f>OVYLD1_!BF271*VLOOKUP(OVYLD2_!BF$4,'[1]INTERNAL PARAMETERS-1'!$B$5:$J$44,5,FALSE)*VLOOKUP(OVYLD2_!BF$4,'[1]INTERNAL PARAMETERS-1'!$B$5:$J$44,6,FALSE)*VLOOKUP(OVYLD2_!BF$4,'[1]INTERNAL PARAMETERS-1'!$B$5:$J$44,3,FALSE) + OVYLD1_!BF271*(1-VLOOKUP(OVYLD2_!BF$4,'[1]INTERNAL PARAMETERS-1'!$B$5:$J$44,5,FALSE))*VLOOKUP(OVYLD2_!BF$4,'[1]INTERNAL PARAMETERS-1'!$B$5:$J$44,8,FALSE)*VLOOKUP(OVYLD2_!BF$4,'[1]INTERNAL PARAMETERS-1'!$B$5:$J$44,3,FALSE)</f>
        <v>0</v>
      </c>
      <c r="BG271" s="44">
        <f>OVYLD1_!BG271*VLOOKUP(OVYLD2_!BG$4,'[1]INTERNAL PARAMETERS-1'!$B$5:$J$44,5,FALSE)*VLOOKUP(OVYLD2_!BG$4,'[1]INTERNAL PARAMETERS-1'!$B$5:$J$44,6,FALSE)*VLOOKUP(OVYLD2_!BG$4,'[1]INTERNAL PARAMETERS-1'!$B$5:$J$44,3,FALSE) + OVYLD1_!BG271*(1-VLOOKUP(OVYLD2_!BG$4,'[1]INTERNAL PARAMETERS-1'!$B$5:$J$44,5,FALSE))*VLOOKUP(OVYLD2_!BG$4,'[1]INTERNAL PARAMETERS-1'!$B$5:$J$44,8,FALSE)*VLOOKUP(OVYLD2_!BG$4,'[1]INTERNAL PARAMETERS-1'!$B$5:$J$44,3,FALSE)</f>
        <v>0</v>
      </c>
      <c r="BH271" s="44">
        <f>OVYLD1_!BH271*VLOOKUP(OVYLD2_!BH$4,'[1]INTERNAL PARAMETERS-1'!$B$5:$J$44,5,FALSE)*VLOOKUP(OVYLD2_!BH$4,'[1]INTERNAL PARAMETERS-1'!$B$5:$J$44,6,FALSE)*VLOOKUP(OVYLD2_!BH$4,'[1]INTERNAL PARAMETERS-1'!$B$5:$J$44,3,FALSE) + OVYLD1_!BH271*(1-VLOOKUP(OVYLD2_!BH$4,'[1]INTERNAL PARAMETERS-1'!$B$5:$J$44,5,FALSE))*VLOOKUP(OVYLD2_!BH$4,'[1]INTERNAL PARAMETERS-1'!$B$5:$J$44,8,FALSE)*VLOOKUP(OVYLD2_!BH$4,'[1]INTERNAL PARAMETERS-1'!$B$5:$J$44,3,FALSE)</f>
        <v>0</v>
      </c>
      <c r="BI271" s="44">
        <f>OVYLD1_!BI271*VLOOKUP(OVYLD2_!BI$4,'[1]INTERNAL PARAMETERS-1'!$B$5:$J$44,5,FALSE)*VLOOKUP(OVYLD2_!BI$4,'[1]INTERNAL PARAMETERS-1'!$B$5:$J$44,6,FALSE)*VLOOKUP(OVYLD2_!BI$4,'[1]INTERNAL PARAMETERS-1'!$B$5:$J$44,3,FALSE) + OVYLD1_!BI271*(1-VLOOKUP(OVYLD2_!BI$4,'[1]INTERNAL PARAMETERS-1'!$B$5:$J$44,5,FALSE))*VLOOKUP(OVYLD2_!BI$4,'[1]INTERNAL PARAMETERS-1'!$B$5:$J$44,8,FALSE)*VLOOKUP(OVYLD2_!BI$4,'[1]INTERNAL PARAMETERS-1'!$B$5:$J$44,3,FALSE)</f>
        <v>0</v>
      </c>
      <c r="BJ271" s="44">
        <f>OVYLD1_!BJ271*VLOOKUP(OVYLD2_!BJ$4,'[1]INTERNAL PARAMETERS-1'!$B$5:$J$44,5,FALSE)*VLOOKUP(OVYLD2_!BJ$4,'[1]INTERNAL PARAMETERS-1'!$B$5:$J$44,6,FALSE)*VLOOKUP(OVYLD2_!BJ$4,'[1]INTERNAL PARAMETERS-1'!$B$5:$J$44,3,FALSE) + OVYLD1_!BJ271*(1-VLOOKUP(OVYLD2_!BJ$4,'[1]INTERNAL PARAMETERS-1'!$B$5:$J$44,5,FALSE))*VLOOKUP(OVYLD2_!BJ$4,'[1]INTERNAL PARAMETERS-1'!$B$5:$J$44,8,FALSE)*VLOOKUP(OVYLD2_!BJ$4,'[1]INTERNAL PARAMETERS-1'!$B$5:$J$44,3,FALSE)</f>
        <v>0</v>
      </c>
      <c r="BK271" s="44">
        <f>OVYLD1_!BK271*VLOOKUP(OVYLD2_!BK$4,'[1]INTERNAL PARAMETERS-1'!$B$5:$J$44,5,FALSE)*VLOOKUP(OVYLD2_!BK$4,'[1]INTERNAL PARAMETERS-1'!$B$5:$J$44,6,FALSE)*VLOOKUP(OVYLD2_!BK$4,'[1]INTERNAL PARAMETERS-1'!$B$5:$J$44,3,FALSE) + OVYLD1_!BK271*(1-VLOOKUP(OVYLD2_!BK$4,'[1]INTERNAL PARAMETERS-1'!$B$5:$J$44,5,FALSE))*VLOOKUP(OVYLD2_!BK$4,'[1]INTERNAL PARAMETERS-1'!$B$5:$J$44,8,FALSE)*VLOOKUP(OVYLD2_!BK$4,'[1]INTERNAL PARAMETERS-1'!$B$5:$J$44,3,FALSE)</f>
        <v>0</v>
      </c>
      <c r="BL271" s="44">
        <f>OVYLD1_!BL271*VLOOKUP(OVYLD2_!BL$4,'[1]INTERNAL PARAMETERS-1'!$B$5:$J$44,5,FALSE)*VLOOKUP(OVYLD2_!BL$4,'[1]INTERNAL PARAMETERS-1'!$B$5:$J$44,6,FALSE)*VLOOKUP(OVYLD2_!BL$4,'[1]INTERNAL PARAMETERS-1'!$B$5:$J$44,3,FALSE) + OVYLD1_!BL271*(1-VLOOKUP(OVYLD2_!BL$4,'[1]INTERNAL PARAMETERS-1'!$B$5:$J$44,5,FALSE))*VLOOKUP(OVYLD2_!BL$4,'[1]INTERNAL PARAMETERS-1'!$B$5:$J$44,8,FALSE)*VLOOKUP(OVYLD2_!BL$4,'[1]INTERNAL PARAMETERS-1'!$B$5:$J$44,3,FALSE)</f>
        <v>0</v>
      </c>
      <c r="BM271" s="44">
        <f>OVYLD1_!BM271*VLOOKUP(OVYLD2_!BM$4,'[1]INTERNAL PARAMETERS-1'!$B$5:$J$44,5,FALSE)*VLOOKUP(OVYLD2_!BM$4,'[1]INTERNAL PARAMETERS-1'!$B$5:$J$44,6,FALSE)*VLOOKUP(OVYLD2_!BM$4,'[1]INTERNAL PARAMETERS-1'!$B$5:$J$44,3,FALSE) + OVYLD1_!BM271*(1-VLOOKUP(OVYLD2_!BM$4,'[1]INTERNAL PARAMETERS-1'!$B$5:$J$44,5,FALSE))*VLOOKUP(OVYLD2_!BM$4,'[1]INTERNAL PARAMETERS-1'!$B$5:$J$44,8,FALSE)*VLOOKUP(OVYLD2_!BM$4,'[1]INTERNAL PARAMETERS-1'!$B$5:$J$44,3,FALSE)</f>
        <v>0</v>
      </c>
      <c r="BN271" s="44">
        <f>OVYLD1_!BN271*VLOOKUP(OVYLD2_!BN$4,'[1]INTERNAL PARAMETERS-1'!$B$5:$J$44,5,FALSE)*VLOOKUP(OVYLD2_!BN$4,'[1]INTERNAL PARAMETERS-1'!$B$5:$J$44,6,FALSE)*VLOOKUP(OVYLD2_!BN$4,'[1]INTERNAL PARAMETERS-1'!$B$5:$J$44,3,FALSE) + OVYLD1_!BN271*(1-VLOOKUP(OVYLD2_!BN$4,'[1]INTERNAL PARAMETERS-1'!$B$5:$J$44,5,FALSE))*VLOOKUP(OVYLD2_!BN$4,'[1]INTERNAL PARAMETERS-1'!$B$5:$J$44,8,FALSE)*VLOOKUP(OVYLD2_!BN$4,'[1]INTERNAL PARAMETERS-1'!$B$5:$J$44,3,FALSE)</f>
        <v>0</v>
      </c>
      <c r="BO271" s="44">
        <f>OVYLD1_!BO271*VLOOKUP(OVYLD2_!BO$4,'[1]INTERNAL PARAMETERS-1'!$B$5:$J$44,5,FALSE)*VLOOKUP(OVYLD2_!BO$4,'[1]INTERNAL PARAMETERS-1'!$B$5:$J$44,6,FALSE)*VLOOKUP(OVYLD2_!BO$4,'[1]INTERNAL PARAMETERS-1'!$B$5:$J$44,3,FALSE) + OVYLD1_!BO271*(1-VLOOKUP(OVYLD2_!BO$4,'[1]INTERNAL PARAMETERS-1'!$B$5:$J$44,5,FALSE))*VLOOKUP(OVYLD2_!BO$4,'[1]INTERNAL PARAMETERS-1'!$B$5:$J$44,8,FALSE)*VLOOKUP(OVYLD2_!BO$4,'[1]INTERNAL PARAMETERS-1'!$B$5:$J$44,3,FALSE)</f>
        <v>0</v>
      </c>
      <c r="BP271" s="44">
        <f>OVYLD1_!BP271*VLOOKUP(OVYLD2_!BP$4,'[1]INTERNAL PARAMETERS-1'!$B$5:$J$44,5,FALSE)*VLOOKUP(OVYLD2_!BP$4,'[1]INTERNAL PARAMETERS-1'!$B$5:$J$44,6,FALSE)*VLOOKUP(OVYLD2_!BP$4,'[1]INTERNAL PARAMETERS-1'!$B$5:$J$44,3,FALSE) + OVYLD1_!BP271*(1-VLOOKUP(OVYLD2_!BP$4,'[1]INTERNAL PARAMETERS-1'!$B$5:$J$44,5,FALSE))*VLOOKUP(OVYLD2_!BP$4,'[1]INTERNAL PARAMETERS-1'!$B$5:$J$44,8,FALSE)*VLOOKUP(OVYLD2_!BP$4,'[1]INTERNAL PARAMETERS-1'!$B$5:$J$44,3,FALSE)</f>
        <v>0</v>
      </c>
      <c r="BQ271" s="44">
        <f>OVYLD1_!BQ271*VLOOKUP(OVYLD2_!BQ$4,'[1]INTERNAL PARAMETERS-1'!$B$5:$J$44,5,FALSE)*VLOOKUP(OVYLD2_!BQ$4,'[1]INTERNAL PARAMETERS-1'!$B$5:$J$44,6,FALSE)*VLOOKUP(OVYLD2_!BQ$4,'[1]INTERNAL PARAMETERS-1'!$B$5:$J$44,3,FALSE) + OVYLD1_!BQ271*(1-VLOOKUP(OVYLD2_!BQ$4,'[1]INTERNAL PARAMETERS-1'!$B$5:$J$44,5,FALSE))*VLOOKUP(OVYLD2_!BQ$4,'[1]INTERNAL PARAMETERS-1'!$B$5:$J$44,8,FALSE)*VLOOKUP(OVYLD2_!BQ$4,'[1]INTERNAL PARAMETERS-1'!$B$5:$J$44,3,FALSE)</f>
        <v>0</v>
      </c>
      <c r="BR271" s="44">
        <f>OVYLD1_!BR271*VLOOKUP(OVYLD2_!BR$4,'[1]INTERNAL PARAMETERS-1'!$B$5:$J$44,5,FALSE)*VLOOKUP(OVYLD2_!BR$4,'[1]INTERNAL PARAMETERS-1'!$B$5:$J$44,6,FALSE)*VLOOKUP(OVYLD2_!BR$4,'[1]INTERNAL PARAMETERS-1'!$B$5:$J$44,3,FALSE) + OVYLD1_!BR271*(1-VLOOKUP(OVYLD2_!BR$4,'[1]INTERNAL PARAMETERS-1'!$B$5:$J$44,5,FALSE))*VLOOKUP(OVYLD2_!BR$4,'[1]INTERNAL PARAMETERS-1'!$B$5:$J$44,8,FALSE)*VLOOKUP(OVYLD2_!BR$4,'[1]INTERNAL PARAMETERS-1'!$B$5:$J$44,3,FALSE)</f>
        <v>0</v>
      </c>
      <c r="BS271" s="44">
        <f>OVYLD1_!BS271*VLOOKUP(OVYLD2_!BS$4,'[1]INTERNAL PARAMETERS-1'!$B$5:$J$44,5,FALSE)*VLOOKUP(OVYLD2_!BS$4,'[1]INTERNAL PARAMETERS-1'!$B$5:$J$44,6,FALSE)*VLOOKUP(OVYLD2_!BS$4,'[1]INTERNAL PARAMETERS-1'!$B$5:$J$44,3,FALSE) + OVYLD1_!BS271*(1-VLOOKUP(OVYLD2_!BS$4,'[1]INTERNAL PARAMETERS-1'!$B$5:$J$44,5,FALSE))*VLOOKUP(OVYLD2_!BS$4,'[1]INTERNAL PARAMETERS-1'!$B$5:$J$44,8,FALSE)*VLOOKUP(OVYLD2_!BS$4,'[1]INTERNAL PARAMETERS-1'!$B$5:$J$44,3,FALSE)</f>
        <v>0</v>
      </c>
      <c r="BT271" s="44">
        <f>OVYLD1_!BT271*VLOOKUP(OVYLD2_!BT$4,'[1]INTERNAL PARAMETERS-1'!$B$5:$J$44,5,FALSE)*VLOOKUP(OVYLD2_!BT$4,'[1]INTERNAL PARAMETERS-1'!$B$5:$J$44,6,FALSE)*VLOOKUP(OVYLD2_!BT$4,'[1]INTERNAL PARAMETERS-1'!$B$5:$J$44,3,FALSE) + OVYLD1_!BT271*(1-VLOOKUP(OVYLD2_!BT$4,'[1]INTERNAL PARAMETERS-1'!$B$5:$J$44,5,FALSE))*VLOOKUP(OVYLD2_!BT$4,'[1]INTERNAL PARAMETERS-1'!$B$5:$J$44,8,FALSE)*VLOOKUP(OVYLD2_!BT$4,'[1]INTERNAL PARAMETERS-1'!$B$5:$J$44,3,FALSE)</f>
        <v>0</v>
      </c>
      <c r="BU271" s="44">
        <f>OVYLD1_!BU271*VLOOKUP(OVYLD2_!BU$4,'[1]INTERNAL PARAMETERS-1'!$B$5:$J$44,5,FALSE)*VLOOKUP(OVYLD2_!BU$4,'[1]INTERNAL PARAMETERS-1'!$B$5:$J$44,6,FALSE)*VLOOKUP(OVYLD2_!BU$4,'[1]INTERNAL PARAMETERS-1'!$B$5:$J$44,3,FALSE) + OVYLD1_!BU271*(1-VLOOKUP(OVYLD2_!BU$4,'[1]INTERNAL PARAMETERS-1'!$B$5:$J$44,5,FALSE))*VLOOKUP(OVYLD2_!BU$4,'[1]INTERNAL PARAMETERS-1'!$B$5:$J$44,8,FALSE)*VLOOKUP(OVYLD2_!BU$4,'[1]INTERNAL PARAMETERS-1'!$B$5:$J$44,3,FALSE)</f>
        <v>0</v>
      </c>
      <c r="BV271" s="44">
        <f>OVYLD1_!BV271*VLOOKUP(OVYLD2_!BV$4,'[1]INTERNAL PARAMETERS-1'!$B$5:$J$44,5,FALSE)*VLOOKUP(OVYLD2_!BV$4,'[1]INTERNAL PARAMETERS-1'!$B$5:$J$44,6,FALSE)*VLOOKUP(OVYLD2_!BV$4,'[1]INTERNAL PARAMETERS-1'!$B$5:$J$44,3,FALSE) + OVYLD1_!BV271*(1-VLOOKUP(OVYLD2_!BV$4,'[1]INTERNAL PARAMETERS-1'!$B$5:$J$44,5,FALSE))*VLOOKUP(OVYLD2_!BV$4,'[1]INTERNAL PARAMETERS-1'!$B$5:$J$44,8,FALSE)*VLOOKUP(OVYLD2_!BV$4,'[1]INTERNAL PARAMETERS-1'!$B$5:$J$44,3,FALSE)</f>
        <v>0</v>
      </c>
      <c r="BW271" s="44">
        <f>OVYLD1_!BW271*VLOOKUP(OVYLD2_!BW$4,'[1]INTERNAL PARAMETERS-1'!$B$5:$J$44,5,FALSE)*VLOOKUP(OVYLD2_!BW$4,'[1]INTERNAL PARAMETERS-1'!$B$5:$J$44,6,FALSE)*VLOOKUP(OVYLD2_!BW$4,'[1]INTERNAL PARAMETERS-1'!$B$5:$J$44,3,FALSE) + OVYLD1_!BW271*(1-VLOOKUP(OVYLD2_!BW$4,'[1]INTERNAL PARAMETERS-1'!$B$5:$J$44,5,FALSE))*VLOOKUP(OVYLD2_!BW$4,'[1]INTERNAL PARAMETERS-1'!$B$5:$J$44,8,FALSE)*VLOOKUP(OVYLD2_!BW$4,'[1]INTERNAL PARAMETERS-1'!$B$5:$J$44,3,FALSE)</f>
        <v>0</v>
      </c>
      <c r="BX271" s="44">
        <f>OVYLD1_!BX271*VLOOKUP(OVYLD2_!BX$4,'[1]INTERNAL PARAMETERS-1'!$B$5:$J$44,5,FALSE)*VLOOKUP(OVYLD2_!BX$4,'[1]INTERNAL PARAMETERS-1'!$B$5:$J$44,6,FALSE)*VLOOKUP(OVYLD2_!BX$4,'[1]INTERNAL PARAMETERS-1'!$B$5:$J$44,3,FALSE) + OVYLD1_!BX271*(1-VLOOKUP(OVYLD2_!BX$4,'[1]INTERNAL PARAMETERS-1'!$B$5:$J$44,5,FALSE))*VLOOKUP(OVYLD2_!BX$4,'[1]INTERNAL PARAMETERS-1'!$B$5:$J$44,8,FALSE)*VLOOKUP(OVYLD2_!BX$4,'[1]INTERNAL PARAMETERS-1'!$B$5:$J$44,3,FALSE)</f>
        <v>0</v>
      </c>
      <c r="BY271" s="44">
        <f>OVYLD1_!BY271*VLOOKUP(OVYLD2_!BY$4,'[1]INTERNAL PARAMETERS-1'!$B$5:$J$44,5,FALSE)*VLOOKUP(OVYLD2_!BY$4,'[1]INTERNAL PARAMETERS-1'!$B$5:$J$44,6,FALSE)*VLOOKUP(OVYLD2_!BY$4,'[1]INTERNAL PARAMETERS-1'!$B$5:$J$44,3,FALSE) + OVYLD1_!BY271*(1-VLOOKUP(OVYLD2_!BY$4,'[1]INTERNAL PARAMETERS-1'!$B$5:$J$44,5,FALSE))*VLOOKUP(OVYLD2_!BY$4,'[1]INTERNAL PARAMETERS-1'!$B$5:$J$44,8,FALSE)*VLOOKUP(OVYLD2_!BY$4,'[1]INTERNAL PARAMETERS-1'!$B$5:$J$44,3,FALSE)</f>
        <v>0</v>
      </c>
      <c r="BZ271" s="44">
        <f>OVYLD1_!BZ271*VLOOKUP(OVYLD2_!BZ$4,'[1]INTERNAL PARAMETERS-1'!$B$5:$J$44,5,FALSE)*VLOOKUP(OVYLD2_!BZ$4,'[1]INTERNAL PARAMETERS-1'!$B$5:$J$44,6,FALSE)*VLOOKUP(OVYLD2_!BZ$4,'[1]INTERNAL PARAMETERS-1'!$B$5:$J$44,3,FALSE) + OVYLD1_!BZ271*(1-VLOOKUP(OVYLD2_!BZ$4,'[1]INTERNAL PARAMETERS-1'!$B$5:$J$44,5,FALSE))*VLOOKUP(OVYLD2_!BZ$4,'[1]INTERNAL PARAMETERS-1'!$B$5:$J$44,8,FALSE)*VLOOKUP(OVYLD2_!BZ$4,'[1]INTERNAL PARAMETERS-1'!$B$5:$J$44,3,FALSE)</f>
        <v>0</v>
      </c>
      <c r="CA271" s="44">
        <f>OVYLD1_!CA271*VLOOKUP(OVYLD2_!CA$4,'[1]INTERNAL PARAMETERS-1'!$B$5:$J$44,5,FALSE)*VLOOKUP(OVYLD2_!CA$4,'[1]INTERNAL PARAMETERS-1'!$B$5:$J$44,6,FALSE)*VLOOKUP(OVYLD2_!CA$4,'[1]INTERNAL PARAMETERS-1'!$B$5:$J$44,3,FALSE) + OVYLD1_!CA271*(1-VLOOKUP(OVYLD2_!CA$4,'[1]INTERNAL PARAMETERS-1'!$B$5:$J$44,5,FALSE))*VLOOKUP(OVYLD2_!CA$4,'[1]INTERNAL PARAMETERS-1'!$B$5:$J$44,8,FALSE)*VLOOKUP(OVYLD2_!CA$4,'[1]INTERNAL PARAMETERS-1'!$B$5:$J$44,3,FALSE)</f>
        <v>0</v>
      </c>
      <c r="CB271" s="44">
        <f>OVYLD1_!CB271*VLOOKUP(OVYLD2_!CB$4,'[1]INTERNAL PARAMETERS-1'!$B$5:$J$44,5,FALSE)*VLOOKUP(OVYLD2_!CB$4,'[1]INTERNAL PARAMETERS-1'!$B$5:$J$44,6,FALSE)*VLOOKUP(OVYLD2_!CB$4,'[1]INTERNAL PARAMETERS-1'!$B$5:$J$44,3,FALSE) + OVYLD1_!CB271*(1-VLOOKUP(OVYLD2_!CB$4,'[1]INTERNAL PARAMETERS-1'!$B$5:$J$44,5,FALSE))*VLOOKUP(OVYLD2_!CB$4,'[1]INTERNAL PARAMETERS-1'!$B$5:$J$44,8,FALSE)*VLOOKUP(OVYLD2_!CB$4,'[1]INTERNAL PARAMETERS-1'!$B$5:$J$44,3,FALSE)</f>
        <v>0</v>
      </c>
      <c r="CC271" s="44">
        <f>OVYLD1_!CC271*VLOOKUP(OVYLD2_!CC$4,'[1]INTERNAL PARAMETERS-1'!$B$5:$J$44,5,FALSE)*VLOOKUP(OVYLD2_!CC$4,'[1]INTERNAL PARAMETERS-1'!$B$5:$J$44,6,FALSE)*VLOOKUP(OVYLD2_!CC$4,'[1]INTERNAL PARAMETERS-1'!$B$5:$J$44,3,FALSE) + OVYLD1_!CC271*(1-VLOOKUP(OVYLD2_!CC$4,'[1]INTERNAL PARAMETERS-1'!$B$5:$J$44,5,FALSE))*VLOOKUP(OVYLD2_!CC$4,'[1]INTERNAL PARAMETERS-1'!$B$5:$J$44,8,FALSE)*VLOOKUP(OVYLD2_!CC$4,'[1]INTERNAL PARAMETERS-1'!$B$5:$J$44,3,FALSE)</f>
        <v>0</v>
      </c>
      <c r="CD271" s="44">
        <f>OVYLD1_!CD271*VLOOKUP(OVYLD2_!CD$4,'[1]INTERNAL PARAMETERS-1'!$B$5:$J$44,5,FALSE)*VLOOKUP(OVYLD2_!CD$4,'[1]INTERNAL PARAMETERS-1'!$B$5:$J$44,6,FALSE)*VLOOKUP(OVYLD2_!CD$4,'[1]INTERNAL PARAMETERS-1'!$B$5:$J$44,3,FALSE) + OVYLD1_!CD271*(1-VLOOKUP(OVYLD2_!CD$4,'[1]INTERNAL PARAMETERS-1'!$B$5:$J$44,5,FALSE))*VLOOKUP(OVYLD2_!CD$4,'[1]INTERNAL PARAMETERS-1'!$B$5:$J$44,8,FALSE)*VLOOKUP(OVYLD2_!CD$4,'[1]INTERNAL PARAMETERS-1'!$B$5:$J$44,3,FALSE)</f>
        <v>0</v>
      </c>
      <c r="CE271" s="44">
        <f>OVYLD1_!CE271*VLOOKUP(OVYLD2_!CE$4,'[1]INTERNAL PARAMETERS-1'!$B$5:$J$44,5,FALSE)*VLOOKUP(OVYLD2_!CE$4,'[1]INTERNAL PARAMETERS-1'!$B$5:$J$44,6,FALSE)*VLOOKUP(OVYLD2_!CE$4,'[1]INTERNAL PARAMETERS-1'!$B$5:$J$44,3,FALSE) + OVYLD1_!CE271*(1-VLOOKUP(OVYLD2_!CE$4,'[1]INTERNAL PARAMETERS-1'!$B$5:$J$44,5,FALSE))*VLOOKUP(OVYLD2_!CE$4,'[1]INTERNAL PARAMETERS-1'!$B$5:$J$44,8,FALSE)*VLOOKUP(OVYLD2_!CE$4,'[1]INTERNAL PARAMETERS-1'!$B$5:$J$44,3,FALSE)</f>
        <v>0</v>
      </c>
      <c r="CF271" s="44">
        <f>OVYLD1_!CF271*VLOOKUP(OVYLD2_!CF$4,'[1]INTERNAL PARAMETERS-1'!$B$5:$J$44,5,FALSE)*VLOOKUP(OVYLD2_!CF$4,'[1]INTERNAL PARAMETERS-1'!$B$5:$J$44,6,FALSE)*VLOOKUP(OVYLD2_!CF$4,'[1]INTERNAL PARAMETERS-1'!$B$5:$J$44,3,FALSE) + OVYLD1_!CF271*(1-VLOOKUP(OVYLD2_!CF$4,'[1]INTERNAL PARAMETERS-1'!$B$5:$J$44,5,FALSE))*VLOOKUP(OVYLD2_!CF$4,'[1]INTERNAL PARAMETERS-1'!$B$5:$J$44,8,FALSE)*VLOOKUP(OVYLD2_!CF$4,'[1]INTERNAL PARAMETERS-1'!$B$5:$J$44,3,FALSE)</f>
        <v>0</v>
      </c>
      <c r="CG271" s="44">
        <f>OVYLD1_!CG271*VLOOKUP(OVYLD2_!CG$4,'[1]INTERNAL PARAMETERS-1'!$B$5:$J$44,5,FALSE)*VLOOKUP(OVYLD2_!CG$4,'[1]INTERNAL PARAMETERS-1'!$B$5:$J$44,6,FALSE)*VLOOKUP(OVYLD2_!CG$4,'[1]INTERNAL PARAMETERS-1'!$B$5:$J$44,3,FALSE) + OVYLD1_!CG271*(1-VLOOKUP(OVYLD2_!CG$4,'[1]INTERNAL PARAMETERS-1'!$B$5:$J$44,5,FALSE))*VLOOKUP(OVYLD2_!CG$4,'[1]INTERNAL PARAMETERS-1'!$B$5:$J$44,8,FALSE)*VLOOKUP(OVYLD2_!CG$4,'[1]INTERNAL PARAMETERS-1'!$B$5:$J$44,3,FALSE)</f>
        <v>0</v>
      </c>
      <c r="CH271" s="43">
        <f>OVYLD1_!CH271*VLOOKUP(OVYLD2_!CH$4,'[1]INTERNAL PARAMETERS-1'!$B$5:$J$44,5,FALSE)*VLOOKUP(OVYLD2_!CH$4,'[1]INTERNAL PARAMETERS-1'!$B$5:$J$44,6,FALSE)*VLOOKUP(OVYLD2_!CH$4,'[1]INTERNAL PARAMETERS-1'!$B$5:$J$44,3,FALSE) + OVYLD1_!CH271*(1-VLOOKUP(OVYLD2_!CH$4,'[1]INTERNAL PARAMETERS-1'!$B$5:$J$44,5,FALSE))*VLOOKUP(OVYLD2_!CH$4,'[1]INTERNAL PARAMETERS-1'!$B$5:$J$44,8,FALSE)*VLOOKUP(OVYLD2_!CH$4,'[1]INTERNAL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 x14ac:dyDescent="0.5">
      <c r="B272" s="58" t="s">
        <v>1</v>
      </c>
      <c r="C272" s="57" t="s">
        <v>81</v>
      </c>
      <c r="D272" s="57" t="s">
        <v>65</v>
      </c>
      <c r="E272" s="128">
        <f>OVERALL2021!AI272</f>
        <v>0</v>
      </c>
      <c r="F272" s="59">
        <f>'[1]INTERNAL PARAMETERS-1'!M20</f>
        <v>12.89</v>
      </c>
      <c r="G272" s="45">
        <f>OVYLD1_!G272*VLOOKUP(OVYLD2_!G$4,'[1]INTERNAL PARAMETERS-1'!$B$5:$J$44,5,FALSE)*VLOOKUP(OVYLD2_!G$4,'[1]INTERNAL PARAMETERS-1'!$B$5:$J$44,7,FALSE)*OVYLD2_!$F272 + OVYLD1_!G272*(1-VLOOKUP(OVYLD2_!G$4,'[1]INTERNAL PARAMETERS-1'!$B$5:$J$44,5,FALSE))*VLOOKUP(OVYLD2_!G$4,'[1]INTERNAL PARAMETERS-1'!$B$5:$J$44,9,FALSE)*OVYLD2_!$F272</f>
        <v>0</v>
      </c>
      <c r="H272" s="44">
        <f>OVYLD1_!H272*VLOOKUP(OVYLD2_!H$4,'[1]INTERNAL PARAMETERS-1'!$B$5:$J$44,5,FALSE)*VLOOKUP(OVYLD2_!H$4,'[1]INTERNAL PARAMETERS-1'!$B$5:$J$44,7,FALSE)*OVYLD2_!$F272 + OVYLD1_!H272*(1-VLOOKUP(OVYLD2_!H$4,'[1]INTERNAL PARAMETERS-1'!$B$5:$J$44,5,FALSE))*VLOOKUP(OVYLD2_!H$4,'[1]INTERNAL PARAMETERS-1'!$B$5:$J$44,9,FALSE)*OVYLD2_!$F272</f>
        <v>0</v>
      </c>
      <c r="I272" s="44">
        <f>OVYLD1_!I272*VLOOKUP(OVYLD2_!I$4,'[1]INTERNAL PARAMETERS-1'!$B$5:$J$44,5,FALSE)*VLOOKUP(OVYLD2_!I$4,'[1]INTERNAL PARAMETERS-1'!$B$5:$J$44,7,FALSE)*OVYLD2_!$F272 + OVYLD1_!I272*(1-VLOOKUP(OVYLD2_!I$4,'[1]INTERNAL PARAMETERS-1'!$B$5:$J$44,5,FALSE))*VLOOKUP(OVYLD2_!I$4,'[1]INTERNAL PARAMETERS-1'!$B$5:$J$44,9,FALSE)*OVYLD2_!$F272</f>
        <v>0</v>
      </c>
      <c r="J272" s="44">
        <f>OVYLD1_!J272*VLOOKUP(OVYLD2_!J$4,'[1]INTERNAL PARAMETERS-1'!$B$5:$J$44,5,FALSE)*VLOOKUP(OVYLD2_!J$4,'[1]INTERNAL PARAMETERS-1'!$B$5:$J$44,7,FALSE)*OVYLD2_!$F272 + OVYLD1_!J272*(1-VLOOKUP(OVYLD2_!J$4,'[1]INTERNAL PARAMETERS-1'!$B$5:$J$44,5,FALSE))*VLOOKUP(OVYLD2_!J$4,'[1]INTERNAL PARAMETERS-1'!$B$5:$J$44,9,FALSE)*OVYLD2_!$F272</f>
        <v>0</v>
      </c>
      <c r="K272" s="44">
        <f>OVYLD1_!K272*VLOOKUP(OVYLD2_!K$4,'[1]INTERNAL PARAMETERS-1'!$B$5:$J$44,5,FALSE)*VLOOKUP(OVYLD2_!K$4,'[1]INTERNAL PARAMETERS-1'!$B$5:$J$44,7,FALSE)*OVYLD2_!$F272 + OVYLD1_!K272*(1-VLOOKUP(OVYLD2_!K$4,'[1]INTERNAL PARAMETERS-1'!$B$5:$J$44,5,FALSE))*VLOOKUP(OVYLD2_!K$4,'[1]INTERNAL PARAMETERS-1'!$B$5:$J$44,9,FALSE)*OVYLD2_!$F272</f>
        <v>0</v>
      </c>
      <c r="L272" s="44">
        <f>OVYLD1_!L272*VLOOKUP(OVYLD2_!L$4,'[1]INTERNAL PARAMETERS-1'!$B$5:$J$44,5,FALSE)*VLOOKUP(OVYLD2_!L$4,'[1]INTERNAL PARAMETERS-1'!$B$5:$J$44,7,FALSE)*OVYLD2_!$F272 + OVYLD1_!L272*(1-VLOOKUP(OVYLD2_!L$4,'[1]INTERNAL PARAMETERS-1'!$B$5:$J$44,5,FALSE))*VLOOKUP(OVYLD2_!L$4,'[1]INTERNAL PARAMETERS-1'!$B$5:$J$44,9,FALSE)*OVYLD2_!$F272</f>
        <v>0</v>
      </c>
      <c r="M272" s="44">
        <f>OVYLD1_!M272*VLOOKUP(OVYLD2_!M$4,'[1]INTERNAL PARAMETERS-1'!$B$5:$J$44,5,FALSE)*VLOOKUP(OVYLD2_!M$4,'[1]INTERNAL PARAMETERS-1'!$B$5:$J$44,7,FALSE)*OVYLD2_!$F272 + OVYLD1_!M272*(1-VLOOKUP(OVYLD2_!M$4,'[1]INTERNAL PARAMETERS-1'!$B$5:$J$44,5,FALSE))*VLOOKUP(OVYLD2_!M$4,'[1]INTERNAL PARAMETERS-1'!$B$5:$J$44,9,FALSE)*OVYLD2_!$F272</f>
        <v>0</v>
      </c>
      <c r="N272" s="44">
        <f>OVYLD1_!N272*VLOOKUP(OVYLD2_!N$4,'[1]INTERNAL PARAMETERS-1'!$B$5:$J$44,5,FALSE)*VLOOKUP(OVYLD2_!N$4,'[1]INTERNAL PARAMETERS-1'!$B$5:$J$44,7,FALSE)*OVYLD2_!$F272 + OVYLD1_!N272*(1-VLOOKUP(OVYLD2_!N$4,'[1]INTERNAL PARAMETERS-1'!$B$5:$J$44,5,FALSE))*VLOOKUP(OVYLD2_!N$4,'[1]INTERNAL PARAMETERS-1'!$B$5:$J$44,9,FALSE)*OVYLD2_!$F272</f>
        <v>0</v>
      </c>
      <c r="O272" s="44">
        <f>OVYLD1_!O272*VLOOKUP(OVYLD2_!O$4,'[1]INTERNAL PARAMETERS-1'!$B$5:$J$44,5,FALSE)*VLOOKUP(OVYLD2_!O$4,'[1]INTERNAL PARAMETERS-1'!$B$5:$J$44,7,FALSE)*OVYLD2_!$F272 + OVYLD1_!O272*(1-VLOOKUP(OVYLD2_!O$4,'[1]INTERNAL PARAMETERS-1'!$B$5:$J$44,5,FALSE))*VLOOKUP(OVYLD2_!O$4,'[1]INTERNAL PARAMETERS-1'!$B$5:$J$44,9,FALSE)*OVYLD2_!$F272</f>
        <v>0</v>
      </c>
      <c r="P272" s="44">
        <f>OVYLD1_!P272*VLOOKUP(OVYLD2_!P$4,'[1]INTERNAL PARAMETERS-1'!$B$5:$J$44,5,FALSE)*VLOOKUP(OVYLD2_!P$4,'[1]INTERNAL PARAMETERS-1'!$B$5:$J$44,7,FALSE)*OVYLD2_!$F272 + OVYLD1_!P272*(1-VLOOKUP(OVYLD2_!P$4,'[1]INTERNAL PARAMETERS-1'!$B$5:$J$44,5,FALSE))*VLOOKUP(OVYLD2_!P$4,'[1]INTERNAL PARAMETERS-1'!$B$5:$J$44,9,FALSE)*OVYLD2_!$F272</f>
        <v>0</v>
      </c>
      <c r="Q272" s="44">
        <f>OVYLD1_!Q272*VLOOKUP(OVYLD2_!Q$4,'[1]INTERNAL PARAMETERS-1'!$B$5:$J$44,5,FALSE)*VLOOKUP(OVYLD2_!Q$4,'[1]INTERNAL PARAMETERS-1'!$B$5:$J$44,7,FALSE)*OVYLD2_!$F272 + OVYLD1_!Q272*(1-VLOOKUP(OVYLD2_!Q$4,'[1]INTERNAL PARAMETERS-1'!$B$5:$J$44,5,FALSE))*VLOOKUP(OVYLD2_!Q$4,'[1]INTERNAL PARAMETERS-1'!$B$5:$J$44,9,FALSE)*OVYLD2_!$F272</f>
        <v>0</v>
      </c>
      <c r="R272" s="44">
        <f>OVYLD1_!R272*VLOOKUP(OVYLD2_!R$4,'[1]INTERNAL PARAMETERS-1'!$B$5:$J$44,5,FALSE)*VLOOKUP(OVYLD2_!R$4,'[1]INTERNAL PARAMETERS-1'!$B$5:$J$44,7,FALSE)*OVYLD2_!$F272 + OVYLD1_!R272*(1-VLOOKUP(OVYLD2_!R$4,'[1]INTERNAL PARAMETERS-1'!$B$5:$J$44,5,FALSE))*VLOOKUP(OVYLD2_!R$4,'[1]INTERNAL PARAMETERS-1'!$B$5:$J$44,9,FALSE)*OVYLD2_!$F272</f>
        <v>0</v>
      </c>
      <c r="S272" s="44">
        <f>OVYLD1_!S272*VLOOKUP(OVYLD2_!S$4,'[1]INTERNAL PARAMETERS-1'!$B$5:$J$44,5,FALSE)*VLOOKUP(OVYLD2_!S$4,'[1]INTERNAL PARAMETERS-1'!$B$5:$J$44,7,FALSE)*OVYLD2_!$F272 + OVYLD1_!S272*(1-VLOOKUP(OVYLD2_!S$4,'[1]INTERNAL PARAMETERS-1'!$B$5:$J$44,5,FALSE))*VLOOKUP(OVYLD2_!S$4,'[1]INTERNAL PARAMETERS-1'!$B$5:$J$44,9,FALSE)*OVYLD2_!$F272</f>
        <v>0</v>
      </c>
      <c r="T272" s="44">
        <f>OVYLD1_!T272*VLOOKUP(OVYLD2_!T$4,'[1]INTERNAL PARAMETERS-1'!$B$5:$J$44,5,FALSE)*VLOOKUP(OVYLD2_!T$4,'[1]INTERNAL PARAMETERS-1'!$B$5:$J$44,7,FALSE)*OVYLD2_!$F272 + OVYLD1_!T272*(1-VLOOKUP(OVYLD2_!T$4,'[1]INTERNAL PARAMETERS-1'!$B$5:$J$44,5,FALSE))*VLOOKUP(OVYLD2_!T$4,'[1]INTERNAL PARAMETERS-1'!$B$5:$J$44,9,FALSE)*OVYLD2_!$F272</f>
        <v>0</v>
      </c>
      <c r="U272" s="44">
        <f>OVYLD1_!U272*VLOOKUP(OVYLD2_!U$4,'[1]INTERNAL PARAMETERS-1'!$B$5:$J$44,5,FALSE)*VLOOKUP(OVYLD2_!U$4,'[1]INTERNAL PARAMETERS-1'!$B$5:$J$44,7,FALSE)*OVYLD2_!$F272 + OVYLD1_!U272*(1-VLOOKUP(OVYLD2_!U$4,'[1]INTERNAL PARAMETERS-1'!$B$5:$J$44,5,FALSE))*VLOOKUP(OVYLD2_!U$4,'[1]INTERNAL PARAMETERS-1'!$B$5:$J$44,9,FALSE)*OVYLD2_!$F272</f>
        <v>0</v>
      </c>
      <c r="V272" s="44">
        <f>OVYLD1_!V272*VLOOKUP(OVYLD2_!V$4,'[1]INTERNAL PARAMETERS-1'!$B$5:$J$44,5,FALSE)*VLOOKUP(OVYLD2_!V$4,'[1]INTERNAL PARAMETERS-1'!$B$5:$J$44,7,FALSE)*OVYLD2_!$F272 + OVYLD1_!V272*(1-VLOOKUP(OVYLD2_!V$4,'[1]INTERNAL PARAMETERS-1'!$B$5:$J$44,5,FALSE))*VLOOKUP(OVYLD2_!V$4,'[1]INTERNAL PARAMETERS-1'!$B$5:$J$44,9,FALSE)*OVYLD2_!$F272</f>
        <v>0</v>
      </c>
      <c r="W272" s="44">
        <f>OVYLD1_!W272*VLOOKUP(OVYLD2_!W$4,'[1]INTERNAL PARAMETERS-1'!$B$5:$J$44,5,FALSE)*VLOOKUP(OVYLD2_!W$4,'[1]INTERNAL PARAMETERS-1'!$B$5:$J$44,7,FALSE)*OVYLD2_!$F272 + OVYLD1_!W272*(1-VLOOKUP(OVYLD2_!W$4,'[1]INTERNAL PARAMETERS-1'!$B$5:$J$44,5,FALSE))*VLOOKUP(OVYLD2_!W$4,'[1]INTERNAL PARAMETERS-1'!$B$5:$J$44,9,FALSE)*OVYLD2_!$F272</f>
        <v>0</v>
      </c>
      <c r="X272" s="44">
        <f>OVYLD1_!X272*VLOOKUP(OVYLD2_!X$4,'[1]INTERNAL PARAMETERS-1'!$B$5:$J$44,5,FALSE)*VLOOKUP(OVYLD2_!X$4,'[1]INTERNAL PARAMETERS-1'!$B$5:$J$44,7,FALSE)*OVYLD2_!$F272 + OVYLD1_!X272*(1-VLOOKUP(OVYLD2_!X$4,'[1]INTERNAL PARAMETERS-1'!$B$5:$J$44,5,FALSE))*VLOOKUP(OVYLD2_!X$4,'[1]INTERNAL PARAMETERS-1'!$B$5:$J$44,9,FALSE)*OVYLD2_!$F272</f>
        <v>0</v>
      </c>
      <c r="Y272" s="44">
        <f>OVYLD1_!Y272*VLOOKUP(OVYLD2_!Y$4,'[1]INTERNAL PARAMETERS-1'!$B$5:$J$44,5,FALSE)*VLOOKUP(OVYLD2_!Y$4,'[1]INTERNAL PARAMETERS-1'!$B$5:$J$44,7,FALSE)*OVYLD2_!$F272 + OVYLD1_!Y272*(1-VLOOKUP(OVYLD2_!Y$4,'[1]INTERNAL PARAMETERS-1'!$B$5:$J$44,5,FALSE))*VLOOKUP(OVYLD2_!Y$4,'[1]INTERNAL PARAMETERS-1'!$B$5:$J$44,9,FALSE)*OVYLD2_!$F272</f>
        <v>0</v>
      </c>
      <c r="Z272" s="44">
        <f>OVYLD1_!Z272*VLOOKUP(OVYLD2_!Z$4,'[1]INTERNAL PARAMETERS-1'!$B$5:$J$44,5,FALSE)*VLOOKUP(OVYLD2_!Z$4,'[1]INTERNAL PARAMETERS-1'!$B$5:$J$44,7,FALSE)*OVYLD2_!$F272 + OVYLD1_!Z272*(1-VLOOKUP(OVYLD2_!Z$4,'[1]INTERNAL PARAMETERS-1'!$B$5:$J$44,5,FALSE))*VLOOKUP(OVYLD2_!Z$4,'[1]INTERNAL PARAMETERS-1'!$B$5:$J$44,9,FALSE)*OVYLD2_!$F272</f>
        <v>0</v>
      </c>
      <c r="AA272" s="44">
        <f>OVYLD1_!AA272*VLOOKUP(OVYLD2_!AA$4,'[1]INTERNAL PARAMETERS-1'!$B$5:$J$44,5,FALSE)*VLOOKUP(OVYLD2_!AA$4,'[1]INTERNAL PARAMETERS-1'!$B$5:$J$44,7,FALSE)*OVYLD2_!$F272 + OVYLD1_!AA272*(1-VLOOKUP(OVYLD2_!AA$4,'[1]INTERNAL PARAMETERS-1'!$B$5:$J$44,5,FALSE))*VLOOKUP(OVYLD2_!AA$4,'[1]INTERNAL PARAMETERS-1'!$B$5:$J$44,9,FALSE)*OVYLD2_!$F272</f>
        <v>0</v>
      </c>
      <c r="AB272" s="44">
        <f>OVYLD1_!AB272*VLOOKUP(OVYLD2_!AB$4,'[1]INTERNAL PARAMETERS-1'!$B$5:$J$44,5,FALSE)*VLOOKUP(OVYLD2_!AB$4,'[1]INTERNAL PARAMETERS-1'!$B$5:$J$44,7,FALSE)*OVYLD2_!$F272 + OVYLD1_!AB272*(1-VLOOKUP(OVYLD2_!AB$4,'[1]INTERNAL PARAMETERS-1'!$B$5:$J$44,5,FALSE))*VLOOKUP(OVYLD2_!AB$4,'[1]INTERNAL PARAMETERS-1'!$B$5:$J$44,9,FALSE)*OVYLD2_!$F272</f>
        <v>0</v>
      </c>
      <c r="AC272" s="44">
        <f>OVYLD1_!AC272*VLOOKUP(OVYLD2_!AC$4,'[1]INTERNAL PARAMETERS-1'!$B$5:$J$44,5,FALSE)*VLOOKUP(OVYLD2_!AC$4,'[1]INTERNAL PARAMETERS-1'!$B$5:$J$44,7,FALSE)*OVYLD2_!$F272 + OVYLD1_!AC272*(1-VLOOKUP(OVYLD2_!AC$4,'[1]INTERNAL PARAMETERS-1'!$B$5:$J$44,5,FALSE))*VLOOKUP(OVYLD2_!AC$4,'[1]INTERNAL PARAMETERS-1'!$B$5:$J$44,9,FALSE)*OVYLD2_!$F272</f>
        <v>0</v>
      </c>
      <c r="AD272" s="44">
        <f>OVYLD1_!AD272*VLOOKUP(OVYLD2_!AD$4,'[1]INTERNAL PARAMETERS-1'!$B$5:$J$44,5,FALSE)*VLOOKUP(OVYLD2_!AD$4,'[1]INTERNAL PARAMETERS-1'!$B$5:$J$44,7,FALSE)*OVYLD2_!$F272 + OVYLD1_!AD272*(1-VLOOKUP(OVYLD2_!AD$4,'[1]INTERNAL PARAMETERS-1'!$B$5:$J$44,5,FALSE))*VLOOKUP(OVYLD2_!AD$4,'[1]INTERNAL PARAMETERS-1'!$B$5:$J$44,9,FALSE)*OVYLD2_!$F272</f>
        <v>0</v>
      </c>
      <c r="AE272" s="44">
        <f>OVYLD1_!AE272*VLOOKUP(OVYLD2_!AE$4,'[1]INTERNAL PARAMETERS-1'!$B$5:$J$44,5,FALSE)*VLOOKUP(OVYLD2_!AE$4,'[1]INTERNAL PARAMETERS-1'!$B$5:$J$44,7,FALSE)*OVYLD2_!$F272 + OVYLD1_!AE272*(1-VLOOKUP(OVYLD2_!AE$4,'[1]INTERNAL PARAMETERS-1'!$B$5:$J$44,5,FALSE))*VLOOKUP(OVYLD2_!AE$4,'[1]INTERNAL PARAMETERS-1'!$B$5:$J$44,9,FALSE)*OVYLD2_!$F272</f>
        <v>0</v>
      </c>
      <c r="AF272" s="44">
        <f>OVYLD1_!AF272*VLOOKUP(OVYLD2_!AF$4,'[1]INTERNAL PARAMETERS-1'!$B$5:$J$44,5,FALSE)*VLOOKUP(OVYLD2_!AF$4,'[1]INTERNAL PARAMETERS-1'!$B$5:$J$44,7,FALSE)*OVYLD2_!$F272 + OVYLD1_!AF272*(1-VLOOKUP(OVYLD2_!AF$4,'[1]INTERNAL PARAMETERS-1'!$B$5:$J$44,5,FALSE))*VLOOKUP(OVYLD2_!AF$4,'[1]INTERNAL PARAMETERS-1'!$B$5:$J$44,9,FALSE)*OVYLD2_!$F272</f>
        <v>0</v>
      </c>
      <c r="AG272" s="44">
        <f>OVYLD1_!AG272*VLOOKUP(OVYLD2_!AG$4,'[1]INTERNAL PARAMETERS-1'!$B$5:$J$44,5,FALSE)*VLOOKUP(OVYLD2_!AG$4,'[1]INTERNAL PARAMETERS-1'!$B$5:$J$44,7,FALSE)*OVYLD2_!$F272 + OVYLD1_!AG272*(1-VLOOKUP(OVYLD2_!AG$4,'[1]INTERNAL PARAMETERS-1'!$B$5:$J$44,5,FALSE))*VLOOKUP(OVYLD2_!AG$4,'[1]INTERNAL PARAMETERS-1'!$B$5:$J$44,9,FALSE)*OVYLD2_!$F272</f>
        <v>0</v>
      </c>
      <c r="AH272" s="44">
        <f>OVYLD1_!AH272*VLOOKUP(OVYLD2_!AH$4,'[1]INTERNAL PARAMETERS-1'!$B$5:$J$44,5,FALSE)*VLOOKUP(OVYLD2_!AH$4,'[1]INTERNAL PARAMETERS-1'!$B$5:$J$44,7,FALSE)*OVYLD2_!$F272 + OVYLD1_!AH272*(1-VLOOKUP(OVYLD2_!AH$4,'[1]INTERNAL PARAMETERS-1'!$B$5:$J$44,5,FALSE))*VLOOKUP(OVYLD2_!AH$4,'[1]INTERNAL PARAMETERS-1'!$B$5:$J$44,9,FALSE)*OVYLD2_!$F272</f>
        <v>0</v>
      </c>
      <c r="AI272" s="44">
        <f>OVYLD1_!AI272*VLOOKUP(OVYLD2_!AI$4,'[1]INTERNAL PARAMETERS-1'!$B$5:$J$44,5,FALSE)*VLOOKUP(OVYLD2_!AI$4,'[1]INTERNAL PARAMETERS-1'!$B$5:$J$44,7,FALSE)*OVYLD2_!$F272 + OVYLD1_!AI272*(1-VLOOKUP(OVYLD2_!AI$4,'[1]INTERNAL PARAMETERS-1'!$B$5:$J$44,5,FALSE))*VLOOKUP(OVYLD2_!AI$4,'[1]INTERNAL PARAMETERS-1'!$B$5:$J$44,9,FALSE)*OVYLD2_!$F272</f>
        <v>0</v>
      </c>
      <c r="AJ272" s="44">
        <f>OVYLD1_!AJ272*VLOOKUP(OVYLD2_!AJ$4,'[1]INTERNAL PARAMETERS-1'!$B$5:$J$44,5,FALSE)*VLOOKUP(OVYLD2_!AJ$4,'[1]INTERNAL PARAMETERS-1'!$B$5:$J$44,7,FALSE)*OVYLD2_!$F272 + OVYLD1_!AJ272*(1-VLOOKUP(OVYLD2_!AJ$4,'[1]INTERNAL PARAMETERS-1'!$B$5:$J$44,5,FALSE))*VLOOKUP(OVYLD2_!AJ$4,'[1]INTERNAL PARAMETERS-1'!$B$5:$J$44,9,FALSE)*OVYLD2_!$F272</f>
        <v>0</v>
      </c>
      <c r="AK272" s="44">
        <f>OVYLD1_!AK272*VLOOKUP(OVYLD2_!AK$4,'[1]INTERNAL PARAMETERS-1'!$B$5:$J$44,5,FALSE)*VLOOKUP(OVYLD2_!AK$4,'[1]INTERNAL PARAMETERS-1'!$B$5:$J$44,7,FALSE)*OVYLD2_!$F272 + OVYLD1_!AK272*(1-VLOOKUP(OVYLD2_!AK$4,'[1]INTERNAL PARAMETERS-1'!$B$5:$J$44,5,FALSE))*VLOOKUP(OVYLD2_!AK$4,'[1]INTERNAL PARAMETERS-1'!$B$5:$J$44,9,FALSE)*OVYLD2_!$F272</f>
        <v>0</v>
      </c>
      <c r="AL272" s="44">
        <f>OVYLD1_!AL272*VLOOKUP(OVYLD2_!AL$4,'[1]INTERNAL PARAMETERS-1'!$B$5:$J$44,5,FALSE)*VLOOKUP(OVYLD2_!AL$4,'[1]INTERNAL PARAMETERS-1'!$B$5:$J$44,7,FALSE)*OVYLD2_!$F272 + OVYLD1_!AL272*(1-VLOOKUP(OVYLD2_!AL$4,'[1]INTERNAL PARAMETERS-1'!$B$5:$J$44,5,FALSE))*VLOOKUP(OVYLD2_!AL$4,'[1]INTERNAL PARAMETERS-1'!$B$5:$J$44,9,FALSE)*OVYLD2_!$F272</f>
        <v>0</v>
      </c>
      <c r="AM272" s="44">
        <f>OVYLD1_!AM272*VLOOKUP(OVYLD2_!AM$4,'[1]INTERNAL PARAMETERS-1'!$B$5:$J$44,5,FALSE)*VLOOKUP(OVYLD2_!AM$4,'[1]INTERNAL PARAMETERS-1'!$B$5:$J$44,7,FALSE)*OVYLD2_!$F272 + OVYLD1_!AM272*(1-VLOOKUP(OVYLD2_!AM$4,'[1]INTERNAL PARAMETERS-1'!$B$5:$J$44,5,FALSE))*VLOOKUP(OVYLD2_!AM$4,'[1]INTERNAL PARAMETERS-1'!$B$5:$J$44,9,FALSE)*OVYLD2_!$F272</f>
        <v>0</v>
      </c>
      <c r="AN272" s="44">
        <f>OVYLD1_!AN272*VLOOKUP(OVYLD2_!AN$4,'[1]INTERNAL PARAMETERS-1'!$B$5:$J$44,5,FALSE)*VLOOKUP(OVYLD2_!AN$4,'[1]INTERNAL PARAMETERS-1'!$B$5:$J$44,7,FALSE)*OVYLD2_!$F272 + OVYLD1_!AN272*(1-VLOOKUP(OVYLD2_!AN$4,'[1]INTERNAL PARAMETERS-1'!$B$5:$J$44,5,FALSE))*VLOOKUP(OVYLD2_!AN$4,'[1]INTERNAL PARAMETERS-1'!$B$5:$J$44,9,FALSE)*OVYLD2_!$F272</f>
        <v>0</v>
      </c>
      <c r="AO272" s="44">
        <f>OVYLD1_!AO272*VLOOKUP(OVYLD2_!AO$4,'[1]INTERNAL PARAMETERS-1'!$B$5:$J$44,5,FALSE)*VLOOKUP(OVYLD2_!AO$4,'[1]INTERNAL PARAMETERS-1'!$B$5:$J$44,7,FALSE)*OVYLD2_!$F272 + OVYLD1_!AO272*(1-VLOOKUP(OVYLD2_!AO$4,'[1]INTERNAL PARAMETERS-1'!$B$5:$J$44,5,FALSE))*VLOOKUP(OVYLD2_!AO$4,'[1]INTERNAL PARAMETERS-1'!$B$5:$J$44,9,FALSE)*OVYLD2_!$F272</f>
        <v>0</v>
      </c>
      <c r="AP272" s="44">
        <f>OVYLD1_!AP272*VLOOKUP(OVYLD2_!AP$4,'[1]INTERNAL PARAMETERS-1'!$B$5:$J$44,5,FALSE)*VLOOKUP(OVYLD2_!AP$4,'[1]INTERNAL PARAMETERS-1'!$B$5:$J$44,7,FALSE)*OVYLD2_!$F272 + OVYLD1_!AP272*(1-VLOOKUP(OVYLD2_!AP$4,'[1]INTERNAL PARAMETERS-1'!$B$5:$J$44,5,FALSE))*VLOOKUP(OVYLD2_!AP$4,'[1]INTERNAL PARAMETERS-1'!$B$5:$J$44,9,FALSE)*OVYLD2_!$F272</f>
        <v>0</v>
      </c>
      <c r="AQ272" s="44">
        <f>OVYLD1_!AQ272*VLOOKUP(OVYLD2_!AQ$4,'[1]INTERNAL PARAMETERS-1'!$B$5:$J$44,5,FALSE)*VLOOKUP(OVYLD2_!AQ$4,'[1]INTERNAL PARAMETERS-1'!$B$5:$J$44,7,FALSE)*OVYLD2_!$F272 + OVYLD1_!AQ272*(1-VLOOKUP(OVYLD2_!AQ$4,'[1]INTERNAL PARAMETERS-1'!$B$5:$J$44,5,FALSE))*VLOOKUP(OVYLD2_!AQ$4,'[1]INTERNAL PARAMETERS-1'!$B$5:$J$44,9,FALSE)*OVYLD2_!$F272</f>
        <v>0</v>
      </c>
      <c r="AR272" s="44">
        <f>OVYLD1_!AR272*VLOOKUP(OVYLD2_!AR$4,'[1]INTERNAL PARAMETERS-1'!$B$5:$J$44,5,FALSE)*VLOOKUP(OVYLD2_!AR$4,'[1]INTERNAL PARAMETERS-1'!$B$5:$J$44,7,FALSE)*OVYLD2_!$F272 + OVYLD1_!AR272*(1-VLOOKUP(OVYLD2_!AR$4,'[1]INTERNAL PARAMETERS-1'!$B$5:$J$44,5,FALSE))*VLOOKUP(OVYLD2_!AR$4,'[1]INTERNAL PARAMETERS-1'!$B$5:$J$44,9,FALSE)*OVYLD2_!$F272</f>
        <v>0</v>
      </c>
      <c r="AS272" s="44">
        <f>OVYLD1_!AS272*VLOOKUP(OVYLD2_!AS$4,'[1]INTERNAL PARAMETERS-1'!$B$5:$J$44,5,FALSE)*VLOOKUP(OVYLD2_!AS$4,'[1]INTERNAL PARAMETERS-1'!$B$5:$J$44,7,FALSE)*OVYLD2_!$F272 + OVYLD1_!AS272*(1-VLOOKUP(OVYLD2_!AS$4,'[1]INTERNAL PARAMETERS-1'!$B$5:$J$44,5,FALSE))*VLOOKUP(OVYLD2_!AS$4,'[1]INTERNAL PARAMETERS-1'!$B$5:$J$44,9,FALSE)*OVYLD2_!$F272</f>
        <v>0</v>
      </c>
      <c r="AT272" s="43">
        <f>OVYLD1_!AT272*VLOOKUP(OVYLD2_!AT$4,'[1]INTERNAL PARAMETERS-1'!$B$5:$J$44,5,FALSE)*VLOOKUP(OVYLD2_!AT$4,'[1]INTERNAL PARAMETERS-1'!$B$5:$J$44,7,FALSE)*OVYLD2_!$F272 + OVYLD1_!AT272*(1-VLOOKUP(OVYLD2_!AT$4,'[1]INTERNAL PARAMETERS-1'!$B$5:$J$44,5,FALSE))*VLOOKUP(OVYLD2_!AT$4,'[1]INTERNAL PARAMETERS-1'!$B$5:$J$44,9,FALSE)*OVYLD2_!$F272</f>
        <v>0</v>
      </c>
      <c r="AU272" s="45">
        <f>OVYLD1_!AU272*VLOOKUP(OVYLD2_!AU$4,'[1]INTERNAL PARAMETERS-1'!$B$5:$J$44,5,FALSE)*VLOOKUP(OVYLD2_!AU$4,'[1]INTERNAL PARAMETERS-1'!$B$5:$J$44,6,FALSE)*VLOOKUP(OVYLD2_!AU$4,'[1]INTERNAL PARAMETERS-1'!$B$5:$J$44,3,FALSE) + OVYLD1_!AU272*(1-VLOOKUP(OVYLD2_!AU$4,'[1]INTERNAL PARAMETERS-1'!$B$5:$J$44,5,FALSE))*VLOOKUP(OVYLD2_!AU$4,'[1]INTERNAL PARAMETERS-1'!$B$5:$J$44,8,FALSE)*VLOOKUP(OVYLD2_!AU$4,'[1]INTERNAL PARAMETERS-1'!$B$5:$J$44,3,FALSE)</f>
        <v>0</v>
      </c>
      <c r="AV272" s="44">
        <f>OVYLD1_!AV272*VLOOKUP(OVYLD2_!AV$4,'[1]INTERNAL PARAMETERS-1'!$B$5:$J$44,5,FALSE)*VLOOKUP(OVYLD2_!AV$4,'[1]INTERNAL PARAMETERS-1'!$B$5:$J$44,6,FALSE)*VLOOKUP(OVYLD2_!AV$4,'[1]INTERNAL PARAMETERS-1'!$B$5:$J$44,3,FALSE) + OVYLD1_!AV272*(1-VLOOKUP(OVYLD2_!AV$4,'[1]INTERNAL PARAMETERS-1'!$B$5:$J$44,5,FALSE))*VLOOKUP(OVYLD2_!AV$4,'[1]INTERNAL PARAMETERS-1'!$B$5:$J$44,8,FALSE)*VLOOKUP(OVYLD2_!AV$4,'[1]INTERNAL PARAMETERS-1'!$B$5:$J$44,3,FALSE)</f>
        <v>0</v>
      </c>
      <c r="AW272" s="44">
        <f>OVYLD1_!AW272*VLOOKUP(OVYLD2_!AW$4,'[1]INTERNAL PARAMETERS-1'!$B$5:$J$44,5,FALSE)*VLOOKUP(OVYLD2_!AW$4,'[1]INTERNAL PARAMETERS-1'!$B$5:$J$44,6,FALSE)*VLOOKUP(OVYLD2_!AW$4,'[1]INTERNAL PARAMETERS-1'!$B$5:$J$44,3,FALSE) + OVYLD1_!AW272*(1-VLOOKUP(OVYLD2_!AW$4,'[1]INTERNAL PARAMETERS-1'!$B$5:$J$44,5,FALSE))*VLOOKUP(OVYLD2_!AW$4,'[1]INTERNAL PARAMETERS-1'!$B$5:$J$44,8,FALSE)*VLOOKUP(OVYLD2_!AW$4,'[1]INTERNAL PARAMETERS-1'!$B$5:$J$44,3,FALSE)</f>
        <v>0</v>
      </c>
      <c r="AX272" s="44">
        <f>OVYLD1_!AX272*VLOOKUP(OVYLD2_!AX$4,'[1]INTERNAL PARAMETERS-1'!$B$5:$J$44,5,FALSE)*VLOOKUP(OVYLD2_!AX$4,'[1]INTERNAL PARAMETERS-1'!$B$5:$J$44,6,FALSE)*VLOOKUP(OVYLD2_!AX$4,'[1]INTERNAL PARAMETERS-1'!$B$5:$J$44,3,FALSE) + OVYLD1_!AX272*(1-VLOOKUP(OVYLD2_!AX$4,'[1]INTERNAL PARAMETERS-1'!$B$5:$J$44,5,FALSE))*VLOOKUP(OVYLD2_!AX$4,'[1]INTERNAL PARAMETERS-1'!$B$5:$J$44,8,FALSE)*VLOOKUP(OVYLD2_!AX$4,'[1]INTERNAL PARAMETERS-1'!$B$5:$J$44,3,FALSE)</f>
        <v>0</v>
      </c>
      <c r="AY272" s="44">
        <f>OVYLD1_!AY272*VLOOKUP(OVYLD2_!AY$4,'[1]INTERNAL PARAMETERS-1'!$B$5:$J$44,5,FALSE)*VLOOKUP(OVYLD2_!AY$4,'[1]INTERNAL PARAMETERS-1'!$B$5:$J$44,6,FALSE)*VLOOKUP(OVYLD2_!AY$4,'[1]INTERNAL PARAMETERS-1'!$B$5:$J$44,3,FALSE) + OVYLD1_!AY272*(1-VLOOKUP(OVYLD2_!AY$4,'[1]INTERNAL PARAMETERS-1'!$B$5:$J$44,5,FALSE))*VLOOKUP(OVYLD2_!AY$4,'[1]INTERNAL PARAMETERS-1'!$B$5:$J$44,8,FALSE)*VLOOKUP(OVYLD2_!AY$4,'[1]INTERNAL PARAMETERS-1'!$B$5:$J$44,3,FALSE)</f>
        <v>0</v>
      </c>
      <c r="AZ272" s="44">
        <f>OVYLD1_!AZ272*VLOOKUP(OVYLD2_!AZ$4,'[1]INTERNAL PARAMETERS-1'!$B$5:$J$44,5,FALSE)*VLOOKUP(OVYLD2_!AZ$4,'[1]INTERNAL PARAMETERS-1'!$B$5:$J$44,6,FALSE)*VLOOKUP(OVYLD2_!AZ$4,'[1]INTERNAL PARAMETERS-1'!$B$5:$J$44,3,FALSE) + OVYLD1_!AZ272*(1-VLOOKUP(OVYLD2_!AZ$4,'[1]INTERNAL PARAMETERS-1'!$B$5:$J$44,5,FALSE))*VLOOKUP(OVYLD2_!AZ$4,'[1]INTERNAL PARAMETERS-1'!$B$5:$J$44,8,FALSE)*VLOOKUP(OVYLD2_!AZ$4,'[1]INTERNAL PARAMETERS-1'!$B$5:$J$44,3,FALSE)</f>
        <v>0</v>
      </c>
      <c r="BA272" s="44">
        <f>OVYLD1_!BA272*VLOOKUP(OVYLD2_!BA$4,'[1]INTERNAL PARAMETERS-1'!$B$5:$J$44,5,FALSE)*VLOOKUP(OVYLD2_!BA$4,'[1]INTERNAL PARAMETERS-1'!$B$5:$J$44,6,FALSE)*VLOOKUP(OVYLD2_!BA$4,'[1]INTERNAL PARAMETERS-1'!$B$5:$J$44,3,FALSE) + OVYLD1_!BA272*(1-VLOOKUP(OVYLD2_!BA$4,'[1]INTERNAL PARAMETERS-1'!$B$5:$J$44,5,FALSE))*VLOOKUP(OVYLD2_!BA$4,'[1]INTERNAL PARAMETERS-1'!$B$5:$J$44,8,FALSE)*VLOOKUP(OVYLD2_!BA$4,'[1]INTERNAL PARAMETERS-1'!$B$5:$J$44,3,FALSE)</f>
        <v>0</v>
      </c>
      <c r="BB272" s="44">
        <f>OVYLD1_!BB272*VLOOKUP(OVYLD2_!BB$4,'[1]INTERNAL PARAMETERS-1'!$B$5:$J$44,5,FALSE)*VLOOKUP(OVYLD2_!BB$4,'[1]INTERNAL PARAMETERS-1'!$B$5:$J$44,6,FALSE)*VLOOKUP(OVYLD2_!BB$4,'[1]INTERNAL PARAMETERS-1'!$B$5:$J$44,3,FALSE) + OVYLD1_!BB272*(1-VLOOKUP(OVYLD2_!BB$4,'[1]INTERNAL PARAMETERS-1'!$B$5:$J$44,5,FALSE))*VLOOKUP(OVYLD2_!BB$4,'[1]INTERNAL PARAMETERS-1'!$B$5:$J$44,8,FALSE)*VLOOKUP(OVYLD2_!BB$4,'[1]INTERNAL PARAMETERS-1'!$B$5:$J$44,3,FALSE)</f>
        <v>0</v>
      </c>
      <c r="BC272" s="44">
        <f>OVYLD1_!BC272*VLOOKUP(OVYLD2_!BC$4,'[1]INTERNAL PARAMETERS-1'!$B$5:$J$44,5,FALSE)*VLOOKUP(OVYLD2_!BC$4,'[1]INTERNAL PARAMETERS-1'!$B$5:$J$44,6,FALSE)*VLOOKUP(OVYLD2_!BC$4,'[1]INTERNAL PARAMETERS-1'!$B$5:$J$44,3,FALSE) + OVYLD1_!BC272*(1-VLOOKUP(OVYLD2_!BC$4,'[1]INTERNAL PARAMETERS-1'!$B$5:$J$44,5,FALSE))*VLOOKUP(OVYLD2_!BC$4,'[1]INTERNAL PARAMETERS-1'!$B$5:$J$44,8,FALSE)*VLOOKUP(OVYLD2_!BC$4,'[1]INTERNAL PARAMETERS-1'!$B$5:$J$44,3,FALSE)</f>
        <v>0</v>
      </c>
      <c r="BD272" s="44">
        <f>OVYLD1_!BD272*VLOOKUP(OVYLD2_!BD$4,'[1]INTERNAL PARAMETERS-1'!$B$5:$J$44,5,FALSE)*VLOOKUP(OVYLD2_!BD$4,'[1]INTERNAL PARAMETERS-1'!$B$5:$J$44,6,FALSE)*VLOOKUP(OVYLD2_!BD$4,'[1]INTERNAL PARAMETERS-1'!$B$5:$J$44,3,FALSE) + OVYLD1_!BD272*(1-VLOOKUP(OVYLD2_!BD$4,'[1]INTERNAL PARAMETERS-1'!$B$5:$J$44,5,FALSE))*VLOOKUP(OVYLD2_!BD$4,'[1]INTERNAL PARAMETERS-1'!$B$5:$J$44,8,FALSE)*VLOOKUP(OVYLD2_!BD$4,'[1]INTERNAL PARAMETERS-1'!$B$5:$J$44,3,FALSE)</f>
        <v>0</v>
      </c>
      <c r="BE272" s="44">
        <f>OVYLD1_!BE272*VLOOKUP(OVYLD2_!BE$4,'[1]INTERNAL PARAMETERS-1'!$B$5:$J$44,5,FALSE)*VLOOKUP(OVYLD2_!BE$4,'[1]INTERNAL PARAMETERS-1'!$B$5:$J$44,6,FALSE)*VLOOKUP(OVYLD2_!BE$4,'[1]INTERNAL PARAMETERS-1'!$B$5:$J$44,3,FALSE) + OVYLD1_!BE272*(1-VLOOKUP(OVYLD2_!BE$4,'[1]INTERNAL PARAMETERS-1'!$B$5:$J$44,5,FALSE))*VLOOKUP(OVYLD2_!BE$4,'[1]INTERNAL PARAMETERS-1'!$B$5:$J$44,8,FALSE)*VLOOKUP(OVYLD2_!BE$4,'[1]INTERNAL PARAMETERS-1'!$B$5:$J$44,3,FALSE)</f>
        <v>0</v>
      </c>
      <c r="BF272" s="44">
        <f>OVYLD1_!BF272*VLOOKUP(OVYLD2_!BF$4,'[1]INTERNAL PARAMETERS-1'!$B$5:$J$44,5,FALSE)*VLOOKUP(OVYLD2_!BF$4,'[1]INTERNAL PARAMETERS-1'!$B$5:$J$44,6,FALSE)*VLOOKUP(OVYLD2_!BF$4,'[1]INTERNAL PARAMETERS-1'!$B$5:$J$44,3,FALSE) + OVYLD1_!BF272*(1-VLOOKUP(OVYLD2_!BF$4,'[1]INTERNAL PARAMETERS-1'!$B$5:$J$44,5,FALSE))*VLOOKUP(OVYLD2_!BF$4,'[1]INTERNAL PARAMETERS-1'!$B$5:$J$44,8,FALSE)*VLOOKUP(OVYLD2_!BF$4,'[1]INTERNAL PARAMETERS-1'!$B$5:$J$44,3,FALSE)</f>
        <v>0</v>
      </c>
      <c r="BG272" s="44">
        <f>OVYLD1_!BG272*VLOOKUP(OVYLD2_!BG$4,'[1]INTERNAL PARAMETERS-1'!$B$5:$J$44,5,FALSE)*VLOOKUP(OVYLD2_!BG$4,'[1]INTERNAL PARAMETERS-1'!$B$5:$J$44,6,FALSE)*VLOOKUP(OVYLD2_!BG$4,'[1]INTERNAL PARAMETERS-1'!$B$5:$J$44,3,FALSE) + OVYLD1_!BG272*(1-VLOOKUP(OVYLD2_!BG$4,'[1]INTERNAL PARAMETERS-1'!$B$5:$J$44,5,FALSE))*VLOOKUP(OVYLD2_!BG$4,'[1]INTERNAL PARAMETERS-1'!$B$5:$J$44,8,FALSE)*VLOOKUP(OVYLD2_!BG$4,'[1]INTERNAL PARAMETERS-1'!$B$5:$J$44,3,FALSE)</f>
        <v>0</v>
      </c>
      <c r="BH272" s="44">
        <f>OVYLD1_!BH272*VLOOKUP(OVYLD2_!BH$4,'[1]INTERNAL PARAMETERS-1'!$B$5:$J$44,5,FALSE)*VLOOKUP(OVYLD2_!BH$4,'[1]INTERNAL PARAMETERS-1'!$B$5:$J$44,6,FALSE)*VLOOKUP(OVYLD2_!BH$4,'[1]INTERNAL PARAMETERS-1'!$B$5:$J$44,3,FALSE) + OVYLD1_!BH272*(1-VLOOKUP(OVYLD2_!BH$4,'[1]INTERNAL PARAMETERS-1'!$B$5:$J$44,5,FALSE))*VLOOKUP(OVYLD2_!BH$4,'[1]INTERNAL PARAMETERS-1'!$B$5:$J$44,8,FALSE)*VLOOKUP(OVYLD2_!BH$4,'[1]INTERNAL PARAMETERS-1'!$B$5:$J$44,3,FALSE)</f>
        <v>0</v>
      </c>
      <c r="BI272" s="44">
        <f>OVYLD1_!BI272*VLOOKUP(OVYLD2_!BI$4,'[1]INTERNAL PARAMETERS-1'!$B$5:$J$44,5,FALSE)*VLOOKUP(OVYLD2_!BI$4,'[1]INTERNAL PARAMETERS-1'!$B$5:$J$44,6,FALSE)*VLOOKUP(OVYLD2_!BI$4,'[1]INTERNAL PARAMETERS-1'!$B$5:$J$44,3,FALSE) + OVYLD1_!BI272*(1-VLOOKUP(OVYLD2_!BI$4,'[1]INTERNAL PARAMETERS-1'!$B$5:$J$44,5,FALSE))*VLOOKUP(OVYLD2_!BI$4,'[1]INTERNAL PARAMETERS-1'!$B$5:$J$44,8,FALSE)*VLOOKUP(OVYLD2_!BI$4,'[1]INTERNAL PARAMETERS-1'!$B$5:$J$44,3,FALSE)</f>
        <v>0</v>
      </c>
      <c r="BJ272" s="44">
        <f>OVYLD1_!BJ272*VLOOKUP(OVYLD2_!BJ$4,'[1]INTERNAL PARAMETERS-1'!$B$5:$J$44,5,FALSE)*VLOOKUP(OVYLD2_!BJ$4,'[1]INTERNAL PARAMETERS-1'!$B$5:$J$44,6,FALSE)*VLOOKUP(OVYLD2_!BJ$4,'[1]INTERNAL PARAMETERS-1'!$B$5:$J$44,3,FALSE) + OVYLD1_!BJ272*(1-VLOOKUP(OVYLD2_!BJ$4,'[1]INTERNAL PARAMETERS-1'!$B$5:$J$44,5,FALSE))*VLOOKUP(OVYLD2_!BJ$4,'[1]INTERNAL PARAMETERS-1'!$B$5:$J$44,8,FALSE)*VLOOKUP(OVYLD2_!BJ$4,'[1]INTERNAL PARAMETERS-1'!$B$5:$J$44,3,FALSE)</f>
        <v>0</v>
      </c>
      <c r="BK272" s="44">
        <f>OVYLD1_!BK272*VLOOKUP(OVYLD2_!BK$4,'[1]INTERNAL PARAMETERS-1'!$B$5:$J$44,5,FALSE)*VLOOKUP(OVYLD2_!BK$4,'[1]INTERNAL PARAMETERS-1'!$B$5:$J$44,6,FALSE)*VLOOKUP(OVYLD2_!BK$4,'[1]INTERNAL PARAMETERS-1'!$B$5:$J$44,3,FALSE) + OVYLD1_!BK272*(1-VLOOKUP(OVYLD2_!BK$4,'[1]INTERNAL PARAMETERS-1'!$B$5:$J$44,5,FALSE))*VLOOKUP(OVYLD2_!BK$4,'[1]INTERNAL PARAMETERS-1'!$B$5:$J$44,8,FALSE)*VLOOKUP(OVYLD2_!BK$4,'[1]INTERNAL PARAMETERS-1'!$B$5:$J$44,3,FALSE)</f>
        <v>0</v>
      </c>
      <c r="BL272" s="44">
        <f>OVYLD1_!BL272*VLOOKUP(OVYLD2_!BL$4,'[1]INTERNAL PARAMETERS-1'!$B$5:$J$44,5,FALSE)*VLOOKUP(OVYLD2_!BL$4,'[1]INTERNAL PARAMETERS-1'!$B$5:$J$44,6,FALSE)*VLOOKUP(OVYLD2_!BL$4,'[1]INTERNAL PARAMETERS-1'!$B$5:$J$44,3,FALSE) + OVYLD1_!BL272*(1-VLOOKUP(OVYLD2_!BL$4,'[1]INTERNAL PARAMETERS-1'!$B$5:$J$44,5,FALSE))*VLOOKUP(OVYLD2_!BL$4,'[1]INTERNAL PARAMETERS-1'!$B$5:$J$44,8,FALSE)*VLOOKUP(OVYLD2_!BL$4,'[1]INTERNAL PARAMETERS-1'!$B$5:$J$44,3,FALSE)</f>
        <v>0</v>
      </c>
      <c r="BM272" s="44">
        <f>OVYLD1_!BM272*VLOOKUP(OVYLD2_!BM$4,'[1]INTERNAL PARAMETERS-1'!$B$5:$J$44,5,FALSE)*VLOOKUP(OVYLD2_!BM$4,'[1]INTERNAL PARAMETERS-1'!$B$5:$J$44,6,FALSE)*VLOOKUP(OVYLD2_!BM$4,'[1]INTERNAL PARAMETERS-1'!$B$5:$J$44,3,FALSE) + OVYLD1_!BM272*(1-VLOOKUP(OVYLD2_!BM$4,'[1]INTERNAL PARAMETERS-1'!$B$5:$J$44,5,FALSE))*VLOOKUP(OVYLD2_!BM$4,'[1]INTERNAL PARAMETERS-1'!$B$5:$J$44,8,FALSE)*VLOOKUP(OVYLD2_!BM$4,'[1]INTERNAL PARAMETERS-1'!$B$5:$J$44,3,FALSE)</f>
        <v>0</v>
      </c>
      <c r="BN272" s="44">
        <f>OVYLD1_!BN272*VLOOKUP(OVYLD2_!BN$4,'[1]INTERNAL PARAMETERS-1'!$B$5:$J$44,5,FALSE)*VLOOKUP(OVYLD2_!BN$4,'[1]INTERNAL PARAMETERS-1'!$B$5:$J$44,6,FALSE)*VLOOKUP(OVYLD2_!BN$4,'[1]INTERNAL PARAMETERS-1'!$B$5:$J$44,3,FALSE) + OVYLD1_!BN272*(1-VLOOKUP(OVYLD2_!BN$4,'[1]INTERNAL PARAMETERS-1'!$B$5:$J$44,5,FALSE))*VLOOKUP(OVYLD2_!BN$4,'[1]INTERNAL PARAMETERS-1'!$B$5:$J$44,8,FALSE)*VLOOKUP(OVYLD2_!BN$4,'[1]INTERNAL PARAMETERS-1'!$B$5:$J$44,3,FALSE)</f>
        <v>0</v>
      </c>
      <c r="BO272" s="44">
        <f>OVYLD1_!BO272*VLOOKUP(OVYLD2_!BO$4,'[1]INTERNAL PARAMETERS-1'!$B$5:$J$44,5,FALSE)*VLOOKUP(OVYLD2_!BO$4,'[1]INTERNAL PARAMETERS-1'!$B$5:$J$44,6,FALSE)*VLOOKUP(OVYLD2_!BO$4,'[1]INTERNAL PARAMETERS-1'!$B$5:$J$44,3,FALSE) + OVYLD1_!BO272*(1-VLOOKUP(OVYLD2_!BO$4,'[1]INTERNAL PARAMETERS-1'!$B$5:$J$44,5,FALSE))*VLOOKUP(OVYLD2_!BO$4,'[1]INTERNAL PARAMETERS-1'!$B$5:$J$44,8,FALSE)*VLOOKUP(OVYLD2_!BO$4,'[1]INTERNAL PARAMETERS-1'!$B$5:$J$44,3,FALSE)</f>
        <v>0</v>
      </c>
      <c r="BP272" s="44">
        <f>OVYLD1_!BP272*VLOOKUP(OVYLD2_!BP$4,'[1]INTERNAL PARAMETERS-1'!$B$5:$J$44,5,FALSE)*VLOOKUP(OVYLD2_!BP$4,'[1]INTERNAL PARAMETERS-1'!$B$5:$J$44,6,FALSE)*VLOOKUP(OVYLD2_!BP$4,'[1]INTERNAL PARAMETERS-1'!$B$5:$J$44,3,FALSE) + OVYLD1_!BP272*(1-VLOOKUP(OVYLD2_!BP$4,'[1]INTERNAL PARAMETERS-1'!$B$5:$J$44,5,FALSE))*VLOOKUP(OVYLD2_!BP$4,'[1]INTERNAL PARAMETERS-1'!$B$5:$J$44,8,FALSE)*VLOOKUP(OVYLD2_!BP$4,'[1]INTERNAL PARAMETERS-1'!$B$5:$J$44,3,FALSE)</f>
        <v>0</v>
      </c>
      <c r="BQ272" s="44">
        <f>OVYLD1_!BQ272*VLOOKUP(OVYLD2_!BQ$4,'[1]INTERNAL PARAMETERS-1'!$B$5:$J$44,5,FALSE)*VLOOKUP(OVYLD2_!BQ$4,'[1]INTERNAL PARAMETERS-1'!$B$5:$J$44,6,FALSE)*VLOOKUP(OVYLD2_!BQ$4,'[1]INTERNAL PARAMETERS-1'!$B$5:$J$44,3,FALSE) + OVYLD1_!BQ272*(1-VLOOKUP(OVYLD2_!BQ$4,'[1]INTERNAL PARAMETERS-1'!$B$5:$J$44,5,FALSE))*VLOOKUP(OVYLD2_!BQ$4,'[1]INTERNAL PARAMETERS-1'!$B$5:$J$44,8,FALSE)*VLOOKUP(OVYLD2_!BQ$4,'[1]INTERNAL PARAMETERS-1'!$B$5:$J$44,3,FALSE)</f>
        <v>0</v>
      </c>
      <c r="BR272" s="44">
        <f>OVYLD1_!BR272*VLOOKUP(OVYLD2_!BR$4,'[1]INTERNAL PARAMETERS-1'!$B$5:$J$44,5,FALSE)*VLOOKUP(OVYLD2_!BR$4,'[1]INTERNAL PARAMETERS-1'!$B$5:$J$44,6,FALSE)*VLOOKUP(OVYLD2_!BR$4,'[1]INTERNAL PARAMETERS-1'!$B$5:$J$44,3,FALSE) + OVYLD1_!BR272*(1-VLOOKUP(OVYLD2_!BR$4,'[1]INTERNAL PARAMETERS-1'!$B$5:$J$44,5,FALSE))*VLOOKUP(OVYLD2_!BR$4,'[1]INTERNAL PARAMETERS-1'!$B$5:$J$44,8,FALSE)*VLOOKUP(OVYLD2_!BR$4,'[1]INTERNAL PARAMETERS-1'!$B$5:$J$44,3,FALSE)</f>
        <v>0</v>
      </c>
      <c r="BS272" s="44">
        <f>OVYLD1_!BS272*VLOOKUP(OVYLD2_!BS$4,'[1]INTERNAL PARAMETERS-1'!$B$5:$J$44,5,FALSE)*VLOOKUP(OVYLD2_!BS$4,'[1]INTERNAL PARAMETERS-1'!$B$5:$J$44,6,FALSE)*VLOOKUP(OVYLD2_!BS$4,'[1]INTERNAL PARAMETERS-1'!$B$5:$J$44,3,FALSE) + OVYLD1_!BS272*(1-VLOOKUP(OVYLD2_!BS$4,'[1]INTERNAL PARAMETERS-1'!$B$5:$J$44,5,FALSE))*VLOOKUP(OVYLD2_!BS$4,'[1]INTERNAL PARAMETERS-1'!$B$5:$J$44,8,FALSE)*VLOOKUP(OVYLD2_!BS$4,'[1]INTERNAL PARAMETERS-1'!$B$5:$J$44,3,FALSE)</f>
        <v>0</v>
      </c>
      <c r="BT272" s="44">
        <f>OVYLD1_!BT272*VLOOKUP(OVYLD2_!BT$4,'[1]INTERNAL PARAMETERS-1'!$B$5:$J$44,5,FALSE)*VLOOKUP(OVYLD2_!BT$4,'[1]INTERNAL PARAMETERS-1'!$B$5:$J$44,6,FALSE)*VLOOKUP(OVYLD2_!BT$4,'[1]INTERNAL PARAMETERS-1'!$B$5:$J$44,3,FALSE) + OVYLD1_!BT272*(1-VLOOKUP(OVYLD2_!BT$4,'[1]INTERNAL PARAMETERS-1'!$B$5:$J$44,5,FALSE))*VLOOKUP(OVYLD2_!BT$4,'[1]INTERNAL PARAMETERS-1'!$B$5:$J$44,8,FALSE)*VLOOKUP(OVYLD2_!BT$4,'[1]INTERNAL PARAMETERS-1'!$B$5:$J$44,3,FALSE)</f>
        <v>0</v>
      </c>
      <c r="BU272" s="44">
        <f>OVYLD1_!BU272*VLOOKUP(OVYLD2_!BU$4,'[1]INTERNAL PARAMETERS-1'!$B$5:$J$44,5,FALSE)*VLOOKUP(OVYLD2_!BU$4,'[1]INTERNAL PARAMETERS-1'!$B$5:$J$44,6,FALSE)*VLOOKUP(OVYLD2_!BU$4,'[1]INTERNAL PARAMETERS-1'!$B$5:$J$44,3,FALSE) + OVYLD1_!BU272*(1-VLOOKUP(OVYLD2_!BU$4,'[1]INTERNAL PARAMETERS-1'!$B$5:$J$44,5,FALSE))*VLOOKUP(OVYLD2_!BU$4,'[1]INTERNAL PARAMETERS-1'!$B$5:$J$44,8,FALSE)*VLOOKUP(OVYLD2_!BU$4,'[1]INTERNAL PARAMETERS-1'!$B$5:$J$44,3,FALSE)</f>
        <v>0</v>
      </c>
      <c r="BV272" s="44">
        <f>OVYLD1_!BV272*VLOOKUP(OVYLD2_!BV$4,'[1]INTERNAL PARAMETERS-1'!$B$5:$J$44,5,FALSE)*VLOOKUP(OVYLD2_!BV$4,'[1]INTERNAL PARAMETERS-1'!$B$5:$J$44,6,FALSE)*VLOOKUP(OVYLD2_!BV$4,'[1]INTERNAL PARAMETERS-1'!$B$5:$J$44,3,FALSE) + OVYLD1_!BV272*(1-VLOOKUP(OVYLD2_!BV$4,'[1]INTERNAL PARAMETERS-1'!$B$5:$J$44,5,FALSE))*VLOOKUP(OVYLD2_!BV$4,'[1]INTERNAL PARAMETERS-1'!$B$5:$J$44,8,FALSE)*VLOOKUP(OVYLD2_!BV$4,'[1]INTERNAL PARAMETERS-1'!$B$5:$J$44,3,FALSE)</f>
        <v>0</v>
      </c>
      <c r="BW272" s="44">
        <f>OVYLD1_!BW272*VLOOKUP(OVYLD2_!BW$4,'[1]INTERNAL PARAMETERS-1'!$B$5:$J$44,5,FALSE)*VLOOKUP(OVYLD2_!BW$4,'[1]INTERNAL PARAMETERS-1'!$B$5:$J$44,6,FALSE)*VLOOKUP(OVYLD2_!BW$4,'[1]INTERNAL PARAMETERS-1'!$B$5:$J$44,3,FALSE) + OVYLD1_!BW272*(1-VLOOKUP(OVYLD2_!BW$4,'[1]INTERNAL PARAMETERS-1'!$B$5:$J$44,5,FALSE))*VLOOKUP(OVYLD2_!BW$4,'[1]INTERNAL PARAMETERS-1'!$B$5:$J$44,8,FALSE)*VLOOKUP(OVYLD2_!BW$4,'[1]INTERNAL PARAMETERS-1'!$B$5:$J$44,3,FALSE)</f>
        <v>0</v>
      </c>
      <c r="BX272" s="44">
        <f>OVYLD1_!BX272*VLOOKUP(OVYLD2_!BX$4,'[1]INTERNAL PARAMETERS-1'!$B$5:$J$44,5,FALSE)*VLOOKUP(OVYLD2_!BX$4,'[1]INTERNAL PARAMETERS-1'!$B$5:$J$44,6,FALSE)*VLOOKUP(OVYLD2_!BX$4,'[1]INTERNAL PARAMETERS-1'!$B$5:$J$44,3,FALSE) + OVYLD1_!BX272*(1-VLOOKUP(OVYLD2_!BX$4,'[1]INTERNAL PARAMETERS-1'!$B$5:$J$44,5,FALSE))*VLOOKUP(OVYLD2_!BX$4,'[1]INTERNAL PARAMETERS-1'!$B$5:$J$44,8,FALSE)*VLOOKUP(OVYLD2_!BX$4,'[1]INTERNAL PARAMETERS-1'!$B$5:$J$44,3,FALSE)</f>
        <v>0</v>
      </c>
      <c r="BY272" s="44">
        <f>OVYLD1_!BY272*VLOOKUP(OVYLD2_!BY$4,'[1]INTERNAL PARAMETERS-1'!$B$5:$J$44,5,FALSE)*VLOOKUP(OVYLD2_!BY$4,'[1]INTERNAL PARAMETERS-1'!$B$5:$J$44,6,FALSE)*VLOOKUP(OVYLD2_!BY$4,'[1]INTERNAL PARAMETERS-1'!$B$5:$J$44,3,FALSE) + OVYLD1_!BY272*(1-VLOOKUP(OVYLD2_!BY$4,'[1]INTERNAL PARAMETERS-1'!$B$5:$J$44,5,FALSE))*VLOOKUP(OVYLD2_!BY$4,'[1]INTERNAL PARAMETERS-1'!$B$5:$J$44,8,FALSE)*VLOOKUP(OVYLD2_!BY$4,'[1]INTERNAL PARAMETERS-1'!$B$5:$J$44,3,FALSE)</f>
        <v>0</v>
      </c>
      <c r="BZ272" s="44">
        <f>OVYLD1_!BZ272*VLOOKUP(OVYLD2_!BZ$4,'[1]INTERNAL PARAMETERS-1'!$B$5:$J$44,5,FALSE)*VLOOKUP(OVYLD2_!BZ$4,'[1]INTERNAL PARAMETERS-1'!$B$5:$J$44,6,FALSE)*VLOOKUP(OVYLD2_!BZ$4,'[1]INTERNAL PARAMETERS-1'!$B$5:$J$44,3,FALSE) + OVYLD1_!BZ272*(1-VLOOKUP(OVYLD2_!BZ$4,'[1]INTERNAL PARAMETERS-1'!$B$5:$J$44,5,FALSE))*VLOOKUP(OVYLD2_!BZ$4,'[1]INTERNAL PARAMETERS-1'!$B$5:$J$44,8,FALSE)*VLOOKUP(OVYLD2_!BZ$4,'[1]INTERNAL PARAMETERS-1'!$B$5:$J$44,3,FALSE)</f>
        <v>0</v>
      </c>
      <c r="CA272" s="44">
        <f>OVYLD1_!CA272*VLOOKUP(OVYLD2_!CA$4,'[1]INTERNAL PARAMETERS-1'!$B$5:$J$44,5,FALSE)*VLOOKUP(OVYLD2_!CA$4,'[1]INTERNAL PARAMETERS-1'!$B$5:$J$44,6,FALSE)*VLOOKUP(OVYLD2_!CA$4,'[1]INTERNAL PARAMETERS-1'!$B$5:$J$44,3,FALSE) + OVYLD1_!CA272*(1-VLOOKUP(OVYLD2_!CA$4,'[1]INTERNAL PARAMETERS-1'!$B$5:$J$44,5,FALSE))*VLOOKUP(OVYLD2_!CA$4,'[1]INTERNAL PARAMETERS-1'!$B$5:$J$44,8,FALSE)*VLOOKUP(OVYLD2_!CA$4,'[1]INTERNAL PARAMETERS-1'!$B$5:$J$44,3,FALSE)</f>
        <v>0</v>
      </c>
      <c r="CB272" s="44">
        <f>OVYLD1_!CB272*VLOOKUP(OVYLD2_!CB$4,'[1]INTERNAL PARAMETERS-1'!$B$5:$J$44,5,FALSE)*VLOOKUP(OVYLD2_!CB$4,'[1]INTERNAL PARAMETERS-1'!$B$5:$J$44,6,FALSE)*VLOOKUP(OVYLD2_!CB$4,'[1]INTERNAL PARAMETERS-1'!$B$5:$J$44,3,FALSE) + OVYLD1_!CB272*(1-VLOOKUP(OVYLD2_!CB$4,'[1]INTERNAL PARAMETERS-1'!$B$5:$J$44,5,FALSE))*VLOOKUP(OVYLD2_!CB$4,'[1]INTERNAL PARAMETERS-1'!$B$5:$J$44,8,FALSE)*VLOOKUP(OVYLD2_!CB$4,'[1]INTERNAL PARAMETERS-1'!$B$5:$J$44,3,FALSE)</f>
        <v>0</v>
      </c>
      <c r="CC272" s="44">
        <f>OVYLD1_!CC272*VLOOKUP(OVYLD2_!CC$4,'[1]INTERNAL PARAMETERS-1'!$B$5:$J$44,5,FALSE)*VLOOKUP(OVYLD2_!CC$4,'[1]INTERNAL PARAMETERS-1'!$B$5:$J$44,6,FALSE)*VLOOKUP(OVYLD2_!CC$4,'[1]INTERNAL PARAMETERS-1'!$B$5:$J$44,3,FALSE) + OVYLD1_!CC272*(1-VLOOKUP(OVYLD2_!CC$4,'[1]INTERNAL PARAMETERS-1'!$B$5:$J$44,5,FALSE))*VLOOKUP(OVYLD2_!CC$4,'[1]INTERNAL PARAMETERS-1'!$B$5:$J$44,8,FALSE)*VLOOKUP(OVYLD2_!CC$4,'[1]INTERNAL PARAMETERS-1'!$B$5:$J$44,3,FALSE)</f>
        <v>0</v>
      </c>
      <c r="CD272" s="44">
        <f>OVYLD1_!CD272*VLOOKUP(OVYLD2_!CD$4,'[1]INTERNAL PARAMETERS-1'!$B$5:$J$44,5,FALSE)*VLOOKUP(OVYLD2_!CD$4,'[1]INTERNAL PARAMETERS-1'!$B$5:$J$44,6,FALSE)*VLOOKUP(OVYLD2_!CD$4,'[1]INTERNAL PARAMETERS-1'!$B$5:$J$44,3,FALSE) + OVYLD1_!CD272*(1-VLOOKUP(OVYLD2_!CD$4,'[1]INTERNAL PARAMETERS-1'!$B$5:$J$44,5,FALSE))*VLOOKUP(OVYLD2_!CD$4,'[1]INTERNAL PARAMETERS-1'!$B$5:$J$44,8,FALSE)*VLOOKUP(OVYLD2_!CD$4,'[1]INTERNAL PARAMETERS-1'!$B$5:$J$44,3,FALSE)</f>
        <v>0</v>
      </c>
      <c r="CE272" s="44">
        <f>OVYLD1_!CE272*VLOOKUP(OVYLD2_!CE$4,'[1]INTERNAL PARAMETERS-1'!$B$5:$J$44,5,FALSE)*VLOOKUP(OVYLD2_!CE$4,'[1]INTERNAL PARAMETERS-1'!$B$5:$J$44,6,FALSE)*VLOOKUP(OVYLD2_!CE$4,'[1]INTERNAL PARAMETERS-1'!$B$5:$J$44,3,FALSE) + OVYLD1_!CE272*(1-VLOOKUP(OVYLD2_!CE$4,'[1]INTERNAL PARAMETERS-1'!$B$5:$J$44,5,FALSE))*VLOOKUP(OVYLD2_!CE$4,'[1]INTERNAL PARAMETERS-1'!$B$5:$J$44,8,FALSE)*VLOOKUP(OVYLD2_!CE$4,'[1]INTERNAL PARAMETERS-1'!$B$5:$J$44,3,FALSE)</f>
        <v>0</v>
      </c>
      <c r="CF272" s="44">
        <f>OVYLD1_!CF272*VLOOKUP(OVYLD2_!CF$4,'[1]INTERNAL PARAMETERS-1'!$B$5:$J$44,5,FALSE)*VLOOKUP(OVYLD2_!CF$4,'[1]INTERNAL PARAMETERS-1'!$B$5:$J$44,6,FALSE)*VLOOKUP(OVYLD2_!CF$4,'[1]INTERNAL PARAMETERS-1'!$B$5:$J$44,3,FALSE) + OVYLD1_!CF272*(1-VLOOKUP(OVYLD2_!CF$4,'[1]INTERNAL PARAMETERS-1'!$B$5:$J$44,5,FALSE))*VLOOKUP(OVYLD2_!CF$4,'[1]INTERNAL PARAMETERS-1'!$B$5:$J$44,8,FALSE)*VLOOKUP(OVYLD2_!CF$4,'[1]INTERNAL PARAMETERS-1'!$B$5:$J$44,3,FALSE)</f>
        <v>0</v>
      </c>
      <c r="CG272" s="44">
        <f>OVYLD1_!CG272*VLOOKUP(OVYLD2_!CG$4,'[1]INTERNAL PARAMETERS-1'!$B$5:$J$44,5,FALSE)*VLOOKUP(OVYLD2_!CG$4,'[1]INTERNAL PARAMETERS-1'!$B$5:$J$44,6,FALSE)*VLOOKUP(OVYLD2_!CG$4,'[1]INTERNAL PARAMETERS-1'!$B$5:$J$44,3,FALSE) + OVYLD1_!CG272*(1-VLOOKUP(OVYLD2_!CG$4,'[1]INTERNAL PARAMETERS-1'!$B$5:$J$44,5,FALSE))*VLOOKUP(OVYLD2_!CG$4,'[1]INTERNAL PARAMETERS-1'!$B$5:$J$44,8,FALSE)*VLOOKUP(OVYLD2_!CG$4,'[1]INTERNAL PARAMETERS-1'!$B$5:$J$44,3,FALSE)</f>
        <v>0</v>
      </c>
      <c r="CH272" s="43">
        <f>OVYLD1_!CH272*VLOOKUP(OVYLD2_!CH$4,'[1]INTERNAL PARAMETERS-1'!$B$5:$J$44,5,FALSE)*VLOOKUP(OVYLD2_!CH$4,'[1]INTERNAL PARAMETERS-1'!$B$5:$J$44,6,FALSE)*VLOOKUP(OVYLD2_!CH$4,'[1]INTERNAL PARAMETERS-1'!$B$5:$J$44,3,FALSE) + OVYLD1_!CH272*(1-VLOOKUP(OVYLD2_!CH$4,'[1]INTERNAL PARAMETERS-1'!$B$5:$J$44,5,FALSE))*VLOOKUP(OVYLD2_!CH$4,'[1]INTERNAL PARAMETERS-1'!$B$5:$J$44,8,FALSE)*VLOOKUP(OVYLD2_!CH$4,'[1]INTERNAL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 x14ac:dyDescent="0.5">
      <c r="B273" s="58" t="s">
        <v>1</v>
      </c>
      <c r="C273" s="57" t="s">
        <v>81</v>
      </c>
      <c r="D273" s="57" t="s">
        <v>64</v>
      </c>
      <c r="E273" s="128">
        <f>OVERALL2021!AI273</f>
        <v>0</v>
      </c>
      <c r="F273" s="59">
        <f>'[1]INTERNAL PARAMETERS-1'!M21</f>
        <v>9.3150000000000013</v>
      </c>
      <c r="G273" s="45">
        <f>OVYLD1_!G273*VLOOKUP(OVYLD2_!G$4,'[1]INTERNAL PARAMETERS-1'!$B$5:$J$44,5,FALSE)*VLOOKUP(OVYLD2_!G$4,'[1]INTERNAL PARAMETERS-1'!$B$5:$J$44,7,FALSE)*OVYLD2_!$F273 + OVYLD1_!G273*(1-VLOOKUP(OVYLD2_!G$4,'[1]INTERNAL PARAMETERS-1'!$B$5:$J$44,5,FALSE))*VLOOKUP(OVYLD2_!G$4,'[1]INTERNAL PARAMETERS-1'!$B$5:$J$44,9,FALSE)*OVYLD2_!$F273</f>
        <v>0</v>
      </c>
      <c r="H273" s="44">
        <f>OVYLD1_!H273*VLOOKUP(OVYLD2_!H$4,'[1]INTERNAL PARAMETERS-1'!$B$5:$J$44,5,FALSE)*VLOOKUP(OVYLD2_!H$4,'[1]INTERNAL PARAMETERS-1'!$B$5:$J$44,7,FALSE)*OVYLD2_!$F273 + OVYLD1_!H273*(1-VLOOKUP(OVYLD2_!H$4,'[1]INTERNAL PARAMETERS-1'!$B$5:$J$44,5,FALSE))*VLOOKUP(OVYLD2_!H$4,'[1]INTERNAL PARAMETERS-1'!$B$5:$J$44,9,FALSE)*OVYLD2_!$F273</f>
        <v>0</v>
      </c>
      <c r="I273" s="44">
        <f>OVYLD1_!I273*VLOOKUP(OVYLD2_!I$4,'[1]INTERNAL PARAMETERS-1'!$B$5:$J$44,5,FALSE)*VLOOKUP(OVYLD2_!I$4,'[1]INTERNAL PARAMETERS-1'!$B$5:$J$44,7,FALSE)*OVYLD2_!$F273 + OVYLD1_!I273*(1-VLOOKUP(OVYLD2_!I$4,'[1]INTERNAL PARAMETERS-1'!$B$5:$J$44,5,FALSE))*VLOOKUP(OVYLD2_!I$4,'[1]INTERNAL PARAMETERS-1'!$B$5:$J$44,9,FALSE)*OVYLD2_!$F273</f>
        <v>0</v>
      </c>
      <c r="J273" s="44">
        <f>OVYLD1_!J273*VLOOKUP(OVYLD2_!J$4,'[1]INTERNAL PARAMETERS-1'!$B$5:$J$44,5,FALSE)*VLOOKUP(OVYLD2_!J$4,'[1]INTERNAL PARAMETERS-1'!$B$5:$J$44,7,FALSE)*OVYLD2_!$F273 + OVYLD1_!J273*(1-VLOOKUP(OVYLD2_!J$4,'[1]INTERNAL PARAMETERS-1'!$B$5:$J$44,5,FALSE))*VLOOKUP(OVYLD2_!J$4,'[1]INTERNAL PARAMETERS-1'!$B$5:$J$44,9,FALSE)*OVYLD2_!$F273</f>
        <v>0</v>
      </c>
      <c r="K273" s="44">
        <f>OVYLD1_!K273*VLOOKUP(OVYLD2_!K$4,'[1]INTERNAL PARAMETERS-1'!$B$5:$J$44,5,FALSE)*VLOOKUP(OVYLD2_!K$4,'[1]INTERNAL PARAMETERS-1'!$B$5:$J$44,7,FALSE)*OVYLD2_!$F273 + OVYLD1_!K273*(1-VLOOKUP(OVYLD2_!K$4,'[1]INTERNAL PARAMETERS-1'!$B$5:$J$44,5,FALSE))*VLOOKUP(OVYLD2_!K$4,'[1]INTERNAL PARAMETERS-1'!$B$5:$J$44,9,FALSE)*OVYLD2_!$F273</f>
        <v>0</v>
      </c>
      <c r="L273" s="44">
        <f>OVYLD1_!L273*VLOOKUP(OVYLD2_!L$4,'[1]INTERNAL PARAMETERS-1'!$B$5:$J$44,5,FALSE)*VLOOKUP(OVYLD2_!L$4,'[1]INTERNAL PARAMETERS-1'!$B$5:$J$44,7,FALSE)*OVYLD2_!$F273 + OVYLD1_!L273*(1-VLOOKUP(OVYLD2_!L$4,'[1]INTERNAL PARAMETERS-1'!$B$5:$J$44,5,FALSE))*VLOOKUP(OVYLD2_!L$4,'[1]INTERNAL PARAMETERS-1'!$B$5:$J$44,9,FALSE)*OVYLD2_!$F273</f>
        <v>0</v>
      </c>
      <c r="M273" s="44">
        <f>OVYLD1_!M273*VLOOKUP(OVYLD2_!M$4,'[1]INTERNAL PARAMETERS-1'!$B$5:$J$44,5,FALSE)*VLOOKUP(OVYLD2_!M$4,'[1]INTERNAL PARAMETERS-1'!$B$5:$J$44,7,FALSE)*OVYLD2_!$F273 + OVYLD1_!M273*(1-VLOOKUP(OVYLD2_!M$4,'[1]INTERNAL PARAMETERS-1'!$B$5:$J$44,5,FALSE))*VLOOKUP(OVYLD2_!M$4,'[1]INTERNAL PARAMETERS-1'!$B$5:$J$44,9,FALSE)*OVYLD2_!$F273</f>
        <v>0</v>
      </c>
      <c r="N273" s="44">
        <f>OVYLD1_!N273*VLOOKUP(OVYLD2_!N$4,'[1]INTERNAL PARAMETERS-1'!$B$5:$J$44,5,FALSE)*VLOOKUP(OVYLD2_!N$4,'[1]INTERNAL PARAMETERS-1'!$B$5:$J$44,7,FALSE)*OVYLD2_!$F273 + OVYLD1_!N273*(1-VLOOKUP(OVYLD2_!N$4,'[1]INTERNAL PARAMETERS-1'!$B$5:$J$44,5,FALSE))*VLOOKUP(OVYLD2_!N$4,'[1]INTERNAL PARAMETERS-1'!$B$5:$J$44,9,FALSE)*OVYLD2_!$F273</f>
        <v>0</v>
      </c>
      <c r="O273" s="44">
        <f>OVYLD1_!O273*VLOOKUP(OVYLD2_!O$4,'[1]INTERNAL PARAMETERS-1'!$B$5:$J$44,5,FALSE)*VLOOKUP(OVYLD2_!O$4,'[1]INTERNAL PARAMETERS-1'!$B$5:$J$44,7,FALSE)*OVYLD2_!$F273 + OVYLD1_!O273*(1-VLOOKUP(OVYLD2_!O$4,'[1]INTERNAL PARAMETERS-1'!$B$5:$J$44,5,FALSE))*VLOOKUP(OVYLD2_!O$4,'[1]INTERNAL PARAMETERS-1'!$B$5:$J$44,9,FALSE)*OVYLD2_!$F273</f>
        <v>0</v>
      </c>
      <c r="P273" s="44">
        <f>OVYLD1_!P273*VLOOKUP(OVYLD2_!P$4,'[1]INTERNAL PARAMETERS-1'!$B$5:$J$44,5,FALSE)*VLOOKUP(OVYLD2_!P$4,'[1]INTERNAL PARAMETERS-1'!$B$5:$J$44,7,FALSE)*OVYLD2_!$F273 + OVYLD1_!P273*(1-VLOOKUP(OVYLD2_!P$4,'[1]INTERNAL PARAMETERS-1'!$B$5:$J$44,5,FALSE))*VLOOKUP(OVYLD2_!P$4,'[1]INTERNAL PARAMETERS-1'!$B$5:$J$44,9,FALSE)*OVYLD2_!$F273</f>
        <v>0</v>
      </c>
      <c r="Q273" s="44">
        <f>OVYLD1_!Q273*VLOOKUP(OVYLD2_!Q$4,'[1]INTERNAL PARAMETERS-1'!$B$5:$J$44,5,FALSE)*VLOOKUP(OVYLD2_!Q$4,'[1]INTERNAL PARAMETERS-1'!$B$5:$J$44,7,FALSE)*OVYLD2_!$F273 + OVYLD1_!Q273*(1-VLOOKUP(OVYLD2_!Q$4,'[1]INTERNAL PARAMETERS-1'!$B$5:$J$44,5,FALSE))*VLOOKUP(OVYLD2_!Q$4,'[1]INTERNAL PARAMETERS-1'!$B$5:$J$44,9,FALSE)*OVYLD2_!$F273</f>
        <v>0</v>
      </c>
      <c r="R273" s="44">
        <f>OVYLD1_!R273*VLOOKUP(OVYLD2_!R$4,'[1]INTERNAL PARAMETERS-1'!$B$5:$J$44,5,FALSE)*VLOOKUP(OVYLD2_!R$4,'[1]INTERNAL PARAMETERS-1'!$B$5:$J$44,7,FALSE)*OVYLD2_!$F273 + OVYLD1_!R273*(1-VLOOKUP(OVYLD2_!R$4,'[1]INTERNAL PARAMETERS-1'!$B$5:$J$44,5,FALSE))*VLOOKUP(OVYLD2_!R$4,'[1]INTERNAL PARAMETERS-1'!$B$5:$J$44,9,FALSE)*OVYLD2_!$F273</f>
        <v>0</v>
      </c>
      <c r="S273" s="44">
        <f>OVYLD1_!S273*VLOOKUP(OVYLD2_!S$4,'[1]INTERNAL PARAMETERS-1'!$B$5:$J$44,5,FALSE)*VLOOKUP(OVYLD2_!S$4,'[1]INTERNAL PARAMETERS-1'!$B$5:$J$44,7,FALSE)*OVYLD2_!$F273 + OVYLD1_!S273*(1-VLOOKUP(OVYLD2_!S$4,'[1]INTERNAL PARAMETERS-1'!$B$5:$J$44,5,FALSE))*VLOOKUP(OVYLD2_!S$4,'[1]INTERNAL PARAMETERS-1'!$B$5:$J$44,9,FALSE)*OVYLD2_!$F273</f>
        <v>0</v>
      </c>
      <c r="T273" s="44">
        <f>OVYLD1_!T273*VLOOKUP(OVYLD2_!T$4,'[1]INTERNAL PARAMETERS-1'!$B$5:$J$44,5,FALSE)*VLOOKUP(OVYLD2_!T$4,'[1]INTERNAL PARAMETERS-1'!$B$5:$J$44,7,FALSE)*OVYLD2_!$F273 + OVYLD1_!T273*(1-VLOOKUP(OVYLD2_!T$4,'[1]INTERNAL PARAMETERS-1'!$B$5:$J$44,5,FALSE))*VLOOKUP(OVYLD2_!T$4,'[1]INTERNAL PARAMETERS-1'!$B$5:$J$44,9,FALSE)*OVYLD2_!$F273</f>
        <v>0</v>
      </c>
      <c r="U273" s="44">
        <f>OVYLD1_!U273*VLOOKUP(OVYLD2_!U$4,'[1]INTERNAL PARAMETERS-1'!$B$5:$J$44,5,FALSE)*VLOOKUP(OVYLD2_!U$4,'[1]INTERNAL PARAMETERS-1'!$B$5:$J$44,7,FALSE)*OVYLD2_!$F273 + OVYLD1_!U273*(1-VLOOKUP(OVYLD2_!U$4,'[1]INTERNAL PARAMETERS-1'!$B$5:$J$44,5,FALSE))*VLOOKUP(OVYLD2_!U$4,'[1]INTERNAL PARAMETERS-1'!$B$5:$J$44,9,FALSE)*OVYLD2_!$F273</f>
        <v>0</v>
      </c>
      <c r="V273" s="44">
        <f>OVYLD1_!V273*VLOOKUP(OVYLD2_!V$4,'[1]INTERNAL PARAMETERS-1'!$B$5:$J$44,5,FALSE)*VLOOKUP(OVYLD2_!V$4,'[1]INTERNAL PARAMETERS-1'!$B$5:$J$44,7,FALSE)*OVYLD2_!$F273 + OVYLD1_!V273*(1-VLOOKUP(OVYLD2_!V$4,'[1]INTERNAL PARAMETERS-1'!$B$5:$J$44,5,FALSE))*VLOOKUP(OVYLD2_!V$4,'[1]INTERNAL PARAMETERS-1'!$B$5:$J$44,9,FALSE)*OVYLD2_!$F273</f>
        <v>0</v>
      </c>
      <c r="W273" s="44">
        <f>OVYLD1_!W273*VLOOKUP(OVYLD2_!W$4,'[1]INTERNAL PARAMETERS-1'!$B$5:$J$44,5,FALSE)*VLOOKUP(OVYLD2_!W$4,'[1]INTERNAL PARAMETERS-1'!$B$5:$J$44,7,FALSE)*OVYLD2_!$F273 + OVYLD1_!W273*(1-VLOOKUP(OVYLD2_!W$4,'[1]INTERNAL PARAMETERS-1'!$B$5:$J$44,5,FALSE))*VLOOKUP(OVYLD2_!W$4,'[1]INTERNAL PARAMETERS-1'!$B$5:$J$44,9,FALSE)*OVYLD2_!$F273</f>
        <v>0</v>
      </c>
      <c r="X273" s="44">
        <f>OVYLD1_!X273*VLOOKUP(OVYLD2_!X$4,'[1]INTERNAL PARAMETERS-1'!$B$5:$J$44,5,FALSE)*VLOOKUP(OVYLD2_!X$4,'[1]INTERNAL PARAMETERS-1'!$B$5:$J$44,7,FALSE)*OVYLD2_!$F273 + OVYLD1_!X273*(1-VLOOKUP(OVYLD2_!X$4,'[1]INTERNAL PARAMETERS-1'!$B$5:$J$44,5,FALSE))*VLOOKUP(OVYLD2_!X$4,'[1]INTERNAL PARAMETERS-1'!$B$5:$J$44,9,FALSE)*OVYLD2_!$F273</f>
        <v>0</v>
      </c>
      <c r="Y273" s="44">
        <f>OVYLD1_!Y273*VLOOKUP(OVYLD2_!Y$4,'[1]INTERNAL PARAMETERS-1'!$B$5:$J$44,5,FALSE)*VLOOKUP(OVYLD2_!Y$4,'[1]INTERNAL PARAMETERS-1'!$B$5:$J$44,7,FALSE)*OVYLD2_!$F273 + OVYLD1_!Y273*(1-VLOOKUP(OVYLD2_!Y$4,'[1]INTERNAL PARAMETERS-1'!$B$5:$J$44,5,FALSE))*VLOOKUP(OVYLD2_!Y$4,'[1]INTERNAL PARAMETERS-1'!$B$5:$J$44,9,FALSE)*OVYLD2_!$F273</f>
        <v>0</v>
      </c>
      <c r="Z273" s="44">
        <f>OVYLD1_!Z273*VLOOKUP(OVYLD2_!Z$4,'[1]INTERNAL PARAMETERS-1'!$B$5:$J$44,5,FALSE)*VLOOKUP(OVYLD2_!Z$4,'[1]INTERNAL PARAMETERS-1'!$B$5:$J$44,7,FALSE)*OVYLD2_!$F273 + OVYLD1_!Z273*(1-VLOOKUP(OVYLD2_!Z$4,'[1]INTERNAL PARAMETERS-1'!$B$5:$J$44,5,FALSE))*VLOOKUP(OVYLD2_!Z$4,'[1]INTERNAL PARAMETERS-1'!$B$5:$J$44,9,FALSE)*OVYLD2_!$F273</f>
        <v>0</v>
      </c>
      <c r="AA273" s="44">
        <f>OVYLD1_!AA273*VLOOKUP(OVYLD2_!AA$4,'[1]INTERNAL PARAMETERS-1'!$B$5:$J$44,5,FALSE)*VLOOKUP(OVYLD2_!AA$4,'[1]INTERNAL PARAMETERS-1'!$B$5:$J$44,7,FALSE)*OVYLD2_!$F273 + OVYLD1_!AA273*(1-VLOOKUP(OVYLD2_!AA$4,'[1]INTERNAL PARAMETERS-1'!$B$5:$J$44,5,FALSE))*VLOOKUP(OVYLD2_!AA$4,'[1]INTERNAL PARAMETERS-1'!$B$5:$J$44,9,FALSE)*OVYLD2_!$F273</f>
        <v>0</v>
      </c>
      <c r="AB273" s="44">
        <f>OVYLD1_!AB273*VLOOKUP(OVYLD2_!AB$4,'[1]INTERNAL PARAMETERS-1'!$B$5:$J$44,5,FALSE)*VLOOKUP(OVYLD2_!AB$4,'[1]INTERNAL PARAMETERS-1'!$B$5:$J$44,7,FALSE)*OVYLD2_!$F273 + OVYLD1_!AB273*(1-VLOOKUP(OVYLD2_!AB$4,'[1]INTERNAL PARAMETERS-1'!$B$5:$J$44,5,FALSE))*VLOOKUP(OVYLD2_!AB$4,'[1]INTERNAL PARAMETERS-1'!$B$5:$J$44,9,FALSE)*OVYLD2_!$F273</f>
        <v>0</v>
      </c>
      <c r="AC273" s="44">
        <f>OVYLD1_!AC273*VLOOKUP(OVYLD2_!AC$4,'[1]INTERNAL PARAMETERS-1'!$B$5:$J$44,5,FALSE)*VLOOKUP(OVYLD2_!AC$4,'[1]INTERNAL PARAMETERS-1'!$B$5:$J$44,7,FALSE)*OVYLD2_!$F273 + OVYLD1_!AC273*(1-VLOOKUP(OVYLD2_!AC$4,'[1]INTERNAL PARAMETERS-1'!$B$5:$J$44,5,FALSE))*VLOOKUP(OVYLD2_!AC$4,'[1]INTERNAL PARAMETERS-1'!$B$5:$J$44,9,FALSE)*OVYLD2_!$F273</f>
        <v>0</v>
      </c>
      <c r="AD273" s="44">
        <f>OVYLD1_!AD273*VLOOKUP(OVYLD2_!AD$4,'[1]INTERNAL PARAMETERS-1'!$B$5:$J$44,5,FALSE)*VLOOKUP(OVYLD2_!AD$4,'[1]INTERNAL PARAMETERS-1'!$B$5:$J$44,7,FALSE)*OVYLD2_!$F273 + OVYLD1_!AD273*(1-VLOOKUP(OVYLD2_!AD$4,'[1]INTERNAL PARAMETERS-1'!$B$5:$J$44,5,FALSE))*VLOOKUP(OVYLD2_!AD$4,'[1]INTERNAL PARAMETERS-1'!$B$5:$J$44,9,FALSE)*OVYLD2_!$F273</f>
        <v>0</v>
      </c>
      <c r="AE273" s="44">
        <f>OVYLD1_!AE273*VLOOKUP(OVYLD2_!AE$4,'[1]INTERNAL PARAMETERS-1'!$B$5:$J$44,5,FALSE)*VLOOKUP(OVYLD2_!AE$4,'[1]INTERNAL PARAMETERS-1'!$B$5:$J$44,7,FALSE)*OVYLD2_!$F273 + OVYLD1_!AE273*(1-VLOOKUP(OVYLD2_!AE$4,'[1]INTERNAL PARAMETERS-1'!$B$5:$J$44,5,FALSE))*VLOOKUP(OVYLD2_!AE$4,'[1]INTERNAL PARAMETERS-1'!$B$5:$J$44,9,FALSE)*OVYLD2_!$F273</f>
        <v>0</v>
      </c>
      <c r="AF273" s="44">
        <f>OVYLD1_!AF273*VLOOKUP(OVYLD2_!AF$4,'[1]INTERNAL PARAMETERS-1'!$B$5:$J$44,5,FALSE)*VLOOKUP(OVYLD2_!AF$4,'[1]INTERNAL PARAMETERS-1'!$B$5:$J$44,7,FALSE)*OVYLD2_!$F273 + OVYLD1_!AF273*(1-VLOOKUP(OVYLD2_!AF$4,'[1]INTERNAL PARAMETERS-1'!$B$5:$J$44,5,FALSE))*VLOOKUP(OVYLD2_!AF$4,'[1]INTERNAL PARAMETERS-1'!$B$5:$J$44,9,FALSE)*OVYLD2_!$F273</f>
        <v>0</v>
      </c>
      <c r="AG273" s="44">
        <f>OVYLD1_!AG273*VLOOKUP(OVYLD2_!AG$4,'[1]INTERNAL PARAMETERS-1'!$B$5:$J$44,5,FALSE)*VLOOKUP(OVYLD2_!AG$4,'[1]INTERNAL PARAMETERS-1'!$B$5:$J$44,7,FALSE)*OVYLD2_!$F273 + OVYLD1_!AG273*(1-VLOOKUP(OVYLD2_!AG$4,'[1]INTERNAL PARAMETERS-1'!$B$5:$J$44,5,FALSE))*VLOOKUP(OVYLD2_!AG$4,'[1]INTERNAL PARAMETERS-1'!$B$5:$J$44,9,FALSE)*OVYLD2_!$F273</f>
        <v>0</v>
      </c>
      <c r="AH273" s="44">
        <f>OVYLD1_!AH273*VLOOKUP(OVYLD2_!AH$4,'[1]INTERNAL PARAMETERS-1'!$B$5:$J$44,5,FALSE)*VLOOKUP(OVYLD2_!AH$4,'[1]INTERNAL PARAMETERS-1'!$B$5:$J$44,7,FALSE)*OVYLD2_!$F273 + OVYLD1_!AH273*(1-VLOOKUP(OVYLD2_!AH$4,'[1]INTERNAL PARAMETERS-1'!$B$5:$J$44,5,FALSE))*VLOOKUP(OVYLD2_!AH$4,'[1]INTERNAL PARAMETERS-1'!$B$5:$J$44,9,FALSE)*OVYLD2_!$F273</f>
        <v>0</v>
      </c>
      <c r="AI273" s="44">
        <f>OVYLD1_!AI273*VLOOKUP(OVYLD2_!AI$4,'[1]INTERNAL PARAMETERS-1'!$B$5:$J$44,5,FALSE)*VLOOKUP(OVYLD2_!AI$4,'[1]INTERNAL PARAMETERS-1'!$B$5:$J$44,7,FALSE)*OVYLD2_!$F273 + OVYLD1_!AI273*(1-VLOOKUP(OVYLD2_!AI$4,'[1]INTERNAL PARAMETERS-1'!$B$5:$J$44,5,FALSE))*VLOOKUP(OVYLD2_!AI$4,'[1]INTERNAL PARAMETERS-1'!$B$5:$J$44,9,FALSE)*OVYLD2_!$F273</f>
        <v>0</v>
      </c>
      <c r="AJ273" s="44">
        <f>OVYLD1_!AJ273*VLOOKUP(OVYLD2_!AJ$4,'[1]INTERNAL PARAMETERS-1'!$B$5:$J$44,5,FALSE)*VLOOKUP(OVYLD2_!AJ$4,'[1]INTERNAL PARAMETERS-1'!$B$5:$J$44,7,FALSE)*OVYLD2_!$F273 + OVYLD1_!AJ273*(1-VLOOKUP(OVYLD2_!AJ$4,'[1]INTERNAL PARAMETERS-1'!$B$5:$J$44,5,FALSE))*VLOOKUP(OVYLD2_!AJ$4,'[1]INTERNAL PARAMETERS-1'!$B$5:$J$44,9,FALSE)*OVYLD2_!$F273</f>
        <v>0</v>
      </c>
      <c r="AK273" s="44">
        <f>OVYLD1_!AK273*VLOOKUP(OVYLD2_!AK$4,'[1]INTERNAL PARAMETERS-1'!$B$5:$J$44,5,FALSE)*VLOOKUP(OVYLD2_!AK$4,'[1]INTERNAL PARAMETERS-1'!$B$5:$J$44,7,FALSE)*OVYLD2_!$F273 + OVYLD1_!AK273*(1-VLOOKUP(OVYLD2_!AK$4,'[1]INTERNAL PARAMETERS-1'!$B$5:$J$44,5,FALSE))*VLOOKUP(OVYLD2_!AK$4,'[1]INTERNAL PARAMETERS-1'!$B$5:$J$44,9,FALSE)*OVYLD2_!$F273</f>
        <v>0</v>
      </c>
      <c r="AL273" s="44">
        <f>OVYLD1_!AL273*VLOOKUP(OVYLD2_!AL$4,'[1]INTERNAL PARAMETERS-1'!$B$5:$J$44,5,FALSE)*VLOOKUP(OVYLD2_!AL$4,'[1]INTERNAL PARAMETERS-1'!$B$5:$J$44,7,FALSE)*OVYLD2_!$F273 + OVYLD1_!AL273*(1-VLOOKUP(OVYLD2_!AL$4,'[1]INTERNAL PARAMETERS-1'!$B$5:$J$44,5,FALSE))*VLOOKUP(OVYLD2_!AL$4,'[1]INTERNAL PARAMETERS-1'!$B$5:$J$44,9,FALSE)*OVYLD2_!$F273</f>
        <v>0</v>
      </c>
      <c r="AM273" s="44">
        <f>OVYLD1_!AM273*VLOOKUP(OVYLD2_!AM$4,'[1]INTERNAL PARAMETERS-1'!$B$5:$J$44,5,FALSE)*VLOOKUP(OVYLD2_!AM$4,'[1]INTERNAL PARAMETERS-1'!$B$5:$J$44,7,FALSE)*OVYLD2_!$F273 + OVYLD1_!AM273*(1-VLOOKUP(OVYLD2_!AM$4,'[1]INTERNAL PARAMETERS-1'!$B$5:$J$44,5,FALSE))*VLOOKUP(OVYLD2_!AM$4,'[1]INTERNAL PARAMETERS-1'!$B$5:$J$44,9,FALSE)*OVYLD2_!$F273</f>
        <v>0</v>
      </c>
      <c r="AN273" s="44">
        <f>OVYLD1_!AN273*VLOOKUP(OVYLD2_!AN$4,'[1]INTERNAL PARAMETERS-1'!$B$5:$J$44,5,FALSE)*VLOOKUP(OVYLD2_!AN$4,'[1]INTERNAL PARAMETERS-1'!$B$5:$J$44,7,FALSE)*OVYLD2_!$F273 + OVYLD1_!AN273*(1-VLOOKUP(OVYLD2_!AN$4,'[1]INTERNAL PARAMETERS-1'!$B$5:$J$44,5,FALSE))*VLOOKUP(OVYLD2_!AN$4,'[1]INTERNAL PARAMETERS-1'!$B$5:$J$44,9,FALSE)*OVYLD2_!$F273</f>
        <v>0</v>
      </c>
      <c r="AO273" s="44">
        <f>OVYLD1_!AO273*VLOOKUP(OVYLD2_!AO$4,'[1]INTERNAL PARAMETERS-1'!$B$5:$J$44,5,FALSE)*VLOOKUP(OVYLD2_!AO$4,'[1]INTERNAL PARAMETERS-1'!$B$5:$J$44,7,FALSE)*OVYLD2_!$F273 + OVYLD1_!AO273*(1-VLOOKUP(OVYLD2_!AO$4,'[1]INTERNAL PARAMETERS-1'!$B$5:$J$44,5,FALSE))*VLOOKUP(OVYLD2_!AO$4,'[1]INTERNAL PARAMETERS-1'!$B$5:$J$44,9,FALSE)*OVYLD2_!$F273</f>
        <v>0</v>
      </c>
      <c r="AP273" s="44">
        <f>OVYLD1_!AP273*VLOOKUP(OVYLD2_!AP$4,'[1]INTERNAL PARAMETERS-1'!$B$5:$J$44,5,FALSE)*VLOOKUP(OVYLD2_!AP$4,'[1]INTERNAL PARAMETERS-1'!$B$5:$J$44,7,FALSE)*OVYLD2_!$F273 + OVYLD1_!AP273*(1-VLOOKUP(OVYLD2_!AP$4,'[1]INTERNAL PARAMETERS-1'!$B$5:$J$44,5,FALSE))*VLOOKUP(OVYLD2_!AP$4,'[1]INTERNAL PARAMETERS-1'!$B$5:$J$44,9,FALSE)*OVYLD2_!$F273</f>
        <v>0</v>
      </c>
      <c r="AQ273" s="44">
        <f>OVYLD1_!AQ273*VLOOKUP(OVYLD2_!AQ$4,'[1]INTERNAL PARAMETERS-1'!$B$5:$J$44,5,FALSE)*VLOOKUP(OVYLD2_!AQ$4,'[1]INTERNAL PARAMETERS-1'!$B$5:$J$44,7,FALSE)*OVYLD2_!$F273 + OVYLD1_!AQ273*(1-VLOOKUP(OVYLD2_!AQ$4,'[1]INTERNAL PARAMETERS-1'!$B$5:$J$44,5,FALSE))*VLOOKUP(OVYLD2_!AQ$4,'[1]INTERNAL PARAMETERS-1'!$B$5:$J$44,9,FALSE)*OVYLD2_!$F273</f>
        <v>0</v>
      </c>
      <c r="AR273" s="44">
        <f>OVYLD1_!AR273*VLOOKUP(OVYLD2_!AR$4,'[1]INTERNAL PARAMETERS-1'!$B$5:$J$44,5,FALSE)*VLOOKUP(OVYLD2_!AR$4,'[1]INTERNAL PARAMETERS-1'!$B$5:$J$44,7,FALSE)*OVYLD2_!$F273 + OVYLD1_!AR273*(1-VLOOKUP(OVYLD2_!AR$4,'[1]INTERNAL PARAMETERS-1'!$B$5:$J$44,5,FALSE))*VLOOKUP(OVYLD2_!AR$4,'[1]INTERNAL PARAMETERS-1'!$B$5:$J$44,9,FALSE)*OVYLD2_!$F273</f>
        <v>0</v>
      </c>
      <c r="AS273" s="44">
        <f>OVYLD1_!AS273*VLOOKUP(OVYLD2_!AS$4,'[1]INTERNAL PARAMETERS-1'!$B$5:$J$44,5,FALSE)*VLOOKUP(OVYLD2_!AS$4,'[1]INTERNAL PARAMETERS-1'!$B$5:$J$44,7,FALSE)*OVYLD2_!$F273 + OVYLD1_!AS273*(1-VLOOKUP(OVYLD2_!AS$4,'[1]INTERNAL PARAMETERS-1'!$B$5:$J$44,5,FALSE))*VLOOKUP(OVYLD2_!AS$4,'[1]INTERNAL PARAMETERS-1'!$B$5:$J$44,9,FALSE)*OVYLD2_!$F273</f>
        <v>0</v>
      </c>
      <c r="AT273" s="43">
        <f>OVYLD1_!AT273*VLOOKUP(OVYLD2_!AT$4,'[1]INTERNAL PARAMETERS-1'!$B$5:$J$44,5,FALSE)*VLOOKUP(OVYLD2_!AT$4,'[1]INTERNAL PARAMETERS-1'!$B$5:$J$44,7,FALSE)*OVYLD2_!$F273 + OVYLD1_!AT273*(1-VLOOKUP(OVYLD2_!AT$4,'[1]INTERNAL PARAMETERS-1'!$B$5:$J$44,5,FALSE))*VLOOKUP(OVYLD2_!AT$4,'[1]INTERNAL PARAMETERS-1'!$B$5:$J$44,9,FALSE)*OVYLD2_!$F273</f>
        <v>0</v>
      </c>
      <c r="AU273" s="45">
        <f>OVYLD1_!AU273*VLOOKUP(OVYLD2_!AU$4,'[1]INTERNAL PARAMETERS-1'!$B$5:$J$44,5,FALSE)*VLOOKUP(OVYLD2_!AU$4,'[1]INTERNAL PARAMETERS-1'!$B$5:$J$44,6,FALSE)*VLOOKUP(OVYLD2_!AU$4,'[1]INTERNAL PARAMETERS-1'!$B$5:$J$44,3,FALSE) + OVYLD1_!AU273*(1-VLOOKUP(OVYLD2_!AU$4,'[1]INTERNAL PARAMETERS-1'!$B$5:$J$44,5,FALSE))*VLOOKUP(OVYLD2_!AU$4,'[1]INTERNAL PARAMETERS-1'!$B$5:$J$44,8,FALSE)*VLOOKUP(OVYLD2_!AU$4,'[1]INTERNAL PARAMETERS-1'!$B$5:$J$44,3,FALSE)</f>
        <v>0</v>
      </c>
      <c r="AV273" s="44">
        <f>OVYLD1_!AV273*VLOOKUP(OVYLD2_!AV$4,'[1]INTERNAL PARAMETERS-1'!$B$5:$J$44,5,FALSE)*VLOOKUP(OVYLD2_!AV$4,'[1]INTERNAL PARAMETERS-1'!$B$5:$J$44,6,FALSE)*VLOOKUP(OVYLD2_!AV$4,'[1]INTERNAL PARAMETERS-1'!$B$5:$J$44,3,FALSE) + OVYLD1_!AV273*(1-VLOOKUP(OVYLD2_!AV$4,'[1]INTERNAL PARAMETERS-1'!$B$5:$J$44,5,FALSE))*VLOOKUP(OVYLD2_!AV$4,'[1]INTERNAL PARAMETERS-1'!$B$5:$J$44,8,FALSE)*VLOOKUP(OVYLD2_!AV$4,'[1]INTERNAL PARAMETERS-1'!$B$5:$J$44,3,FALSE)</f>
        <v>0</v>
      </c>
      <c r="AW273" s="44">
        <f>OVYLD1_!AW273*VLOOKUP(OVYLD2_!AW$4,'[1]INTERNAL PARAMETERS-1'!$B$5:$J$44,5,FALSE)*VLOOKUP(OVYLD2_!AW$4,'[1]INTERNAL PARAMETERS-1'!$B$5:$J$44,6,FALSE)*VLOOKUP(OVYLD2_!AW$4,'[1]INTERNAL PARAMETERS-1'!$B$5:$J$44,3,FALSE) + OVYLD1_!AW273*(1-VLOOKUP(OVYLD2_!AW$4,'[1]INTERNAL PARAMETERS-1'!$B$5:$J$44,5,FALSE))*VLOOKUP(OVYLD2_!AW$4,'[1]INTERNAL PARAMETERS-1'!$B$5:$J$44,8,FALSE)*VLOOKUP(OVYLD2_!AW$4,'[1]INTERNAL PARAMETERS-1'!$B$5:$J$44,3,FALSE)</f>
        <v>0</v>
      </c>
      <c r="AX273" s="44">
        <f>OVYLD1_!AX273*VLOOKUP(OVYLD2_!AX$4,'[1]INTERNAL PARAMETERS-1'!$B$5:$J$44,5,FALSE)*VLOOKUP(OVYLD2_!AX$4,'[1]INTERNAL PARAMETERS-1'!$B$5:$J$44,6,FALSE)*VLOOKUP(OVYLD2_!AX$4,'[1]INTERNAL PARAMETERS-1'!$B$5:$J$44,3,FALSE) + OVYLD1_!AX273*(1-VLOOKUP(OVYLD2_!AX$4,'[1]INTERNAL PARAMETERS-1'!$B$5:$J$44,5,FALSE))*VLOOKUP(OVYLD2_!AX$4,'[1]INTERNAL PARAMETERS-1'!$B$5:$J$44,8,FALSE)*VLOOKUP(OVYLD2_!AX$4,'[1]INTERNAL PARAMETERS-1'!$B$5:$J$44,3,FALSE)</f>
        <v>0</v>
      </c>
      <c r="AY273" s="44">
        <f>OVYLD1_!AY273*VLOOKUP(OVYLD2_!AY$4,'[1]INTERNAL PARAMETERS-1'!$B$5:$J$44,5,FALSE)*VLOOKUP(OVYLD2_!AY$4,'[1]INTERNAL PARAMETERS-1'!$B$5:$J$44,6,FALSE)*VLOOKUP(OVYLD2_!AY$4,'[1]INTERNAL PARAMETERS-1'!$B$5:$J$44,3,FALSE) + OVYLD1_!AY273*(1-VLOOKUP(OVYLD2_!AY$4,'[1]INTERNAL PARAMETERS-1'!$B$5:$J$44,5,FALSE))*VLOOKUP(OVYLD2_!AY$4,'[1]INTERNAL PARAMETERS-1'!$B$5:$J$44,8,FALSE)*VLOOKUP(OVYLD2_!AY$4,'[1]INTERNAL PARAMETERS-1'!$B$5:$J$44,3,FALSE)</f>
        <v>0</v>
      </c>
      <c r="AZ273" s="44">
        <f>OVYLD1_!AZ273*VLOOKUP(OVYLD2_!AZ$4,'[1]INTERNAL PARAMETERS-1'!$B$5:$J$44,5,FALSE)*VLOOKUP(OVYLD2_!AZ$4,'[1]INTERNAL PARAMETERS-1'!$B$5:$J$44,6,FALSE)*VLOOKUP(OVYLD2_!AZ$4,'[1]INTERNAL PARAMETERS-1'!$B$5:$J$44,3,FALSE) + OVYLD1_!AZ273*(1-VLOOKUP(OVYLD2_!AZ$4,'[1]INTERNAL PARAMETERS-1'!$B$5:$J$44,5,FALSE))*VLOOKUP(OVYLD2_!AZ$4,'[1]INTERNAL PARAMETERS-1'!$B$5:$J$44,8,FALSE)*VLOOKUP(OVYLD2_!AZ$4,'[1]INTERNAL PARAMETERS-1'!$B$5:$J$44,3,FALSE)</f>
        <v>0</v>
      </c>
      <c r="BA273" s="44">
        <f>OVYLD1_!BA273*VLOOKUP(OVYLD2_!BA$4,'[1]INTERNAL PARAMETERS-1'!$B$5:$J$44,5,FALSE)*VLOOKUP(OVYLD2_!BA$4,'[1]INTERNAL PARAMETERS-1'!$B$5:$J$44,6,FALSE)*VLOOKUP(OVYLD2_!BA$4,'[1]INTERNAL PARAMETERS-1'!$B$5:$J$44,3,FALSE) + OVYLD1_!BA273*(1-VLOOKUP(OVYLD2_!BA$4,'[1]INTERNAL PARAMETERS-1'!$B$5:$J$44,5,FALSE))*VLOOKUP(OVYLD2_!BA$4,'[1]INTERNAL PARAMETERS-1'!$B$5:$J$44,8,FALSE)*VLOOKUP(OVYLD2_!BA$4,'[1]INTERNAL PARAMETERS-1'!$B$5:$J$44,3,FALSE)</f>
        <v>0</v>
      </c>
      <c r="BB273" s="44">
        <f>OVYLD1_!BB273*VLOOKUP(OVYLD2_!BB$4,'[1]INTERNAL PARAMETERS-1'!$B$5:$J$44,5,FALSE)*VLOOKUP(OVYLD2_!BB$4,'[1]INTERNAL PARAMETERS-1'!$B$5:$J$44,6,FALSE)*VLOOKUP(OVYLD2_!BB$4,'[1]INTERNAL PARAMETERS-1'!$B$5:$J$44,3,FALSE) + OVYLD1_!BB273*(1-VLOOKUP(OVYLD2_!BB$4,'[1]INTERNAL PARAMETERS-1'!$B$5:$J$44,5,FALSE))*VLOOKUP(OVYLD2_!BB$4,'[1]INTERNAL PARAMETERS-1'!$B$5:$J$44,8,FALSE)*VLOOKUP(OVYLD2_!BB$4,'[1]INTERNAL PARAMETERS-1'!$B$5:$J$44,3,FALSE)</f>
        <v>0</v>
      </c>
      <c r="BC273" s="44">
        <f>OVYLD1_!BC273*VLOOKUP(OVYLD2_!BC$4,'[1]INTERNAL PARAMETERS-1'!$B$5:$J$44,5,FALSE)*VLOOKUP(OVYLD2_!BC$4,'[1]INTERNAL PARAMETERS-1'!$B$5:$J$44,6,FALSE)*VLOOKUP(OVYLD2_!BC$4,'[1]INTERNAL PARAMETERS-1'!$B$5:$J$44,3,FALSE) + OVYLD1_!BC273*(1-VLOOKUP(OVYLD2_!BC$4,'[1]INTERNAL PARAMETERS-1'!$B$5:$J$44,5,FALSE))*VLOOKUP(OVYLD2_!BC$4,'[1]INTERNAL PARAMETERS-1'!$B$5:$J$44,8,FALSE)*VLOOKUP(OVYLD2_!BC$4,'[1]INTERNAL PARAMETERS-1'!$B$5:$J$44,3,FALSE)</f>
        <v>0</v>
      </c>
      <c r="BD273" s="44">
        <f>OVYLD1_!BD273*VLOOKUP(OVYLD2_!BD$4,'[1]INTERNAL PARAMETERS-1'!$B$5:$J$44,5,FALSE)*VLOOKUP(OVYLD2_!BD$4,'[1]INTERNAL PARAMETERS-1'!$B$5:$J$44,6,FALSE)*VLOOKUP(OVYLD2_!BD$4,'[1]INTERNAL PARAMETERS-1'!$B$5:$J$44,3,FALSE) + OVYLD1_!BD273*(1-VLOOKUP(OVYLD2_!BD$4,'[1]INTERNAL PARAMETERS-1'!$B$5:$J$44,5,FALSE))*VLOOKUP(OVYLD2_!BD$4,'[1]INTERNAL PARAMETERS-1'!$B$5:$J$44,8,FALSE)*VLOOKUP(OVYLD2_!BD$4,'[1]INTERNAL PARAMETERS-1'!$B$5:$J$44,3,FALSE)</f>
        <v>0</v>
      </c>
      <c r="BE273" s="44">
        <f>OVYLD1_!BE273*VLOOKUP(OVYLD2_!BE$4,'[1]INTERNAL PARAMETERS-1'!$B$5:$J$44,5,FALSE)*VLOOKUP(OVYLD2_!BE$4,'[1]INTERNAL PARAMETERS-1'!$B$5:$J$44,6,FALSE)*VLOOKUP(OVYLD2_!BE$4,'[1]INTERNAL PARAMETERS-1'!$B$5:$J$44,3,FALSE) + OVYLD1_!BE273*(1-VLOOKUP(OVYLD2_!BE$4,'[1]INTERNAL PARAMETERS-1'!$B$5:$J$44,5,FALSE))*VLOOKUP(OVYLD2_!BE$4,'[1]INTERNAL PARAMETERS-1'!$B$5:$J$44,8,FALSE)*VLOOKUP(OVYLD2_!BE$4,'[1]INTERNAL PARAMETERS-1'!$B$5:$J$44,3,FALSE)</f>
        <v>0</v>
      </c>
      <c r="BF273" s="44">
        <f>OVYLD1_!BF273*VLOOKUP(OVYLD2_!BF$4,'[1]INTERNAL PARAMETERS-1'!$B$5:$J$44,5,FALSE)*VLOOKUP(OVYLD2_!BF$4,'[1]INTERNAL PARAMETERS-1'!$B$5:$J$44,6,FALSE)*VLOOKUP(OVYLD2_!BF$4,'[1]INTERNAL PARAMETERS-1'!$B$5:$J$44,3,FALSE) + OVYLD1_!BF273*(1-VLOOKUP(OVYLD2_!BF$4,'[1]INTERNAL PARAMETERS-1'!$B$5:$J$44,5,FALSE))*VLOOKUP(OVYLD2_!BF$4,'[1]INTERNAL PARAMETERS-1'!$B$5:$J$44,8,FALSE)*VLOOKUP(OVYLD2_!BF$4,'[1]INTERNAL PARAMETERS-1'!$B$5:$J$44,3,FALSE)</f>
        <v>0</v>
      </c>
      <c r="BG273" s="44">
        <f>OVYLD1_!BG273*VLOOKUP(OVYLD2_!BG$4,'[1]INTERNAL PARAMETERS-1'!$B$5:$J$44,5,FALSE)*VLOOKUP(OVYLD2_!BG$4,'[1]INTERNAL PARAMETERS-1'!$B$5:$J$44,6,FALSE)*VLOOKUP(OVYLD2_!BG$4,'[1]INTERNAL PARAMETERS-1'!$B$5:$J$44,3,FALSE) + OVYLD1_!BG273*(1-VLOOKUP(OVYLD2_!BG$4,'[1]INTERNAL PARAMETERS-1'!$B$5:$J$44,5,FALSE))*VLOOKUP(OVYLD2_!BG$4,'[1]INTERNAL PARAMETERS-1'!$B$5:$J$44,8,FALSE)*VLOOKUP(OVYLD2_!BG$4,'[1]INTERNAL PARAMETERS-1'!$B$5:$J$44,3,FALSE)</f>
        <v>0</v>
      </c>
      <c r="BH273" s="44">
        <f>OVYLD1_!BH273*VLOOKUP(OVYLD2_!BH$4,'[1]INTERNAL PARAMETERS-1'!$B$5:$J$44,5,FALSE)*VLOOKUP(OVYLD2_!BH$4,'[1]INTERNAL PARAMETERS-1'!$B$5:$J$44,6,FALSE)*VLOOKUP(OVYLD2_!BH$4,'[1]INTERNAL PARAMETERS-1'!$B$5:$J$44,3,FALSE) + OVYLD1_!BH273*(1-VLOOKUP(OVYLD2_!BH$4,'[1]INTERNAL PARAMETERS-1'!$B$5:$J$44,5,FALSE))*VLOOKUP(OVYLD2_!BH$4,'[1]INTERNAL PARAMETERS-1'!$B$5:$J$44,8,FALSE)*VLOOKUP(OVYLD2_!BH$4,'[1]INTERNAL PARAMETERS-1'!$B$5:$J$44,3,FALSE)</f>
        <v>0</v>
      </c>
      <c r="BI273" s="44">
        <f>OVYLD1_!BI273*VLOOKUP(OVYLD2_!BI$4,'[1]INTERNAL PARAMETERS-1'!$B$5:$J$44,5,FALSE)*VLOOKUP(OVYLD2_!BI$4,'[1]INTERNAL PARAMETERS-1'!$B$5:$J$44,6,FALSE)*VLOOKUP(OVYLD2_!BI$4,'[1]INTERNAL PARAMETERS-1'!$B$5:$J$44,3,FALSE) + OVYLD1_!BI273*(1-VLOOKUP(OVYLD2_!BI$4,'[1]INTERNAL PARAMETERS-1'!$B$5:$J$44,5,FALSE))*VLOOKUP(OVYLD2_!BI$4,'[1]INTERNAL PARAMETERS-1'!$B$5:$J$44,8,FALSE)*VLOOKUP(OVYLD2_!BI$4,'[1]INTERNAL PARAMETERS-1'!$B$5:$J$44,3,FALSE)</f>
        <v>0</v>
      </c>
      <c r="BJ273" s="44">
        <f>OVYLD1_!BJ273*VLOOKUP(OVYLD2_!BJ$4,'[1]INTERNAL PARAMETERS-1'!$B$5:$J$44,5,FALSE)*VLOOKUP(OVYLD2_!BJ$4,'[1]INTERNAL PARAMETERS-1'!$B$5:$J$44,6,FALSE)*VLOOKUP(OVYLD2_!BJ$4,'[1]INTERNAL PARAMETERS-1'!$B$5:$J$44,3,FALSE) + OVYLD1_!BJ273*(1-VLOOKUP(OVYLD2_!BJ$4,'[1]INTERNAL PARAMETERS-1'!$B$5:$J$44,5,FALSE))*VLOOKUP(OVYLD2_!BJ$4,'[1]INTERNAL PARAMETERS-1'!$B$5:$J$44,8,FALSE)*VLOOKUP(OVYLD2_!BJ$4,'[1]INTERNAL PARAMETERS-1'!$B$5:$J$44,3,FALSE)</f>
        <v>0</v>
      </c>
      <c r="BK273" s="44">
        <f>OVYLD1_!BK273*VLOOKUP(OVYLD2_!BK$4,'[1]INTERNAL PARAMETERS-1'!$B$5:$J$44,5,FALSE)*VLOOKUP(OVYLD2_!BK$4,'[1]INTERNAL PARAMETERS-1'!$B$5:$J$44,6,FALSE)*VLOOKUP(OVYLD2_!BK$4,'[1]INTERNAL PARAMETERS-1'!$B$5:$J$44,3,FALSE) + OVYLD1_!BK273*(1-VLOOKUP(OVYLD2_!BK$4,'[1]INTERNAL PARAMETERS-1'!$B$5:$J$44,5,FALSE))*VLOOKUP(OVYLD2_!BK$4,'[1]INTERNAL PARAMETERS-1'!$B$5:$J$44,8,FALSE)*VLOOKUP(OVYLD2_!BK$4,'[1]INTERNAL PARAMETERS-1'!$B$5:$J$44,3,FALSE)</f>
        <v>0</v>
      </c>
      <c r="BL273" s="44">
        <f>OVYLD1_!BL273*VLOOKUP(OVYLD2_!BL$4,'[1]INTERNAL PARAMETERS-1'!$B$5:$J$44,5,FALSE)*VLOOKUP(OVYLD2_!BL$4,'[1]INTERNAL PARAMETERS-1'!$B$5:$J$44,6,FALSE)*VLOOKUP(OVYLD2_!BL$4,'[1]INTERNAL PARAMETERS-1'!$B$5:$J$44,3,FALSE) + OVYLD1_!BL273*(1-VLOOKUP(OVYLD2_!BL$4,'[1]INTERNAL PARAMETERS-1'!$B$5:$J$44,5,FALSE))*VLOOKUP(OVYLD2_!BL$4,'[1]INTERNAL PARAMETERS-1'!$B$5:$J$44,8,FALSE)*VLOOKUP(OVYLD2_!BL$4,'[1]INTERNAL PARAMETERS-1'!$B$5:$J$44,3,FALSE)</f>
        <v>0</v>
      </c>
      <c r="BM273" s="44">
        <f>OVYLD1_!BM273*VLOOKUP(OVYLD2_!BM$4,'[1]INTERNAL PARAMETERS-1'!$B$5:$J$44,5,FALSE)*VLOOKUP(OVYLD2_!BM$4,'[1]INTERNAL PARAMETERS-1'!$B$5:$J$44,6,FALSE)*VLOOKUP(OVYLD2_!BM$4,'[1]INTERNAL PARAMETERS-1'!$B$5:$J$44,3,FALSE) + OVYLD1_!BM273*(1-VLOOKUP(OVYLD2_!BM$4,'[1]INTERNAL PARAMETERS-1'!$B$5:$J$44,5,FALSE))*VLOOKUP(OVYLD2_!BM$4,'[1]INTERNAL PARAMETERS-1'!$B$5:$J$44,8,FALSE)*VLOOKUP(OVYLD2_!BM$4,'[1]INTERNAL PARAMETERS-1'!$B$5:$J$44,3,FALSE)</f>
        <v>0</v>
      </c>
      <c r="BN273" s="44">
        <f>OVYLD1_!BN273*VLOOKUP(OVYLD2_!BN$4,'[1]INTERNAL PARAMETERS-1'!$B$5:$J$44,5,FALSE)*VLOOKUP(OVYLD2_!BN$4,'[1]INTERNAL PARAMETERS-1'!$B$5:$J$44,6,FALSE)*VLOOKUP(OVYLD2_!BN$4,'[1]INTERNAL PARAMETERS-1'!$B$5:$J$44,3,FALSE) + OVYLD1_!BN273*(1-VLOOKUP(OVYLD2_!BN$4,'[1]INTERNAL PARAMETERS-1'!$B$5:$J$44,5,FALSE))*VLOOKUP(OVYLD2_!BN$4,'[1]INTERNAL PARAMETERS-1'!$B$5:$J$44,8,FALSE)*VLOOKUP(OVYLD2_!BN$4,'[1]INTERNAL PARAMETERS-1'!$B$5:$J$44,3,FALSE)</f>
        <v>0</v>
      </c>
      <c r="BO273" s="44">
        <f>OVYLD1_!BO273*VLOOKUP(OVYLD2_!BO$4,'[1]INTERNAL PARAMETERS-1'!$B$5:$J$44,5,FALSE)*VLOOKUP(OVYLD2_!BO$4,'[1]INTERNAL PARAMETERS-1'!$B$5:$J$44,6,FALSE)*VLOOKUP(OVYLD2_!BO$4,'[1]INTERNAL PARAMETERS-1'!$B$5:$J$44,3,FALSE) + OVYLD1_!BO273*(1-VLOOKUP(OVYLD2_!BO$4,'[1]INTERNAL PARAMETERS-1'!$B$5:$J$44,5,FALSE))*VLOOKUP(OVYLD2_!BO$4,'[1]INTERNAL PARAMETERS-1'!$B$5:$J$44,8,FALSE)*VLOOKUP(OVYLD2_!BO$4,'[1]INTERNAL PARAMETERS-1'!$B$5:$J$44,3,FALSE)</f>
        <v>0</v>
      </c>
      <c r="BP273" s="44">
        <f>OVYLD1_!BP273*VLOOKUP(OVYLD2_!BP$4,'[1]INTERNAL PARAMETERS-1'!$B$5:$J$44,5,FALSE)*VLOOKUP(OVYLD2_!BP$4,'[1]INTERNAL PARAMETERS-1'!$B$5:$J$44,6,FALSE)*VLOOKUP(OVYLD2_!BP$4,'[1]INTERNAL PARAMETERS-1'!$B$5:$J$44,3,FALSE) + OVYLD1_!BP273*(1-VLOOKUP(OVYLD2_!BP$4,'[1]INTERNAL PARAMETERS-1'!$B$5:$J$44,5,FALSE))*VLOOKUP(OVYLD2_!BP$4,'[1]INTERNAL PARAMETERS-1'!$B$5:$J$44,8,FALSE)*VLOOKUP(OVYLD2_!BP$4,'[1]INTERNAL PARAMETERS-1'!$B$5:$J$44,3,FALSE)</f>
        <v>0</v>
      </c>
      <c r="BQ273" s="44">
        <f>OVYLD1_!BQ273*VLOOKUP(OVYLD2_!BQ$4,'[1]INTERNAL PARAMETERS-1'!$B$5:$J$44,5,FALSE)*VLOOKUP(OVYLD2_!BQ$4,'[1]INTERNAL PARAMETERS-1'!$B$5:$J$44,6,FALSE)*VLOOKUP(OVYLD2_!BQ$4,'[1]INTERNAL PARAMETERS-1'!$B$5:$J$44,3,FALSE) + OVYLD1_!BQ273*(1-VLOOKUP(OVYLD2_!BQ$4,'[1]INTERNAL PARAMETERS-1'!$B$5:$J$44,5,FALSE))*VLOOKUP(OVYLD2_!BQ$4,'[1]INTERNAL PARAMETERS-1'!$B$5:$J$44,8,FALSE)*VLOOKUP(OVYLD2_!BQ$4,'[1]INTERNAL PARAMETERS-1'!$B$5:$J$44,3,FALSE)</f>
        <v>0</v>
      </c>
      <c r="BR273" s="44">
        <f>OVYLD1_!BR273*VLOOKUP(OVYLD2_!BR$4,'[1]INTERNAL PARAMETERS-1'!$B$5:$J$44,5,FALSE)*VLOOKUP(OVYLD2_!BR$4,'[1]INTERNAL PARAMETERS-1'!$B$5:$J$44,6,FALSE)*VLOOKUP(OVYLD2_!BR$4,'[1]INTERNAL PARAMETERS-1'!$B$5:$J$44,3,FALSE) + OVYLD1_!BR273*(1-VLOOKUP(OVYLD2_!BR$4,'[1]INTERNAL PARAMETERS-1'!$B$5:$J$44,5,FALSE))*VLOOKUP(OVYLD2_!BR$4,'[1]INTERNAL PARAMETERS-1'!$B$5:$J$44,8,FALSE)*VLOOKUP(OVYLD2_!BR$4,'[1]INTERNAL PARAMETERS-1'!$B$5:$J$44,3,FALSE)</f>
        <v>0</v>
      </c>
      <c r="BS273" s="44">
        <f>OVYLD1_!BS273*VLOOKUP(OVYLD2_!BS$4,'[1]INTERNAL PARAMETERS-1'!$B$5:$J$44,5,FALSE)*VLOOKUP(OVYLD2_!BS$4,'[1]INTERNAL PARAMETERS-1'!$B$5:$J$44,6,FALSE)*VLOOKUP(OVYLD2_!BS$4,'[1]INTERNAL PARAMETERS-1'!$B$5:$J$44,3,FALSE) + OVYLD1_!BS273*(1-VLOOKUP(OVYLD2_!BS$4,'[1]INTERNAL PARAMETERS-1'!$B$5:$J$44,5,FALSE))*VLOOKUP(OVYLD2_!BS$4,'[1]INTERNAL PARAMETERS-1'!$B$5:$J$44,8,FALSE)*VLOOKUP(OVYLD2_!BS$4,'[1]INTERNAL PARAMETERS-1'!$B$5:$J$44,3,FALSE)</f>
        <v>0</v>
      </c>
      <c r="BT273" s="44">
        <f>OVYLD1_!BT273*VLOOKUP(OVYLD2_!BT$4,'[1]INTERNAL PARAMETERS-1'!$B$5:$J$44,5,FALSE)*VLOOKUP(OVYLD2_!BT$4,'[1]INTERNAL PARAMETERS-1'!$B$5:$J$44,6,FALSE)*VLOOKUP(OVYLD2_!BT$4,'[1]INTERNAL PARAMETERS-1'!$B$5:$J$44,3,FALSE) + OVYLD1_!BT273*(1-VLOOKUP(OVYLD2_!BT$4,'[1]INTERNAL PARAMETERS-1'!$B$5:$J$44,5,FALSE))*VLOOKUP(OVYLD2_!BT$4,'[1]INTERNAL PARAMETERS-1'!$B$5:$J$44,8,FALSE)*VLOOKUP(OVYLD2_!BT$4,'[1]INTERNAL PARAMETERS-1'!$B$5:$J$44,3,FALSE)</f>
        <v>0</v>
      </c>
      <c r="BU273" s="44">
        <f>OVYLD1_!BU273*VLOOKUP(OVYLD2_!BU$4,'[1]INTERNAL PARAMETERS-1'!$B$5:$J$44,5,FALSE)*VLOOKUP(OVYLD2_!BU$4,'[1]INTERNAL PARAMETERS-1'!$B$5:$J$44,6,FALSE)*VLOOKUP(OVYLD2_!BU$4,'[1]INTERNAL PARAMETERS-1'!$B$5:$J$44,3,FALSE) + OVYLD1_!BU273*(1-VLOOKUP(OVYLD2_!BU$4,'[1]INTERNAL PARAMETERS-1'!$B$5:$J$44,5,FALSE))*VLOOKUP(OVYLD2_!BU$4,'[1]INTERNAL PARAMETERS-1'!$B$5:$J$44,8,FALSE)*VLOOKUP(OVYLD2_!BU$4,'[1]INTERNAL PARAMETERS-1'!$B$5:$J$44,3,FALSE)</f>
        <v>0</v>
      </c>
      <c r="BV273" s="44">
        <f>OVYLD1_!BV273*VLOOKUP(OVYLD2_!BV$4,'[1]INTERNAL PARAMETERS-1'!$B$5:$J$44,5,FALSE)*VLOOKUP(OVYLD2_!BV$4,'[1]INTERNAL PARAMETERS-1'!$B$5:$J$44,6,FALSE)*VLOOKUP(OVYLD2_!BV$4,'[1]INTERNAL PARAMETERS-1'!$B$5:$J$44,3,FALSE) + OVYLD1_!BV273*(1-VLOOKUP(OVYLD2_!BV$4,'[1]INTERNAL PARAMETERS-1'!$B$5:$J$44,5,FALSE))*VLOOKUP(OVYLD2_!BV$4,'[1]INTERNAL PARAMETERS-1'!$B$5:$J$44,8,FALSE)*VLOOKUP(OVYLD2_!BV$4,'[1]INTERNAL PARAMETERS-1'!$B$5:$J$44,3,FALSE)</f>
        <v>0</v>
      </c>
      <c r="BW273" s="44">
        <f>OVYLD1_!BW273*VLOOKUP(OVYLD2_!BW$4,'[1]INTERNAL PARAMETERS-1'!$B$5:$J$44,5,FALSE)*VLOOKUP(OVYLD2_!BW$4,'[1]INTERNAL PARAMETERS-1'!$B$5:$J$44,6,FALSE)*VLOOKUP(OVYLD2_!BW$4,'[1]INTERNAL PARAMETERS-1'!$B$5:$J$44,3,FALSE) + OVYLD1_!BW273*(1-VLOOKUP(OVYLD2_!BW$4,'[1]INTERNAL PARAMETERS-1'!$B$5:$J$44,5,FALSE))*VLOOKUP(OVYLD2_!BW$4,'[1]INTERNAL PARAMETERS-1'!$B$5:$J$44,8,FALSE)*VLOOKUP(OVYLD2_!BW$4,'[1]INTERNAL PARAMETERS-1'!$B$5:$J$44,3,FALSE)</f>
        <v>0</v>
      </c>
      <c r="BX273" s="44">
        <f>OVYLD1_!BX273*VLOOKUP(OVYLD2_!BX$4,'[1]INTERNAL PARAMETERS-1'!$B$5:$J$44,5,FALSE)*VLOOKUP(OVYLD2_!BX$4,'[1]INTERNAL PARAMETERS-1'!$B$5:$J$44,6,FALSE)*VLOOKUP(OVYLD2_!BX$4,'[1]INTERNAL PARAMETERS-1'!$B$5:$J$44,3,FALSE) + OVYLD1_!BX273*(1-VLOOKUP(OVYLD2_!BX$4,'[1]INTERNAL PARAMETERS-1'!$B$5:$J$44,5,FALSE))*VLOOKUP(OVYLD2_!BX$4,'[1]INTERNAL PARAMETERS-1'!$B$5:$J$44,8,FALSE)*VLOOKUP(OVYLD2_!BX$4,'[1]INTERNAL PARAMETERS-1'!$B$5:$J$44,3,FALSE)</f>
        <v>0</v>
      </c>
      <c r="BY273" s="44">
        <f>OVYLD1_!BY273*VLOOKUP(OVYLD2_!BY$4,'[1]INTERNAL PARAMETERS-1'!$B$5:$J$44,5,FALSE)*VLOOKUP(OVYLD2_!BY$4,'[1]INTERNAL PARAMETERS-1'!$B$5:$J$44,6,FALSE)*VLOOKUP(OVYLD2_!BY$4,'[1]INTERNAL PARAMETERS-1'!$B$5:$J$44,3,FALSE) + OVYLD1_!BY273*(1-VLOOKUP(OVYLD2_!BY$4,'[1]INTERNAL PARAMETERS-1'!$B$5:$J$44,5,FALSE))*VLOOKUP(OVYLD2_!BY$4,'[1]INTERNAL PARAMETERS-1'!$B$5:$J$44,8,FALSE)*VLOOKUP(OVYLD2_!BY$4,'[1]INTERNAL PARAMETERS-1'!$B$5:$J$44,3,FALSE)</f>
        <v>0</v>
      </c>
      <c r="BZ273" s="44">
        <f>OVYLD1_!BZ273*VLOOKUP(OVYLD2_!BZ$4,'[1]INTERNAL PARAMETERS-1'!$B$5:$J$44,5,FALSE)*VLOOKUP(OVYLD2_!BZ$4,'[1]INTERNAL PARAMETERS-1'!$B$5:$J$44,6,FALSE)*VLOOKUP(OVYLD2_!BZ$4,'[1]INTERNAL PARAMETERS-1'!$B$5:$J$44,3,FALSE) + OVYLD1_!BZ273*(1-VLOOKUP(OVYLD2_!BZ$4,'[1]INTERNAL PARAMETERS-1'!$B$5:$J$44,5,FALSE))*VLOOKUP(OVYLD2_!BZ$4,'[1]INTERNAL PARAMETERS-1'!$B$5:$J$44,8,FALSE)*VLOOKUP(OVYLD2_!BZ$4,'[1]INTERNAL PARAMETERS-1'!$B$5:$J$44,3,FALSE)</f>
        <v>0</v>
      </c>
      <c r="CA273" s="44">
        <f>OVYLD1_!CA273*VLOOKUP(OVYLD2_!CA$4,'[1]INTERNAL PARAMETERS-1'!$B$5:$J$44,5,FALSE)*VLOOKUP(OVYLD2_!CA$4,'[1]INTERNAL PARAMETERS-1'!$B$5:$J$44,6,FALSE)*VLOOKUP(OVYLD2_!CA$4,'[1]INTERNAL PARAMETERS-1'!$B$5:$J$44,3,FALSE) + OVYLD1_!CA273*(1-VLOOKUP(OVYLD2_!CA$4,'[1]INTERNAL PARAMETERS-1'!$B$5:$J$44,5,FALSE))*VLOOKUP(OVYLD2_!CA$4,'[1]INTERNAL PARAMETERS-1'!$B$5:$J$44,8,FALSE)*VLOOKUP(OVYLD2_!CA$4,'[1]INTERNAL PARAMETERS-1'!$B$5:$J$44,3,FALSE)</f>
        <v>0</v>
      </c>
      <c r="CB273" s="44">
        <f>OVYLD1_!CB273*VLOOKUP(OVYLD2_!CB$4,'[1]INTERNAL PARAMETERS-1'!$B$5:$J$44,5,FALSE)*VLOOKUP(OVYLD2_!CB$4,'[1]INTERNAL PARAMETERS-1'!$B$5:$J$44,6,FALSE)*VLOOKUP(OVYLD2_!CB$4,'[1]INTERNAL PARAMETERS-1'!$B$5:$J$44,3,FALSE) + OVYLD1_!CB273*(1-VLOOKUP(OVYLD2_!CB$4,'[1]INTERNAL PARAMETERS-1'!$B$5:$J$44,5,FALSE))*VLOOKUP(OVYLD2_!CB$4,'[1]INTERNAL PARAMETERS-1'!$B$5:$J$44,8,FALSE)*VLOOKUP(OVYLD2_!CB$4,'[1]INTERNAL PARAMETERS-1'!$B$5:$J$44,3,FALSE)</f>
        <v>0</v>
      </c>
      <c r="CC273" s="44">
        <f>OVYLD1_!CC273*VLOOKUP(OVYLD2_!CC$4,'[1]INTERNAL PARAMETERS-1'!$B$5:$J$44,5,FALSE)*VLOOKUP(OVYLD2_!CC$4,'[1]INTERNAL PARAMETERS-1'!$B$5:$J$44,6,FALSE)*VLOOKUP(OVYLD2_!CC$4,'[1]INTERNAL PARAMETERS-1'!$B$5:$J$44,3,FALSE) + OVYLD1_!CC273*(1-VLOOKUP(OVYLD2_!CC$4,'[1]INTERNAL PARAMETERS-1'!$B$5:$J$44,5,FALSE))*VLOOKUP(OVYLD2_!CC$4,'[1]INTERNAL PARAMETERS-1'!$B$5:$J$44,8,FALSE)*VLOOKUP(OVYLD2_!CC$4,'[1]INTERNAL PARAMETERS-1'!$B$5:$J$44,3,FALSE)</f>
        <v>0</v>
      </c>
      <c r="CD273" s="44">
        <f>OVYLD1_!CD273*VLOOKUP(OVYLD2_!CD$4,'[1]INTERNAL PARAMETERS-1'!$B$5:$J$44,5,FALSE)*VLOOKUP(OVYLD2_!CD$4,'[1]INTERNAL PARAMETERS-1'!$B$5:$J$44,6,FALSE)*VLOOKUP(OVYLD2_!CD$4,'[1]INTERNAL PARAMETERS-1'!$B$5:$J$44,3,FALSE) + OVYLD1_!CD273*(1-VLOOKUP(OVYLD2_!CD$4,'[1]INTERNAL PARAMETERS-1'!$B$5:$J$44,5,FALSE))*VLOOKUP(OVYLD2_!CD$4,'[1]INTERNAL PARAMETERS-1'!$B$5:$J$44,8,FALSE)*VLOOKUP(OVYLD2_!CD$4,'[1]INTERNAL PARAMETERS-1'!$B$5:$J$44,3,FALSE)</f>
        <v>0</v>
      </c>
      <c r="CE273" s="44">
        <f>OVYLD1_!CE273*VLOOKUP(OVYLD2_!CE$4,'[1]INTERNAL PARAMETERS-1'!$B$5:$J$44,5,FALSE)*VLOOKUP(OVYLD2_!CE$4,'[1]INTERNAL PARAMETERS-1'!$B$5:$J$44,6,FALSE)*VLOOKUP(OVYLD2_!CE$4,'[1]INTERNAL PARAMETERS-1'!$B$5:$J$44,3,FALSE) + OVYLD1_!CE273*(1-VLOOKUP(OVYLD2_!CE$4,'[1]INTERNAL PARAMETERS-1'!$B$5:$J$44,5,FALSE))*VLOOKUP(OVYLD2_!CE$4,'[1]INTERNAL PARAMETERS-1'!$B$5:$J$44,8,FALSE)*VLOOKUP(OVYLD2_!CE$4,'[1]INTERNAL PARAMETERS-1'!$B$5:$J$44,3,FALSE)</f>
        <v>0</v>
      </c>
      <c r="CF273" s="44">
        <f>OVYLD1_!CF273*VLOOKUP(OVYLD2_!CF$4,'[1]INTERNAL PARAMETERS-1'!$B$5:$J$44,5,FALSE)*VLOOKUP(OVYLD2_!CF$4,'[1]INTERNAL PARAMETERS-1'!$B$5:$J$44,6,FALSE)*VLOOKUP(OVYLD2_!CF$4,'[1]INTERNAL PARAMETERS-1'!$B$5:$J$44,3,FALSE) + OVYLD1_!CF273*(1-VLOOKUP(OVYLD2_!CF$4,'[1]INTERNAL PARAMETERS-1'!$B$5:$J$44,5,FALSE))*VLOOKUP(OVYLD2_!CF$4,'[1]INTERNAL PARAMETERS-1'!$B$5:$J$44,8,FALSE)*VLOOKUP(OVYLD2_!CF$4,'[1]INTERNAL PARAMETERS-1'!$B$5:$J$44,3,FALSE)</f>
        <v>0</v>
      </c>
      <c r="CG273" s="44">
        <f>OVYLD1_!CG273*VLOOKUP(OVYLD2_!CG$4,'[1]INTERNAL PARAMETERS-1'!$B$5:$J$44,5,FALSE)*VLOOKUP(OVYLD2_!CG$4,'[1]INTERNAL PARAMETERS-1'!$B$5:$J$44,6,FALSE)*VLOOKUP(OVYLD2_!CG$4,'[1]INTERNAL PARAMETERS-1'!$B$5:$J$44,3,FALSE) + OVYLD1_!CG273*(1-VLOOKUP(OVYLD2_!CG$4,'[1]INTERNAL PARAMETERS-1'!$B$5:$J$44,5,FALSE))*VLOOKUP(OVYLD2_!CG$4,'[1]INTERNAL PARAMETERS-1'!$B$5:$J$44,8,FALSE)*VLOOKUP(OVYLD2_!CG$4,'[1]INTERNAL PARAMETERS-1'!$B$5:$J$44,3,FALSE)</f>
        <v>0</v>
      </c>
      <c r="CH273" s="43">
        <f>OVYLD1_!CH273*VLOOKUP(OVYLD2_!CH$4,'[1]INTERNAL PARAMETERS-1'!$B$5:$J$44,5,FALSE)*VLOOKUP(OVYLD2_!CH$4,'[1]INTERNAL PARAMETERS-1'!$B$5:$J$44,6,FALSE)*VLOOKUP(OVYLD2_!CH$4,'[1]INTERNAL PARAMETERS-1'!$B$5:$J$44,3,FALSE) + OVYLD1_!CH273*(1-VLOOKUP(OVYLD2_!CH$4,'[1]INTERNAL PARAMETERS-1'!$B$5:$J$44,5,FALSE))*VLOOKUP(OVYLD2_!CH$4,'[1]INTERNAL PARAMETERS-1'!$B$5:$J$44,8,FALSE)*VLOOKUP(OVYLD2_!CH$4,'[1]INTERNAL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 x14ac:dyDescent="0.5">
      <c r="B274" s="58" t="s">
        <v>1</v>
      </c>
      <c r="C274" s="57" t="s">
        <v>81</v>
      </c>
      <c r="D274" s="57" t="s">
        <v>62</v>
      </c>
      <c r="E274" s="128">
        <f>OVERALL2021!AI274</f>
        <v>0</v>
      </c>
      <c r="F274" s="59">
        <f>'[1]INTERNAL PARAMETERS-1'!M22</f>
        <v>5.05</v>
      </c>
      <c r="G274" s="45">
        <f>OVYLD1_!G274*VLOOKUP(OVYLD2_!G$4,'[1]INTERNAL PARAMETERS-1'!$B$5:$J$44,5,FALSE)*VLOOKUP(OVYLD2_!G$4,'[1]INTERNAL PARAMETERS-1'!$B$5:$J$44,7,FALSE)*OVYLD2_!$F274 + OVYLD1_!G274*(1-VLOOKUP(OVYLD2_!G$4,'[1]INTERNAL PARAMETERS-1'!$B$5:$J$44,5,FALSE))*VLOOKUP(OVYLD2_!G$4,'[1]INTERNAL PARAMETERS-1'!$B$5:$J$44,9,FALSE)*OVYLD2_!$F274</f>
        <v>0</v>
      </c>
      <c r="H274" s="44">
        <f>OVYLD1_!H274*VLOOKUP(OVYLD2_!H$4,'[1]INTERNAL PARAMETERS-1'!$B$5:$J$44,5,FALSE)*VLOOKUP(OVYLD2_!H$4,'[1]INTERNAL PARAMETERS-1'!$B$5:$J$44,7,FALSE)*OVYLD2_!$F274 + OVYLD1_!H274*(1-VLOOKUP(OVYLD2_!H$4,'[1]INTERNAL PARAMETERS-1'!$B$5:$J$44,5,FALSE))*VLOOKUP(OVYLD2_!H$4,'[1]INTERNAL PARAMETERS-1'!$B$5:$J$44,9,FALSE)*OVYLD2_!$F274</f>
        <v>0</v>
      </c>
      <c r="I274" s="44">
        <f>OVYLD1_!I274*VLOOKUP(OVYLD2_!I$4,'[1]INTERNAL PARAMETERS-1'!$B$5:$J$44,5,FALSE)*VLOOKUP(OVYLD2_!I$4,'[1]INTERNAL PARAMETERS-1'!$B$5:$J$44,7,FALSE)*OVYLD2_!$F274 + OVYLD1_!I274*(1-VLOOKUP(OVYLD2_!I$4,'[1]INTERNAL PARAMETERS-1'!$B$5:$J$44,5,FALSE))*VLOOKUP(OVYLD2_!I$4,'[1]INTERNAL PARAMETERS-1'!$B$5:$J$44,9,FALSE)*OVYLD2_!$F274</f>
        <v>0</v>
      </c>
      <c r="J274" s="44">
        <f>OVYLD1_!J274*VLOOKUP(OVYLD2_!J$4,'[1]INTERNAL PARAMETERS-1'!$B$5:$J$44,5,FALSE)*VLOOKUP(OVYLD2_!J$4,'[1]INTERNAL PARAMETERS-1'!$B$5:$J$44,7,FALSE)*OVYLD2_!$F274 + OVYLD1_!J274*(1-VLOOKUP(OVYLD2_!J$4,'[1]INTERNAL PARAMETERS-1'!$B$5:$J$44,5,FALSE))*VLOOKUP(OVYLD2_!J$4,'[1]INTERNAL PARAMETERS-1'!$B$5:$J$44,9,FALSE)*OVYLD2_!$F274</f>
        <v>0</v>
      </c>
      <c r="K274" s="44">
        <f>OVYLD1_!K274*VLOOKUP(OVYLD2_!K$4,'[1]INTERNAL PARAMETERS-1'!$B$5:$J$44,5,FALSE)*VLOOKUP(OVYLD2_!K$4,'[1]INTERNAL PARAMETERS-1'!$B$5:$J$44,7,FALSE)*OVYLD2_!$F274 + OVYLD1_!K274*(1-VLOOKUP(OVYLD2_!K$4,'[1]INTERNAL PARAMETERS-1'!$B$5:$J$44,5,FALSE))*VLOOKUP(OVYLD2_!K$4,'[1]INTERNAL PARAMETERS-1'!$B$5:$J$44,9,FALSE)*OVYLD2_!$F274</f>
        <v>0</v>
      </c>
      <c r="L274" s="44">
        <f>OVYLD1_!L274*VLOOKUP(OVYLD2_!L$4,'[1]INTERNAL PARAMETERS-1'!$B$5:$J$44,5,FALSE)*VLOOKUP(OVYLD2_!L$4,'[1]INTERNAL PARAMETERS-1'!$B$5:$J$44,7,FALSE)*OVYLD2_!$F274 + OVYLD1_!L274*(1-VLOOKUP(OVYLD2_!L$4,'[1]INTERNAL PARAMETERS-1'!$B$5:$J$44,5,FALSE))*VLOOKUP(OVYLD2_!L$4,'[1]INTERNAL PARAMETERS-1'!$B$5:$J$44,9,FALSE)*OVYLD2_!$F274</f>
        <v>0</v>
      </c>
      <c r="M274" s="44">
        <f>OVYLD1_!M274*VLOOKUP(OVYLD2_!M$4,'[1]INTERNAL PARAMETERS-1'!$B$5:$J$44,5,FALSE)*VLOOKUP(OVYLD2_!M$4,'[1]INTERNAL PARAMETERS-1'!$B$5:$J$44,7,FALSE)*OVYLD2_!$F274 + OVYLD1_!M274*(1-VLOOKUP(OVYLD2_!M$4,'[1]INTERNAL PARAMETERS-1'!$B$5:$J$44,5,FALSE))*VLOOKUP(OVYLD2_!M$4,'[1]INTERNAL PARAMETERS-1'!$B$5:$J$44,9,FALSE)*OVYLD2_!$F274</f>
        <v>0</v>
      </c>
      <c r="N274" s="44">
        <f>OVYLD1_!N274*VLOOKUP(OVYLD2_!N$4,'[1]INTERNAL PARAMETERS-1'!$B$5:$J$44,5,FALSE)*VLOOKUP(OVYLD2_!N$4,'[1]INTERNAL PARAMETERS-1'!$B$5:$J$44,7,FALSE)*OVYLD2_!$F274 + OVYLD1_!N274*(1-VLOOKUP(OVYLD2_!N$4,'[1]INTERNAL PARAMETERS-1'!$B$5:$J$44,5,FALSE))*VLOOKUP(OVYLD2_!N$4,'[1]INTERNAL PARAMETERS-1'!$B$5:$J$44,9,FALSE)*OVYLD2_!$F274</f>
        <v>0</v>
      </c>
      <c r="O274" s="44">
        <f>OVYLD1_!O274*VLOOKUP(OVYLD2_!O$4,'[1]INTERNAL PARAMETERS-1'!$B$5:$J$44,5,FALSE)*VLOOKUP(OVYLD2_!O$4,'[1]INTERNAL PARAMETERS-1'!$B$5:$J$44,7,FALSE)*OVYLD2_!$F274 + OVYLD1_!O274*(1-VLOOKUP(OVYLD2_!O$4,'[1]INTERNAL PARAMETERS-1'!$B$5:$J$44,5,FALSE))*VLOOKUP(OVYLD2_!O$4,'[1]INTERNAL PARAMETERS-1'!$B$5:$J$44,9,FALSE)*OVYLD2_!$F274</f>
        <v>0</v>
      </c>
      <c r="P274" s="44">
        <f>OVYLD1_!P274*VLOOKUP(OVYLD2_!P$4,'[1]INTERNAL PARAMETERS-1'!$B$5:$J$44,5,FALSE)*VLOOKUP(OVYLD2_!P$4,'[1]INTERNAL PARAMETERS-1'!$B$5:$J$44,7,FALSE)*OVYLD2_!$F274 + OVYLD1_!P274*(1-VLOOKUP(OVYLD2_!P$4,'[1]INTERNAL PARAMETERS-1'!$B$5:$J$44,5,FALSE))*VLOOKUP(OVYLD2_!P$4,'[1]INTERNAL PARAMETERS-1'!$B$5:$J$44,9,FALSE)*OVYLD2_!$F274</f>
        <v>0</v>
      </c>
      <c r="Q274" s="44">
        <f>OVYLD1_!Q274*VLOOKUP(OVYLD2_!Q$4,'[1]INTERNAL PARAMETERS-1'!$B$5:$J$44,5,FALSE)*VLOOKUP(OVYLD2_!Q$4,'[1]INTERNAL PARAMETERS-1'!$B$5:$J$44,7,FALSE)*OVYLD2_!$F274 + OVYLD1_!Q274*(1-VLOOKUP(OVYLD2_!Q$4,'[1]INTERNAL PARAMETERS-1'!$B$5:$J$44,5,FALSE))*VLOOKUP(OVYLD2_!Q$4,'[1]INTERNAL PARAMETERS-1'!$B$5:$J$44,9,FALSE)*OVYLD2_!$F274</f>
        <v>0</v>
      </c>
      <c r="R274" s="44">
        <f>OVYLD1_!R274*VLOOKUP(OVYLD2_!R$4,'[1]INTERNAL PARAMETERS-1'!$B$5:$J$44,5,FALSE)*VLOOKUP(OVYLD2_!R$4,'[1]INTERNAL PARAMETERS-1'!$B$5:$J$44,7,FALSE)*OVYLD2_!$F274 + OVYLD1_!R274*(1-VLOOKUP(OVYLD2_!R$4,'[1]INTERNAL PARAMETERS-1'!$B$5:$J$44,5,FALSE))*VLOOKUP(OVYLD2_!R$4,'[1]INTERNAL PARAMETERS-1'!$B$5:$J$44,9,FALSE)*OVYLD2_!$F274</f>
        <v>0</v>
      </c>
      <c r="S274" s="44">
        <f>OVYLD1_!S274*VLOOKUP(OVYLD2_!S$4,'[1]INTERNAL PARAMETERS-1'!$B$5:$J$44,5,FALSE)*VLOOKUP(OVYLD2_!S$4,'[1]INTERNAL PARAMETERS-1'!$B$5:$J$44,7,FALSE)*OVYLD2_!$F274 + OVYLD1_!S274*(1-VLOOKUP(OVYLD2_!S$4,'[1]INTERNAL PARAMETERS-1'!$B$5:$J$44,5,FALSE))*VLOOKUP(OVYLD2_!S$4,'[1]INTERNAL PARAMETERS-1'!$B$5:$J$44,9,FALSE)*OVYLD2_!$F274</f>
        <v>0</v>
      </c>
      <c r="T274" s="44">
        <f>OVYLD1_!T274*VLOOKUP(OVYLD2_!T$4,'[1]INTERNAL PARAMETERS-1'!$B$5:$J$44,5,FALSE)*VLOOKUP(OVYLD2_!T$4,'[1]INTERNAL PARAMETERS-1'!$B$5:$J$44,7,FALSE)*OVYLD2_!$F274 + OVYLD1_!T274*(1-VLOOKUP(OVYLD2_!T$4,'[1]INTERNAL PARAMETERS-1'!$B$5:$J$44,5,FALSE))*VLOOKUP(OVYLD2_!T$4,'[1]INTERNAL PARAMETERS-1'!$B$5:$J$44,9,FALSE)*OVYLD2_!$F274</f>
        <v>0</v>
      </c>
      <c r="U274" s="44">
        <f>OVYLD1_!U274*VLOOKUP(OVYLD2_!U$4,'[1]INTERNAL PARAMETERS-1'!$B$5:$J$44,5,FALSE)*VLOOKUP(OVYLD2_!U$4,'[1]INTERNAL PARAMETERS-1'!$B$5:$J$44,7,FALSE)*OVYLD2_!$F274 + OVYLD1_!U274*(1-VLOOKUP(OVYLD2_!U$4,'[1]INTERNAL PARAMETERS-1'!$B$5:$J$44,5,FALSE))*VLOOKUP(OVYLD2_!U$4,'[1]INTERNAL PARAMETERS-1'!$B$5:$J$44,9,FALSE)*OVYLD2_!$F274</f>
        <v>0</v>
      </c>
      <c r="V274" s="44">
        <f>OVYLD1_!V274*VLOOKUP(OVYLD2_!V$4,'[1]INTERNAL PARAMETERS-1'!$B$5:$J$44,5,FALSE)*VLOOKUP(OVYLD2_!V$4,'[1]INTERNAL PARAMETERS-1'!$B$5:$J$44,7,FALSE)*OVYLD2_!$F274 + OVYLD1_!V274*(1-VLOOKUP(OVYLD2_!V$4,'[1]INTERNAL PARAMETERS-1'!$B$5:$J$44,5,FALSE))*VLOOKUP(OVYLD2_!V$4,'[1]INTERNAL PARAMETERS-1'!$B$5:$J$44,9,FALSE)*OVYLD2_!$F274</f>
        <v>0</v>
      </c>
      <c r="W274" s="44">
        <f>OVYLD1_!W274*VLOOKUP(OVYLD2_!W$4,'[1]INTERNAL PARAMETERS-1'!$B$5:$J$44,5,FALSE)*VLOOKUP(OVYLD2_!W$4,'[1]INTERNAL PARAMETERS-1'!$B$5:$J$44,7,FALSE)*OVYLD2_!$F274 + OVYLD1_!W274*(1-VLOOKUP(OVYLD2_!W$4,'[1]INTERNAL PARAMETERS-1'!$B$5:$J$44,5,FALSE))*VLOOKUP(OVYLD2_!W$4,'[1]INTERNAL PARAMETERS-1'!$B$5:$J$44,9,FALSE)*OVYLD2_!$F274</f>
        <v>0</v>
      </c>
      <c r="X274" s="44">
        <f>OVYLD1_!X274*VLOOKUP(OVYLD2_!X$4,'[1]INTERNAL PARAMETERS-1'!$B$5:$J$44,5,FALSE)*VLOOKUP(OVYLD2_!X$4,'[1]INTERNAL PARAMETERS-1'!$B$5:$J$44,7,FALSE)*OVYLD2_!$F274 + OVYLD1_!X274*(1-VLOOKUP(OVYLD2_!X$4,'[1]INTERNAL PARAMETERS-1'!$B$5:$J$44,5,FALSE))*VLOOKUP(OVYLD2_!X$4,'[1]INTERNAL PARAMETERS-1'!$B$5:$J$44,9,FALSE)*OVYLD2_!$F274</f>
        <v>0</v>
      </c>
      <c r="Y274" s="44">
        <f>OVYLD1_!Y274*VLOOKUP(OVYLD2_!Y$4,'[1]INTERNAL PARAMETERS-1'!$B$5:$J$44,5,FALSE)*VLOOKUP(OVYLD2_!Y$4,'[1]INTERNAL PARAMETERS-1'!$B$5:$J$44,7,FALSE)*OVYLD2_!$F274 + OVYLD1_!Y274*(1-VLOOKUP(OVYLD2_!Y$4,'[1]INTERNAL PARAMETERS-1'!$B$5:$J$44,5,FALSE))*VLOOKUP(OVYLD2_!Y$4,'[1]INTERNAL PARAMETERS-1'!$B$5:$J$44,9,FALSE)*OVYLD2_!$F274</f>
        <v>0</v>
      </c>
      <c r="Z274" s="44">
        <f>OVYLD1_!Z274*VLOOKUP(OVYLD2_!Z$4,'[1]INTERNAL PARAMETERS-1'!$B$5:$J$44,5,FALSE)*VLOOKUP(OVYLD2_!Z$4,'[1]INTERNAL PARAMETERS-1'!$B$5:$J$44,7,FALSE)*OVYLD2_!$F274 + OVYLD1_!Z274*(1-VLOOKUP(OVYLD2_!Z$4,'[1]INTERNAL PARAMETERS-1'!$B$5:$J$44,5,FALSE))*VLOOKUP(OVYLD2_!Z$4,'[1]INTERNAL PARAMETERS-1'!$B$5:$J$44,9,FALSE)*OVYLD2_!$F274</f>
        <v>0</v>
      </c>
      <c r="AA274" s="44">
        <f>OVYLD1_!AA274*VLOOKUP(OVYLD2_!AA$4,'[1]INTERNAL PARAMETERS-1'!$B$5:$J$44,5,FALSE)*VLOOKUP(OVYLD2_!AA$4,'[1]INTERNAL PARAMETERS-1'!$B$5:$J$44,7,FALSE)*OVYLD2_!$F274 + OVYLD1_!AA274*(1-VLOOKUP(OVYLD2_!AA$4,'[1]INTERNAL PARAMETERS-1'!$B$5:$J$44,5,FALSE))*VLOOKUP(OVYLD2_!AA$4,'[1]INTERNAL PARAMETERS-1'!$B$5:$J$44,9,FALSE)*OVYLD2_!$F274</f>
        <v>0</v>
      </c>
      <c r="AB274" s="44">
        <f>OVYLD1_!AB274*VLOOKUP(OVYLD2_!AB$4,'[1]INTERNAL PARAMETERS-1'!$B$5:$J$44,5,FALSE)*VLOOKUP(OVYLD2_!AB$4,'[1]INTERNAL PARAMETERS-1'!$B$5:$J$44,7,FALSE)*OVYLD2_!$F274 + OVYLD1_!AB274*(1-VLOOKUP(OVYLD2_!AB$4,'[1]INTERNAL PARAMETERS-1'!$B$5:$J$44,5,FALSE))*VLOOKUP(OVYLD2_!AB$4,'[1]INTERNAL PARAMETERS-1'!$B$5:$J$44,9,FALSE)*OVYLD2_!$F274</f>
        <v>0</v>
      </c>
      <c r="AC274" s="44">
        <f>OVYLD1_!AC274*VLOOKUP(OVYLD2_!AC$4,'[1]INTERNAL PARAMETERS-1'!$B$5:$J$44,5,FALSE)*VLOOKUP(OVYLD2_!AC$4,'[1]INTERNAL PARAMETERS-1'!$B$5:$J$44,7,FALSE)*OVYLD2_!$F274 + OVYLD1_!AC274*(1-VLOOKUP(OVYLD2_!AC$4,'[1]INTERNAL PARAMETERS-1'!$B$5:$J$44,5,FALSE))*VLOOKUP(OVYLD2_!AC$4,'[1]INTERNAL PARAMETERS-1'!$B$5:$J$44,9,FALSE)*OVYLD2_!$F274</f>
        <v>0</v>
      </c>
      <c r="AD274" s="44">
        <f>OVYLD1_!AD274*VLOOKUP(OVYLD2_!AD$4,'[1]INTERNAL PARAMETERS-1'!$B$5:$J$44,5,FALSE)*VLOOKUP(OVYLD2_!AD$4,'[1]INTERNAL PARAMETERS-1'!$B$5:$J$44,7,FALSE)*OVYLD2_!$F274 + OVYLD1_!AD274*(1-VLOOKUP(OVYLD2_!AD$4,'[1]INTERNAL PARAMETERS-1'!$B$5:$J$44,5,FALSE))*VLOOKUP(OVYLD2_!AD$4,'[1]INTERNAL PARAMETERS-1'!$B$5:$J$44,9,FALSE)*OVYLD2_!$F274</f>
        <v>0</v>
      </c>
      <c r="AE274" s="44">
        <f>OVYLD1_!AE274*VLOOKUP(OVYLD2_!AE$4,'[1]INTERNAL PARAMETERS-1'!$B$5:$J$44,5,FALSE)*VLOOKUP(OVYLD2_!AE$4,'[1]INTERNAL PARAMETERS-1'!$B$5:$J$44,7,FALSE)*OVYLD2_!$F274 + OVYLD1_!AE274*(1-VLOOKUP(OVYLD2_!AE$4,'[1]INTERNAL PARAMETERS-1'!$B$5:$J$44,5,FALSE))*VLOOKUP(OVYLD2_!AE$4,'[1]INTERNAL PARAMETERS-1'!$B$5:$J$44,9,FALSE)*OVYLD2_!$F274</f>
        <v>0</v>
      </c>
      <c r="AF274" s="44">
        <f>OVYLD1_!AF274*VLOOKUP(OVYLD2_!AF$4,'[1]INTERNAL PARAMETERS-1'!$B$5:$J$44,5,FALSE)*VLOOKUP(OVYLD2_!AF$4,'[1]INTERNAL PARAMETERS-1'!$B$5:$J$44,7,FALSE)*OVYLD2_!$F274 + OVYLD1_!AF274*(1-VLOOKUP(OVYLD2_!AF$4,'[1]INTERNAL PARAMETERS-1'!$B$5:$J$44,5,FALSE))*VLOOKUP(OVYLD2_!AF$4,'[1]INTERNAL PARAMETERS-1'!$B$5:$J$44,9,FALSE)*OVYLD2_!$F274</f>
        <v>0</v>
      </c>
      <c r="AG274" s="44">
        <f>OVYLD1_!AG274*VLOOKUP(OVYLD2_!AG$4,'[1]INTERNAL PARAMETERS-1'!$B$5:$J$44,5,FALSE)*VLOOKUP(OVYLD2_!AG$4,'[1]INTERNAL PARAMETERS-1'!$B$5:$J$44,7,FALSE)*OVYLD2_!$F274 + OVYLD1_!AG274*(1-VLOOKUP(OVYLD2_!AG$4,'[1]INTERNAL PARAMETERS-1'!$B$5:$J$44,5,FALSE))*VLOOKUP(OVYLD2_!AG$4,'[1]INTERNAL PARAMETERS-1'!$B$5:$J$44,9,FALSE)*OVYLD2_!$F274</f>
        <v>0</v>
      </c>
      <c r="AH274" s="44">
        <f>OVYLD1_!AH274*VLOOKUP(OVYLD2_!AH$4,'[1]INTERNAL PARAMETERS-1'!$B$5:$J$44,5,FALSE)*VLOOKUP(OVYLD2_!AH$4,'[1]INTERNAL PARAMETERS-1'!$B$5:$J$44,7,FALSE)*OVYLD2_!$F274 + OVYLD1_!AH274*(1-VLOOKUP(OVYLD2_!AH$4,'[1]INTERNAL PARAMETERS-1'!$B$5:$J$44,5,FALSE))*VLOOKUP(OVYLD2_!AH$4,'[1]INTERNAL PARAMETERS-1'!$B$5:$J$44,9,FALSE)*OVYLD2_!$F274</f>
        <v>0</v>
      </c>
      <c r="AI274" s="44">
        <f>OVYLD1_!AI274*VLOOKUP(OVYLD2_!AI$4,'[1]INTERNAL PARAMETERS-1'!$B$5:$J$44,5,FALSE)*VLOOKUP(OVYLD2_!AI$4,'[1]INTERNAL PARAMETERS-1'!$B$5:$J$44,7,FALSE)*OVYLD2_!$F274 + OVYLD1_!AI274*(1-VLOOKUP(OVYLD2_!AI$4,'[1]INTERNAL PARAMETERS-1'!$B$5:$J$44,5,FALSE))*VLOOKUP(OVYLD2_!AI$4,'[1]INTERNAL PARAMETERS-1'!$B$5:$J$44,9,FALSE)*OVYLD2_!$F274</f>
        <v>0</v>
      </c>
      <c r="AJ274" s="44">
        <f>OVYLD1_!AJ274*VLOOKUP(OVYLD2_!AJ$4,'[1]INTERNAL PARAMETERS-1'!$B$5:$J$44,5,FALSE)*VLOOKUP(OVYLD2_!AJ$4,'[1]INTERNAL PARAMETERS-1'!$B$5:$J$44,7,FALSE)*OVYLD2_!$F274 + OVYLD1_!AJ274*(1-VLOOKUP(OVYLD2_!AJ$4,'[1]INTERNAL PARAMETERS-1'!$B$5:$J$44,5,FALSE))*VLOOKUP(OVYLD2_!AJ$4,'[1]INTERNAL PARAMETERS-1'!$B$5:$J$44,9,FALSE)*OVYLD2_!$F274</f>
        <v>0</v>
      </c>
      <c r="AK274" s="44">
        <f>OVYLD1_!AK274*VLOOKUP(OVYLD2_!AK$4,'[1]INTERNAL PARAMETERS-1'!$B$5:$J$44,5,FALSE)*VLOOKUP(OVYLD2_!AK$4,'[1]INTERNAL PARAMETERS-1'!$B$5:$J$44,7,FALSE)*OVYLD2_!$F274 + OVYLD1_!AK274*(1-VLOOKUP(OVYLD2_!AK$4,'[1]INTERNAL PARAMETERS-1'!$B$5:$J$44,5,FALSE))*VLOOKUP(OVYLD2_!AK$4,'[1]INTERNAL PARAMETERS-1'!$B$5:$J$44,9,FALSE)*OVYLD2_!$F274</f>
        <v>0</v>
      </c>
      <c r="AL274" s="44">
        <f>OVYLD1_!AL274*VLOOKUP(OVYLD2_!AL$4,'[1]INTERNAL PARAMETERS-1'!$B$5:$J$44,5,FALSE)*VLOOKUP(OVYLD2_!AL$4,'[1]INTERNAL PARAMETERS-1'!$B$5:$J$44,7,FALSE)*OVYLD2_!$F274 + OVYLD1_!AL274*(1-VLOOKUP(OVYLD2_!AL$4,'[1]INTERNAL PARAMETERS-1'!$B$5:$J$44,5,FALSE))*VLOOKUP(OVYLD2_!AL$4,'[1]INTERNAL PARAMETERS-1'!$B$5:$J$44,9,FALSE)*OVYLD2_!$F274</f>
        <v>0</v>
      </c>
      <c r="AM274" s="44">
        <f>OVYLD1_!AM274*VLOOKUP(OVYLD2_!AM$4,'[1]INTERNAL PARAMETERS-1'!$B$5:$J$44,5,FALSE)*VLOOKUP(OVYLD2_!AM$4,'[1]INTERNAL PARAMETERS-1'!$B$5:$J$44,7,FALSE)*OVYLD2_!$F274 + OVYLD1_!AM274*(1-VLOOKUP(OVYLD2_!AM$4,'[1]INTERNAL PARAMETERS-1'!$B$5:$J$44,5,FALSE))*VLOOKUP(OVYLD2_!AM$4,'[1]INTERNAL PARAMETERS-1'!$B$5:$J$44,9,FALSE)*OVYLD2_!$F274</f>
        <v>0</v>
      </c>
      <c r="AN274" s="44">
        <f>OVYLD1_!AN274*VLOOKUP(OVYLD2_!AN$4,'[1]INTERNAL PARAMETERS-1'!$B$5:$J$44,5,FALSE)*VLOOKUP(OVYLD2_!AN$4,'[1]INTERNAL PARAMETERS-1'!$B$5:$J$44,7,FALSE)*OVYLD2_!$F274 + OVYLD1_!AN274*(1-VLOOKUP(OVYLD2_!AN$4,'[1]INTERNAL PARAMETERS-1'!$B$5:$J$44,5,FALSE))*VLOOKUP(OVYLD2_!AN$4,'[1]INTERNAL PARAMETERS-1'!$B$5:$J$44,9,FALSE)*OVYLD2_!$F274</f>
        <v>0</v>
      </c>
      <c r="AO274" s="44">
        <f>OVYLD1_!AO274*VLOOKUP(OVYLD2_!AO$4,'[1]INTERNAL PARAMETERS-1'!$B$5:$J$44,5,FALSE)*VLOOKUP(OVYLD2_!AO$4,'[1]INTERNAL PARAMETERS-1'!$B$5:$J$44,7,FALSE)*OVYLD2_!$F274 + OVYLD1_!AO274*(1-VLOOKUP(OVYLD2_!AO$4,'[1]INTERNAL PARAMETERS-1'!$B$5:$J$44,5,FALSE))*VLOOKUP(OVYLD2_!AO$4,'[1]INTERNAL PARAMETERS-1'!$B$5:$J$44,9,FALSE)*OVYLD2_!$F274</f>
        <v>0</v>
      </c>
      <c r="AP274" s="44">
        <f>OVYLD1_!AP274*VLOOKUP(OVYLD2_!AP$4,'[1]INTERNAL PARAMETERS-1'!$B$5:$J$44,5,FALSE)*VLOOKUP(OVYLD2_!AP$4,'[1]INTERNAL PARAMETERS-1'!$B$5:$J$44,7,FALSE)*OVYLD2_!$F274 + OVYLD1_!AP274*(1-VLOOKUP(OVYLD2_!AP$4,'[1]INTERNAL PARAMETERS-1'!$B$5:$J$44,5,FALSE))*VLOOKUP(OVYLD2_!AP$4,'[1]INTERNAL PARAMETERS-1'!$B$5:$J$44,9,FALSE)*OVYLD2_!$F274</f>
        <v>0</v>
      </c>
      <c r="AQ274" s="44">
        <f>OVYLD1_!AQ274*VLOOKUP(OVYLD2_!AQ$4,'[1]INTERNAL PARAMETERS-1'!$B$5:$J$44,5,FALSE)*VLOOKUP(OVYLD2_!AQ$4,'[1]INTERNAL PARAMETERS-1'!$B$5:$J$44,7,FALSE)*OVYLD2_!$F274 + OVYLD1_!AQ274*(1-VLOOKUP(OVYLD2_!AQ$4,'[1]INTERNAL PARAMETERS-1'!$B$5:$J$44,5,FALSE))*VLOOKUP(OVYLD2_!AQ$4,'[1]INTERNAL PARAMETERS-1'!$B$5:$J$44,9,FALSE)*OVYLD2_!$F274</f>
        <v>0</v>
      </c>
      <c r="AR274" s="44">
        <f>OVYLD1_!AR274*VLOOKUP(OVYLD2_!AR$4,'[1]INTERNAL PARAMETERS-1'!$B$5:$J$44,5,FALSE)*VLOOKUP(OVYLD2_!AR$4,'[1]INTERNAL PARAMETERS-1'!$B$5:$J$44,7,FALSE)*OVYLD2_!$F274 + OVYLD1_!AR274*(1-VLOOKUP(OVYLD2_!AR$4,'[1]INTERNAL PARAMETERS-1'!$B$5:$J$44,5,FALSE))*VLOOKUP(OVYLD2_!AR$4,'[1]INTERNAL PARAMETERS-1'!$B$5:$J$44,9,FALSE)*OVYLD2_!$F274</f>
        <v>0</v>
      </c>
      <c r="AS274" s="44">
        <f>OVYLD1_!AS274*VLOOKUP(OVYLD2_!AS$4,'[1]INTERNAL PARAMETERS-1'!$B$5:$J$44,5,FALSE)*VLOOKUP(OVYLD2_!AS$4,'[1]INTERNAL PARAMETERS-1'!$B$5:$J$44,7,FALSE)*OVYLD2_!$F274 + OVYLD1_!AS274*(1-VLOOKUP(OVYLD2_!AS$4,'[1]INTERNAL PARAMETERS-1'!$B$5:$J$44,5,FALSE))*VLOOKUP(OVYLD2_!AS$4,'[1]INTERNAL PARAMETERS-1'!$B$5:$J$44,9,FALSE)*OVYLD2_!$F274</f>
        <v>0</v>
      </c>
      <c r="AT274" s="43">
        <f>OVYLD1_!AT274*VLOOKUP(OVYLD2_!AT$4,'[1]INTERNAL PARAMETERS-1'!$B$5:$J$44,5,FALSE)*VLOOKUP(OVYLD2_!AT$4,'[1]INTERNAL PARAMETERS-1'!$B$5:$J$44,7,FALSE)*OVYLD2_!$F274 + OVYLD1_!AT274*(1-VLOOKUP(OVYLD2_!AT$4,'[1]INTERNAL PARAMETERS-1'!$B$5:$J$44,5,FALSE))*VLOOKUP(OVYLD2_!AT$4,'[1]INTERNAL PARAMETERS-1'!$B$5:$J$44,9,FALSE)*OVYLD2_!$F274</f>
        <v>0</v>
      </c>
      <c r="AU274" s="45">
        <f>OVYLD1_!AU274*VLOOKUP(OVYLD2_!AU$4,'[1]INTERNAL PARAMETERS-1'!$B$5:$J$44,5,FALSE)*VLOOKUP(OVYLD2_!AU$4,'[1]INTERNAL PARAMETERS-1'!$B$5:$J$44,6,FALSE)*VLOOKUP(OVYLD2_!AU$4,'[1]INTERNAL PARAMETERS-1'!$B$5:$J$44,3,FALSE) + OVYLD1_!AU274*(1-VLOOKUP(OVYLD2_!AU$4,'[1]INTERNAL PARAMETERS-1'!$B$5:$J$44,5,FALSE))*VLOOKUP(OVYLD2_!AU$4,'[1]INTERNAL PARAMETERS-1'!$B$5:$J$44,8,FALSE)*VLOOKUP(OVYLD2_!AU$4,'[1]INTERNAL PARAMETERS-1'!$B$5:$J$44,3,FALSE)</f>
        <v>0</v>
      </c>
      <c r="AV274" s="44">
        <f>OVYLD1_!AV274*VLOOKUP(OVYLD2_!AV$4,'[1]INTERNAL PARAMETERS-1'!$B$5:$J$44,5,FALSE)*VLOOKUP(OVYLD2_!AV$4,'[1]INTERNAL PARAMETERS-1'!$B$5:$J$44,6,FALSE)*VLOOKUP(OVYLD2_!AV$4,'[1]INTERNAL PARAMETERS-1'!$B$5:$J$44,3,FALSE) + OVYLD1_!AV274*(1-VLOOKUP(OVYLD2_!AV$4,'[1]INTERNAL PARAMETERS-1'!$B$5:$J$44,5,FALSE))*VLOOKUP(OVYLD2_!AV$4,'[1]INTERNAL PARAMETERS-1'!$B$5:$J$44,8,FALSE)*VLOOKUP(OVYLD2_!AV$4,'[1]INTERNAL PARAMETERS-1'!$B$5:$J$44,3,FALSE)</f>
        <v>0</v>
      </c>
      <c r="AW274" s="44">
        <f>OVYLD1_!AW274*VLOOKUP(OVYLD2_!AW$4,'[1]INTERNAL PARAMETERS-1'!$B$5:$J$44,5,FALSE)*VLOOKUP(OVYLD2_!AW$4,'[1]INTERNAL PARAMETERS-1'!$B$5:$J$44,6,FALSE)*VLOOKUP(OVYLD2_!AW$4,'[1]INTERNAL PARAMETERS-1'!$B$5:$J$44,3,FALSE) + OVYLD1_!AW274*(1-VLOOKUP(OVYLD2_!AW$4,'[1]INTERNAL PARAMETERS-1'!$B$5:$J$44,5,FALSE))*VLOOKUP(OVYLD2_!AW$4,'[1]INTERNAL PARAMETERS-1'!$B$5:$J$44,8,FALSE)*VLOOKUP(OVYLD2_!AW$4,'[1]INTERNAL PARAMETERS-1'!$B$5:$J$44,3,FALSE)</f>
        <v>0</v>
      </c>
      <c r="AX274" s="44">
        <f>OVYLD1_!AX274*VLOOKUP(OVYLD2_!AX$4,'[1]INTERNAL PARAMETERS-1'!$B$5:$J$44,5,FALSE)*VLOOKUP(OVYLD2_!AX$4,'[1]INTERNAL PARAMETERS-1'!$B$5:$J$44,6,FALSE)*VLOOKUP(OVYLD2_!AX$4,'[1]INTERNAL PARAMETERS-1'!$B$5:$J$44,3,FALSE) + OVYLD1_!AX274*(1-VLOOKUP(OVYLD2_!AX$4,'[1]INTERNAL PARAMETERS-1'!$B$5:$J$44,5,FALSE))*VLOOKUP(OVYLD2_!AX$4,'[1]INTERNAL PARAMETERS-1'!$B$5:$J$44,8,FALSE)*VLOOKUP(OVYLD2_!AX$4,'[1]INTERNAL PARAMETERS-1'!$B$5:$J$44,3,FALSE)</f>
        <v>0</v>
      </c>
      <c r="AY274" s="44">
        <f>OVYLD1_!AY274*VLOOKUP(OVYLD2_!AY$4,'[1]INTERNAL PARAMETERS-1'!$B$5:$J$44,5,FALSE)*VLOOKUP(OVYLD2_!AY$4,'[1]INTERNAL PARAMETERS-1'!$B$5:$J$44,6,FALSE)*VLOOKUP(OVYLD2_!AY$4,'[1]INTERNAL PARAMETERS-1'!$B$5:$J$44,3,FALSE) + OVYLD1_!AY274*(1-VLOOKUP(OVYLD2_!AY$4,'[1]INTERNAL PARAMETERS-1'!$B$5:$J$44,5,FALSE))*VLOOKUP(OVYLD2_!AY$4,'[1]INTERNAL PARAMETERS-1'!$B$5:$J$44,8,FALSE)*VLOOKUP(OVYLD2_!AY$4,'[1]INTERNAL PARAMETERS-1'!$B$5:$J$44,3,FALSE)</f>
        <v>0</v>
      </c>
      <c r="AZ274" s="44">
        <f>OVYLD1_!AZ274*VLOOKUP(OVYLD2_!AZ$4,'[1]INTERNAL PARAMETERS-1'!$B$5:$J$44,5,FALSE)*VLOOKUP(OVYLD2_!AZ$4,'[1]INTERNAL PARAMETERS-1'!$B$5:$J$44,6,FALSE)*VLOOKUP(OVYLD2_!AZ$4,'[1]INTERNAL PARAMETERS-1'!$B$5:$J$44,3,FALSE) + OVYLD1_!AZ274*(1-VLOOKUP(OVYLD2_!AZ$4,'[1]INTERNAL PARAMETERS-1'!$B$5:$J$44,5,FALSE))*VLOOKUP(OVYLD2_!AZ$4,'[1]INTERNAL PARAMETERS-1'!$B$5:$J$44,8,FALSE)*VLOOKUP(OVYLD2_!AZ$4,'[1]INTERNAL PARAMETERS-1'!$B$5:$J$44,3,FALSE)</f>
        <v>0</v>
      </c>
      <c r="BA274" s="44">
        <f>OVYLD1_!BA274*VLOOKUP(OVYLD2_!BA$4,'[1]INTERNAL PARAMETERS-1'!$B$5:$J$44,5,FALSE)*VLOOKUP(OVYLD2_!BA$4,'[1]INTERNAL PARAMETERS-1'!$B$5:$J$44,6,FALSE)*VLOOKUP(OVYLD2_!BA$4,'[1]INTERNAL PARAMETERS-1'!$B$5:$J$44,3,FALSE) + OVYLD1_!BA274*(1-VLOOKUP(OVYLD2_!BA$4,'[1]INTERNAL PARAMETERS-1'!$B$5:$J$44,5,FALSE))*VLOOKUP(OVYLD2_!BA$4,'[1]INTERNAL PARAMETERS-1'!$B$5:$J$44,8,FALSE)*VLOOKUP(OVYLD2_!BA$4,'[1]INTERNAL PARAMETERS-1'!$B$5:$J$44,3,FALSE)</f>
        <v>0</v>
      </c>
      <c r="BB274" s="44">
        <f>OVYLD1_!BB274*VLOOKUP(OVYLD2_!BB$4,'[1]INTERNAL PARAMETERS-1'!$B$5:$J$44,5,FALSE)*VLOOKUP(OVYLD2_!BB$4,'[1]INTERNAL PARAMETERS-1'!$B$5:$J$44,6,FALSE)*VLOOKUP(OVYLD2_!BB$4,'[1]INTERNAL PARAMETERS-1'!$B$5:$J$44,3,FALSE) + OVYLD1_!BB274*(1-VLOOKUP(OVYLD2_!BB$4,'[1]INTERNAL PARAMETERS-1'!$B$5:$J$44,5,FALSE))*VLOOKUP(OVYLD2_!BB$4,'[1]INTERNAL PARAMETERS-1'!$B$5:$J$44,8,FALSE)*VLOOKUP(OVYLD2_!BB$4,'[1]INTERNAL PARAMETERS-1'!$B$5:$J$44,3,FALSE)</f>
        <v>0</v>
      </c>
      <c r="BC274" s="44">
        <f>OVYLD1_!BC274*VLOOKUP(OVYLD2_!BC$4,'[1]INTERNAL PARAMETERS-1'!$B$5:$J$44,5,FALSE)*VLOOKUP(OVYLD2_!BC$4,'[1]INTERNAL PARAMETERS-1'!$B$5:$J$44,6,FALSE)*VLOOKUP(OVYLD2_!BC$4,'[1]INTERNAL PARAMETERS-1'!$B$5:$J$44,3,FALSE) + OVYLD1_!BC274*(1-VLOOKUP(OVYLD2_!BC$4,'[1]INTERNAL PARAMETERS-1'!$B$5:$J$44,5,FALSE))*VLOOKUP(OVYLD2_!BC$4,'[1]INTERNAL PARAMETERS-1'!$B$5:$J$44,8,FALSE)*VLOOKUP(OVYLD2_!BC$4,'[1]INTERNAL PARAMETERS-1'!$B$5:$J$44,3,FALSE)</f>
        <v>0</v>
      </c>
      <c r="BD274" s="44">
        <f>OVYLD1_!BD274*VLOOKUP(OVYLD2_!BD$4,'[1]INTERNAL PARAMETERS-1'!$B$5:$J$44,5,FALSE)*VLOOKUP(OVYLD2_!BD$4,'[1]INTERNAL PARAMETERS-1'!$B$5:$J$44,6,FALSE)*VLOOKUP(OVYLD2_!BD$4,'[1]INTERNAL PARAMETERS-1'!$B$5:$J$44,3,FALSE) + OVYLD1_!BD274*(1-VLOOKUP(OVYLD2_!BD$4,'[1]INTERNAL PARAMETERS-1'!$B$5:$J$44,5,FALSE))*VLOOKUP(OVYLD2_!BD$4,'[1]INTERNAL PARAMETERS-1'!$B$5:$J$44,8,FALSE)*VLOOKUP(OVYLD2_!BD$4,'[1]INTERNAL PARAMETERS-1'!$B$5:$J$44,3,FALSE)</f>
        <v>0</v>
      </c>
      <c r="BE274" s="44">
        <f>OVYLD1_!BE274*VLOOKUP(OVYLD2_!BE$4,'[1]INTERNAL PARAMETERS-1'!$B$5:$J$44,5,FALSE)*VLOOKUP(OVYLD2_!BE$4,'[1]INTERNAL PARAMETERS-1'!$B$5:$J$44,6,FALSE)*VLOOKUP(OVYLD2_!BE$4,'[1]INTERNAL PARAMETERS-1'!$B$5:$J$44,3,FALSE) + OVYLD1_!BE274*(1-VLOOKUP(OVYLD2_!BE$4,'[1]INTERNAL PARAMETERS-1'!$B$5:$J$44,5,FALSE))*VLOOKUP(OVYLD2_!BE$4,'[1]INTERNAL PARAMETERS-1'!$B$5:$J$44,8,FALSE)*VLOOKUP(OVYLD2_!BE$4,'[1]INTERNAL PARAMETERS-1'!$B$5:$J$44,3,FALSE)</f>
        <v>0</v>
      </c>
      <c r="BF274" s="44">
        <f>OVYLD1_!BF274*VLOOKUP(OVYLD2_!BF$4,'[1]INTERNAL PARAMETERS-1'!$B$5:$J$44,5,FALSE)*VLOOKUP(OVYLD2_!BF$4,'[1]INTERNAL PARAMETERS-1'!$B$5:$J$44,6,FALSE)*VLOOKUP(OVYLD2_!BF$4,'[1]INTERNAL PARAMETERS-1'!$B$5:$J$44,3,FALSE) + OVYLD1_!BF274*(1-VLOOKUP(OVYLD2_!BF$4,'[1]INTERNAL PARAMETERS-1'!$B$5:$J$44,5,FALSE))*VLOOKUP(OVYLD2_!BF$4,'[1]INTERNAL PARAMETERS-1'!$B$5:$J$44,8,FALSE)*VLOOKUP(OVYLD2_!BF$4,'[1]INTERNAL PARAMETERS-1'!$B$5:$J$44,3,FALSE)</f>
        <v>0</v>
      </c>
      <c r="BG274" s="44">
        <f>OVYLD1_!BG274*VLOOKUP(OVYLD2_!BG$4,'[1]INTERNAL PARAMETERS-1'!$B$5:$J$44,5,FALSE)*VLOOKUP(OVYLD2_!BG$4,'[1]INTERNAL PARAMETERS-1'!$B$5:$J$44,6,FALSE)*VLOOKUP(OVYLD2_!BG$4,'[1]INTERNAL PARAMETERS-1'!$B$5:$J$44,3,FALSE) + OVYLD1_!BG274*(1-VLOOKUP(OVYLD2_!BG$4,'[1]INTERNAL PARAMETERS-1'!$B$5:$J$44,5,FALSE))*VLOOKUP(OVYLD2_!BG$4,'[1]INTERNAL PARAMETERS-1'!$B$5:$J$44,8,FALSE)*VLOOKUP(OVYLD2_!BG$4,'[1]INTERNAL PARAMETERS-1'!$B$5:$J$44,3,FALSE)</f>
        <v>0</v>
      </c>
      <c r="BH274" s="44">
        <f>OVYLD1_!BH274*VLOOKUP(OVYLD2_!BH$4,'[1]INTERNAL PARAMETERS-1'!$B$5:$J$44,5,FALSE)*VLOOKUP(OVYLD2_!BH$4,'[1]INTERNAL PARAMETERS-1'!$B$5:$J$44,6,FALSE)*VLOOKUP(OVYLD2_!BH$4,'[1]INTERNAL PARAMETERS-1'!$B$5:$J$44,3,FALSE) + OVYLD1_!BH274*(1-VLOOKUP(OVYLD2_!BH$4,'[1]INTERNAL PARAMETERS-1'!$B$5:$J$44,5,FALSE))*VLOOKUP(OVYLD2_!BH$4,'[1]INTERNAL PARAMETERS-1'!$B$5:$J$44,8,FALSE)*VLOOKUP(OVYLD2_!BH$4,'[1]INTERNAL PARAMETERS-1'!$B$5:$J$44,3,FALSE)</f>
        <v>0</v>
      </c>
      <c r="BI274" s="44">
        <f>OVYLD1_!BI274*VLOOKUP(OVYLD2_!BI$4,'[1]INTERNAL PARAMETERS-1'!$B$5:$J$44,5,FALSE)*VLOOKUP(OVYLD2_!BI$4,'[1]INTERNAL PARAMETERS-1'!$B$5:$J$44,6,FALSE)*VLOOKUP(OVYLD2_!BI$4,'[1]INTERNAL PARAMETERS-1'!$B$5:$J$44,3,FALSE) + OVYLD1_!BI274*(1-VLOOKUP(OVYLD2_!BI$4,'[1]INTERNAL PARAMETERS-1'!$B$5:$J$44,5,FALSE))*VLOOKUP(OVYLD2_!BI$4,'[1]INTERNAL PARAMETERS-1'!$B$5:$J$44,8,FALSE)*VLOOKUP(OVYLD2_!BI$4,'[1]INTERNAL PARAMETERS-1'!$B$5:$J$44,3,FALSE)</f>
        <v>0</v>
      </c>
      <c r="BJ274" s="44">
        <f>OVYLD1_!BJ274*VLOOKUP(OVYLD2_!BJ$4,'[1]INTERNAL PARAMETERS-1'!$B$5:$J$44,5,FALSE)*VLOOKUP(OVYLD2_!BJ$4,'[1]INTERNAL PARAMETERS-1'!$B$5:$J$44,6,FALSE)*VLOOKUP(OVYLD2_!BJ$4,'[1]INTERNAL PARAMETERS-1'!$B$5:$J$44,3,FALSE) + OVYLD1_!BJ274*(1-VLOOKUP(OVYLD2_!BJ$4,'[1]INTERNAL PARAMETERS-1'!$B$5:$J$44,5,FALSE))*VLOOKUP(OVYLD2_!BJ$4,'[1]INTERNAL PARAMETERS-1'!$B$5:$J$44,8,FALSE)*VLOOKUP(OVYLD2_!BJ$4,'[1]INTERNAL PARAMETERS-1'!$B$5:$J$44,3,FALSE)</f>
        <v>0</v>
      </c>
      <c r="BK274" s="44">
        <f>OVYLD1_!BK274*VLOOKUP(OVYLD2_!BK$4,'[1]INTERNAL PARAMETERS-1'!$B$5:$J$44,5,FALSE)*VLOOKUP(OVYLD2_!BK$4,'[1]INTERNAL PARAMETERS-1'!$B$5:$J$44,6,FALSE)*VLOOKUP(OVYLD2_!BK$4,'[1]INTERNAL PARAMETERS-1'!$B$5:$J$44,3,FALSE) + OVYLD1_!BK274*(1-VLOOKUP(OVYLD2_!BK$4,'[1]INTERNAL PARAMETERS-1'!$B$5:$J$44,5,FALSE))*VLOOKUP(OVYLD2_!BK$4,'[1]INTERNAL PARAMETERS-1'!$B$5:$J$44,8,FALSE)*VLOOKUP(OVYLD2_!BK$4,'[1]INTERNAL PARAMETERS-1'!$B$5:$J$44,3,FALSE)</f>
        <v>0</v>
      </c>
      <c r="BL274" s="44">
        <f>OVYLD1_!BL274*VLOOKUP(OVYLD2_!BL$4,'[1]INTERNAL PARAMETERS-1'!$B$5:$J$44,5,FALSE)*VLOOKUP(OVYLD2_!BL$4,'[1]INTERNAL PARAMETERS-1'!$B$5:$J$44,6,FALSE)*VLOOKUP(OVYLD2_!BL$4,'[1]INTERNAL PARAMETERS-1'!$B$5:$J$44,3,FALSE) + OVYLD1_!BL274*(1-VLOOKUP(OVYLD2_!BL$4,'[1]INTERNAL PARAMETERS-1'!$B$5:$J$44,5,FALSE))*VLOOKUP(OVYLD2_!BL$4,'[1]INTERNAL PARAMETERS-1'!$B$5:$J$44,8,FALSE)*VLOOKUP(OVYLD2_!BL$4,'[1]INTERNAL PARAMETERS-1'!$B$5:$J$44,3,FALSE)</f>
        <v>0</v>
      </c>
      <c r="BM274" s="44">
        <f>OVYLD1_!BM274*VLOOKUP(OVYLD2_!BM$4,'[1]INTERNAL PARAMETERS-1'!$B$5:$J$44,5,FALSE)*VLOOKUP(OVYLD2_!BM$4,'[1]INTERNAL PARAMETERS-1'!$B$5:$J$44,6,FALSE)*VLOOKUP(OVYLD2_!BM$4,'[1]INTERNAL PARAMETERS-1'!$B$5:$J$44,3,FALSE) + OVYLD1_!BM274*(1-VLOOKUP(OVYLD2_!BM$4,'[1]INTERNAL PARAMETERS-1'!$B$5:$J$44,5,FALSE))*VLOOKUP(OVYLD2_!BM$4,'[1]INTERNAL PARAMETERS-1'!$B$5:$J$44,8,FALSE)*VLOOKUP(OVYLD2_!BM$4,'[1]INTERNAL PARAMETERS-1'!$B$5:$J$44,3,FALSE)</f>
        <v>0</v>
      </c>
      <c r="BN274" s="44">
        <f>OVYLD1_!BN274*VLOOKUP(OVYLD2_!BN$4,'[1]INTERNAL PARAMETERS-1'!$B$5:$J$44,5,FALSE)*VLOOKUP(OVYLD2_!BN$4,'[1]INTERNAL PARAMETERS-1'!$B$5:$J$44,6,FALSE)*VLOOKUP(OVYLD2_!BN$4,'[1]INTERNAL PARAMETERS-1'!$B$5:$J$44,3,FALSE) + OVYLD1_!BN274*(1-VLOOKUP(OVYLD2_!BN$4,'[1]INTERNAL PARAMETERS-1'!$B$5:$J$44,5,FALSE))*VLOOKUP(OVYLD2_!BN$4,'[1]INTERNAL PARAMETERS-1'!$B$5:$J$44,8,FALSE)*VLOOKUP(OVYLD2_!BN$4,'[1]INTERNAL PARAMETERS-1'!$B$5:$J$44,3,FALSE)</f>
        <v>0</v>
      </c>
      <c r="BO274" s="44">
        <f>OVYLD1_!BO274*VLOOKUP(OVYLD2_!BO$4,'[1]INTERNAL PARAMETERS-1'!$B$5:$J$44,5,FALSE)*VLOOKUP(OVYLD2_!BO$4,'[1]INTERNAL PARAMETERS-1'!$B$5:$J$44,6,FALSE)*VLOOKUP(OVYLD2_!BO$4,'[1]INTERNAL PARAMETERS-1'!$B$5:$J$44,3,FALSE) + OVYLD1_!BO274*(1-VLOOKUP(OVYLD2_!BO$4,'[1]INTERNAL PARAMETERS-1'!$B$5:$J$44,5,FALSE))*VLOOKUP(OVYLD2_!BO$4,'[1]INTERNAL PARAMETERS-1'!$B$5:$J$44,8,FALSE)*VLOOKUP(OVYLD2_!BO$4,'[1]INTERNAL PARAMETERS-1'!$B$5:$J$44,3,FALSE)</f>
        <v>0</v>
      </c>
      <c r="BP274" s="44">
        <f>OVYLD1_!BP274*VLOOKUP(OVYLD2_!BP$4,'[1]INTERNAL PARAMETERS-1'!$B$5:$J$44,5,FALSE)*VLOOKUP(OVYLD2_!BP$4,'[1]INTERNAL PARAMETERS-1'!$B$5:$J$44,6,FALSE)*VLOOKUP(OVYLD2_!BP$4,'[1]INTERNAL PARAMETERS-1'!$B$5:$J$44,3,FALSE) + OVYLD1_!BP274*(1-VLOOKUP(OVYLD2_!BP$4,'[1]INTERNAL PARAMETERS-1'!$B$5:$J$44,5,FALSE))*VLOOKUP(OVYLD2_!BP$4,'[1]INTERNAL PARAMETERS-1'!$B$5:$J$44,8,FALSE)*VLOOKUP(OVYLD2_!BP$4,'[1]INTERNAL PARAMETERS-1'!$B$5:$J$44,3,FALSE)</f>
        <v>0</v>
      </c>
      <c r="BQ274" s="44">
        <f>OVYLD1_!BQ274*VLOOKUP(OVYLD2_!BQ$4,'[1]INTERNAL PARAMETERS-1'!$B$5:$J$44,5,FALSE)*VLOOKUP(OVYLD2_!BQ$4,'[1]INTERNAL PARAMETERS-1'!$B$5:$J$44,6,FALSE)*VLOOKUP(OVYLD2_!BQ$4,'[1]INTERNAL PARAMETERS-1'!$B$5:$J$44,3,FALSE) + OVYLD1_!BQ274*(1-VLOOKUP(OVYLD2_!BQ$4,'[1]INTERNAL PARAMETERS-1'!$B$5:$J$44,5,FALSE))*VLOOKUP(OVYLD2_!BQ$4,'[1]INTERNAL PARAMETERS-1'!$B$5:$J$44,8,FALSE)*VLOOKUP(OVYLD2_!BQ$4,'[1]INTERNAL PARAMETERS-1'!$B$5:$J$44,3,FALSE)</f>
        <v>0</v>
      </c>
      <c r="BR274" s="44">
        <f>OVYLD1_!BR274*VLOOKUP(OVYLD2_!BR$4,'[1]INTERNAL PARAMETERS-1'!$B$5:$J$44,5,FALSE)*VLOOKUP(OVYLD2_!BR$4,'[1]INTERNAL PARAMETERS-1'!$B$5:$J$44,6,FALSE)*VLOOKUP(OVYLD2_!BR$4,'[1]INTERNAL PARAMETERS-1'!$B$5:$J$44,3,FALSE) + OVYLD1_!BR274*(1-VLOOKUP(OVYLD2_!BR$4,'[1]INTERNAL PARAMETERS-1'!$B$5:$J$44,5,FALSE))*VLOOKUP(OVYLD2_!BR$4,'[1]INTERNAL PARAMETERS-1'!$B$5:$J$44,8,FALSE)*VLOOKUP(OVYLD2_!BR$4,'[1]INTERNAL PARAMETERS-1'!$B$5:$J$44,3,FALSE)</f>
        <v>0</v>
      </c>
      <c r="BS274" s="44">
        <f>OVYLD1_!BS274*VLOOKUP(OVYLD2_!BS$4,'[1]INTERNAL PARAMETERS-1'!$B$5:$J$44,5,FALSE)*VLOOKUP(OVYLD2_!BS$4,'[1]INTERNAL PARAMETERS-1'!$B$5:$J$44,6,FALSE)*VLOOKUP(OVYLD2_!BS$4,'[1]INTERNAL PARAMETERS-1'!$B$5:$J$44,3,FALSE) + OVYLD1_!BS274*(1-VLOOKUP(OVYLD2_!BS$4,'[1]INTERNAL PARAMETERS-1'!$B$5:$J$44,5,FALSE))*VLOOKUP(OVYLD2_!BS$4,'[1]INTERNAL PARAMETERS-1'!$B$5:$J$44,8,FALSE)*VLOOKUP(OVYLD2_!BS$4,'[1]INTERNAL PARAMETERS-1'!$B$5:$J$44,3,FALSE)</f>
        <v>0</v>
      </c>
      <c r="BT274" s="44">
        <f>OVYLD1_!BT274*VLOOKUP(OVYLD2_!BT$4,'[1]INTERNAL PARAMETERS-1'!$B$5:$J$44,5,FALSE)*VLOOKUP(OVYLD2_!BT$4,'[1]INTERNAL PARAMETERS-1'!$B$5:$J$44,6,FALSE)*VLOOKUP(OVYLD2_!BT$4,'[1]INTERNAL PARAMETERS-1'!$B$5:$J$44,3,FALSE) + OVYLD1_!BT274*(1-VLOOKUP(OVYLD2_!BT$4,'[1]INTERNAL PARAMETERS-1'!$B$5:$J$44,5,FALSE))*VLOOKUP(OVYLD2_!BT$4,'[1]INTERNAL PARAMETERS-1'!$B$5:$J$44,8,FALSE)*VLOOKUP(OVYLD2_!BT$4,'[1]INTERNAL PARAMETERS-1'!$B$5:$J$44,3,FALSE)</f>
        <v>0</v>
      </c>
      <c r="BU274" s="44">
        <f>OVYLD1_!BU274*VLOOKUP(OVYLD2_!BU$4,'[1]INTERNAL PARAMETERS-1'!$B$5:$J$44,5,FALSE)*VLOOKUP(OVYLD2_!BU$4,'[1]INTERNAL PARAMETERS-1'!$B$5:$J$44,6,FALSE)*VLOOKUP(OVYLD2_!BU$4,'[1]INTERNAL PARAMETERS-1'!$B$5:$J$44,3,FALSE) + OVYLD1_!BU274*(1-VLOOKUP(OVYLD2_!BU$4,'[1]INTERNAL PARAMETERS-1'!$B$5:$J$44,5,FALSE))*VLOOKUP(OVYLD2_!BU$4,'[1]INTERNAL PARAMETERS-1'!$B$5:$J$44,8,FALSE)*VLOOKUP(OVYLD2_!BU$4,'[1]INTERNAL PARAMETERS-1'!$B$5:$J$44,3,FALSE)</f>
        <v>0</v>
      </c>
      <c r="BV274" s="44">
        <f>OVYLD1_!BV274*VLOOKUP(OVYLD2_!BV$4,'[1]INTERNAL PARAMETERS-1'!$B$5:$J$44,5,FALSE)*VLOOKUP(OVYLD2_!BV$4,'[1]INTERNAL PARAMETERS-1'!$B$5:$J$44,6,FALSE)*VLOOKUP(OVYLD2_!BV$4,'[1]INTERNAL PARAMETERS-1'!$B$5:$J$44,3,FALSE) + OVYLD1_!BV274*(1-VLOOKUP(OVYLD2_!BV$4,'[1]INTERNAL PARAMETERS-1'!$B$5:$J$44,5,FALSE))*VLOOKUP(OVYLD2_!BV$4,'[1]INTERNAL PARAMETERS-1'!$B$5:$J$44,8,FALSE)*VLOOKUP(OVYLD2_!BV$4,'[1]INTERNAL PARAMETERS-1'!$B$5:$J$44,3,FALSE)</f>
        <v>0</v>
      </c>
      <c r="BW274" s="44">
        <f>OVYLD1_!BW274*VLOOKUP(OVYLD2_!BW$4,'[1]INTERNAL PARAMETERS-1'!$B$5:$J$44,5,FALSE)*VLOOKUP(OVYLD2_!BW$4,'[1]INTERNAL PARAMETERS-1'!$B$5:$J$44,6,FALSE)*VLOOKUP(OVYLD2_!BW$4,'[1]INTERNAL PARAMETERS-1'!$B$5:$J$44,3,FALSE) + OVYLD1_!BW274*(1-VLOOKUP(OVYLD2_!BW$4,'[1]INTERNAL PARAMETERS-1'!$B$5:$J$44,5,FALSE))*VLOOKUP(OVYLD2_!BW$4,'[1]INTERNAL PARAMETERS-1'!$B$5:$J$44,8,FALSE)*VLOOKUP(OVYLD2_!BW$4,'[1]INTERNAL PARAMETERS-1'!$B$5:$J$44,3,FALSE)</f>
        <v>0</v>
      </c>
      <c r="BX274" s="44">
        <f>OVYLD1_!BX274*VLOOKUP(OVYLD2_!BX$4,'[1]INTERNAL PARAMETERS-1'!$B$5:$J$44,5,FALSE)*VLOOKUP(OVYLD2_!BX$4,'[1]INTERNAL PARAMETERS-1'!$B$5:$J$44,6,FALSE)*VLOOKUP(OVYLD2_!BX$4,'[1]INTERNAL PARAMETERS-1'!$B$5:$J$44,3,FALSE) + OVYLD1_!BX274*(1-VLOOKUP(OVYLD2_!BX$4,'[1]INTERNAL PARAMETERS-1'!$B$5:$J$44,5,FALSE))*VLOOKUP(OVYLD2_!BX$4,'[1]INTERNAL PARAMETERS-1'!$B$5:$J$44,8,FALSE)*VLOOKUP(OVYLD2_!BX$4,'[1]INTERNAL PARAMETERS-1'!$B$5:$J$44,3,FALSE)</f>
        <v>0</v>
      </c>
      <c r="BY274" s="44">
        <f>OVYLD1_!BY274*VLOOKUP(OVYLD2_!BY$4,'[1]INTERNAL PARAMETERS-1'!$B$5:$J$44,5,FALSE)*VLOOKUP(OVYLD2_!BY$4,'[1]INTERNAL PARAMETERS-1'!$B$5:$J$44,6,FALSE)*VLOOKUP(OVYLD2_!BY$4,'[1]INTERNAL PARAMETERS-1'!$B$5:$J$44,3,FALSE) + OVYLD1_!BY274*(1-VLOOKUP(OVYLD2_!BY$4,'[1]INTERNAL PARAMETERS-1'!$B$5:$J$44,5,FALSE))*VLOOKUP(OVYLD2_!BY$4,'[1]INTERNAL PARAMETERS-1'!$B$5:$J$44,8,FALSE)*VLOOKUP(OVYLD2_!BY$4,'[1]INTERNAL PARAMETERS-1'!$B$5:$J$44,3,FALSE)</f>
        <v>0</v>
      </c>
      <c r="BZ274" s="44">
        <f>OVYLD1_!BZ274*VLOOKUP(OVYLD2_!BZ$4,'[1]INTERNAL PARAMETERS-1'!$B$5:$J$44,5,FALSE)*VLOOKUP(OVYLD2_!BZ$4,'[1]INTERNAL PARAMETERS-1'!$B$5:$J$44,6,FALSE)*VLOOKUP(OVYLD2_!BZ$4,'[1]INTERNAL PARAMETERS-1'!$B$5:$J$44,3,FALSE) + OVYLD1_!BZ274*(1-VLOOKUP(OVYLD2_!BZ$4,'[1]INTERNAL PARAMETERS-1'!$B$5:$J$44,5,FALSE))*VLOOKUP(OVYLD2_!BZ$4,'[1]INTERNAL PARAMETERS-1'!$B$5:$J$44,8,FALSE)*VLOOKUP(OVYLD2_!BZ$4,'[1]INTERNAL PARAMETERS-1'!$B$5:$J$44,3,FALSE)</f>
        <v>0</v>
      </c>
      <c r="CA274" s="44">
        <f>OVYLD1_!CA274*VLOOKUP(OVYLD2_!CA$4,'[1]INTERNAL PARAMETERS-1'!$B$5:$J$44,5,FALSE)*VLOOKUP(OVYLD2_!CA$4,'[1]INTERNAL PARAMETERS-1'!$B$5:$J$44,6,FALSE)*VLOOKUP(OVYLD2_!CA$4,'[1]INTERNAL PARAMETERS-1'!$B$5:$J$44,3,FALSE) + OVYLD1_!CA274*(1-VLOOKUP(OVYLD2_!CA$4,'[1]INTERNAL PARAMETERS-1'!$B$5:$J$44,5,FALSE))*VLOOKUP(OVYLD2_!CA$4,'[1]INTERNAL PARAMETERS-1'!$B$5:$J$44,8,FALSE)*VLOOKUP(OVYLD2_!CA$4,'[1]INTERNAL PARAMETERS-1'!$B$5:$J$44,3,FALSE)</f>
        <v>0</v>
      </c>
      <c r="CB274" s="44">
        <f>OVYLD1_!CB274*VLOOKUP(OVYLD2_!CB$4,'[1]INTERNAL PARAMETERS-1'!$B$5:$J$44,5,FALSE)*VLOOKUP(OVYLD2_!CB$4,'[1]INTERNAL PARAMETERS-1'!$B$5:$J$44,6,FALSE)*VLOOKUP(OVYLD2_!CB$4,'[1]INTERNAL PARAMETERS-1'!$B$5:$J$44,3,FALSE) + OVYLD1_!CB274*(1-VLOOKUP(OVYLD2_!CB$4,'[1]INTERNAL PARAMETERS-1'!$B$5:$J$44,5,FALSE))*VLOOKUP(OVYLD2_!CB$4,'[1]INTERNAL PARAMETERS-1'!$B$5:$J$44,8,FALSE)*VLOOKUP(OVYLD2_!CB$4,'[1]INTERNAL PARAMETERS-1'!$B$5:$J$44,3,FALSE)</f>
        <v>0</v>
      </c>
      <c r="CC274" s="44">
        <f>OVYLD1_!CC274*VLOOKUP(OVYLD2_!CC$4,'[1]INTERNAL PARAMETERS-1'!$B$5:$J$44,5,FALSE)*VLOOKUP(OVYLD2_!CC$4,'[1]INTERNAL PARAMETERS-1'!$B$5:$J$44,6,FALSE)*VLOOKUP(OVYLD2_!CC$4,'[1]INTERNAL PARAMETERS-1'!$B$5:$J$44,3,FALSE) + OVYLD1_!CC274*(1-VLOOKUP(OVYLD2_!CC$4,'[1]INTERNAL PARAMETERS-1'!$B$5:$J$44,5,FALSE))*VLOOKUP(OVYLD2_!CC$4,'[1]INTERNAL PARAMETERS-1'!$B$5:$J$44,8,FALSE)*VLOOKUP(OVYLD2_!CC$4,'[1]INTERNAL PARAMETERS-1'!$B$5:$J$44,3,FALSE)</f>
        <v>0</v>
      </c>
      <c r="CD274" s="44">
        <f>OVYLD1_!CD274*VLOOKUP(OVYLD2_!CD$4,'[1]INTERNAL PARAMETERS-1'!$B$5:$J$44,5,FALSE)*VLOOKUP(OVYLD2_!CD$4,'[1]INTERNAL PARAMETERS-1'!$B$5:$J$44,6,FALSE)*VLOOKUP(OVYLD2_!CD$4,'[1]INTERNAL PARAMETERS-1'!$B$5:$J$44,3,FALSE) + OVYLD1_!CD274*(1-VLOOKUP(OVYLD2_!CD$4,'[1]INTERNAL PARAMETERS-1'!$B$5:$J$44,5,FALSE))*VLOOKUP(OVYLD2_!CD$4,'[1]INTERNAL PARAMETERS-1'!$B$5:$J$44,8,FALSE)*VLOOKUP(OVYLD2_!CD$4,'[1]INTERNAL PARAMETERS-1'!$B$5:$J$44,3,FALSE)</f>
        <v>0</v>
      </c>
      <c r="CE274" s="44">
        <f>OVYLD1_!CE274*VLOOKUP(OVYLD2_!CE$4,'[1]INTERNAL PARAMETERS-1'!$B$5:$J$44,5,FALSE)*VLOOKUP(OVYLD2_!CE$4,'[1]INTERNAL PARAMETERS-1'!$B$5:$J$44,6,FALSE)*VLOOKUP(OVYLD2_!CE$4,'[1]INTERNAL PARAMETERS-1'!$B$5:$J$44,3,FALSE) + OVYLD1_!CE274*(1-VLOOKUP(OVYLD2_!CE$4,'[1]INTERNAL PARAMETERS-1'!$B$5:$J$44,5,FALSE))*VLOOKUP(OVYLD2_!CE$4,'[1]INTERNAL PARAMETERS-1'!$B$5:$J$44,8,FALSE)*VLOOKUP(OVYLD2_!CE$4,'[1]INTERNAL PARAMETERS-1'!$B$5:$J$44,3,FALSE)</f>
        <v>0</v>
      </c>
      <c r="CF274" s="44">
        <f>OVYLD1_!CF274*VLOOKUP(OVYLD2_!CF$4,'[1]INTERNAL PARAMETERS-1'!$B$5:$J$44,5,FALSE)*VLOOKUP(OVYLD2_!CF$4,'[1]INTERNAL PARAMETERS-1'!$B$5:$J$44,6,FALSE)*VLOOKUP(OVYLD2_!CF$4,'[1]INTERNAL PARAMETERS-1'!$B$5:$J$44,3,FALSE) + OVYLD1_!CF274*(1-VLOOKUP(OVYLD2_!CF$4,'[1]INTERNAL PARAMETERS-1'!$B$5:$J$44,5,FALSE))*VLOOKUP(OVYLD2_!CF$4,'[1]INTERNAL PARAMETERS-1'!$B$5:$J$44,8,FALSE)*VLOOKUP(OVYLD2_!CF$4,'[1]INTERNAL PARAMETERS-1'!$B$5:$J$44,3,FALSE)</f>
        <v>0</v>
      </c>
      <c r="CG274" s="44">
        <f>OVYLD1_!CG274*VLOOKUP(OVYLD2_!CG$4,'[1]INTERNAL PARAMETERS-1'!$B$5:$J$44,5,FALSE)*VLOOKUP(OVYLD2_!CG$4,'[1]INTERNAL PARAMETERS-1'!$B$5:$J$44,6,FALSE)*VLOOKUP(OVYLD2_!CG$4,'[1]INTERNAL PARAMETERS-1'!$B$5:$J$44,3,FALSE) + OVYLD1_!CG274*(1-VLOOKUP(OVYLD2_!CG$4,'[1]INTERNAL PARAMETERS-1'!$B$5:$J$44,5,FALSE))*VLOOKUP(OVYLD2_!CG$4,'[1]INTERNAL PARAMETERS-1'!$B$5:$J$44,8,FALSE)*VLOOKUP(OVYLD2_!CG$4,'[1]INTERNAL PARAMETERS-1'!$B$5:$J$44,3,FALSE)</f>
        <v>0</v>
      </c>
      <c r="CH274" s="43">
        <f>OVYLD1_!CH274*VLOOKUP(OVYLD2_!CH$4,'[1]INTERNAL PARAMETERS-1'!$B$5:$J$44,5,FALSE)*VLOOKUP(OVYLD2_!CH$4,'[1]INTERNAL PARAMETERS-1'!$B$5:$J$44,6,FALSE)*VLOOKUP(OVYLD2_!CH$4,'[1]INTERNAL PARAMETERS-1'!$B$5:$J$44,3,FALSE) + OVYLD1_!CH274*(1-VLOOKUP(OVYLD2_!CH$4,'[1]INTERNAL PARAMETERS-1'!$B$5:$J$44,5,FALSE))*VLOOKUP(OVYLD2_!CH$4,'[1]INTERNAL PARAMETERS-1'!$B$5:$J$44,8,FALSE)*VLOOKUP(OVYLD2_!CH$4,'[1]INTERNAL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 x14ac:dyDescent="0.5">
      <c r="B275" s="58" t="s">
        <v>1</v>
      </c>
      <c r="C275" s="57" t="s">
        <v>63</v>
      </c>
      <c r="D275" s="57" t="s">
        <v>80</v>
      </c>
      <c r="E275" s="128">
        <f>OVERALL2021!AI275</f>
        <v>0</v>
      </c>
      <c r="F275" s="59">
        <f>'[1]INTERNAL PARAMETERS-1'!M5</f>
        <v>85.012</v>
      </c>
      <c r="G275" s="45">
        <f>OVYLD1_!G275*VLOOKUP(OVYLD2_!G$4,'[1]INTERNAL PARAMETERS-1'!$B$5:$J$44,5,FALSE)*VLOOKUP(OVYLD2_!G$4,'[1]INTERNAL PARAMETERS-1'!$B$5:$J$44,7,FALSE)*OVYLD2_!$F275 + OVYLD1_!G275*(1-VLOOKUP(OVYLD2_!G$4,'[1]INTERNAL PARAMETERS-1'!$B$5:$J$44,5,FALSE))*VLOOKUP(OVYLD2_!G$4,'[1]INTERNAL PARAMETERS-1'!$B$5:$J$44,9,FALSE)*OVYLD2_!$F275</f>
        <v>0</v>
      </c>
      <c r="H275" s="44">
        <f>OVYLD1_!H275*VLOOKUP(OVYLD2_!H$4,'[1]INTERNAL PARAMETERS-1'!$B$5:$J$44,5,FALSE)*VLOOKUP(OVYLD2_!H$4,'[1]INTERNAL PARAMETERS-1'!$B$5:$J$44,7,FALSE)*OVYLD2_!$F275 + OVYLD1_!H275*(1-VLOOKUP(OVYLD2_!H$4,'[1]INTERNAL PARAMETERS-1'!$B$5:$J$44,5,FALSE))*VLOOKUP(OVYLD2_!H$4,'[1]INTERNAL PARAMETERS-1'!$B$5:$J$44,9,FALSE)*OVYLD2_!$F275</f>
        <v>0</v>
      </c>
      <c r="I275" s="44">
        <f>OVYLD1_!I275*VLOOKUP(OVYLD2_!I$4,'[1]INTERNAL PARAMETERS-1'!$B$5:$J$44,5,FALSE)*VLOOKUP(OVYLD2_!I$4,'[1]INTERNAL PARAMETERS-1'!$B$5:$J$44,7,FALSE)*OVYLD2_!$F275 + OVYLD1_!I275*(1-VLOOKUP(OVYLD2_!I$4,'[1]INTERNAL PARAMETERS-1'!$B$5:$J$44,5,FALSE))*VLOOKUP(OVYLD2_!I$4,'[1]INTERNAL PARAMETERS-1'!$B$5:$J$44,9,FALSE)*OVYLD2_!$F275</f>
        <v>0</v>
      </c>
      <c r="J275" s="44">
        <f>OVYLD1_!J275*VLOOKUP(OVYLD2_!J$4,'[1]INTERNAL PARAMETERS-1'!$B$5:$J$44,5,FALSE)*VLOOKUP(OVYLD2_!J$4,'[1]INTERNAL PARAMETERS-1'!$B$5:$J$44,7,FALSE)*OVYLD2_!$F275 + OVYLD1_!J275*(1-VLOOKUP(OVYLD2_!J$4,'[1]INTERNAL PARAMETERS-1'!$B$5:$J$44,5,FALSE))*VLOOKUP(OVYLD2_!J$4,'[1]INTERNAL PARAMETERS-1'!$B$5:$J$44,9,FALSE)*OVYLD2_!$F275</f>
        <v>0</v>
      </c>
      <c r="K275" s="44">
        <f>OVYLD1_!K275*VLOOKUP(OVYLD2_!K$4,'[1]INTERNAL PARAMETERS-1'!$B$5:$J$44,5,FALSE)*VLOOKUP(OVYLD2_!K$4,'[1]INTERNAL PARAMETERS-1'!$B$5:$J$44,7,FALSE)*OVYLD2_!$F275 + OVYLD1_!K275*(1-VLOOKUP(OVYLD2_!K$4,'[1]INTERNAL PARAMETERS-1'!$B$5:$J$44,5,FALSE))*VLOOKUP(OVYLD2_!K$4,'[1]INTERNAL PARAMETERS-1'!$B$5:$J$44,9,FALSE)*OVYLD2_!$F275</f>
        <v>0</v>
      </c>
      <c r="L275" s="44">
        <f>OVYLD1_!L275*VLOOKUP(OVYLD2_!L$4,'[1]INTERNAL PARAMETERS-1'!$B$5:$J$44,5,FALSE)*VLOOKUP(OVYLD2_!L$4,'[1]INTERNAL PARAMETERS-1'!$B$5:$J$44,7,FALSE)*OVYLD2_!$F275 + OVYLD1_!L275*(1-VLOOKUP(OVYLD2_!L$4,'[1]INTERNAL PARAMETERS-1'!$B$5:$J$44,5,FALSE))*VLOOKUP(OVYLD2_!L$4,'[1]INTERNAL PARAMETERS-1'!$B$5:$J$44,9,FALSE)*OVYLD2_!$F275</f>
        <v>0</v>
      </c>
      <c r="M275" s="44">
        <f>OVYLD1_!M275*VLOOKUP(OVYLD2_!M$4,'[1]INTERNAL PARAMETERS-1'!$B$5:$J$44,5,FALSE)*VLOOKUP(OVYLD2_!M$4,'[1]INTERNAL PARAMETERS-1'!$B$5:$J$44,7,FALSE)*OVYLD2_!$F275 + OVYLD1_!M275*(1-VLOOKUP(OVYLD2_!M$4,'[1]INTERNAL PARAMETERS-1'!$B$5:$J$44,5,FALSE))*VLOOKUP(OVYLD2_!M$4,'[1]INTERNAL PARAMETERS-1'!$B$5:$J$44,9,FALSE)*OVYLD2_!$F275</f>
        <v>0</v>
      </c>
      <c r="N275" s="44">
        <f>OVYLD1_!N275*VLOOKUP(OVYLD2_!N$4,'[1]INTERNAL PARAMETERS-1'!$B$5:$J$44,5,FALSE)*VLOOKUP(OVYLD2_!N$4,'[1]INTERNAL PARAMETERS-1'!$B$5:$J$44,7,FALSE)*OVYLD2_!$F275 + OVYLD1_!N275*(1-VLOOKUP(OVYLD2_!N$4,'[1]INTERNAL PARAMETERS-1'!$B$5:$J$44,5,FALSE))*VLOOKUP(OVYLD2_!N$4,'[1]INTERNAL PARAMETERS-1'!$B$5:$J$44,9,FALSE)*OVYLD2_!$F275</f>
        <v>0</v>
      </c>
      <c r="O275" s="44">
        <f>OVYLD1_!O275*VLOOKUP(OVYLD2_!O$4,'[1]INTERNAL PARAMETERS-1'!$B$5:$J$44,5,FALSE)*VLOOKUP(OVYLD2_!O$4,'[1]INTERNAL PARAMETERS-1'!$B$5:$J$44,7,FALSE)*OVYLD2_!$F275 + OVYLD1_!O275*(1-VLOOKUP(OVYLD2_!O$4,'[1]INTERNAL PARAMETERS-1'!$B$5:$J$44,5,FALSE))*VLOOKUP(OVYLD2_!O$4,'[1]INTERNAL PARAMETERS-1'!$B$5:$J$44,9,FALSE)*OVYLD2_!$F275</f>
        <v>0</v>
      </c>
      <c r="P275" s="44">
        <f>OVYLD1_!P275*VLOOKUP(OVYLD2_!P$4,'[1]INTERNAL PARAMETERS-1'!$B$5:$J$44,5,FALSE)*VLOOKUP(OVYLD2_!P$4,'[1]INTERNAL PARAMETERS-1'!$B$5:$J$44,7,FALSE)*OVYLD2_!$F275 + OVYLD1_!P275*(1-VLOOKUP(OVYLD2_!P$4,'[1]INTERNAL PARAMETERS-1'!$B$5:$J$44,5,FALSE))*VLOOKUP(OVYLD2_!P$4,'[1]INTERNAL PARAMETERS-1'!$B$5:$J$44,9,FALSE)*OVYLD2_!$F275</f>
        <v>0</v>
      </c>
      <c r="Q275" s="44">
        <f>OVYLD1_!Q275*VLOOKUP(OVYLD2_!Q$4,'[1]INTERNAL PARAMETERS-1'!$B$5:$J$44,5,FALSE)*VLOOKUP(OVYLD2_!Q$4,'[1]INTERNAL PARAMETERS-1'!$B$5:$J$44,7,FALSE)*OVYLD2_!$F275 + OVYLD1_!Q275*(1-VLOOKUP(OVYLD2_!Q$4,'[1]INTERNAL PARAMETERS-1'!$B$5:$J$44,5,FALSE))*VLOOKUP(OVYLD2_!Q$4,'[1]INTERNAL PARAMETERS-1'!$B$5:$J$44,9,FALSE)*OVYLD2_!$F275</f>
        <v>0</v>
      </c>
      <c r="R275" s="44">
        <f>OVYLD1_!R275*VLOOKUP(OVYLD2_!R$4,'[1]INTERNAL PARAMETERS-1'!$B$5:$J$44,5,FALSE)*VLOOKUP(OVYLD2_!R$4,'[1]INTERNAL PARAMETERS-1'!$B$5:$J$44,7,FALSE)*OVYLD2_!$F275 + OVYLD1_!R275*(1-VLOOKUP(OVYLD2_!R$4,'[1]INTERNAL PARAMETERS-1'!$B$5:$J$44,5,FALSE))*VLOOKUP(OVYLD2_!R$4,'[1]INTERNAL PARAMETERS-1'!$B$5:$J$44,9,FALSE)*OVYLD2_!$F275</f>
        <v>0</v>
      </c>
      <c r="S275" s="44">
        <f>OVYLD1_!S275*VLOOKUP(OVYLD2_!S$4,'[1]INTERNAL PARAMETERS-1'!$B$5:$J$44,5,FALSE)*VLOOKUP(OVYLD2_!S$4,'[1]INTERNAL PARAMETERS-1'!$B$5:$J$44,7,FALSE)*OVYLD2_!$F275 + OVYLD1_!S275*(1-VLOOKUP(OVYLD2_!S$4,'[1]INTERNAL PARAMETERS-1'!$B$5:$J$44,5,FALSE))*VLOOKUP(OVYLD2_!S$4,'[1]INTERNAL PARAMETERS-1'!$B$5:$J$44,9,FALSE)*OVYLD2_!$F275</f>
        <v>0</v>
      </c>
      <c r="T275" s="44">
        <f>OVYLD1_!T275*VLOOKUP(OVYLD2_!T$4,'[1]INTERNAL PARAMETERS-1'!$B$5:$J$44,5,FALSE)*VLOOKUP(OVYLD2_!T$4,'[1]INTERNAL PARAMETERS-1'!$B$5:$J$44,7,FALSE)*OVYLD2_!$F275 + OVYLD1_!T275*(1-VLOOKUP(OVYLD2_!T$4,'[1]INTERNAL PARAMETERS-1'!$B$5:$J$44,5,FALSE))*VLOOKUP(OVYLD2_!T$4,'[1]INTERNAL PARAMETERS-1'!$B$5:$J$44,9,FALSE)*OVYLD2_!$F275</f>
        <v>0</v>
      </c>
      <c r="U275" s="44">
        <f>OVYLD1_!U275*VLOOKUP(OVYLD2_!U$4,'[1]INTERNAL PARAMETERS-1'!$B$5:$J$44,5,FALSE)*VLOOKUP(OVYLD2_!U$4,'[1]INTERNAL PARAMETERS-1'!$B$5:$J$44,7,FALSE)*OVYLD2_!$F275 + OVYLD1_!U275*(1-VLOOKUP(OVYLD2_!U$4,'[1]INTERNAL PARAMETERS-1'!$B$5:$J$44,5,FALSE))*VLOOKUP(OVYLD2_!U$4,'[1]INTERNAL PARAMETERS-1'!$B$5:$J$44,9,FALSE)*OVYLD2_!$F275</f>
        <v>0</v>
      </c>
      <c r="V275" s="44">
        <f>OVYLD1_!V275*VLOOKUP(OVYLD2_!V$4,'[1]INTERNAL PARAMETERS-1'!$B$5:$J$44,5,FALSE)*VLOOKUP(OVYLD2_!V$4,'[1]INTERNAL PARAMETERS-1'!$B$5:$J$44,7,FALSE)*OVYLD2_!$F275 + OVYLD1_!V275*(1-VLOOKUP(OVYLD2_!V$4,'[1]INTERNAL PARAMETERS-1'!$B$5:$J$44,5,FALSE))*VLOOKUP(OVYLD2_!V$4,'[1]INTERNAL PARAMETERS-1'!$B$5:$J$44,9,FALSE)*OVYLD2_!$F275</f>
        <v>0</v>
      </c>
      <c r="W275" s="44">
        <f>OVYLD1_!W275*VLOOKUP(OVYLD2_!W$4,'[1]INTERNAL PARAMETERS-1'!$B$5:$J$44,5,FALSE)*VLOOKUP(OVYLD2_!W$4,'[1]INTERNAL PARAMETERS-1'!$B$5:$J$44,7,FALSE)*OVYLD2_!$F275 + OVYLD1_!W275*(1-VLOOKUP(OVYLD2_!W$4,'[1]INTERNAL PARAMETERS-1'!$B$5:$J$44,5,FALSE))*VLOOKUP(OVYLD2_!W$4,'[1]INTERNAL PARAMETERS-1'!$B$5:$J$44,9,FALSE)*OVYLD2_!$F275</f>
        <v>0</v>
      </c>
      <c r="X275" s="44">
        <f>OVYLD1_!X275*VLOOKUP(OVYLD2_!X$4,'[1]INTERNAL PARAMETERS-1'!$B$5:$J$44,5,FALSE)*VLOOKUP(OVYLD2_!X$4,'[1]INTERNAL PARAMETERS-1'!$B$5:$J$44,7,FALSE)*OVYLD2_!$F275 + OVYLD1_!X275*(1-VLOOKUP(OVYLD2_!X$4,'[1]INTERNAL PARAMETERS-1'!$B$5:$J$44,5,FALSE))*VLOOKUP(OVYLD2_!X$4,'[1]INTERNAL PARAMETERS-1'!$B$5:$J$44,9,FALSE)*OVYLD2_!$F275</f>
        <v>0</v>
      </c>
      <c r="Y275" s="44">
        <f>OVYLD1_!Y275*VLOOKUP(OVYLD2_!Y$4,'[1]INTERNAL PARAMETERS-1'!$B$5:$J$44,5,FALSE)*VLOOKUP(OVYLD2_!Y$4,'[1]INTERNAL PARAMETERS-1'!$B$5:$J$44,7,FALSE)*OVYLD2_!$F275 + OVYLD1_!Y275*(1-VLOOKUP(OVYLD2_!Y$4,'[1]INTERNAL PARAMETERS-1'!$B$5:$J$44,5,FALSE))*VLOOKUP(OVYLD2_!Y$4,'[1]INTERNAL PARAMETERS-1'!$B$5:$J$44,9,FALSE)*OVYLD2_!$F275</f>
        <v>0</v>
      </c>
      <c r="Z275" s="44">
        <f>OVYLD1_!Z275*VLOOKUP(OVYLD2_!Z$4,'[1]INTERNAL PARAMETERS-1'!$B$5:$J$44,5,FALSE)*VLOOKUP(OVYLD2_!Z$4,'[1]INTERNAL PARAMETERS-1'!$B$5:$J$44,7,FALSE)*OVYLD2_!$F275 + OVYLD1_!Z275*(1-VLOOKUP(OVYLD2_!Z$4,'[1]INTERNAL PARAMETERS-1'!$B$5:$J$44,5,FALSE))*VLOOKUP(OVYLD2_!Z$4,'[1]INTERNAL PARAMETERS-1'!$B$5:$J$44,9,FALSE)*OVYLD2_!$F275</f>
        <v>0</v>
      </c>
      <c r="AA275" s="44">
        <f>OVYLD1_!AA275*VLOOKUP(OVYLD2_!AA$4,'[1]INTERNAL PARAMETERS-1'!$B$5:$J$44,5,FALSE)*VLOOKUP(OVYLD2_!AA$4,'[1]INTERNAL PARAMETERS-1'!$B$5:$J$44,7,FALSE)*OVYLD2_!$F275 + OVYLD1_!AA275*(1-VLOOKUP(OVYLD2_!AA$4,'[1]INTERNAL PARAMETERS-1'!$B$5:$J$44,5,FALSE))*VLOOKUP(OVYLD2_!AA$4,'[1]INTERNAL PARAMETERS-1'!$B$5:$J$44,9,FALSE)*OVYLD2_!$F275</f>
        <v>0</v>
      </c>
      <c r="AB275" s="44">
        <f>OVYLD1_!AB275*VLOOKUP(OVYLD2_!AB$4,'[1]INTERNAL PARAMETERS-1'!$B$5:$J$44,5,FALSE)*VLOOKUP(OVYLD2_!AB$4,'[1]INTERNAL PARAMETERS-1'!$B$5:$J$44,7,FALSE)*OVYLD2_!$F275 + OVYLD1_!AB275*(1-VLOOKUP(OVYLD2_!AB$4,'[1]INTERNAL PARAMETERS-1'!$B$5:$J$44,5,FALSE))*VLOOKUP(OVYLD2_!AB$4,'[1]INTERNAL PARAMETERS-1'!$B$5:$J$44,9,FALSE)*OVYLD2_!$F275</f>
        <v>0</v>
      </c>
      <c r="AC275" s="44">
        <f>OVYLD1_!AC275*VLOOKUP(OVYLD2_!AC$4,'[1]INTERNAL PARAMETERS-1'!$B$5:$J$44,5,FALSE)*VLOOKUP(OVYLD2_!AC$4,'[1]INTERNAL PARAMETERS-1'!$B$5:$J$44,7,FALSE)*OVYLD2_!$F275 + OVYLD1_!AC275*(1-VLOOKUP(OVYLD2_!AC$4,'[1]INTERNAL PARAMETERS-1'!$B$5:$J$44,5,FALSE))*VLOOKUP(OVYLD2_!AC$4,'[1]INTERNAL PARAMETERS-1'!$B$5:$J$44,9,FALSE)*OVYLD2_!$F275</f>
        <v>0</v>
      </c>
      <c r="AD275" s="44">
        <f>OVYLD1_!AD275*VLOOKUP(OVYLD2_!AD$4,'[1]INTERNAL PARAMETERS-1'!$B$5:$J$44,5,FALSE)*VLOOKUP(OVYLD2_!AD$4,'[1]INTERNAL PARAMETERS-1'!$B$5:$J$44,7,FALSE)*OVYLD2_!$F275 + OVYLD1_!AD275*(1-VLOOKUP(OVYLD2_!AD$4,'[1]INTERNAL PARAMETERS-1'!$B$5:$J$44,5,FALSE))*VLOOKUP(OVYLD2_!AD$4,'[1]INTERNAL PARAMETERS-1'!$B$5:$J$44,9,FALSE)*OVYLD2_!$F275</f>
        <v>0</v>
      </c>
      <c r="AE275" s="44">
        <f>OVYLD1_!AE275*VLOOKUP(OVYLD2_!AE$4,'[1]INTERNAL PARAMETERS-1'!$B$5:$J$44,5,FALSE)*VLOOKUP(OVYLD2_!AE$4,'[1]INTERNAL PARAMETERS-1'!$B$5:$J$44,7,FALSE)*OVYLD2_!$F275 + OVYLD1_!AE275*(1-VLOOKUP(OVYLD2_!AE$4,'[1]INTERNAL PARAMETERS-1'!$B$5:$J$44,5,FALSE))*VLOOKUP(OVYLD2_!AE$4,'[1]INTERNAL PARAMETERS-1'!$B$5:$J$44,9,FALSE)*OVYLD2_!$F275</f>
        <v>0</v>
      </c>
      <c r="AF275" s="44">
        <f>OVYLD1_!AF275*VLOOKUP(OVYLD2_!AF$4,'[1]INTERNAL PARAMETERS-1'!$B$5:$J$44,5,FALSE)*VLOOKUP(OVYLD2_!AF$4,'[1]INTERNAL PARAMETERS-1'!$B$5:$J$44,7,FALSE)*OVYLD2_!$F275 + OVYLD1_!AF275*(1-VLOOKUP(OVYLD2_!AF$4,'[1]INTERNAL PARAMETERS-1'!$B$5:$J$44,5,FALSE))*VLOOKUP(OVYLD2_!AF$4,'[1]INTERNAL PARAMETERS-1'!$B$5:$J$44,9,FALSE)*OVYLD2_!$F275</f>
        <v>0</v>
      </c>
      <c r="AG275" s="44">
        <f>OVYLD1_!AG275*VLOOKUP(OVYLD2_!AG$4,'[1]INTERNAL PARAMETERS-1'!$B$5:$J$44,5,FALSE)*VLOOKUP(OVYLD2_!AG$4,'[1]INTERNAL PARAMETERS-1'!$B$5:$J$44,7,FALSE)*OVYLD2_!$F275 + OVYLD1_!AG275*(1-VLOOKUP(OVYLD2_!AG$4,'[1]INTERNAL PARAMETERS-1'!$B$5:$J$44,5,FALSE))*VLOOKUP(OVYLD2_!AG$4,'[1]INTERNAL PARAMETERS-1'!$B$5:$J$44,9,FALSE)*OVYLD2_!$F275</f>
        <v>0</v>
      </c>
      <c r="AH275" s="44">
        <f>OVYLD1_!AH275*VLOOKUP(OVYLD2_!AH$4,'[1]INTERNAL PARAMETERS-1'!$B$5:$J$44,5,FALSE)*VLOOKUP(OVYLD2_!AH$4,'[1]INTERNAL PARAMETERS-1'!$B$5:$J$44,7,FALSE)*OVYLD2_!$F275 + OVYLD1_!AH275*(1-VLOOKUP(OVYLD2_!AH$4,'[1]INTERNAL PARAMETERS-1'!$B$5:$J$44,5,FALSE))*VLOOKUP(OVYLD2_!AH$4,'[1]INTERNAL PARAMETERS-1'!$B$5:$J$44,9,FALSE)*OVYLD2_!$F275</f>
        <v>0</v>
      </c>
      <c r="AI275" s="44">
        <f>OVYLD1_!AI275*VLOOKUP(OVYLD2_!AI$4,'[1]INTERNAL PARAMETERS-1'!$B$5:$J$44,5,FALSE)*VLOOKUP(OVYLD2_!AI$4,'[1]INTERNAL PARAMETERS-1'!$B$5:$J$44,7,FALSE)*OVYLD2_!$F275 + OVYLD1_!AI275*(1-VLOOKUP(OVYLD2_!AI$4,'[1]INTERNAL PARAMETERS-1'!$B$5:$J$44,5,FALSE))*VLOOKUP(OVYLD2_!AI$4,'[1]INTERNAL PARAMETERS-1'!$B$5:$J$44,9,FALSE)*OVYLD2_!$F275</f>
        <v>0</v>
      </c>
      <c r="AJ275" s="44">
        <f>OVYLD1_!AJ275*VLOOKUP(OVYLD2_!AJ$4,'[1]INTERNAL PARAMETERS-1'!$B$5:$J$44,5,FALSE)*VLOOKUP(OVYLD2_!AJ$4,'[1]INTERNAL PARAMETERS-1'!$B$5:$J$44,7,FALSE)*OVYLD2_!$F275 + OVYLD1_!AJ275*(1-VLOOKUP(OVYLD2_!AJ$4,'[1]INTERNAL PARAMETERS-1'!$B$5:$J$44,5,FALSE))*VLOOKUP(OVYLD2_!AJ$4,'[1]INTERNAL PARAMETERS-1'!$B$5:$J$44,9,FALSE)*OVYLD2_!$F275</f>
        <v>0</v>
      </c>
      <c r="AK275" s="44">
        <f>OVYLD1_!AK275*VLOOKUP(OVYLD2_!AK$4,'[1]INTERNAL PARAMETERS-1'!$B$5:$J$44,5,FALSE)*VLOOKUP(OVYLD2_!AK$4,'[1]INTERNAL PARAMETERS-1'!$B$5:$J$44,7,FALSE)*OVYLD2_!$F275 + OVYLD1_!AK275*(1-VLOOKUP(OVYLD2_!AK$4,'[1]INTERNAL PARAMETERS-1'!$B$5:$J$44,5,FALSE))*VLOOKUP(OVYLD2_!AK$4,'[1]INTERNAL PARAMETERS-1'!$B$5:$J$44,9,FALSE)*OVYLD2_!$F275</f>
        <v>0</v>
      </c>
      <c r="AL275" s="44">
        <f>OVYLD1_!AL275*VLOOKUP(OVYLD2_!AL$4,'[1]INTERNAL PARAMETERS-1'!$B$5:$J$44,5,FALSE)*VLOOKUP(OVYLD2_!AL$4,'[1]INTERNAL PARAMETERS-1'!$B$5:$J$44,7,FALSE)*OVYLD2_!$F275 + OVYLD1_!AL275*(1-VLOOKUP(OVYLD2_!AL$4,'[1]INTERNAL PARAMETERS-1'!$B$5:$J$44,5,FALSE))*VLOOKUP(OVYLD2_!AL$4,'[1]INTERNAL PARAMETERS-1'!$B$5:$J$44,9,FALSE)*OVYLD2_!$F275</f>
        <v>0</v>
      </c>
      <c r="AM275" s="44">
        <f>OVYLD1_!AM275*VLOOKUP(OVYLD2_!AM$4,'[1]INTERNAL PARAMETERS-1'!$B$5:$J$44,5,FALSE)*VLOOKUP(OVYLD2_!AM$4,'[1]INTERNAL PARAMETERS-1'!$B$5:$J$44,7,FALSE)*OVYLD2_!$F275 + OVYLD1_!AM275*(1-VLOOKUP(OVYLD2_!AM$4,'[1]INTERNAL PARAMETERS-1'!$B$5:$J$44,5,FALSE))*VLOOKUP(OVYLD2_!AM$4,'[1]INTERNAL PARAMETERS-1'!$B$5:$J$44,9,FALSE)*OVYLD2_!$F275</f>
        <v>0</v>
      </c>
      <c r="AN275" s="44">
        <f>OVYLD1_!AN275*VLOOKUP(OVYLD2_!AN$4,'[1]INTERNAL PARAMETERS-1'!$B$5:$J$44,5,FALSE)*VLOOKUP(OVYLD2_!AN$4,'[1]INTERNAL PARAMETERS-1'!$B$5:$J$44,7,FALSE)*OVYLD2_!$F275 + OVYLD1_!AN275*(1-VLOOKUP(OVYLD2_!AN$4,'[1]INTERNAL PARAMETERS-1'!$B$5:$J$44,5,FALSE))*VLOOKUP(OVYLD2_!AN$4,'[1]INTERNAL PARAMETERS-1'!$B$5:$J$44,9,FALSE)*OVYLD2_!$F275</f>
        <v>0</v>
      </c>
      <c r="AO275" s="44">
        <f>OVYLD1_!AO275*VLOOKUP(OVYLD2_!AO$4,'[1]INTERNAL PARAMETERS-1'!$B$5:$J$44,5,FALSE)*VLOOKUP(OVYLD2_!AO$4,'[1]INTERNAL PARAMETERS-1'!$B$5:$J$44,7,FALSE)*OVYLD2_!$F275 + OVYLD1_!AO275*(1-VLOOKUP(OVYLD2_!AO$4,'[1]INTERNAL PARAMETERS-1'!$B$5:$J$44,5,FALSE))*VLOOKUP(OVYLD2_!AO$4,'[1]INTERNAL PARAMETERS-1'!$B$5:$J$44,9,FALSE)*OVYLD2_!$F275</f>
        <v>0</v>
      </c>
      <c r="AP275" s="44">
        <f>OVYLD1_!AP275*VLOOKUP(OVYLD2_!AP$4,'[1]INTERNAL PARAMETERS-1'!$B$5:$J$44,5,FALSE)*VLOOKUP(OVYLD2_!AP$4,'[1]INTERNAL PARAMETERS-1'!$B$5:$J$44,7,FALSE)*OVYLD2_!$F275 + OVYLD1_!AP275*(1-VLOOKUP(OVYLD2_!AP$4,'[1]INTERNAL PARAMETERS-1'!$B$5:$J$44,5,FALSE))*VLOOKUP(OVYLD2_!AP$4,'[1]INTERNAL PARAMETERS-1'!$B$5:$J$44,9,FALSE)*OVYLD2_!$F275</f>
        <v>0</v>
      </c>
      <c r="AQ275" s="44">
        <f>OVYLD1_!AQ275*VLOOKUP(OVYLD2_!AQ$4,'[1]INTERNAL PARAMETERS-1'!$B$5:$J$44,5,FALSE)*VLOOKUP(OVYLD2_!AQ$4,'[1]INTERNAL PARAMETERS-1'!$B$5:$J$44,7,FALSE)*OVYLD2_!$F275 + OVYLD1_!AQ275*(1-VLOOKUP(OVYLD2_!AQ$4,'[1]INTERNAL PARAMETERS-1'!$B$5:$J$44,5,FALSE))*VLOOKUP(OVYLD2_!AQ$4,'[1]INTERNAL PARAMETERS-1'!$B$5:$J$44,9,FALSE)*OVYLD2_!$F275</f>
        <v>0</v>
      </c>
      <c r="AR275" s="44">
        <f>OVYLD1_!AR275*VLOOKUP(OVYLD2_!AR$4,'[1]INTERNAL PARAMETERS-1'!$B$5:$J$44,5,FALSE)*VLOOKUP(OVYLD2_!AR$4,'[1]INTERNAL PARAMETERS-1'!$B$5:$J$44,7,FALSE)*OVYLD2_!$F275 + OVYLD1_!AR275*(1-VLOOKUP(OVYLD2_!AR$4,'[1]INTERNAL PARAMETERS-1'!$B$5:$J$44,5,FALSE))*VLOOKUP(OVYLD2_!AR$4,'[1]INTERNAL PARAMETERS-1'!$B$5:$J$44,9,FALSE)*OVYLD2_!$F275</f>
        <v>0</v>
      </c>
      <c r="AS275" s="44">
        <f>OVYLD1_!AS275*VLOOKUP(OVYLD2_!AS$4,'[1]INTERNAL PARAMETERS-1'!$B$5:$J$44,5,FALSE)*VLOOKUP(OVYLD2_!AS$4,'[1]INTERNAL PARAMETERS-1'!$B$5:$J$44,7,FALSE)*OVYLD2_!$F275 + OVYLD1_!AS275*(1-VLOOKUP(OVYLD2_!AS$4,'[1]INTERNAL PARAMETERS-1'!$B$5:$J$44,5,FALSE))*VLOOKUP(OVYLD2_!AS$4,'[1]INTERNAL PARAMETERS-1'!$B$5:$J$44,9,FALSE)*OVYLD2_!$F275</f>
        <v>0</v>
      </c>
      <c r="AT275" s="43">
        <f>OVYLD1_!AT275*VLOOKUP(OVYLD2_!AT$4,'[1]INTERNAL PARAMETERS-1'!$B$5:$J$44,5,FALSE)*VLOOKUP(OVYLD2_!AT$4,'[1]INTERNAL PARAMETERS-1'!$B$5:$J$44,7,FALSE)*OVYLD2_!$F275 + OVYLD1_!AT275*(1-VLOOKUP(OVYLD2_!AT$4,'[1]INTERNAL PARAMETERS-1'!$B$5:$J$44,5,FALSE))*VLOOKUP(OVYLD2_!AT$4,'[1]INTERNAL PARAMETERS-1'!$B$5:$J$44,9,FALSE)*OVYLD2_!$F275</f>
        <v>0</v>
      </c>
      <c r="AU275" s="45">
        <f>OVYLD1_!AU275*VLOOKUP(OVYLD2_!AU$4,'[1]INTERNAL PARAMETERS-1'!$B$5:$J$44,5,FALSE)*VLOOKUP(OVYLD2_!AU$4,'[1]INTERNAL PARAMETERS-1'!$B$5:$J$44,6,FALSE)*VLOOKUP(OVYLD2_!AU$4,'[1]INTERNAL PARAMETERS-1'!$B$5:$J$44,3,FALSE) + OVYLD1_!AU275*(1-VLOOKUP(OVYLD2_!AU$4,'[1]INTERNAL PARAMETERS-1'!$B$5:$J$44,5,FALSE))*VLOOKUP(OVYLD2_!AU$4,'[1]INTERNAL PARAMETERS-1'!$B$5:$J$44,8,FALSE)*VLOOKUP(OVYLD2_!AU$4,'[1]INTERNAL PARAMETERS-1'!$B$5:$J$44,3,FALSE)</f>
        <v>0</v>
      </c>
      <c r="AV275" s="44">
        <f>OVYLD1_!AV275*VLOOKUP(OVYLD2_!AV$4,'[1]INTERNAL PARAMETERS-1'!$B$5:$J$44,5,FALSE)*VLOOKUP(OVYLD2_!AV$4,'[1]INTERNAL PARAMETERS-1'!$B$5:$J$44,6,FALSE)*VLOOKUP(OVYLD2_!AV$4,'[1]INTERNAL PARAMETERS-1'!$B$5:$J$44,3,FALSE) + OVYLD1_!AV275*(1-VLOOKUP(OVYLD2_!AV$4,'[1]INTERNAL PARAMETERS-1'!$B$5:$J$44,5,FALSE))*VLOOKUP(OVYLD2_!AV$4,'[1]INTERNAL PARAMETERS-1'!$B$5:$J$44,8,FALSE)*VLOOKUP(OVYLD2_!AV$4,'[1]INTERNAL PARAMETERS-1'!$B$5:$J$44,3,FALSE)</f>
        <v>0</v>
      </c>
      <c r="AW275" s="44">
        <f>OVYLD1_!AW275*VLOOKUP(OVYLD2_!AW$4,'[1]INTERNAL PARAMETERS-1'!$B$5:$J$44,5,FALSE)*VLOOKUP(OVYLD2_!AW$4,'[1]INTERNAL PARAMETERS-1'!$B$5:$J$44,6,FALSE)*VLOOKUP(OVYLD2_!AW$4,'[1]INTERNAL PARAMETERS-1'!$B$5:$J$44,3,FALSE) + OVYLD1_!AW275*(1-VLOOKUP(OVYLD2_!AW$4,'[1]INTERNAL PARAMETERS-1'!$B$5:$J$44,5,FALSE))*VLOOKUP(OVYLD2_!AW$4,'[1]INTERNAL PARAMETERS-1'!$B$5:$J$44,8,FALSE)*VLOOKUP(OVYLD2_!AW$4,'[1]INTERNAL PARAMETERS-1'!$B$5:$J$44,3,FALSE)</f>
        <v>0</v>
      </c>
      <c r="AX275" s="44">
        <f>OVYLD1_!AX275*VLOOKUP(OVYLD2_!AX$4,'[1]INTERNAL PARAMETERS-1'!$B$5:$J$44,5,FALSE)*VLOOKUP(OVYLD2_!AX$4,'[1]INTERNAL PARAMETERS-1'!$B$5:$J$44,6,FALSE)*VLOOKUP(OVYLD2_!AX$4,'[1]INTERNAL PARAMETERS-1'!$B$5:$J$44,3,FALSE) + OVYLD1_!AX275*(1-VLOOKUP(OVYLD2_!AX$4,'[1]INTERNAL PARAMETERS-1'!$B$5:$J$44,5,FALSE))*VLOOKUP(OVYLD2_!AX$4,'[1]INTERNAL PARAMETERS-1'!$B$5:$J$44,8,FALSE)*VLOOKUP(OVYLD2_!AX$4,'[1]INTERNAL PARAMETERS-1'!$B$5:$J$44,3,FALSE)</f>
        <v>0</v>
      </c>
      <c r="AY275" s="44">
        <f>OVYLD1_!AY275*VLOOKUP(OVYLD2_!AY$4,'[1]INTERNAL PARAMETERS-1'!$B$5:$J$44,5,FALSE)*VLOOKUP(OVYLD2_!AY$4,'[1]INTERNAL PARAMETERS-1'!$B$5:$J$44,6,FALSE)*VLOOKUP(OVYLD2_!AY$4,'[1]INTERNAL PARAMETERS-1'!$B$5:$J$44,3,FALSE) + OVYLD1_!AY275*(1-VLOOKUP(OVYLD2_!AY$4,'[1]INTERNAL PARAMETERS-1'!$B$5:$J$44,5,FALSE))*VLOOKUP(OVYLD2_!AY$4,'[1]INTERNAL PARAMETERS-1'!$B$5:$J$44,8,FALSE)*VLOOKUP(OVYLD2_!AY$4,'[1]INTERNAL PARAMETERS-1'!$B$5:$J$44,3,FALSE)</f>
        <v>0</v>
      </c>
      <c r="AZ275" s="44">
        <f>OVYLD1_!AZ275*VLOOKUP(OVYLD2_!AZ$4,'[1]INTERNAL PARAMETERS-1'!$B$5:$J$44,5,FALSE)*VLOOKUP(OVYLD2_!AZ$4,'[1]INTERNAL PARAMETERS-1'!$B$5:$J$44,6,FALSE)*VLOOKUP(OVYLD2_!AZ$4,'[1]INTERNAL PARAMETERS-1'!$B$5:$J$44,3,FALSE) + OVYLD1_!AZ275*(1-VLOOKUP(OVYLD2_!AZ$4,'[1]INTERNAL PARAMETERS-1'!$B$5:$J$44,5,FALSE))*VLOOKUP(OVYLD2_!AZ$4,'[1]INTERNAL PARAMETERS-1'!$B$5:$J$44,8,FALSE)*VLOOKUP(OVYLD2_!AZ$4,'[1]INTERNAL PARAMETERS-1'!$B$5:$J$44,3,FALSE)</f>
        <v>0</v>
      </c>
      <c r="BA275" s="44">
        <f>OVYLD1_!BA275*VLOOKUP(OVYLD2_!BA$4,'[1]INTERNAL PARAMETERS-1'!$B$5:$J$44,5,FALSE)*VLOOKUP(OVYLD2_!BA$4,'[1]INTERNAL PARAMETERS-1'!$B$5:$J$44,6,FALSE)*VLOOKUP(OVYLD2_!BA$4,'[1]INTERNAL PARAMETERS-1'!$B$5:$J$44,3,FALSE) + OVYLD1_!BA275*(1-VLOOKUP(OVYLD2_!BA$4,'[1]INTERNAL PARAMETERS-1'!$B$5:$J$44,5,FALSE))*VLOOKUP(OVYLD2_!BA$4,'[1]INTERNAL PARAMETERS-1'!$B$5:$J$44,8,FALSE)*VLOOKUP(OVYLD2_!BA$4,'[1]INTERNAL PARAMETERS-1'!$B$5:$J$44,3,FALSE)</f>
        <v>0</v>
      </c>
      <c r="BB275" s="44">
        <f>OVYLD1_!BB275*VLOOKUP(OVYLD2_!BB$4,'[1]INTERNAL PARAMETERS-1'!$B$5:$J$44,5,FALSE)*VLOOKUP(OVYLD2_!BB$4,'[1]INTERNAL PARAMETERS-1'!$B$5:$J$44,6,FALSE)*VLOOKUP(OVYLD2_!BB$4,'[1]INTERNAL PARAMETERS-1'!$B$5:$J$44,3,FALSE) + OVYLD1_!BB275*(1-VLOOKUP(OVYLD2_!BB$4,'[1]INTERNAL PARAMETERS-1'!$B$5:$J$44,5,FALSE))*VLOOKUP(OVYLD2_!BB$4,'[1]INTERNAL PARAMETERS-1'!$B$5:$J$44,8,FALSE)*VLOOKUP(OVYLD2_!BB$4,'[1]INTERNAL PARAMETERS-1'!$B$5:$J$44,3,FALSE)</f>
        <v>0</v>
      </c>
      <c r="BC275" s="44">
        <f>OVYLD1_!BC275*VLOOKUP(OVYLD2_!BC$4,'[1]INTERNAL PARAMETERS-1'!$B$5:$J$44,5,FALSE)*VLOOKUP(OVYLD2_!BC$4,'[1]INTERNAL PARAMETERS-1'!$B$5:$J$44,6,FALSE)*VLOOKUP(OVYLD2_!BC$4,'[1]INTERNAL PARAMETERS-1'!$B$5:$J$44,3,FALSE) + OVYLD1_!BC275*(1-VLOOKUP(OVYLD2_!BC$4,'[1]INTERNAL PARAMETERS-1'!$B$5:$J$44,5,FALSE))*VLOOKUP(OVYLD2_!BC$4,'[1]INTERNAL PARAMETERS-1'!$B$5:$J$44,8,FALSE)*VLOOKUP(OVYLD2_!BC$4,'[1]INTERNAL PARAMETERS-1'!$B$5:$J$44,3,FALSE)</f>
        <v>0</v>
      </c>
      <c r="BD275" s="44">
        <f>OVYLD1_!BD275*VLOOKUP(OVYLD2_!BD$4,'[1]INTERNAL PARAMETERS-1'!$B$5:$J$44,5,FALSE)*VLOOKUP(OVYLD2_!BD$4,'[1]INTERNAL PARAMETERS-1'!$B$5:$J$44,6,FALSE)*VLOOKUP(OVYLD2_!BD$4,'[1]INTERNAL PARAMETERS-1'!$B$5:$J$44,3,FALSE) + OVYLD1_!BD275*(1-VLOOKUP(OVYLD2_!BD$4,'[1]INTERNAL PARAMETERS-1'!$B$5:$J$44,5,FALSE))*VLOOKUP(OVYLD2_!BD$4,'[1]INTERNAL PARAMETERS-1'!$B$5:$J$44,8,FALSE)*VLOOKUP(OVYLD2_!BD$4,'[1]INTERNAL PARAMETERS-1'!$B$5:$J$44,3,FALSE)</f>
        <v>0</v>
      </c>
      <c r="BE275" s="44">
        <f>OVYLD1_!BE275*VLOOKUP(OVYLD2_!BE$4,'[1]INTERNAL PARAMETERS-1'!$B$5:$J$44,5,FALSE)*VLOOKUP(OVYLD2_!BE$4,'[1]INTERNAL PARAMETERS-1'!$B$5:$J$44,6,FALSE)*VLOOKUP(OVYLD2_!BE$4,'[1]INTERNAL PARAMETERS-1'!$B$5:$J$44,3,FALSE) + OVYLD1_!BE275*(1-VLOOKUP(OVYLD2_!BE$4,'[1]INTERNAL PARAMETERS-1'!$B$5:$J$44,5,FALSE))*VLOOKUP(OVYLD2_!BE$4,'[1]INTERNAL PARAMETERS-1'!$B$5:$J$44,8,FALSE)*VLOOKUP(OVYLD2_!BE$4,'[1]INTERNAL PARAMETERS-1'!$B$5:$J$44,3,FALSE)</f>
        <v>0</v>
      </c>
      <c r="BF275" s="44">
        <f>OVYLD1_!BF275*VLOOKUP(OVYLD2_!BF$4,'[1]INTERNAL PARAMETERS-1'!$B$5:$J$44,5,FALSE)*VLOOKUP(OVYLD2_!BF$4,'[1]INTERNAL PARAMETERS-1'!$B$5:$J$44,6,FALSE)*VLOOKUP(OVYLD2_!BF$4,'[1]INTERNAL PARAMETERS-1'!$B$5:$J$44,3,FALSE) + OVYLD1_!BF275*(1-VLOOKUP(OVYLD2_!BF$4,'[1]INTERNAL PARAMETERS-1'!$B$5:$J$44,5,FALSE))*VLOOKUP(OVYLD2_!BF$4,'[1]INTERNAL PARAMETERS-1'!$B$5:$J$44,8,FALSE)*VLOOKUP(OVYLD2_!BF$4,'[1]INTERNAL PARAMETERS-1'!$B$5:$J$44,3,FALSE)</f>
        <v>0</v>
      </c>
      <c r="BG275" s="44">
        <f>OVYLD1_!BG275*VLOOKUP(OVYLD2_!BG$4,'[1]INTERNAL PARAMETERS-1'!$B$5:$J$44,5,FALSE)*VLOOKUP(OVYLD2_!BG$4,'[1]INTERNAL PARAMETERS-1'!$B$5:$J$44,6,FALSE)*VLOOKUP(OVYLD2_!BG$4,'[1]INTERNAL PARAMETERS-1'!$B$5:$J$44,3,FALSE) + OVYLD1_!BG275*(1-VLOOKUP(OVYLD2_!BG$4,'[1]INTERNAL PARAMETERS-1'!$B$5:$J$44,5,FALSE))*VLOOKUP(OVYLD2_!BG$4,'[1]INTERNAL PARAMETERS-1'!$B$5:$J$44,8,FALSE)*VLOOKUP(OVYLD2_!BG$4,'[1]INTERNAL PARAMETERS-1'!$B$5:$J$44,3,FALSE)</f>
        <v>0</v>
      </c>
      <c r="BH275" s="44">
        <f>OVYLD1_!BH275*VLOOKUP(OVYLD2_!BH$4,'[1]INTERNAL PARAMETERS-1'!$B$5:$J$44,5,FALSE)*VLOOKUP(OVYLD2_!BH$4,'[1]INTERNAL PARAMETERS-1'!$B$5:$J$44,6,FALSE)*VLOOKUP(OVYLD2_!BH$4,'[1]INTERNAL PARAMETERS-1'!$B$5:$J$44,3,FALSE) + OVYLD1_!BH275*(1-VLOOKUP(OVYLD2_!BH$4,'[1]INTERNAL PARAMETERS-1'!$B$5:$J$44,5,FALSE))*VLOOKUP(OVYLD2_!BH$4,'[1]INTERNAL PARAMETERS-1'!$B$5:$J$44,8,FALSE)*VLOOKUP(OVYLD2_!BH$4,'[1]INTERNAL PARAMETERS-1'!$B$5:$J$44,3,FALSE)</f>
        <v>0</v>
      </c>
      <c r="BI275" s="44">
        <f>OVYLD1_!BI275*VLOOKUP(OVYLD2_!BI$4,'[1]INTERNAL PARAMETERS-1'!$B$5:$J$44,5,FALSE)*VLOOKUP(OVYLD2_!BI$4,'[1]INTERNAL PARAMETERS-1'!$B$5:$J$44,6,FALSE)*VLOOKUP(OVYLD2_!BI$4,'[1]INTERNAL PARAMETERS-1'!$B$5:$J$44,3,FALSE) + OVYLD1_!BI275*(1-VLOOKUP(OVYLD2_!BI$4,'[1]INTERNAL PARAMETERS-1'!$B$5:$J$44,5,FALSE))*VLOOKUP(OVYLD2_!BI$4,'[1]INTERNAL PARAMETERS-1'!$B$5:$J$44,8,FALSE)*VLOOKUP(OVYLD2_!BI$4,'[1]INTERNAL PARAMETERS-1'!$B$5:$J$44,3,FALSE)</f>
        <v>0</v>
      </c>
      <c r="BJ275" s="44">
        <f>OVYLD1_!BJ275*VLOOKUP(OVYLD2_!BJ$4,'[1]INTERNAL PARAMETERS-1'!$B$5:$J$44,5,FALSE)*VLOOKUP(OVYLD2_!BJ$4,'[1]INTERNAL PARAMETERS-1'!$B$5:$J$44,6,FALSE)*VLOOKUP(OVYLD2_!BJ$4,'[1]INTERNAL PARAMETERS-1'!$B$5:$J$44,3,FALSE) + OVYLD1_!BJ275*(1-VLOOKUP(OVYLD2_!BJ$4,'[1]INTERNAL PARAMETERS-1'!$B$5:$J$44,5,FALSE))*VLOOKUP(OVYLD2_!BJ$4,'[1]INTERNAL PARAMETERS-1'!$B$5:$J$44,8,FALSE)*VLOOKUP(OVYLD2_!BJ$4,'[1]INTERNAL PARAMETERS-1'!$B$5:$J$44,3,FALSE)</f>
        <v>0</v>
      </c>
      <c r="BK275" s="44">
        <f>OVYLD1_!BK275*VLOOKUP(OVYLD2_!BK$4,'[1]INTERNAL PARAMETERS-1'!$B$5:$J$44,5,FALSE)*VLOOKUP(OVYLD2_!BK$4,'[1]INTERNAL PARAMETERS-1'!$B$5:$J$44,6,FALSE)*VLOOKUP(OVYLD2_!BK$4,'[1]INTERNAL PARAMETERS-1'!$B$5:$J$44,3,FALSE) + OVYLD1_!BK275*(1-VLOOKUP(OVYLD2_!BK$4,'[1]INTERNAL PARAMETERS-1'!$B$5:$J$44,5,FALSE))*VLOOKUP(OVYLD2_!BK$4,'[1]INTERNAL PARAMETERS-1'!$B$5:$J$44,8,FALSE)*VLOOKUP(OVYLD2_!BK$4,'[1]INTERNAL PARAMETERS-1'!$B$5:$J$44,3,FALSE)</f>
        <v>0</v>
      </c>
      <c r="BL275" s="44">
        <f>OVYLD1_!BL275*VLOOKUP(OVYLD2_!BL$4,'[1]INTERNAL PARAMETERS-1'!$B$5:$J$44,5,FALSE)*VLOOKUP(OVYLD2_!BL$4,'[1]INTERNAL PARAMETERS-1'!$B$5:$J$44,6,FALSE)*VLOOKUP(OVYLD2_!BL$4,'[1]INTERNAL PARAMETERS-1'!$B$5:$J$44,3,FALSE) + OVYLD1_!BL275*(1-VLOOKUP(OVYLD2_!BL$4,'[1]INTERNAL PARAMETERS-1'!$B$5:$J$44,5,FALSE))*VLOOKUP(OVYLD2_!BL$4,'[1]INTERNAL PARAMETERS-1'!$B$5:$J$44,8,FALSE)*VLOOKUP(OVYLD2_!BL$4,'[1]INTERNAL PARAMETERS-1'!$B$5:$J$44,3,FALSE)</f>
        <v>0</v>
      </c>
      <c r="BM275" s="44">
        <f>OVYLD1_!BM275*VLOOKUP(OVYLD2_!BM$4,'[1]INTERNAL PARAMETERS-1'!$B$5:$J$44,5,FALSE)*VLOOKUP(OVYLD2_!BM$4,'[1]INTERNAL PARAMETERS-1'!$B$5:$J$44,6,FALSE)*VLOOKUP(OVYLD2_!BM$4,'[1]INTERNAL PARAMETERS-1'!$B$5:$J$44,3,FALSE) + OVYLD1_!BM275*(1-VLOOKUP(OVYLD2_!BM$4,'[1]INTERNAL PARAMETERS-1'!$B$5:$J$44,5,FALSE))*VLOOKUP(OVYLD2_!BM$4,'[1]INTERNAL PARAMETERS-1'!$B$5:$J$44,8,FALSE)*VLOOKUP(OVYLD2_!BM$4,'[1]INTERNAL PARAMETERS-1'!$B$5:$J$44,3,FALSE)</f>
        <v>0</v>
      </c>
      <c r="BN275" s="44">
        <f>OVYLD1_!BN275*VLOOKUP(OVYLD2_!BN$4,'[1]INTERNAL PARAMETERS-1'!$B$5:$J$44,5,FALSE)*VLOOKUP(OVYLD2_!BN$4,'[1]INTERNAL PARAMETERS-1'!$B$5:$J$44,6,FALSE)*VLOOKUP(OVYLD2_!BN$4,'[1]INTERNAL PARAMETERS-1'!$B$5:$J$44,3,FALSE) + OVYLD1_!BN275*(1-VLOOKUP(OVYLD2_!BN$4,'[1]INTERNAL PARAMETERS-1'!$B$5:$J$44,5,FALSE))*VLOOKUP(OVYLD2_!BN$4,'[1]INTERNAL PARAMETERS-1'!$B$5:$J$44,8,FALSE)*VLOOKUP(OVYLD2_!BN$4,'[1]INTERNAL PARAMETERS-1'!$B$5:$J$44,3,FALSE)</f>
        <v>0</v>
      </c>
      <c r="BO275" s="44">
        <f>OVYLD1_!BO275*VLOOKUP(OVYLD2_!BO$4,'[1]INTERNAL PARAMETERS-1'!$B$5:$J$44,5,FALSE)*VLOOKUP(OVYLD2_!BO$4,'[1]INTERNAL PARAMETERS-1'!$B$5:$J$44,6,FALSE)*VLOOKUP(OVYLD2_!BO$4,'[1]INTERNAL PARAMETERS-1'!$B$5:$J$44,3,FALSE) + OVYLD1_!BO275*(1-VLOOKUP(OVYLD2_!BO$4,'[1]INTERNAL PARAMETERS-1'!$B$5:$J$44,5,FALSE))*VLOOKUP(OVYLD2_!BO$4,'[1]INTERNAL PARAMETERS-1'!$B$5:$J$44,8,FALSE)*VLOOKUP(OVYLD2_!BO$4,'[1]INTERNAL PARAMETERS-1'!$B$5:$J$44,3,FALSE)</f>
        <v>0</v>
      </c>
      <c r="BP275" s="44">
        <f>OVYLD1_!BP275*VLOOKUP(OVYLD2_!BP$4,'[1]INTERNAL PARAMETERS-1'!$B$5:$J$44,5,FALSE)*VLOOKUP(OVYLD2_!BP$4,'[1]INTERNAL PARAMETERS-1'!$B$5:$J$44,6,FALSE)*VLOOKUP(OVYLD2_!BP$4,'[1]INTERNAL PARAMETERS-1'!$B$5:$J$44,3,FALSE) + OVYLD1_!BP275*(1-VLOOKUP(OVYLD2_!BP$4,'[1]INTERNAL PARAMETERS-1'!$B$5:$J$44,5,FALSE))*VLOOKUP(OVYLD2_!BP$4,'[1]INTERNAL PARAMETERS-1'!$B$5:$J$44,8,FALSE)*VLOOKUP(OVYLD2_!BP$4,'[1]INTERNAL PARAMETERS-1'!$B$5:$J$44,3,FALSE)</f>
        <v>0</v>
      </c>
      <c r="BQ275" s="44">
        <f>OVYLD1_!BQ275*VLOOKUP(OVYLD2_!BQ$4,'[1]INTERNAL PARAMETERS-1'!$B$5:$J$44,5,FALSE)*VLOOKUP(OVYLD2_!BQ$4,'[1]INTERNAL PARAMETERS-1'!$B$5:$J$44,6,FALSE)*VLOOKUP(OVYLD2_!BQ$4,'[1]INTERNAL PARAMETERS-1'!$B$5:$J$44,3,FALSE) + OVYLD1_!BQ275*(1-VLOOKUP(OVYLD2_!BQ$4,'[1]INTERNAL PARAMETERS-1'!$B$5:$J$44,5,FALSE))*VLOOKUP(OVYLD2_!BQ$4,'[1]INTERNAL PARAMETERS-1'!$B$5:$J$44,8,FALSE)*VLOOKUP(OVYLD2_!BQ$4,'[1]INTERNAL PARAMETERS-1'!$B$5:$J$44,3,FALSE)</f>
        <v>0</v>
      </c>
      <c r="BR275" s="44">
        <f>OVYLD1_!BR275*VLOOKUP(OVYLD2_!BR$4,'[1]INTERNAL PARAMETERS-1'!$B$5:$J$44,5,FALSE)*VLOOKUP(OVYLD2_!BR$4,'[1]INTERNAL PARAMETERS-1'!$B$5:$J$44,6,FALSE)*VLOOKUP(OVYLD2_!BR$4,'[1]INTERNAL PARAMETERS-1'!$B$5:$J$44,3,FALSE) + OVYLD1_!BR275*(1-VLOOKUP(OVYLD2_!BR$4,'[1]INTERNAL PARAMETERS-1'!$B$5:$J$44,5,FALSE))*VLOOKUP(OVYLD2_!BR$4,'[1]INTERNAL PARAMETERS-1'!$B$5:$J$44,8,FALSE)*VLOOKUP(OVYLD2_!BR$4,'[1]INTERNAL PARAMETERS-1'!$B$5:$J$44,3,FALSE)</f>
        <v>0</v>
      </c>
      <c r="BS275" s="44">
        <f>OVYLD1_!BS275*VLOOKUP(OVYLD2_!BS$4,'[1]INTERNAL PARAMETERS-1'!$B$5:$J$44,5,FALSE)*VLOOKUP(OVYLD2_!BS$4,'[1]INTERNAL PARAMETERS-1'!$B$5:$J$44,6,FALSE)*VLOOKUP(OVYLD2_!BS$4,'[1]INTERNAL PARAMETERS-1'!$B$5:$J$44,3,FALSE) + OVYLD1_!BS275*(1-VLOOKUP(OVYLD2_!BS$4,'[1]INTERNAL PARAMETERS-1'!$B$5:$J$44,5,FALSE))*VLOOKUP(OVYLD2_!BS$4,'[1]INTERNAL PARAMETERS-1'!$B$5:$J$44,8,FALSE)*VLOOKUP(OVYLD2_!BS$4,'[1]INTERNAL PARAMETERS-1'!$B$5:$J$44,3,FALSE)</f>
        <v>0</v>
      </c>
      <c r="BT275" s="44">
        <f>OVYLD1_!BT275*VLOOKUP(OVYLD2_!BT$4,'[1]INTERNAL PARAMETERS-1'!$B$5:$J$44,5,FALSE)*VLOOKUP(OVYLD2_!BT$4,'[1]INTERNAL PARAMETERS-1'!$B$5:$J$44,6,FALSE)*VLOOKUP(OVYLD2_!BT$4,'[1]INTERNAL PARAMETERS-1'!$B$5:$J$44,3,FALSE) + OVYLD1_!BT275*(1-VLOOKUP(OVYLD2_!BT$4,'[1]INTERNAL PARAMETERS-1'!$B$5:$J$44,5,FALSE))*VLOOKUP(OVYLD2_!BT$4,'[1]INTERNAL PARAMETERS-1'!$B$5:$J$44,8,FALSE)*VLOOKUP(OVYLD2_!BT$4,'[1]INTERNAL PARAMETERS-1'!$B$5:$J$44,3,FALSE)</f>
        <v>0</v>
      </c>
      <c r="BU275" s="44">
        <f>OVYLD1_!BU275*VLOOKUP(OVYLD2_!BU$4,'[1]INTERNAL PARAMETERS-1'!$B$5:$J$44,5,FALSE)*VLOOKUP(OVYLD2_!BU$4,'[1]INTERNAL PARAMETERS-1'!$B$5:$J$44,6,FALSE)*VLOOKUP(OVYLD2_!BU$4,'[1]INTERNAL PARAMETERS-1'!$B$5:$J$44,3,FALSE) + OVYLD1_!BU275*(1-VLOOKUP(OVYLD2_!BU$4,'[1]INTERNAL PARAMETERS-1'!$B$5:$J$44,5,FALSE))*VLOOKUP(OVYLD2_!BU$4,'[1]INTERNAL PARAMETERS-1'!$B$5:$J$44,8,FALSE)*VLOOKUP(OVYLD2_!BU$4,'[1]INTERNAL PARAMETERS-1'!$B$5:$J$44,3,FALSE)</f>
        <v>0</v>
      </c>
      <c r="BV275" s="44">
        <f>OVYLD1_!BV275*VLOOKUP(OVYLD2_!BV$4,'[1]INTERNAL PARAMETERS-1'!$B$5:$J$44,5,FALSE)*VLOOKUP(OVYLD2_!BV$4,'[1]INTERNAL PARAMETERS-1'!$B$5:$J$44,6,FALSE)*VLOOKUP(OVYLD2_!BV$4,'[1]INTERNAL PARAMETERS-1'!$B$5:$J$44,3,FALSE) + OVYLD1_!BV275*(1-VLOOKUP(OVYLD2_!BV$4,'[1]INTERNAL PARAMETERS-1'!$B$5:$J$44,5,FALSE))*VLOOKUP(OVYLD2_!BV$4,'[1]INTERNAL PARAMETERS-1'!$B$5:$J$44,8,FALSE)*VLOOKUP(OVYLD2_!BV$4,'[1]INTERNAL PARAMETERS-1'!$B$5:$J$44,3,FALSE)</f>
        <v>0</v>
      </c>
      <c r="BW275" s="44">
        <f>OVYLD1_!BW275*VLOOKUP(OVYLD2_!BW$4,'[1]INTERNAL PARAMETERS-1'!$B$5:$J$44,5,FALSE)*VLOOKUP(OVYLD2_!BW$4,'[1]INTERNAL PARAMETERS-1'!$B$5:$J$44,6,FALSE)*VLOOKUP(OVYLD2_!BW$4,'[1]INTERNAL PARAMETERS-1'!$B$5:$J$44,3,FALSE) + OVYLD1_!BW275*(1-VLOOKUP(OVYLD2_!BW$4,'[1]INTERNAL PARAMETERS-1'!$B$5:$J$44,5,FALSE))*VLOOKUP(OVYLD2_!BW$4,'[1]INTERNAL PARAMETERS-1'!$B$5:$J$44,8,FALSE)*VLOOKUP(OVYLD2_!BW$4,'[1]INTERNAL PARAMETERS-1'!$B$5:$J$44,3,FALSE)</f>
        <v>0</v>
      </c>
      <c r="BX275" s="44">
        <f>OVYLD1_!BX275*VLOOKUP(OVYLD2_!BX$4,'[1]INTERNAL PARAMETERS-1'!$B$5:$J$44,5,FALSE)*VLOOKUP(OVYLD2_!BX$4,'[1]INTERNAL PARAMETERS-1'!$B$5:$J$44,6,FALSE)*VLOOKUP(OVYLD2_!BX$4,'[1]INTERNAL PARAMETERS-1'!$B$5:$J$44,3,FALSE) + OVYLD1_!BX275*(1-VLOOKUP(OVYLD2_!BX$4,'[1]INTERNAL PARAMETERS-1'!$B$5:$J$44,5,FALSE))*VLOOKUP(OVYLD2_!BX$4,'[1]INTERNAL PARAMETERS-1'!$B$5:$J$44,8,FALSE)*VLOOKUP(OVYLD2_!BX$4,'[1]INTERNAL PARAMETERS-1'!$B$5:$J$44,3,FALSE)</f>
        <v>0</v>
      </c>
      <c r="BY275" s="44">
        <f>OVYLD1_!BY275*VLOOKUP(OVYLD2_!BY$4,'[1]INTERNAL PARAMETERS-1'!$B$5:$J$44,5,FALSE)*VLOOKUP(OVYLD2_!BY$4,'[1]INTERNAL PARAMETERS-1'!$B$5:$J$44,6,FALSE)*VLOOKUP(OVYLD2_!BY$4,'[1]INTERNAL PARAMETERS-1'!$B$5:$J$44,3,FALSE) + OVYLD1_!BY275*(1-VLOOKUP(OVYLD2_!BY$4,'[1]INTERNAL PARAMETERS-1'!$B$5:$J$44,5,FALSE))*VLOOKUP(OVYLD2_!BY$4,'[1]INTERNAL PARAMETERS-1'!$B$5:$J$44,8,FALSE)*VLOOKUP(OVYLD2_!BY$4,'[1]INTERNAL PARAMETERS-1'!$B$5:$J$44,3,FALSE)</f>
        <v>0</v>
      </c>
      <c r="BZ275" s="44">
        <f>OVYLD1_!BZ275*VLOOKUP(OVYLD2_!BZ$4,'[1]INTERNAL PARAMETERS-1'!$B$5:$J$44,5,FALSE)*VLOOKUP(OVYLD2_!BZ$4,'[1]INTERNAL PARAMETERS-1'!$B$5:$J$44,6,FALSE)*VLOOKUP(OVYLD2_!BZ$4,'[1]INTERNAL PARAMETERS-1'!$B$5:$J$44,3,FALSE) + OVYLD1_!BZ275*(1-VLOOKUP(OVYLD2_!BZ$4,'[1]INTERNAL PARAMETERS-1'!$B$5:$J$44,5,FALSE))*VLOOKUP(OVYLD2_!BZ$4,'[1]INTERNAL PARAMETERS-1'!$B$5:$J$44,8,FALSE)*VLOOKUP(OVYLD2_!BZ$4,'[1]INTERNAL PARAMETERS-1'!$B$5:$J$44,3,FALSE)</f>
        <v>0</v>
      </c>
      <c r="CA275" s="44">
        <f>OVYLD1_!CA275*VLOOKUP(OVYLD2_!CA$4,'[1]INTERNAL PARAMETERS-1'!$B$5:$J$44,5,FALSE)*VLOOKUP(OVYLD2_!CA$4,'[1]INTERNAL PARAMETERS-1'!$B$5:$J$44,6,FALSE)*VLOOKUP(OVYLD2_!CA$4,'[1]INTERNAL PARAMETERS-1'!$B$5:$J$44,3,FALSE) + OVYLD1_!CA275*(1-VLOOKUP(OVYLD2_!CA$4,'[1]INTERNAL PARAMETERS-1'!$B$5:$J$44,5,FALSE))*VLOOKUP(OVYLD2_!CA$4,'[1]INTERNAL PARAMETERS-1'!$B$5:$J$44,8,FALSE)*VLOOKUP(OVYLD2_!CA$4,'[1]INTERNAL PARAMETERS-1'!$B$5:$J$44,3,FALSE)</f>
        <v>0</v>
      </c>
      <c r="CB275" s="44">
        <f>OVYLD1_!CB275*VLOOKUP(OVYLD2_!CB$4,'[1]INTERNAL PARAMETERS-1'!$B$5:$J$44,5,FALSE)*VLOOKUP(OVYLD2_!CB$4,'[1]INTERNAL PARAMETERS-1'!$B$5:$J$44,6,FALSE)*VLOOKUP(OVYLD2_!CB$4,'[1]INTERNAL PARAMETERS-1'!$B$5:$J$44,3,FALSE) + OVYLD1_!CB275*(1-VLOOKUP(OVYLD2_!CB$4,'[1]INTERNAL PARAMETERS-1'!$B$5:$J$44,5,FALSE))*VLOOKUP(OVYLD2_!CB$4,'[1]INTERNAL PARAMETERS-1'!$B$5:$J$44,8,FALSE)*VLOOKUP(OVYLD2_!CB$4,'[1]INTERNAL PARAMETERS-1'!$B$5:$J$44,3,FALSE)</f>
        <v>0</v>
      </c>
      <c r="CC275" s="44">
        <f>OVYLD1_!CC275*VLOOKUP(OVYLD2_!CC$4,'[1]INTERNAL PARAMETERS-1'!$B$5:$J$44,5,FALSE)*VLOOKUP(OVYLD2_!CC$4,'[1]INTERNAL PARAMETERS-1'!$B$5:$J$44,6,FALSE)*VLOOKUP(OVYLD2_!CC$4,'[1]INTERNAL PARAMETERS-1'!$B$5:$J$44,3,FALSE) + OVYLD1_!CC275*(1-VLOOKUP(OVYLD2_!CC$4,'[1]INTERNAL PARAMETERS-1'!$B$5:$J$44,5,FALSE))*VLOOKUP(OVYLD2_!CC$4,'[1]INTERNAL PARAMETERS-1'!$B$5:$J$44,8,FALSE)*VLOOKUP(OVYLD2_!CC$4,'[1]INTERNAL PARAMETERS-1'!$B$5:$J$44,3,FALSE)</f>
        <v>0</v>
      </c>
      <c r="CD275" s="44">
        <f>OVYLD1_!CD275*VLOOKUP(OVYLD2_!CD$4,'[1]INTERNAL PARAMETERS-1'!$B$5:$J$44,5,FALSE)*VLOOKUP(OVYLD2_!CD$4,'[1]INTERNAL PARAMETERS-1'!$B$5:$J$44,6,FALSE)*VLOOKUP(OVYLD2_!CD$4,'[1]INTERNAL PARAMETERS-1'!$B$5:$J$44,3,FALSE) + OVYLD1_!CD275*(1-VLOOKUP(OVYLD2_!CD$4,'[1]INTERNAL PARAMETERS-1'!$B$5:$J$44,5,FALSE))*VLOOKUP(OVYLD2_!CD$4,'[1]INTERNAL PARAMETERS-1'!$B$5:$J$44,8,FALSE)*VLOOKUP(OVYLD2_!CD$4,'[1]INTERNAL PARAMETERS-1'!$B$5:$J$44,3,FALSE)</f>
        <v>0</v>
      </c>
      <c r="CE275" s="44">
        <f>OVYLD1_!CE275*VLOOKUP(OVYLD2_!CE$4,'[1]INTERNAL PARAMETERS-1'!$B$5:$J$44,5,FALSE)*VLOOKUP(OVYLD2_!CE$4,'[1]INTERNAL PARAMETERS-1'!$B$5:$J$44,6,FALSE)*VLOOKUP(OVYLD2_!CE$4,'[1]INTERNAL PARAMETERS-1'!$B$5:$J$44,3,FALSE) + OVYLD1_!CE275*(1-VLOOKUP(OVYLD2_!CE$4,'[1]INTERNAL PARAMETERS-1'!$B$5:$J$44,5,FALSE))*VLOOKUP(OVYLD2_!CE$4,'[1]INTERNAL PARAMETERS-1'!$B$5:$J$44,8,FALSE)*VLOOKUP(OVYLD2_!CE$4,'[1]INTERNAL PARAMETERS-1'!$B$5:$J$44,3,FALSE)</f>
        <v>0</v>
      </c>
      <c r="CF275" s="44">
        <f>OVYLD1_!CF275*VLOOKUP(OVYLD2_!CF$4,'[1]INTERNAL PARAMETERS-1'!$B$5:$J$44,5,FALSE)*VLOOKUP(OVYLD2_!CF$4,'[1]INTERNAL PARAMETERS-1'!$B$5:$J$44,6,FALSE)*VLOOKUP(OVYLD2_!CF$4,'[1]INTERNAL PARAMETERS-1'!$B$5:$J$44,3,FALSE) + OVYLD1_!CF275*(1-VLOOKUP(OVYLD2_!CF$4,'[1]INTERNAL PARAMETERS-1'!$B$5:$J$44,5,FALSE))*VLOOKUP(OVYLD2_!CF$4,'[1]INTERNAL PARAMETERS-1'!$B$5:$J$44,8,FALSE)*VLOOKUP(OVYLD2_!CF$4,'[1]INTERNAL PARAMETERS-1'!$B$5:$J$44,3,FALSE)</f>
        <v>0</v>
      </c>
      <c r="CG275" s="44">
        <f>OVYLD1_!CG275*VLOOKUP(OVYLD2_!CG$4,'[1]INTERNAL PARAMETERS-1'!$B$5:$J$44,5,FALSE)*VLOOKUP(OVYLD2_!CG$4,'[1]INTERNAL PARAMETERS-1'!$B$5:$J$44,6,FALSE)*VLOOKUP(OVYLD2_!CG$4,'[1]INTERNAL PARAMETERS-1'!$B$5:$J$44,3,FALSE) + OVYLD1_!CG275*(1-VLOOKUP(OVYLD2_!CG$4,'[1]INTERNAL PARAMETERS-1'!$B$5:$J$44,5,FALSE))*VLOOKUP(OVYLD2_!CG$4,'[1]INTERNAL PARAMETERS-1'!$B$5:$J$44,8,FALSE)*VLOOKUP(OVYLD2_!CG$4,'[1]INTERNAL PARAMETERS-1'!$B$5:$J$44,3,FALSE)</f>
        <v>0</v>
      </c>
      <c r="CH275" s="43">
        <f>OVYLD1_!CH275*VLOOKUP(OVYLD2_!CH$4,'[1]INTERNAL PARAMETERS-1'!$B$5:$J$44,5,FALSE)*VLOOKUP(OVYLD2_!CH$4,'[1]INTERNAL PARAMETERS-1'!$B$5:$J$44,6,FALSE)*VLOOKUP(OVYLD2_!CH$4,'[1]INTERNAL PARAMETERS-1'!$B$5:$J$44,3,FALSE) + OVYLD1_!CH275*(1-VLOOKUP(OVYLD2_!CH$4,'[1]INTERNAL PARAMETERS-1'!$B$5:$J$44,5,FALSE))*VLOOKUP(OVYLD2_!CH$4,'[1]INTERNAL PARAMETERS-1'!$B$5:$J$44,8,FALSE)*VLOOKUP(OVYLD2_!CH$4,'[1]INTERNAL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 x14ac:dyDescent="0.5">
      <c r="B276" s="58" t="s">
        <v>1</v>
      </c>
      <c r="C276" s="57" t="s">
        <v>63</v>
      </c>
      <c r="D276" s="57" t="s">
        <v>79</v>
      </c>
      <c r="E276" s="128">
        <f>OVERALL2021!AI276</f>
        <v>0</v>
      </c>
      <c r="F276" s="59">
        <f>'[1]INTERNAL PARAMETERS-1'!M6</f>
        <v>78.760000000000005</v>
      </c>
      <c r="G276" s="45">
        <f>OVYLD1_!G276*VLOOKUP(OVYLD2_!G$4,'[1]INTERNAL PARAMETERS-1'!$B$5:$J$44,5,FALSE)*VLOOKUP(OVYLD2_!G$4,'[1]INTERNAL PARAMETERS-1'!$B$5:$J$44,7,FALSE)*OVYLD2_!$F276 + OVYLD1_!G276*(1-VLOOKUP(OVYLD2_!G$4,'[1]INTERNAL PARAMETERS-1'!$B$5:$J$44,5,FALSE))*VLOOKUP(OVYLD2_!G$4,'[1]INTERNAL PARAMETERS-1'!$B$5:$J$44,9,FALSE)*OVYLD2_!$F276</f>
        <v>0</v>
      </c>
      <c r="H276" s="44">
        <f>OVYLD1_!H276*VLOOKUP(OVYLD2_!H$4,'[1]INTERNAL PARAMETERS-1'!$B$5:$J$44,5,FALSE)*VLOOKUP(OVYLD2_!H$4,'[1]INTERNAL PARAMETERS-1'!$B$5:$J$44,7,FALSE)*OVYLD2_!$F276 + OVYLD1_!H276*(1-VLOOKUP(OVYLD2_!H$4,'[1]INTERNAL PARAMETERS-1'!$B$5:$J$44,5,FALSE))*VLOOKUP(OVYLD2_!H$4,'[1]INTERNAL PARAMETERS-1'!$B$5:$J$44,9,FALSE)*OVYLD2_!$F276</f>
        <v>0</v>
      </c>
      <c r="I276" s="44">
        <f>OVYLD1_!I276*VLOOKUP(OVYLD2_!I$4,'[1]INTERNAL PARAMETERS-1'!$B$5:$J$44,5,FALSE)*VLOOKUP(OVYLD2_!I$4,'[1]INTERNAL PARAMETERS-1'!$B$5:$J$44,7,FALSE)*OVYLD2_!$F276 + OVYLD1_!I276*(1-VLOOKUP(OVYLD2_!I$4,'[1]INTERNAL PARAMETERS-1'!$B$5:$J$44,5,FALSE))*VLOOKUP(OVYLD2_!I$4,'[1]INTERNAL PARAMETERS-1'!$B$5:$J$44,9,FALSE)*OVYLD2_!$F276</f>
        <v>0</v>
      </c>
      <c r="J276" s="44">
        <f>OVYLD1_!J276*VLOOKUP(OVYLD2_!J$4,'[1]INTERNAL PARAMETERS-1'!$B$5:$J$44,5,FALSE)*VLOOKUP(OVYLD2_!J$4,'[1]INTERNAL PARAMETERS-1'!$B$5:$J$44,7,FALSE)*OVYLD2_!$F276 + OVYLD1_!J276*(1-VLOOKUP(OVYLD2_!J$4,'[1]INTERNAL PARAMETERS-1'!$B$5:$J$44,5,FALSE))*VLOOKUP(OVYLD2_!J$4,'[1]INTERNAL PARAMETERS-1'!$B$5:$J$44,9,FALSE)*OVYLD2_!$F276</f>
        <v>0</v>
      </c>
      <c r="K276" s="44">
        <f>OVYLD1_!K276*VLOOKUP(OVYLD2_!K$4,'[1]INTERNAL PARAMETERS-1'!$B$5:$J$44,5,FALSE)*VLOOKUP(OVYLD2_!K$4,'[1]INTERNAL PARAMETERS-1'!$B$5:$J$44,7,FALSE)*OVYLD2_!$F276 + OVYLD1_!K276*(1-VLOOKUP(OVYLD2_!K$4,'[1]INTERNAL PARAMETERS-1'!$B$5:$J$44,5,FALSE))*VLOOKUP(OVYLD2_!K$4,'[1]INTERNAL PARAMETERS-1'!$B$5:$J$44,9,FALSE)*OVYLD2_!$F276</f>
        <v>0</v>
      </c>
      <c r="L276" s="44">
        <f>OVYLD1_!L276*VLOOKUP(OVYLD2_!L$4,'[1]INTERNAL PARAMETERS-1'!$B$5:$J$44,5,FALSE)*VLOOKUP(OVYLD2_!L$4,'[1]INTERNAL PARAMETERS-1'!$B$5:$J$44,7,FALSE)*OVYLD2_!$F276 + OVYLD1_!L276*(1-VLOOKUP(OVYLD2_!L$4,'[1]INTERNAL PARAMETERS-1'!$B$5:$J$44,5,FALSE))*VLOOKUP(OVYLD2_!L$4,'[1]INTERNAL PARAMETERS-1'!$B$5:$J$44,9,FALSE)*OVYLD2_!$F276</f>
        <v>0</v>
      </c>
      <c r="M276" s="44">
        <f>OVYLD1_!M276*VLOOKUP(OVYLD2_!M$4,'[1]INTERNAL PARAMETERS-1'!$B$5:$J$44,5,FALSE)*VLOOKUP(OVYLD2_!M$4,'[1]INTERNAL PARAMETERS-1'!$B$5:$J$44,7,FALSE)*OVYLD2_!$F276 + OVYLD1_!M276*(1-VLOOKUP(OVYLD2_!M$4,'[1]INTERNAL PARAMETERS-1'!$B$5:$J$44,5,FALSE))*VLOOKUP(OVYLD2_!M$4,'[1]INTERNAL PARAMETERS-1'!$B$5:$J$44,9,FALSE)*OVYLD2_!$F276</f>
        <v>0</v>
      </c>
      <c r="N276" s="44">
        <f>OVYLD1_!N276*VLOOKUP(OVYLD2_!N$4,'[1]INTERNAL PARAMETERS-1'!$B$5:$J$44,5,FALSE)*VLOOKUP(OVYLD2_!N$4,'[1]INTERNAL PARAMETERS-1'!$B$5:$J$44,7,FALSE)*OVYLD2_!$F276 + OVYLD1_!N276*(1-VLOOKUP(OVYLD2_!N$4,'[1]INTERNAL PARAMETERS-1'!$B$5:$J$44,5,FALSE))*VLOOKUP(OVYLD2_!N$4,'[1]INTERNAL PARAMETERS-1'!$B$5:$J$44,9,FALSE)*OVYLD2_!$F276</f>
        <v>0</v>
      </c>
      <c r="O276" s="44">
        <f>OVYLD1_!O276*VLOOKUP(OVYLD2_!O$4,'[1]INTERNAL PARAMETERS-1'!$B$5:$J$44,5,FALSE)*VLOOKUP(OVYLD2_!O$4,'[1]INTERNAL PARAMETERS-1'!$B$5:$J$44,7,FALSE)*OVYLD2_!$F276 + OVYLD1_!O276*(1-VLOOKUP(OVYLD2_!O$4,'[1]INTERNAL PARAMETERS-1'!$B$5:$J$44,5,FALSE))*VLOOKUP(OVYLD2_!O$4,'[1]INTERNAL PARAMETERS-1'!$B$5:$J$44,9,FALSE)*OVYLD2_!$F276</f>
        <v>0</v>
      </c>
      <c r="P276" s="44">
        <f>OVYLD1_!P276*VLOOKUP(OVYLD2_!P$4,'[1]INTERNAL PARAMETERS-1'!$B$5:$J$44,5,FALSE)*VLOOKUP(OVYLD2_!P$4,'[1]INTERNAL PARAMETERS-1'!$B$5:$J$44,7,FALSE)*OVYLD2_!$F276 + OVYLD1_!P276*(1-VLOOKUP(OVYLD2_!P$4,'[1]INTERNAL PARAMETERS-1'!$B$5:$J$44,5,FALSE))*VLOOKUP(OVYLD2_!P$4,'[1]INTERNAL PARAMETERS-1'!$B$5:$J$44,9,FALSE)*OVYLD2_!$F276</f>
        <v>0</v>
      </c>
      <c r="Q276" s="44">
        <f>OVYLD1_!Q276*VLOOKUP(OVYLD2_!Q$4,'[1]INTERNAL PARAMETERS-1'!$B$5:$J$44,5,FALSE)*VLOOKUP(OVYLD2_!Q$4,'[1]INTERNAL PARAMETERS-1'!$B$5:$J$44,7,FALSE)*OVYLD2_!$F276 + OVYLD1_!Q276*(1-VLOOKUP(OVYLD2_!Q$4,'[1]INTERNAL PARAMETERS-1'!$B$5:$J$44,5,FALSE))*VLOOKUP(OVYLD2_!Q$4,'[1]INTERNAL PARAMETERS-1'!$B$5:$J$44,9,FALSE)*OVYLD2_!$F276</f>
        <v>0</v>
      </c>
      <c r="R276" s="44">
        <f>OVYLD1_!R276*VLOOKUP(OVYLD2_!R$4,'[1]INTERNAL PARAMETERS-1'!$B$5:$J$44,5,FALSE)*VLOOKUP(OVYLD2_!R$4,'[1]INTERNAL PARAMETERS-1'!$B$5:$J$44,7,FALSE)*OVYLD2_!$F276 + OVYLD1_!R276*(1-VLOOKUP(OVYLD2_!R$4,'[1]INTERNAL PARAMETERS-1'!$B$5:$J$44,5,FALSE))*VLOOKUP(OVYLD2_!R$4,'[1]INTERNAL PARAMETERS-1'!$B$5:$J$44,9,FALSE)*OVYLD2_!$F276</f>
        <v>0</v>
      </c>
      <c r="S276" s="44">
        <f>OVYLD1_!S276*VLOOKUP(OVYLD2_!S$4,'[1]INTERNAL PARAMETERS-1'!$B$5:$J$44,5,FALSE)*VLOOKUP(OVYLD2_!S$4,'[1]INTERNAL PARAMETERS-1'!$B$5:$J$44,7,FALSE)*OVYLD2_!$F276 + OVYLD1_!S276*(1-VLOOKUP(OVYLD2_!S$4,'[1]INTERNAL PARAMETERS-1'!$B$5:$J$44,5,FALSE))*VLOOKUP(OVYLD2_!S$4,'[1]INTERNAL PARAMETERS-1'!$B$5:$J$44,9,FALSE)*OVYLD2_!$F276</f>
        <v>0</v>
      </c>
      <c r="T276" s="44">
        <f>OVYLD1_!T276*VLOOKUP(OVYLD2_!T$4,'[1]INTERNAL PARAMETERS-1'!$B$5:$J$44,5,FALSE)*VLOOKUP(OVYLD2_!T$4,'[1]INTERNAL PARAMETERS-1'!$B$5:$J$44,7,FALSE)*OVYLD2_!$F276 + OVYLD1_!T276*(1-VLOOKUP(OVYLD2_!T$4,'[1]INTERNAL PARAMETERS-1'!$B$5:$J$44,5,FALSE))*VLOOKUP(OVYLD2_!T$4,'[1]INTERNAL PARAMETERS-1'!$B$5:$J$44,9,FALSE)*OVYLD2_!$F276</f>
        <v>0</v>
      </c>
      <c r="U276" s="44">
        <f>OVYLD1_!U276*VLOOKUP(OVYLD2_!U$4,'[1]INTERNAL PARAMETERS-1'!$B$5:$J$44,5,FALSE)*VLOOKUP(OVYLD2_!U$4,'[1]INTERNAL PARAMETERS-1'!$B$5:$J$44,7,FALSE)*OVYLD2_!$F276 + OVYLD1_!U276*(1-VLOOKUP(OVYLD2_!U$4,'[1]INTERNAL PARAMETERS-1'!$B$5:$J$44,5,FALSE))*VLOOKUP(OVYLD2_!U$4,'[1]INTERNAL PARAMETERS-1'!$B$5:$J$44,9,FALSE)*OVYLD2_!$F276</f>
        <v>0</v>
      </c>
      <c r="V276" s="44">
        <f>OVYLD1_!V276*VLOOKUP(OVYLD2_!V$4,'[1]INTERNAL PARAMETERS-1'!$B$5:$J$44,5,FALSE)*VLOOKUP(OVYLD2_!V$4,'[1]INTERNAL PARAMETERS-1'!$B$5:$J$44,7,FALSE)*OVYLD2_!$F276 + OVYLD1_!V276*(1-VLOOKUP(OVYLD2_!V$4,'[1]INTERNAL PARAMETERS-1'!$B$5:$J$44,5,FALSE))*VLOOKUP(OVYLD2_!V$4,'[1]INTERNAL PARAMETERS-1'!$B$5:$J$44,9,FALSE)*OVYLD2_!$F276</f>
        <v>0</v>
      </c>
      <c r="W276" s="44">
        <f>OVYLD1_!W276*VLOOKUP(OVYLD2_!W$4,'[1]INTERNAL PARAMETERS-1'!$B$5:$J$44,5,FALSE)*VLOOKUP(OVYLD2_!W$4,'[1]INTERNAL PARAMETERS-1'!$B$5:$J$44,7,FALSE)*OVYLD2_!$F276 + OVYLD1_!W276*(1-VLOOKUP(OVYLD2_!W$4,'[1]INTERNAL PARAMETERS-1'!$B$5:$J$44,5,FALSE))*VLOOKUP(OVYLD2_!W$4,'[1]INTERNAL PARAMETERS-1'!$B$5:$J$44,9,FALSE)*OVYLD2_!$F276</f>
        <v>0</v>
      </c>
      <c r="X276" s="44">
        <f>OVYLD1_!X276*VLOOKUP(OVYLD2_!X$4,'[1]INTERNAL PARAMETERS-1'!$B$5:$J$44,5,FALSE)*VLOOKUP(OVYLD2_!X$4,'[1]INTERNAL PARAMETERS-1'!$B$5:$J$44,7,FALSE)*OVYLD2_!$F276 + OVYLD1_!X276*(1-VLOOKUP(OVYLD2_!X$4,'[1]INTERNAL PARAMETERS-1'!$B$5:$J$44,5,FALSE))*VLOOKUP(OVYLD2_!X$4,'[1]INTERNAL PARAMETERS-1'!$B$5:$J$44,9,FALSE)*OVYLD2_!$F276</f>
        <v>0</v>
      </c>
      <c r="Y276" s="44">
        <f>OVYLD1_!Y276*VLOOKUP(OVYLD2_!Y$4,'[1]INTERNAL PARAMETERS-1'!$B$5:$J$44,5,FALSE)*VLOOKUP(OVYLD2_!Y$4,'[1]INTERNAL PARAMETERS-1'!$B$5:$J$44,7,FALSE)*OVYLD2_!$F276 + OVYLD1_!Y276*(1-VLOOKUP(OVYLD2_!Y$4,'[1]INTERNAL PARAMETERS-1'!$B$5:$J$44,5,FALSE))*VLOOKUP(OVYLD2_!Y$4,'[1]INTERNAL PARAMETERS-1'!$B$5:$J$44,9,FALSE)*OVYLD2_!$F276</f>
        <v>0</v>
      </c>
      <c r="Z276" s="44">
        <f>OVYLD1_!Z276*VLOOKUP(OVYLD2_!Z$4,'[1]INTERNAL PARAMETERS-1'!$B$5:$J$44,5,FALSE)*VLOOKUP(OVYLD2_!Z$4,'[1]INTERNAL PARAMETERS-1'!$B$5:$J$44,7,FALSE)*OVYLD2_!$F276 + OVYLD1_!Z276*(1-VLOOKUP(OVYLD2_!Z$4,'[1]INTERNAL PARAMETERS-1'!$B$5:$J$44,5,FALSE))*VLOOKUP(OVYLD2_!Z$4,'[1]INTERNAL PARAMETERS-1'!$B$5:$J$44,9,FALSE)*OVYLD2_!$F276</f>
        <v>0</v>
      </c>
      <c r="AA276" s="44">
        <f>OVYLD1_!AA276*VLOOKUP(OVYLD2_!AA$4,'[1]INTERNAL PARAMETERS-1'!$B$5:$J$44,5,FALSE)*VLOOKUP(OVYLD2_!AA$4,'[1]INTERNAL PARAMETERS-1'!$B$5:$J$44,7,FALSE)*OVYLD2_!$F276 + OVYLD1_!AA276*(1-VLOOKUP(OVYLD2_!AA$4,'[1]INTERNAL PARAMETERS-1'!$B$5:$J$44,5,FALSE))*VLOOKUP(OVYLD2_!AA$4,'[1]INTERNAL PARAMETERS-1'!$B$5:$J$44,9,FALSE)*OVYLD2_!$F276</f>
        <v>0</v>
      </c>
      <c r="AB276" s="44">
        <f>OVYLD1_!AB276*VLOOKUP(OVYLD2_!AB$4,'[1]INTERNAL PARAMETERS-1'!$B$5:$J$44,5,FALSE)*VLOOKUP(OVYLD2_!AB$4,'[1]INTERNAL PARAMETERS-1'!$B$5:$J$44,7,FALSE)*OVYLD2_!$F276 + OVYLD1_!AB276*(1-VLOOKUP(OVYLD2_!AB$4,'[1]INTERNAL PARAMETERS-1'!$B$5:$J$44,5,FALSE))*VLOOKUP(OVYLD2_!AB$4,'[1]INTERNAL PARAMETERS-1'!$B$5:$J$44,9,FALSE)*OVYLD2_!$F276</f>
        <v>0</v>
      </c>
      <c r="AC276" s="44">
        <f>OVYLD1_!AC276*VLOOKUP(OVYLD2_!AC$4,'[1]INTERNAL PARAMETERS-1'!$B$5:$J$44,5,FALSE)*VLOOKUP(OVYLD2_!AC$4,'[1]INTERNAL PARAMETERS-1'!$B$5:$J$44,7,FALSE)*OVYLD2_!$F276 + OVYLD1_!AC276*(1-VLOOKUP(OVYLD2_!AC$4,'[1]INTERNAL PARAMETERS-1'!$B$5:$J$44,5,FALSE))*VLOOKUP(OVYLD2_!AC$4,'[1]INTERNAL PARAMETERS-1'!$B$5:$J$44,9,FALSE)*OVYLD2_!$F276</f>
        <v>0</v>
      </c>
      <c r="AD276" s="44">
        <f>OVYLD1_!AD276*VLOOKUP(OVYLD2_!AD$4,'[1]INTERNAL PARAMETERS-1'!$B$5:$J$44,5,FALSE)*VLOOKUP(OVYLD2_!AD$4,'[1]INTERNAL PARAMETERS-1'!$B$5:$J$44,7,FALSE)*OVYLD2_!$F276 + OVYLD1_!AD276*(1-VLOOKUP(OVYLD2_!AD$4,'[1]INTERNAL PARAMETERS-1'!$B$5:$J$44,5,FALSE))*VLOOKUP(OVYLD2_!AD$4,'[1]INTERNAL PARAMETERS-1'!$B$5:$J$44,9,FALSE)*OVYLD2_!$F276</f>
        <v>0</v>
      </c>
      <c r="AE276" s="44">
        <f>OVYLD1_!AE276*VLOOKUP(OVYLD2_!AE$4,'[1]INTERNAL PARAMETERS-1'!$B$5:$J$44,5,FALSE)*VLOOKUP(OVYLD2_!AE$4,'[1]INTERNAL PARAMETERS-1'!$B$5:$J$44,7,FALSE)*OVYLD2_!$F276 + OVYLD1_!AE276*(1-VLOOKUP(OVYLD2_!AE$4,'[1]INTERNAL PARAMETERS-1'!$B$5:$J$44,5,FALSE))*VLOOKUP(OVYLD2_!AE$4,'[1]INTERNAL PARAMETERS-1'!$B$5:$J$44,9,FALSE)*OVYLD2_!$F276</f>
        <v>0</v>
      </c>
      <c r="AF276" s="44">
        <f>OVYLD1_!AF276*VLOOKUP(OVYLD2_!AF$4,'[1]INTERNAL PARAMETERS-1'!$B$5:$J$44,5,FALSE)*VLOOKUP(OVYLD2_!AF$4,'[1]INTERNAL PARAMETERS-1'!$B$5:$J$44,7,FALSE)*OVYLD2_!$F276 + OVYLD1_!AF276*(1-VLOOKUP(OVYLD2_!AF$4,'[1]INTERNAL PARAMETERS-1'!$B$5:$J$44,5,FALSE))*VLOOKUP(OVYLD2_!AF$4,'[1]INTERNAL PARAMETERS-1'!$B$5:$J$44,9,FALSE)*OVYLD2_!$F276</f>
        <v>0</v>
      </c>
      <c r="AG276" s="44">
        <f>OVYLD1_!AG276*VLOOKUP(OVYLD2_!AG$4,'[1]INTERNAL PARAMETERS-1'!$B$5:$J$44,5,FALSE)*VLOOKUP(OVYLD2_!AG$4,'[1]INTERNAL PARAMETERS-1'!$B$5:$J$44,7,FALSE)*OVYLD2_!$F276 + OVYLD1_!AG276*(1-VLOOKUP(OVYLD2_!AG$4,'[1]INTERNAL PARAMETERS-1'!$B$5:$J$44,5,FALSE))*VLOOKUP(OVYLD2_!AG$4,'[1]INTERNAL PARAMETERS-1'!$B$5:$J$44,9,FALSE)*OVYLD2_!$F276</f>
        <v>0</v>
      </c>
      <c r="AH276" s="44">
        <f>OVYLD1_!AH276*VLOOKUP(OVYLD2_!AH$4,'[1]INTERNAL PARAMETERS-1'!$B$5:$J$44,5,FALSE)*VLOOKUP(OVYLD2_!AH$4,'[1]INTERNAL PARAMETERS-1'!$B$5:$J$44,7,FALSE)*OVYLD2_!$F276 + OVYLD1_!AH276*(1-VLOOKUP(OVYLD2_!AH$4,'[1]INTERNAL PARAMETERS-1'!$B$5:$J$44,5,FALSE))*VLOOKUP(OVYLD2_!AH$4,'[1]INTERNAL PARAMETERS-1'!$B$5:$J$44,9,FALSE)*OVYLD2_!$F276</f>
        <v>0</v>
      </c>
      <c r="AI276" s="44">
        <f>OVYLD1_!AI276*VLOOKUP(OVYLD2_!AI$4,'[1]INTERNAL PARAMETERS-1'!$B$5:$J$44,5,FALSE)*VLOOKUP(OVYLD2_!AI$4,'[1]INTERNAL PARAMETERS-1'!$B$5:$J$44,7,FALSE)*OVYLD2_!$F276 + OVYLD1_!AI276*(1-VLOOKUP(OVYLD2_!AI$4,'[1]INTERNAL PARAMETERS-1'!$B$5:$J$44,5,FALSE))*VLOOKUP(OVYLD2_!AI$4,'[1]INTERNAL PARAMETERS-1'!$B$5:$J$44,9,FALSE)*OVYLD2_!$F276</f>
        <v>0</v>
      </c>
      <c r="AJ276" s="44">
        <f>OVYLD1_!AJ276*VLOOKUP(OVYLD2_!AJ$4,'[1]INTERNAL PARAMETERS-1'!$B$5:$J$44,5,FALSE)*VLOOKUP(OVYLD2_!AJ$4,'[1]INTERNAL PARAMETERS-1'!$B$5:$J$44,7,FALSE)*OVYLD2_!$F276 + OVYLD1_!AJ276*(1-VLOOKUP(OVYLD2_!AJ$4,'[1]INTERNAL PARAMETERS-1'!$B$5:$J$44,5,FALSE))*VLOOKUP(OVYLD2_!AJ$4,'[1]INTERNAL PARAMETERS-1'!$B$5:$J$44,9,FALSE)*OVYLD2_!$F276</f>
        <v>0</v>
      </c>
      <c r="AK276" s="44">
        <f>OVYLD1_!AK276*VLOOKUP(OVYLD2_!AK$4,'[1]INTERNAL PARAMETERS-1'!$B$5:$J$44,5,FALSE)*VLOOKUP(OVYLD2_!AK$4,'[1]INTERNAL PARAMETERS-1'!$B$5:$J$44,7,FALSE)*OVYLD2_!$F276 + OVYLD1_!AK276*(1-VLOOKUP(OVYLD2_!AK$4,'[1]INTERNAL PARAMETERS-1'!$B$5:$J$44,5,FALSE))*VLOOKUP(OVYLD2_!AK$4,'[1]INTERNAL PARAMETERS-1'!$B$5:$J$44,9,FALSE)*OVYLD2_!$F276</f>
        <v>0</v>
      </c>
      <c r="AL276" s="44">
        <f>OVYLD1_!AL276*VLOOKUP(OVYLD2_!AL$4,'[1]INTERNAL PARAMETERS-1'!$B$5:$J$44,5,FALSE)*VLOOKUP(OVYLD2_!AL$4,'[1]INTERNAL PARAMETERS-1'!$B$5:$J$44,7,FALSE)*OVYLD2_!$F276 + OVYLD1_!AL276*(1-VLOOKUP(OVYLD2_!AL$4,'[1]INTERNAL PARAMETERS-1'!$B$5:$J$44,5,FALSE))*VLOOKUP(OVYLD2_!AL$4,'[1]INTERNAL PARAMETERS-1'!$B$5:$J$44,9,FALSE)*OVYLD2_!$F276</f>
        <v>0</v>
      </c>
      <c r="AM276" s="44">
        <f>OVYLD1_!AM276*VLOOKUP(OVYLD2_!AM$4,'[1]INTERNAL PARAMETERS-1'!$B$5:$J$44,5,FALSE)*VLOOKUP(OVYLD2_!AM$4,'[1]INTERNAL PARAMETERS-1'!$B$5:$J$44,7,FALSE)*OVYLD2_!$F276 + OVYLD1_!AM276*(1-VLOOKUP(OVYLD2_!AM$4,'[1]INTERNAL PARAMETERS-1'!$B$5:$J$44,5,FALSE))*VLOOKUP(OVYLD2_!AM$4,'[1]INTERNAL PARAMETERS-1'!$B$5:$J$44,9,FALSE)*OVYLD2_!$F276</f>
        <v>0</v>
      </c>
      <c r="AN276" s="44">
        <f>OVYLD1_!AN276*VLOOKUP(OVYLD2_!AN$4,'[1]INTERNAL PARAMETERS-1'!$B$5:$J$44,5,FALSE)*VLOOKUP(OVYLD2_!AN$4,'[1]INTERNAL PARAMETERS-1'!$B$5:$J$44,7,FALSE)*OVYLD2_!$F276 + OVYLD1_!AN276*(1-VLOOKUP(OVYLD2_!AN$4,'[1]INTERNAL PARAMETERS-1'!$B$5:$J$44,5,FALSE))*VLOOKUP(OVYLD2_!AN$4,'[1]INTERNAL PARAMETERS-1'!$B$5:$J$44,9,FALSE)*OVYLD2_!$F276</f>
        <v>0</v>
      </c>
      <c r="AO276" s="44">
        <f>OVYLD1_!AO276*VLOOKUP(OVYLD2_!AO$4,'[1]INTERNAL PARAMETERS-1'!$B$5:$J$44,5,FALSE)*VLOOKUP(OVYLD2_!AO$4,'[1]INTERNAL PARAMETERS-1'!$B$5:$J$44,7,FALSE)*OVYLD2_!$F276 + OVYLD1_!AO276*(1-VLOOKUP(OVYLD2_!AO$4,'[1]INTERNAL PARAMETERS-1'!$B$5:$J$44,5,FALSE))*VLOOKUP(OVYLD2_!AO$4,'[1]INTERNAL PARAMETERS-1'!$B$5:$J$44,9,FALSE)*OVYLD2_!$F276</f>
        <v>0</v>
      </c>
      <c r="AP276" s="44">
        <f>OVYLD1_!AP276*VLOOKUP(OVYLD2_!AP$4,'[1]INTERNAL PARAMETERS-1'!$B$5:$J$44,5,FALSE)*VLOOKUP(OVYLD2_!AP$4,'[1]INTERNAL PARAMETERS-1'!$B$5:$J$44,7,FALSE)*OVYLD2_!$F276 + OVYLD1_!AP276*(1-VLOOKUP(OVYLD2_!AP$4,'[1]INTERNAL PARAMETERS-1'!$B$5:$J$44,5,FALSE))*VLOOKUP(OVYLD2_!AP$4,'[1]INTERNAL PARAMETERS-1'!$B$5:$J$44,9,FALSE)*OVYLD2_!$F276</f>
        <v>0</v>
      </c>
      <c r="AQ276" s="44">
        <f>OVYLD1_!AQ276*VLOOKUP(OVYLD2_!AQ$4,'[1]INTERNAL PARAMETERS-1'!$B$5:$J$44,5,FALSE)*VLOOKUP(OVYLD2_!AQ$4,'[1]INTERNAL PARAMETERS-1'!$B$5:$J$44,7,FALSE)*OVYLD2_!$F276 + OVYLD1_!AQ276*(1-VLOOKUP(OVYLD2_!AQ$4,'[1]INTERNAL PARAMETERS-1'!$B$5:$J$44,5,FALSE))*VLOOKUP(OVYLD2_!AQ$4,'[1]INTERNAL PARAMETERS-1'!$B$5:$J$44,9,FALSE)*OVYLD2_!$F276</f>
        <v>0</v>
      </c>
      <c r="AR276" s="44">
        <f>OVYLD1_!AR276*VLOOKUP(OVYLD2_!AR$4,'[1]INTERNAL PARAMETERS-1'!$B$5:$J$44,5,FALSE)*VLOOKUP(OVYLD2_!AR$4,'[1]INTERNAL PARAMETERS-1'!$B$5:$J$44,7,FALSE)*OVYLD2_!$F276 + OVYLD1_!AR276*(1-VLOOKUP(OVYLD2_!AR$4,'[1]INTERNAL PARAMETERS-1'!$B$5:$J$44,5,FALSE))*VLOOKUP(OVYLD2_!AR$4,'[1]INTERNAL PARAMETERS-1'!$B$5:$J$44,9,FALSE)*OVYLD2_!$F276</f>
        <v>0</v>
      </c>
      <c r="AS276" s="44">
        <f>OVYLD1_!AS276*VLOOKUP(OVYLD2_!AS$4,'[1]INTERNAL PARAMETERS-1'!$B$5:$J$44,5,FALSE)*VLOOKUP(OVYLD2_!AS$4,'[1]INTERNAL PARAMETERS-1'!$B$5:$J$44,7,FALSE)*OVYLD2_!$F276 + OVYLD1_!AS276*(1-VLOOKUP(OVYLD2_!AS$4,'[1]INTERNAL PARAMETERS-1'!$B$5:$J$44,5,FALSE))*VLOOKUP(OVYLD2_!AS$4,'[1]INTERNAL PARAMETERS-1'!$B$5:$J$44,9,FALSE)*OVYLD2_!$F276</f>
        <v>0</v>
      </c>
      <c r="AT276" s="43">
        <f>OVYLD1_!AT276*VLOOKUP(OVYLD2_!AT$4,'[1]INTERNAL PARAMETERS-1'!$B$5:$J$44,5,FALSE)*VLOOKUP(OVYLD2_!AT$4,'[1]INTERNAL PARAMETERS-1'!$B$5:$J$44,7,FALSE)*OVYLD2_!$F276 + OVYLD1_!AT276*(1-VLOOKUP(OVYLD2_!AT$4,'[1]INTERNAL PARAMETERS-1'!$B$5:$J$44,5,FALSE))*VLOOKUP(OVYLD2_!AT$4,'[1]INTERNAL PARAMETERS-1'!$B$5:$J$44,9,FALSE)*OVYLD2_!$F276</f>
        <v>0</v>
      </c>
      <c r="AU276" s="45">
        <f>OVYLD1_!AU276*VLOOKUP(OVYLD2_!AU$4,'[1]INTERNAL PARAMETERS-1'!$B$5:$J$44,5,FALSE)*VLOOKUP(OVYLD2_!AU$4,'[1]INTERNAL PARAMETERS-1'!$B$5:$J$44,6,FALSE)*VLOOKUP(OVYLD2_!AU$4,'[1]INTERNAL PARAMETERS-1'!$B$5:$J$44,3,FALSE) + OVYLD1_!AU276*(1-VLOOKUP(OVYLD2_!AU$4,'[1]INTERNAL PARAMETERS-1'!$B$5:$J$44,5,FALSE))*VLOOKUP(OVYLD2_!AU$4,'[1]INTERNAL PARAMETERS-1'!$B$5:$J$44,8,FALSE)*VLOOKUP(OVYLD2_!AU$4,'[1]INTERNAL PARAMETERS-1'!$B$5:$J$44,3,FALSE)</f>
        <v>0</v>
      </c>
      <c r="AV276" s="44">
        <f>OVYLD1_!AV276*VLOOKUP(OVYLD2_!AV$4,'[1]INTERNAL PARAMETERS-1'!$B$5:$J$44,5,FALSE)*VLOOKUP(OVYLD2_!AV$4,'[1]INTERNAL PARAMETERS-1'!$B$5:$J$44,6,FALSE)*VLOOKUP(OVYLD2_!AV$4,'[1]INTERNAL PARAMETERS-1'!$B$5:$J$44,3,FALSE) + OVYLD1_!AV276*(1-VLOOKUP(OVYLD2_!AV$4,'[1]INTERNAL PARAMETERS-1'!$B$5:$J$44,5,FALSE))*VLOOKUP(OVYLD2_!AV$4,'[1]INTERNAL PARAMETERS-1'!$B$5:$J$44,8,FALSE)*VLOOKUP(OVYLD2_!AV$4,'[1]INTERNAL PARAMETERS-1'!$B$5:$J$44,3,FALSE)</f>
        <v>0</v>
      </c>
      <c r="AW276" s="44">
        <f>OVYLD1_!AW276*VLOOKUP(OVYLD2_!AW$4,'[1]INTERNAL PARAMETERS-1'!$B$5:$J$44,5,FALSE)*VLOOKUP(OVYLD2_!AW$4,'[1]INTERNAL PARAMETERS-1'!$B$5:$J$44,6,FALSE)*VLOOKUP(OVYLD2_!AW$4,'[1]INTERNAL PARAMETERS-1'!$B$5:$J$44,3,FALSE) + OVYLD1_!AW276*(1-VLOOKUP(OVYLD2_!AW$4,'[1]INTERNAL PARAMETERS-1'!$B$5:$J$44,5,FALSE))*VLOOKUP(OVYLD2_!AW$4,'[1]INTERNAL PARAMETERS-1'!$B$5:$J$44,8,FALSE)*VLOOKUP(OVYLD2_!AW$4,'[1]INTERNAL PARAMETERS-1'!$B$5:$J$44,3,FALSE)</f>
        <v>0</v>
      </c>
      <c r="AX276" s="44">
        <f>OVYLD1_!AX276*VLOOKUP(OVYLD2_!AX$4,'[1]INTERNAL PARAMETERS-1'!$B$5:$J$44,5,FALSE)*VLOOKUP(OVYLD2_!AX$4,'[1]INTERNAL PARAMETERS-1'!$B$5:$J$44,6,FALSE)*VLOOKUP(OVYLD2_!AX$4,'[1]INTERNAL PARAMETERS-1'!$B$5:$J$44,3,FALSE) + OVYLD1_!AX276*(1-VLOOKUP(OVYLD2_!AX$4,'[1]INTERNAL PARAMETERS-1'!$B$5:$J$44,5,FALSE))*VLOOKUP(OVYLD2_!AX$4,'[1]INTERNAL PARAMETERS-1'!$B$5:$J$44,8,FALSE)*VLOOKUP(OVYLD2_!AX$4,'[1]INTERNAL PARAMETERS-1'!$B$5:$J$44,3,FALSE)</f>
        <v>0</v>
      </c>
      <c r="AY276" s="44">
        <f>OVYLD1_!AY276*VLOOKUP(OVYLD2_!AY$4,'[1]INTERNAL PARAMETERS-1'!$B$5:$J$44,5,FALSE)*VLOOKUP(OVYLD2_!AY$4,'[1]INTERNAL PARAMETERS-1'!$B$5:$J$44,6,FALSE)*VLOOKUP(OVYLD2_!AY$4,'[1]INTERNAL PARAMETERS-1'!$B$5:$J$44,3,FALSE) + OVYLD1_!AY276*(1-VLOOKUP(OVYLD2_!AY$4,'[1]INTERNAL PARAMETERS-1'!$B$5:$J$44,5,FALSE))*VLOOKUP(OVYLD2_!AY$4,'[1]INTERNAL PARAMETERS-1'!$B$5:$J$44,8,FALSE)*VLOOKUP(OVYLD2_!AY$4,'[1]INTERNAL PARAMETERS-1'!$B$5:$J$44,3,FALSE)</f>
        <v>0</v>
      </c>
      <c r="AZ276" s="44">
        <f>OVYLD1_!AZ276*VLOOKUP(OVYLD2_!AZ$4,'[1]INTERNAL PARAMETERS-1'!$B$5:$J$44,5,FALSE)*VLOOKUP(OVYLD2_!AZ$4,'[1]INTERNAL PARAMETERS-1'!$B$5:$J$44,6,FALSE)*VLOOKUP(OVYLD2_!AZ$4,'[1]INTERNAL PARAMETERS-1'!$B$5:$J$44,3,FALSE) + OVYLD1_!AZ276*(1-VLOOKUP(OVYLD2_!AZ$4,'[1]INTERNAL PARAMETERS-1'!$B$5:$J$44,5,FALSE))*VLOOKUP(OVYLD2_!AZ$4,'[1]INTERNAL PARAMETERS-1'!$B$5:$J$44,8,FALSE)*VLOOKUP(OVYLD2_!AZ$4,'[1]INTERNAL PARAMETERS-1'!$B$5:$J$44,3,FALSE)</f>
        <v>0</v>
      </c>
      <c r="BA276" s="44">
        <f>OVYLD1_!BA276*VLOOKUP(OVYLD2_!BA$4,'[1]INTERNAL PARAMETERS-1'!$B$5:$J$44,5,FALSE)*VLOOKUP(OVYLD2_!BA$4,'[1]INTERNAL PARAMETERS-1'!$B$5:$J$44,6,FALSE)*VLOOKUP(OVYLD2_!BA$4,'[1]INTERNAL PARAMETERS-1'!$B$5:$J$44,3,FALSE) + OVYLD1_!BA276*(1-VLOOKUP(OVYLD2_!BA$4,'[1]INTERNAL PARAMETERS-1'!$B$5:$J$44,5,FALSE))*VLOOKUP(OVYLD2_!BA$4,'[1]INTERNAL PARAMETERS-1'!$B$5:$J$44,8,FALSE)*VLOOKUP(OVYLD2_!BA$4,'[1]INTERNAL PARAMETERS-1'!$B$5:$J$44,3,FALSE)</f>
        <v>0</v>
      </c>
      <c r="BB276" s="44">
        <f>OVYLD1_!BB276*VLOOKUP(OVYLD2_!BB$4,'[1]INTERNAL PARAMETERS-1'!$B$5:$J$44,5,FALSE)*VLOOKUP(OVYLD2_!BB$4,'[1]INTERNAL PARAMETERS-1'!$B$5:$J$44,6,FALSE)*VLOOKUP(OVYLD2_!BB$4,'[1]INTERNAL PARAMETERS-1'!$B$5:$J$44,3,FALSE) + OVYLD1_!BB276*(1-VLOOKUP(OVYLD2_!BB$4,'[1]INTERNAL PARAMETERS-1'!$B$5:$J$44,5,FALSE))*VLOOKUP(OVYLD2_!BB$4,'[1]INTERNAL PARAMETERS-1'!$B$5:$J$44,8,FALSE)*VLOOKUP(OVYLD2_!BB$4,'[1]INTERNAL PARAMETERS-1'!$B$5:$J$44,3,FALSE)</f>
        <v>0</v>
      </c>
      <c r="BC276" s="44">
        <f>OVYLD1_!BC276*VLOOKUP(OVYLD2_!BC$4,'[1]INTERNAL PARAMETERS-1'!$B$5:$J$44,5,FALSE)*VLOOKUP(OVYLD2_!BC$4,'[1]INTERNAL PARAMETERS-1'!$B$5:$J$44,6,FALSE)*VLOOKUP(OVYLD2_!BC$4,'[1]INTERNAL PARAMETERS-1'!$B$5:$J$44,3,FALSE) + OVYLD1_!BC276*(1-VLOOKUP(OVYLD2_!BC$4,'[1]INTERNAL PARAMETERS-1'!$B$5:$J$44,5,FALSE))*VLOOKUP(OVYLD2_!BC$4,'[1]INTERNAL PARAMETERS-1'!$B$5:$J$44,8,FALSE)*VLOOKUP(OVYLD2_!BC$4,'[1]INTERNAL PARAMETERS-1'!$B$5:$J$44,3,FALSE)</f>
        <v>0</v>
      </c>
      <c r="BD276" s="44">
        <f>OVYLD1_!BD276*VLOOKUP(OVYLD2_!BD$4,'[1]INTERNAL PARAMETERS-1'!$B$5:$J$44,5,FALSE)*VLOOKUP(OVYLD2_!BD$4,'[1]INTERNAL PARAMETERS-1'!$B$5:$J$44,6,FALSE)*VLOOKUP(OVYLD2_!BD$4,'[1]INTERNAL PARAMETERS-1'!$B$5:$J$44,3,FALSE) + OVYLD1_!BD276*(1-VLOOKUP(OVYLD2_!BD$4,'[1]INTERNAL PARAMETERS-1'!$B$5:$J$44,5,FALSE))*VLOOKUP(OVYLD2_!BD$4,'[1]INTERNAL PARAMETERS-1'!$B$5:$J$44,8,FALSE)*VLOOKUP(OVYLD2_!BD$4,'[1]INTERNAL PARAMETERS-1'!$B$5:$J$44,3,FALSE)</f>
        <v>0</v>
      </c>
      <c r="BE276" s="44">
        <f>OVYLD1_!BE276*VLOOKUP(OVYLD2_!BE$4,'[1]INTERNAL PARAMETERS-1'!$B$5:$J$44,5,FALSE)*VLOOKUP(OVYLD2_!BE$4,'[1]INTERNAL PARAMETERS-1'!$B$5:$J$44,6,FALSE)*VLOOKUP(OVYLD2_!BE$4,'[1]INTERNAL PARAMETERS-1'!$B$5:$J$44,3,FALSE) + OVYLD1_!BE276*(1-VLOOKUP(OVYLD2_!BE$4,'[1]INTERNAL PARAMETERS-1'!$B$5:$J$44,5,FALSE))*VLOOKUP(OVYLD2_!BE$4,'[1]INTERNAL PARAMETERS-1'!$B$5:$J$44,8,FALSE)*VLOOKUP(OVYLD2_!BE$4,'[1]INTERNAL PARAMETERS-1'!$B$5:$J$44,3,FALSE)</f>
        <v>0</v>
      </c>
      <c r="BF276" s="44">
        <f>OVYLD1_!BF276*VLOOKUP(OVYLD2_!BF$4,'[1]INTERNAL PARAMETERS-1'!$B$5:$J$44,5,FALSE)*VLOOKUP(OVYLD2_!BF$4,'[1]INTERNAL PARAMETERS-1'!$B$5:$J$44,6,FALSE)*VLOOKUP(OVYLD2_!BF$4,'[1]INTERNAL PARAMETERS-1'!$B$5:$J$44,3,FALSE) + OVYLD1_!BF276*(1-VLOOKUP(OVYLD2_!BF$4,'[1]INTERNAL PARAMETERS-1'!$B$5:$J$44,5,FALSE))*VLOOKUP(OVYLD2_!BF$4,'[1]INTERNAL PARAMETERS-1'!$B$5:$J$44,8,FALSE)*VLOOKUP(OVYLD2_!BF$4,'[1]INTERNAL PARAMETERS-1'!$B$5:$J$44,3,FALSE)</f>
        <v>0</v>
      </c>
      <c r="BG276" s="44">
        <f>OVYLD1_!BG276*VLOOKUP(OVYLD2_!BG$4,'[1]INTERNAL PARAMETERS-1'!$B$5:$J$44,5,FALSE)*VLOOKUP(OVYLD2_!BG$4,'[1]INTERNAL PARAMETERS-1'!$B$5:$J$44,6,FALSE)*VLOOKUP(OVYLD2_!BG$4,'[1]INTERNAL PARAMETERS-1'!$B$5:$J$44,3,FALSE) + OVYLD1_!BG276*(1-VLOOKUP(OVYLD2_!BG$4,'[1]INTERNAL PARAMETERS-1'!$B$5:$J$44,5,FALSE))*VLOOKUP(OVYLD2_!BG$4,'[1]INTERNAL PARAMETERS-1'!$B$5:$J$44,8,FALSE)*VLOOKUP(OVYLD2_!BG$4,'[1]INTERNAL PARAMETERS-1'!$B$5:$J$44,3,FALSE)</f>
        <v>0</v>
      </c>
      <c r="BH276" s="44">
        <f>OVYLD1_!BH276*VLOOKUP(OVYLD2_!BH$4,'[1]INTERNAL PARAMETERS-1'!$B$5:$J$44,5,FALSE)*VLOOKUP(OVYLD2_!BH$4,'[1]INTERNAL PARAMETERS-1'!$B$5:$J$44,6,FALSE)*VLOOKUP(OVYLD2_!BH$4,'[1]INTERNAL PARAMETERS-1'!$B$5:$J$44,3,FALSE) + OVYLD1_!BH276*(1-VLOOKUP(OVYLD2_!BH$4,'[1]INTERNAL PARAMETERS-1'!$B$5:$J$44,5,FALSE))*VLOOKUP(OVYLD2_!BH$4,'[1]INTERNAL PARAMETERS-1'!$B$5:$J$44,8,FALSE)*VLOOKUP(OVYLD2_!BH$4,'[1]INTERNAL PARAMETERS-1'!$B$5:$J$44,3,FALSE)</f>
        <v>0</v>
      </c>
      <c r="BI276" s="44">
        <f>OVYLD1_!BI276*VLOOKUP(OVYLD2_!BI$4,'[1]INTERNAL PARAMETERS-1'!$B$5:$J$44,5,FALSE)*VLOOKUP(OVYLD2_!BI$4,'[1]INTERNAL PARAMETERS-1'!$B$5:$J$44,6,FALSE)*VLOOKUP(OVYLD2_!BI$4,'[1]INTERNAL PARAMETERS-1'!$B$5:$J$44,3,FALSE) + OVYLD1_!BI276*(1-VLOOKUP(OVYLD2_!BI$4,'[1]INTERNAL PARAMETERS-1'!$B$5:$J$44,5,FALSE))*VLOOKUP(OVYLD2_!BI$4,'[1]INTERNAL PARAMETERS-1'!$B$5:$J$44,8,FALSE)*VLOOKUP(OVYLD2_!BI$4,'[1]INTERNAL PARAMETERS-1'!$B$5:$J$44,3,FALSE)</f>
        <v>0</v>
      </c>
      <c r="BJ276" s="44">
        <f>OVYLD1_!BJ276*VLOOKUP(OVYLD2_!BJ$4,'[1]INTERNAL PARAMETERS-1'!$B$5:$J$44,5,FALSE)*VLOOKUP(OVYLD2_!BJ$4,'[1]INTERNAL PARAMETERS-1'!$B$5:$J$44,6,FALSE)*VLOOKUP(OVYLD2_!BJ$4,'[1]INTERNAL PARAMETERS-1'!$B$5:$J$44,3,FALSE) + OVYLD1_!BJ276*(1-VLOOKUP(OVYLD2_!BJ$4,'[1]INTERNAL PARAMETERS-1'!$B$5:$J$44,5,FALSE))*VLOOKUP(OVYLD2_!BJ$4,'[1]INTERNAL PARAMETERS-1'!$B$5:$J$44,8,FALSE)*VLOOKUP(OVYLD2_!BJ$4,'[1]INTERNAL PARAMETERS-1'!$B$5:$J$44,3,FALSE)</f>
        <v>0</v>
      </c>
      <c r="BK276" s="44">
        <f>OVYLD1_!BK276*VLOOKUP(OVYLD2_!BK$4,'[1]INTERNAL PARAMETERS-1'!$B$5:$J$44,5,FALSE)*VLOOKUP(OVYLD2_!BK$4,'[1]INTERNAL PARAMETERS-1'!$B$5:$J$44,6,FALSE)*VLOOKUP(OVYLD2_!BK$4,'[1]INTERNAL PARAMETERS-1'!$B$5:$J$44,3,FALSE) + OVYLD1_!BK276*(1-VLOOKUP(OVYLD2_!BK$4,'[1]INTERNAL PARAMETERS-1'!$B$5:$J$44,5,FALSE))*VLOOKUP(OVYLD2_!BK$4,'[1]INTERNAL PARAMETERS-1'!$B$5:$J$44,8,FALSE)*VLOOKUP(OVYLD2_!BK$4,'[1]INTERNAL PARAMETERS-1'!$B$5:$J$44,3,FALSE)</f>
        <v>0</v>
      </c>
      <c r="BL276" s="44">
        <f>OVYLD1_!BL276*VLOOKUP(OVYLD2_!BL$4,'[1]INTERNAL PARAMETERS-1'!$B$5:$J$44,5,FALSE)*VLOOKUP(OVYLD2_!BL$4,'[1]INTERNAL PARAMETERS-1'!$B$5:$J$44,6,FALSE)*VLOOKUP(OVYLD2_!BL$4,'[1]INTERNAL PARAMETERS-1'!$B$5:$J$44,3,FALSE) + OVYLD1_!BL276*(1-VLOOKUP(OVYLD2_!BL$4,'[1]INTERNAL PARAMETERS-1'!$B$5:$J$44,5,FALSE))*VLOOKUP(OVYLD2_!BL$4,'[1]INTERNAL PARAMETERS-1'!$B$5:$J$44,8,FALSE)*VLOOKUP(OVYLD2_!BL$4,'[1]INTERNAL PARAMETERS-1'!$B$5:$J$44,3,FALSE)</f>
        <v>0</v>
      </c>
      <c r="BM276" s="44">
        <f>OVYLD1_!BM276*VLOOKUP(OVYLD2_!BM$4,'[1]INTERNAL PARAMETERS-1'!$B$5:$J$44,5,FALSE)*VLOOKUP(OVYLD2_!BM$4,'[1]INTERNAL PARAMETERS-1'!$B$5:$J$44,6,FALSE)*VLOOKUP(OVYLD2_!BM$4,'[1]INTERNAL PARAMETERS-1'!$B$5:$J$44,3,FALSE) + OVYLD1_!BM276*(1-VLOOKUP(OVYLD2_!BM$4,'[1]INTERNAL PARAMETERS-1'!$B$5:$J$44,5,FALSE))*VLOOKUP(OVYLD2_!BM$4,'[1]INTERNAL PARAMETERS-1'!$B$5:$J$44,8,FALSE)*VLOOKUP(OVYLD2_!BM$4,'[1]INTERNAL PARAMETERS-1'!$B$5:$J$44,3,FALSE)</f>
        <v>0</v>
      </c>
      <c r="BN276" s="44">
        <f>OVYLD1_!BN276*VLOOKUP(OVYLD2_!BN$4,'[1]INTERNAL PARAMETERS-1'!$B$5:$J$44,5,FALSE)*VLOOKUP(OVYLD2_!BN$4,'[1]INTERNAL PARAMETERS-1'!$B$5:$J$44,6,FALSE)*VLOOKUP(OVYLD2_!BN$4,'[1]INTERNAL PARAMETERS-1'!$B$5:$J$44,3,FALSE) + OVYLD1_!BN276*(1-VLOOKUP(OVYLD2_!BN$4,'[1]INTERNAL PARAMETERS-1'!$B$5:$J$44,5,FALSE))*VLOOKUP(OVYLD2_!BN$4,'[1]INTERNAL PARAMETERS-1'!$B$5:$J$44,8,FALSE)*VLOOKUP(OVYLD2_!BN$4,'[1]INTERNAL PARAMETERS-1'!$B$5:$J$44,3,FALSE)</f>
        <v>0</v>
      </c>
      <c r="BO276" s="44">
        <f>OVYLD1_!BO276*VLOOKUP(OVYLD2_!BO$4,'[1]INTERNAL PARAMETERS-1'!$B$5:$J$44,5,FALSE)*VLOOKUP(OVYLD2_!BO$4,'[1]INTERNAL PARAMETERS-1'!$B$5:$J$44,6,FALSE)*VLOOKUP(OVYLD2_!BO$4,'[1]INTERNAL PARAMETERS-1'!$B$5:$J$44,3,FALSE) + OVYLD1_!BO276*(1-VLOOKUP(OVYLD2_!BO$4,'[1]INTERNAL PARAMETERS-1'!$B$5:$J$44,5,FALSE))*VLOOKUP(OVYLD2_!BO$4,'[1]INTERNAL PARAMETERS-1'!$B$5:$J$44,8,FALSE)*VLOOKUP(OVYLD2_!BO$4,'[1]INTERNAL PARAMETERS-1'!$B$5:$J$44,3,FALSE)</f>
        <v>0</v>
      </c>
      <c r="BP276" s="44">
        <f>OVYLD1_!BP276*VLOOKUP(OVYLD2_!BP$4,'[1]INTERNAL PARAMETERS-1'!$B$5:$J$44,5,FALSE)*VLOOKUP(OVYLD2_!BP$4,'[1]INTERNAL PARAMETERS-1'!$B$5:$J$44,6,FALSE)*VLOOKUP(OVYLD2_!BP$4,'[1]INTERNAL PARAMETERS-1'!$B$5:$J$44,3,FALSE) + OVYLD1_!BP276*(1-VLOOKUP(OVYLD2_!BP$4,'[1]INTERNAL PARAMETERS-1'!$B$5:$J$44,5,FALSE))*VLOOKUP(OVYLD2_!BP$4,'[1]INTERNAL PARAMETERS-1'!$B$5:$J$44,8,FALSE)*VLOOKUP(OVYLD2_!BP$4,'[1]INTERNAL PARAMETERS-1'!$B$5:$J$44,3,FALSE)</f>
        <v>0</v>
      </c>
      <c r="BQ276" s="44">
        <f>OVYLD1_!BQ276*VLOOKUP(OVYLD2_!BQ$4,'[1]INTERNAL PARAMETERS-1'!$B$5:$J$44,5,FALSE)*VLOOKUP(OVYLD2_!BQ$4,'[1]INTERNAL PARAMETERS-1'!$B$5:$J$44,6,FALSE)*VLOOKUP(OVYLD2_!BQ$4,'[1]INTERNAL PARAMETERS-1'!$B$5:$J$44,3,FALSE) + OVYLD1_!BQ276*(1-VLOOKUP(OVYLD2_!BQ$4,'[1]INTERNAL PARAMETERS-1'!$B$5:$J$44,5,FALSE))*VLOOKUP(OVYLD2_!BQ$4,'[1]INTERNAL PARAMETERS-1'!$B$5:$J$44,8,FALSE)*VLOOKUP(OVYLD2_!BQ$4,'[1]INTERNAL PARAMETERS-1'!$B$5:$J$44,3,FALSE)</f>
        <v>0</v>
      </c>
      <c r="BR276" s="44">
        <f>OVYLD1_!BR276*VLOOKUP(OVYLD2_!BR$4,'[1]INTERNAL PARAMETERS-1'!$B$5:$J$44,5,FALSE)*VLOOKUP(OVYLD2_!BR$4,'[1]INTERNAL PARAMETERS-1'!$B$5:$J$44,6,FALSE)*VLOOKUP(OVYLD2_!BR$4,'[1]INTERNAL PARAMETERS-1'!$B$5:$J$44,3,FALSE) + OVYLD1_!BR276*(1-VLOOKUP(OVYLD2_!BR$4,'[1]INTERNAL PARAMETERS-1'!$B$5:$J$44,5,FALSE))*VLOOKUP(OVYLD2_!BR$4,'[1]INTERNAL PARAMETERS-1'!$B$5:$J$44,8,FALSE)*VLOOKUP(OVYLD2_!BR$4,'[1]INTERNAL PARAMETERS-1'!$B$5:$J$44,3,FALSE)</f>
        <v>0</v>
      </c>
      <c r="BS276" s="44">
        <f>OVYLD1_!BS276*VLOOKUP(OVYLD2_!BS$4,'[1]INTERNAL PARAMETERS-1'!$B$5:$J$44,5,FALSE)*VLOOKUP(OVYLD2_!BS$4,'[1]INTERNAL PARAMETERS-1'!$B$5:$J$44,6,FALSE)*VLOOKUP(OVYLD2_!BS$4,'[1]INTERNAL PARAMETERS-1'!$B$5:$J$44,3,FALSE) + OVYLD1_!BS276*(1-VLOOKUP(OVYLD2_!BS$4,'[1]INTERNAL PARAMETERS-1'!$B$5:$J$44,5,FALSE))*VLOOKUP(OVYLD2_!BS$4,'[1]INTERNAL PARAMETERS-1'!$B$5:$J$44,8,FALSE)*VLOOKUP(OVYLD2_!BS$4,'[1]INTERNAL PARAMETERS-1'!$B$5:$J$44,3,FALSE)</f>
        <v>0</v>
      </c>
      <c r="BT276" s="44">
        <f>OVYLD1_!BT276*VLOOKUP(OVYLD2_!BT$4,'[1]INTERNAL PARAMETERS-1'!$B$5:$J$44,5,FALSE)*VLOOKUP(OVYLD2_!BT$4,'[1]INTERNAL PARAMETERS-1'!$B$5:$J$44,6,FALSE)*VLOOKUP(OVYLD2_!BT$4,'[1]INTERNAL PARAMETERS-1'!$B$5:$J$44,3,FALSE) + OVYLD1_!BT276*(1-VLOOKUP(OVYLD2_!BT$4,'[1]INTERNAL PARAMETERS-1'!$B$5:$J$44,5,FALSE))*VLOOKUP(OVYLD2_!BT$4,'[1]INTERNAL PARAMETERS-1'!$B$5:$J$44,8,FALSE)*VLOOKUP(OVYLD2_!BT$4,'[1]INTERNAL PARAMETERS-1'!$B$5:$J$44,3,FALSE)</f>
        <v>0</v>
      </c>
      <c r="BU276" s="44">
        <f>OVYLD1_!BU276*VLOOKUP(OVYLD2_!BU$4,'[1]INTERNAL PARAMETERS-1'!$B$5:$J$44,5,FALSE)*VLOOKUP(OVYLD2_!BU$4,'[1]INTERNAL PARAMETERS-1'!$B$5:$J$44,6,FALSE)*VLOOKUP(OVYLD2_!BU$4,'[1]INTERNAL PARAMETERS-1'!$B$5:$J$44,3,FALSE) + OVYLD1_!BU276*(1-VLOOKUP(OVYLD2_!BU$4,'[1]INTERNAL PARAMETERS-1'!$B$5:$J$44,5,FALSE))*VLOOKUP(OVYLD2_!BU$4,'[1]INTERNAL PARAMETERS-1'!$B$5:$J$44,8,FALSE)*VLOOKUP(OVYLD2_!BU$4,'[1]INTERNAL PARAMETERS-1'!$B$5:$J$44,3,FALSE)</f>
        <v>0</v>
      </c>
      <c r="BV276" s="44">
        <f>OVYLD1_!BV276*VLOOKUP(OVYLD2_!BV$4,'[1]INTERNAL PARAMETERS-1'!$B$5:$J$44,5,FALSE)*VLOOKUP(OVYLD2_!BV$4,'[1]INTERNAL PARAMETERS-1'!$B$5:$J$44,6,FALSE)*VLOOKUP(OVYLD2_!BV$4,'[1]INTERNAL PARAMETERS-1'!$B$5:$J$44,3,FALSE) + OVYLD1_!BV276*(1-VLOOKUP(OVYLD2_!BV$4,'[1]INTERNAL PARAMETERS-1'!$B$5:$J$44,5,FALSE))*VLOOKUP(OVYLD2_!BV$4,'[1]INTERNAL PARAMETERS-1'!$B$5:$J$44,8,FALSE)*VLOOKUP(OVYLD2_!BV$4,'[1]INTERNAL PARAMETERS-1'!$B$5:$J$44,3,FALSE)</f>
        <v>0</v>
      </c>
      <c r="BW276" s="44">
        <f>OVYLD1_!BW276*VLOOKUP(OVYLD2_!BW$4,'[1]INTERNAL PARAMETERS-1'!$B$5:$J$44,5,FALSE)*VLOOKUP(OVYLD2_!BW$4,'[1]INTERNAL PARAMETERS-1'!$B$5:$J$44,6,FALSE)*VLOOKUP(OVYLD2_!BW$4,'[1]INTERNAL PARAMETERS-1'!$B$5:$J$44,3,FALSE) + OVYLD1_!BW276*(1-VLOOKUP(OVYLD2_!BW$4,'[1]INTERNAL PARAMETERS-1'!$B$5:$J$44,5,FALSE))*VLOOKUP(OVYLD2_!BW$4,'[1]INTERNAL PARAMETERS-1'!$B$5:$J$44,8,FALSE)*VLOOKUP(OVYLD2_!BW$4,'[1]INTERNAL PARAMETERS-1'!$B$5:$J$44,3,FALSE)</f>
        <v>0</v>
      </c>
      <c r="BX276" s="44">
        <f>OVYLD1_!BX276*VLOOKUP(OVYLD2_!BX$4,'[1]INTERNAL PARAMETERS-1'!$B$5:$J$44,5,FALSE)*VLOOKUP(OVYLD2_!BX$4,'[1]INTERNAL PARAMETERS-1'!$B$5:$J$44,6,FALSE)*VLOOKUP(OVYLD2_!BX$4,'[1]INTERNAL PARAMETERS-1'!$B$5:$J$44,3,FALSE) + OVYLD1_!BX276*(1-VLOOKUP(OVYLD2_!BX$4,'[1]INTERNAL PARAMETERS-1'!$B$5:$J$44,5,FALSE))*VLOOKUP(OVYLD2_!BX$4,'[1]INTERNAL PARAMETERS-1'!$B$5:$J$44,8,FALSE)*VLOOKUP(OVYLD2_!BX$4,'[1]INTERNAL PARAMETERS-1'!$B$5:$J$44,3,FALSE)</f>
        <v>0</v>
      </c>
      <c r="BY276" s="44">
        <f>OVYLD1_!BY276*VLOOKUP(OVYLD2_!BY$4,'[1]INTERNAL PARAMETERS-1'!$B$5:$J$44,5,FALSE)*VLOOKUP(OVYLD2_!BY$4,'[1]INTERNAL PARAMETERS-1'!$B$5:$J$44,6,FALSE)*VLOOKUP(OVYLD2_!BY$4,'[1]INTERNAL PARAMETERS-1'!$B$5:$J$44,3,FALSE) + OVYLD1_!BY276*(1-VLOOKUP(OVYLD2_!BY$4,'[1]INTERNAL PARAMETERS-1'!$B$5:$J$44,5,FALSE))*VLOOKUP(OVYLD2_!BY$4,'[1]INTERNAL PARAMETERS-1'!$B$5:$J$44,8,FALSE)*VLOOKUP(OVYLD2_!BY$4,'[1]INTERNAL PARAMETERS-1'!$B$5:$J$44,3,FALSE)</f>
        <v>0</v>
      </c>
      <c r="BZ276" s="44">
        <f>OVYLD1_!BZ276*VLOOKUP(OVYLD2_!BZ$4,'[1]INTERNAL PARAMETERS-1'!$B$5:$J$44,5,FALSE)*VLOOKUP(OVYLD2_!BZ$4,'[1]INTERNAL PARAMETERS-1'!$B$5:$J$44,6,FALSE)*VLOOKUP(OVYLD2_!BZ$4,'[1]INTERNAL PARAMETERS-1'!$B$5:$J$44,3,FALSE) + OVYLD1_!BZ276*(1-VLOOKUP(OVYLD2_!BZ$4,'[1]INTERNAL PARAMETERS-1'!$B$5:$J$44,5,FALSE))*VLOOKUP(OVYLD2_!BZ$4,'[1]INTERNAL PARAMETERS-1'!$B$5:$J$44,8,FALSE)*VLOOKUP(OVYLD2_!BZ$4,'[1]INTERNAL PARAMETERS-1'!$B$5:$J$44,3,FALSE)</f>
        <v>0</v>
      </c>
      <c r="CA276" s="44">
        <f>OVYLD1_!CA276*VLOOKUP(OVYLD2_!CA$4,'[1]INTERNAL PARAMETERS-1'!$B$5:$J$44,5,FALSE)*VLOOKUP(OVYLD2_!CA$4,'[1]INTERNAL PARAMETERS-1'!$B$5:$J$44,6,FALSE)*VLOOKUP(OVYLD2_!CA$4,'[1]INTERNAL PARAMETERS-1'!$B$5:$J$44,3,FALSE) + OVYLD1_!CA276*(1-VLOOKUP(OVYLD2_!CA$4,'[1]INTERNAL PARAMETERS-1'!$B$5:$J$44,5,FALSE))*VLOOKUP(OVYLD2_!CA$4,'[1]INTERNAL PARAMETERS-1'!$B$5:$J$44,8,FALSE)*VLOOKUP(OVYLD2_!CA$4,'[1]INTERNAL PARAMETERS-1'!$B$5:$J$44,3,FALSE)</f>
        <v>0</v>
      </c>
      <c r="CB276" s="44">
        <f>OVYLD1_!CB276*VLOOKUP(OVYLD2_!CB$4,'[1]INTERNAL PARAMETERS-1'!$B$5:$J$44,5,FALSE)*VLOOKUP(OVYLD2_!CB$4,'[1]INTERNAL PARAMETERS-1'!$B$5:$J$44,6,FALSE)*VLOOKUP(OVYLD2_!CB$4,'[1]INTERNAL PARAMETERS-1'!$B$5:$J$44,3,FALSE) + OVYLD1_!CB276*(1-VLOOKUP(OVYLD2_!CB$4,'[1]INTERNAL PARAMETERS-1'!$B$5:$J$44,5,FALSE))*VLOOKUP(OVYLD2_!CB$4,'[1]INTERNAL PARAMETERS-1'!$B$5:$J$44,8,FALSE)*VLOOKUP(OVYLD2_!CB$4,'[1]INTERNAL PARAMETERS-1'!$B$5:$J$44,3,FALSE)</f>
        <v>0</v>
      </c>
      <c r="CC276" s="44">
        <f>OVYLD1_!CC276*VLOOKUP(OVYLD2_!CC$4,'[1]INTERNAL PARAMETERS-1'!$B$5:$J$44,5,FALSE)*VLOOKUP(OVYLD2_!CC$4,'[1]INTERNAL PARAMETERS-1'!$B$5:$J$44,6,FALSE)*VLOOKUP(OVYLD2_!CC$4,'[1]INTERNAL PARAMETERS-1'!$B$5:$J$44,3,FALSE) + OVYLD1_!CC276*(1-VLOOKUP(OVYLD2_!CC$4,'[1]INTERNAL PARAMETERS-1'!$B$5:$J$44,5,FALSE))*VLOOKUP(OVYLD2_!CC$4,'[1]INTERNAL PARAMETERS-1'!$B$5:$J$44,8,FALSE)*VLOOKUP(OVYLD2_!CC$4,'[1]INTERNAL PARAMETERS-1'!$B$5:$J$44,3,FALSE)</f>
        <v>0</v>
      </c>
      <c r="CD276" s="44">
        <f>OVYLD1_!CD276*VLOOKUP(OVYLD2_!CD$4,'[1]INTERNAL PARAMETERS-1'!$B$5:$J$44,5,FALSE)*VLOOKUP(OVYLD2_!CD$4,'[1]INTERNAL PARAMETERS-1'!$B$5:$J$44,6,FALSE)*VLOOKUP(OVYLD2_!CD$4,'[1]INTERNAL PARAMETERS-1'!$B$5:$J$44,3,FALSE) + OVYLD1_!CD276*(1-VLOOKUP(OVYLD2_!CD$4,'[1]INTERNAL PARAMETERS-1'!$B$5:$J$44,5,FALSE))*VLOOKUP(OVYLD2_!CD$4,'[1]INTERNAL PARAMETERS-1'!$B$5:$J$44,8,FALSE)*VLOOKUP(OVYLD2_!CD$4,'[1]INTERNAL PARAMETERS-1'!$B$5:$J$44,3,FALSE)</f>
        <v>0</v>
      </c>
      <c r="CE276" s="44">
        <f>OVYLD1_!CE276*VLOOKUP(OVYLD2_!CE$4,'[1]INTERNAL PARAMETERS-1'!$B$5:$J$44,5,FALSE)*VLOOKUP(OVYLD2_!CE$4,'[1]INTERNAL PARAMETERS-1'!$B$5:$J$44,6,FALSE)*VLOOKUP(OVYLD2_!CE$4,'[1]INTERNAL PARAMETERS-1'!$B$5:$J$44,3,FALSE) + OVYLD1_!CE276*(1-VLOOKUP(OVYLD2_!CE$4,'[1]INTERNAL PARAMETERS-1'!$B$5:$J$44,5,FALSE))*VLOOKUP(OVYLD2_!CE$4,'[1]INTERNAL PARAMETERS-1'!$B$5:$J$44,8,FALSE)*VLOOKUP(OVYLD2_!CE$4,'[1]INTERNAL PARAMETERS-1'!$B$5:$J$44,3,FALSE)</f>
        <v>0</v>
      </c>
      <c r="CF276" s="44">
        <f>OVYLD1_!CF276*VLOOKUP(OVYLD2_!CF$4,'[1]INTERNAL PARAMETERS-1'!$B$5:$J$44,5,FALSE)*VLOOKUP(OVYLD2_!CF$4,'[1]INTERNAL PARAMETERS-1'!$B$5:$J$44,6,FALSE)*VLOOKUP(OVYLD2_!CF$4,'[1]INTERNAL PARAMETERS-1'!$B$5:$J$44,3,FALSE) + OVYLD1_!CF276*(1-VLOOKUP(OVYLD2_!CF$4,'[1]INTERNAL PARAMETERS-1'!$B$5:$J$44,5,FALSE))*VLOOKUP(OVYLD2_!CF$4,'[1]INTERNAL PARAMETERS-1'!$B$5:$J$44,8,FALSE)*VLOOKUP(OVYLD2_!CF$4,'[1]INTERNAL PARAMETERS-1'!$B$5:$J$44,3,FALSE)</f>
        <v>0</v>
      </c>
      <c r="CG276" s="44">
        <f>OVYLD1_!CG276*VLOOKUP(OVYLD2_!CG$4,'[1]INTERNAL PARAMETERS-1'!$B$5:$J$44,5,FALSE)*VLOOKUP(OVYLD2_!CG$4,'[1]INTERNAL PARAMETERS-1'!$B$5:$J$44,6,FALSE)*VLOOKUP(OVYLD2_!CG$4,'[1]INTERNAL PARAMETERS-1'!$B$5:$J$44,3,FALSE) + OVYLD1_!CG276*(1-VLOOKUP(OVYLD2_!CG$4,'[1]INTERNAL PARAMETERS-1'!$B$5:$J$44,5,FALSE))*VLOOKUP(OVYLD2_!CG$4,'[1]INTERNAL PARAMETERS-1'!$B$5:$J$44,8,FALSE)*VLOOKUP(OVYLD2_!CG$4,'[1]INTERNAL PARAMETERS-1'!$B$5:$J$44,3,FALSE)</f>
        <v>0</v>
      </c>
      <c r="CH276" s="43">
        <f>OVYLD1_!CH276*VLOOKUP(OVYLD2_!CH$4,'[1]INTERNAL PARAMETERS-1'!$B$5:$J$44,5,FALSE)*VLOOKUP(OVYLD2_!CH$4,'[1]INTERNAL PARAMETERS-1'!$B$5:$J$44,6,FALSE)*VLOOKUP(OVYLD2_!CH$4,'[1]INTERNAL PARAMETERS-1'!$B$5:$J$44,3,FALSE) + OVYLD1_!CH276*(1-VLOOKUP(OVYLD2_!CH$4,'[1]INTERNAL PARAMETERS-1'!$B$5:$J$44,5,FALSE))*VLOOKUP(OVYLD2_!CH$4,'[1]INTERNAL PARAMETERS-1'!$B$5:$J$44,8,FALSE)*VLOOKUP(OVYLD2_!CH$4,'[1]INTERNAL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 x14ac:dyDescent="0.5">
      <c r="B277" s="58" t="s">
        <v>1</v>
      </c>
      <c r="C277" s="57" t="s">
        <v>63</v>
      </c>
      <c r="D277" s="57" t="s">
        <v>78</v>
      </c>
      <c r="E277" s="128">
        <f>OVERALL2021!AI277</f>
        <v>0</v>
      </c>
      <c r="F277" s="56">
        <f>'[1]INTERNAL PARAMETERS-1'!M7</f>
        <v>73.784999999999997</v>
      </c>
      <c r="G277" s="45">
        <f>OVYLD1_!G277*VLOOKUP(OVYLD2_!G$4,'[1]INTERNAL PARAMETERS-1'!$B$5:$J$44,5,FALSE)*VLOOKUP(OVYLD2_!G$4,'[1]INTERNAL PARAMETERS-1'!$B$5:$J$44,7,FALSE)*OVYLD2_!$F277 + OVYLD1_!G277*(1-VLOOKUP(OVYLD2_!G$4,'[1]INTERNAL PARAMETERS-1'!$B$5:$J$44,5,FALSE))*VLOOKUP(OVYLD2_!G$4,'[1]INTERNAL PARAMETERS-1'!$B$5:$J$44,9,FALSE)*OVYLD2_!$F277</f>
        <v>0</v>
      </c>
      <c r="H277" s="44">
        <f>OVYLD1_!H277*VLOOKUP(OVYLD2_!H$4,'[1]INTERNAL PARAMETERS-1'!$B$5:$J$44,5,FALSE)*VLOOKUP(OVYLD2_!H$4,'[1]INTERNAL PARAMETERS-1'!$B$5:$J$44,7,FALSE)*OVYLD2_!$F277 + OVYLD1_!H277*(1-VLOOKUP(OVYLD2_!H$4,'[1]INTERNAL PARAMETERS-1'!$B$5:$J$44,5,FALSE))*VLOOKUP(OVYLD2_!H$4,'[1]INTERNAL PARAMETERS-1'!$B$5:$J$44,9,FALSE)*OVYLD2_!$F277</f>
        <v>0</v>
      </c>
      <c r="I277" s="44">
        <f>OVYLD1_!I277*VLOOKUP(OVYLD2_!I$4,'[1]INTERNAL PARAMETERS-1'!$B$5:$J$44,5,FALSE)*VLOOKUP(OVYLD2_!I$4,'[1]INTERNAL PARAMETERS-1'!$B$5:$J$44,7,FALSE)*OVYLD2_!$F277 + OVYLD1_!I277*(1-VLOOKUP(OVYLD2_!I$4,'[1]INTERNAL PARAMETERS-1'!$B$5:$J$44,5,FALSE))*VLOOKUP(OVYLD2_!I$4,'[1]INTERNAL PARAMETERS-1'!$B$5:$J$44,9,FALSE)*OVYLD2_!$F277</f>
        <v>0</v>
      </c>
      <c r="J277" s="44">
        <f>OVYLD1_!J277*VLOOKUP(OVYLD2_!J$4,'[1]INTERNAL PARAMETERS-1'!$B$5:$J$44,5,FALSE)*VLOOKUP(OVYLD2_!J$4,'[1]INTERNAL PARAMETERS-1'!$B$5:$J$44,7,FALSE)*OVYLD2_!$F277 + OVYLD1_!J277*(1-VLOOKUP(OVYLD2_!J$4,'[1]INTERNAL PARAMETERS-1'!$B$5:$J$44,5,FALSE))*VLOOKUP(OVYLD2_!J$4,'[1]INTERNAL PARAMETERS-1'!$B$5:$J$44,9,FALSE)*OVYLD2_!$F277</f>
        <v>0</v>
      </c>
      <c r="K277" s="44">
        <f>OVYLD1_!K277*VLOOKUP(OVYLD2_!K$4,'[1]INTERNAL PARAMETERS-1'!$B$5:$J$44,5,FALSE)*VLOOKUP(OVYLD2_!K$4,'[1]INTERNAL PARAMETERS-1'!$B$5:$J$44,7,FALSE)*OVYLD2_!$F277 + OVYLD1_!K277*(1-VLOOKUP(OVYLD2_!K$4,'[1]INTERNAL PARAMETERS-1'!$B$5:$J$44,5,FALSE))*VLOOKUP(OVYLD2_!K$4,'[1]INTERNAL PARAMETERS-1'!$B$5:$J$44,9,FALSE)*OVYLD2_!$F277</f>
        <v>0</v>
      </c>
      <c r="L277" s="44">
        <f>OVYLD1_!L277*VLOOKUP(OVYLD2_!L$4,'[1]INTERNAL PARAMETERS-1'!$B$5:$J$44,5,FALSE)*VLOOKUP(OVYLD2_!L$4,'[1]INTERNAL PARAMETERS-1'!$B$5:$J$44,7,FALSE)*OVYLD2_!$F277 + OVYLD1_!L277*(1-VLOOKUP(OVYLD2_!L$4,'[1]INTERNAL PARAMETERS-1'!$B$5:$J$44,5,FALSE))*VLOOKUP(OVYLD2_!L$4,'[1]INTERNAL PARAMETERS-1'!$B$5:$J$44,9,FALSE)*OVYLD2_!$F277</f>
        <v>0</v>
      </c>
      <c r="M277" s="44">
        <f>OVYLD1_!M277*VLOOKUP(OVYLD2_!M$4,'[1]INTERNAL PARAMETERS-1'!$B$5:$J$44,5,FALSE)*VLOOKUP(OVYLD2_!M$4,'[1]INTERNAL PARAMETERS-1'!$B$5:$J$44,7,FALSE)*OVYLD2_!$F277 + OVYLD1_!M277*(1-VLOOKUP(OVYLD2_!M$4,'[1]INTERNAL PARAMETERS-1'!$B$5:$J$44,5,FALSE))*VLOOKUP(OVYLD2_!M$4,'[1]INTERNAL PARAMETERS-1'!$B$5:$J$44,9,FALSE)*OVYLD2_!$F277</f>
        <v>0</v>
      </c>
      <c r="N277" s="44">
        <f>OVYLD1_!N277*VLOOKUP(OVYLD2_!N$4,'[1]INTERNAL PARAMETERS-1'!$B$5:$J$44,5,FALSE)*VLOOKUP(OVYLD2_!N$4,'[1]INTERNAL PARAMETERS-1'!$B$5:$J$44,7,FALSE)*OVYLD2_!$F277 + OVYLD1_!N277*(1-VLOOKUP(OVYLD2_!N$4,'[1]INTERNAL PARAMETERS-1'!$B$5:$J$44,5,FALSE))*VLOOKUP(OVYLD2_!N$4,'[1]INTERNAL PARAMETERS-1'!$B$5:$J$44,9,FALSE)*OVYLD2_!$F277</f>
        <v>0</v>
      </c>
      <c r="O277" s="44">
        <f>OVYLD1_!O277*VLOOKUP(OVYLD2_!O$4,'[1]INTERNAL PARAMETERS-1'!$B$5:$J$44,5,FALSE)*VLOOKUP(OVYLD2_!O$4,'[1]INTERNAL PARAMETERS-1'!$B$5:$J$44,7,FALSE)*OVYLD2_!$F277 + OVYLD1_!O277*(1-VLOOKUP(OVYLD2_!O$4,'[1]INTERNAL PARAMETERS-1'!$B$5:$J$44,5,FALSE))*VLOOKUP(OVYLD2_!O$4,'[1]INTERNAL PARAMETERS-1'!$B$5:$J$44,9,FALSE)*OVYLD2_!$F277</f>
        <v>0</v>
      </c>
      <c r="P277" s="44">
        <f>OVYLD1_!P277*VLOOKUP(OVYLD2_!P$4,'[1]INTERNAL PARAMETERS-1'!$B$5:$J$44,5,FALSE)*VLOOKUP(OVYLD2_!P$4,'[1]INTERNAL PARAMETERS-1'!$B$5:$J$44,7,FALSE)*OVYLD2_!$F277 + OVYLD1_!P277*(1-VLOOKUP(OVYLD2_!P$4,'[1]INTERNAL PARAMETERS-1'!$B$5:$J$44,5,FALSE))*VLOOKUP(OVYLD2_!P$4,'[1]INTERNAL PARAMETERS-1'!$B$5:$J$44,9,FALSE)*OVYLD2_!$F277</f>
        <v>0</v>
      </c>
      <c r="Q277" s="44">
        <f>OVYLD1_!Q277*VLOOKUP(OVYLD2_!Q$4,'[1]INTERNAL PARAMETERS-1'!$B$5:$J$44,5,FALSE)*VLOOKUP(OVYLD2_!Q$4,'[1]INTERNAL PARAMETERS-1'!$B$5:$J$44,7,FALSE)*OVYLD2_!$F277 + OVYLD1_!Q277*(1-VLOOKUP(OVYLD2_!Q$4,'[1]INTERNAL PARAMETERS-1'!$B$5:$J$44,5,FALSE))*VLOOKUP(OVYLD2_!Q$4,'[1]INTERNAL PARAMETERS-1'!$B$5:$J$44,9,FALSE)*OVYLD2_!$F277</f>
        <v>0</v>
      </c>
      <c r="R277" s="44">
        <f>OVYLD1_!R277*VLOOKUP(OVYLD2_!R$4,'[1]INTERNAL PARAMETERS-1'!$B$5:$J$44,5,FALSE)*VLOOKUP(OVYLD2_!R$4,'[1]INTERNAL PARAMETERS-1'!$B$5:$J$44,7,FALSE)*OVYLD2_!$F277 + OVYLD1_!R277*(1-VLOOKUP(OVYLD2_!R$4,'[1]INTERNAL PARAMETERS-1'!$B$5:$J$44,5,FALSE))*VLOOKUP(OVYLD2_!R$4,'[1]INTERNAL PARAMETERS-1'!$B$5:$J$44,9,FALSE)*OVYLD2_!$F277</f>
        <v>0</v>
      </c>
      <c r="S277" s="44">
        <f>OVYLD1_!S277*VLOOKUP(OVYLD2_!S$4,'[1]INTERNAL PARAMETERS-1'!$B$5:$J$44,5,FALSE)*VLOOKUP(OVYLD2_!S$4,'[1]INTERNAL PARAMETERS-1'!$B$5:$J$44,7,FALSE)*OVYLD2_!$F277 + OVYLD1_!S277*(1-VLOOKUP(OVYLD2_!S$4,'[1]INTERNAL PARAMETERS-1'!$B$5:$J$44,5,FALSE))*VLOOKUP(OVYLD2_!S$4,'[1]INTERNAL PARAMETERS-1'!$B$5:$J$44,9,FALSE)*OVYLD2_!$F277</f>
        <v>0</v>
      </c>
      <c r="T277" s="44">
        <f>OVYLD1_!T277*VLOOKUP(OVYLD2_!T$4,'[1]INTERNAL PARAMETERS-1'!$B$5:$J$44,5,FALSE)*VLOOKUP(OVYLD2_!T$4,'[1]INTERNAL PARAMETERS-1'!$B$5:$J$44,7,FALSE)*OVYLD2_!$F277 + OVYLD1_!T277*(1-VLOOKUP(OVYLD2_!T$4,'[1]INTERNAL PARAMETERS-1'!$B$5:$J$44,5,FALSE))*VLOOKUP(OVYLD2_!T$4,'[1]INTERNAL PARAMETERS-1'!$B$5:$J$44,9,FALSE)*OVYLD2_!$F277</f>
        <v>0</v>
      </c>
      <c r="U277" s="44">
        <f>OVYLD1_!U277*VLOOKUP(OVYLD2_!U$4,'[1]INTERNAL PARAMETERS-1'!$B$5:$J$44,5,FALSE)*VLOOKUP(OVYLD2_!U$4,'[1]INTERNAL PARAMETERS-1'!$B$5:$J$44,7,FALSE)*OVYLD2_!$F277 + OVYLD1_!U277*(1-VLOOKUP(OVYLD2_!U$4,'[1]INTERNAL PARAMETERS-1'!$B$5:$J$44,5,FALSE))*VLOOKUP(OVYLD2_!U$4,'[1]INTERNAL PARAMETERS-1'!$B$5:$J$44,9,FALSE)*OVYLD2_!$F277</f>
        <v>0</v>
      </c>
      <c r="V277" s="44">
        <f>OVYLD1_!V277*VLOOKUP(OVYLD2_!V$4,'[1]INTERNAL PARAMETERS-1'!$B$5:$J$44,5,FALSE)*VLOOKUP(OVYLD2_!V$4,'[1]INTERNAL PARAMETERS-1'!$B$5:$J$44,7,FALSE)*OVYLD2_!$F277 + OVYLD1_!V277*(1-VLOOKUP(OVYLD2_!V$4,'[1]INTERNAL PARAMETERS-1'!$B$5:$J$44,5,FALSE))*VLOOKUP(OVYLD2_!V$4,'[1]INTERNAL PARAMETERS-1'!$B$5:$J$44,9,FALSE)*OVYLD2_!$F277</f>
        <v>0</v>
      </c>
      <c r="W277" s="44">
        <f>OVYLD1_!W277*VLOOKUP(OVYLD2_!W$4,'[1]INTERNAL PARAMETERS-1'!$B$5:$J$44,5,FALSE)*VLOOKUP(OVYLD2_!W$4,'[1]INTERNAL PARAMETERS-1'!$B$5:$J$44,7,FALSE)*OVYLD2_!$F277 + OVYLD1_!W277*(1-VLOOKUP(OVYLD2_!W$4,'[1]INTERNAL PARAMETERS-1'!$B$5:$J$44,5,FALSE))*VLOOKUP(OVYLD2_!W$4,'[1]INTERNAL PARAMETERS-1'!$B$5:$J$44,9,FALSE)*OVYLD2_!$F277</f>
        <v>0</v>
      </c>
      <c r="X277" s="44">
        <f>OVYLD1_!X277*VLOOKUP(OVYLD2_!X$4,'[1]INTERNAL PARAMETERS-1'!$B$5:$J$44,5,FALSE)*VLOOKUP(OVYLD2_!X$4,'[1]INTERNAL PARAMETERS-1'!$B$5:$J$44,7,FALSE)*OVYLD2_!$F277 + OVYLD1_!X277*(1-VLOOKUP(OVYLD2_!X$4,'[1]INTERNAL PARAMETERS-1'!$B$5:$J$44,5,FALSE))*VLOOKUP(OVYLD2_!X$4,'[1]INTERNAL PARAMETERS-1'!$B$5:$J$44,9,FALSE)*OVYLD2_!$F277</f>
        <v>0</v>
      </c>
      <c r="Y277" s="44">
        <f>OVYLD1_!Y277*VLOOKUP(OVYLD2_!Y$4,'[1]INTERNAL PARAMETERS-1'!$B$5:$J$44,5,FALSE)*VLOOKUP(OVYLD2_!Y$4,'[1]INTERNAL PARAMETERS-1'!$B$5:$J$44,7,FALSE)*OVYLD2_!$F277 + OVYLD1_!Y277*(1-VLOOKUP(OVYLD2_!Y$4,'[1]INTERNAL PARAMETERS-1'!$B$5:$J$44,5,FALSE))*VLOOKUP(OVYLD2_!Y$4,'[1]INTERNAL PARAMETERS-1'!$B$5:$J$44,9,FALSE)*OVYLD2_!$F277</f>
        <v>0</v>
      </c>
      <c r="Z277" s="44">
        <f>OVYLD1_!Z277*VLOOKUP(OVYLD2_!Z$4,'[1]INTERNAL PARAMETERS-1'!$B$5:$J$44,5,FALSE)*VLOOKUP(OVYLD2_!Z$4,'[1]INTERNAL PARAMETERS-1'!$B$5:$J$44,7,FALSE)*OVYLD2_!$F277 + OVYLD1_!Z277*(1-VLOOKUP(OVYLD2_!Z$4,'[1]INTERNAL PARAMETERS-1'!$B$5:$J$44,5,FALSE))*VLOOKUP(OVYLD2_!Z$4,'[1]INTERNAL PARAMETERS-1'!$B$5:$J$44,9,FALSE)*OVYLD2_!$F277</f>
        <v>0</v>
      </c>
      <c r="AA277" s="44">
        <f>OVYLD1_!AA277*VLOOKUP(OVYLD2_!AA$4,'[1]INTERNAL PARAMETERS-1'!$B$5:$J$44,5,FALSE)*VLOOKUP(OVYLD2_!AA$4,'[1]INTERNAL PARAMETERS-1'!$B$5:$J$44,7,FALSE)*OVYLD2_!$F277 + OVYLD1_!AA277*(1-VLOOKUP(OVYLD2_!AA$4,'[1]INTERNAL PARAMETERS-1'!$B$5:$J$44,5,FALSE))*VLOOKUP(OVYLD2_!AA$4,'[1]INTERNAL PARAMETERS-1'!$B$5:$J$44,9,FALSE)*OVYLD2_!$F277</f>
        <v>0</v>
      </c>
      <c r="AB277" s="44">
        <f>OVYLD1_!AB277*VLOOKUP(OVYLD2_!AB$4,'[1]INTERNAL PARAMETERS-1'!$B$5:$J$44,5,FALSE)*VLOOKUP(OVYLD2_!AB$4,'[1]INTERNAL PARAMETERS-1'!$B$5:$J$44,7,FALSE)*OVYLD2_!$F277 + OVYLD1_!AB277*(1-VLOOKUP(OVYLD2_!AB$4,'[1]INTERNAL PARAMETERS-1'!$B$5:$J$44,5,FALSE))*VLOOKUP(OVYLD2_!AB$4,'[1]INTERNAL PARAMETERS-1'!$B$5:$J$44,9,FALSE)*OVYLD2_!$F277</f>
        <v>0</v>
      </c>
      <c r="AC277" s="44">
        <f>OVYLD1_!AC277*VLOOKUP(OVYLD2_!AC$4,'[1]INTERNAL PARAMETERS-1'!$B$5:$J$44,5,FALSE)*VLOOKUP(OVYLD2_!AC$4,'[1]INTERNAL PARAMETERS-1'!$B$5:$J$44,7,FALSE)*OVYLD2_!$F277 + OVYLD1_!AC277*(1-VLOOKUP(OVYLD2_!AC$4,'[1]INTERNAL PARAMETERS-1'!$B$5:$J$44,5,FALSE))*VLOOKUP(OVYLD2_!AC$4,'[1]INTERNAL PARAMETERS-1'!$B$5:$J$44,9,FALSE)*OVYLD2_!$F277</f>
        <v>0</v>
      </c>
      <c r="AD277" s="44">
        <f>OVYLD1_!AD277*VLOOKUP(OVYLD2_!AD$4,'[1]INTERNAL PARAMETERS-1'!$B$5:$J$44,5,FALSE)*VLOOKUP(OVYLD2_!AD$4,'[1]INTERNAL PARAMETERS-1'!$B$5:$J$44,7,FALSE)*OVYLD2_!$F277 + OVYLD1_!AD277*(1-VLOOKUP(OVYLD2_!AD$4,'[1]INTERNAL PARAMETERS-1'!$B$5:$J$44,5,FALSE))*VLOOKUP(OVYLD2_!AD$4,'[1]INTERNAL PARAMETERS-1'!$B$5:$J$44,9,FALSE)*OVYLD2_!$F277</f>
        <v>0</v>
      </c>
      <c r="AE277" s="44">
        <f>OVYLD1_!AE277*VLOOKUP(OVYLD2_!AE$4,'[1]INTERNAL PARAMETERS-1'!$B$5:$J$44,5,FALSE)*VLOOKUP(OVYLD2_!AE$4,'[1]INTERNAL PARAMETERS-1'!$B$5:$J$44,7,FALSE)*OVYLD2_!$F277 + OVYLD1_!AE277*(1-VLOOKUP(OVYLD2_!AE$4,'[1]INTERNAL PARAMETERS-1'!$B$5:$J$44,5,FALSE))*VLOOKUP(OVYLD2_!AE$4,'[1]INTERNAL PARAMETERS-1'!$B$5:$J$44,9,FALSE)*OVYLD2_!$F277</f>
        <v>0</v>
      </c>
      <c r="AF277" s="44">
        <f>OVYLD1_!AF277*VLOOKUP(OVYLD2_!AF$4,'[1]INTERNAL PARAMETERS-1'!$B$5:$J$44,5,FALSE)*VLOOKUP(OVYLD2_!AF$4,'[1]INTERNAL PARAMETERS-1'!$B$5:$J$44,7,FALSE)*OVYLD2_!$F277 + OVYLD1_!AF277*(1-VLOOKUP(OVYLD2_!AF$4,'[1]INTERNAL PARAMETERS-1'!$B$5:$J$44,5,FALSE))*VLOOKUP(OVYLD2_!AF$4,'[1]INTERNAL PARAMETERS-1'!$B$5:$J$44,9,FALSE)*OVYLD2_!$F277</f>
        <v>0</v>
      </c>
      <c r="AG277" s="44">
        <f>OVYLD1_!AG277*VLOOKUP(OVYLD2_!AG$4,'[1]INTERNAL PARAMETERS-1'!$B$5:$J$44,5,FALSE)*VLOOKUP(OVYLD2_!AG$4,'[1]INTERNAL PARAMETERS-1'!$B$5:$J$44,7,FALSE)*OVYLD2_!$F277 + OVYLD1_!AG277*(1-VLOOKUP(OVYLD2_!AG$4,'[1]INTERNAL PARAMETERS-1'!$B$5:$J$44,5,FALSE))*VLOOKUP(OVYLD2_!AG$4,'[1]INTERNAL PARAMETERS-1'!$B$5:$J$44,9,FALSE)*OVYLD2_!$F277</f>
        <v>0</v>
      </c>
      <c r="AH277" s="44">
        <f>OVYLD1_!AH277*VLOOKUP(OVYLD2_!AH$4,'[1]INTERNAL PARAMETERS-1'!$B$5:$J$44,5,FALSE)*VLOOKUP(OVYLD2_!AH$4,'[1]INTERNAL PARAMETERS-1'!$B$5:$J$44,7,FALSE)*OVYLD2_!$F277 + OVYLD1_!AH277*(1-VLOOKUP(OVYLD2_!AH$4,'[1]INTERNAL PARAMETERS-1'!$B$5:$J$44,5,FALSE))*VLOOKUP(OVYLD2_!AH$4,'[1]INTERNAL PARAMETERS-1'!$B$5:$J$44,9,FALSE)*OVYLD2_!$F277</f>
        <v>0</v>
      </c>
      <c r="AI277" s="44">
        <f>OVYLD1_!AI277*VLOOKUP(OVYLD2_!AI$4,'[1]INTERNAL PARAMETERS-1'!$B$5:$J$44,5,FALSE)*VLOOKUP(OVYLD2_!AI$4,'[1]INTERNAL PARAMETERS-1'!$B$5:$J$44,7,FALSE)*OVYLD2_!$F277 + OVYLD1_!AI277*(1-VLOOKUP(OVYLD2_!AI$4,'[1]INTERNAL PARAMETERS-1'!$B$5:$J$44,5,FALSE))*VLOOKUP(OVYLD2_!AI$4,'[1]INTERNAL PARAMETERS-1'!$B$5:$J$44,9,FALSE)*OVYLD2_!$F277</f>
        <v>0</v>
      </c>
      <c r="AJ277" s="44">
        <f>OVYLD1_!AJ277*VLOOKUP(OVYLD2_!AJ$4,'[1]INTERNAL PARAMETERS-1'!$B$5:$J$44,5,FALSE)*VLOOKUP(OVYLD2_!AJ$4,'[1]INTERNAL PARAMETERS-1'!$B$5:$J$44,7,FALSE)*OVYLD2_!$F277 + OVYLD1_!AJ277*(1-VLOOKUP(OVYLD2_!AJ$4,'[1]INTERNAL PARAMETERS-1'!$B$5:$J$44,5,FALSE))*VLOOKUP(OVYLD2_!AJ$4,'[1]INTERNAL PARAMETERS-1'!$B$5:$J$44,9,FALSE)*OVYLD2_!$F277</f>
        <v>0</v>
      </c>
      <c r="AK277" s="44">
        <f>OVYLD1_!AK277*VLOOKUP(OVYLD2_!AK$4,'[1]INTERNAL PARAMETERS-1'!$B$5:$J$44,5,FALSE)*VLOOKUP(OVYLD2_!AK$4,'[1]INTERNAL PARAMETERS-1'!$B$5:$J$44,7,FALSE)*OVYLD2_!$F277 + OVYLD1_!AK277*(1-VLOOKUP(OVYLD2_!AK$4,'[1]INTERNAL PARAMETERS-1'!$B$5:$J$44,5,FALSE))*VLOOKUP(OVYLD2_!AK$4,'[1]INTERNAL PARAMETERS-1'!$B$5:$J$44,9,FALSE)*OVYLD2_!$F277</f>
        <v>0</v>
      </c>
      <c r="AL277" s="44">
        <f>OVYLD1_!AL277*VLOOKUP(OVYLD2_!AL$4,'[1]INTERNAL PARAMETERS-1'!$B$5:$J$44,5,FALSE)*VLOOKUP(OVYLD2_!AL$4,'[1]INTERNAL PARAMETERS-1'!$B$5:$J$44,7,FALSE)*OVYLD2_!$F277 + OVYLD1_!AL277*(1-VLOOKUP(OVYLD2_!AL$4,'[1]INTERNAL PARAMETERS-1'!$B$5:$J$44,5,FALSE))*VLOOKUP(OVYLD2_!AL$4,'[1]INTERNAL PARAMETERS-1'!$B$5:$J$44,9,FALSE)*OVYLD2_!$F277</f>
        <v>0</v>
      </c>
      <c r="AM277" s="44">
        <f>OVYLD1_!AM277*VLOOKUP(OVYLD2_!AM$4,'[1]INTERNAL PARAMETERS-1'!$B$5:$J$44,5,FALSE)*VLOOKUP(OVYLD2_!AM$4,'[1]INTERNAL PARAMETERS-1'!$B$5:$J$44,7,FALSE)*OVYLD2_!$F277 + OVYLD1_!AM277*(1-VLOOKUP(OVYLD2_!AM$4,'[1]INTERNAL PARAMETERS-1'!$B$5:$J$44,5,FALSE))*VLOOKUP(OVYLD2_!AM$4,'[1]INTERNAL PARAMETERS-1'!$B$5:$J$44,9,FALSE)*OVYLD2_!$F277</f>
        <v>0</v>
      </c>
      <c r="AN277" s="44">
        <f>OVYLD1_!AN277*VLOOKUP(OVYLD2_!AN$4,'[1]INTERNAL PARAMETERS-1'!$B$5:$J$44,5,FALSE)*VLOOKUP(OVYLD2_!AN$4,'[1]INTERNAL PARAMETERS-1'!$B$5:$J$44,7,FALSE)*OVYLD2_!$F277 + OVYLD1_!AN277*(1-VLOOKUP(OVYLD2_!AN$4,'[1]INTERNAL PARAMETERS-1'!$B$5:$J$44,5,FALSE))*VLOOKUP(OVYLD2_!AN$4,'[1]INTERNAL PARAMETERS-1'!$B$5:$J$44,9,FALSE)*OVYLD2_!$F277</f>
        <v>0</v>
      </c>
      <c r="AO277" s="44">
        <f>OVYLD1_!AO277*VLOOKUP(OVYLD2_!AO$4,'[1]INTERNAL PARAMETERS-1'!$B$5:$J$44,5,FALSE)*VLOOKUP(OVYLD2_!AO$4,'[1]INTERNAL PARAMETERS-1'!$B$5:$J$44,7,FALSE)*OVYLD2_!$F277 + OVYLD1_!AO277*(1-VLOOKUP(OVYLD2_!AO$4,'[1]INTERNAL PARAMETERS-1'!$B$5:$J$44,5,FALSE))*VLOOKUP(OVYLD2_!AO$4,'[1]INTERNAL PARAMETERS-1'!$B$5:$J$44,9,FALSE)*OVYLD2_!$F277</f>
        <v>0</v>
      </c>
      <c r="AP277" s="44">
        <f>OVYLD1_!AP277*VLOOKUP(OVYLD2_!AP$4,'[1]INTERNAL PARAMETERS-1'!$B$5:$J$44,5,FALSE)*VLOOKUP(OVYLD2_!AP$4,'[1]INTERNAL PARAMETERS-1'!$B$5:$J$44,7,FALSE)*OVYLD2_!$F277 + OVYLD1_!AP277*(1-VLOOKUP(OVYLD2_!AP$4,'[1]INTERNAL PARAMETERS-1'!$B$5:$J$44,5,FALSE))*VLOOKUP(OVYLD2_!AP$4,'[1]INTERNAL PARAMETERS-1'!$B$5:$J$44,9,FALSE)*OVYLD2_!$F277</f>
        <v>0</v>
      </c>
      <c r="AQ277" s="44">
        <f>OVYLD1_!AQ277*VLOOKUP(OVYLD2_!AQ$4,'[1]INTERNAL PARAMETERS-1'!$B$5:$J$44,5,FALSE)*VLOOKUP(OVYLD2_!AQ$4,'[1]INTERNAL PARAMETERS-1'!$B$5:$J$44,7,FALSE)*OVYLD2_!$F277 + OVYLD1_!AQ277*(1-VLOOKUP(OVYLD2_!AQ$4,'[1]INTERNAL PARAMETERS-1'!$B$5:$J$44,5,FALSE))*VLOOKUP(OVYLD2_!AQ$4,'[1]INTERNAL PARAMETERS-1'!$B$5:$J$44,9,FALSE)*OVYLD2_!$F277</f>
        <v>0</v>
      </c>
      <c r="AR277" s="44">
        <f>OVYLD1_!AR277*VLOOKUP(OVYLD2_!AR$4,'[1]INTERNAL PARAMETERS-1'!$B$5:$J$44,5,FALSE)*VLOOKUP(OVYLD2_!AR$4,'[1]INTERNAL PARAMETERS-1'!$B$5:$J$44,7,FALSE)*OVYLD2_!$F277 + OVYLD1_!AR277*(1-VLOOKUP(OVYLD2_!AR$4,'[1]INTERNAL PARAMETERS-1'!$B$5:$J$44,5,FALSE))*VLOOKUP(OVYLD2_!AR$4,'[1]INTERNAL PARAMETERS-1'!$B$5:$J$44,9,FALSE)*OVYLD2_!$F277</f>
        <v>0</v>
      </c>
      <c r="AS277" s="44">
        <f>OVYLD1_!AS277*VLOOKUP(OVYLD2_!AS$4,'[1]INTERNAL PARAMETERS-1'!$B$5:$J$44,5,FALSE)*VLOOKUP(OVYLD2_!AS$4,'[1]INTERNAL PARAMETERS-1'!$B$5:$J$44,7,FALSE)*OVYLD2_!$F277 + OVYLD1_!AS277*(1-VLOOKUP(OVYLD2_!AS$4,'[1]INTERNAL PARAMETERS-1'!$B$5:$J$44,5,FALSE))*VLOOKUP(OVYLD2_!AS$4,'[1]INTERNAL PARAMETERS-1'!$B$5:$J$44,9,FALSE)*OVYLD2_!$F277</f>
        <v>0</v>
      </c>
      <c r="AT277" s="43">
        <f>OVYLD1_!AT277*VLOOKUP(OVYLD2_!AT$4,'[1]INTERNAL PARAMETERS-1'!$B$5:$J$44,5,FALSE)*VLOOKUP(OVYLD2_!AT$4,'[1]INTERNAL PARAMETERS-1'!$B$5:$J$44,7,FALSE)*OVYLD2_!$F277 + OVYLD1_!AT277*(1-VLOOKUP(OVYLD2_!AT$4,'[1]INTERNAL PARAMETERS-1'!$B$5:$J$44,5,FALSE))*VLOOKUP(OVYLD2_!AT$4,'[1]INTERNAL PARAMETERS-1'!$B$5:$J$44,9,FALSE)*OVYLD2_!$F277</f>
        <v>0</v>
      </c>
      <c r="AU277" s="45">
        <f>OVYLD1_!AU277*VLOOKUP(OVYLD2_!AU$4,'[1]INTERNAL PARAMETERS-1'!$B$5:$J$44,5,FALSE)*VLOOKUP(OVYLD2_!AU$4,'[1]INTERNAL PARAMETERS-1'!$B$5:$J$44,6,FALSE)*VLOOKUP(OVYLD2_!AU$4,'[1]INTERNAL PARAMETERS-1'!$B$5:$J$44,3,FALSE) + OVYLD1_!AU277*(1-VLOOKUP(OVYLD2_!AU$4,'[1]INTERNAL PARAMETERS-1'!$B$5:$J$44,5,FALSE))*VLOOKUP(OVYLD2_!AU$4,'[1]INTERNAL PARAMETERS-1'!$B$5:$J$44,8,FALSE)*VLOOKUP(OVYLD2_!AU$4,'[1]INTERNAL PARAMETERS-1'!$B$5:$J$44,3,FALSE)</f>
        <v>0</v>
      </c>
      <c r="AV277" s="44">
        <f>OVYLD1_!AV277*VLOOKUP(OVYLD2_!AV$4,'[1]INTERNAL PARAMETERS-1'!$B$5:$J$44,5,FALSE)*VLOOKUP(OVYLD2_!AV$4,'[1]INTERNAL PARAMETERS-1'!$B$5:$J$44,6,FALSE)*VLOOKUP(OVYLD2_!AV$4,'[1]INTERNAL PARAMETERS-1'!$B$5:$J$44,3,FALSE) + OVYLD1_!AV277*(1-VLOOKUP(OVYLD2_!AV$4,'[1]INTERNAL PARAMETERS-1'!$B$5:$J$44,5,FALSE))*VLOOKUP(OVYLD2_!AV$4,'[1]INTERNAL PARAMETERS-1'!$B$5:$J$44,8,FALSE)*VLOOKUP(OVYLD2_!AV$4,'[1]INTERNAL PARAMETERS-1'!$B$5:$J$44,3,FALSE)</f>
        <v>0</v>
      </c>
      <c r="AW277" s="44">
        <f>OVYLD1_!AW277*VLOOKUP(OVYLD2_!AW$4,'[1]INTERNAL PARAMETERS-1'!$B$5:$J$44,5,FALSE)*VLOOKUP(OVYLD2_!AW$4,'[1]INTERNAL PARAMETERS-1'!$B$5:$J$44,6,FALSE)*VLOOKUP(OVYLD2_!AW$4,'[1]INTERNAL PARAMETERS-1'!$B$5:$J$44,3,FALSE) + OVYLD1_!AW277*(1-VLOOKUP(OVYLD2_!AW$4,'[1]INTERNAL PARAMETERS-1'!$B$5:$J$44,5,FALSE))*VLOOKUP(OVYLD2_!AW$4,'[1]INTERNAL PARAMETERS-1'!$B$5:$J$44,8,FALSE)*VLOOKUP(OVYLD2_!AW$4,'[1]INTERNAL PARAMETERS-1'!$B$5:$J$44,3,FALSE)</f>
        <v>0</v>
      </c>
      <c r="AX277" s="44">
        <f>OVYLD1_!AX277*VLOOKUP(OVYLD2_!AX$4,'[1]INTERNAL PARAMETERS-1'!$B$5:$J$44,5,FALSE)*VLOOKUP(OVYLD2_!AX$4,'[1]INTERNAL PARAMETERS-1'!$B$5:$J$44,6,FALSE)*VLOOKUP(OVYLD2_!AX$4,'[1]INTERNAL PARAMETERS-1'!$B$5:$J$44,3,FALSE) + OVYLD1_!AX277*(1-VLOOKUP(OVYLD2_!AX$4,'[1]INTERNAL PARAMETERS-1'!$B$5:$J$44,5,FALSE))*VLOOKUP(OVYLD2_!AX$4,'[1]INTERNAL PARAMETERS-1'!$B$5:$J$44,8,FALSE)*VLOOKUP(OVYLD2_!AX$4,'[1]INTERNAL PARAMETERS-1'!$B$5:$J$44,3,FALSE)</f>
        <v>0</v>
      </c>
      <c r="AY277" s="44">
        <f>OVYLD1_!AY277*VLOOKUP(OVYLD2_!AY$4,'[1]INTERNAL PARAMETERS-1'!$B$5:$J$44,5,FALSE)*VLOOKUP(OVYLD2_!AY$4,'[1]INTERNAL PARAMETERS-1'!$B$5:$J$44,6,FALSE)*VLOOKUP(OVYLD2_!AY$4,'[1]INTERNAL PARAMETERS-1'!$B$5:$J$44,3,FALSE) + OVYLD1_!AY277*(1-VLOOKUP(OVYLD2_!AY$4,'[1]INTERNAL PARAMETERS-1'!$B$5:$J$44,5,FALSE))*VLOOKUP(OVYLD2_!AY$4,'[1]INTERNAL PARAMETERS-1'!$B$5:$J$44,8,FALSE)*VLOOKUP(OVYLD2_!AY$4,'[1]INTERNAL PARAMETERS-1'!$B$5:$J$44,3,FALSE)</f>
        <v>0</v>
      </c>
      <c r="AZ277" s="44">
        <f>OVYLD1_!AZ277*VLOOKUP(OVYLD2_!AZ$4,'[1]INTERNAL PARAMETERS-1'!$B$5:$J$44,5,FALSE)*VLOOKUP(OVYLD2_!AZ$4,'[1]INTERNAL PARAMETERS-1'!$B$5:$J$44,6,FALSE)*VLOOKUP(OVYLD2_!AZ$4,'[1]INTERNAL PARAMETERS-1'!$B$5:$J$44,3,FALSE) + OVYLD1_!AZ277*(1-VLOOKUP(OVYLD2_!AZ$4,'[1]INTERNAL PARAMETERS-1'!$B$5:$J$44,5,FALSE))*VLOOKUP(OVYLD2_!AZ$4,'[1]INTERNAL PARAMETERS-1'!$B$5:$J$44,8,FALSE)*VLOOKUP(OVYLD2_!AZ$4,'[1]INTERNAL PARAMETERS-1'!$B$5:$J$44,3,FALSE)</f>
        <v>0</v>
      </c>
      <c r="BA277" s="44">
        <f>OVYLD1_!BA277*VLOOKUP(OVYLD2_!BA$4,'[1]INTERNAL PARAMETERS-1'!$B$5:$J$44,5,FALSE)*VLOOKUP(OVYLD2_!BA$4,'[1]INTERNAL PARAMETERS-1'!$B$5:$J$44,6,FALSE)*VLOOKUP(OVYLD2_!BA$4,'[1]INTERNAL PARAMETERS-1'!$B$5:$J$44,3,FALSE) + OVYLD1_!BA277*(1-VLOOKUP(OVYLD2_!BA$4,'[1]INTERNAL PARAMETERS-1'!$B$5:$J$44,5,FALSE))*VLOOKUP(OVYLD2_!BA$4,'[1]INTERNAL PARAMETERS-1'!$B$5:$J$44,8,FALSE)*VLOOKUP(OVYLD2_!BA$4,'[1]INTERNAL PARAMETERS-1'!$B$5:$J$44,3,FALSE)</f>
        <v>0</v>
      </c>
      <c r="BB277" s="44">
        <f>OVYLD1_!BB277*VLOOKUP(OVYLD2_!BB$4,'[1]INTERNAL PARAMETERS-1'!$B$5:$J$44,5,FALSE)*VLOOKUP(OVYLD2_!BB$4,'[1]INTERNAL PARAMETERS-1'!$B$5:$J$44,6,FALSE)*VLOOKUP(OVYLD2_!BB$4,'[1]INTERNAL PARAMETERS-1'!$B$5:$J$44,3,FALSE) + OVYLD1_!BB277*(1-VLOOKUP(OVYLD2_!BB$4,'[1]INTERNAL PARAMETERS-1'!$B$5:$J$44,5,FALSE))*VLOOKUP(OVYLD2_!BB$4,'[1]INTERNAL PARAMETERS-1'!$B$5:$J$44,8,FALSE)*VLOOKUP(OVYLD2_!BB$4,'[1]INTERNAL PARAMETERS-1'!$B$5:$J$44,3,FALSE)</f>
        <v>0</v>
      </c>
      <c r="BC277" s="44">
        <f>OVYLD1_!BC277*VLOOKUP(OVYLD2_!BC$4,'[1]INTERNAL PARAMETERS-1'!$B$5:$J$44,5,FALSE)*VLOOKUP(OVYLD2_!BC$4,'[1]INTERNAL PARAMETERS-1'!$B$5:$J$44,6,FALSE)*VLOOKUP(OVYLD2_!BC$4,'[1]INTERNAL PARAMETERS-1'!$B$5:$J$44,3,FALSE) + OVYLD1_!BC277*(1-VLOOKUP(OVYLD2_!BC$4,'[1]INTERNAL PARAMETERS-1'!$B$5:$J$44,5,FALSE))*VLOOKUP(OVYLD2_!BC$4,'[1]INTERNAL PARAMETERS-1'!$B$5:$J$44,8,FALSE)*VLOOKUP(OVYLD2_!BC$4,'[1]INTERNAL PARAMETERS-1'!$B$5:$J$44,3,FALSE)</f>
        <v>0</v>
      </c>
      <c r="BD277" s="44">
        <f>OVYLD1_!BD277*VLOOKUP(OVYLD2_!BD$4,'[1]INTERNAL PARAMETERS-1'!$B$5:$J$44,5,FALSE)*VLOOKUP(OVYLD2_!BD$4,'[1]INTERNAL PARAMETERS-1'!$B$5:$J$44,6,FALSE)*VLOOKUP(OVYLD2_!BD$4,'[1]INTERNAL PARAMETERS-1'!$B$5:$J$44,3,FALSE) + OVYLD1_!BD277*(1-VLOOKUP(OVYLD2_!BD$4,'[1]INTERNAL PARAMETERS-1'!$B$5:$J$44,5,FALSE))*VLOOKUP(OVYLD2_!BD$4,'[1]INTERNAL PARAMETERS-1'!$B$5:$J$44,8,FALSE)*VLOOKUP(OVYLD2_!BD$4,'[1]INTERNAL PARAMETERS-1'!$B$5:$J$44,3,FALSE)</f>
        <v>0</v>
      </c>
      <c r="BE277" s="44">
        <f>OVYLD1_!BE277*VLOOKUP(OVYLD2_!BE$4,'[1]INTERNAL PARAMETERS-1'!$B$5:$J$44,5,FALSE)*VLOOKUP(OVYLD2_!BE$4,'[1]INTERNAL PARAMETERS-1'!$B$5:$J$44,6,FALSE)*VLOOKUP(OVYLD2_!BE$4,'[1]INTERNAL PARAMETERS-1'!$B$5:$J$44,3,FALSE) + OVYLD1_!BE277*(1-VLOOKUP(OVYLD2_!BE$4,'[1]INTERNAL PARAMETERS-1'!$B$5:$J$44,5,FALSE))*VLOOKUP(OVYLD2_!BE$4,'[1]INTERNAL PARAMETERS-1'!$B$5:$J$44,8,FALSE)*VLOOKUP(OVYLD2_!BE$4,'[1]INTERNAL PARAMETERS-1'!$B$5:$J$44,3,FALSE)</f>
        <v>0</v>
      </c>
      <c r="BF277" s="44">
        <f>OVYLD1_!BF277*VLOOKUP(OVYLD2_!BF$4,'[1]INTERNAL PARAMETERS-1'!$B$5:$J$44,5,FALSE)*VLOOKUP(OVYLD2_!BF$4,'[1]INTERNAL PARAMETERS-1'!$B$5:$J$44,6,FALSE)*VLOOKUP(OVYLD2_!BF$4,'[1]INTERNAL PARAMETERS-1'!$B$5:$J$44,3,FALSE) + OVYLD1_!BF277*(1-VLOOKUP(OVYLD2_!BF$4,'[1]INTERNAL PARAMETERS-1'!$B$5:$J$44,5,FALSE))*VLOOKUP(OVYLD2_!BF$4,'[1]INTERNAL PARAMETERS-1'!$B$5:$J$44,8,FALSE)*VLOOKUP(OVYLD2_!BF$4,'[1]INTERNAL PARAMETERS-1'!$B$5:$J$44,3,FALSE)</f>
        <v>0</v>
      </c>
      <c r="BG277" s="44">
        <f>OVYLD1_!BG277*VLOOKUP(OVYLD2_!BG$4,'[1]INTERNAL PARAMETERS-1'!$B$5:$J$44,5,FALSE)*VLOOKUP(OVYLD2_!BG$4,'[1]INTERNAL PARAMETERS-1'!$B$5:$J$44,6,FALSE)*VLOOKUP(OVYLD2_!BG$4,'[1]INTERNAL PARAMETERS-1'!$B$5:$J$44,3,FALSE) + OVYLD1_!BG277*(1-VLOOKUP(OVYLD2_!BG$4,'[1]INTERNAL PARAMETERS-1'!$B$5:$J$44,5,FALSE))*VLOOKUP(OVYLD2_!BG$4,'[1]INTERNAL PARAMETERS-1'!$B$5:$J$44,8,FALSE)*VLOOKUP(OVYLD2_!BG$4,'[1]INTERNAL PARAMETERS-1'!$B$5:$J$44,3,FALSE)</f>
        <v>0</v>
      </c>
      <c r="BH277" s="44">
        <f>OVYLD1_!BH277*VLOOKUP(OVYLD2_!BH$4,'[1]INTERNAL PARAMETERS-1'!$B$5:$J$44,5,FALSE)*VLOOKUP(OVYLD2_!BH$4,'[1]INTERNAL PARAMETERS-1'!$B$5:$J$44,6,FALSE)*VLOOKUP(OVYLD2_!BH$4,'[1]INTERNAL PARAMETERS-1'!$B$5:$J$44,3,FALSE) + OVYLD1_!BH277*(1-VLOOKUP(OVYLD2_!BH$4,'[1]INTERNAL PARAMETERS-1'!$B$5:$J$44,5,FALSE))*VLOOKUP(OVYLD2_!BH$4,'[1]INTERNAL PARAMETERS-1'!$B$5:$J$44,8,FALSE)*VLOOKUP(OVYLD2_!BH$4,'[1]INTERNAL PARAMETERS-1'!$B$5:$J$44,3,FALSE)</f>
        <v>0</v>
      </c>
      <c r="BI277" s="44">
        <f>OVYLD1_!BI277*VLOOKUP(OVYLD2_!BI$4,'[1]INTERNAL PARAMETERS-1'!$B$5:$J$44,5,FALSE)*VLOOKUP(OVYLD2_!BI$4,'[1]INTERNAL PARAMETERS-1'!$B$5:$J$44,6,FALSE)*VLOOKUP(OVYLD2_!BI$4,'[1]INTERNAL PARAMETERS-1'!$B$5:$J$44,3,FALSE) + OVYLD1_!BI277*(1-VLOOKUP(OVYLD2_!BI$4,'[1]INTERNAL PARAMETERS-1'!$B$5:$J$44,5,FALSE))*VLOOKUP(OVYLD2_!BI$4,'[1]INTERNAL PARAMETERS-1'!$B$5:$J$44,8,FALSE)*VLOOKUP(OVYLD2_!BI$4,'[1]INTERNAL PARAMETERS-1'!$B$5:$J$44,3,FALSE)</f>
        <v>0</v>
      </c>
      <c r="BJ277" s="44">
        <f>OVYLD1_!BJ277*VLOOKUP(OVYLD2_!BJ$4,'[1]INTERNAL PARAMETERS-1'!$B$5:$J$44,5,FALSE)*VLOOKUP(OVYLD2_!BJ$4,'[1]INTERNAL PARAMETERS-1'!$B$5:$J$44,6,FALSE)*VLOOKUP(OVYLD2_!BJ$4,'[1]INTERNAL PARAMETERS-1'!$B$5:$J$44,3,FALSE) + OVYLD1_!BJ277*(1-VLOOKUP(OVYLD2_!BJ$4,'[1]INTERNAL PARAMETERS-1'!$B$5:$J$44,5,FALSE))*VLOOKUP(OVYLD2_!BJ$4,'[1]INTERNAL PARAMETERS-1'!$B$5:$J$44,8,FALSE)*VLOOKUP(OVYLD2_!BJ$4,'[1]INTERNAL PARAMETERS-1'!$B$5:$J$44,3,FALSE)</f>
        <v>0</v>
      </c>
      <c r="BK277" s="44">
        <f>OVYLD1_!BK277*VLOOKUP(OVYLD2_!BK$4,'[1]INTERNAL PARAMETERS-1'!$B$5:$J$44,5,FALSE)*VLOOKUP(OVYLD2_!BK$4,'[1]INTERNAL PARAMETERS-1'!$B$5:$J$44,6,FALSE)*VLOOKUP(OVYLD2_!BK$4,'[1]INTERNAL PARAMETERS-1'!$B$5:$J$44,3,FALSE) + OVYLD1_!BK277*(1-VLOOKUP(OVYLD2_!BK$4,'[1]INTERNAL PARAMETERS-1'!$B$5:$J$44,5,FALSE))*VLOOKUP(OVYLD2_!BK$4,'[1]INTERNAL PARAMETERS-1'!$B$5:$J$44,8,FALSE)*VLOOKUP(OVYLD2_!BK$4,'[1]INTERNAL PARAMETERS-1'!$B$5:$J$44,3,FALSE)</f>
        <v>0</v>
      </c>
      <c r="BL277" s="44">
        <f>OVYLD1_!BL277*VLOOKUP(OVYLD2_!BL$4,'[1]INTERNAL PARAMETERS-1'!$B$5:$J$44,5,FALSE)*VLOOKUP(OVYLD2_!BL$4,'[1]INTERNAL PARAMETERS-1'!$B$5:$J$44,6,FALSE)*VLOOKUP(OVYLD2_!BL$4,'[1]INTERNAL PARAMETERS-1'!$B$5:$J$44,3,FALSE) + OVYLD1_!BL277*(1-VLOOKUP(OVYLD2_!BL$4,'[1]INTERNAL PARAMETERS-1'!$B$5:$J$44,5,FALSE))*VLOOKUP(OVYLD2_!BL$4,'[1]INTERNAL PARAMETERS-1'!$B$5:$J$44,8,FALSE)*VLOOKUP(OVYLD2_!BL$4,'[1]INTERNAL PARAMETERS-1'!$B$5:$J$44,3,FALSE)</f>
        <v>0</v>
      </c>
      <c r="BM277" s="44">
        <f>OVYLD1_!BM277*VLOOKUP(OVYLD2_!BM$4,'[1]INTERNAL PARAMETERS-1'!$B$5:$J$44,5,FALSE)*VLOOKUP(OVYLD2_!BM$4,'[1]INTERNAL PARAMETERS-1'!$B$5:$J$44,6,FALSE)*VLOOKUP(OVYLD2_!BM$4,'[1]INTERNAL PARAMETERS-1'!$B$5:$J$44,3,FALSE) + OVYLD1_!BM277*(1-VLOOKUP(OVYLD2_!BM$4,'[1]INTERNAL PARAMETERS-1'!$B$5:$J$44,5,FALSE))*VLOOKUP(OVYLD2_!BM$4,'[1]INTERNAL PARAMETERS-1'!$B$5:$J$44,8,FALSE)*VLOOKUP(OVYLD2_!BM$4,'[1]INTERNAL PARAMETERS-1'!$B$5:$J$44,3,FALSE)</f>
        <v>0</v>
      </c>
      <c r="BN277" s="44">
        <f>OVYLD1_!BN277*VLOOKUP(OVYLD2_!BN$4,'[1]INTERNAL PARAMETERS-1'!$B$5:$J$44,5,FALSE)*VLOOKUP(OVYLD2_!BN$4,'[1]INTERNAL PARAMETERS-1'!$B$5:$J$44,6,FALSE)*VLOOKUP(OVYLD2_!BN$4,'[1]INTERNAL PARAMETERS-1'!$B$5:$J$44,3,FALSE) + OVYLD1_!BN277*(1-VLOOKUP(OVYLD2_!BN$4,'[1]INTERNAL PARAMETERS-1'!$B$5:$J$44,5,FALSE))*VLOOKUP(OVYLD2_!BN$4,'[1]INTERNAL PARAMETERS-1'!$B$5:$J$44,8,FALSE)*VLOOKUP(OVYLD2_!BN$4,'[1]INTERNAL PARAMETERS-1'!$B$5:$J$44,3,FALSE)</f>
        <v>0</v>
      </c>
      <c r="BO277" s="44">
        <f>OVYLD1_!BO277*VLOOKUP(OVYLD2_!BO$4,'[1]INTERNAL PARAMETERS-1'!$B$5:$J$44,5,FALSE)*VLOOKUP(OVYLD2_!BO$4,'[1]INTERNAL PARAMETERS-1'!$B$5:$J$44,6,FALSE)*VLOOKUP(OVYLD2_!BO$4,'[1]INTERNAL PARAMETERS-1'!$B$5:$J$44,3,FALSE) + OVYLD1_!BO277*(1-VLOOKUP(OVYLD2_!BO$4,'[1]INTERNAL PARAMETERS-1'!$B$5:$J$44,5,FALSE))*VLOOKUP(OVYLD2_!BO$4,'[1]INTERNAL PARAMETERS-1'!$B$5:$J$44,8,FALSE)*VLOOKUP(OVYLD2_!BO$4,'[1]INTERNAL PARAMETERS-1'!$B$5:$J$44,3,FALSE)</f>
        <v>0</v>
      </c>
      <c r="BP277" s="44">
        <f>OVYLD1_!BP277*VLOOKUP(OVYLD2_!BP$4,'[1]INTERNAL PARAMETERS-1'!$B$5:$J$44,5,FALSE)*VLOOKUP(OVYLD2_!BP$4,'[1]INTERNAL PARAMETERS-1'!$B$5:$J$44,6,FALSE)*VLOOKUP(OVYLD2_!BP$4,'[1]INTERNAL PARAMETERS-1'!$B$5:$J$44,3,FALSE) + OVYLD1_!BP277*(1-VLOOKUP(OVYLD2_!BP$4,'[1]INTERNAL PARAMETERS-1'!$B$5:$J$44,5,FALSE))*VLOOKUP(OVYLD2_!BP$4,'[1]INTERNAL PARAMETERS-1'!$B$5:$J$44,8,FALSE)*VLOOKUP(OVYLD2_!BP$4,'[1]INTERNAL PARAMETERS-1'!$B$5:$J$44,3,FALSE)</f>
        <v>0</v>
      </c>
      <c r="BQ277" s="44">
        <f>OVYLD1_!BQ277*VLOOKUP(OVYLD2_!BQ$4,'[1]INTERNAL PARAMETERS-1'!$B$5:$J$44,5,FALSE)*VLOOKUP(OVYLD2_!BQ$4,'[1]INTERNAL PARAMETERS-1'!$B$5:$J$44,6,FALSE)*VLOOKUP(OVYLD2_!BQ$4,'[1]INTERNAL PARAMETERS-1'!$B$5:$J$44,3,FALSE) + OVYLD1_!BQ277*(1-VLOOKUP(OVYLD2_!BQ$4,'[1]INTERNAL PARAMETERS-1'!$B$5:$J$44,5,FALSE))*VLOOKUP(OVYLD2_!BQ$4,'[1]INTERNAL PARAMETERS-1'!$B$5:$J$44,8,FALSE)*VLOOKUP(OVYLD2_!BQ$4,'[1]INTERNAL PARAMETERS-1'!$B$5:$J$44,3,FALSE)</f>
        <v>0</v>
      </c>
      <c r="BR277" s="44">
        <f>OVYLD1_!BR277*VLOOKUP(OVYLD2_!BR$4,'[1]INTERNAL PARAMETERS-1'!$B$5:$J$44,5,FALSE)*VLOOKUP(OVYLD2_!BR$4,'[1]INTERNAL PARAMETERS-1'!$B$5:$J$44,6,FALSE)*VLOOKUP(OVYLD2_!BR$4,'[1]INTERNAL PARAMETERS-1'!$B$5:$J$44,3,FALSE) + OVYLD1_!BR277*(1-VLOOKUP(OVYLD2_!BR$4,'[1]INTERNAL PARAMETERS-1'!$B$5:$J$44,5,FALSE))*VLOOKUP(OVYLD2_!BR$4,'[1]INTERNAL PARAMETERS-1'!$B$5:$J$44,8,FALSE)*VLOOKUP(OVYLD2_!BR$4,'[1]INTERNAL PARAMETERS-1'!$B$5:$J$44,3,FALSE)</f>
        <v>0</v>
      </c>
      <c r="BS277" s="44">
        <f>OVYLD1_!BS277*VLOOKUP(OVYLD2_!BS$4,'[1]INTERNAL PARAMETERS-1'!$B$5:$J$44,5,FALSE)*VLOOKUP(OVYLD2_!BS$4,'[1]INTERNAL PARAMETERS-1'!$B$5:$J$44,6,FALSE)*VLOOKUP(OVYLD2_!BS$4,'[1]INTERNAL PARAMETERS-1'!$B$5:$J$44,3,FALSE) + OVYLD1_!BS277*(1-VLOOKUP(OVYLD2_!BS$4,'[1]INTERNAL PARAMETERS-1'!$B$5:$J$44,5,FALSE))*VLOOKUP(OVYLD2_!BS$4,'[1]INTERNAL PARAMETERS-1'!$B$5:$J$44,8,FALSE)*VLOOKUP(OVYLD2_!BS$4,'[1]INTERNAL PARAMETERS-1'!$B$5:$J$44,3,FALSE)</f>
        <v>0</v>
      </c>
      <c r="BT277" s="44">
        <f>OVYLD1_!BT277*VLOOKUP(OVYLD2_!BT$4,'[1]INTERNAL PARAMETERS-1'!$B$5:$J$44,5,FALSE)*VLOOKUP(OVYLD2_!BT$4,'[1]INTERNAL PARAMETERS-1'!$B$5:$J$44,6,FALSE)*VLOOKUP(OVYLD2_!BT$4,'[1]INTERNAL PARAMETERS-1'!$B$5:$J$44,3,FALSE) + OVYLD1_!BT277*(1-VLOOKUP(OVYLD2_!BT$4,'[1]INTERNAL PARAMETERS-1'!$B$5:$J$44,5,FALSE))*VLOOKUP(OVYLD2_!BT$4,'[1]INTERNAL PARAMETERS-1'!$B$5:$J$44,8,FALSE)*VLOOKUP(OVYLD2_!BT$4,'[1]INTERNAL PARAMETERS-1'!$B$5:$J$44,3,FALSE)</f>
        <v>0</v>
      </c>
      <c r="BU277" s="44">
        <f>OVYLD1_!BU277*VLOOKUP(OVYLD2_!BU$4,'[1]INTERNAL PARAMETERS-1'!$B$5:$J$44,5,FALSE)*VLOOKUP(OVYLD2_!BU$4,'[1]INTERNAL PARAMETERS-1'!$B$5:$J$44,6,FALSE)*VLOOKUP(OVYLD2_!BU$4,'[1]INTERNAL PARAMETERS-1'!$B$5:$J$44,3,FALSE) + OVYLD1_!BU277*(1-VLOOKUP(OVYLD2_!BU$4,'[1]INTERNAL PARAMETERS-1'!$B$5:$J$44,5,FALSE))*VLOOKUP(OVYLD2_!BU$4,'[1]INTERNAL PARAMETERS-1'!$B$5:$J$44,8,FALSE)*VLOOKUP(OVYLD2_!BU$4,'[1]INTERNAL PARAMETERS-1'!$B$5:$J$44,3,FALSE)</f>
        <v>0</v>
      </c>
      <c r="BV277" s="44">
        <f>OVYLD1_!BV277*VLOOKUP(OVYLD2_!BV$4,'[1]INTERNAL PARAMETERS-1'!$B$5:$J$44,5,FALSE)*VLOOKUP(OVYLD2_!BV$4,'[1]INTERNAL PARAMETERS-1'!$B$5:$J$44,6,FALSE)*VLOOKUP(OVYLD2_!BV$4,'[1]INTERNAL PARAMETERS-1'!$B$5:$J$44,3,FALSE) + OVYLD1_!BV277*(1-VLOOKUP(OVYLD2_!BV$4,'[1]INTERNAL PARAMETERS-1'!$B$5:$J$44,5,FALSE))*VLOOKUP(OVYLD2_!BV$4,'[1]INTERNAL PARAMETERS-1'!$B$5:$J$44,8,FALSE)*VLOOKUP(OVYLD2_!BV$4,'[1]INTERNAL PARAMETERS-1'!$B$5:$J$44,3,FALSE)</f>
        <v>0</v>
      </c>
      <c r="BW277" s="44">
        <f>OVYLD1_!BW277*VLOOKUP(OVYLD2_!BW$4,'[1]INTERNAL PARAMETERS-1'!$B$5:$J$44,5,FALSE)*VLOOKUP(OVYLD2_!BW$4,'[1]INTERNAL PARAMETERS-1'!$B$5:$J$44,6,FALSE)*VLOOKUP(OVYLD2_!BW$4,'[1]INTERNAL PARAMETERS-1'!$B$5:$J$44,3,FALSE) + OVYLD1_!BW277*(1-VLOOKUP(OVYLD2_!BW$4,'[1]INTERNAL PARAMETERS-1'!$B$5:$J$44,5,FALSE))*VLOOKUP(OVYLD2_!BW$4,'[1]INTERNAL PARAMETERS-1'!$B$5:$J$44,8,FALSE)*VLOOKUP(OVYLD2_!BW$4,'[1]INTERNAL PARAMETERS-1'!$B$5:$J$44,3,FALSE)</f>
        <v>0</v>
      </c>
      <c r="BX277" s="44">
        <f>OVYLD1_!BX277*VLOOKUP(OVYLD2_!BX$4,'[1]INTERNAL PARAMETERS-1'!$B$5:$J$44,5,FALSE)*VLOOKUP(OVYLD2_!BX$4,'[1]INTERNAL PARAMETERS-1'!$B$5:$J$44,6,FALSE)*VLOOKUP(OVYLD2_!BX$4,'[1]INTERNAL PARAMETERS-1'!$B$5:$J$44,3,FALSE) + OVYLD1_!BX277*(1-VLOOKUP(OVYLD2_!BX$4,'[1]INTERNAL PARAMETERS-1'!$B$5:$J$44,5,FALSE))*VLOOKUP(OVYLD2_!BX$4,'[1]INTERNAL PARAMETERS-1'!$B$5:$J$44,8,FALSE)*VLOOKUP(OVYLD2_!BX$4,'[1]INTERNAL PARAMETERS-1'!$B$5:$J$44,3,FALSE)</f>
        <v>0</v>
      </c>
      <c r="BY277" s="44">
        <f>OVYLD1_!BY277*VLOOKUP(OVYLD2_!BY$4,'[1]INTERNAL PARAMETERS-1'!$B$5:$J$44,5,FALSE)*VLOOKUP(OVYLD2_!BY$4,'[1]INTERNAL PARAMETERS-1'!$B$5:$J$44,6,FALSE)*VLOOKUP(OVYLD2_!BY$4,'[1]INTERNAL PARAMETERS-1'!$B$5:$J$44,3,FALSE) + OVYLD1_!BY277*(1-VLOOKUP(OVYLD2_!BY$4,'[1]INTERNAL PARAMETERS-1'!$B$5:$J$44,5,FALSE))*VLOOKUP(OVYLD2_!BY$4,'[1]INTERNAL PARAMETERS-1'!$B$5:$J$44,8,FALSE)*VLOOKUP(OVYLD2_!BY$4,'[1]INTERNAL PARAMETERS-1'!$B$5:$J$44,3,FALSE)</f>
        <v>0</v>
      </c>
      <c r="BZ277" s="44">
        <f>OVYLD1_!BZ277*VLOOKUP(OVYLD2_!BZ$4,'[1]INTERNAL PARAMETERS-1'!$B$5:$J$44,5,FALSE)*VLOOKUP(OVYLD2_!BZ$4,'[1]INTERNAL PARAMETERS-1'!$B$5:$J$44,6,FALSE)*VLOOKUP(OVYLD2_!BZ$4,'[1]INTERNAL PARAMETERS-1'!$B$5:$J$44,3,FALSE) + OVYLD1_!BZ277*(1-VLOOKUP(OVYLD2_!BZ$4,'[1]INTERNAL PARAMETERS-1'!$B$5:$J$44,5,FALSE))*VLOOKUP(OVYLD2_!BZ$4,'[1]INTERNAL PARAMETERS-1'!$B$5:$J$44,8,FALSE)*VLOOKUP(OVYLD2_!BZ$4,'[1]INTERNAL PARAMETERS-1'!$B$5:$J$44,3,FALSE)</f>
        <v>0</v>
      </c>
      <c r="CA277" s="44">
        <f>OVYLD1_!CA277*VLOOKUP(OVYLD2_!CA$4,'[1]INTERNAL PARAMETERS-1'!$B$5:$J$44,5,FALSE)*VLOOKUP(OVYLD2_!CA$4,'[1]INTERNAL PARAMETERS-1'!$B$5:$J$44,6,FALSE)*VLOOKUP(OVYLD2_!CA$4,'[1]INTERNAL PARAMETERS-1'!$B$5:$J$44,3,FALSE) + OVYLD1_!CA277*(1-VLOOKUP(OVYLD2_!CA$4,'[1]INTERNAL PARAMETERS-1'!$B$5:$J$44,5,FALSE))*VLOOKUP(OVYLD2_!CA$4,'[1]INTERNAL PARAMETERS-1'!$B$5:$J$44,8,FALSE)*VLOOKUP(OVYLD2_!CA$4,'[1]INTERNAL PARAMETERS-1'!$B$5:$J$44,3,FALSE)</f>
        <v>0</v>
      </c>
      <c r="CB277" s="44">
        <f>OVYLD1_!CB277*VLOOKUP(OVYLD2_!CB$4,'[1]INTERNAL PARAMETERS-1'!$B$5:$J$44,5,FALSE)*VLOOKUP(OVYLD2_!CB$4,'[1]INTERNAL PARAMETERS-1'!$B$5:$J$44,6,FALSE)*VLOOKUP(OVYLD2_!CB$4,'[1]INTERNAL PARAMETERS-1'!$B$5:$J$44,3,FALSE) + OVYLD1_!CB277*(1-VLOOKUP(OVYLD2_!CB$4,'[1]INTERNAL PARAMETERS-1'!$B$5:$J$44,5,FALSE))*VLOOKUP(OVYLD2_!CB$4,'[1]INTERNAL PARAMETERS-1'!$B$5:$J$44,8,FALSE)*VLOOKUP(OVYLD2_!CB$4,'[1]INTERNAL PARAMETERS-1'!$B$5:$J$44,3,FALSE)</f>
        <v>0</v>
      </c>
      <c r="CC277" s="44">
        <f>OVYLD1_!CC277*VLOOKUP(OVYLD2_!CC$4,'[1]INTERNAL PARAMETERS-1'!$B$5:$J$44,5,FALSE)*VLOOKUP(OVYLD2_!CC$4,'[1]INTERNAL PARAMETERS-1'!$B$5:$J$44,6,FALSE)*VLOOKUP(OVYLD2_!CC$4,'[1]INTERNAL PARAMETERS-1'!$B$5:$J$44,3,FALSE) + OVYLD1_!CC277*(1-VLOOKUP(OVYLD2_!CC$4,'[1]INTERNAL PARAMETERS-1'!$B$5:$J$44,5,FALSE))*VLOOKUP(OVYLD2_!CC$4,'[1]INTERNAL PARAMETERS-1'!$B$5:$J$44,8,FALSE)*VLOOKUP(OVYLD2_!CC$4,'[1]INTERNAL PARAMETERS-1'!$B$5:$J$44,3,FALSE)</f>
        <v>0</v>
      </c>
      <c r="CD277" s="44">
        <f>OVYLD1_!CD277*VLOOKUP(OVYLD2_!CD$4,'[1]INTERNAL PARAMETERS-1'!$B$5:$J$44,5,FALSE)*VLOOKUP(OVYLD2_!CD$4,'[1]INTERNAL PARAMETERS-1'!$B$5:$J$44,6,FALSE)*VLOOKUP(OVYLD2_!CD$4,'[1]INTERNAL PARAMETERS-1'!$B$5:$J$44,3,FALSE) + OVYLD1_!CD277*(1-VLOOKUP(OVYLD2_!CD$4,'[1]INTERNAL PARAMETERS-1'!$B$5:$J$44,5,FALSE))*VLOOKUP(OVYLD2_!CD$4,'[1]INTERNAL PARAMETERS-1'!$B$5:$J$44,8,FALSE)*VLOOKUP(OVYLD2_!CD$4,'[1]INTERNAL PARAMETERS-1'!$B$5:$J$44,3,FALSE)</f>
        <v>0</v>
      </c>
      <c r="CE277" s="44">
        <f>OVYLD1_!CE277*VLOOKUP(OVYLD2_!CE$4,'[1]INTERNAL PARAMETERS-1'!$B$5:$J$44,5,FALSE)*VLOOKUP(OVYLD2_!CE$4,'[1]INTERNAL PARAMETERS-1'!$B$5:$J$44,6,FALSE)*VLOOKUP(OVYLD2_!CE$4,'[1]INTERNAL PARAMETERS-1'!$B$5:$J$44,3,FALSE) + OVYLD1_!CE277*(1-VLOOKUP(OVYLD2_!CE$4,'[1]INTERNAL PARAMETERS-1'!$B$5:$J$44,5,FALSE))*VLOOKUP(OVYLD2_!CE$4,'[1]INTERNAL PARAMETERS-1'!$B$5:$J$44,8,FALSE)*VLOOKUP(OVYLD2_!CE$4,'[1]INTERNAL PARAMETERS-1'!$B$5:$J$44,3,FALSE)</f>
        <v>0</v>
      </c>
      <c r="CF277" s="44">
        <f>OVYLD1_!CF277*VLOOKUP(OVYLD2_!CF$4,'[1]INTERNAL PARAMETERS-1'!$B$5:$J$44,5,FALSE)*VLOOKUP(OVYLD2_!CF$4,'[1]INTERNAL PARAMETERS-1'!$B$5:$J$44,6,FALSE)*VLOOKUP(OVYLD2_!CF$4,'[1]INTERNAL PARAMETERS-1'!$B$5:$J$44,3,FALSE) + OVYLD1_!CF277*(1-VLOOKUP(OVYLD2_!CF$4,'[1]INTERNAL PARAMETERS-1'!$B$5:$J$44,5,FALSE))*VLOOKUP(OVYLD2_!CF$4,'[1]INTERNAL PARAMETERS-1'!$B$5:$J$44,8,FALSE)*VLOOKUP(OVYLD2_!CF$4,'[1]INTERNAL PARAMETERS-1'!$B$5:$J$44,3,FALSE)</f>
        <v>0</v>
      </c>
      <c r="CG277" s="44">
        <f>OVYLD1_!CG277*VLOOKUP(OVYLD2_!CG$4,'[1]INTERNAL PARAMETERS-1'!$B$5:$J$44,5,FALSE)*VLOOKUP(OVYLD2_!CG$4,'[1]INTERNAL PARAMETERS-1'!$B$5:$J$44,6,FALSE)*VLOOKUP(OVYLD2_!CG$4,'[1]INTERNAL PARAMETERS-1'!$B$5:$J$44,3,FALSE) + OVYLD1_!CG277*(1-VLOOKUP(OVYLD2_!CG$4,'[1]INTERNAL PARAMETERS-1'!$B$5:$J$44,5,FALSE))*VLOOKUP(OVYLD2_!CG$4,'[1]INTERNAL PARAMETERS-1'!$B$5:$J$44,8,FALSE)*VLOOKUP(OVYLD2_!CG$4,'[1]INTERNAL PARAMETERS-1'!$B$5:$J$44,3,FALSE)</f>
        <v>0</v>
      </c>
      <c r="CH277" s="43">
        <f>OVYLD1_!CH277*VLOOKUP(OVYLD2_!CH$4,'[1]INTERNAL PARAMETERS-1'!$B$5:$J$44,5,FALSE)*VLOOKUP(OVYLD2_!CH$4,'[1]INTERNAL PARAMETERS-1'!$B$5:$J$44,6,FALSE)*VLOOKUP(OVYLD2_!CH$4,'[1]INTERNAL PARAMETERS-1'!$B$5:$J$44,3,FALSE) + OVYLD1_!CH277*(1-VLOOKUP(OVYLD2_!CH$4,'[1]INTERNAL PARAMETERS-1'!$B$5:$J$44,5,FALSE))*VLOOKUP(OVYLD2_!CH$4,'[1]INTERNAL PARAMETERS-1'!$B$5:$J$44,8,FALSE)*VLOOKUP(OVYLD2_!CH$4,'[1]INTERNAL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 x14ac:dyDescent="0.5">
      <c r="B278" s="58" t="s">
        <v>1</v>
      </c>
      <c r="C278" s="57" t="s">
        <v>63</v>
      </c>
      <c r="D278" s="57" t="s">
        <v>77</v>
      </c>
      <c r="E278" s="128">
        <f>OVERALL2021!AI278</f>
        <v>0</v>
      </c>
      <c r="F278" s="56">
        <f>'[1]INTERNAL PARAMETERS-1'!M8</f>
        <v>68.824999999999989</v>
      </c>
      <c r="G278" s="45">
        <f>OVYLD1_!G278*VLOOKUP(OVYLD2_!G$4,'[1]INTERNAL PARAMETERS-1'!$B$5:$J$44,5,FALSE)*VLOOKUP(OVYLD2_!G$4,'[1]INTERNAL PARAMETERS-1'!$B$5:$J$44,7,FALSE)*OVYLD2_!$F278 + OVYLD1_!G278*(1-VLOOKUP(OVYLD2_!G$4,'[1]INTERNAL PARAMETERS-1'!$B$5:$J$44,5,FALSE))*VLOOKUP(OVYLD2_!G$4,'[1]INTERNAL PARAMETERS-1'!$B$5:$J$44,9,FALSE)*OVYLD2_!$F278</f>
        <v>0</v>
      </c>
      <c r="H278" s="44">
        <f>OVYLD1_!H278*VLOOKUP(OVYLD2_!H$4,'[1]INTERNAL PARAMETERS-1'!$B$5:$J$44,5,FALSE)*VLOOKUP(OVYLD2_!H$4,'[1]INTERNAL PARAMETERS-1'!$B$5:$J$44,7,FALSE)*OVYLD2_!$F278 + OVYLD1_!H278*(1-VLOOKUP(OVYLD2_!H$4,'[1]INTERNAL PARAMETERS-1'!$B$5:$J$44,5,FALSE))*VLOOKUP(OVYLD2_!H$4,'[1]INTERNAL PARAMETERS-1'!$B$5:$J$44,9,FALSE)*OVYLD2_!$F278</f>
        <v>0</v>
      </c>
      <c r="I278" s="44">
        <f>OVYLD1_!I278*VLOOKUP(OVYLD2_!I$4,'[1]INTERNAL PARAMETERS-1'!$B$5:$J$44,5,FALSE)*VLOOKUP(OVYLD2_!I$4,'[1]INTERNAL PARAMETERS-1'!$B$5:$J$44,7,FALSE)*OVYLD2_!$F278 + OVYLD1_!I278*(1-VLOOKUP(OVYLD2_!I$4,'[1]INTERNAL PARAMETERS-1'!$B$5:$J$44,5,FALSE))*VLOOKUP(OVYLD2_!I$4,'[1]INTERNAL PARAMETERS-1'!$B$5:$J$44,9,FALSE)*OVYLD2_!$F278</f>
        <v>0</v>
      </c>
      <c r="J278" s="44">
        <f>OVYLD1_!J278*VLOOKUP(OVYLD2_!J$4,'[1]INTERNAL PARAMETERS-1'!$B$5:$J$44,5,FALSE)*VLOOKUP(OVYLD2_!J$4,'[1]INTERNAL PARAMETERS-1'!$B$5:$J$44,7,FALSE)*OVYLD2_!$F278 + OVYLD1_!J278*(1-VLOOKUP(OVYLD2_!J$4,'[1]INTERNAL PARAMETERS-1'!$B$5:$J$44,5,FALSE))*VLOOKUP(OVYLD2_!J$4,'[1]INTERNAL PARAMETERS-1'!$B$5:$J$44,9,FALSE)*OVYLD2_!$F278</f>
        <v>0</v>
      </c>
      <c r="K278" s="44">
        <f>OVYLD1_!K278*VLOOKUP(OVYLD2_!K$4,'[1]INTERNAL PARAMETERS-1'!$B$5:$J$44,5,FALSE)*VLOOKUP(OVYLD2_!K$4,'[1]INTERNAL PARAMETERS-1'!$B$5:$J$44,7,FALSE)*OVYLD2_!$F278 + OVYLD1_!K278*(1-VLOOKUP(OVYLD2_!K$4,'[1]INTERNAL PARAMETERS-1'!$B$5:$J$44,5,FALSE))*VLOOKUP(OVYLD2_!K$4,'[1]INTERNAL PARAMETERS-1'!$B$5:$J$44,9,FALSE)*OVYLD2_!$F278</f>
        <v>0</v>
      </c>
      <c r="L278" s="44">
        <f>OVYLD1_!L278*VLOOKUP(OVYLD2_!L$4,'[1]INTERNAL PARAMETERS-1'!$B$5:$J$44,5,FALSE)*VLOOKUP(OVYLD2_!L$4,'[1]INTERNAL PARAMETERS-1'!$B$5:$J$44,7,FALSE)*OVYLD2_!$F278 + OVYLD1_!L278*(1-VLOOKUP(OVYLD2_!L$4,'[1]INTERNAL PARAMETERS-1'!$B$5:$J$44,5,FALSE))*VLOOKUP(OVYLD2_!L$4,'[1]INTERNAL PARAMETERS-1'!$B$5:$J$44,9,FALSE)*OVYLD2_!$F278</f>
        <v>0</v>
      </c>
      <c r="M278" s="44">
        <f>OVYLD1_!M278*VLOOKUP(OVYLD2_!M$4,'[1]INTERNAL PARAMETERS-1'!$B$5:$J$44,5,FALSE)*VLOOKUP(OVYLD2_!M$4,'[1]INTERNAL PARAMETERS-1'!$B$5:$J$44,7,FALSE)*OVYLD2_!$F278 + OVYLD1_!M278*(1-VLOOKUP(OVYLD2_!M$4,'[1]INTERNAL PARAMETERS-1'!$B$5:$J$44,5,FALSE))*VLOOKUP(OVYLD2_!M$4,'[1]INTERNAL PARAMETERS-1'!$B$5:$J$44,9,FALSE)*OVYLD2_!$F278</f>
        <v>0</v>
      </c>
      <c r="N278" s="44">
        <f>OVYLD1_!N278*VLOOKUP(OVYLD2_!N$4,'[1]INTERNAL PARAMETERS-1'!$B$5:$J$44,5,FALSE)*VLOOKUP(OVYLD2_!N$4,'[1]INTERNAL PARAMETERS-1'!$B$5:$J$44,7,FALSE)*OVYLD2_!$F278 + OVYLD1_!N278*(1-VLOOKUP(OVYLD2_!N$4,'[1]INTERNAL PARAMETERS-1'!$B$5:$J$44,5,FALSE))*VLOOKUP(OVYLD2_!N$4,'[1]INTERNAL PARAMETERS-1'!$B$5:$J$44,9,FALSE)*OVYLD2_!$F278</f>
        <v>0</v>
      </c>
      <c r="O278" s="44">
        <f>OVYLD1_!O278*VLOOKUP(OVYLD2_!O$4,'[1]INTERNAL PARAMETERS-1'!$B$5:$J$44,5,FALSE)*VLOOKUP(OVYLD2_!O$4,'[1]INTERNAL PARAMETERS-1'!$B$5:$J$44,7,FALSE)*OVYLD2_!$F278 + OVYLD1_!O278*(1-VLOOKUP(OVYLD2_!O$4,'[1]INTERNAL PARAMETERS-1'!$B$5:$J$44,5,FALSE))*VLOOKUP(OVYLD2_!O$4,'[1]INTERNAL PARAMETERS-1'!$B$5:$J$44,9,FALSE)*OVYLD2_!$F278</f>
        <v>0</v>
      </c>
      <c r="P278" s="44">
        <f>OVYLD1_!P278*VLOOKUP(OVYLD2_!P$4,'[1]INTERNAL PARAMETERS-1'!$B$5:$J$44,5,FALSE)*VLOOKUP(OVYLD2_!P$4,'[1]INTERNAL PARAMETERS-1'!$B$5:$J$44,7,FALSE)*OVYLD2_!$F278 + OVYLD1_!P278*(1-VLOOKUP(OVYLD2_!P$4,'[1]INTERNAL PARAMETERS-1'!$B$5:$J$44,5,FALSE))*VLOOKUP(OVYLD2_!P$4,'[1]INTERNAL PARAMETERS-1'!$B$5:$J$44,9,FALSE)*OVYLD2_!$F278</f>
        <v>0</v>
      </c>
      <c r="Q278" s="44">
        <f>OVYLD1_!Q278*VLOOKUP(OVYLD2_!Q$4,'[1]INTERNAL PARAMETERS-1'!$B$5:$J$44,5,FALSE)*VLOOKUP(OVYLD2_!Q$4,'[1]INTERNAL PARAMETERS-1'!$B$5:$J$44,7,FALSE)*OVYLD2_!$F278 + OVYLD1_!Q278*(1-VLOOKUP(OVYLD2_!Q$4,'[1]INTERNAL PARAMETERS-1'!$B$5:$J$44,5,FALSE))*VLOOKUP(OVYLD2_!Q$4,'[1]INTERNAL PARAMETERS-1'!$B$5:$J$44,9,FALSE)*OVYLD2_!$F278</f>
        <v>0</v>
      </c>
      <c r="R278" s="44">
        <f>OVYLD1_!R278*VLOOKUP(OVYLD2_!R$4,'[1]INTERNAL PARAMETERS-1'!$B$5:$J$44,5,FALSE)*VLOOKUP(OVYLD2_!R$4,'[1]INTERNAL PARAMETERS-1'!$B$5:$J$44,7,FALSE)*OVYLD2_!$F278 + OVYLD1_!R278*(1-VLOOKUP(OVYLD2_!R$4,'[1]INTERNAL PARAMETERS-1'!$B$5:$J$44,5,FALSE))*VLOOKUP(OVYLD2_!R$4,'[1]INTERNAL PARAMETERS-1'!$B$5:$J$44,9,FALSE)*OVYLD2_!$F278</f>
        <v>0</v>
      </c>
      <c r="S278" s="44">
        <f>OVYLD1_!S278*VLOOKUP(OVYLD2_!S$4,'[1]INTERNAL PARAMETERS-1'!$B$5:$J$44,5,FALSE)*VLOOKUP(OVYLD2_!S$4,'[1]INTERNAL PARAMETERS-1'!$B$5:$J$44,7,FALSE)*OVYLD2_!$F278 + OVYLD1_!S278*(1-VLOOKUP(OVYLD2_!S$4,'[1]INTERNAL PARAMETERS-1'!$B$5:$J$44,5,FALSE))*VLOOKUP(OVYLD2_!S$4,'[1]INTERNAL PARAMETERS-1'!$B$5:$J$44,9,FALSE)*OVYLD2_!$F278</f>
        <v>0</v>
      </c>
      <c r="T278" s="44">
        <f>OVYLD1_!T278*VLOOKUP(OVYLD2_!T$4,'[1]INTERNAL PARAMETERS-1'!$B$5:$J$44,5,FALSE)*VLOOKUP(OVYLD2_!T$4,'[1]INTERNAL PARAMETERS-1'!$B$5:$J$44,7,FALSE)*OVYLD2_!$F278 + OVYLD1_!T278*(1-VLOOKUP(OVYLD2_!T$4,'[1]INTERNAL PARAMETERS-1'!$B$5:$J$44,5,FALSE))*VLOOKUP(OVYLD2_!T$4,'[1]INTERNAL PARAMETERS-1'!$B$5:$J$44,9,FALSE)*OVYLD2_!$F278</f>
        <v>0</v>
      </c>
      <c r="U278" s="44">
        <f>OVYLD1_!U278*VLOOKUP(OVYLD2_!U$4,'[1]INTERNAL PARAMETERS-1'!$B$5:$J$44,5,FALSE)*VLOOKUP(OVYLD2_!U$4,'[1]INTERNAL PARAMETERS-1'!$B$5:$J$44,7,FALSE)*OVYLD2_!$F278 + OVYLD1_!U278*(1-VLOOKUP(OVYLD2_!U$4,'[1]INTERNAL PARAMETERS-1'!$B$5:$J$44,5,FALSE))*VLOOKUP(OVYLD2_!U$4,'[1]INTERNAL PARAMETERS-1'!$B$5:$J$44,9,FALSE)*OVYLD2_!$F278</f>
        <v>0</v>
      </c>
      <c r="V278" s="44">
        <f>OVYLD1_!V278*VLOOKUP(OVYLD2_!V$4,'[1]INTERNAL PARAMETERS-1'!$B$5:$J$44,5,FALSE)*VLOOKUP(OVYLD2_!V$4,'[1]INTERNAL PARAMETERS-1'!$B$5:$J$44,7,FALSE)*OVYLD2_!$F278 + OVYLD1_!V278*(1-VLOOKUP(OVYLD2_!V$4,'[1]INTERNAL PARAMETERS-1'!$B$5:$J$44,5,FALSE))*VLOOKUP(OVYLD2_!V$4,'[1]INTERNAL PARAMETERS-1'!$B$5:$J$44,9,FALSE)*OVYLD2_!$F278</f>
        <v>0</v>
      </c>
      <c r="W278" s="44">
        <f>OVYLD1_!W278*VLOOKUP(OVYLD2_!W$4,'[1]INTERNAL PARAMETERS-1'!$B$5:$J$44,5,FALSE)*VLOOKUP(OVYLD2_!W$4,'[1]INTERNAL PARAMETERS-1'!$B$5:$J$44,7,FALSE)*OVYLD2_!$F278 + OVYLD1_!W278*(1-VLOOKUP(OVYLD2_!W$4,'[1]INTERNAL PARAMETERS-1'!$B$5:$J$44,5,FALSE))*VLOOKUP(OVYLD2_!W$4,'[1]INTERNAL PARAMETERS-1'!$B$5:$J$44,9,FALSE)*OVYLD2_!$F278</f>
        <v>0</v>
      </c>
      <c r="X278" s="44">
        <f>OVYLD1_!X278*VLOOKUP(OVYLD2_!X$4,'[1]INTERNAL PARAMETERS-1'!$B$5:$J$44,5,FALSE)*VLOOKUP(OVYLD2_!X$4,'[1]INTERNAL PARAMETERS-1'!$B$5:$J$44,7,FALSE)*OVYLD2_!$F278 + OVYLD1_!X278*(1-VLOOKUP(OVYLD2_!X$4,'[1]INTERNAL PARAMETERS-1'!$B$5:$J$44,5,FALSE))*VLOOKUP(OVYLD2_!X$4,'[1]INTERNAL PARAMETERS-1'!$B$5:$J$44,9,FALSE)*OVYLD2_!$F278</f>
        <v>0</v>
      </c>
      <c r="Y278" s="44">
        <f>OVYLD1_!Y278*VLOOKUP(OVYLD2_!Y$4,'[1]INTERNAL PARAMETERS-1'!$B$5:$J$44,5,FALSE)*VLOOKUP(OVYLD2_!Y$4,'[1]INTERNAL PARAMETERS-1'!$B$5:$J$44,7,FALSE)*OVYLD2_!$F278 + OVYLD1_!Y278*(1-VLOOKUP(OVYLD2_!Y$4,'[1]INTERNAL PARAMETERS-1'!$B$5:$J$44,5,FALSE))*VLOOKUP(OVYLD2_!Y$4,'[1]INTERNAL PARAMETERS-1'!$B$5:$J$44,9,FALSE)*OVYLD2_!$F278</f>
        <v>0</v>
      </c>
      <c r="Z278" s="44">
        <f>OVYLD1_!Z278*VLOOKUP(OVYLD2_!Z$4,'[1]INTERNAL PARAMETERS-1'!$B$5:$J$44,5,FALSE)*VLOOKUP(OVYLD2_!Z$4,'[1]INTERNAL PARAMETERS-1'!$B$5:$J$44,7,FALSE)*OVYLD2_!$F278 + OVYLD1_!Z278*(1-VLOOKUP(OVYLD2_!Z$4,'[1]INTERNAL PARAMETERS-1'!$B$5:$J$44,5,FALSE))*VLOOKUP(OVYLD2_!Z$4,'[1]INTERNAL PARAMETERS-1'!$B$5:$J$44,9,FALSE)*OVYLD2_!$F278</f>
        <v>0</v>
      </c>
      <c r="AA278" s="44">
        <f>OVYLD1_!AA278*VLOOKUP(OVYLD2_!AA$4,'[1]INTERNAL PARAMETERS-1'!$B$5:$J$44,5,FALSE)*VLOOKUP(OVYLD2_!AA$4,'[1]INTERNAL PARAMETERS-1'!$B$5:$J$44,7,FALSE)*OVYLD2_!$F278 + OVYLD1_!AA278*(1-VLOOKUP(OVYLD2_!AA$4,'[1]INTERNAL PARAMETERS-1'!$B$5:$J$44,5,FALSE))*VLOOKUP(OVYLD2_!AA$4,'[1]INTERNAL PARAMETERS-1'!$B$5:$J$44,9,FALSE)*OVYLD2_!$F278</f>
        <v>0</v>
      </c>
      <c r="AB278" s="44">
        <f>OVYLD1_!AB278*VLOOKUP(OVYLD2_!AB$4,'[1]INTERNAL PARAMETERS-1'!$B$5:$J$44,5,FALSE)*VLOOKUP(OVYLD2_!AB$4,'[1]INTERNAL PARAMETERS-1'!$B$5:$J$44,7,FALSE)*OVYLD2_!$F278 + OVYLD1_!AB278*(1-VLOOKUP(OVYLD2_!AB$4,'[1]INTERNAL PARAMETERS-1'!$B$5:$J$44,5,FALSE))*VLOOKUP(OVYLD2_!AB$4,'[1]INTERNAL PARAMETERS-1'!$B$5:$J$44,9,FALSE)*OVYLD2_!$F278</f>
        <v>0</v>
      </c>
      <c r="AC278" s="44">
        <f>OVYLD1_!AC278*VLOOKUP(OVYLD2_!AC$4,'[1]INTERNAL PARAMETERS-1'!$B$5:$J$44,5,FALSE)*VLOOKUP(OVYLD2_!AC$4,'[1]INTERNAL PARAMETERS-1'!$B$5:$J$44,7,FALSE)*OVYLD2_!$F278 + OVYLD1_!AC278*(1-VLOOKUP(OVYLD2_!AC$4,'[1]INTERNAL PARAMETERS-1'!$B$5:$J$44,5,FALSE))*VLOOKUP(OVYLD2_!AC$4,'[1]INTERNAL PARAMETERS-1'!$B$5:$J$44,9,FALSE)*OVYLD2_!$F278</f>
        <v>0</v>
      </c>
      <c r="AD278" s="44">
        <f>OVYLD1_!AD278*VLOOKUP(OVYLD2_!AD$4,'[1]INTERNAL PARAMETERS-1'!$B$5:$J$44,5,FALSE)*VLOOKUP(OVYLD2_!AD$4,'[1]INTERNAL PARAMETERS-1'!$B$5:$J$44,7,FALSE)*OVYLD2_!$F278 + OVYLD1_!AD278*(1-VLOOKUP(OVYLD2_!AD$4,'[1]INTERNAL PARAMETERS-1'!$B$5:$J$44,5,FALSE))*VLOOKUP(OVYLD2_!AD$4,'[1]INTERNAL PARAMETERS-1'!$B$5:$J$44,9,FALSE)*OVYLD2_!$F278</f>
        <v>0</v>
      </c>
      <c r="AE278" s="44">
        <f>OVYLD1_!AE278*VLOOKUP(OVYLD2_!AE$4,'[1]INTERNAL PARAMETERS-1'!$B$5:$J$44,5,FALSE)*VLOOKUP(OVYLD2_!AE$4,'[1]INTERNAL PARAMETERS-1'!$B$5:$J$44,7,FALSE)*OVYLD2_!$F278 + OVYLD1_!AE278*(1-VLOOKUP(OVYLD2_!AE$4,'[1]INTERNAL PARAMETERS-1'!$B$5:$J$44,5,FALSE))*VLOOKUP(OVYLD2_!AE$4,'[1]INTERNAL PARAMETERS-1'!$B$5:$J$44,9,FALSE)*OVYLD2_!$F278</f>
        <v>0</v>
      </c>
      <c r="AF278" s="44">
        <f>OVYLD1_!AF278*VLOOKUP(OVYLD2_!AF$4,'[1]INTERNAL PARAMETERS-1'!$B$5:$J$44,5,FALSE)*VLOOKUP(OVYLD2_!AF$4,'[1]INTERNAL PARAMETERS-1'!$B$5:$J$44,7,FALSE)*OVYLD2_!$F278 + OVYLD1_!AF278*(1-VLOOKUP(OVYLD2_!AF$4,'[1]INTERNAL PARAMETERS-1'!$B$5:$J$44,5,FALSE))*VLOOKUP(OVYLD2_!AF$4,'[1]INTERNAL PARAMETERS-1'!$B$5:$J$44,9,FALSE)*OVYLD2_!$F278</f>
        <v>0</v>
      </c>
      <c r="AG278" s="44">
        <f>OVYLD1_!AG278*VLOOKUP(OVYLD2_!AG$4,'[1]INTERNAL PARAMETERS-1'!$B$5:$J$44,5,FALSE)*VLOOKUP(OVYLD2_!AG$4,'[1]INTERNAL PARAMETERS-1'!$B$5:$J$44,7,FALSE)*OVYLD2_!$F278 + OVYLD1_!AG278*(1-VLOOKUP(OVYLD2_!AG$4,'[1]INTERNAL PARAMETERS-1'!$B$5:$J$44,5,FALSE))*VLOOKUP(OVYLD2_!AG$4,'[1]INTERNAL PARAMETERS-1'!$B$5:$J$44,9,FALSE)*OVYLD2_!$F278</f>
        <v>0</v>
      </c>
      <c r="AH278" s="44">
        <f>OVYLD1_!AH278*VLOOKUP(OVYLD2_!AH$4,'[1]INTERNAL PARAMETERS-1'!$B$5:$J$44,5,FALSE)*VLOOKUP(OVYLD2_!AH$4,'[1]INTERNAL PARAMETERS-1'!$B$5:$J$44,7,FALSE)*OVYLD2_!$F278 + OVYLD1_!AH278*(1-VLOOKUP(OVYLD2_!AH$4,'[1]INTERNAL PARAMETERS-1'!$B$5:$J$44,5,FALSE))*VLOOKUP(OVYLD2_!AH$4,'[1]INTERNAL PARAMETERS-1'!$B$5:$J$44,9,FALSE)*OVYLD2_!$F278</f>
        <v>0</v>
      </c>
      <c r="AI278" s="44">
        <f>OVYLD1_!AI278*VLOOKUP(OVYLD2_!AI$4,'[1]INTERNAL PARAMETERS-1'!$B$5:$J$44,5,FALSE)*VLOOKUP(OVYLD2_!AI$4,'[1]INTERNAL PARAMETERS-1'!$B$5:$J$44,7,FALSE)*OVYLD2_!$F278 + OVYLD1_!AI278*(1-VLOOKUP(OVYLD2_!AI$4,'[1]INTERNAL PARAMETERS-1'!$B$5:$J$44,5,FALSE))*VLOOKUP(OVYLD2_!AI$4,'[1]INTERNAL PARAMETERS-1'!$B$5:$J$44,9,FALSE)*OVYLD2_!$F278</f>
        <v>0</v>
      </c>
      <c r="AJ278" s="44">
        <f>OVYLD1_!AJ278*VLOOKUP(OVYLD2_!AJ$4,'[1]INTERNAL PARAMETERS-1'!$B$5:$J$44,5,FALSE)*VLOOKUP(OVYLD2_!AJ$4,'[1]INTERNAL PARAMETERS-1'!$B$5:$J$44,7,FALSE)*OVYLD2_!$F278 + OVYLD1_!AJ278*(1-VLOOKUP(OVYLD2_!AJ$4,'[1]INTERNAL PARAMETERS-1'!$B$5:$J$44,5,FALSE))*VLOOKUP(OVYLD2_!AJ$4,'[1]INTERNAL PARAMETERS-1'!$B$5:$J$44,9,FALSE)*OVYLD2_!$F278</f>
        <v>0</v>
      </c>
      <c r="AK278" s="44">
        <f>OVYLD1_!AK278*VLOOKUP(OVYLD2_!AK$4,'[1]INTERNAL PARAMETERS-1'!$B$5:$J$44,5,FALSE)*VLOOKUP(OVYLD2_!AK$4,'[1]INTERNAL PARAMETERS-1'!$B$5:$J$44,7,FALSE)*OVYLD2_!$F278 + OVYLD1_!AK278*(1-VLOOKUP(OVYLD2_!AK$4,'[1]INTERNAL PARAMETERS-1'!$B$5:$J$44,5,FALSE))*VLOOKUP(OVYLD2_!AK$4,'[1]INTERNAL PARAMETERS-1'!$B$5:$J$44,9,FALSE)*OVYLD2_!$F278</f>
        <v>0</v>
      </c>
      <c r="AL278" s="44">
        <f>OVYLD1_!AL278*VLOOKUP(OVYLD2_!AL$4,'[1]INTERNAL PARAMETERS-1'!$B$5:$J$44,5,FALSE)*VLOOKUP(OVYLD2_!AL$4,'[1]INTERNAL PARAMETERS-1'!$B$5:$J$44,7,FALSE)*OVYLD2_!$F278 + OVYLD1_!AL278*(1-VLOOKUP(OVYLD2_!AL$4,'[1]INTERNAL PARAMETERS-1'!$B$5:$J$44,5,FALSE))*VLOOKUP(OVYLD2_!AL$4,'[1]INTERNAL PARAMETERS-1'!$B$5:$J$44,9,FALSE)*OVYLD2_!$F278</f>
        <v>0</v>
      </c>
      <c r="AM278" s="44">
        <f>OVYLD1_!AM278*VLOOKUP(OVYLD2_!AM$4,'[1]INTERNAL PARAMETERS-1'!$B$5:$J$44,5,FALSE)*VLOOKUP(OVYLD2_!AM$4,'[1]INTERNAL PARAMETERS-1'!$B$5:$J$44,7,FALSE)*OVYLD2_!$F278 + OVYLD1_!AM278*(1-VLOOKUP(OVYLD2_!AM$4,'[1]INTERNAL PARAMETERS-1'!$B$5:$J$44,5,FALSE))*VLOOKUP(OVYLD2_!AM$4,'[1]INTERNAL PARAMETERS-1'!$B$5:$J$44,9,FALSE)*OVYLD2_!$F278</f>
        <v>0</v>
      </c>
      <c r="AN278" s="44">
        <f>OVYLD1_!AN278*VLOOKUP(OVYLD2_!AN$4,'[1]INTERNAL PARAMETERS-1'!$B$5:$J$44,5,FALSE)*VLOOKUP(OVYLD2_!AN$4,'[1]INTERNAL PARAMETERS-1'!$B$5:$J$44,7,FALSE)*OVYLD2_!$F278 + OVYLD1_!AN278*(1-VLOOKUP(OVYLD2_!AN$4,'[1]INTERNAL PARAMETERS-1'!$B$5:$J$44,5,FALSE))*VLOOKUP(OVYLD2_!AN$4,'[1]INTERNAL PARAMETERS-1'!$B$5:$J$44,9,FALSE)*OVYLD2_!$F278</f>
        <v>0</v>
      </c>
      <c r="AO278" s="44">
        <f>OVYLD1_!AO278*VLOOKUP(OVYLD2_!AO$4,'[1]INTERNAL PARAMETERS-1'!$B$5:$J$44,5,FALSE)*VLOOKUP(OVYLD2_!AO$4,'[1]INTERNAL PARAMETERS-1'!$B$5:$J$44,7,FALSE)*OVYLD2_!$F278 + OVYLD1_!AO278*(1-VLOOKUP(OVYLD2_!AO$4,'[1]INTERNAL PARAMETERS-1'!$B$5:$J$44,5,FALSE))*VLOOKUP(OVYLD2_!AO$4,'[1]INTERNAL PARAMETERS-1'!$B$5:$J$44,9,FALSE)*OVYLD2_!$F278</f>
        <v>0</v>
      </c>
      <c r="AP278" s="44">
        <f>OVYLD1_!AP278*VLOOKUP(OVYLD2_!AP$4,'[1]INTERNAL PARAMETERS-1'!$B$5:$J$44,5,FALSE)*VLOOKUP(OVYLD2_!AP$4,'[1]INTERNAL PARAMETERS-1'!$B$5:$J$44,7,FALSE)*OVYLD2_!$F278 + OVYLD1_!AP278*(1-VLOOKUP(OVYLD2_!AP$4,'[1]INTERNAL PARAMETERS-1'!$B$5:$J$44,5,FALSE))*VLOOKUP(OVYLD2_!AP$4,'[1]INTERNAL PARAMETERS-1'!$B$5:$J$44,9,FALSE)*OVYLD2_!$F278</f>
        <v>0</v>
      </c>
      <c r="AQ278" s="44">
        <f>OVYLD1_!AQ278*VLOOKUP(OVYLD2_!AQ$4,'[1]INTERNAL PARAMETERS-1'!$B$5:$J$44,5,FALSE)*VLOOKUP(OVYLD2_!AQ$4,'[1]INTERNAL PARAMETERS-1'!$B$5:$J$44,7,FALSE)*OVYLD2_!$F278 + OVYLD1_!AQ278*(1-VLOOKUP(OVYLD2_!AQ$4,'[1]INTERNAL PARAMETERS-1'!$B$5:$J$44,5,FALSE))*VLOOKUP(OVYLD2_!AQ$4,'[1]INTERNAL PARAMETERS-1'!$B$5:$J$44,9,FALSE)*OVYLD2_!$F278</f>
        <v>0</v>
      </c>
      <c r="AR278" s="44">
        <f>OVYLD1_!AR278*VLOOKUP(OVYLD2_!AR$4,'[1]INTERNAL PARAMETERS-1'!$B$5:$J$44,5,FALSE)*VLOOKUP(OVYLD2_!AR$4,'[1]INTERNAL PARAMETERS-1'!$B$5:$J$44,7,FALSE)*OVYLD2_!$F278 + OVYLD1_!AR278*(1-VLOOKUP(OVYLD2_!AR$4,'[1]INTERNAL PARAMETERS-1'!$B$5:$J$44,5,FALSE))*VLOOKUP(OVYLD2_!AR$4,'[1]INTERNAL PARAMETERS-1'!$B$5:$J$44,9,FALSE)*OVYLD2_!$F278</f>
        <v>0</v>
      </c>
      <c r="AS278" s="44">
        <f>OVYLD1_!AS278*VLOOKUP(OVYLD2_!AS$4,'[1]INTERNAL PARAMETERS-1'!$B$5:$J$44,5,FALSE)*VLOOKUP(OVYLD2_!AS$4,'[1]INTERNAL PARAMETERS-1'!$B$5:$J$44,7,FALSE)*OVYLD2_!$F278 + OVYLD1_!AS278*(1-VLOOKUP(OVYLD2_!AS$4,'[1]INTERNAL PARAMETERS-1'!$B$5:$J$44,5,FALSE))*VLOOKUP(OVYLD2_!AS$4,'[1]INTERNAL PARAMETERS-1'!$B$5:$J$44,9,FALSE)*OVYLD2_!$F278</f>
        <v>0</v>
      </c>
      <c r="AT278" s="43">
        <f>OVYLD1_!AT278*VLOOKUP(OVYLD2_!AT$4,'[1]INTERNAL PARAMETERS-1'!$B$5:$J$44,5,FALSE)*VLOOKUP(OVYLD2_!AT$4,'[1]INTERNAL PARAMETERS-1'!$B$5:$J$44,7,FALSE)*OVYLD2_!$F278 + OVYLD1_!AT278*(1-VLOOKUP(OVYLD2_!AT$4,'[1]INTERNAL PARAMETERS-1'!$B$5:$J$44,5,FALSE))*VLOOKUP(OVYLD2_!AT$4,'[1]INTERNAL PARAMETERS-1'!$B$5:$J$44,9,FALSE)*OVYLD2_!$F278</f>
        <v>0</v>
      </c>
      <c r="AU278" s="45">
        <f>OVYLD1_!AU278*VLOOKUP(OVYLD2_!AU$4,'[1]INTERNAL PARAMETERS-1'!$B$5:$J$44,5,FALSE)*VLOOKUP(OVYLD2_!AU$4,'[1]INTERNAL PARAMETERS-1'!$B$5:$J$44,6,FALSE)*VLOOKUP(OVYLD2_!AU$4,'[1]INTERNAL PARAMETERS-1'!$B$5:$J$44,3,FALSE) + OVYLD1_!AU278*(1-VLOOKUP(OVYLD2_!AU$4,'[1]INTERNAL PARAMETERS-1'!$B$5:$J$44,5,FALSE))*VLOOKUP(OVYLD2_!AU$4,'[1]INTERNAL PARAMETERS-1'!$B$5:$J$44,8,FALSE)*VLOOKUP(OVYLD2_!AU$4,'[1]INTERNAL PARAMETERS-1'!$B$5:$J$44,3,FALSE)</f>
        <v>0</v>
      </c>
      <c r="AV278" s="44">
        <f>OVYLD1_!AV278*VLOOKUP(OVYLD2_!AV$4,'[1]INTERNAL PARAMETERS-1'!$B$5:$J$44,5,FALSE)*VLOOKUP(OVYLD2_!AV$4,'[1]INTERNAL PARAMETERS-1'!$B$5:$J$44,6,FALSE)*VLOOKUP(OVYLD2_!AV$4,'[1]INTERNAL PARAMETERS-1'!$B$5:$J$44,3,FALSE) + OVYLD1_!AV278*(1-VLOOKUP(OVYLD2_!AV$4,'[1]INTERNAL PARAMETERS-1'!$B$5:$J$44,5,FALSE))*VLOOKUP(OVYLD2_!AV$4,'[1]INTERNAL PARAMETERS-1'!$B$5:$J$44,8,FALSE)*VLOOKUP(OVYLD2_!AV$4,'[1]INTERNAL PARAMETERS-1'!$B$5:$J$44,3,FALSE)</f>
        <v>0</v>
      </c>
      <c r="AW278" s="44">
        <f>OVYLD1_!AW278*VLOOKUP(OVYLD2_!AW$4,'[1]INTERNAL PARAMETERS-1'!$B$5:$J$44,5,FALSE)*VLOOKUP(OVYLD2_!AW$4,'[1]INTERNAL PARAMETERS-1'!$B$5:$J$44,6,FALSE)*VLOOKUP(OVYLD2_!AW$4,'[1]INTERNAL PARAMETERS-1'!$B$5:$J$44,3,FALSE) + OVYLD1_!AW278*(1-VLOOKUP(OVYLD2_!AW$4,'[1]INTERNAL PARAMETERS-1'!$B$5:$J$44,5,FALSE))*VLOOKUP(OVYLD2_!AW$4,'[1]INTERNAL PARAMETERS-1'!$B$5:$J$44,8,FALSE)*VLOOKUP(OVYLD2_!AW$4,'[1]INTERNAL PARAMETERS-1'!$B$5:$J$44,3,FALSE)</f>
        <v>0</v>
      </c>
      <c r="AX278" s="44">
        <f>OVYLD1_!AX278*VLOOKUP(OVYLD2_!AX$4,'[1]INTERNAL PARAMETERS-1'!$B$5:$J$44,5,FALSE)*VLOOKUP(OVYLD2_!AX$4,'[1]INTERNAL PARAMETERS-1'!$B$5:$J$44,6,FALSE)*VLOOKUP(OVYLD2_!AX$4,'[1]INTERNAL PARAMETERS-1'!$B$5:$J$44,3,FALSE) + OVYLD1_!AX278*(1-VLOOKUP(OVYLD2_!AX$4,'[1]INTERNAL PARAMETERS-1'!$B$5:$J$44,5,FALSE))*VLOOKUP(OVYLD2_!AX$4,'[1]INTERNAL PARAMETERS-1'!$B$5:$J$44,8,FALSE)*VLOOKUP(OVYLD2_!AX$4,'[1]INTERNAL PARAMETERS-1'!$B$5:$J$44,3,FALSE)</f>
        <v>0</v>
      </c>
      <c r="AY278" s="44">
        <f>OVYLD1_!AY278*VLOOKUP(OVYLD2_!AY$4,'[1]INTERNAL PARAMETERS-1'!$B$5:$J$44,5,FALSE)*VLOOKUP(OVYLD2_!AY$4,'[1]INTERNAL PARAMETERS-1'!$B$5:$J$44,6,FALSE)*VLOOKUP(OVYLD2_!AY$4,'[1]INTERNAL PARAMETERS-1'!$B$5:$J$44,3,FALSE) + OVYLD1_!AY278*(1-VLOOKUP(OVYLD2_!AY$4,'[1]INTERNAL PARAMETERS-1'!$B$5:$J$44,5,FALSE))*VLOOKUP(OVYLD2_!AY$4,'[1]INTERNAL PARAMETERS-1'!$B$5:$J$44,8,FALSE)*VLOOKUP(OVYLD2_!AY$4,'[1]INTERNAL PARAMETERS-1'!$B$5:$J$44,3,FALSE)</f>
        <v>0</v>
      </c>
      <c r="AZ278" s="44">
        <f>OVYLD1_!AZ278*VLOOKUP(OVYLD2_!AZ$4,'[1]INTERNAL PARAMETERS-1'!$B$5:$J$44,5,FALSE)*VLOOKUP(OVYLD2_!AZ$4,'[1]INTERNAL PARAMETERS-1'!$B$5:$J$44,6,FALSE)*VLOOKUP(OVYLD2_!AZ$4,'[1]INTERNAL PARAMETERS-1'!$B$5:$J$44,3,FALSE) + OVYLD1_!AZ278*(1-VLOOKUP(OVYLD2_!AZ$4,'[1]INTERNAL PARAMETERS-1'!$B$5:$J$44,5,FALSE))*VLOOKUP(OVYLD2_!AZ$4,'[1]INTERNAL PARAMETERS-1'!$B$5:$J$44,8,FALSE)*VLOOKUP(OVYLD2_!AZ$4,'[1]INTERNAL PARAMETERS-1'!$B$5:$J$44,3,FALSE)</f>
        <v>0</v>
      </c>
      <c r="BA278" s="44">
        <f>OVYLD1_!BA278*VLOOKUP(OVYLD2_!BA$4,'[1]INTERNAL PARAMETERS-1'!$B$5:$J$44,5,FALSE)*VLOOKUP(OVYLD2_!BA$4,'[1]INTERNAL PARAMETERS-1'!$B$5:$J$44,6,FALSE)*VLOOKUP(OVYLD2_!BA$4,'[1]INTERNAL PARAMETERS-1'!$B$5:$J$44,3,FALSE) + OVYLD1_!BA278*(1-VLOOKUP(OVYLD2_!BA$4,'[1]INTERNAL PARAMETERS-1'!$B$5:$J$44,5,FALSE))*VLOOKUP(OVYLD2_!BA$4,'[1]INTERNAL PARAMETERS-1'!$B$5:$J$44,8,FALSE)*VLOOKUP(OVYLD2_!BA$4,'[1]INTERNAL PARAMETERS-1'!$B$5:$J$44,3,FALSE)</f>
        <v>0</v>
      </c>
      <c r="BB278" s="44">
        <f>OVYLD1_!BB278*VLOOKUP(OVYLD2_!BB$4,'[1]INTERNAL PARAMETERS-1'!$B$5:$J$44,5,FALSE)*VLOOKUP(OVYLD2_!BB$4,'[1]INTERNAL PARAMETERS-1'!$B$5:$J$44,6,FALSE)*VLOOKUP(OVYLD2_!BB$4,'[1]INTERNAL PARAMETERS-1'!$B$5:$J$44,3,FALSE) + OVYLD1_!BB278*(1-VLOOKUP(OVYLD2_!BB$4,'[1]INTERNAL PARAMETERS-1'!$B$5:$J$44,5,FALSE))*VLOOKUP(OVYLD2_!BB$4,'[1]INTERNAL PARAMETERS-1'!$B$5:$J$44,8,FALSE)*VLOOKUP(OVYLD2_!BB$4,'[1]INTERNAL PARAMETERS-1'!$B$5:$J$44,3,FALSE)</f>
        <v>0</v>
      </c>
      <c r="BC278" s="44">
        <f>OVYLD1_!BC278*VLOOKUP(OVYLD2_!BC$4,'[1]INTERNAL PARAMETERS-1'!$B$5:$J$44,5,FALSE)*VLOOKUP(OVYLD2_!BC$4,'[1]INTERNAL PARAMETERS-1'!$B$5:$J$44,6,FALSE)*VLOOKUP(OVYLD2_!BC$4,'[1]INTERNAL PARAMETERS-1'!$B$5:$J$44,3,FALSE) + OVYLD1_!BC278*(1-VLOOKUP(OVYLD2_!BC$4,'[1]INTERNAL PARAMETERS-1'!$B$5:$J$44,5,FALSE))*VLOOKUP(OVYLD2_!BC$4,'[1]INTERNAL PARAMETERS-1'!$B$5:$J$44,8,FALSE)*VLOOKUP(OVYLD2_!BC$4,'[1]INTERNAL PARAMETERS-1'!$B$5:$J$44,3,FALSE)</f>
        <v>0</v>
      </c>
      <c r="BD278" s="44">
        <f>OVYLD1_!BD278*VLOOKUP(OVYLD2_!BD$4,'[1]INTERNAL PARAMETERS-1'!$B$5:$J$44,5,FALSE)*VLOOKUP(OVYLD2_!BD$4,'[1]INTERNAL PARAMETERS-1'!$B$5:$J$44,6,FALSE)*VLOOKUP(OVYLD2_!BD$4,'[1]INTERNAL PARAMETERS-1'!$B$5:$J$44,3,FALSE) + OVYLD1_!BD278*(1-VLOOKUP(OVYLD2_!BD$4,'[1]INTERNAL PARAMETERS-1'!$B$5:$J$44,5,FALSE))*VLOOKUP(OVYLD2_!BD$4,'[1]INTERNAL PARAMETERS-1'!$B$5:$J$44,8,FALSE)*VLOOKUP(OVYLD2_!BD$4,'[1]INTERNAL PARAMETERS-1'!$B$5:$J$44,3,FALSE)</f>
        <v>0</v>
      </c>
      <c r="BE278" s="44">
        <f>OVYLD1_!BE278*VLOOKUP(OVYLD2_!BE$4,'[1]INTERNAL PARAMETERS-1'!$B$5:$J$44,5,FALSE)*VLOOKUP(OVYLD2_!BE$4,'[1]INTERNAL PARAMETERS-1'!$B$5:$J$44,6,FALSE)*VLOOKUP(OVYLD2_!BE$4,'[1]INTERNAL PARAMETERS-1'!$B$5:$J$44,3,FALSE) + OVYLD1_!BE278*(1-VLOOKUP(OVYLD2_!BE$4,'[1]INTERNAL PARAMETERS-1'!$B$5:$J$44,5,FALSE))*VLOOKUP(OVYLD2_!BE$4,'[1]INTERNAL PARAMETERS-1'!$B$5:$J$44,8,FALSE)*VLOOKUP(OVYLD2_!BE$4,'[1]INTERNAL PARAMETERS-1'!$B$5:$J$44,3,FALSE)</f>
        <v>0</v>
      </c>
      <c r="BF278" s="44">
        <f>OVYLD1_!BF278*VLOOKUP(OVYLD2_!BF$4,'[1]INTERNAL PARAMETERS-1'!$B$5:$J$44,5,FALSE)*VLOOKUP(OVYLD2_!BF$4,'[1]INTERNAL PARAMETERS-1'!$B$5:$J$44,6,FALSE)*VLOOKUP(OVYLD2_!BF$4,'[1]INTERNAL PARAMETERS-1'!$B$5:$J$44,3,FALSE) + OVYLD1_!BF278*(1-VLOOKUP(OVYLD2_!BF$4,'[1]INTERNAL PARAMETERS-1'!$B$5:$J$44,5,FALSE))*VLOOKUP(OVYLD2_!BF$4,'[1]INTERNAL PARAMETERS-1'!$B$5:$J$44,8,FALSE)*VLOOKUP(OVYLD2_!BF$4,'[1]INTERNAL PARAMETERS-1'!$B$5:$J$44,3,FALSE)</f>
        <v>0</v>
      </c>
      <c r="BG278" s="44">
        <f>OVYLD1_!BG278*VLOOKUP(OVYLD2_!BG$4,'[1]INTERNAL PARAMETERS-1'!$B$5:$J$44,5,FALSE)*VLOOKUP(OVYLD2_!BG$4,'[1]INTERNAL PARAMETERS-1'!$B$5:$J$44,6,FALSE)*VLOOKUP(OVYLD2_!BG$4,'[1]INTERNAL PARAMETERS-1'!$B$5:$J$44,3,FALSE) + OVYLD1_!BG278*(1-VLOOKUP(OVYLD2_!BG$4,'[1]INTERNAL PARAMETERS-1'!$B$5:$J$44,5,FALSE))*VLOOKUP(OVYLD2_!BG$4,'[1]INTERNAL PARAMETERS-1'!$B$5:$J$44,8,FALSE)*VLOOKUP(OVYLD2_!BG$4,'[1]INTERNAL PARAMETERS-1'!$B$5:$J$44,3,FALSE)</f>
        <v>0</v>
      </c>
      <c r="BH278" s="44">
        <f>OVYLD1_!BH278*VLOOKUP(OVYLD2_!BH$4,'[1]INTERNAL PARAMETERS-1'!$B$5:$J$44,5,FALSE)*VLOOKUP(OVYLD2_!BH$4,'[1]INTERNAL PARAMETERS-1'!$B$5:$J$44,6,FALSE)*VLOOKUP(OVYLD2_!BH$4,'[1]INTERNAL PARAMETERS-1'!$B$5:$J$44,3,FALSE) + OVYLD1_!BH278*(1-VLOOKUP(OVYLD2_!BH$4,'[1]INTERNAL PARAMETERS-1'!$B$5:$J$44,5,FALSE))*VLOOKUP(OVYLD2_!BH$4,'[1]INTERNAL PARAMETERS-1'!$B$5:$J$44,8,FALSE)*VLOOKUP(OVYLD2_!BH$4,'[1]INTERNAL PARAMETERS-1'!$B$5:$J$44,3,FALSE)</f>
        <v>0</v>
      </c>
      <c r="BI278" s="44">
        <f>OVYLD1_!BI278*VLOOKUP(OVYLD2_!BI$4,'[1]INTERNAL PARAMETERS-1'!$B$5:$J$44,5,FALSE)*VLOOKUP(OVYLD2_!BI$4,'[1]INTERNAL PARAMETERS-1'!$B$5:$J$44,6,FALSE)*VLOOKUP(OVYLD2_!BI$4,'[1]INTERNAL PARAMETERS-1'!$B$5:$J$44,3,FALSE) + OVYLD1_!BI278*(1-VLOOKUP(OVYLD2_!BI$4,'[1]INTERNAL PARAMETERS-1'!$B$5:$J$44,5,FALSE))*VLOOKUP(OVYLD2_!BI$4,'[1]INTERNAL PARAMETERS-1'!$B$5:$J$44,8,FALSE)*VLOOKUP(OVYLD2_!BI$4,'[1]INTERNAL PARAMETERS-1'!$B$5:$J$44,3,FALSE)</f>
        <v>0</v>
      </c>
      <c r="BJ278" s="44">
        <f>OVYLD1_!BJ278*VLOOKUP(OVYLD2_!BJ$4,'[1]INTERNAL PARAMETERS-1'!$B$5:$J$44,5,FALSE)*VLOOKUP(OVYLD2_!BJ$4,'[1]INTERNAL PARAMETERS-1'!$B$5:$J$44,6,FALSE)*VLOOKUP(OVYLD2_!BJ$4,'[1]INTERNAL PARAMETERS-1'!$B$5:$J$44,3,FALSE) + OVYLD1_!BJ278*(1-VLOOKUP(OVYLD2_!BJ$4,'[1]INTERNAL PARAMETERS-1'!$B$5:$J$44,5,FALSE))*VLOOKUP(OVYLD2_!BJ$4,'[1]INTERNAL PARAMETERS-1'!$B$5:$J$44,8,FALSE)*VLOOKUP(OVYLD2_!BJ$4,'[1]INTERNAL PARAMETERS-1'!$B$5:$J$44,3,FALSE)</f>
        <v>0</v>
      </c>
      <c r="BK278" s="44">
        <f>OVYLD1_!BK278*VLOOKUP(OVYLD2_!BK$4,'[1]INTERNAL PARAMETERS-1'!$B$5:$J$44,5,FALSE)*VLOOKUP(OVYLD2_!BK$4,'[1]INTERNAL PARAMETERS-1'!$B$5:$J$44,6,FALSE)*VLOOKUP(OVYLD2_!BK$4,'[1]INTERNAL PARAMETERS-1'!$B$5:$J$44,3,FALSE) + OVYLD1_!BK278*(1-VLOOKUP(OVYLD2_!BK$4,'[1]INTERNAL PARAMETERS-1'!$B$5:$J$44,5,FALSE))*VLOOKUP(OVYLD2_!BK$4,'[1]INTERNAL PARAMETERS-1'!$B$5:$J$44,8,FALSE)*VLOOKUP(OVYLD2_!BK$4,'[1]INTERNAL PARAMETERS-1'!$B$5:$J$44,3,FALSE)</f>
        <v>0</v>
      </c>
      <c r="BL278" s="44">
        <f>OVYLD1_!BL278*VLOOKUP(OVYLD2_!BL$4,'[1]INTERNAL PARAMETERS-1'!$B$5:$J$44,5,FALSE)*VLOOKUP(OVYLD2_!BL$4,'[1]INTERNAL PARAMETERS-1'!$B$5:$J$44,6,FALSE)*VLOOKUP(OVYLD2_!BL$4,'[1]INTERNAL PARAMETERS-1'!$B$5:$J$44,3,FALSE) + OVYLD1_!BL278*(1-VLOOKUP(OVYLD2_!BL$4,'[1]INTERNAL PARAMETERS-1'!$B$5:$J$44,5,FALSE))*VLOOKUP(OVYLD2_!BL$4,'[1]INTERNAL PARAMETERS-1'!$B$5:$J$44,8,FALSE)*VLOOKUP(OVYLD2_!BL$4,'[1]INTERNAL PARAMETERS-1'!$B$5:$J$44,3,FALSE)</f>
        <v>0</v>
      </c>
      <c r="BM278" s="44">
        <f>OVYLD1_!BM278*VLOOKUP(OVYLD2_!BM$4,'[1]INTERNAL PARAMETERS-1'!$B$5:$J$44,5,FALSE)*VLOOKUP(OVYLD2_!BM$4,'[1]INTERNAL PARAMETERS-1'!$B$5:$J$44,6,FALSE)*VLOOKUP(OVYLD2_!BM$4,'[1]INTERNAL PARAMETERS-1'!$B$5:$J$44,3,FALSE) + OVYLD1_!BM278*(1-VLOOKUP(OVYLD2_!BM$4,'[1]INTERNAL PARAMETERS-1'!$B$5:$J$44,5,FALSE))*VLOOKUP(OVYLD2_!BM$4,'[1]INTERNAL PARAMETERS-1'!$B$5:$J$44,8,FALSE)*VLOOKUP(OVYLD2_!BM$4,'[1]INTERNAL PARAMETERS-1'!$B$5:$J$44,3,FALSE)</f>
        <v>0</v>
      </c>
      <c r="BN278" s="44">
        <f>OVYLD1_!BN278*VLOOKUP(OVYLD2_!BN$4,'[1]INTERNAL PARAMETERS-1'!$B$5:$J$44,5,FALSE)*VLOOKUP(OVYLD2_!BN$4,'[1]INTERNAL PARAMETERS-1'!$B$5:$J$44,6,FALSE)*VLOOKUP(OVYLD2_!BN$4,'[1]INTERNAL PARAMETERS-1'!$B$5:$J$44,3,FALSE) + OVYLD1_!BN278*(1-VLOOKUP(OVYLD2_!BN$4,'[1]INTERNAL PARAMETERS-1'!$B$5:$J$44,5,FALSE))*VLOOKUP(OVYLD2_!BN$4,'[1]INTERNAL PARAMETERS-1'!$B$5:$J$44,8,FALSE)*VLOOKUP(OVYLD2_!BN$4,'[1]INTERNAL PARAMETERS-1'!$B$5:$J$44,3,FALSE)</f>
        <v>0</v>
      </c>
      <c r="BO278" s="44">
        <f>OVYLD1_!BO278*VLOOKUP(OVYLD2_!BO$4,'[1]INTERNAL PARAMETERS-1'!$B$5:$J$44,5,FALSE)*VLOOKUP(OVYLD2_!BO$4,'[1]INTERNAL PARAMETERS-1'!$B$5:$J$44,6,FALSE)*VLOOKUP(OVYLD2_!BO$4,'[1]INTERNAL PARAMETERS-1'!$B$5:$J$44,3,FALSE) + OVYLD1_!BO278*(1-VLOOKUP(OVYLD2_!BO$4,'[1]INTERNAL PARAMETERS-1'!$B$5:$J$44,5,FALSE))*VLOOKUP(OVYLD2_!BO$4,'[1]INTERNAL PARAMETERS-1'!$B$5:$J$44,8,FALSE)*VLOOKUP(OVYLD2_!BO$4,'[1]INTERNAL PARAMETERS-1'!$B$5:$J$44,3,FALSE)</f>
        <v>0</v>
      </c>
      <c r="BP278" s="44">
        <f>OVYLD1_!BP278*VLOOKUP(OVYLD2_!BP$4,'[1]INTERNAL PARAMETERS-1'!$B$5:$J$44,5,FALSE)*VLOOKUP(OVYLD2_!BP$4,'[1]INTERNAL PARAMETERS-1'!$B$5:$J$44,6,FALSE)*VLOOKUP(OVYLD2_!BP$4,'[1]INTERNAL PARAMETERS-1'!$B$5:$J$44,3,FALSE) + OVYLD1_!BP278*(1-VLOOKUP(OVYLD2_!BP$4,'[1]INTERNAL PARAMETERS-1'!$B$5:$J$44,5,FALSE))*VLOOKUP(OVYLD2_!BP$4,'[1]INTERNAL PARAMETERS-1'!$B$5:$J$44,8,FALSE)*VLOOKUP(OVYLD2_!BP$4,'[1]INTERNAL PARAMETERS-1'!$B$5:$J$44,3,FALSE)</f>
        <v>0</v>
      </c>
      <c r="BQ278" s="44">
        <f>OVYLD1_!BQ278*VLOOKUP(OVYLD2_!BQ$4,'[1]INTERNAL PARAMETERS-1'!$B$5:$J$44,5,FALSE)*VLOOKUP(OVYLD2_!BQ$4,'[1]INTERNAL PARAMETERS-1'!$B$5:$J$44,6,FALSE)*VLOOKUP(OVYLD2_!BQ$4,'[1]INTERNAL PARAMETERS-1'!$B$5:$J$44,3,FALSE) + OVYLD1_!BQ278*(1-VLOOKUP(OVYLD2_!BQ$4,'[1]INTERNAL PARAMETERS-1'!$B$5:$J$44,5,FALSE))*VLOOKUP(OVYLD2_!BQ$4,'[1]INTERNAL PARAMETERS-1'!$B$5:$J$44,8,FALSE)*VLOOKUP(OVYLD2_!BQ$4,'[1]INTERNAL PARAMETERS-1'!$B$5:$J$44,3,FALSE)</f>
        <v>0</v>
      </c>
      <c r="BR278" s="44">
        <f>OVYLD1_!BR278*VLOOKUP(OVYLD2_!BR$4,'[1]INTERNAL PARAMETERS-1'!$B$5:$J$44,5,FALSE)*VLOOKUP(OVYLD2_!BR$4,'[1]INTERNAL PARAMETERS-1'!$B$5:$J$44,6,FALSE)*VLOOKUP(OVYLD2_!BR$4,'[1]INTERNAL PARAMETERS-1'!$B$5:$J$44,3,FALSE) + OVYLD1_!BR278*(1-VLOOKUP(OVYLD2_!BR$4,'[1]INTERNAL PARAMETERS-1'!$B$5:$J$44,5,FALSE))*VLOOKUP(OVYLD2_!BR$4,'[1]INTERNAL PARAMETERS-1'!$B$5:$J$44,8,FALSE)*VLOOKUP(OVYLD2_!BR$4,'[1]INTERNAL PARAMETERS-1'!$B$5:$J$44,3,FALSE)</f>
        <v>0</v>
      </c>
      <c r="BS278" s="44">
        <f>OVYLD1_!BS278*VLOOKUP(OVYLD2_!BS$4,'[1]INTERNAL PARAMETERS-1'!$B$5:$J$44,5,FALSE)*VLOOKUP(OVYLD2_!BS$4,'[1]INTERNAL PARAMETERS-1'!$B$5:$J$44,6,FALSE)*VLOOKUP(OVYLD2_!BS$4,'[1]INTERNAL PARAMETERS-1'!$B$5:$J$44,3,FALSE) + OVYLD1_!BS278*(1-VLOOKUP(OVYLD2_!BS$4,'[1]INTERNAL PARAMETERS-1'!$B$5:$J$44,5,FALSE))*VLOOKUP(OVYLD2_!BS$4,'[1]INTERNAL PARAMETERS-1'!$B$5:$J$44,8,FALSE)*VLOOKUP(OVYLD2_!BS$4,'[1]INTERNAL PARAMETERS-1'!$B$5:$J$44,3,FALSE)</f>
        <v>0</v>
      </c>
      <c r="BT278" s="44">
        <f>OVYLD1_!BT278*VLOOKUP(OVYLD2_!BT$4,'[1]INTERNAL PARAMETERS-1'!$B$5:$J$44,5,FALSE)*VLOOKUP(OVYLD2_!BT$4,'[1]INTERNAL PARAMETERS-1'!$B$5:$J$44,6,FALSE)*VLOOKUP(OVYLD2_!BT$4,'[1]INTERNAL PARAMETERS-1'!$B$5:$J$44,3,FALSE) + OVYLD1_!BT278*(1-VLOOKUP(OVYLD2_!BT$4,'[1]INTERNAL PARAMETERS-1'!$B$5:$J$44,5,FALSE))*VLOOKUP(OVYLD2_!BT$4,'[1]INTERNAL PARAMETERS-1'!$B$5:$J$44,8,FALSE)*VLOOKUP(OVYLD2_!BT$4,'[1]INTERNAL PARAMETERS-1'!$B$5:$J$44,3,FALSE)</f>
        <v>0</v>
      </c>
      <c r="BU278" s="44">
        <f>OVYLD1_!BU278*VLOOKUP(OVYLD2_!BU$4,'[1]INTERNAL PARAMETERS-1'!$B$5:$J$44,5,FALSE)*VLOOKUP(OVYLD2_!BU$4,'[1]INTERNAL PARAMETERS-1'!$B$5:$J$44,6,FALSE)*VLOOKUP(OVYLD2_!BU$4,'[1]INTERNAL PARAMETERS-1'!$B$5:$J$44,3,FALSE) + OVYLD1_!BU278*(1-VLOOKUP(OVYLD2_!BU$4,'[1]INTERNAL PARAMETERS-1'!$B$5:$J$44,5,FALSE))*VLOOKUP(OVYLD2_!BU$4,'[1]INTERNAL PARAMETERS-1'!$B$5:$J$44,8,FALSE)*VLOOKUP(OVYLD2_!BU$4,'[1]INTERNAL PARAMETERS-1'!$B$5:$J$44,3,FALSE)</f>
        <v>0</v>
      </c>
      <c r="BV278" s="44">
        <f>OVYLD1_!BV278*VLOOKUP(OVYLD2_!BV$4,'[1]INTERNAL PARAMETERS-1'!$B$5:$J$44,5,FALSE)*VLOOKUP(OVYLD2_!BV$4,'[1]INTERNAL PARAMETERS-1'!$B$5:$J$44,6,FALSE)*VLOOKUP(OVYLD2_!BV$4,'[1]INTERNAL PARAMETERS-1'!$B$5:$J$44,3,FALSE) + OVYLD1_!BV278*(1-VLOOKUP(OVYLD2_!BV$4,'[1]INTERNAL PARAMETERS-1'!$B$5:$J$44,5,FALSE))*VLOOKUP(OVYLD2_!BV$4,'[1]INTERNAL PARAMETERS-1'!$B$5:$J$44,8,FALSE)*VLOOKUP(OVYLD2_!BV$4,'[1]INTERNAL PARAMETERS-1'!$B$5:$J$44,3,FALSE)</f>
        <v>0</v>
      </c>
      <c r="BW278" s="44">
        <f>OVYLD1_!BW278*VLOOKUP(OVYLD2_!BW$4,'[1]INTERNAL PARAMETERS-1'!$B$5:$J$44,5,FALSE)*VLOOKUP(OVYLD2_!BW$4,'[1]INTERNAL PARAMETERS-1'!$B$5:$J$44,6,FALSE)*VLOOKUP(OVYLD2_!BW$4,'[1]INTERNAL PARAMETERS-1'!$B$5:$J$44,3,FALSE) + OVYLD1_!BW278*(1-VLOOKUP(OVYLD2_!BW$4,'[1]INTERNAL PARAMETERS-1'!$B$5:$J$44,5,FALSE))*VLOOKUP(OVYLD2_!BW$4,'[1]INTERNAL PARAMETERS-1'!$B$5:$J$44,8,FALSE)*VLOOKUP(OVYLD2_!BW$4,'[1]INTERNAL PARAMETERS-1'!$B$5:$J$44,3,FALSE)</f>
        <v>0</v>
      </c>
      <c r="BX278" s="44">
        <f>OVYLD1_!BX278*VLOOKUP(OVYLD2_!BX$4,'[1]INTERNAL PARAMETERS-1'!$B$5:$J$44,5,FALSE)*VLOOKUP(OVYLD2_!BX$4,'[1]INTERNAL PARAMETERS-1'!$B$5:$J$44,6,FALSE)*VLOOKUP(OVYLD2_!BX$4,'[1]INTERNAL PARAMETERS-1'!$B$5:$J$44,3,FALSE) + OVYLD1_!BX278*(1-VLOOKUP(OVYLD2_!BX$4,'[1]INTERNAL PARAMETERS-1'!$B$5:$J$44,5,FALSE))*VLOOKUP(OVYLD2_!BX$4,'[1]INTERNAL PARAMETERS-1'!$B$5:$J$44,8,FALSE)*VLOOKUP(OVYLD2_!BX$4,'[1]INTERNAL PARAMETERS-1'!$B$5:$J$44,3,FALSE)</f>
        <v>0</v>
      </c>
      <c r="BY278" s="44">
        <f>OVYLD1_!BY278*VLOOKUP(OVYLD2_!BY$4,'[1]INTERNAL PARAMETERS-1'!$B$5:$J$44,5,FALSE)*VLOOKUP(OVYLD2_!BY$4,'[1]INTERNAL PARAMETERS-1'!$B$5:$J$44,6,FALSE)*VLOOKUP(OVYLD2_!BY$4,'[1]INTERNAL PARAMETERS-1'!$B$5:$J$44,3,FALSE) + OVYLD1_!BY278*(1-VLOOKUP(OVYLD2_!BY$4,'[1]INTERNAL PARAMETERS-1'!$B$5:$J$44,5,FALSE))*VLOOKUP(OVYLD2_!BY$4,'[1]INTERNAL PARAMETERS-1'!$B$5:$J$44,8,FALSE)*VLOOKUP(OVYLD2_!BY$4,'[1]INTERNAL PARAMETERS-1'!$B$5:$J$44,3,FALSE)</f>
        <v>0</v>
      </c>
      <c r="BZ278" s="44">
        <f>OVYLD1_!BZ278*VLOOKUP(OVYLD2_!BZ$4,'[1]INTERNAL PARAMETERS-1'!$B$5:$J$44,5,FALSE)*VLOOKUP(OVYLD2_!BZ$4,'[1]INTERNAL PARAMETERS-1'!$B$5:$J$44,6,FALSE)*VLOOKUP(OVYLD2_!BZ$4,'[1]INTERNAL PARAMETERS-1'!$B$5:$J$44,3,FALSE) + OVYLD1_!BZ278*(1-VLOOKUP(OVYLD2_!BZ$4,'[1]INTERNAL PARAMETERS-1'!$B$5:$J$44,5,FALSE))*VLOOKUP(OVYLD2_!BZ$4,'[1]INTERNAL PARAMETERS-1'!$B$5:$J$44,8,FALSE)*VLOOKUP(OVYLD2_!BZ$4,'[1]INTERNAL PARAMETERS-1'!$B$5:$J$44,3,FALSE)</f>
        <v>0</v>
      </c>
      <c r="CA278" s="44">
        <f>OVYLD1_!CA278*VLOOKUP(OVYLD2_!CA$4,'[1]INTERNAL PARAMETERS-1'!$B$5:$J$44,5,FALSE)*VLOOKUP(OVYLD2_!CA$4,'[1]INTERNAL PARAMETERS-1'!$B$5:$J$44,6,FALSE)*VLOOKUP(OVYLD2_!CA$4,'[1]INTERNAL PARAMETERS-1'!$B$5:$J$44,3,FALSE) + OVYLD1_!CA278*(1-VLOOKUP(OVYLD2_!CA$4,'[1]INTERNAL PARAMETERS-1'!$B$5:$J$44,5,FALSE))*VLOOKUP(OVYLD2_!CA$4,'[1]INTERNAL PARAMETERS-1'!$B$5:$J$44,8,FALSE)*VLOOKUP(OVYLD2_!CA$4,'[1]INTERNAL PARAMETERS-1'!$B$5:$J$44,3,FALSE)</f>
        <v>0</v>
      </c>
      <c r="CB278" s="44">
        <f>OVYLD1_!CB278*VLOOKUP(OVYLD2_!CB$4,'[1]INTERNAL PARAMETERS-1'!$B$5:$J$44,5,FALSE)*VLOOKUP(OVYLD2_!CB$4,'[1]INTERNAL PARAMETERS-1'!$B$5:$J$44,6,FALSE)*VLOOKUP(OVYLD2_!CB$4,'[1]INTERNAL PARAMETERS-1'!$B$5:$J$44,3,FALSE) + OVYLD1_!CB278*(1-VLOOKUP(OVYLD2_!CB$4,'[1]INTERNAL PARAMETERS-1'!$B$5:$J$44,5,FALSE))*VLOOKUP(OVYLD2_!CB$4,'[1]INTERNAL PARAMETERS-1'!$B$5:$J$44,8,FALSE)*VLOOKUP(OVYLD2_!CB$4,'[1]INTERNAL PARAMETERS-1'!$B$5:$J$44,3,FALSE)</f>
        <v>0</v>
      </c>
      <c r="CC278" s="44">
        <f>OVYLD1_!CC278*VLOOKUP(OVYLD2_!CC$4,'[1]INTERNAL PARAMETERS-1'!$B$5:$J$44,5,FALSE)*VLOOKUP(OVYLD2_!CC$4,'[1]INTERNAL PARAMETERS-1'!$B$5:$J$44,6,FALSE)*VLOOKUP(OVYLD2_!CC$4,'[1]INTERNAL PARAMETERS-1'!$B$5:$J$44,3,FALSE) + OVYLD1_!CC278*(1-VLOOKUP(OVYLD2_!CC$4,'[1]INTERNAL PARAMETERS-1'!$B$5:$J$44,5,FALSE))*VLOOKUP(OVYLD2_!CC$4,'[1]INTERNAL PARAMETERS-1'!$B$5:$J$44,8,FALSE)*VLOOKUP(OVYLD2_!CC$4,'[1]INTERNAL PARAMETERS-1'!$B$5:$J$44,3,FALSE)</f>
        <v>0</v>
      </c>
      <c r="CD278" s="44">
        <f>OVYLD1_!CD278*VLOOKUP(OVYLD2_!CD$4,'[1]INTERNAL PARAMETERS-1'!$B$5:$J$44,5,FALSE)*VLOOKUP(OVYLD2_!CD$4,'[1]INTERNAL PARAMETERS-1'!$B$5:$J$44,6,FALSE)*VLOOKUP(OVYLD2_!CD$4,'[1]INTERNAL PARAMETERS-1'!$B$5:$J$44,3,FALSE) + OVYLD1_!CD278*(1-VLOOKUP(OVYLD2_!CD$4,'[1]INTERNAL PARAMETERS-1'!$B$5:$J$44,5,FALSE))*VLOOKUP(OVYLD2_!CD$4,'[1]INTERNAL PARAMETERS-1'!$B$5:$J$44,8,FALSE)*VLOOKUP(OVYLD2_!CD$4,'[1]INTERNAL PARAMETERS-1'!$B$5:$J$44,3,FALSE)</f>
        <v>0</v>
      </c>
      <c r="CE278" s="44">
        <f>OVYLD1_!CE278*VLOOKUP(OVYLD2_!CE$4,'[1]INTERNAL PARAMETERS-1'!$B$5:$J$44,5,FALSE)*VLOOKUP(OVYLD2_!CE$4,'[1]INTERNAL PARAMETERS-1'!$B$5:$J$44,6,FALSE)*VLOOKUP(OVYLD2_!CE$4,'[1]INTERNAL PARAMETERS-1'!$B$5:$J$44,3,FALSE) + OVYLD1_!CE278*(1-VLOOKUP(OVYLD2_!CE$4,'[1]INTERNAL PARAMETERS-1'!$B$5:$J$44,5,FALSE))*VLOOKUP(OVYLD2_!CE$4,'[1]INTERNAL PARAMETERS-1'!$B$5:$J$44,8,FALSE)*VLOOKUP(OVYLD2_!CE$4,'[1]INTERNAL PARAMETERS-1'!$B$5:$J$44,3,FALSE)</f>
        <v>0</v>
      </c>
      <c r="CF278" s="44">
        <f>OVYLD1_!CF278*VLOOKUP(OVYLD2_!CF$4,'[1]INTERNAL PARAMETERS-1'!$B$5:$J$44,5,FALSE)*VLOOKUP(OVYLD2_!CF$4,'[1]INTERNAL PARAMETERS-1'!$B$5:$J$44,6,FALSE)*VLOOKUP(OVYLD2_!CF$4,'[1]INTERNAL PARAMETERS-1'!$B$5:$J$44,3,FALSE) + OVYLD1_!CF278*(1-VLOOKUP(OVYLD2_!CF$4,'[1]INTERNAL PARAMETERS-1'!$B$5:$J$44,5,FALSE))*VLOOKUP(OVYLD2_!CF$4,'[1]INTERNAL PARAMETERS-1'!$B$5:$J$44,8,FALSE)*VLOOKUP(OVYLD2_!CF$4,'[1]INTERNAL PARAMETERS-1'!$B$5:$J$44,3,FALSE)</f>
        <v>0</v>
      </c>
      <c r="CG278" s="44">
        <f>OVYLD1_!CG278*VLOOKUP(OVYLD2_!CG$4,'[1]INTERNAL PARAMETERS-1'!$B$5:$J$44,5,FALSE)*VLOOKUP(OVYLD2_!CG$4,'[1]INTERNAL PARAMETERS-1'!$B$5:$J$44,6,FALSE)*VLOOKUP(OVYLD2_!CG$4,'[1]INTERNAL PARAMETERS-1'!$B$5:$J$44,3,FALSE) + OVYLD1_!CG278*(1-VLOOKUP(OVYLD2_!CG$4,'[1]INTERNAL PARAMETERS-1'!$B$5:$J$44,5,FALSE))*VLOOKUP(OVYLD2_!CG$4,'[1]INTERNAL PARAMETERS-1'!$B$5:$J$44,8,FALSE)*VLOOKUP(OVYLD2_!CG$4,'[1]INTERNAL PARAMETERS-1'!$B$5:$J$44,3,FALSE)</f>
        <v>0</v>
      </c>
      <c r="CH278" s="43">
        <f>OVYLD1_!CH278*VLOOKUP(OVYLD2_!CH$4,'[1]INTERNAL PARAMETERS-1'!$B$5:$J$44,5,FALSE)*VLOOKUP(OVYLD2_!CH$4,'[1]INTERNAL PARAMETERS-1'!$B$5:$J$44,6,FALSE)*VLOOKUP(OVYLD2_!CH$4,'[1]INTERNAL PARAMETERS-1'!$B$5:$J$44,3,FALSE) + OVYLD1_!CH278*(1-VLOOKUP(OVYLD2_!CH$4,'[1]INTERNAL PARAMETERS-1'!$B$5:$J$44,5,FALSE))*VLOOKUP(OVYLD2_!CH$4,'[1]INTERNAL PARAMETERS-1'!$B$5:$J$44,8,FALSE)*VLOOKUP(OVYLD2_!CH$4,'[1]INTERNAL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 x14ac:dyDescent="0.5">
      <c r="B279" s="58" t="s">
        <v>1</v>
      </c>
      <c r="C279" s="57" t="s">
        <v>63</v>
      </c>
      <c r="D279" s="57" t="s">
        <v>76</v>
      </c>
      <c r="E279" s="128">
        <f>OVERALL2021!AI279</f>
        <v>0</v>
      </c>
      <c r="F279" s="56">
        <f>'[1]INTERNAL PARAMETERS-1'!M9</f>
        <v>63.875</v>
      </c>
      <c r="G279" s="45">
        <f>OVYLD1_!G279*VLOOKUP(OVYLD2_!G$4,'[1]INTERNAL PARAMETERS-1'!$B$5:$J$44,5,FALSE)*VLOOKUP(OVYLD2_!G$4,'[1]INTERNAL PARAMETERS-1'!$B$5:$J$44,7,FALSE)*OVYLD2_!$F279 + OVYLD1_!G279*(1-VLOOKUP(OVYLD2_!G$4,'[1]INTERNAL PARAMETERS-1'!$B$5:$J$44,5,FALSE))*VLOOKUP(OVYLD2_!G$4,'[1]INTERNAL PARAMETERS-1'!$B$5:$J$44,9,FALSE)*OVYLD2_!$F279</f>
        <v>0</v>
      </c>
      <c r="H279" s="44">
        <f>OVYLD1_!H279*VLOOKUP(OVYLD2_!H$4,'[1]INTERNAL PARAMETERS-1'!$B$5:$J$44,5,FALSE)*VLOOKUP(OVYLD2_!H$4,'[1]INTERNAL PARAMETERS-1'!$B$5:$J$44,7,FALSE)*OVYLD2_!$F279 + OVYLD1_!H279*(1-VLOOKUP(OVYLD2_!H$4,'[1]INTERNAL PARAMETERS-1'!$B$5:$J$44,5,FALSE))*VLOOKUP(OVYLD2_!H$4,'[1]INTERNAL PARAMETERS-1'!$B$5:$J$44,9,FALSE)*OVYLD2_!$F279</f>
        <v>0</v>
      </c>
      <c r="I279" s="44">
        <f>OVYLD1_!I279*VLOOKUP(OVYLD2_!I$4,'[1]INTERNAL PARAMETERS-1'!$B$5:$J$44,5,FALSE)*VLOOKUP(OVYLD2_!I$4,'[1]INTERNAL PARAMETERS-1'!$B$5:$J$44,7,FALSE)*OVYLD2_!$F279 + OVYLD1_!I279*(1-VLOOKUP(OVYLD2_!I$4,'[1]INTERNAL PARAMETERS-1'!$B$5:$J$44,5,FALSE))*VLOOKUP(OVYLD2_!I$4,'[1]INTERNAL PARAMETERS-1'!$B$5:$J$44,9,FALSE)*OVYLD2_!$F279</f>
        <v>0</v>
      </c>
      <c r="J279" s="44">
        <f>OVYLD1_!J279*VLOOKUP(OVYLD2_!J$4,'[1]INTERNAL PARAMETERS-1'!$B$5:$J$44,5,FALSE)*VLOOKUP(OVYLD2_!J$4,'[1]INTERNAL PARAMETERS-1'!$B$5:$J$44,7,FALSE)*OVYLD2_!$F279 + OVYLD1_!J279*(1-VLOOKUP(OVYLD2_!J$4,'[1]INTERNAL PARAMETERS-1'!$B$5:$J$44,5,FALSE))*VLOOKUP(OVYLD2_!J$4,'[1]INTERNAL PARAMETERS-1'!$B$5:$J$44,9,FALSE)*OVYLD2_!$F279</f>
        <v>0</v>
      </c>
      <c r="K279" s="44">
        <f>OVYLD1_!K279*VLOOKUP(OVYLD2_!K$4,'[1]INTERNAL PARAMETERS-1'!$B$5:$J$44,5,FALSE)*VLOOKUP(OVYLD2_!K$4,'[1]INTERNAL PARAMETERS-1'!$B$5:$J$44,7,FALSE)*OVYLD2_!$F279 + OVYLD1_!K279*(1-VLOOKUP(OVYLD2_!K$4,'[1]INTERNAL PARAMETERS-1'!$B$5:$J$44,5,FALSE))*VLOOKUP(OVYLD2_!K$4,'[1]INTERNAL PARAMETERS-1'!$B$5:$J$44,9,FALSE)*OVYLD2_!$F279</f>
        <v>0</v>
      </c>
      <c r="L279" s="44">
        <f>OVYLD1_!L279*VLOOKUP(OVYLD2_!L$4,'[1]INTERNAL PARAMETERS-1'!$B$5:$J$44,5,FALSE)*VLOOKUP(OVYLD2_!L$4,'[1]INTERNAL PARAMETERS-1'!$B$5:$J$44,7,FALSE)*OVYLD2_!$F279 + OVYLD1_!L279*(1-VLOOKUP(OVYLD2_!L$4,'[1]INTERNAL PARAMETERS-1'!$B$5:$J$44,5,FALSE))*VLOOKUP(OVYLD2_!L$4,'[1]INTERNAL PARAMETERS-1'!$B$5:$J$44,9,FALSE)*OVYLD2_!$F279</f>
        <v>0</v>
      </c>
      <c r="M279" s="44">
        <f>OVYLD1_!M279*VLOOKUP(OVYLD2_!M$4,'[1]INTERNAL PARAMETERS-1'!$B$5:$J$44,5,FALSE)*VLOOKUP(OVYLD2_!M$4,'[1]INTERNAL PARAMETERS-1'!$B$5:$J$44,7,FALSE)*OVYLD2_!$F279 + OVYLD1_!M279*(1-VLOOKUP(OVYLD2_!M$4,'[1]INTERNAL PARAMETERS-1'!$B$5:$J$44,5,FALSE))*VLOOKUP(OVYLD2_!M$4,'[1]INTERNAL PARAMETERS-1'!$B$5:$J$44,9,FALSE)*OVYLD2_!$F279</f>
        <v>0</v>
      </c>
      <c r="N279" s="44">
        <f>OVYLD1_!N279*VLOOKUP(OVYLD2_!N$4,'[1]INTERNAL PARAMETERS-1'!$B$5:$J$44,5,FALSE)*VLOOKUP(OVYLD2_!N$4,'[1]INTERNAL PARAMETERS-1'!$B$5:$J$44,7,FALSE)*OVYLD2_!$F279 + OVYLD1_!N279*(1-VLOOKUP(OVYLD2_!N$4,'[1]INTERNAL PARAMETERS-1'!$B$5:$J$44,5,FALSE))*VLOOKUP(OVYLD2_!N$4,'[1]INTERNAL PARAMETERS-1'!$B$5:$J$44,9,FALSE)*OVYLD2_!$F279</f>
        <v>0</v>
      </c>
      <c r="O279" s="44">
        <f>OVYLD1_!O279*VLOOKUP(OVYLD2_!O$4,'[1]INTERNAL PARAMETERS-1'!$B$5:$J$44,5,FALSE)*VLOOKUP(OVYLD2_!O$4,'[1]INTERNAL PARAMETERS-1'!$B$5:$J$44,7,FALSE)*OVYLD2_!$F279 + OVYLD1_!O279*(1-VLOOKUP(OVYLD2_!O$4,'[1]INTERNAL PARAMETERS-1'!$B$5:$J$44,5,FALSE))*VLOOKUP(OVYLD2_!O$4,'[1]INTERNAL PARAMETERS-1'!$B$5:$J$44,9,FALSE)*OVYLD2_!$F279</f>
        <v>0</v>
      </c>
      <c r="P279" s="44">
        <f>OVYLD1_!P279*VLOOKUP(OVYLD2_!P$4,'[1]INTERNAL PARAMETERS-1'!$B$5:$J$44,5,FALSE)*VLOOKUP(OVYLD2_!P$4,'[1]INTERNAL PARAMETERS-1'!$B$5:$J$44,7,FALSE)*OVYLD2_!$F279 + OVYLD1_!P279*(1-VLOOKUP(OVYLD2_!P$4,'[1]INTERNAL PARAMETERS-1'!$B$5:$J$44,5,FALSE))*VLOOKUP(OVYLD2_!P$4,'[1]INTERNAL PARAMETERS-1'!$B$5:$J$44,9,FALSE)*OVYLD2_!$F279</f>
        <v>0</v>
      </c>
      <c r="Q279" s="44">
        <f>OVYLD1_!Q279*VLOOKUP(OVYLD2_!Q$4,'[1]INTERNAL PARAMETERS-1'!$B$5:$J$44,5,FALSE)*VLOOKUP(OVYLD2_!Q$4,'[1]INTERNAL PARAMETERS-1'!$B$5:$J$44,7,FALSE)*OVYLD2_!$F279 + OVYLD1_!Q279*(1-VLOOKUP(OVYLD2_!Q$4,'[1]INTERNAL PARAMETERS-1'!$B$5:$J$44,5,FALSE))*VLOOKUP(OVYLD2_!Q$4,'[1]INTERNAL PARAMETERS-1'!$B$5:$J$44,9,FALSE)*OVYLD2_!$F279</f>
        <v>0</v>
      </c>
      <c r="R279" s="44">
        <f>OVYLD1_!R279*VLOOKUP(OVYLD2_!R$4,'[1]INTERNAL PARAMETERS-1'!$B$5:$J$44,5,FALSE)*VLOOKUP(OVYLD2_!R$4,'[1]INTERNAL PARAMETERS-1'!$B$5:$J$44,7,FALSE)*OVYLD2_!$F279 + OVYLD1_!R279*(1-VLOOKUP(OVYLD2_!R$4,'[1]INTERNAL PARAMETERS-1'!$B$5:$J$44,5,FALSE))*VLOOKUP(OVYLD2_!R$4,'[1]INTERNAL PARAMETERS-1'!$B$5:$J$44,9,FALSE)*OVYLD2_!$F279</f>
        <v>0</v>
      </c>
      <c r="S279" s="44">
        <f>OVYLD1_!S279*VLOOKUP(OVYLD2_!S$4,'[1]INTERNAL PARAMETERS-1'!$B$5:$J$44,5,FALSE)*VLOOKUP(OVYLD2_!S$4,'[1]INTERNAL PARAMETERS-1'!$B$5:$J$44,7,FALSE)*OVYLD2_!$F279 + OVYLD1_!S279*(1-VLOOKUP(OVYLD2_!S$4,'[1]INTERNAL PARAMETERS-1'!$B$5:$J$44,5,FALSE))*VLOOKUP(OVYLD2_!S$4,'[1]INTERNAL PARAMETERS-1'!$B$5:$J$44,9,FALSE)*OVYLD2_!$F279</f>
        <v>0</v>
      </c>
      <c r="T279" s="44">
        <f>OVYLD1_!T279*VLOOKUP(OVYLD2_!T$4,'[1]INTERNAL PARAMETERS-1'!$B$5:$J$44,5,FALSE)*VLOOKUP(OVYLD2_!T$4,'[1]INTERNAL PARAMETERS-1'!$B$5:$J$44,7,FALSE)*OVYLD2_!$F279 + OVYLD1_!T279*(1-VLOOKUP(OVYLD2_!T$4,'[1]INTERNAL PARAMETERS-1'!$B$5:$J$44,5,FALSE))*VLOOKUP(OVYLD2_!T$4,'[1]INTERNAL PARAMETERS-1'!$B$5:$J$44,9,FALSE)*OVYLD2_!$F279</f>
        <v>0</v>
      </c>
      <c r="U279" s="44">
        <f>OVYLD1_!U279*VLOOKUP(OVYLD2_!U$4,'[1]INTERNAL PARAMETERS-1'!$B$5:$J$44,5,FALSE)*VLOOKUP(OVYLD2_!U$4,'[1]INTERNAL PARAMETERS-1'!$B$5:$J$44,7,FALSE)*OVYLD2_!$F279 + OVYLD1_!U279*(1-VLOOKUP(OVYLD2_!U$4,'[1]INTERNAL PARAMETERS-1'!$B$5:$J$44,5,FALSE))*VLOOKUP(OVYLD2_!U$4,'[1]INTERNAL PARAMETERS-1'!$B$5:$J$44,9,FALSE)*OVYLD2_!$F279</f>
        <v>0</v>
      </c>
      <c r="V279" s="44">
        <f>OVYLD1_!V279*VLOOKUP(OVYLD2_!V$4,'[1]INTERNAL PARAMETERS-1'!$B$5:$J$44,5,FALSE)*VLOOKUP(OVYLD2_!V$4,'[1]INTERNAL PARAMETERS-1'!$B$5:$J$44,7,FALSE)*OVYLD2_!$F279 + OVYLD1_!V279*(1-VLOOKUP(OVYLD2_!V$4,'[1]INTERNAL PARAMETERS-1'!$B$5:$J$44,5,FALSE))*VLOOKUP(OVYLD2_!V$4,'[1]INTERNAL PARAMETERS-1'!$B$5:$J$44,9,FALSE)*OVYLD2_!$F279</f>
        <v>0</v>
      </c>
      <c r="W279" s="44">
        <f>OVYLD1_!W279*VLOOKUP(OVYLD2_!W$4,'[1]INTERNAL PARAMETERS-1'!$B$5:$J$44,5,FALSE)*VLOOKUP(OVYLD2_!W$4,'[1]INTERNAL PARAMETERS-1'!$B$5:$J$44,7,FALSE)*OVYLD2_!$F279 + OVYLD1_!W279*(1-VLOOKUP(OVYLD2_!W$4,'[1]INTERNAL PARAMETERS-1'!$B$5:$J$44,5,FALSE))*VLOOKUP(OVYLD2_!W$4,'[1]INTERNAL PARAMETERS-1'!$B$5:$J$44,9,FALSE)*OVYLD2_!$F279</f>
        <v>0</v>
      </c>
      <c r="X279" s="44">
        <f>OVYLD1_!X279*VLOOKUP(OVYLD2_!X$4,'[1]INTERNAL PARAMETERS-1'!$B$5:$J$44,5,FALSE)*VLOOKUP(OVYLD2_!X$4,'[1]INTERNAL PARAMETERS-1'!$B$5:$J$44,7,FALSE)*OVYLD2_!$F279 + OVYLD1_!X279*(1-VLOOKUP(OVYLD2_!X$4,'[1]INTERNAL PARAMETERS-1'!$B$5:$J$44,5,FALSE))*VLOOKUP(OVYLD2_!X$4,'[1]INTERNAL PARAMETERS-1'!$B$5:$J$44,9,FALSE)*OVYLD2_!$F279</f>
        <v>0</v>
      </c>
      <c r="Y279" s="44">
        <f>OVYLD1_!Y279*VLOOKUP(OVYLD2_!Y$4,'[1]INTERNAL PARAMETERS-1'!$B$5:$J$44,5,FALSE)*VLOOKUP(OVYLD2_!Y$4,'[1]INTERNAL PARAMETERS-1'!$B$5:$J$44,7,FALSE)*OVYLD2_!$F279 + OVYLD1_!Y279*(1-VLOOKUP(OVYLD2_!Y$4,'[1]INTERNAL PARAMETERS-1'!$B$5:$J$44,5,FALSE))*VLOOKUP(OVYLD2_!Y$4,'[1]INTERNAL PARAMETERS-1'!$B$5:$J$44,9,FALSE)*OVYLD2_!$F279</f>
        <v>0</v>
      </c>
      <c r="Z279" s="44">
        <f>OVYLD1_!Z279*VLOOKUP(OVYLD2_!Z$4,'[1]INTERNAL PARAMETERS-1'!$B$5:$J$44,5,FALSE)*VLOOKUP(OVYLD2_!Z$4,'[1]INTERNAL PARAMETERS-1'!$B$5:$J$44,7,FALSE)*OVYLD2_!$F279 + OVYLD1_!Z279*(1-VLOOKUP(OVYLD2_!Z$4,'[1]INTERNAL PARAMETERS-1'!$B$5:$J$44,5,FALSE))*VLOOKUP(OVYLD2_!Z$4,'[1]INTERNAL PARAMETERS-1'!$B$5:$J$44,9,FALSE)*OVYLD2_!$F279</f>
        <v>0</v>
      </c>
      <c r="AA279" s="44">
        <f>OVYLD1_!AA279*VLOOKUP(OVYLD2_!AA$4,'[1]INTERNAL PARAMETERS-1'!$B$5:$J$44,5,FALSE)*VLOOKUP(OVYLD2_!AA$4,'[1]INTERNAL PARAMETERS-1'!$B$5:$J$44,7,FALSE)*OVYLD2_!$F279 + OVYLD1_!AA279*(1-VLOOKUP(OVYLD2_!AA$4,'[1]INTERNAL PARAMETERS-1'!$B$5:$J$44,5,FALSE))*VLOOKUP(OVYLD2_!AA$4,'[1]INTERNAL PARAMETERS-1'!$B$5:$J$44,9,FALSE)*OVYLD2_!$F279</f>
        <v>0</v>
      </c>
      <c r="AB279" s="44">
        <f>OVYLD1_!AB279*VLOOKUP(OVYLD2_!AB$4,'[1]INTERNAL PARAMETERS-1'!$B$5:$J$44,5,FALSE)*VLOOKUP(OVYLD2_!AB$4,'[1]INTERNAL PARAMETERS-1'!$B$5:$J$44,7,FALSE)*OVYLD2_!$F279 + OVYLD1_!AB279*(1-VLOOKUP(OVYLD2_!AB$4,'[1]INTERNAL PARAMETERS-1'!$B$5:$J$44,5,FALSE))*VLOOKUP(OVYLD2_!AB$4,'[1]INTERNAL PARAMETERS-1'!$B$5:$J$44,9,FALSE)*OVYLD2_!$F279</f>
        <v>0</v>
      </c>
      <c r="AC279" s="44">
        <f>OVYLD1_!AC279*VLOOKUP(OVYLD2_!AC$4,'[1]INTERNAL PARAMETERS-1'!$B$5:$J$44,5,FALSE)*VLOOKUP(OVYLD2_!AC$4,'[1]INTERNAL PARAMETERS-1'!$B$5:$J$44,7,FALSE)*OVYLD2_!$F279 + OVYLD1_!AC279*(1-VLOOKUP(OVYLD2_!AC$4,'[1]INTERNAL PARAMETERS-1'!$B$5:$J$44,5,FALSE))*VLOOKUP(OVYLD2_!AC$4,'[1]INTERNAL PARAMETERS-1'!$B$5:$J$44,9,FALSE)*OVYLD2_!$F279</f>
        <v>0</v>
      </c>
      <c r="AD279" s="44">
        <f>OVYLD1_!AD279*VLOOKUP(OVYLD2_!AD$4,'[1]INTERNAL PARAMETERS-1'!$B$5:$J$44,5,FALSE)*VLOOKUP(OVYLD2_!AD$4,'[1]INTERNAL PARAMETERS-1'!$B$5:$J$44,7,FALSE)*OVYLD2_!$F279 + OVYLD1_!AD279*(1-VLOOKUP(OVYLD2_!AD$4,'[1]INTERNAL PARAMETERS-1'!$B$5:$J$44,5,FALSE))*VLOOKUP(OVYLD2_!AD$4,'[1]INTERNAL PARAMETERS-1'!$B$5:$J$44,9,FALSE)*OVYLD2_!$F279</f>
        <v>0</v>
      </c>
      <c r="AE279" s="44">
        <f>OVYLD1_!AE279*VLOOKUP(OVYLD2_!AE$4,'[1]INTERNAL PARAMETERS-1'!$B$5:$J$44,5,FALSE)*VLOOKUP(OVYLD2_!AE$4,'[1]INTERNAL PARAMETERS-1'!$B$5:$J$44,7,FALSE)*OVYLD2_!$F279 + OVYLD1_!AE279*(1-VLOOKUP(OVYLD2_!AE$4,'[1]INTERNAL PARAMETERS-1'!$B$5:$J$44,5,FALSE))*VLOOKUP(OVYLD2_!AE$4,'[1]INTERNAL PARAMETERS-1'!$B$5:$J$44,9,FALSE)*OVYLD2_!$F279</f>
        <v>0</v>
      </c>
      <c r="AF279" s="44">
        <f>OVYLD1_!AF279*VLOOKUP(OVYLD2_!AF$4,'[1]INTERNAL PARAMETERS-1'!$B$5:$J$44,5,FALSE)*VLOOKUP(OVYLD2_!AF$4,'[1]INTERNAL PARAMETERS-1'!$B$5:$J$44,7,FALSE)*OVYLD2_!$F279 + OVYLD1_!AF279*(1-VLOOKUP(OVYLD2_!AF$4,'[1]INTERNAL PARAMETERS-1'!$B$5:$J$44,5,FALSE))*VLOOKUP(OVYLD2_!AF$4,'[1]INTERNAL PARAMETERS-1'!$B$5:$J$44,9,FALSE)*OVYLD2_!$F279</f>
        <v>0</v>
      </c>
      <c r="AG279" s="44">
        <f>OVYLD1_!AG279*VLOOKUP(OVYLD2_!AG$4,'[1]INTERNAL PARAMETERS-1'!$B$5:$J$44,5,FALSE)*VLOOKUP(OVYLD2_!AG$4,'[1]INTERNAL PARAMETERS-1'!$B$5:$J$44,7,FALSE)*OVYLD2_!$F279 + OVYLD1_!AG279*(1-VLOOKUP(OVYLD2_!AG$4,'[1]INTERNAL PARAMETERS-1'!$B$5:$J$44,5,FALSE))*VLOOKUP(OVYLD2_!AG$4,'[1]INTERNAL PARAMETERS-1'!$B$5:$J$44,9,FALSE)*OVYLD2_!$F279</f>
        <v>0</v>
      </c>
      <c r="AH279" s="44">
        <f>OVYLD1_!AH279*VLOOKUP(OVYLD2_!AH$4,'[1]INTERNAL PARAMETERS-1'!$B$5:$J$44,5,FALSE)*VLOOKUP(OVYLD2_!AH$4,'[1]INTERNAL PARAMETERS-1'!$B$5:$J$44,7,FALSE)*OVYLD2_!$F279 + OVYLD1_!AH279*(1-VLOOKUP(OVYLD2_!AH$4,'[1]INTERNAL PARAMETERS-1'!$B$5:$J$44,5,FALSE))*VLOOKUP(OVYLD2_!AH$4,'[1]INTERNAL PARAMETERS-1'!$B$5:$J$44,9,FALSE)*OVYLD2_!$F279</f>
        <v>0</v>
      </c>
      <c r="AI279" s="44">
        <f>OVYLD1_!AI279*VLOOKUP(OVYLD2_!AI$4,'[1]INTERNAL PARAMETERS-1'!$B$5:$J$44,5,FALSE)*VLOOKUP(OVYLD2_!AI$4,'[1]INTERNAL PARAMETERS-1'!$B$5:$J$44,7,FALSE)*OVYLD2_!$F279 + OVYLD1_!AI279*(1-VLOOKUP(OVYLD2_!AI$4,'[1]INTERNAL PARAMETERS-1'!$B$5:$J$44,5,FALSE))*VLOOKUP(OVYLD2_!AI$4,'[1]INTERNAL PARAMETERS-1'!$B$5:$J$44,9,FALSE)*OVYLD2_!$F279</f>
        <v>0</v>
      </c>
      <c r="AJ279" s="44">
        <f>OVYLD1_!AJ279*VLOOKUP(OVYLD2_!AJ$4,'[1]INTERNAL PARAMETERS-1'!$B$5:$J$44,5,FALSE)*VLOOKUP(OVYLD2_!AJ$4,'[1]INTERNAL PARAMETERS-1'!$B$5:$J$44,7,FALSE)*OVYLD2_!$F279 + OVYLD1_!AJ279*(1-VLOOKUP(OVYLD2_!AJ$4,'[1]INTERNAL PARAMETERS-1'!$B$5:$J$44,5,FALSE))*VLOOKUP(OVYLD2_!AJ$4,'[1]INTERNAL PARAMETERS-1'!$B$5:$J$44,9,FALSE)*OVYLD2_!$F279</f>
        <v>0</v>
      </c>
      <c r="AK279" s="44">
        <f>OVYLD1_!AK279*VLOOKUP(OVYLD2_!AK$4,'[1]INTERNAL PARAMETERS-1'!$B$5:$J$44,5,FALSE)*VLOOKUP(OVYLD2_!AK$4,'[1]INTERNAL PARAMETERS-1'!$B$5:$J$44,7,FALSE)*OVYLD2_!$F279 + OVYLD1_!AK279*(1-VLOOKUP(OVYLD2_!AK$4,'[1]INTERNAL PARAMETERS-1'!$B$5:$J$44,5,FALSE))*VLOOKUP(OVYLD2_!AK$4,'[1]INTERNAL PARAMETERS-1'!$B$5:$J$44,9,FALSE)*OVYLD2_!$F279</f>
        <v>0</v>
      </c>
      <c r="AL279" s="44">
        <f>OVYLD1_!AL279*VLOOKUP(OVYLD2_!AL$4,'[1]INTERNAL PARAMETERS-1'!$B$5:$J$44,5,FALSE)*VLOOKUP(OVYLD2_!AL$4,'[1]INTERNAL PARAMETERS-1'!$B$5:$J$44,7,FALSE)*OVYLD2_!$F279 + OVYLD1_!AL279*(1-VLOOKUP(OVYLD2_!AL$4,'[1]INTERNAL PARAMETERS-1'!$B$5:$J$44,5,FALSE))*VLOOKUP(OVYLD2_!AL$4,'[1]INTERNAL PARAMETERS-1'!$B$5:$J$44,9,FALSE)*OVYLD2_!$F279</f>
        <v>0</v>
      </c>
      <c r="AM279" s="44">
        <f>OVYLD1_!AM279*VLOOKUP(OVYLD2_!AM$4,'[1]INTERNAL PARAMETERS-1'!$B$5:$J$44,5,FALSE)*VLOOKUP(OVYLD2_!AM$4,'[1]INTERNAL PARAMETERS-1'!$B$5:$J$44,7,FALSE)*OVYLD2_!$F279 + OVYLD1_!AM279*(1-VLOOKUP(OVYLD2_!AM$4,'[1]INTERNAL PARAMETERS-1'!$B$5:$J$44,5,FALSE))*VLOOKUP(OVYLD2_!AM$4,'[1]INTERNAL PARAMETERS-1'!$B$5:$J$44,9,FALSE)*OVYLD2_!$F279</f>
        <v>0</v>
      </c>
      <c r="AN279" s="44">
        <f>OVYLD1_!AN279*VLOOKUP(OVYLD2_!AN$4,'[1]INTERNAL PARAMETERS-1'!$B$5:$J$44,5,FALSE)*VLOOKUP(OVYLD2_!AN$4,'[1]INTERNAL PARAMETERS-1'!$B$5:$J$44,7,FALSE)*OVYLD2_!$F279 + OVYLD1_!AN279*(1-VLOOKUP(OVYLD2_!AN$4,'[1]INTERNAL PARAMETERS-1'!$B$5:$J$44,5,FALSE))*VLOOKUP(OVYLD2_!AN$4,'[1]INTERNAL PARAMETERS-1'!$B$5:$J$44,9,FALSE)*OVYLD2_!$F279</f>
        <v>0</v>
      </c>
      <c r="AO279" s="44">
        <f>OVYLD1_!AO279*VLOOKUP(OVYLD2_!AO$4,'[1]INTERNAL PARAMETERS-1'!$B$5:$J$44,5,FALSE)*VLOOKUP(OVYLD2_!AO$4,'[1]INTERNAL PARAMETERS-1'!$B$5:$J$44,7,FALSE)*OVYLD2_!$F279 + OVYLD1_!AO279*(1-VLOOKUP(OVYLD2_!AO$4,'[1]INTERNAL PARAMETERS-1'!$B$5:$J$44,5,FALSE))*VLOOKUP(OVYLD2_!AO$4,'[1]INTERNAL PARAMETERS-1'!$B$5:$J$44,9,FALSE)*OVYLD2_!$F279</f>
        <v>0</v>
      </c>
      <c r="AP279" s="44">
        <f>OVYLD1_!AP279*VLOOKUP(OVYLD2_!AP$4,'[1]INTERNAL PARAMETERS-1'!$B$5:$J$44,5,FALSE)*VLOOKUP(OVYLD2_!AP$4,'[1]INTERNAL PARAMETERS-1'!$B$5:$J$44,7,FALSE)*OVYLD2_!$F279 + OVYLD1_!AP279*(1-VLOOKUP(OVYLD2_!AP$4,'[1]INTERNAL PARAMETERS-1'!$B$5:$J$44,5,FALSE))*VLOOKUP(OVYLD2_!AP$4,'[1]INTERNAL PARAMETERS-1'!$B$5:$J$44,9,FALSE)*OVYLD2_!$F279</f>
        <v>0</v>
      </c>
      <c r="AQ279" s="44">
        <f>OVYLD1_!AQ279*VLOOKUP(OVYLD2_!AQ$4,'[1]INTERNAL PARAMETERS-1'!$B$5:$J$44,5,FALSE)*VLOOKUP(OVYLD2_!AQ$4,'[1]INTERNAL PARAMETERS-1'!$B$5:$J$44,7,FALSE)*OVYLD2_!$F279 + OVYLD1_!AQ279*(1-VLOOKUP(OVYLD2_!AQ$4,'[1]INTERNAL PARAMETERS-1'!$B$5:$J$44,5,FALSE))*VLOOKUP(OVYLD2_!AQ$4,'[1]INTERNAL PARAMETERS-1'!$B$5:$J$44,9,FALSE)*OVYLD2_!$F279</f>
        <v>0</v>
      </c>
      <c r="AR279" s="44">
        <f>OVYLD1_!AR279*VLOOKUP(OVYLD2_!AR$4,'[1]INTERNAL PARAMETERS-1'!$B$5:$J$44,5,FALSE)*VLOOKUP(OVYLD2_!AR$4,'[1]INTERNAL PARAMETERS-1'!$B$5:$J$44,7,FALSE)*OVYLD2_!$F279 + OVYLD1_!AR279*(1-VLOOKUP(OVYLD2_!AR$4,'[1]INTERNAL PARAMETERS-1'!$B$5:$J$44,5,FALSE))*VLOOKUP(OVYLD2_!AR$4,'[1]INTERNAL PARAMETERS-1'!$B$5:$J$44,9,FALSE)*OVYLD2_!$F279</f>
        <v>0</v>
      </c>
      <c r="AS279" s="44">
        <f>OVYLD1_!AS279*VLOOKUP(OVYLD2_!AS$4,'[1]INTERNAL PARAMETERS-1'!$B$5:$J$44,5,FALSE)*VLOOKUP(OVYLD2_!AS$4,'[1]INTERNAL PARAMETERS-1'!$B$5:$J$44,7,FALSE)*OVYLD2_!$F279 + OVYLD1_!AS279*(1-VLOOKUP(OVYLD2_!AS$4,'[1]INTERNAL PARAMETERS-1'!$B$5:$J$44,5,FALSE))*VLOOKUP(OVYLD2_!AS$4,'[1]INTERNAL PARAMETERS-1'!$B$5:$J$44,9,FALSE)*OVYLD2_!$F279</f>
        <v>0</v>
      </c>
      <c r="AT279" s="43">
        <f>OVYLD1_!AT279*VLOOKUP(OVYLD2_!AT$4,'[1]INTERNAL PARAMETERS-1'!$B$5:$J$44,5,FALSE)*VLOOKUP(OVYLD2_!AT$4,'[1]INTERNAL PARAMETERS-1'!$B$5:$J$44,7,FALSE)*OVYLD2_!$F279 + OVYLD1_!AT279*(1-VLOOKUP(OVYLD2_!AT$4,'[1]INTERNAL PARAMETERS-1'!$B$5:$J$44,5,FALSE))*VLOOKUP(OVYLD2_!AT$4,'[1]INTERNAL PARAMETERS-1'!$B$5:$J$44,9,FALSE)*OVYLD2_!$F279</f>
        <v>0</v>
      </c>
      <c r="AU279" s="45">
        <f>OVYLD1_!AU279*VLOOKUP(OVYLD2_!AU$4,'[1]INTERNAL PARAMETERS-1'!$B$5:$J$44,5,FALSE)*VLOOKUP(OVYLD2_!AU$4,'[1]INTERNAL PARAMETERS-1'!$B$5:$J$44,6,FALSE)*VLOOKUP(OVYLD2_!AU$4,'[1]INTERNAL PARAMETERS-1'!$B$5:$J$44,3,FALSE) + OVYLD1_!AU279*(1-VLOOKUP(OVYLD2_!AU$4,'[1]INTERNAL PARAMETERS-1'!$B$5:$J$44,5,FALSE))*VLOOKUP(OVYLD2_!AU$4,'[1]INTERNAL PARAMETERS-1'!$B$5:$J$44,8,FALSE)*VLOOKUP(OVYLD2_!AU$4,'[1]INTERNAL PARAMETERS-1'!$B$5:$J$44,3,FALSE)</f>
        <v>0</v>
      </c>
      <c r="AV279" s="44">
        <f>OVYLD1_!AV279*VLOOKUP(OVYLD2_!AV$4,'[1]INTERNAL PARAMETERS-1'!$B$5:$J$44,5,FALSE)*VLOOKUP(OVYLD2_!AV$4,'[1]INTERNAL PARAMETERS-1'!$B$5:$J$44,6,FALSE)*VLOOKUP(OVYLD2_!AV$4,'[1]INTERNAL PARAMETERS-1'!$B$5:$J$44,3,FALSE) + OVYLD1_!AV279*(1-VLOOKUP(OVYLD2_!AV$4,'[1]INTERNAL PARAMETERS-1'!$B$5:$J$44,5,FALSE))*VLOOKUP(OVYLD2_!AV$4,'[1]INTERNAL PARAMETERS-1'!$B$5:$J$44,8,FALSE)*VLOOKUP(OVYLD2_!AV$4,'[1]INTERNAL PARAMETERS-1'!$B$5:$J$44,3,FALSE)</f>
        <v>0</v>
      </c>
      <c r="AW279" s="44">
        <f>OVYLD1_!AW279*VLOOKUP(OVYLD2_!AW$4,'[1]INTERNAL PARAMETERS-1'!$B$5:$J$44,5,FALSE)*VLOOKUP(OVYLD2_!AW$4,'[1]INTERNAL PARAMETERS-1'!$B$5:$J$44,6,FALSE)*VLOOKUP(OVYLD2_!AW$4,'[1]INTERNAL PARAMETERS-1'!$B$5:$J$44,3,FALSE) + OVYLD1_!AW279*(1-VLOOKUP(OVYLD2_!AW$4,'[1]INTERNAL PARAMETERS-1'!$B$5:$J$44,5,FALSE))*VLOOKUP(OVYLD2_!AW$4,'[1]INTERNAL PARAMETERS-1'!$B$5:$J$44,8,FALSE)*VLOOKUP(OVYLD2_!AW$4,'[1]INTERNAL PARAMETERS-1'!$B$5:$J$44,3,FALSE)</f>
        <v>0</v>
      </c>
      <c r="AX279" s="44">
        <f>OVYLD1_!AX279*VLOOKUP(OVYLD2_!AX$4,'[1]INTERNAL PARAMETERS-1'!$B$5:$J$44,5,FALSE)*VLOOKUP(OVYLD2_!AX$4,'[1]INTERNAL PARAMETERS-1'!$B$5:$J$44,6,FALSE)*VLOOKUP(OVYLD2_!AX$4,'[1]INTERNAL PARAMETERS-1'!$B$5:$J$44,3,FALSE) + OVYLD1_!AX279*(1-VLOOKUP(OVYLD2_!AX$4,'[1]INTERNAL PARAMETERS-1'!$B$5:$J$44,5,FALSE))*VLOOKUP(OVYLD2_!AX$4,'[1]INTERNAL PARAMETERS-1'!$B$5:$J$44,8,FALSE)*VLOOKUP(OVYLD2_!AX$4,'[1]INTERNAL PARAMETERS-1'!$B$5:$J$44,3,FALSE)</f>
        <v>0</v>
      </c>
      <c r="AY279" s="44">
        <f>OVYLD1_!AY279*VLOOKUP(OVYLD2_!AY$4,'[1]INTERNAL PARAMETERS-1'!$B$5:$J$44,5,FALSE)*VLOOKUP(OVYLD2_!AY$4,'[1]INTERNAL PARAMETERS-1'!$B$5:$J$44,6,FALSE)*VLOOKUP(OVYLD2_!AY$4,'[1]INTERNAL PARAMETERS-1'!$B$5:$J$44,3,FALSE) + OVYLD1_!AY279*(1-VLOOKUP(OVYLD2_!AY$4,'[1]INTERNAL PARAMETERS-1'!$B$5:$J$44,5,FALSE))*VLOOKUP(OVYLD2_!AY$4,'[1]INTERNAL PARAMETERS-1'!$B$5:$J$44,8,FALSE)*VLOOKUP(OVYLD2_!AY$4,'[1]INTERNAL PARAMETERS-1'!$B$5:$J$44,3,FALSE)</f>
        <v>0</v>
      </c>
      <c r="AZ279" s="44">
        <f>OVYLD1_!AZ279*VLOOKUP(OVYLD2_!AZ$4,'[1]INTERNAL PARAMETERS-1'!$B$5:$J$44,5,FALSE)*VLOOKUP(OVYLD2_!AZ$4,'[1]INTERNAL PARAMETERS-1'!$B$5:$J$44,6,FALSE)*VLOOKUP(OVYLD2_!AZ$4,'[1]INTERNAL PARAMETERS-1'!$B$5:$J$44,3,FALSE) + OVYLD1_!AZ279*(1-VLOOKUP(OVYLD2_!AZ$4,'[1]INTERNAL PARAMETERS-1'!$B$5:$J$44,5,FALSE))*VLOOKUP(OVYLD2_!AZ$4,'[1]INTERNAL PARAMETERS-1'!$B$5:$J$44,8,FALSE)*VLOOKUP(OVYLD2_!AZ$4,'[1]INTERNAL PARAMETERS-1'!$B$5:$J$44,3,FALSE)</f>
        <v>0</v>
      </c>
      <c r="BA279" s="44">
        <f>OVYLD1_!BA279*VLOOKUP(OVYLD2_!BA$4,'[1]INTERNAL PARAMETERS-1'!$B$5:$J$44,5,FALSE)*VLOOKUP(OVYLD2_!BA$4,'[1]INTERNAL PARAMETERS-1'!$B$5:$J$44,6,FALSE)*VLOOKUP(OVYLD2_!BA$4,'[1]INTERNAL PARAMETERS-1'!$B$5:$J$44,3,FALSE) + OVYLD1_!BA279*(1-VLOOKUP(OVYLD2_!BA$4,'[1]INTERNAL PARAMETERS-1'!$B$5:$J$44,5,FALSE))*VLOOKUP(OVYLD2_!BA$4,'[1]INTERNAL PARAMETERS-1'!$B$5:$J$44,8,FALSE)*VLOOKUP(OVYLD2_!BA$4,'[1]INTERNAL PARAMETERS-1'!$B$5:$J$44,3,FALSE)</f>
        <v>0</v>
      </c>
      <c r="BB279" s="44">
        <f>OVYLD1_!BB279*VLOOKUP(OVYLD2_!BB$4,'[1]INTERNAL PARAMETERS-1'!$B$5:$J$44,5,FALSE)*VLOOKUP(OVYLD2_!BB$4,'[1]INTERNAL PARAMETERS-1'!$B$5:$J$44,6,FALSE)*VLOOKUP(OVYLD2_!BB$4,'[1]INTERNAL PARAMETERS-1'!$B$5:$J$44,3,FALSE) + OVYLD1_!BB279*(1-VLOOKUP(OVYLD2_!BB$4,'[1]INTERNAL PARAMETERS-1'!$B$5:$J$44,5,FALSE))*VLOOKUP(OVYLD2_!BB$4,'[1]INTERNAL PARAMETERS-1'!$B$5:$J$44,8,FALSE)*VLOOKUP(OVYLD2_!BB$4,'[1]INTERNAL PARAMETERS-1'!$B$5:$J$44,3,FALSE)</f>
        <v>0</v>
      </c>
      <c r="BC279" s="44">
        <f>OVYLD1_!BC279*VLOOKUP(OVYLD2_!BC$4,'[1]INTERNAL PARAMETERS-1'!$B$5:$J$44,5,FALSE)*VLOOKUP(OVYLD2_!BC$4,'[1]INTERNAL PARAMETERS-1'!$B$5:$J$44,6,FALSE)*VLOOKUP(OVYLD2_!BC$4,'[1]INTERNAL PARAMETERS-1'!$B$5:$J$44,3,FALSE) + OVYLD1_!BC279*(1-VLOOKUP(OVYLD2_!BC$4,'[1]INTERNAL PARAMETERS-1'!$B$5:$J$44,5,FALSE))*VLOOKUP(OVYLD2_!BC$4,'[1]INTERNAL PARAMETERS-1'!$B$5:$J$44,8,FALSE)*VLOOKUP(OVYLD2_!BC$4,'[1]INTERNAL PARAMETERS-1'!$B$5:$J$44,3,FALSE)</f>
        <v>0</v>
      </c>
      <c r="BD279" s="44">
        <f>OVYLD1_!BD279*VLOOKUP(OVYLD2_!BD$4,'[1]INTERNAL PARAMETERS-1'!$B$5:$J$44,5,FALSE)*VLOOKUP(OVYLD2_!BD$4,'[1]INTERNAL PARAMETERS-1'!$B$5:$J$44,6,FALSE)*VLOOKUP(OVYLD2_!BD$4,'[1]INTERNAL PARAMETERS-1'!$B$5:$J$44,3,FALSE) + OVYLD1_!BD279*(1-VLOOKUP(OVYLD2_!BD$4,'[1]INTERNAL PARAMETERS-1'!$B$5:$J$44,5,FALSE))*VLOOKUP(OVYLD2_!BD$4,'[1]INTERNAL PARAMETERS-1'!$B$5:$J$44,8,FALSE)*VLOOKUP(OVYLD2_!BD$4,'[1]INTERNAL PARAMETERS-1'!$B$5:$J$44,3,FALSE)</f>
        <v>0</v>
      </c>
      <c r="BE279" s="44">
        <f>OVYLD1_!BE279*VLOOKUP(OVYLD2_!BE$4,'[1]INTERNAL PARAMETERS-1'!$B$5:$J$44,5,FALSE)*VLOOKUP(OVYLD2_!BE$4,'[1]INTERNAL PARAMETERS-1'!$B$5:$J$44,6,FALSE)*VLOOKUP(OVYLD2_!BE$4,'[1]INTERNAL PARAMETERS-1'!$B$5:$J$44,3,FALSE) + OVYLD1_!BE279*(1-VLOOKUP(OVYLD2_!BE$4,'[1]INTERNAL PARAMETERS-1'!$B$5:$J$44,5,FALSE))*VLOOKUP(OVYLD2_!BE$4,'[1]INTERNAL PARAMETERS-1'!$B$5:$J$44,8,FALSE)*VLOOKUP(OVYLD2_!BE$4,'[1]INTERNAL PARAMETERS-1'!$B$5:$J$44,3,FALSE)</f>
        <v>0</v>
      </c>
      <c r="BF279" s="44">
        <f>OVYLD1_!BF279*VLOOKUP(OVYLD2_!BF$4,'[1]INTERNAL PARAMETERS-1'!$B$5:$J$44,5,FALSE)*VLOOKUP(OVYLD2_!BF$4,'[1]INTERNAL PARAMETERS-1'!$B$5:$J$44,6,FALSE)*VLOOKUP(OVYLD2_!BF$4,'[1]INTERNAL PARAMETERS-1'!$B$5:$J$44,3,FALSE) + OVYLD1_!BF279*(1-VLOOKUP(OVYLD2_!BF$4,'[1]INTERNAL PARAMETERS-1'!$B$5:$J$44,5,FALSE))*VLOOKUP(OVYLD2_!BF$4,'[1]INTERNAL PARAMETERS-1'!$B$5:$J$44,8,FALSE)*VLOOKUP(OVYLD2_!BF$4,'[1]INTERNAL PARAMETERS-1'!$B$5:$J$44,3,FALSE)</f>
        <v>0</v>
      </c>
      <c r="BG279" s="44">
        <f>OVYLD1_!BG279*VLOOKUP(OVYLD2_!BG$4,'[1]INTERNAL PARAMETERS-1'!$B$5:$J$44,5,FALSE)*VLOOKUP(OVYLD2_!BG$4,'[1]INTERNAL PARAMETERS-1'!$B$5:$J$44,6,FALSE)*VLOOKUP(OVYLD2_!BG$4,'[1]INTERNAL PARAMETERS-1'!$B$5:$J$44,3,FALSE) + OVYLD1_!BG279*(1-VLOOKUP(OVYLD2_!BG$4,'[1]INTERNAL PARAMETERS-1'!$B$5:$J$44,5,FALSE))*VLOOKUP(OVYLD2_!BG$4,'[1]INTERNAL PARAMETERS-1'!$B$5:$J$44,8,FALSE)*VLOOKUP(OVYLD2_!BG$4,'[1]INTERNAL PARAMETERS-1'!$B$5:$J$44,3,FALSE)</f>
        <v>0</v>
      </c>
      <c r="BH279" s="44">
        <f>OVYLD1_!BH279*VLOOKUP(OVYLD2_!BH$4,'[1]INTERNAL PARAMETERS-1'!$B$5:$J$44,5,FALSE)*VLOOKUP(OVYLD2_!BH$4,'[1]INTERNAL PARAMETERS-1'!$B$5:$J$44,6,FALSE)*VLOOKUP(OVYLD2_!BH$4,'[1]INTERNAL PARAMETERS-1'!$B$5:$J$44,3,FALSE) + OVYLD1_!BH279*(1-VLOOKUP(OVYLD2_!BH$4,'[1]INTERNAL PARAMETERS-1'!$B$5:$J$44,5,FALSE))*VLOOKUP(OVYLD2_!BH$4,'[1]INTERNAL PARAMETERS-1'!$B$5:$J$44,8,FALSE)*VLOOKUP(OVYLD2_!BH$4,'[1]INTERNAL PARAMETERS-1'!$B$5:$J$44,3,FALSE)</f>
        <v>0</v>
      </c>
      <c r="BI279" s="44">
        <f>OVYLD1_!BI279*VLOOKUP(OVYLD2_!BI$4,'[1]INTERNAL PARAMETERS-1'!$B$5:$J$44,5,FALSE)*VLOOKUP(OVYLD2_!BI$4,'[1]INTERNAL PARAMETERS-1'!$B$5:$J$44,6,FALSE)*VLOOKUP(OVYLD2_!BI$4,'[1]INTERNAL PARAMETERS-1'!$B$5:$J$44,3,FALSE) + OVYLD1_!BI279*(1-VLOOKUP(OVYLD2_!BI$4,'[1]INTERNAL PARAMETERS-1'!$B$5:$J$44,5,FALSE))*VLOOKUP(OVYLD2_!BI$4,'[1]INTERNAL PARAMETERS-1'!$B$5:$J$44,8,FALSE)*VLOOKUP(OVYLD2_!BI$4,'[1]INTERNAL PARAMETERS-1'!$B$5:$J$44,3,FALSE)</f>
        <v>0</v>
      </c>
      <c r="BJ279" s="44">
        <f>OVYLD1_!BJ279*VLOOKUP(OVYLD2_!BJ$4,'[1]INTERNAL PARAMETERS-1'!$B$5:$J$44,5,FALSE)*VLOOKUP(OVYLD2_!BJ$4,'[1]INTERNAL PARAMETERS-1'!$B$5:$J$44,6,FALSE)*VLOOKUP(OVYLD2_!BJ$4,'[1]INTERNAL PARAMETERS-1'!$B$5:$J$44,3,FALSE) + OVYLD1_!BJ279*(1-VLOOKUP(OVYLD2_!BJ$4,'[1]INTERNAL PARAMETERS-1'!$B$5:$J$44,5,FALSE))*VLOOKUP(OVYLD2_!BJ$4,'[1]INTERNAL PARAMETERS-1'!$B$5:$J$44,8,FALSE)*VLOOKUP(OVYLD2_!BJ$4,'[1]INTERNAL PARAMETERS-1'!$B$5:$J$44,3,FALSE)</f>
        <v>0</v>
      </c>
      <c r="BK279" s="44">
        <f>OVYLD1_!BK279*VLOOKUP(OVYLD2_!BK$4,'[1]INTERNAL PARAMETERS-1'!$B$5:$J$44,5,FALSE)*VLOOKUP(OVYLD2_!BK$4,'[1]INTERNAL PARAMETERS-1'!$B$5:$J$44,6,FALSE)*VLOOKUP(OVYLD2_!BK$4,'[1]INTERNAL PARAMETERS-1'!$B$5:$J$44,3,FALSE) + OVYLD1_!BK279*(1-VLOOKUP(OVYLD2_!BK$4,'[1]INTERNAL PARAMETERS-1'!$B$5:$J$44,5,FALSE))*VLOOKUP(OVYLD2_!BK$4,'[1]INTERNAL PARAMETERS-1'!$B$5:$J$44,8,FALSE)*VLOOKUP(OVYLD2_!BK$4,'[1]INTERNAL PARAMETERS-1'!$B$5:$J$44,3,FALSE)</f>
        <v>0</v>
      </c>
      <c r="BL279" s="44">
        <f>OVYLD1_!BL279*VLOOKUP(OVYLD2_!BL$4,'[1]INTERNAL PARAMETERS-1'!$B$5:$J$44,5,FALSE)*VLOOKUP(OVYLD2_!BL$4,'[1]INTERNAL PARAMETERS-1'!$B$5:$J$44,6,FALSE)*VLOOKUP(OVYLD2_!BL$4,'[1]INTERNAL PARAMETERS-1'!$B$5:$J$44,3,FALSE) + OVYLD1_!BL279*(1-VLOOKUP(OVYLD2_!BL$4,'[1]INTERNAL PARAMETERS-1'!$B$5:$J$44,5,FALSE))*VLOOKUP(OVYLD2_!BL$4,'[1]INTERNAL PARAMETERS-1'!$B$5:$J$44,8,FALSE)*VLOOKUP(OVYLD2_!BL$4,'[1]INTERNAL PARAMETERS-1'!$B$5:$J$44,3,FALSE)</f>
        <v>0</v>
      </c>
      <c r="BM279" s="44">
        <f>OVYLD1_!BM279*VLOOKUP(OVYLD2_!BM$4,'[1]INTERNAL PARAMETERS-1'!$B$5:$J$44,5,FALSE)*VLOOKUP(OVYLD2_!BM$4,'[1]INTERNAL PARAMETERS-1'!$B$5:$J$44,6,FALSE)*VLOOKUP(OVYLD2_!BM$4,'[1]INTERNAL PARAMETERS-1'!$B$5:$J$44,3,FALSE) + OVYLD1_!BM279*(1-VLOOKUP(OVYLD2_!BM$4,'[1]INTERNAL PARAMETERS-1'!$B$5:$J$44,5,FALSE))*VLOOKUP(OVYLD2_!BM$4,'[1]INTERNAL PARAMETERS-1'!$B$5:$J$44,8,FALSE)*VLOOKUP(OVYLD2_!BM$4,'[1]INTERNAL PARAMETERS-1'!$B$5:$J$44,3,FALSE)</f>
        <v>0</v>
      </c>
      <c r="BN279" s="44">
        <f>OVYLD1_!BN279*VLOOKUP(OVYLD2_!BN$4,'[1]INTERNAL PARAMETERS-1'!$B$5:$J$44,5,FALSE)*VLOOKUP(OVYLD2_!BN$4,'[1]INTERNAL PARAMETERS-1'!$B$5:$J$44,6,FALSE)*VLOOKUP(OVYLD2_!BN$4,'[1]INTERNAL PARAMETERS-1'!$B$5:$J$44,3,FALSE) + OVYLD1_!BN279*(1-VLOOKUP(OVYLD2_!BN$4,'[1]INTERNAL PARAMETERS-1'!$B$5:$J$44,5,FALSE))*VLOOKUP(OVYLD2_!BN$4,'[1]INTERNAL PARAMETERS-1'!$B$5:$J$44,8,FALSE)*VLOOKUP(OVYLD2_!BN$4,'[1]INTERNAL PARAMETERS-1'!$B$5:$J$44,3,FALSE)</f>
        <v>0</v>
      </c>
      <c r="BO279" s="44">
        <f>OVYLD1_!BO279*VLOOKUP(OVYLD2_!BO$4,'[1]INTERNAL PARAMETERS-1'!$B$5:$J$44,5,FALSE)*VLOOKUP(OVYLD2_!BO$4,'[1]INTERNAL PARAMETERS-1'!$B$5:$J$44,6,FALSE)*VLOOKUP(OVYLD2_!BO$4,'[1]INTERNAL PARAMETERS-1'!$B$5:$J$44,3,FALSE) + OVYLD1_!BO279*(1-VLOOKUP(OVYLD2_!BO$4,'[1]INTERNAL PARAMETERS-1'!$B$5:$J$44,5,FALSE))*VLOOKUP(OVYLD2_!BO$4,'[1]INTERNAL PARAMETERS-1'!$B$5:$J$44,8,FALSE)*VLOOKUP(OVYLD2_!BO$4,'[1]INTERNAL PARAMETERS-1'!$B$5:$J$44,3,FALSE)</f>
        <v>0</v>
      </c>
      <c r="BP279" s="44">
        <f>OVYLD1_!BP279*VLOOKUP(OVYLD2_!BP$4,'[1]INTERNAL PARAMETERS-1'!$B$5:$J$44,5,FALSE)*VLOOKUP(OVYLD2_!BP$4,'[1]INTERNAL PARAMETERS-1'!$B$5:$J$44,6,FALSE)*VLOOKUP(OVYLD2_!BP$4,'[1]INTERNAL PARAMETERS-1'!$B$5:$J$44,3,FALSE) + OVYLD1_!BP279*(1-VLOOKUP(OVYLD2_!BP$4,'[1]INTERNAL PARAMETERS-1'!$B$5:$J$44,5,FALSE))*VLOOKUP(OVYLD2_!BP$4,'[1]INTERNAL PARAMETERS-1'!$B$5:$J$44,8,FALSE)*VLOOKUP(OVYLD2_!BP$4,'[1]INTERNAL PARAMETERS-1'!$B$5:$J$44,3,FALSE)</f>
        <v>0</v>
      </c>
      <c r="BQ279" s="44">
        <f>OVYLD1_!BQ279*VLOOKUP(OVYLD2_!BQ$4,'[1]INTERNAL PARAMETERS-1'!$B$5:$J$44,5,FALSE)*VLOOKUP(OVYLD2_!BQ$4,'[1]INTERNAL PARAMETERS-1'!$B$5:$J$44,6,FALSE)*VLOOKUP(OVYLD2_!BQ$4,'[1]INTERNAL PARAMETERS-1'!$B$5:$J$44,3,FALSE) + OVYLD1_!BQ279*(1-VLOOKUP(OVYLD2_!BQ$4,'[1]INTERNAL PARAMETERS-1'!$B$5:$J$44,5,FALSE))*VLOOKUP(OVYLD2_!BQ$4,'[1]INTERNAL PARAMETERS-1'!$B$5:$J$44,8,FALSE)*VLOOKUP(OVYLD2_!BQ$4,'[1]INTERNAL PARAMETERS-1'!$B$5:$J$44,3,FALSE)</f>
        <v>0</v>
      </c>
      <c r="BR279" s="44">
        <f>OVYLD1_!BR279*VLOOKUP(OVYLD2_!BR$4,'[1]INTERNAL PARAMETERS-1'!$B$5:$J$44,5,FALSE)*VLOOKUP(OVYLD2_!BR$4,'[1]INTERNAL PARAMETERS-1'!$B$5:$J$44,6,FALSE)*VLOOKUP(OVYLD2_!BR$4,'[1]INTERNAL PARAMETERS-1'!$B$5:$J$44,3,FALSE) + OVYLD1_!BR279*(1-VLOOKUP(OVYLD2_!BR$4,'[1]INTERNAL PARAMETERS-1'!$B$5:$J$44,5,FALSE))*VLOOKUP(OVYLD2_!BR$4,'[1]INTERNAL PARAMETERS-1'!$B$5:$J$44,8,FALSE)*VLOOKUP(OVYLD2_!BR$4,'[1]INTERNAL PARAMETERS-1'!$B$5:$J$44,3,FALSE)</f>
        <v>0</v>
      </c>
      <c r="BS279" s="44">
        <f>OVYLD1_!BS279*VLOOKUP(OVYLD2_!BS$4,'[1]INTERNAL PARAMETERS-1'!$B$5:$J$44,5,FALSE)*VLOOKUP(OVYLD2_!BS$4,'[1]INTERNAL PARAMETERS-1'!$B$5:$J$44,6,FALSE)*VLOOKUP(OVYLD2_!BS$4,'[1]INTERNAL PARAMETERS-1'!$B$5:$J$44,3,FALSE) + OVYLD1_!BS279*(1-VLOOKUP(OVYLD2_!BS$4,'[1]INTERNAL PARAMETERS-1'!$B$5:$J$44,5,FALSE))*VLOOKUP(OVYLD2_!BS$4,'[1]INTERNAL PARAMETERS-1'!$B$5:$J$44,8,FALSE)*VLOOKUP(OVYLD2_!BS$4,'[1]INTERNAL PARAMETERS-1'!$B$5:$J$44,3,FALSE)</f>
        <v>0</v>
      </c>
      <c r="BT279" s="44">
        <f>OVYLD1_!BT279*VLOOKUP(OVYLD2_!BT$4,'[1]INTERNAL PARAMETERS-1'!$B$5:$J$44,5,FALSE)*VLOOKUP(OVYLD2_!BT$4,'[1]INTERNAL PARAMETERS-1'!$B$5:$J$44,6,FALSE)*VLOOKUP(OVYLD2_!BT$4,'[1]INTERNAL PARAMETERS-1'!$B$5:$J$44,3,FALSE) + OVYLD1_!BT279*(1-VLOOKUP(OVYLD2_!BT$4,'[1]INTERNAL PARAMETERS-1'!$B$5:$J$44,5,FALSE))*VLOOKUP(OVYLD2_!BT$4,'[1]INTERNAL PARAMETERS-1'!$B$5:$J$44,8,FALSE)*VLOOKUP(OVYLD2_!BT$4,'[1]INTERNAL PARAMETERS-1'!$B$5:$J$44,3,FALSE)</f>
        <v>0</v>
      </c>
      <c r="BU279" s="44">
        <f>OVYLD1_!BU279*VLOOKUP(OVYLD2_!BU$4,'[1]INTERNAL PARAMETERS-1'!$B$5:$J$44,5,FALSE)*VLOOKUP(OVYLD2_!BU$4,'[1]INTERNAL PARAMETERS-1'!$B$5:$J$44,6,FALSE)*VLOOKUP(OVYLD2_!BU$4,'[1]INTERNAL PARAMETERS-1'!$B$5:$J$44,3,FALSE) + OVYLD1_!BU279*(1-VLOOKUP(OVYLD2_!BU$4,'[1]INTERNAL PARAMETERS-1'!$B$5:$J$44,5,FALSE))*VLOOKUP(OVYLD2_!BU$4,'[1]INTERNAL PARAMETERS-1'!$B$5:$J$44,8,FALSE)*VLOOKUP(OVYLD2_!BU$4,'[1]INTERNAL PARAMETERS-1'!$B$5:$J$44,3,FALSE)</f>
        <v>0</v>
      </c>
      <c r="BV279" s="44">
        <f>OVYLD1_!BV279*VLOOKUP(OVYLD2_!BV$4,'[1]INTERNAL PARAMETERS-1'!$B$5:$J$44,5,FALSE)*VLOOKUP(OVYLD2_!BV$4,'[1]INTERNAL PARAMETERS-1'!$B$5:$J$44,6,FALSE)*VLOOKUP(OVYLD2_!BV$4,'[1]INTERNAL PARAMETERS-1'!$B$5:$J$44,3,FALSE) + OVYLD1_!BV279*(1-VLOOKUP(OVYLD2_!BV$4,'[1]INTERNAL PARAMETERS-1'!$B$5:$J$44,5,FALSE))*VLOOKUP(OVYLD2_!BV$4,'[1]INTERNAL PARAMETERS-1'!$B$5:$J$44,8,FALSE)*VLOOKUP(OVYLD2_!BV$4,'[1]INTERNAL PARAMETERS-1'!$B$5:$J$44,3,FALSE)</f>
        <v>0</v>
      </c>
      <c r="BW279" s="44">
        <f>OVYLD1_!BW279*VLOOKUP(OVYLD2_!BW$4,'[1]INTERNAL PARAMETERS-1'!$B$5:$J$44,5,FALSE)*VLOOKUP(OVYLD2_!BW$4,'[1]INTERNAL PARAMETERS-1'!$B$5:$J$44,6,FALSE)*VLOOKUP(OVYLD2_!BW$4,'[1]INTERNAL PARAMETERS-1'!$B$5:$J$44,3,FALSE) + OVYLD1_!BW279*(1-VLOOKUP(OVYLD2_!BW$4,'[1]INTERNAL PARAMETERS-1'!$B$5:$J$44,5,FALSE))*VLOOKUP(OVYLD2_!BW$4,'[1]INTERNAL PARAMETERS-1'!$B$5:$J$44,8,FALSE)*VLOOKUP(OVYLD2_!BW$4,'[1]INTERNAL PARAMETERS-1'!$B$5:$J$44,3,FALSE)</f>
        <v>0</v>
      </c>
      <c r="BX279" s="44">
        <f>OVYLD1_!BX279*VLOOKUP(OVYLD2_!BX$4,'[1]INTERNAL PARAMETERS-1'!$B$5:$J$44,5,FALSE)*VLOOKUP(OVYLD2_!BX$4,'[1]INTERNAL PARAMETERS-1'!$B$5:$J$44,6,FALSE)*VLOOKUP(OVYLD2_!BX$4,'[1]INTERNAL PARAMETERS-1'!$B$5:$J$44,3,FALSE) + OVYLD1_!BX279*(1-VLOOKUP(OVYLD2_!BX$4,'[1]INTERNAL PARAMETERS-1'!$B$5:$J$44,5,FALSE))*VLOOKUP(OVYLD2_!BX$4,'[1]INTERNAL PARAMETERS-1'!$B$5:$J$44,8,FALSE)*VLOOKUP(OVYLD2_!BX$4,'[1]INTERNAL PARAMETERS-1'!$B$5:$J$44,3,FALSE)</f>
        <v>0</v>
      </c>
      <c r="BY279" s="44">
        <f>OVYLD1_!BY279*VLOOKUP(OVYLD2_!BY$4,'[1]INTERNAL PARAMETERS-1'!$B$5:$J$44,5,FALSE)*VLOOKUP(OVYLD2_!BY$4,'[1]INTERNAL PARAMETERS-1'!$B$5:$J$44,6,FALSE)*VLOOKUP(OVYLD2_!BY$4,'[1]INTERNAL PARAMETERS-1'!$B$5:$J$44,3,FALSE) + OVYLD1_!BY279*(1-VLOOKUP(OVYLD2_!BY$4,'[1]INTERNAL PARAMETERS-1'!$B$5:$J$44,5,FALSE))*VLOOKUP(OVYLD2_!BY$4,'[1]INTERNAL PARAMETERS-1'!$B$5:$J$44,8,FALSE)*VLOOKUP(OVYLD2_!BY$4,'[1]INTERNAL PARAMETERS-1'!$B$5:$J$44,3,FALSE)</f>
        <v>0</v>
      </c>
      <c r="BZ279" s="44">
        <f>OVYLD1_!BZ279*VLOOKUP(OVYLD2_!BZ$4,'[1]INTERNAL PARAMETERS-1'!$B$5:$J$44,5,FALSE)*VLOOKUP(OVYLD2_!BZ$4,'[1]INTERNAL PARAMETERS-1'!$B$5:$J$44,6,FALSE)*VLOOKUP(OVYLD2_!BZ$4,'[1]INTERNAL PARAMETERS-1'!$B$5:$J$44,3,FALSE) + OVYLD1_!BZ279*(1-VLOOKUP(OVYLD2_!BZ$4,'[1]INTERNAL PARAMETERS-1'!$B$5:$J$44,5,FALSE))*VLOOKUP(OVYLD2_!BZ$4,'[1]INTERNAL PARAMETERS-1'!$B$5:$J$44,8,FALSE)*VLOOKUP(OVYLD2_!BZ$4,'[1]INTERNAL PARAMETERS-1'!$B$5:$J$44,3,FALSE)</f>
        <v>0</v>
      </c>
      <c r="CA279" s="44">
        <f>OVYLD1_!CA279*VLOOKUP(OVYLD2_!CA$4,'[1]INTERNAL PARAMETERS-1'!$B$5:$J$44,5,FALSE)*VLOOKUP(OVYLD2_!CA$4,'[1]INTERNAL PARAMETERS-1'!$B$5:$J$44,6,FALSE)*VLOOKUP(OVYLD2_!CA$4,'[1]INTERNAL PARAMETERS-1'!$B$5:$J$44,3,FALSE) + OVYLD1_!CA279*(1-VLOOKUP(OVYLD2_!CA$4,'[1]INTERNAL PARAMETERS-1'!$B$5:$J$44,5,FALSE))*VLOOKUP(OVYLD2_!CA$4,'[1]INTERNAL PARAMETERS-1'!$B$5:$J$44,8,FALSE)*VLOOKUP(OVYLD2_!CA$4,'[1]INTERNAL PARAMETERS-1'!$B$5:$J$44,3,FALSE)</f>
        <v>0</v>
      </c>
      <c r="CB279" s="44">
        <f>OVYLD1_!CB279*VLOOKUP(OVYLD2_!CB$4,'[1]INTERNAL PARAMETERS-1'!$B$5:$J$44,5,FALSE)*VLOOKUP(OVYLD2_!CB$4,'[1]INTERNAL PARAMETERS-1'!$B$5:$J$44,6,FALSE)*VLOOKUP(OVYLD2_!CB$4,'[1]INTERNAL PARAMETERS-1'!$B$5:$J$44,3,FALSE) + OVYLD1_!CB279*(1-VLOOKUP(OVYLD2_!CB$4,'[1]INTERNAL PARAMETERS-1'!$B$5:$J$44,5,FALSE))*VLOOKUP(OVYLD2_!CB$4,'[1]INTERNAL PARAMETERS-1'!$B$5:$J$44,8,FALSE)*VLOOKUP(OVYLD2_!CB$4,'[1]INTERNAL PARAMETERS-1'!$B$5:$J$44,3,FALSE)</f>
        <v>0</v>
      </c>
      <c r="CC279" s="44">
        <f>OVYLD1_!CC279*VLOOKUP(OVYLD2_!CC$4,'[1]INTERNAL PARAMETERS-1'!$B$5:$J$44,5,FALSE)*VLOOKUP(OVYLD2_!CC$4,'[1]INTERNAL PARAMETERS-1'!$B$5:$J$44,6,FALSE)*VLOOKUP(OVYLD2_!CC$4,'[1]INTERNAL PARAMETERS-1'!$B$5:$J$44,3,FALSE) + OVYLD1_!CC279*(1-VLOOKUP(OVYLD2_!CC$4,'[1]INTERNAL PARAMETERS-1'!$B$5:$J$44,5,FALSE))*VLOOKUP(OVYLD2_!CC$4,'[1]INTERNAL PARAMETERS-1'!$B$5:$J$44,8,FALSE)*VLOOKUP(OVYLD2_!CC$4,'[1]INTERNAL PARAMETERS-1'!$B$5:$J$44,3,FALSE)</f>
        <v>0</v>
      </c>
      <c r="CD279" s="44">
        <f>OVYLD1_!CD279*VLOOKUP(OVYLD2_!CD$4,'[1]INTERNAL PARAMETERS-1'!$B$5:$J$44,5,FALSE)*VLOOKUP(OVYLD2_!CD$4,'[1]INTERNAL PARAMETERS-1'!$B$5:$J$44,6,FALSE)*VLOOKUP(OVYLD2_!CD$4,'[1]INTERNAL PARAMETERS-1'!$B$5:$J$44,3,FALSE) + OVYLD1_!CD279*(1-VLOOKUP(OVYLD2_!CD$4,'[1]INTERNAL PARAMETERS-1'!$B$5:$J$44,5,FALSE))*VLOOKUP(OVYLD2_!CD$4,'[1]INTERNAL PARAMETERS-1'!$B$5:$J$44,8,FALSE)*VLOOKUP(OVYLD2_!CD$4,'[1]INTERNAL PARAMETERS-1'!$B$5:$J$44,3,FALSE)</f>
        <v>0</v>
      </c>
      <c r="CE279" s="44">
        <f>OVYLD1_!CE279*VLOOKUP(OVYLD2_!CE$4,'[1]INTERNAL PARAMETERS-1'!$B$5:$J$44,5,FALSE)*VLOOKUP(OVYLD2_!CE$4,'[1]INTERNAL PARAMETERS-1'!$B$5:$J$44,6,FALSE)*VLOOKUP(OVYLD2_!CE$4,'[1]INTERNAL PARAMETERS-1'!$B$5:$J$44,3,FALSE) + OVYLD1_!CE279*(1-VLOOKUP(OVYLD2_!CE$4,'[1]INTERNAL PARAMETERS-1'!$B$5:$J$44,5,FALSE))*VLOOKUP(OVYLD2_!CE$4,'[1]INTERNAL PARAMETERS-1'!$B$5:$J$44,8,FALSE)*VLOOKUP(OVYLD2_!CE$4,'[1]INTERNAL PARAMETERS-1'!$B$5:$J$44,3,FALSE)</f>
        <v>0</v>
      </c>
      <c r="CF279" s="44">
        <f>OVYLD1_!CF279*VLOOKUP(OVYLD2_!CF$4,'[1]INTERNAL PARAMETERS-1'!$B$5:$J$44,5,FALSE)*VLOOKUP(OVYLD2_!CF$4,'[1]INTERNAL PARAMETERS-1'!$B$5:$J$44,6,FALSE)*VLOOKUP(OVYLD2_!CF$4,'[1]INTERNAL PARAMETERS-1'!$B$5:$J$44,3,FALSE) + OVYLD1_!CF279*(1-VLOOKUP(OVYLD2_!CF$4,'[1]INTERNAL PARAMETERS-1'!$B$5:$J$44,5,FALSE))*VLOOKUP(OVYLD2_!CF$4,'[1]INTERNAL PARAMETERS-1'!$B$5:$J$44,8,FALSE)*VLOOKUP(OVYLD2_!CF$4,'[1]INTERNAL PARAMETERS-1'!$B$5:$J$44,3,FALSE)</f>
        <v>0</v>
      </c>
      <c r="CG279" s="44">
        <f>OVYLD1_!CG279*VLOOKUP(OVYLD2_!CG$4,'[1]INTERNAL PARAMETERS-1'!$B$5:$J$44,5,FALSE)*VLOOKUP(OVYLD2_!CG$4,'[1]INTERNAL PARAMETERS-1'!$B$5:$J$44,6,FALSE)*VLOOKUP(OVYLD2_!CG$4,'[1]INTERNAL PARAMETERS-1'!$B$5:$J$44,3,FALSE) + OVYLD1_!CG279*(1-VLOOKUP(OVYLD2_!CG$4,'[1]INTERNAL PARAMETERS-1'!$B$5:$J$44,5,FALSE))*VLOOKUP(OVYLD2_!CG$4,'[1]INTERNAL PARAMETERS-1'!$B$5:$J$44,8,FALSE)*VLOOKUP(OVYLD2_!CG$4,'[1]INTERNAL PARAMETERS-1'!$B$5:$J$44,3,FALSE)</f>
        <v>0</v>
      </c>
      <c r="CH279" s="43">
        <f>OVYLD1_!CH279*VLOOKUP(OVYLD2_!CH$4,'[1]INTERNAL PARAMETERS-1'!$B$5:$J$44,5,FALSE)*VLOOKUP(OVYLD2_!CH$4,'[1]INTERNAL PARAMETERS-1'!$B$5:$J$44,6,FALSE)*VLOOKUP(OVYLD2_!CH$4,'[1]INTERNAL PARAMETERS-1'!$B$5:$J$44,3,FALSE) + OVYLD1_!CH279*(1-VLOOKUP(OVYLD2_!CH$4,'[1]INTERNAL PARAMETERS-1'!$B$5:$J$44,5,FALSE))*VLOOKUP(OVYLD2_!CH$4,'[1]INTERNAL PARAMETERS-1'!$B$5:$J$44,8,FALSE)*VLOOKUP(OVYLD2_!CH$4,'[1]INTERNAL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 x14ac:dyDescent="0.5">
      <c r="B280" s="58" t="s">
        <v>1</v>
      </c>
      <c r="C280" s="57" t="s">
        <v>63</v>
      </c>
      <c r="D280" s="57" t="s">
        <v>75</v>
      </c>
      <c r="E280" s="128">
        <f>OVERALL2021!AI280</f>
        <v>0</v>
      </c>
      <c r="F280" s="56">
        <f>'[1]INTERNAL PARAMETERS-1'!M10</f>
        <v>58.935000000000002</v>
      </c>
      <c r="G280" s="45">
        <f>OVYLD1_!G280*VLOOKUP(OVYLD2_!G$4,'[1]INTERNAL PARAMETERS-1'!$B$5:$J$44,5,FALSE)*VLOOKUP(OVYLD2_!G$4,'[1]INTERNAL PARAMETERS-1'!$B$5:$J$44,7,FALSE)*OVYLD2_!$F280 + OVYLD1_!G280*(1-VLOOKUP(OVYLD2_!G$4,'[1]INTERNAL PARAMETERS-1'!$B$5:$J$44,5,FALSE))*VLOOKUP(OVYLD2_!G$4,'[1]INTERNAL PARAMETERS-1'!$B$5:$J$44,9,FALSE)*OVYLD2_!$F280</f>
        <v>0</v>
      </c>
      <c r="H280" s="44">
        <f>OVYLD1_!H280*VLOOKUP(OVYLD2_!H$4,'[1]INTERNAL PARAMETERS-1'!$B$5:$J$44,5,FALSE)*VLOOKUP(OVYLD2_!H$4,'[1]INTERNAL PARAMETERS-1'!$B$5:$J$44,7,FALSE)*OVYLD2_!$F280 + OVYLD1_!H280*(1-VLOOKUP(OVYLD2_!H$4,'[1]INTERNAL PARAMETERS-1'!$B$5:$J$44,5,FALSE))*VLOOKUP(OVYLD2_!H$4,'[1]INTERNAL PARAMETERS-1'!$B$5:$J$44,9,FALSE)*OVYLD2_!$F280</f>
        <v>0</v>
      </c>
      <c r="I280" s="44">
        <f>OVYLD1_!I280*VLOOKUP(OVYLD2_!I$4,'[1]INTERNAL PARAMETERS-1'!$B$5:$J$44,5,FALSE)*VLOOKUP(OVYLD2_!I$4,'[1]INTERNAL PARAMETERS-1'!$B$5:$J$44,7,FALSE)*OVYLD2_!$F280 + OVYLD1_!I280*(1-VLOOKUP(OVYLD2_!I$4,'[1]INTERNAL PARAMETERS-1'!$B$5:$J$44,5,FALSE))*VLOOKUP(OVYLD2_!I$4,'[1]INTERNAL PARAMETERS-1'!$B$5:$J$44,9,FALSE)*OVYLD2_!$F280</f>
        <v>0</v>
      </c>
      <c r="J280" s="44">
        <f>OVYLD1_!J280*VLOOKUP(OVYLD2_!J$4,'[1]INTERNAL PARAMETERS-1'!$B$5:$J$44,5,FALSE)*VLOOKUP(OVYLD2_!J$4,'[1]INTERNAL PARAMETERS-1'!$B$5:$J$44,7,FALSE)*OVYLD2_!$F280 + OVYLD1_!J280*(1-VLOOKUP(OVYLD2_!J$4,'[1]INTERNAL PARAMETERS-1'!$B$5:$J$44,5,FALSE))*VLOOKUP(OVYLD2_!J$4,'[1]INTERNAL PARAMETERS-1'!$B$5:$J$44,9,FALSE)*OVYLD2_!$F280</f>
        <v>0</v>
      </c>
      <c r="K280" s="44">
        <f>OVYLD1_!K280*VLOOKUP(OVYLD2_!K$4,'[1]INTERNAL PARAMETERS-1'!$B$5:$J$44,5,FALSE)*VLOOKUP(OVYLD2_!K$4,'[1]INTERNAL PARAMETERS-1'!$B$5:$J$44,7,FALSE)*OVYLD2_!$F280 + OVYLD1_!K280*(1-VLOOKUP(OVYLD2_!K$4,'[1]INTERNAL PARAMETERS-1'!$B$5:$J$44,5,FALSE))*VLOOKUP(OVYLD2_!K$4,'[1]INTERNAL PARAMETERS-1'!$B$5:$J$44,9,FALSE)*OVYLD2_!$F280</f>
        <v>0</v>
      </c>
      <c r="L280" s="44">
        <f>OVYLD1_!L280*VLOOKUP(OVYLD2_!L$4,'[1]INTERNAL PARAMETERS-1'!$B$5:$J$44,5,FALSE)*VLOOKUP(OVYLD2_!L$4,'[1]INTERNAL PARAMETERS-1'!$B$5:$J$44,7,FALSE)*OVYLD2_!$F280 + OVYLD1_!L280*(1-VLOOKUP(OVYLD2_!L$4,'[1]INTERNAL PARAMETERS-1'!$B$5:$J$44,5,FALSE))*VLOOKUP(OVYLD2_!L$4,'[1]INTERNAL PARAMETERS-1'!$B$5:$J$44,9,FALSE)*OVYLD2_!$F280</f>
        <v>0</v>
      </c>
      <c r="M280" s="44">
        <f>OVYLD1_!M280*VLOOKUP(OVYLD2_!M$4,'[1]INTERNAL PARAMETERS-1'!$B$5:$J$44,5,FALSE)*VLOOKUP(OVYLD2_!M$4,'[1]INTERNAL PARAMETERS-1'!$B$5:$J$44,7,FALSE)*OVYLD2_!$F280 + OVYLD1_!M280*(1-VLOOKUP(OVYLD2_!M$4,'[1]INTERNAL PARAMETERS-1'!$B$5:$J$44,5,FALSE))*VLOOKUP(OVYLD2_!M$4,'[1]INTERNAL PARAMETERS-1'!$B$5:$J$44,9,FALSE)*OVYLD2_!$F280</f>
        <v>0</v>
      </c>
      <c r="N280" s="44">
        <f>OVYLD1_!N280*VLOOKUP(OVYLD2_!N$4,'[1]INTERNAL PARAMETERS-1'!$B$5:$J$44,5,FALSE)*VLOOKUP(OVYLD2_!N$4,'[1]INTERNAL PARAMETERS-1'!$B$5:$J$44,7,FALSE)*OVYLD2_!$F280 + OVYLD1_!N280*(1-VLOOKUP(OVYLD2_!N$4,'[1]INTERNAL PARAMETERS-1'!$B$5:$J$44,5,FALSE))*VLOOKUP(OVYLD2_!N$4,'[1]INTERNAL PARAMETERS-1'!$B$5:$J$44,9,FALSE)*OVYLD2_!$F280</f>
        <v>0</v>
      </c>
      <c r="O280" s="44">
        <f>OVYLD1_!O280*VLOOKUP(OVYLD2_!O$4,'[1]INTERNAL PARAMETERS-1'!$B$5:$J$44,5,FALSE)*VLOOKUP(OVYLD2_!O$4,'[1]INTERNAL PARAMETERS-1'!$B$5:$J$44,7,FALSE)*OVYLD2_!$F280 + OVYLD1_!O280*(1-VLOOKUP(OVYLD2_!O$4,'[1]INTERNAL PARAMETERS-1'!$B$5:$J$44,5,FALSE))*VLOOKUP(OVYLD2_!O$4,'[1]INTERNAL PARAMETERS-1'!$B$5:$J$44,9,FALSE)*OVYLD2_!$F280</f>
        <v>0</v>
      </c>
      <c r="P280" s="44">
        <f>OVYLD1_!P280*VLOOKUP(OVYLD2_!P$4,'[1]INTERNAL PARAMETERS-1'!$B$5:$J$44,5,FALSE)*VLOOKUP(OVYLD2_!P$4,'[1]INTERNAL PARAMETERS-1'!$B$5:$J$44,7,FALSE)*OVYLD2_!$F280 + OVYLD1_!P280*(1-VLOOKUP(OVYLD2_!P$4,'[1]INTERNAL PARAMETERS-1'!$B$5:$J$44,5,FALSE))*VLOOKUP(OVYLD2_!P$4,'[1]INTERNAL PARAMETERS-1'!$B$5:$J$44,9,FALSE)*OVYLD2_!$F280</f>
        <v>0</v>
      </c>
      <c r="Q280" s="44">
        <f>OVYLD1_!Q280*VLOOKUP(OVYLD2_!Q$4,'[1]INTERNAL PARAMETERS-1'!$B$5:$J$44,5,FALSE)*VLOOKUP(OVYLD2_!Q$4,'[1]INTERNAL PARAMETERS-1'!$B$5:$J$44,7,FALSE)*OVYLD2_!$F280 + OVYLD1_!Q280*(1-VLOOKUP(OVYLD2_!Q$4,'[1]INTERNAL PARAMETERS-1'!$B$5:$J$44,5,FALSE))*VLOOKUP(OVYLD2_!Q$4,'[1]INTERNAL PARAMETERS-1'!$B$5:$J$44,9,FALSE)*OVYLD2_!$F280</f>
        <v>0</v>
      </c>
      <c r="R280" s="44">
        <f>OVYLD1_!R280*VLOOKUP(OVYLD2_!R$4,'[1]INTERNAL PARAMETERS-1'!$B$5:$J$44,5,FALSE)*VLOOKUP(OVYLD2_!R$4,'[1]INTERNAL PARAMETERS-1'!$B$5:$J$44,7,FALSE)*OVYLD2_!$F280 + OVYLD1_!R280*(1-VLOOKUP(OVYLD2_!R$4,'[1]INTERNAL PARAMETERS-1'!$B$5:$J$44,5,FALSE))*VLOOKUP(OVYLD2_!R$4,'[1]INTERNAL PARAMETERS-1'!$B$5:$J$44,9,FALSE)*OVYLD2_!$F280</f>
        <v>0</v>
      </c>
      <c r="S280" s="44">
        <f>OVYLD1_!S280*VLOOKUP(OVYLD2_!S$4,'[1]INTERNAL PARAMETERS-1'!$B$5:$J$44,5,FALSE)*VLOOKUP(OVYLD2_!S$4,'[1]INTERNAL PARAMETERS-1'!$B$5:$J$44,7,FALSE)*OVYLD2_!$F280 + OVYLD1_!S280*(1-VLOOKUP(OVYLD2_!S$4,'[1]INTERNAL PARAMETERS-1'!$B$5:$J$44,5,FALSE))*VLOOKUP(OVYLD2_!S$4,'[1]INTERNAL PARAMETERS-1'!$B$5:$J$44,9,FALSE)*OVYLD2_!$F280</f>
        <v>0</v>
      </c>
      <c r="T280" s="44">
        <f>OVYLD1_!T280*VLOOKUP(OVYLD2_!T$4,'[1]INTERNAL PARAMETERS-1'!$B$5:$J$44,5,FALSE)*VLOOKUP(OVYLD2_!T$4,'[1]INTERNAL PARAMETERS-1'!$B$5:$J$44,7,FALSE)*OVYLD2_!$F280 + OVYLD1_!T280*(1-VLOOKUP(OVYLD2_!T$4,'[1]INTERNAL PARAMETERS-1'!$B$5:$J$44,5,FALSE))*VLOOKUP(OVYLD2_!T$4,'[1]INTERNAL PARAMETERS-1'!$B$5:$J$44,9,FALSE)*OVYLD2_!$F280</f>
        <v>0</v>
      </c>
      <c r="U280" s="44">
        <f>OVYLD1_!U280*VLOOKUP(OVYLD2_!U$4,'[1]INTERNAL PARAMETERS-1'!$B$5:$J$44,5,FALSE)*VLOOKUP(OVYLD2_!U$4,'[1]INTERNAL PARAMETERS-1'!$B$5:$J$44,7,FALSE)*OVYLD2_!$F280 + OVYLD1_!U280*(1-VLOOKUP(OVYLD2_!U$4,'[1]INTERNAL PARAMETERS-1'!$B$5:$J$44,5,FALSE))*VLOOKUP(OVYLD2_!U$4,'[1]INTERNAL PARAMETERS-1'!$B$5:$J$44,9,FALSE)*OVYLD2_!$F280</f>
        <v>0</v>
      </c>
      <c r="V280" s="44">
        <f>OVYLD1_!V280*VLOOKUP(OVYLD2_!V$4,'[1]INTERNAL PARAMETERS-1'!$B$5:$J$44,5,FALSE)*VLOOKUP(OVYLD2_!V$4,'[1]INTERNAL PARAMETERS-1'!$B$5:$J$44,7,FALSE)*OVYLD2_!$F280 + OVYLD1_!V280*(1-VLOOKUP(OVYLD2_!V$4,'[1]INTERNAL PARAMETERS-1'!$B$5:$J$44,5,FALSE))*VLOOKUP(OVYLD2_!V$4,'[1]INTERNAL PARAMETERS-1'!$B$5:$J$44,9,FALSE)*OVYLD2_!$F280</f>
        <v>0</v>
      </c>
      <c r="W280" s="44">
        <f>OVYLD1_!W280*VLOOKUP(OVYLD2_!W$4,'[1]INTERNAL PARAMETERS-1'!$B$5:$J$44,5,FALSE)*VLOOKUP(OVYLD2_!W$4,'[1]INTERNAL PARAMETERS-1'!$B$5:$J$44,7,FALSE)*OVYLD2_!$F280 + OVYLD1_!W280*(1-VLOOKUP(OVYLD2_!W$4,'[1]INTERNAL PARAMETERS-1'!$B$5:$J$44,5,FALSE))*VLOOKUP(OVYLD2_!W$4,'[1]INTERNAL PARAMETERS-1'!$B$5:$J$44,9,FALSE)*OVYLD2_!$F280</f>
        <v>0</v>
      </c>
      <c r="X280" s="44">
        <f>OVYLD1_!X280*VLOOKUP(OVYLD2_!X$4,'[1]INTERNAL PARAMETERS-1'!$B$5:$J$44,5,FALSE)*VLOOKUP(OVYLD2_!X$4,'[1]INTERNAL PARAMETERS-1'!$B$5:$J$44,7,FALSE)*OVYLD2_!$F280 + OVYLD1_!X280*(1-VLOOKUP(OVYLD2_!X$4,'[1]INTERNAL PARAMETERS-1'!$B$5:$J$44,5,FALSE))*VLOOKUP(OVYLD2_!X$4,'[1]INTERNAL PARAMETERS-1'!$B$5:$J$44,9,FALSE)*OVYLD2_!$F280</f>
        <v>0</v>
      </c>
      <c r="Y280" s="44">
        <f>OVYLD1_!Y280*VLOOKUP(OVYLD2_!Y$4,'[1]INTERNAL PARAMETERS-1'!$B$5:$J$44,5,FALSE)*VLOOKUP(OVYLD2_!Y$4,'[1]INTERNAL PARAMETERS-1'!$B$5:$J$44,7,FALSE)*OVYLD2_!$F280 + OVYLD1_!Y280*(1-VLOOKUP(OVYLD2_!Y$4,'[1]INTERNAL PARAMETERS-1'!$B$5:$J$44,5,FALSE))*VLOOKUP(OVYLD2_!Y$4,'[1]INTERNAL PARAMETERS-1'!$B$5:$J$44,9,FALSE)*OVYLD2_!$F280</f>
        <v>0</v>
      </c>
      <c r="Z280" s="44">
        <f>OVYLD1_!Z280*VLOOKUP(OVYLD2_!Z$4,'[1]INTERNAL PARAMETERS-1'!$B$5:$J$44,5,FALSE)*VLOOKUP(OVYLD2_!Z$4,'[1]INTERNAL PARAMETERS-1'!$B$5:$J$44,7,FALSE)*OVYLD2_!$F280 + OVYLD1_!Z280*(1-VLOOKUP(OVYLD2_!Z$4,'[1]INTERNAL PARAMETERS-1'!$B$5:$J$44,5,FALSE))*VLOOKUP(OVYLD2_!Z$4,'[1]INTERNAL PARAMETERS-1'!$B$5:$J$44,9,FALSE)*OVYLD2_!$F280</f>
        <v>0</v>
      </c>
      <c r="AA280" s="44">
        <f>OVYLD1_!AA280*VLOOKUP(OVYLD2_!AA$4,'[1]INTERNAL PARAMETERS-1'!$B$5:$J$44,5,FALSE)*VLOOKUP(OVYLD2_!AA$4,'[1]INTERNAL PARAMETERS-1'!$B$5:$J$44,7,FALSE)*OVYLD2_!$F280 + OVYLD1_!AA280*(1-VLOOKUP(OVYLD2_!AA$4,'[1]INTERNAL PARAMETERS-1'!$B$5:$J$44,5,FALSE))*VLOOKUP(OVYLD2_!AA$4,'[1]INTERNAL PARAMETERS-1'!$B$5:$J$44,9,FALSE)*OVYLD2_!$F280</f>
        <v>0</v>
      </c>
      <c r="AB280" s="44">
        <f>OVYLD1_!AB280*VLOOKUP(OVYLD2_!AB$4,'[1]INTERNAL PARAMETERS-1'!$B$5:$J$44,5,FALSE)*VLOOKUP(OVYLD2_!AB$4,'[1]INTERNAL PARAMETERS-1'!$B$5:$J$44,7,FALSE)*OVYLD2_!$F280 + OVYLD1_!AB280*(1-VLOOKUP(OVYLD2_!AB$4,'[1]INTERNAL PARAMETERS-1'!$B$5:$J$44,5,FALSE))*VLOOKUP(OVYLD2_!AB$4,'[1]INTERNAL PARAMETERS-1'!$B$5:$J$44,9,FALSE)*OVYLD2_!$F280</f>
        <v>0</v>
      </c>
      <c r="AC280" s="44">
        <f>OVYLD1_!AC280*VLOOKUP(OVYLD2_!AC$4,'[1]INTERNAL PARAMETERS-1'!$B$5:$J$44,5,FALSE)*VLOOKUP(OVYLD2_!AC$4,'[1]INTERNAL PARAMETERS-1'!$B$5:$J$44,7,FALSE)*OVYLD2_!$F280 + OVYLD1_!AC280*(1-VLOOKUP(OVYLD2_!AC$4,'[1]INTERNAL PARAMETERS-1'!$B$5:$J$44,5,FALSE))*VLOOKUP(OVYLD2_!AC$4,'[1]INTERNAL PARAMETERS-1'!$B$5:$J$44,9,FALSE)*OVYLD2_!$F280</f>
        <v>0</v>
      </c>
      <c r="AD280" s="44">
        <f>OVYLD1_!AD280*VLOOKUP(OVYLD2_!AD$4,'[1]INTERNAL PARAMETERS-1'!$B$5:$J$44,5,FALSE)*VLOOKUP(OVYLD2_!AD$4,'[1]INTERNAL PARAMETERS-1'!$B$5:$J$44,7,FALSE)*OVYLD2_!$F280 + OVYLD1_!AD280*(1-VLOOKUP(OVYLD2_!AD$4,'[1]INTERNAL PARAMETERS-1'!$B$5:$J$44,5,FALSE))*VLOOKUP(OVYLD2_!AD$4,'[1]INTERNAL PARAMETERS-1'!$B$5:$J$44,9,FALSE)*OVYLD2_!$F280</f>
        <v>0</v>
      </c>
      <c r="AE280" s="44">
        <f>OVYLD1_!AE280*VLOOKUP(OVYLD2_!AE$4,'[1]INTERNAL PARAMETERS-1'!$B$5:$J$44,5,FALSE)*VLOOKUP(OVYLD2_!AE$4,'[1]INTERNAL PARAMETERS-1'!$B$5:$J$44,7,FALSE)*OVYLD2_!$F280 + OVYLD1_!AE280*(1-VLOOKUP(OVYLD2_!AE$4,'[1]INTERNAL PARAMETERS-1'!$B$5:$J$44,5,FALSE))*VLOOKUP(OVYLD2_!AE$4,'[1]INTERNAL PARAMETERS-1'!$B$5:$J$44,9,FALSE)*OVYLD2_!$F280</f>
        <v>0</v>
      </c>
      <c r="AF280" s="44">
        <f>OVYLD1_!AF280*VLOOKUP(OVYLD2_!AF$4,'[1]INTERNAL PARAMETERS-1'!$B$5:$J$44,5,FALSE)*VLOOKUP(OVYLD2_!AF$4,'[1]INTERNAL PARAMETERS-1'!$B$5:$J$44,7,FALSE)*OVYLD2_!$F280 + OVYLD1_!AF280*(1-VLOOKUP(OVYLD2_!AF$4,'[1]INTERNAL PARAMETERS-1'!$B$5:$J$44,5,FALSE))*VLOOKUP(OVYLD2_!AF$4,'[1]INTERNAL PARAMETERS-1'!$B$5:$J$44,9,FALSE)*OVYLD2_!$F280</f>
        <v>0</v>
      </c>
      <c r="AG280" s="44">
        <f>OVYLD1_!AG280*VLOOKUP(OVYLD2_!AG$4,'[1]INTERNAL PARAMETERS-1'!$B$5:$J$44,5,FALSE)*VLOOKUP(OVYLD2_!AG$4,'[1]INTERNAL PARAMETERS-1'!$B$5:$J$44,7,FALSE)*OVYLD2_!$F280 + OVYLD1_!AG280*(1-VLOOKUP(OVYLD2_!AG$4,'[1]INTERNAL PARAMETERS-1'!$B$5:$J$44,5,FALSE))*VLOOKUP(OVYLD2_!AG$4,'[1]INTERNAL PARAMETERS-1'!$B$5:$J$44,9,FALSE)*OVYLD2_!$F280</f>
        <v>0</v>
      </c>
      <c r="AH280" s="44">
        <f>OVYLD1_!AH280*VLOOKUP(OVYLD2_!AH$4,'[1]INTERNAL PARAMETERS-1'!$B$5:$J$44,5,FALSE)*VLOOKUP(OVYLD2_!AH$4,'[1]INTERNAL PARAMETERS-1'!$B$5:$J$44,7,FALSE)*OVYLD2_!$F280 + OVYLD1_!AH280*(1-VLOOKUP(OVYLD2_!AH$4,'[1]INTERNAL PARAMETERS-1'!$B$5:$J$44,5,FALSE))*VLOOKUP(OVYLD2_!AH$4,'[1]INTERNAL PARAMETERS-1'!$B$5:$J$44,9,FALSE)*OVYLD2_!$F280</f>
        <v>0</v>
      </c>
      <c r="AI280" s="44">
        <f>OVYLD1_!AI280*VLOOKUP(OVYLD2_!AI$4,'[1]INTERNAL PARAMETERS-1'!$B$5:$J$44,5,FALSE)*VLOOKUP(OVYLD2_!AI$4,'[1]INTERNAL PARAMETERS-1'!$B$5:$J$44,7,FALSE)*OVYLD2_!$F280 + OVYLD1_!AI280*(1-VLOOKUP(OVYLD2_!AI$4,'[1]INTERNAL PARAMETERS-1'!$B$5:$J$44,5,FALSE))*VLOOKUP(OVYLD2_!AI$4,'[1]INTERNAL PARAMETERS-1'!$B$5:$J$44,9,FALSE)*OVYLD2_!$F280</f>
        <v>0</v>
      </c>
      <c r="AJ280" s="44">
        <f>OVYLD1_!AJ280*VLOOKUP(OVYLD2_!AJ$4,'[1]INTERNAL PARAMETERS-1'!$B$5:$J$44,5,FALSE)*VLOOKUP(OVYLD2_!AJ$4,'[1]INTERNAL PARAMETERS-1'!$B$5:$J$44,7,FALSE)*OVYLD2_!$F280 + OVYLD1_!AJ280*(1-VLOOKUP(OVYLD2_!AJ$4,'[1]INTERNAL PARAMETERS-1'!$B$5:$J$44,5,FALSE))*VLOOKUP(OVYLD2_!AJ$4,'[1]INTERNAL PARAMETERS-1'!$B$5:$J$44,9,FALSE)*OVYLD2_!$F280</f>
        <v>0</v>
      </c>
      <c r="AK280" s="44">
        <f>OVYLD1_!AK280*VLOOKUP(OVYLD2_!AK$4,'[1]INTERNAL PARAMETERS-1'!$B$5:$J$44,5,FALSE)*VLOOKUP(OVYLD2_!AK$4,'[1]INTERNAL PARAMETERS-1'!$B$5:$J$44,7,FALSE)*OVYLD2_!$F280 + OVYLD1_!AK280*(1-VLOOKUP(OVYLD2_!AK$4,'[1]INTERNAL PARAMETERS-1'!$B$5:$J$44,5,FALSE))*VLOOKUP(OVYLD2_!AK$4,'[1]INTERNAL PARAMETERS-1'!$B$5:$J$44,9,FALSE)*OVYLD2_!$F280</f>
        <v>0</v>
      </c>
      <c r="AL280" s="44">
        <f>OVYLD1_!AL280*VLOOKUP(OVYLD2_!AL$4,'[1]INTERNAL PARAMETERS-1'!$B$5:$J$44,5,FALSE)*VLOOKUP(OVYLD2_!AL$4,'[1]INTERNAL PARAMETERS-1'!$B$5:$J$44,7,FALSE)*OVYLD2_!$F280 + OVYLD1_!AL280*(1-VLOOKUP(OVYLD2_!AL$4,'[1]INTERNAL PARAMETERS-1'!$B$5:$J$44,5,FALSE))*VLOOKUP(OVYLD2_!AL$4,'[1]INTERNAL PARAMETERS-1'!$B$5:$J$44,9,FALSE)*OVYLD2_!$F280</f>
        <v>0</v>
      </c>
      <c r="AM280" s="44">
        <f>OVYLD1_!AM280*VLOOKUP(OVYLD2_!AM$4,'[1]INTERNAL PARAMETERS-1'!$B$5:$J$44,5,FALSE)*VLOOKUP(OVYLD2_!AM$4,'[1]INTERNAL PARAMETERS-1'!$B$5:$J$44,7,FALSE)*OVYLD2_!$F280 + OVYLD1_!AM280*(1-VLOOKUP(OVYLD2_!AM$4,'[1]INTERNAL PARAMETERS-1'!$B$5:$J$44,5,FALSE))*VLOOKUP(OVYLD2_!AM$4,'[1]INTERNAL PARAMETERS-1'!$B$5:$J$44,9,FALSE)*OVYLD2_!$F280</f>
        <v>0</v>
      </c>
      <c r="AN280" s="44">
        <f>OVYLD1_!AN280*VLOOKUP(OVYLD2_!AN$4,'[1]INTERNAL PARAMETERS-1'!$B$5:$J$44,5,FALSE)*VLOOKUP(OVYLD2_!AN$4,'[1]INTERNAL PARAMETERS-1'!$B$5:$J$44,7,FALSE)*OVYLD2_!$F280 + OVYLD1_!AN280*(1-VLOOKUP(OVYLD2_!AN$4,'[1]INTERNAL PARAMETERS-1'!$B$5:$J$44,5,FALSE))*VLOOKUP(OVYLD2_!AN$4,'[1]INTERNAL PARAMETERS-1'!$B$5:$J$44,9,FALSE)*OVYLD2_!$F280</f>
        <v>0</v>
      </c>
      <c r="AO280" s="44">
        <f>OVYLD1_!AO280*VLOOKUP(OVYLD2_!AO$4,'[1]INTERNAL PARAMETERS-1'!$B$5:$J$44,5,FALSE)*VLOOKUP(OVYLD2_!AO$4,'[1]INTERNAL PARAMETERS-1'!$B$5:$J$44,7,FALSE)*OVYLD2_!$F280 + OVYLD1_!AO280*(1-VLOOKUP(OVYLD2_!AO$4,'[1]INTERNAL PARAMETERS-1'!$B$5:$J$44,5,FALSE))*VLOOKUP(OVYLD2_!AO$4,'[1]INTERNAL PARAMETERS-1'!$B$5:$J$44,9,FALSE)*OVYLD2_!$F280</f>
        <v>0</v>
      </c>
      <c r="AP280" s="44">
        <f>OVYLD1_!AP280*VLOOKUP(OVYLD2_!AP$4,'[1]INTERNAL PARAMETERS-1'!$B$5:$J$44,5,FALSE)*VLOOKUP(OVYLD2_!AP$4,'[1]INTERNAL PARAMETERS-1'!$B$5:$J$44,7,FALSE)*OVYLD2_!$F280 + OVYLD1_!AP280*(1-VLOOKUP(OVYLD2_!AP$4,'[1]INTERNAL PARAMETERS-1'!$B$5:$J$44,5,FALSE))*VLOOKUP(OVYLD2_!AP$4,'[1]INTERNAL PARAMETERS-1'!$B$5:$J$44,9,FALSE)*OVYLD2_!$F280</f>
        <v>0</v>
      </c>
      <c r="AQ280" s="44">
        <f>OVYLD1_!AQ280*VLOOKUP(OVYLD2_!AQ$4,'[1]INTERNAL PARAMETERS-1'!$B$5:$J$44,5,FALSE)*VLOOKUP(OVYLD2_!AQ$4,'[1]INTERNAL PARAMETERS-1'!$B$5:$J$44,7,FALSE)*OVYLD2_!$F280 + OVYLD1_!AQ280*(1-VLOOKUP(OVYLD2_!AQ$4,'[1]INTERNAL PARAMETERS-1'!$B$5:$J$44,5,FALSE))*VLOOKUP(OVYLD2_!AQ$4,'[1]INTERNAL PARAMETERS-1'!$B$5:$J$44,9,FALSE)*OVYLD2_!$F280</f>
        <v>0</v>
      </c>
      <c r="AR280" s="44">
        <f>OVYLD1_!AR280*VLOOKUP(OVYLD2_!AR$4,'[1]INTERNAL PARAMETERS-1'!$B$5:$J$44,5,FALSE)*VLOOKUP(OVYLD2_!AR$4,'[1]INTERNAL PARAMETERS-1'!$B$5:$J$44,7,FALSE)*OVYLD2_!$F280 + OVYLD1_!AR280*(1-VLOOKUP(OVYLD2_!AR$4,'[1]INTERNAL PARAMETERS-1'!$B$5:$J$44,5,FALSE))*VLOOKUP(OVYLD2_!AR$4,'[1]INTERNAL PARAMETERS-1'!$B$5:$J$44,9,FALSE)*OVYLD2_!$F280</f>
        <v>0</v>
      </c>
      <c r="AS280" s="44">
        <f>OVYLD1_!AS280*VLOOKUP(OVYLD2_!AS$4,'[1]INTERNAL PARAMETERS-1'!$B$5:$J$44,5,FALSE)*VLOOKUP(OVYLD2_!AS$4,'[1]INTERNAL PARAMETERS-1'!$B$5:$J$44,7,FALSE)*OVYLD2_!$F280 + OVYLD1_!AS280*(1-VLOOKUP(OVYLD2_!AS$4,'[1]INTERNAL PARAMETERS-1'!$B$5:$J$44,5,FALSE))*VLOOKUP(OVYLD2_!AS$4,'[1]INTERNAL PARAMETERS-1'!$B$5:$J$44,9,FALSE)*OVYLD2_!$F280</f>
        <v>0</v>
      </c>
      <c r="AT280" s="43">
        <f>OVYLD1_!AT280*VLOOKUP(OVYLD2_!AT$4,'[1]INTERNAL PARAMETERS-1'!$B$5:$J$44,5,FALSE)*VLOOKUP(OVYLD2_!AT$4,'[1]INTERNAL PARAMETERS-1'!$B$5:$J$44,7,FALSE)*OVYLD2_!$F280 + OVYLD1_!AT280*(1-VLOOKUP(OVYLD2_!AT$4,'[1]INTERNAL PARAMETERS-1'!$B$5:$J$44,5,FALSE))*VLOOKUP(OVYLD2_!AT$4,'[1]INTERNAL PARAMETERS-1'!$B$5:$J$44,9,FALSE)*OVYLD2_!$F280</f>
        <v>0</v>
      </c>
      <c r="AU280" s="45">
        <f>OVYLD1_!AU280*VLOOKUP(OVYLD2_!AU$4,'[1]INTERNAL PARAMETERS-1'!$B$5:$J$44,5,FALSE)*VLOOKUP(OVYLD2_!AU$4,'[1]INTERNAL PARAMETERS-1'!$B$5:$J$44,6,FALSE)*VLOOKUP(OVYLD2_!AU$4,'[1]INTERNAL PARAMETERS-1'!$B$5:$J$44,3,FALSE) + OVYLD1_!AU280*(1-VLOOKUP(OVYLD2_!AU$4,'[1]INTERNAL PARAMETERS-1'!$B$5:$J$44,5,FALSE))*VLOOKUP(OVYLD2_!AU$4,'[1]INTERNAL PARAMETERS-1'!$B$5:$J$44,8,FALSE)*VLOOKUP(OVYLD2_!AU$4,'[1]INTERNAL PARAMETERS-1'!$B$5:$J$44,3,FALSE)</f>
        <v>0</v>
      </c>
      <c r="AV280" s="44">
        <f>OVYLD1_!AV280*VLOOKUP(OVYLD2_!AV$4,'[1]INTERNAL PARAMETERS-1'!$B$5:$J$44,5,FALSE)*VLOOKUP(OVYLD2_!AV$4,'[1]INTERNAL PARAMETERS-1'!$B$5:$J$44,6,FALSE)*VLOOKUP(OVYLD2_!AV$4,'[1]INTERNAL PARAMETERS-1'!$B$5:$J$44,3,FALSE) + OVYLD1_!AV280*(1-VLOOKUP(OVYLD2_!AV$4,'[1]INTERNAL PARAMETERS-1'!$B$5:$J$44,5,FALSE))*VLOOKUP(OVYLD2_!AV$4,'[1]INTERNAL PARAMETERS-1'!$B$5:$J$44,8,FALSE)*VLOOKUP(OVYLD2_!AV$4,'[1]INTERNAL PARAMETERS-1'!$B$5:$J$44,3,FALSE)</f>
        <v>0</v>
      </c>
      <c r="AW280" s="44">
        <f>OVYLD1_!AW280*VLOOKUP(OVYLD2_!AW$4,'[1]INTERNAL PARAMETERS-1'!$B$5:$J$44,5,FALSE)*VLOOKUP(OVYLD2_!AW$4,'[1]INTERNAL PARAMETERS-1'!$B$5:$J$44,6,FALSE)*VLOOKUP(OVYLD2_!AW$4,'[1]INTERNAL PARAMETERS-1'!$B$5:$J$44,3,FALSE) + OVYLD1_!AW280*(1-VLOOKUP(OVYLD2_!AW$4,'[1]INTERNAL PARAMETERS-1'!$B$5:$J$44,5,FALSE))*VLOOKUP(OVYLD2_!AW$4,'[1]INTERNAL PARAMETERS-1'!$B$5:$J$44,8,FALSE)*VLOOKUP(OVYLD2_!AW$4,'[1]INTERNAL PARAMETERS-1'!$B$5:$J$44,3,FALSE)</f>
        <v>0</v>
      </c>
      <c r="AX280" s="44">
        <f>OVYLD1_!AX280*VLOOKUP(OVYLD2_!AX$4,'[1]INTERNAL PARAMETERS-1'!$B$5:$J$44,5,FALSE)*VLOOKUP(OVYLD2_!AX$4,'[1]INTERNAL PARAMETERS-1'!$B$5:$J$44,6,FALSE)*VLOOKUP(OVYLD2_!AX$4,'[1]INTERNAL PARAMETERS-1'!$B$5:$J$44,3,FALSE) + OVYLD1_!AX280*(1-VLOOKUP(OVYLD2_!AX$4,'[1]INTERNAL PARAMETERS-1'!$B$5:$J$44,5,FALSE))*VLOOKUP(OVYLD2_!AX$4,'[1]INTERNAL PARAMETERS-1'!$B$5:$J$44,8,FALSE)*VLOOKUP(OVYLD2_!AX$4,'[1]INTERNAL PARAMETERS-1'!$B$5:$J$44,3,FALSE)</f>
        <v>0</v>
      </c>
      <c r="AY280" s="44">
        <f>OVYLD1_!AY280*VLOOKUP(OVYLD2_!AY$4,'[1]INTERNAL PARAMETERS-1'!$B$5:$J$44,5,FALSE)*VLOOKUP(OVYLD2_!AY$4,'[1]INTERNAL PARAMETERS-1'!$B$5:$J$44,6,FALSE)*VLOOKUP(OVYLD2_!AY$4,'[1]INTERNAL PARAMETERS-1'!$B$5:$J$44,3,FALSE) + OVYLD1_!AY280*(1-VLOOKUP(OVYLD2_!AY$4,'[1]INTERNAL PARAMETERS-1'!$B$5:$J$44,5,FALSE))*VLOOKUP(OVYLD2_!AY$4,'[1]INTERNAL PARAMETERS-1'!$B$5:$J$44,8,FALSE)*VLOOKUP(OVYLD2_!AY$4,'[1]INTERNAL PARAMETERS-1'!$B$5:$J$44,3,FALSE)</f>
        <v>0</v>
      </c>
      <c r="AZ280" s="44">
        <f>OVYLD1_!AZ280*VLOOKUP(OVYLD2_!AZ$4,'[1]INTERNAL PARAMETERS-1'!$B$5:$J$44,5,FALSE)*VLOOKUP(OVYLD2_!AZ$4,'[1]INTERNAL PARAMETERS-1'!$B$5:$J$44,6,FALSE)*VLOOKUP(OVYLD2_!AZ$4,'[1]INTERNAL PARAMETERS-1'!$B$5:$J$44,3,FALSE) + OVYLD1_!AZ280*(1-VLOOKUP(OVYLD2_!AZ$4,'[1]INTERNAL PARAMETERS-1'!$B$5:$J$44,5,FALSE))*VLOOKUP(OVYLD2_!AZ$4,'[1]INTERNAL PARAMETERS-1'!$B$5:$J$44,8,FALSE)*VLOOKUP(OVYLD2_!AZ$4,'[1]INTERNAL PARAMETERS-1'!$B$5:$J$44,3,FALSE)</f>
        <v>0</v>
      </c>
      <c r="BA280" s="44">
        <f>OVYLD1_!BA280*VLOOKUP(OVYLD2_!BA$4,'[1]INTERNAL PARAMETERS-1'!$B$5:$J$44,5,FALSE)*VLOOKUP(OVYLD2_!BA$4,'[1]INTERNAL PARAMETERS-1'!$B$5:$J$44,6,FALSE)*VLOOKUP(OVYLD2_!BA$4,'[1]INTERNAL PARAMETERS-1'!$B$5:$J$44,3,FALSE) + OVYLD1_!BA280*(1-VLOOKUP(OVYLD2_!BA$4,'[1]INTERNAL PARAMETERS-1'!$B$5:$J$44,5,FALSE))*VLOOKUP(OVYLD2_!BA$4,'[1]INTERNAL PARAMETERS-1'!$B$5:$J$44,8,FALSE)*VLOOKUP(OVYLD2_!BA$4,'[1]INTERNAL PARAMETERS-1'!$B$5:$J$44,3,FALSE)</f>
        <v>0</v>
      </c>
      <c r="BB280" s="44">
        <f>OVYLD1_!BB280*VLOOKUP(OVYLD2_!BB$4,'[1]INTERNAL PARAMETERS-1'!$B$5:$J$44,5,FALSE)*VLOOKUP(OVYLD2_!BB$4,'[1]INTERNAL PARAMETERS-1'!$B$5:$J$44,6,FALSE)*VLOOKUP(OVYLD2_!BB$4,'[1]INTERNAL PARAMETERS-1'!$B$5:$J$44,3,FALSE) + OVYLD1_!BB280*(1-VLOOKUP(OVYLD2_!BB$4,'[1]INTERNAL PARAMETERS-1'!$B$5:$J$44,5,FALSE))*VLOOKUP(OVYLD2_!BB$4,'[1]INTERNAL PARAMETERS-1'!$B$5:$J$44,8,FALSE)*VLOOKUP(OVYLD2_!BB$4,'[1]INTERNAL PARAMETERS-1'!$B$5:$J$44,3,FALSE)</f>
        <v>0</v>
      </c>
      <c r="BC280" s="44">
        <f>OVYLD1_!BC280*VLOOKUP(OVYLD2_!BC$4,'[1]INTERNAL PARAMETERS-1'!$B$5:$J$44,5,FALSE)*VLOOKUP(OVYLD2_!BC$4,'[1]INTERNAL PARAMETERS-1'!$B$5:$J$44,6,FALSE)*VLOOKUP(OVYLD2_!BC$4,'[1]INTERNAL PARAMETERS-1'!$B$5:$J$44,3,FALSE) + OVYLD1_!BC280*(1-VLOOKUP(OVYLD2_!BC$4,'[1]INTERNAL PARAMETERS-1'!$B$5:$J$44,5,FALSE))*VLOOKUP(OVYLD2_!BC$4,'[1]INTERNAL PARAMETERS-1'!$B$5:$J$44,8,FALSE)*VLOOKUP(OVYLD2_!BC$4,'[1]INTERNAL PARAMETERS-1'!$B$5:$J$44,3,FALSE)</f>
        <v>0</v>
      </c>
      <c r="BD280" s="44">
        <f>OVYLD1_!BD280*VLOOKUP(OVYLD2_!BD$4,'[1]INTERNAL PARAMETERS-1'!$B$5:$J$44,5,FALSE)*VLOOKUP(OVYLD2_!BD$4,'[1]INTERNAL PARAMETERS-1'!$B$5:$J$44,6,FALSE)*VLOOKUP(OVYLD2_!BD$4,'[1]INTERNAL PARAMETERS-1'!$B$5:$J$44,3,FALSE) + OVYLD1_!BD280*(1-VLOOKUP(OVYLD2_!BD$4,'[1]INTERNAL PARAMETERS-1'!$B$5:$J$44,5,FALSE))*VLOOKUP(OVYLD2_!BD$4,'[1]INTERNAL PARAMETERS-1'!$B$5:$J$44,8,FALSE)*VLOOKUP(OVYLD2_!BD$4,'[1]INTERNAL PARAMETERS-1'!$B$5:$J$44,3,FALSE)</f>
        <v>0</v>
      </c>
      <c r="BE280" s="44">
        <f>OVYLD1_!BE280*VLOOKUP(OVYLD2_!BE$4,'[1]INTERNAL PARAMETERS-1'!$B$5:$J$44,5,FALSE)*VLOOKUP(OVYLD2_!BE$4,'[1]INTERNAL PARAMETERS-1'!$B$5:$J$44,6,FALSE)*VLOOKUP(OVYLD2_!BE$4,'[1]INTERNAL PARAMETERS-1'!$B$5:$J$44,3,FALSE) + OVYLD1_!BE280*(1-VLOOKUP(OVYLD2_!BE$4,'[1]INTERNAL PARAMETERS-1'!$B$5:$J$44,5,FALSE))*VLOOKUP(OVYLD2_!BE$4,'[1]INTERNAL PARAMETERS-1'!$B$5:$J$44,8,FALSE)*VLOOKUP(OVYLD2_!BE$4,'[1]INTERNAL PARAMETERS-1'!$B$5:$J$44,3,FALSE)</f>
        <v>0</v>
      </c>
      <c r="BF280" s="44">
        <f>OVYLD1_!BF280*VLOOKUP(OVYLD2_!BF$4,'[1]INTERNAL PARAMETERS-1'!$B$5:$J$44,5,FALSE)*VLOOKUP(OVYLD2_!BF$4,'[1]INTERNAL PARAMETERS-1'!$B$5:$J$44,6,FALSE)*VLOOKUP(OVYLD2_!BF$4,'[1]INTERNAL PARAMETERS-1'!$B$5:$J$44,3,FALSE) + OVYLD1_!BF280*(1-VLOOKUP(OVYLD2_!BF$4,'[1]INTERNAL PARAMETERS-1'!$B$5:$J$44,5,FALSE))*VLOOKUP(OVYLD2_!BF$4,'[1]INTERNAL PARAMETERS-1'!$B$5:$J$44,8,FALSE)*VLOOKUP(OVYLD2_!BF$4,'[1]INTERNAL PARAMETERS-1'!$B$5:$J$44,3,FALSE)</f>
        <v>0</v>
      </c>
      <c r="BG280" s="44">
        <f>OVYLD1_!BG280*VLOOKUP(OVYLD2_!BG$4,'[1]INTERNAL PARAMETERS-1'!$B$5:$J$44,5,FALSE)*VLOOKUP(OVYLD2_!BG$4,'[1]INTERNAL PARAMETERS-1'!$B$5:$J$44,6,FALSE)*VLOOKUP(OVYLD2_!BG$4,'[1]INTERNAL PARAMETERS-1'!$B$5:$J$44,3,FALSE) + OVYLD1_!BG280*(1-VLOOKUP(OVYLD2_!BG$4,'[1]INTERNAL PARAMETERS-1'!$B$5:$J$44,5,FALSE))*VLOOKUP(OVYLD2_!BG$4,'[1]INTERNAL PARAMETERS-1'!$B$5:$J$44,8,FALSE)*VLOOKUP(OVYLD2_!BG$4,'[1]INTERNAL PARAMETERS-1'!$B$5:$J$44,3,FALSE)</f>
        <v>0</v>
      </c>
      <c r="BH280" s="44">
        <f>OVYLD1_!BH280*VLOOKUP(OVYLD2_!BH$4,'[1]INTERNAL PARAMETERS-1'!$B$5:$J$44,5,FALSE)*VLOOKUP(OVYLD2_!BH$4,'[1]INTERNAL PARAMETERS-1'!$B$5:$J$44,6,FALSE)*VLOOKUP(OVYLD2_!BH$4,'[1]INTERNAL PARAMETERS-1'!$B$5:$J$44,3,FALSE) + OVYLD1_!BH280*(1-VLOOKUP(OVYLD2_!BH$4,'[1]INTERNAL PARAMETERS-1'!$B$5:$J$44,5,FALSE))*VLOOKUP(OVYLD2_!BH$4,'[1]INTERNAL PARAMETERS-1'!$B$5:$J$44,8,FALSE)*VLOOKUP(OVYLD2_!BH$4,'[1]INTERNAL PARAMETERS-1'!$B$5:$J$44,3,FALSE)</f>
        <v>0</v>
      </c>
      <c r="BI280" s="44">
        <f>OVYLD1_!BI280*VLOOKUP(OVYLD2_!BI$4,'[1]INTERNAL PARAMETERS-1'!$B$5:$J$44,5,FALSE)*VLOOKUP(OVYLD2_!BI$4,'[1]INTERNAL PARAMETERS-1'!$B$5:$J$44,6,FALSE)*VLOOKUP(OVYLD2_!BI$4,'[1]INTERNAL PARAMETERS-1'!$B$5:$J$44,3,FALSE) + OVYLD1_!BI280*(1-VLOOKUP(OVYLD2_!BI$4,'[1]INTERNAL PARAMETERS-1'!$B$5:$J$44,5,FALSE))*VLOOKUP(OVYLD2_!BI$4,'[1]INTERNAL PARAMETERS-1'!$B$5:$J$44,8,FALSE)*VLOOKUP(OVYLD2_!BI$4,'[1]INTERNAL PARAMETERS-1'!$B$5:$J$44,3,FALSE)</f>
        <v>0</v>
      </c>
      <c r="BJ280" s="44">
        <f>OVYLD1_!BJ280*VLOOKUP(OVYLD2_!BJ$4,'[1]INTERNAL PARAMETERS-1'!$B$5:$J$44,5,FALSE)*VLOOKUP(OVYLD2_!BJ$4,'[1]INTERNAL PARAMETERS-1'!$B$5:$J$44,6,FALSE)*VLOOKUP(OVYLD2_!BJ$4,'[1]INTERNAL PARAMETERS-1'!$B$5:$J$44,3,FALSE) + OVYLD1_!BJ280*(1-VLOOKUP(OVYLD2_!BJ$4,'[1]INTERNAL PARAMETERS-1'!$B$5:$J$44,5,FALSE))*VLOOKUP(OVYLD2_!BJ$4,'[1]INTERNAL PARAMETERS-1'!$B$5:$J$44,8,FALSE)*VLOOKUP(OVYLD2_!BJ$4,'[1]INTERNAL PARAMETERS-1'!$B$5:$J$44,3,FALSE)</f>
        <v>0</v>
      </c>
      <c r="BK280" s="44">
        <f>OVYLD1_!BK280*VLOOKUP(OVYLD2_!BK$4,'[1]INTERNAL PARAMETERS-1'!$B$5:$J$44,5,FALSE)*VLOOKUP(OVYLD2_!BK$4,'[1]INTERNAL PARAMETERS-1'!$B$5:$J$44,6,FALSE)*VLOOKUP(OVYLD2_!BK$4,'[1]INTERNAL PARAMETERS-1'!$B$5:$J$44,3,FALSE) + OVYLD1_!BK280*(1-VLOOKUP(OVYLD2_!BK$4,'[1]INTERNAL PARAMETERS-1'!$B$5:$J$44,5,FALSE))*VLOOKUP(OVYLD2_!BK$4,'[1]INTERNAL PARAMETERS-1'!$B$5:$J$44,8,FALSE)*VLOOKUP(OVYLD2_!BK$4,'[1]INTERNAL PARAMETERS-1'!$B$5:$J$44,3,FALSE)</f>
        <v>0</v>
      </c>
      <c r="BL280" s="44">
        <f>OVYLD1_!BL280*VLOOKUP(OVYLD2_!BL$4,'[1]INTERNAL PARAMETERS-1'!$B$5:$J$44,5,FALSE)*VLOOKUP(OVYLD2_!BL$4,'[1]INTERNAL PARAMETERS-1'!$B$5:$J$44,6,FALSE)*VLOOKUP(OVYLD2_!BL$4,'[1]INTERNAL PARAMETERS-1'!$B$5:$J$44,3,FALSE) + OVYLD1_!BL280*(1-VLOOKUP(OVYLD2_!BL$4,'[1]INTERNAL PARAMETERS-1'!$B$5:$J$44,5,FALSE))*VLOOKUP(OVYLD2_!BL$4,'[1]INTERNAL PARAMETERS-1'!$B$5:$J$44,8,FALSE)*VLOOKUP(OVYLD2_!BL$4,'[1]INTERNAL PARAMETERS-1'!$B$5:$J$44,3,FALSE)</f>
        <v>0</v>
      </c>
      <c r="BM280" s="44">
        <f>OVYLD1_!BM280*VLOOKUP(OVYLD2_!BM$4,'[1]INTERNAL PARAMETERS-1'!$B$5:$J$44,5,FALSE)*VLOOKUP(OVYLD2_!BM$4,'[1]INTERNAL PARAMETERS-1'!$B$5:$J$44,6,FALSE)*VLOOKUP(OVYLD2_!BM$4,'[1]INTERNAL PARAMETERS-1'!$B$5:$J$44,3,FALSE) + OVYLD1_!BM280*(1-VLOOKUP(OVYLD2_!BM$4,'[1]INTERNAL PARAMETERS-1'!$B$5:$J$44,5,FALSE))*VLOOKUP(OVYLD2_!BM$4,'[1]INTERNAL PARAMETERS-1'!$B$5:$J$44,8,FALSE)*VLOOKUP(OVYLD2_!BM$4,'[1]INTERNAL PARAMETERS-1'!$B$5:$J$44,3,FALSE)</f>
        <v>0</v>
      </c>
      <c r="BN280" s="44">
        <f>OVYLD1_!BN280*VLOOKUP(OVYLD2_!BN$4,'[1]INTERNAL PARAMETERS-1'!$B$5:$J$44,5,FALSE)*VLOOKUP(OVYLD2_!BN$4,'[1]INTERNAL PARAMETERS-1'!$B$5:$J$44,6,FALSE)*VLOOKUP(OVYLD2_!BN$4,'[1]INTERNAL PARAMETERS-1'!$B$5:$J$44,3,FALSE) + OVYLD1_!BN280*(1-VLOOKUP(OVYLD2_!BN$4,'[1]INTERNAL PARAMETERS-1'!$B$5:$J$44,5,FALSE))*VLOOKUP(OVYLD2_!BN$4,'[1]INTERNAL PARAMETERS-1'!$B$5:$J$44,8,FALSE)*VLOOKUP(OVYLD2_!BN$4,'[1]INTERNAL PARAMETERS-1'!$B$5:$J$44,3,FALSE)</f>
        <v>0</v>
      </c>
      <c r="BO280" s="44">
        <f>OVYLD1_!BO280*VLOOKUP(OVYLD2_!BO$4,'[1]INTERNAL PARAMETERS-1'!$B$5:$J$44,5,FALSE)*VLOOKUP(OVYLD2_!BO$4,'[1]INTERNAL PARAMETERS-1'!$B$5:$J$44,6,FALSE)*VLOOKUP(OVYLD2_!BO$4,'[1]INTERNAL PARAMETERS-1'!$B$5:$J$44,3,FALSE) + OVYLD1_!BO280*(1-VLOOKUP(OVYLD2_!BO$4,'[1]INTERNAL PARAMETERS-1'!$B$5:$J$44,5,FALSE))*VLOOKUP(OVYLD2_!BO$4,'[1]INTERNAL PARAMETERS-1'!$B$5:$J$44,8,FALSE)*VLOOKUP(OVYLD2_!BO$4,'[1]INTERNAL PARAMETERS-1'!$B$5:$J$44,3,FALSE)</f>
        <v>0</v>
      </c>
      <c r="BP280" s="44">
        <f>OVYLD1_!BP280*VLOOKUP(OVYLD2_!BP$4,'[1]INTERNAL PARAMETERS-1'!$B$5:$J$44,5,FALSE)*VLOOKUP(OVYLD2_!BP$4,'[1]INTERNAL PARAMETERS-1'!$B$5:$J$44,6,FALSE)*VLOOKUP(OVYLD2_!BP$4,'[1]INTERNAL PARAMETERS-1'!$B$5:$J$44,3,FALSE) + OVYLD1_!BP280*(1-VLOOKUP(OVYLD2_!BP$4,'[1]INTERNAL PARAMETERS-1'!$B$5:$J$44,5,FALSE))*VLOOKUP(OVYLD2_!BP$4,'[1]INTERNAL PARAMETERS-1'!$B$5:$J$44,8,FALSE)*VLOOKUP(OVYLD2_!BP$4,'[1]INTERNAL PARAMETERS-1'!$B$5:$J$44,3,FALSE)</f>
        <v>0</v>
      </c>
      <c r="BQ280" s="44">
        <f>OVYLD1_!BQ280*VLOOKUP(OVYLD2_!BQ$4,'[1]INTERNAL PARAMETERS-1'!$B$5:$J$44,5,FALSE)*VLOOKUP(OVYLD2_!BQ$4,'[1]INTERNAL PARAMETERS-1'!$B$5:$J$44,6,FALSE)*VLOOKUP(OVYLD2_!BQ$4,'[1]INTERNAL PARAMETERS-1'!$B$5:$J$44,3,FALSE) + OVYLD1_!BQ280*(1-VLOOKUP(OVYLD2_!BQ$4,'[1]INTERNAL PARAMETERS-1'!$B$5:$J$44,5,FALSE))*VLOOKUP(OVYLD2_!BQ$4,'[1]INTERNAL PARAMETERS-1'!$B$5:$J$44,8,FALSE)*VLOOKUP(OVYLD2_!BQ$4,'[1]INTERNAL PARAMETERS-1'!$B$5:$J$44,3,FALSE)</f>
        <v>0</v>
      </c>
      <c r="BR280" s="44">
        <f>OVYLD1_!BR280*VLOOKUP(OVYLD2_!BR$4,'[1]INTERNAL PARAMETERS-1'!$B$5:$J$44,5,FALSE)*VLOOKUP(OVYLD2_!BR$4,'[1]INTERNAL PARAMETERS-1'!$B$5:$J$44,6,FALSE)*VLOOKUP(OVYLD2_!BR$4,'[1]INTERNAL PARAMETERS-1'!$B$5:$J$44,3,FALSE) + OVYLD1_!BR280*(1-VLOOKUP(OVYLD2_!BR$4,'[1]INTERNAL PARAMETERS-1'!$B$5:$J$44,5,FALSE))*VLOOKUP(OVYLD2_!BR$4,'[1]INTERNAL PARAMETERS-1'!$B$5:$J$44,8,FALSE)*VLOOKUP(OVYLD2_!BR$4,'[1]INTERNAL PARAMETERS-1'!$B$5:$J$44,3,FALSE)</f>
        <v>0</v>
      </c>
      <c r="BS280" s="44">
        <f>OVYLD1_!BS280*VLOOKUP(OVYLD2_!BS$4,'[1]INTERNAL PARAMETERS-1'!$B$5:$J$44,5,FALSE)*VLOOKUP(OVYLD2_!BS$4,'[1]INTERNAL PARAMETERS-1'!$B$5:$J$44,6,FALSE)*VLOOKUP(OVYLD2_!BS$4,'[1]INTERNAL PARAMETERS-1'!$B$5:$J$44,3,FALSE) + OVYLD1_!BS280*(1-VLOOKUP(OVYLD2_!BS$4,'[1]INTERNAL PARAMETERS-1'!$B$5:$J$44,5,FALSE))*VLOOKUP(OVYLD2_!BS$4,'[1]INTERNAL PARAMETERS-1'!$B$5:$J$44,8,FALSE)*VLOOKUP(OVYLD2_!BS$4,'[1]INTERNAL PARAMETERS-1'!$B$5:$J$44,3,FALSE)</f>
        <v>0</v>
      </c>
      <c r="BT280" s="44">
        <f>OVYLD1_!BT280*VLOOKUP(OVYLD2_!BT$4,'[1]INTERNAL PARAMETERS-1'!$B$5:$J$44,5,FALSE)*VLOOKUP(OVYLD2_!BT$4,'[1]INTERNAL PARAMETERS-1'!$B$5:$J$44,6,FALSE)*VLOOKUP(OVYLD2_!BT$4,'[1]INTERNAL PARAMETERS-1'!$B$5:$J$44,3,FALSE) + OVYLD1_!BT280*(1-VLOOKUP(OVYLD2_!BT$4,'[1]INTERNAL PARAMETERS-1'!$B$5:$J$44,5,FALSE))*VLOOKUP(OVYLD2_!BT$4,'[1]INTERNAL PARAMETERS-1'!$B$5:$J$44,8,FALSE)*VLOOKUP(OVYLD2_!BT$4,'[1]INTERNAL PARAMETERS-1'!$B$5:$J$44,3,FALSE)</f>
        <v>0</v>
      </c>
      <c r="BU280" s="44">
        <f>OVYLD1_!BU280*VLOOKUP(OVYLD2_!BU$4,'[1]INTERNAL PARAMETERS-1'!$B$5:$J$44,5,FALSE)*VLOOKUP(OVYLD2_!BU$4,'[1]INTERNAL PARAMETERS-1'!$B$5:$J$44,6,FALSE)*VLOOKUP(OVYLD2_!BU$4,'[1]INTERNAL PARAMETERS-1'!$B$5:$J$44,3,FALSE) + OVYLD1_!BU280*(1-VLOOKUP(OVYLD2_!BU$4,'[1]INTERNAL PARAMETERS-1'!$B$5:$J$44,5,FALSE))*VLOOKUP(OVYLD2_!BU$4,'[1]INTERNAL PARAMETERS-1'!$B$5:$J$44,8,FALSE)*VLOOKUP(OVYLD2_!BU$4,'[1]INTERNAL PARAMETERS-1'!$B$5:$J$44,3,FALSE)</f>
        <v>0</v>
      </c>
      <c r="BV280" s="44">
        <f>OVYLD1_!BV280*VLOOKUP(OVYLD2_!BV$4,'[1]INTERNAL PARAMETERS-1'!$B$5:$J$44,5,FALSE)*VLOOKUP(OVYLD2_!BV$4,'[1]INTERNAL PARAMETERS-1'!$B$5:$J$44,6,FALSE)*VLOOKUP(OVYLD2_!BV$4,'[1]INTERNAL PARAMETERS-1'!$B$5:$J$44,3,FALSE) + OVYLD1_!BV280*(1-VLOOKUP(OVYLD2_!BV$4,'[1]INTERNAL PARAMETERS-1'!$B$5:$J$44,5,FALSE))*VLOOKUP(OVYLD2_!BV$4,'[1]INTERNAL PARAMETERS-1'!$B$5:$J$44,8,FALSE)*VLOOKUP(OVYLD2_!BV$4,'[1]INTERNAL PARAMETERS-1'!$B$5:$J$44,3,FALSE)</f>
        <v>0</v>
      </c>
      <c r="BW280" s="44">
        <f>OVYLD1_!BW280*VLOOKUP(OVYLD2_!BW$4,'[1]INTERNAL PARAMETERS-1'!$B$5:$J$44,5,FALSE)*VLOOKUP(OVYLD2_!BW$4,'[1]INTERNAL PARAMETERS-1'!$B$5:$J$44,6,FALSE)*VLOOKUP(OVYLD2_!BW$4,'[1]INTERNAL PARAMETERS-1'!$B$5:$J$44,3,FALSE) + OVYLD1_!BW280*(1-VLOOKUP(OVYLD2_!BW$4,'[1]INTERNAL PARAMETERS-1'!$B$5:$J$44,5,FALSE))*VLOOKUP(OVYLD2_!BW$4,'[1]INTERNAL PARAMETERS-1'!$B$5:$J$44,8,FALSE)*VLOOKUP(OVYLD2_!BW$4,'[1]INTERNAL PARAMETERS-1'!$B$5:$J$44,3,FALSE)</f>
        <v>0</v>
      </c>
      <c r="BX280" s="44">
        <f>OVYLD1_!BX280*VLOOKUP(OVYLD2_!BX$4,'[1]INTERNAL PARAMETERS-1'!$B$5:$J$44,5,FALSE)*VLOOKUP(OVYLD2_!BX$4,'[1]INTERNAL PARAMETERS-1'!$B$5:$J$44,6,FALSE)*VLOOKUP(OVYLD2_!BX$4,'[1]INTERNAL PARAMETERS-1'!$B$5:$J$44,3,FALSE) + OVYLD1_!BX280*(1-VLOOKUP(OVYLD2_!BX$4,'[1]INTERNAL PARAMETERS-1'!$B$5:$J$44,5,FALSE))*VLOOKUP(OVYLD2_!BX$4,'[1]INTERNAL PARAMETERS-1'!$B$5:$J$44,8,FALSE)*VLOOKUP(OVYLD2_!BX$4,'[1]INTERNAL PARAMETERS-1'!$B$5:$J$44,3,FALSE)</f>
        <v>0</v>
      </c>
      <c r="BY280" s="44">
        <f>OVYLD1_!BY280*VLOOKUP(OVYLD2_!BY$4,'[1]INTERNAL PARAMETERS-1'!$B$5:$J$44,5,FALSE)*VLOOKUP(OVYLD2_!BY$4,'[1]INTERNAL PARAMETERS-1'!$B$5:$J$44,6,FALSE)*VLOOKUP(OVYLD2_!BY$4,'[1]INTERNAL PARAMETERS-1'!$B$5:$J$44,3,FALSE) + OVYLD1_!BY280*(1-VLOOKUP(OVYLD2_!BY$4,'[1]INTERNAL PARAMETERS-1'!$B$5:$J$44,5,FALSE))*VLOOKUP(OVYLD2_!BY$4,'[1]INTERNAL PARAMETERS-1'!$B$5:$J$44,8,FALSE)*VLOOKUP(OVYLD2_!BY$4,'[1]INTERNAL PARAMETERS-1'!$B$5:$J$44,3,FALSE)</f>
        <v>0</v>
      </c>
      <c r="BZ280" s="44">
        <f>OVYLD1_!BZ280*VLOOKUP(OVYLD2_!BZ$4,'[1]INTERNAL PARAMETERS-1'!$B$5:$J$44,5,FALSE)*VLOOKUP(OVYLD2_!BZ$4,'[1]INTERNAL PARAMETERS-1'!$B$5:$J$44,6,FALSE)*VLOOKUP(OVYLD2_!BZ$4,'[1]INTERNAL PARAMETERS-1'!$B$5:$J$44,3,FALSE) + OVYLD1_!BZ280*(1-VLOOKUP(OVYLD2_!BZ$4,'[1]INTERNAL PARAMETERS-1'!$B$5:$J$44,5,FALSE))*VLOOKUP(OVYLD2_!BZ$4,'[1]INTERNAL PARAMETERS-1'!$B$5:$J$44,8,FALSE)*VLOOKUP(OVYLD2_!BZ$4,'[1]INTERNAL PARAMETERS-1'!$B$5:$J$44,3,FALSE)</f>
        <v>0</v>
      </c>
      <c r="CA280" s="44">
        <f>OVYLD1_!CA280*VLOOKUP(OVYLD2_!CA$4,'[1]INTERNAL PARAMETERS-1'!$B$5:$J$44,5,FALSE)*VLOOKUP(OVYLD2_!CA$4,'[1]INTERNAL PARAMETERS-1'!$B$5:$J$44,6,FALSE)*VLOOKUP(OVYLD2_!CA$4,'[1]INTERNAL PARAMETERS-1'!$B$5:$J$44,3,FALSE) + OVYLD1_!CA280*(1-VLOOKUP(OVYLD2_!CA$4,'[1]INTERNAL PARAMETERS-1'!$B$5:$J$44,5,FALSE))*VLOOKUP(OVYLD2_!CA$4,'[1]INTERNAL PARAMETERS-1'!$B$5:$J$44,8,FALSE)*VLOOKUP(OVYLD2_!CA$4,'[1]INTERNAL PARAMETERS-1'!$B$5:$J$44,3,FALSE)</f>
        <v>0</v>
      </c>
      <c r="CB280" s="44">
        <f>OVYLD1_!CB280*VLOOKUP(OVYLD2_!CB$4,'[1]INTERNAL PARAMETERS-1'!$B$5:$J$44,5,FALSE)*VLOOKUP(OVYLD2_!CB$4,'[1]INTERNAL PARAMETERS-1'!$B$5:$J$44,6,FALSE)*VLOOKUP(OVYLD2_!CB$4,'[1]INTERNAL PARAMETERS-1'!$B$5:$J$44,3,FALSE) + OVYLD1_!CB280*(1-VLOOKUP(OVYLD2_!CB$4,'[1]INTERNAL PARAMETERS-1'!$B$5:$J$44,5,FALSE))*VLOOKUP(OVYLD2_!CB$4,'[1]INTERNAL PARAMETERS-1'!$B$5:$J$44,8,FALSE)*VLOOKUP(OVYLD2_!CB$4,'[1]INTERNAL PARAMETERS-1'!$B$5:$J$44,3,FALSE)</f>
        <v>0</v>
      </c>
      <c r="CC280" s="44">
        <f>OVYLD1_!CC280*VLOOKUP(OVYLD2_!CC$4,'[1]INTERNAL PARAMETERS-1'!$B$5:$J$44,5,FALSE)*VLOOKUP(OVYLD2_!CC$4,'[1]INTERNAL PARAMETERS-1'!$B$5:$J$44,6,FALSE)*VLOOKUP(OVYLD2_!CC$4,'[1]INTERNAL PARAMETERS-1'!$B$5:$J$44,3,FALSE) + OVYLD1_!CC280*(1-VLOOKUP(OVYLD2_!CC$4,'[1]INTERNAL PARAMETERS-1'!$B$5:$J$44,5,FALSE))*VLOOKUP(OVYLD2_!CC$4,'[1]INTERNAL PARAMETERS-1'!$B$5:$J$44,8,FALSE)*VLOOKUP(OVYLD2_!CC$4,'[1]INTERNAL PARAMETERS-1'!$B$5:$J$44,3,FALSE)</f>
        <v>0</v>
      </c>
      <c r="CD280" s="44">
        <f>OVYLD1_!CD280*VLOOKUP(OVYLD2_!CD$4,'[1]INTERNAL PARAMETERS-1'!$B$5:$J$44,5,FALSE)*VLOOKUP(OVYLD2_!CD$4,'[1]INTERNAL PARAMETERS-1'!$B$5:$J$44,6,FALSE)*VLOOKUP(OVYLD2_!CD$4,'[1]INTERNAL PARAMETERS-1'!$B$5:$J$44,3,FALSE) + OVYLD1_!CD280*(1-VLOOKUP(OVYLD2_!CD$4,'[1]INTERNAL PARAMETERS-1'!$B$5:$J$44,5,FALSE))*VLOOKUP(OVYLD2_!CD$4,'[1]INTERNAL PARAMETERS-1'!$B$5:$J$44,8,FALSE)*VLOOKUP(OVYLD2_!CD$4,'[1]INTERNAL PARAMETERS-1'!$B$5:$J$44,3,FALSE)</f>
        <v>0</v>
      </c>
      <c r="CE280" s="44">
        <f>OVYLD1_!CE280*VLOOKUP(OVYLD2_!CE$4,'[1]INTERNAL PARAMETERS-1'!$B$5:$J$44,5,FALSE)*VLOOKUP(OVYLD2_!CE$4,'[1]INTERNAL PARAMETERS-1'!$B$5:$J$44,6,FALSE)*VLOOKUP(OVYLD2_!CE$4,'[1]INTERNAL PARAMETERS-1'!$B$5:$J$44,3,FALSE) + OVYLD1_!CE280*(1-VLOOKUP(OVYLD2_!CE$4,'[1]INTERNAL PARAMETERS-1'!$B$5:$J$44,5,FALSE))*VLOOKUP(OVYLD2_!CE$4,'[1]INTERNAL PARAMETERS-1'!$B$5:$J$44,8,FALSE)*VLOOKUP(OVYLD2_!CE$4,'[1]INTERNAL PARAMETERS-1'!$B$5:$J$44,3,FALSE)</f>
        <v>0</v>
      </c>
      <c r="CF280" s="44">
        <f>OVYLD1_!CF280*VLOOKUP(OVYLD2_!CF$4,'[1]INTERNAL PARAMETERS-1'!$B$5:$J$44,5,FALSE)*VLOOKUP(OVYLD2_!CF$4,'[1]INTERNAL PARAMETERS-1'!$B$5:$J$44,6,FALSE)*VLOOKUP(OVYLD2_!CF$4,'[1]INTERNAL PARAMETERS-1'!$B$5:$J$44,3,FALSE) + OVYLD1_!CF280*(1-VLOOKUP(OVYLD2_!CF$4,'[1]INTERNAL PARAMETERS-1'!$B$5:$J$44,5,FALSE))*VLOOKUP(OVYLD2_!CF$4,'[1]INTERNAL PARAMETERS-1'!$B$5:$J$44,8,FALSE)*VLOOKUP(OVYLD2_!CF$4,'[1]INTERNAL PARAMETERS-1'!$B$5:$J$44,3,FALSE)</f>
        <v>0</v>
      </c>
      <c r="CG280" s="44">
        <f>OVYLD1_!CG280*VLOOKUP(OVYLD2_!CG$4,'[1]INTERNAL PARAMETERS-1'!$B$5:$J$44,5,FALSE)*VLOOKUP(OVYLD2_!CG$4,'[1]INTERNAL PARAMETERS-1'!$B$5:$J$44,6,FALSE)*VLOOKUP(OVYLD2_!CG$4,'[1]INTERNAL PARAMETERS-1'!$B$5:$J$44,3,FALSE) + OVYLD1_!CG280*(1-VLOOKUP(OVYLD2_!CG$4,'[1]INTERNAL PARAMETERS-1'!$B$5:$J$44,5,FALSE))*VLOOKUP(OVYLD2_!CG$4,'[1]INTERNAL PARAMETERS-1'!$B$5:$J$44,8,FALSE)*VLOOKUP(OVYLD2_!CG$4,'[1]INTERNAL PARAMETERS-1'!$B$5:$J$44,3,FALSE)</f>
        <v>0</v>
      </c>
      <c r="CH280" s="43">
        <f>OVYLD1_!CH280*VLOOKUP(OVYLD2_!CH$4,'[1]INTERNAL PARAMETERS-1'!$B$5:$J$44,5,FALSE)*VLOOKUP(OVYLD2_!CH$4,'[1]INTERNAL PARAMETERS-1'!$B$5:$J$44,6,FALSE)*VLOOKUP(OVYLD2_!CH$4,'[1]INTERNAL PARAMETERS-1'!$B$5:$J$44,3,FALSE) + OVYLD1_!CH280*(1-VLOOKUP(OVYLD2_!CH$4,'[1]INTERNAL PARAMETERS-1'!$B$5:$J$44,5,FALSE))*VLOOKUP(OVYLD2_!CH$4,'[1]INTERNAL PARAMETERS-1'!$B$5:$J$44,8,FALSE)*VLOOKUP(OVYLD2_!CH$4,'[1]INTERNAL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 x14ac:dyDescent="0.5">
      <c r="B281" s="58" t="s">
        <v>1</v>
      </c>
      <c r="C281" s="57" t="s">
        <v>63</v>
      </c>
      <c r="D281" s="57" t="s">
        <v>74</v>
      </c>
      <c r="E281" s="128">
        <f>OVERALL2021!AI281</f>
        <v>0</v>
      </c>
      <c r="F281" s="56">
        <f>'[1]INTERNAL PARAMETERS-1'!M11</f>
        <v>53.995000000000005</v>
      </c>
      <c r="G281" s="45">
        <f>OVYLD1_!G281*VLOOKUP(OVYLD2_!G$4,'[1]INTERNAL PARAMETERS-1'!$B$5:$J$44,5,FALSE)*VLOOKUP(OVYLD2_!G$4,'[1]INTERNAL PARAMETERS-1'!$B$5:$J$44,7,FALSE)*OVYLD2_!$F281 + OVYLD1_!G281*(1-VLOOKUP(OVYLD2_!G$4,'[1]INTERNAL PARAMETERS-1'!$B$5:$J$44,5,FALSE))*VLOOKUP(OVYLD2_!G$4,'[1]INTERNAL PARAMETERS-1'!$B$5:$J$44,9,FALSE)*OVYLD2_!$F281</f>
        <v>0</v>
      </c>
      <c r="H281" s="44">
        <f>OVYLD1_!H281*VLOOKUP(OVYLD2_!H$4,'[1]INTERNAL PARAMETERS-1'!$B$5:$J$44,5,FALSE)*VLOOKUP(OVYLD2_!H$4,'[1]INTERNAL PARAMETERS-1'!$B$5:$J$44,7,FALSE)*OVYLD2_!$F281 + OVYLD1_!H281*(1-VLOOKUP(OVYLD2_!H$4,'[1]INTERNAL PARAMETERS-1'!$B$5:$J$44,5,FALSE))*VLOOKUP(OVYLD2_!H$4,'[1]INTERNAL PARAMETERS-1'!$B$5:$J$44,9,FALSE)*OVYLD2_!$F281</f>
        <v>0</v>
      </c>
      <c r="I281" s="44">
        <f>OVYLD1_!I281*VLOOKUP(OVYLD2_!I$4,'[1]INTERNAL PARAMETERS-1'!$B$5:$J$44,5,FALSE)*VLOOKUP(OVYLD2_!I$4,'[1]INTERNAL PARAMETERS-1'!$B$5:$J$44,7,FALSE)*OVYLD2_!$F281 + OVYLD1_!I281*(1-VLOOKUP(OVYLD2_!I$4,'[1]INTERNAL PARAMETERS-1'!$B$5:$J$44,5,FALSE))*VLOOKUP(OVYLD2_!I$4,'[1]INTERNAL PARAMETERS-1'!$B$5:$J$44,9,FALSE)*OVYLD2_!$F281</f>
        <v>0</v>
      </c>
      <c r="J281" s="44">
        <f>OVYLD1_!J281*VLOOKUP(OVYLD2_!J$4,'[1]INTERNAL PARAMETERS-1'!$B$5:$J$44,5,FALSE)*VLOOKUP(OVYLD2_!J$4,'[1]INTERNAL PARAMETERS-1'!$B$5:$J$44,7,FALSE)*OVYLD2_!$F281 + OVYLD1_!J281*(1-VLOOKUP(OVYLD2_!J$4,'[1]INTERNAL PARAMETERS-1'!$B$5:$J$44,5,FALSE))*VLOOKUP(OVYLD2_!J$4,'[1]INTERNAL PARAMETERS-1'!$B$5:$J$44,9,FALSE)*OVYLD2_!$F281</f>
        <v>0</v>
      </c>
      <c r="K281" s="44">
        <f>OVYLD1_!K281*VLOOKUP(OVYLD2_!K$4,'[1]INTERNAL PARAMETERS-1'!$B$5:$J$44,5,FALSE)*VLOOKUP(OVYLD2_!K$4,'[1]INTERNAL PARAMETERS-1'!$B$5:$J$44,7,FALSE)*OVYLD2_!$F281 + OVYLD1_!K281*(1-VLOOKUP(OVYLD2_!K$4,'[1]INTERNAL PARAMETERS-1'!$B$5:$J$44,5,FALSE))*VLOOKUP(OVYLD2_!K$4,'[1]INTERNAL PARAMETERS-1'!$B$5:$J$44,9,FALSE)*OVYLD2_!$F281</f>
        <v>0</v>
      </c>
      <c r="L281" s="44">
        <f>OVYLD1_!L281*VLOOKUP(OVYLD2_!L$4,'[1]INTERNAL PARAMETERS-1'!$B$5:$J$44,5,FALSE)*VLOOKUP(OVYLD2_!L$4,'[1]INTERNAL PARAMETERS-1'!$B$5:$J$44,7,FALSE)*OVYLD2_!$F281 + OVYLD1_!L281*(1-VLOOKUP(OVYLD2_!L$4,'[1]INTERNAL PARAMETERS-1'!$B$5:$J$44,5,FALSE))*VLOOKUP(OVYLD2_!L$4,'[1]INTERNAL PARAMETERS-1'!$B$5:$J$44,9,FALSE)*OVYLD2_!$F281</f>
        <v>0</v>
      </c>
      <c r="M281" s="44">
        <f>OVYLD1_!M281*VLOOKUP(OVYLD2_!M$4,'[1]INTERNAL PARAMETERS-1'!$B$5:$J$44,5,FALSE)*VLOOKUP(OVYLD2_!M$4,'[1]INTERNAL PARAMETERS-1'!$B$5:$J$44,7,FALSE)*OVYLD2_!$F281 + OVYLD1_!M281*(1-VLOOKUP(OVYLD2_!M$4,'[1]INTERNAL PARAMETERS-1'!$B$5:$J$44,5,FALSE))*VLOOKUP(OVYLD2_!M$4,'[1]INTERNAL PARAMETERS-1'!$B$5:$J$44,9,FALSE)*OVYLD2_!$F281</f>
        <v>0</v>
      </c>
      <c r="N281" s="44">
        <f>OVYLD1_!N281*VLOOKUP(OVYLD2_!N$4,'[1]INTERNAL PARAMETERS-1'!$B$5:$J$44,5,FALSE)*VLOOKUP(OVYLD2_!N$4,'[1]INTERNAL PARAMETERS-1'!$B$5:$J$44,7,FALSE)*OVYLD2_!$F281 + OVYLD1_!N281*(1-VLOOKUP(OVYLD2_!N$4,'[1]INTERNAL PARAMETERS-1'!$B$5:$J$44,5,FALSE))*VLOOKUP(OVYLD2_!N$4,'[1]INTERNAL PARAMETERS-1'!$B$5:$J$44,9,FALSE)*OVYLD2_!$F281</f>
        <v>0</v>
      </c>
      <c r="O281" s="44">
        <f>OVYLD1_!O281*VLOOKUP(OVYLD2_!O$4,'[1]INTERNAL PARAMETERS-1'!$B$5:$J$44,5,FALSE)*VLOOKUP(OVYLD2_!O$4,'[1]INTERNAL PARAMETERS-1'!$B$5:$J$44,7,FALSE)*OVYLD2_!$F281 + OVYLD1_!O281*(1-VLOOKUP(OVYLD2_!O$4,'[1]INTERNAL PARAMETERS-1'!$B$5:$J$44,5,FALSE))*VLOOKUP(OVYLD2_!O$4,'[1]INTERNAL PARAMETERS-1'!$B$5:$J$44,9,FALSE)*OVYLD2_!$F281</f>
        <v>0</v>
      </c>
      <c r="P281" s="44">
        <f>OVYLD1_!P281*VLOOKUP(OVYLD2_!P$4,'[1]INTERNAL PARAMETERS-1'!$B$5:$J$44,5,FALSE)*VLOOKUP(OVYLD2_!P$4,'[1]INTERNAL PARAMETERS-1'!$B$5:$J$44,7,FALSE)*OVYLD2_!$F281 + OVYLD1_!P281*(1-VLOOKUP(OVYLD2_!P$4,'[1]INTERNAL PARAMETERS-1'!$B$5:$J$44,5,FALSE))*VLOOKUP(OVYLD2_!P$4,'[1]INTERNAL PARAMETERS-1'!$B$5:$J$44,9,FALSE)*OVYLD2_!$F281</f>
        <v>0</v>
      </c>
      <c r="Q281" s="44">
        <f>OVYLD1_!Q281*VLOOKUP(OVYLD2_!Q$4,'[1]INTERNAL PARAMETERS-1'!$B$5:$J$44,5,FALSE)*VLOOKUP(OVYLD2_!Q$4,'[1]INTERNAL PARAMETERS-1'!$B$5:$J$44,7,FALSE)*OVYLD2_!$F281 + OVYLD1_!Q281*(1-VLOOKUP(OVYLD2_!Q$4,'[1]INTERNAL PARAMETERS-1'!$B$5:$J$44,5,FALSE))*VLOOKUP(OVYLD2_!Q$4,'[1]INTERNAL PARAMETERS-1'!$B$5:$J$44,9,FALSE)*OVYLD2_!$F281</f>
        <v>0</v>
      </c>
      <c r="R281" s="44">
        <f>OVYLD1_!R281*VLOOKUP(OVYLD2_!R$4,'[1]INTERNAL PARAMETERS-1'!$B$5:$J$44,5,FALSE)*VLOOKUP(OVYLD2_!R$4,'[1]INTERNAL PARAMETERS-1'!$B$5:$J$44,7,FALSE)*OVYLD2_!$F281 + OVYLD1_!R281*(1-VLOOKUP(OVYLD2_!R$4,'[1]INTERNAL PARAMETERS-1'!$B$5:$J$44,5,FALSE))*VLOOKUP(OVYLD2_!R$4,'[1]INTERNAL PARAMETERS-1'!$B$5:$J$44,9,FALSE)*OVYLD2_!$F281</f>
        <v>0</v>
      </c>
      <c r="S281" s="44">
        <f>OVYLD1_!S281*VLOOKUP(OVYLD2_!S$4,'[1]INTERNAL PARAMETERS-1'!$B$5:$J$44,5,FALSE)*VLOOKUP(OVYLD2_!S$4,'[1]INTERNAL PARAMETERS-1'!$B$5:$J$44,7,FALSE)*OVYLD2_!$F281 + OVYLD1_!S281*(1-VLOOKUP(OVYLD2_!S$4,'[1]INTERNAL PARAMETERS-1'!$B$5:$J$44,5,FALSE))*VLOOKUP(OVYLD2_!S$4,'[1]INTERNAL PARAMETERS-1'!$B$5:$J$44,9,FALSE)*OVYLD2_!$F281</f>
        <v>0</v>
      </c>
      <c r="T281" s="44">
        <f>OVYLD1_!T281*VLOOKUP(OVYLD2_!T$4,'[1]INTERNAL PARAMETERS-1'!$B$5:$J$44,5,FALSE)*VLOOKUP(OVYLD2_!T$4,'[1]INTERNAL PARAMETERS-1'!$B$5:$J$44,7,FALSE)*OVYLD2_!$F281 + OVYLD1_!T281*(1-VLOOKUP(OVYLD2_!T$4,'[1]INTERNAL PARAMETERS-1'!$B$5:$J$44,5,FALSE))*VLOOKUP(OVYLD2_!T$4,'[1]INTERNAL PARAMETERS-1'!$B$5:$J$44,9,FALSE)*OVYLD2_!$F281</f>
        <v>0</v>
      </c>
      <c r="U281" s="44">
        <f>OVYLD1_!U281*VLOOKUP(OVYLD2_!U$4,'[1]INTERNAL PARAMETERS-1'!$B$5:$J$44,5,FALSE)*VLOOKUP(OVYLD2_!U$4,'[1]INTERNAL PARAMETERS-1'!$B$5:$J$44,7,FALSE)*OVYLD2_!$F281 + OVYLD1_!U281*(1-VLOOKUP(OVYLD2_!U$4,'[1]INTERNAL PARAMETERS-1'!$B$5:$J$44,5,FALSE))*VLOOKUP(OVYLD2_!U$4,'[1]INTERNAL PARAMETERS-1'!$B$5:$J$44,9,FALSE)*OVYLD2_!$F281</f>
        <v>0</v>
      </c>
      <c r="V281" s="44">
        <f>OVYLD1_!V281*VLOOKUP(OVYLD2_!V$4,'[1]INTERNAL PARAMETERS-1'!$B$5:$J$44,5,FALSE)*VLOOKUP(OVYLD2_!V$4,'[1]INTERNAL PARAMETERS-1'!$B$5:$J$44,7,FALSE)*OVYLD2_!$F281 + OVYLD1_!V281*(1-VLOOKUP(OVYLD2_!V$4,'[1]INTERNAL PARAMETERS-1'!$B$5:$J$44,5,FALSE))*VLOOKUP(OVYLD2_!V$4,'[1]INTERNAL PARAMETERS-1'!$B$5:$J$44,9,FALSE)*OVYLD2_!$F281</f>
        <v>0</v>
      </c>
      <c r="W281" s="44">
        <f>OVYLD1_!W281*VLOOKUP(OVYLD2_!W$4,'[1]INTERNAL PARAMETERS-1'!$B$5:$J$44,5,FALSE)*VLOOKUP(OVYLD2_!W$4,'[1]INTERNAL PARAMETERS-1'!$B$5:$J$44,7,FALSE)*OVYLD2_!$F281 + OVYLD1_!W281*(1-VLOOKUP(OVYLD2_!W$4,'[1]INTERNAL PARAMETERS-1'!$B$5:$J$44,5,FALSE))*VLOOKUP(OVYLD2_!W$4,'[1]INTERNAL PARAMETERS-1'!$B$5:$J$44,9,FALSE)*OVYLD2_!$F281</f>
        <v>0</v>
      </c>
      <c r="X281" s="44">
        <f>OVYLD1_!X281*VLOOKUP(OVYLD2_!X$4,'[1]INTERNAL PARAMETERS-1'!$B$5:$J$44,5,FALSE)*VLOOKUP(OVYLD2_!X$4,'[1]INTERNAL PARAMETERS-1'!$B$5:$J$44,7,FALSE)*OVYLD2_!$F281 + OVYLD1_!X281*(1-VLOOKUP(OVYLD2_!X$4,'[1]INTERNAL PARAMETERS-1'!$B$5:$J$44,5,FALSE))*VLOOKUP(OVYLD2_!X$4,'[1]INTERNAL PARAMETERS-1'!$B$5:$J$44,9,FALSE)*OVYLD2_!$F281</f>
        <v>0</v>
      </c>
      <c r="Y281" s="44">
        <f>OVYLD1_!Y281*VLOOKUP(OVYLD2_!Y$4,'[1]INTERNAL PARAMETERS-1'!$B$5:$J$44,5,FALSE)*VLOOKUP(OVYLD2_!Y$4,'[1]INTERNAL PARAMETERS-1'!$B$5:$J$44,7,FALSE)*OVYLD2_!$F281 + OVYLD1_!Y281*(1-VLOOKUP(OVYLD2_!Y$4,'[1]INTERNAL PARAMETERS-1'!$B$5:$J$44,5,FALSE))*VLOOKUP(OVYLD2_!Y$4,'[1]INTERNAL PARAMETERS-1'!$B$5:$J$44,9,FALSE)*OVYLD2_!$F281</f>
        <v>0</v>
      </c>
      <c r="Z281" s="44">
        <f>OVYLD1_!Z281*VLOOKUP(OVYLD2_!Z$4,'[1]INTERNAL PARAMETERS-1'!$B$5:$J$44,5,FALSE)*VLOOKUP(OVYLD2_!Z$4,'[1]INTERNAL PARAMETERS-1'!$B$5:$J$44,7,FALSE)*OVYLD2_!$F281 + OVYLD1_!Z281*(1-VLOOKUP(OVYLD2_!Z$4,'[1]INTERNAL PARAMETERS-1'!$B$5:$J$44,5,FALSE))*VLOOKUP(OVYLD2_!Z$4,'[1]INTERNAL PARAMETERS-1'!$B$5:$J$44,9,FALSE)*OVYLD2_!$F281</f>
        <v>0</v>
      </c>
      <c r="AA281" s="44">
        <f>OVYLD1_!AA281*VLOOKUP(OVYLD2_!AA$4,'[1]INTERNAL PARAMETERS-1'!$B$5:$J$44,5,FALSE)*VLOOKUP(OVYLD2_!AA$4,'[1]INTERNAL PARAMETERS-1'!$B$5:$J$44,7,FALSE)*OVYLD2_!$F281 + OVYLD1_!AA281*(1-VLOOKUP(OVYLD2_!AA$4,'[1]INTERNAL PARAMETERS-1'!$B$5:$J$44,5,FALSE))*VLOOKUP(OVYLD2_!AA$4,'[1]INTERNAL PARAMETERS-1'!$B$5:$J$44,9,FALSE)*OVYLD2_!$F281</f>
        <v>0</v>
      </c>
      <c r="AB281" s="44">
        <f>OVYLD1_!AB281*VLOOKUP(OVYLD2_!AB$4,'[1]INTERNAL PARAMETERS-1'!$B$5:$J$44,5,FALSE)*VLOOKUP(OVYLD2_!AB$4,'[1]INTERNAL PARAMETERS-1'!$B$5:$J$44,7,FALSE)*OVYLD2_!$F281 + OVYLD1_!AB281*(1-VLOOKUP(OVYLD2_!AB$4,'[1]INTERNAL PARAMETERS-1'!$B$5:$J$44,5,FALSE))*VLOOKUP(OVYLD2_!AB$4,'[1]INTERNAL PARAMETERS-1'!$B$5:$J$44,9,FALSE)*OVYLD2_!$F281</f>
        <v>0</v>
      </c>
      <c r="AC281" s="44">
        <f>OVYLD1_!AC281*VLOOKUP(OVYLD2_!AC$4,'[1]INTERNAL PARAMETERS-1'!$B$5:$J$44,5,FALSE)*VLOOKUP(OVYLD2_!AC$4,'[1]INTERNAL PARAMETERS-1'!$B$5:$J$44,7,FALSE)*OVYLD2_!$F281 + OVYLD1_!AC281*(1-VLOOKUP(OVYLD2_!AC$4,'[1]INTERNAL PARAMETERS-1'!$B$5:$J$44,5,FALSE))*VLOOKUP(OVYLD2_!AC$4,'[1]INTERNAL PARAMETERS-1'!$B$5:$J$44,9,FALSE)*OVYLD2_!$F281</f>
        <v>0</v>
      </c>
      <c r="AD281" s="44">
        <f>OVYLD1_!AD281*VLOOKUP(OVYLD2_!AD$4,'[1]INTERNAL PARAMETERS-1'!$B$5:$J$44,5,FALSE)*VLOOKUP(OVYLD2_!AD$4,'[1]INTERNAL PARAMETERS-1'!$B$5:$J$44,7,FALSE)*OVYLD2_!$F281 + OVYLD1_!AD281*(1-VLOOKUP(OVYLD2_!AD$4,'[1]INTERNAL PARAMETERS-1'!$B$5:$J$44,5,FALSE))*VLOOKUP(OVYLD2_!AD$4,'[1]INTERNAL PARAMETERS-1'!$B$5:$J$44,9,FALSE)*OVYLD2_!$F281</f>
        <v>0</v>
      </c>
      <c r="AE281" s="44">
        <f>OVYLD1_!AE281*VLOOKUP(OVYLD2_!AE$4,'[1]INTERNAL PARAMETERS-1'!$B$5:$J$44,5,FALSE)*VLOOKUP(OVYLD2_!AE$4,'[1]INTERNAL PARAMETERS-1'!$B$5:$J$44,7,FALSE)*OVYLD2_!$F281 + OVYLD1_!AE281*(1-VLOOKUP(OVYLD2_!AE$4,'[1]INTERNAL PARAMETERS-1'!$B$5:$J$44,5,FALSE))*VLOOKUP(OVYLD2_!AE$4,'[1]INTERNAL PARAMETERS-1'!$B$5:$J$44,9,FALSE)*OVYLD2_!$F281</f>
        <v>0</v>
      </c>
      <c r="AF281" s="44">
        <f>OVYLD1_!AF281*VLOOKUP(OVYLD2_!AF$4,'[1]INTERNAL PARAMETERS-1'!$B$5:$J$44,5,FALSE)*VLOOKUP(OVYLD2_!AF$4,'[1]INTERNAL PARAMETERS-1'!$B$5:$J$44,7,FALSE)*OVYLD2_!$F281 + OVYLD1_!AF281*(1-VLOOKUP(OVYLD2_!AF$4,'[1]INTERNAL PARAMETERS-1'!$B$5:$J$44,5,FALSE))*VLOOKUP(OVYLD2_!AF$4,'[1]INTERNAL PARAMETERS-1'!$B$5:$J$44,9,FALSE)*OVYLD2_!$F281</f>
        <v>0</v>
      </c>
      <c r="AG281" s="44">
        <f>OVYLD1_!AG281*VLOOKUP(OVYLD2_!AG$4,'[1]INTERNAL PARAMETERS-1'!$B$5:$J$44,5,FALSE)*VLOOKUP(OVYLD2_!AG$4,'[1]INTERNAL PARAMETERS-1'!$B$5:$J$44,7,FALSE)*OVYLD2_!$F281 + OVYLD1_!AG281*(1-VLOOKUP(OVYLD2_!AG$4,'[1]INTERNAL PARAMETERS-1'!$B$5:$J$44,5,FALSE))*VLOOKUP(OVYLD2_!AG$4,'[1]INTERNAL PARAMETERS-1'!$B$5:$J$44,9,FALSE)*OVYLD2_!$F281</f>
        <v>0</v>
      </c>
      <c r="AH281" s="44">
        <f>OVYLD1_!AH281*VLOOKUP(OVYLD2_!AH$4,'[1]INTERNAL PARAMETERS-1'!$B$5:$J$44,5,FALSE)*VLOOKUP(OVYLD2_!AH$4,'[1]INTERNAL PARAMETERS-1'!$B$5:$J$44,7,FALSE)*OVYLD2_!$F281 + OVYLD1_!AH281*(1-VLOOKUP(OVYLD2_!AH$4,'[1]INTERNAL PARAMETERS-1'!$B$5:$J$44,5,FALSE))*VLOOKUP(OVYLD2_!AH$4,'[1]INTERNAL PARAMETERS-1'!$B$5:$J$44,9,FALSE)*OVYLD2_!$F281</f>
        <v>0</v>
      </c>
      <c r="AI281" s="44">
        <f>OVYLD1_!AI281*VLOOKUP(OVYLD2_!AI$4,'[1]INTERNAL PARAMETERS-1'!$B$5:$J$44,5,FALSE)*VLOOKUP(OVYLD2_!AI$4,'[1]INTERNAL PARAMETERS-1'!$B$5:$J$44,7,FALSE)*OVYLD2_!$F281 + OVYLD1_!AI281*(1-VLOOKUP(OVYLD2_!AI$4,'[1]INTERNAL PARAMETERS-1'!$B$5:$J$44,5,FALSE))*VLOOKUP(OVYLD2_!AI$4,'[1]INTERNAL PARAMETERS-1'!$B$5:$J$44,9,FALSE)*OVYLD2_!$F281</f>
        <v>0</v>
      </c>
      <c r="AJ281" s="44">
        <f>OVYLD1_!AJ281*VLOOKUP(OVYLD2_!AJ$4,'[1]INTERNAL PARAMETERS-1'!$B$5:$J$44,5,FALSE)*VLOOKUP(OVYLD2_!AJ$4,'[1]INTERNAL PARAMETERS-1'!$B$5:$J$44,7,FALSE)*OVYLD2_!$F281 + OVYLD1_!AJ281*(1-VLOOKUP(OVYLD2_!AJ$4,'[1]INTERNAL PARAMETERS-1'!$B$5:$J$44,5,FALSE))*VLOOKUP(OVYLD2_!AJ$4,'[1]INTERNAL PARAMETERS-1'!$B$5:$J$44,9,FALSE)*OVYLD2_!$F281</f>
        <v>0</v>
      </c>
      <c r="AK281" s="44">
        <f>OVYLD1_!AK281*VLOOKUP(OVYLD2_!AK$4,'[1]INTERNAL PARAMETERS-1'!$B$5:$J$44,5,FALSE)*VLOOKUP(OVYLD2_!AK$4,'[1]INTERNAL PARAMETERS-1'!$B$5:$J$44,7,FALSE)*OVYLD2_!$F281 + OVYLD1_!AK281*(1-VLOOKUP(OVYLD2_!AK$4,'[1]INTERNAL PARAMETERS-1'!$B$5:$J$44,5,FALSE))*VLOOKUP(OVYLD2_!AK$4,'[1]INTERNAL PARAMETERS-1'!$B$5:$J$44,9,FALSE)*OVYLD2_!$F281</f>
        <v>0</v>
      </c>
      <c r="AL281" s="44">
        <f>OVYLD1_!AL281*VLOOKUP(OVYLD2_!AL$4,'[1]INTERNAL PARAMETERS-1'!$B$5:$J$44,5,FALSE)*VLOOKUP(OVYLD2_!AL$4,'[1]INTERNAL PARAMETERS-1'!$B$5:$J$44,7,FALSE)*OVYLD2_!$F281 + OVYLD1_!AL281*(1-VLOOKUP(OVYLD2_!AL$4,'[1]INTERNAL PARAMETERS-1'!$B$5:$J$44,5,FALSE))*VLOOKUP(OVYLD2_!AL$4,'[1]INTERNAL PARAMETERS-1'!$B$5:$J$44,9,FALSE)*OVYLD2_!$F281</f>
        <v>0</v>
      </c>
      <c r="AM281" s="44">
        <f>OVYLD1_!AM281*VLOOKUP(OVYLD2_!AM$4,'[1]INTERNAL PARAMETERS-1'!$B$5:$J$44,5,FALSE)*VLOOKUP(OVYLD2_!AM$4,'[1]INTERNAL PARAMETERS-1'!$B$5:$J$44,7,FALSE)*OVYLD2_!$F281 + OVYLD1_!AM281*(1-VLOOKUP(OVYLD2_!AM$4,'[1]INTERNAL PARAMETERS-1'!$B$5:$J$44,5,FALSE))*VLOOKUP(OVYLD2_!AM$4,'[1]INTERNAL PARAMETERS-1'!$B$5:$J$44,9,FALSE)*OVYLD2_!$F281</f>
        <v>0</v>
      </c>
      <c r="AN281" s="44">
        <f>OVYLD1_!AN281*VLOOKUP(OVYLD2_!AN$4,'[1]INTERNAL PARAMETERS-1'!$B$5:$J$44,5,FALSE)*VLOOKUP(OVYLD2_!AN$4,'[1]INTERNAL PARAMETERS-1'!$B$5:$J$44,7,FALSE)*OVYLD2_!$F281 + OVYLD1_!AN281*(1-VLOOKUP(OVYLD2_!AN$4,'[1]INTERNAL PARAMETERS-1'!$B$5:$J$44,5,FALSE))*VLOOKUP(OVYLD2_!AN$4,'[1]INTERNAL PARAMETERS-1'!$B$5:$J$44,9,FALSE)*OVYLD2_!$F281</f>
        <v>0</v>
      </c>
      <c r="AO281" s="44">
        <f>OVYLD1_!AO281*VLOOKUP(OVYLD2_!AO$4,'[1]INTERNAL PARAMETERS-1'!$B$5:$J$44,5,FALSE)*VLOOKUP(OVYLD2_!AO$4,'[1]INTERNAL PARAMETERS-1'!$B$5:$J$44,7,FALSE)*OVYLD2_!$F281 + OVYLD1_!AO281*(1-VLOOKUP(OVYLD2_!AO$4,'[1]INTERNAL PARAMETERS-1'!$B$5:$J$44,5,FALSE))*VLOOKUP(OVYLD2_!AO$4,'[1]INTERNAL PARAMETERS-1'!$B$5:$J$44,9,FALSE)*OVYLD2_!$F281</f>
        <v>0</v>
      </c>
      <c r="AP281" s="44">
        <f>OVYLD1_!AP281*VLOOKUP(OVYLD2_!AP$4,'[1]INTERNAL PARAMETERS-1'!$B$5:$J$44,5,FALSE)*VLOOKUP(OVYLD2_!AP$4,'[1]INTERNAL PARAMETERS-1'!$B$5:$J$44,7,FALSE)*OVYLD2_!$F281 + OVYLD1_!AP281*(1-VLOOKUP(OVYLD2_!AP$4,'[1]INTERNAL PARAMETERS-1'!$B$5:$J$44,5,FALSE))*VLOOKUP(OVYLD2_!AP$4,'[1]INTERNAL PARAMETERS-1'!$B$5:$J$44,9,FALSE)*OVYLD2_!$F281</f>
        <v>0</v>
      </c>
      <c r="AQ281" s="44">
        <f>OVYLD1_!AQ281*VLOOKUP(OVYLD2_!AQ$4,'[1]INTERNAL PARAMETERS-1'!$B$5:$J$44,5,FALSE)*VLOOKUP(OVYLD2_!AQ$4,'[1]INTERNAL PARAMETERS-1'!$B$5:$J$44,7,FALSE)*OVYLD2_!$F281 + OVYLD1_!AQ281*(1-VLOOKUP(OVYLD2_!AQ$4,'[1]INTERNAL PARAMETERS-1'!$B$5:$J$44,5,FALSE))*VLOOKUP(OVYLD2_!AQ$4,'[1]INTERNAL PARAMETERS-1'!$B$5:$J$44,9,FALSE)*OVYLD2_!$F281</f>
        <v>0</v>
      </c>
      <c r="AR281" s="44">
        <f>OVYLD1_!AR281*VLOOKUP(OVYLD2_!AR$4,'[1]INTERNAL PARAMETERS-1'!$B$5:$J$44,5,FALSE)*VLOOKUP(OVYLD2_!AR$4,'[1]INTERNAL PARAMETERS-1'!$B$5:$J$44,7,FALSE)*OVYLD2_!$F281 + OVYLD1_!AR281*(1-VLOOKUP(OVYLD2_!AR$4,'[1]INTERNAL PARAMETERS-1'!$B$5:$J$44,5,FALSE))*VLOOKUP(OVYLD2_!AR$4,'[1]INTERNAL PARAMETERS-1'!$B$5:$J$44,9,FALSE)*OVYLD2_!$F281</f>
        <v>0</v>
      </c>
      <c r="AS281" s="44">
        <f>OVYLD1_!AS281*VLOOKUP(OVYLD2_!AS$4,'[1]INTERNAL PARAMETERS-1'!$B$5:$J$44,5,FALSE)*VLOOKUP(OVYLD2_!AS$4,'[1]INTERNAL PARAMETERS-1'!$B$5:$J$44,7,FALSE)*OVYLD2_!$F281 + OVYLD1_!AS281*(1-VLOOKUP(OVYLD2_!AS$4,'[1]INTERNAL PARAMETERS-1'!$B$5:$J$44,5,FALSE))*VLOOKUP(OVYLD2_!AS$4,'[1]INTERNAL PARAMETERS-1'!$B$5:$J$44,9,FALSE)*OVYLD2_!$F281</f>
        <v>0</v>
      </c>
      <c r="AT281" s="43">
        <f>OVYLD1_!AT281*VLOOKUP(OVYLD2_!AT$4,'[1]INTERNAL PARAMETERS-1'!$B$5:$J$44,5,FALSE)*VLOOKUP(OVYLD2_!AT$4,'[1]INTERNAL PARAMETERS-1'!$B$5:$J$44,7,FALSE)*OVYLD2_!$F281 + OVYLD1_!AT281*(1-VLOOKUP(OVYLD2_!AT$4,'[1]INTERNAL PARAMETERS-1'!$B$5:$J$44,5,FALSE))*VLOOKUP(OVYLD2_!AT$4,'[1]INTERNAL PARAMETERS-1'!$B$5:$J$44,9,FALSE)*OVYLD2_!$F281</f>
        <v>0</v>
      </c>
      <c r="AU281" s="45">
        <f>OVYLD1_!AU281*VLOOKUP(OVYLD2_!AU$4,'[1]INTERNAL PARAMETERS-1'!$B$5:$J$44,5,FALSE)*VLOOKUP(OVYLD2_!AU$4,'[1]INTERNAL PARAMETERS-1'!$B$5:$J$44,6,FALSE)*VLOOKUP(OVYLD2_!AU$4,'[1]INTERNAL PARAMETERS-1'!$B$5:$J$44,3,FALSE) + OVYLD1_!AU281*(1-VLOOKUP(OVYLD2_!AU$4,'[1]INTERNAL PARAMETERS-1'!$B$5:$J$44,5,FALSE))*VLOOKUP(OVYLD2_!AU$4,'[1]INTERNAL PARAMETERS-1'!$B$5:$J$44,8,FALSE)*VLOOKUP(OVYLD2_!AU$4,'[1]INTERNAL PARAMETERS-1'!$B$5:$J$44,3,FALSE)</f>
        <v>0</v>
      </c>
      <c r="AV281" s="44">
        <f>OVYLD1_!AV281*VLOOKUP(OVYLD2_!AV$4,'[1]INTERNAL PARAMETERS-1'!$B$5:$J$44,5,FALSE)*VLOOKUP(OVYLD2_!AV$4,'[1]INTERNAL PARAMETERS-1'!$B$5:$J$44,6,FALSE)*VLOOKUP(OVYLD2_!AV$4,'[1]INTERNAL PARAMETERS-1'!$B$5:$J$44,3,FALSE) + OVYLD1_!AV281*(1-VLOOKUP(OVYLD2_!AV$4,'[1]INTERNAL PARAMETERS-1'!$B$5:$J$44,5,FALSE))*VLOOKUP(OVYLD2_!AV$4,'[1]INTERNAL PARAMETERS-1'!$B$5:$J$44,8,FALSE)*VLOOKUP(OVYLD2_!AV$4,'[1]INTERNAL PARAMETERS-1'!$B$5:$J$44,3,FALSE)</f>
        <v>0</v>
      </c>
      <c r="AW281" s="44">
        <f>OVYLD1_!AW281*VLOOKUP(OVYLD2_!AW$4,'[1]INTERNAL PARAMETERS-1'!$B$5:$J$44,5,FALSE)*VLOOKUP(OVYLD2_!AW$4,'[1]INTERNAL PARAMETERS-1'!$B$5:$J$44,6,FALSE)*VLOOKUP(OVYLD2_!AW$4,'[1]INTERNAL PARAMETERS-1'!$B$5:$J$44,3,FALSE) + OVYLD1_!AW281*(1-VLOOKUP(OVYLD2_!AW$4,'[1]INTERNAL PARAMETERS-1'!$B$5:$J$44,5,FALSE))*VLOOKUP(OVYLD2_!AW$4,'[1]INTERNAL PARAMETERS-1'!$B$5:$J$44,8,FALSE)*VLOOKUP(OVYLD2_!AW$4,'[1]INTERNAL PARAMETERS-1'!$B$5:$J$44,3,FALSE)</f>
        <v>0</v>
      </c>
      <c r="AX281" s="44">
        <f>OVYLD1_!AX281*VLOOKUP(OVYLD2_!AX$4,'[1]INTERNAL PARAMETERS-1'!$B$5:$J$44,5,FALSE)*VLOOKUP(OVYLD2_!AX$4,'[1]INTERNAL PARAMETERS-1'!$B$5:$J$44,6,FALSE)*VLOOKUP(OVYLD2_!AX$4,'[1]INTERNAL PARAMETERS-1'!$B$5:$J$44,3,FALSE) + OVYLD1_!AX281*(1-VLOOKUP(OVYLD2_!AX$4,'[1]INTERNAL PARAMETERS-1'!$B$5:$J$44,5,FALSE))*VLOOKUP(OVYLD2_!AX$4,'[1]INTERNAL PARAMETERS-1'!$B$5:$J$44,8,FALSE)*VLOOKUP(OVYLD2_!AX$4,'[1]INTERNAL PARAMETERS-1'!$B$5:$J$44,3,FALSE)</f>
        <v>0</v>
      </c>
      <c r="AY281" s="44">
        <f>OVYLD1_!AY281*VLOOKUP(OVYLD2_!AY$4,'[1]INTERNAL PARAMETERS-1'!$B$5:$J$44,5,FALSE)*VLOOKUP(OVYLD2_!AY$4,'[1]INTERNAL PARAMETERS-1'!$B$5:$J$44,6,FALSE)*VLOOKUP(OVYLD2_!AY$4,'[1]INTERNAL PARAMETERS-1'!$B$5:$J$44,3,FALSE) + OVYLD1_!AY281*(1-VLOOKUP(OVYLD2_!AY$4,'[1]INTERNAL PARAMETERS-1'!$B$5:$J$44,5,FALSE))*VLOOKUP(OVYLD2_!AY$4,'[1]INTERNAL PARAMETERS-1'!$B$5:$J$44,8,FALSE)*VLOOKUP(OVYLD2_!AY$4,'[1]INTERNAL PARAMETERS-1'!$B$5:$J$44,3,FALSE)</f>
        <v>0</v>
      </c>
      <c r="AZ281" s="44">
        <f>OVYLD1_!AZ281*VLOOKUP(OVYLD2_!AZ$4,'[1]INTERNAL PARAMETERS-1'!$B$5:$J$44,5,FALSE)*VLOOKUP(OVYLD2_!AZ$4,'[1]INTERNAL PARAMETERS-1'!$B$5:$J$44,6,FALSE)*VLOOKUP(OVYLD2_!AZ$4,'[1]INTERNAL PARAMETERS-1'!$B$5:$J$44,3,FALSE) + OVYLD1_!AZ281*(1-VLOOKUP(OVYLD2_!AZ$4,'[1]INTERNAL PARAMETERS-1'!$B$5:$J$44,5,FALSE))*VLOOKUP(OVYLD2_!AZ$4,'[1]INTERNAL PARAMETERS-1'!$B$5:$J$44,8,FALSE)*VLOOKUP(OVYLD2_!AZ$4,'[1]INTERNAL PARAMETERS-1'!$B$5:$J$44,3,FALSE)</f>
        <v>0</v>
      </c>
      <c r="BA281" s="44">
        <f>OVYLD1_!BA281*VLOOKUP(OVYLD2_!BA$4,'[1]INTERNAL PARAMETERS-1'!$B$5:$J$44,5,FALSE)*VLOOKUP(OVYLD2_!BA$4,'[1]INTERNAL PARAMETERS-1'!$B$5:$J$44,6,FALSE)*VLOOKUP(OVYLD2_!BA$4,'[1]INTERNAL PARAMETERS-1'!$B$5:$J$44,3,FALSE) + OVYLD1_!BA281*(1-VLOOKUP(OVYLD2_!BA$4,'[1]INTERNAL PARAMETERS-1'!$B$5:$J$44,5,FALSE))*VLOOKUP(OVYLD2_!BA$4,'[1]INTERNAL PARAMETERS-1'!$B$5:$J$44,8,FALSE)*VLOOKUP(OVYLD2_!BA$4,'[1]INTERNAL PARAMETERS-1'!$B$5:$J$44,3,FALSE)</f>
        <v>0</v>
      </c>
      <c r="BB281" s="44">
        <f>OVYLD1_!BB281*VLOOKUP(OVYLD2_!BB$4,'[1]INTERNAL PARAMETERS-1'!$B$5:$J$44,5,FALSE)*VLOOKUP(OVYLD2_!BB$4,'[1]INTERNAL PARAMETERS-1'!$B$5:$J$44,6,FALSE)*VLOOKUP(OVYLD2_!BB$4,'[1]INTERNAL PARAMETERS-1'!$B$5:$J$44,3,FALSE) + OVYLD1_!BB281*(1-VLOOKUP(OVYLD2_!BB$4,'[1]INTERNAL PARAMETERS-1'!$B$5:$J$44,5,FALSE))*VLOOKUP(OVYLD2_!BB$4,'[1]INTERNAL PARAMETERS-1'!$B$5:$J$44,8,FALSE)*VLOOKUP(OVYLD2_!BB$4,'[1]INTERNAL PARAMETERS-1'!$B$5:$J$44,3,FALSE)</f>
        <v>0</v>
      </c>
      <c r="BC281" s="44">
        <f>OVYLD1_!BC281*VLOOKUP(OVYLD2_!BC$4,'[1]INTERNAL PARAMETERS-1'!$B$5:$J$44,5,FALSE)*VLOOKUP(OVYLD2_!BC$4,'[1]INTERNAL PARAMETERS-1'!$B$5:$J$44,6,FALSE)*VLOOKUP(OVYLD2_!BC$4,'[1]INTERNAL PARAMETERS-1'!$B$5:$J$44,3,FALSE) + OVYLD1_!BC281*(1-VLOOKUP(OVYLD2_!BC$4,'[1]INTERNAL PARAMETERS-1'!$B$5:$J$44,5,FALSE))*VLOOKUP(OVYLD2_!BC$4,'[1]INTERNAL PARAMETERS-1'!$B$5:$J$44,8,FALSE)*VLOOKUP(OVYLD2_!BC$4,'[1]INTERNAL PARAMETERS-1'!$B$5:$J$44,3,FALSE)</f>
        <v>0</v>
      </c>
      <c r="BD281" s="44">
        <f>OVYLD1_!BD281*VLOOKUP(OVYLD2_!BD$4,'[1]INTERNAL PARAMETERS-1'!$B$5:$J$44,5,FALSE)*VLOOKUP(OVYLD2_!BD$4,'[1]INTERNAL PARAMETERS-1'!$B$5:$J$44,6,FALSE)*VLOOKUP(OVYLD2_!BD$4,'[1]INTERNAL PARAMETERS-1'!$B$5:$J$44,3,FALSE) + OVYLD1_!BD281*(1-VLOOKUP(OVYLD2_!BD$4,'[1]INTERNAL PARAMETERS-1'!$B$5:$J$44,5,FALSE))*VLOOKUP(OVYLD2_!BD$4,'[1]INTERNAL PARAMETERS-1'!$B$5:$J$44,8,FALSE)*VLOOKUP(OVYLD2_!BD$4,'[1]INTERNAL PARAMETERS-1'!$B$5:$J$44,3,FALSE)</f>
        <v>0</v>
      </c>
      <c r="BE281" s="44">
        <f>OVYLD1_!BE281*VLOOKUP(OVYLD2_!BE$4,'[1]INTERNAL PARAMETERS-1'!$B$5:$J$44,5,FALSE)*VLOOKUP(OVYLD2_!BE$4,'[1]INTERNAL PARAMETERS-1'!$B$5:$J$44,6,FALSE)*VLOOKUP(OVYLD2_!BE$4,'[1]INTERNAL PARAMETERS-1'!$B$5:$J$44,3,FALSE) + OVYLD1_!BE281*(1-VLOOKUP(OVYLD2_!BE$4,'[1]INTERNAL PARAMETERS-1'!$B$5:$J$44,5,FALSE))*VLOOKUP(OVYLD2_!BE$4,'[1]INTERNAL PARAMETERS-1'!$B$5:$J$44,8,FALSE)*VLOOKUP(OVYLD2_!BE$4,'[1]INTERNAL PARAMETERS-1'!$B$5:$J$44,3,FALSE)</f>
        <v>0</v>
      </c>
      <c r="BF281" s="44">
        <f>OVYLD1_!BF281*VLOOKUP(OVYLD2_!BF$4,'[1]INTERNAL PARAMETERS-1'!$B$5:$J$44,5,FALSE)*VLOOKUP(OVYLD2_!BF$4,'[1]INTERNAL PARAMETERS-1'!$B$5:$J$44,6,FALSE)*VLOOKUP(OVYLD2_!BF$4,'[1]INTERNAL PARAMETERS-1'!$B$5:$J$44,3,FALSE) + OVYLD1_!BF281*(1-VLOOKUP(OVYLD2_!BF$4,'[1]INTERNAL PARAMETERS-1'!$B$5:$J$44,5,FALSE))*VLOOKUP(OVYLD2_!BF$4,'[1]INTERNAL PARAMETERS-1'!$B$5:$J$44,8,FALSE)*VLOOKUP(OVYLD2_!BF$4,'[1]INTERNAL PARAMETERS-1'!$B$5:$J$44,3,FALSE)</f>
        <v>0</v>
      </c>
      <c r="BG281" s="44">
        <f>OVYLD1_!BG281*VLOOKUP(OVYLD2_!BG$4,'[1]INTERNAL PARAMETERS-1'!$B$5:$J$44,5,FALSE)*VLOOKUP(OVYLD2_!BG$4,'[1]INTERNAL PARAMETERS-1'!$B$5:$J$44,6,FALSE)*VLOOKUP(OVYLD2_!BG$4,'[1]INTERNAL PARAMETERS-1'!$B$5:$J$44,3,FALSE) + OVYLD1_!BG281*(1-VLOOKUP(OVYLD2_!BG$4,'[1]INTERNAL PARAMETERS-1'!$B$5:$J$44,5,FALSE))*VLOOKUP(OVYLD2_!BG$4,'[1]INTERNAL PARAMETERS-1'!$B$5:$J$44,8,FALSE)*VLOOKUP(OVYLD2_!BG$4,'[1]INTERNAL PARAMETERS-1'!$B$5:$J$44,3,FALSE)</f>
        <v>0</v>
      </c>
      <c r="BH281" s="44">
        <f>OVYLD1_!BH281*VLOOKUP(OVYLD2_!BH$4,'[1]INTERNAL PARAMETERS-1'!$B$5:$J$44,5,FALSE)*VLOOKUP(OVYLD2_!BH$4,'[1]INTERNAL PARAMETERS-1'!$B$5:$J$44,6,FALSE)*VLOOKUP(OVYLD2_!BH$4,'[1]INTERNAL PARAMETERS-1'!$B$5:$J$44,3,FALSE) + OVYLD1_!BH281*(1-VLOOKUP(OVYLD2_!BH$4,'[1]INTERNAL PARAMETERS-1'!$B$5:$J$44,5,FALSE))*VLOOKUP(OVYLD2_!BH$4,'[1]INTERNAL PARAMETERS-1'!$B$5:$J$44,8,FALSE)*VLOOKUP(OVYLD2_!BH$4,'[1]INTERNAL PARAMETERS-1'!$B$5:$J$44,3,FALSE)</f>
        <v>0</v>
      </c>
      <c r="BI281" s="44">
        <f>OVYLD1_!BI281*VLOOKUP(OVYLD2_!BI$4,'[1]INTERNAL PARAMETERS-1'!$B$5:$J$44,5,FALSE)*VLOOKUP(OVYLD2_!BI$4,'[1]INTERNAL PARAMETERS-1'!$B$5:$J$44,6,FALSE)*VLOOKUP(OVYLD2_!BI$4,'[1]INTERNAL PARAMETERS-1'!$B$5:$J$44,3,FALSE) + OVYLD1_!BI281*(1-VLOOKUP(OVYLD2_!BI$4,'[1]INTERNAL PARAMETERS-1'!$B$5:$J$44,5,FALSE))*VLOOKUP(OVYLD2_!BI$4,'[1]INTERNAL PARAMETERS-1'!$B$5:$J$44,8,FALSE)*VLOOKUP(OVYLD2_!BI$4,'[1]INTERNAL PARAMETERS-1'!$B$5:$J$44,3,FALSE)</f>
        <v>0</v>
      </c>
      <c r="BJ281" s="44">
        <f>OVYLD1_!BJ281*VLOOKUP(OVYLD2_!BJ$4,'[1]INTERNAL PARAMETERS-1'!$B$5:$J$44,5,FALSE)*VLOOKUP(OVYLD2_!BJ$4,'[1]INTERNAL PARAMETERS-1'!$B$5:$J$44,6,FALSE)*VLOOKUP(OVYLD2_!BJ$4,'[1]INTERNAL PARAMETERS-1'!$B$5:$J$44,3,FALSE) + OVYLD1_!BJ281*(1-VLOOKUP(OVYLD2_!BJ$4,'[1]INTERNAL PARAMETERS-1'!$B$5:$J$44,5,FALSE))*VLOOKUP(OVYLD2_!BJ$4,'[1]INTERNAL PARAMETERS-1'!$B$5:$J$44,8,FALSE)*VLOOKUP(OVYLD2_!BJ$4,'[1]INTERNAL PARAMETERS-1'!$B$5:$J$44,3,FALSE)</f>
        <v>0</v>
      </c>
      <c r="BK281" s="44">
        <f>OVYLD1_!BK281*VLOOKUP(OVYLD2_!BK$4,'[1]INTERNAL PARAMETERS-1'!$B$5:$J$44,5,FALSE)*VLOOKUP(OVYLD2_!BK$4,'[1]INTERNAL PARAMETERS-1'!$B$5:$J$44,6,FALSE)*VLOOKUP(OVYLD2_!BK$4,'[1]INTERNAL PARAMETERS-1'!$B$5:$J$44,3,FALSE) + OVYLD1_!BK281*(1-VLOOKUP(OVYLD2_!BK$4,'[1]INTERNAL PARAMETERS-1'!$B$5:$J$44,5,FALSE))*VLOOKUP(OVYLD2_!BK$4,'[1]INTERNAL PARAMETERS-1'!$B$5:$J$44,8,FALSE)*VLOOKUP(OVYLD2_!BK$4,'[1]INTERNAL PARAMETERS-1'!$B$5:$J$44,3,FALSE)</f>
        <v>0</v>
      </c>
      <c r="BL281" s="44">
        <f>OVYLD1_!BL281*VLOOKUP(OVYLD2_!BL$4,'[1]INTERNAL PARAMETERS-1'!$B$5:$J$44,5,FALSE)*VLOOKUP(OVYLD2_!BL$4,'[1]INTERNAL PARAMETERS-1'!$B$5:$J$44,6,FALSE)*VLOOKUP(OVYLD2_!BL$4,'[1]INTERNAL PARAMETERS-1'!$B$5:$J$44,3,FALSE) + OVYLD1_!BL281*(1-VLOOKUP(OVYLD2_!BL$4,'[1]INTERNAL PARAMETERS-1'!$B$5:$J$44,5,FALSE))*VLOOKUP(OVYLD2_!BL$4,'[1]INTERNAL PARAMETERS-1'!$B$5:$J$44,8,FALSE)*VLOOKUP(OVYLD2_!BL$4,'[1]INTERNAL PARAMETERS-1'!$B$5:$J$44,3,FALSE)</f>
        <v>0</v>
      </c>
      <c r="BM281" s="44">
        <f>OVYLD1_!BM281*VLOOKUP(OVYLD2_!BM$4,'[1]INTERNAL PARAMETERS-1'!$B$5:$J$44,5,FALSE)*VLOOKUP(OVYLD2_!BM$4,'[1]INTERNAL PARAMETERS-1'!$B$5:$J$44,6,FALSE)*VLOOKUP(OVYLD2_!BM$4,'[1]INTERNAL PARAMETERS-1'!$B$5:$J$44,3,FALSE) + OVYLD1_!BM281*(1-VLOOKUP(OVYLD2_!BM$4,'[1]INTERNAL PARAMETERS-1'!$B$5:$J$44,5,FALSE))*VLOOKUP(OVYLD2_!BM$4,'[1]INTERNAL PARAMETERS-1'!$B$5:$J$44,8,FALSE)*VLOOKUP(OVYLD2_!BM$4,'[1]INTERNAL PARAMETERS-1'!$B$5:$J$44,3,FALSE)</f>
        <v>0</v>
      </c>
      <c r="BN281" s="44">
        <f>OVYLD1_!BN281*VLOOKUP(OVYLD2_!BN$4,'[1]INTERNAL PARAMETERS-1'!$B$5:$J$44,5,FALSE)*VLOOKUP(OVYLD2_!BN$4,'[1]INTERNAL PARAMETERS-1'!$B$5:$J$44,6,FALSE)*VLOOKUP(OVYLD2_!BN$4,'[1]INTERNAL PARAMETERS-1'!$B$5:$J$44,3,FALSE) + OVYLD1_!BN281*(1-VLOOKUP(OVYLD2_!BN$4,'[1]INTERNAL PARAMETERS-1'!$B$5:$J$44,5,FALSE))*VLOOKUP(OVYLD2_!BN$4,'[1]INTERNAL PARAMETERS-1'!$B$5:$J$44,8,FALSE)*VLOOKUP(OVYLD2_!BN$4,'[1]INTERNAL PARAMETERS-1'!$B$5:$J$44,3,FALSE)</f>
        <v>0</v>
      </c>
      <c r="BO281" s="44">
        <f>OVYLD1_!BO281*VLOOKUP(OVYLD2_!BO$4,'[1]INTERNAL PARAMETERS-1'!$B$5:$J$44,5,FALSE)*VLOOKUP(OVYLD2_!BO$4,'[1]INTERNAL PARAMETERS-1'!$B$5:$J$44,6,FALSE)*VLOOKUP(OVYLD2_!BO$4,'[1]INTERNAL PARAMETERS-1'!$B$5:$J$44,3,FALSE) + OVYLD1_!BO281*(1-VLOOKUP(OVYLD2_!BO$4,'[1]INTERNAL PARAMETERS-1'!$B$5:$J$44,5,FALSE))*VLOOKUP(OVYLD2_!BO$4,'[1]INTERNAL PARAMETERS-1'!$B$5:$J$44,8,FALSE)*VLOOKUP(OVYLD2_!BO$4,'[1]INTERNAL PARAMETERS-1'!$B$5:$J$44,3,FALSE)</f>
        <v>0</v>
      </c>
      <c r="BP281" s="44">
        <f>OVYLD1_!BP281*VLOOKUP(OVYLD2_!BP$4,'[1]INTERNAL PARAMETERS-1'!$B$5:$J$44,5,FALSE)*VLOOKUP(OVYLD2_!BP$4,'[1]INTERNAL PARAMETERS-1'!$B$5:$J$44,6,FALSE)*VLOOKUP(OVYLD2_!BP$4,'[1]INTERNAL PARAMETERS-1'!$B$5:$J$44,3,FALSE) + OVYLD1_!BP281*(1-VLOOKUP(OVYLD2_!BP$4,'[1]INTERNAL PARAMETERS-1'!$B$5:$J$44,5,FALSE))*VLOOKUP(OVYLD2_!BP$4,'[1]INTERNAL PARAMETERS-1'!$B$5:$J$44,8,FALSE)*VLOOKUP(OVYLD2_!BP$4,'[1]INTERNAL PARAMETERS-1'!$B$5:$J$44,3,FALSE)</f>
        <v>0</v>
      </c>
      <c r="BQ281" s="44">
        <f>OVYLD1_!BQ281*VLOOKUP(OVYLD2_!BQ$4,'[1]INTERNAL PARAMETERS-1'!$B$5:$J$44,5,FALSE)*VLOOKUP(OVYLD2_!BQ$4,'[1]INTERNAL PARAMETERS-1'!$B$5:$J$44,6,FALSE)*VLOOKUP(OVYLD2_!BQ$4,'[1]INTERNAL PARAMETERS-1'!$B$5:$J$44,3,FALSE) + OVYLD1_!BQ281*(1-VLOOKUP(OVYLD2_!BQ$4,'[1]INTERNAL PARAMETERS-1'!$B$5:$J$44,5,FALSE))*VLOOKUP(OVYLD2_!BQ$4,'[1]INTERNAL PARAMETERS-1'!$B$5:$J$44,8,FALSE)*VLOOKUP(OVYLD2_!BQ$4,'[1]INTERNAL PARAMETERS-1'!$B$5:$J$44,3,FALSE)</f>
        <v>0</v>
      </c>
      <c r="BR281" s="44">
        <f>OVYLD1_!BR281*VLOOKUP(OVYLD2_!BR$4,'[1]INTERNAL PARAMETERS-1'!$B$5:$J$44,5,FALSE)*VLOOKUP(OVYLD2_!BR$4,'[1]INTERNAL PARAMETERS-1'!$B$5:$J$44,6,FALSE)*VLOOKUP(OVYLD2_!BR$4,'[1]INTERNAL PARAMETERS-1'!$B$5:$J$44,3,FALSE) + OVYLD1_!BR281*(1-VLOOKUP(OVYLD2_!BR$4,'[1]INTERNAL PARAMETERS-1'!$B$5:$J$44,5,FALSE))*VLOOKUP(OVYLD2_!BR$4,'[1]INTERNAL PARAMETERS-1'!$B$5:$J$44,8,FALSE)*VLOOKUP(OVYLD2_!BR$4,'[1]INTERNAL PARAMETERS-1'!$B$5:$J$44,3,FALSE)</f>
        <v>0</v>
      </c>
      <c r="BS281" s="44">
        <f>OVYLD1_!BS281*VLOOKUP(OVYLD2_!BS$4,'[1]INTERNAL PARAMETERS-1'!$B$5:$J$44,5,FALSE)*VLOOKUP(OVYLD2_!BS$4,'[1]INTERNAL PARAMETERS-1'!$B$5:$J$44,6,FALSE)*VLOOKUP(OVYLD2_!BS$4,'[1]INTERNAL PARAMETERS-1'!$B$5:$J$44,3,FALSE) + OVYLD1_!BS281*(1-VLOOKUP(OVYLD2_!BS$4,'[1]INTERNAL PARAMETERS-1'!$B$5:$J$44,5,FALSE))*VLOOKUP(OVYLD2_!BS$4,'[1]INTERNAL PARAMETERS-1'!$B$5:$J$44,8,FALSE)*VLOOKUP(OVYLD2_!BS$4,'[1]INTERNAL PARAMETERS-1'!$B$5:$J$44,3,FALSE)</f>
        <v>0</v>
      </c>
      <c r="BT281" s="44">
        <f>OVYLD1_!BT281*VLOOKUP(OVYLD2_!BT$4,'[1]INTERNAL PARAMETERS-1'!$B$5:$J$44,5,FALSE)*VLOOKUP(OVYLD2_!BT$4,'[1]INTERNAL PARAMETERS-1'!$B$5:$J$44,6,FALSE)*VLOOKUP(OVYLD2_!BT$4,'[1]INTERNAL PARAMETERS-1'!$B$5:$J$44,3,FALSE) + OVYLD1_!BT281*(1-VLOOKUP(OVYLD2_!BT$4,'[1]INTERNAL PARAMETERS-1'!$B$5:$J$44,5,FALSE))*VLOOKUP(OVYLD2_!BT$4,'[1]INTERNAL PARAMETERS-1'!$B$5:$J$44,8,FALSE)*VLOOKUP(OVYLD2_!BT$4,'[1]INTERNAL PARAMETERS-1'!$B$5:$J$44,3,FALSE)</f>
        <v>0</v>
      </c>
      <c r="BU281" s="44">
        <f>OVYLD1_!BU281*VLOOKUP(OVYLD2_!BU$4,'[1]INTERNAL PARAMETERS-1'!$B$5:$J$44,5,FALSE)*VLOOKUP(OVYLD2_!BU$4,'[1]INTERNAL PARAMETERS-1'!$B$5:$J$44,6,FALSE)*VLOOKUP(OVYLD2_!BU$4,'[1]INTERNAL PARAMETERS-1'!$B$5:$J$44,3,FALSE) + OVYLD1_!BU281*(1-VLOOKUP(OVYLD2_!BU$4,'[1]INTERNAL PARAMETERS-1'!$B$5:$J$44,5,FALSE))*VLOOKUP(OVYLD2_!BU$4,'[1]INTERNAL PARAMETERS-1'!$B$5:$J$44,8,FALSE)*VLOOKUP(OVYLD2_!BU$4,'[1]INTERNAL PARAMETERS-1'!$B$5:$J$44,3,FALSE)</f>
        <v>0</v>
      </c>
      <c r="BV281" s="44">
        <f>OVYLD1_!BV281*VLOOKUP(OVYLD2_!BV$4,'[1]INTERNAL PARAMETERS-1'!$B$5:$J$44,5,FALSE)*VLOOKUP(OVYLD2_!BV$4,'[1]INTERNAL PARAMETERS-1'!$B$5:$J$44,6,FALSE)*VLOOKUP(OVYLD2_!BV$4,'[1]INTERNAL PARAMETERS-1'!$B$5:$J$44,3,FALSE) + OVYLD1_!BV281*(1-VLOOKUP(OVYLD2_!BV$4,'[1]INTERNAL PARAMETERS-1'!$B$5:$J$44,5,FALSE))*VLOOKUP(OVYLD2_!BV$4,'[1]INTERNAL PARAMETERS-1'!$B$5:$J$44,8,FALSE)*VLOOKUP(OVYLD2_!BV$4,'[1]INTERNAL PARAMETERS-1'!$B$5:$J$44,3,FALSE)</f>
        <v>0</v>
      </c>
      <c r="BW281" s="44">
        <f>OVYLD1_!BW281*VLOOKUP(OVYLD2_!BW$4,'[1]INTERNAL PARAMETERS-1'!$B$5:$J$44,5,FALSE)*VLOOKUP(OVYLD2_!BW$4,'[1]INTERNAL PARAMETERS-1'!$B$5:$J$44,6,FALSE)*VLOOKUP(OVYLD2_!BW$4,'[1]INTERNAL PARAMETERS-1'!$B$5:$J$44,3,FALSE) + OVYLD1_!BW281*(1-VLOOKUP(OVYLD2_!BW$4,'[1]INTERNAL PARAMETERS-1'!$B$5:$J$44,5,FALSE))*VLOOKUP(OVYLD2_!BW$4,'[1]INTERNAL PARAMETERS-1'!$B$5:$J$44,8,FALSE)*VLOOKUP(OVYLD2_!BW$4,'[1]INTERNAL PARAMETERS-1'!$B$5:$J$44,3,FALSE)</f>
        <v>0</v>
      </c>
      <c r="BX281" s="44">
        <f>OVYLD1_!BX281*VLOOKUP(OVYLD2_!BX$4,'[1]INTERNAL PARAMETERS-1'!$B$5:$J$44,5,FALSE)*VLOOKUP(OVYLD2_!BX$4,'[1]INTERNAL PARAMETERS-1'!$B$5:$J$44,6,FALSE)*VLOOKUP(OVYLD2_!BX$4,'[1]INTERNAL PARAMETERS-1'!$B$5:$J$44,3,FALSE) + OVYLD1_!BX281*(1-VLOOKUP(OVYLD2_!BX$4,'[1]INTERNAL PARAMETERS-1'!$B$5:$J$44,5,FALSE))*VLOOKUP(OVYLD2_!BX$4,'[1]INTERNAL PARAMETERS-1'!$B$5:$J$44,8,FALSE)*VLOOKUP(OVYLD2_!BX$4,'[1]INTERNAL PARAMETERS-1'!$B$5:$J$44,3,FALSE)</f>
        <v>0</v>
      </c>
      <c r="BY281" s="44">
        <f>OVYLD1_!BY281*VLOOKUP(OVYLD2_!BY$4,'[1]INTERNAL PARAMETERS-1'!$B$5:$J$44,5,FALSE)*VLOOKUP(OVYLD2_!BY$4,'[1]INTERNAL PARAMETERS-1'!$B$5:$J$44,6,FALSE)*VLOOKUP(OVYLD2_!BY$4,'[1]INTERNAL PARAMETERS-1'!$B$5:$J$44,3,FALSE) + OVYLD1_!BY281*(1-VLOOKUP(OVYLD2_!BY$4,'[1]INTERNAL PARAMETERS-1'!$B$5:$J$44,5,FALSE))*VLOOKUP(OVYLD2_!BY$4,'[1]INTERNAL PARAMETERS-1'!$B$5:$J$44,8,FALSE)*VLOOKUP(OVYLD2_!BY$4,'[1]INTERNAL PARAMETERS-1'!$B$5:$J$44,3,FALSE)</f>
        <v>0</v>
      </c>
      <c r="BZ281" s="44">
        <f>OVYLD1_!BZ281*VLOOKUP(OVYLD2_!BZ$4,'[1]INTERNAL PARAMETERS-1'!$B$5:$J$44,5,FALSE)*VLOOKUP(OVYLD2_!BZ$4,'[1]INTERNAL PARAMETERS-1'!$B$5:$J$44,6,FALSE)*VLOOKUP(OVYLD2_!BZ$4,'[1]INTERNAL PARAMETERS-1'!$B$5:$J$44,3,FALSE) + OVYLD1_!BZ281*(1-VLOOKUP(OVYLD2_!BZ$4,'[1]INTERNAL PARAMETERS-1'!$B$5:$J$44,5,FALSE))*VLOOKUP(OVYLD2_!BZ$4,'[1]INTERNAL PARAMETERS-1'!$B$5:$J$44,8,FALSE)*VLOOKUP(OVYLD2_!BZ$4,'[1]INTERNAL PARAMETERS-1'!$B$5:$J$44,3,FALSE)</f>
        <v>0</v>
      </c>
      <c r="CA281" s="44">
        <f>OVYLD1_!CA281*VLOOKUP(OVYLD2_!CA$4,'[1]INTERNAL PARAMETERS-1'!$B$5:$J$44,5,FALSE)*VLOOKUP(OVYLD2_!CA$4,'[1]INTERNAL PARAMETERS-1'!$B$5:$J$44,6,FALSE)*VLOOKUP(OVYLD2_!CA$4,'[1]INTERNAL PARAMETERS-1'!$B$5:$J$44,3,FALSE) + OVYLD1_!CA281*(1-VLOOKUP(OVYLD2_!CA$4,'[1]INTERNAL PARAMETERS-1'!$B$5:$J$44,5,FALSE))*VLOOKUP(OVYLD2_!CA$4,'[1]INTERNAL PARAMETERS-1'!$B$5:$J$44,8,FALSE)*VLOOKUP(OVYLD2_!CA$4,'[1]INTERNAL PARAMETERS-1'!$B$5:$J$44,3,FALSE)</f>
        <v>0</v>
      </c>
      <c r="CB281" s="44">
        <f>OVYLD1_!CB281*VLOOKUP(OVYLD2_!CB$4,'[1]INTERNAL PARAMETERS-1'!$B$5:$J$44,5,FALSE)*VLOOKUP(OVYLD2_!CB$4,'[1]INTERNAL PARAMETERS-1'!$B$5:$J$44,6,FALSE)*VLOOKUP(OVYLD2_!CB$4,'[1]INTERNAL PARAMETERS-1'!$B$5:$J$44,3,FALSE) + OVYLD1_!CB281*(1-VLOOKUP(OVYLD2_!CB$4,'[1]INTERNAL PARAMETERS-1'!$B$5:$J$44,5,FALSE))*VLOOKUP(OVYLD2_!CB$4,'[1]INTERNAL PARAMETERS-1'!$B$5:$J$44,8,FALSE)*VLOOKUP(OVYLD2_!CB$4,'[1]INTERNAL PARAMETERS-1'!$B$5:$J$44,3,FALSE)</f>
        <v>0</v>
      </c>
      <c r="CC281" s="44">
        <f>OVYLD1_!CC281*VLOOKUP(OVYLD2_!CC$4,'[1]INTERNAL PARAMETERS-1'!$B$5:$J$44,5,FALSE)*VLOOKUP(OVYLD2_!CC$4,'[1]INTERNAL PARAMETERS-1'!$B$5:$J$44,6,FALSE)*VLOOKUP(OVYLD2_!CC$4,'[1]INTERNAL PARAMETERS-1'!$B$5:$J$44,3,FALSE) + OVYLD1_!CC281*(1-VLOOKUP(OVYLD2_!CC$4,'[1]INTERNAL PARAMETERS-1'!$B$5:$J$44,5,FALSE))*VLOOKUP(OVYLD2_!CC$4,'[1]INTERNAL PARAMETERS-1'!$B$5:$J$44,8,FALSE)*VLOOKUP(OVYLD2_!CC$4,'[1]INTERNAL PARAMETERS-1'!$B$5:$J$44,3,FALSE)</f>
        <v>0</v>
      </c>
      <c r="CD281" s="44">
        <f>OVYLD1_!CD281*VLOOKUP(OVYLD2_!CD$4,'[1]INTERNAL PARAMETERS-1'!$B$5:$J$44,5,FALSE)*VLOOKUP(OVYLD2_!CD$4,'[1]INTERNAL PARAMETERS-1'!$B$5:$J$44,6,FALSE)*VLOOKUP(OVYLD2_!CD$4,'[1]INTERNAL PARAMETERS-1'!$B$5:$J$44,3,FALSE) + OVYLD1_!CD281*(1-VLOOKUP(OVYLD2_!CD$4,'[1]INTERNAL PARAMETERS-1'!$B$5:$J$44,5,FALSE))*VLOOKUP(OVYLD2_!CD$4,'[1]INTERNAL PARAMETERS-1'!$B$5:$J$44,8,FALSE)*VLOOKUP(OVYLD2_!CD$4,'[1]INTERNAL PARAMETERS-1'!$B$5:$J$44,3,FALSE)</f>
        <v>0</v>
      </c>
      <c r="CE281" s="44">
        <f>OVYLD1_!CE281*VLOOKUP(OVYLD2_!CE$4,'[1]INTERNAL PARAMETERS-1'!$B$5:$J$44,5,FALSE)*VLOOKUP(OVYLD2_!CE$4,'[1]INTERNAL PARAMETERS-1'!$B$5:$J$44,6,FALSE)*VLOOKUP(OVYLD2_!CE$4,'[1]INTERNAL PARAMETERS-1'!$B$5:$J$44,3,FALSE) + OVYLD1_!CE281*(1-VLOOKUP(OVYLD2_!CE$4,'[1]INTERNAL PARAMETERS-1'!$B$5:$J$44,5,FALSE))*VLOOKUP(OVYLD2_!CE$4,'[1]INTERNAL PARAMETERS-1'!$B$5:$J$44,8,FALSE)*VLOOKUP(OVYLD2_!CE$4,'[1]INTERNAL PARAMETERS-1'!$B$5:$J$44,3,FALSE)</f>
        <v>0</v>
      </c>
      <c r="CF281" s="44">
        <f>OVYLD1_!CF281*VLOOKUP(OVYLD2_!CF$4,'[1]INTERNAL PARAMETERS-1'!$B$5:$J$44,5,FALSE)*VLOOKUP(OVYLD2_!CF$4,'[1]INTERNAL PARAMETERS-1'!$B$5:$J$44,6,FALSE)*VLOOKUP(OVYLD2_!CF$4,'[1]INTERNAL PARAMETERS-1'!$B$5:$J$44,3,FALSE) + OVYLD1_!CF281*(1-VLOOKUP(OVYLD2_!CF$4,'[1]INTERNAL PARAMETERS-1'!$B$5:$J$44,5,FALSE))*VLOOKUP(OVYLD2_!CF$4,'[1]INTERNAL PARAMETERS-1'!$B$5:$J$44,8,FALSE)*VLOOKUP(OVYLD2_!CF$4,'[1]INTERNAL PARAMETERS-1'!$B$5:$J$44,3,FALSE)</f>
        <v>0</v>
      </c>
      <c r="CG281" s="44">
        <f>OVYLD1_!CG281*VLOOKUP(OVYLD2_!CG$4,'[1]INTERNAL PARAMETERS-1'!$B$5:$J$44,5,FALSE)*VLOOKUP(OVYLD2_!CG$4,'[1]INTERNAL PARAMETERS-1'!$B$5:$J$44,6,FALSE)*VLOOKUP(OVYLD2_!CG$4,'[1]INTERNAL PARAMETERS-1'!$B$5:$J$44,3,FALSE) + OVYLD1_!CG281*(1-VLOOKUP(OVYLD2_!CG$4,'[1]INTERNAL PARAMETERS-1'!$B$5:$J$44,5,FALSE))*VLOOKUP(OVYLD2_!CG$4,'[1]INTERNAL PARAMETERS-1'!$B$5:$J$44,8,FALSE)*VLOOKUP(OVYLD2_!CG$4,'[1]INTERNAL PARAMETERS-1'!$B$5:$J$44,3,FALSE)</f>
        <v>0</v>
      </c>
      <c r="CH281" s="43">
        <f>OVYLD1_!CH281*VLOOKUP(OVYLD2_!CH$4,'[1]INTERNAL PARAMETERS-1'!$B$5:$J$44,5,FALSE)*VLOOKUP(OVYLD2_!CH$4,'[1]INTERNAL PARAMETERS-1'!$B$5:$J$44,6,FALSE)*VLOOKUP(OVYLD2_!CH$4,'[1]INTERNAL PARAMETERS-1'!$B$5:$J$44,3,FALSE) + OVYLD1_!CH281*(1-VLOOKUP(OVYLD2_!CH$4,'[1]INTERNAL PARAMETERS-1'!$B$5:$J$44,5,FALSE))*VLOOKUP(OVYLD2_!CH$4,'[1]INTERNAL PARAMETERS-1'!$B$5:$J$44,8,FALSE)*VLOOKUP(OVYLD2_!CH$4,'[1]INTERNAL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 x14ac:dyDescent="0.5">
      <c r="B282" s="58" t="s">
        <v>1</v>
      </c>
      <c r="C282" s="57" t="s">
        <v>63</v>
      </c>
      <c r="D282" s="57" t="s">
        <v>73</v>
      </c>
      <c r="E282" s="128">
        <f>OVERALL2021!AI282</f>
        <v>0</v>
      </c>
      <c r="F282" s="56">
        <f>'[1]INTERNAL PARAMETERS-1'!M12</f>
        <v>49.09</v>
      </c>
      <c r="G282" s="45">
        <f>OVYLD1_!G282*VLOOKUP(OVYLD2_!G$4,'[1]INTERNAL PARAMETERS-1'!$B$5:$J$44,5,FALSE)*VLOOKUP(OVYLD2_!G$4,'[1]INTERNAL PARAMETERS-1'!$B$5:$J$44,7,FALSE)*OVYLD2_!$F282 + OVYLD1_!G282*(1-VLOOKUP(OVYLD2_!G$4,'[1]INTERNAL PARAMETERS-1'!$B$5:$J$44,5,FALSE))*VLOOKUP(OVYLD2_!G$4,'[1]INTERNAL PARAMETERS-1'!$B$5:$J$44,9,FALSE)*OVYLD2_!$F282</f>
        <v>0</v>
      </c>
      <c r="H282" s="44">
        <f>OVYLD1_!H282*VLOOKUP(OVYLD2_!H$4,'[1]INTERNAL PARAMETERS-1'!$B$5:$J$44,5,FALSE)*VLOOKUP(OVYLD2_!H$4,'[1]INTERNAL PARAMETERS-1'!$B$5:$J$44,7,FALSE)*OVYLD2_!$F282 + OVYLD1_!H282*(1-VLOOKUP(OVYLD2_!H$4,'[1]INTERNAL PARAMETERS-1'!$B$5:$J$44,5,FALSE))*VLOOKUP(OVYLD2_!H$4,'[1]INTERNAL PARAMETERS-1'!$B$5:$J$44,9,FALSE)*OVYLD2_!$F282</f>
        <v>0</v>
      </c>
      <c r="I282" s="44">
        <f>OVYLD1_!I282*VLOOKUP(OVYLD2_!I$4,'[1]INTERNAL PARAMETERS-1'!$B$5:$J$44,5,FALSE)*VLOOKUP(OVYLD2_!I$4,'[1]INTERNAL PARAMETERS-1'!$B$5:$J$44,7,FALSE)*OVYLD2_!$F282 + OVYLD1_!I282*(1-VLOOKUP(OVYLD2_!I$4,'[1]INTERNAL PARAMETERS-1'!$B$5:$J$44,5,FALSE))*VLOOKUP(OVYLD2_!I$4,'[1]INTERNAL PARAMETERS-1'!$B$5:$J$44,9,FALSE)*OVYLD2_!$F282</f>
        <v>0</v>
      </c>
      <c r="J282" s="44">
        <f>OVYLD1_!J282*VLOOKUP(OVYLD2_!J$4,'[1]INTERNAL PARAMETERS-1'!$B$5:$J$44,5,FALSE)*VLOOKUP(OVYLD2_!J$4,'[1]INTERNAL PARAMETERS-1'!$B$5:$J$44,7,FALSE)*OVYLD2_!$F282 + OVYLD1_!J282*(1-VLOOKUP(OVYLD2_!J$4,'[1]INTERNAL PARAMETERS-1'!$B$5:$J$44,5,FALSE))*VLOOKUP(OVYLD2_!J$4,'[1]INTERNAL PARAMETERS-1'!$B$5:$J$44,9,FALSE)*OVYLD2_!$F282</f>
        <v>0</v>
      </c>
      <c r="K282" s="44">
        <f>OVYLD1_!K282*VLOOKUP(OVYLD2_!K$4,'[1]INTERNAL PARAMETERS-1'!$B$5:$J$44,5,FALSE)*VLOOKUP(OVYLD2_!K$4,'[1]INTERNAL PARAMETERS-1'!$B$5:$J$44,7,FALSE)*OVYLD2_!$F282 + OVYLD1_!K282*(1-VLOOKUP(OVYLD2_!K$4,'[1]INTERNAL PARAMETERS-1'!$B$5:$J$44,5,FALSE))*VLOOKUP(OVYLD2_!K$4,'[1]INTERNAL PARAMETERS-1'!$B$5:$J$44,9,FALSE)*OVYLD2_!$F282</f>
        <v>0</v>
      </c>
      <c r="L282" s="44">
        <f>OVYLD1_!L282*VLOOKUP(OVYLD2_!L$4,'[1]INTERNAL PARAMETERS-1'!$B$5:$J$44,5,FALSE)*VLOOKUP(OVYLD2_!L$4,'[1]INTERNAL PARAMETERS-1'!$B$5:$J$44,7,FALSE)*OVYLD2_!$F282 + OVYLD1_!L282*(1-VLOOKUP(OVYLD2_!L$4,'[1]INTERNAL PARAMETERS-1'!$B$5:$J$44,5,FALSE))*VLOOKUP(OVYLD2_!L$4,'[1]INTERNAL PARAMETERS-1'!$B$5:$J$44,9,FALSE)*OVYLD2_!$F282</f>
        <v>0</v>
      </c>
      <c r="M282" s="44">
        <f>OVYLD1_!M282*VLOOKUP(OVYLD2_!M$4,'[1]INTERNAL PARAMETERS-1'!$B$5:$J$44,5,FALSE)*VLOOKUP(OVYLD2_!M$4,'[1]INTERNAL PARAMETERS-1'!$B$5:$J$44,7,FALSE)*OVYLD2_!$F282 + OVYLD1_!M282*(1-VLOOKUP(OVYLD2_!M$4,'[1]INTERNAL PARAMETERS-1'!$B$5:$J$44,5,FALSE))*VLOOKUP(OVYLD2_!M$4,'[1]INTERNAL PARAMETERS-1'!$B$5:$J$44,9,FALSE)*OVYLD2_!$F282</f>
        <v>0</v>
      </c>
      <c r="N282" s="44">
        <f>OVYLD1_!N282*VLOOKUP(OVYLD2_!N$4,'[1]INTERNAL PARAMETERS-1'!$B$5:$J$44,5,FALSE)*VLOOKUP(OVYLD2_!N$4,'[1]INTERNAL PARAMETERS-1'!$B$5:$J$44,7,FALSE)*OVYLD2_!$F282 + OVYLD1_!N282*(1-VLOOKUP(OVYLD2_!N$4,'[1]INTERNAL PARAMETERS-1'!$B$5:$J$44,5,FALSE))*VLOOKUP(OVYLD2_!N$4,'[1]INTERNAL PARAMETERS-1'!$B$5:$J$44,9,FALSE)*OVYLD2_!$F282</f>
        <v>0</v>
      </c>
      <c r="O282" s="44">
        <f>OVYLD1_!O282*VLOOKUP(OVYLD2_!O$4,'[1]INTERNAL PARAMETERS-1'!$B$5:$J$44,5,FALSE)*VLOOKUP(OVYLD2_!O$4,'[1]INTERNAL PARAMETERS-1'!$B$5:$J$44,7,FALSE)*OVYLD2_!$F282 + OVYLD1_!O282*(1-VLOOKUP(OVYLD2_!O$4,'[1]INTERNAL PARAMETERS-1'!$B$5:$J$44,5,FALSE))*VLOOKUP(OVYLD2_!O$4,'[1]INTERNAL PARAMETERS-1'!$B$5:$J$44,9,FALSE)*OVYLD2_!$F282</f>
        <v>0</v>
      </c>
      <c r="P282" s="44">
        <f>OVYLD1_!P282*VLOOKUP(OVYLD2_!P$4,'[1]INTERNAL PARAMETERS-1'!$B$5:$J$44,5,FALSE)*VLOOKUP(OVYLD2_!P$4,'[1]INTERNAL PARAMETERS-1'!$B$5:$J$44,7,FALSE)*OVYLD2_!$F282 + OVYLD1_!P282*(1-VLOOKUP(OVYLD2_!P$4,'[1]INTERNAL PARAMETERS-1'!$B$5:$J$44,5,FALSE))*VLOOKUP(OVYLD2_!P$4,'[1]INTERNAL PARAMETERS-1'!$B$5:$J$44,9,FALSE)*OVYLD2_!$F282</f>
        <v>0</v>
      </c>
      <c r="Q282" s="44">
        <f>OVYLD1_!Q282*VLOOKUP(OVYLD2_!Q$4,'[1]INTERNAL PARAMETERS-1'!$B$5:$J$44,5,FALSE)*VLOOKUP(OVYLD2_!Q$4,'[1]INTERNAL PARAMETERS-1'!$B$5:$J$44,7,FALSE)*OVYLD2_!$F282 + OVYLD1_!Q282*(1-VLOOKUP(OVYLD2_!Q$4,'[1]INTERNAL PARAMETERS-1'!$B$5:$J$44,5,FALSE))*VLOOKUP(OVYLD2_!Q$4,'[1]INTERNAL PARAMETERS-1'!$B$5:$J$44,9,FALSE)*OVYLD2_!$F282</f>
        <v>0</v>
      </c>
      <c r="R282" s="44">
        <f>OVYLD1_!R282*VLOOKUP(OVYLD2_!R$4,'[1]INTERNAL PARAMETERS-1'!$B$5:$J$44,5,FALSE)*VLOOKUP(OVYLD2_!R$4,'[1]INTERNAL PARAMETERS-1'!$B$5:$J$44,7,FALSE)*OVYLD2_!$F282 + OVYLD1_!R282*(1-VLOOKUP(OVYLD2_!R$4,'[1]INTERNAL PARAMETERS-1'!$B$5:$J$44,5,FALSE))*VLOOKUP(OVYLD2_!R$4,'[1]INTERNAL PARAMETERS-1'!$B$5:$J$44,9,FALSE)*OVYLD2_!$F282</f>
        <v>0</v>
      </c>
      <c r="S282" s="44">
        <f>OVYLD1_!S282*VLOOKUP(OVYLD2_!S$4,'[1]INTERNAL PARAMETERS-1'!$B$5:$J$44,5,FALSE)*VLOOKUP(OVYLD2_!S$4,'[1]INTERNAL PARAMETERS-1'!$B$5:$J$44,7,FALSE)*OVYLD2_!$F282 + OVYLD1_!S282*(1-VLOOKUP(OVYLD2_!S$4,'[1]INTERNAL PARAMETERS-1'!$B$5:$J$44,5,FALSE))*VLOOKUP(OVYLD2_!S$4,'[1]INTERNAL PARAMETERS-1'!$B$5:$J$44,9,FALSE)*OVYLD2_!$F282</f>
        <v>0</v>
      </c>
      <c r="T282" s="44">
        <f>OVYLD1_!T282*VLOOKUP(OVYLD2_!T$4,'[1]INTERNAL PARAMETERS-1'!$B$5:$J$44,5,FALSE)*VLOOKUP(OVYLD2_!T$4,'[1]INTERNAL PARAMETERS-1'!$B$5:$J$44,7,FALSE)*OVYLD2_!$F282 + OVYLD1_!T282*(1-VLOOKUP(OVYLD2_!T$4,'[1]INTERNAL PARAMETERS-1'!$B$5:$J$44,5,FALSE))*VLOOKUP(OVYLD2_!T$4,'[1]INTERNAL PARAMETERS-1'!$B$5:$J$44,9,FALSE)*OVYLD2_!$F282</f>
        <v>0</v>
      </c>
      <c r="U282" s="44">
        <f>OVYLD1_!U282*VLOOKUP(OVYLD2_!U$4,'[1]INTERNAL PARAMETERS-1'!$B$5:$J$44,5,FALSE)*VLOOKUP(OVYLD2_!U$4,'[1]INTERNAL PARAMETERS-1'!$B$5:$J$44,7,FALSE)*OVYLD2_!$F282 + OVYLD1_!U282*(1-VLOOKUP(OVYLD2_!U$4,'[1]INTERNAL PARAMETERS-1'!$B$5:$J$44,5,FALSE))*VLOOKUP(OVYLD2_!U$4,'[1]INTERNAL PARAMETERS-1'!$B$5:$J$44,9,FALSE)*OVYLD2_!$F282</f>
        <v>0</v>
      </c>
      <c r="V282" s="44">
        <f>OVYLD1_!V282*VLOOKUP(OVYLD2_!V$4,'[1]INTERNAL PARAMETERS-1'!$B$5:$J$44,5,FALSE)*VLOOKUP(OVYLD2_!V$4,'[1]INTERNAL PARAMETERS-1'!$B$5:$J$44,7,FALSE)*OVYLD2_!$F282 + OVYLD1_!V282*(1-VLOOKUP(OVYLD2_!V$4,'[1]INTERNAL PARAMETERS-1'!$B$5:$J$44,5,FALSE))*VLOOKUP(OVYLD2_!V$4,'[1]INTERNAL PARAMETERS-1'!$B$5:$J$44,9,FALSE)*OVYLD2_!$F282</f>
        <v>0</v>
      </c>
      <c r="W282" s="44">
        <f>OVYLD1_!W282*VLOOKUP(OVYLD2_!W$4,'[1]INTERNAL PARAMETERS-1'!$B$5:$J$44,5,FALSE)*VLOOKUP(OVYLD2_!W$4,'[1]INTERNAL PARAMETERS-1'!$B$5:$J$44,7,FALSE)*OVYLD2_!$F282 + OVYLD1_!W282*(1-VLOOKUP(OVYLD2_!W$4,'[1]INTERNAL PARAMETERS-1'!$B$5:$J$44,5,FALSE))*VLOOKUP(OVYLD2_!W$4,'[1]INTERNAL PARAMETERS-1'!$B$5:$J$44,9,FALSE)*OVYLD2_!$F282</f>
        <v>0</v>
      </c>
      <c r="X282" s="44">
        <f>OVYLD1_!X282*VLOOKUP(OVYLD2_!X$4,'[1]INTERNAL PARAMETERS-1'!$B$5:$J$44,5,FALSE)*VLOOKUP(OVYLD2_!X$4,'[1]INTERNAL PARAMETERS-1'!$B$5:$J$44,7,FALSE)*OVYLD2_!$F282 + OVYLD1_!X282*(1-VLOOKUP(OVYLD2_!X$4,'[1]INTERNAL PARAMETERS-1'!$B$5:$J$44,5,FALSE))*VLOOKUP(OVYLD2_!X$4,'[1]INTERNAL PARAMETERS-1'!$B$5:$J$44,9,FALSE)*OVYLD2_!$F282</f>
        <v>0</v>
      </c>
      <c r="Y282" s="44">
        <f>OVYLD1_!Y282*VLOOKUP(OVYLD2_!Y$4,'[1]INTERNAL PARAMETERS-1'!$B$5:$J$44,5,FALSE)*VLOOKUP(OVYLD2_!Y$4,'[1]INTERNAL PARAMETERS-1'!$B$5:$J$44,7,FALSE)*OVYLD2_!$F282 + OVYLD1_!Y282*(1-VLOOKUP(OVYLD2_!Y$4,'[1]INTERNAL PARAMETERS-1'!$B$5:$J$44,5,FALSE))*VLOOKUP(OVYLD2_!Y$4,'[1]INTERNAL PARAMETERS-1'!$B$5:$J$44,9,FALSE)*OVYLD2_!$F282</f>
        <v>0</v>
      </c>
      <c r="Z282" s="44">
        <f>OVYLD1_!Z282*VLOOKUP(OVYLD2_!Z$4,'[1]INTERNAL PARAMETERS-1'!$B$5:$J$44,5,FALSE)*VLOOKUP(OVYLD2_!Z$4,'[1]INTERNAL PARAMETERS-1'!$B$5:$J$44,7,FALSE)*OVYLD2_!$F282 + OVYLD1_!Z282*(1-VLOOKUP(OVYLD2_!Z$4,'[1]INTERNAL PARAMETERS-1'!$B$5:$J$44,5,FALSE))*VLOOKUP(OVYLD2_!Z$4,'[1]INTERNAL PARAMETERS-1'!$B$5:$J$44,9,FALSE)*OVYLD2_!$F282</f>
        <v>0</v>
      </c>
      <c r="AA282" s="44">
        <f>OVYLD1_!AA282*VLOOKUP(OVYLD2_!AA$4,'[1]INTERNAL PARAMETERS-1'!$B$5:$J$44,5,FALSE)*VLOOKUP(OVYLD2_!AA$4,'[1]INTERNAL PARAMETERS-1'!$B$5:$J$44,7,FALSE)*OVYLD2_!$F282 + OVYLD1_!AA282*(1-VLOOKUP(OVYLD2_!AA$4,'[1]INTERNAL PARAMETERS-1'!$B$5:$J$44,5,FALSE))*VLOOKUP(OVYLD2_!AA$4,'[1]INTERNAL PARAMETERS-1'!$B$5:$J$44,9,FALSE)*OVYLD2_!$F282</f>
        <v>0</v>
      </c>
      <c r="AB282" s="44">
        <f>OVYLD1_!AB282*VLOOKUP(OVYLD2_!AB$4,'[1]INTERNAL PARAMETERS-1'!$B$5:$J$44,5,FALSE)*VLOOKUP(OVYLD2_!AB$4,'[1]INTERNAL PARAMETERS-1'!$B$5:$J$44,7,FALSE)*OVYLD2_!$F282 + OVYLD1_!AB282*(1-VLOOKUP(OVYLD2_!AB$4,'[1]INTERNAL PARAMETERS-1'!$B$5:$J$44,5,FALSE))*VLOOKUP(OVYLD2_!AB$4,'[1]INTERNAL PARAMETERS-1'!$B$5:$J$44,9,FALSE)*OVYLD2_!$F282</f>
        <v>0</v>
      </c>
      <c r="AC282" s="44">
        <f>OVYLD1_!AC282*VLOOKUP(OVYLD2_!AC$4,'[1]INTERNAL PARAMETERS-1'!$B$5:$J$44,5,FALSE)*VLOOKUP(OVYLD2_!AC$4,'[1]INTERNAL PARAMETERS-1'!$B$5:$J$44,7,FALSE)*OVYLD2_!$F282 + OVYLD1_!AC282*(1-VLOOKUP(OVYLD2_!AC$4,'[1]INTERNAL PARAMETERS-1'!$B$5:$J$44,5,FALSE))*VLOOKUP(OVYLD2_!AC$4,'[1]INTERNAL PARAMETERS-1'!$B$5:$J$44,9,FALSE)*OVYLD2_!$F282</f>
        <v>0</v>
      </c>
      <c r="AD282" s="44">
        <f>OVYLD1_!AD282*VLOOKUP(OVYLD2_!AD$4,'[1]INTERNAL PARAMETERS-1'!$B$5:$J$44,5,FALSE)*VLOOKUP(OVYLD2_!AD$4,'[1]INTERNAL PARAMETERS-1'!$B$5:$J$44,7,FALSE)*OVYLD2_!$F282 + OVYLD1_!AD282*(1-VLOOKUP(OVYLD2_!AD$4,'[1]INTERNAL PARAMETERS-1'!$B$5:$J$44,5,FALSE))*VLOOKUP(OVYLD2_!AD$4,'[1]INTERNAL PARAMETERS-1'!$B$5:$J$44,9,FALSE)*OVYLD2_!$F282</f>
        <v>0</v>
      </c>
      <c r="AE282" s="44">
        <f>OVYLD1_!AE282*VLOOKUP(OVYLD2_!AE$4,'[1]INTERNAL PARAMETERS-1'!$B$5:$J$44,5,FALSE)*VLOOKUP(OVYLD2_!AE$4,'[1]INTERNAL PARAMETERS-1'!$B$5:$J$44,7,FALSE)*OVYLD2_!$F282 + OVYLD1_!AE282*(1-VLOOKUP(OVYLD2_!AE$4,'[1]INTERNAL PARAMETERS-1'!$B$5:$J$44,5,FALSE))*VLOOKUP(OVYLD2_!AE$4,'[1]INTERNAL PARAMETERS-1'!$B$5:$J$44,9,FALSE)*OVYLD2_!$F282</f>
        <v>0</v>
      </c>
      <c r="AF282" s="44">
        <f>OVYLD1_!AF282*VLOOKUP(OVYLD2_!AF$4,'[1]INTERNAL PARAMETERS-1'!$B$5:$J$44,5,FALSE)*VLOOKUP(OVYLD2_!AF$4,'[1]INTERNAL PARAMETERS-1'!$B$5:$J$44,7,FALSE)*OVYLD2_!$F282 + OVYLD1_!AF282*(1-VLOOKUP(OVYLD2_!AF$4,'[1]INTERNAL PARAMETERS-1'!$B$5:$J$44,5,FALSE))*VLOOKUP(OVYLD2_!AF$4,'[1]INTERNAL PARAMETERS-1'!$B$5:$J$44,9,FALSE)*OVYLD2_!$F282</f>
        <v>0</v>
      </c>
      <c r="AG282" s="44">
        <f>OVYLD1_!AG282*VLOOKUP(OVYLD2_!AG$4,'[1]INTERNAL PARAMETERS-1'!$B$5:$J$44,5,FALSE)*VLOOKUP(OVYLD2_!AG$4,'[1]INTERNAL PARAMETERS-1'!$B$5:$J$44,7,FALSE)*OVYLD2_!$F282 + OVYLD1_!AG282*(1-VLOOKUP(OVYLD2_!AG$4,'[1]INTERNAL PARAMETERS-1'!$B$5:$J$44,5,FALSE))*VLOOKUP(OVYLD2_!AG$4,'[1]INTERNAL PARAMETERS-1'!$B$5:$J$44,9,FALSE)*OVYLD2_!$F282</f>
        <v>0</v>
      </c>
      <c r="AH282" s="44">
        <f>OVYLD1_!AH282*VLOOKUP(OVYLD2_!AH$4,'[1]INTERNAL PARAMETERS-1'!$B$5:$J$44,5,FALSE)*VLOOKUP(OVYLD2_!AH$4,'[1]INTERNAL PARAMETERS-1'!$B$5:$J$44,7,FALSE)*OVYLD2_!$F282 + OVYLD1_!AH282*(1-VLOOKUP(OVYLD2_!AH$4,'[1]INTERNAL PARAMETERS-1'!$B$5:$J$44,5,FALSE))*VLOOKUP(OVYLD2_!AH$4,'[1]INTERNAL PARAMETERS-1'!$B$5:$J$44,9,FALSE)*OVYLD2_!$F282</f>
        <v>0</v>
      </c>
      <c r="AI282" s="44">
        <f>OVYLD1_!AI282*VLOOKUP(OVYLD2_!AI$4,'[1]INTERNAL PARAMETERS-1'!$B$5:$J$44,5,FALSE)*VLOOKUP(OVYLD2_!AI$4,'[1]INTERNAL PARAMETERS-1'!$B$5:$J$44,7,FALSE)*OVYLD2_!$F282 + OVYLD1_!AI282*(1-VLOOKUP(OVYLD2_!AI$4,'[1]INTERNAL PARAMETERS-1'!$B$5:$J$44,5,FALSE))*VLOOKUP(OVYLD2_!AI$4,'[1]INTERNAL PARAMETERS-1'!$B$5:$J$44,9,FALSE)*OVYLD2_!$F282</f>
        <v>0</v>
      </c>
      <c r="AJ282" s="44">
        <f>OVYLD1_!AJ282*VLOOKUP(OVYLD2_!AJ$4,'[1]INTERNAL PARAMETERS-1'!$B$5:$J$44,5,FALSE)*VLOOKUP(OVYLD2_!AJ$4,'[1]INTERNAL PARAMETERS-1'!$B$5:$J$44,7,FALSE)*OVYLD2_!$F282 + OVYLD1_!AJ282*(1-VLOOKUP(OVYLD2_!AJ$4,'[1]INTERNAL PARAMETERS-1'!$B$5:$J$44,5,FALSE))*VLOOKUP(OVYLD2_!AJ$4,'[1]INTERNAL PARAMETERS-1'!$B$5:$J$44,9,FALSE)*OVYLD2_!$F282</f>
        <v>0</v>
      </c>
      <c r="AK282" s="44">
        <f>OVYLD1_!AK282*VLOOKUP(OVYLD2_!AK$4,'[1]INTERNAL PARAMETERS-1'!$B$5:$J$44,5,FALSE)*VLOOKUP(OVYLD2_!AK$4,'[1]INTERNAL PARAMETERS-1'!$B$5:$J$44,7,FALSE)*OVYLD2_!$F282 + OVYLD1_!AK282*(1-VLOOKUP(OVYLD2_!AK$4,'[1]INTERNAL PARAMETERS-1'!$B$5:$J$44,5,FALSE))*VLOOKUP(OVYLD2_!AK$4,'[1]INTERNAL PARAMETERS-1'!$B$5:$J$44,9,FALSE)*OVYLD2_!$F282</f>
        <v>0</v>
      </c>
      <c r="AL282" s="44">
        <f>OVYLD1_!AL282*VLOOKUP(OVYLD2_!AL$4,'[1]INTERNAL PARAMETERS-1'!$B$5:$J$44,5,FALSE)*VLOOKUP(OVYLD2_!AL$4,'[1]INTERNAL PARAMETERS-1'!$B$5:$J$44,7,FALSE)*OVYLD2_!$F282 + OVYLD1_!AL282*(1-VLOOKUP(OVYLD2_!AL$4,'[1]INTERNAL PARAMETERS-1'!$B$5:$J$44,5,FALSE))*VLOOKUP(OVYLD2_!AL$4,'[1]INTERNAL PARAMETERS-1'!$B$5:$J$44,9,FALSE)*OVYLD2_!$F282</f>
        <v>0</v>
      </c>
      <c r="AM282" s="44">
        <f>OVYLD1_!AM282*VLOOKUP(OVYLD2_!AM$4,'[1]INTERNAL PARAMETERS-1'!$B$5:$J$44,5,FALSE)*VLOOKUP(OVYLD2_!AM$4,'[1]INTERNAL PARAMETERS-1'!$B$5:$J$44,7,FALSE)*OVYLD2_!$F282 + OVYLD1_!AM282*(1-VLOOKUP(OVYLD2_!AM$4,'[1]INTERNAL PARAMETERS-1'!$B$5:$J$44,5,FALSE))*VLOOKUP(OVYLD2_!AM$4,'[1]INTERNAL PARAMETERS-1'!$B$5:$J$44,9,FALSE)*OVYLD2_!$F282</f>
        <v>0</v>
      </c>
      <c r="AN282" s="44">
        <f>OVYLD1_!AN282*VLOOKUP(OVYLD2_!AN$4,'[1]INTERNAL PARAMETERS-1'!$B$5:$J$44,5,FALSE)*VLOOKUP(OVYLD2_!AN$4,'[1]INTERNAL PARAMETERS-1'!$B$5:$J$44,7,FALSE)*OVYLD2_!$F282 + OVYLD1_!AN282*(1-VLOOKUP(OVYLD2_!AN$4,'[1]INTERNAL PARAMETERS-1'!$B$5:$J$44,5,FALSE))*VLOOKUP(OVYLD2_!AN$4,'[1]INTERNAL PARAMETERS-1'!$B$5:$J$44,9,FALSE)*OVYLD2_!$F282</f>
        <v>0</v>
      </c>
      <c r="AO282" s="44">
        <f>OVYLD1_!AO282*VLOOKUP(OVYLD2_!AO$4,'[1]INTERNAL PARAMETERS-1'!$B$5:$J$44,5,FALSE)*VLOOKUP(OVYLD2_!AO$4,'[1]INTERNAL PARAMETERS-1'!$B$5:$J$44,7,FALSE)*OVYLD2_!$F282 + OVYLD1_!AO282*(1-VLOOKUP(OVYLD2_!AO$4,'[1]INTERNAL PARAMETERS-1'!$B$5:$J$44,5,FALSE))*VLOOKUP(OVYLD2_!AO$4,'[1]INTERNAL PARAMETERS-1'!$B$5:$J$44,9,FALSE)*OVYLD2_!$F282</f>
        <v>0</v>
      </c>
      <c r="AP282" s="44">
        <f>OVYLD1_!AP282*VLOOKUP(OVYLD2_!AP$4,'[1]INTERNAL PARAMETERS-1'!$B$5:$J$44,5,FALSE)*VLOOKUP(OVYLD2_!AP$4,'[1]INTERNAL PARAMETERS-1'!$B$5:$J$44,7,FALSE)*OVYLD2_!$F282 + OVYLD1_!AP282*(1-VLOOKUP(OVYLD2_!AP$4,'[1]INTERNAL PARAMETERS-1'!$B$5:$J$44,5,FALSE))*VLOOKUP(OVYLD2_!AP$4,'[1]INTERNAL PARAMETERS-1'!$B$5:$J$44,9,FALSE)*OVYLD2_!$F282</f>
        <v>0</v>
      </c>
      <c r="AQ282" s="44">
        <f>OVYLD1_!AQ282*VLOOKUP(OVYLD2_!AQ$4,'[1]INTERNAL PARAMETERS-1'!$B$5:$J$44,5,FALSE)*VLOOKUP(OVYLD2_!AQ$4,'[1]INTERNAL PARAMETERS-1'!$B$5:$J$44,7,FALSE)*OVYLD2_!$F282 + OVYLD1_!AQ282*(1-VLOOKUP(OVYLD2_!AQ$4,'[1]INTERNAL PARAMETERS-1'!$B$5:$J$44,5,FALSE))*VLOOKUP(OVYLD2_!AQ$4,'[1]INTERNAL PARAMETERS-1'!$B$5:$J$44,9,FALSE)*OVYLD2_!$F282</f>
        <v>0</v>
      </c>
      <c r="AR282" s="44">
        <f>OVYLD1_!AR282*VLOOKUP(OVYLD2_!AR$4,'[1]INTERNAL PARAMETERS-1'!$B$5:$J$44,5,FALSE)*VLOOKUP(OVYLD2_!AR$4,'[1]INTERNAL PARAMETERS-1'!$B$5:$J$44,7,FALSE)*OVYLD2_!$F282 + OVYLD1_!AR282*(1-VLOOKUP(OVYLD2_!AR$4,'[1]INTERNAL PARAMETERS-1'!$B$5:$J$44,5,FALSE))*VLOOKUP(OVYLD2_!AR$4,'[1]INTERNAL PARAMETERS-1'!$B$5:$J$44,9,FALSE)*OVYLD2_!$F282</f>
        <v>0</v>
      </c>
      <c r="AS282" s="44">
        <f>OVYLD1_!AS282*VLOOKUP(OVYLD2_!AS$4,'[1]INTERNAL PARAMETERS-1'!$B$5:$J$44,5,FALSE)*VLOOKUP(OVYLD2_!AS$4,'[1]INTERNAL PARAMETERS-1'!$B$5:$J$44,7,FALSE)*OVYLD2_!$F282 + OVYLD1_!AS282*(1-VLOOKUP(OVYLD2_!AS$4,'[1]INTERNAL PARAMETERS-1'!$B$5:$J$44,5,FALSE))*VLOOKUP(OVYLD2_!AS$4,'[1]INTERNAL PARAMETERS-1'!$B$5:$J$44,9,FALSE)*OVYLD2_!$F282</f>
        <v>0</v>
      </c>
      <c r="AT282" s="43">
        <f>OVYLD1_!AT282*VLOOKUP(OVYLD2_!AT$4,'[1]INTERNAL PARAMETERS-1'!$B$5:$J$44,5,FALSE)*VLOOKUP(OVYLD2_!AT$4,'[1]INTERNAL PARAMETERS-1'!$B$5:$J$44,7,FALSE)*OVYLD2_!$F282 + OVYLD1_!AT282*(1-VLOOKUP(OVYLD2_!AT$4,'[1]INTERNAL PARAMETERS-1'!$B$5:$J$44,5,FALSE))*VLOOKUP(OVYLD2_!AT$4,'[1]INTERNAL PARAMETERS-1'!$B$5:$J$44,9,FALSE)*OVYLD2_!$F282</f>
        <v>0</v>
      </c>
      <c r="AU282" s="45">
        <f>OVYLD1_!AU282*VLOOKUP(OVYLD2_!AU$4,'[1]INTERNAL PARAMETERS-1'!$B$5:$J$44,5,FALSE)*VLOOKUP(OVYLD2_!AU$4,'[1]INTERNAL PARAMETERS-1'!$B$5:$J$44,6,FALSE)*VLOOKUP(OVYLD2_!AU$4,'[1]INTERNAL PARAMETERS-1'!$B$5:$J$44,3,FALSE) + OVYLD1_!AU282*(1-VLOOKUP(OVYLD2_!AU$4,'[1]INTERNAL PARAMETERS-1'!$B$5:$J$44,5,FALSE))*VLOOKUP(OVYLD2_!AU$4,'[1]INTERNAL PARAMETERS-1'!$B$5:$J$44,8,FALSE)*VLOOKUP(OVYLD2_!AU$4,'[1]INTERNAL PARAMETERS-1'!$B$5:$J$44,3,FALSE)</f>
        <v>0</v>
      </c>
      <c r="AV282" s="44">
        <f>OVYLD1_!AV282*VLOOKUP(OVYLD2_!AV$4,'[1]INTERNAL PARAMETERS-1'!$B$5:$J$44,5,FALSE)*VLOOKUP(OVYLD2_!AV$4,'[1]INTERNAL PARAMETERS-1'!$B$5:$J$44,6,FALSE)*VLOOKUP(OVYLD2_!AV$4,'[1]INTERNAL PARAMETERS-1'!$B$5:$J$44,3,FALSE) + OVYLD1_!AV282*(1-VLOOKUP(OVYLD2_!AV$4,'[1]INTERNAL PARAMETERS-1'!$B$5:$J$44,5,FALSE))*VLOOKUP(OVYLD2_!AV$4,'[1]INTERNAL PARAMETERS-1'!$B$5:$J$44,8,FALSE)*VLOOKUP(OVYLD2_!AV$4,'[1]INTERNAL PARAMETERS-1'!$B$5:$J$44,3,FALSE)</f>
        <v>0</v>
      </c>
      <c r="AW282" s="44">
        <f>OVYLD1_!AW282*VLOOKUP(OVYLD2_!AW$4,'[1]INTERNAL PARAMETERS-1'!$B$5:$J$44,5,FALSE)*VLOOKUP(OVYLD2_!AW$4,'[1]INTERNAL PARAMETERS-1'!$B$5:$J$44,6,FALSE)*VLOOKUP(OVYLD2_!AW$4,'[1]INTERNAL PARAMETERS-1'!$B$5:$J$44,3,FALSE) + OVYLD1_!AW282*(1-VLOOKUP(OVYLD2_!AW$4,'[1]INTERNAL PARAMETERS-1'!$B$5:$J$44,5,FALSE))*VLOOKUP(OVYLD2_!AW$4,'[1]INTERNAL PARAMETERS-1'!$B$5:$J$44,8,FALSE)*VLOOKUP(OVYLD2_!AW$4,'[1]INTERNAL PARAMETERS-1'!$B$5:$J$44,3,FALSE)</f>
        <v>0</v>
      </c>
      <c r="AX282" s="44">
        <f>OVYLD1_!AX282*VLOOKUP(OVYLD2_!AX$4,'[1]INTERNAL PARAMETERS-1'!$B$5:$J$44,5,FALSE)*VLOOKUP(OVYLD2_!AX$4,'[1]INTERNAL PARAMETERS-1'!$B$5:$J$44,6,FALSE)*VLOOKUP(OVYLD2_!AX$4,'[1]INTERNAL PARAMETERS-1'!$B$5:$J$44,3,FALSE) + OVYLD1_!AX282*(1-VLOOKUP(OVYLD2_!AX$4,'[1]INTERNAL PARAMETERS-1'!$B$5:$J$44,5,FALSE))*VLOOKUP(OVYLD2_!AX$4,'[1]INTERNAL PARAMETERS-1'!$B$5:$J$44,8,FALSE)*VLOOKUP(OVYLD2_!AX$4,'[1]INTERNAL PARAMETERS-1'!$B$5:$J$44,3,FALSE)</f>
        <v>0</v>
      </c>
      <c r="AY282" s="44">
        <f>OVYLD1_!AY282*VLOOKUP(OVYLD2_!AY$4,'[1]INTERNAL PARAMETERS-1'!$B$5:$J$44,5,FALSE)*VLOOKUP(OVYLD2_!AY$4,'[1]INTERNAL PARAMETERS-1'!$B$5:$J$44,6,FALSE)*VLOOKUP(OVYLD2_!AY$4,'[1]INTERNAL PARAMETERS-1'!$B$5:$J$44,3,FALSE) + OVYLD1_!AY282*(1-VLOOKUP(OVYLD2_!AY$4,'[1]INTERNAL PARAMETERS-1'!$B$5:$J$44,5,FALSE))*VLOOKUP(OVYLD2_!AY$4,'[1]INTERNAL PARAMETERS-1'!$B$5:$J$44,8,FALSE)*VLOOKUP(OVYLD2_!AY$4,'[1]INTERNAL PARAMETERS-1'!$B$5:$J$44,3,FALSE)</f>
        <v>0</v>
      </c>
      <c r="AZ282" s="44">
        <f>OVYLD1_!AZ282*VLOOKUP(OVYLD2_!AZ$4,'[1]INTERNAL PARAMETERS-1'!$B$5:$J$44,5,FALSE)*VLOOKUP(OVYLD2_!AZ$4,'[1]INTERNAL PARAMETERS-1'!$B$5:$J$44,6,FALSE)*VLOOKUP(OVYLD2_!AZ$4,'[1]INTERNAL PARAMETERS-1'!$B$5:$J$44,3,FALSE) + OVYLD1_!AZ282*(1-VLOOKUP(OVYLD2_!AZ$4,'[1]INTERNAL PARAMETERS-1'!$B$5:$J$44,5,FALSE))*VLOOKUP(OVYLD2_!AZ$4,'[1]INTERNAL PARAMETERS-1'!$B$5:$J$44,8,FALSE)*VLOOKUP(OVYLD2_!AZ$4,'[1]INTERNAL PARAMETERS-1'!$B$5:$J$44,3,FALSE)</f>
        <v>0</v>
      </c>
      <c r="BA282" s="44">
        <f>OVYLD1_!BA282*VLOOKUP(OVYLD2_!BA$4,'[1]INTERNAL PARAMETERS-1'!$B$5:$J$44,5,FALSE)*VLOOKUP(OVYLD2_!BA$4,'[1]INTERNAL PARAMETERS-1'!$B$5:$J$44,6,FALSE)*VLOOKUP(OVYLD2_!BA$4,'[1]INTERNAL PARAMETERS-1'!$B$5:$J$44,3,FALSE) + OVYLD1_!BA282*(1-VLOOKUP(OVYLD2_!BA$4,'[1]INTERNAL PARAMETERS-1'!$B$5:$J$44,5,FALSE))*VLOOKUP(OVYLD2_!BA$4,'[1]INTERNAL PARAMETERS-1'!$B$5:$J$44,8,FALSE)*VLOOKUP(OVYLD2_!BA$4,'[1]INTERNAL PARAMETERS-1'!$B$5:$J$44,3,FALSE)</f>
        <v>0</v>
      </c>
      <c r="BB282" s="44">
        <f>OVYLD1_!BB282*VLOOKUP(OVYLD2_!BB$4,'[1]INTERNAL PARAMETERS-1'!$B$5:$J$44,5,FALSE)*VLOOKUP(OVYLD2_!BB$4,'[1]INTERNAL PARAMETERS-1'!$B$5:$J$44,6,FALSE)*VLOOKUP(OVYLD2_!BB$4,'[1]INTERNAL PARAMETERS-1'!$B$5:$J$44,3,FALSE) + OVYLD1_!BB282*(1-VLOOKUP(OVYLD2_!BB$4,'[1]INTERNAL PARAMETERS-1'!$B$5:$J$44,5,FALSE))*VLOOKUP(OVYLD2_!BB$4,'[1]INTERNAL PARAMETERS-1'!$B$5:$J$44,8,FALSE)*VLOOKUP(OVYLD2_!BB$4,'[1]INTERNAL PARAMETERS-1'!$B$5:$J$44,3,FALSE)</f>
        <v>0</v>
      </c>
      <c r="BC282" s="44">
        <f>OVYLD1_!BC282*VLOOKUP(OVYLD2_!BC$4,'[1]INTERNAL PARAMETERS-1'!$B$5:$J$44,5,FALSE)*VLOOKUP(OVYLD2_!BC$4,'[1]INTERNAL PARAMETERS-1'!$B$5:$J$44,6,FALSE)*VLOOKUP(OVYLD2_!BC$4,'[1]INTERNAL PARAMETERS-1'!$B$5:$J$44,3,FALSE) + OVYLD1_!BC282*(1-VLOOKUP(OVYLD2_!BC$4,'[1]INTERNAL PARAMETERS-1'!$B$5:$J$44,5,FALSE))*VLOOKUP(OVYLD2_!BC$4,'[1]INTERNAL PARAMETERS-1'!$B$5:$J$44,8,FALSE)*VLOOKUP(OVYLD2_!BC$4,'[1]INTERNAL PARAMETERS-1'!$B$5:$J$44,3,FALSE)</f>
        <v>0</v>
      </c>
      <c r="BD282" s="44">
        <f>OVYLD1_!BD282*VLOOKUP(OVYLD2_!BD$4,'[1]INTERNAL PARAMETERS-1'!$B$5:$J$44,5,FALSE)*VLOOKUP(OVYLD2_!BD$4,'[1]INTERNAL PARAMETERS-1'!$B$5:$J$44,6,FALSE)*VLOOKUP(OVYLD2_!BD$4,'[1]INTERNAL PARAMETERS-1'!$B$5:$J$44,3,FALSE) + OVYLD1_!BD282*(1-VLOOKUP(OVYLD2_!BD$4,'[1]INTERNAL PARAMETERS-1'!$B$5:$J$44,5,FALSE))*VLOOKUP(OVYLD2_!BD$4,'[1]INTERNAL PARAMETERS-1'!$B$5:$J$44,8,FALSE)*VLOOKUP(OVYLD2_!BD$4,'[1]INTERNAL PARAMETERS-1'!$B$5:$J$44,3,FALSE)</f>
        <v>0</v>
      </c>
      <c r="BE282" s="44">
        <f>OVYLD1_!BE282*VLOOKUP(OVYLD2_!BE$4,'[1]INTERNAL PARAMETERS-1'!$B$5:$J$44,5,FALSE)*VLOOKUP(OVYLD2_!BE$4,'[1]INTERNAL PARAMETERS-1'!$B$5:$J$44,6,FALSE)*VLOOKUP(OVYLD2_!BE$4,'[1]INTERNAL PARAMETERS-1'!$B$5:$J$44,3,FALSE) + OVYLD1_!BE282*(1-VLOOKUP(OVYLD2_!BE$4,'[1]INTERNAL PARAMETERS-1'!$B$5:$J$44,5,FALSE))*VLOOKUP(OVYLD2_!BE$4,'[1]INTERNAL PARAMETERS-1'!$B$5:$J$44,8,FALSE)*VLOOKUP(OVYLD2_!BE$4,'[1]INTERNAL PARAMETERS-1'!$B$5:$J$44,3,FALSE)</f>
        <v>0</v>
      </c>
      <c r="BF282" s="44">
        <f>OVYLD1_!BF282*VLOOKUP(OVYLD2_!BF$4,'[1]INTERNAL PARAMETERS-1'!$B$5:$J$44,5,FALSE)*VLOOKUP(OVYLD2_!BF$4,'[1]INTERNAL PARAMETERS-1'!$B$5:$J$44,6,FALSE)*VLOOKUP(OVYLD2_!BF$4,'[1]INTERNAL PARAMETERS-1'!$B$5:$J$44,3,FALSE) + OVYLD1_!BF282*(1-VLOOKUP(OVYLD2_!BF$4,'[1]INTERNAL PARAMETERS-1'!$B$5:$J$44,5,FALSE))*VLOOKUP(OVYLD2_!BF$4,'[1]INTERNAL PARAMETERS-1'!$B$5:$J$44,8,FALSE)*VLOOKUP(OVYLD2_!BF$4,'[1]INTERNAL PARAMETERS-1'!$B$5:$J$44,3,FALSE)</f>
        <v>0</v>
      </c>
      <c r="BG282" s="44">
        <f>OVYLD1_!BG282*VLOOKUP(OVYLD2_!BG$4,'[1]INTERNAL PARAMETERS-1'!$B$5:$J$44,5,FALSE)*VLOOKUP(OVYLD2_!BG$4,'[1]INTERNAL PARAMETERS-1'!$B$5:$J$44,6,FALSE)*VLOOKUP(OVYLD2_!BG$4,'[1]INTERNAL PARAMETERS-1'!$B$5:$J$44,3,FALSE) + OVYLD1_!BG282*(1-VLOOKUP(OVYLD2_!BG$4,'[1]INTERNAL PARAMETERS-1'!$B$5:$J$44,5,FALSE))*VLOOKUP(OVYLD2_!BG$4,'[1]INTERNAL PARAMETERS-1'!$B$5:$J$44,8,FALSE)*VLOOKUP(OVYLD2_!BG$4,'[1]INTERNAL PARAMETERS-1'!$B$5:$J$44,3,FALSE)</f>
        <v>0</v>
      </c>
      <c r="BH282" s="44">
        <f>OVYLD1_!BH282*VLOOKUP(OVYLD2_!BH$4,'[1]INTERNAL PARAMETERS-1'!$B$5:$J$44,5,FALSE)*VLOOKUP(OVYLD2_!BH$4,'[1]INTERNAL PARAMETERS-1'!$B$5:$J$44,6,FALSE)*VLOOKUP(OVYLD2_!BH$4,'[1]INTERNAL PARAMETERS-1'!$B$5:$J$44,3,FALSE) + OVYLD1_!BH282*(1-VLOOKUP(OVYLD2_!BH$4,'[1]INTERNAL PARAMETERS-1'!$B$5:$J$44,5,FALSE))*VLOOKUP(OVYLD2_!BH$4,'[1]INTERNAL PARAMETERS-1'!$B$5:$J$44,8,FALSE)*VLOOKUP(OVYLD2_!BH$4,'[1]INTERNAL PARAMETERS-1'!$B$5:$J$44,3,FALSE)</f>
        <v>0</v>
      </c>
      <c r="BI282" s="44">
        <f>OVYLD1_!BI282*VLOOKUP(OVYLD2_!BI$4,'[1]INTERNAL PARAMETERS-1'!$B$5:$J$44,5,FALSE)*VLOOKUP(OVYLD2_!BI$4,'[1]INTERNAL PARAMETERS-1'!$B$5:$J$44,6,FALSE)*VLOOKUP(OVYLD2_!BI$4,'[1]INTERNAL PARAMETERS-1'!$B$5:$J$44,3,FALSE) + OVYLD1_!BI282*(1-VLOOKUP(OVYLD2_!BI$4,'[1]INTERNAL PARAMETERS-1'!$B$5:$J$44,5,FALSE))*VLOOKUP(OVYLD2_!BI$4,'[1]INTERNAL PARAMETERS-1'!$B$5:$J$44,8,FALSE)*VLOOKUP(OVYLD2_!BI$4,'[1]INTERNAL PARAMETERS-1'!$B$5:$J$44,3,FALSE)</f>
        <v>0</v>
      </c>
      <c r="BJ282" s="44">
        <f>OVYLD1_!BJ282*VLOOKUP(OVYLD2_!BJ$4,'[1]INTERNAL PARAMETERS-1'!$B$5:$J$44,5,FALSE)*VLOOKUP(OVYLD2_!BJ$4,'[1]INTERNAL PARAMETERS-1'!$B$5:$J$44,6,FALSE)*VLOOKUP(OVYLD2_!BJ$4,'[1]INTERNAL PARAMETERS-1'!$B$5:$J$44,3,FALSE) + OVYLD1_!BJ282*(1-VLOOKUP(OVYLD2_!BJ$4,'[1]INTERNAL PARAMETERS-1'!$B$5:$J$44,5,FALSE))*VLOOKUP(OVYLD2_!BJ$4,'[1]INTERNAL PARAMETERS-1'!$B$5:$J$44,8,FALSE)*VLOOKUP(OVYLD2_!BJ$4,'[1]INTERNAL PARAMETERS-1'!$B$5:$J$44,3,FALSE)</f>
        <v>0</v>
      </c>
      <c r="BK282" s="44">
        <f>OVYLD1_!BK282*VLOOKUP(OVYLD2_!BK$4,'[1]INTERNAL PARAMETERS-1'!$B$5:$J$44,5,FALSE)*VLOOKUP(OVYLD2_!BK$4,'[1]INTERNAL PARAMETERS-1'!$B$5:$J$44,6,FALSE)*VLOOKUP(OVYLD2_!BK$4,'[1]INTERNAL PARAMETERS-1'!$B$5:$J$44,3,FALSE) + OVYLD1_!BK282*(1-VLOOKUP(OVYLD2_!BK$4,'[1]INTERNAL PARAMETERS-1'!$B$5:$J$44,5,FALSE))*VLOOKUP(OVYLD2_!BK$4,'[1]INTERNAL PARAMETERS-1'!$B$5:$J$44,8,FALSE)*VLOOKUP(OVYLD2_!BK$4,'[1]INTERNAL PARAMETERS-1'!$B$5:$J$44,3,FALSE)</f>
        <v>0</v>
      </c>
      <c r="BL282" s="44">
        <f>OVYLD1_!BL282*VLOOKUP(OVYLD2_!BL$4,'[1]INTERNAL PARAMETERS-1'!$B$5:$J$44,5,FALSE)*VLOOKUP(OVYLD2_!BL$4,'[1]INTERNAL PARAMETERS-1'!$B$5:$J$44,6,FALSE)*VLOOKUP(OVYLD2_!BL$4,'[1]INTERNAL PARAMETERS-1'!$B$5:$J$44,3,FALSE) + OVYLD1_!BL282*(1-VLOOKUP(OVYLD2_!BL$4,'[1]INTERNAL PARAMETERS-1'!$B$5:$J$44,5,FALSE))*VLOOKUP(OVYLD2_!BL$4,'[1]INTERNAL PARAMETERS-1'!$B$5:$J$44,8,FALSE)*VLOOKUP(OVYLD2_!BL$4,'[1]INTERNAL PARAMETERS-1'!$B$5:$J$44,3,FALSE)</f>
        <v>0</v>
      </c>
      <c r="BM282" s="44">
        <f>OVYLD1_!BM282*VLOOKUP(OVYLD2_!BM$4,'[1]INTERNAL PARAMETERS-1'!$B$5:$J$44,5,FALSE)*VLOOKUP(OVYLD2_!BM$4,'[1]INTERNAL PARAMETERS-1'!$B$5:$J$44,6,FALSE)*VLOOKUP(OVYLD2_!BM$4,'[1]INTERNAL PARAMETERS-1'!$B$5:$J$44,3,FALSE) + OVYLD1_!BM282*(1-VLOOKUP(OVYLD2_!BM$4,'[1]INTERNAL PARAMETERS-1'!$B$5:$J$44,5,FALSE))*VLOOKUP(OVYLD2_!BM$4,'[1]INTERNAL PARAMETERS-1'!$B$5:$J$44,8,FALSE)*VLOOKUP(OVYLD2_!BM$4,'[1]INTERNAL PARAMETERS-1'!$B$5:$J$44,3,FALSE)</f>
        <v>0</v>
      </c>
      <c r="BN282" s="44">
        <f>OVYLD1_!BN282*VLOOKUP(OVYLD2_!BN$4,'[1]INTERNAL PARAMETERS-1'!$B$5:$J$44,5,FALSE)*VLOOKUP(OVYLD2_!BN$4,'[1]INTERNAL PARAMETERS-1'!$B$5:$J$44,6,FALSE)*VLOOKUP(OVYLD2_!BN$4,'[1]INTERNAL PARAMETERS-1'!$B$5:$J$44,3,FALSE) + OVYLD1_!BN282*(1-VLOOKUP(OVYLD2_!BN$4,'[1]INTERNAL PARAMETERS-1'!$B$5:$J$44,5,FALSE))*VLOOKUP(OVYLD2_!BN$4,'[1]INTERNAL PARAMETERS-1'!$B$5:$J$44,8,FALSE)*VLOOKUP(OVYLD2_!BN$4,'[1]INTERNAL PARAMETERS-1'!$B$5:$J$44,3,FALSE)</f>
        <v>0</v>
      </c>
      <c r="BO282" s="44">
        <f>OVYLD1_!BO282*VLOOKUP(OVYLD2_!BO$4,'[1]INTERNAL PARAMETERS-1'!$B$5:$J$44,5,FALSE)*VLOOKUP(OVYLD2_!BO$4,'[1]INTERNAL PARAMETERS-1'!$B$5:$J$44,6,FALSE)*VLOOKUP(OVYLD2_!BO$4,'[1]INTERNAL PARAMETERS-1'!$B$5:$J$44,3,FALSE) + OVYLD1_!BO282*(1-VLOOKUP(OVYLD2_!BO$4,'[1]INTERNAL PARAMETERS-1'!$B$5:$J$44,5,FALSE))*VLOOKUP(OVYLD2_!BO$4,'[1]INTERNAL PARAMETERS-1'!$B$5:$J$44,8,FALSE)*VLOOKUP(OVYLD2_!BO$4,'[1]INTERNAL PARAMETERS-1'!$B$5:$J$44,3,FALSE)</f>
        <v>0</v>
      </c>
      <c r="BP282" s="44">
        <f>OVYLD1_!BP282*VLOOKUP(OVYLD2_!BP$4,'[1]INTERNAL PARAMETERS-1'!$B$5:$J$44,5,FALSE)*VLOOKUP(OVYLD2_!BP$4,'[1]INTERNAL PARAMETERS-1'!$B$5:$J$44,6,FALSE)*VLOOKUP(OVYLD2_!BP$4,'[1]INTERNAL PARAMETERS-1'!$B$5:$J$44,3,FALSE) + OVYLD1_!BP282*(1-VLOOKUP(OVYLD2_!BP$4,'[1]INTERNAL PARAMETERS-1'!$B$5:$J$44,5,FALSE))*VLOOKUP(OVYLD2_!BP$4,'[1]INTERNAL PARAMETERS-1'!$B$5:$J$44,8,FALSE)*VLOOKUP(OVYLD2_!BP$4,'[1]INTERNAL PARAMETERS-1'!$B$5:$J$44,3,FALSE)</f>
        <v>0</v>
      </c>
      <c r="BQ282" s="44">
        <f>OVYLD1_!BQ282*VLOOKUP(OVYLD2_!BQ$4,'[1]INTERNAL PARAMETERS-1'!$B$5:$J$44,5,FALSE)*VLOOKUP(OVYLD2_!BQ$4,'[1]INTERNAL PARAMETERS-1'!$B$5:$J$44,6,FALSE)*VLOOKUP(OVYLD2_!BQ$4,'[1]INTERNAL PARAMETERS-1'!$B$5:$J$44,3,FALSE) + OVYLD1_!BQ282*(1-VLOOKUP(OVYLD2_!BQ$4,'[1]INTERNAL PARAMETERS-1'!$B$5:$J$44,5,FALSE))*VLOOKUP(OVYLD2_!BQ$4,'[1]INTERNAL PARAMETERS-1'!$B$5:$J$44,8,FALSE)*VLOOKUP(OVYLD2_!BQ$4,'[1]INTERNAL PARAMETERS-1'!$B$5:$J$44,3,FALSE)</f>
        <v>0</v>
      </c>
      <c r="BR282" s="44">
        <f>OVYLD1_!BR282*VLOOKUP(OVYLD2_!BR$4,'[1]INTERNAL PARAMETERS-1'!$B$5:$J$44,5,FALSE)*VLOOKUP(OVYLD2_!BR$4,'[1]INTERNAL PARAMETERS-1'!$B$5:$J$44,6,FALSE)*VLOOKUP(OVYLD2_!BR$4,'[1]INTERNAL PARAMETERS-1'!$B$5:$J$44,3,FALSE) + OVYLD1_!BR282*(1-VLOOKUP(OVYLD2_!BR$4,'[1]INTERNAL PARAMETERS-1'!$B$5:$J$44,5,FALSE))*VLOOKUP(OVYLD2_!BR$4,'[1]INTERNAL PARAMETERS-1'!$B$5:$J$44,8,FALSE)*VLOOKUP(OVYLD2_!BR$4,'[1]INTERNAL PARAMETERS-1'!$B$5:$J$44,3,FALSE)</f>
        <v>0</v>
      </c>
      <c r="BS282" s="44">
        <f>OVYLD1_!BS282*VLOOKUP(OVYLD2_!BS$4,'[1]INTERNAL PARAMETERS-1'!$B$5:$J$44,5,FALSE)*VLOOKUP(OVYLD2_!BS$4,'[1]INTERNAL PARAMETERS-1'!$B$5:$J$44,6,FALSE)*VLOOKUP(OVYLD2_!BS$4,'[1]INTERNAL PARAMETERS-1'!$B$5:$J$44,3,FALSE) + OVYLD1_!BS282*(1-VLOOKUP(OVYLD2_!BS$4,'[1]INTERNAL PARAMETERS-1'!$B$5:$J$44,5,FALSE))*VLOOKUP(OVYLD2_!BS$4,'[1]INTERNAL PARAMETERS-1'!$B$5:$J$44,8,FALSE)*VLOOKUP(OVYLD2_!BS$4,'[1]INTERNAL PARAMETERS-1'!$B$5:$J$44,3,FALSE)</f>
        <v>0</v>
      </c>
      <c r="BT282" s="44">
        <f>OVYLD1_!BT282*VLOOKUP(OVYLD2_!BT$4,'[1]INTERNAL PARAMETERS-1'!$B$5:$J$44,5,FALSE)*VLOOKUP(OVYLD2_!BT$4,'[1]INTERNAL PARAMETERS-1'!$B$5:$J$44,6,FALSE)*VLOOKUP(OVYLD2_!BT$4,'[1]INTERNAL PARAMETERS-1'!$B$5:$J$44,3,FALSE) + OVYLD1_!BT282*(1-VLOOKUP(OVYLD2_!BT$4,'[1]INTERNAL PARAMETERS-1'!$B$5:$J$44,5,FALSE))*VLOOKUP(OVYLD2_!BT$4,'[1]INTERNAL PARAMETERS-1'!$B$5:$J$44,8,FALSE)*VLOOKUP(OVYLD2_!BT$4,'[1]INTERNAL PARAMETERS-1'!$B$5:$J$44,3,FALSE)</f>
        <v>0</v>
      </c>
      <c r="BU282" s="44">
        <f>OVYLD1_!BU282*VLOOKUP(OVYLD2_!BU$4,'[1]INTERNAL PARAMETERS-1'!$B$5:$J$44,5,FALSE)*VLOOKUP(OVYLD2_!BU$4,'[1]INTERNAL PARAMETERS-1'!$B$5:$J$44,6,FALSE)*VLOOKUP(OVYLD2_!BU$4,'[1]INTERNAL PARAMETERS-1'!$B$5:$J$44,3,FALSE) + OVYLD1_!BU282*(1-VLOOKUP(OVYLD2_!BU$4,'[1]INTERNAL PARAMETERS-1'!$B$5:$J$44,5,FALSE))*VLOOKUP(OVYLD2_!BU$4,'[1]INTERNAL PARAMETERS-1'!$B$5:$J$44,8,FALSE)*VLOOKUP(OVYLD2_!BU$4,'[1]INTERNAL PARAMETERS-1'!$B$5:$J$44,3,FALSE)</f>
        <v>0</v>
      </c>
      <c r="BV282" s="44">
        <f>OVYLD1_!BV282*VLOOKUP(OVYLD2_!BV$4,'[1]INTERNAL PARAMETERS-1'!$B$5:$J$44,5,FALSE)*VLOOKUP(OVYLD2_!BV$4,'[1]INTERNAL PARAMETERS-1'!$B$5:$J$44,6,FALSE)*VLOOKUP(OVYLD2_!BV$4,'[1]INTERNAL PARAMETERS-1'!$B$5:$J$44,3,FALSE) + OVYLD1_!BV282*(1-VLOOKUP(OVYLD2_!BV$4,'[1]INTERNAL PARAMETERS-1'!$B$5:$J$44,5,FALSE))*VLOOKUP(OVYLD2_!BV$4,'[1]INTERNAL PARAMETERS-1'!$B$5:$J$44,8,FALSE)*VLOOKUP(OVYLD2_!BV$4,'[1]INTERNAL PARAMETERS-1'!$B$5:$J$44,3,FALSE)</f>
        <v>0</v>
      </c>
      <c r="BW282" s="44">
        <f>OVYLD1_!BW282*VLOOKUP(OVYLD2_!BW$4,'[1]INTERNAL PARAMETERS-1'!$B$5:$J$44,5,FALSE)*VLOOKUP(OVYLD2_!BW$4,'[1]INTERNAL PARAMETERS-1'!$B$5:$J$44,6,FALSE)*VLOOKUP(OVYLD2_!BW$4,'[1]INTERNAL PARAMETERS-1'!$B$5:$J$44,3,FALSE) + OVYLD1_!BW282*(1-VLOOKUP(OVYLD2_!BW$4,'[1]INTERNAL PARAMETERS-1'!$B$5:$J$44,5,FALSE))*VLOOKUP(OVYLD2_!BW$4,'[1]INTERNAL PARAMETERS-1'!$B$5:$J$44,8,FALSE)*VLOOKUP(OVYLD2_!BW$4,'[1]INTERNAL PARAMETERS-1'!$B$5:$J$44,3,FALSE)</f>
        <v>0</v>
      </c>
      <c r="BX282" s="44">
        <f>OVYLD1_!BX282*VLOOKUP(OVYLD2_!BX$4,'[1]INTERNAL PARAMETERS-1'!$B$5:$J$44,5,FALSE)*VLOOKUP(OVYLD2_!BX$4,'[1]INTERNAL PARAMETERS-1'!$B$5:$J$44,6,FALSE)*VLOOKUP(OVYLD2_!BX$4,'[1]INTERNAL PARAMETERS-1'!$B$5:$J$44,3,FALSE) + OVYLD1_!BX282*(1-VLOOKUP(OVYLD2_!BX$4,'[1]INTERNAL PARAMETERS-1'!$B$5:$J$44,5,FALSE))*VLOOKUP(OVYLD2_!BX$4,'[1]INTERNAL PARAMETERS-1'!$B$5:$J$44,8,FALSE)*VLOOKUP(OVYLD2_!BX$4,'[1]INTERNAL PARAMETERS-1'!$B$5:$J$44,3,FALSE)</f>
        <v>0</v>
      </c>
      <c r="BY282" s="44">
        <f>OVYLD1_!BY282*VLOOKUP(OVYLD2_!BY$4,'[1]INTERNAL PARAMETERS-1'!$B$5:$J$44,5,FALSE)*VLOOKUP(OVYLD2_!BY$4,'[1]INTERNAL PARAMETERS-1'!$B$5:$J$44,6,FALSE)*VLOOKUP(OVYLD2_!BY$4,'[1]INTERNAL PARAMETERS-1'!$B$5:$J$44,3,FALSE) + OVYLD1_!BY282*(1-VLOOKUP(OVYLD2_!BY$4,'[1]INTERNAL PARAMETERS-1'!$B$5:$J$44,5,FALSE))*VLOOKUP(OVYLD2_!BY$4,'[1]INTERNAL PARAMETERS-1'!$B$5:$J$44,8,FALSE)*VLOOKUP(OVYLD2_!BY$4,'[1]INTERNAL PARAMETERS-1'!$B$5:$J$44,3,FALSE)</f>
        <v>0</v>
      </c>
      <c r="BZ282" s="44">
        <f>OVYLD1_!BZ282*VLOOKUP(OVYLD2_!BZ$4,'[1]INTERNAL PARAMETERS-1'!$B$5:$J$44,5,FALSE)*VLOOKUP(OVYLD2_!BZ$4,'[1]INTERNAL PARAMETERS-1'!$B$5:$J$44,6,FALSE)*VLOOKUP(OVYLD2_!BZ$4,'[1]INTERNAL PARAMETERS-1'!$B$5:$J$44,3,FALSE) + OVYLD1_!BZ282*(1-VLOOKUP(OVYLD2_!BZ$4,'[1]INTERNAL PARAMETERS-1'!$B$5:$J$44,5,FALSE))*VLOOKUP(OVYLD2_!BZ$4,'[1]INTERNAL PARAMETERS-1'!$B$5:$J$44,8,FALSE)*VLOOKUP(OVYLD2_!BZ$4,'[1]INTERNAL PARAMETERS-1'!$B$5:$J$44,3,FALSE)</f>
        <v>0</v>
      </c>
      <c r="CA282" s="44">
        <f>OVYLD1_!CA282*VLOOKUP(OVYLD2_!CA$4,'[1]INTERNAL PARAMETERS-1'!$B$5:$J$44,5,FALSE)*VLOOKUP(OVYLD2_!CA$4,'[1]INTERNAL PARAMETERS-1'!$B$5:$J$44,6,FALSE)*VLOOKUP(OVYLD2_!CA$4,'[1]INTERNAL PARAMETERS-1'!$B$5:$J$44,3,FALSE) + OVYLD1_!CA282*(1-VLOOKUP(OVYLD2_!CA$4,'[1]INTERNAL PARAMETERS-1'!$B$5:$J$44,5,FALSE))*VLOOKUP(OVYLD2_!CA$4,'[1]INTERNAL PARAMETERS-1'!$B$5:$J$44,8,FALSE)*VLOOKUP(OVYLD2_!CA$4,'[1]INTERNAL PARAMETERS-1'!$B$5:$J$44,3,FALSE)</f>
        <v>0</v>
      </c>
      <c r="CB282" s="44">
        <f>OVYLD1_!CB282*VLOOKUP(OVYLD2_!CB$4,'[1]INTERNAL PARAMETERS-1'!$B$5:$J$44,5,FALSE)*VLOOKUP(OVYLD2_!CB$4,'[1]INTERNAL PARAMETERS-1'!$B$5:$J$44,6,FALSE)*VLOOKUP(OVYLD2_!CB$4,'[1]INTERNAL PARAMETERS-1'!$B$5:$J$44,3,FALSE) + OVYLD1_!CB282*(1-VLOOKUP(OVYLD2_!CB$4,'[1]INTERNAL PARAMETERS-1'!$B$5:$J$44,5,FALSE))*VLOOKUP(OVYLD2_!CB$4,'[1]INTERNAL PARAMETERS-1'!$B$5:$J$44,8,FALSE)*VLOOKUP(OVYLD2_!CB$4,'[1]INTERNAL PARAMETERS-1'!$B$5:$J$44,3,FALSE)</f>
        <v>0</v>
      </c>
      <c r="CC282" s="44">
        <f>OVYLD1_!CC282*VLOOKUP(OVYLD2_!CC$4,'[1]INTERNAL PARAMETERS-1'!$B$5:$J$44,5,FALSE)*VLOOKUP(OVYLD2_!CC$4,'[1]INTERNAL PARAMETERS-1'!$B$5:$J$44,6,FALSE)*VLOOKUP(OVYLD2_!CC$4,'[1]INTERNAL PARAMETERS-1'!$B$5:$J$44,3,FALSE) + OVYLD1_!CC282*(1-VLOOKUP(OVYLD2_!CC$4,'[1]INTERNAL PARAMETERS-1'!$B$5:$J$44,5,FALSE))*VLOOKUP(OVYLD2_!CC$4,'[1]INTERNAL PARAMETERS-1'!$B$5:$J$44,8,FALSE)*VLOOKUP(OVYLD2_!CC$4,'[1]INTERNAL PARAMETERS-1'!$B$5:$J$44,3,FALSE)</f>
        <v>0</v>
      </c>
      <c r="CD282" s="44">
        <f>OVYLD1_!CD282*VLOOKUP(OVYLD2_!CD$4,'[1]INTERNAL PARAMETERS-1'!$B$5:$J$44,5,FALSE)*VLOOKUP(OVYLD2_!CD$4,'[1]INTERNAL PARAMETERS-1'!$B$5:$J$44,6,FALSE)*VLOOKUP(OVYLD2_!CD$4,'[1]INTERNAL PARAMETERS-1'!$B$5:$J$44,3,FALSE) + OVYLD1_!CD282*(1-VLOOKUP(OVYLD2_!CD$4,'[1]INTERNAL PARAMETERS-1'!$B$5:$J$44,5,FALSE))*VLOOKUP(OVYLD2_!CD$4,'[1]INTERNAL PARAMETERS-1'!$B$5:$J$44,8,FALSE)*VLOOKUP(OVYLD2_!CD$4,'[1]INTERNAL PARAMETERS-1'!$B$5:$J$44,3,FALSE)</f>
        <v>0</v>
      </c>
      <c r="CE282" s="44">
        <f>OVYLD1_!CE282*VLOOKUP(OVYLD2_!CE$4,'[1]INTERNAL PARAMETERS-1'!$B$5:$J$44,5,FALSE)*VLOOKUP(OVYLD2_!CE$4,'[1]INTERNAL PARAMETERS-1'!$B$5:$J$44,6,FALSE)*VLOOKUP(OVYLD2_!CE$4,'[1]INTERNAL PARAMETERS-1'!$B$5:$J$44,3,FALSE) + OVYLD1_!CE282*(1-VLOOKUP(OVYLD2_!CE$4,'[1]INTERNAL PARAMETERS-1'!$B$5:$J$44,5,FALSE))*VLOOKUP(OVYLD2_!CE$4,'[1]INTERNAL PARAMETERS-1'!$B$5:$J$44,8,FALSE)*VLOOKUP(OVYLD2_!CE$4,'[1]INTERNAL PARAMETERS-1'!$B$5:$J$44,3,FALSE)</f>
        <v>0</v>
      </c>
      <c r="CF282" s="44">
        <f>OVYLD1_!CF282*VLOOKUP(OVYLD2_!CF$4,'[1]INTERNAL PARAMETERS-1'!$B$5:$J$44,5,FALSE)*VLOOKUP(OVYLD2_!CF$4,'[1]INTERNAL PARAMETERS-1'!$B$5:$J$44,6,FALSE)*VLOOKUP(OVYLD2_!CF$4,'[1]INTERNAL PARAMETERS-1'!$B$5:$J$44,3,FALSE) + OVYLD1_!CF282*(1-VLOOKUP(OVYLD2_!CF$4,'[1]INTERNAL PARAMETERS-1'!$B$5:$J$44,5,FALSE))*VLOOKUP(OVYLD2_!CF$4,'[1]INTERNAL PARAMETERS-1'!$B$5:$J$44,8,FALSE)*VLOOKUP(OVYLD2_!CF$4,'[1]INTERNAL PARAMETERS-1'!$B$5:$J$44,3,FALSE)</f>
        <v>0</v>
      </c>
      <c r="CG282" s="44">
        <f>OVYLD1_!CG282*VLOOKUP(OVYLD2_!CG$4,'[1]INTERNAL PARAMETERS-1'!$B$5:$J$44,5,FALSE)*VLOOKUP(OVYLD2_!CG$4,'[1]INTERNAL PARAMETERS-1'!$B$5:$J$44,6,FALSE)*VLOOKUP(OVYLD2_!CG$4,'[1]INTERNAL PARAMETERS-1'!$B$5:$J$44,3,FALSE) + OVYLD1_!CG282*(1-VLOOKUP(OVYLD2_!CG$4,'[1]INTERNAL PARAMETERS-1'!$B$5:$J$44,5,FALSE))*VLOOKUP(OVYLD2_!CG$4,'[1]INTERNAL PARAMETERS-1'!$B$5:$J$44,8,FALSE)*VLOOKUP(OVYLD2_!CG$4,'[1]INTERNAL PARAMETERS-1'!$B$5:$J$44,3,FALSE)</f>
        <v>0</v>
      </c>
      <c r="CH282" s="43">
        <f>OVYLD1_!CH282*VLOOKUP(OVYLD2_!CH$4,'[1]INTERNAL PARAMETERS-1'!$B$5:$J$44,5,FALSE)*VLOOKUP(OVYLD2_!CH$4,'[1]INTERNAL PARAMETERS-1'!$B$5:$J$44,6,FALSE)*VLOOKUP(OVYLD2_!CH$4,'[1]INTERNAL PARAMETERS-1'!$B$5:$J$44,3,FALSE) + OVYLD1_!CH282*(1-VLOOKUP(OVYLD2_!CH$4,'[1]INTERNAL PARAMETERS-1'!$B$5:$J$44,5,FALSE))*VLOOKUP(OVYLD2_!CH$4,'[1]INTERNAL PARAMETERS-1'!$B$5:$J$44,8,FALSE)*VLOOKUP(OVYLD2_!CH$4,'[1]INTERNAL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 x14ac:dyDescent="0.5">
      <c r="B283" s="58" t="s">
        <v>1</v>
      </c>
      <c r="C283" s="57" t="s">
        <v>63</v>
      </c>
      <c r="D283" s="57" t="s">
        <v>72</v>
      </c>
      <c r="E283" s="128">
        <f>OVERALL2021!AI283</f>
        <v>0</v>
      </c>
      <c r="F283" s="56">
        <f>'[1]INTERNAL PARAMETERS-1'!M13</f>
        <v>44.225000000000001</v>
      </c>
      <c r="G283" s="45">
        <f>OVYLD1_!G283*VLOOKUP(OVYLD2_!G$4,'[1]INTERNAL PARAMETERS-1'!$B$5:$J$44,5,FALSE)*VLOOKUP(OVYLD2_!G$4,'[1]INTERNAL PARAMETERS-1'!$B$5:$J$44,7,FALSE)*OVYLD2_!$F283 + OVYLD1_!G283*(1-VLOOKUP(OVYLD2_!G$4,'[1]INTERNAL PARAMETERS-1'!$B$5:$J$44,5,FALSE))*VLOOKUP(OVYLD2_!G$4,'[1]INTERNAL PARAMETERS-1'!$B$5:$J$44,9,FALSE)*OVYLD2_!$F283</f>
        <v>0</v>
      </c>
      <c r="H283" s="44">
        <f>OVYLD1_!H283*VLOOKUP(OVYLD2_!H$4,'[1]INTERNAL PARAMETERS-1'!$B$5:$J$44,5,FALSE)*VLOOKUP(OVYLD2_!H$4,'[1]INTERNAL PARAMETERS-1'!$B$5:$J$44,7,FALSE)*OVYLD2_!$F283 + OVYLD1_!H283*(1-VLOOKUP(OVYLD2_!H$4,'[1]INTERNAL PARAMETERS-1'!$B$5:$J$44,5,FALSE))*VLOOKUP(OVYLD2_!H$4,'[1]INTERNAL PARAMETERS-1'!$B$5:$J$44,9,FALSE)*OVYLD2_!$F283</f>
        <v>0</v>
      </c>
      <c r="I283" s="44">
        <f>OVYLD1_!I283*VLOOKUP(OVYLD2_!I$4,'[1]INTERNAL PARAMETERS-1'!$B$5:$J$44,5,FALSE)*VLOOKUP(OVYLD2_!I$4,'[1]INTERNAL PARAMETERS-1'!$B$5:$J$44,7,FALSE)*OVYLD2_!$F283 + OVYLD1_!I283*(1-VLOOKUP(OVYLD2_!I$4,'[1]INTERNAL PARAMETERS-1'!$B$5:$J$44,5,FALSE))*VLOOKUP(OVYLD2_!I$4,'[1]INTERNAL PARAMETERS-1'!$B$5:$J$44,9,FALSE)*OVYLD2_!$F283</f>
        <v>0</v>
      </c>
      <c r="J283" s="44">
        <f>OVYLD1_!J283*VLOOKUP(OVYLD2_!J$4,'[1]INTERNAL PARAMETERS-1'!$B$5:$J$44,5,FALSE)*VLOOKUP(OVYLD2_!J$4,'[1]INTERNAL PARAMETERS-1'!$B$5:$J$44,7,FALSE)*OVYLD2_!$F283 + OVYLD1_!J283*(1-VLOOKUP(OVYLD2_!J$4,'[1]INTERNAL PARAMETERS-1'!$B$5:$J$44,5,FALSE))*VLOOKUP(OVYLD2_!J$4,'[1]INTERNAL PARAMETERS-1'!$B$5:$J$44,9,FALSE)*OVYLD2_!$F283</f>
        <v>0</v>
      </c>
      <c r="K283" s="44">
        <f>OVYLD1_!K283*VLOOKUP(OVYLD2_!K$4,'[1]INTERNAL PARAMETERS-1'!$B$5:$J$44,5,FALSE)*VLOOKUP(OVYLD2_!K$4,'[1]INTERNAL PARAMETERS-1'!$B$5:$J$44,7,FALSE)*OVYLD2_!$F283 + OVYLD1_!K283*(1-VLOOKUP(OVYLD2_!K$4,'[1]INTERNAL PARAMETERS-1'!$B$5:$J$44,5,FALSE))*VLOOKUP(OVYLD2_!K$4,'[1]INTERNAL PARAMETERS-1'!$B$5:$J$44,9,FALSE)*OVYLD2_!$F283</f>
        <v>0</v>
      </c>
      <c r="L283" s="44">
        <f>OVYLD1_!L283*VLOOKUP(OVYLD2_!L$4,'[1]INTERNAL PARAMETERS-1'!$B$5:$J$44,5,FALSE)*VLOOKUP(OVYLD2_!L$4,'[1]INTERNAL PARAMETERS-1'!$B$5:$J$44,7,FALSE)*OVYLD2_!$F283 + OVYLD1_!L283*(1-VLOOKUP(OVYLD2_!L$4,'[1]INTERNAL PARAMETERS-1'!$B$5:$J$44,5,FALSE))*VLOOKUP(OVYLD2_!L$4,'[1]INTERNAL PARAMETERS-1'!$B$5:$J$44,9,FALSE)*OVYLD2_!$F283</f>
        <v>0</v>
      </c>
      <c r="M283" s="44">
        <f>OVYLD1_!M283*VLOOKUP(OVYLD2_!M$4,'[1]INTERNAL PARAMETERS-1'!$B$5:$J$44,5,FALSE)*VLOOKUP(OVYLD2_!M$4,'[1]INTERNAL PARAMETERS-1'!$B$5:$J$44,7,FALSE)*OVYLD2_!$F283 + OVYLD1_!M283*(1-VLOOKUP(OVYLD2_!M$4,'[1]INTERNAL PARAMETERS-1'!$B$5:$J$44,5,FALSE))*VLOOKUP(OVYLD2_!M$4,'[1]INTERNAL PARAMETERS-1'!$B$5:$J$44,9,FALSE)*OVYLD2_!$F283</f>
        <v>0</v>
      </c>
      <c r="N283" s="44">
        <f>OVYLD1_!N283*VLOOKUP(OVYLD2_!N$4,'[1]INTERNAL PARAMETERS-1'!$B$5:$J$44,5,FALSE)*VLOOKUP(OVYLD2_!N$4,'[1]INTERNAL PARAMETERS-1'!$B$5:$J$44,7,FALSE)*OVYLD2_!$F283 + OVYLD1_!N283*(1-VLOOKUP(OVYLD2_!N$4,'[1]INTERNAL PARAMETERS-1'!$B$5:$J$44,5,FALSE))*VLOOKUP(OVYLD2_!N$4,'[1]INTERNAL PARAMETERS-1'!$B$5:$J$44,9,FALSE)*OVYLD2_!$F283</f>
        <v>0</v>
      </c>
      <c r="O283" s="44">
        <f>OVYLD1_!O283*VLOOKUP(OVYLD2_!O$4,'[1]INTERNAL PARAMETERS-1'!$B$5:$J$44,5,FALSE)*VLOOKUP(OVYLD2_!O$4,'[1]INTERNAL PARAMETERS-1'!$B$5:$J$44,7,FALSE)*OVYLD2_!$F283 + OVYLD1_!O283*(1-VLOOKUP(OVYLD2_!O$4,'[1]INTERNAL PARAMETERS-1'!$B$5:$J$44,5,FALSE))*VLOOKUP(OVYLD2_!O$4,'[1]INTERNAL PARAMETERS-1'!$B$5:$J$44,9,FALSE)*OVYLD2_!$F283</f>
        <v>0</v>
      </c>
      <c r="P283" s="44">
        <f>OVYLD1_!P283*VLOOKUP(OVYLD2_!P$4,'[1]INTERNAL PARAMETERS-1'!$B$5:$J$44,5,FALSE)*VLOOKUP(OVYLD2_!P$4,'[1]INTERNAL PARAMETERS-1'!$B$5:$J$44,7,FALSE)*OVYLD2_!$F283 + OVYLD1_!P283*(1-VLOOKUP(OVYLD2_!P$4,'[1]INTERNAL PARAMETERS-1'!$B$5:$J$44,5,FALSE))*VLOOKUP(OVYLD2_!P$4,'[1]INTERNAL PARAMETERS-1'!$B$5:$J$44,9,FALSE)*OVYLD2_!$F283</f>
        <v>0</v>
      </c>
      <c r="Q283" s="44">
        <f>OVYLD1_!Q283*VLOOKUP(OVYLD2_!Q$4,'[1]INTERNAL PARAMETERS-1'!$B$5:$J$44,5,FALSE)*VLOOKUP(OVYLD2_!Q$4,'[1]INTERNAL PARAMETERS-1'!$B$5:$J$44,7,FALSE)*OVYLD2_!$F283 + OVYLD1_!Q283*(1-VLOOKUP(OVYLD2_!Q$4,'[1]INTERNAL PARAMETERS-1'!$B$5:$J$44,5,FALSE))*VLOOKUP(OVYLD2_!Q$4,'[1]INTERNAL PARAMETERS-1'!$B$5:$J$44,9,FALSE)*OVYLD2_!$F283</f>
        <v>0</v>
      </c>
      <c r="R283" s="44">
        <f>OVYLD1_!R283*VLOOKUP(OVYLD2_!R$4,'[1]INTERNAL PARAMETERS-1'!$B$5:$J$44,5,FALSE)*VLOOKUP(OVYLD2_!R$4,'[1]INTERNAL PARAMETERS-1'!$B$5:$J$44,7,FALSE)*OVYLD2_!$F283 + OVYLD1_!R283*(1-VLOOKUP(OVYLD2_!R$4,'[1]INTERNAL PARAMETERS-1'!$B$5:$J$44,5,FALSE))*VLOOKUP(OVYLD2_!R$4,'[1]INTERNAL PARAMETERS-1'!$B$5:$J$44,9,FALSE)*OVYLD2_!$F283</f>
        <v>0</v>
      </c>
      <c r="S283" s="44">
        <f>OVYLD1_!S283*VLOOKUP(OVYLD2_!S$4,'[1]INTERNAL PARAMETERS-1'!$B$5:$J$44,5,FALSE)*VLOOKUP(OVYLD2_!S$4,'[1]INTERNAL PARAMETERS-1'!$B$5:$J$44,7,FALSE)*OVYLD2_!$F283 + OVYLD1_!S283*(1-VLOOKUP(OVYLD2_!S$4,'[1]INTERNAL PARAMETERS-1'!$B$5:$J$44,5,FALSE))*VLOOKUP(OVYLD2_!S$4,'[1]INTERNAL PARAMETERS-1'!$B$5:$J$44,9,FALSE)*OVYLD2_!$F283</f>
        <v>0</v>
      </c>
      <c r="T283" s="44">
        <f>OVYLD1_!T283*VLOOKUP(OVYLD2_!T$4,'[1]INTERNAL PARAMETERS-1'!$B$5:$J$44,5,FALSE)*VLOOKUP(OVYLD2_!T$4,'[1]INTERNAL PARAMETERS-1'!$B$5:$J$44,7,FALSE)*OVYLD2_!$F283 + OVYLD1_!T283*(1-VLOOKUP(OVYLD2_!T$4,'[1]INTERNAL PARAMETERS-1'!$B$5:$J$44,5,FALSE))*VLOOKUP(OVYLD2_!T$4,'[1]INTERNAL PARAMETERS-1'!$B$5:$J$44,9,FALSE)*OVYLD2_!$F283</f>
        <v>0</v>
      </c>
      <c r="U283" s="44">
        <f>OVYLD1_!U283*VLOOKUP(OVYLD2_!U$4,'[1]INTERNAL PARAMETERS-1'!$B$5:$J$44,5,FALSE)*VLOOKUP(OVYLD2_!U$4,'[1]INTERNAL PARAMETERS-1'!$B$5:$J$44,7,FALSE)*OVYLD2_!$F283 + OVYLD1_!U283*(1-VLOOKUP(OVYLD2_!U$4,'[1]INTERNAL PARAMETERS-1'!$B$5:$J$44,5,FALSE))*VLOOKUP(OVYLD2_!U$4,'[1]INTERNAL PARAMETERS-1'!$B$5:$J$44,9,FALSE)*OVYLD2_!$F283</f>
        <v>0</v>
      </c>
      <c r="V283" s="44">
        <f>OVYLD1_!V283*VLOOKUP(OVYLD2_!V$4,'[1]INTERNAL PARAMETERS-1'!$B$5:$J$44,5,FALSE)*VLOOKUP(OVYLD2_!V$4,'[1]INTERNAL PARAMETERS-1'!$B$5:$J$44,7,FALSE)*OVYLD2_!$F283 + OVYLD1_!V283*(1-VLOOKUP(OVYLD2_!V$4,'[1]INTERNAL PARAMETERS-1'!$B$5:$J$44,5,FALSE))*VLOOKUP(OVYLD2_!V$4,'[1]INTERNAL PARAMETERS-1'!$B$5:$J$44,9,FALSE)*OVYLD2_!$F283</f>
        <v>0</v>
      </c>
      <c r="W283" s="44">
        <f>OVYLD1_!W283*VLOOKUP(OVYLD2_!W$4,'[1]INTERNAL PARAMETERS-1'!$B$5:$J$44,5,FALSE)*VLOOKUP(OVYLD2_!W$4,'[1]INTERNAL PARAMETERS-1'!$B$5:$J$44,7,FALSE)*OVYLD2_!$F283 + OVYLD1_!W283*(1-VLOOKUP(OVYLD2_!W$4,'[1]INTERNAL PARAMETERS-1'!$B$5:$J$44,5,FALSE))*VLOOKUP(OVYLD2_!W$4,'[1]INTERNAL PARAMETERS-1'!$B$5:$J$44,9,FALSE)*OVYLD2_!$F283</f>
        <v>0</v>
      </c>
      <c r="X283" s="44">
        <f>OVYLD1_!X283*VLOOKUP(OVYLD2_!X$4,'[1]INTERNAL PARAMETERS-1'!$B$5:$J$44,5,FALSE)*VLOOKUP(OVYLD2_!X$4,'[1]INTERNAL PARAMETERS-1'!$B$5:$J$44,7,FALSE)*OVYLD2_!$F283 + OVYLD1_!X283*(1-VLOOKUP(OVYLD2_!X$4,'[1]INTERNAL PARAMETERS-1'!$B$5:$J$44,5,FALSE))*VLOOKUP(OVYLD2_!X$4,'[1]INTERNAL PARAMETERS-1'!$B$5:$J$44,9,FALSE)*OVYLD2_!$F283</f>
        <v>0</v>
      </c>
      <c r="Y283" s="44">
        <f>OVYLD1_!Y283*VLOOKUP(OVYLD2_!Y$4,'[1]INTERNAL PARAMETERS-1'!$B$5:$J$44,5,FALSE)*VLOOKUP(OVYLD2_!Y$4,'[1]INTERNAL PARAMETERS-1'!$B$5:$J$44,7,FALSE)*OVYLD2_!$F283 + OVYLD1_!Y283*(1-VLOOKUP(OVYLD2_!Y$4,'[1]INTERNAL PARAMETERS-1'!$B$5:$J$44,5,FALSE))*VLOOKUP(OVYLD2_!Y$4,'[1]INTERNAL PARAMETERS-1'!$B$5:$J$44,9,FALSE)*OVYLD2_!$F283</f>
        <v>0</v>
      </c>
      <c r="Z283" s="44">
        <f>OVYLD1_!Z283*VLOOKUP(OVYLD2_!Z$4,'[1]INTERNAL PARAMETERS-1'!$B$5:$J$44,5,FALSE)*VLOOKUP(OVYLD2_!Z$4,'[1]INTERNAL PARAMETERS-1'!$B$5:$J$44,7,FALSE)*OVYLD2_!$F283 + OVYLD1_!Z283*(1-VLOOKUP(OVYLD2_!Z$4,'[1]INTERNAL PARAMETERS-1'!$B$5:$J$44,5,FALSE))*VLOOKUP(OVYLD2_!Z$4,'[1]INTERNAL PARAMETERS-1'!$B$5:$J$44,9,FALSE)*OVYLD2_!$F283</f>
        <v>0</v>
      </c>
      <c r="AA283" s="44">
        <f>OVYLD1_!AA283*VLOOKUP(OVYLD2_!AA$4,'[1]INTERNAL PARAMETERS-1'!$B$5:$J$44,5,FALSE)*VLOOKUP(OVYLD2_!AA$4,'[1]INTERNAL PARAMETERS-1'!$B$5:$J$44,7,FALSE)*OVYLD2_!$F283 + OVYLD1_!AA283*(1-VLOOKUP(OVYLD2_!AA$4,'[1]INTERNAL PARAMETERS-1'!$B$5:$J$44,5,FALSE))*VLOOKUP(OVYLD2_!AA$4,'[1]INTERNAL PARAMETERS-1'!$B$5:$J$44,9,FALSE)*OVYLD2_!$F283</f>
        <v>0</v>
      </c>
      <c r="AB283" s="44">
        <f>OVYLD1_!AB283*VLOOKUP(OVYLD2_!AB$4,'[1]INTERNAL PARAMETERS-1'!$B$5:$J$44,5,FALSE)*VLOOKUP(OVYLD2_!AB$4,'[1]INTERNAL PARAMETERS-1'!$B$5:$J$44,7,FALSE)*OVYLD2_!$F283 + OVYLD1_!AB283*(1-VLOOKUP(OVYLD2_!AB$4,'[1]INTERNAL PARAMETERS-1'!$B$5:$J$44,5,FALSE))*VLOOKUP(OVYLD2_!AB$4,'[1]INTERNAL PARAMETERS-1'!$B$5:$J$44,9,FALSE)*OVYLD2_!$F283</f>
        <v>0</v>
      </c>
      <c r="AC283" s="44">
        <f>OVYLD1_!AC283*VLOOKUP(OVYLD2_!AC$4,'[1]INTERNAL PARAMETERS-1'!$B$5:$J$44,5,FALSE)*VLOOKUP(OVYLD2_!AC$4,'[1]INTERNAL PARAMETERS-1'!$B$5:$J$44,7,FALSE)*OVYLD2_!$F283 + OVYLD1_!AC283*(1-VLOOKUP(OVYLD2_!AC$4,'[1]INTERNAL PARAMETERS-1'!$B$5:$J$44,5,FALSE))*VLOOKUP(OVYLD2_!AC$4,'[1]INTERNAL PARAMETERS-1'!$B$5:$J$44,9,FALSE)*OVYLD2_!$F283</f>
        <v>0</v>
      </c>
      <c r="AD283" s="44">
        <f>OVYLD1_!AD283*VLOOKUP(OVYLD2_!AD$4,'[1]INTERNAL PARAMETERS-1'!$B$5:$J$44,5,FALSE)*VLOOKUP(OVYLD2_!AD$4,'[1]INTERNAL PARAMETERS-1'!$B$5:$J$44,7,FALSE)*OVYLD2_!$F283 + OVYLD1_!AD283*(1-VLOOKUP(OVYLD2_!AD$4,'[1]INTERNAL PARAMETERS-1'!$B$5:$J$44,5,FALSE))*VLOOKUP(OVYLD2_!AD$4,'[1]INTERNAL PARAMETERS-1'!$B$5:$J$44,9,FALSE)*OVYLD2_!$F283</f>
        <v>0</v>
      </c>
      <c r="AE283" s="44">
        <f>OVYLD1_!AE283*VLOOKUP(OVYLD2_!AE$4,'[1]INTERNAL PARAMETERS-1'!$B$5:$J$44,5,FALSE)*VLOOKUP(OVYLD2_!AE$4,'[1]INTERNAL PARAMETERS-1'!$B$5:$J$44,7,FALSE)*OVYLD2_!$F283 + OVYLD1_!AE283*(1-VLOOKUP(OVYLD2_!AE$4,'[1]INTERNAL PARAMETERS-1'!$B$5:$J$44,5,FALSE))*VLOOKUP(OVYLD2_!AE$4,'[1]INTERNAL PARAMETERS-1'!$B$5:$J$44,9,FALSE)*OVYLD2_!$F283</f>
        <v>0</v>
      </c>
      <c r="AF283" s="44">
        <f>OVYLD1_!AF283*VLOOKUP(OVYLD2_!AF$4,'[1]INTERNAL PARAMETERS-1'!$B$5:$J$44,5,FALSE)*VLOOKUP(OVYLD2_!AF$4,'[1]INTERNAL PARAMETERS-1'!$B$5:$J$44,7,FALSE)*OVYLD2_!$F283 + OVYLD1_!AF283*(1-VLOOKUP(OVYLD2_!AF$4,'[1]INTERNAL PARAMETERS-1'!$B$5:$J$44,5,FALSE))*VLOOKUP(OVYLD2_!AF$4,'[1]INTERNAL PARAMETERS-1'!$B$5:$J$44,9,FALSE)*OVYLD2_!$F283</f>
        <v>0</v>
      </c>
      <c r="AG283" s="44">
        <f>OVYLD1_!AG283*VLOOKUP(OVYLD2_!AG$4,'[1]INTERNAL PARAMETERS-1'!$B$5:$J$44,5,FALSE)*VLOOKUP(OVYLD2_!AG$4,'[1]INTERNAL PARAMETERS-1'!$B$5:$J$44,7,FALSE)*OVYLD2_!$F283 + OVYLD1_!AG283*(1-VLOOKUP(OVYLD2_!AG$4,'[1]INTERNAL PARAMETERS-1'!$B$5:$J$44,5,FALSE))*VLOOKUP(OVYLD2_!AG$4,'[1]INTERNAL PARAMETERS-1'!$B$5:$J$44,9,FALSE)*OVYLD2_!$F283</f>
        <v>0</v>
      </c>
      <c r="AH283" s="44">
        <f>OVYLD1_!AH283*VLOOKUP(OVYLD2_!AH$4,'[1]INTERNAL PARAMETERS-1'!$B$5:$J$44,5,FALSE)*VLOOKUP(OVYLD2_!AH$4,'[1]INTERNAL PARAMETERS-1'!$B$5:$J$44,7,FALSE)*OVYLD2_!$F283 + OVYLD1_!AH283*(1-VLOOKUP(OVYLD2_!AH$4,'[1]INTERNAL PARAMETERS-1'!$B$5:$J$44,5,FALSE))*VLOOKUP(OVYLD2_!AH$4,'[1]INTERNAL PARAMETERS-1'!$B$5:$J$44,9,FALSE)*OVYLD2_!$F283</f>
        <v>0</v>
      </c>
      <c r="AI283" s="44">
        <f>OVYLD1_!AI283*VLOOKUP(OVYLD2_!AI$4,'[1]INTERNAL PARAMETERS-1'!$B$5:$J$44,5,FALSE)*VLOOKUP(OVYLD2_!AI$4,'[1]INTERNAL PARAMETERS-1'!$B$5:$J$44,7,FALSE)*OVYLD2_!$F283 + OVYLD1_!AI283*(1-VLOOKUP(OVYLD2_!AI$4,'[1]INTERNAL PARAMETERS-1'!$B$5:$J$44,5,FALSE))*VLOOKUP(OVYLD2_!AI$4,'[1]INTERNAL PARAMETERS-1'!$B$5:$J$44,9,FALSE)*OVYLD2_!$F283</f>
        <v>0</v>
      </c>
      <c r="AJ283" s="44">
        <f>OVYLD1_!AJ283*VLOOKUP(OVYLD2_!AJ$4,'[1]INTERNAL PARAMETERS-1'!$B$5:$J$44,5,FALSE)*VLOOKUP(OVYLD2_!AJ$4,'[1]INTERNAL PARAMETERS-1'!$B$5:$J$44,7,FALSE)*OVYLD2_!$F283 + OVYLD1_!AJ283*(1-VLOOKUP(OVYLD2_!AJ$4,'[1]INTERNAL PARAMETERS-1'!$B$5:$J$44,5,FALSE))*VLOOKUP(OVYLD2_!AJ$4,'[1]INTERNAL PARAMETERS-1'!$B$5:$J$44,9,FALSE)*OVYLD2_!$F283</f>
        <v>0</v>
      </c>
      <c r="AK283" s="44">
        <f>OVYLD1_!AK283*VLOOKUP(OVYLD2_!AK$4,'[1]INTERNAL PARAMETERS-1'!$B$5:$J$44,5,FALSE)*VLOOKUP(OVYLD2_!AK$4,'[1]INTERNAL PARAMETERS-1'!$B$5:$J$44,7,FALSE)*OVYLD2_!$F283 + OVYLD1_!AK283*(1-VLOOKUP(OVYLD2_!AK$4,'[1]INTERNAL PARAMETERS-1'!$B$5:$J$44,5,FALSE))*VLOOKUP(OVYLD2_!AK$4,'[1]INTERNAL PARAMETERS-1'!$B$5:$J$44,9,FALSE)*OVYLD2_!$F283</f>
        <v>0</v>
      </c>
      <c r="AL283" s="44">
        <f>OVYLD1_!AL283*VLOOKUP(OVYLD2_!AL$4,'[1]INTERNAL PARAMETERS-1'!$B$5:$J$44,5,FALSE)*VLOOKUP(OVYLD2_!AL$4,'[1]INTERNAL PARAMETERS-1'!$B$5:$J$44,7,FALSE)*OVYLD2_!$F283 + OVYLD1_!AL283*(1-VLOOKUP(OVYLD2_!AL$4,'[1]INTERNAL PARAMETERS-1'!$B$5:$J$44,5,FALSE))*VLOOKUP(OVYLD2_!AL$4,'[1]INTERNAL PARAMETERS-1'!$B$5:$J$44,9,FALSE)*OVYLD2_!$F283</f>
        <v>0</v>
      </c>
      <c r="AM283" s="44">
        <f>OVYLD1_!AM283*VLOOKUP(OVYLD2_!AM$4,'[1]INTERNAL PARAMETERS-1'!$B$5:$J$44,5,FALSE)*VLOOKUP(OVYLD2_!AM$4,'[1]INTERNAL PARAMETERS-1'!$B$5:$J$44,7,FALSE)*OVYLD2_!$F283 + OVYLD1_!AM283*(1-VLOOKUP(OVYLD2_!AM$4,'[1]INTERNAL PARAMETERS-1'!$B$5:$J$44,5,FALSE))*VLOOKUP(OVYLD2_!AM$4,'[1]INTERNAL PARAMETERS-1'!$B$5:$J$44,9,FALSE)*OVYLD2_!$F283</f>
        <v>0</v>
      </c>
      <c r="AN283" s="44">
        <f>OVYLD1_!AN283*VLOOKUP(OVYLD2_!AN$4,'[1]INTERNAL PARAMETERS-1'!$B$5:$J$44,5,FALSE)*VLOOKUP(OVYLD2_!AN$4,'[1]INTERNAL PARAMETERS-1'!$B$5:$J$44,7,FALSE)*OVYLD2_!$F283 + OVYLD1_!AN283*(1-VLOOKUP(OVYLD2_!AN$4,'[1]INTERNAL PARAMETERS-1'!$B$5:$J$44,5,FALSE))*VLOOKUP(OVYLD2_!AN$4,'[1]INTERNAL PARAMETERS-1'!$B$5:$J$44,9,FALSE)*OVYLD2_!$F283</f>
        <v>0</v>
      </c>
      <c r="AO283" s="44">
        <f>OVYLD1_!AO283*VLOOKUP(OVYLD2_!AO$4,'[1]INTERNAL PARAMETERS-1'!$B$5:$J$44,5,FALSE)*VLOOKUP(OVYLD2_!AO$4,'[1]INTERNAL PARAMETERS-1'!$B$5:$J$44,7,FALSE)*OVYLD2_!$F283 + OVYLD1_!AO283*(1-VLOOKUP(OVYLD2_!AO$4,'[1]INTERNAL PARAMETERS-1'!$B$5:$J$44,5,FALSE))*VLOOKUP(OVYLD2_!AO$4,'[1]INTERNAL PARAMETERS-1'!$B$5:$J$44,9,FALSE)*OVYLD2_!$F283</f>
        <v>0</v>
      </c>
      <c r="AP283" s="44">
        <f>OVYLD1_!AP283*VLOOKUP(OVYLD2_!AP$4,'[1]INTERNAL PARAMETERS-1'!$B$5:$J$44,5,FALSE)*VLOOKUP(OVYLD2_!AP$4,'[1]INTERNAL PARAMETERS-1'!$B$5:$J$44,7,FALSE)*OVYLD2_!$F283 + OVYLD1_!AP283*(1-VLOOKUP(OVYLD2_!AP$4,'[1]INTERNAL PARAMETERS-1'!$B$5:$J$44,5,FALSE))*VLOOKUP(OVYLD2_!AP$4,'[1]INTERNAL PARAMETERS-1'!$B$5:$J$44,9,FALSE)*OVYLD2_!$F283</f>
        <v>0</v>
      </c>
      <c r="AQ283" s="44">
        <f>OVYLD1_!AQ283*VLOOKUP(OVYLD2_!AQ$4,'[1]INTERNAL PARAMETERS-1'!$B$5:$J$44,5,FALSE)*VLOOKUP(OVYLD2_!AQ$4,'[1]INTERNAL PARAMETERS-1'!$B$5:$J$44,7,FALSE)*OVYLD2_!$F283 + OVYLD1_!AQ283*(1-VLOOKUP(OVYLD2_!AQ$4,'[1]INTERNAL PARAMETERS-1'!$B$5:$J$44,5,FALSE))*VLOOKUP(OVYLD2_!AQ$4,'[1]INTERNAL PARAMETERS-1'!$B$5:$J$44,9,FALSE)*OVYLD2_!$F283</f>
        <v>0</v>
      </c>
      <c r="AR283" s="44">
        <f>OVYLD1_!AR283*VLOOKUP(OVYLD2_!AR$4,'[1]INTERNAL PARAMETERS-1'!$B$5:$J$44,5,FALSE)*VLOOKUP(OVYLD2_!AR$4,'[1]INTERNAL PARAMETERS-1'!$B$5:$J$44,7,FALSE)*OVYLD2_!$F283 + OVYLD1_!AR283*(1-VLOOKUP(OVYLD2_!AR$4,'[1]INTERNAL PARAMETERS-1'!$B$5:$J$44,5,FALSE))*VLOOKUP(OVYLD2_!AR$4,'[1]INTERNAL PARAMETERS-1'!$B$5:$J$44,9,FALSE)*OVYLD2_!$F283</f>
        <v>0</v>
      </c>
      <c r="AS283" s="44">
        <f>OVYLD1_!AS283*VLOOKUP(OVYLD2_!AS$4,'[1]INTERNAL PARAMETERS-1'!$B$5:$J$44,5,FALSE)*VLOOKUP(OVYLD2_!AS$4,'[1]INTERNAL PARAMETERS-1'!$B$5:$J$44,7,FALSE)*OVYLD2_!$F283 + OVYLD1_!AS283*(1-VLOOKUP(OVYLD2_!AS$4,'[1]INTERNAL PARAMETERS-1'!$B$5:$J$44,5,FALSE))*VLOOKUP(OVYLD2_!AS$4,'[1]INTERNAL PARAMETERS-1'!$B$5:$J$44,9,FALSE)*OVYLD2_!$F283</f>
        <v>0</v>
      </c>
      <c r="AT283" s="43">
        <f>OVYLD1_!AT283*VLOOKUP(OVYLD2_!AT$4,'[1]INTERNAL PARAMETERS-1'!$B$5:$J$44,5,FALSE)*VLOOKUP(OVYLD2_!AT$4,'[1]INTERNAL PARAMETERS-1'!$B$5:$J$44,7,FALSE)*OVYLD2_!$F283 + OVYLD1_!AT283*(1-VLOOKUP(OVYLD2_!AT$4,'[1]INTERNAL PARAMETERS-1'!$B$5:$J$44,5,FALSE))*VLOOKUP(OVYLD2_!AT$4,'[1]INTERNAL PARAMETERS-1'!$B$5:$J$44,9,FALSE)*OVYLD2_!$F283</f>
        <v>0</v>
      </c>
      <c r="AU283" s="45">
        <f>OVYLD1_!AU283*VLOOKUP(OVYLD2_!AU$4,'[1]INTERNAL PARAMETERS-1'!$B$5:$J$44,5,FALSE)*VLOOKUP(OVYLD2_!AU$4,'[1]INTERNAL PARAMETERS-1'!$B$5:$J$44,6,FALSE)*VLOOKUP(OVYLD2_!AU$4,'[1]INTERNAL PARAMETERS-1'!$B$5:$J$44,3,FALSE) + OVYLD1_!AU283*(1-VLOOKUP(OVYLD2_!AU$4,'[1]INTERNAL PARAMETERS-1'!$B$5:$J$44,5,FALSE))*VLOOKUP(OVYLD2_!AU$4,'[1]INTERNAL PARAMETERS-1'!$B$5:$J$44,8,FALSE)*VLOOKUP(OVYLD2_!AU$4,'[1]INTERNAL PARAMETERS-1'!$B$5:$J$44,3,FALSE)</f>
        <v>0</v>
      </c>
      <c r="AV283" s="44">
        <f>OVYLD1_!AV283*VLOOKUP(OVYLD2_!AV$4,'[1]INTERNAL PARAMETERS-1'!$B$5:$J$44,5,FALSE)*VLOOKUP(OVYLD2_!AV$4,'[1]INTERNAL PARAMETERS-1'!$B$5:$J$44,6,FALSE)*VLOOKUP(OVYLD2_!AV$4,'[1]INTERNAL PARAMETERS-1'!$B$5:$J$44,3,FALSE) + OVYLD1_!AV283*(1-VLOOKUP(OVYLD2_!AV$4,'[1]INTERNAL PARAMETERS-1'!$B$5:$J$44,5,FALSE))*VLOOKUP(OVYLD2_!AV$4,'[1]INTERNAL PARAMETERS-1'!$B$5:$J$44,8,FALSE)*VLOOKUP(OVYLD2_!AV$4,'[1]INTERNAL PARAMETERS-1'!$B$5:$J$44,3,FALSE)</f>
        <v>0</v>
      </c>
      <c r="AW283" s="44">
        <f>OVYLD1_!AW283*VLOOKUP(OVYLD2_!AW$4,'[1]INTERNAL PARAMETERS-1'!$B$5:$J$44,5,FALSE)*VLOOKUP(OVYLD2_!AW$4,'[1]INTERNAL PARAMETERS-1'!$B$5:$J$44,6,FALSE)*VLOOKUP(OVYLD2_!AW$4,'[1]INTERNAL PARAMETERS-1'!$B$5:$J$44,3,FALSE) + OVYLD1_!AW283*(1-VLOOKUP(OVYLD2_!AW$4,'[1]INTERNAL PARAMETERS-1'!$B$5:$J$44,5,FALSE))*VLOOKUP(OVYLD2_!AW$4,'[1]INTERNAL PARAMETERS-1'!$B$5:$J$44,8,FALSE)*VLOOKUP(OVYLD2_!AW$4,'[1]INTERNAL PARAMETERS-1'!$B$5:$J$44,3,FALSE)</f>
        <v>0</v>
      </c>
      <c r="AX283" s="44">
        <f>OVYLD1_!AX283*VLOOKUP(OVYLD2_!AX$4,'[1]INTERNAL PARAMETERS-1'!$B$5:$J$44,5,FALSE)*VLOOKUP(OVYLD2_!AX$4,'[1]INTERNAL PARAMETERS-1'!$B$5:$J$44,6,FALSE)*VLOOKUP(OVYLD2_!AX$4,'[1]INTERNAL PARAMETERS-1'!$B$5:$J$44,3,FALSE) + OVYLD1_!AX283*(1-VLOOKUP(OVYLD2_!AX$4,'[1]INTERNAL PARAMETERS-1'!$B$5:$J$44,5,FALSE))*VLOOKUP(OVYLD2_!AX$4,'[1]INTERNAL PARAMETERS-1'!$B$5:$J$44,8,FALSE)*VLOOKUP(OVYLD2_!AX$4,'[1]INTERNAL PARAMETERS-1'!$B$5:$J$44,3,FALSE)</f>
        <v>0</v>
      </c>
      <c r="AY283" s="44">
        <f>OVYLD1_!AY283*VLOOKUP(OVYLD2_!AY$4,'[1]INTERNAL PARAMETERS-1'!$B$5:$J$44,5,FALSE)*VLOOKUP(OVYLD2_!AY$4,'[1]INTERNAL PARAMETERS-1'!$B$5:$J$44,6,FALSE)*VLOOKUP(OVYLD2_!AY$4,'[1]INTERNAL PARAMETERS-1'!$B$5:$J$44,3,FALSE) + OVYLD1_!AY283*(1-VLOOKUP(OVYLD2_!AY$4,'[1]INTERNAL PARAMETERS-1'!$B$5:$J$44,5,FALSE))*VLOOKUP(OVYLD2_!AY$4,'[1]INTERNAL PARAMETERS-1'!$B$5:$J$44,8,FALSE)*VLOOKUP(OVYLD2_!AY$4,'[1]INTERNAL PARAMETERS-1'!$B$5:$J$44,3,FALSE)</f>
        <v>0</v>
      </c>
      <c r="AZ283" s="44">
        <f>OVYLD1_!AZ283*VLOOKUP(OVYLD2_!AZ$4,'[1]INTERNAL PARAMETERS-1'!$B$5:$J$44,5,FALSE)*VLOOKUP(OVYLD2_!AZ$4,'[1]INTERNAL PARAMETERS-1'!$B$5:$J$44,6,FALSE)*VLOOKUP(OVYLD2_!AZ$4,'[1]INTERNAL PARAMETERS-1'!$B$5:$J$44,3,FALSE) + OVYLD1_!AZ283*(1-VLOOKUP(OVYLD2_!AZ$4,'[1]INTERNAL PARAMETERS-1'!$B$5:$J$44,5,FALSE))*VLOOKUP(OVYLD2_!AZ$4,'[1]INTERNAL PARAMETERS-1'!$B$5:$J$44,8,FALSE)*VLOOKUP(OVYLD2_!AZ$4,'[1]INTERNAL PARAMETERS-1'!$B$5:$J$44,3,FALSE)</f>
        <v>0</v>
      </c>
      <c r="BA283" s="44">
        <f>OVYLD1_!BA283*VLOOKUP(OVYLD2_!BA$4,'[1]INTERNAL PARAMETERS-1'!$B$5:$J$44,5,FALSE)*VLOOKUP(OVYLD2_!BA$4,'[1]INTERNAL PARAMETERS-1'!$B$5:$J$44,6,FALSE)*VLOOKUP(OVYLD2_!BA$4,'[1]INTERNAL PARAMETERS-1'!$B$5:$J$44,3,FALSE) + OVYLD1_!BA283*(1-VLOOKUP(OVYLD2_!BA$4,'[1]INTERNAL PARAMETERS-1'!$B$5:$J$44,5,FALSE))*VLOOKUP(OVYLD2_!BA$4,'[1]INTERNAL PARAMETERS-1'!$B$5:$J$44,8,FALSE)*VLOOKUP(OVYLD2_!BA$4,'[1]INTERNAL PARAMETERS-1'!$B$5:$J$44,3,FALSE)</f>
        <v>0</v>
      </c>
      <c r="BB283" s="44">
        <f>OVYLD1_!BB283*VLOOKUP(OVYLD2_!BB$4,'[1]INTERNAL PARAMETERS-1'!$B$5:$J$44,5,FALSE)*VLOOKUP(OVYLD2_!BB$4,'[1]INTERNAL PARAMETERS-1'!$B$5:$J$44,6,FALSE)*VLOOKUP(OVYLD2_!BB$4,'[1]INTERNAL PARAMETERS-1'!$B$5:$J$44,3,FALSE) + OVYLD1_!BB283*(1-VLOOKUP(OVYLD2_!BB$4,'[1]INTERNAL PARAMETERS-1'!$B$5:$J$44,5,FALSE))*VLOOKUP(OVYLD2_!BB$4,'[1]INTERNAL PARAMETERS-1'!$B$5:$J$44,8,FALSE)*VLOOKUP(OVYLD2_!BB$4,'[1]INTERNAL PARAMETERS-1'!$B$5:$J$44,3,FALSE)</f>
        <v>0</v>
      </c>
      <c r="BC283" s="44">
        <f>OVYLD1_!BC283*VLOOKUP(OVYLD2_!BC$4,'[1]INTERNAL PARAMETERS-1'!$B$5:$J$44,5,FALSE)*VLOOKUP(OVYLD2_!BC$4,'[1]INTERNAL PARAMETERS-1'!$B$5:$J$44,6,FALSE)*VLOOKUP(OVYLD2_!BC$4,'[1]INTERNAL PARAMETERS-1'!$B$5:$J$44,3,FALSE) + OVYLD1_!BC283*(1-VLOOKUP(OVYLD2_!BC$4,'[1]INTERNAL PARAMETERS-1'!$B$5:$J$44,5,FALSE))*VLOOKUP(OVYLD2_!BC$4,'[1]INTERNAL PARAMETERS-1'!$B$5:$J$44,8,FALSE)*VLOOKUP(OVYLD2_!BC$4,'[1]INTERNAL PARAMETERS-1'!$B$5:$J$44,3,FALSE)</f>
        <v>0</v>
      </c>
      <c r="BD283" s="44">
        <f>OVYLD1_!BD283*VLOOKUP(OVYLD2_!BD$4,'[1]INTERNAL PARAMETERS-1'!$B$5:$J$44,5,FALSE)*VLOOKUP(OVYLD2_!BD$4,'[1]INTERNAL PARAMETERS-1'!$B$5:$J$44,6,FALSE)*VLOOKUP(OVYLD2_!BD$4,'[1]INTERNAL PARAMETERS-1'!$B$5:$J$44,3,FALSE) + OVYLD1_!BD283*(1-VLOOKUP(OVYLD2_!BD$4,'[1]INTERNAL PARAMETERS-1'!$B$5:$J$44,5,FALSE))*VLOOKUP(OVYLD2_!BD$4,'[1]INTERNAL PARAMETERS-1'!$B$5:$J$44,8,FALSE)*VLOOKUP(OVYLD2_!BD$4,'[1]INTERNAL PARAMETERS-1'!$B$5:$J$44,3,FALSE)</f>
        <v>0</v>
      </c>
      <c r="BE283" s="44">
        <f>OVYLD1_!BE283*VLOOKUP(OVYLD2_!BE$4,'[1]INTERNAL PARAMETERS-1'!$B$5:$J$44,5,FALSE)*VLOOKUP(OVYLD2_!BE$4,'[1]INTERNAL PARAMETERS-1'!$B$5:$J$44,6,FALSE)*VLOOKUP(OVYLD2_!BE$4,'[1]INTERNAL PARAMETERS-1'!$B$5:$J$44,3,FALSE) + OVYLD1_!BE283*(1-VLOOKUP(OVYLD2_!BE$4,'[1]INTERNAL PARAMETERS-1'!$B$5:$J$44,5,FALSE))*VLOOKUP(OVYLD2_!BE$4,'[1]INTERNAL PARAMETERS-1'!$B$5:$J$44,8,FALSE)*VLOOKUP(OVYLD2_!BE$4,'[1]INTERNAL PARAMETERS-1'!$B$5:$J$44,3,FALSE)</f>
        <v>0</v>
      </c>
      <c r="BF283" s="44">
        <f>OVYLD1_!BF283*VLOOKUP(OVYLD2_!BF$4,'[1]INTERNAL PARAMETERS-1'!$B$5:$J$44,5,FALSE)*VLOOKUP(OVYLD2_!BF$4,'[1]INTERNAL PARAMETERS-1'!$B$5:$J$44,6,FALSE)*VLOOKUP(OVYLD2_!BF$4,'[1]INTERNAL PARAMETERS-1'!$B$5:$J$44,3,FALSE) + OVYLD1_!BF283*(1-VLOOKUP(OVYLD2_!BF$4,'[1]INTERNAL PARAMETERS-1'!$B$5:$J$44,5,FALSE))*VLOOKUP(OVYLD2_!BF$4,'[1]INTERNAL PARAMETERS-1'!$B$5:$J$44,8,FALSE)*VLOOKUP(OVYLD2_!BF$4,'[1]INTERNAL PARAMETERS-1'!$B$5:$J$44,3,FALSE)</f>
        <v>0</v>
      </c>
      <c r="BG283" s="44">
        <f>OVYLD1_!BG283*VLOOKUP(OVYLD2_!BG$4,'[1]INTERNAL PARAMETERS-1'!$B$5:$J$44,5,FALSE)*VLOOKUP(OVYLD2_!BG$4,'[1]INTERNAL PARAMETERS-1'!$B$5:$J$44,6,FALSE)*VLOOKUP(OVYLD2_!BG$4,'[1]INTERNAL PARAMETERS-1'!$B$5:$J$44,3,FALSE) + OVYLD1_!BG283*(1-VLOOKUP(OVYLD2_!BG$4,'[1]INTERNAL PARAMETERS-1'!$B$5:$J$44,5,FALSE))*VLOOKUP(OVYLD2_!BG$4,'[1]INTERNAL PARAMETERS-1'!$B$5:$J$44,8,FALSE)*VLOOKUP(OVYLD2_!BG$4,'[1]INTERNAL PARAMETERS-1'!$B$5:$J$44,3,FALSE)</f>
        <v>0</v>
      </c>
      <c r="BH283" s="44">
        <f>OVYLD1_!BH283*VLOOKUP(OVYLD2_!BH$4,'[1]INTERNAL PARAMETERS-1'!$B$5:$J$44,5,FALSE)*VLOOKUP(OVYLD2_!BH$4,'[1]INTERNAL PARAMETERS-1'!$B$5:$J$44,6,FALSE)*VLOOKUP(OVYLD2_!BH$4,'[1]INTERNAL PARAMETERS-1'!$B$5:$J$44,3,FALSE) + OVYLD1_!BH283*(1-VLOOKUP(OVYLD2_!BH$4,'[1]INTERNAL PARAMETERS-1'!$B$5:$J$44,5,FALSE))*VLOOKUP(OVYLD2_!BH$4,'[1]INTERNAL PARAMETERS-1'!$B$5:$J$44,8,FALSE)*VLOOKUP(OVYLD2_!BH$4,'[1]INTERNAL PARAMETERS-1'!$B$5:$J$44,3,FALSE)</f>
        <v>0</v>
      </c>
      <c r="BI283" s="44">
        <f>OVYLD1_!BI283*VLOOKUP(OVYLD2_!BI$4,'[1]INTERNAL PARAMETERS-1'!$B$5:$J$44,5,FALSE)*VLOOKUP(OVYLD2_!BI$4,'[1]INTERNAL PARAMETERS-1'!$B$5:$J$44,6,FALSE)*VLOOKUP(OVYLD2_!BI$4,'[1]INTERNAL PARAMETERS-1'!$B$5:$J$44,3,FALSE) + OVYLD1_!BI283*(1-VLOOKUP(OVYLD2_!BI$4,'[1]INTERNAL PARAMETERS-1'!$B$5:$J$44,5,FALSE))*VLOOKUP(OVYLD2_!BI$4,'[1]INTERNAL PARAMETERS-1'!$B$5:$J$44,8,FALSE)*VLOOKUP(OVYLD2_!BI$4,'[1]INTERNAL PARAMETERS-1'!$B$5:$J$44,3,FALSE)</f>
        <v>0</v>
      </c>
      <c r="BJ283" s="44">
        <f>OVYLD1_!BJ283*VLOOKUP(OVYLD2_!BJ$4,'[1]INTERNAL PARAMETERS-1'!$B$5:$J$44,5,FALSE)*VLOOKUP(OVYLD2_!BJ$4,'[1]INTERNAL PARAMETERS-1'!$B$5:$J$44,6,FALSE)*VLOOKUP(OVYLD2_!BJ$4,'[1]INTERNAL PARAMETERS-1'!$B$5:$J$44,3,FALSE) + OVYLD1_!BJ283*(1-VLOOKUP(OVYLD2_!BJ$4,'[1]INTERNAL PARAMETERS-1'!$B$5:$J$44,5,FALSE))*VLOOKUP(OVYLD2_!BJ$4,'[1]INTERNAL PARAMETERS-1'!$B$5:$J$44,8,FALSE)*VLOOKUP(OVYLD2_!BJ$4,'[1]INTERNAL PARAMETERS-1'!$B$5:$J$44,3,FALSE)</f>
        <v>0</v>
      </c>
      <c r="BK283" s="44">
        <f>OVYLD1_!BK283*VLOOKUP(OVYLD2_!BK$4,'[1]INTERNAL PARAMETERS-1'!$B$5:$J$44,5,FALSE)*VLOOKUP(OVYLD2_!BK$4,'[1]INTERNAL PARAMETERS-1'!$B$5:$J$44,6,FALSE)*VLOOKUP(OVYLD2_!BK$4,'[1]INTERNAL PARAMETERS-1'!$B$5:$J$44,3,FALSE) + OVYLD1_!BK283*(1-VLOOKUP(OVYLD2_!BK$4,'[1]INTERNAL PARAMETERS-1'!$B$5:$J$44,5,FALSE))*VLOOKUP(OVYLD2_!BK$4,'[1]INTERNAL PARAMETERS-1'!$B$5:$J$44,8,FALSE)*VLOOKUP(OVYLD2_!BK$4,'[1]INTERNAL PARAMETERS-1'!$B$5:$J$44,3,FALSE)</f>
        <v>0</v>
      </c>
      <c r="BL283" s="44">
        <f>OVYLD1_!BL283*VLOOKUP(OVYLD2_!BL$4,'[1]INTERNAL PARAMETERS-1'!$B$5:$J$44,5,FALSE)*VLOOKUP(OVYLD2_!BL$4,'[1]INTERNAL PARAMETERS-1'!$B$5:$J$44,6,FALSE)*VLOOKUP(OVYLD2_!BL$4,'[1]INTERNAL PARAMETERS-1'!$B$5:$J$44,3,FALSE) + OVYLD1_!BL283*(1-VLOOKUP(OVYLD2_!BL$4,'[1]INTERNAL PARAMETERS-1'!$B$5:$J$44,5,FALSE))*VLOOKUP(OVYLD2_!BL$4,'[1]INTERNAL PARAMETERS-1'!$B$5:$J$44,8,FALSE)*VLOOKUP(OVYLD2_!BL$4,'[1]INTERNAL PARAMETERS-1'!$B$5:$J$44,3,FALSE)</f>
        <v>0</v>
      </c>
      <c r="BM283" s="44">
        <f>OVYLD1_!BM283*VLOOKUP(OVYLD2_!BM$4,'[1]INTERNAL PARAMETERS-1'!$B$5:$J$44,5,FALSE)*VLOOKUP(OVYLD2_!BM$4,'[1]INTERNAL PARAMETERS-1'!$B$5:$J$44,6,FALSE)*VLOOKUP(OVYLD2_!BM$4,'[1]INTERNAL PARAMETERS-1'!$B$5:$J$44,3,FALSE) + OVYLD1_!BM283*(1-VLOOKUP(OVYLD2_!BM$4,'[1]INTERNAL PARAMETERS-1'!$B$5:$J$44,5,FALSE))*VLOOKUP(OVYLD2_!BM$4,'[1]INTERNAL PARAMETERS-1'!$B$5:$J$44,8,FALSE)*VLOOKUP(OVYLD2_!BM$4,'[1]INTERNAL PARAMETERS-1'!$B$5:$J$44,3,FALSE)</f>
        <v>0</v>
      </c>
      <c r="BN283" s="44">
        <f>OVYLD1_!BN283*VLOOKUP(OVYLD2_!BN$4,'[1]INTERNAL PARAMETERS-1'!$B$5:$J$44,5,FALSE)*VLOOKUP(OVYLD2_!BN$4,'[1]INTERNAL PARAMETERS-1'!$B$5:$J$44,6,FALSE)*VLOOKUP(OVYLD2_!BN$4,'[1]INTERNAL PARAMETERS-1'!$B$5:$J$44,3,FALSE) + OVYLD1_!BN283*(1-VLOOKUP(OVYLD2_!BN$4,'[1]INTERNAL PARAMETERS-1'!$B$5:$J$44,5,FALSE))*VLOOKUP(OVYLD2_!BN$4,'[1]INTERNAL PARAMETERS-1'!$B$5:$J$44,8,FALSE)*VLOOKUP(OVYLD2_!BN$4,'[1]INTERNAL PARAMETERS-1'!$B$5:$J$44,3,FALSE)</f>
        <v>0</v>
      </c>
      <c r="BO283" s="44">
        <f>OVYLD1_!BO283*VLOOKUP(OVYLD2_!BO$4,'[1]INTERNAL PARAMETERS-1'!$B$5:$J$44,5,FALSE)*VLOOKUP(OVYLD2_!BO$4,'[1]INTERNAL PARAMETERS-1'!$B$5:$J$44,6,FALSE)*VLOOKUP(OVYLD2_!BO$4,'[1]INTERNAL PARAMETERS-1'!$B$5:$J$44,3,FALSE) + OVYLD1_!BO283*(1-VLOOKUP(OVYLD2_!BO$4,'[1]INTERNAL PARAMETERS-1'!$B$5:$J$44,5,FALSE))*VLOOKUP(OVYLD2_!BO$4,'[1]INTERNAL PARAMETERS-1'!$B$5:$J$44,8,FALSE)*VLOOKUP(OVYLD2_!BO$4,'[1]INTERNAL PARAMETERS-1'!$B$5:$J$44,3,FALSE)</f>
        <v>0</v>
      </c>
      <c r="BP283" s="44">
        <f>OVYLD1_!BP283*VLOOKUP(OVYLD2_!BP$4,'[1]INTERNAL PARAMETERS-1'!$B$5:$J$44,5,FALSE)*VLOOKUP(OVYLD2_!BP$4,'[1]INTERNAL PARAMETERS-1'!$B$5:$J$44,6,FALSE)*VLOOKUP(OVYLD2_!BP$4,'[1]INTERNAL PARAMETERS-1'!$B$5:$J$44,3,FALSE) + OVYLD1_!BP283*(1-VLOOKUP(OVYLD2_!BP$4,'[1]INTERNAL PARAMETERS-1'!$B$5:$J$44,5,FALSE))*VLOOKUP(OVYLD2_!BP$4,'[1]INTERNAL PARAMETERS-1'!$B$5:$J$44,8,FALSE)*VLOOKUP(OVYLD2_!BP$4,'[1]INTERNAL PARAMETERS-1'!$B$5:$J$44,3,FALSE)</f>
        <v>0</v>
      </c>
      <c r="BQ283" s="44">
        <f>OVYLD1_!BQ283*VLOOKUP(OVYLD2_!BQ$4,'[1]INTERNAL PARAMETERS-1'!$B$5:$J$44,5,FALSE)*VLOOKUP(OVYLD2_!BQ$4,'[1]INTERNAL PARAMETERS-1'!$B$5:$J$44,6,FALSE)*VLOOKUP(OVYLD2_!BQ$4,'[1]INTERNAL PARAMETERS-1'!$B$5:$J$44,3,FALSE) + OVYLD1_!BQ283*(1-VLOOKUP(OVYLD2_!BQ$4,'[1]INTERNAL PARAMETERS-1'!$B$5:$J$44,5,FALSE))*VLOOKUP(OVYLD2_!BQ$4,'[1]INTERNAL PARAMETERS-1'!$B$5:$J$44,8,FALSE)*VLOOKUP(OVYLD2_!BQ$4,'[1]INTERNAL PARAMETERS-1'!$B$5:$J$44,3,FALSE)</f>
        <v>0</v>
      </c>
      <c r="BR283" s="44">
        <f>OVYLD1_!BR283*VLOOKUP(OVYLD2_!BR$4,'[1]INTERNAL PARAMETERS-1'!$B$5:$J$44,5,FALSE)*VLOOKUP(OVYLD2_!BR$4,'[1]INTERNAL PARAMETERS-1'!$B$5:$J$44,6,FALSE)*VLOOKUP(OVYLD2_!BR$4,'[1]INTERNAL PARAMETERS-1'!$B$5:$J$44,3,FALSE) + OVYLD1_!BR283*(1-VLOOKUP(OVYLD2_!BR$4,'[1]INTERNAL PARAMETERS-1'!$B$5:$J$44,5,FALSE))*VLOOKUP(OVYLD2_!BR$4,'[1]INTERNAL PARAMETERS-1'!$B$5:$J$44,8,FALSE)*VLOOKUP(OVYLD2_!BR$4,'[1]INTERNAL PARAMETERS-1'!$B$5:$J$44,3,FALSE)</f>
        <v>0</v>
      </c>
      <c r="BS283" s="44">
        <f>OVYLD1_!BS283*VLOOKUP(OVYLD2_!BS$4,'[1]INTERNAL PARAMETERS-1'!$B$5:$J$44,5,FALSE)*VLOOKUP(OVYLD2_!BS$4,'[1]INTERNAL PARAMETERS-1'!$B$5:$J$44,6,FALSE)*VLOOKUP(OVYLD2_!BS$4,'[1]INTERNAL PARAMETERS-1'!$B$5:$J$44,3,FALSE) + OVYLD1_!BS283*(1-VLOOKUP(OVYLD2_!BS$4,'[1]INTERNAL PARAMETERS-1'!$B$5:$J$44,5,FALSE))*VLOOKUP(OVYLD2_!BS$4,'[1]INTERNAL PARAMETERS-1'!$B$5:$J$44,8,FALSE)*VLOOKUP(OVYLD2_!BS$4,'[1]INTERNAL PARAMETERS-1'!$B$5:$J$44,3,FALSE)</f>
        <v>0</v>
      </c>
      <c r="BT283" s="44">
        <f>OVYLD1_!BT283*VLOOKUP(OVYLD2_!BT$4,'[1]INTERNAL PARAMETERS-1'!$B$5:$J$44,5,FALSE)*VLOOKUP(OVYLD2_!BT$4,'[1]INTERNAL PARAMETERS-1'!$B$5:$J$44,6,FALSE)*VLOOKUP(OVYLD2_!BT$4,'[1]INTERNAL PARAMETERS-1'!$B$5:$J$44,3,FALSE) + OVYLD1_!BT283*(1-VLOOKUP(OVYLD2_!BT$4,'[1]INTERNAL PARAMETERS-1'!$B$5:$J$44,5,FALSE))*VLOOKUP(OVYLD2_!BT$4,'[1]INTERNAL PARAMETERS-1'!$B$5:$J$44,8,FALSE)*VLOOKUP(OVYLD2_!BT$4,'[1]INTERNAL PARAMETERS-1'!$B$5:$J$44,3,FALSE)</f>
        <v>0</v>
      </c>
      <c r="BU283" s="44">
        <f>OVYLD1_!BU283*VLOOKUP(OVYLD2_!BU$4,'[1]INTERNAL PARAMETERS-1'!$B$5:$J$44,5,FALSE)*VLOOKUP(OVYLD2_!BU$4,'[1]INTERNAL PARAMETERS-1'!$B$5:$J$44,6,FALSE)*VLOOKUP(OVYLD2_!BU$4,'[1]INTERNAL PARAMETERS-1'!$B$5:$J$44,3,FALSE) + OVYLD1_!BU283*(1-VLOOKUP(OVYLD2_!BU$4,'[1]INTERNAL PARAMETERS-1'!$B$5:$J$44,5,FALSE))*VLOOKUP(OVYLD2_!BU$4,'[1]INTERNAL PARAMETERS-1'!$B$5:$J$44,8,FALSE)*VLOOKUP(OVYLD2_!BU$4,'[1]INTERNAL PARAMETERS-1'!$B$5:$J$44,3,FALSE)</f>
        <v>0</v>
      </c>
      <c r="BV283" s="44">
        <f>OVYLD1_!BV283*VLOOKUP(OVYLD2_!BV$4,'[1]INTERNAL PARAMETERS-1'!$B$5:$J$44,5,FALSE)*VLOOKUP(OVYLD2_!BV$4,'[1]INTERNAL PARAMETERS-1'!$B$5:$J$44,6,FALSE)*VLOOKUP(OVYLD2_!BV$4,'[1]INTERNAL PARAMETERS-1'!$B$5:$J$44,3,FALSE) + OVYLD1_!BV283*(1-VLOOKUP(OVYLD2_!BV$4,'[1]INTERNAL PARAMETERS-1'!$B$5:$J$44,5,FALSE))*VLOOKUP(OVYLD2_!BV$4,'[1]INTERNAL PARAMETERS-1'!$B$5:$J$44,8,FALSE)*VLOOKUP(OVYLD2_!BV$4,'[1]INTERNAL PARAMETERS-1'!$B$5:$J$44,3,FALSE)</f>
        <v>0</v>
      </c>
      <c r="BW283" s="44">
        <f>OVYLD1_!BW283*VLOOKUP(OVYLD2_!BW$4,'[1]INTERNAL PARAMETERS-1'!$B$5:$J$44,5,FALSE)*VLOOKUP(OVYLD2_!BW$4,'[1]INTERNAL PARAMETERS-1'!$B$5:$J$44,6,FALSE)*VLOOKUP(OVYLD2_!BW$4,'[1]INTERNAL PARAMETERS-1'!$B$5:$J$44,3,FALSE) + OVYLD1_!BW283*(1-VLOOKUP(OVYLD2_!BW$4,'[1]INTERNAL PARAMETERS-1'!$B$5:$J$44,5,FALSE))*VLOOKUP(OVYLD2_!BW$4,'[1]INTERNAL PARAMETERS-1'!$B$5:$J$44,8,FALSE)*VLOOKUP(OVYLD2_!BW$4,'[1]INTERNAL PARAMETERS-1'!$B$5:$J$44,3,FALSE)</f>
        <v>0</v>
      </c>
      <c r="BX283" s="44">
        <f>OVYLD1_!BX283*VLOOKUP(OVYLD2_!BX$4,'[1]INTERNAL PARAMETERS-1'!$B$5:$J$44,5,FALSE)*VLOOKUP(OVYLD2_!BX$4,'[1]INTERNAL PARAMETERS-1'!$B$5:$J$44,6,FALSE)*VLOOKUP(OVYLD2_!BX$4,'[1]INTERNAL PARAMETERS-1'!$B$5:$J$44,3,FALSE) + OVYLD1_!BX283*(1-VLOOKUP(OVYLD2_!BX$4,'[1]INTERNAL PARAMETERS-1'!$B$5:$J$44,5,FALSE))*VLOOKUP(OVYLD2_!BX$4,'[1]INTERNAL PARAMETERS-1'!$B$5:$J$44,8,FALSE)*VLOOKUP(OVYLD2_!BX$4,'[1]INTERNAL PARAMETERS-1'!$B$5:$J$44,3,FALSE)</f>
        <v>0</v>
      </c>
      <c r="BY283" s="44">
        <f>OVYLD1_!BY283*VLOOKUP(OVYLD2_!BY$4,'[1]INTERNAL PARAMETERS-1'!$B$5:$J$44,5,FALSE)*VLOOKUP(OVYLD2_!BY$4,'[1]INTERNAL PARAMETERS-1'!$B$5:$J$44,6,FALSE)*VLOOKUP(OVYLD2_!BY$4,'[1]INTERNAL PARAMETERS-1'!$B$5:$J$44,3,FALSE) + OVYLD1_!BY283*(1-VLOOKUP(OVYLD2_!BY$4,'[1]INTERNAL PARAMETERS-1'!$B$5:$J$44,5,FALSE))*VLOOKUP(OVYLD2_!BY$4,'[1]INTERNAL PARAMETERS-1'!$B$5:$J$44,8,FALSE)*VLOOKUP(OVYLD2_!BY$4,'[1]INTERNAL PARAMETERS-1'!$B$5:$J$44,3,FALSE)</f>
        <v>0</v>
      </c>
      <c r="BZ283" s="44">
        <f>OVYLD1_!BZ283*VLOOKUP(OVYLD2_!BZ$4,'[1]INTERNAL PARAMETERS-1'!$B$5:$J$44,5,FALSE)*VLOOKUP(OVYLD2_!BZ$4,'[1]INTERNAL PARAMETERS-1'!$B$5:$J$44,6,FALSE)*VLOOKUP(OVYLD2_!BZ$4,'[1]INTERNAL PARAMETERS-1'!$B$5:$J$44,3,FALSE) + OVYLD1_!BZ283*(1-VLOOKUP(OVYLD2_!BZ$4,'[1]INTERNAL PARAMETERS-1'!$B$5:$J$44,5,FALSE))*VLOOKUP(OVYLD2_!BZ$4,'[1]INTERNAL PARAMETERS-1'!$B$5:$J$44,8,FALSE)*VLOOKUP(OVYLD2_!BZ$4,'[1]INTERNAL PARAMETERS-1'!$B$5:$J$44,3,FALSE)</f>
        <v>0</v>
      </c>
      <c r="CA283" s="44">
        <f>OVYLD1_!CA283*VLOOKUP(OVYLD2_!CA$4,'[1]INTERNAL PARAMETERS-1'!$B$5:$J$44,5,FALSE)*VLOOKUP(OVYLD2_!CA$4,'[1]INTERNAL PARAMETERS-1'!$B$5:$J$44,6,FALSE)*VLOOKUP(OVYLD2_!CA$4,'[1]INTERNAL PARAMETERS-1'!$B$5:$J$44,3,FALSE) + OVYLD1_!CA283*(1-VLOOKUP(OVYLD2_!CA$4,'[1]INTERNAL PARAMETERS-1'!$B$5:$J$44,5,FALSE))*VLOOKUP(OVYLD2_!CA$4,'[1]INTERNAL PARAMETERS-1'!$B$5:$J$44,8,FALSE)*VLOOKUP(OVYLD2_!CA$4,'[1]INTERNAL PARAMETERS-1'!$B$5:$J$44,3,FALSE)</f>
        <v>0</v>
      </c>
      <c r="CB283" s="44">
        <f>OVYLD1_!CB283*VLOOKUP(OVYLD2_!CB$4,'[1]INTERNAL PARAMETERS-1'!$B$5:$J$44,5,FALSE)*VLOOKUP(OVYLD2_!CB$4,'[1]INTERNAL PARAMETERS-1'!$B$5:$J$44,6,FALSE)*VLOOKUP(OVYLD2_!CB$4,'[1]INTERNAL PARAMETERS-1'!$B$5:$J$44,3,FALSE) + OVYLD1_!CB283*(1-VLOOKUP(OVYLD2_!CB$4,'[1]INTERNAL PARAMETERS-1'!$B$5:$J$44,5,FALSE))*VLOOKUP(OVYLD2_!CB$4,'[1]INTERNAL PARAMETERS-1'!$B$5:$J$44,8,FALSE)*VLOOKUP(OVYLD2_!CB$4,'[1]INTERNAL PARAMETERS-1'!$B$5:$J$44,3,FALSE)</f>
        <v>0</v>
      </c>
      <c r="CC283" s="44">
        <f>OVYLD1_!CC283*VLOOKUP(OVYLD2_!CC$4,'[1]INTERNAL PARAMETERS-1'!$B$5:$J$44,5,FALSE)*VLOOKUP(OVYLD2_!CC$4,'[1]INTERNAL PARAMETERS-1'!$B$5:$J$44,6,FALSE)*VLOOKUP(OVYLD2_!CC$4,'[1]INTERNAL PARAMETERS-1'!$B$5:$J$44,3,FALSE) + OVYLD1_!CC283*(1-VLOOKUP(OVYLD2_!CC$4,'[1]INTERNAL PARAMETERS-1'!$B$5:$J$44,5,FALSE))*VLOOKUP(OVYLD2_!CC$4,'[1]INTERNAL PARAMETERS-1'!$B$5:$J$44,8,FALSE)*VLOOKUP(OVYLD2_!CC$4,'[1]INTERNAL PARAMETERS-1'!$B$5:$J$44,3,FALSE)</f>
        <v>0</v>
      </c>
      <c r="CD283" s="44">
        <f>OVYLD1_!CD283*VLOOKUP(OVYLD2_!CD$4,'[1]INTERNAL PARAMETERS-1'!$B$5:$J$44,5,FALSE)*VLOOKUP(OVYLD2_!CD$4,'[1]INTERNAL PARAMETERS-1'!$B$5:$J$44,6,FALSE)*VLOOKUP(OVYLD2_!CD$4,'[1]INTERNAL PARAMETERS-1'!$B$5:$J$44,3,FALSE) + OVYLD1_!CD283*(1-VLOOKUP(OVYLD2_!CD$4,'[1]INTERNAL PARAMETERS-1'!$B$5:$J$44,5,FALSE))*VLOOKUP(OVYLD2_!CD$4,'[1]INTERNAL PARAMETERS-1'!$B$5:$J$44,8,FALSE)*VLOOKUP(OVYLD2_!CD$4,'[1]INTERNAL PARAMETERS-1'!$B$5:$J$44,3,FALSE)</f>
        <v>0</v>
      </c>
      <c r="CE283" s="44">
        <f>OVYLD1_!CE283*VLOOKUP(OVYLD2_!CE$4,'[1]INTERNAL PARAMETERS-1'!$B$5:$J$44,5,FALSE)*VLOOKUP(OVYLD2_!CE$4,'[1]INTERNAL PARAMETERS-1'!$B$5:$J$44,6,FALSE)*VLOOKUP(OVYLD2_!CE$4,'[1]INTERNAL PARAMETERS-1'!$B$5:$J$44,3,FALSE) + OVYLD1_!CE283*(1-VLOOKUP(OVYLD2_!CE$4,'[1]INTERNAL PARAMETERS-1'!$B$5:$J$44,5,FALSE))*VLOOKUP(OVYLD2_!CE$4,'[1]INTERNAL PARAMETERS-1'!$B$5:$J$44,8,FALSE)*VLOOKUP(OVYLD2_!CE$4,'[1]INTERNAL PARAMETERS-1'!$B$5:$J$44,3,FALSE)</f>
        <v>0</v>
      </c>
      <c r="CF283" s="44">
        <f>OVYLD1_!CF283*VLOOKUP(OVYLD2_!CF$4,'[1]INTERNAL PARAMETERS-1'!$B$5:$J$44,5,FALSE)*VLOOKUP(OVYLD2_!CF$4,'[1]INTERNAL PARAMETERS-1'!$B$5:$J$44,6,FALSE)*VLOOKUP(OVYLD2_!CF$4,'[1]INTERNAL PARAMETERS-1'!$B$5:$J$44,3,FALSE) + OVYLD1_!CF283*(1-VLOOKUP(OVYLD2_!CF$4,'[1]INTERNAL PARAMETERS-1'!$B$5:$J$44,5,FALSE))*VLOOKUP(OVYLD2_!CF$4,'[1]INTERNAL PARAMETERS-1'!$B$5:$J$44,8,FALSE)*VLOOKUP(OVYLD2_!CF$4,'[1]INTERNAL PARAMETERS-1'!$B$5:$J$44,3,FALSE)</f>
        <v>0</v>
      </c>
      <c r="CG283" s="44">
        <f>OVYLD1_!CG283*VLOOKUP(OVYLD2_!CG$4,'[1]INTERNAL PARAMETERS-1'!$B$5:$J$44,5,FALSE)*VLOOKUP(OVYLD2_!CG$4,'[1]INTERNAL PARAMETERS-1'!$B$5:$J$44,6,FALSE)*VLOOKUP(OVYLD2_!CG$4,'[1]INTERNAL PARAMETERS-1'!$B$5:$J$44,3,FALSE) + OVYLD1_!CG283*(1-VLOOKUP(OVYLD2_!CG$4,'[1]INTERNAL PARAMETERS-1'!$B$5:$J$44,5,FALSE))*VLOOKUP(OVYLD2_!CG$4,'[1]INTERNAL PARAMETERS-1'!$B$5:$J$44,8,FALSE)*VLOOKUP(OVYLD2_!CG$4,'[1]INTERNAL PARAMETERS-1'!$B$5:$J$44,3,FALSE)</f>
        <v>0</v>
      </c>
      <c r="CH283" s="43">
        <f>OVYLD1_!CH283*VLOOKUP(OVYLD2_!CH$4,'[1]INTERNAL PARAMETERS-1'!$B$5:$J$44,5,FALSE)*VLOOKUP(OVYLD2_!CH$4,'[1]INTERNAL PARAMETERS-1'!$B$5:$J$44,6,FALSE)*VLOOKUP(OVYLD2_!CH$4,'[1]INTERNAL PARAMETERS-1'!$B$5:$J$44,3,FALSE) + OVYLD1_!CH283*(1-VLOOKUP(OVYLD2_!CH$4,'[1]INTERNAL PARAMETERS-1'!$B$5:$J$44,5,FALSE))*VLOOKUP(OVYLD2_!CH$4,'[1]INTERNAL PARAMETERS-1'!$B$5:$J$44,8,FALSE)*VLOOKUP(OVYLD2_!CH$4,'[1]INTERNAL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 x14ac:dyDescent="0.5">
      <c r="B284" s="58" t="s">
        <v>1</v>
      </c>
      <c r="C284" s="57" t="s">
        <v>63</v>
      </c>
      <c r="D284" s="57" t="s">
        <v>71</v>
      </c>
      <c r="E284" s="128">
        <f>OVERALL2021!AI284</f>
        <v>0</v>
      </c>
      <c r="F284" s="56">
        <f>'[1]INTERNAL PARAMETERS-1'!M14</f>
        <v>39.424999999999997</v>
      </c>
      <c r="G284" s="45">
        <f>OVYLD1_!G284*VLOOKUP(OVYLD2_!G$4,'[1]INTERNAL PARAMETERS-1'!$B$5:$J$44,5,FALSE)*VLOOKUP(OVYLD2_!G$4,'[1]INTERNAL PARAMETERS-1'!$B$5:$J$44,7,FALSE)*OVYLD2_!$F284 + OVYLD1_!G284*(1-VLOOKUP(OVYLD2_!G$4,'[1]INTERNAL PARAMETERS-1'!$B$5:$J$44,5,FALSE))*VLOOKUP(OVYLD2_!G$4,'[1]INTERNAL PARAMETERS-1'!$B$5:$J$44,9,FALSE)*OVYLD2_!$F284</f>
        <v>0</v>
      </c>
      <c r="H284" s="44">
        <f>OVYLD1_!H284*VLOOKUP(OVYLD2_!H$4,'[1]INTERNAL PARAMETERS-1'!$B$5:$J$44,5,FALSE)*VLOOKUP(OVYLD2_!H$4,'[1]INTERNAL PARAMETERS-1'!$B$5:$J$44,7,FALSE)*OVYLD2_!$F284 + OVYLD1_!H284*(1-VLOOKUP(OVYLD2_!H$4,'[1]INTERNAL PARAMETERS-1'!$B$5:$J$44,5,FALSE))*VLOOKUP(OVYLD2_!H$4,'[1]INTERNAL PARAMETERS-1'!$B$5:$J$44,9,FALSE)*OVYLD2_!$F284</f>
        <v>0</v>
      </c>
      <c r="I284" s="44">
        <f>OVYLD1_!I284*VLOOKUP(OVYLD2_!I$4,'[1]INTERNAL PARAMETERS-1'!$B$5:$J$44,5,FALSE)*VLOOKUP(OVYLD2_!I$4,'[1]INTERNAL PARAMETERS-1'!$B$5:$J$44,7,FALSE)*OVYLD2_!$F284 + OVYLD1_!I284*(1-VLOOKUP(OVYLD2_!I$4,'[1]INTERNAL PARAMETERS-1'!$B$5:$J$44,5,FALSE))*VLOOKUP(OVYLD2_!I$4,'[1]INTERNAL PARAMETERS-1'!$B$5:$J$44,9,FALSE)*OVYLD2_!$F284</f>
        <v>0</v>
      </c>
      <c r="J284" s="44">
        <f>OVYLD1_!J284*VLOOKUP(OVYLD2_!J$4,'[1]INTERNAL PARAMETERS-1'!$B$5:$J$44,5,FALSE)*VLOOKUP(OVYLD2_!J$4,'[1]INTERNAL PARAMETERS-1'!$B$5:$J$44,7,FALSE)*OVYLD2_!$F284 + OVYLD1_!J284*(1-VLOOKUP(OVYLD2_!J$4,'[1]INTERNAL PARAMETERS-1'!$B$5:$J$44,5,FALSE))*VLOOKUP(OVYLD2_!J$4,'[1]INTERNAL PARAMETERS-1'!$B$5:$J$44,9,FALSE)*OVYLD2_!$F284</f>
        <v>0</v>
      </c>
      <c r="K284" s="44">
        <f>OVYLD1_!K284*VLOOKUP(OVYLD2_!K$4,'[1]INTERNAL PARAMETERS-1'!$B$5:$J$44,5,FALSE)*VLOOKUP(OVYLD2_!K$4,'[1]INTERNAL PARAMETERS-1'!$B$5:$J$44,7,FALSE)*OVYLD2_!$F284 + OVYLD1_!K284*(1-VLOOKUP(OVYLD2_!K$4,'[1]INTERNAL PARAMETERS-1'!$B$5:$J$44,5,FALSE))*VLOOKUP(OVYLD2_!K$4,'[1]INTERNAL PARAMETERS-1'!$B$5:$J$44,9,FALSE)*OVYLD2_!$F284</f>
        <v>0</v>
      </c>
      <c r="L284" s="44">
        <f>OVYLD1_!L284*VLOOKUP(OVYLD2_!L$4,'[1]INTERNAL PARAMETERS-1'!$B$5:$J$44,5,FALSE)*VLOOKUP(OVYLD2_!L$4,'[1]INTERNAL PARAMETERS-1'!$B$5:$J$44,7,FALSE)*OVYLD2_!$F284 + OVYLD1_!L284*(1-VLOOKUP(OVYLD2_!L$4,'[1]INTERNAL PARAMETERS-1'!$B$5:$J$44,5,FALSE))*VLOOKUP(OVYLD2_!L$4,'[1]INTERNAL PARAMETERS-1'!$B$5:$J$44,9,FALSE)*OVYLD2_!$F284</f>
        <v>0</v>
      </c>
      <c r="M284" s="44">
        <f>OVYLD1_!M284*VLOOKUP(OVYLD2_!M$4,'[1]INTERNAL PARAMETERS-1'!$B$5:$J$44,5,FALSE)*VLOOKUP(OVYLD2_!M$4,'[1]INTERNAL PARAMETERS-1'!$B$5:$J$44,7,FALSE)*OVYLD2_!$F284 + OVYLD1_!M284*(1-VLOOKUP(OVYLD2_!M$4,'[1]INTERNAL PARAMETERS-1'!$B$5:$J$44,5,FALSE))*VLOOKUP(OVYLD2_!M$4,'[1]INTERNAL PARAMETERS-1'!$B$5:$J$44,9,FALSE)*OVYLD2_!$F284</f>
        <v>0</v>
      </c>
      <c r="N284" s="44">
        <f>OVYLD1_!N284*VLOOKUP(OVYLD2_!N$4,'[1]INTERNAL PARAMETERS-1'!$B$5:$J$44,5,FALSE)*VLOOKUP(OVYLD2_!N$4,'[1]INTERNAL PARAMETERS-1'!$B$5:$J$44,7,FALSE)*OVYLD2_!$F284 + OVYLD1_!N284*(1-VLOOKUP(OVYLD2_!N$4,'[1]INTERNAL PARAMETERS-1'!$B$5:$J$44,5,FALSE))*VLOOKUP(OVYLD2_!N$4,'[1]INTERNAL PARAMETERS-1'!$B$5:$J$44,9,FALSE)*OVYLD2_!$F284</f>
        <v>0</v>
      </c>
      <c r="O284" s="44">
        <f>OVYLD1_!O284*VLOOKUP(OVYLD2_!O$4,'[1]INTERNAL PARAMETERS-1'!$B$5:$J$44,5,FALSE)*VLOOKUP(OVYLD2_!O$4,'[1]INTERNAL PARAMETERS-1'!$B$5:$J$44,7,FALSE)*OVYLD2_!$F284 + OVYLD1_!O284*(1-VLOOKUP(OVYLD2_!O$4,'[1]INTERNAL PARAMETERS-1'!$B$5:$J$44,5,FALSE))*VLOOKUP(OVYLD2_!O$4,'[1]INTERNAL PARAMETERS-1'!$B$5:$J$44,9,FALSE)*OVYLD2_!$F284</f>
        <v>0</v>
      </c>
      <c r="P284" s="44">
        <f>OVYLD1_!P284*VLOOKUP(OVYLD2_!P$4,'[1]INTERNAL PARAMETERS-1'!$B$5:$J$44,5,FALSE)*VLOOKUP(OVYLD2_!P$4,'[1]INTERNAL PARAMETERS-1'!$B$5:$J$44,7,FALSE)*OVYLD2_!$F284 + OVYLD1_!P284*(1-VLOOKUP(OVYLD2_!P$4,'[1]INTERNAL PARAMETERS-1'!$B$5:$J$44,5,FALSE))*VLOOKUP(OVYLD2_!P$4,'[1]INTERNAL PARAMETERS-1'!$B$5:$J$44,9,FALSE)*OVYLD2_!$F284</f>
        <v>0</v>
      </c>
      <c r="Q284" s="44">
        <f>OVYLD1_!Q284*VLOOKUP(OVYLD2_!Q$4,'[1]INTERNAL PARAMETERS-1'!$B$5:$J$44,5,FALSE)*VLOOKUP(OVYLD2_!Q$4,'[1]INTERNAL PARAMETERS-1'!$B$5:$J$44,7,FALSE)*OVYLD2_!$F284 + OVYLD1_!Q284*(1-VLOOKUP(OVYLD2_!Q$4,'[1]INTERNAL PARAMETERS-1'!$B$5:$J$44,5,FALSE))*VLOOKUP(OVYLD2_!Q$4,'[1]INTERNAL PARAMETERS-1'!$B$5:$J$44,9,FALSE)*OVYLD2_!$F284</f>
        <v>0</v>
      </c>
      <c r="R284" s="44">
        <f>OVYLD1_!R284*VLOOKUP(OVYLD2_!R$4,'[1]INTERNAL PARAMETERS-1'!$B$5:$J$44,5,FALSE)*VLOOKUP(OVYLD2_!R$4,'[1]INTERNAL PARAMETERS-1'!$B$5:$J$44,7,FALSE)*OVYLD2_!$F284 + OVYLD1_!R284*(1-VLOOKUP(OVYLD2_!R$4,'[1]INTERNAL PARAMETERS-1'!$B$5:$J$44,5,FALSE))*VLOOKUP(OVYLD2_!R$4,'[1]INTERNAL PARAMETERS-1'!$B$5:$J$44,9,FALSE)*OVYLD2_!$F284</f>
        <v>0</v>
      </c>
      <c r="S284" s="44">
        <f>OVYLD1_!S284*VLOOKUP(OVYLD2_!S$4,'[1]INTERNAL PARAMETERS-1'!$B$5:$J$44,5,FALSE)*VLOOKUP(OVYLD2_!S$4,'[1]INTERNAL PARAMETERS-1'!$B$5:$J$44,7,FALSE)*OVYLD2_!$F284 + OVYLD1_!S284*(1-VLOOKUP(OVYLD2_!S$4,'[1]INTERNAL PARAMETERS-1'!$B$5:$J$44,5,FALSE))*VLOOKUP(OVYLD2_!S$4,'[1]INTERNAL PARAMETERS-1'!$B$5:$J$44,9,FALSE)*OVYLD2_!$F284</f>
        <v>0</v>
      </c>
      <c r="T284" s="44">
        <f>OVYLD1_!T284*VLOOKUP(OVYLD2_!T$4,'[1]INTERNAL PARAMETERS-1'!$B$5:$J$44,5,FALSE)*VLOOKUP(OVYLD2_!T$4,'[1]INTERNAL PARAMETERS-1'!$B$5:$J$44,7,FALSE)*OVYLD2_!$F284 + OVYLD1_!T284*(1-VLOOKUP(OVYLD2_!T$4,'[1]INTERNAL PARAMETERS-1'!$B$5:$J$44,5,FALSE))*VLOOKUP(OVYLD2_!T$4,'[1]INTERNAL PARAMETERS-1'!$B$5:$J$44,9,FALSE)*OVYLD2_!$F284</f>
        <v>0</v>
      </c>
      <c r="U284" s="44">
        <f>OVYLD1_!U284*VLOOKUP(OVYLD2_!U$4,'[1]INTERNAL PARAMETERS-1'!$B$5:$J$44,5,FALSE)*VLOOKUP(OVYLD2_!U$4,'[1]INTERNAL PARAMETERS-1'!$B$5:$J$44,7,FALSE)*OVYLD2_!$F284 + OVYLD1_!U284*(1-VLOOKUP(OVYLD2_!U$4,'[1]INTERNAL PARAMETERS-1'!$B$5:$J$44,5,FALSE))*VLOOKUP(OVYLD2_!U$4,'[1]INTERNAL PARAMETERS-1'!$B$5:$J$44,9,FALSE)*OVYLD2_!$F284</f>
        <v>0</v>
      </c>
      <c r="V284" s="44">
        <f>OVYLD1_!V284*VLOOKUP(OVYLD2_!V$4,'[1]INTERNAL PARAMETERS-1'!$B$5:$J$44,5,FALSE)*VLOOKUP(OVYLD2_!V$4,'[1]INTERNAL PARAMETERS-1'!$B$5:$J$44,7,FALSE)*OVYLD2_!$F284 + OVYLD1_!V284*(1-VLOOKUP(OVYLD2_!V$4,'[1]INTERNAL PARAMETERS-1'!$B$5:$J$44,5,FALSE))*VLOOKUP(OVYLD2_!V$4,'[1]INTERNAL PARAMETERS-1'!$B$5:$J$44,9,FALSE)*OVYLD2_!$F284</f>
        <v>0</v>
      </c>
      <c r="W284" s="44">
        <f>OVYLD1_!W284*VLOOKUP(OVYLD2_!W$4,'[1]INTERNAL PARAMETERS-1'!$B$5:$J$44,5,FALSE)*VLOOKUP(OVYLD2_!W$4,'[1]INTERNAL PARAMETERS-1'!$B$5:$J$44,7,FALSE)*OVYLD2_!$F284 + OVYLD1_!W284*(1-VLOOKUP(OVYLD2_!W$4,'[1]INTERNAL PARAMETERS-1'!$B$5:$J$44,5,FALSE))*VLOOKUP(OVYLD2_!W$4,'[1]INTERNAL PARAMETERS-1'!$B$5:$J$44,9,FALSE)*OVYLD2_!$F284</f>
        <v>0</v>
      </c>
      <c r="X284" s="44">
        <f>OVYLD1_!X284*VLOOKUP(OVYLD2_!X$4,'[1]INTERNAL PARAMETERS-1'!$B$5:$J$44,5,FALSE)*VLOOKUP(OVYLD2_!X$4,'[1]INTERNAL PARAMETERS-1'!$B$5:$J$44,7,FALSE)*OVYLD2_!$F284 + OVYLD1_!X284*(1-VLOOKUP(OVYLD2_!X$4,'[1]INTERNAL PARAMETERS-1'!$B$5:$J$44,5,FALSE))*VLOOKUP(OVYLD2_!X$4,'[1]INTERNAL PARAMETERS-1'!$B$5:$J$44,9,FALSE)*OVYLD2_!$F284</f>
        <v>0</v>
      </c>
      <c r="Y284" s="44">
        <f>OVYLD1_!Y284*VLOOKUP(OVYLD2_!Y$4,'[1]INTERNAL PARAMETERS-1'!$B$5:$J$44,5,FALSE)*VLOOKUP(OVYLD2_!Y$4,'[1]INTERNAL PARAMETERS-1'!$B$5:$J$44,7,FALSE)*OVYLD2_!$F284 + OVYLD1_!Y284*(1-VLOOKUP(OVYLD2_!Y$4,'[1]INTERNAL PARAMETERS-1'!$B$5:$J$44,5,FALSE))*VLOOKUP(OVYLD2_!Y$4,'[1]INTERNAL PARAMETERS-1'!$B$5:$J$44,9,FALSE)*OVYLD2_!$F284</f>
        <v>0</v>
      </c>
      <c r="Z284" s="44">
        <f>OVYLD1_!Z284*VLOOKUP(OVYLD2_!Z$4,'[1]INTERNAL PARAMETERS-1'!$B$5:$J$44,5,FALSE)*VLOOKUP(OVYLD2_!Z$4,'[1]INTERNAL PARAMETERS-1'!$B$5:$J$44,7,FALSE)*OVYLD2_!$F284 + OVYLD1_!Z284*(1-VLOOKUP(OVYLD2_!Z$4,'[1]INTERNAL PARAMETERS-1'!$B$5:$J$44,5,FALSE))*VLOOKUP(OVYLD2_!Z$4,'[1]INTERNAL PARAMETERS-1'!$B$5:$J$44,9,FALSE)*OVYLD2_!$F284</f>
        <v>0</v>
      </c>
      <c r="AA284" s="44">
        <f>OVYLD1_!AA284*VLOOKUP(OVYLD2_!AA$4,'[1]INTERNAL PARAMETERS-1'!$B$5:$J$44,5,FALSE)*VLOOKUP(OVYLD2_!AA$4,'[1]INTERNAL PARAMETERS-1'!$B$5:$J$44,7,FALSE)*OVYLD2_!$F284 + OVYLD1_!AA284*(1-VLOOKUP(OVYLD2_!AA$4,'[1]INTERNAL PARAMETERS-1'!$B$5:$J$44,5,FALSE))*VLOOKUP(OVYLD2_!AA$4,'[1]INTERNAL PARAMETERS-1'!$B$5:$J$44,9,FALSE)*OVYLD2_!$F284</f>
        <v>0</v>
      </c>
      <c r="AB284" s="44">
        <f>OVYLD1_!AB284*VLOOKUP(OVYLD2_!AB$4,'[1]INTERNAL PARAMETERS-1'!$B$5:$J$44,5,FALSE)*VLOOKUP(OVYLD2_!AB$4,'[1]INTERNAL PARAMETERS-1'!$B$5:$J$44,7,FALSE)*OVYLD2_!$F284 + OVYLD1_!AB284*(1-VLOOKUP(OVYLD2_!AB$4,'[1]INTERNAL PARAMETERS-1'!$B$5:$J$44,5,FALSE))*VLOOKUP(OVYLD2_!AB$4,'[1]INTERNAL PARAMETERS-1'!$B$5:$J$44,9,FALSE)*OVYLD2_!$F284</f>
        <v>0</v>
      </c>
      <c r="AC284" s="44">
        <f>OVYLD1_!AC284*VLOOKUP(OVYLD2_!AC$4,'[1]INTERNAL PARAMETERS-1'!$B$5:$J$44,5,FALSE)*VLOOKUP(OVYLD2_!AC$4,'[1]INTERNAL PARAMETERS-1'!$B$5:$J$44,7,FALSE)*OVYLD2_!$F284 + OVYLD1_!AC284*(1-VLOOKUP(OVYLD2_!AC$4,'[1]INTERNAL PARAMETERS-1'!$B$5:$J$44,5,FALSE))*VLOOKUP(OVYLD2_!AC$4,'[1]INTERNAL PARAMETERS-1'!$B$5:$J$44,9,FALSE)*OVYLD2_!$F284</f>
        <v>0</v>
      </c>
      <c r="AD284" s="44">
        <f>OVYLD1_!AD284*VLOOKUP(OVYLD2_!AD$4,'[1]INTERNAL PARAMETERS-1'!$B$5:$J$44,5,FALSE)*VLOOKUP(OVYLD2_!AD$4,'[1]INTERNAL PARAMETERS-1'!$B$5:$J$44,7,FALSE)*OVYLD2_!$F284 + OVYLD1_!AD284*(1-VLOOKUP(OVYLD2_!AD$4,'[1]INTERNAL PARAMETERS-1'!$B$5:$J$44,5,FALSE))*VLOOKUP(OVYLD2_!AD$4,'[1]INTERNAL PARAMETERS-1'!$B$5:$J$44,9,FALSE)*OVYLD2_!$F284</f>
        <v>0</v>
      </c>
      <c r="AE284" s="44">
        <f>OVYLD1_!AE284*VLOOKUP(OVYLD2_!AE$4,'[1]INTERNAL PARAMETERS-1'!$B$5:$J$44,5,FALSE)*VLOOKUP(OVYLD2_!AE$4,'[1]INTERNAL PARAMETERS-1'!$B$5:$J$44,7,FALSE)*OVYLD2_!$F284 + OVYLD1_!AE284*(1-VLOOKUP(OVYLD2_!AE$4,'[1]INTERNAL PARAMETERS-1'!$B$5:$J$44,5,FALSE))*VLOOKUP(OVYLD2_!AE$4,'[1]INTERNAL PARAMETERS-1'!$B$5:$J$44,9,FALSE)*OVYLD2_!$F284</f>
        <v>0</v>
      </c>
      <c r="AF284" s="44">
        <f>OVYLD1_!AF284*VLOOKUP(OVYLD2_!AF$4,'[1]INTERNAL PARAMETERS-1'!$B$5:$J$44,5,FALSE)*VLOOKUP(OVYLD2_!AF$4,'[1]INTERNAL PARAMETERS-1'!$B$5:$J$44,7,FALSE)*OVYLD2_!$F284 + OVYLD1_!AF284*(1-VLOOKUP(OVYLD2_!AF$4,'[1]INTERNAL PARAMETERS-1'!$B$5:$J$44,5,FALSE))*VLOOKUP(OVYLD2_!AF$4,'[1]INTERNAL PARAMETERS-1'!$B$5:$J$44,9,FALSE)*OVYLD2_!$F284</f>
        <v>0</v>
      </c>
      <c r="AG284" s="44">
        <f>OVYLD1_!AG284*VLOOKUP(OVYLD2_!AG$4,'[1]INTERNAL PARAMETERS-1'!$B$5:$J$44,5,FALSE)*VLOOKUP(OVYLD2_!AG$4,'[1]INTERNAL PARAMETERS-1'!$B$5:$J$44,7,FALSE)*OVYLD2_!$F284 + OVYLD1_!AG284*(1-VLOOKUP(OVYLD2_!AG$4,'[1]INTERNAL PARAMETERS-1'!$B$5:$J$44,5,FALSE))*VLOOKUP(OVYLD2_!AG$4,'[1]INTERNAL PARAMETERS-1'!$B$5:$J$44,9,FALSE)*OVYLD2_!$F284</f>
        <v>0</v>
      </c>
      <c r="AH284" s="44">
        <f>OVYLD1_!AH284*VLOOKUP(OVYLD2_!AH$4,'[1]INTERNAL PARAMETERS-1'!$B$5:$J$44,5,FALSE)*VLOOKUP(OVYLD2_!AH$4,'[1]INTERNAL PARAMETERS-1'!$B$5:$J$44,7,FALSE)*OVYLD2_!$F284 + OVYLD1_!AH284*(1-VLOOKUP(OVYLD2_!AH$4,'[1]INTERNAL PARAMETERS-1'!$B$5:$J$44,5,FALSE))*VLOOKUP(OVYLD2_!AH$4,'[1]INTERNAL PARAMETERS-1'!$B$5:$J$44,9,FALSE)*OVYLD2_!$F284</f>
        <v>0</v>
      </c>
      <c r="AI284" s="44">
        <f>OVYLD1_!AI284*VLOOKUP(OVYLD2_!AI$4,'[1]INTERNAL PARAMETERS-1'!$B$5:$J$44,5,FALSE)*VLOOKUP(OVYLD2_!AI$4,'[1]INTERNAL PARAMETERS-1'!$B$5:$J$44,7,FALSE)*OVYLD2_!$F284 + OVYLD1_!AI284*(1-VLOOKUP(OVYLD2_!AI$4,'[1]INTERNAL PARAMETERS-1'!$B$5:$J$44,5,FALSE))*VLOOKUP(OVYLD2_!AI$4,'[1]INTERNAL PARAMETERS-1'!$B$5:$J$44,9,FALSE)*OVYLD2_!$F284</f>
        <v>0</v>
      </c>
      <c r="AJ284" s="44">
        <f>OVYLD1_!AJ284*VLOOKUP(OVYLD2_!AJ$4,'[1]INTERNAL PARAMETERS-1'!$B$5:$J$44,5,FALSE)*VLOOKUP(OVYLD2_!AJ$4,'[1]INTERNAL PARAMETERS-1'!$B$5:$J$44,7,FALSE)*OVYLD2_!$F284 + OVYLD1_!AJ284*(1-VLOOKUP(OVYLD2_!AJ$4,'[1]INTERNAL PARAMETERS-1'!$B$5:$J$44,5,FALSE))*VLOOKUP(OVYLD2_!AJ$4,'[1]INTERNAL PARAMETERS-1'!$B$5:$J$44,9,FALSE)*OVYLD2_!$F284</f>
        <v>0</v>
      </c>
      <c r="AK284" s="44">
        <f>OVYLD1_!AK284*VLOOKUP(OVYLD2_!AK$4,'[1]INTERNAL PARAMETERS-1'!$B$5:$J$44,5,FALSE)*VLOOKUP(OVYLD2_!AK$4,'[1]INTERNAL PARAMETERS-1'!$B$5:$J$44,7,FALSE)*OVYLD2_!$F284 + OVYLD1_!AK284*(1-VLOOKUP(OVYLD2_!AK$4,'[1]INTERNAL PARAMETERS-1'!$B$5:$J$44,5,FALSE))*VLOOKUP(OVYLD2_!AK$4,'[1]INTERNAL PARAMETERS-1'!$B$5:$J$44,9,FALSE)*OVYLD2_!$F284</f>
        <v>0</v>
      </c>
      <c r="AL284" s="44">
        <f>OVYLD1_!AL284*VLOOKUP(OVYLD2_!AL$4,'[1]INTERNAL PARAMETERS-1'!$B$5:$J$44,5,FALSE)*VLOOKUP(OVYLD2_!AL$4,'[1]INTERNAL PARAMETERS-1'!$B$5:$J$44,7,FALSE)*OVYLD2_!$F284 + OVYLD1_!AL284*(1-VLOOKUP(OVYLD2_!AL$4,'[1]INTERNAL PARAMETERS-1'!$B$5:$J$44,5,FALSE))*VLOOKUP(OVYLD2_!AL$4,'[1]INTERNAL PARAMETERS-1'!$B$5:$J$44,9,FALSE)*OVYLD2_!$F284</f>
        <v>0</v>
      </c>
      <c r="AM284" s="44">
        <f>OVYLD1_!AM284*VLOOKUP(OVYLD2_!AM$4,'[1]INTERNAL PARAMETERS-1'!$B$5:$J$44,5,FALSE)*VLOOKUP(OVYLD2_!AM$4,'[1]INTERNAL PARAMETERS-1'!$B$5:$J$44,7,FALSE)*OVYLD2_!$F284 + OVYLD1_!AM284*(1-VLOOKUP(OVYLD2_!AM$4,'[1]INTERNAL PARAMETERS-1'!$B$5:$J$44,5,FALSE))*VLOOKUP(OVYLD2_!AM$4,'[1]INTERNAL PARAMETERS-1'!$B$5:$J$44,9,FALSE)*OVYLD2_!$F284</f>
        <v>0</v>
      </c>
      <c r="AN284" s="44">
        <f>OVYLD1_!AN284*VLOOKUP(OVYLD2_!AN$4,'[1]INTERNAL PARAMETERS-1'!$B$5:$J$44,5,FALSE)*VLOOKUP(OVYLD2_!AN$4,'[1]INTERNAL PARAMETERS-1'!$B$5:$J$44,7,FALSE)*OVYLD2_!$F284 + OVYLD1_!AN284*(1-VLOOKUP(OVYLD2_!AN$4,'[1]INTERNAL PARAMETERS-1'!$B$5:$J$44,5,FALSE))*VLOOKUP(OVYLD2_!AN$4,'[1]INTERNAL PARAMETERS-1'!$B$5:$J$44,9,FALSE)*OVYLD2_!$F284</f>
        <v>0</v>
      </c>
      <c r="AO284" s="44">
        <f>OVYLD1_!AO284*VLOOKUP(OVYLD2_!AO$4,'[1]INTERNAL PARAMETERS-1'!$B$5:$J$44,5,FALSE)*VLOOKUP(OVYLD2_!AO$4,'[1]INTERNAL PARAMETERS-1'!$B$5:$J$44,7,FALSE)*OVYLD2_!$F284 + OVYLD1_!AO284*(1-VLOOKUP(OVYLD2_!AO$4,'[1]INTERNAL PARAMETERS-1'!$B$5:$J$44,5,FALSE))*VLOOKUP(OVYLD2_!AO$4,'[1]INTERNAL PARAMETERS-1'!$B$5:$J$44,9,FALSE)*OVYLD2_!$F284</f>
        <v>0</v>
      </c>
      <c r="AP284" s="44">
        <f>OVYLD1_!AP284*VLOOKUP(OVYLD2_!AP$4,'[1]INTERNAL PARAMETERS-1'!$B$5:$J$44,5,FALSE)*VLOOKUP(OVYLD2_!AP$4,'[1]INTERNAL PARAMETERS-1'!$B$5:$J$44,7,FALSE)*OVYLD2_!$F284 + OVYLD1_!AP284*(1-VLOOKUP(OVYLD2_!AP$4,'[1]INTERNAL PARAMETERS-1'!$B$5:$J$44,5,FALSE))*VLOOKUP(OVYLD2_!AP$4,'[1]INTERNAL PARAMETERS-1'!$B$5:$J$44,9,FALSE)*OVYLD2_!$F284</f>
        <v>0</v>
      </c>
      <c r="AQ284" s="44">
        <f>OVYLD1_!AQ284*VLOOKUP(OVYLD2_!AQ$4,'[1]INTERNAL PARAMETERS-1'!$B$5:$J$44,5,FALSE)*VLOOKUP(OVYLD2_!AQ$4,'[1]INTERNAL PARAMETERS-1'!$B$5:$J$44,7,FALSE)*OVYLD2_!$F284 + OVYLD1_!AQ284*(1-VLOOKUP(OVYLD2_!AQ$4,'[1]INTERNAL PARAMETERS-1'!$B$5:$J$44,5,FALSE))*VLOOKUP(OVYLD2_!AQ$4,'[1]INTERNAL PARAMETERS-1'!$B$5:$J$44,9,FALSE)*OVYLD2_!$F284</f>
        <v>0</v>
      </c>
      <c r="AR284" s="44">
        <f>OVYLD1_!AR284*VLOOKUP(OVYLD2_!AR$4,'[1]INTERNAL PARAMETERS-1'!$B$5:$J$44,5,FALSE)*VLOOKUP(OVYLD2_!AR$4,'[1]INTERNAL PARAMETERS-1'!$B$5:$J$44,7,FALSE)*OVYLD2_!$F284 + OVYLD1_!AR284*(1-VLOOKUP(OVYLD2_!AR$4,'[1]INTERNAL PARAMETERS-1'!$B$5:$J$44,5,FALSE))*VLOOKUP(OVYLD2_!AR$4,'[1]INTERNAL PARAMETERS-1'!$B$5:$J$44,9,FALSE)*OVYLD2_!$F284</f>
        <v>0</v>
      </c>
      <c r="AS284" s="44">
        <f>OVYLD1_!AS284*VLOOKUP(OVYLD2_!AS$4,'[1]INTERNAL PARAMETERS-1'!$B$5:$J$44,5,FALSE)*VLOOKUP(OVYLD2_!AS$4,'[1]INTERNAL PARAMETERS-1'!$B$5:$J$44,7,FALSE)*OVYLD2_!$F284 + OVYLD1_!AS284*(1-VLOOKUP(OVYLD2_!AS$4,'[1]INTERNAL PARAMETERS-1'!$B$5:$J$44,5,FALSE))*VLOOKUP(OVYLD2_!AS$4,'[1]INTERNAL PARAMETERS-1'!$B$5:$J$44,9,FALSE)*OVYLD2_!$F284</f>
        <v>0</v>
      </c>
      <c r="AT284" s="43">
        <f>OVYLD1_!AT284*VLOOKUP(OVYLD2_!AT$4,'[1]INTERNAL PARAMETERS-1'!$B$5:$J$44,5,FALSE)*VLOOKUP(OVYLD2_!AT$4,'[1]INTERNAL PARAMETERS-1'!$B$5:$J$44,7,FALSE)*OVYLD2_!$F284 + OVYLD1_!AT284*(1-VLOOKUP(OVYLD2_!AT$4,'[1]INTERNAL PARAMETERS-1'!$B$5:$J$44,5,FALSE))*VLOOKUP(OVYLD2_!AT$4,'[1]INTERNAL PARAMETERS-1'!$B$5:$J$44,9,FALSE)*OVYLD2_!$F284</f>
        <v>0</v>
      </c>
      <c r="AU284" s="45">
        <f>OVYLD1_!AU284*VLOOKUP(OVYLD2_!AU$4,'[1]INTERNAL PARAMETERS-1'!$B$5:$J$44,5,FALSE)*VLOOKUP(OVYLD2_!AU$4,'[1]INTERNAL PARAMETERS-1'!$B$5:$J$44,6,FALSE)*VLOOKUP(OVYLD2_!AU$4,'[1]INTERNAL PARAMETERS-1'!$B$5:$J$44,3,FALSE) + OVYLD1_!AU284*(1-VLOOKUP(OVYLD2_!AU$4,'[1]INTERNAL PARAMETERS-1'!$B$5:$J$44,5,FALSE))*VLOOKUP(OVYLD2_!AU$4,'[1]INTERNAL PARAMETERS-1'!$B$5:$J$44,8,FALSE)*VLOOKUP(OVYLD2_!AU$4,'[1]INTERNAL PARAMETERS-1'!$B$5:$J$44,3,FALSE)</f>
        <v>0</v>
      </c>
      <c r="AV284" s="44">
        <f>OVYLD1_!AV284*VLOOKUP(OVYLD2_!AV$4,'[1]INTERNAL PARAMETERS-1'!$B$5:$J$44,5,FALSE)*VLOOKUP(OVYLD2_!AV$4,'[1]INTERNAL PARAMETERS-1'!$B$5:$J$44,6,FALSE)*VLOOKUP(OVYLD2_!AV$4,'[1]INTERNAL PARAMETERS-1'!$B$5:$J$44,3,FALSE) + OVYLD1_!AV284*(1-VLOOKUP(OVYLD2_!AV$4,'[1]INTERNAL PARAMETERS-1'!$B$5:$J$44,5,FALSE))*VLOOKUP(OVYLD2_!AV$4,'[1]INTERNAL PARAMETERS-1'!$B$5:$J$44,8,FALSE)*VLOOKUP(OVYLD2_!AV$4,'[1]INTERNAL PARAMETERS-1'!$B$5:$J$44,3,FALSE)</f>
        <v>0</v>
      </c>
      <c r="AW284" s="44">
        <f>OVYLD1_!AW284*VLOOKUP(OVYLD2_!AW$4,'[1]INTERNAL PARAMETERS-1'!$B$5:$J$44,5,FALSE)*VLOOKUP(OVYLD2_!AW$4,'[1]INTERNAL PARAMETERS-1'!$B$5:$J$44,6,FALSE)*VLOOKUP(OVYLD2_!AW$4,'[1]INTERNAL PARAMETERS-1'!$B$5:$J$44,3,FALSE) + OVYLD1_!AW284*(1-VLOOKUP(OVYLD2_!AW$4,'[1]INTERNAL PARAMETERS-1'!$B$5:$J$44,5,FALSE))*VLOOKUP(OVYLD2_!AW$4,'[1]INTERNAL PARAMETERS-1'!$B$5:$J$44,8,FALSE)*VLOOKUP(OVYLD2_!AW$4,'[1]INTERNAL PARAMETERS-1'!$B$5:$J$44,3,FALSE)</f>
        <v>0</v>
      </c>
      <c r="AX284" s="44">
        <f>OVYLD1_!AX284*VLOOKUP(OVYLD2_!AX$4,'[1]INTERNAL PARAMETERS-1'!$B$5:$J$44,5,FALSE)*VLOOKUP(OVYLD2_!AX$4,'[1]INTERNAL PARAMETERS-1'!$B$5:$J$44,6,FALSE)*VLOOKUP(OVYLD2_!AX$4,'[1]INTERNAL PARAMETERS-1'!$B$5:$J$44,3,FALSE) + OVYLD1_!AX284*(1-VLOOKUP(OVYLD2_!AX$4,'[1]INTERNAL PARAMETERS-1'!$B$5:$J$44,5,FALSE))*VLOOKUP(OVYLD2_!AX$4,'[1]INTERNAL PARAMETERS-1'!$B$5:$J$44,8,FALSE)*VLOOKUP(OVYLD2_!AX$4,'[1]INTERNAL PARAMETERS-1'!$B$5:$J$44,3,FALSE)</f>
        <v>0</v>
      </c>
      <c r="AY284" s="44">
        <f>OVYLD1_!AY284*VLOOKUP(OVYLD2_!AY$4,'[1]INTERNAL PARAMETERS-1'!$B$5:$J$44,5,FALSE)*VLOOKUP(OVYLD2_!AY$4,'[1]INTERNAL PARAMETERS-1'!$B$5:$J$44,6,FALSE)*VLOOKUP(OVYLD2_!AY$4,'[1]INTERNAL PARAMETERS-1'!$B$5:$J$44,3,FALSE) + OVYLD1_!AY284*(1-VLOOKUP(OVYLD2_!AY$4,'[1]INTERNAL PARAMETERS-1'!$B$5:$J$44,5,FALSE))*VLOOKUP(OVYLD2_!AY$4,'[1]INTERNAL PARAMETERS-1'!$B$5:$J$44,8,FALSE)*VLOOKUP(OVYLD2_!AY$4,'[1]INTERNAL PARAMETERS-1'!$B$5:$J$44,3,FALSE)</f>
        <v>0</v>
      </c>
      <c r="AZ284" s="44">
        <f>OVYLD1_!AZ284*VLOOKUP(OVYLD2_!AZ$4,'[1]INTERNAL PARAMETERS-1'!$B$5:$J$44,5,FALSE)*VLOOKUP(OVYLD2_!AZ$4,'[1]INTERNAL PARAMETERS-1'!$B$5:$J$44,6,FALSE)*VLOOKUP(OVYLD2_!AZ$4,'[1]INTERNAL PARAMETERS-1'!$B$5:$J$44,3,FALSE) + OVYLD1_!AZ284*(1-VLOOKUP(OVYLD2_!AZ$4,'[1]INTERNAL PARAMETERS-1'!$B$5:$J$44,5,FALSE))*VLOOKUP(OVYLD2_!AZ$4,'[1]INTERNAL PARAMETERS-1'!$B$5:$J$44,8,FALSE)*VLOOKUP(OVYLD2_!AZ$4,'[1]INTERNAL PARAMETERS-1'!$B$5:$J$44,3,FALSE)</f>
        <v>0</v>
      </c>
      <c r="BA284" s="44">
        <f>OVYLD1_!BA284*VLOOKUP(OVYLD2_!BA$4,'[1]INTERNAL PARAMETERS-1'!$B$5:$J$44,5,FALSE)*VLOOKUP(OVYLD2_!BA$4,'[1]INTERNAL PARAMETERS-1'!$B$5:$J$44,6,FALSE)*VLOOKUP(OVYLD2_!BA$4,'[1]INTERNAL PARAMETERS-1'!$B$5:$J$44,3,FALSE) + OVYLD1_!BA284*(1-VLOOKUP(OVYLD2_!BA$4,'[1]INTERNAL PARAMETERS-1'!$B$5:$J$44,5,FALSE))*VLOOKUP(OVYLD2_!BA$4,'[1]INTERNAL PARAMETERS-1'!$B$5:$J$44,8,FALSE)*VLOOKUP(OVYLD2_!BA$4,'[1]INTERNAL PARAMETERS-1'!$B$5:$J$44,3,FALSE)</f>
        <v>0</v>
      </c>
      <c r="BB284" s="44">
        <f>OVYLD1_!BB284*VLOOKUP(OVYLD2_!BB$4,'[1]INTERNAL PARAMETERS-1'!$B$5:$J$44,5,FALSE)*VLOOKUP(OVYLD2_!BB$4,'[1]INTERNAL PARAMETERS-1'!$B$5:$J$44,6,FALSE)*VLOOKUP(OVYLD2_!BB$4,'[1]INTERNAL PARAMETERS-1'!$B$5:$J$44,3,FALSE) + OVYLD1_!BB284*(1-VLOOKUP(OVYLD2_!BB$4,'[1]INTERNAL PARAMETERS-1'!$B$5:$J$44,5,FALSE))*VLOOKUP(OVYLD2_!BB$4,'[1]INTERNAL PARAMETERS-1'!$B$5:$J$44,8,FALSE)*VLOOKUP(OVYLD2_!BB$4,'[1]INTERNAL PARAMETERS-1'!$B$5:$J$44,3,FALSE)</f>
        <v>0</v>
      </c>
      <c r="BC284" s="44">
        <f>OVYLD1_!BC284*VLOOKUP(OVYLD2_!BC$4,'[1]INTERNAL PARAMETERS-1'!$B$5:$J$44,5,FALSE)*VLOOKUP(OVYLD2_!BC$4,'[1]INTERNAL PARAMETERS-1'!$B$5:$J$44,6,FALSE)*VLOOKUP(OVYLD2_!BC$4,'[1]INTERNAL PARAMETERS-1'!$B$5:$J$44,3,FALSE) + OVYLD1_!BC284*(1-VLOOKUP(OVYLD2_!BC$4,'[1]INTERNAL PARAMETERS-1'!$B$5:$J$44,5,FALSE))*VLOOKUP(OVYLD2_!BC$4,'[1]INTERNAL PARAMETERS-1'!$B$5:$J$44,8,FALSE)*VLOOKUP(OVYLD2_!BC$4,'[1]INTERNAL PARAMETERS-1'!$B$5:$J$44,3,FALSE)</f>
        <v>0</v>
      </c>
      <c r="BD284" s="44">
        <f>OVYLD1_!BD284*VLOOKUP(OVYLD2_!BD$4,'[1]INTERNAL PARAMETERS-1'!$B$5:$J$44,5,FALSE)*VLOOKUP(OVYLD2_!BD$4,'[1]INTERNAL PARAMETERS-1'!$B$5:$J$44,6,FALSE)*VLOOKUP(OVYLD2_!BD$4,'[1]INTERNAL PARAMETERS-1'!$B$5:$J$44,3,FALSE) + OVYLD1_!BD284*(1-VLOOKUP(OVYLD2_!BD$4,'[1]INTERNAL PARAMETERS-1'!$B$5:$J$44,5,FALSE))*VLOOKUP(OVYLD2_!BD$4,'[1]INTERNAL PARAMETERS-1'!$B$5:$J$44,8,FALSE)*VLOOKUP(OVYLD2_!BD$4,'[1]INTERNAL PARAMETERS-1'!$B$5:$J$44,3,FALSE)</f>
        <v>0</v>
      </c>
      <c r="BE284" s="44">
        <f>OVYLD1_!BE284*VLOOKUP(OVYLD2_!BE$4,'[1]INTERNAL PARAMETERS-1'!$B$5:$J$44,5,FALSE)*VLOOKUP(OVYLD2_!BE$4,'[1]INTERNAL PARAMETERS-1'!$B$5:$J$44,6,FALSE)*VLOOKUP(OVYLD2_!BE$4,'[1]INTERNAL PARAMETERS-1'!$B$5:$J$44,3,FALSE) + OVYLD1_!BE284*(1-VLOOKUP(OVYLD2_!BE$4,'[1]INTERNAL PARAMETERS-1'!$B$5:$J$44,5,FALSE))*VLOOKUP(OVYLD2_!BE$4,'[1]INTERNAL PARAMETERS-1'!$B$5:$J$44,8,FALSE)*VLOOKUP(OVYLD2_!BE$4,'[1]INTERNAL PARAMETERS-1'!$B$5:$J$44,3,FALSE)</f>
        <v>0</v>
      </c>
      <c r="BF284" s="44">
        <f>OVYLD1_!BF284*VLOOKUP(OVYLD2_!BF$4,'[1]INTERNAL PARAMETERS-1'!$B$5:$J$44,5,FALSE)*VLOOKUP(OVYLD2_!BF$4,'[1]INTERNAL PARAMETERS-1'!$B$5:$J$44,6,FALSE)*VLOOKUP(OVYLD2_!BF$4,'[1]INTERNAL PARAMETERS-1'!$B$5:$J$44,3,FALSE) + OVYLD1_!BF284*(1-VLOOKUP(OVYLD2_!BF$4,'[1]INTERNAL PARAMETERS-1'!$B$5:$J$44,5,FALSE))*VLOOKUP(OVYLD2_!BF$4,'[1]INTERNAL PARAMETERS-1'!$B$5:$J$44,8,FALSE)*VLOOKUP(OVYLD2_!BF$4,'[1]INTERNAL PARAMETERS-1'!$B$5:$J$44,3,FALSE)</f>
        <v>0</v>
      </c>
      <c r="BG284" s="44">
        <f>OVYLD1_!BG284*VLOOKUP(OVYLD2_!BG$4,'[1]INTERNAL PARAMETERS-1'!$B$5:$J$44,5,FALSE)*VLOOKUP(OVYLD2_!BG$4,'[1]INTERNAL PARAMETERS-1'!$B$5:$J$44,6,FALSE)*VLOOKUP(OVYLD2_!BG$4,'[1]INTERNAL PARAMETERS-1'!$B$5:$J$44,3,FALSE) + OVYLD1_!BG284*(1-VLOOKUP(OVYLD2_!BG$4,'[1]INTERNAL PARAMETERS-1'!$B$5:$J$44,5,FALSE))*VLOOKUP(OVYLD2_!BG$4,'[1]INTERNAL PARAMETERS-1'!$B$5:$J$44,8,FALSE)*VLOOKUP(OVYLD2_!BG$4,'[1]INTERNAL PARAMETERS-1'!$B$5:$J$44,3,FALSE)</f>
        <v>0</v>
      </c>
      <c r="BH284" s="44">
        <f>OVYLD1_!BH284*VLOOKUP(OVYLD2_!BH$4,'[1]INTERNAL PARAMETERS-1'!$B$5:$J$44,5,FALSE)*VLOOKUP(OVYLD2_!BH$4,'[1]INTERNAL PARAMETERS-1'!$B$5:$J$44,6,FALSE)*VLOOKUP(OVYLD2_!BH$4,'[1]INTERNAL PARAMETERS-1'!$B$5:$J$44,3,FALSE) + OVYLD1_!BH284*(1-VLOOKUP(OVYLD2_!BH$4,'[1]INTERNAL PARAMETERS-1'!$B$5:$J$44,5,FALSE))*VLOOKUP(OVYLD2_!BH$4,'[1]INTERNAL PARAMETERS-1'!$B$5:$J$44,8,FALSE)*VLOOKUP(OVYLD2_!BH$4,'[1]INTERNAL PARAMETERS-1'!$B$5:$J$44,3,FALSE)</f>
        <v>0</v>
      </c>
      <c r="BI284" s="44">
        <f>OVYLD1_!BI284*VLOOKUP(OVYLD2_!BI$4,'[1]INTERNAL PARAMETERS-1'!$B$5:$J$44,5,FALSE)*VLOOKUP(OVYLD2_!BI$4,'[1]INTERNAL PARAMETERS-1'!$B$5:$J$44,6,FALSE)*VLOOKUP(OVYLD2_!BI$4,'[1]INTERNAL PARAMETERS-1'!$B$5:$J$44,3,FALSE) + OVYLD1_!BI284*(1-VLOOKUP(OVYLD2_!BI$4,'[1]INTERNAL PARAMETERS-1'!$B$5:$J$44,5,FALSE))*VLOOKUP(OVYLD2_!BI$4,'[1]INTERNAL PARAMETERS-1'!$B$5:$J$44,8,FALSE)*VLOOKUP(OVYLD2_!BI$4,'[1]INTERNAL PARAMETERS-1'!$B$5:$J$44,3,FALSE)</f>
        <v>0</v>
      </c>
      <c r="BJ284" s="44">
        <f>OVYLD1_!BJ284*VLOOKUP(OVYLD2_!BJ$4,'[1]INTERNAL PARAMETERS-1'!$B$5:$J$44,5,FALSE)*VLOOKUP(OVYLD2_!BJ$4,'[1]INTERNAL PARAMETERS-1'!$B$5:$J$44,6,FALSE)*VLOOKUP(OVYLD2_!BJ$4,'[1]INTERNAL PARAMETERS-1'!$B$5:$J$44,3,FALSE) + OVYLD1_!BJ284*(1-VLOOKUP(OVYLD2_!BJ$4,'[1]INTERNAL PARAMETERS-1'!$B$5:$J$44,5,FALSE))*VLOOKUP(OVYLD2_!BJ$4,'[1]INTERNAL PARAMETERS-1'!$B$5:$J$44,8,FALSE)*VLOOKUP(OVYLD2_!BJ$4,'[1]INTERNAL PARAMETERS-1'!$B$5:$J$44,3,FALSE)</f>
        <v>0</v>
      </c>
      <c r="BK284" s="44">
        <f>OVYLD1_!BK284*VLOOKUP(OVYLD2_!BK$4,'[1]INTERNAL PARAMETERS-1'!$B$5:$J$44,5,FALSE)*VLOOKUP(OVYLD2_!BK$4,'[1]INTERNAL PARAMETERS-1'!$B$5:$J$44,6,FALSE)*VLOOKUP(OVYLD2_!BK$4,'[1]INTERNAL PARAMETERS-1'!$B$5:$J$44,3,FALSE) + OVYLD1_!BK284*(1-VLOOKUP(OVYLD2_!BK$4,'[1]INTERNAL PARAMETERS-1'!$B$5:$J$44,5,FALSE))*VLOOKUP(OVYLD2_!BK$4,'[1]INTERNAL PARAMETERS-1'!$B$5:$J$44,8,FALSE)*VLOOKUP(OVYLD2_!BK$4,'[1]INTERNAL PARAMETERS-1'!$B$5:$J$44,3,FALSE)</f>
        <v>0</v>
      </c>
      <c r="BL284" s="44">
        <f>OVYLD1_!BL284*VLOOKUP(OVYLD2_!BL$4,'[1]INTERNAL PARAMETERS-1'!$B$5:$J$44,5,FALSE)*VLOOKUP(OVYLD2_!BL$4,'[1]INTERNAL PARAMETERS-1'!$B$5:$J$44,6,FALSE)*VLOOKUP(OVYLD2_!BL$4,'[1]INTERNAL PARAMETERS-1'!$B$5:$J$44,3,FALSE) + OVYLD1_!BL284*(1-VLOOKUP(OVYLD2_!BL$4,'[1]INTERNAL PARAMETERS-1'!$B$5:$J$44,5,FALSE))*VLOOKUP(OVYLD2_!BL$4,'[1]INTERNAL PARAMETERS-1'!$B$5:$J$44,8,FALSE)*VLOOKUP(OVYLD2_!BL$4,'[1]INTERNAL PARAMETERS-1'!$B$5:$J$44,3,FALSE)</f>
        <v>0</v>
      </c>
      <c r="BM284" s="44">
        <f>OVYLD1_!BM284*VLOOKUP(OVYLD2_!BM$4,'[1]INTERNAL PARAMETERS-1'!$B$5:$J$44,5,FALSE)*VLOOKUP(OVYLD2_!BM$4,'[1]INTERNAL PARAMETERS-1'!$B$5:$J$44,6,FALSE)*VLOOKUP(OVYLD2_!BM$4,'[1]INTERNAL PARAMETERS-1'!$B$5:$J$44,3,FALSE) + OVYLD1_!BM284*(1-VLOOKUP(OVYLD2_!BM$4,'[1]INTERNAL PARAMETERS-1'!$B$5:$J$44,5,FALSE))*VLOOKUP(OVYLD2_!BM$4,'[1]INTERNAL PARAMETERS-1'!$B$5:$J$44,8,FALSE)*VLOOKUP(OVYLD2_!BM$4,'[1]INTERNAL PARAMETERS-1'!$B$5:$J$44,3,FALSE)</f>
        <v>0</v>
      </c>
      <c r="BN284" s="44">
        <f>OVYLD1_!BN284*VLOOKUP(OVYLD2_!BN$4,'[1]INTERNAL PARAMETERS-1'!$B$5:$J$44,5,FALSE)*VLOOKUP(OVYLD2_!BN$4,'[1]INTERNAL PARAMETERS-1'!$B$5:$J$44,6,FALSE)*VLOOKUP(OVYLD2_!BN$4,'[1]INTERNAL PARAMETERS-1'!$B$5:$J$44,3,FALSE) + OVYLD1_!BN284*(1-VLOOKUP(OVYLD2_!BN$4,'[1]INTERNAL PARAMETERS-1'!$B$5:$J$44,5,FALSE))*VLOOKUP(OVYLD2_!BN$4,'[1]INTERNAL PARAMETERS-1'!$B$5:$J$44,8,FALSE)*VLOOKUP(OVYLD2_!BN$4,'[1]INTERNAL PARAMETERS-1'!$B$5:$J$44,3,FALSE)</f>
        <v>0</v>
      </c>
      <c r="BO284" s="44">
        <f>OVYLD1_!BO284*VLOOKUP(OVYLD2_!BO$4,'[1]INTERNAL PARAMETERS-1'!$B$5:$J$44,5,FALSE)*VLOOKUP(OVYLD2_!BO$4,'[1]INTERNAL PARAMETERS-1'!$B$5:$J$44,6,FALSE)*VLOOKUP(OVYLD2_!BO$4,'[1]INTERNAL PARAMETERS-1'!$B$5:$J$44,3,FALSE) + OVYLD1_!BO284*(1-VLOOKUP(OVYLD2_!BO$4,'[1]INTERNAL PARAMETERS-1'!$B$5:$J$44,5,FALSE))*VLOOKUP(OVYLD2_!BO$4,'[1]INTERNAL PARAMETERS-1'!$B$5:$J$44,8,FALSE)*VLOOKUP(OVYLD2_!BO$4,'[1]INTERNAL PARAMETERS-1'!$B$5:$J$44,3,FALSE)</f>
        <v>0</v>
      </c>
      <c r="BP284" s="44">
        <f>OVYLD1_!BP284*VLOOKUP(OVYLD2_!BP$4,'[1]INTERNAL PARAMETERS-1'!$B$5:$J$44,5,FALSE)*VLOOKUP(OVYLD2_!BP$4,'[1]INTERNAL PARAMETERS-1'!$B$5:$J$44,6,FALSE)*VLOOKUP(OVYLD2_!BP$4,'[1]INTERNAL PARAMETERS-1'!$B$5:$J$44,3,FALSE) + OVYLD1_!BP284*(1-VLOOKUP(OVYLD2_!BP$4,'[1]INTERNAL PARAMETERS-1'!$B$5:$J$44,5,FALSE))*VLOOKUP(OVYLD2_!BP$4,'[1]INTERNAL PARAMETERS-1'!$B$5:$J$44,8,FALSE)*VLOOKUP(OVYLD2_!BP$4,'[1]INTERNAL PARAMETERS-1'!$B$5:$J$44,3,FALSE)</f>
        <v>0</v>
      </c>
      <c r="BQ284" s="44">
        <f>OVYLD1_!BQ284*VLOOKUP(OVYLD2_!BQ$4,'[1]INTERNAL PARAMETERS-1'!$B$5:$J$44,5,FALSE)*VLOOKUP(OVYLD2_!BQ$4,'[1]INTERNAL PARAMETERS-1'!$B$5:$J$44,6,FALSE)*VLOOKUP(OVYLD2_!BQ$4,'[1]INTERNAL PARAMETERS-1'!$B$5:$J$44,3,FALSE) + OVYLD1_!BQ284*(1-VLOOKUP(OVYLD2_!BQ$4,'[1]INTERNAL PARAMETERS-1'!$B$5:$J$44,5,FALSE))*VLOOKUP(OVYLD2_!BQ$4,'[1]INTERNAL PARAMETERS-1'!$B$5:$J$44,8,FALSE)*VLOOKUP(OVYLD2_!BQ$4,'[1]INTERNAL PARAMETERS-1'!$B$5:$J$44,3,FALSE)</f>
        <v>0</v>
      </c>
      <c r="BR284" s="44">
        <f>OVYLD1_!BR284*VLOOKUP(OVYLD2_!BR$4,'[1]INTERNAL PARAMETERS-1'!$B$5:$J$44,5,FALSE)*VLOOKUP(OVYLD2_!BR$4,'[1]INTERNAL PARAMETERS-1'!$B$5:$J$44,6,FALSE)*VLOOKUP(OVYLD2_!BR$4,'[1]INTERNAL PARAMETERS-1'!$B$5:$J$44,3,FALSE) + OVYLD1_!BR284*(1-VLOOKUP(OVYLD2_!BR$4,'[1]INTERNAL PARAMETERS-1'!$B$5:$J$44,5,FALSE))*VLOOKUP(OVYLD2_!BR$4,'[1]INTERNAL PARAMETERS-1'!$B$5:$J$44,8,FALSE)*VLOOKUP(OVYLD2_!BR$4,'[1]INTERNAL PARAMETERS-1'!$B$5:$J$44,3,FALSE)</f>
        <v>0</v>
      </c>
      <c r="BS284" s="44">
        <f>OVYLD1_!BS284*VLOOKUP(OVYLD2_!BS$4,'[1]INTERNAL PARAMETERS-1'!$B$5:$J$44,5,FALSE)*VLOOKUP(OVYLD2_!BS$4,'[1]INTERNAL PARAMETERS-1'!$B$5:$J$44,6,FALSE)*VLOOKUP(OVYLD2_!BS$4,'[1]INTERNAL PARAMETERS-1'!$B$5:$J$44,3,FALSE) + OVYLD1_!BS284*(1-VLOOKUP(OVYLD2_!BS$4,'[1]INTERNAL PARAMETERS-1'!$B$5:$J$44,5,FALSE))*VLOOKUP(OVYLD2_!BS$4,'[1]INTERNAL PARAMETERS-1'!$B$5:$J$44,8,FALSE)*VLOOKUP(OVYLD2_!BS$4,'[1]INTERNAL PARAMETERS-1'!$B$5:$J$44,3,FALSE)</f>
        <v>0</v>
      </c>
      <c r="BT284" s="44">
        <f>OVYLD1_!BT284*VLOOKUP(OVYLD2_!BT$4,'[1]INTERNAL PARAMETERS-1'!$B$5:$J$44,5,FALSE)*VLOOKUP(OVYLD2_!BT$4,'[1]INTERNAL PARAMETERS-1'!$B$5:$J$44,6,FALSE)*VLOOKUP(OVYLD2_!BT$4,'[1]INTERNAL PARAMETERS-1'!$B$5:$J$44,3,FALSE) + OVYLD1_!BT284*(1-VLOOKUP(OVYLD2_!BT$4,'[1]INTERNAL PARAMETERS-1'!$B$5:$J$44,5,FALSE))*VLOOKUP(OVYLD2_!BT$4,'[1]INTERNAL PARAMETERS-1'!$B$5:$J$44,8,FALSE)*VLOOKUP(OVYLD2_!BT$4,'[1]INTERNAL PARAMETERS-1'!$B$5:$J$44,3,FALSE)</f>
        <v>0</v>
      </c>
      <c r="BU284" s="44">
        <f>OVYLD1_!BU284*VLOOKUP(OVYLD2_!BU$4,'[1]INTERNAL PARAMETERS-1'!$B$5:$J$44,5,FALSE)*VLOOKUP(OVYLD2_!BU$4,'[1]INTERNAL PARAMETERS-1'!$B$5:$J$44,6,FALSE)*VLOOKUP(OVYLD2_!BU$4,'[1]INTERNAL PARAMETERS-1'!$B$5:$J$44,3,FALSE) + OVYLD1_!BU284*(1-VLOOKUP(OVYLD2_!BU$4,'[1]INTERNAL PARAMETERS-1'!$B$5:$J$44,5,FALSE))*VLOOKUP(OVYLD2_!BU$4,'[1]INTERNAL PARAMETERS-1'!$B$5:$J$44,8,FALSE)*VLOOKUP(OVYLD2_!BU$4,'[1]INTERNAL PARAMETERS-1'!$B$5:$J$44,3,FALSE)</f>
        <v>0</v>
      </c>
      <c r="BV284" s="44">
        <f>OVYLD1_!BV284*VLOOKUP(OVYLD2_!BV$4,'[1]INTERNAL PARAMETERS-1'!$B$5:$J$44,5,FALSE)*VLOOKUP(OVYLD2_!BV$4,'[1]INTERNAL PARAMETERS-1'!$B$5:$J$44,6,FALSE)*VLOOKUP(OVYLD2_!BV$4,'[1]INTERNAL PARAMETERS-1'!$B$5:$J$44,3,FALSE) + OVYLD1_!BV284*(1-VLOOKUP(OVYLD2_!BV$4,'[1]INTERNAL PARAMETERS-1'!$B$5:$J$44,5,FALSE))*VLOOKUP(OVYLD2_!BV$4,'[1]INTERNAL PARAMETERS-1'!$B$5:$J$44,8,FALSE)*VLOOKUP(OVYLD2_!BV$4,'[1]INTERNAL PARAMETERS-1'!$B$5:$J$44,3,FALSE)</f>
        <v>0</v>
      </c>
      <c r="BW284" s="44">
        <f>OVYLD1_!BW284*VLOOKUP(OVYLD2_!BW$4,'[1]INTERNAL PARAMETERS-1'!$B$5:$J$44,5,FALSE)*VLOOKUP(OVYLD2_!BW$4,'[1]INTERNAL PARAMETERS-1'!$B$5:$J$44,6,FALSE)*VLOOKUP(OVYLD2_!BW$4,'[1]INTERNAL PARAMETERS-1'!$B$5:$J$44,3,FALSE) + OVYLD1_!BW284*(1-VLOOKUP(OVYLD2_!BW$4,'[1]INTERNAL PARAMETERS-1'!$B$5:$J$44,5,FALSE))*VLOOKUP(OVYLD2_!BW$4,'[1]INTERNAL PARAMETERS-1'!$B$5:$J$44,8,FALSE)*VLOOKUP(OVYLD2_!BW$4,'[1]INTERNAL PARAMETERS-1'!$B$5:$J$44,3,FALSE)</f>
        <v>0</v>
      </c>
      <c r="BX284" s="44">
        <f>OVYLD1_!BX284*VLOOKUP(OVYLD2_!BX$4,'[1]INTERNAL PARAMETERS-1'!$B$5:$J$44,5,FALSE)*VLOOKUP(OVYLD2_!BX$4,'[1]INTERNAL PARAMETERS-1'!$B$5:$J$44,6,FALSE)*VLOOKUP(OVYLD2_!BX$4,'[1]INTERNAL PARAMETERS-1'!$B$5:$J$44,3,FALSE) + OVYLD1_!BX284*(1-VLOOKUP(OVYLD2_!BX$4,'[1]INTERNAL PARAMETERS-1'!$B$5:$J$44,5,FALSE))*VLOOKUP(OVYLD2_!BX$4,'[1]INTERNAL PARAMETERS-1'!$B$5:$J$44,8,FALSE)*VLOOKUP(OVYLD2_!BX$4,'[1]INTERNAL PARAMETERS-1'!$B$5:$J$44,3,FALSE)</f>
        <v>0</v>
      </c>
      <c r="BY284" s="44">
        <f>OVYLD1_!BY284*VLOOKUP(OVYLD2_!BY$4,'[1]INTERNAL PARAMETERS-1'!$B$5:$J$44,5,FALSE)*VLOOKUP(OVYLD2_!BY$4,'[1]INTERNAL PARAMETERS-1'!$B$5:$J$44,6,FALSE)*VLOOKUP(OVYLD2_!BY$4,'[1]INTERNAL PARAMETERS-1'!$B$5:$J$44,3,FALSE) + OVYLD1_!BY284*(1-VLOOKUP(OVYLD2_!BY$4,'[1]INTERNAL PARAMETERS-1'!$B$5:$J$44,5,FALSE))*VLOOKUP(OVYLD2_!BY$4,'[1]INTERNAL PARAMETERS-1'!$B$5:$J$44,8,FALSE)*VLOOKUP(OVYLD2_!BY$4,'[1]INTERNAL PARAMETERS-1'!$B$5:$J$44,3,FALSE)</f>
        <v>0</v>
      </c>
      <c r="BZ284" s="44">
        <f>OVYLD1_!BZ284*VLOOKUP(OVYLD2_!BZ$4,'[1]INTERNAL PARAMETERS-1'!$B$5:$J$44,5,FALSE)*VLOOKUP(OVYLD2_!BZ$4,'[1]INTERNAL PARAMETERS-1'!$B$5:$J$44,6,FALSE)*VLOOKUP(OVYLD2_!BZ$4,'[1]INTERNAL PARAMETERS-1'!$B$5:$J$44,3,FALSE) + OVYLD1_!BZ284*(1-VLOOKUP(OVYLD2_!BZ$4,'[1]INTERNAL PARAMETERS-1'!$B$5:$J$44,5,FALSE))*VLOOKUP(OVYLD2_!BZ$4,'[1]INTERNAL PARAMETERS-1'!$B$5:$J$44,8,FALSE)*VLOOKUP(OVYLD2_!BZ$4,'[1]INTERNAL PARAMETERS-1'!$B$5:$J$44,3,FALSE)</f>
        <v>0</v>
      </c>
      <c r="CA284" s="44">
        <f>OVYLD1_!CA284*VLOOKUP(OVYLD2_!CA$4,'[1]INTERNAL PARAMETERS-1'!$B$5:$J$44,5,FALSE)*VLOOKUP(OVYLD2_!CA$4,'[1]INTERNAL PARAMETERS-1'!$B$5:$J$44,6,FALSE)*VLOOKUP(OVYLD2_!CA$4,'[1]INTERNAL PARAMETERS-1'!$B$5:$J$44,3,FALSE) + OVYLD1_!CA284*(1-VLOOKUP(OVYLD2_!CA$4,'[1]INTERNAL PARAMETERS-1'!$B$5:$J$44,5,FALSE))*VLOOKUP(OVYLD2_!CA$4,'[1]INTERNAL PARAMETERS-1'!$B$5:$J$44,8,FALSE)*VLOOKUP(OVYLD2_!CA$4,'[1]INTERNAL PARAMETERS-1'!$B$5:$J$44,3,FALSE)</f>
        <v>0</v>
      </c>
      <c r="CB284" s="44">
        <f>OVYLD1_!CB284*VLOOKUP(OVYLD2_!CB$4,'[1]INTERNAL PARAMETERS-1'!$B$5:$J$44,5,FALSE)*VLOOKUP(OVYLD2_!CB$4,'[1]INTERNAL PARAMETERS-1'!$B$5:$J$44,6,FALSE)*VLOOKUP(OVYLD2_!CB$4,'[1]INTERNAL PARAMETERS-1'!$B$5:$J$44,3,FALSE) + OVYLD1_!CB284*(1-VLOOKUP(OVYLD2_!CB$4,'[1]INTERNAL PARAMETERS-1'!$B$5:$J$44,5,FALSE))*VLOOKUP(OVYLD2_!CB$4,'[1]INTERNAL PARAMETERS-1'!$B$5:$J$44,8,FALSE)*VLOOKUP(OVYLD2_!CB$4,'[1]INTERNAL PARAMETERS-1'!$B$5:$J$44,3,FALSE)</f>
        <v>0</v>
      </c>
      <c r="CC284" s="44">
        <f>OVYLD1_!CC284*VLOOKUP(OVYLD2_!CC$4,'[1]INTERNAL PARAMETERS-1'!$B$5:$J$44,5,FALSE)*VLOOKUP(OVYLD2_!CC$4,'[1]INTERNAL PARAMETERS-1'!$B$5:$J$44,6,FALSE)*VLOOKUP(OVYLD2_!CC$4,'[1]INTERNAL PARAMETERS-1'!$B$5:$J$44,3,FALSE) + OVYLD1_!CC284*(1-VLOOKUP(OVYLD2_!CC$4,'[1]INTERNAL PARAMETERS-1'!$B$5:$J$44,5,FALSE))*VLOOKUP(OVYLD2_!CC$4,'[1]INTERNAL PARAMETERS-1'!$B$5:$J$44,8,FALSE)*VLOOKUP(OVYLD2_!CC$4,'[1]INTERNAL PARAMETERS-1'!$B$5:$J$44,3,FALSE)</f>
        <v>0</v>
      </c>
      <c r="CD284" s="44">
        <f>OVYLD1_!CD284*VLOOKUP(OVYLD2_!CD$4,'[1]INTERNAL PARAMETERS-1'!$B$5:$J$44,5,FALSE)*VLOOKUP(OVYLD2_!CD$4,'[1]INTERNAL PARAMETERS-1'!$B$5:$J$44,6,FALSE)*VLOOKUP(OVYLD2_!CD$4,'[1]INTERNAL PARAMETERS-1'!$B$5:$J$44,3,FALSE) + OVYLD1_!CD284*(1-VLOOKUP(OVYLD2_!CD$4,'[1]INTERNAL PARAMETERS-1'!$B$5:$J$44,5,FALSE))*VLOOKUP(OVYLD2_!CD$4,'[1]INTERNAL PARAMETERS-1'!$B$5:$J$44,8,FALSE)*VLOOKUP(OVYLD2_!CD$4,'[1]INTERNAL PARAMETERS-1'!$B$5:$J$44,3,FALSE)</f>
        <v>0</v>
      </c>
      <c r="CE284" s="44">
        <f>OVYLD1_!CE284*VLOOKUP(OVYLD2_!CE$4,'[1]INTERNAL PARAMETERS-1'!$B$5:$J$44,5,FALSE)*VLOOKUP(OVYLD2_!CE$4,'[1]INTERNAL PARAMETERS-1'!$B$5:$J$44,6,FALSE)*VLOOKUP(OVYLD2_!CE$4,'[1]INTERNAL PARAMETERS-1'!$B$5:$J$44,3,FALSE) + OVYLD1_!CE284*(1-VLOOKUP(OVYLD2_!CE$4,'[1]INTERNAL PARAMETERS-1'!$B$5:$J$44,5,FALSE))*VLOOKUP(OVYLD2_!CE$4,'[1]INTERNAL PARAMETERS-1'!$B$5:$J$44,8,FALSE)*VLOOKUP(OVYLD2_!CE$4,'[1]INTERNAL PARAMETERS-1'!$B$5:$J$44,3,FALSE)</f>
        <v>0</v>
      </c>
      <c r="CF284" s="44">
        <f>OVYLD1_!CF284*VLOOKUP(OVYLD2_!CF$4,'[1]INTERNAL PARAMETERS-1'!$B$5:$J$44,5,FALSE)*VLOOKUP(OVYLD2_!CF$4,'[1]INTERNAL PARAMETERS-1'!$B$5:$J$44,6,FALSE)*VLOOKUP(OVYLD2_!CF$4,'[1]INTERNAL PARAMETERS-1'!$B$5:$J$44,3,FALSE) + OVYLD1_!CF284*(1-VLOOKUP(OVYLD2_!CF$4,'[1]INTERNAL PARAMETERS-1'!$B$5:$J$44,5,FALSE))*VLOOKUP(OVYLD2_!CF$4,'[1]INTERNAL PARAMETERS-1'!$B$5:$J$44,8,FALSE)*VLOOKUP(OVYLD2_!CF$4,'[1]INTERNAL PARAMETERS-1'!$B$5:$J$44,3,FALSE)</f>
        <v>0</v>
      </c>
      <c r="CG284" s="44">
        <f>OVYLD1_!CG284*VLOOKUP(OVYLD2_!CG$4,'[1]INTERNAL PARAMETERS-1'!$B$5:$J$44,5,FALSE)*VLOOKUP(OVYLD2_!CG$4,'[1]INTERNAL PARAMETERS-1'!$B$5:$J$44,6,FALSE)*VLOOKUP(OVYLD2_!CG$4,'[1]INTERNAL PARAMETERS-1'!$B$5:$J$44,3,FALSE) + OVYLD1_!CG284*(1-VLOOKUP(OVYLD2_!CG$4,'[1]INTERNAL PARAMETERS-1'!$B$5:$J$44,5,FALSE))*VLOOKUP(OVYLD2_!CG$4,'[1]INTERNAL PARAMETERS-1'!$B$5:$J$44,8,FALSE)*VLOOKUP(OVYLD2_!CG$4,'[1]INTERNAL PARAMETERS-1'!$B$5:$J$44,3,FALSE)</f>
        <v>0</v>
      </c>
      <c r="CH284" s="43">
        <f>OVYLD1_!CH284*VLOOKUP(OVYLD2_!CH$4,'[1]INTERNAL PARAMETERS-1'!$B$5:$J$44,5,FALSE)*VLOOKUP(OVYLD2_!CH$4,'[1]INTERNAL PARAMETERS-1'!$B$5:$J$44,6,FALSE)*VLOOKUP(OVYLD2_!CH$4,'[1]INTERNAL PARAMETERS-1'!$B$5:$J$44,3,FALSE) + OVYLD1_!CH284*(1-VLOOKUP(OVYLD2_!CH$4,'[1]INTERNAL PARAMETERS-1'!$B$5:$J$44,5,FALSE))*VLOOKUP(OVYLD2_!CH$4,'[1]INTERNAL PARAMETERS-1'!$B$5:$J$44,8,FALSE)*VLOOKUP(OVYLD2_!CH$4,'[1]INTERNAL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 x14ac:dyDescent="0.5">
      <c r="B285" s="58" t="s">
        <v>1</v>
      </c>
      <c r="C285" s="57" t="s">
        <v>63</v>
      </c>
      <c r="D285" s="57" t="s">
        <v>70</v>
      </c>
      <c r="E285" s="128">
        <f>OVERALL2021!AI285</f>
        <v>0</v>
      </c>
      <c r="F285" s="56">
        <f>'[1]INTERNAL PARAMETERS-1'!M15</f>
        <v>34.72</v>
      </c>
      <c r="G285" s="45">
        <f>OVYLD1_!G285*VLOOKUP(OVYLD2_!G$4,'[1]INTERNAL PARAMETERS-1'!$B$5:$J$44,5,FALSE)*VLOOKUP(OVYLD2_!G$4,'[1]INTERNAL PARAMETERS-1'!$B$5:$J$44,7,FALSE)*OVYLD2_!$F285 + OVYLD1_!G285*(1-VLOOKUP(OVYLD2_!G$4,'[1]INTERNAL PARAMETERS-1'!$B$5:$J$44,5,FALSE))*VLOOKUP(OVYLD2_!G$4,'[1]INTERNAL PARAMETERS-1'!$B$5:$J$44,9,FALSE)*OVYLD2_!$F285</f>
        <v>0</v>
      </c>
      <c r="H285" s="44">
        <f>OVYLD1_!H285*VLOOKUP(OVYLD2_!H$4,'[1]INTERNAL PARAMETERS-1'!$B$5:$J$44,5,FALSE)*VLOOKUP(OVYLD2_!H$4,'[1]INTERNAL PARAMETERS-1'!$B$5:$J$44,7,FALSE)*OVYLD2_!$F285 + OVYLD1_!H285*(1-VLOOKUP(OVYLD2_!H$4,'[1]INTERNAL PARAMETERS-1'!$B$5:$J$44,5,FALSE))*VLOOKUP(OVYLD2_!H$4,'[1]INTERNAL PARAMETERS-1'!$B$5:$J$44,9,FALSE)*OVYLD2_!$F285</f>
        <v>0</v>
      </c>
      <c r="I285" s="44">
        <f>OVYLD1_!I285*VLOOKUP(OVYLD2_!I$4,'[1]INTERNAL PARAMETERS-1'!$B$5:$J$44,5,FALSE)*VLOOKUP(OVYLD2_!I$4,'[1]INTERNAL PARAMETERS-1'!$B$5:$J$44,7,FALSE)*OVYLD2_!$F285 + OVYLD1_!I285*(1-VLOOKUP(OVYLD2_!I$4,'[1]INTERNAL PARAMETERS-1'!$B$5:$J$44,5,FALSE))*VLOOKUP(OVYLD2_!I$4,'[1]INTERNAL PARAMETERS-1'!$B$5:$J$44,9,FALSE)*OVYLD2_!$F285</f>
        <v>0</v>
      </c>
      <c r="J285" s="44">
        <f>OVYLD1_!J285*VLOOKUP(OVYLD2_!J$4,'[1]INTERNAL PARAMETERS-1'!$B$5:$J$44,5,FALSE)*VLOOKUP(OVYLD2_!J$4,'[1]INTERNAL PARAMETERS-1'!$B$5:$J$44,7,FALSE)*OVYLD2_!$F285 + OVYLD1_!J285*(1-VLOOKUP(OVYLD2_!J$4,'[1]INTERNAL PARAMETERS-1'!$B$5:$J$44,5,FALSE))*VLOOKUP(OVYLD2_!J$4,'[1]INTERNAL PARAMETERS-1'!$B$5:$J$44,9,FALSE)*OVYLD2_!$F285</f>
        <v>0</v>
      </c>
      <c r="K285" s="44">
        <f>OVYLD1_!K285*VLOOKUP(OVYLD2_!K$4,'[1]INTERNAL PARAMETERS-1'!$B$5:$J$44,5,FALSE)*VLOOKUP(OVYLD2_!K$4,'[1]INTERNAL PARAMETERS-1'!$B$5:$J$44,7,FALSE)*OVYLD2_!$F285 + OVYLD1_!K285*(1-VLOOKUP(OVYLD2_!K$4,'[1]INTERNAL PARAMETERS-1'!$B$5:$J$44,5,FALSE))*VLOOKUP(OVYLD2_!K$4,'[1]INTERNAL PARAMETERS-1'!$B$5:$J$44,9,FALSE)*OVYLD2_!$F285</f>
        <v>0</v>
      </c>
      <c r="L285" s="44">
        <f>OVYLD1_!L285*VLOOKUP(OVYLD2_!L$4,'[1]INTERNAL PARAMETERS-1'!$B$5:$J$44,5,FALSE)*VLOOKUP(OVYLD2_!L$4,'[1]INTERNAL PARAMETERS-1'!$B$5:$J$44,7,FALSE)*OVYLD2_!$F285 + OVYLD1_!L285*(1-VLOOKUP(OVYLD2_!L$4,'[1]INTERNAL PARAMETERS-1'!$B$5:$J$44,5,FALSE))*VLOOKUP(OVYLD2_!L$4,'[1]INTERNAL PARAMETERS-1'!$B$5:$J$44,9,FALSE)*OVYLD2_!$F285</f>
        <v>0</v>
      </c>
      <c r="M285" s="44">
        <f>OVYLD1_!M285*VLOOKUP(OVYLD2_!M$4,'[1]INTERNAL PARAMETERS-1'!$B$5:$J$44,5,FALSE)*VLOOKUP(OVYLD2_!M$4,'[1]INTERNAL PARAMETERS-1'!$B$5:$J$44,7,FALSE)*OVYLD2_!$F285 + OVYLD1_!M285*(1-VLOOKUP(OVYLD2_!M$4,'[1]INTERNAL PARAMETERS-1'!$B$5:$J$44,5,FALSE))*VLOOKUP(OVYLD2_!M$4,'[1]INTERNAL PARAMETERS-1'!$B$5:$J$44,9,FALSE)*OVYLD2_!$F285</f>
        <v>0</v>
      </c>
      <c r="N285" s="44">
        <f>OVYLD1_!N285*VLOOKUP(OVYLD2_!N$4,'[1]INTERNAL PARAMETERS-1'!$B$5:$J$44,5,FALSE)*VLOOKUP(OVYLD2_!N$4,'[1]INTERNAL PARAMETERS-1'!$B$5:$J$44,7,FALSE)*OVYLD2_!$F285 + OVYLD1_!N285*(1-VLOOKUP(OVYLD2_!N$4,'[1]INTERNAL PARAMETERS-1'!$B$5:$J$44,5,FALSE))*VLOOKUP(OVYLD2_!N$4,'[1]INTERNAL PARAMETERS-1'!$B$5:$J$44,9,FALSE)*OVYLD2_!$F285</f>
        <v>0</v>
      </c>
      <c r="O285" s="44">
        <f>OVYLD1_!O285*VLOOKUP(OVYLD2_!O$4,'[1]INTERNAL PARAMETERS-1'!$B$5:$J$44,5,FALSE)*VLOOKUP(OVYLD2_!O$4,'[1]INTERNAL PARAMETERS-1'!$B$5:$J$44,7,FALSE)*OVYLD2_!$F285 + OVYLD1_!O285*(1-VLOOKUP(OVYLD2_!O$4,'[1]INTERNAL PARAMETERS-1'!$B$5:$J$44,5,FALSE))*VLOOKUP(OVYLD2_!O$4,'[1]INTERNAL PARAMETERS-1'!$B$5:$J$44,9,FALSE)*OVYLD2_!$F285</f>
        <v>0</v>
      </c>
      <c r="P285" s="44">
        <f>OVYLD1_!P285*VLOOKUP(OVYLD2_!P$4,'[1]INTERNAL PARAMETERS-1'!$B$5:$J$44,5,FALSE)*VLOOKUP(OVYLD2_!P$4,'[1]INTERNAL PARAMETERS-1'!$B$5:$J$44,7,FALSE)*OVYLD2_!$F285 + OVYLD1_!P285*(1-VLOOKUP(OVYLD2_!P$4,'[1]INTERNAL PARAMETERS-1'!$B$5:$J$44,5,FALSE))*VLOOKUP(OVYLD2_!P$4,'[1]INTERNAL PARAMETERS-1'!$B$5:$J$44,9,FALSE)*OVYLD2_!$F285</f>
        <v>0</v>
      </c>
      <c r="Q285" s="44">
        <f>OVYLD1_!Q285*VLOOKUP(OVYLD2_!Q$4,'[1]INTERNAL PARAMETERS-1'!$B$5:$J$44,5,FALSE)*VLOOKUP(OVYLD2_!Q$4,'[1]INTERNAL PARAMETERS-1'!$B$5:$J$44,7,FALSE)*OVYLD2_!$F285 + OVYLD1_!Q285*(1-VLOOKUP(OVYLD2_!Q$4,'[1]INTERNAL PARAMETERS-1'!$B$5:$J$44,5,FALSE))*VLOOKUP(OVYLD2_!Q$4,'[1]INTERNAL PARAMETERS-1'!$B$5:$J$44,9,FALSE)*OVYLD2_!$F285</f>
        <v>0</v>
      </c>
      <c r="R285" s="44">
        <f>OVYLD1_!R285*VLOOKUP(OVYLD2_!R$4,'[1]INTERNAL PARAMETERS-1'!$B$5:$J$44,5,FALSE)*VLOOKUP(OVYLD2_!R$4,'[1]INTERNAL PARAMETERS-1'!$B$5:$J$44,7,FALSE)*OVYLD2_!$F285 + OVYLD1_!R285*(1-VLOOKUP(OVYLD2_!R$4,'[1]INTERNAL PARAMETERS-1'!$B$5:$J$44,5,FALSE))*VLOOKUP(OVYLD2_!R$4,'[1]INTERNAL PARAMETERS-1'!$B$5:$J$44,9,FALSE)*OVYLD2_!$F285</f>
        <v>0</v>
      </c>
      <c r="S285" s="44">
        <f>OVYLD1_!S285*VLOOKUP(OVYLD2_!S$4,'[1]INTERNAL PARAMETERS-1'!$B$5:$J$44,5,FALSE)*VLOOKUP(OVYLD2_!S$4,'[1]INTERNAL PARAMETERS-1'!$B$5:$J$44,7,FALSE)*OVYLD2_!$F285 + OVYLD1_!S285*(1-VLOOKUP(OVYLD2_!S$4,'[1]INTERNAL PARAMETERS-1'!$B$5:$J$44,5,FALSE))*VLOOKUP(OVYLD2_!S$4,'[1]INTERNAL PARAMETERS-1'!$B$5:$J$44,9,FALSE)*OVYLD2_!$F285</f>
        <v>0</v>
      </c>
      <c r="T285" s="44">
        <f>OVYLD1_!T285*VLOOKUP(OVYLD2_!T$4,'[1]INTERNAL PARAMETERS-1'!$B$5:$J$44,5,FALSE)*VLOOKUP(OVYLD2_!T$4,'[1]INTERNAL PARAMETERS-1'!$B$5:$J$44,7,FALSE)*OVYLD2_!$F285 + OVYLD1_!T285*(1-VLOOKUP(OVYLD2_!T$4,'[1]INTERNAL PARAMETERS-1'!$B$5:$J$44,5,FALSE))*VLOOKUP(OVYLD2_!T$4,'[1]INTERNAL PARAMETERS-1'!$B$5:$J$44,9,FALSE)*OVYLD2_!$F285</f>
        <v>0</v>
      </c>
      <c r="U285" s="44">
        <f>OVYLD1_!U285*VLOOKUP(OVYLD2_!U$4,'[1]INTERNAL PARAMETERS-1'!$B$5:$J$44,5,FALSE)*VLOOKUP(OVYLD2_!U$4,'[1]INTERNAL PARAMETERS-1'!$B$5:$J$44,7,FALSE)*OVYLD2_!$F285 + OVYLD1_!U285*(1-VLOOKUP(OVYLD2_!U$4,'[1]INTERNAL PARAMETERS-1'!$B$5:$J$44,5,FALSE))*VLOOKUP(OVYLD2_!U$4,'[1]INTERNAL PARAMETERS-1'!$B$5:$J$44,9,FALSE)*OVYLD2_!$F285</f>
        <v>0</v>
      </c>
      <c r="V285" s="44">
        <f>OVYLD1_!V285*VLOOKUP(OVYLD2_!V$4,'[1]INTERNAL PARAMETERS-1'!$B$5:$J$44,5,FALSE)*VLOOKUP(OVYLD2_!V$4,'[1]INTERNAL PARAMETERS-1'!$B$5:$J$44,7,FALSE)*OVYLD2_!$F285 + OVYLD1_!V285*(1-VLOOKUP(OVYLD2_!V$4,'[1]INTERNAL PARAMETERS-1'!$B$5:$J$44,5,FALSE))*VLOOKUP(OVYLD2_!V$4,'[1]INTERNAL PARAMETERS-1'!$B$5:$J$44,9,FALSE)*OVYLD2_!$F285</f>
        <v>0</v>
      </c>
      <c r="W285" s="44">
        <f>OVYLD1_!W285*VLOOKUP(OVYLD2_!W$4,'[1]INTERNAL PARAMETERS-1'!$B$5:$J$44,5,FALSE)*VLOOKUP(OVYLD2_!W$4,'[1]INTERNAL PARAMETERS-1'!$B$5:$J$44,7,FALSE)*OVYLD2_!$F285 + OVYLD1_!W285*(1-VLOOKUP(OVYLD2_!W$4,'[1]INTERNAL PARAMETERS-1'!$B$5:$J$44,5,FALSE))*VLOOKUP(OVYLD2_!W$4,'[1]INTERNAL PARAMETERS-1'!$B$5:$J$44,9,FALSE)*OVYLD2_!$F285</f>
        <v>0</v>
      </c>
      <c r="X285" s="44">
        <f>OVYLD1_!X285*VLOOKUP(OVYLD2_!X$4,'[1]INTERNAL PARAMETERS-1'!$B$5:$J$44,5,FALSE)*VLOOKUP(OVYLD2_!X$4,'[1]INTERNAL PARAMETERS-1'!$B$5:$J$44,7,FALSE)*OVYLD2_!$F285 + OVYLD1_!X285*(1-VLOOKUP(OVYLD2_!X$4,'[1]INTERNAL PARAMETERS-1'!$B$5:$J$44,5,FALSE))*VLOOKUP(OVYLD2_!X$4,'[1]INTERNAL PARAMETERS-1'!$B$5:$J$44,9,FALSE)*OVYLD2_!$F285</f>
        <v>0</v>
      </c>
      <c r="Y285" s="44">
        <f>OVYLD1_!Y285*VLOOKUP(OVYLD2_!Y$4,'[1]INTERNAL PARAMETERS-1'!$B$5:$J$44,5,FALSE)*VLOOKUP(OVYLD2_!Y$4,'[1]INTERNAL PARAMETERS-1'!$B$5:$J$44,7,FALSE)*OVYLD2_!$F285 + OVYLD1_!Y285*(1-VLOOKUP(OVYLD2_!Y$4,'[1]INTERNAL PARAMETERS-1'!$B$5:$J$44,5,FALSE))*VLOOKUP(OVYLD2_!Y$4,'[1]INTERNAL PARAMETERS-1'!$B$5:$J$44,9,FALSE)*OVYLD2_!$F285</f>
        <v>0</v>
      </c>
      <c r="Z285" s="44">
        <f>OVYLD1_!Z285*VLOOKUP(OVYLD2_!Z$4,'[1]INTERNAL PARAMETERS-1'!$B$5:$J$44,5,FALSE)*VLOOKUP(OVYLD2_!Z$4,'[1]INTERNAL PARAMETERS-1'!$B$5:$J$44,7,FALSE)*OVYLD2_!$F285 + OVYLD1_!Z285*(1-VLOOKUP(OVYLD2_!Z$4,'[1]INTERNAL PARAMETERS-1'!$B$5:$J$44,5,FALSE))*VLOOKUP(OVYLD2_!Z$4,'[1]INTERNAL PARAMETERS-1'!$B$5:$J$44,9,FALSE)*OVYLD2_!$F285</f>
        <v>0</v>
      </c>
      <c r="AA285" s="44">
        <f>OVYLD1_!AA285*VLOOKUP(OVYLD2_!AA$4,'[1]INTERNAL PARAMETERS-1'!$B$5:$J$44,5,FALSE)*VLOOKUP(OVYLD2_!AA$4,'[1]INTERNAL PARAMETERS-1'!$B$5:$J$44,7,FALSE)*OVYLD2_!$F285 + OVYLD1_!AA285*(1-VLOOKUP(OVYLD2_!AA$4,'[1]INTERNAL PARAMETERS-1'!$B$5:$J$44,5,FALSE))*VLOOKUP(OVYLD2_!AA$4,'[1]INTERNAL PARAMETERS-1'!$B$5:$J$44,9,FALSE)*OVYLD2_!$F285</f>
        <v>0</v>
      </c>
      <c r="AB285" s="44">
        <f>OVYLD1_!AB285*VLOOKUP(OVYLD2_!AB$4,'[1]INTERNAL PARAMETERS-1'!$B$5:$J$44,5,FALSE)*VLOOKUP(OVYLD2_!AB$4,'[1]INTERNAL PARAMETERS-1'!$B$5:$J$44,7,FALSE)*OVYLD2_!$F285 + OVYLD1_!AB285*(1-VLOOKUP(OVYLD2_!AB$4,'[1]INTERNAL PARAMETERS-1'!$B$5:$J$44,5,FALSE))*VLOOKUP(OVYLD2_!AB$4,'[1]INTERNAL PARAMETERS-1'!$B$5:$J$44,9,FALSE)*OVYLD2_!$F285</f>
        <v>0</v>
      </c>
      <c r="AC285" s="44">
        <f>OVYLD1_!AC285*VLOOKUP(OVYLD2_!AC$4,'[1]INTERNAL PARAMETERS-1'!$B$5:$J$44,5,FALSE)*VLOOKUP(OVYLD2_!AC$4,'[1]INTERNAL PARAMETERS-1'!$B$5:$J$44,7,FALSE)*OVYLD2_!$F285 + OVYLD1_!AC285*(1-VLOOKUP(OVYLD2_!AC$4,'[1]INTERNAL PARAMETERS-1'!$B$5:$J$44,5,FALSE))*VLOOKUP(OVYLD2_!AC$4,'[1]INTERNAL PARAMETERS-1'!$B$5:$J$44,9,FALSE)*OVYLD2_!$F285</f>
        <v>0</v>
      </c>
      <c r="AD285" s="44">
        <f>OVYLD1_!AD285*VLOOKUP(OVYLD2_!AD$4,'[1]INTERNAL PARAMETERS-1'!$B$5:$J$44,5,FALSE)*VLOOKUP(OVYLD2_!AD$4,'[1]INTERNAL PARAMETERS-1'!$B$5:$J$44,7,FALSE)*OVYLD2_!$F285 + OVYLD1_!AD285*(1-VLOOKUP(OVYLD2_!AD$4,'[1]INTERNAL PARAMETERS-1'!$B$5:$J$44,5,FALSE))*VLOOKUP(OVYLD2_!AD$4,'[1]INTERNAL PARAMETERS-1'!$B$5:$J$44,9,FALSE)*OVYLD2_!$F285</f>
        <v>0</v>
      </c>
      <c r="AE285" s="44">
        <f>OVYLD1_!AE285*VLOOKUP(OVYLD2_!AE$4,'[1]INTERNAL PARAMETERS-1'!$B$5:$J$44,5,FALSE)*VLOOKUP(OVYLD2_!AE$4,'[1]INTERNAL PARAMETERS-1'!$B$5:$J$44,7,FALSE)*OVYLD2_!$F285 + OVYLD1_!AE285*(1-VLOOKUP(OVYLD2_!AE$4,'[1]INTERNAL PARAMETERS-1'!$B$5:$J$44,5,FALSE))*VLOOKUP(OVYLD2_!AE$4,'[1]INTERNAL PARAMETERS-1'!$B$5:$J$44,9,FALSE)*OVYLD2_!$F285</f>
        <v>0</v>
      </c>
      <c r="AF285" s="44">
        <f>OVYLD1_!AF285*VLOOKUP(OVYLD2_!AF$4,'[1]INTERNAL PARAMETERS-1'!$B$5:$J$44,5,FALSE)*VLOOKUP(OVYLD2_!AF$4,'[1]INTERNAL PARAMETERS-1'!$B$5:$J$44,7,FALSE)*OVYLD2_!$F285 + OVYLD1_!AF285*(1-VLOOKUP(OVYLD2_!AF$4,'[1]INTERNAL PARAMETERS-1'!$B$5:$J$44,5,FALSE))*VLOOKUP(OVYLD2_!AF$4,'[1]INTERNAL PARAMETERS-1'!$B$5:$J$44,9,FALSE)*OVYLD2_!$F285</f>
        <v>0</v>
      </c>
      <c r="AG285" s="44">
        <f>OVYLD1_!AG285*VLOOKUP(OVYLD2_!AG$4,'[1]INTERNAL PARAMETERS-1'!$B$5:$J$44,5,FALSE)*VLOOKUP(OVYLD2_!AG$4,'[1]INTERNAL PARAMETERS-1'!$B$5:$J$44,7,FALSE)*OVYLD2_!$F285 + OVYLD1_!AG285*(1-VLOOKUP(OVYLD2_!AG$4,'[1]INTERNAL PARAMETERS-1'!$B$5:$J$44,5,FALSE))*VLOOKUP(OVYLD2_!AG$4,'[1]INTERNAL PARAMETERS-1'!$B$5:$J$44,9,FALSE)*OVYLD2_!$F285</f>
        <v>0</v>
      </c>
      <c r="AH285" s="44">
        <f>OVYLD1_!AH285*VLOOKUP(OVYLD2_!AH$4,'[1]INTERNAL PARAMETERS-1'!$B$5:$J$44,5,FALSE)*VLOOKUP(OVYLD2_!AH$4,'[1]INTERNAL PARAMETERS-1'!$B$5:$J$44,7,FALSE)*OVYLD2_!$F285 + OVYLD1_!AH285*(1-VLOOKUP(OVYLD2_!AH$4,'[1]INTERNAL PARAMETERS-1'!$B$5:$J$44,5,FALSE))*VLOOKUP(OVYLD2_!AH$4,'[1]INTERNAL PARAMETERS-1'!$B$5:$J$44,9,FALSE)*OVYLD2_!$F285</f>
        <v>0</v>
      </c>
      <c r="AI285" s="44">
        <f>OVYLD1_!AI285*VLOOKUP(OVYLD2_!AI$4,'[1]INTERNAL PARAMETERS-1'!$B$5:$J$44,5,FALSE)*VLOOKUP(OVYLD2_!AI$4,'[1]INTERNAL PARAMETERS-1'!$B$5:$J$44,7,FALSE)*OVYLD2_!$F285 + OVYLD1_!AI285*(1-VLOOKUP(OVYLD2_!AI$4,'[1]INTERNAL PARAMETERS-1'!$B$5:$J$44,5,FALSE))*VLOOKUP(OVYLD2_!AI$4,'[1]INTERNAL PARAMETERS-1'!$B$5:$J$44,9,FALSE)*OVYLD2_!$F285</f>
        <v>0</v>
      </c>
      <c r="AJ285" s="44">
        <f>OVYLD1_!AJ285*VLOOKUP(OVYLD2_!AJ$4,'[1]INTERNAL PARAMETERS-1'!$B$5:$J$44,5,FALSE)*VLOOKUP(OVYLD2_!AJ$4,'[1]INTERNAL PARAMETERS-1'!$B$5:$J$44,7,FALSE)*OVYLD2_!$F285 + OVYLD1_!AJ285*(1-VLOOKUP(OVYLD2_!AJ$4,'[1]INTERNAL PARAMETERS-1'!$B$5:$J$44,5,FALSE))*VLOOKUP(OVYLD2_!AJ$4,'[1]INTERNAL PARAMETERS-1'!$B$5:$J$44,9,FALSE)*OVYLD2_!$F285</f>
        <v>0</v>
      </c>
      <c r="AK285" s="44">
        <f>OVYLD1_!AK285*VLOOKUP(OVYLD2_!AK$4,'[1]INTERNAL PARAMETERS-1'!$B$5:$J$44,5,FALSE)*VLOOKUP(OVYLD2_!AK$4,'[1]INTERNAL PARAMETERS-1'!$B$5:$J$44,7,FALSE)*OVYLD2_!$F285 + OVYLD1_!AK285*(1-VLOOKUP(OVYLD2_!AK$4,'[1]INTERNAL PARAMETERS-1'!$B$5:$J$44,5,FALSE))*VLOOKUP(OVYLD2_!AK$4,'[1]INTERNAL PARAMETERS-1'!$B$5:$J$44,9,FALSE)*OVYLD2_!$F285</f>
        <v>0</v>
      </c>
      <c r="AL285" s="44">
        <f>OVYLD1_!AL285*VLOOKUP(OVYLD2_!AL$4,'[1]INTERNAL PARAMETERS-1'!$B$5:$J$44,5,FALSE)*VLOOKUP(OVYLD2_!AL$4,'[1]INTERNAL PARAMETERS-1'!$B$5:$J$44,7,FALSE)*OVYLD2_!$F285 + OVYLD1_!AL285*(1-VLOOKUP(OVYLD2_!AL$4,'[1]INTERNAL PARAMETERS-1'!$B$5:$J$44,5,FALSE))*VLOOKUP(OVYLD2_!AL$4,'[1]INTERNAL PARAMETERS-1'!$B$5:$J$44,9,FALSE)*OVYLD2_!$F285</f>
        <v>0</v>
      </c>
      <c r="AM285" s="44">
        <f>OVYLD1_!AM285*VLOOKUP(OVYLD2_!AM$4,'[1]INTERNAL PARAMETERS-1'!$B$5:$J$44,5,FALSE)*VLOOKUP(OVYLD2_!AM$4,'[1]INTERNAL PARAMETERS-1'!$B$5:$J$44,7,FALSE)*OVYLD2_!$F285 + OVYLD1_!AM285*(1-VLOOKUP(OVYLD2_!AM$4,'[1]INTERNAL PARAMETERS-1'!$B$5:$J$44,5,FALSE))*VLOOKUP(OVYLD2_!AM$4,'[1]INTERNAL PARAMETERS-1'!$B$5:$J$44,9,FALSE)*OVYLD2_!$F285</f>
        <v>0</v>
      </c>
      <c r="AN285" s="44">
        <f>OVYLD1_!AN285*VLOOKUP(OVYLD2_!AN$4,'[1]INTERNAL PARAMETERS-1'!$B$5:$J$44,5,FALSE)*VLOOKUP(OVYLD2_!AN$4,'[1]INTERNAL PARAMETERS-1'!$B$5:$J$44,7,FALSE)*OVYLD2_!$F285 + OVYLD1_!AN285*(1-VLOOKUP(OVYLD2_!AN$4,'[1]INTERNAL PARAMETERS-1'!$B$5:$J$44,5,FALSE))*VLOOKUP(OVYLD2_!AN$4,'[1]INTERNAL PARAMETERS-1'!$B$5:$J$44,9,FALSE)*OVYLD2_!$F285</f>
        <v>0</v>
      </c>
      <c r="AO285" s="44">
        <f>OVYLD1_!AO285*VLOOKUP(OVYLD2_!AO$4,'[1]INTERNAL PARAMETERS-1'!$B$5:$J$44,5,FALSE)*VLOOKUP(OVYLD2_!AO$4,'[1]INTERNAL PARAMETERS-1'!$B$5:$J$44,7,FALSE)*OVYLD2_!$F285 + OVYLD1_!AO285*(1-VLOOKUP(OVYLD2_!AO$4,'[1]INTERNAL PARAMETERS-1'!$B$5:$J$44,5,FALSE))*VLOOKUP(OVYLD2_!AO$4,'[1]INTERNAL PARAMETERS-1'!$B$5:$J$44,9,FALSE)*OVYLD2_!$F285</f>
        <v>0</v>
      </c>
      <c r="AP285" s="44">
        <f>OVYLD1_!AP285*VLOOKUP(OVYLD2_!AP$4,'[1]INTERNAL PARAMETERS-1'!$B$5:$J$44,5,FALSE)*VLOOKUP(OVYLD2_!AP$4,'[1]INTERNAL PARAMETERS-1'!$B$5:$J$44,7,FALSE)*OVYLD2_!$F285 + OVYLD1_!AP285*(1-VLOOKUP(OVYLD2_!AP$4,'[1]INTERNAL PARAMETERS-1'!$B$5:$J$44,5,FALSE))*VLOOKUP(OVYLD2_!AP$4,'[1]INTERNAL PARAMETERS-1'!$B$5:$J$44,9,FALSE)*OVYLD2_!$F285</f>
        <v>0</v>
      </c>
      <c r="AQ285" s="44">
        <f>OVYLD1_!AQ285*VLOOKUP(OVYLD2_!AQ$4,'[1]INTERNAL PARAMETERS-1'!$B$5:$J$44,5,FALSE)*VLOOKUP(OVYLD2_!AQ$4,'[1]INTERNAL PARAMETERS-1'!$B$5:$J$44,7,FALSE)*OVYLD2_!$F285 + OVYLD1_!AQ285*(1-VLOOKUP(OVYLD2_!AQ$4,'[1]INTERNAL PARAMETERS-1'!$B$5:$J$44,5,FALSE))*VLOOKUP(OVYLD2_!AQ$4,'[1]INTERNAL PARAMETERS-1'!$B$5:$J$44,9,FALSE)*OVYLD2_!$F285</f>
        <v>0</v>
      </c>
      <c r="AR285" s="44">
        <f>OVYLD1_!AR285*VLOOKUP(OVYLD2_!AR$4,'[1]INTERNAL PARAMETERS-1'!$B$5:$J$44,5,FALSE)*VLOOKUP(OVYLD2_!AR$4,'[1]INTERNAL PARAMETERS-1'!$B$5:$J$44,7,FALSE)*OVYLD2_!$F285 + OVYLD1_!AR285*(1-VLOOKUP(OVYLD2_!AR$4,'[1]INTERNAL PARAMETERS-1'!$B$5:$J$44,5,FALSE))*VLOOKUP(OVYLD2_!AR$4,'[1]INTERNAL PARAMETERS-1'!$B$5:$J$44,9,FALSE)*OVYLD2_!$F285</f>
        <v>0</v>
      </c>
      <c r="AS285" s="44">
        <f>OVYLD1_!AS285*VLOOKUP(OVYLD2_!AS$4,'[1]INTERNAL PARAMETERS-1'!$B$5:$J$44,5,FALSE)*VLOOKUP(OVYLD2_!AS$4,'[1]INTERNAL PARAMETERS-1'!$B$5:$J$44,7,FALSE)*OVYLD2_!$F285 + OVYLD1_!AS285*(1-VLOOKUP(OVYLD2_!AS$4,'[1]INTERNAL PARAMETERS-1'!$B$5:$J$44,5,FALSE))*VLOOKUP(OVYLD2_!AS$4,'[1]INTERNAL PARAMETERS-1'!$B$5:$J$44,9,FALSE)*OVYLD2_!$F285</f>
        <v>0</v>
      </c>
      <c r="AT285" s="43">
        <f>OVYLD1_!AT285*VLOOKUP(OVYLD2_!AT$4,'[1]INTERNAL PARAMETERS-1'!$B$5:$J$44,5,FALSE)*VLOOKUP(OVYLD2_!AT$4,'[1]INTERNAL PARAMETERS-1'!$B$5:$J$44,7,FALSE)*OVYLD2_!$F285 + OVYLD1_!AT285*(1-VLOOKUP(OVYLD2_!AT$4,'[1]INTERNAL PARAMETERS-1'!$B$5:$J$44,5,FALSE))*VLOOKUP(OVYLD2_!AT$4,'[1]INTERNAL PARAMETERS-1'!$B$5:$J$44,9,FALSE)*OVYLD2_!$F285</f>
        <v>0</v>
      </c>
      <c r="AU285" s="45">
        <f>OVYLD1_!AU285*VLOOKUP(OVYLD2_!AU$4,'[1]INTERNAL PARAMETERS-1'!$B$5:$J$44,5,FALSE)*VLOOKUP(OVYLD2_!AU$4,'[1]INTERNAL PARAMETERS-1'!$B$5:$J$44,6,FALSE)*VLOOKUP(OVYLD2_!AU$4,'[1]INTERNAL PARAMETERS-1'!$B$5:$J$44,3,FALSE) + OVYLD1_!AU285*(1-VLOOKUP(OVYLD2_!AU$4,'[1]INTERNAL PARAMETERS-1'!$B$5:$J$44,5,FALSE))*VLOOKUP(OVYLD2_!AU$4,'[1]INTERNAL PARAMETERS-1'!$B$5:$J$44,8,FALSE)*VLOOKUP(OVYLD2_!AU$4,'[1]INTERNAL PARAMETERS-1'!$B$5:$J$44,3,FALSE)</f>
        <v>0</v>
      </c>
      <c r="AV285" s="44">
        <f>OVYLD1_!AV285*VLOOKUP(OVYLD2_!AV$4,'[1]INTERNAL PARAMETERS-1'!$B$5:$J$44,5,FALSE)*VLOOKUP(OVYLD2_!AV$4,'[1]INTERNAL PARAMETERS-1'!$B$5:$J$44,6,FALSE)*VLOOKUP(OVYLD2_!AV$4,'[1]INTERNAL PARAMETERS-1'!$B$5:$J$44,3,FALSE) + OVYLD1_!AV285*(1-VLOOKUP(OVYLD2_!AV$4,'[1]INTERNAL PARAMETERS-1'!$B$5:$J$44,5,FALSE))*VLOOKUP(OVYLD2_!AV$4,'[1]INTERNAL PARAMETERS-1'!$B$5:$J$44,8,FALSE)*VLOOKUP(OVYLD2_!AV$4,'[1]INTERNAL PARAMETERS-1'!$B$5:$J$44,3,FALSE)</f>
        <v>0</v>
      </c>
      <c r="AW285" s="44">
        <f>OVYLD1_!AW285*VLOOKUP(OVYLD2_!AW$4,'[1]INTERNAL PARAMETERS-1'!$B$5:$J$44,5,FALSE)*VLOOKUP(OVYLD2_!AW$4,'[1]INTERNAL PARAMETERS-1'!$B$5:$J$44,6,FALSE)*VLOOKUP(OVYLD2_!AW$4,'[1]INTERNAL PARAMETERS-1'!$B$5:$J$44,3,FALSE) + OVYLD1_!AW285*(1-VLOOKUP(OVYLD2_!AW$4,'[1]INTERNAL PARAMETERS-1'!$B$5:$J$44,5,FALSE))*VLOOKUP(OVYLD2_!AW$4,'[1]INTERNAL PARAMETERS-1'!$B$5:$J$44,8,FALSE)*VLOOKUP(OVYLD2_!AW$4,'[1]INTERNAL PARAMETERS-1'!$B$5:$J$44,3,FALSE)</f>
        <v>0</v>
      </c>
      <c r="AX285" s="44">
        <f>OVYLD1_!AX285*VLOOKUP(OVYLD2_!AX$4,'[1]INTERNAL PARAMETERS-1'!$B$5:$J$44,5,FALSE)*VLOOKUP(OVYLD2_!AX$4,'[1]INTERNAL PARAMETERS-1'!$B$5:$J$44,6,FALSE)*VLOOKUP(OVYLD2_!AX$4,'[1]INTERNAL PARAMETERS-1'!$B$5:$J$44,3,FALSE) + OVYLD1_!AX285*(1-VLOOKUP(OVYLD2_!AX$4,'[1]INTERNAL PARAMETERS-1'!$B$5:$J$44,5,FALSE))*VLOOKUP(OVYLD2_!AX$4,'[1]INTERNAL PARAMETERS-1'!$B$5:$J$44,8,FALSE)*VLOOKUP(OVYLD2_!AX$4,'[1]INTERNAL PARAMETERS-1'!$B$5:$J$44,3,FALSE)</f>
        <v>0</v>
      </c>
      <c r="AY285" s="44">
        <f>OVYLD1_!AY285*VLOOKUP(OVYLD2_!AY$4,'[1]INTERNAL PARAMETERS-1'!$B$5:$J$44,5,FALSE)*VLOOKUP(OVYLD2_!AY$4,'[1]INTERNAL PARAMETERS-1'!$B$5:$J$44,6,FALSE)*VLOOKUP(OVYLD2_!AY$4,'[1]INTERNAL PARAMETERS-1'!$B$5:$J$44,3,FALSE) + OVYLD1_!AY285*(1-VLOOKUP(OVYLD2_!AY$4,'[1]INTERNAL PARAMETERS-1'!$B$5:$J$44,5,FALSE))*VLOOKUP(OVYLD2_!AY$4,'[1]INTERNAL PARAMETERS-1'!$B$5:$J$44,8,FALSE)*VLOOKUP(OVYLD2_!AY$4,'[1]INTERNAL PARAMETERS-1'!$B$5:$J$44,3,FALSE)</f>
        <v>0</v>
      </c>
      <c r="AZ285" s="44">
        <f>OVYLD1_!AZ285*VLOOKUP(OVYLD2_!AZ$4,'[1]INTERNAL PARAMETERS-1'!$B$5:$J$44,5,FALSE)*VLOOKUP(OVYLD2_!AZ$4,'[1]INTERNAL PARAMETERS-1'!$B$5:$J$44,6,FALSE)*VLOOKUP(OVYLD2_!AZ$4,'[1]INTERNAL PARAMETERS-1'!$B$5:$J$44,3,FALSE) + OVYLD1_!AZ285*(1-VLOOKUP(OVYLD2_!AZ$4,'[1]INTERNAL PARAMETERS-1'!$B$5:$J$44,5,FALSE))*VLOOKUP(OVYLD2_!AZ$4,'[1]INTERNAL PARAMETERS-1'!$B$5:$J$44,8,FALSE)*VLOOKUP(OVYLD2_!AZ$4,'[1]INTERNAL PARAMETERS-1'!$B$5:$J$44,3,FALSE)</f>
        <v>0</v>
      </c>
      <c r="BA285" s="44">
        <f>OVYLD1_!BA285*VLOOKUP(OVYLD2_!BA$4,'[1]INTERNAL PARAMETERS-1'!$B$5:$J$44,5,FALSE)*VLOOKUP(OVYLD2_!BA$4,'[1]INTERNAL PARAMETERS-1'!$B$5:$J$44,6,FALSE)*VLOOKUP(OVYLD2_!BA$4,'[1]INTERNAL PARAMETERS-1'!$B$5:$J$44,3,FALSE) + OVYLD1_!BA285*(1-VLOOKUP(OVYLD2_!BA$4,'[1]INTERNAL PARAMETERS-1'!$B$5:$J$44,5,FALSE))*VLOOKUP(OVYLD2_!BA$4,'[1]INTERNAL PARAMETERS-1'!$B$5:$J$44,8,FALSE)*VLOOKUP(OVYLD2_!BA$4,'[1]INTERNAL PARAMETERS-1'!$B$5:$J$44,3,FALSE)</f>
        <v>0</v>
      </c>
      <c r="BB285" s="44">
        <f>OVYLD1_!BB285*VLOOKUP(OVYLD2_!BB$4,'[1]INTERNAL PARAMETERS-1'!$B$5:$J$44,5,FALSE)*VLOOKUP(OVYLD2_!BB$4,'[1]INTERNAL PARAMETERS-1'!$B$5:$J$44,6,FALSE)*VLOOKUP(OVYLD2_!BB$4,'[1]INTERNAL PARAMETERS-1'!$B$5:$J$44,3,FALSE) + OVYLD1_!BB285*(1-VLOOKUP(OVYLD2_!BB$4,'[1]INTERNAL PARAMETERS-1'!$B$5:$J$44,5,FALSE))*VLOOKUP(OVYLD2_!BB$4,'[1]INTERNAL PARAMETERS-1'!$B$5:$J$44,8,FALSE)*VLOOKUP(OVYLD2_!BB$4,'[1]INTERNAL PARAMETERS-1'!$B$5:$J$44,3,FALSE)</f>
        <v>0</v>
      </c>
      <c r="BC285" s="44">
        <f>OVYLD1_!BC285*VLOOKUP(OVYLD2_!BC$4,'[1]INTERNAL PARAMETERS-1'!$B$5:$J$44,5,FALSE)*VLOOKUP(OVYLD2_!BC$4,'[1]INTERNAL PARAMETERS-1'!$B$5:$J$44,6,FALSE)*VLOOKUP(OVYLD2_!BC$4,'[1]INTERNAL PARAMETERS-1'!$B$5:$J$44,3,FALSE) + OVYLD1_!BC285*(1-VLOOKUP(OVYLD2_!BC$4,'[1]INTERNAL PARAMETERS-1'!$B$5:$J$44,5,FALSE))*VLOOKUP(OVYLD2_!BC$4,'[1]INTERNAL PARAMETERS-1'!$B$5:$J$44,8,FALSE)*VLOOKUP(OVYLD2_!BC$4,'[1]INTERNAL PARAMETERS-1'!$B$5:$J$44,3,FALSE)</f>
        <v>0</v>
      </c>
      <c r="BD285" s="44">
        <f>OVYLD1_!BD285*VLOOKUP(OVYLD2_!BD$4,'[1]INTERNAL PARAMETERS-1'!$B$5:$J$44,5,FALSE)*VLOOKUP(OVYLD2_!BD$4,'[1]INTERNAL PARAMETERS-1'!$B$5:$J$44,6,FALSE)*VLOOKUP(OVYLD2_!BD$4,'[1]INTERNAL PARAMETERS-1'!$B$5:$J$44,3,FALSE) + OVYLD1_!BD285*(1-VLOOKUP(OVYLD2_!BD$4,'[1]INTERNAL PARAMETERS-1'!$B$5:$J$44,5,FALSE))*VLOOKUP(OVYLD2_!BD$4,'[1]INTERNAL PARAMETERS-1'!$B$5:$J$44,8,FALSE)*VLOOKUP(OVYLD2_!BD$4,'[1]INTERNAL PARAMETERS-1'!$B$5:$J$44,3,FALSE)</f>
        <v>0</v>
      </c>
      <c r="BE285" s="44">
        <f>OVYLD1_!BE285*VLOOKUP(OVYLD2_!BE$4,'[1]INTERNAL PARAMETERS-1'!$B$5:$J$44,5,FALSE)*VLOOKUP(OVYLD2_!BE$4,'[1]INTERNAL PARAMETERS-1'!$B$5:$J$44,6,FALSE)*VLOOKUP(OVYLD2_!BE$4,'[1]INTERNAL PARAMETERS-1'!$B$5:$J$44,3,FALSE) + OVYLD1_!BE285*(1-VLOOKUP(OVYLD2_!BE$4,'[1]INTERNAL PARAMETERS-1'!$B$5:$J$44,5,FALSE))*VLOOKUP(OVYLD2_!BE$4,'[1]INTERNAL PARAMETERS-1'!$B$5:$J$44,8,FALSE)*VLOOKUP(OVYLD2_!BE$4,'[1]INTERNAL PARAMETERS-1'!$B$5:$J$44,3,FALSE)</f>
        <v>0</v>
      </c>
      <c r="BF285" s="44">
        <f>OVYLD1_!BF285*VLOOKUP(OVYLD2_!BF$4,'[1]INTERNAL PARAMETERS-1'!$B$5:$J$44,5,FALSE)*VLOOKUP(OVYLD2_!BF$4,'[1]INTERNAL PARAMETERS-1'!$B$5:$J$44,6,FALSE)*VLOOKUP(OVYLD2_!BF$4,'[1]INTERNAL PARAMETERS-1'!$B$5:$J$44,3,FALSE) + OVYLD1_!BF285*(1-VLOOKUP(OVYLD2_!BF$4,'[1]INTERNAL PARAMETERS-1'!$B$5:$J$44,5,FALSE))*VLOOKUP(OVYLD2_!BF$4,'[1]INTERNAL PARAMETERS-1'!$B$5:$J$44,8,FALSE)*VLOOKUP(OVYLD2_!BF$4,'[1]INTERNAL PARAMETERS-1'!$B$5:$J$44,3,FALSE)</f>
        <v>0</v>
      </c>
      <c r="BG285" s="44">
        <f>OVYLD1_!BG285*VLOOKUP(OVYLD2_!BG$4,'[1]INTERNAL PARAMETERS-1'!$B$5:$J$44,5,FALSE)*VLOOKUP(OVYLD2_!BG$4,'[1]INTERNAL PARAMETERS-1'!$B$5:$J$44,6,FALSE)*VLOOKUP(OVYLD2_!BG$4,'[1]INTERNAL PARAMETERS-1'!$B$5:$J$44,3,FALSE) + OVYLD1_!BG285*(1-VLOOKUP(OVYLD2_!BG$4,'[1]INTERNAL PARAMETERS-1'!$B$5:$J$44,5,FALSE))*VLOOKUP(OVYLD2_!BG$4,'[1]INTERNAL PARAMETERS-1'!$B$5:$J$44,8,FALSE)*VLOOKUP(OVYLD2_!BG$4,'[1]INTERNAL PARAMETERS-1'!$B$5:$J$44,3,FALSE)</f>
        <v>0</v>
      </c>
      <c r="BH285" s="44">
        <f>OVYLD1_!BH285*VLOOKUP(OVYLD2_!BH$4,'[1]INTERNAL PARAMETERS-1'!$B$5:$J$44,5,FALSE)*VLOOKUP(OVYLD2_!BH$4,'[1]INTERNAL PARAMETERS-1'!$B$5:$J$44,6,FALSE)*VLOOKUP(OVYLD2_!BH$4,'[1]INTERNAL PARAMETERS-1'!$B$5:$J$44,3,FALSE) + OVYLD1_!BH285*(1-VLOOKUP(OVYLD2_!BH$4,'[1]INTERNAL PARAMETERS-1'!$B$5:$J$44,5,FALSE))*VLOOKUP(OVYLD2_!BH$4,'[1]INTERNAL PARAMETERS-1'!$B$5:$J$44,8,FALSE)*VLOOKUP(OVYLD2_!BH$4,'[1]INTERNAL PARAMETERS-1'!$B$5:$J$44,3,FALSE)</f>
        <v>0</v>
      </c>
      <c r="BI285" s="44">
        <f>OVYLD1_!BI285*VLOOKUP(OVYLD2_!BI$4,'[1]INTERNAL PARAMETERS-1'!$B$5:$J$44,5,FALSE)*VLOOKUP(OVYLD2_!BI$4,'[1]INTERNAL PARAMETERS-1'!$B$5:$J$44,6,FALSE)*VLOOKUP(OVYLD2_!BI$4,'[1]INTERNAL PARAMETERS-1'!$B$5:$J$44,3,FALSE) + OVYLD1_!BI285*(1-VLOOKUP(OVYLD2_!BI$4,'[1]INTERNAL PARAMETERS-1'!$B$5:$J$44,5,FALSE))*VLOOKUP(OVYLD2_!BI$4,'[1]INTERNAL PARAMETERS-1'!$B$5:$J$44,8,FALSE)*VLOOKUP(OVYLD2_!BI$4,'[1]INTERNAL PARAMETERS-1'!$B$5:$J$44,3,FALSE)</f>
        <v>0</v>
      </c>
      <c r="BJ285" s="44">
        <f>OVYLD1_!BJ285*VLOOKUP(OVYLD2_!BJ$4,'[1]INTERNAL PARAMETERS-1'!$B$5:$J$44,5,FALSE)*VLOOKUP(OVYLD2_!BJ$4,'[1]INTERNAL PARAMETERS-1'!$B$5:$J$44,6,FALSE)*VLOOKUP(OVYLD2_!BJ$4,'[1]INTERNAL PARAMETERS-1'!$B$5:$J$44,3,FALSE) + OVYLD1_!BJ285*(1-VLOOKUP(OVYLD2_!BJ$4,'[1]INTERNAL PARAMETERS-1'!$B$5:$J$44,5,FALSE))*VLOOKUP(OVYLD2_!BJ$4,'[1]INTERNAL PARAMETERS-1'!$B$5:$J$44,8,FALSE)*VLOOKUP(OVYLD2_!BJ$4,'[1]INTERNAL PARAMETERS-1'!$B$5:$J$44,3,FALSE)</f>
        <v>0</v>
      </c>
      <c r="BK285" s="44">
        <f>OVYLD1_!BK285*VLOOKUP(OVYLD2_!BK$4,'[1]INTERNAL PARAMETERS-1'!$B$5:$J$44,5,FALSE)*VLOOKUP(OVYLD2_!BK$4,'[1]INTERNAL PARAMETERS-1'!$B$5:$J$44,6,FALSE)*VLOOKUP(OVYLD2_!BK$4,'[1]INTERNAL PARAMETERS-1'!$B$5:$J$44,3,FALSE) + OVYLD1_!BK285*(1-VLOOKUP(OVYLD2_!BK$4,'[1]INTERNAL PARAMETERS-1'!$B$5:$J$44,5,FALSE))*VLOOKUP(OVYLD2_!BK$4,'[1]INTERNAL PARAMETERS-1'!$B$5:$J$44,8,FALSE)*VLOOKUP(OVYLD2_!BK$4,'[1]INTERNAL PARAMETERS-1'!$B$5:$J$44,3,FALSE)</f>
        <v>0</v>
      </c>
      <c r="BL285" s="44">
        <f>OVYLD1_!BL285*VLOOKUP(OVYLD2_!BL$4,'[1]INTERNAL PARAMETERS-1'!$B$5:$J$44,5,FALSE)*VLOOKUP(OVYLD2_!BL$4,'[1]INTERNAL PARAMETERS-1'!$B$5:$J$44,6,FALSE)*VLOOKUP(OVYLD2_!BL$4,'[1]INTERNAL PARAMETERS-1'!$B$5:$J$44,3,FALSE) + OVYLD1_!BL285*(1-VLOOKUP(OVYLD2_!BL$4,'[1]INTERNAL PARAMETERS-1'!$B$5:$J$44,5,FALSE))*VLOOKUP(OVYLD2_!BL$4,'[1]INTERNAL PARAMETERS-1'!$B$5:$J$44,8,FALSE)*VLOOKUP(OVYLD2_!BL$4,'[1]INTERNAL PARAMETERS-1'!$B$5:$J$44,3,FALSE)</f>
        <v>0</v>
      </c>
      <c r="BM285" s="44">
        <f>OVYLD1_!BM285*VLOOKUP(OVYLD2_!BM$4,'[1]INTERNAL PARAMETERS-1'!$B$5:$J$44,5,FALSE)*VLOOKUP(OVYLD2_!BM$4,'[1]INTERNAL PARAMETERS-1'!$B$5:$J$44,6,FALSE)*VLOOKUP(OVYLD2_!BM$4,'[1]INTERNAL PARAMETERS-1'!$B$5:$J$44,3,FALSE) + OVYLD1_!BM285*(1-VLOOKUP(OVYLD2_!BM$4,'[1]INTERNAL PARAMETERS-1'!$B$5:$J$44,5,FALSE))*VLOOKUP(OVYLD2_!BM$4,'[1]INTERNAL PARAMETERS-1'!$B$5:$J$44,8,FALSE)*VLOOKUP(OVYLD2_!BM$4,'[1]INTERNAL PARAMETERS-1'!$B$5:$J$44,3,FALSE)</f>
        <v>0</v>
      </c>
      <c r="BN285" s="44">
        <f>OVYLD1_!BN285*VLOOKUP(OVYLD2_!BN$4,'[1]INTERNAL PARAMETERS-1'!$B$5:$J$44,5,FALSE)*VLOOKUP(OVYLD2_!BN$4,'[1]INTERNAL PARAMETERS-1'!$B$5:$J$44,6,FALSE)*VLOOKUP(OVYLD2_!BN$4,'[1]INTERNAL PARAMETERS-1'!$B$5:$J$44,3,FALSE) + OVYLD1_!BN285*(1-VLOOKUP(OVYLD2_!BN$4,'[1]INTERNAL PARAMETERS-1'!$B$5:$J$44,5,FALSE))*VLOOKUP(OVYLD2_!BN$4,'[1]INTERNAL PARAMETERS-1'!$B$5:$J$44,8,FALSE)*VLOOKUP(OVYLD2_!BN$4,'[1]INTERNAL PARAMETERS-1'!$B$5:$J$44,3,FALSE)</f>
        <v>0</v>
      </c>
      <c r="BO285" s="44">
        <f>OVYLD1_!BO285*VLOOKUP(OVYLD2_!BO$4,'[1]INTERNAL PARAMETERS-1'!$B$5:$J$44,5,FALSE)*VLOOKUP(OVYLD2_!BO$4,'[1]INTERNAL PARAMETERS-1'!$B$5:$J$44,6,FALSE)*VLOOKUP(OVYLD2_!BO$4,'[1]INTERNAL PARAMETERS-1'!$B$5:$J$44,3,FALSE) + OVYLD1_!BO285*(1-VLOOKUP(OVYLD2_!BO$4,'[1]INTERNAL PARAMETERS-1'!$B$5:$J$44,5,FALSE))*VLOOKUP(OVYLD2_!BO$4,'[1]INTERNAL PARAMETERS-1'!$B$5:$J$44,8,FALSE)*VLOOKUP(OVYLD2_!BO$4,'[1]INTERNAL PARAMETERS-1'!$B$5:$J$44,3,FALSE)</f>
        <v>0</v>
      </c>
      <c r="BP285" s="44">
        <f>OVYLD1_!BP285*VLOOKUP(OVYLD2_!BP$4,'[1]INTERNAL PARAMETERS-1'!$B$5:$J$44,5,FALSE)*VLOOKUP(OVYLD2_!BP$4,'[1]INTERNAL PARAMETERS-1'!$B$5:$J$44,6,FALSE)*VLOOKUP(OVYLD2_!BP$4,'[1]INTERNAL PARAMETERS-1'!$B$5:$J$44,3,FALSE) + OVYLD1_!BP285*(1-VLOOKUP(OVYLD2_!BP$4,'[1]INTERNAL PARAMETERS-1'!$B$5:$J$44,5,FALSE))*VLOOKUP(OVYLD2_!BP$4,'[1]INTERNAL PARAMETERS-1'!$B$5:$J$44,8,FALSE)*VLOOKUP(OVYLD2_!BP$4,'[1]INTERNAL PARAMETERS-1'!$B$5:$J$44,3,FALSE)</f>
        <v>0</v>
      </c>
      <c r="BQ285" s="44">
        <f>OVYLD1_!BQ285*VLOOKUP(OVYLD2_!BQ$4,'[1]INTERNAL PARAMETERS-1'!$B$5:$J$44,5,FALSE)*VLOOKUP(OVYLD2_!BQ$4,'[1]INTERNAL PARAMETERS-1'!$B$5:$J$44,6,FALSE)*VLOOKUP(OVYLD2_!BQ$4,'[1]INTERNAL PARAMETERS-1'!$B$5:$J$44,3,FALSE) + OVYLD1_!BQ285*(1-VLOOKUP(OVYLD2_!BQ$4,'[1]INTERNAL PARAMETERS-1'!$B$5:$J$44,5,FALSE))*VLOOKUP(OVYLD2_!BQ$4,'[1]INTERNAL PARAMETERS-1'!$B$5:$J$44,8,FALSE)*VLOOKUP(OVYLD2_!BQ$4,'[1]INTERNAL PARAMETERS-1'!$B$5:$J$44,3,FALSE)</f>
        <v>0</v>
      </c>
      <c r="BR285" s="44">
        <f>OVYLD1_!BR285*VLOOKUP(OVYLD2_!BR$4,'[1]INTERNAL PARAMETERS-1'!$B$5:$J$44,5,FALSE)*VLOOKUP(OVYLD2_!BR$4,'[1]INTERNAL PARAMETERS-1'!$B$5:$J$44,6,FALSE)*VLOOKUP(OVYLD2_!BR$4,'[1]INTERNAL PARAMETERS-1'!$B$5:$J$44,3,FALSE) + OVYLD1_!BR285*(1-VLOOKUP(OVYLD2_!BR$4,'[1]INTERNAL PARAMETERS-1'!$B$5:$J$44,5,FALSE))*VLOOKUP(OVYLD2_!BR$4,'[1]INTERNAL PARAMETERS-1'!$B$5:$J$44,8,FALSE)*VLOOKUP(OVYLD2_!BR$4,'[1]INTERNAL PARAMETERS-1'!$B$5:$J$44,3,FALSE)</f>
        <v>0</v>
      </c>
      <c r="BS285" s="44">
        <f>OVYLD1_!BS285*VLOOKUP(OVYLD2_!BS$4,'[1]INTERNAL PARAMETERS-1'!$B$5:$J$44,5,FALSE)*VLOOKUP(OVYLD2_!BS$4,'[1]INTERNAL PARAMETERS-1'!$B$5:$J$44,6,FALSE)*VLOOKUP(OVYLD2_!BS$4,'[1]INTERNAL PARAMETERS-1'!$B$5:$J$44,3,FALSE) + OVYLD1_!BS285*(1-VLOOKUP(OVYLD2_!BS$4,'[1]INTERNAL PARAMETERS-1'!$B$5:$J$44,5,FALSE))*VLOOKUP(OVYLD2_!BS$4,'[1]INTERNAL PARAMETERS-1'!$B$5:$J$44,8,FALSE)*VLOOKUP(OVYLD2_!BS$4,'[1]INTERNAL PARAMETERS-1'!$B$5:$J$44,3,FALSE)</f>
        <v>0</v>
      </c>
      <c r="BT285" s="44">
        <f>OVYLD1_!BT285*VLOOKUP(OVYLD2_!BT$4,'[1]INTERNAL PARAMETERS-1'!$B$5:$J$44,5,FALSE)*VLOOKUP(OVYLD2_!BT$4,'[1]INTERNAL PARAMETERS-1'!$B$5:$J$44,6,FALSE)*VLOOKUP(OVYLD2_!BT$4,'[1]INTERNAL PARAMETERS-1'!$B$5:$J$44,3,FALSE) + OVYLD1_!BT285*(1-VLOOKUP(OVYLD2_!BT$4,'[1]INTERNAL PARAMETERS-1'!$B$5:$J$44,5,FALSE))*VLOOKUP(OVYLD2_!BT$4,'[1]INTERNAL PARAMETERS-1'!$B$5:$J$44,8,FALSE)*VLOOKUP(OVYLD2_!BT$4,'[1]INTERNAL PARAMETERS-1'!$B$5:$J$44,3,FALSE)</f>
        <v>0</v>
      </c>
      <c r="BU285" s="44">
        <f>OVYLD1_!BU285*VLOOKUP(OVYLD2_!BU$4,'[1]INTERNAL PARAMETERS-1'!$B$5:$J$44,5,FALSE)*VLOOKUP(OVYLD2_!BU$4,'[1]INTERNAL PARAMETERS-1'!$B$5:$J$44,6,FALSE)*VLOOKUP(OVYLD2_!BU$4,'[1]INTERNAL PARAMETERS-1'!$B$5:$J$44,3,FALSE) + OVYLD1_!BU285*(1-VLOOKUP(OVYLD2_!BU$4,'[1]INTERNAL PARAMETERS-1'!$B$5:$J$44,5,FALSE))*VLOOKUP(OVYLD2_!BU$4,'[1]INTERNAL PARAMETERS-1'!$B$5:$J$44,8,FALSE)*VLOOKUP(OVYLD2_!BU$4,'[1]INTERNAL PARAMETERS-1'!$B$5:$J$44,3,FALSE)</f>
        <v>0</v>
      </c>
      <c r="BV285" s="44">
        <f>OVYLD1_!BV285*VLOOKUP(OVYLD2_!BV$4,'[1]INTERNAL PARAMETERS-1'!$B$5:$J$44,5,FALSE)*VLOOKUP(OVYLD2_!BV$4,'[1]INTERNAL PARAMETERS-1'!$B$5:$J$44,6,FALSE)*VLOOKUP(OVYLD2_!BV$4,'[1]INTERNAL PARAMETERS-1'!$B$5:$J$44,3,FALSE) + OVYLD1_!BV285*(1-VLOOKUP(OVYLD2_!BV$4,'[1]INTERNAL PARAMETERS-1'!$B$5:$J$44,5,FALSE))*VLOOKUP(OVYLD2_!BV$4,'[1]INTERNAL PARAMETERS-1'!$B$5:$J$44,8,FALSE)*VLOOKUP(OVYLD2_!BV$4,'[1]INTERNAL PARAMETERS-1'!$B$5:$J$44,3,FALSE)</f>
        <v>0</v>
      </c>
      <c r="BW285" s="44">
        <f>OVYLD1_!BW285*VLOOKUP(OVYLD2_!BW$4,'[1]INTERNAL PARAMETERS-1'!$B$5:$J$44,5,FALSE)*VLOOKUP(OVYLD2_!BW$4,'[1]INTERNAL PARAMETERS-1'!$B$5:$J$44,6,FALSE)*VLOOKUP(OVYLD2_!BW$4,'[1]INTERNAL PARAMETERS-1'!$B$5:$J$44,3,FALSE) + OVYLD1_!BW285*(1-VLOOKUP(OVYLD2_!BW$4,'[1]INTERNAL PARAMETERS-1'!$B$5:$J$44,5,FALSE))*VLOOKUP(OVYLD2_!BW$4,'[1]INTERNAL PARAMETERS-1'!$B$5:$J$44,8,FALSE)*VLOOKUP(OVYLD2_!BW$4,'[1]INTERNAL PARAMETERS-1'!$B$5:$J$44,3,FALSE)</f>
        <v>0</v>
      </c>
      <c r="BX285" s="44">
        <f>OVYLD1_!BX285*VLOOKUP(OVYLD2_!BX$4,'[1]INTERNAL PARAMETERS-1'!$B$5:$J$44,5,FALSE)*VLOOKUP(OVYLD2_!BX$4,'[1]INTERNAL PARAMETERS-1'!$B$5:$J$44,6,FALSE)*VLOOKUP(OVYLD2_!BX$4,'[1]INTERNAL PARAMETERS-1'!$B$5:$J$44,3,FALSE) + OVYLD1_!BX285*(1-VLOOKUP(OVYLD2_!BX$4,'[1]INTERNAL PARAMETERS-1'!$B$5:$J$44,5,FALSE))*VLOOKUP(OVYLD2_!BX$4,'[1]INTERNAL PARAMETERS-1'!$B$5:$J$44,8,FALSE)*VLOOKUP(OVYLD2_!BX$4,'[1]INTERNAL PARAMETERS-1'!$B$5:$J$44,3,FALSE)</f>
        <v>0</v>
      </c>
      <c r="BY285" s="44">
        <f>OVYLD1_!BY285*VLOOKUP(OVYLD2_!BY$4,'[1]INTERNAL PARAMETERS-1'!$B$5:$J$44,5,FALSE)*VLOOKUP(OVYLD2_!BY$4,'[1]INTERNAL PARAMETERS-1'!$B$5:$J$44,6,FALSE)*VLOOKUP(OVYLD2_!BY$4,'[1]INTERNAL PARAMETERS-1'!$B$5:$J$44,3,FALSE) + OVYLD1_!BY285*(1-VLOOKUP(OVYLD2_!BY$4,'[1]INTERNAL PARAMETERS-1'!$B$5:$J$44,5,FALSE))*VLOOKUP(OVYLD2_!BY$4,'[1]INTERNAL PARAMETERS-1'!$B$5:$J$44,8,FALSE)*VLOOKUP(OVYLD2_!BY$4,'[1]INTERNAL PARAMETERS-1'!$B$5:$J$44,3,FALSE)</f>
        <v>0</v>
      </c>
      <c r="BZ285" s="44">
        <f>OVYLD1_!BZ285*VLOOKUP(OVYLD2_!BZ$4,'[1]INTERNAL PARAMETERS-1'!$B$5:$J$44,5,FALSE)*VLOOKUP(OVYLD2_!BZ$4,'[1]INTERNAL PARAMETERS-1'!$B$5:$J$44,6,FALSE)*VLOOKUP(OVYLD2_!BZ$4,'[1]INTERNAL PARAMETERS-1'!$B$5:$J$44,3,FALSE) + OVYLD1_!BZ285*(1-VLOOKUP(OVYLD2_!BZ$4,'[1]INTERNAL PARAMETERS-1'!$B$5:$J$44,5,FALSE))*VLOOKUP(OVYLD2_!BZ$4,'[1]INTERNAL PARAMETERS-1'!$B$5:$J$44,8,FALSE)*VLOOKUP(OVYLD2_!BZ$4,'[1]INTERNAL PARAMETERS-1'!$B$5:$J$44,3,FALSE)</f>
        <v>0</v>
      </c>
      <c r="CA285" s="44">
        <f>OVYLD1_!CA285*VLOOKUP(OVYLD2_!CA$4,'[1]INTERNAL PARAMETERS-1'!$B$5:$J$44,5,FALSE)*VLOOKUP(OVYLD2_!CA$4,'[1]INTERNAL PARAMETERS-1'!$B$5:$J$44,6,FALSE)*VLOOKUP(OVYLD2_!CA$4,'[1]INTERNAL PARAMETERS-1'!$B$5:$J$44,3,FALSE) + OVYLD1_!CA285*(1-VLOOKUP(OVYLD2_!CA$4,'[1]INTERNAL PARAMETERS-1'!$B$5:$J$44,5,FALSE))*VLOOKUP(OVYLD2_!CA$4,'[1]INTERNAL PARAMETERS-1'!$B$5:$J$44,8,FALSE)*VLOOKUP(OVYLD2_!CA$4,'[1]INTERNAL PARAMETERS-1'!$B$5:$J$44,3,FALSE)</f>
        <v>0</v>
      </c>
      <c r="CB285" s="44">
        <f>OVYLD1_!CB285*VLOOKUP(OVYLD2_!CB$4,'[1]INTERNAL PARAMETERS-1'!$B$5:$J$44,5,FALSE)*VLOOKUP(OVYLD2_!CB$4,'[1]INTERNAL PARAMETERS-1'!$B$5:$J$44,6,FALSE)*VLOOKUP(OVYLD2_!CB$4,'[1]INTERNAL PARAMETERS-1'!$B$5:$J$44,3,FALSE) + OVYLD1_!CB285*(1-VLOOKUP(OVYLD2_!CB$4,'[1]INTERNAL PARAMETERS-1'!$B$5:$J$44,5,FALSE))*VLOOKUP(OVYLD2_!CB$4,'[1]INTERNAL PARAMETERS-1'!$B$5:$J$44,8,FALSE)*VLOOKUP(OVYLD2_!CB$4,'[1]INTERNAL PARAMETERS-1'!$B$5:$J$44,3,FALSE)</f>
        <v>0</v>
      </c>
      <c r="CC285" s="44">
        <f>OVYLD1_!CC285*VLOOKUP(OVYLD2_!CC$4,'[1]INTERNAL PARAMETERS-1'!$B$5:$J$44,5,FALSE)*VLOOKUP(OVYLD2_!CC$4,'[1]INTERNAL PARAMETERS-1'!$B$5:$J$44,6,FALSE)*VLOOKUP(OVYLD2_!CC$4,'[1]INTERNAL PARAMETERS-1'!$B$5:$J$44,3,FALSE) + OVYLD1_!CC285*(1-VLOOKUP(OVYLD2_!CC$4,'[1]INTERNAL PARAMETERS-1'!$B$5:$J$44,5,FALSE))*VLOOKUP(OVYLD2_!CC$4,'[1]INTERNAL PARAMETERS-1'!$B$5:$J$44,8,FALSE)*VLOOKUP(OVYLD2_!CC$4,'[1]INTERNAL PARAMETERS-1'!$B$5:$J$44,3,FALSE)</f>
        <v>0</v>
      </c>
      <c r="CD285" s="44">
        <f>OVYLD1_!CD285*VLOOKUP(OVYLD2_!CD$4,'[1]INTERNAL PARAMETERS-1'!$B$5:$J$44,5,FALSE)*VLOOKUP(OVYLD2_!CD$4,'[1]INTERNAL PARAMETERS-1'!$B$5:$J$44,6,FALSE)*VLOOKUP(OVYLD2_!CD$4,'[1]INTERNAL PARAMETERS-1'!$B$5:$J$44,3,FALSE) + OVYLD1_!CD285*(1-VLOOKUP(OVYLD2_!CD$4,'[1]INTERNAL PARAMETERS-1'!$B$5:$J$44,5,FALSE))*VLOOKUP(OVYLD2_!CD$4,'[1]INTERNAL PARAMETERS-1'!$B$5:$J$44,8,FALSE)*VLOOKUP(OVYLD2_!CD$4,'[1]INTERNAL PARAMETERS-1'!$B$5:$J$44,3,FALSE)</f>
        <v>0</v>
      </c>
      <c r="CE285" s="44">
        <f>OVYLD1_!CE285*VLOOKUP(OVYLD2_!CE$4,'[1]INTERNAL PARAMETERS-1'!$B$5:$J$44,5,FALSE)*VLOOKUP(OVYLD2_!CE$4,'[1]INTERNAL PARAMETERS-1'!$B$5:$J$44,6,FALSE)*VLOOKUP(OVYLD2_!CE$4,'[1]INTERNAL PARAMETERS-1'!$B$5:$J$44,3,FALSE) + OVYLD1_!CE285*(1-VLOOKUP(OVYLD2_!CE$4,'[1]INTERNAL PARAMETERS-1'!$B$5:$J$44,5,FALSE))*VLOOKUP(OVYLD2_!CE$4,'[1]INTERNAL PARAMETERS-1'!$B$5:$J$44,8,FALSE)*VLOOKUP(OVYLD2_!CE$4,'[1]INTERNAL PARAMETERS-1'!$B$5:$J$44,3,FALSE)</f>
        <v>0</v>
      </c>
      <c r="CF285" s="44">
        <f>OVYLD1_!CF285*VLOOKUP(OVYLD2_!CF$4,'[1]INTERNAL PARAMETERS-1'!$B$5:$J$44,5,FALSE)*VLOOKUP(OVYLD2_!CF$4,'[1]INTERNAL PARAMETERS-1'!$B$5:$J$44,6,FALSE)*VLOOKUP(OVYLD2_!CF$4,'[1]INTERNAL PARAMETERS-1'!$B$5:$J$44,3,FALSE) + OVYLD1_!CF285*(1-VLOOKUP(OVYLD2_!CF$4,'[1]INTERNAL PARAMETERS-1'!$B$5:$J$44,5,FALSE))*VLOOKUP(OVYLD2_!CF$4,'[1]INTERNAL PARAMETERS-1'!$B$5:$J$44,8,FALSE)*VLOOKUP(OVYLD2_!CF$4,'[1]INTERNAL PARAMETERS-1'!$B$5:$J$44,3,FALSE)</f>
        <v>0</v>
      </c>
      <c r="CG285" s="44">
        <f>OVYLD1_!CG285*VLOOKUP(OVYLD2_!CG$4,'[1]INTERNAL PARAMETERS-1'!$B$5:$J$44,5,FALSE)*VLOOKUP(OVYLD2_!CG$4,'[1]INTERNAL PARAMETERS-1'!$B$5:$J$44,6,FALSE)*VLOOKUP(OVYLD2_!CG$4,'[1]INTERNAL PARAMETERS-1'!$B$5:$J$44,3,FALSE) + OVYLD1_!CG285*(1-VLOOKUP(OVYLD2_!CG$4,'[1]INTERNAL PARAMETERS-1'!$B$5:$J$44,5,FALSE))*VLOOKUP(OVYLD2_!CG$4,'[1]INTERNAL PARAMETERS-1'!$B$5:$J$44,8,FALSE)*VLOOKUP(OVYLD2_!CG$4,'[1]INTERNAL PARAMETERS-1'!$B$5:$J$44,3,FALSE)</f>
        <v>0</v>
      </c>
      <c r="CH285" s="43">
        <f>OVYLD1_!CH285*VLOOKUP(OVYLD2_!CH$4,'[1]INTERNAL PARAMETERS-1'!$B$5:$J$44,5,FALSE)*VLOOKUP(OVYLD2_!CH$4,'[1]INTERNAL PARAMETERS-1'!$B$5:$J$44,6,FALSE)*VLOOKUP(OVYLD2_!CH$4,'[1]INTERNAL PARAMETERS-1'!$B$5:$J$44,3,FALSE) + OVYLD1_!CH285*(1-VLOOKUP(OVYLD2_!CH$4,'[1]INTERNAL PARAMETERS-1'!$B$5:$J$44,5,FALSE))*VLOOKUP(OVYLD2_!CH$4,'[1]INTERNAL PARAMETERS-1'!$B$5:$J$44,8,FALSE)*VLOOKUP(OVYLD2_!CH$4,'[1]INTERNAL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 x14ac:dyDescent="0.5">
      <c r="B286" s="58" t="s">
        <v>1</v>
      </c>
      <c r="C286" s="57" t="s">
        <v>63</v>
      </c>
      <c r="D286" s="57" t="s">
        <v>69</v>
      </c>
      <c r="E286" s="128">
        <f>OVERALL2021!AI286</f>
        <v>0</v>
      </c>
      <c r="F286" s="56">
        <f>'[1]INTERNAL PARAMETERS-1'!M16</f>
        <v>30.094999999999999</v>
      </c>
      <c r="G286" s="45">
        <f>OVYLD1_!G286*VLOOKUP(OVYLD2_!G$4,'[1]INTERNAL PARAMETERS-1'!$B$5:$J$44,5,FALSE)*VLOOKUP(OVYLD2_!G$4,'[1]INTERNAL PARAMETERS-1'!$B$5:$J$44,7,FALSE)*OVYLD2_!$F286 + OVYLD1_!G286*(1-VLOOKUP(OVYLD2_!G$4,'[1]INTERNAL PARAMETERS-1'!$B$5:$J$44,5,FALSE))*VLOOKUP(OVYLD2_!G$4,'[1]INTERNAL PARAMETERS-1'!$B$5:$J$44,9,FALSE)*OVYLD2_!$F286</f>
        <v>0</v>
      </c>
      <c r="H286" s="44">
        <f>OVYLD1_!H286*VLOOKUP(OVYLD2_!H$4,'[1]INTERNAL PARAMETERS-1'!$B$5:$J$44,5,FALSE)*VLOOKUP(OVYLD2_!H$4,'[1]INTERNAL PARAMETERS-1'!$B$5:$J$44,7,FALSE)*OVYLD2_!$F286 + OVYLD1_!H286*(1-VLOOKUP(OVYLD2_!H$4,'[1]INTERNAL PARAMETERS-1'!$B$5:$J$44,5,FALSE))*VLOOKUP(OVYLD2_!H$4,'[1]INTERNAL PARAMETERS-1'!$B$5:$J$44,9,FALSE)*OVYLD2_!$F286</f>
        <v>0</v>
      </c>
      <c r="I286" s="44">
        <f>OVYLD1_!I286*VLOOKUP(OVYLD2_!I$4,'[1]INTERNAL PARAMETERS-1'!$B$5:$J$44,5,FALSE)*VLOOKUP(OVYLD2_!I$4,'[1]INTERNAL PARAMETERS-1'!$B$5:$J$44,7,FALSE)*OVYLD2_!$F286 + OVYLD1_!I286*(1-VLOOKUP(OVYLD2_!I$4,'[1]INTERNAL PARAMETERS-1'!$B$5:$J$44,5,FALSE))*VLOOKUP(OVYLD2_!I$4,'[1]INTERNAL PARAMETERS-1'!$B$5:$J$44,9,FALSE)*OVYLD2_!$F286</f>
        <v>0</v>
      </c>
      <c r="J286" s="44">
        <f>OVYLD1_!J286*VLOOKUP(OVYLD2_!J$4,'[1]INTERNAL PARAMETERS-1'!$B$5:$J$44,5,FALSE)*VLOOKUP(OVYLD2_!J$4,'[1]INTERNAL PARAMETERS-1'!$B$5:$J$44,7,FALSE)*OVYLD2_!$F286 + OVYLD1_!J286*(1-VLOOKUP(OVYLD2_!J$4,'[1]INTERNAL PARAMETERS-1'!$B$5:$J$44,5,FALSE))*VLOOKUP(OVYLD2_!J$4,'[1]INTERNAL PARAMETERS-1'!$B$5:$J$44,9,FALSE)*OVYLD2_!$F286</f>
        <v>0</v>
      </c>
      <c r="K286" s="44">
        <f>OVYLD1_!K286*VLOOKUP(OVYLD2_!K$4,'[1]INTERNAL PARAMETERS-1'!$B$5:$J$44,5,FALSE)*VLOOKUP(OVYLD2_!K$4,'[1]INTERNAL PARAMETERS-1'!$B$5:$J$44,7,FALSE)*OVYLD2_!$F286 + OVYLD1_!K286*(1-VLOOKUP(OVYLD2_!K$4,'[1]INTERNAL PARAMETERS-1'!$B$5:$J$44,5,FALSE))*VLOOKUP(OVYLD2_!K$4,'[1]INTERNAL PARAMETERS-1'!$B$5:$J$44,9,FALSE)*OVYLD2_!$F286</f>
        <v>0</v>
      </c>
      <c r="L286" s="44">
        <f>OVYLD1_!L286*VLOOKUP(OVYLD2_!L$4,'[1]INTERNAL PARAMETERS-1'!$B$5:$J$44,5,FALSE)*VLOOKUP(OVYLD2_!L$4,'[1]INTERNAL PARAMETERS-1'!$B$5:$J$44,7,FALSE)*OVYLD2_!$F286 + OVYLD1_!L286*(1-VLOOKUP(OVYLD2_!L$4,'[1]INTERNAL PARAMETERS-1'!$B$5:$J$44,5,FALSE))*VLOOKUP(OVYLD2_!L$4,'[1]INTERNAL PARAMETERS-1'!$B$5:$J$44,9,FALSE)*OVYLD2_!$F286</f>
        <v>0</v>
      </c>
      <c r="M286" s="44">
        <f>OVYLD1_!M286*VLOOKUP(OVYLD2_!M$4,'[1]INTERNAL PARAMETERS-1'!$B$5:$J$44,5,FALSE)*VLOOKUP(OVYLD2_!M$4,'[1]INTERNAL PARAMETERS-1'!$B$5:$J$44,7,FALSE)*OVYLD2_!$F286 + OVYLD1_!M286*(1-VLOOKUP(OVYLD2_!M$4,'[1]INTERNAL PARAMETERS-1'!$B$5:$J$44,5,FALSE))*VLOOKUP(OVYLD2_!M$4,'[1]INTERNAL PARAMETERS-1'!$B$5:$J$44,9,FALSE)*OVYLD2_!$F286</f>
        <v>0</v>
      </c>
      <c r="N286" s="44">
        <f>OVYLD1_!N286*VLOOKUP(OVYLD2_!N$4,'[1]INTERNAL PARAMETERS-1'!$B$5:$J$44,5,FALSE)*VLOOKUP(OVYLD2_!N$4,'[1]INTERNAL PARAMETERS-1'!$B$5:$J$44,7,FALSE)*OVYLD2_!$F286 + OVYLD1_!N286*(1-VLOOKUP(OVYLD2_!N$4,'[1]INTERNAL PARAMETERS-1'!$B$5:$J$44,5,FALSE))*VLOOKUP(OVYLD2_!N$4,'[1]INTERNAL PARAMETERS-1'!$B$5:$J$44,9,FALSE)*OVYLD2_!$F286</f>
        <v>0</v>
      </c>
      <c r="O286" s="44">
        <f>OVYLD1_!O286*VLOOKUP(OVYLD2_!O$4,'[1]INTERNAL PARAMETERS-1'!$B$5:$J$44,5,FALSE)*VLOOKUP(OVYLD2_!O$4,'[1]INTERNAL PARAMETERS-1'!$B$5:$J$44,7,FALSE)*OVYLD2_!$F286 + OVYLD1_!O286*(1-VLOOKUP(OVYLD2_!O$4,'[1]INTERNAL PARAMETERS-1'!$B$5:$J$44,5,FALSE))*VLOOKUP(OVYLD2_!O$4,'[1]INTERNAL PARAMETERS-1'!$B$5:$J$44,9,FALSE)*OVYLD2_!$F286</f>
        <v>0</v>
      </c>
      <c r="P286" s="44">
        <f>OVYLD1_!P286*VLOOKUP(OVYLD2_!P$4,'[1]INTERNAL PARAMETERS-1'!$B$5:$J$44,5,FALSE)*VLOOKUP(OVYLD2_!P$4,'[1]INTERNAL PARAMETERS-1'!$B$5:$J$44,7,FALSE)*OVYLD2_!$F286 + OVYLD1_!P286*(1-VLOOKUP(OVYLD2_!P$4,'[1]INTERNAL PARAMETERS-1'!$B$5:$J$44,5,FALSE))*VLOOKUP(OVYLD2_!P$4,'[1]INTERNAL PARAMETERS-1'!$B$5:$J$44,9,FALSE)*OVYLD2_!$F286</f>
        <v>0</v>
      </c>
      <c r="Q286" s="44">
        <f>OVYLD1_!Q286*VLOOKUP(OVYLD2_!Q$4,'[1]INTERNAL PARAMETERS-1'!$B$5:$J$44,5,FALSE)*VLOOKUP(OVYLD2_!Q$4,'[1]INTERNAL PARAMETERS-1'!$B$5:$J$44,7,FALSE)*OVYLD2_!$F286 + OVYLD1_!Q286*(1-VLOOKUP(OVYLD2_!Q$4,'[1]INTERNAL PARAMETERS-1'!$B$5:$J$44,5,FALSE))*VLOOKUP(OVYLD2_!Q$4,'[1]INTERNAL PARAMETERS-1'!$B$5:$J$44,9,FALSE)*OVYLD2_!$F286</f>
        <v>0</v>
      </c>
      <c r="R286" s="44">
        <f>OVYLD1_!R286*VLOOKUP(OVYLD2_!R$4,'[1]INTERNAL PARAMETERS-1'!$B$5:$J$44,5,FALSE)*VLOOKUP(OVYLD2_!R$4,'[1]INTERNAL PARAMETERS-1'!$B$5:$J$44,7,FALSE)*OVYLD2_!$F286 + OVYLD1_!R286*(1-VLOOKUP(OVYLD2_!R$4,'[1]INTERNAL PARAMETERS-1'!$B$5:$J$44,5,FALSE))*VLOOKUP(OVYLD2_!R$4,'[1]INTERNAL PARAMETERS-1'!$B$5:$J$44,9,FALSE)*OVYLD2_!$F286</f>
        <v>0</v>
      </c>
      <c r="S286" s="44">
        <f>OVYLD1_!S286*VLOOKUP(OVYLD2_!S$4,'[1]INTERNAL PARAMETERS-1'!$B$5:$J$44,5,FALSE)*VLOOKUP(OVYLD2_!S$4,'[1]INTERNAL PARAMETERS-1'!$B$5:$J$44,7,FALSE)*OVYLD2_!$F286 + OVYLD1_!S286*(1-VLOOKUP(OVYLD2_!S$4,'[1]INTERNAL PARAMETERS-1'!$B$5:$J$44,5,FALSE))*VLOOKUP(OVYLD2_!S$4,'[1]INTERNAL PARAMETERS-1'!$B$5:$J$44,9,FALSE)*OVYLD2_!$F286</f>
        <v>0</v>
      </c>
      <c r="T286" s="44">
        <f>OVYLD1_!T286*VLOOKUP(OVYLD2_!T$4,'[1]INTERNAL PARAMETERS-1'!$B$5:$J$44,5,FALSE)*VLOOKUP(OVYLD2_!T$4,'[1]INTERNAL PARAMETERS-1'!$B$5:$J$44,7,FALSE)*OVYLD2_!$F286 + OVYLD1_!T286*(1-VLOOKUP(OVYLD2_!T$4,'[1]INTERNAL PARAMETERS-1'!$B$5:$J$44,5,FALSE))*VLOOKUP(OVYLD2_!T$4,'[1]INTERNAL PARAMETERS-1'!$B$5:$J$44,9,FALSE)*OVYLD2_!$F286</f>
        <v>0</v>
      </c>
      <c r="U286" s="44">
        <f>OVYLD1_!U286*VLOOKUP(OVYLD2_!U$4,'[1]INTERNAL PARAMETERS-1'!$B$5:$J$44,5,FALSE)*VLOOKUP(OVYLD2_!U$4,'[1]INTERNAL PARAMETERS-1'!$B$5:$J$44,7,FALSE)*OVYLD2_!$F286 + OVYLD1_!U286*(1-VLOOKUP(OVYLD2_!U$4,'[1]INTERNAL PARAMETERS-1'!$B$5:$J$44,5,FALSE))*VLOOKUP(OVYLD2_!U$4,'[1]INTERNAL PARAMETERS-1'!$B$5:$J$44,9,FALSE)*OVYLD2_!$F286</f>
        <v>0</v>
      </c>
      <c r="V286" s="44">
        <f>OVYLD1_!V286*VLOOKUP(OVYLD2_!V$4,'[1]INTERNAL PARAMETERS-1'!$B$5:$J$44,5,FALSE)*VLOOKUP(OVYLD2_!V$4,'[1]INTERNAL PARAMETERS-1'!$B$5:$J$44,7,FALSE)*OVYLD2_!$F286 + OVYLD1_!V286*(1-VLOOKUP(OVYLD2_!V$4,'[1]INTERNAL PARAMETERS-1'!$B$5:$J$44,5,FALSE))*VLOOKUP(OVYLD2_!V$4,'[1]INTERNAL PARAMETERS-1'!$B$5:$J$44,9,FALSE)*OVYLD2_!$F286</f>
        <v>0</v>
      </c>
      <c r="W286" s="44">
        <f>OVYLD1_!W286*VLOOKUP(OVYLD2_!W$4,'[1]INTERNAL PARAMETERS-1'!$B$5:$J$44,5,FALSE)*VLOOKUP(OVYLD2_!W$4,'[1]INTERNAL PARAMETERS-1'!$B$5:$J$44,7,FALSE)*OVYLD2_!$F286 + OVYLD1_!W286*(1-VLOOKUP(OVYLD2_!W$4,'[1]INTERNAL PARAMETERS-1'!$B$5:$J$44,5,FALSE))*VLOOKUP(OVYLD2_!W$4,'[1]INTERNAL PARAMETERS-1'!$B$5:$J$44,9,FALSE)*OVYLD2_!$F286</f>
        <v>0</v>
      </c>
      <c r="X286" s="44">
        <f>OVYLD1_!X286*VLOOKUP(OVYLD2_!X$4,'[1]INTERNAL PARAMETERS-1'!$B$5:$J$44,5,FALSE)*VLOOKUP(OVYLD2_!X$4,'[1]INTERNAL PARAMETERS-1'!$B$5:$J$44,7,FALSE)*OVYLD2_!$F286 + OVYLD1_!X286*(1-VLOOKUP(OVYLD2_!X$4,'[1]INTERNAL PARAMETERS-1'!$B$5:$J$44,5,FALSE))*VLOOKUP(OVYLD2_!X$4,'[1]INTERNAL PARAMETERS-1'!$B$5:$J$44,9,FALSE)*OVYLD2_!$F286</f>
        <v>0</v>
      </c>
      <c r="Y286" s="44">
        <f>OVYLD1_!Y286*VLOOKUP(OVYLD2_!Y$4,'[1]INTERNAL PARAMETERS-1'!$B$5:$J$44,5,FALSE)*VLOOKUP(OVYLD2_!Y$4,'[1]INTERNAL PARAMETERS-1'!$B$5:$J$44,7,FALSE)*OVYLD2_!$F286 + OVYLD1_!Y286*(1-VLOOKUP(OVYLD2_!Y$4,'[1]INTERNAL PARAMETERS-1'!$B$5:$J$44,5,FALSE))*VLOOKUP(OVYLD2_!Y$4,'[1]INTERNAL PARAMETERS-1'!$B$5:$J$44,9,FALSE)*OVYLD2_!$F286</f>
        <v>0</v>
      </c>
      <c r="Z286" s="44">
        <f>OVYLD1_!Z286*VLOOKUP(OVYLD2_!Z$4,'[1]INTERNAL PARAMETERS-1'!$B$5:$J$44,5,FALSE)*VLOOKUP(OVYLD2_!Z$4,'[1]INTERNAL PARAMETERS-1'!$B$5:$J$44,7,FALSE)*OVYLD2_!$F286 + OVYLD1_!Z286*(1-VLOOKUP(OVYLD2_!Z$4,'[1]INTERNAL PARAMETERS-1'!$B$5:$J$44,5,FALSE))*VLOOKUP(OVYLD2_!Z$4,'[1]INTERNAL PARAMETERS-1'!$B$5:$J$44,9,FALSE)*OVYLD2_!$F286</f>
        <v>0</v>
      </c>
      <c r="AA286" s="44">
        <f>OVYLD1_!AA286*VLOOKUP(OVYLD2_!AA$4,'[1]INTERNAL PARAMETERS-1'!$B$5:$J$44,5,FALSE)*VLOOKUP(OVYLD2_!AA$4,'[1]INTERNAL PARAMETERS-1'!$B$5:$J$44,7,FALSE)*OVYLD2_!$F286 + OVYLD1_!AA286*(1-VLOOKUP(OVYLD2_!AA$4,'[1]INTERNAL PARAMETERS-1'!$B$5:$J$44,5,FALSE))*VLOOKUP(OVYLD2_!AA$4,'[1]INTERNAL PARAMETERS-1'!$B$5:$J$44,9,FALSE)*OVYLD2_!$F286</f>
        <v>0</v>
      </c>
      <c r="AB286" s="44">
        <f>OVYLD1_!AB286*VLOOKUP(OVYLD2_!AB$4,'[1]INTERNAL PARAMETERS-1'!$B$5:$J$44,5,FALSE)*VLOOKUP(OVYLD2_!AB$4,'[1]INTERNAL PARAMETERS-1'!$B$5:$J$44,7,FALSE)*OVYLD2_!$F286 + OVYLD1_!AB286*(1-VLOOKUP(OVYLD2_!AB$4,'[1]INTERNAL PARAMETERS-1'!$B$5:$J$44,5,FALSE))*VLOOKUP(OVYLD2_!AB$4,'[1]INTERNAL PARAMETERS-1'!$B$5:$J$44,9,FALSE)*OVYLD2_!$F286</f>
        <v>0</v>
      </c>
      <c r="AC286" s="44">
        <f>OVYLD1_!AC286*VLOOKUP(OVYLD2_!AC$4,'[1]INTERNAL PARAMETERS-1'!$B$5:$J$44,5,FALSE)*VLOOKUP(OVYLD2_!AC$4,'[1]INTERNAL PARAMETERS-1'!$B$5:$J$44,7,FALSE)*OVYLD2_!$F286 + OVYLD1_!AC286*(1-VLOOKUP(OVYLD2_!AC$4,'[1]INTERNAL PARAMETERS-1'!$B$5:$J$44,5,FALSE))*VLOOKUP(OVYLD2_!AC$4,'[1]INTERNAL PARAMETERS-1'!$B$5:$J$44,9,FALSE)*OVYLD2_!$F286</f>
        <v>0</v>
      </c>
      <c r="AD286" s="44">
        <f>OVYLD1_!AD286*VLOOKUP(OVYLD2_!AD$4,'[1]INTERNAL PARAMETERS-1'!$B$5:$J$44,5,FALSE)*VLOOKUP(OVYLD2_!AD$4,'[1]INTERNAL PARAMETERS-1'!$B$5:$J$44,7,FALSE)*OVYLD2_!$F286 + OVYLD1_!AD286*(1-VLOOKUP(OVYLD2_!AD$4,'[1]INTERNAL PARAMETERS-1'!$B$5:$J$44,5,FALSE))*VLOOKUP(OVYLD2_!AD$4,'[1]INTERNAL PARAMETERS-1'!$B$5:$J$44,9,FALSE)*OVYLD2_!$F286</f>
        <v>0</v>
      </c>
      <c r="AE286" s="44">
        <f>OVYLD1_!AE286*VLOOKUP(OVYLD2_!AE$4,'[1]INTERNAL PARAMETERS-1'!$B$5:$J$44,5,FALSE)*VLOOKUP(OVYLD2_!AE$4,'[1]INTERNAL PARAMETERS-1'!$B$5:$J$44,7,FALSE)*OVYLD2_!$F286 + OVYLD1_!AE286*(1-VLOOKUP(OVYLD2_!AE$4,'[1]INTERNAL PARAMETERS-1'!$B$5:$J$44,5,FALSE))*VLOOKUP(OVYLD2_!AE$4,'[1]INTERNAL PARAMETERS-1'!$B$5:$J$44,9,FALSE)*OVYLD2_!$F286</f>
        <v>0</v>
      </c>
      <c r="AF286" s="44">
        <f>OVYLD1_!AF286*VLOOKUP(OVYLD2_!AF$4,'[1]INTERNAL PARAMETERS-1'!$B$5:$J$44,5,FALSE)*VLOOKUP(OVYLD2_!AF$4,'[1]INTERNAL PARAMETERS-1'!$B$5:$J$44,7,FALSE)*OVYLD2_!$F286 + OVYLD1_!AF286*(1-VLOOKUP(OVYLD2_!AF$4,'[1]INTERNAL PARAMETERS-1'!$B$5:$J$44,5,FALSE))*VLOOKUP(OVYLD2_!AF$4,'[1]INTERNAL PARAMETERS-1'!$B$5:$J$44,9,FALSE)*OVYLD2_!$F286</f>
        <v>0</v>
      </c>
      <c r="AG286" s="44">
        <f>OVYLD1_!AG286*VLOOKUP(OVYLD2_!AG$4,'[1]INTERNAL PARAMETERS-1'!$B$5:$J$44,5,FALSE)*VLOOKUP(OVYLD2_!AG$4,'[1]INTERNAL PARAMETERS-1'!$B$5:$J$44,7,FALSE)*OVYLD2_!$F286 + OVYLD1_!AG286*(1-VLOOKUP(OVYLD2_!AG$4,'[1]INTERNAL PARAMETERS-1'!$B$5:$J$44,5,FALSE))*VLOOKUP(OVYLD2_!AG$4,'[1]INTERNAL PARAMETERS-1'!$B$5:$J$44,9,FALSE)*OVYLD2_!$F286</f>
        <v>0</v>
      </c>
      <c r="AH286" s="44">
        <f>OVYLD1_!AH286*VLOOKUP(OVYLD2_!AH$4,'[1]INTERNAL PARAMETERS-1'!$B$5:$J$44,5,FALSE)*VLOOKUP(OVYLD2_!AH$4,'[1]INTERNAL PARAMETERS-1'!$B$5:$J$44,7,FALSE)*OVYLD2_!$F286 + OVYLD1_!AH286*(1-VLOOKUP(OVYLD2_!AH$4,'[1]INTERNAL PARAMETERS-1'!$B$5:$J$44,5,FALSE))*VLOOKUP(OVYLD2_!AH$4,'[1]INTERNAL PARAMETERS-1'!$B$5:$J$44,9,FALSE)*OVYLD2_!$F286</f>
        <v>0</v>
      </c>
      <c r="AI286" s="44">
        <f>OVYLD1_!AI286*VLOOKUP(OVYLD2_!AI$4,'[1]INTERNAL PARAMETERS-1'!$B$5:$J$44,5,FALSE)*VLOOKUP(OVYLD2_!AI$4,'[1]INTERNAL PARAMETERS-1'!$B$5:$J$44,7,FALSE)*OVYLD2_!$F286 + OVYLD1_!AI286*(1-VLOOKUP(OVYLD2_!AI$4,'[1]INTERNAL PARAMETERS-1'!$B$5:$J$44,5,FALSE))*VLOOKUP(OVYLD2_!AI$4,'[1]INTERNAL PARAMETERS-1'!$B$5:$J$44,9,FALSE)*OVYLD2_!$F286</f>
        <v>0</v>
      </c>
      <c r="AJ286" s="44">
        <f>OVYLD1_!AJ286*VLOOKUP(OVYLD2_!AJ$4,'[1]INTERNAL PARAMETERS-1'!$B$5:$J$44,5,FALSE)*VLOOKUP(OVYLD2_!AJ$4,'[1]INTERNAL PARAMETERS-1'!$B$5:$J$44,7,FALSE)*OVYLD2_!$F286 + OVYLD1_!AJ286*(1-VLOOKUP(OVYLD2_!AJ$4,'[1]INTERNAL PARAMETERS-1'!$B$5:$J$44,5,FALSE))*VLOOKUP(OVYLD2_!AJ$4,'[1]INTERNAL PARAMETERS-1'!$B$5:$J$44,9,FALSE)*OVYLD2_!$F286</f>
        <v>0</v>
      </c>
      <c r="AK286" s="44">
        <f>OVYLD1_!AK286*VLOOKUP(OVYLD2_!AK$4,'[1]INTERNAL PARAMETERS-1'!$B$5:$J$44,5,FALSE)*VLOOKUP(OVYLD2_!AK$4,'[1]INTERNAL PARAMETERS-1'!$B$5:$J$44,7,FALSE)*OVYLD2_!$F286 + OVYLD1_!AK286*(1-VLOOKUP(OVYLD2_!AK$4,'[1]INTERNAL PARAMETERS-1'!$B$5:$J$44,5,FALSE))*VLOOKUP(OVYLD2_!AK$4,'[1]INTERNAL PARAMETERS-1'!$B$5:$J$44,9,FALSE)*OVYLD2_!$F286</f>
        <v>0</v>
      </c>
      <c r="AL286" s="44">
        <f>OVYLD1_!AL286*VLOOKUP(OVYLD2_!AL$4,'[1]INTERNAL PARAMETERS-1'!$B$5:$J$44,5,FALSE)*VLOOKUP(OVYLD2_!AL$4,'[1]INTERNAL PARAMETERS-1'!$B$5:$J$44,7,FALSE)*OVYLD2_!$F286 + OVYLD1_!AL286*(1-VLOOKUP(OVYLD2_!AL$4,'[1]INTERNAL PARAMETERS-1'!$B$5:$J$44,5,FALSE))*VLOOKUP(OVYLD2_!AL$4,'[1]INTERNAL PARAMETERS-1'!$B$5:$J$44,9,FALSE)*OVYLD2_!$F286</f>
        <v>0</v>
      </c>
      <c r="AM286" s="44">
        <f>OVYLD1_!AM286*VLOOKUP(OVYLD2_!AM$4,'[1]INTERNAL PARAMETERS-1'!$B$5:$J$44,5,FALSE)*VLOOKUP(OVYLD2_!AM$4,'[1]INTERNAL PARAMETERS-1'!$B$5:$J$44,7,FALSE)*OVYLD2_!$F286 + OVYLD1_!AM286*(1-VLOOKUP(OVYLD2_!AM$4,'[1]INTERNAL PARAMETERS-1'!$B$5:$J$44,5,FALSE))*VLOOKUP(OVYLD2_!AM$4,'[1]INTERNAL PARAMETERS-1'!$B$5:$J$44,9,FALSE)*OVYLD2_!$F286</f>
        <v>0</v>
      </c>
      <c r="AN286" s="44">
        <f>OVYLD1_!AN286*VLOOKUP(OVYLD2_!AN$4,'[1]INTERNAL PARAMETERS-1'!$B$5:$J$44,5,FALSE)*VLOOKUP(OVYLD2_!AN$4,'[1]INTERNAL PARAMETERS-1'!$B$5:$J$44,7,FALSE)*OVYLD2_!$F286 + OVYLD1_!AN286*(1-VLOOKUP(OVYLD2_!AN$4,'[1]INTERNAL PARAMETERS-1'!$B$5:$J$44,5,FALSE))*VLOOKUP(OVYLD2_!AN$4,'[1]INTERNAL PARAMETERS-1'!$B$5:$J$44,9,FALSE)*OVYLD2_!$F286</f>
        <v>0</v>
      </c>
      <c r="AO286" s="44">
        <f>OVYLD1_!AO286*VLOOKUP(OVYLD2_!AO$4,'[1]INTERNAL PARAMETERS-1'!$B$5:$J$44,5,FALSE)*VLOOKUP(OVYLD2_!AO$4,'[1]INTERNAL PARAMETERS-1'!$B$5:$J$44,7,FALSE)*OVYLD2_!$F286 + OVYLD1_!AO286*(1-VLOOKUP(OVYLD2_!AO$4,'[1]INTERNAL PARAMETERS-1'!$B$5:$J$44,5,FALSE))*VLOOKUP(OVYLD2_!AO$4,'[1]INTERNAL PARAMETERS-1'!$B$5:$J$44,9,FALSE)*OVYLD2_!$F286</f>
        <v>0</v>
      </c>
      <c r="AP286" s="44">
        <f>OVYLD1_!AP286*VLOOKUP(OVYLD2_!AP$4,'[1]INTERNAL PARAMETERS-1'!$B$5:$J$44,5,FALSE)*VLOOKUP(OVYLD2_!AP$4,'[1]INTERNAL PARAMETERS-1'!$B$5:$J$44,7,FALSE)*OVYLD2_!$F286 + OVYLD1_!AP286*(1-VLOOKUP(OVYLD2_!AP$4,'[1]INTERNAL PARAMETERS-1'!$B$5:$J$44,5,FALSE))*VLOOKUP(OVYLD2_!AP$4,'[1]INTERNAL PARAMETERS-1'!$B$5:$J$44,9,FALSE)*OVYLD2_!$F286</f>
        <v>0</v>
      </c>
      <c r="AQ286" s="44">
        <f>OVYLD1_!AQ286*VLOOKUP(OVYLD2_!AQ$4,'[1]INTERNAL PARAMETERS-1'!$B$5:$J$44,5,FALSE)*VLOOKUP(OVYLD2_!AQ$4,'[1]INTERNAL PARAMETERS-1'!$B$5:$J$44,7,FALSE)*OVYLD2_!$F286 + OVYLD1_!AQ286*(1-VLOOKUP(OVYLD2_!AQ$4,'[1]INTERNAL PARAMETERS-1'!$B$5:$J$44,5,FALSE))*VLOOKUP(OVYLD2_!AQ$4,'[1]INTERNAL PARAMETERS-1'!$B$5:$J$44,9,FALSE)*OVYLD2_!$F286</f>
        <v>0</v>
      </c>
      <c r="AR286" s="44">
        <f>OVYLD1_!AR286*VLOOKUP(OVYLD2_!AR$4,'[1]INTERNAL PARAMETERS-1'!$B$5:$J$44,5,FALSE)*VLOOKUP(OVYLD2_!AR$4,'[1]INTERNAL PARAMETERS-1'!$B$5:$J$44,7,FALSE)*OVYLD2_!$F286 + OVYLD1_!AR286*(1-VLOOKUP(OVYLD2_!AR$4,'[1]INTERNAL PARAMETERS-1'!$B$5:$J$44,5,FALSE))*VLOOKUP(OVYLD2_!AR$4,'[1]INTERNAL PARAMETERS-1'!$B$5:$J$44,9,FALSE)*OVYLD2_!$F286</f>
        <v>0</v>
      </c>
      <c r="AS286" s="44">
        <f>OVYLD1_!AS286*VLOOKUP(OVYLD2_!AS$4,'[1]INTERNAL PARAMETERS-1'!$B$5:$J$44,5,FALSE)*VLOOKUP(OVYLD2_!AS$4,'[1]INTERNAL PARAMETERS-1'!$B$5:$J$44,7,FALSE)*OVYLD2_!$F286 + OVYLD1_!AS286*(1-VLOOKUP(OVYLD2_!AS$4,'[1]INTERNAL PARAMETERS-1'!$B$5:$J$44,5,FALSE))*VLOOKUP(OVYLD2_!AS$4,'[1]INTERNAL PARAMETERS-1'!$B$5:$J$44,9,FALSE)*OVYLD2_!$F286</f>
        <v>0</v>
      </c>
      <c r="AT286" s="43">
        <f>OVYLD1_!AT286*VLOOKUP(OVYLD2_!AT$4,'[1]INTERNAL PARAMETERS-1'!$B$5:$J$44,5,FALSE)*VLOOKUP(OVYLD2_!AT$4,'[1]INTERNAL PARAMETERS-1'!$B$5:$J$44,7,FALSE)*OVYLD2_!$F286 + OVYLD1_!AT286*(1-VLOOKUP(OVYLD2_!AT$4,'[1]INTERNAL PARAMETERS-1'!$B$5:$J$44,5,FALSE))*VLOOKUP(OVYLD2_!AT$4,'[1]INTERNAL PARAMETERS-1'!$B$5:$J$44,9,FALSE)*OVYLD2_!$F286</f>
        <v>0</v>
      </c>
      <c r="AU286" s="45">
        <f>OVYLD1_!AU286*VLOOKUP(OVYLD2_!AU$4,'[1]INTERNAL PARAMETERS-1'!$B$5:$J$44,5,FALSE)*VLOOKUP(OVYLD2_!AU$4,'[1]INTERNAL PARAMETERS-1'!$B$5:$J$44,6,FALSE)*VLOOKUP(OVYLD2_!AU$4,'[1]INTERNAL PARAMETERS-1'!$B$5:$J$44,3,FALSE) + OVYLD1_!AU286*(1-VLOOKUP(OVYLD2_!AU$4,'[1]INTERNAL PARAMETERS-1'!$B$5:$J$44,5,FALSE))*VLOOKUP(OVYLD2_!AU$4,'[1]INTERNAL PARAMETERS-1'!$B$5:$J$44,8,FALSE)*VLOOKUP(OVYLD2_!AU$4,'[1]INTERNAL PARAMETERS-1'!$B$5:$J$44,3,FALSE)</f>
        <v>0</v>
      </c>
      <c r="AV286" s="44">
        <f>OVYLD1_!AV286*VLOOKUP(OVYLD2_!AV$4,'[1]INTERNAL PARAMETERS-1'!$B$5:$J$44,5,FALSE)*VLOOKUP(OVYLD2_!AV$4,'[1]INTERNAL PARAMETERS-1'!$B$5:$J$44,6,FALSE)*VLOOKUP(OVYLD2_!AV$4,'[1]INTERNAL PARAMETERS-1'!$B$5:$J$44,3,FALSE) + OVYLD1_!AV286*(1-VLOOKUP(OVYLD2_!AV$4,'[1]INTERNAL PARAMETERS-1'!$B$5:$J$44,5,FALSE))*VLOOKUP(OVYLD2_!AV$4,'[1]INTERNAL PARAMETERS-1'!$B$5:$J$44,8,FALSE)*VLOOKUP(OVYLD2_!AV$4,'[1]INTERNAL PARAMETERS-1'!$B$5:$J$44,3,FALSE)</f>
        <v>0</v>
      </c>
      <c r="AW286" s="44">
        <f>OVYLD1_!AW286*VLOOKUP(OVYLD2_!AW$4,'[1]INTERNAL PARAMETERS-1'!$B$5:$J$44,5,FALSE)*VLOOKUP(OVYLD2_!AW$4,'[1]INTERNAL PARAMETERS-1'!$B$5:$J$44,6,FALSE)*VLOOKUP(OVYLD2_!AW$4,'[1]INTERNAL PARAMETERS-1'!$B$5:$J$44,3,FALSE) + OVYLD1_!AW286*(1-VLOOKUP(OVYLD2_!AW$4,'[1]INTERNAL PARAMETERS-1'!$B$5:$J$44,5,FALSE))*VLOOKUP(OVYLD2_!AW$4,'[1]INTERNAL PARAMETERS-1'!$B$5:$J$44,8,FALSE)*VLOOKUP(OVYLD2_!AW$4,'[1]INTERNAL PARAMETERS-1'!$B$5:$J$44,3,FALSE)</f>
        <v>0</v>
      </c>
      <c r="AX286" s="44">
        <f>OVYLD1_!AX286*VLOOKUP(OVYLD2_!AX$4,'[1]INTERNAL PARAMETERS-1'!$B$5:$J$44,5,FALSE)*VLOOKUP(OVYLD2_!AX$4,'[1]INTERNAL PARAMETERS-1'!$B$5:$J$44,6,FALSE)*VLOOKUP(OVYLD2_!AX$4,'[1]INTERNAL PARAMETERS-1'!$B$5:$J$44,3,FALSE) + OVYLD1_!AX286*(1-VLOOKUP(OVYLD2_!AX$4,'[1]INTERNAL PARAMETERS-1'!$B$5:$J$44,5,FALSE))*VLOOKUP(OVYLD2_!AX$4,'[1]INTERNAL PARAMETERS-1'!$B$5:$J$44,8,FALSE)*VLOOKUP(OVYLD2_!AX$4,'[1]INTERNAL PARAMETERS-1'!$B$5:$J$44,3,FALSE)</f>
        <v>0</v>
      </c>
      <c r="AY286" s="44">
        <f>OVYLD1_!AY286*VLOOKUP(OVYLD2_!AY$4,'[1]INTERNAL PARAMETERS-1'!$B$5:$J$44,5,FALSE)*VLOOKUP(OVYLD2_!AY$4,'[1]INTERNAL PARAMETERS-1'!$B$5:$J$44,6,FALSE)*VLOOKUP(OVYLD2_!AY$4,'[1]INTERNAL PARAMETERS-1'!$B$5:$J$44,3,FALSE) + OVYLD1_!AY286*(1-VLOOKUP(OVYLD2_!AY$4,'[1]INTERNAL PARAMETERS-1'!$B$5:$J$44,5,FALSE))*VLOOKUP(OVYLD2_!AY$4,'[1]INTERNAL PARAMETERS-1'!$B$5:$J$44,8,FALSE)*VLOOKUP(OVYLD2_!AY$4,'[1]INTERNAL PARAMETERS-1'!$B$5:$J$44,3,FALSE)</f>
        <v>0</v>
      </c>
      <c r="AZ286" s="44">
        <f>OVYLD1_!AZ286*VLOOKUP(OVYLD2_!AZ$4,'[1]INTERNAL PARAMETERS-1'!$B$5:$J$44,5,FALSE)*VLOOKUP(OVYLD2_!AZ$4,'[1]INTERNAL PARAMETERS-1'!$B$5:$J$44,6,FALSE)*VLOOKUP(OVYLD2_!AZ$4,'[1]INTERNAL PARAMETERS-1'!$B$5:$J$44,3,FALSE) + OVYLD1_!AZ286*(1-VLOOKUP(OVYLD2_!AZ$4,'[1]INTERNAL PARAMETERS-1'!$B$5:$J$44,5,FALSE))*VLOOKUP(OVYLD2_!AZ$4,'[1]INTERNAL PARAMETERS-1'!$B$5:$J$44,8,FALSE)*VLOOKUP(OVYLD2_!AZ$4,'[1]INTERNAL PARAMETERS-1'!$B$5:$J$44,3,FALSE)</f>
        <v>0</v>
      </c>
      <c r="BA286" s="44">
        <f>OVYLD1_!BA286*VLOOKUP(OVYLD2_!BA$4,'[1]INTERNAL PARAMETERS-1'!$B$5:$J$44,5,FALSE)*VLOOKUP(OVYLD2_!BA$4,'[1]INTERNAL PARAMETERS-1'!$B$5:$J$44,6,FALSE)*VLOOKUP(OVYLD2_!BA$4,'[1]INTERNAL PARAMETERS-1'!$B$5:$J$44,3,FALSE) + OVYLD1_!BA286*(1-VLOOKUP(OVYLD2_!BA$4,'[1]INTERNAL PARAMETERS-1'!$B$5:$J$44,5,FALSE))*VLOOKUP(OVYLD2_!BA$4,'[1]INTERNAL PARAMETERS-1'!$B$5:$J$44,8,FALSE)*VLOOKUP(OVYLD2_!BA$4,'[1]INTERNAL PARAMETERS-1'!$B$5:$J$44,3,FALSE)</f>
        <v>0</v>
      </c>
      <c r="BB286" s="44">
        <f>OVYLD1_!BB286*VLOOKUP(OVYLD2_!BB$4,'[1]INTERNAL PARAMETERS-1'!$B$5:$J$44,5,FALSE)*VLOOKUP(OVYLD2_!BB$4,'[1]INTERNAL PARAMETERS-1'!$B$5:$J$44,6,FALSE)*VLOOKUP(OVYLD2_!BB$4,'[1]INTERNAL PARAMETERS-1'!$B$5:$J$44,3,FALSE) + OVYLD1_!BB286*(1-VLOOKUP(OVYLD2_!BB$4,'[1]INTERNAL PARAMETERS-1'!$B$5:$J$44,5,FALSE))*VLOOKUP(OVYLD2_!BB$4,'[1]INTERNAL PARAMETERS-1'!$B$5:$J$44,8,FALSE)*VLOOKUP(OVYLD2_!BB$4,'[1]INTERNAL PARAMETERS-1'!$B$5:$J$44,3,FALSE)</f>
        <v>0</v>
      </c>
      <c r="BC286" s="44">
        <f>OVYLD1_!BC286*VLOOKUP(OVYLD2_!BC$4,'[1]INTERNAL PARAMETERS-1'!$B$5:$J$44,5,FALSE)*VLOOKUP(OVYLD2_!BC$4,'[1]INTERNAL PARAMETERS-1'!$B$5:$J$44,6,FALSE)*VLOOKUP(OVYLD2_!BC$4,'[1]INTERNAL PARAMETERS-1'!$B$5:$J$44,3,FALSE) + OVYLD1_!BC286*(1-VLOOKUP(OVYLD2_!BC$4,'[1]INTERNAL PARAMETERS-1'!$B$5:$J$44,5,FALSE))*VLOOKUP(OVYLD2_!BC$4,'[1]INTERNAL PARAMETERS-1'!$B$5:$J$44,8,FALSE)*VLOOKUP(OVYLD2_!BC$4,'[1]INTERNAL PARAMETERS-1'!$B$5:$J$44,3,FALSE)</f>
        <v>0</v>
      </c>
      <c r="BD286" s="44">
        <f>OVYLD1_!BD286*VLOOKUP(OVYLD2_!BD$4,'[1]INTERNAL PARAMETERS-1'!$B$5:$J$44,5,FALSE)*VLOOKUP(OVYLD2_!BD$4,'[1]INTERNAL PARAMETERS-1'!$B$5:$J$44,6,FALSE)*VLOOKUP(OVYLD2_!BD$4,'[1]INTERNAL PARAMETERS-1'!$B$5:$J$44,3,FALSE) + OVYLD1_!BD286*(1-VLOOKUP(OVYLD2_!BD$4,'[1]INTERNAL PARAMETERS-1'!$B$5:$J$44,5,FALSE))*VLOOKUP(OVYLD2_!BD$4,'[1]INTERNAL PARAMETERS-1'!$B$5:$J$44,8,FALSE)*VLOOKUP(OVYLD2_!BD$4,'[1]INTERNAL PARAMETERS-1'!$B$5:$J$44,3,FALSE)</f>
        <v>0</v>
      </c>
      <c r="BE286" s="44">
        <f>OVYLD1_!BE286*VLOOKUP(OVYLD2_!BE$4,'[1]INTERNAL PARAMETERS-1'!$B$5:$J$44,5,FALSE)*VLOOKUP(OVYLD2_!BE$4,'[1]INTERNAL PARAMETERS-1'!$B$5:$J$44,6,FALSE)*VLOOKUP(OVYLD2_!BE$4,'[1]INTERNAL PARAMETERS-1'!$B$5:$J$44,3,FALSE) + OVYLD1_!BE286*(1-VLOOKUP(OVYLD2_!BE$4,'[1]INTERNAL PARAMETERS-1'!$B$5:$J$44,5,FALSE))*VLOOKUP(OVYLD2_!BE$4,'[1]INTERNAL PARAMETERS-1'!$B$5:$J$44,8,FALSE)*VLOOKUP(OVYLD2_!BE$4,'[1]INTERNAL PARAMETERS-1'!$B$5:$J$44,3,FALSE)</f>
        <v>0</v>
      </c>
      <c r="BF286" s="44">
        <f>OVYLD1_!BF286*VLOOKUP(OVYLD2_!BF$4,'[1]INTERNAL PARAMETERS-1'!$B$5:$J$44,5,FALSE)*VLOOKUP(OVYLD2_!BF$4,'[1]INTERNAL PARAMETERS-1'!$B$5:$J$44,6,FALSE)*VLOOKUP(OVYLD2_!BF$4,'[1]INTERNAL PARAMETERS-1'!$B$5:$J$44,3,FALSE) + OVYLD1_!BF286*(1-VLOOKUP(OVYLD2_!BF$4,'[1]INTERNAL PARAMETERS-1'!$B$5:$J$44,5,FALSE))*VLOOKUP(OVYLD2_!BF$4,'[1]INTERNAL PARAMETERS-1'!$B$5:$J$44,8,FALSE)*VLOOKUP(OVYLD2_!BF$4,'[1]INTERNAL PARAMETERS-1'!$B$5:$J$44,3,FALSE)</f>
        <v>0</v>
      </c>
      <c r="BG286" s="44">
        <f>OVYLD1_!BG286*VLOOKUP(OVYLD2_!BG$4,'[1]INTERNAL PARAMETERS-1'!$B$5:$J$44,5,FALSE)*VLOOKUP(OVYLD2_!BG$4,'[1]INTERNAL PARAMETERS-1'!$B$5:$J$44,6,FALSE)*VLOOKUP(OVYLD2_!BG$4,'[1]INTERNAL PARAMETERS-1'!$B$5:$J$44,3,FALSE) + OVYLD1_!BG286*(1-VLOOKUP(OVYLD2_!BG$4,'[1]INTERNAL PARAMETERS-1'!$B$5:$J$44,5,FALSE))*VLOOKUP(OVYLD2_!BG$4,'[1]INTERNAL PARAMETERS-1'!$B$5:$J$44,8,FALSE)*VLOOKUP(OVYLD2_!BG$4,'[1]INTERNAL PARAMETERS-1'!$B$5:$J$44,3,FALSE)</f>
        <v>0</v>
      </c>
      <c r="BH286" s="44">
        <f>OVYLD1_!BH286*VLOOKUP(OVYLD2_!BH$4,'[1]INTERNAL PARAMETERS-1'!$B$5:$J$44,5,FALSE)*VLOOKUP(OVYLD2_!BH$4,'[1]INTERNAL PARAMETERS-1'!$B$5:$J$44,6,FALSE)*VLOOKUP(OVYLD2_!BH$4,'[1]INTERNAL PARAMETERS-1'!$B$5:$J$44,3,FALSE) + OVYLD1_!BH286*(1-VLOOKUP(OVYLD2_!BH$4,'[1]INTERNAL PARAMETERS-1'!$B$5:$J$44,5,FALSE))*VLOOKUP(OVYLD2_!BH$4,'[1]INTERNAL PARAMETERS-1'!$B$5:$J$44,8,FALSE)*VLOOKUP(OVYLD2_!BH$4,'[1]INTERNAL PARAMETERS-1'!$B$5:$J$44,3,FALSE)</f>
        <v>0</v>
      </c>
      <c r="BI286" s="44">
        <f>OVYLD1_!BI286*VLOOKUP(OVYLD2_!BI$4,'[1]INTERNAL PARAMETERS-1'!$B$5:$J$44,5,FALSE)*VLOOKUP(OVYLD2_!BI$4,'[1]INTERNAL PARAMETERS-1'!$B$5:$J$44,6,FALSE)*VLOOKUP(OVYLD2_!BI$4,'[1]INTERNAL PARAMETERS-1'!$B$5:$J$44,3,FALSE) + OVYLD1_!BI286*(1-VLOOKUP(OVYLD2_!BI$4,'[1]INTERNAL PARAMETERS-1'!$B$5:$J$44,5,FALSE))*VLOOKUP(OVYLD2_!BI$4,'[1]INTERNAL PARAMETERS-1'!$B$5:$J$44,8,FALSE)*VLOOKUP(OVYLD2_!BI$4,'[1]INTERNAL PARAMETERS-1'!$B$5:$J$44,3,FALSE)</f>
        <v>0</v>
      </c>
      <c r="BJ286" s="44">
        <f>OVYLD1_!BJ286*VLOOKUP(OVYLD2_!BJ$4,'[1]INTERNAL PARAMETERS-1'!$B$5:$J$44,5,FALSE)*VLOOKUP(OVYLD2_!BJ$4,'[1]INTERNAL PARAMETERS-1'!$B$5:$J$44,6,FALSE)*VLOOKUP(OVYLD2_!BJ$4,'[1]INTERNAL PARAMETERS-1'!$B$5:$J$44,3,FALSE) + OVYLD1_!BJ286*(1-VLOOKUP(OVYLD2_!BJ$4,'[1]INTERNAL PARAMETERS-1'!$B$5:$J$44,5,FALSE))*VLOOKUP(OVYLD2_!BJ$4,'[1]INTERNAL PARAMETERS-1'!$B$5:$J$44,8,FALSE)*VLOOKUP(OVYLD2_!BJ$4,'[1]INTERNAL PARAMETERS-1'!$B$5:$J$44,3,FALSE)</f>
        <v>0</v>
      </c>
      <c r="BK286" s="44">
        <f>OVYLD1_!BK286*VLOOKUP(OVYLD2_!BK$4,'[1]INTERNAL PARAMETERS-1'!$B$5:$J$44,5,FALSE)*VLOOKUP(OVYLD2_!BK$4,'[1]INTERNAL PARAMETERS-1'!$B$5:$J$44,6,FALSE)*VLOOKUP(OVYLD2_!BK$4,'[1]INTERNAL PARAMETERS-1'!$B$5:$J$44,3,FALSE) + OVYLD1_!BK286*(1-VLOOKUP(OVYLD2_!BK$4,'[1]INTERNAL PARAMETERS-1'!$B$5:$J$44,5,FALSE))*VLOOKUP(OVYLD2_!BK$4,'[1]INTERNAL PARAMETERS-1'!$B$5:$J$44,8,FALSE)*VLOOKUP(OVYLD2_!BK$4,'[1]INTERNAL PARAMETERS-1'!$B$5:$J$44,3,FALSE)</f>
        <v>0</v>
      </c>
      <c r="BL286" s="44">
        <f>OVYLD1_!BL286*VLOOKUP(OVYLD2_!BL$4,'[1]INTERNAL PARAMETERS-1'!$B$5:$J$44,5,FALSE)*VLOOKUP(OVYLD2_!BL$4,'[1]INTERNAL PARAMETERS-1'!$B$5:$J$44,6,FALSE)*VLOOKUP(OVYLD2_!BL$4,'[1]INTERNAL PARAMETERS-1'!$B$5:$J$44,3,FALSE) + OVYLD1_!BL286*(1-VLOOKUP(OVYLD2_!BL$4,'[1]INTERNAL PARAMETERS-1'!$B$5:$J$44,5,FALSE))*VLOOKUP(OVYLD2_!BL$4,'[1]INTERNAL PARAMETERS-1'!$B$5:$J$44,8,FALSE)*VLOOKUP(OVYLD2_!BL$4,'[1]INTERNAL PARAMETERS-1'!$B$5:$J$44,3,FALSE)</f>
        <v>0</v>
      </c>
      <c r="BM286" s="44">
        <f>OVYLD1_!BM286*VLOOKUP(OVYLD2_!BM$4,'[1]INTERNAL PARAMETERS-1'!$B$5:$J$44,5,FALSE)*VLOOKUP(OVYLD2_!BM$4,'[1]INTERNAL PARAMETERS-1'!$B$5:$J$44,6,FALSE)*VLOOKUP(OVYLD2_!BM$4,'[1]INTERNAL PARAMETERS-1'!$B$5:$J$44,3,FALSE) + OVYLD1_!BM286*(1-VLOOKUP(OVYLD2_!BM$4,'[1]INTERNAL PARAMETERS-1'!$B$5:$J$44,5,FALSE))*VLOOKUP(OVYLD2_!BM$4,'[1]INTERNAL PARAMETERS-1'!$B$5:$J$44,8,FALSE)*VLOOKUP(OVYLD2_!BM$4,'[1]INTERNAL PARAMETERS-1'!$B$5:$J$44,3,FALSE)</f>
        <v>0</v>
      </c>
      <c r="BN286" s="44">
        <f>OVYLD1_!BN286*VLOOKUP(OVYLD2_!BN$4,'[1]INTERNAL PARAMETERS-1'!$B$5:$J$44,5,FALSE)*VLOOKUP(OVYLD2_!BN$4,'[1]INTERNAL PARAMETERS-1'!$B$5:$J$44,6,FALSE)*VLOOKUP(OVYLD2_!BN$4,'[1]INTERNAL PARAMETERS-1'!$B$5:$J$44,3,FALSE) + OVYLD1_!BN286*(1-VLOOKUP(OVYLD2_!BN$4,'[1]INTERNAL PARAMETERS-1'!$B$5:$J$44,5,FALSE))*VLOOKUP(OVYLD2_!BN$4,'[1]INTERNAL PARAMETERS-1'!$B$5:$J$44,8,FALSE)*VLOOKUP(OVYLD2_!BN$4,'[1]INTERNAL PARAMETERS-1'!$B$5:$J$44,3,FALSE)</f>
        <v>0</v>
      </c>
      <c r="BO286" s="44">
        <f>OVYLD1_!BO286*VLOOKUP(OVYLD2_!BO$4,'[1]INTERNAL PARAMETERS-1'!$B$5:$J$44,5,FALSE)*VLOOKUP(OVYLD2_!BO$4,'[1]INTERNAL PARAMETERS-1'!$B$5:$J$44,6,FALSE)*VLOOKUP(OVYLD2_!BO$4,'[1]INTERNAL PARAMETERS-1'!$B$5:$J$44,3,FALSE) + OVYLD1_!BO286*(1-VLOOKUP(OVYLD2_!BO$4,'[1]INTERNAL PARAMETERS-1'!$B$5:$J$44,5,FALSE))*VLOOKUP(OVYLD2_!BO$4,'[1]INTERNAL PARAMETERS-1'!$B$5:$J$44,8,FALSE)*VLOOKUP(OVYLD2_!BO$4,'[1]INTERNAL PARAMETERS-1'!$B$5:$J$44,3,FALSE)</f>
        <v>0</v>
      </c>
      <c r="BP286" s="44">
        <f>OVYLD1_!BP286*VLOOKUP(OVYLD2_!BP$4,'[1]INTERNAL PARAMETERS-1'!$B$5:$J$44,5,FALSE)*VLOOKUP(OVYLD2_!BP$4,'[1]INTERNAL PARAMETERS-1'!$B$5:$J$44,6,FALSE)*VLOOKUP(OVYLD2_!BP$4,'[1]INTERNAL PARAMETERS-1'!$B$5:$J$44,3,FALSE) + OVYLD1_!BP286*(1-VLOOKUP(OVYLD2_!BP$4,'[1]INTERNAL PARAMETERS-1'!$B$5:$J$44,5,FALSE))*VLOOKUP(OVYLD2_!BP$4,'[1]INTERNAL PARAMETERS-1'!$B$5:$J$44,8,FALSE)*VLOOKUP(OVYLD2_!BP$4,'[1]INTERNAL PARAMETERS-1'!$B$5:$J$44,3,FALSE)</f>
        <v>0</v>
      </c>
      <c r="BQ286" s="44">
        <f>OVYLD1_!BQ286*VLOOKUP(OVYLD2_!BQ$4,'[1]INTERNAL PARAMETERS-1'!$B$5:$J$44,5,FALSE)*VLOOKUP(OVYLD2_!BQ$4,'[1]INTERNAL PARAMETERS-1'!$B$5:$J$44,6,FALSE)*VLOOKUP(OVYLD2_!BQ$4,'[1]INTERNAL PARAMETERS-1'!$B$5:$J$44,3,FALSE) + OVYLD1_!BQ286*(1-VLOOKUP(OVYLD2_!BQ$4,'[1]INTERNAL PARAMETERS-1'!$B$5:$J$44,5,FALSE))*VLOOKUP(OVYLD2_!BQ$4,'[1]INTERNAL PARAMETERS-1'!$B$5:$J$44,8,FALSE)*VLOOKUP(OVYLD2_!BQ$4,'[1]INTERNAL PARAMETERS-1'!$B$5:$J$44,3,FALSE)</f>
        <v>0</v>
      </c>
      <c r="BR286" s="44">
        <f>OVYLD1_!BR286*VLOOKUP(OVYLD2_!BR$4,'[1]INTERNAL PARAMETERS-1'!$B$5:$J$44,5,FALSE)*VLOOKUP(OVYLD2_!BR$4,'[1]INTERNAL PARAMETERS-1'!$B$5:$J$44,6,FALSE)*VLOOKUP(OVYLD2_!BR$4,'[1]INTERNAL PARAMETERS-1'!$B$5:$J$44,3,FALSE) + OVYLD1_!BR286*(1-VLOOKUP(OVYLD2_!BR$4,'[1]INTERNAL PARAMETERS-1'!$B$5:$J$44,5,FALSE))*VLOOKUP(OVYLD2_!BR$4,'[1]INTERNAL PARAMETERS-1'!$B$5:$J$44,8,FALSE)*VLOOKUP(OVYLD2_!BR$4,'[1]INTERNAL PARAMETERS-1'!$B$5:$J$44,3,FALSE)</f>
        <v>0</v>
      </c>
      <c r="BS286" s="44">
        <f>OVYLD1_!BS286*VLOOKUP(OVYLD2_!BS$4,'[1]INTERNAL PARAMETERS-1'!$B$5:$J$44,5,FALSE)*VLOOKUP(OVYLD2_!BS$4,'[1]INTERNAL PARAMETERS-1'!$B$5:$J$44,6,FALSE)*VLOOKUP(OVYLD2_!BS$4,'[1]INTERNAL PARAMETERS-1'!$B$5:$J$44,3,FALSE) + OVYLD1_!BS286*(1-VLOOKUP(OVYLD2_!BS$4,'[1]INTERNAL PARAMETERS-1'!$B$5:$J$44,5,FALSE))*VLOOKUP(OVYLD2_!BS$4,'[1]INTERNAL PARAMETERS-1'!$B$5:$J$44,8,FALSE)*VLOOKUP(OVYLD2_!BS$4,'[1]INTERNAL PARAMETERS-1'!$B$5:$J$44,3,FALSE)</f>
        <v>0</v>
      </c>
      <c r="BT286" s="44">
        <f>OVYLD1_!BT286*VLOOKUP(OVYLD2_!BT$4,'[1]INTERNAL PARAMETERS-1'!$B$5:$J$44,5,FALSE)*VLOOKUP(OVYLD2_!BT$4,'[1]INTERNAL PARAMETERS-1'!$B$5:$J$44,6,FALSE)*VLOOKUP(OVYLD2_!BT$4,'[1]INTERNAL PARAMETERS-1'!$B$5:$J$44,3,FALSE) + OVYLD1_!BT286*(1-VLOOKUP(OVYLD2_!BT$4,'[1]INTERNAL PARAMETERS-1'!$B$5:$J$44,5,FALSE))*VLOOKUP(OVYLD2_!BT$4,'[1]INTERNAL PARAMETERS-1'!$B$5:$J$44,8,FALSE)*VLOOKUP(OVYLD2_!BT$4,'[1]INTERNAL PARAMETERS-1'!$B$5:$J$44,3,FALSE)</f>
        <v>0</v>
      </c>
      <c r="BU286" s="44">
        <f>OVYLD1_!BU286*VLOOKUP(OVYLD2_!BU$4,'[1]INTERNAL PARAMETERS-1'!$B$5:$J$44,5,FALSE)*VLOOKUP(OVYLD2_!BU$4,'[1]INTERNAL PARAMETERS-1'!$B$5:$J$44,6,FALSE)*VLOOKUP(OVYLD2_!BU$4,'[1]INTERNAL PARAMETERS-1'!$B$5:$J$44,3,FALSE) + OVYLD1_!BU286*(1-VLOOKUP(OVYLD2_!BU$4,'[1]INTERNAL PARAMETERS-1'!$B$5:$J$44,5,FALSE))*VLOOKUP(OVYLD2_!BU$4,'[1]INTERNAL PARAMETERS-1'!$B$5:$J$44,8,FALSE)*VLOOKUP(OVYLD2_!BU$4,'[1]INTERNAL PARAMETERS-1'!$B$5:$J$44,3,FALSE)</f>
        <v>0</v>
      </c>
      <c r="BV286" s="44">
        <f>OVYLD1_!BV286*VLOOKUP(OVYLD2_!BV$4,'[1]INTERNAL PARAMETERS-1'!$B$5:$J$44,5,FALSE)*VLOOKUP(OVYLD2_!BV$4,'[1]INTERNAL PARAMETERS-1'!$B$5:$J$44,6,FALSE)*VLOOKUP(OVYLD2_!BV$4,'[1]INTERNAL PARAMETERS-1'!$B$5:$J$44,3,FALSE) + OVYLD1_!BV286*(1-VLOOKUP(OVYLD2_!BV$4,'[1]INTERNAL PARAMETERS-1'!$B$5:$J$44,5,FALSE))*VLOOKUP(OVYLD2_!BV$4,'[1]INTERNAL PARAMETERS-1'!$B$5:$J$44,8,FALSE)*VLOOKUP(OVYLD2_!BV$4,'[1]INTERNAL PARAMETERS-1'!$B$5:$J$44,3,FALSE)</f>
        <v>0</v>
      </c>
      <c r="BW286" s="44">
        <f>OVYLD1_!BW286*VLOOKUP(OVYLD2_!BW$4,'[1]INTERNAL PARAMETERS-1'!$B$5:$J$44,5,FALSE)*VLOOKUP(OVYLD2_!BW$4,'[1]INTERNAL PARAMETERS-1'!$B$5:$J$44,6,FALSE)*VLOOKUP(OVYLD2_!BW$4,'[1]INTERNAL PARAMETERS-1'!$B$5:$J$44,3,FALSE) + OVYLD1_!BW286*(1-VLOOKUP(OVYLD2_!BW$4,'[1]INTERNAL PARAMETERS-1'!$B$5:$J$44,5,FALSE))*VLOOKUP(OVYLD2_!BW$4,'[1]INTERNAL PARAMETERS-1'!$B$5:$J$44,8,FALSE)*VLOOKUP(OVYLD2_!BW$4,'[1]INTERNAL PARAMETERS-1'!$B$5:$J$44,3,FALSE)</f>
        <v>0</v>
      </c>
      <c r="BX286" s="44">
        <f>OVYLD1_!BX286*VLOOKUP(OVYLD2_!BX$4,'[1]INTERNAL PARAMETERS-1'!$B$5:$J$44,5,FALSE)*VLOOKUP(OVYLD2_!BX$4,'[1]INTERNAL PARAMETERS-1'!$B$5:$J$44,6,FALSE)*VLOOKUP(OVYLD2_!BX$4,'[1]INTERNAL PARAMETERS-1'!$B$5:$J$44,3,FALSE) + OVYLD1_!BX286*(1-VLOOKUP(OVYLD2_!BX$4,'[1]INTERNAL PARAMETERS-1'!$B$5:$J$44,5,FALSE))*VLOOKUP(OVYLD2_!BX$4,'[1]INTERNAL PARAMETERS-1'!$B$5:$J$44,8,FALSE)*VLOOKUP(OVYLD2_!BX$4,'[1]INTERNAL PARAMETERS-1'!$B$5:$J$44,3,FALSE)</f>
        <v>0</v>
      </c>
      <c r="BY286" s="44">
        <f>OVYLD1_!BY286*VLOOKUP(OVYLD2_!BY$4,'[1]INTERNAL PARAMETERS-1'!$B$5:$J$44,5,FALSE)*VLOOKUP(OVYLD2_!BY$4,'[1]INTERNAL PARAMETERS-1'!$B$5:$J$44,6,FALSE)*VLOOKUP(OVYLD2_!BY$4,'[1]INTERNAL PARAMETERS-1'!$B$5:$J$44,3,FALSE) + OVYLD1_!BY286*(1-VLOOKUP(OVYLD2_!BY$4,'[1]INTERNAL PARAMETERS-1'!$B$5:$J$44,5,FALSE))*VLOOKUP(OVYLD2_!BY$4,'[1]INTERNAL PARAMETERS-1'!$B$5:$J$44,8,FALSE)*VLOOKUP(OVYLD2_!BY$4,'[1]INTERNAL PARAMETERS-1'!$B$5:$J$44,3,FALSE)</f>
        <v>0</v>
      </c>
      <c r="BZ286" s="44">
        <f>OVYLD1_!BZ286*VLOOKUP(OVYLD2_!BZ$4,'[1]INTERNAL PARAMETERS-1'!$B$5:$J$44,5,FALSE)*VLOOKUP(OVYLD2_!BZ$4,'[1]INTERNAL PARAMETERS-1'!$B$5:$J$44,6,FALSE)*VLOOKUP(OVYLD2_!BZ$4,'[1]INTERNAL PARAMETERS-1'!$B$5:$J$44,3,FALSE) + OVYLD1_!BZ286*(1-VLOOKUP(OVYLD2_!BZ$4,'[1]INTERNAL PARAMETERS-1'!$B$5:$J$44,5,FALSE))*VLOOKUP(OVYLD2_!BZ$4,'[1]INTERNAL PARAMETERS-1'!$B$5:$J$44,8,FALSE)*VLOOKUP(OVYLD2_!BZ$4,'[1]INTERNAL PARAMETERS-1'!$B$5:$J$44,3,FALSE)</f>
        <v>0</v>
      </c>
      <c r="CA286" s="44">
        <f>OVYLD1_!CA286*VLOOKUP(OVYLD2_!CA$4,'[1]INTERNAL PARAMETERS-1'!$B$5:$J$44,5,FALSE)*VLOOKUP(OVYLD2_!CA$4,'[1]INTERNAL PARAMETERS-1'!$B$5:$J$44,6,FALSE)*VLOOKUP(OVYLD2_!CA$4,'[1]INTERNAL PARAMETERS-1'!$B$5:$J$44,3,FALSE) + OVYLD1_!CA286*(1-VLOOKUP(OVYLD2_!CA$4,'[1]INTERNAL PARAMETERS-1'!$B$5:$J$44,5,FALSE))*VLOOKUP(OVYLD2_!CA$4,'[1]INTERNAL PARAMETERS-1'!$B$5:$J$44,8,FALSE)*VLOOKUP(OVYLD2_!CA$4,'[1]INTERNAL PARAMETERS-1'!$B$5:$J$44,3,FALSE)</f>
        <v>0</v>
      </c>
      <c r="CB286" s="44">
        <f>OVYLD1_!CB286*VLOOKUP(OVYLD2_!CB$4,'[1]INTERNAL PARAMETERS-1'!$B$5:$J$44,5,FALSE)*VLOOKUP(OVYLD2_!CB$4,'[1]INTERNAL PARAMETERS-1'!$B$5:$J$44,6,FALSE)*VLOOKUP(OVYLD2_!CB$4,'[1]INTERNAL PARAMETERS-1'!$B$5:$J$44,3,FALSE) + OVYLD1_!CB286*(1-VLOOKUP(OVYLD2_!CB$4,'[1]INTERNAL PARAMETERS-1'!$B$5:$J$44,5,FALSE))*VLOOKUP(OVYLD2_!CB$4,'[1]INTERNAL PARAMETERS-1'!$B$5:$J$44,8,FALSE)*VLOOKUP(OVYLD2_!CB$4,'[1]INTERNAL PARAMETERS-1'!$B$5:$J$44,3,FALSE)</f>
        <v>0</v>
      </c>
      <c r="CC286" s="44">
        <f>OVYLD1_!CC286*VLOOKUP(OVYLD2_!CC$4,'[1]INTERNAL PARAMETERS-1'!$B$5:$J$44,5,FALSE)*VLOOKUP(OVYLD2_!CC$4,'[1]INTERNAL PARAMETERS-1'!$B$5:$J$44,6,FALSE)*VLOOKUP(OVYLD2_!CC$4,'[1]INTERNAL PARAMETERS-1'!$B$5:$J$44,3,FALSE) + OVYLD1_!CC286*(1-VLOOKUP(OVYLD2_!CC$4,'[1]INTERNAL PARAMETERS-1'!$B$5:$J$44,5,FALSE))*VLOOKUP(OVYLD2_!CC$4,'[1]INTERNAL PARAMETERS-1'!$B$5:$J$44,8,FALSE)*VLOOKUP(OVYLD2_!CC$4,'[1]INTERNAL PARAMETERS-1'!$B$5:$J$44,3,FALSE)</f>
        <v>0</v>
      </c>
      <c r="CD286" s="44">
        <f>OVYLD1_!CD286*VLOOKUP(OVYLD2_!CD$4,'[1]INTERNAL PARAMETERS-1'!$B$5:$J$44,5,FALSE)*VLOOKUP(OVYLD2_!CD$4,'[1]INTERNAL PARAMETERS-1'!$B$5:$J$44,6,FALSE)*VLOOKUP(OVYLD2_!CD$4,'[1]INTERNAL PARAMETERS-1'!$B$5:$J$44,3,FALSE) + OVYLD1_!CD286*(1-VLOOKUP(OVYLD2_!CD$4,'[1]INTERNAL PARAMETERS-1'!$B$5:$J$44,5,FALSE))*VLOOKUP(OVYLD2_!CD$4,'[1]INTERNAL PARAMETERS-1'!$B$5:$J$44,8,FALSE)*VLOOKUP(OVYLD2_!CD$4,'[1]INTERNAL PARAMETERS-1'!$B$5:$J$44,3,FALSE)</f>
        <v>0</v>
      </c>
      <c r="CE286" s="44">
        <f>OVYLD1_!CE286*VLOOKUP(OVYLD2_!CE$4,'[1]INTERNAL PARAMETERS-1'!$B$5:$J$44,5,FALSE)*VLOOKUP(OVYLD2_!CE$4,'[1]INTERNAL PARAMETERS-1'!$B$5:$J$44,6,FALSE)*VLOOKUP(OVYLD2_!CE$4,'[1]INTERNAL PARAMETERS-1'!$B$5:$J$44,3,FALSE) + OVYLD1_!CE286*(1-VLOOKUP(OVYLD2_!CE$4,'[1]INTERNAL PARAMETERS-1'!$B$5:$J$44,5,FALSE))*VLOOKUP(OVYLD2_!CE$4,'[1]INTERNAL PARAMETERS-1'!$B$5:$J$44,8,FALSE)*VLOOKUP(OVYLD2_!CE$4,'[1]INTERNAL PARAMETERS-1'!$B$5:$J$44,3,FALSE)</f>
        <v>0</v>
      </c>
      <c r="CF286" s="44">
        <f>OVYLD1_!CF286*VLOOKUP(OVYLD2_!CF$4,'[1]INTERNAL PARAMETERS-1'!$B$5:$J$44,5,FALSE)*VLOOKUP(OVYLD2_!CF$4,'[1]INTERNAL PARAMETERS-1'!$B$5:$J$44,6,FALSE)*VLOOKUP(OVYLD2_!CF$4,'[1]INTERNAL PARAMETERS-1'!$B$5:$J$44,3,FALSE) + OVYLD1_!CF286*(1-VLOOKUP(OVYLD2_!CF$4,'[1]INTERNAL PARAMETERS-1'!$B$5:$J$44,5,FALSE))*VLOOKUP(OVYLD2_!CF$4,'[1]INTERNAL PARAMETERS-1'!$B$5:$J$44,8,FALSE)*VLOOKUP(OVYLD2_!CF$4,'[1]INTERNAL PARAMETERS-1'!$B$5:$J$44,3,FALSE)</f>
        <v>0</v>
      </c>
      <c r="CG286" s="44">
        <f>OVYLD1_!CG286*VLOOKUP(OVYLD2_!CG$4,'[1]INTERNAL PARAMETERS-1'!$B$5:$J$44,5,FALSE)*VLOOKUP(OVYLD2_!CG$4,'[1]INTERNAL PARAMETERS-1'!$B$5:$J$44,6,FALSE)*VLOOKUP(OVYLD2_!CG$4,'[1]INTERNAL PARAMETERS-1'!$B$5:$J$44,3,FALSE) + OVYLD1_!CG286*(1-VLOOKUP(OVYLD2_!CG$4,'[1]INTERNAL PARAMETERS-1'!$B$5:$J$44,5,FALSE))*VLOOKUP(OVYLD2_!CG$4,'[1]INTERNAL PARAMETERS-1'!$B$5:$J$44,8,FALSE)*VLOOKUP(OVYLD2_!CG$4,'[1]INTERNAL PARAMETERS-1'!$B$5:$J$44,3,FALSE)</f>
        <v>0</v>
      </c>
      <c r="CH286" s="43">
        <f>OVYLD1_!CH286*VLOOKUP(OVYLD2_!CH$4,'[1]INTERNAL PARAMETERS-1'!$B$5:$J$44,5,FALSE)*VLOOKUP(OVYLD2_!CH$4,'[1]INTERNAL PARAMETERS-1'!$B$5:$J$44,6,FALSE)*VLOOKUP(OVYLD2_!CH$4,'[1]INTERNAL PARAMETERS-1'!$B$5:$J$44,3,FALSE) + OVYLD1_!CH286*(1-VLOOKUP(OVYLD2_!CH$4,'[1]INTERNAL PARAMETERS-1'!$B$5:$J$44,5,FALSE))*VLOOKUP(OVYLD2_!CH$4,'[1]INTERNAL PARAMETERS-1'!$B$5:$J$44,8,FALSE)*VLOOKUP(OVYLD2_!CH$4,'[1]INTERNAL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 x14ac:dyDescent="0.5">
      <c r="B287" s="58" t="s">
        <v>1</v>
      </c>
      <c r="C287" s="57" t="s">
        <v>63</v>
      </c>
      <c r="D287" s="57" t="s">
        <v>68</v>
      </c>
      <c r="E287" s="128">
        <f>OVERALL2021!AI287</f>
        <v>0</v>
      </c>
      <c r="F287" s="56">
        <f>'[1]INTERNAL PARAMETERS-1'!M17</f>
        <v>25.55</v>
      </c>
      <c r="G287" s="45">
        <f>OVYLD1_!G287*VLOOKUP(OVYLD2_!G$4,'[1]INTERNAL PARAMETERS-1'!$B$5:$J$44,5,FALSE)*VLOOKUP(OVYLD2_!G$4,'[1]INTERNAL PARAMETERS-1'!$B$5:$J$44,7,FALSE)*OVYLD2_!$F287 + OVYLD1_!G287*(1-VLOOKUP(OVYLD2_!G$4,'[1]INTERNAL PARAMETERS-1'!$B$5:$J$44,5,FALSE))*VLOOKUP(OVYLD2_!G$4,'[1]INTERNAL PARAMETERS-1'!$B$5:$J$44,9,FALSE)*OVYLD2_!$F287</f>
        <v>0</v>
      </c>
      <c r="H287" s="44">
        <f>OVYLD1_!H287*VLOOKUP(OVYLD2_!H$4,'[1]INTERNAL PARAMETERS-1'!$B$5:$J$44,5,FALSE)*VLOOKUP(OVYLD2_!H$4,'[1]INTERNAL PARAMETERS-1'!$B$5:$J$44,7,FALSE)*OVYLD2_!$F287 + OVYLD1_!H287*(1-VLOOKUP(OVYLD2_!H$4,'[1]INTERNAL PARAMETERS-1'!$B$5:$J$44,5,FALSE))*VLOOKUP(OVYLD2_!H$4,'[1]INTERNAL PARAMETERS-1'!$B$5:$J$44,9,FALSE)*OVYLD2_!$F287</f>
        <v>0</v>
      </c>
      <c r="I287" s="44">
        <f>OVYLD1_!I287*VLOOKUP(OVYLD2_!I$4,'[1]INTERNAL PARAMETERS-1'!$B$5:$J$44,5,FALSE)*VLOOKUP(OVYLD2_!I$4,'[1]INTERNAL PARAMETERS-1'!$B$5:$J$44,7,FALSE)*OVYLD2_!$F287 + OVYLD1_!I287*(1-VLOOKUP(OVYLD2_!I$4,'[1]INTERNAL PARAMETERS-1'!$B$5:$J$44,5,FALSE))*VLOOKUP(OVYLD2_!I$4,'[1]INTERNAL PARAMETERS-1'!$B$5:$J$44,9,FALSE)*OVYLD2_!$F287</f>
        <v>0</v>
      </c>
      <c r="J287" s="44">
        <f>OVYLD1_!J287*VLOOKUP(OVYLD2_!J$4,'[1]INTERNAL PARAMETERS-1'!$B$5:$J$44,5,FALSE)*VLOOKUP(OVYLD2_!J$4,'[1]INTERNAL PARAMETERS-1'!$B$5:$J$44,7,FALSE)*OVYLD2_!$F287 + OVYLD1_!J287*(1-VLOOKUP(OVYLD2_!J$4,'[1]INTERNAL PARAMETERS-1'!$B$5:$J$44,5,FALSE))*VLOOKUP(OVYLD2_!J$4,'[1]INTERNAL PARAMETERS-1'!$B$5:$J$44,9,FALSE)*OVYLD2_!$F287</f>
        <v>0</v>
      </c>
      <c r="K287" s="44">
        <f>OVYLD1_!K287*VLOOKUP(OVYLD2_!K$4,'[1]INTERNAL PARAMETERS-1'!$B$5:$J$44,5,FALSE)*VLOOKUP(OVYLD2_!K$4,'[1]INTERNAL PARAMETERS-1'!$B$5:$J$44,7,FALSE)*OVYLD2_!$F287 + OVYLD1_!K287*(1-VLOOKUP(OVYLD2_!K$4,'[1]INTERNAL PARAMETERS-1'!$B$5:$J$44,5,FALSE))*VLOOKUP(OVYLD2_!K$4,'[1]INTERNAL PARAMETERS-1'!$B$5:$J$44,9,FALSE)*OVYLD2_!$F287</f>
        <v>0</v>
      </c>
      <c r="L287" s="44">
        <f>OVYLD1_!L287*VLOOKUP(OVYLD2_!L$4,'[1]INTERNAL PARAMETERS-1'!$B$5:$J$44,5,FALSE)*VLOOKUP(OVYLD2_!L$4,'[1]INTERNAL PARAMETERS-1'!$B$5:$J$44,7,FALSE)*OVYLD2_!$F287 + OVYLD1_!L287*(1-VLOOKUP(OVYLD2_!L$4,'[1]INTERNAL PARAMETERS-1'!$B$5:$J$44,5,FALSE))*VLOOKUP(OVYLD2_!L$4,'[1]INTERNAL PARAMETERS-1'!$B$5:$J$44,9,FALSE)*OVYLD2_!$F287</f>
        <v>0</v>
      </c>
      <c r="M287" s="44">
        <f>OVYLD1_!M287*VLOOKUP(OVYLD2_!M$4,'[1]INTERNAL PARAMETERS-1'!$B$5:$J$44,5,FALSE)*VLOOKUP(OVYLD2_!M$4,'[1]INTERNAL PARAMETERS-1'!$B$5:$J$44,7,FALSE)*OVYLD2_!$F287 + OVYLD1_!M287*(1-VLOOKUP(OVYLD2_!M$4,'[1]INTERNAL PARAMETERS-1'!$B$5:$J$44,5,FALSE))*VLOOKUP(OVYLD2_!M$4,'[1]INTERNAL PARAMETERS-1'!$B$5:$J$44,9,FALSE)*OVYLD2_!$F287</f>
        <v>0</v>
      </c>
      <c r="N287" s="44">
        <f>OVYLD1_!N287*VLOOKUP(OVYLD2_!N$4,'[1]INTERNAL PARAMETERS-1'!$B$5:$J$44,5,FALSE)*VLOOKUP(OVYLD2_!N$4,'[1]INTERNAL PARAMETERS-1'!$B$5:$J$44,7,FALSE)*OVYLD2_!$F287 + OVYLD1_!N287*(1-VLOOKUP(OVYLD2_!N$4,'[1]INTERNAL PARAMETERS-1'!$B$5:$J$44,5,FALSE))*VLOOKUP(OVYLD2_!N$4,'[1]INTERNAL PARAMETERS-1'!$B$5:$J$44,9,FALSE)*OVYLD2_!$F287</f>
        <v>0</v>
      </c>
      <c r="O287" s="44">
        <f>OVYLD1_!O287*VLOOKUP(OVYLD2_!O$4,'[1]INTERNAL PARAMETERS-1'!$B$5:$J$44,5,FALSE)*VLOOKUP(OVYLD2_!O$4,'[1]INTERNAL PARAMETERS-1'!$B$5:$J$44,7,FALSE)*OVYLD2_!$F287 + OVYLD1_!O287*(1-VLOOKUP(OVYLD2_!O$4,'[1]INTERNAL PARAMETERS-1'!$B$5:$J$44,5,FALSE))*VLOOKUP(OVYLD2_!O$4,'[1]INTERNAL PARAMETERS-1'!$B$5:$J$44,9,FALSE)*OVYLD2_!$F287</f>
        <v>0</v>
      </c>
      <c r="P287" s="44">
        <f>OVYLD1_!P287*VLOOKUP(OVYLD2_!P$4,'[1]INTERNAL PARAMETERS-1'!$B$5:$J$44,5,FALSE)*VLOOKUP(OVYLD2_!P$4,'[1]INTERNAL PARAMETERS-1'!$B$5:$J$44,7,FALSE)*OVYLD2_!$F287 + OVYLD1_!P287*(1-VLOOKUP(OVYLD2_!P$4,'[1]INTERNAL PARAMETERS-1'!$B$5:$J$44,5,FALSE))*VLOOKUP(OVYLD2_!P$4,'[1]INTERNAL PARAMETERS-1'!$B$5:$J$44,9,FALSE)*OVYLD2_!$F287</f>
        <v>0</v>
      </c>
      <c r="Q287" s="44">
        <f>OVYLD1_!Q287*VLOOKUP(OVYLD2_!Q$4,'[1]INTERNAL PARAMETERS-1'!$B$5:$J$44,5,FALSE)*VLOOKUP(OVYLD2_!Q$4,'[1]INTERNAL PARAMETERS-1'!$B$5:$J$44,7,FALSE)*OVYLD2_!$F287 + OVYLD1_!Q287*(1-VLOOKUP(OVYLD2_!Q$4,'[1]INTERNAL PARAMETERS-1'!$B$5:$J$44,5,FALSE))*VLOOKUP(OVYLD2_!Q$4,'[1]INTERNAL PARAMETERS-1'!$B$5:$J$44,9,FALSE)*OVYLD2_!$F287</f>
        <v>0</v>
      </c>
      <c r="R287" s="44">
        <f>OVYLD1_!R287*VLOOKUP(OVYLD2_!R$4,'[1]INTERNAL PARAMETERS-1'!$B$5:$J$44,5,FALSE)*VLOOKUP(OVYLD2_!R$4,'[1]INTERNAL PARAMETERS-1'!$B$5:$J$44,7,FALSE)*OVYLD2_!$F287 + OVYLD1_!R287*(1-VLOOKUP(OVYLD2_!R$4,'[1]INTERNAL PARAMETERS-1'!$B$5:$J$44,5,FALSE))*VLOOKUP(OVYLD2_!R$4,'[1]INTERNAL PARAMETERS-1'!$B$5:$J$44,9,FALSE)*OVYLD2_!$F287</f>
        <v>0</v>
      </c>
      <c r="S287" s="44">
        <f>OVYLD1_!S287*VLOOKUP(OVYLD2_!S$4,'[1]INTERNAL PARAMETERS-1'!$B$5:$J$44,5,FALSE)*VLOOKUP(OVYLD2_!S$4,'[1]INTERNAL PARAMETERS-1'!$B$5:$J$44,7,FALSE)*OVYLD2_!$F287 + OVYLD1_!S287*(1-VLOOKUP(OVYLD2_!S$4,'[1]INTERNAL PARAMETERS-1'!$B$5:$J$44,5,FALSE))*VLOOKUP(OVYLD2_!S$4,'[1]INTERNAL PARAMETERS-1'!$B$5:$J$44,9,FALSE)*OVYLD2_!$F287</f>
        <v>0</v>
      </c>
      <c r="T287" s="44">
        <f>OVYLD1_!T287*VLOOKUP(OVYLD2_!T$4,'[1]INTERNAL PARAMETERS-1'!$B$5:$J$44,5,FALSE)*VLOOKUP(OVYLD2_!T$4,'[1]INTERNAL PARAMETERS-1'!$B$5:$J$44,7,FALSE)*OVYLD2_!$F287 + OVYLD1_!T287*(1-VLOOKUP(OVYLD2_!T$4,'[1]INTERNAL PARAMETERS-1'!$B$5:$J$44,5,FALSE))*VLOOKUP(OVYLD2_!T$4,'[1]INTERNAL PARAMETERS-1'!$B$5:$J$44,9,FALSE)*OVYLD2_!$F287</f>
        <v>0</v>
      </c>
      <c r="U287" s="44">
        <f>OVYLD1_!U287*VLOOKUP(OVYLD2_!U$4,'[1]INTERNAL PARAMETERS-1'!$B$5:$J$44,5,FALSE)*VLOOKUP(OVYLD2_!U$4,'[1]INTERNAL PARAMETERS-1'!$B$5:$J$44,7,FALSE)*OVYLD2_!$F287 + OVYLD1_!U287*(1-VLOOKUP(OVYLD2_!U$4,'[1]INTERNAL PARAMETERS-1'!$B$5:$J$44,5,FALSE))*VLOOKUP(OVYLD2_!U$4,'[1]INTERNAL PARAMETERS-1'!$B$5:$J$44,9,FALSE)*OVYLD2_!$F287</f>
        <v>0</v>
      </c>
      <c r="V287" s="44">
        <f>OVYLD1_!V287*VLOOKUP(OVYLD2_!V$4,'[1]INTERNAL PARAMETERS-1'!$B$5:$J$44,5,FALSE)*VLOOKUP(OVYLD2_!V$4,'[1]INTERNAL PARAMETERS-1'!$B$5:$J$44,7,FALSE)*OVYLD2_!$F287 + OVYLD1_!V287*(1-VLOOKUP(OVYLD2_!V$4,'[1]INTERNAL PARAMETERS-1'!$B$5:$J$44,5,FALSE))*VLOOKUP(OVYLD2_!V$4,'[1]INTERNAL PARAMETERS-1'!$B$5:$J$44,9,FALSE)*OVYLD2_!$F287</f>
        <v>0</v>
      </c>
      <c r="W287" s="44">
        <f>OVYLD1_!W287*VLOOKUP(OVYLD2_!W$4,'[1]INTERNAL PARAMETERS-1'!$B$5:$J$44,5,FALSE)*VLOOKUP(OVYLD2_!W$4,'[1]INTERNAL PARAMETERS-1'!$B$5:$J$44,7,FALSE)*OVYLD2_!$F287 + OVYLD1_!W287*(1-VLOOKUP(OVYLD2_!W$4,'[1]INTERNAL PARAMETERS-1'!$B$5:$J$44,5,FALSE))*VLOOKUP(OVYLD2_!W$4,'[1]INTERNAL PARAMETERS-1'!$B$5:$J$44,9,FALSE)*OVYLD2_!$F287</f>
        <v>0</v>
      </c>
      <c r="X287" s="44">
        <f>OVYLD1_!X287*VLOOKUP(OVYLD2_!X$4,'[1]INTERNAL PARAMETERS-1'!$B$5:$J$44,5,FALSE)*VLOOKUP(OVYLD2_!X$4,'[1]INTERNAL PARAMETERS-1'!$B$5:$J$44,7,FALSE)*OVYLD2_!$F287 + OVYLD1_!X287*(1-VLOOKUP(OVYLD2_!X$4,'[1]INTERNAL PARAMETERS-1'!$B$5:$J$44,5,FALSE))*VLOOKUP(OVYLD2_!X$4,'[1]INTERNAL PARAMETERS-1'!$B$5:$J$44,9,FALSE)*OVYLD2_!$F287</f>
        <v>0</v>
      </c>
      <c r="Y287" s="44">
        <f>OVYLD1_!Y287*VLOOKUP(OVYLD2_!Y$4,'[1]INTERNAL PARAMETERS-1'!$B$5:$J$44,5,FALSE)*VLOOKUP(OVYLD2_!Y$4,'[1]INTERNAL PARAMETERS-1'!$B$5:$J$44,7,FALSE)*OVYLD2_!$F287 + OVYLD1_!Y287*(1-VLOOKUP(OVYLD2_!Y$4,'[1]INTERNAL PARAMETERS-1'!$B$5:$J$44,5,FALSE))*VLOOKUP(OVYLD2_!Y$4,'[1]INTERNAL PARAMETERS-1'!$B$5:$J$44,9,FALSE)*OVYLD2_!$F287</f>
        <v>0</v>
      </c>
      <c r="Z287" s="44">
        <f>OVYLD1_!Z287*VLOOKUP(OVYLD2_!Z$4,'[1]INTERNAL PARAMETERS-1'!$B$5:$J$44,5,FALSE)*VLOOKUP(OVYLD2_!Z$4,'[1]INTERNAL PARAMETERS-1'!$B$5:$J$44,7,FALSE)*OVYLD2_!$F287 + OVYLD1_!Z287*(1-VLOOKUP(OVYLD2_!Z$4,'[1]INTERNAL PARAMETERS-1'!$B$5:$J$44,5,FALSE))*VLOOKUP(OVYLD2_!Z$4,'[1]INTERNAL PARAMETERS-1'!$B$5:$J$44,9,FALSE)*OVYLD2_!$F287</f>
        <v>0</v>
      </c>
      <c r="AA287" s="44">
        <f>OVYLD1_!AA287*VLOOKUP(OVYLD2_!AA$4,'[1]INTERNAL PARAMETERS-1'!$B$5:$J$44,5,FALSE)*VLOOKUP(OVYLD2_!AA$4,'[1]INTERNAL PARAMETERS-1'!$B$5:$J$44,7,FALSE)*OVYLD2_!$F287 + OVYLD1_!AA287*(1-VLOOKUP(OVYLD2_!AA$4,'[1]INTERNAL PARAMETERS-1'!$B$5:$J$44,5,FALSE))*VLOOKUP(OVYLD2_!AA$4,'[1]INTERNAL PARAMETERS-1'!$B$5:$J$44,9,FALSE)*OVYLD2_!$F287</f>
        <v>0</v>
      </c>
      <c r="AB287" s="44">
        <f>OVYLD1_!AB287*VLOOKUP(OVYLD2_!AB$4,'[1]INTERNAL PARAMETERS-1'!$B$5:$J$44,5,FALSE)*VLOOKUP(OVYLD2_!AB$4,'[1]INTERNAL PARAMETERS-1'!$B$5:$J$44,7,FALSE)*OVYLD2_!$F287 + OVYLD1_!AB287*(1-VLOOKUP(OVYLD2_!AB$4,'[1]INTERNAL PARAMETERS-1'!$B$5:$J$44,5,FALSE))*VLOOKUP(OVYLD2_!AB$4,'[1]INTERNAL PARAMETERS-1'!$B$5:$J$44,9,FALSE)*OVYLD2_!$F287</f>
        <v>0</v>
      </c>
      <c r="AC287" s="44">
        <f>OVYLD1_!AC287*VLOOKUP(OVYLD2_!AC$4,'[1]INTERNAL PARAMETERS-1'!$B$5:$J$44,5,FALSE)*VLOOKUP(OVYLD2_!AC$4,'[1]INTERNAL PARAMETERS-1'!$B$5:$J$44,7,FALSE)*OVYLD2_!$F287 + OVYLD1_!AC287*(1-VLOOKUP(OVYLD2_!AC$4,'[1]INTERNAL PARAMETERS-1'!$B$5:$J$44,5,FALSE))*VLOOKUP(OVYLD2_!AC$4,'[1]INTERNAL PARAMETERS-1'!$B$5:$J$44,9,FALSE)*OVYLD2_!$F287</f>
        <v>0</v>
      </c>
      <c r="AD287" s="44">
        <f>OVYLD1_!AD287*VLOOKUP(OVYLD2_!AD$4,'[1]INTERNAL PARAMETERS-1'!$B$5:$J$44,5,FALSE)*VLOOKUP(OVYLD2_!AD$4,'[1]INTERNAL PARAMETERS-1'!$B$5:$J$44,7,FALSE)*OVYLD2_!$F287 + OVYLD1_!AD287*(1-VLOOKUP(OVYLD2_!AD$4,'[1]INTERNAL PARAMETERS-1'!$B$5:$J$44,5,FALSE))*VLOOKUP(OVYLD2_!AD$4,'[1]INTERNAL PARAMETERS-1'!$B$5:$J$44,9,FALSE)*OVYLD2_!$F287</f>
        <v>0</v>
      </c>
      <c r="AE287" s="44">
        <f>OVYLD1_!AE287*VLOOKUP(OVYLD2_!AE$4,'[1]INTERNAL PARAMETERS-1'!$B$5:$J$44,5,FALSE)*VLOOKUP(OVYLD2_!AE$4,'[1]INTERNAL PARAMETERS-1'!$B$5:$J$44,7,FALSE)*OVYLD2_!$F287 + OVYLD1_!AE287*(1-VLOOKUP(OVYLD2_!AE$4,'[1]INTERNAL PARAMETERS-1'!$B$5:$J$44,5,FALSE))*VLOOKUP(OVYLD2_!AE$4,'[1]INTERNAL PARAMETERS-1'!$B$5:$J$44,9,FALSE)*OVYLD2_!$F287</f>
        <v>0</v>
      </c>
      <c r="AF287" s="44">
        <f>OVYLD1_!AF287*VLOOKUP(OVYLD2_!AF$4,'[1]INTERNAL PARAMETERS-1'!$B$5:$J$44,5,FALSE)*VLOOKUP(OVYLD2_!AF$4,'[1]INTERNAL PARAMETERS-1'!$B$5:$J$44,7,FALSE)*OVYLD2_!$F287 + OVYLD1_!AF287*(1-VLOOKUP(OVYLD2_!AF$4,'[1]INTERNAL PARAMETERS-1'!$B$5:$J$44,5,FALSE))*VLOOKUP(OVYLD2_!AF$4,'[1]INTERNAL PARAMETERS-1'!$B$5:$J$44,9,FALSE)*OVYLD2_!$F287</f>
        <v>0</v>
      </c>
      <c r="AG287" s="44">
        <f>OVYLD1_!AG287*VLOOKUP(OVYLD2_!AG$4,'[1]INTERNAL PARAMETERS-1'!$B$5:$J$44,5,FALSE)*VLOOKUP(OVYLD2_!AG$4,'[1]INTERNAL PARAMETERS-1'!$B$5:$J$44,7,FALSE)*OVYLD2_!$F287 + OVYLD1_!AG287*(1-VLOOKUP(OVYLD2_!AG$4,'[1]INTERNAL PARAMETERS-1'!$B$5:$J$44,5,FALSE))*VLOOKUP(OVYLD2_!AG$4,'[1]INTERNAL PARAMETERS-1'!$B$5:$J$44,9,FALSE)*OVYLD2_!$F287</f>
        <v>0</v>
      </c>
      <c r="AH287" s="44">
        <f>OVYLD1_!AH287*VLOOKUP(OVYLD2_!AH$4,'[1]INTERNAL PARAMETERS-1'!$B$5:$J$44,5,FALSE)*VLOOKUP(OVYLD2_!AH$4,'[1]INTERNAL PARAMETERS-1'!$B$5:$J$44,7,FALSE)*OVYLD2_!$F287 + OVYLD1_!AH287*(1-VLOOKUP(OVYLD2_!AH$4,'[1]INTERNAL PARAMETERS-1'!$B$5:$J$44,5,FALSE))*VLOOKUP(OVYLD2_!AH$4,'[1]INTERNAL PARAMETERS-1'!$B$5:$J$44,9,FALSE)*OVYLD2_!$F287</f>
        <v>0</v>
      </c>
      <c r="AI287" s="44">
        <f>OVYLD1_!AI287*VLOOKUP(OVYLD2_!AI$4,'[1]INTERNAL PARAMETERS-1'!$B$5:$J$44,5,FALSE)*VLOOKUP(OVYLD2_!AI$4,'[1]INTERNAL PARAMETERS-1'!$B$5:$J$44,7,FALSE)*OVYLD2_!$F287 + OVYLD1_!AI287*(1-VLOOKUP(OVYLD2_!AI$4,'[1]INTERNAL PARAMETERS-1'!$B$5:$J$44,5,FALSE))*VLOOKUP(OVYLD2_!AI$4,'[1]INTERNAL PARAMETERS-1'!$B$5:$J$44,9,FALSE)*OVYLD2_!$F287</f>
        <v>0</v>
      </c>
      <c r="AJ287" s="44">
        <f>OVYLD1_!AJ287*VLOOKUP(OVYLD2_!AJ$4,'[1]INTERNAL PARAMETERS-1'!$B$5:$J$44,5,FALSE)*VLOOKUP(OVYLD2_!AJ$4,'[1]INTERNAL PARAMETERS-1'!$B$5:$J$44,7,FALSE)*OVYLD2_!$F287 + OVYLD1_!AJ287*(1-VLOOKUP(OVYLD2_!AJ$4,'[1]INTERNAL PARAMETERS-1'!$B$5:$J$44,5,FALSE))*VLOOKUP(OVYLD2_!AJ$4,'[1]INTERNAL PARAMETERS-1'!$B$5:$J$44,9,FALSE)*OVYLD2_!$F287</f>
        <v>0</v>
      </c>
      <c r="AK287" s="44">
        <f>OVYLD1_!AK287*VLOOKUP(OVYLD2_!AK$4,'[1]INTERNAL PARAMETERS-1'!$B$5:$J$44,5,FALSE)*VLOOKUP(OVYLD2_!AK$4,'[1]INTERNAL PARAMETERS-1'!$B$5:$J$44,7,FALSE)*OVYLD2_!$F287 + OVYLD1_!AK287*(1-VLOOKUP(OVYLD2_!AK$4,'[1]INTERNAL PARAMETERS-1'!$B$5:$J$44,5,FALSE))*VLOOKUP(OVYLD2_!AK$4,'[1]INTERNAL PARAMETERS-1'!$B$5:$J$44,9,FALSE)*OVYLD2_!$F287</f>
        <v>0</v>
      </c>
      <c r="AL287" s="44">
        <f>OVYLD1_!AL287*VLOOKUP(OVYLD2_!AL$4,'[1]INTERNAL PARAMETERS-1'!$B$5:$J$44,5,FALSE)*VLOOKUP(OVYLD2_!AL$4,'[1]INTERNAL PARAMETERS-1'!$B$5:$J$44,7,FALSE)*OVYLD2_!$F287 + OVYLD1_!AL287*(1-VLOOKUP(OVYLD2_!AL$4,'[1]INTERNAL PARAMETERS-1'!$B$5:$J$44,5,FALSE))*VLOOKUP(OVYLD2_!AL$4,'[1]INTERNAL PARAMETERS-1'!$B$5:$J$44,9,FALSE)*OVYLD2_!$F287</f>
        <v>0</v>
      </c>
      <c r="AM287" s="44">
        <f>OVYLD1_!AM287*VLOOKUP(OVYLD2_!AM$4,'[1]INTERNAL PARAMETERS-1'!$B$5:$J$44,5,FALSE)*VLOOKUP(OVYLD2_!AM$4,'[1]INTERNAL PARAMETERS-1'!$B$5:$J$44,7,FALSE)*OVYLD2_!$F287 + OVYLD1_!AM287*(1-VLOOKUP(OVYLD2_!AM$4,'[1]INTERNAL PARAMETERS-1'!$B$5:$J$44,5,FALSE))*VLOOKUP(OVYLD2_!AM$4,'[1]INTERNAL PARAMETERS-1'!$B$5:$J$44,9,FALSE)*OVYLD2_!$F287</f>
        <v>0</v>
      </c>
      <c r="AN287" s="44">
        <f>OVYLD1_!AN287*VLOOKUP(OVYLD2_!AN$4,'[1]INTERNAL PARAMETERS-1'!$B$5:$J$44,5,FALSE)*VLOOKUP(OVYLD2_!AN$4,'[1]INTERNAL PARAMETERS-1'!$B$5:$J$44,7,FALSE)*OVYLD2_!$F287 + OVYLD1_!AN287*(1-VLOOKUP(OVYLD2_!AN$4,'[1]INTERNAL PARAMETERS-1'!$B$5:$J$44,5,FALSE))*VLOOKUP(OVYLD2_!AN$4,'[1]INTERNAL PARAMETERS-1'!$B$5:$J$44,9,FALSE)*OVYLD2_!$F287</f>
        <v>0</v>
      </c>
      <c r="AO287" s="44">
        <f>OVYLD1_!AO287*VLOOKUP(OVYLD2_!AO$4,'[1]INTERNAL PARAMETERS-1'!$B$5:$J$44,5,FALSE)*VLOOKUP(OVYLD2_!AO$4,'[1]INTERNAL PARAMETERS-1'!$B$5:$J$44,7,FALSE)*OVYLD2_!$F287 + OVYLD1_!AO287*(1-VLOOKUP(OVYLD2_!AO$4,'[1]INTERNAL PARAMETERS-1'!$B$5:$J$44,5,FALSE))*VLOOKUP(OVYLD2_!AO$4,'[1]INTERNAL PARAMETERS-1'!$B$5:$J$44,9,FALSE)*OVYLD2_!$F287</f>
        <v>0</v>
      </c>
      <c r="AP287" s="44">
        <f>OVYLD1_!AP287*VLOOKUP(OVYLD2_!AP$4,'[1]INTERNAL PARAMETERS-1'!$B$5:$J$44,5,FALSE)*VLOOKUP(OVYLD2_!AP$4,'[1]INTERNAL PARAMETERS-1'!$B$5:$J$44,7,FALSE)*OVYLD2_!$F287 + OVYLD1_!AP287*(1-VLOOKUP(OVYLD2_!AP$4,'[1]INTERNAL PARAMETERS-1'!$B$5:$J$44,5,FALSE))*VLOOKUP(OVYLD2_!AP$4,'[1]INTERNAL PARAMETERS-1'!$B$5:$J$44,9,FALSE)*OVYLD2_!$F287</f>
        <v>0</v>
      </c>
      <c r="AQ287" s="44">
        <f>OVYLD1_!AQ287*VLOOKUP(OVYLD2_!AQ$4,'[1]INTERNAL PARAMETERS-1'!$B$5:$J$44,5,FALSE)*VLOOKUP(OVYLD2_!AQ$4,'[1]INTERNAL PARAMETERS-1'!$B$5:$J$44,7,FALSE)*OVYLD2_!$F287 + OVYLD1_!AQ287*(1-VLOOKUP(OVYLD2_!AQ$4,'[1]INTERNAL PARAMETERS-1'!$B$5:$J$44,5,FALSE))*VLOOKUP(OVYLD2_!AQ$4,'[1]INTERNAL PARAMETERS-1'!$B$5:$J$44,9,FALSE)*OVYLD2_!$F287</f>
        <v>0</v>
      </c>
      <c r="AR287" s="44">
        <f>OVYLD1_!AR287*VLOOKUP(OVYLD2_!AR$4,'[1]INTERNAL PARAMETERS-1'!$B$5:$J$44,5,FALSE)*VLOOKUP(OVYLD2_!AR$4,'[1]INTERNAL PARAMETERS-1'!$B$5:$J$44,7,FALSE)*OVYLD2_!$F287 + OVYLD1_!AR287*(1-VLOOKUP(OVYLD2_!AR$4,'[1]INTERNAL PARAMETERS-1'!$B$5:$J$44,5,FALSE))*VLOOKUP(OVYLD2_!AR$4,'[1]INTERNAL PARAMETERS-1'!$B$5:$J$44,9,FALSE)*OVYLD2_!$F287</f>
        <v>0</v>
      </c>
      <c r="AS287" s="44">
        <f>OVYLD1_!AS287*VLOOKUP(OVYLD2_!AS$4,'[1]INTERNAL PARAMETERS-1'!$B$5:$J$44,5,FALSE)*VLOOKUP(OVYLD2_!AS$4,'[1]INTERNAL PARAMETERS-1'!$B$5:$J$44,7,FALSE)*OVYLD2_!$F287 + OVYLD1_!AS287*(1-VLOOKUP(OVYLD2_!AS$4,'[1]INTERNAL PARAMETERS-1'!$B$5:$J$44,5,FALSE))*VLOOKUP(OVYLD2_!AS$4,'[1]INTERNAL PARAMETERS-1'!$B$5:$J$44,9,FALSE)*OVYLD2_!$F287</f>
        <v>0</v>
      </c>
      <c r="AT287" s="43">
        <f>OVYLD1_!AT287*VLOOKUP(OVYLD2_!AT$4,'[1]INTERNAL PARAMETERS-1'!$B$5:$J$44,5,FALSE)*VLOOKUP(OVYLD2_!AT$4,'[1]INTERNAL PARAMETERS-1'!$B$5:$J$44,7,FALSE)*OVYLD2_!$F287 + OVYLD1_!AT287*(1-VLOOKUP(OVYLD2_!AT$4,'[1]INTERNAL PARAMETERS-1'!$B$5:$J$44,5,FALSE))*VLOOKUP(OVYLD2_!AT$4,'[1]INTERNAL PARAMETERS-1'!$B$5:$J$44,9,FALSE)*OVYLD2_!$F287</f>
        <v>0</v>
      </c>
      <c r="AU287" s="45">
        <f>OVYLD1_!AU287*VLOOKUP(OVYLD2_!AU$4,'[1]INTERNAL PARAMETERS-1'!$B$5:$J$44,5,FALSE)*VLOOKUP(OVYLD2_!AU$4,'[1]INTERNAL PARAMETERS-1'!$B$5:$J$44,6,FALSE)*VLOOKUP(OVYLD2_!AU$4,'[1]INTERNAL PARAMETERS-1'!$B$5:$J$44,3,FALSE) + OVYLD1_!AU287*(1-VLOOKUP(OVYLD2_!AU$4,'[1]INTERNAL PARAMETERS-1'!$B$5:$J$44,5,FALSE))*VLOOKUP(OVYLD2_!AU$4,'[1]INTERNAL PARAMETERS-1'!$B$5:$J$44,8,FALSE)*VLOOKUP(OVYLD2_!AU$4,'[1]INTERNAL PARAMETERS-1'!$B$5:$J$44,3,FALSE)</f>
        <v>0</v>
      </c>
      <c r="AV287" s="44">
        <f>OVYLD1_!AV287*VLOOKUP(OVYLD2_!AV$4,'[1]INTERNAL PARAMETERS-1'!$B$5:$J$44,5,FALSE)*VLOOKUP(OVYLD2_!AV$4,'[1]INTERNAL PARAMETERS-1'!$B$5:$J$44,6,FALSE)*VLOOKUP(OVYLD2_!AV$4,'[1]INTERNAL PARAMETERS-1'!$B$5:$J$44,3,FALSE) + OVYLD1_!AV287*(1-VLOOKUP(OVYLD2_!AV$4,'[1]INTERNAL PARAMETERS-1'!$B$5:$J$44,5,FALSE))*VLOOKUP(OVYLD2_!AV$4,'[1]INTERNAL PARAMETERS-1'!$B$5:$J$44,8,FALSE)*VLOOKUP(OVYLD2_!AV$4,'[1]INTERNAL PARAMETERS-1'!$B$5:$J$44,3,FALSE)</f>
        <v>0</v>
      </c>
      <c r="AW287" s="44">
        <f>OVYLD1_!AW287*VLOOKUP(OVYLD2_!AW$4,'[1]INTERNAL PARAMETERS-1'!$B$5:$J$44,5,FALSE)*VLOOKUP(OVYLD2_!AW$4,'[1]INTERNAL PARAMETERS-1'!$B$5:$J$44,6,FALSE)*VLOOKUP(OVYLD2_!AW$4,'[1]INTERNAL PARAMETERS-1'!$B$5:$J$44,3,FALSE) + OVYLD1_!AW287*(1-VLOOKUP(OVYLD2_!AW$4,'[1]INTERNAL PARAMETERS-1'!$B$5:$J$44,5,FALSE))*VLOOKUP(OVYLD2_!AW$4,'[1]INTERNAL PARAMETERS-1'!$B$5:$J$44,8,FALSE)*VLOOKUP(OVYLD2_!AW$4,'[1]INTERNAL PARAMETERS-1'!$B$5:$J$44,3,FALSE)</f>
        <v>0</v>
      </c>
      <c r="AX287" s="44">
        <f>OVYLD1_!AX287*VLOOKUP(OVYLD2_!AX$4,'[1]INTERNAL PARAMETERS-1'!$B$5:$J$44,5,FALSE)*VLOOKUP(OVYLD2_!AX$4,'[1]INTERNAL PARAMETERS-1'!$B$5:$J$44,6,FALSE)*VLOOKUP(OVYLD2_!AX$4,'[1]INTERNAL PARAMETERS-1'!$B$5:$J$44,3,FALSE) + OVYLD1_!AX287*(1-VLOOKUP(OVYLD2_!AX$4,'[1]INTERNAL PARAMETERS-1'!$B$5:$J$44,5,FALSE))*VLOOKUP(OVYLD2_!AX$4,'[1]INTERNAL PARAMETERS-1'!$B$5:$J$44,8,FALSE)*VLOOKUP(OVYLD2_!AX$4,'[1]INTERNAL PARAMETERS-1'!$B$5:$J$44,3,FALSE)</f>
        <v>0</v>
      </c>
      <c r="AY287" s="44">
        <f>OVYLD1_!AY287*VLOOKUP(OVYLD2_!AY$4,'[1]INTERNAL PARAMETERS-1'!$B$5:$J$44,5,FALSE)*VLOOKUP(OVYLD2_!AY$4,'[1]INTERNAL PARAMETERS-1'!$B$5:$J$44,6,FALSE)*VLOOKUP(OVYLD2_!AY$4,'[1]INTERNAL PARAMETERS-1'!$B$5:$J$44,3,FALSE) + OVYLD1_!AY287*(1-VLOOKUP(OVYLD2_!AY$4,'[1]INTERNAL PARAMETERS-1'!$B$5:$J$44,5,FALSE))*VLOOKUP(OVYLD2_!AY$4,'[1]INTERNAL PARAMETERS-1'!$B$5:$J$44,8,FALSE)*VLOOKUP(OVYLD2_!AY$4,'[1]INTERNAL PARAMETERS-1'!$B$5:$J$44,3,FALSE)</f>
        <v>0</v>
      </c>
      <c r="AZ287" s="44">
        <f>OVYLD1_!AZ287*VLOOKUP(OVYLD2_!AZ$4,'[1]INTERNAL PARAMETERS-1'!$B$5:$J$44,5,FALSE)*VLOOKUP(OVYLD2_!AZ$4,'[1]INTERNAL PARAMETERS-1'!$B$5:$J$44,6,FALSE)*VLOOKUP(OVYLD2_!AZ$4,'[1]INTERNAL PARAMETERS-1'!$B$5:$J$44,3,FALSE) + OVYLD1_!AZ287*(1-VLOOKUP(OVYLD2_!AZ$4,'[1]INTERNAL PARAMETERS-1'!$B$5:$J$44,5,FALSE))*VLOOKUP(OVYLD2_!AZ$4,'[1]INTERNAL PARAMETERS-1'!$B$5:$J$44,8,FALSE)*VLOOKUP(OVYLD2_!AZ$4,'[1]INTERNAL PARAMETERS-1'!$B$5:$J$44,3,FALSE)</f>
        <v>0</v>
      </c>
      <c r="BA287" s="44">
        <f>OVYLD1_!BA287*VLOOKUP(OVYLD2_!BA$4,'[1]INTERNAL PARAMETERS-1'!$B$5:$J$44,5,FALSE)*VLOOKUP(OVYLD2_!BA$4,'[1]INTERNAL PARAMETERS-1'!$B$5:$J$44,6,FALSE)*VLOOKUP(OVYLD2_!BA$4,'[1]INTERNAL PARAMETERS-1'!$B$5:$J$44,3,FALSE) + OVYLD1_!BA287*(1-VLOOKUP(OVYLD2_!BA$4,'[1]INTERNAL PARAMETERS-1'!$B$5:$J$44,5,FALSE))*VLOOKUP(OVYLD2_!BA$4,'[1]INTERNAL PARAMETERS-1'!$B$5:$J$44,8,FALSE)*VLOOKUP(OVYLD2_!BA$4,'[1]INTERNAL PARAMETERS-1'!$B$5:$J$44,3,FALSE)</f>
        <v>0</v>
      </c>
      <c r="BB287" s="44">
        <f>OVYLD1_!BB287*VLOOKUP(OVYLD2_!BB$4,'[1]INTERNAL PARAMETERS-1'!$B$5:$J$44,5,FALSE)*VLOOKUP(OVYLD2_!BB$4,'[1]INTERNAL PARAMETERS-1'!$B$5:$J$44,6,FALSE)*VLOOKUP(OVYLD2_!BB$4,'[1]INTERNAL PARAMETERS-1'!$B$5:$J$44,3,FALSE) + OVYLD1_!BB287*(1-VLOOKUP(OVYLD2_!BB$4,'[1]INTERNAL PARAMETERS-1'!$B$5:$J$44,5,FALSE))*VLOOKUP(OVYLD2_!BB$4,'[1]INTERNAL PARAMETERS-1'!$B$5:$J$44,8,FALSE)*VLOOKUP(OVYLD2_!BB$4,'[1]INTERNAL PARAMETERS-1'!$B$5:$J$44,3,FALSE)</f>
        <v>0</v>
      </c>
      <c r="BC287" s="44">
        <f>OVYLD1_!BC287*VLOOKUP(OVYLD2_!BC$4,'[1]INTERNAL PARAMETERS-1'!$B$5:$J$44,5,FALSE)*VLOOKUP(OVYLD2_!BC$4,'[1]INTERNAL PARAMETERS-1'!$B$5:$J$44,6,FALSE)*VLOOKUP(OVYLD2_!BC$4,'[1]INTERNAL PARAMETERS-1'!$B$5:$J$44,3,FALSE) + OVYLD1_!BC287*(1-VLOOKUP(OVYLD2_!BC$4,'[1]INTERNAL PARAMETERS-1'!$B$5:$J$44,5,FALSE))*VLOOKUP(OVYLD2_!BC$4,'[1]INTERNAL PARAMETERS-1'!$B$5:$J$44,8,FALSE)*VLOOKUP(OVYLD2_!BC$4,'[1]INTERNAL PARAMETERS-1'!$B$5:$J$44,3,FALSE)</f>
        <v>0</v>
      </c>
      <c r="BD287" s="44">
        <f>OVYLD1_!BD287*VLOOKUP(OVYLD2_!BD$4,'[1]INTERNAL PARAMETERS-1'!$B$5:$J$44,5,FALSE)*VLOOKUP(OVYLD2_!BD$4,'[1]INTERNAL PARAMETERS-1'!$B$5:$J$44,6,FALSE)*VLOOKUP(OVYLD2_!BD$4,'[1]INTERNAL PARAMETERS-1'!$B$5:$J$44,3,FALSE) + OVYLD1_!BD287*(1-VLOOKUP(OVYLD2_!BD$4,'[1]INTERNAL PARAMETERS-1'!$B$5:$J$44,5,FALSE))*VLOOKUP(OVYLD2_!BD$4,'[1]INTERNAL PARAMETERS-1'!$B$5:$J$44,8,FALSE)*VLOOKUP(OVYLD2_!BD$4,'[1]INTERNAL PARAMETERS-1'!$B$5:$J$44,3,FALSE)</f>
        <v>0</v>
      </c>
      <c r="BE287" s="44">
        <f>OVYLD1_!BE287*VLOOKUP(OVYLD2_!BE$4,'[1]INTERNAL PARAMETERS-1'!$B$5:$J$44,5,FALSE)*VLOOKUP(OVYLD2_!BE$4,'[1]INTERNAL PARAMETERS-1'!$B$5:$J$44,6,FALSE)*VLOOKUP(OVYLD2_!BE$4,'[1]INTERNAL PARAMETERS-1'!$B$5:$J$44,3,FALSE) + OVYLD1_!BE287*(1-VLOOKUP(OVYLD2_!BE$4,'[1]INTERNAL PARAMETERS-1'!$B$5:$J$44,5,FALSE))*VLOOKUP(OVYLD2_!BE$4,'[1]INTERNAL PARAMETERS-1'!$B$5:$J$44,8,FALSE)*VLOOKUP(OVYLD2_!BE$4,'[1]INTERNAL PARAMETERS-1'!$B$5:$J$44,3,FALSE)</f>
        <v>0</v>
      </c>
      <c r="BF287" s="44">
        <f>OVYLD1_!BF287*VLOOKUP(OVYLD2_!BF$4,'[1]INTERNAL PARAMETERS-1'!$B$5:$J$44,5,FALSE)*VLOOKUP(OVYLD2_!BF$4,'[1]INTERNAL PARAMETERS-1'!$B$5:$J$44,6,FALSE)*VLOOKUP(OVYLD2_!BF$4,'[1]INTERNAL PARAMETERS-1'!$B$5:$J$44,3,FALSE) + OVYLD1_!BF287*(1-VLOOKUP(OVYLD2_!BF$4,'[1]INTERNAL PARAMETERS-1'!$B$5:$J$44,5,FALSE))*VLOOKUP(OVYLD2_!BF$4,'[1]INTERNAL PARAMETERS-1'!$B$5:$J$44,8,FALSE)*VLOOKUP(OVYLD2_!BF$4,'[1]INTERNAL PARAMETERS-1'!$B$5:$J$44,3,FALSE)</f>
        <v>0</v>
      </c>
      <c r="BG287" s="44">
        <f>OVYLD1_!BG287*VLOOKUP(OVYLD2_!BG$4,'[1]INTERNAL PARAMETERS-1'!$B$5:$J$44,5,FALSE)*VLOOKUP(OVYLD2_!BG$4,'[1]INTERNAL PARAMETERS-1'!$B$5:$J$44,6,FALSE)*VLOOKUP(OVYLD2_!BG$4,'[1]INTERNAL PARAMETERS-1'!$B$5:$J$44,3,FALSE) + OVYLD1_!BG287*(1-VLOOKUP(OVYLD2_!BG$4,'[1]INTERNAL PARAMETERS-1'!$B$5:$J$44,5,FALSE))*VLOOKUP(OVYLD2_!BG$4,'[1]INTERNAL PARAMETERS-1'!$B$5:$J$44,8,FALSE)*VLOOKUP(OVYLD2_!BG$4,'[1]INTERNAL PARAMETERS-1'!$B$5:$J$44,3,FALSE)</f>
        <v>0</v>
      </c>
      <c r="BH287" s="44">
        <f>OVYLD1_!BH287*VLOOKUP(OVYLD2_!BH$4,'[1]INTERNAL PARAMETERS-1'!$B$5:$J$44,5,FALSE)*VLOOKUP(OVYLD2_!BH$4,'[1]INTERNAL PARAMETERS-1'!$B$5:$J$44,6,FALSE)*VLOOKUP(OVYLD2_!BH$4,'[1]INTERNAL PARAMETERS-1'!$B$5:$J$44,3,FALSE) + OVYLD1_!BH287*(1-VLOOKUP(OVYLD2_!BH$4,'[1]INTERNAL PARAMETERS-1'!$B$5:$J$44,5,FALSE))*VLOOKUP(OVYLD2_!BH$4,'[1]INTERNAL PARAMETERS-1'!$B$5:$J$44,8,FALSE)*VLOOKUP(OVYLD2_!BH$4,'[1]INTERNAL PARAMETERS-1'!$B$5:$J$44,3,FALSE)</f>
        <v>0</v>
      </c>
      <c r="BI287" s="44">
        <f>OVYLD1_!BI287*VLOOKUP(OVYLD2_!BI$4,'[1]INTERNAL PARAMETERS-1'!$B$5:$J$44,5,FALSE)*VLOOKUP(OVYLD2_!BI$4,'[1]INTERNAL PARAMETERS-1'!$B$5:$J$44,6,FALSE)*VLOOKUP(OVYLD2_!BI$4,'[1]INTERNAL PARAMETERS-1'!$B$5:$J$44,3,FALSE) + OVYLD1_!BI287*(1-VLOOKUP(OVYLD2_!BI$4,'[1]INTERNAL PARAMETERS-1'!$B$5:$J$44,5,FALSE))*VLOOKUP(OVYLD2_!BI$4,'[1]INTERNAL PARAMETERS-1'!$B$5:$J$44,8,FALSE)*VLOOKUP(OVYLD2_!BI$4,'[1]INTERNAL PARAMETERS-1'!$B$5:$J$44,3,FALSE)</f>
        <v>0</v>
      </c>
      <c r="BJ287" s="44">
        <f>OVYLD1_!BJ287*VLOOKUP(OVYLD2_!BJ$4,'[1]INTERNAL PARAMETERS-1'!$B$5:$J$44,5,FALSE)*VLOOKUP(OVYLD2_!BJ$4,'[1]INTERNAL PARAMETERS-1'!$B$5:$J$44,6,FALSE)*VLOOKUP(OVYLD2_!BJ$4,'[1]INTERNAL PARAMETERS-1'!$B$5:$J$44,3,FALSE) + OVYLD1_!BJ287*(1-VLOOKUP(OVYLD2_!BJ$4,'[1]INTERNAL PARAMETERS-1'!$B$5:$J$44,5,FALSE))*VLOOKUP(OVYLD2_!BJ$4,'[1]INTERNAL PARAMETERS-1'!$B$5:$J$44,8,FALSE)*VLOOKUP(OVYLD2_!BJ$4,'[1]INTERNAL PARAMETERS-1'!$B$5:$J$44,3,FALSE)</f>
        <v>0</v>
      </c>
      <c r="BK287" s="44">
        <f>OVYLD1_!BK287*VLOOKUP(OVYLD2_!BK$4,'[1]INTERNAL PARAMETERS-1'!$B$5:$J$44,5,FALSE)*VLOOKUP(OVYLD2_!BK$4,'[1]INTERNAL PARAMETERS-1'!$B$5:$J$44,6,FALSE)*VLOOKUP(OVYLD2_!BK$4,'[1]INTERNAL PARAMETERS-1'!$B$5:$J$44,3,FALSE) + OVYLD1_!BK287*(1-VLOOKUP(OVYLD2_!BK$4,'[1]INTERNAL PARAMETERS-1'!$B$5:$J$44,5,FALSE))*VLOOKUP(OVYLD2_!BK$4,'[1]INTERNAL PARAMETERS-1'!$B$5:$J$44,8,FALSE)*VLOOKUP(OVYLD2_!BK$4,'[1]INTERNAL PARAMETERS-1'!$B$5:$J$44,3,FALSE)</f>
        <v>0</v>
      </c>
      <c r="BL287" s="44">
        <f>OVYLD1_!BL287*VLOOKUP(OVYLD2_!BL$4,'[1]INTERNAL PARAMETERS-1'!$B$5:$J$44,5,FALSE)*VLOOKUP(OVYLD2_!BL$4,'[1]INTERNAL PARAMETERS-1'!$B$5:$J$44,6,FALSE)*VLOOKUP(OVYLD2_!BL$4,'[1]INTERNAL PARAMETERS-1'!$B$5:$J$44,3,FALSE) + OVYLD1_!BL287*(1-VLOOKUP(OVYLD2_!BL$4,'[1]INTERNAL PARAMETERS-1'!$B$5:$J$44,5,FALSE))*VLOOKUP(OVYLD2_!BL$4,'[1]INTERNAL PARAMETERS-1'!$B$5:$J$44,8,FALSE)*VLOOKUP(OVYLD2_!BL$4,'[1]INTERNAL PARAMETERS-1'!$B$5:$J$44,3,FALSE)</f>
        <v>0</v>
      </c>
      <c r="BM287" s="44">
        <f>OVYLD1_!BM287*VLOOKUP(OVYLD2_!BM$4,'[1]INTERNAL PARAMETERS-1'!$B$5:$J$44,5,FALSE)*VLOOKUP(OVYLD2_!BM$4,'[1]INTERNAL PARAMETERS-1'!$B$5:$J$44,6,FALSE)*VLOOKUP(OVYLD2_!BM$4,'[1]INTERNAL PARAMETERS-1'!$B$5:$J$44,3,FALSE) + OVYLD1_!BM287*(1-VLOOKUP(OVYLD2_!BM$4,'[1]INTERNAL PARAMETERS-1'!$B$5:$J$44,5,FALSE))*VLOOKUP(OVYLD2_!BM$4,'[1]INTERNAL PARAMETERS-1'!$B$5:$J$44,8,FALSE)*VLOOKUP(OVYLD2_!BM$4,'[1]INTERNAL PARAMETERS-1'!$B$5:$J$44,3,FALSE)</f>
        <v>0</v>
      </c>
      <c r="BN287" s="44">
        <f>OVYLD1_!BN287*VLOOKUP(OVYLD2_!BN$4,'[1]INTERNAL PARAMETERS-1'!$B$5:$J$44,5,FALSE)*VLOOKUP(OVYLD2_!BN$4,'[1]INTERNAL PARAMETERS-1'!$B$5:$J$44,6,FALSE)*VLOOKUP(OVYLD2_!BN$4,'[1]INTERNAL PARAMETERS-1'!$B$5:$J$44,3,FALSE) + OVYLD1_!BN287*(1-VLOOKUP(OVYLD2_!BN$4,'[1]INTERNAL PARAMETERS-1'!$B$5:$J$44,5,FALSE))*VLOOKUP(OVYLD2_!BN$4,'[1]INTERNAL PARAMETERS-1'!$B$5:$J$44,8,FALSE)*VLOOKUP(OVYLD2_!BN$4,'[1]INTERNAL PARAMETERS-1'!$B$5:$J$44,3,FALSE)</f>
        <v>0</v>
      </c>
      <c r="BO287" s="44">
        <f>OVYLD1_!BO287*VLOOKUP(OVYLD2_!BO$4,'[1]INTERNAL PARAMETERS-1'!$B$5:$J$44,5,FALSE)*VLOOKUP(OVYLD2_!BO$4,'[1]INTERNAL PARAMETERS-1'!$B$5:$J$44,6,FALSE)*VLOOKUP(OVYLD2_!BO$4,'[1]INTERNAL PARAMETERS-1'!$B$5:$J$44,3,FALSE) + OVYLD1_!BO287*(1-VLOOKUP(OVYLD2_!BO$4,'[1]INTERNAL PARAMETERS-1'!$B$5:$J$44,5,FALSE))*VLOOKUP(OVYLD2_!BO$4,'[1]INTERNAL PARAMETERS-1'!$B$5:$J$44,8,FALSE)*VLOOKUP(OVYLD2_!BO$4,'[1]INTERNAL PARAMETERS-1'!$B$5:$J$44,3,FALSE)</f>
        <v>0</v>
      </c>
      <c r="BP287" s="44">
        <f>OVYLD1_!BP287*VLOOKUP(OVYLD2_!BP$4,'[1]INTERNAL PARAMETERS-1'!$B$5:$J$44,5,FALSE)*VLOOKUP(OVYLD2_!BP$4,'[1]INTERNAL PARAMETERS-1'!$B$5:$J$44,6,FALSE)*VLOOKUP(OVYLD2_!BP$4,'[1]INTERNAL PARAMETERS-1'!$B$5:$J$44,3,FALSE) + OVYLD1_!BP287*(1-VLOOKUP(OVYLD2_!BP$4,'[1]INTERNAL PARAMETERS-1'!$B$5:$J$44,5,FALSE))*VLOOKUP(OVYLD2_!BP$4,'[1]INTERNAL PARAMETERS-1'!$B$5:$J$44,8,FALSE)*VLOOKUP(OVYLD2_!BP$4,'[1]INTERNAL PARAMETERS-1'!$B$5:$J$44,3,FALSE)</f>
        <v>0</v>
      </c>
      <c r="BQ287" s="44">
        <f>OVYLD1_!BQ287*VLOOKUP(OVYLD2_!BQ$4,'[1]INTERNAL PARAMETERS-1'!$B$5:$J$44,5,FALSE)*VLOOKUP(OVYLD2_!BQ$4,'[1]INTERNAL PARAMETERS-1'!$B$5:$J$44,6,FALSE)*VLOOKUP(OVYLD2_!BQ$4,'[1]INTERNAL PARAMETERS-1'!$B$5:$J$44,3,FALSE) + OVYLD1_!BQ287*(1-VLOOKUP(OVYLD2_!BQ$4,'[1]INTERNAL PARAMETERS-1'!$B$5:$J$44,5,FALSE))*VLOOKUP(OVYLD2_!BQ$4,'[1]INTERNAL PARAMETERS-1'!$B$5:$J$44,8,FALSE)*VLOOKUP(OVYLD2_!BQ$4,'[1]INTERNAL PARAMETERS-1'!$B$5:$J$44,3,FALSE)</f>
        <v>0</v>
      </c>
      <c r="BR287" s="44">
        <f>OVYLD1_!BR287*VLOOKUP(OVYLD2_!BR$4,'[1]INTERNAL PARAMETERS-1'!$B$5:$J$44,5,FALSE)*VLOOKUP(OVYLD2_!BR$4,'[1]INTERNAL PARAMETERS-1'!$B$5:$J$44,6,FALSE)*VLOOKUP(OVYLD2_!BR$4,'[1]INTERNAL PARAMETERS-1'!$B$5:$J$44,3,FALSE) + OVYLD1_!BR287*(1-VLOOKUP(OVYLD2_!BR$4,'[1]INTERNAL PARAMETERS-1'!$B$5:$J$44,5,FALSE))*VLOOKUP(OVYLD2_!BR$4,'[1]INTERNAL PARAMETERS-1'!$B$5:$J$44,8,FALSE)*VLOOKUP(OVYLD2_!BR$4,'[1]INTERNAL PARAMETERS-1'!$B$5:$J$44,3,FALSE)</f>
        <v>0</v>
      </c>
      <c r="BS287" s="44">
        <f>OVYLD1_!BS287*VLOOKUP(OVYLD2_!BS$4,'[1]INTERNAL PARAMETERS-1'!$B$5:$J$44,5,FALSE)*VLOOKUP(OVYLD2_!BS$4,'[1]INTERNAL PARAMETERS-1'!$B$5:$J$44,6,FALSE)*VLOOKUP(OVYLD2_!BS$4,'[1]INTERNAL PARAMETERS-1'!$B$5:$J$44,3,FALSE) + OVYLD1_!BS287*(1-VLOOKUP(OVYLD2_!BS$4,'[1]INTERNAL PARAMETERS-1'!$B$5:$J$44,5,FALSE))*VLOOKUP(OVYLD2_!BS$4,'[1]INTERNAL PARAMETERS-1'!$B$5:$J$44,8,FALSE)*VLOOKUP(OVYLD2_!BS$4,'[1]INTERNAL PARAMETERS-1'!$B$5:$J$44,3,FALSE)</f>
        <v>0</v>
      </c>
      <c r="BT287" s="44">
        <f>OVYLD1_!BT287*VLOOKUP(OVYLD2_!BT$4,'[1]INTERNAL PARAMETERS-1'!$B$5:$J$44,5,FALSE)*VLOOKUP(OVYLD2_!BT$4,'[1]INTERNAL PARAMETERS-1'!$B$5:$J$44,6,FALSE)*VLOOKUP(OVYLD2_!BT$4,'[1]INTERNAL PARAMETERS-1'!$B$5:$J$44,3,FALSE) + OVYLD1_!BT287*(1-VLOOKUP(OVYLD2_!BT$4,'[1]INTERNAL PARAMETERS-1'!$B$5:$J$44,5,FALSE))*VLOOKUP(OVYLD2_!BT$4,'[1]INTERNAL PARAMETERS-1'!$B$5:$J$44,8,FALSE)*VLOOKUP(OVYLD2_!BT$4,'[1]INTERNAL PARAMETERS-1'!$B$5:$J$44,3,FALSE)</f>
        <v>0</v>
      </c>
      <c r="BU287" s="44">
        <f>OVYLD1_!BU287*VLOOKUP(OVYLD2_!BU$4,'[1]INTERNAL PARAMETERS-1'!$B$5:$J$44,5,FALSE)*VLOOKUP(OVYLD2_!BU$4,'[1]INTERNAL PARAMETERS-1'!$B$5:$J$44,6,FALSE)*VLOOKUP(OVYLD2_!BU$4,'[1]INTERNAL PARAMETERS-1'!$B$5:$J$44,3,FALSE) + OVYLD1_!BU287*(1-VLOOKUP(OVYLD2_!BU$4,'[1]INTERNAL PARAMETERS-1'!$B$5:$J$44,5,FALSE))*VLOOKUP(OVYLD2_!BU$4,'[1]INTERNAL PARAMETERS-1'!$B$5:$J$44,8,FALSE)*VLOOKUP(OVYLD2_!BU$4,'[1]INTERNAL PARAMETERS-1'!$B$5:$J$44,3,FALSE)</f>
        <v>0</v>
      </c>
      <c r="BV287" s="44">
        <f>OVYLD1_!BV287*VLOOKUP(OVYLD2_!BV$4,'[1]INTERNAL PARAMETERS-1'!$B$5:$J$44,5,FALSE)*VLOOKUP(OVYLD2_!BV$4,'[1]INTERNAL PARAMETERS-1'!$B$5:$J$44,6,FALSE)*VLOOKUP(OVYLD2_!BV$4,'[1]INTERNAL PARAMETERS-1'!$B$5:$J$44,3,FALSE) + OVYLD1_!BV287*(1-VLOOKUP(OVYLD2_!BV$4,'[1]INTERNAL PARAMETERS-1'!$B$5:$J$44,5,FALSE))*VLOOKUP(OVYLD2_!BV$4,'[1]INTERNAL PARAMETERS-1'!$B$5:$J$44,8,FALSE)*VLOOKUP(OVYLD2_!BV$4,'[1]INTERNAL PARAMETERS-1'!$B$5:$J$44,3,FALSE)</f>
        <v>0</v>
      </c>
      <c r="BW287" s="44">
        <f>OVYLD1_!BW287*VLOOKUP(OVYLD2_!BW$4,'[1]INTERNAL PARAMETERS-1'!$B$5:$J$44,5,FALSE)*VLOOKUP(OVYLD2_!BW$4,'[1]INTERNAL PARAMETERS-1'!$B$5:$J$44,6,FALSE)*VLOOKUP(OVYLD2_!BW$4,'[1]INTERNAL PARAMETERS-1'!$B$5:$J$44,3,FALSE) + OVYLD1_!BW287*(1-VLOOKUP(OVYLD2_!BW$4,'[1]INTERNAL PARAMETERS-1'!$B$5:$J$44,5,FALSE))*VLOOKUP(OVYLD2_!BW$4,'[1]INTERNAL PARAMETERS-1'!$B$5:$J$44,8,FALSE)*VLOOKUP(OVYLD2_!BW$4,'[1]INTERNAL PARAMETERS-1'!$B$5:$J$44,3,FALSE)</f>
        <v>0</v>
      </c>
      <c r="BX287" s="44">
        <f>OVYLD1_!BX287*VLOOKUP(OVYLD2_!BX$4,'[1]INTERNAL PARAMETERS-1'!$B$5:$J$44,5,FALSE)*VLOOKUP(OVYLD2_!BX$4,'[1]INTERNAL PARAMETERS-1'!$B$5:$J$44,6,FALSE)*VLOOKUP(OVYLD2_!BX$4,'[1]INTERNAL PARAMETERS-1'!$B$5:$J$44,3,FALSE) + OVYLD1_!BX287*(1-VLOOKUP(OVYLD2_!BX$4,'[1]INTERNAL PARAMETERS-1'!$B$5:$J$44,5,FALSE))*VLOOKUP(OVYLD2_!BX$4,'[1]INTERNAL PARAMETERS-1'!$B$5:$J$44,8,FALSE)*VLOOKUP(OVYLD2_!BX$4,'[1]INTERNAL PARAMETERS-1'!$B$5:$J$44,3,FALSE)</f>
        <v>0</v>
      </c>
      <c r="BY287" s="44">
        <f>OVYLD1_!BY287*VLOOKUP(OVYLD2_!BY$4,'[1]INTERNAL PARAMETERS-1'!$B$5:$J$44,5,FALSE)*VLOOKUP(OVYLD2_!BY$4,'[1]INTERNAL PARAMETERS-1'!$B$5:$J$44,6,FALSE)*VLOOKUP(OVYLD2_!BY$4,'[1]INTERNAL PARAMETERS-1'!$B$5:$J$44,3,FALSE) + OVYLD1_!BY287*(1-VLOOKUP(OVYLD2_!BY$4,'[1]INTERNAL PARAMETERS-1'!$B$5:$J$44,5,FALSE))*VLOOKUP(OVYLD2_!BY$4,'[1]INTERNAL PARAMETERS-1'!$B$5:$J$44,8,FALSE)*VLOOKUP(OVYLD2_!BY$4,'[1]INTERNAL PARAMETERS-1'!$B$5:$J$44,3,FALSE)</f>
        <v>0</v>
      </c>
      <c r="BZ287" s="44">
        <f>OVYLD1_!BZ287*VLOOKUP(OVYLD2_!BZ$4,'[1]INTERNAL PARAMETERS-1'!$B$5:$J$44,5,FALSE)*VLOOKUP(OVYLD2_!BZ$4,'[1]INTERNAL PARAMETERS-1'!$B$5:$J$44,6,FALSE)*VLOOKUP(OVYLD2_!BZ$4,'[1]INTERNAL PARAMETERS-1'!$B$5:$J$44,3,FALSE) + OVYLD1_!BZ287*(1-VLOOKUP(OVYLD2_!BZ$4,'[1]INTERNAL PARAMETERS-1'!$B$5:$J$44,5,FALSE))*VLOOKUP(OVYLD2_!BZ$4,'[1]INTERNAL PARAMETERS-1'!$B$5:$J$44,8,FALSE)*VLOOKUP(OVYLD2_!BZ$4,'[1]INTERNAL PARAMETERS-1'!$B$5:$J$44,3,FALSE)</f>
        <v>0</v>
      </c>
      <c r="CA287" s="44">
        <f>OVYLD1_!CA287*VLOOKUP(OVYLD2_!CA$4,'[1]INTERNAL PARAMETERS-1'!$B$5:$J$44,5,FALSE)*VLOOKUP(OVYLD2_!CA$4,'[1]INTERNAL PARAMETERS-1'!$B$5:$J$44,6,FALSE)*VLOOKUP(OVYLD2_!CA$4,'[1]INTERNAL PARAMETERS-1'!$B$5:$J$44,3,FALSE) + OVYLD1_!CA287*(1-VLOOKUP(OVYLD2_!CA$4,'[1]INTERNAL PARAMETERS-1'!$B$5:$J$44,5,FALSE))*VLOOKUP(OVYLD2_!CA$4,'[1]INTERNAL PARAMETERS-1'!$B$5:$J$44,8,FALSE)*VLOOKUP(OVYLD2_!CA$4,'[1]INTERNAL PARAMETERS-1'!$B$5:$J$44,3,FALSE)</f>
        <v>0</v>
      </c>
      <c r="CB287" s="44">
        <f>OVYLD1_!CB287*VLOOKUP(OVYLD2_!CB$4,'[1]INTERNAL PARAMETERS-1'!$B$5:$J$44,5,FALSE)*VLOOKUP(OVYLD2_!CB$4,'[1]INTERNAL PARAMETERS-1'!$B$5:$J$44,6,FALSE)*VLOOKUP(OVYLD2_!CB$4,'[1]INTERNAL PARAMETERS-1'!$B$5:$J$44,3,FALSE) + OVYLD1_!CB287*(1-VLOOKUP(OVYLD2_!CB$4,'[1]INTERNAL PARAMETERS-1'!$B$5:$J$44,5,FALSE))*VLOOKUP(OVYLD2_!CB$4,'[1]INTERNAL PARAMETERS-1'!$B$5:$J$44,8,FALSE)*VLOOKUP(OVYLD2_!CB$4,'[1]INTERNAL PARAMETERS-1'!$B$5:$J$44,3,FALSE)</f>
        <v>0</v>
      </c>
      <c r="CC287" s="44">
        <f>OVYLD1_!CC287*VLOOKUP(OVYLD2_!CC$4,'[1]INTERNAL PARAMETERS-1'!$B$5:$J$44,5,FALSE)*VLOOKUP(OVYLD2_!CC$4,'[1]INTERNAL PARAMETERS-1'!$B$5:$J$44,6,FALSE)*VLOOKUP(OVYLD2_!CC$4,'[1]INTERNAL PARAMETERS-1'!$B$5:$J$44,3,FALSE) + OVYLD1_!CC287*(1-VLOOKUP(OVYLD2_!CC$4,'[1]INTERNAL PARAMETERS-1'!$B$5:$J$44,5,FALSE))*VLOOKUP(OVYLD2_!CC$4,'[1]INTERNAL PARAMETERS-1'!$B$5:$J$44,8,FALSE)*VLOOKUP(OVYLD2_!CC$4,'[1]INTERNAL PARAMETERS-1'!$B$5:$J$44,3,FALSE)</f>
        <v>0</v>
      </c>
      <c r="CD287" s="44">
        <f>OVYLD1_!CD287*VLOOKUP(OVYLD2_!CD$4,'[1]INTERNAL PARAMETERS-1'!$B$5:$J$44,5,FALSE)*VLOOKUP(OVYLD2_!CD$4,'[1]INTERNAL PARAMETERS-1'!$B$5:$J$44,6,FALSE)*VLOOKUP(OVYLD2_!CD$4,'[1]INTERNAL PARAMETERS-1'!$B$5:$J$44,3,FALSE) + OVYLD1_!CD287*(1-VLOOKUP(OVYLD2_!CD$4,'[1]INTERNAL PARAMETERS-1'!$B$5:$J$44,5,FALSE))*VLOOKUP(OVYLD2_!CD$4,'[1]INTERNAL PARAMETERS-1'!$B$5:$J$44,8,FALSE)*VLOOKUP(OVYLD2_!CD$4,'[1]INTERNAL PARAMETERS-1'!$B$5:$J$44,3,FALSE)</f>
        <v>0</v>
      </c>
      <c r="CE287" s="44">
        <f>OVYLD1_!CE287*VLOOKUP(OVYLD2_!CE$4,'[1]INTERNAL PARAMETERS-1'!$B$5:$J$44,5,FALSE)*VLOOKUP(OVYLD2_!CE$4,'[1]INTERNAL PARAMETERS-1'!$B$5:$J$44,6,FALSE)*VLOOKUP(OVYLD2_!CE$4,'[1]INTERNAL PARAMETERS-1'!$B$5:$J$44,3,FALSE) + OVYLD1_!CE287*(1-VLOOKUP(OVYLD2_!CE$4,'[1]INTERNAL PARAMETERS-1'!$B$5:$J$44,5,FALSE))*VLOOKUP(OVYLD2_!CE$4,'[1]INTERNAL PARAMETERS-1'!$B$5:$J$44,8,FALSE)*VLOOKUP(OVYLD2_!CE$4,'[1]INTERNAL PARAMETERS-1'!$B$5:$J$44,3,FALSE)</f>
        <v>0</v>
      </c>
      <c r="CF287" s="44">
        <f>OVYLD1_!CF287*VLOOKUP(OVYLD2_!CF$4,'[1]INTERNAL PARAMETERS-1'!$B$5:$J$44,5,FALSE)*VLOOKUP(OVYLD2_!CF$4,'[1]INTERNAL PARAMETERS-1'!$B$5:$J$44,6,FALSE)*VLOOKUP(OVYLD2_!CF$4,'[1]INTERNAL PARAMETERS-1'!$B$5:$J$44,3,FALSE) + OVYLD1_!CF287*(1-VLOOKUP(OVYLD2_!CF$4,'[1]INTERNAL PARAMETERS-1'!$B$5:$J$44,5,FALSE))*VLOOKUP(OVYLD2_!CF$4,'[1]INTERNAL PARAMETERS-1'!$B$5:$J$44,8,FALSE)*VLOOKUP(OVYLD2_!CF$4,'[1]INTERNAL PARAMETERS-1'!$B$5:$J$44,3,FALSE)</f>
        <v>0</v>
      </c>
      <c r="CG287" s="44">
        <f>OVYLD1_!CG287*VLOOKUP(OVYLD2_!CG$4,'[1]INTERNAL PARAMETERS-1'!$B$5:$J$44,5,FALSE)*VLOOKUP(OVYLD2_!CG$4,'[1]INTERNAL PARAMETERS-1'!$B$5:$J$44,6,FALSE)*VLOOKUP(OVYLD2_!CG$4,'[1]INTERNAL PARAMETERS-1'!$B$5:$J$44,3,FALSE) + OVYLD1_!CG287*(1-VLOOKUP(OVYLD2_!CG$4,'[1]INTERNAL PARAMETERS-1'!$B$5:$J$44,5,FALSE))*VLOOKUP(OVYLD2_!CG$4,'[1]INTERNAL PARAMETERS-1'!$B$5:$J$44,8,FALSE)*VLOOKUP(OVYLD2_!CG$4,'[1]INTERNAL PARAMETERS-1'!$B$5:$J$44,3,FALSE)</f>
        <v>0</v>
      </c>
      <c r="CH287" s="43">
        <f>OVYLD1_!CH287*VLOOKUP(OVYLD2_!CH$4,'[1]INTERNAL PARAMETERS-1'!$B$5:$J$44,5,FALSE)*VLOOKUP(OVYLD2_!CH$4,'[1]INTERNAL PARAMETERS-1'!$B$5:$J$44,6,FALSE)*VLOOKUP(OVYLD2_!CH$4,'[1]INTERNAL PARAMETERS-1'!$B$5:$J$44,3,FALSE) + OVYLD1_!CH287*(1-VLOOKUP(OVYLD2_!CH$4,'[1]INTERNAL PARAMETERS-1'!$B$5:$J$44,5,FALSE))*VLOOKUP(OVYLD2_!CH$4,'[1]INTERNAL PARAMETERS-1'!$B$5:$J$44,8,FALSE)*VLOOKUP(OVYLD2_!CH$4,'[1]INTERNAL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 x14ac:dyDescent="0.5">
      <c r="B288" s="58" t="s">
        <v>1</v>
      </c>
      <c r="C288" s="57" t="s">
        <v>63</v>
      </c>
      <c r="D288" s="57" t="s">
        <v>67</v>
      </c>
      <c r="E288" s="128">
        <f>OVERALL2021!AI288</f>
        <v>0</v>
      </c>
      <c r="F288" s="56">
        <f>'[1]INTERNAL PARAMETERS-1'!M18</f>
        <v>21.115000000000002</v>
      </c>
      <c r="G288" s="45">
        <f>OVYLD1_!G288*VLOOKUP(OVYLD2_!G$4,'[1]INTERNAL PARAMETERS-1'!$B$5:$J$44,5,FALSE)*VLOOKUP(OVYLD2_!G$4,'[1]INTERNAL PARAMETERS-1'!$B$5:$J$44,7,FALSE)*OVYLD2_!$F288 + OVYLD1_!G288*(1-VLOOKUP(OVYLD2_!G$4,'[1]INTERNAL PARAMETERS-1'!$B$5:$J$44,5,FALSE))*VLOOKUP(OVYLD2_!G$4,'[1]INTERNAL PARAMETERS-1'!$B$5:$J$44,9,FALSE)*OVYLD2_!$F288</f>
        <v>0</v>
      </c>
      <c r="H288" s="44">
        <f>OVYLD1_!H288*VLOOKUP(OVYLD2_!H$4,'[1]INTERNAL PARAMETERS-1'!$B$5:$J$44,5,FALSE)*VLOOKUP(OVYLD2_!H$4,'[1]INTERNAL PARAMETERS-1'!$B$5:$J$44,7,FALSE)*OVYLD2_!$F288 + OVYLD1_!H288*(1-VLOOKUP(OVYLD2_!H$4,'[1]INTERNAL PARAMETERS-1'!$B$5:$J$44,5,FALSE))*VLOOKUP(OVYLD2_!H$4,'[1]INTERNAL PARAMETERS-1'!$B$5:$J$44,9,FALSE)*OVYLD2_!$F288</f>
        <v>0</v>
      </c>
      <c r="I288" s="44">
        <f>OVYLD1_!I288*VLOOKUP(OVYLD2_!I$4,'[1]INTERNAL PARAMETERS-1'!$B$5:$J$44,5,FALSE)*VLOOKUP(OVYLD2_!I$4,'[1]INTERNAL PARAMETERS-1'!$B$5:$J$44,7,FALSE)*OVYLD2_!$F288 + OVYLD1_!I288*(1-VLOOKUP(OVYLD2_!I$4,'[1]INTERNAL PARAMETERS-1'!$B$5:$J$44,5,FALSE))*VLOOKUP(OVYLD2_!I$4,'[1]INTERNAL PARAMETERS-1'!$B$5:$J$44,9,FALSE)*OVYLD2_!$F288</f>
        <v>0</v>
      </c>
      <c r="J288" s="44">
        <f>OVYLD1_!J288*VLOOKUP(OVYLD2_!J$4,'[1]INTERNAL PARAMETERS-1'!$B$5:$J$44,5,FALSE)*VLOOKUP(OVYLD2_!J$4,'[1]INTERNAL PARAMETERS-1'!$B$5:$J$44,7,FALSE)*OVYLD2_!$F288 + OVYLD1_!J288*(1-VLOOKUP(OVYLD2_!J$4,'[1]INTERNAL PARAMETERS-1'!$B$5:$J$44,5,FALSE))*VLOOKUP(OVYLD2_!J$4,'[1]INTERNAL PARAMETERS-1'!$B$5:$J$44,9,FALSE)*OVYLD2_!$F288</f>
        <v>0</v>
      </c>
      <c r="K288" s="44">
        <f>OVYLD1_!K288*VLOOKUP(OVYLD2_!K$4,'[1]INTERNAL PARAMETERS-1'!$B$5:$J$44,5,FALSE)*VLOOKUP(OVYLD2_!K$4,'[1]INTERNAL PARAMETERS-1'!$B$5:$J$44,7,FALSE)*OVYLD2_!$F288 + OVYLD1_!K288*(1-VLOOKUP(OVYLD2_!K$4,'[1]INTERNAL PARAMETERS-1'!$B$5:$J$44,5,FALSE))*VLOOKUP(OVYLD2_!K$4,'[1]INTERNAL PARAMETERS-1'!$B$5:$J$44,9,FALSE)*OVYLD2_!$F288</f>
        <v>0</v>
      </c>
      <c r="L288" s="44">
        <f>OVYLD1_!L288*VLOOKUP(OVYLD2_!L$4,'[1]INTERNAL PARAMETERS-1'!$B$5:$J$44,5,FALSE)*VLOOKUP(OVYLD2_!L$4,'[1]INTERNAL PARAMETERS-1'!$B$5:$J$44,7,FALSE)*OVYLD2_!$F288 + OVYLD1_!L288*(1-VLOOKUP(OVYLD2_!L$4,'[1]INTERNAL PARAMETERS-1'!$B$5:$J$44,5,FALSE))*VLOOKUP(OVYLD2_!L$4,'[1]INTERNAL PARAMETERS-1'!$B$5:$J$44,9,FALSE)*OVYLD2_!$F288</f>
        <v>0</v>
      </c>
      <c r="M288" s="44">
        <f>OVYLD1_!M288*VLOOKUP(OVYLD2_!M$4,'[1]INTERNAL PARAMETERS-1'!$B$5:$J$44,5,FALSE)*VLOOKUP(OVYLD2_!M$4,'[1]INTERNAL PARAMETERS-1'!$B$5:$J$44,7,FALSE)*OVYLD2_!$F288 + OVYLD1_!M288*(1-VLOOKUP(OVYLD2_!M$4,'[1]INTERNAL PARAMETERS-1'!$B$5:$J$44,5,FALSE))*VLOOKUP(OVYLD2_!M$4,'[1]INTERNAL PARAMETERS-1'!$B$5:$J$44,9,FALSE)*OVYLD2_!$F288</f>
        <v>0</v>
      </c>
      <c r="N288" s="44">
        <f>OVYLD1_!N288*VLOOKUP(OVYLD2_!N$4,'[1]INTERNAL PARAMETERS-1'!$B$5:$J$44,5,FALSE)*VLOOKUP(OVYLD2_!N$4,'[1]INTERNAL PARAMETERS-1'!$B$5:$J$44,7,FALSE)*OVYLD2_!$F288 + OVYLD1_!N288*(1-VLOOKUP(OVYLD2_!N$4,'[1]INTERNAL PARAMETERS-1'!$B$5:$J$44,5,FALSE))*VLOOKUP(OVYLD2_!N$4,'[1]INTERNAL PARAMETERS-1'!$B$5:$J$44,9,FALSE)*OVYLD2_!$F288</f>
        <v>0</v>
      </c>
      <c r="O288" s="44">
        <f>OVYLD1_!O288*VLOOKUP(OVYLD2_!O$4,'[1]INTERNAL PARAMETERS-1'!$B$5:$J$44,5,FALSE)*VLOOKUP(OVYLD2_!O$4,'[1]INTERNAL PARAMETERS-1'!$B$5:$J$44,7,FALSE)*OVYLD2_!$F288 + OVYLD1_!O288*(1-VLOOKUP(OVYLD2_!O$4,'[1]INTERNAL PARAMETERS-1'!$B$5:$J$44,5,FALSE))*VLOOKUP(OVYLD2_!O$4,'[1]INTERNAL PARAMETERS-1'!$B$5:$J$44,9,FALSE)*OVYLD2_!$F288</f>
        <v>0</v>
      </c>
      <c r="P288" s="44">
        <f>OVYLD1_!P288*VLOOKUP(OVYLD2_!P$4,'[1]INTERNAL PARAMETERS-1'!$B$5:$J$44,5,FALSE)*VLOOKUP(OVYLD2_!P$4,'[1]INTERNAL PARAMETERS-1'!$B$5:$J$44,7,FALSE)*OVYLD2_!$F288 + OVYLD1_!P288*(1-VLOOKUP(OVYLD2_!P$4,'[1]INTERNAL PARAMETERS-1'!$B$5:$J$44,5,FALSE))*VLOOKUP(OVYLD2_!P$4,'[1]INTERNAL PARAMETERS-1'!$B$5:$J$44,9,FALSE)*OVYLD2_!$F288</f>
        <v>0</v>
      </c>
      <c r="Q288" s="44">
        <f>OVYLD1_!Q288*VLOOKUP(OVYLD2_!Q$4,'[1]INTERNAL PARAMETERS-1'!$B$5:$J$44,5,FALSE)*VLOOKUP(OVYLD2_!Q$4,'[1]INTERNAL PARAMETERS-1'!$B$5:$J$44,7,FALSE)*OVYLD2_!$F288 + OVYLD1_!Q288*(1-VLOOKUP(OVYLD2_!Q$4,'[1]INTERNAL PARAMETERS-1'!$B$5:$J$44,5,FALSE))*VLOOKUP(OVYLD2_!Q$4,'[1]INTERNAL PARAMETERS-1'!$B$5:$J$44,9,FALSE)*OVYLD2_!$F288</f>
        <v>0</v>
      </c>
      <c r="R288" s="44">
        <f>OVYLD1_!R288*VLOOKUP(OVYLD2_!R$4,'[1]INTERNAL PARAMETERS-1'!$B$5:$J$44,5,FALSE)*VLOOKUP(OVYLD2_!R$4,'[1]INTERNAL PARAMETERS-1'!$B$5:$J$44,7,FALSE)*OVYLD2_!$F288 + OVYLD1_!R288*(1-VLOOKUP(OVYLD2_!R$4,'[1]INTERNAL PARAMETERS-1'!$B$5:$J$44,5,FALSE))*VLOOKUP(OVYLD2_!R$4,'[1]INTERNAL PARAMETERS-1'!$B$5:$J$44,9,FALSE)*OVYLD2_!$F288</f>
        <v>0</v>
      </c>
      <c r="S288" s="44">
        <f>OVYLD1_!S288*VLOOKUP(OVYLD2_!S$4,'[1]INTERNAL PARAMETERS-1'!$B$5:$J$44,5,FALSE)*VLOOKUP(OVYLD2_!S$4,'[1]INTERNAL PARAMETERS-1'!$B$5:$J$44,7,FALSE)*OVYLD2_!$F288 + OVYLD1_!S288*(1-VLOOKUP(OVYLD2_!S$4,'[1]INTERNAL PARAMETERS-1'!$B$5:$J$44,5,FALSE))*VLOOKUP(OVYLD2_!S$4,'[1]INTERNAL PARAMETERS-1'!$B$5:$J$44,9,FALSE)*OVYLD2_!$F288</f>
        <v>0</v>
      </c>
      <c r="T288" s="44">
        <f>OVYLD1_!T288*VLOOKUP(OVYLD2_!T$4,'[1]INTERNAL PARAMETERS-1'!$B$5:$J$44,5,FALSE)*VLOOKUP(OVYLD2_!T$4,'[1]INTERNAL PARAMETERS-1'!$B$5:$J$44,7,FALSE)*OVYLD2_!$F288 + OVYLD1_!T288*(1-VLOOKUP(OVYLD2_!T$4,'[1]INTERNAL PARAMETERS-1'!$B$5:$J$44,5,FALSE))*VLOOKUP(OVYLD2_!T$4,'[1]INTERNAL PARAMETERS-1'!$B$5:$J$44,9,FALSE)*OVYLD2_!$F288</f>
        <v>0</v>
      </c>
      <c r="U288" s="44">
        <f>OVYLD1_!U288*VLOOKUP(OVYLD2_!U$4,'[1]INTERNAL PARAMETERS-1'!$B$5:$J$44,5,FALSE)*VLOOKUP(OVYLD2_!U$4,'[1]INTERNAL PARAMETERS-1'!$B$5:$J$44,7,FALSE)*OVYLD2_!$F288 + OVYLD1_!U288*(1-VLOOKUP(OVYLD2_!U$4,'[1]INTERNAL PARAMETERS-1'!$B$5:$J$44,5,FALSE))*VLOOKUP(OVYLD2_!U$4,'[1]INTERNAL PARAMETERS-1'!$B$5:$J$44,9,FALSE)*OVYLD2_!$F288</f>
        <v>0</v>
      </c>
      <c r="V288" s="44">
        <f>OVYLD1_!V288*VLOOKUP(OVYLD2_!V$4,'[1]INTERNAL PARAMETERS-1'!$B$5:$J$44,5,FALSE)*VLOOKUP(OVYLD2_!V$4,'[1]INTERNAL PARAMETERS-1'!$B$5:$J$44,7,FALSE)*OVYLD2_!$F288 + OVYLD1_!V288*(1-VLOOKUP(OVYLD2_!V$4,'[1]INTERNAL PARAMETERS-1'!$B$5:$J$44,5,FALSE))*VLOOKUP(OVYLD2_!V$4,'[1]INTERNAL PARAMETERS-1'!$B$5:$J$44,9,FALSE)*OVYLD2_!$F288</f>
        <v>0</v>
      </c>
      <c r="W288" s="44">
        <f>OVYLD1_!W288*VLOOKUP(OVYLD2_!W$4,'[1]INTERNAL PARAMETERS-1'!$B$5:$J$44,5,FALSE)*VLOOKUP(OVYLD2_!W$4,'[1]INTERNAL PARAMETERS-1'!$B$5:$J$44,7,FALSE)*OVYLD2_!$F288 + OVYLD1_!W288*(1-VLOOKUP(OVYLD2_!W$4,'[1]INTERNAL PARAMETERS-1'!$B$5:$J$44,5,FALSE))*VLOOKUP(OVYLD2_!W$4,'[1]INTERNAL PARAMETERS-1'!$B$5:$J$44,9,FALSE)*OVYLD2_!$F288</f>
        <v>0</v>
      </c>
      <c r="X288" s="44">
        <f>OVYLD1_!X288*VLOOKUP(OVYLD2_!X$4,'[1]INTERNAL PARAMETERS-1'!$B$5:$J$44,5,FALSE)*VLOOKUP(OVYLD2_!X$4,'[1]INTERNAL PARAMETERS-1'!$B$5:$J$44,7,FALSE)*OVYLD2_!$F288 + OVYLD1_!X288*(1-VLOOKUP(OVYLD2_!X$4,'[1]INTERNAL PARAMETERS-1'!$B$5:$J$44,5,FALSE))*VLOOKUP(OVYLD2_!X$4,'[1]INTERNAL PARAMETERS-1'!$B$5:$J$44,9,FALSE)*OVYLD2_!$F288</f>
        <v>0</v>
      </c>
      <c r="Y288" s="44">
        <f>OVYLD1_!Y288*VLOOKUP(OVYLD2_!Y$4,'[1]INTERNAL PARAMETERS-1'!$B$5:$J$44,5,FALSE)*VLOOKUP(OVYLD2_!Y$4,'[1]INTERNAL PARAMETERS-1'!$B$5:$J$44,7,FALSE)*OVYLD2_!$F288 + OVYLD1_!Y288*(1-VLOOKUP(OVYLD2_!Y$4,'[1]INTERNAL PARAMETERS-1'!$B$5:$J$44,5,FALSE))*VLOOKUP(OVYLD2_!Y$4,'[1]INTERNAL PARAMETERS-1'!$B$5:$J$44,9,FALSE)*OVYLD2_!$F288</f>
        <v>0</v>
      </c>
      <c r="Z288" s="44">
        <f>OVYLD1_!Z288*VLOOKUP(OVYLD2_!Z$4,'[1]INTERNAL PARAMETERS-1'!$B$5:$J$44,5,FALSE)*VLOOKUP(OVYLD2_!Z$4,'[1]INTERNAL PARAMETERS-1'!$B$5:$J$44,7,FALSE)*OVYLD2_!$F288 + OVYLD1_!Z288*(1-VLOOKUP(OVYLD2_!Z$4,'[1]INTERNAL PARAMETERS-1'!$B$5:$J$44,5,FALSE))*VLOOKUP(OVYLD2_!Z$4,'[1]INTERNAL PARAMETERS-1'!$B$5:$J$44,9,FALSE)*OVYLD2_!$F288</f>
        <v>0</v>
      </c>
      <c r="AA288" s="44">
        <f>OVYLD1_!AA288*VLOOKUP(OVYLD2_!AA$4,'[1]INTERNAL PARAMETERS-1'!$B$5:$J$44,5,FALSE)*VLOOKUP(OVYLD2_!AA$4,'[1]INTERNAL PARAMETERS-1'!$B$5:$J$44,7,FALSE)*OVYLD2_!$F288 + OVYLD1_!AA288*(1-VLOOKUP(OVYLD2_!AA$4,'[1]INTERNAL PARAMETERS-1'!$B$5:$J$44,5,FALSE))*VLOOKUP(OVYLD2_!AA$4,'[1]INTERNAL PARAMETERS-1'!$B$5:$J$44,9,FALSE)*OVYLD2_!$F288</f>
        <v>0</v>
      </c>
      <c r="AB288" s="44">
        <f>OVYLD1_!AB288*VLOOKUP(OVYLD2_!AB$4,'[1]INTERNAL PARAMETERS-1'!$B$5:$J$44,5,FALSE)*VLOOKUP(OVYLD2_!AB$4,'[1]INTERNAL PARAMETERS-1'!$B$5:$J$44,7,FALSE)*OVYLD2_!$F288 + OVYLD1_!AB288*(1-VLOOKUP(OVYLD2_!AB$4,'[1]INTERNAL PARAMETERS-1'!$B$5:$J$44,5,FALSE))*VLOOKUP(OVYLD2_!AB$4,'[1]INTERNAL PARAMETERS-1'!$B$5:$J$44,9,FALSE)*OVYLD2_!$F288</f>
        <v>0</v>
      </c>
      <c r="AC288" s="44">
        <f>OVYLD1_!AC288*VLOOKUP(OVYLD2_!AC$4,'[1]INTERNAL PARAMETERS-1'!$B$5:$J$44,5,FALSE)*VLOOKUP(OVYLD2_!AC$4,'[1]INTERNAL PARAMETERS-1'!$B$5:$J$44,7,FALSE)*OVYLD2_!$F288 + OVYLD1_!AC288*(1-VLOOKUP(OVYLD2_!AC$4,'[1]INTERNAL PARAMETERS-1'!$B$5:$J$44,5,FALSE))*VLOOKUP(OVYLD2_!AC$4,'[1]INTERNAL PARAMETERS-1'!$B$5:$J$44,9,FALSE)*OVYLD2_!$F288</f>
        <v>0</v>
      </c>
      <c r="AD288" s="44">
        <f>OVYLD1_!AD288*VLOOKUP(OVYLD2_!AD$4,'[1]INTERNAL PARAMETERS-1'!$B$5:$J$44,5,FALSE)*VLOOKUP(OVYLD2_!AD$4,'[1]INTERNAL PARAMETERS-1'!$B$5:$J$44,7,FALSE)*OVYLD2_!$F288 + OVYLD1_!AD288*(1-VLOOKUP(OVYLD2_!AD$4,'[1]INTERNAL PARAMETERS-1'!$B$5:$J$44,5,FALSE))*VLOOKUP(OVYLD2_!AD$4,'[1]INTERNAL PARAMETERS-1'!$B$5:$J$44,9,FALSE)*OVYLD2_!$F288</f>
        <v>0</v>
      </c>
      <c r="AE288" s="44">
        <f>OVYLD1_!AE288*VLOOKUP(OVYLD2_!AE$4,'[1]INTERNAL PARAMETERS-1'!$B$5:$J$44,5,FALSE)*VLOOKUP(OVYLD2_!AE$4,'[1]INTERNAL PARAMETERS-1'!$B$5:$J$44,7,FALSE)*OVYLD2_!$F288 + OVYLD1_!AE288*(1-VLOOKUP(OVYLD2_!AE$4,'[1]INTERNAL PARAMETERS-1'!$B$5:$J$44,5,FALSE))*VLOOKUP(OVYLD2_!AE$4,'[1]INTERNAL PARAMETERS-1'!$B$5:$J$44,9,FALSE)*OVYLD2_!$F288</f>
        <v>0</v>
      </c>
      <c r="AF288" s="44">
        <f>OVYLD1_!AF288*VLOOKUP(OVYLD2_!AF$4,'[1]INTERNAL PARAMETERS-1'!$B$5:$J$44,5,FALSE)*VLOOKUP(OVYLD2_!AF$4,'[1]INTERNAL PARAMETERS-1'!$B$5:$J$44,7,FALSE)*OVYLD2_!$F288 + OVYLD1_!AF288*(1-VLOOKUP(OVYLD2_!AF$4,'[1]INTERNAL PARAMETERS-1'!$B$5:$J$44,5,FALSE))*VLOOKUP(OVYLD2_!AF$4,'[1]INTERNAL PARAMETERS-1'!$B$5:$J$44,9,FALSE)*OVYLD2_!$F288</f>
        <v>0</v>
      </c>
      <c r="AG288" s="44">
        <f>OVYLD1_!AG288*VLOOKUP(OVYLD2_!AG$4,'[1]INTERNAL PARAMETERS-1'!$B$5:$J$44,5,FALSE)*VLOOKUP(OVYLD2_!AG$4,'[1]INTERNAL PARAMETERS-1'!$B$5:$J$44,7,FALSE)*OVYLD2_!$F288 + OVYLD1_!AG288*(1-VLOOKUP(OVYLD2_!AG$4,'[1]INTERNAL PARAMETERS-1'!$B$5:$J$44,5,FALSE))*VLOOKUP(OVYLD2_!AG$4,'[1]INTERNAL PARAMETERS-1'!$B$5:$J$44,9,FALSE)*OVYLD2_!$F288</f>
        <v>0</v>
      </c>
      <c r="AH288" s="44">
        <f>OVYLD1_!AH288*VLOOKUP(OVYLD2_!AH$4,'[1]INTERNAL PARAMETERS-1'!$B$5:$J$44,5,FALSE)*VLOOKUP(OVYLD2_!AH$4,'[1]INTERNAL PARAMETERS-1'!$B$5:$J$44,7,FALSE)*OVYLD2_!$F288 + OVYLD1_!AH288*(1-VLOOKUP(OVYLD2_!AH$4,'[1]INTERNAL PARAMETERS-1'!$B$5:$J$44,5,FALSE))*VLOOKUP(OVYLD2_!AH$4,'[1]INTERNAL PARAMETERS-1'!$B$5:$J$44,9,FALSE)*OVYLD2_!$F288</f>
        <v>0</v>
      </c>
      <c r="AI288" s="44">
        <f>OVYLD1_!AI288*VLOOKUP(OVYLD2_!AI$4,'[1]INTERNAL PARAMETERS-1'!$B$5:$J$44,5,FALSE)*VLOOKUP(OVYLD2_!AI$4,'[1]INTERNAL PARAMETERS-1'!$B$5:$J$44,7,FALSE)*OVYLD2_!$F288 + OVYLD1_!AI288*(1-VLOOKUP(OVYLD2_!AI$4,'[1]INTERNAL PARAMETERS-1'!$B$5:$J$44,5,FALSE))*VLOOKUP(OVYLD2_!AI$4,'[1]INTERNAL PARAMETERS-1'!$B$5:$J$44,9,FALSE)*OVYLD2_!$F288</f>
        <v>0</v>
      </c>
      <c r="AJ288" s="44">
        <f>OVYLD1_!AJ288*VLOOKUP(OVYLD2_!AJ$4,'[1]INTERNAL PARAMETERS-1'!$B$5:$J$44,5,FALSE)*VLOOKUP(OVYLD2_!AJ$4,'[1]INTERNAL PARAMETERS-1'!$B$5:$J$44,7,FALSE)*OVYLD2_!$F288 + OVYLD1_!AJ288*(1-VLOOKUP(OVYLD2_!AJ$4,'[1]INTERNAL PARAMETERS-1'!$B$5:$J$44,5,FALSE))*VLOOKUP(OVYLD2_!AJ$4,'[1]INTERNAL PARAMETERS-1'!$B$5:$J$44,9,FALSE)*OVYLD2_!$F288</f>
        <v>0</v>
      </c>
      <c r="AK288" s="44">
        <f>OVYLD1_!AK288*VLOOKUP(OVYLD2_!AK$4,'[1]INTERNAL PARAMETERS-1'!$B$5:$J$44,5,FALSE)*VLOOKUP(OVYLD2_!AK$4,'[1]INTERNAL PARAMETERS-1'!$B$5:$J$44,7,FALSE)*OVYLD2_!$F288 + OVYLD1_!AK288*(1-VLOOKUP(OVYLD2_!AK$4,'[1]INTERNAL PARAMETERS-1'!$B$5:$J$44,5,FALSE))*VLOOKUP(OVYLD2_!AK$4,'[1]INTERNAL PARAMETERS-1'!$B$5:$J$44,9,FALSE)*OVYLD2_!$F288</f>
        <v>0</v>
      </c>
      <c r="AL288" s="44">
        <f>OVYLD1_!AL288*VLOOKUP(OVYLD2_!AL$4,'[1]INTERNAL PARAMETERS-1'!$B$5:$J$44,5,FALSE)*VLOOKUP(OVYLD2_!AL$4,'[1]INTERNAL PARAMETERS-1'!$B$5:$J$44,7,FALSE)*OVYLD2_!$F288 + OVYLD1_!AL288*(1-VLOOKUP(OVYLD2_!AL$4,'[1]INTERNAL PARAMETERS-1'!$B$5:$J$44,5,FALSE))*VLOOKUP(OVYLD2_!AL$4,'[1]INTERNAL PARAMETERS-1'!$B$5:$J$44,9,FALSE)*OVYLD2_!$F288</f>
        <v>0</v>
      </c>
      <c r="AM288" s="44">
        <f>OVYLD1_!AM288*VLOOKUP(OVYLD2_!AM$4,'[1]INTERNAL PARAMETERS-1'!$B$5:$J$44,5,FALSE)*VLOOKUP(OVYLD2_!AM$4,'[1]INTERNAL PARAMETERS-1'!$B$5:$J$44,7,FALSE)*OVYLD2_!$F288 + OVYLD1_!AM288*(1-VLOOKUP(OVYLD2_!AM$4,'[1]INTERNAL PARAMETERS-1'!$B$5:$J$44,5,FALSE))*VLOOKUP(OVYLD2_!AM$4,'[1]INTERNAL PARAMETERS-1'!$B$5:$J$44,9,FALSE)*OVYLD2_!$F288</f>
        <v>0</v>
      </c>
      <c r="AN288" s="44">
        <f>OVYLD1_!AN288*VLOOKUP(OVYLD2_!AN$4,'[1]INTERNAL PARAMETERS-1'!$B$5:$J$44,5,FALSE)*VLOOKUP(OVYLD2_!AN$4,'[1]INTERNAL PARAMETERS-1'!$B$5:$J$44,7,FALSE)*OVYLD2_!$F288 + OVYLD1_!AN288*(1-VLOOKUP(OVYLD2_!AN$4,'[1]INTERNAL PARAMETERS-1'!$B$5:$J$44,5,FALSE))*VLOOKUP(OVYLD2_!AN$4,'[1]INTERNAL PARAMETERS-1'!$B$5:$J$44,9,FALSE)*OVYLD2_!$F288</f>
        <v>0</v>
      </c>
      <c r="AO288" s="44">
        <f>OVYLD1_!AO288*VLOOKUP(OVYLD2_!AO$4,'[1]INTERNAL PARAMETERS-1'!$B$5:$J$44,5,FALSE)*VLOOKUP(OVYLD2_!AO$4,'[1]INTERNAL PARAMETERS-1'!$B$5:$J$44,7,FALSE)*OVYLD2_!$F288 + OVYLD1_!AO288*(1-VLOOKUP(OVYLD2_!AO$4,'[1]INTERNAL PARAMETERS-1'!$B$5:$J$44,5,FALSE))*VLOOKUP(OVYLD2_!AO$4,'[1]INTERNAL PARAMETERS-1'!$B$5:$J$44,9,FALSE)*OVYLD2_!$F288</f>
        <v>0</v>
      </c>
      <c r="AP288" s="44">
        <f>OVYLD1_!AP288*VLOOKUP(OVYLD2_!AP$4,'[1]INTERNAL PARAMETERS-1'!$B$5:$J$44,5,FALSE)*VLOOKUP(OVYLD2_!AP$4,'[1]INTERNAL PARAMETERS-1'!$B$5:$J$44,7,FALSE)*OVYLD2_!$F288 + OVYLD1_!AP288*(1-VLOOKUP(OVYLD2_!AP$4,'[1]INTERNAL PARAMETERS-1'!$B$5:$J$44,5,FALSE))*VLOOKUP(OVYLD2_!AP$4,'[1]INTERNAL PARAMETERS-1'!$B$5:$J$44,9,FALSE)*OVYLD2_!$F288</f>
        <v>0</v>
      </c>
      <c r="AQ288" s="44">
        <f>OVYLD1_!AQ288*VLOOKUP(OVYLD2_!AQ$4,'[1]INTERNAL PARAMETERS-1'!$B$5:$J$44,5,FALSE)*VLOOKUP(OVYLD2_!AQ$4,'[1]INTERNAL PARAMETERS-1'!$B$5:$J$44,7,FALSE)*OVYLD2_!$F288 + OVYLD1_!AQ288*(1-VLOOKUP(OVYLD2_!AQ$4,'[1]INTERNAL PARAMETERS-1'!$B$5:$J$44,5,FALSE))*VLOOKUP(OVYLD2_!AQ$4,'[1]INTERNAL PARAMETERS-1'!$B$5:$J$44,9,FALSE)*OVYLD2_!$F288</f>
        <v>0</v>
      </c>
      <c r="AR288" s="44">
        <f>OVYLD1_!AR288*VLOOKUP(OVYLD2_!AR$4,'[1]INTERNAL PARAMETERS-1'!$B$5:$J$44,5,FALSE)*VLOOKUP(OVYLD2_!AR$4,'[1]INTERNAL PARAMETERS-1'!$B$5:$J$44,7,FALSE)*OVYLD2_!$F288 + OVYLD1_!AR288*(1-VLOOKUP(OVYLD2_!AR$4,'[1]INTERNAL PARAMETERS-1'!$B$5:$J$44,5,FALSE))*VLOOKUP(OVYLD2_!AR$4,'[1]INTERNAL PARAMETERS-1'!$B$5:$J$44,9,FALSE)*OVYLD2_!$F288</f>
        <v>0</v>
      </c>
      <c r="AS288" s="44">
        <f>OVYLD1_!AS288*VLOOKUP(OVYLD2_!AS$4,'[1]INTERNAL PARAMETERS-1'!$B$5:$J$44,5,FALSE)*VLOOKUP(OVYLD2_!AS$4,'[1]INTERNAL PARAMETERS-1'!$B$5:$J$44,7,FALSE)*OVYLD2_!$F288 + OVYLD1_!AS288*(1-VLOOKUP(OVYLD2_!AS$4,'[1]INTERNAL PARAMETERS-1'!$B$5:$J$44,5,FALSE))*VLOOKUP(OVYLD2_!AS$4,'[1]INTERNAL PARAMETERS-1'!$B$5:$J$44,9,FALSE)*OVYLD2_!$F288</f>
        <v>0</v>
      </c>
      <c r="AT288" s="43">
        <f>OVYLD1_!AT288*VLOOKUP(OVYLD2_!AT$4,'[1]INTERNAL PARAMETERS-1'!$B$5:$J$44,5,FALSE)*VLOOKUP(OVYLD2_!AT$4,'[1]INTERNAL PARAMETERS-1'!$B$5:$J$44,7,FALSE)*OVYLD2_!$F288 + OVYLD1_!AT288*(1-VLOOKUP(OVYLD2_!AT$4,'[1]INTERNAL PARAMETERS-1'!$B$5:$J$44,5,FALSE))*VLOOKUP(OVYLD2_!AT$4,'[1]INTERNAL PARAMETERS-1'!$B$5:$J$44,9,FALSE)*OVYLD2_!$F288</f>
        <v>0</v>
      </c>
      <c r="AU288" s="45">
        <f>OVYLD1_!AU288*VLOOKUP(OVYLD2_!AU$4,'[1]INTERNAL PARAMETERS-1'!$B$5:$J$44,5,FALSE)*VLOOKUP(OVYLD2_!AU$4,'[1]INTERNAL PARAMETERS-1'!$B$5:$J$44,6,FALSE)*VLOOKUP(OVYLD2_!AU$4,'[1]INTERNAL PARAMETERS-1'!$B$5:$J$44,3,FALSE) + OVYLD1_!AU288*(1-VLOOKUP(OVYLD2_!AU$4,'[1]INTERNAL PARAMETERS-1'!$B$5:$J$44,5,FALSE))*VLOOKUP(OVYLD2_!AU$4,'[1]INTERNAL PARAMETERS-1'!$B$5:$J$44,8,FALSE)*VLOOKUP(OVYLD2_!AU$4,'[1]INTERNAL PARAMETERS-1'!$B$5:$J$44,3,FALSE)</f>
        <v>0</v>
      </c>
      <c r="AV288" s="44">
        <f>OVYLD1_!AV288*VLOOKUP(OVYLD2_!AV$4,'[1]INTERNAL PARAMETERS-1'!$B$5:$J$44,5,FALSE)*VLOOKUP(OVYLD2_!AV$4,'[1]INTERNAL PARAMETERS-1'!$B$5:$J$44,6,FALSE)*VLOOKUP(OVYLD2_!AV$4,'[1]INTERNAL PARAMETERS-1'!$B$5:$J$44,3,FALSE) + OVYLD1_!AV288*(1-VLOOKUP(OVYLD2_!AV$4,'[1]INTERNAL PARAMETERS-1'!$B$5:$J$44,5,FALSE))*VLOOKUP(OVYLD2_!AV$4,'[1]INTERNAL PARAMETERS-1'!$B$5:$J$44,8,FALSE)*VLOOKUP(OVYLD2_!AV$4,'[1]INTERNAL PARAMETERS-1'!$B$5:$J$44,3,FALSE)</f>
        <v>0</v>
      </c>
      <c r="AW288" s="44">
        <f>OVYLD1_!AW288*VLOOKUP(OVYLD2_!AW$4,'[1]INTERNAL PARAMETERS-1'!$B$5:$J$44,5,FALSE)*VLOOKUP(OVYLD2_!AW$4,'[1]INTERNAL PARAMETERS-1'!$B$5:$J$44,6,FALSE)*VLOOKUP(OVYLD2_!AW$4,'[1]INTERNAL PARAMETERS-1'!$B$5:$J$44,3,FALSE) + OVYLD1_!AW288*(1-VLOOKUP(OVYLD2_!AW$4,'[1]INTERNAL PARAMETERS-1'!$B$5:$J$44,5,FALSE))*VLOOKUP(OVYLD2_!AW$4,'[1]INTERNAL PARAMETERS-1'!$B$5:$J$44,8,FALSE)*VLOOKUP(OVYLD2_!AW$4,'[1]INTERNAL PARAMETERS-1'!$B$5:$J$44,3,FALSE)</f>
        <v>0</v>
      </c>
      <c r="AX288" s="44">
        <f>OVYLD1_!AX288*VLOOKUP(OVYLD2_!AX$4,'[1]INTERNAL PARAMETERS-1'!$B$5:$J$44,5,FALSE)*VLOOKUP(OVYLD2_!AX$4,'[1]INTERNAL PARAMETERS-1'!$B$5:$J$44,6,FALSE)*VLOOKUP(OVYLD2_!AX$4,'[1]INTERNAL PARAMETERS-1'!$B$5:$J$44,3,FALSE) + OVYLD1_!AX288*(1-VLOOKUP(OVYLD2_!AX$4,'[1]INTERNAL PARAMETERS-1'!$B$5:$J$44,5,FALSE))*VLOOKUP(OVYLD2_!AX$4,'[1]INTERNAL PARAMETERS-1'!$B$5:$J$44,8,FALSE)*VLOOKUP(OVYLD2_!AX$4,'[1]INTERNAL PARAMETERS-1'!$B$5:$J$44,3,FALSE)</f>
        <v>0</v>
      </c>
      <c r="AY288" s="44">
        <f>OVYLD1_!AY288*VLOOKUP(OVYLD2_!AY$4,'[1]INTERNAL PARAMETERS-1'!$B$5:$J$44,5,FALSE)*VLOOKUP(OVYLD2_!AY$4,'[1]INTERNAL PARAMETERS-1'!$B$5:$J$44,6,FALSE)*VLOOKUP(OVYLD2_!AY$4,'[1]INTERNAL PARAMETERS-1'!$B$5:$J$44,3,FALSE) + OVYLD1_!AY288*(1-VLOOKUP(OVYLD2_!AY$4,'[1]INTERNAL PARAMETERS-1'!$B$5:$J$44,5,FALSE))*VLOOKUP(OVYLD2_!AY$4,'[1]INTERNAL PARAMETERS-1'!$B$5:$J$44,8,FALSE)*VLOOKUP(OVYLD2_!AY$4,'[1]INTERNAL PARAMETERS-1'!$B$5:$J$44,3,FALSE)</f>
        <v>0</v>
      </c>
      <c r="AZ288" s="44">
        <f>OVYLD1_!AZ288*VLOOKUP(OVYLD2_!AZ$4,'[1]INTERNAL PARAMETERS-1'!$B$5:$J$44,5,FALSE)*VLOOKUP(OVYLD2_!AZ$4,'[1]INTERNAL PARAMETERS-1'!$B$5:$J$44,6,FALSE)*VLOOKUP(OVYLD2_!AZ$4,'[1]INTERNAL PARAMETERS-1'!$B$5:$J$44,3,FALSE) + OVYLD1_!AZ288*(1-VLOOKUP(OVYLD2_!AZ$4,'[1]INTERNAL PARAMETERS-1'!$B$5:$J$44,5,FALSE))*VLOOKUP(OVYLD2_!AZ$4,'[1]INTERNAL PARAMETERS-1'!$B$5:$J$44,8,FALSE)*VLOOKUP(OVYLD2_!AZ$4,'[1]INTERNAL PARAMETERS-1'!$B$5:$J$44,3,FALSE)</f>
        <v>0</v>
      </c>
      <c r="BA288" s="44">
        <f>OVYLD1_!BA288*VLOOKUP(OVYLD2_!BA$4,'[1]INTERNAL PARAMETERS-1'!$B$5:$J$44,5,FALSE)*VLOOKUP(OVYLD2_!BA$4,'[1]INTERNAL PARAMETERS-1'!$B$5:$J$44,6,FALSE)*VLOOKUP(OVYLD2_!BA$4,'[1]INTERNAL PARAMETERS-1'!$B$5:$J$44,3,FALSE) + OVYLD1_!BA288*(1-VLOOKUP(OVYLD2_!BA$4,'[1]INTERNAL PARAMETERS-1'!$B$5:$J$44,5,FALSE))*VLOOKUP(OVYLD2_!BA$4,'[1]INTERNAL PARAMETERS-1'!$B$5:$J$44,8,FALSE)*VLOOKUP(OVYLD2_!BA$4,'[1]INTERNAL PARAMETERS-1'!$B$5:$J$44,3,FALSE)</f>
        <v>0</v>
      </c>
      <c r="BB288" s="44">
        <f>OVYLD1_!BB288*VLOOKUP(OVYLD2_!BB$4,'[1]INTERNAL PARAMETERS-1'!$B$5:$J$44,5,FALSE)*VLOOKUP(OVYLD2_!BB$4,'[1]INTERNAL PARAMETERS-1'!$B$5:$J$44,6,FALSE)*VLOOKUP(OVYLD2_!BB$4,'[1]INTERNAL PARAMETERS-1'!$B$5:$J$44,3,FALSE) + OVYLD1_!BB288*(1-VLOOKUP(OVYLD2_!BB$4,'[1]INTERNAL PARAMETERS-1'!$B$5:$J$44,5,FALSE))*VLOOKUP(OVYLD2_!BB$4,'[1]INTERNAL PARAMETERS-1'!$B$5:$J$44,8,FALSE)*VLOOKUP(OVYLD2_!BB$4,'[1]INTERNAL PARAMETERS-1'!$B$5:$J$44,3,FALSE)</f>
        <v>0</v>
      </c>
      <c r="BC288" s="44">
        <f>OVYLD1_!BC288*VLOOKUP(OVYLD2_!BC$4,'[1]INTERNAL PARAMETERS-1'!$B$5:$J$44,5,FALSE)*VLOOKUP(OVYLD2_!BC$4,'[1]INTERNAL PARAMETERS-1'!$B$5:$J$44,6,FALSE)*VLOOKUP(OVYLD2_!BC$4,'[1]INTERNAL PARAMETERS-1'!$B$5:$J$44,3,FALSE) + OVYLD1_!BC288*(1-VLOOKUP(OVYLD2_!BC$4,'[1]INTERNAL PARAMETERS-1'!$B$5:$J$44,5,FALSE))*VLOOKUP(OVYLD2_!BC$4,'[1]INTERNAL PARAMETERS-1'!$B$5:$J$44,8,FALSE)*VLOOKUP(OVYLD2_!BC$4,'[1]INTERNAL PARAMETERS-1'!$B$5:$J$44,3,FALSE)</f>
        <v>0</v>
      </c>
      <c r="BD288" s="44">
        <f>OVYLD1_!BD288*VLOOKUP(OVYLD2_!BD$4,'[1]INTERNAL PARAMETERS-1'!$B$5:$J$44,5,FALSE)*VLOOKUP(OVYLD2_!BD$4,'[1]INTERNAL PARAMETERS-1'!$B$5:$J$44,6,FALSE)*VLOOKUP(OVYLD2_!BD$4,'[1]INTERNAL PARAMETERS-1'!$B$5:$J$44,3,FALSE) + OVYLD1_!BD288*(1-VLOOKUP(OVYLD2_!BD$4,'[1]INTERNAL PARAMETERS-1'!$B$5:$J$44,5,FALSE))*VLOOKUP(OVYLD2_!BD$4,'[1]INTERNAL PARAMETERS-1'!$B$5:$J$44,8,FALSE)*VLOOKUP(OVYLD2_!BD$4,'[1]INTERNAL PARAMETERS-1'!$B$5:$J$44,3,FALSE)</f>
        <v>0</v>
      </c>
      <c r="BE288" s="44">
        <f>OVYLD1_!BE288*VLOOKUP(OVYLD2_!BE$4,'[1]INTERNAL PARAMETERS-1'!$B$5:$J$44,5,FALSE)*VLOOKUP(OVYLD2_!BE$4,'[1]INTERNAL PARAMETERS-1'!$B$5:$J$44,6,FALSE)*VLOOKUP(OVYLD2_!BE$4,'[1]INTERNAL PARAMETERS-1'!$B$5:$J$44,3,FALSE) + OVYLD1_!BE288*(1-VLOOKUP(OVYLD2_!BE$4,'[1]INTERNAL PARAMETERS-1'!$B$5:$J$44,5,FALSE))*VLOOKUP(OVYLD2_!BE$4,'[1]INTERNAL PARAMETERS-1'!$B$5:$J$44,8,FALSE)*VLOOKUP(OVYLD2_!BE$4,'[1]INTERNAL PARAMETERS-1'!$B$5:$J$44,3,FALSE)</f>
        <v>0</v>
      </c>
      <c r="BF288" s="44">
        <f>OVYLD1_!BF288*VLOOKUP(OVYLD2_!BF$4,'[1]INTERNAL PARAMETERS-1'!$B$5:$J$44,5,FALSE)*VLOOKUP(OVYLD2_!BF$4,'[1]INTERNAL PARAMETERS-1'!$B$5:$J$44,6,FALSE)*VLOOKUP(OVYLD2_!BF$4,'[1]INTERNAL PARAMETERS-1'!$B$5:$J$44,3,FALSE) + OVYLD1_!BF288*(1-VLOOKUP(OVYLD2_!BF$4,'[1]INTERNAL PARAMETERS-1'!$B$5:$J$44,5,FALSE))*VLOOKUP(OVYLD2_!BF$4,'[1]INTERNAL PARAMETERS-1'!$B$5:$J$44,8,FALSE)*VLOOKUP(OVYLD2_!BF$4,'[1]INTERNAL PARAMETERS-1'!$B$5:$J$44,3,FALSE)</f>
        <v>0</v>
      </c>
      <c r="BG288" s="44">
        <f>OVYLD1_!BG288*VLOOKUP(OVYLD2_!BG$4,'[1]INTERNAL PARAMETERS-1'!$B$5:$J$44,5,FALSE)*VLOOKUP(OVYLD2_!BG$4,'[1]INTERNAL PARAMETERS-1'!$B$5:$J$44,6,FALSE)*VLOOKUP(OVYLD2_!BG$4,'[1]INTERNAL PARAMETERS-1'!$B$5:$J$44,3,FALSE) + OVYLD1_!BG288*(1-VLOOKUP(OVYLD2_!BG$4,'[1]INTERNAL PARAMETERS-1'!$B$5:$J$44,5,FALSE))*VLOOKUP(OVYLD2_!BG$4,'[1]INTERNAL PARAMETERS-1'!$B$5:$J$44,8,FALSE)*VLOOKUP(OVYLD2_!BG$4,'[1]INTERNAL PARAMETERS-1'!$B$5:$J$44,3,FALSE)</f>
        <v>0</v>
      </c>
      <c r="BH288" s="44">
        <f>OVYLD1_!BH288*VLOOKUP(OVYLD2_!BH$4,'[1]INTERNAL PARAMETERS-1'!$B$5:$J$44,5,FALSE)*VLOOKUP(OVYLD2_!BH$4,'[1]INTERNAL PARAMETERS-1'!$B$5:$J$44,6,FALSE)*VLOOKUP(OVYLD2_!BH$4,'[1]INTERNAL PARAMETERS-1'!$B$5:$J$44,3,FALSE) + OVYLD1_!BH288*(1-VLOOKUP(OVYLD2_!BH$4,'[1]INTERNAL PARAMETERS-1'!$B$5:$J$44,5,FALSE))*VLOOKUP(OVYLD2_!BH$4,'[1]INTERNAL PARAMETERS-1'!$B$5:$J$44,8,FALSE)*VLOOKUP(OVYLD2_!BH$4,'[1]INTERNAL PARAMETERS-1'!$B$5:$J$44,3,FALSE)</f>
        <v>0</v>
      </c>
      <c r="BI288" s="44">
        <f>OVYLD1_!BI288*VLOOKUP(OVYLD2_!BI$4,'[1]INTERNAL PARAMETERS-1'!$B$5:$J$44,5,FALSE)*VLOOKUP(OVYLD2_!BI$4,'[1]INTERNAL PARAMETERS-1'!$B$5:$J$44,6,FALSE)*VLOOKUP(OVYLD2_!BI$4,'[1]INTERNAL PARAMETERS-1'!$B$5:$J$44,3,FALSE) + OVYLD1_!BI288*(1-VLOOKUP(OVYLD2_!BI$4,'[1]INTERNAL PARAMETERS-1'!$B$5:$J$44,5,FALSE))*VLOOKUP(OVYLD2_!BI$4,'[1]INTERNAL PARAMETERS-1'!$B$5:$J$44,8,FALSE)*VLOOKUP(OVYLD2_!BI$4,'[1]INTERNAL PARAMETERS-1'!$B$5:$J$44,3,FALSE)</f>
        <v>0</v>
      </c>
      <c r="BJ288" s="44">
        <f>OVYLD1_!BJ288*VLOOKUP(OVYLD2_!BJ$4,'[1]INTERNAL PARAMETERS-1'!$B$5:$J$44,5,FALSE)*VLOOKUP(OVYLD2_!BJ$4,'[1]INTERNAL PARAMETERS-1'!$B$5:$J$44,6,FALSE)*VLOOKUP(OVYLD2_!BJ$4,'[1]INTERNAL PARAMETERS-1'!$B$5:$J$44,3,FALSE) + OVYLD1_!BJ288*(1-VLOOKUP(OVYLD2_!BJ$4,'[1]INTERNAL PARAMETERS-1'!$B$5:$J$44,5,FALSE))*VLOOKUP(OVYLD2_!BJ$4,'[1]INTERNAL PARAMETERS-1'!$B$5:$J$44,8,FALSE)*VLOOKUP(OVYLD2_!BJ$4,'[1]INTERNAL PARAMETERS-1'!$B$5:$J$44,3,FALSE)</f>
        <v>0</v>
      </c>
      <c r="BK288" s="44">
        <f>OVYLD1_!BK288*VLOOKUP(OVYLD2_!BK$4,'[1]INTERNAL PARAMETERS-1'!$B$5:$J$44,5,FALSE)*VLOOKUP(OVYLD2_!BK$4,'[1]INTERNAL PARAMETERS-1'!$B$5:$J$44,6,FALSE)*VLOOKUP(OVYLD2_!BK$4,'[1]INTERNAL PARAMETERS-1'!$B$5:$J$44,3,FALSE) + OVYLD1_!BK288*(1-VLOOKUP(OVYLD2_!BK$4,'[1]INTERNAL PARAMETERS-1'!$B$5:$J$44,5,FALSE))*VLOOKUP(OVYLD2_!BK$4,'[1]INTERNAL PARAMETERS-1'!$B$5:$J$44,8,FALSE)*VLOOKUP(OVYLD2_!BK$4,'[1]INTERNAL PARAMETERS-1'!$B$5:$J$44,3,FALSE)</f>
        <v>0</v>
      </c>
      <c r="BL288" s="44">
        <f>OVYLD1_!BL288*VLOOKUP(OVYLD2_!BL$4,'[1]INTERNAL PARAMETERS-1'!$B$5:$J$44,5,FALSE)*VLOOKUP(OVYLD2_!BL$4,'[1]INTERNAL PARAMETERS-1'!$B$5:$J$44,6,FALSE)*VLOOKUP(OVYLD2_!BL$4,'[1]INTERNAL PARAMETERS-1'!$B$5:$J$44,3,FALSE) + OVYLD1_!BL288*(1-VLOOKUP(OVYLD2_!BL$4,'[1]INTERNAL PARAMETERS-1'!$B$5:$J$44,5,FALSE))*VLOOKUP(OVYLD2_!BL$4,'[1]INTERNAL PARAMETERS-1'!$B$5:$J$44,8,FALSE)*VLOOKUP(OVYLD2_!BL$4,'[1]INTERNAL PARAMETERS-1'!$B$5:$J$44,3,FALSE)</f>
        <v>0</v>
      </c>
      <c r="BM288" s="44">
        <f>OVYLD1_!BM288*VLOOKUP(OVYLD2_!BM$4,'[1]INTERNAL PARAMETERS-1'!$B$5:$J$44,5,FALSE)*VLOOKUP(OVYLD2_!BM$4,'[1]INTERNAL PARAMETERS-1'!$B$5:$J$44,6,FALSE)*VLOOKUP(OVYLD2_!BM$4,'[1]INTERNAL PARAMETERS-1'!$B$5:$J$44,3,FALSE) + OVYLD1_!BM288*(1-VLOOKUP(OVYLD2_!BM$4,'[1]INTERNAL PARAMETERS-1'!$B$5:$J$44,5,FALSE))*VLOOKUP(OVYLD2_!BM$4,'[1]INTERNAL PARAMETERS-1'!$B$5:$J$44,8,FALSE)*VLOOKUP(OVYLD2_!BM$4,'[1]INTERNAL PARAMETERS-1'!$B$5:$J$44,3,FALSE)</f>
        <v>0</v>
      </c>
      <c r="BN288" s="44">
        <f>OVYLD1_!BN288*VLOOKUP(OVYLD2_!BN$4,'[1]INTERNAL PARAMETERS-1'!$B$5:$J$44,5,FALSE)*VLOOKUP(OVYLD2_!BN$4,'[1]INTERNAL PARAMETERS-1'!$B$5:$J$44,6,FALSE)*VLOOKUP(OVYLD2_!BN$4,'[1]INTERNAL PARAMETERS-1'!$B$5:$J$44,3,FALSE) + OVYLD1_!BN288*(1-VLOOKUP(OVYLD2_!BN$4,'[1]INTERNAL PARAMETERS-1'!$B$5:$J$44,5,FALSE))*VLOOKUP(OVYLD2_!BN$4,'[1]INTERNAL PARAMETERS-1'!$B$5:$J$44,8,FALSE)*VLOOKUP(OVYLD2_!BN$4,'[1]INTERNAL PARAMETERS-1'!$B$5:$J$44,3,FALSE)</f>
        <v>0</v>
      </c>
      <c r="BO288" s="44">
        <f>OVYLD1_!BO288*VLOOKUP(OVYLD2_!BO$4,'[1]INTERNAL PARAMETERS-1'!$B$5:$J$44,5,FALSE)*VLOOKUP(OVYLD2_!BO$4,'[1]INTERNAL PARAMETERS-1'!$B$5:$J$44,6,FALSE)*VLOOKUP(OVYLD2_!BO$4,'[1]INTERNAL PARAMETERS-1'!$B$5:$J$44,3,FALSE) + OVYLD1_!BO288*(1-VLOOKUP(OVYLD2_!BO$4,'[1]INTERNAL PARAMETERS-1'!$B$5:$J$44,5,FALSE))*VLOOKUP(OVYLD2_!BO$4,'[1]INTERNAL PARAMETERS-1'!$B$5:$J$44,8,FALSE)*VLOOKUP(OVYLD2_!BO$4,'[1]INTERNAL PARAMETERS-1'!$B$5:$J$44,3,FALSE)</f>
        <v>0</v>
      </c>
      <c r="BP288" s="44">
        <f>OVYLD1_!BP288*VLOOKUP(OVYLD2_!BP$4,'[1]INTERNAL PARAMETERS-1'!$B$5:$J$44,5,FALSE)*VLOOKUP(OVYLD2_!BP$4,'[1]INTERNAL PARAMETERS-1'!$B$5:$J$44,6,FALSE)*VLOOKUP(OVYLD2_!BP$4,'[1]INTERNAL PARAMETERS-1'!$B$5:$J$44,3,FALSE) + OVYLD1_!BP288*(1-VLOOKUP(OVYLD2_!BP$4,'[1]INTERNAL PARAMETERS-1'!$B$5:$J$44,5,FALSE))*VLOOKUP(OVYLD2_!BP$4,'[1]INTERNAL PARAMETERS-1'!$B$5:$J$44,8,FALSE)*VLOOKUP(OVYLD2_!BP$4,'[1]INTERNAL PARAMETERS-1'!$B$5:$J$44,3,FALSE)</f>
        <v>0</v>
      </c>
      <c r="BQ288" s="44">
        <f>OVYLD1_!BQ288*VLOOKUP(OVYLD2_!BQ$4,'[1]INTERNAL PARAMETERS-1'!$B$5:$J$44,5,FALSE)*VLOOKUP(OVYLD2_!BQ$4,'[1]INTERNAL PARAMETERS-1'!$B$5:$J$44,6,FALSE)*VLOOKUP(OVYLD2_!BQ$4,'[1]INTERNAL PARAMETERS-1'!$B$5:$J$44,3,FALSE) + OVYLD1_!BQ288*(1-VLOOKUP(OVYLD2_!BQ$4,'[1]INTERNAL PARAMETERS-1'!$B$5:$J$44,5,FALSE))*VLOOKUP(OVYLD2_!BQ$4,'[1]INTERNAL PARAMETERS-1'!$B$5:$J$44,8,FALSE)*VLOOKUP(OVYLD2_!BQ$4,'[1]INTERNAL PARAMETERS-1'!$B$5:$J$44,3,FALSE)</f>
        <v>0</v>
      </c>
      <c r="BR288" s="44">
        <f>OVYLD1_!BR288*VLOOKUP(OVYLD2_!BR$4,'[1]INTERNAL PARAMETERS-1'!$B$5:$J$44,5,FALSE)*VLOOKUP(OVYLD2_!BR$4,'[1]INTERNAL PARAMETERS-1'!$B$5:$J$44,6,FALSE)*VLOOKUP(OVYLD2_!BR$4,'[1]INTERNAL PARAMETERS-1'!$B$5:$J$44,3,FALSE) + OVYLD1_!BR288*(1-VLOOKUP(OVYLD2_!BR$4,'[1]INTERNAL PARAMETERS-1'!$B$5:$J$44,5,FALSE))*VLOOKUP(OVYLD2_!BR$4,'[1]INTERNAL PARAMETERS-1'!$B$5:$J$44,8,FALSE)*VLOOKUP(OVYLD2_!BR$4,'[1]INTERNAL PARAMETERS-1'!$B$5:$J$44,3,FALSE)</f>
        <v>0</v>
      </c>
      <c r="BS288" s="44">
        <f>OVYLD1_!BS288*VLOOKUP(OVYLD2_!BS$4,'[1]INTERNAL PARAMETERS-1'!$B$5:$J$44,5,FALSE)*VLOOKUP(OVYLD2_!BS$4,'[1]INTERNAL PARAMETERS-1'!$B$5:$J$44,6,FALSE)*VLOOKUP(OVYLD2_!BS$4,'[1]INTERNAL PARAMETERS-1'!$B$5:$J$44,3,FALSE) + OVYLD1_!BS288*(1-VLOOKUP(OVYLD2_!BS$4,'[1]INTERNAL PARAMETERS-1'!$B$5:$J$44,5,FALSE))*VLOOKUP(OVYLD2_!BS$4,'[1]INTERNAL PARAMETERS-1'!$B$5:$J$44,8,FALSE)*VLOOKUP(OVYLD2_!BS$4,'[1]INTERNAL PARAMETERS-1'!$B$5:$J$44,3,FALSE)</f>
        <v>0</v>
      </c>
      <c r="BT288" s="44">
        <f>OVYLD1_!BT288*VLOOKUP(OVYLD2_!BT$4,'[1]INTERNAL PARAMETERS-1'!$B$5:$J$44,5,FALSE)*VLOOKUP(OVYLD2_!BT$4,'[1]INTERNAL PARAMETERS-1'!$B$5:$J$44,6,FALSE)*VLOOKUP(OVYLD2_!BT$4,'[1]INTERNAL PARAMETERS-1'!$B$5:$J$44,3,FALSE) + OVYLD1_!BT288*(1-VLOOKUP(OVYLD2_!BT$4,'[1]INTERNAL PARAMETERS-1'!$B$5:$J$44,5,FALSE))*VLOOKUP(OVYLD2_!BT$4,'[1]INTERNAL PARAMETERS-1'!$B$5:$J$44,8,FALSE)*VLOOKUP(OVYLD2_!BT$4,'[1]INTERNAL PARAMETERS-1'!$B$5:$J$44,3,FALSE)</f>
        <v>0</v>
      </c>
      <c r="BU288" s="44">
        <f>OVYLD1_!BU288*VLOOKUP(OVYLD2_!BU$4,'[1]INTERNAL PARAMETERS-1'!$B$5:$J$44,5,FALSE)*VLOOKUP(OVYLD2_!BU$4,'[1]INTERNAL PARAMETERS-1'!$B$5:$J$44,6,FALSE)*VLOOKUP(OVYLD2_!BU$4,'[1]INTERNAL PARAMETERS-1'!$B$5:$J$44,3,FALSE) + OVYLD1_!BU288*(1-VLOOKUP(OVYLD2_!BU$4,'[1]INTERNAL PARAMETERS-1'!$B$5:$J$44,5,FALSE))*VLOOKUP(OVYLD2_!BU$4,'[1]INTERNAL PARAMETERS-1'!$B$5:$J$44,8,FALSE)*VLOOKUP(OVYLD2_!BU$4,'[1]INTERNAL PARAMETERS-1'!$B$5:$J$44,3,FALSE)</f>
        <v>0</v>
      </c>
      <c r="BV288" s="44">
        <f>OVYLD1_!BV288*VLOOKUP(OVYLD2_!BV$4,'[1]INTERNAL PARAMETERS-1'!$B$5:$J$44,5,FALSE)*VLOOKUP(OVYLD2_!BV$4,'[1]INTERNAL PARAMETERS-1'!$B$5:$J$44,6,FALSE)*VLOOKUP(OVYLD2_!BV$4,'[1]INTERNAL PARAMETERS-1'!$B$5:$J$44,3,FALSE) + OVYLD1_!BV288*(1-VLOOKUP(OVYLD2_!BV$4,'[1]INTERNAL PARAMETERS-1'!$B$5:$J$44,5,FALSE))*VLOOKUP(OVYLD2_!BV$4,'[1]INTERNAL PARAMETERS-1'!$B$5:$J$44,8,FALSE)*VLOOKUP(OVYLD2_!BV$4,'[1]INTERNAL PARAMETERS-1'!$B$5:$J$44,3,FALSE)</f>
        <v>0</v>
      </c>
      <c r="BW288" s="44">
        <f>OVYLD1_!BW288*VLOOKUP(OVYLD2_!BW$4,'[1]INTERNAL PARAMETERS-1'!$B$5:$J$44,5,FALSE)*VLOOKUP(OVYLD2_!BW$4,'[1]INTERNAL PARAMETERS-1'!$B$5:$J$44,6,FALSE)*VLOOKUP(OVYLD2_!BW$4,'[1]INTERNAL PARAMETERS-1'!$B$5:$J$44,3,FALSE) + OVYLD1_!BW288*(1-VLOOKUP(OVYLD2_!BW$4,'[1]INTERNAL PARAMETERS-1'!$B$5:$J$44,5,FALSE))*VLOOKUP(OVYLD2_!BW$4,'[1]INTERNAL PARAMETERS-1'!$B$5:$J$44,8,FALSE)*VLOOKUP(OVYLD2_!BW$4,'[1]INTERNAL PARAMETERS-1'!$B$5:$J$44,3,FALSE)</f>
        <v>0</v>
      </c>
      <c r="BX288" s="44">
        <f>OVYLD1_!BX288*VLOOKUP(OVYLD2_!BX$4,'[1]INTERNAL PARAMETERS-1'!$B$5:$J$44,5,FALSE)*VLOOKUP(OVYLD2_!BX$4,'[1]INTERNAL PARAMETERS-1'!$B$5:$J$44,6,FALSE)*VLOOKUP(OVYLD2_!BX$4,'[1]INTERNAL PARAMETERS-1'!$B$5:$J$44,3,FALSE) + OVYLD1_!BX288*(1-VLOOKUP(OVYLD2_!BX$4,'[1]INTERNAL PARAMETERS-1'!$B$5:$J$44,5,FALSE))*VLOOKUP(OVYLD2_!BX$4,'[1]INTERNAL PARAMETERS-1'!$B$5:$J$44,8,FALSE)*VLOOKUP(OVYLD2_!BX$4,'[1]INTERNAL PARAMETERS-1'!$B$5:$J$44,3,FALSE)</f>
        <v>0</v>
      </c>
      <c r="BY288" s="44">
        <f>OVYLD1_!BY288*VLOOKUP(OVYLD2_!BY$4,'[1]INTERNAL PARAMETERS-1'!$B$5:$J$44,5,FALSE)*VLOOKUP(OVYLD2_!BY$4,'[1]INTERNAL PARAMETERS-1'!$B$5:$J$44,6,FALSE)*VLOOKUP(OVYLD2_!BY$4,'[1]INTERNAL PARAMETERS-1'!$B$5:$J$44,3,FALSE) + OVYLD1_!BY288*(1-VLOOKUP(OVYLD2_!BY$4,'[1]INTERNAL PARAMETERS-1'!$B$5:$J$44,5,FALSE))*VLOOKUP(OVYLD2_!BY$4,'[1]INTERNAL PARAMETERS-1'!$B$5:$J$44,8,FALSE)*VLOOKUP(OVYLD2_!BY$4,'[1]INTERNAL PARAMETERS-1'!$B$5:$J$44,3,FALSE)</f>
        <v>0</v>
      </c>
      <c r="BZ288" s="44">
        <f>OVYLD1_!BZ288*VLOOKUP(OVYLD2_!BZ$4,'[1]INTERNAL PARAMETERS-1'!$B$5:$J$44,5,FALSE)*VLOOKUP(OVYLD2_!BZ$4,'[1]INTERNAL PARAMETERS-1'!$B$5:$J$44,6,FALSE)*VLOOKUP(OVYLD2_!BZ$4,'[1]INTERNAL PARAMETERS-1'!$B$5:$J$44,3,FALSE) + OVYLD1_!BZ288*(1-VLOOKUP(OVYLD2_!BZ$4,'[1]INTERNAL PARAMETERS-1'!$B$5:$J$44,5,FALSE))*VLOOKUP(OVYLD2_!BZ$4,'[1]INTERNAL PARAMETERS-1'!$B$5:$J$44,8,FALSE)*VLOOKUP(OVYLD2_!BZ$4,'[1]INTERNAL PARAMETERS-1'!$B$5:$J$44,3,FALSE)</f>
        <v>0</v>
      </c>
      <c r="CA288" s="44">
        <f>OVYLD1_!CA288*VLOOKUP(OVYLD2_!CA$4,'[1]INTERNAL PARAMETERS-1'!$B$5:$J$44,5,FALSE)*VLOOKUP(OVYLD2_!CA$4,'[1]INTERNAL PARAMETERS-1'!$B$5:$J$44,6,FALSE)*VLOOKUP(OVYLD2_!CA$4,'[1]INTERNAL PARAMETERS-1'!$B$5:$J$44,3,FALSE) + OVYLD1_!CA288*(1-VLOOKUP(OVYLD2_!CA$4,'[1]INTERNAL PARAMETERS-1'!$B$5:$J$44,5,FALSE))*VLOOKUP(OVYLD2_!CA$4,'[1]INTERNAL PARAMETERS-1'!$B$5:$J$44,8,FALSE)*VLOOKUP(OVYLD2_!CA$4,'[1]INTERNAL PARAMETERS-1'!$B$5:$J$44,3,FALSE)</f>
        <v>0</v>
      </c>
      <c r="CB288" s="44">
        <f>OVYLD1_!CB288*VLOOKUP(OVYLD2_!CB$4,'[1]INTERNAL PARAMETERS-1'!$B$5:$J$44,5,FALSE)*VLOOKUP(OVYLD2_!CB$4,'[1]INTERNAL PARAMETERS-1'!$B$5:$J$44,6,FALSE)*VLOOKUP(OVYLD2_!CB$4,'[1]INTERNAL PARAMETERS-1'!$B$5:$J$44,3,FALSE) + OVYLD1_!CB288*(1-VLOOKUP(OVYLD2_!CB$4,'[1]INTERNAL PARAMETERS-1'!$B$5:$J$44,5,FALSE))*VLOOKUP(OVYLD2_!CB$4,'[1]INTERNAL PARAMETERS-1'!$B$5:$J$44,8,FALSE)*VLOOKUP(OVYLD2_!CB$4,'[1]INTERNAL PARAMETERS-1'!$B$5:$J$44,3,FALSE)</f>
        <v>0</v>
      </c>
      <c r="CC288" s="44">
        <f>OVYLD1_!CC288*VLOOKUP(OVYLD2_!CC$4,'[1]INTERNAL PARAMETERS-1'!$B$5:$J$44,5,FALSE)*VLOOKUP(OVYLD2_!CC$4,'[1]INTERNAL PARAMETERS-1'!$B$5:$J$44,6,FALSE)*VLOOKUP(OVYLD2_!CC$4,'[1]INTERNAL PARAMETERS-1'!$B$5:$J$44,3,FALSE) + OVYLD1_!CC288*(1-VLOOKUP(OVYLD2_!CC$4,'[1]INTERNAL PARAMETERS-1'!$B$5:$J$44,5,FALSE))*VLOOKUP(OVYLD2_!CC$4,'[1]INTERNAL PARAMETERS-1'!$B$5:$J$44,8,FALSE)*VLOOKUP(OVYLD2_!CC$4,'[1]INTERNAL PARAMETERS-1'!$B$5:$J$44,3,FALSE)</f>
        <v>0</v>
      </c>
      <c r="CD288" s="44">
        <f>OVYLD1_!CD288*VLOOKUP(OVYLD2_!CD$4,'[1]INTERNAL PARAMETERS-1'!$B$5:$J$44,5,FALSE)*VLOOKUP(OVYLD2_!CD$4,'[1]INTERNAL PARAMETERS-1'!$B$5:$J$44,6,FALSE)*VLOOKUP(OVYLD2_!CD$4,'[1]INTERNAL PARAMETERS-1'!$B$5:$J$44,3,FALSE) + OVYLD1_!CD288*(1-VLOOKUP(OVYLD2_!CD$4,'[1]INTERNAL PARAMETERS-1'!$B$5:$J$44,5,FALSE))*VLOOKUP(OVYLD2_!CD$4,'[1]INTERNAL PARAMETERS-1'!$B$5:$J$44,8,FALSE)*VLOOKUP(OVYLD2_!CD$4,'[1]INTERNAL PARAMETERS-1'!$B$5:$J$44,3,FALSE)</f>
        <v>0</v>
      </c>
      <c r="CE288" s="44">
        <f>OVYLD1_!CE288*VLOOKUP(OVYLD2_!CE$4,'[1]INTERNAL PARAMETERS-1'!$B$5:$J$44,5,FALSE)*VLOOKUP(OVYLD2_!CE$4,'[1]INTERNAL PARAMETERS-1'!$B$5:$J$44,6,FALSE)*VLOOKUP(OVYLD2_!CE$4,'[1]INTERNAL PARAMETERS-1'!$B$5:$J$44,3,FALSE) + OVYLD1_!CE288*(1-VLOOKUP(OVYLD2_!CE$4,'[1]INTERNAL PARAMETERS-1'!$B$5:$J$44,5,FALSE))*VLOOKUP(OVYLD2_!CE$4,'[1]INTERNAL PARAMETERS-1'!$B$5:$J$44,8,FALSE)*VLOOKUP(OVYLD2_!CE$4,'[1]INTERNAL PARAMETERS-1'!$B$5:$J$44,3,FALSE)</f>
        <v>0</v>
      </c>
      <c r="CF288" s="44">
        <f>OVYLD1_!CF288*VLOOKUP(OVYLD2_!CF$4,'[1]INTERNAL PARAMETERS-1'!$B$5:$J$44,5,FALSE)*VLOOKUP(OVYLD2_!CF$4,'[1]INTERNAL PARAMETERS-1'!$B$5:$J$44,6,FALSE)*VLOOKUP(OVYLD2_!CF$4,'[1]INTERNAL PARAMETERS-1'!$B$5:$J$44,3,FALSE) + OVYLD1_!CF288*(1-VLOOKUP(OVYLD2_!CF$4,'[1]INTERNAL PARAMETERS-1'!$B$5:$J$44,5,FALSE))*VLOOKUP(OVYLD2_!CF$4,'[1]INTERNAL PARAMETERS-1'!$B$5:$J$44,8,FALSE)*VLOOKUP(OVYLD2_!CF$4,'[1]INTERNAL PARAMETERS-1'!$B$5:$J$44,3,FALSE)</f>
        <v>0</v>
      </c>
      <c r="CG288" s="44">
        <f>OVYLD1_!CG288*VLOOKUP(OVYLD2_!CG$4,'[1]INTERNAL PARAMETERS-1'!$B$5:$J$44,5,FALSE)*VLOOKUP(OVYLD2_!CG$4,'[1]INTERNAL PARAMETERS-1'!$B$5:$J$44,6,FALSE)*VLOOKUP(OVYLD2_!CG$4,'[1]INTERNAL PARAMETERS-1'!$B$5:$J$44,3,FALSE) + OVYLD1_!CG288*(1-VLOOKUP(OVYLD2_!CG$4,'[1]INTERNAL PARAMETERS-1'!$B$5:$J$44,5,FALSE))*VLOOKUP(OVYLD2_!CG$4,'[1]INTERNAL PARAMETERS-1'!$B$5:$J$44,8,FALSE)*VLOOKUP(OVYLD2_!CG$4,'[1]INTERNAL PARAMETERS-1'!$B$5:$J$44,3,FALSE)</f>
        <v>0</v>
      </c>
      <c r="CH288" s="43">
        <f>OVYLD1_!CH288*VLOOKUP(OVYLD2_!CH$4,'[1]INTERNAL PARAMETERS-1'!$B$5:$J$44,5,FALSE)*VLOOKUP(OVYLD2_!CH$4,'[1]INTERNAL PARAMETERS-1'!$B$5:$J$44,6,FALSE)*VLOOKUP(OVYLD2_!CH$4,'[1]INTERNAL PARAMETERS-1'!$B$5:$J$44,3,FALSE) + OVYLD1_!CH288*(1-VLOOKUP(OVYLD2_!CH$4,'[1]INTERNAL PARAMETERS-1'!$B$5:$J$44,5,FALSE))*VLOOKUP(OVYLD2_!CH$4,'[1]INTERNAL PARAMETERS-1'!$B$5:$J$44,8,FALSE)*VLOOKUP(OVYLD2_!CH$4,'[1]INTERNAL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 x14ac:dyDescent="0.5">
      <c r="B289" s="58" t="s">
        <v>1</v>
      </c>
      <c r="C289" s="57" t="s">
        <v>63</v>
      </c>
      <c r="D289" s="57" t="s">
        <v>66</v>
      </c>
      <c r="E289" s="128">
        <f>OVERALL2021!AI289</f>
        <v>0</v>
      </c>
      <c r="F289" s="56">
        <f>'[1]INTERNAL PARAMETERS-1'!M19</f>
        <v>16.865000000000002</v>
      </c>
      <c r="G289" s="45">
        <f>OVYLD1_!G289*VLOOKUP(OVYLD2_!G$4,'[1]INTERNAL PARAMETERS-1'!$B$5:$J$44,5,FALSE)*VLOOKUP(OVYLD2_!G$4,'[1]INTERNAL PARAMETERS-1'!$B$5:$J$44,7,FALSE)*OVYLD2_!$F289 + OVYLD1_!G289*(1-VLOOKUP(OVYLD2_!G$4,'[1]INTERNAL PARAMETERS-1'!$B$5:$J$44,5,FALSE))*VLOOKUP(OVYLD2_!G$4,'[1]INTERNAL PARAMETERS-1'!$B$5:$J$44,9,FALSE)*OVYLD2_!$F289</f>
        <v>0</v>
      </c>
      <c r="H289" s="44">
        <f>OVYLD1_!H289*VLOOKUP(OVYLD2_!H$4,'[1]INTERNAL PARAMETERS-1'!$B$5:$J$44,5,FALSE)*VLOOKUP(OVYLD2_!H$4,'[1]INTERNAL PARAMETERS-1'!$B$5:$J$44,7,FALSE)*OVYLD2_!$F289 + OVYLD1_!H289*(1-VLOOKUP(OVYLD2_!H$4,'[1]INTERNAL PARAMETERS-1'!$B$5:$J$44,5,FALSE))*VLOOKUP(OVYLD2_!H$4,'[1]INTERNAL PARAMETERS-1'!$B$5:$J$44,9,FALSE)*OVYLD2_!$F289</f>
        <v>0</v>
      </c>
      <c r="I289" s="44">
        <f>OVYLD1_!I289*VLOOKUP(OVYLD2_!I$4,'[1]INTERNAL PARAMETERS-1'!$B$5:$J$44,5,FALSE)*VLOOKUP(OVYLD2_!I$4,'[1]INTERNAL PARAMETERS-1'!$B$5:$J$44,7,FALSE)*OVYLD2_!$F289 + OVYLD1_!I289*(1-VLOOKUP(OVYLD2_!I$4,'[1]INTERNAL PARAMETERS-1'!$B$5:$J$44,5,FALSE))*VLOOKUP(OVYLD2_!I$4,'[1]INTERNAL PARAMETERS-1'!$B$5:$J$44,9,FALSE)*OVYLD2_!$F289</f>
        <v>0</v>
      </c>
      <c r="J289" s="44">
        <f>OVYLD1_!J289*VLOOKUP(OVYLD2_!J$4,'[1]INTERNAL PARAMETERS-1'!$B$5:$J$44,5,FALSE)*VLOOKUP(OVYLD2_!J$4,'[1]INTERNAL PARAMETERS-1'!$B$5:$J$44,7,FALSE)*OVYLD2_!$F289 + OVYLD1_!J289*(1-VLOOKUP(OVYLD2_!J$4,'[1]INTERNAL PARAMETERS-1'!$B$5:$J$44,5,FALSE))*VLOOKUP(OVYLD2_!J$4,'[1]INTERNAL PARAMETERS-1'!$B$5:$J$44,9,FALSE)*OVYLD2_!$F289</f>
        <v>0</v>
      </c>
      <c r="K289" s="44">
        <f>OVYLD1_!K289*VLOOKUP(OVYLD2_!K$4,'[1]INTERNAL PARAMETERS-1'!$B$5:$J$44,5,FALSE)*VLOOKUP(OVYLD2_!K$4,'[1]INTERNAL PARAMETERS-1'!$B$5:$J$44,7,FALSE)*OVYLD2_!$F289 + OVYLD1_!K289*(1-VLOOKUP(OVYLD2_!K$4,'[1]INTERNAL PARAMETERS-1'!$B$5:$J$44,5,FALSE))*VLOOKUP(OVYLD2_!K$4,'[1]INTERNAL PARAMETERS-1'!$B$5:$J$44,9,FALSE)*OVYLD2_!$F289</f>
        <v>0</v>
      </c>
      <c r="L289" s="44">
        <f>OVYLD1_!L289*VLOOKUP(OVYLD2_!L$4,'[1]INTERNAL PARAMETERS-1'!$B$5:$J$44,5,FALSE)*VLOOKUP(OVYLD2_!L$4,'[1]INTERNAL PARAMETERS-1'!$B$5:$J$44,7,FALSE)*OVYLD2_!$F289 + OVYLD1_!L289*(1-VLOOKUP(OVYLD2_!L$4,'[1]INTERNAL PARAMETERS-1'!$B$5:$J$44,5,FALSE))*VLOOKUP(OVYLD2_!L$4,'[1]INTERNAL PARAMETERS-1'!$B$5:$J$44,9,FALSE)*OVYLD2_!$F289</f>
        <v>0</v>
      </c>
      <c r="M289" s="44">
        <f>OVYLD1_!M289*VLOOKUP(OVYLD2_!M$4,'[1]INTERNAL PARAMETERS-1'!$B$5:$J$44,5,FALSE)*VLOOKUP(OVYLD2_!M$4,'[1]INTERNAL PARAMETERS-1'!$B$5:$J$44,7,FALSE)*OVYLD2_!$F289 + OVYLD1_!M289*(1-VLOOKUP(OVYLD2_!M$4,'[1]INTERNAL PARAMETERS-1'!$B$5:$J$44,5,FALSE))*VLOOKUP(OVYLD2_!M$4,'[1]INTERNAL PARAMETERS-1'!$B$5:$J$44,9,FALSE)*OVYLD2_!$F289</f>
        <v>0</v>
      </c>
      <c r="N289" s="44">
        <f>OVYLD1_!N289*VLOOKUP(OVYLD2_!N$4,'[1]INTERNAL PARAMETERS-1'!$B$5:$J$44,5,FALSE)*VLOOKUP(OVYLD2_!N$4,'[1]INTERNAL PARAMETERS-1'!$B$5:$J$44,7,FALSE)*OVYLD2_!$F289 + OVYLD1_!N289*(1-VLOOKUP(OVYLD2_!N$4,'[1]INTERNAL PARAMETERS-1'!$B$5:$J$44,5,FALSE))*VLOOKUP(OVYLD2_!N$4,'[1]INTERNAL PARAMETERS-1'!$B$5:$J$44,9,FALSE)*OVYLD2_!$F289</f>
        <v>0</v>
      </c>
      <c r="O289" s="44">
        <f>OVYLD1_!O289*VLOOKUP(OVYLD2_!O$4,'[1]INTERNAL PARAMETERS-1'!$B$5:$J$44,5,FALSE)*VLOOKUP(OVYLD2_!O$4,'[1]INTERNAL PARAMETERS-1'!$B$5:$J$44,7,FALSE)*OVYLD2_!$F289 + OVYLD1_!O289*(1-VLOOKUP(OVYLD2_!O$4,'[1]INTERNAL PARAMETERS-1'!$B$5:$J$44,5,FALSE))*VLOOKUP(OVYLD2_!O$4,'[1]INTERNAL PARAMETERS-1'!$B$5:$J$44,9,FALSE)*OVYLD2_!$F289</f>
        <v>0</v>
      </c>
      <c r="P289" s="44">
        <f>OVYLD1_!P289*VLOOKUP(OVYLD2_!P$4,'[1]INTERNAL PARAMETERS-1'!$B$5:$J$44,5,FALSE)*VLOOKUP(OVYLD2_!P$4,'[1]INTERNAL PARAMETERS-1'!$B$5:$J$44,7,FALSE)*OVYLD2_!$F289 + OVYLD1_!P289*(1-VLOOKUP(OVYLD2_!P$4,'[1]INTERNAL PARAMETERS-1'!$B$5:$J$44,5,FALSE))*VLOOKUP(OVYLD2_!P$4,'[1]INTERNAL PARAMETERS-1'!$B$5:$J$44,9,FALSE)*OVYLD2_!$F289</f>
        <v>0</v>
      </c>
      <c r="Q289" s="44">
        <f>OVYLD1_!Q289*VLOOKUP(OVYLD2_!Q$4,'[1]INTERNAL PARAMETERS-1'!$B$5:$J$44,5,FALSE)*VLOOKUP(OVYLD2_!Q$4,'[1]INTERNAL PARAMETERS-1'!$B$5:$J$44,7,FALSE)*OVYLD2_!$F289 + OVYLD1_!Q289*(1-VLOOKUP(OVYLD2_!Q$4,'[1]INTERNAL PARAMETERS-1'!$B$5:$J$44,5,FALSE))*VLOOKUP(OVYLD2_!Q$4,'[1]INTERNAL PARAMETERS-1'!$B$5:$J$44,9,FALSE)*OVYLD2_!$F289</f>
        <v>0</v>
      </c>
      <c r="R289" s="44">
        <f>OVYLD1_!R289*VLOOKUP(OVYLD2_!R$4,'[1]INTERNAL PARAMETERS-1'!$B$5:$J$44,5,FALSE)*VLOOKUP(OVYLD2_!R$4,'[1]INTERNAL PARAMETERS-1'!$B$5:$J$44,7,FALSE)*OVYLD2_!$F289 + OVYLD1_!R289*(1-VLOOKUP(OVYLD2_!R$4,'[1]INTERNAL PARAMETERS-1'!$B$5:$J$44,5,FALSE))*VLOOKUP(OVYLD2_!R$4,'[1]INTERNAL PARAMETERS-1'!$B$5:$J$44,9,FALSE)*OVYLD2_!$F289</f>
        <v>0</v>
      </c>
      <c r="S289" s="44">
        <f>OVYLD1_!S289*VLOOKUP(OVYLD2_!S$4,'[1]INTERNAL PARAMETERS-1'!$B$5:$J$44,5,FALSE)*VLOOKUP(OVYLD2_!S$4,'[1]INTERNAL PARAMETERS-1'!$B$5:$J$44,7,FALSE)*OVYLD2_!$F289 + OVYLD1_!S289*(1-VLOOKUP(OVYLD2_!S$4,'[1]INTERNAL PARAMETERS-1'!$B$5:$J$44,5,FALSE))*VLOOKUP(OVYLD2_!S$4,'[1]INTERNAL PARAMETERS-1'!$B$5:$J$44,9,FALSE)*OVYLD2_!$F289</f>
        <v>0</v>
      </c>
      <c r="T289" s="44">
        <f>OVYLD1_!T289*VLOOKUP(OVYLD2_!T$4,'[1]INTERNAL PARAMETERS-1'!$B$5:$J$44,5,FALSE)*VLOOKUP(OVYLD2_!T$4,'[1]INTERNAL PARAMETERS-1'!$B$5:$J$44,7,FALSE)*OVYLD2_!$F289 + OVYLD1_!T289*(1-VLOOKUP(OVYLD2_!T$4,'[1]INTERNAL PARAMETERS-1'!$B$5:$J$44,5,FALSE))*VLOOKUP(OVYLD2_!T$4,'[1]INTERNAL PARAMETERS-1'!$B$5:$J$44,9,FALSE)*OVYLD2_!$F289</f>
        <v>0</v>
      </c>
      <c r="U289" s="44">
        <f>OVYLD1_!U289*VLOOKUP(OVYLD2_!U$4,'[1]INTERNAL PARAMETERS-1'!$B$5:$J$44,5,FALSE)*VLOOKUP(OVYLD2_!U$4,'[1]INTERNAL PARAMETERS-1'!$B$5:$J$44,7,FALSE)*OVYLD2_!$F289 + OVYLD1_!U289*(1-VLOOKUP(OVYLD2_!U$4,'[1]INTERNAL PARAMETERS-1'!$B$5:$J$44,5,FALSE))*VLOOKUP(OVYLD2_!U$4,'[1]INTERNAL PARAMETERS-1'!$B$5:$J$44,9,FALSE)*OVYLD2_!$F289</f>
        <v>0</v>
      </c>
      <c r="V289" s="44">
        <f>OVYLD1_!V289*VLOOKUP(OVYLD2_!V$4,'[1]INTERNAL PARAMETERS-1'!$B$5:$J$44,5,FALSE)*VLOOKUP(OVYLD2_!V$4,'[1]INTERNAL PARAMETERS-1'!$B$5:$J$44,7,FALSE)*OVYLD2_!$F289 + OVYLD1_!V289*(1-VLOOKUP(OVYLD2_!V$4,'[1]INTERNAL PARAMETERS-1'!$B$5:$J$44,5,FALSE))*VLOOKUP(OVYLD2_!V$4,'[1]INTERNAL PARAMETERS-1'!$B$5:$J$44,9,FALSE)*OVYLD2_!$F289</f>
        <v>0</v>
      </c>
      <c r="W289" s="44">
        <f>OVYLD1_!W289*VLOOKUP(OVYLD2_!W$4,'[1]INTERNAL PARAMETERS-1'!$B$5:$J$44,5,FALSE)*VLOOKUP(OVYLD2_!W$4,'[1]INTERNAL PARAMETERS-1'!$B$5:$J$44,7,FALSE)*OVYLD2_!$F289 + OVYLD1_!W289*(1-VLOOKUP(OVYLD2_!W$4,'[1]INTERNAL PARAMETERS-1'!$B$5:$J$44,5,FALSE))*VLOOKUP(OVYLD2_!W$4,'[1]INTERNAL PARAMETERS-1'!$B$5:$J$44,9,FALSE)*OVYLD2_!$F289</f>
        <v>0</v>
      </c>
      <c r="X289" s="44">
        <f>OVYLD1_!X289*VLOOKUP(OVYLD2_!X$4,'[1]INTERNAL PARAMETERS-1'!$B$5:$J$44,5,FALSE)*VLOOKUP(OVYLD2_!X$4,'[1]INTERNAL PARAMETERS-1'!$B$5:$J$44,7,FALSE)*OVYLD2_!$F289 + OVYLD1_!X289*(1-VLOOKUP(OVYLD2_!X$4,'[1]INTERNAL PARAMETERS-1'!$B$5:$J$44,5,FALSE))*VLOOKUP(OVYLD2_!X$4,'[1]INTERNAL PARAMETERS-1'!$B$5:$J$44,9,FALSE)*OVYLD2_!$F289</f>
        <v>0</v>
      </c>
      <c r="Y289" s="44">
        <f>OVYLD1_!Y289*VLOOKUP(OVYLD2_!Y$4,'[1]INTERNAL PARAMETERS-1'!$B$5:$J$44,5,FALSE)*VLOOKUP(OVYLD2_!Y$4,'[1]INTERNAL PARAMETERS-1'!$B$5:$J$44,7,FALSE)*OVYLD2_!$F289 + OVYLD1_!Y289*(1-VLOOKUP(OVYLD2_!Y$4,'[1]INTERNAL PARAMETERS-1'!$B$5:$J$44,5,FALSE))*VLOOKUP(OVYLD2_!Y$4,'[1]INTERNAL PARAMETERS-1'!$B$5:$J$44,9,FALSE)*OVYLD2_!$F289</f>
        <v>0</v>
      </c>
      <c r="Z289" s="44">
        <f>OVYLD1_!Z289*VLOOKUP(OVYLD2_!Z$4,'[1]INTERNAL PARAMETERS-1'!$B$5:$J$44,5,FALSE)*VLOOKUP(OVYLD2_!Z$4,'[1]INTERNAL PARAMETERS-1'!$B$5:$J$44,7,FALSE)*OVYLD2_!$F289 + OVYLD1_!Z289*(1-VLOOKUP(OVYLD2_!Z$4,'[1]INTERNAL PARAMETERS-1'!$B$5:$J$44,5,FALSE))*VLOOKUP(OVYLD2_!Z$4,'[1]INTERNAL PARAMETERS-1'!$B$5:$J$44,9,FALSE)*OVYLD2_!$F289</f>
        <v>0</v>
      </c>
      <c r="AA289" s="44">
        <f>OVYLD1_!AA289*VLOOKUP(OVYLD2_!AA$4,'[1]INTERNAL PARAMETERS-1'!$B$5:$J$44,5,FALSE)*VLOOKUP(OVYLD2_!AA$4,'[1]INTERNAL PARAMETERS-1'!$B$5:$J$44,7,FALSE)*OVYLD2_!$F289 + OVYLD1_!AA289*(1-VLOOKUP(OVYLD2_!AA$4,'[1]INTERNAL PARAMETERS-1'!$B$5:$J$44,5,FALSE))*VLOOKUP(OVYLD2_!AA$4,'[1]INTERNAL PARAMETERS-1'!$B$5:$J$44,9,FALSE)*OVYLD2_!$F289</f>
        <v>0</v>
      </c>
      <c r="AB289" s="44">
        <f>OVYLD1_!AB289*VLOOKUP(OVYLD2_!AB$4,'[1]INTERNAL PARAMETERS-1'!$B$5:$J$44,5,FALSE)*VLOOKUP(OVYLD2_!AB$4,'[1]INTERNAL PARAMETERS-1'!$B$5:$J$44,7,FALSE)*OVYLD2_!$F289 + OVYLD1_!AB289*(1-VLOOKUP(OVYLD2_!AB$4,'[1]INTERNAL PARAMETERS-1'!$B$5:$J$44,5,FALSE))*VLOOKUP(OVYLD2_!AB$4,'[1]INTERNAL PARAMETERS-1'!$B$5:$J$44,9,FALSE)*OVYLD2_!$F289</f>
        <v>0</v>
      </c>
      <c r="AC289" s="44">
        <f>OVYLD1_!AC289*VLOOKUP(OVYLD2_!AC$4,'[1]INTERNAL PARAMETERS-1'!$B$5:$J$44,5,FALSE)*VLOOKUP(OVYLD2_!AC$4,'[1]INTERNAL PARAMETERS-1'!$B$5:$J$44,7,FALSE)*OVYLD2_!$F289 + OVYLD1_!AC289*(1-VLOOKUP(OVYLD2_!AC$4,'[1]INTERNAL PARAMETERS-1'!$B$5:$J$44,5,FALSE))*VLOOKUP(OVYLD2_!AC$4,'[1]INTERNAL PARAMETERS-1'!$B$5:$J$44,9,FALSE)*OVYLD2_!$F289</f>
        <v>0</v>
      </c>
      <c r="AD289" s="44">
        <f>OVYLD1_!AD289*VLOOKUP(OVYLD2_!AD$4,'[1]INTERNAL PARAMETERS-1'!$B$5:$J$44,5,FALSE)*VLOOKUP(OVYLD2_!AD$4,'[1]INTERNAL PARAMETERS-1'!$B$5:$J$44,7,FALSE)*OVYLD2_!$F289 + OVYLD1_!AD289*(1-VLOOKUP(OVYLD2_!AD$4,'[1]INTERNAL PARAMETERS-1'!$B$5:$J$44,5,FALSE))*VLOOKUP(OVYLD2_!AD$4,'[1]INTERNAL PARAMETERS-1'!$B$5:$J$44,9,FALSE)*OVYLD2_!$F289</f>
        <v>0</v>
      </c>
      <c r="AE289" s="44">
        <f>OVYLD1_!AE289*VLOOKUP(OVYLD2_!AE$4,'[1]INTERNAL PARAMETERS-1'!$B$5:$J$44,5,FALSE)*VLOOKUP(OVYLD2_!AE$4,'[1]INTERNAL PARAMETERS-1'!$B$5:$J$44,7,FALSE)*OVYLD2_!$F289 + OVYLD1_!AE289*(1-VLOOKUP(OVYLD2_!AE$4,'[1]INTERNAL PARAMETERS-1'!$B$5:$J$44,5,FALSE))*VLOOKUP(OVYLD2_!AE$4,'[1]INTERNAL PARAMETERS-1'!$B$5:$J$44,9,FALSE)*OVYLD2_!$F289</f>
        <v>0</v>
      </c>
      <c r="AF289" s="44">
        <f>OVYLD1_!AF289*VLOOKUP(OVYLD2_!AF$4,'[1]INTERNAL PARAMETERS-1'!$B$5:$J$44,5,FALSE)*VLOOKUP(OVYLD2_!AF$4,'[1]INTERNAL PARAMETERS-1'!$B$5:$J$44,7,FALSE)*OVYLD2_!$F289 + OVYLD1_!AF289*(1-VLOOKUP(OVYLD2_!AF$4,'[1]INTERNAL PARAMETERS-1'!$B$5:$J$44,5,FALSE))*VLOOKUP(OVYLD2_!AF$4,'[1]INTERNAL PARAMETERS-1'!$B$5:$J$44,9,FALSE)*OVYLD2_!$F289</f>
        <v>0</v>
      </c>
      <c r="AG289" s="44">
        <f>OVYLD1_!AG289*VLOOKUP(OVYLD2_!AG$4,'[1]INTERNAL PARAMETERS-1'!$B$5:$J$44,5,FALSE)*VLOOKUP(OVYLD2_!AG$4,'[1]INTERNAL PARAMETERS-1'!$B$5:$J$44,7,FALSE)*OVYLD2_!$F289 + OVYLD1_!AG289*(1-VLOOKUP(OVYLD2_!AG$4,'[1]INTERNAL PARAMETERS-1'!$B$5:$J$44,5,FALSE))*VLOOKUP(OVYLD2_!AG$4,'[1]INTERNAL PARAMETERS-1'!$B$5:$J$44,9,FALSE)*OVYLD2_!$F289</f>
        <v>0</v>
      </c>
      <c r="AH289" s="44">
        <f>OVYLD1_!AH289*VLOOKUP(OVYLD2_!AH$4,'[1]INTERNAL PARAMETERS-1'!$B$5:$J$44,5,FALSE)*VLOOKUP(OVYLD2_!AH$4,'[1]INTERNAL PARAMETERS-1'!$B$5:$J$44,7,FALSE)*OVYLD2_!$F289 + OVYLD1_!AH289*(1-VLOOKUP(OVYLD2_!AH$4,'[1]INTERNAL PARAMETERS-1'!$B$5:$J$44,5,FALSE))*VLOOKUP(OVYLD2_!AH$4,'[1]INTERNAL PARAMETERS-1'!$B$5:$J$44,9,FALSE)*OVYLD2_!$F289</f>
        <v>0</v>
      </c>
      <c r="AI289" s="44">
        <f>OVYLD1_!AI289*VLOOKUP(OVYLD2_!AI$4,'[1]INTERNAL PARAMETERS-1'!$B$5:$J$44,5,FALSE)*VLOOKUP(OVYLD2_!AI$4,'[1]INTERNAL PARAMETERS-1'!$B$5:$J$44,7,FALSE)*OVYLD2_!$F289 + OVYLD1_!AI289*(1-VLOOKUP(OVYLD2_!AI$4,'[1]INTERNAL PARAMETERS-1'!$B$5:$J$44,5,FALSE))*VLOOKUP(OVYLD2_!AI$4,'[1]INTERNAL PARAMETERS-1'!$B$5:$J$44,9,FALSE)*OVYLD2_!$F289</f>
        <v>0</v>
      </c>
      <c r="AJ289" s="44">
        <f>OVYLD1_!AJ289*VLOOKUP(OVYLD2_!AJ$4,'[1]INTERNAL PARAMETERS-1'!$B$5:$J$44,5,FALSE)*VLOOKUP(OVYLD2_!AJ$4,'[1]INTERNAL PARAMETERS-1'!$B$5:$J$44,7,FALSE)*OVYLD2_!$F289 + OVYLD1_!AJ289*(1-VLOOKUP(OVYLD2_!AJ$4,'[1]INTERNAL PARAMETERS-1'!$B$5:$J$44,5,FALSE))*VLOOKUP(OVYLD2_!AJ$4,'[1]INTERNAL PARAMETERS-1'!$B$5:$J$44,9,FALSE)*OVYLD2_!$F289</f>
        <v>0</v>
      </c>
      <c r="AK289" s="44">
        <f>OVYLD1_!AK289*VLOOKUP(OVYLD2_!AK$4,'[1]INTERNAL PARAMETERS-1'!$B$5:$J$44,5,FALSE)*VLOOKUP(OVYLD2_!AK$4,'[1]INTERNAL PARAMETERS-1'!$B$5:$J$44,7,FALSE)*OVYLD2_!$F289 + OVYLD1_!AK289*(1-VLOOKUP(OVYLD2_!AK$4,'[1]INTERNAL PARAMETERS-1'!$B$5:$J$44,5,FALSE))*VLOOKUP(OVYLD2_!AK$4,'[1]INTERNAL PARAMETERS-1'!$B$5:$J$44,9,FALSE)*OVYLD2_!$F289</f>
        <v>0</v>
      </c>
      <c r="AL289" s="44">
        <f>OVYLD1_!AL289*VLOOKUP(OVYLD2_!AL$4,'[1]INTERNAL PARAMETERS-1'!$B$5:$J$44,5,FALSE)*VLOOKUP(OVYLD2_!AL$4,'[1]INTERNAL PARAMETERS-1'!$B$5:$J$44,7,FALSE)*OVYLD2_!$F289 + OVYLD1_!AL289*(1-VLOOKUP(OVYLD2_!AL$4,'[1]INTERNAL PARAMETERS-1'!$B$5:$J$44,5,FALSE))*VLOOKUP(OVYLD2_!AL$4,'[1]INTERNAL PARAMETERS-1'!$B$5:$J$44,9,FALSE)*OVYLD2_!$F289</f>
        <v>0</v>
      </c>
      <c r="AM289" s="44">
        <f>OVYLD1_!AM289*VLOOKUP(OVYLD2_!AM$4,'[1]INTERNAL PARAMETERS-1'!$B$5:$J$44,5,FALSE)*VLOOKUP(OVYLD2_!AM$4,'[1]INTERNAL PARAMETERS-1'!$B$5:$J$44,7,FALSE)*OVYLD2_!$F289 + OVYLD1_!AM289*(1-VLOOKUP(OVYLD2_!AM$4,'[1]INTERNAL PARAMETERS-1'!$B$5:$J$44,5,FALSE))*VLOOKUP(OVYLD2_!AM$4,'[1]INTERNAL PARAMETERS-1'!$B$5:$J$44,9,FALSE)*OVYLD2_!$F289</f>
        <v>0</v>
      </c>
      <c r="AN289" s="44">
        <f>OVYLD1_!AN289*VLOOKUP(OVYLD2_!AN$4,'[1]INTERNAL PARAMETERS-1'!$B$5:$J$44,5,FALSE)*VLOOKUP(OVYLD2_!AN$4,'[1]INTERNAL PARAMETERS-1'!$B$5:$J$44,7,FALSE)*OVYLD2_!$F289 + OVYLD1_!AN289*(1-VLOOKUP(OVYLD2_!AN$4,'[1]INTERNAL PARAMETERS-1'!$B$5:$J$44,5,FALSE))*VLOOKUP(OVYLD2_!AN$4,'[1]INTERNAL PARAMETERS-1'!$B$5:$J$44,9,FALSE)*OVYLD2_!$F289</f>
        <v>0</v>
      </c>
      <c r="AO289" s="44">
        <f>OVYLD1_!AO289*VLOOKUP(OVYLD2_!AO$4,'[1]INTERNAL PARAMETERS-1'!$B$5:$J$44,5,FALSE)*VLOOKUP(OVYLD2_!AO$4,'[1]INTERNAL PARAMETERS-1'!$B$5:$J$44,7,FALSE)*OVYLD2_!$F289 + OVYLD1_!AO289*(1-VLOOKUP(OVYLD2_!AO$4,'[1]INTERNAL PARAMETERS-1'!$B$5:$J$44,5,FALSE))*VLOOKUP(OVYLD2_!AO$4,'[1]INTERNAL PARAMETERS-1'!$B$5:$J$44,9,FALSE)*OVYLD2_!$F289</f>
        <v>0</v>
      </c>
      <c r="AP289" s="44">
        <f>OVYLD1_!AP289*VLOOKUP(OVYLD2_!AP$4,'[1]INTERNAL PARAMETERS-1'!$B$5:$J$44,5,FALSE)*VLOOKUP(OVYLD2_!AP$4,'[1]INTERNAL PARAMETERS-1'!$B$5:$J$44,7,FALSE)*OVYLD2_!$F289 + OVYLD1_!AP289*(1-VLOOKUP(OVYLD2_!AP$4,'[1]INTERNAL PARAMETERS-1'!$B$5:$J$44,5,FALSE))*VLOOKUP(OVYLD2_!AP$4,'[1]INTERNAL PARAMETERS-1'!$B$5:$J$44,9,FALSE)*OVYLD2_!$F289</f>
        <v>0</v>
      </c>
      <c r="AQ289" s="44">
        <f>OVYLD1_!AQ289*VLOOKUP(OVYLD2_!AQ$4,'[1]INTERNAL PARAMETERS-1'!$B$5:$J$44,5,FALSE)*VLOOKUP(OVYLD2_!AQ$4,'[1]INTERNAL PARAMETERS-1'!$B$5:$J$44,7,FALSE)*OVYLD2_!$F289 + OVYLD1_!AQ289*(1-VLOOKUP(OVYLD2_!AQ$4,'[1]INTERNAL PARAMETERS-1'!$B$5:$J$44,5,FALSE))*VLOOKUP(OVYLD2_!AQ$4,'[1]INTERNAL PARAMETERS-1'!$B$5:$J$44,9,FALSE)*OVYLD2_!$F289</f>
        <v>0</v>
      </c>
      <c r="AR289" s="44">
        <f>OVYLD1_!AR289*VLOOKUP(OVYLD2_!AR$4,'[1]INTERNAL PARAMETERS-1'!$B$5:$J$44,5,FALSE)*VLOOKUP(OVYLD2_!AR$4,'[1]INTERNAL PARAMETERS-1'!$B$5:$J$44,7,FALSE)*OVYLD2_!$F289 + OVYLD1_!AR289*(1-VLOOKUP(OVYLD2_!AR$4,'[1]INTERNAL PARAMETERS-1'!$B$5:$J$44,5,FALSE))*VLOOKUP(OVYLD2_!AR$4,'[1]INTERNAL PARAMETERS-1'!$B$5:$J$44,9,FALSE)*OVYLD2_!$F289</f>
        <v>0</v>
      </c>
      <c r="AS289" s="44">
        <f>OVYLD1_!AS289*VLOOKUP(OVYLD2_!AS$4,'[1]INTERNAL PARAMETERS-1'!$B$5:$J$44,5,FALSE)*VLOOKUP(OVYLD2_!AS$4,'[1]INTERNAL PARAMETERS-1'!$B$5:$J$44,7,FALSE)*OVYLD2_!$F289 + OVYLD1_!AS289*(1-VLOOKUP(OVYLD2_!AS$4,'[1]INTERNAL PARAMETERS-1'!$B$5:$J$44,5,FALSE))*VLOOKUP(OVYLD2_!AS$4,'[1]INTERNAL PARAMETERS-1'!$B$5:$J$44,9,FALSE)*OVYLD2_!$F289</f>
        <v>0</v>
      </c>
      <c r="AT289" s="43">
        <f>OVYLD1_!AT289*VLOOKUP(OVYLD2_!AT$4,'[1]INTERNAL PARAMETERS-1'!$B$5:$J$44,5,FALSE)*VLOOKUP(OVYLD2_!AT$4,'[1]INTERNAL PARAMETERS-1'!$B$5:$J$44,7,FALSE)*OVYLD2_!$F289 + OVYLD1_!AT289*(1-VLOOKUP(OVYLD2_!AT$4,'[1]INTERNAL PARAMETERS-1'!$B$5:$J$44,5,FALSE))*VLOOKUP(OVYLD2_!AT$4,'[1]INTERNAL PARAMETERS-1'!$B$5:$J$44,9,FALSE)*OVYLD2_!$F289</f>
        <v>0</v>
      </c>
      <c r="AU289" s="45">
        <f>OVYLD1_!AU289*VLOOKUP(OVYLD2_!AU$4,'[1]INTERNAL PARAMETERS-1'!$B$5:$J$44,5,FALSE)*VLOOKUP(OVYLD2_!AU$4,'[1]INTERNAL PARAMETERS-1'!$B$5:$J$44,6,FALSE)*VLOOKUP(OVYLD2_!AU$4,'[1]INTERNAL PARAMETERS-1'!$B$5:$J$44,3,FALSE) + OVYLD1_!AU289*(1-VLOOKUP(OVYLD2_!AU$4,'[1]INTERNAL PARAMETERS-1'!$B$5:$J$44,5,FALSE))*VLOOKUP(OVYLD2_!AU$4,'[1]INTERNAL PARAMETERS-1'!$B$5:$J$44,8,FALSE)*VLOOKUP(OVYLD2_!AU$4,'[1]INTERNAL PARAMETERS-1'!$B$5:$J$44,3,FALSE)</f>
        <v>0</v>
      </c>
      <c r="AV289" s="44">
        <f>OVYLD1_!AV289*VLOOKUP(OVYLD2_!AV$4,'[1]INTERNAL PARAMETERS-1'!$B$5:$J$44,5,FALSE)*VLOOKUP(OVYLD2_!AV$4,'[1]INTERNAL PARAMETERS-1'!$B$5:$J$44,6,FALSE)*VLOOKUP(OVYLD2_!AV$4,'[1]INTERNAL PARAMETERS-1'!$B$5:$J$44,3,FALSE) + OVYLD1_!AV289*(1-VLOOKUP(OVYLD2_!AV$4,'[1]INTERNAL PARAMETERS-1'!$B$5:$J$44,5,FALSE))*VLOOKUP(OVYLD2_!AV$4,'[1]INTERNAL PARAMETERS-1'!$B$5:$J$44,8,FALSE)*VLOOKUP(OVYLD2_!AV$4,'[1]INTERNAL PARAMETERS-1'!$B$5:$J$44,3,FALSE)</f>
        <v>0</v>
      </c>
      <c r="AW289" s="44">
        <f>OVYLD1_!AW289*VLOOKUP(OVYLD2_!AW$4,'[1]INTERNAL PARAMETERS-1'!$B$5:$J$44,5,FALSE)*VLOOKUP(OVYLD2_!AW$4,'[1]INTERNAL PARAMETERS-1'!$B$5:$J$44,6,FALSE)*VLOOKUP(OVYLD2_!AW$4,'[1]INTERNAL PARAMETERS-1'!$B$5:$J$44,3,FALSE) + OVYLD1_!AW289*(1-VLOOKUP(OVYLD2_!AW$4,'[1]INTERNAL PARAMETERS-1'!$B$5:$J$44,5,FALSE))*VLOOKUP(OVYLD2_!AW$4,'[1]INTERNAL PARAMETERS-1'!$B$5:$J$44,8,FALSE)*VLOOKUP(OVYLD2_!AW$4,'[1]INTERNAL PARAMETERS-1'!$B$5:$J$44,3,FALSE)</f>
        <v>0</v>
      </c>
      <c r="AX289" s="44">
        <f>OVYLD1_!AX289*VLOOKUP(OVYLD2_!AX$4,'[1]INTERNAL PARAMETERS-1'!$B$5:$J$44,5,FALSE)*VLOOKUP(OVYLD2_!AX$4,'[1]INTERNAL PARAMETERS-1'!$B$5:$J$44,6,FALSE)*VLOOKUP(OVYLD2_!AX$4,'[1]INTERNAL PARAMETERS-1'!$B$5:$J$44,3,FALSE) + OVYLD1_!AX289*(1-VLOOKUP(OVYLD2_!AX$4,'[1]INTERNAL PARAMETERS-1'!$B$5:$J$44,5,FALSE))*VLOOKUP(OVYLD2_!AX$4,'[1]INTERNAL PARAMETERS-1'!$B$5:$J$44,8,FALSE)*VLOOKUP(OVYLD2_!AX$4,'[1]INTERNAL PARAMETERS-1'!$B$5:$J$44,3,FALSE)</f>
        <v>0</v>
      </c>
      <c r="AY289" s="44">
        <f>OVYLD1_!AY289*VLOOKUP(OVYLD2_!AY$4,'[1]INTERNAL PARAMETERS-1'!$B$5:$J$44,5,FALSE)*VLOOKUP(OVYLD2_!AY$4,'[1]INTERNAL PARAMETERS-1'!$B$5:$J$44,6,FALSE)*VLOOKUP(OVYLD2_!AY$4,'[1]INTERNAL PARAMETERS-1'!$B$5:$J$44,3,FALSE) + OVYLD1_!AY289*(1-VLOOKUP(OVYLD2_!AY$4,'[1]INTERNAL PARAMETERS-1'!$B$5:$J$44,5,FALSE))*VLOOKUP(OVYLD2_!AY$4,'[1]INTERNAL PARAMETERS-1'!$B$5:$J$44,8,FALSE)*VLOOKUP(OVYLD2_!AY$4,'[1]INTERNAL PARAMETERS-1'!$B$5:$J$44,3,FALSE)</f>
        <v>0</v>
      </c>
      <c r="AZ289" s="44">
        <f>OVYLD1_!AZ289*VLOOKUP(OVYLD2_!AZ$4,'[1]INTERNAL PARAMETERS-1'!$B$5:$J$44,5,FALSE)*VLOOKUP(OVYLD2_!AZ$4,'[1]INTERNAL PARAMETERS-1'!$B$5:$J$44,6,FALSE)*VLOOKUP(OVYLD2_!AZ$4,'[1]INTERNAL PARAMETERS-1'!$B$5:$J$44,3,FALSE) + OVYLD1_!AZ289*(1-VLOOKUP(OVYLD2_!AZ$4,'[1]INTERNAL PARAMETERS-1'!$B$5:$J$44,5,FALSE))*VLOOKUP(OVYLD2_!AZ$4,'[1]INTERNAL PARAMETERS-1'!$B$5:$J$44,8,FALSE)*VLOOKUP(OVYLD2_!AZ$4,'[1]INTERNAL PARAMETERS-1'!$B$5:$J$44,3,FALSE)</f>
        <v>0</v>
      </c>
      <c r="BA289" s="44">
        <f>OVYLD1_!BA289*VLOOKUP(OVYLD2_!BA$4,'[1]INTERNAL PARAMETERS-1'!$B$5:$J$44,5,FALSE)*VLOOKUP(OVYLD2_!BA$4,'[1]INTERNAL PARAMETERS-1'!$B$5:$J$44,6,FALSE)*VLOOKUP(OVYLD2_!BA$4,'[1]INTERNAL PARAMETERS-1'!$B$5:$J$44,3,FALSE) + OVYLD1_!BA289*(1-VLOOKUP(OVYLD2_!BA$4,'[1]INTERNAL PARAMETERS-1'!$B$5:$J$44,5,FALSE))*VLOOKUP(OVYLD2_!BA$4,'[1]INTERNAL PARAMETERS-1'!$B$5:$J$44,8,FALSE)*VLOOKUP(OVYLD2_!BA$4,'[1]INTERNAL PARAMETERS-1'!$B$5:$J$44,3,FALSE)</f>
        <v>0</v>
      </c>
      <c r="BB289" s="44">
        <f>OVYLD1_!BB289*VLOOKUP(OVYLD2_!BB$4,'[1]INTERNAL PARAMETERS-1'!$B$5:$J$44,5,FALSE)*VLOOKUP(OVYLD2_!BB$4,'[1]INTERNAL PARAMETERS-1'!$B$5:$J$44,6,FALSE)*VLOOKUP(OVYLD2_!BB$4,'[1]INTERNAL PARAMETERS-1'!$B$5:$J$44,3,FALSE) + OVYLD1_!BB289*(1-VLOOKUP(OVYLD2_!BB$4,'[1]INTERNAL PARAMETERS-1'!$B$5:$J$44,5,FALSE))*VLOOKUP(OVYLD2_!BB$4,'[1]INTERNAL PARAMETERS-1'!$B$5:$J$44,8,FALSE)*VLOOKUP(OVYLD2_!BB$4,'[1]INTERNAL PARAMETERS-1'!$B$5:$J$44,3,FALSE)</f>
        <v>0</v>
      </c>
      <c r="BC289" s="44">
        <f>OVYLD1_!BC289*VLOOKUP(OVYLD2_!BC$4,'[1]INTERNAL PARAMETERS-1'!$B$5:$J$44,5,FALSE)*VLOOKUP(OVYLD2_!BC$4,'[1]INTERNAL PARAMETERS-1'!$B$5:$J$44,6,FALSE)*VLOOKUP(OVYLD2_!BC$4,'[1]INTERNAL PARAMETERS-1'!$B$5:$J$44,3,FALSE) + OVYLD1_!BC289*(1-VLOOKUP(OVYLD2_!BC$4,'[1]INTERNAL PARAMETERS-1'!$B$5:$J$44,5,FALSE))*VLOOKUP(OVYLD2_!BC$4,'[1]INTERNAL PARAMETERS-1'!$B$5:$J$44,8,FALSE)*VLOOKUP(OVYLD2_!BC$4,'[1]INTERNAL PARAMETERS-1'!$B$5:$J$44,3,FALSE)</f>
        <v>0</v>
      </c>
      <c r="BD289" s="44">
        <f>OVYLD1_!BD289*VLOOKUP(OVYLD2_!BD$4,'[1]INTERNAL PARAMETERS-1'!$B$5:$J$44,5,FALSE)*VLOOKUP(OVYLD2_!BD$4,'[1]INTERNAL PARAMETERS-1'!$B$5:$J$44,6,FALSE)*VLOOKUP(OVYLD2_!BD$4,'[1]INTERNAL PARAMETERS-1'!$B$5:$J$44,3,FALSE) + OVYLD1_!BD289*(1-VLOOKUP(OVYLD2_!BD$4,'[1]INTERNAL PARAMETERS-1'!$B$5:$J$44,5,FALSE))*VLOOKUP(OVYLD2_!BD$4,'[1]INTERNAL PARAMETERS-1'!$B$5:$J$44,8,FALSE)*VLOOKUP(OVYLD2_!BD$4,'[1]INTERNAL PARAMETERS-1'!$B$5:$J$44,3,FALSE)</f>
        <v>0</v>
      </c>
      <c r="BE289" s="44">
        <f>OVYLD1_!BE289*VLOOKUP(OVYLD2_!BE$4,'[1]INTERNAL PARAMETERS-1'!$B$5:$J$44,5,FALSE)*VLOOKUP(OVYLD2_!BE$4,'[1]INTERNAL PARAMETERS-1'!$B$5:$J$44,6,FALSE)*VLOOKUP(OVYLD2_!BE$4,'[1]INTERNAL PARAMETERS-1'!$B$5:$J$44,3,FALSE) + OVYLD1_!BE289*(1-VLOOKUP(OVYLD2_!BE$4,'[1]INTERNAL PARAMETERS-1'!$B$5:$J$44,5,FALSE))*VLOOKUP(OVYLD2_!BE$4,'[1]INTERNAL PARAMETERS-1'!$B$5:$J$44,8,FALSE)*VLOOKUP(OVYLD2_!BE$4,'[1]INTERNAL PARAMETERS-1'!$B$5:$J$44,3,FALSE)</f>
        <v>0</v>
      </c>
      <c r="BF289" s="44">
        <f>OVYLD1_!BF289*VLOOKUP(OVYLD2_!BF$4,'[1]INTERNAL PARAMETERS-1'!$B$5:$J$44,5,FALSE)*VLOOKUP(OVYLD2_!BF$4,'[1]INTERNAL PARAMETERS-1'!$B$5:$J$44,6,FALSE)*VLOOKUP(OVYLD2_!BF$4,'[1]INTERNAL PARAMETERS-1'!$B$5:$J$44,3,FALSE) + OVYLD1_!BF289*(1-VLOOKUP(OVYLD2_!BF$4,'[1]INTERNAL PARAMETERS-1'!$B$5:$J$44,5,FALSE))*VLOOKUP(OVYLD2_!BF$4,'[1]INTERNAL PARAMETERS-1'!$B$5:$J$44,8,FALSE)*VLOOKUP(OVYLD2_!BF$4,'[1]INTERNAL PARAMETERS-1'!$B$5:$J$44,3,FALSE)</f>
        <v>0</v>
      </c>
      <c r="BG289" s="44">
        <f>OVYLD1_!BG289*VLOOKUP(OVYLD2_!BG$4,'[1]INTERNAL PARAMETERS-1'!$B$5:$J$44,5,FALSE)*VLOOKUP(OVYLD2_!BG$4,'[1]INTERNAL PARAMETERS-1'!$B$5:$J$44,6,FALSE)*VLOOKUP(OVYLD2_!BG$4,'[1]INTERNAL PARAMETERS-1'!$B$5:$J$44,3,FALSE) + OVYLD1_!BG289*(1-VLOOKUP(OVYLD2_!BG$4,'[1]INTERNAL PARAMETERS-1'!$B$5:$J$44,5,FALSE))*VLOOKUP(OVYLD2_!BG$4,'[1]INTERNAL PARAMETERS-1'!$B$5:$J$44,8,FALSE)*VLOOKUP(OVYLD2_!BG$4,'[1]INTERNAL PARAMETERS-1'!$B$5:$J$44,3,FALSE)</f>
        <v>0</v>
      </c>
      <c r="BH289" s="44">
        <f>OVYLD1_!BH289*VLOOKUP(OVYLD2_!BH$4,'[1]INTERNAL PARAMETERS-1'!$B$5:$J$44,5,FALSE)*VLOOKUP(OVYLD2_!BH$4,'[1]INTERNAL PARAMETERS-1'!$B$5:$J$44,6,FALSE)*VLOOKUP(OVYLD2_!BH$4,'[1]INTERNAL PARAMETERS-1'!$B$5:$J$44,3,FALSE) + OVYLD1_!BH289*(1-VLOOKUP(OVYLD2_!BH$4,'[1]INTERNAL PARAMETERS-1'!$B$5:$J$44,5,FALSE))*VLOOKUP(OVYLD2_!BH$4,'[1]INTERNAL PARAMETERS-1'!$B$5:$J$44,8,FALSE)*VLOOKUP(OVYLD2_!BH$4,'[1]INTERNAL PARAMETERS-1'!$B$5:$J$44,3,FALSE)</f>
        <v>0</v>
      </c>
      <c r="BI289" s="44">
        <f>OVYLD1_!BI289*VLOOKUP(OVYLD2_!BI$4,'[1]INTERNAL PARAMETERS-1'!$B$5:$J$44,5,FALSE)*VLOOKUP(OVYLD2_!BI$4,'[1]INTERNAL PARAMETERS-1'!$B$5:$J$44,6,FALSE)*VLOOKUP(OVYLD2_!BI$4,'[1]INTERNAL PARAMETERS-1'!$B$5:$J$44,3,FALSE) + OVYLD1_!BI289*(1-VLOOKUP(OVYLD2_!BI$4,'[1]INTERNAL PARAMETERS-1'!$B$5:$J$44,5,FALSE))*VLOOKUP(OVYLD2_!BI$4,'[1]INTERNAL PARAMETERS-1'!$B$5:$J$44,8,FALSE)*VLOOKUP(OVYLD2_!BI$4,'[1]INTERNAL PARAMETERS-1'!$B$5:$J$44,3,FALSE)</f>
        <v>0</v>
      </c>
      <c r="BJ289" s="44">
        <f>OVYLD1_!BJ289*VLOOKUP(OVYLD2_!BJ$4,'[1]INTERNAL PARAMETERS-1'!$B$5:$J$44,5,FALSE)*VLOOKUP(OVYLD2_!BJ$4,'[1]INTERNAL PARAMETERS-1'!$B$5:$J$44,6,FALSE)*VLOOKUP(OVYLD2_!BJ$4,'[1]INTERNAL PARAMETERS-1'!$B$5:$J$44,3,FALSE) + OVYLD1_!BJ289*(1-VLOOKUP(OVYLD2_!BJ$4,'[1]INTERNAL PARAMETERS-1'!$B$5:$J$44,5,FALSE))*VLOOKUP(OVYLD2_!BJ$4,'[1]INTERNAL PARAMETERS-1'!$B$5:$J$44,8,FALSE)*VLOOKUP(OVYLD2_!BJ$4,'[1]INTERNAL PARAMETERS-1'!$B$5:$J$44,3,FALSE)</f>
        <v>0</v>
      </c>
      <c r="BK289" s="44">
        <f>OVYLD1_!BK289*VLOOKUP(OVYLD2_!BK$4,'[1]INTERNAL PARAMETERS-1'!$B$5:$J$44,5,FALSE)*VLOOKUP(OVYLD2_!BK$4,'[1]INTERNAL PARAMETERS-1'!$B$5:$J$44,6,FALSE)*VLOOKUP(OVYLD2_!BK$4,'[1]INTERNAL PARAMETERS-1'!$B$5:$J$44,3,FALSE) + OVYLD1_!BK289*(1-VLOOKUP(OVYLD2_!BK$4,'[1]INTERNAL PARAMETERS-1'!$B$5:$J$44,5,FALSE))*VLOOKUP(OVYLD2_!BK$4,'[1]INTERNAL PARAMETERS-1'!$B$5:$J$44,8,FALSE)*VLOOKUP(OVYLD2_!BK$4,'[1]INTERNAL PARAMETERS-1'!$B$5:$J$44,3,FALSE)</f>
        <v>0</v>
      </c>
      <c r="BL289" s="44">
        <f>OVYLD1_!BL289*VLOOKUP(OVYLD2_!BL$4,'[1]INTERNAL PARAMETERS-1'!$B$5:$J$44,5,FALSE)*VLOOKUP(OVYLD2_!BL$4,'[1]INTERNAL PARAMETERS-1'!$B$5:$J$44,6,FALSE)*VLOOKUP(OVYLD2_!BL$4,'[1]INTERNAL PARAMETERS-1'!$B$5:$J$44,3,FALSE) + OVYLD1_!BL289*(1-VLOOKUP(OVYLD2_!BL$4,'[1]INTERNAL PARAMETERS-1'!$B$5:$J$44,5,FALSE))*VLOOKUP(OVYLD2_!BL$4,'[1]INTERNAL PARAMETERS-1'!$B$5:$J$44,8,FALSE)*VLOOKUP(OVYLD2_!BL$4,'[1]INTERNAL PARAMETERS-1'!$B$5:$J$44,3,FALSE)</f>
        <v>0</v>
      </c>
      <c r="BM289" s="44">
        <f>OVYLD1_!BM289*VLOOKUP(OVYLD2_!BM$4,'[1]INTERNAL PARAMETERS-1'!$B$5:$J$44,5,FALSE)*VLOOKUP(OVYLD2_!BM$4,'[1]INTERNAL PARAMETERS-1'!$B$5:$J$44,6,FALSE)*VLOOKUP(OVYLD2_!BM$4,'[1]INTERNAL PARAMETERS-1'!$B$5:$J$44,3,FALSE) + OVYLD1_!BM289*(1-VLOOKUP(OVYLD2_!BM$4,'[1]INTERNAL PARAMETERS-1'!$B$5:$J$44,5,FALSE))*VLOOKUP(OVYLD2_!BM$4,'[1]INTERNAL PARAMETERS-1'!$B$5:$J$44,8,FALSE)*VLOOKUP(OVYLD2_!BM$4,'[1]INTERNAL PARAMETERS-1'!$B$5:$J$44,3,FALSE)</f>
        <v>0</v>
      </c>
      <c r="BN289" s="44">
        <f>OVYLD1_!BN289*VLOOKUP(OVYLD2_!BN$4,'[1]INTERNAL PARAMETERS-1'!$B$5:$J$44,5,FALSE)*VLOOKUP(OVYLD2_!BN$4,'[1]INTERNAL PARAMETERS-1'!$B$5:$J$44,6,FALSE)*VLOOKUP(OVYLD2_!BN$4,'[1]INTERNAL PARAMETERS-1'!$B$5:$J$44,3,FALSE) + OVYLD1_!BN289*(1-VLOOKUP(OVYLD2_!BN$4,'[1]INTERNAL PARAMETERS-1'!$B$5:$J$44,5,FALSE))*VLOOKUP(OVYLD2_!BN$4,'[1]INTERNAL PARAMETERS-1'!$B$5:$J$44,8,FALSE)*VLOOKUP(OVYLD2_!BN$4,'[1]INTERNAL PARAMETERS-1'!$B$5:$J$44,3,FALSE)</f>
        <v>0</v>
      </c>
      <c r="BO289" s="44">
        <f>OVYLD1_!BO289*VLOOKUP(OVYLD2_!BO$4,'[1]INTERNAL PARAMETERS-1'!$B$5:$J$44,5,FALSE)*VLOOKUP(OVYLD2_!BO$4,'[1]INTERNAL PARAMETERS-1'!$B$5:$J$44,6,FALSE)*VLOOKUP(OVYLD2_!BO$4,'[1]INTERNAL PARAMETERS-1'!$B$5:$J$44,3,FALSE) + OVYLD1_!BO289*(1-VLOOKUP(OVYLD2_!BO$4,'[1]INTERNAL PARAMETERS-1'!$B$5:$J$44,5,FALSE))*VLOOKUP(OVYLD2_!BO$4,'[1]INTERNAL PARAMETERS-1'!$B$5:$J$44,8,FALSE)*VLOOKUP(OVYLD2_!BO$4,'[1]INTERNAL PARAMETERS-1'!$B$5:$J$44,3,FALSE)</f>
        <v>0</v>
      </c>
      <c r="BP289" s="44">
        <f>OVYLD1_!BP289*VLOOKUP(OVYLD2_!BP$4,'[1]INTERNAL PARAMETERS-1'!$B$5:$J$44,5,FALSE)*VLOOKUP(OVYLD2_!BP$4,'[1]INTERNAL PARAMETERS-1'!$B$5:$J$44,6,FALSE)*VLOOKUP(OVYLD2_!BP$4,'[1]INTERNAL PARAMETERS-1'!$B$5:$J$44,3,FALSE) + OVYLD1_!BP289*(1-VLOOKUP(OVYLD2_!BP$4,'[1]INTERNAL PARAMETERS-1'!$B$5:$J$44,5,FALSE))*VLOOKUP(OVYLD2_!BP$4,'[1]INTERNAL PARAMETERS-1'!$B$5:$J$44,8,FALSE)*VLOOKUP(OVYLD2_!BP$4,'[1]INTERNAL PARAMETERS-1'!$B$5:$J$44,3,FALSE)</f>
        <v>0</v>
      </c>
      <c r="BQ289" s="44">
        <f>OVYLD1_!BQ289*VLOOKUP(OVYLD2_!BQ$4,'[1]INTERNAL PARAMETERS-1'!$B$5:$J$44,5,FALSE)*VLOOKUP(OVYLD2_!BQ$4,'[1]INTERNAL PARAMETERS-1'!$B$5:$J$44,6,FALSE)*VLOOKUP(OVYLD2_!BQ$4,'[1]INTERNAL PARAMETERS-1'!$B$5:$J$44,3,FALSE) + OVYLD1_!BQ289*(1-VLOOKUP(OVYLD2_!BQ$4,'[1]INTERNAL PARAMETERS-1'!$B$5:$J$44,5,FALSE))*VLOOKUP(OVYLD2_!BQ$4,'[1]INTERNAL PARAMETERS-1'!$B$5:$J$44,8,FALSE)*VLOOKUP(OVYLD2_!BQ$4,'[1]INTERNAL PARAMETERS-1'!$B$5:$J$44,3,FALSE)</f>
        <v>0</v>
      </c>
      <c r="BR289" s="44">
        <f>OVYLD1_!BR289*VLOOKUP(OVYLD2_!BR$4,'[1]INTERNAL PARAMETERS-1'!$B$5:$J$44,5,FALSE)*VLOOKUP(OVYLD2_!BR$4,'[1]INTERNAL PARAMETERS-1'!$B$5:$J$44,6,FALSE)*VLOOKUP(OVYLD2_!BR$4,'[1]INTERNAL PARAMETERS-1'!$B$5:$J$44,3,FALSE) + OVYLD1_!BR289*(1-VLOOKUP(OVYLD2_!BR$4,'[1]INTERNAL PARAMETERS-1'!$B$5:$J$44,5,FALSE))*VLOOKUP(OVYLD2_!BR$4,'[1]INTERNAL PARAMETERS-1'!$B$5:$J$44,8,FALSE)*VLOOKUP(OVYLD2_!BR$4,'[1]INTERNAL PARAMETERS-1'!$B$5:$J$44,3,FALSE)</f>
        <v>0</v>
      </c>
      <c r="BS289" s="44">
        <f>OVYLD1_!BS289*VLOOKUP(OVYLD2_!BS$4,'[1]INTERNAL PARAMETERS-1'!$B$5:$J$44,5,FALSE)*VLOOKUP(OVYLD2_!BS$4,'[1]INTERNAL PARAMETERS-1'!$B$5:$J$44,6,FALSE)*VLOOKUP(OVYLD2_!BS$4,'[1]INTERNAL PARAMETERS-1'!$B$5:$J$44,3,FALSE) + OVYLD1_!BS289*(1-VLOOKUP(OVYLD2_!BS$4,'[1]INTERNAL PARAMETERS-1'!$B$5:$J$44,5,FALSE))*VLOOKUP(OVYLD2_!BS$4,'[1]INTERNAL PARAMETERS-1'!$B$5:$J$44,8,FALSE)*VLOOKUP(OVYLD2_!BS$4,'[1]INTERNAL PARAMETERS-1'!$B$5:$J$44,3,FALSE)</f>
        <v>0</v>
      </c>
      <c r="BT289" s="44">
        <f>OVYLD1_!BT289*VLOOKUP(OVYLD2_!BT$4,'[1]INTERNAL PARAMETERS-1'!$B$5:$J$44,5,FALSE)*VLOOKUP(OVYLD2_!BT$4,'[1]INTERNAL PARAMETERS-1'!$B$5:$J$44,6,FALSE)*VLOOKUP(OVYLD2_!BT$4,'[1]INTERNAL PARAMETERS-1'!$B$5:$J$44,3,FALSE) + OVYLD1_!BT289*(1-VLOOKUP(OVYLD2_!BT$4,'[1]INTERNAL PARAMETERS-1'!$B$5:$J$44,5,FALSE))*VLOOKUP(OVYLD2_!BT$4,'[1]INTERNAL PARAMETERS-1'!$B$5:$J$44,8,FALSE)*VLOOKUP(OVYLD2_!BT$4,'[1]INTERNAL PARAMETERS-1'!$B$5:$J$44,3,FALSE)</f>
        <v>0</v>
      </c>
      <c r="BU289" s="44">
        <f>OVYLD1_!BU289*VLOOKUP(OVYLD2_!BU$4,'[1]INTERNAL PARAMETERS-1'!$B$5:$J$44,5,FALSE)*VLOOKUP(OVYLD2_!BU$4,'[1]INTERNAL PARAMETERS-1'!$B$5:$J$44,6,FALSE)*VLOOKUP(OVYLD2_!BU$4,'[1]INTERNAL PARAMETERS-1'!$B$5:$J$44,3,FALSE) + OVYLD1_!BU289*(1-VLOOKUP(OVYLD2_!BU$4,'[1]INTERNAL PARAMETERS-1'!$B$5:$J$44,5,FALSE))*VLOOKUP(OVYLD2_!BU$4,'[1]INTERNAL PARAMETERS-1'!$B$5:$J$44,8,FALSE)*VLOOKUP(OVYLD2_!BU$4,'[1]INTERNAL PARAMETERS-1'!$B$5:$J$44,3,FALSE)</f>
        <v>0</v>
      </c>
      <c r="BV289" s="44">
        <f>OVYLD1_!BV289*VLOOKUP(OVYLD2_!BV$4,'[1]INTERNAL PARAMETERS-1'!$B$5:$J$44,5,FALSE)*VLOOKUP(OVYLD2_!BV$4,'[1]INTERNAL PARAMETERS-1'!$B$5:$J$44,6,FALSE)*VLOOKUP(OVYLD2_!BV$4,'[1]INTERNAL PARAMETERS-1'!$B$5:$J$44,3,FALSE) + OVYLD1_!BV289*(1-VLOOKUP(OVYLD2_!BV$4,'[1]INTERNAL PARAMETERS-1'!$B$5:$J$44,5,FALSE))*VLOOKUP(OVYLD2_!BV$4,'[1]INTERNAL PARAMETERS-1'!$B$5:$J$44,8,FALSE)*VLOOKUP(OVYLD2_!BV$4,'[1]INTERNAL PARAMETERS-1'!$B$5:$J$44,3,FALSE)</f>
        <v>0</v>
      </c>
      <c r="BW289" s="44">
        <f>OVYLD1_!BW289*VLOOKUP(OVYLD2_!BW$4,'[1]INTERNAL PARAMETERS-1'!$B$5:$J$44,5,FALSE)*VLOOKUP(OVYLD2_!BW$4,'[1]INTERNAL PARAMETERS-1'!$B$5:$J$44,6,FALSE)*VLOOKUP(OVYLD2_!BW$4,'[1]INTERNAL PARAMETERS-1'!$B$5:$J$44,3,FALSE) + OVYLD1_!BW289*(1-VLOOKUP(OVYLD2_!BW$4,'[1]INTERNAL PARAMETERS-1'!$B$5:$J$44,5,FALSE))*VLOOKUP(OVYLD2_!BW$4,'[1]INTERNAL PARAMETERS-1'!$B$5:$J$44,8,FALSE)*VLOOKUP(OVYLD2_!BW$4,'[1]INTERNAL PARAMETERS-1'!$B$5:$J$44,3,FALSE)</f>
        <v>0</v>
      </c>
      <c r="BX289" s="44">
        <f>OVYLD1_!BX289*VLOOKUP(OVYLD2_!BX$4,'[1]INTERNAL PARAMETERS-1'!$B$5:$J$44,5,FALSE)*VLOOKUP(OVYLD2_!BX$4,'[1]INTERNAL PARAMETERS-1'!$B$5:$J$44,6,FALSE)*VLOOKUP(OVYLD2_!BX$4,'[1]INTERNAL PARAMETERS-1'!$B$5:$J$44,3,FALSE) + OVYLD1_!BX289*(1-VLOOKUP(OVYLD2_!BX$4,'[1]INTERNAL PARAMETERS-1'!$B$5:$J$44,5,FALSE))*VLOOKUP(OVYLD2_!BX$4,'[1]INTERNAL PARAMETERS-1'!$B$5:$J$44,8,FALSE)*VLOOKUP(OVYLD2_!BX$4,'[1]INTERNAL PARAMETERS-1'!$B$5:$J$44,3,FALSE)</f>
        <v>0</v>
      </c>
      <c r="BY289" s="44">
        <f>OVYLD1_!BY289*VLOOKUP(OVYLD2_!BY$4,'[1]INTERNAL PARAMETERS-1'!$B$5:$J$44,5,FALSE)*VLOOKUP(OVYLD2_!BY$4,'[1]INTERNAL PARAMETERS-1'!$B$5:$J$44,6,FALSE)*VLOOKUP(OVYLD2_!BY$4,'[1]INTERNAL PARAMETERS-1'!$B$5:$J$44,3,FALSE) + OVYLD1_!BY289*(1-VLOOKUP(OVYLD2_!BY$4,'[1]INTERNAL PARAMETERS-1'!$B$5:$J$44,5,FALSE))*VLOOKUP(OVYLD2_!BY$4,'[1]INTERNAL PARAMETERS-1'!$B$5:$J$44,8,FALSE)*VLOOKUP(OVYLD2_!BY$4,'[1]INTERNAL PARAMETERS-1'!$B$5:$J$44,3,FALSE)</f>
        <v>0</v>
      </c>
      <c r="BZ289" s="44">
        <f>OVYLD1_!BZ289*VLOOKUP(OVYLD2_!BZ$4,'[1]INTERNAL PARAMETERS-1'!$B$5:$J$44,5,FALSE)*VLOOKUP(OVYLD2_!BZ$4,'[1]INTERNAL PARAMETERS-1'!$B$5:$J$44,6,FALSE)*VLOOKUP(OVYLD2_!BZ$4,'[1]INTERNAL PARAMETERS-1'!$B$5:$J$44,3,FALSE) + OVYLD1_!BZ289*(1-VLOOKUP(OVYLD2_!BZ$4,'[1]INTERNAL PARAMETERS-1'!$B$5:$J$44,5,FALSE))*VLOOKUP(OVYLD2_!BZ$4,'[1]INTERNAL PARAMETERS-1'!$B$5:$J$44,8,FALSE)*VLOOKUP(OVYLD2_!BZ$4,'[1]INTERNAL PARAMETERS-1'!$B$5:$J$44,3,FALSE)</f>
        <v>0</v>
      </c>
      <c r="CA289" s="44">
        <f>OVYLD1_!CA289*VLOOKUP(OVYLD2_!CA$4,'[1]INTERNAL PARAMETERS-1'!$B$5:$J$44,5,FALSE)*VLOOKUP(OVYLD2_!CA$4,'[1]INTERNAL PARAMETERS-1'!$B$5:$J$44,6,FALSE)*VLOOKUP(OVYLD2_!CA$4,'[1]INTERNAL PARAMETERS-1'!$B$5:$J$44,3,FALSE) + OVYLD1_!CA289*(1-VLOOKUP(OVYLD2_!CA$4,'[1]INTERNAL PARAMETERS-1'!$B$5:$J$44,5,FALSE))*VLOOKUP(OVYLD2_!CA$4,'[1]INTERNAL PARAMETERS-1'!$B$5:$J$44,8,FALSE)*VLOOKUP(OVYLD2_!CA$4,'[1]INTERNAL PARAMETERS-1'!$B$5:$J$44,3,FALSE)</f>
        <v>0</v>
      </c>
      <c r="CB289" s="44">
        <f>OVYLD1_!CB289*VLOOKUP(OVYLD2_!CB$4,'[1]INTERNAL PARAMETERS-1'!$B$5:$J$44,5,FALSE)*VLOOKUP(OVYLD2_!CB$4,'[1]INTERNAL PARAMETERS-1'!$B$5:$J$44,6,FALSE)*VLOOKUP(OVYLD2_!CB$4,'[1]INTERNAL PARAMETERS-1'!$B$5:$J$44,3,FALSE) + OVYLD1_!CB289*(1-VLOOKUP(OVYLD2_!CB$4,'[1]INTERNAL PARAMETERS-1'!$B$5:$J$44,5,FALSE))*VLOOKUP(OVYLD2_!CB$4,'[1]INTERNAL PARAMETERS-1'!$B$5:$J$44,8,FALSE)*VLOOKUP(OVYLD2_!CB$4,'[1]INTERNAL PARAMETERS-1'!$B$5:$J$44,3,FALSE)</f>
        <v>0</v>
      </c>
      <c r="CC289" s="44">
        <f>OVYLD1_!CC289*VLOOKUP(OVYLD2_!CC$4,'[1]INTERNAL PARAMETERS-1'!$B$5:$J$44,5,FALSE)*VLOOKUP(OVYLD2_!CC$4,'[1]INTERNAL PARAMETERS-1'!$B$5:$J$44,6,FALSE)*VLOOKUP(OVYLD2_!CC$4,'[1]INTERNAL PARAMETERS-1'!$B$5:$J$44,3,FALSE) + OVYLD1_!CC289*(1-VLOOKUP(OVYLD2_!CC$4,'[1]INTERNAL PARAMETERS-1'!$B$5:$J$44,5,FALSE))*VLOOKUP(OVYLD2_!CC$4,'[1]INTERNAL PARAMETERS-1'!$B$5:$J$44,8,FALSE)*VLOOKUP(OVYLD2_!CC$4,'[1]INTERNAL PARAMETERS-1'!$B$5:$J$44,3,FALSE)</f>
        <v>0</v>
      </c>
      <c r="CD289" s="44">
        <f>OVYLD1_!CD289*VLOOKUP(OVYLD2_!CD$4,'[1]INTERNAL PARAMETERS-1'!$B$5:$J$44,5,FALSE)*VLOOKUP(OVYLD2_!CD$4,'[1]INTERNAL PARAMETERS-1'!$B$5:$J$44,6,FALSE)*VLOOKUP(OVYLD2_!CD$4,'[1]INTERNAL PARAMETERS-1'!$B$5:$J$44,3,FALSE) + OVYLD1_!CD289*(1-VLOOKUP(OVYLD2_!CD$4,'[1]INTERNAL PARAMETERS-1'!$B$5:$J$44,5,FALSE))*VLOOKUP(OVYLD2_!CD$4,'[1]INTERNAL PARAMETERS-1'!$B$5:$J$44,8,FALSE)*VLOOKUP(OVYLD2_!CD$4,'[1]INTERNAL PARAMETERS-1'!$B$5:$J$44,3,FALSE)</f>
        <v>0</v>
      </c>
      <c r="CE289" s="44">
        <f>OVYLD1_!CE289*VLOOKUP(OVYLD2_!CE$4,'[1]INTERNAL PARAMETERS-1'!$B$5:$J$44,5,FALSE)*VLOOKUP(OVYLD2_!CE$4,'[1]INTERNAL PARAMETERS-1'!$B$5:$J$44,6,FALSE)*VLOOKUP(OVYLD2_!CE$4,'[1]INTERNAL PARAMETERS-1'!$B$5:$J$44,3,FALSE) + OVYLD1_!CE289*(1-VLOOKUP(OVYLD2_!CE$4,'[1]INTERNAL PARAMETERS-1'!$B$5:$J$44,5,FALSE))*VLOOKUP(OVYLD2_!CE$4,'[1]INTERNAL PARAMETERS-1'!$B$5:$J$44,8,FALSE)*VLOOKUP(OVYLD2_!CE$4,'[1]INTERNAL PARAMETERS-1'!$B$5:$J$44,3,FALSE)</f>
        <v>0</v>
      </c>
      <c r="CF289" s="44">
        <f>OVYLD1_!CF289*VLOOKUP(OVYLD2_!CF$4,'[1]INTERNAL PARAMETERS-1'!$B$5:$J$44,5,FALSE)*VLOOKUP(OVYLD2_!CF$4,'[1]INTERNAL PARAMETERS-1'!$B$5:$J$44,6,FALSE)*VLOOKUP(OVYLD2_!CF$4,'[1]INTERNAL PARAMETERS-1'!$B$5:$J$44,3,FALSE) + OVYLD1_!CF289*(1-VLOOKUP(OVYLD2_!CF$4,'[1]INTERNAL PARAMETERS-1'!$B$5:$J$44,5,FALSE))*VLOOKUP(OVYLD2_!CF$4,'[1]INTERNAL PARAMETERS-1'!$B$5:$J$44,8,FALSE)*VLOOKUP(OVYLD2_!CF$4,'[1]INTERNAL PARAMETERS-1'!$B$5:$J$44,3,FALSE)</f>
        <v>0</v>
      </c>
      <c r="CG289" s="44">
        <f>OVYLD1_!CG289*VLOOKUP(OVYLD2_!CG$4,'[1]INTERNAL PARAMETERS-1'!$B$5:$J$44,5,FALSE)*VLOOKUP(OVYLD2_!CG$4,'[1]INTERNAL PARAMETERS-1'!$B$5:$J$44,6,FALSE)*VLOOKUP(OVYLD2_!CG$4,'[1]INTERNAL PARAMETERS-1'!$B$5:$J$44,3,FALSE) + OVYLD1_!CG289*(1-VLOOKUP(OVYLD2_!CG$4,'[1]INTERNAL PARAMETERS-1'!$B$5:$J$44,5,FALSE))*VLOOKUP(OVYLD2_!CG$4,'[1]INTERNAL PARAMETERS-1'!$B$5:$J$44,8,FALSE)*VLOOKUP(OVYLD2_!CG$4,'[1]INTERNAL PARAMETERS-1'!$B$5:$J$44,3,FALSE)</f>
        <v>0</v>
      </c>
      <c r="CH289" s="43">
        <f>OVYLD1_!CH289*VLOOKUP(OVYLD2_!CH$4,'[1]INTERNAL PARAMETERS-1'!$B$5:$J$44,5,FALSE)*VLOOKUP(OVYLD2_!CH$4,'[1]INTERNAL PARAMETERS-1'!$B$5:$J$44,6,FALSE)*VLOOKUP(OVYLD2_!CH$4,'[1]INTERNAL PARAMETERS-1'!$B$5:$J$44,3,FALSE) + OVYLD1_!CH289*(1-VLOOKUP(OVYLD2_!CH$4,'[1]INTERNAL PARAMETERS-1'!$B$5:$J$44,5,FALSE))*VLOOKUP(OVYLD2_!CH$4,'[1]INTERNAL PARAMETERS-1'!$B$5:$J$44,8,FALSE)*VLOOKUP(OVYLD2_!CH$4,'[1]INTERNAL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 x14ac:dyDescent="0.5">
      <c r="B290" s="58" t="s">
        <v>1</v>
      </c>
      <c r="C290" s="57" t="s">
        <v>63</v>
      </c>
      <c r="D290" s="57" t="s">
        <v>65</v>
      </c>
      <c r="E290" s="128">
        <f>OVERALL2021!AI290</f>
        <v>0</v>
      </c>
      <c r="F290" s="56">
        <f>'[1]INTERNAL PARAMETERS-1'!M20</f>
        <v>12.89</v>
      </c>
      <c r="G290" s="45">
        <f>OVYLD1_!G290*VLOOKUP(OVYLD2_!G$4,'[1]INTERNAL PARAMETERS-1'!$B$5:$J$44,5,FALSE)*VLOOKUP(OVYLD2_!G$4,'[1]INTERNAL PARAMETERS-1'!$B$5:$J$44,7,FALSE)*OVYLD2_!$F290 + OVYLD1_!G290*(1-VLOOKUP(OVYLD2_!G$4,'[1]INTERNAL PARAMETERS-1'!$B$5:$J$44,5,FALSE))*VLOOKUP(OVYLD2_!G$4,'[1]INTERNAL PARAMETERS-1'!$B$5:$J$44,9,FALSE)*OVYLD2_!$F290</f>
        <v>0</v>
      </c>
      <c r="H290" s="44">
        <f>OVYLD1_!H290*VLOOKUP(OVYLD2_!H$4,'[1]INTERNAL PARAMETERS-1'!$B$5:$J$44,5,FALSE)*VLOOKUP(OVYLD2_!H$4,'[1]INTERNAL PARAMETERS-1'!$B$5:$J$44,7,FALSE)*OVYLD2_!$F290 + OVYLD1_!H290*(1-VLOOKUP(OVYLD2_!H$4,'[1]INTERNAL PARAMETERS-1'!$B$5:$J$44,5,FALSE))*VLOOKUP(OVYLD2_!H$4,'[1]INTERNAL PARAMETERS-1'!$B$5:$J$44,9,FALSE)*OVYLD2_!$F290</f>
        <v>0</v>
      </c>
      <c r="I290" s="44">
        <f>OVYLD1_!I290*VLOOKUP(OVYLD2_!I$4,'[1]INTERNAL PARAMETERS-1'!$B$5:$J$44,5,FALSE)*VLOOKUP(OVYLD2_!I$4,'[1]INTERNAL PARAMETERS-1'!$B$5:$J$44,7,FALSE)*OVYLD2_!$F290 + OVYLD1_!I290*(1-VLOOKUP(OVYLD2_!I$4,'[1]INTERNAL PARAMETERS-1'!$B$5:$J$44,5,FALSE))*VLOOKUP(OVYLD2_!I$4,'[1]INTERNAL PARAMETERS-1'!$B$5:$J$44,9,FALSE)*OVYLD2_!$F290</f>
        <v>0</v>
      </c>
      <c r="J290" s="44">
        <f>OVYLD1_!J290*VLOOKUP(OVYLD2_!J$4,'[1]INTERNAL PARAMETERS-1'!$B$5:$J$44,5,FALSE)*VLOOKUP(OVYLD2_!J$4,'[1]INTERNAL PARAMETERS-1'!$B$5:$J$44,7,FALSE)*OVYLD2_!$F290 + OVYLD1_!J290*(1-VLOOKUP(OVYLD2_!J$4,'[1]INTERNAL PARAMETERS-1'!$B$5:$J$44,5,FALSE))*VLOOKUP(OVYLD2_!J$4,'[1]INTERNAL PARAMETERS-1'!$B$5:$J$44,9,FALSE)*OVYLD2_!$F290</f>
        <v>0</v>
      </c>
      <c r="K290" s="44">
        <f>OVYLD1_!K290*VLOOKUP(OVYLD2_!K$4,'[1]INTERNAL PARAMETERS-1'!$B$5:$J$44,5,FALSE)*VLOOKUP(OVYLD2_!K$4,'[1]INTERNAL PARAMETERS-1'!$B$5:$J$44,7,FALSE)*OVYLD2_!$F290 + OVYLD1_!K290*(1-VLOOKUP(OVYLD2_!K$4,'[1]INTERNAL PARAMETERS-1'!$B$5:$J$44,5,FALSE))*VLOOKUP(OVYLD2_!K$4,'[1]INTERNAL PARAMETERS-1'!$B$5:$J$44,9,FALSE)*OVYLD2_!$F290</f>
        <v>0</v>
      </c>
      <c r="L290" s="44">
        <f>OVYLD1_!L290*VLOOKUP(OVYLD2_!L$4,'[1]INTERNAL PARAMETERS-1'!$B$5:$J$44,5,FALSE)*VLOOKUP(OVYLD2_!L$4,'[1]INTERNAL PARAMETERS-1'!$B$5:$J$44,7,FALSE)*OVYLD2_!$F290 + OVYLD1_!L290*(1-VLOOKUP(OVYLD2_!L$4,'[1]INTERNAL PARAMETERS-1'!$B$5:$J$44,5,FALSE))*VLOOKUP(OVYLD2_!L$4,'[1]INTERNAL PARAMETERS-1'!$B$5:$J$44,9,FALSE)*OVYLD2_!$F290</f>
        <v>0</v>
      </c>
      <c r="M290" s="44">
        <f>OVYLD1_!M290*VLOOKUP(OVYLD2_!M$4,'[1]INTERNAL PARAMETERS-1'!$B$5:$J$44,5,FALSE)*VLOOKUP(OVYLD2_!M$4,'[1]INTERNAL PARAMETERS-1'!$B$5:$J$44,7,FALSE)*OVYLD2_!$F290 + OVYLD1_!M290*(1-VLOOKUP(OVYLD2_!M$4,'[1]INTERNAL PARAMETERS-1'!$B$5:$J$44,5,FALSE))*VLOOKUP(OVYLD2_!M$4,'[1]INTERNAL PARAMETERS-1'!$B$5:$J$44,9,FALSE)*OVYLD2_!$F290</f>
        <v>0</v>
      </c>
      <c r="N290" s="44">
        <f>OVYLD1_!N290*VLOOKUP(OVYLD2_!N$4,'[1]INTERNAL PARAMETERS-1'!$B$5:$J$44,5,FALSE)*VLOOKUP(OVYLD2_!N$4,'[1]INTERNAL PARAMETERS-1'!$B$5:$J$44,7,FALSE)*OVYLD2_!$F290 + OVYLD1_!N290*(1-VLOOKUP(OVYLD2_!N$4,'[1]INTERNAL PARAMETERS-1'!$B$5:$J$44,5,FALSE))*VLOOKUP(OVYLD2_!N$4,'[1]INTERNAL PARAMETERS-1'!$B$5:$J$44,9,FALSE)*OVYLD2_!$F290</f>
        <v>0</v>
      </c>
      <c r="O290" s="44">
        <f>OVYLD1_!O290*VLOOKUP(OVYLD2_!O$4,'[1]INTERNAL PARAMETERS-1'!$B$5:$J$44,5,FALSE)*VLOOKUP(OVYLD2_!O$4,'[1]INTERNAL PARAMETERS-1'!$B$5:$J$44,7,FALSE)*OVYLD2_!$F290 + OVYLD1_!O290*(1-VLOOKUP(OVYLD2_!O$4,'[1]INTERNAL PARAMETERS-1'!$B$5:$J$44,5,FALSE))*VLOOKUP(OVYLD2_!O$4,'[1]INTERNAL PARAMETERS-1'!$B$5:$J$44,9,FALSE)*OVYLD2_!$F290</f>
        <v>0</v>
      </c>
      <c r="P290" s="44">
        <f>OVYLD1_!P290*VLOOKUP(OVYLD2_!P$4,'[1]INTERNAL PARAMETERS-1'!$B$5:$J$44,5,FALSE)*VLOOKUP(OVYLD2_!P$4,'[1]INTERNAL PARAMETERS-1'!$B$5:$J$44,7,FALSE)*OVYLD2_!$F290 + OVYLD1_!P290*(1-VLOOKUP(OVYLD2_!P$4,'[1]INTERNAL PARAMETERS-1'!$B$5:$J$44,5,FALSE))*VLOOKUP(OVYLD2_!P$4,'[1]INTERNAL PARAMETERS-1'!$B$5:$J$44,9,FALSE)*OVYLD2_!$F290</f>
        <v>0</v>
      </c>
      <c r="Q290" s="44">
        <f>OVYLD1_!Q290*VLOOKUP(OVYLD2_!Q$4,'[1]INTERNAL PARAMETERS-1'!$B$5:$J$44,5,FALSE)*VLOOKUP(OVYLD2_!Q$4,'[1]INTERNAL PARAMETERS-1'!$B$5:$J$44,7,FALSE)*OVYLD2_!$F290 + OVYLD1_!Q290*(1-VLOOKUP(OVYLD2_!Q$4,'[1]INTERNAL PARAMETERS-1'!$B$5:$J$44,5,FALSE))*VLOOKUP(OVYLD2_!Q$4,'[1]INTERNAL PARAMETERS-1'!$B$5:$J$44,9,FALSE)*OVYLD2_!$F290</f>
        <v>0</v>
      </c>
      <c r="R290" s="44">
        <f>OVYLD1_!R290*VLOOKUP(OVYLD2_!R$4,'[1]INTERNAL PARAMETERS-1'!$B$5:$J$44,5,FALSE)*VLOOKUP(OVYLD2_!R$4,'[1]INTERNAL PARAMETERS-1'!$B$5:$J$44,7,FALSE)*OVYLD2_!$F290 + OVYLD1_!R290*(1-VLOOKUP(OVYLD2_!R$4,'[1]INTERNAL PARAMETERS-1'!$B$5:$J$44,5,FALSE))*VLOOKUP(OVYLD2_!R$4,'[1]INTERNAL PARAMETERS-1'!$B$5:$J$44,9,FALSE)*OVYLD2_!$F290</f>
        <v>0</v>
      </c>
      <c r="S290" s="44">
        <f>OVYLD1_!S290*VLOOKUP(OVYLD2_!S$4,'[1]INTERNAL PARAMETERS-1'!$B$5:$J$44,5,FALSE)*VLOOKUP(OVYLD2_!S$4,'[1]INTERNAL PARAMETERS-1'!$B$5:$J$44,7,FALSE)*OVYLD2_!$F290 + OVYLD1_!S290*(1-VLOOKUP(OVYLD2_!S$4,'[1]INTERNAL PARAMETERS-1'!$B$5:$J$44,5,FALSE))*VLOOKUP(OVYLD2_!S$4,'[1]INTERNAL PARAMETERS-1'!$B$5:$J$44,9,FALSE)*OVYLD2_!$F290</f>
        <v>0</v>
      </c>
      <c r="T290" s="44">
        <f>OVYLD1_!T290*VLOOKUP(OVYLD2_!T$4,'[1]INTERNAL PARAMETERS-1'!$B$5:$J$44,5,FALSE)*VLOOKUP(OVYLD2_!T$4,'[1]INTERNAL PARAMETERS-1'!$B$5:$J$44,7,FALSE)*OVYLD2_!$F290 + OVYLD1_!T290*(1-VLOOKUP(OVYLD2_!T$4,'[1]INTERNAL PARAMETERS-1'!$B$5:$J$44,5,FALSE))*VLOOKUP(OVYLD2_!T$4,'[1]INTERNAL PARAMETERS-1'!$B$5:$J$44,9,FALSE)*OVYLD2_!$F290</f>
        <v>0</v>
      </c>
      <c r="U290" s="44">
        <f>OVYLD1_!U290*VLOOKUP(OVYLD2_!U$4,'[1]INTERNAL PARAMETERS-1'!$B$5:$J$44,5,FALSE)*VLOOKUP(OVYLD2_!U$4,'[1]INTERNAL PARAMETERS-1'!$B$5:$J$44,7,FALSE)*OVYLD2_!$F290 + OVYLD1_!U290*(1-VLOOKUP(OVYLD2_!U$4,'[1]INTERNAL PARAMETERS-1'!$B$5:$J$44,5,FALSE))*VLOOKUP(OVYLD2_!U$4,'[1]INTERNAL PARAMETERS-1'!$B$5:$J$44,9,FALSE)*OVYLD2_!$F290</f>
        <v>0</v>
      </c>
      <c r="V290" s="44">
        <f>OVYLD1_!V290*VLOOKUP(OVYLD2_!V$4,'[1]INTERNAL PARAMETERS-1'!$B$5:$J$44,5,FALSE)*VLOOKUP(OVYLD2_!V$4,'[1]INTERNAL PARAMETERS-1'!$B$5:$J$44,7,FALSE)*OVYLD2_!$F290 + OVYLD1_!V290*(1-VLOOKUP(OVYLD2_!V$4,'[1]INTERNAL PARAMETERS-1'!$B$5:$J$44,5,FALSE))*VLOOKUP(OVYLD2_!V$4,'[1]INTERNAL PARAMETERS-1'!$B$5:$J$44,9,FALSE)*OVYLD2_!$F290</f>
        <v>0</v>
      </c>
      <c r="W290" s="44">
        <f>OVYLD1_!W290*VLOOKUP(OVYLD2_!W$4,'[1]INTERNAL PARAMETERS-1'!$B$5:$J$44,5,FALSE)*VLOOKUP(OVYLD2_!W$4,'[1]INTERNAL PARAMETERS-1'!$B$5:$J$44,7,FALSE)*OVYLD2_!$F290 + OVYLD1_!W290*(1-VLOOKUP(OVYLD2_!W$4,'[1]INTERNAL PARAMETERS-1'!$B$5:$J$44,5,FALSE))*VLOOKUP(OVYLD2_!W$4,'[1]INTERNAL PARAMETERS-1'!$B$5:$J$44,9,FALSE)*OVYLD2_!$F290</f>
        <v>0</v>
      </c>
      <c r="X290" s="44">
        <f>OVYLD1_!X290*VLOOKUP(OVYLD2_!X$4,'[1]INTERNAL PARAMETERS-1'!$B$5:$J$44,5,FALSE)*VLOOKUP(OVYLD2_!X$4,'[1]INTERNAL PARAMETERS-1'!$B$5:$J$44,7,FALSE)*OVYLD2_!$F290 + OVYLD1_!X290*(1-VLOOKUP(OVYLD2_!X$4,'[1]INTERNAL PARAMETERS-1'!$B$5:$J$44,5,FALSE))*VLOOKUP(OVYLD2_!X$4,'[1]INTERNAL PARAMETERS-1'!$B$5:$J$44,9,FALSE)*OVYLD2_!$F290</f>
        <v>0</v>
      </c>
      <c r="Y290" s="44">
        <f>OVYLD1_!Y290*VLOOKUP(OVYLD2_!Y$4,'[1]INTERNAL PARAMETERS-1'!$B$5:$J$44,5,FALSE)*VLOOKUP(OVYLD2_!Y$4,'[1]INTERNAL PARAMETERS-1'!$B$5:$J$44,7,FALSE)*OVYLD2_!$F290 + OVYLD1_!Y290*(1-VLOOKUP(OVYLD2_!Y$4,'[1]INTERNAL PARAMETERS-1'!$B$5:$J$44,5,FALSE))*VLOOKUP(OVYLD2_!Y$4,'[1]INTERNAL PARAMETERS-1'!$B$5:$J$44,9,FALSE)*OVYLD2_!$F290</f>
        <v>0</v>
      </c>
      <c r="Z290" s="44">
        <f>OVYLD1_!Z290*VLOOKUP(OVYLD2_!Z$4,'[1]INTERNAL PARAMETERS-1'!$B$5:$J$44,5,FALSE)*VLOOKUP(OVYLD2_!Z$4,'[1]INTERNAL PARAMETERS-1'!$B$5:$J$44,7,FALSE)*OVYLD2_!$F290 + OVYLD1_!Z290*(1-VLOOKUP(OVYLD2_!Z$4,'[1]INTERNAL PARAMETERS-1'!$B$5:$J$44,5,FALSE))*VLOOKUP(OVYLD2_!Z$4,'[1]INTERNAL PARAMETERS-1'!$B$5:$J$44,9,FALSE)*OVYLD2_!$F290</f>
        <v>0</v>
      </c>
      <c r="AA290" s="44">
        <f>OVYLD1_!AA290*VLOOKUP(OVYLD2_!AA$4,'[1]INTERNAL PARAMETERS-1'!$B$5:$J$44,5,FALSE)*VLOOKUP(OVYLD2_!AA$4,'[1]INTERNAL PARAMETERS-1'!$B$5:$J$44,7,FALSE)*OVYLD2_!$F290 + OVYLD1_!AA290*(1-VLOOKUP(OVYLD2_!AA$4,'[1]INTERNAL PARAMETERS-1'!$B$5:$J$44,5,FALSE))*VLOOKUP(OVYLD2_!AA$4,'[1]INTERNAL PARAMETERS-1'!$B$5:$J$44,9,FALSE)*OVYLD2_!$F290</f>
        <v>0</v>
      </c>
      <c r="AB290" s="44">
        <f>OVYLD1_!AB290*VLOOKUP(OVYLD2_!AB$4,'[1]INTERNAL PARAMETERS-1'!$B$5:$J$44,5,FALSE)*VLOOKUP(OVYLD2_!AB$4,'[1]INTERNAL PARAMETERS-1'!$B$5:$J$44,7,FALSE)*OVYLD2_!$F290 + OVYLD1_!AB290*(1-VLOOKUP(OVYLD2_!AB$4,'[1]INTERNAL PARAMETERS-1'!$B$5:$J$44,5,FALSE))*VLOOKUP(OVYLD2_!AB$4,'[1]INTERNAL PARAMETERS-1'!$B$5:$J$44,9,FALSE)*OVYLD2_!$F290</f>
        <v>0</v>
      </c>
      <c r="AC290" s="44">
        <f>OVYLD1_!AC290*VLOOKUP(OVYLD2_!AC$4,'[1]INTERNAL PARAMETERS-1'!$B$5:$J$44,5,FALSE)*VLOOKUP(OVYLD2_!AC$4,'[1]INTERNAL PARAMETERS-1'!$B$5:$J$44,7,FALSE)*OVYLD2_!$F290 + OVYLD1_!AC290*(1-VLOOKUP(OVYLD2_!AC$4,'[1]INTERNAL PARAMETERS-1'!$B$5:$J$44,5,FALSE))*VLOOKUP(OVYLD2_!AC$4,'[1]INTERNAL PARAMETERS-1'!$B$5:$J$44,9,FALSE)*OVYLD2_!$F290</f>
        <v>0</v>
      </c>
      <c r="AD290" s="44">
        <f>OVYLD1_!AD290*VLOOKUP(OVYLD2_!AD$4,'[1]INTERNAL PARAMETERS-1'!$B$5:$J$44,5,FALSE)*VLOOKUP(OVYLD2_!AD$4,'[1]INTERNAL PARAMETERS-1'!$B$5:$J$44,7,FALSE)*OVYLD2_!$F290 + OVYLD1_!AD290*(1-VLOOKUP(OVYLD2_!AD$4,'[1]INTERNAL PARAMETERS-1'!$B$5:$J$44,5,FALSE))*VLOOKUP(OVYLD2_!AD$4,'[1]INTERNAL PARAMETERS-1'!$B$5:$J$44,9,FALSE)*OVYLD2_!$F290</f>
        <v>0</v>
      </c>
      <c r="AE290" s="44">
        <f>OVYLD1_!AE290*VLOOKUP(OVYLD2_!AE$4,'[1]INTERNAL PARAMETERS-1'!$B$5:$J$44,5,FALSE)*VLOOKUP(OVYLD2_!AE$4,'[1]INTERNAL PARAMETERS-1'!$B$5:$J$44,7,FALSE)*OVYLD2_!$F290 + OVYLD1_!AE290*(1-VLOOKUP(OVYLD2_!AE$4,'[1]INTERNAL PARAMETERS-1'!$B$5:$J$44,5,FALSE))*VLOOKUP(OVYLD2_!AE$4,'[1]INTERNAL PARAMETERS-1'!$B$5:$J$44,9,FALSE)*OVYLD2_!$F290</f>
        <v>0</v>
      </c>
      <c r="AF290" s="44">
        <f>OVYLD1_!AF290*VLOOKUP(OVYLD2_!AF$4,'[1]INTERNAL PARAMETERS-1'!$B$5:$J$44,5,FALSE)*VLOOKUP(OVYLD2_!AF$4,'[1]INTERNAL PARAMETERS-1'!$B$5:$J$44,7,FALSE)*OVYLD2_!$F290 + OVYLD1_!AF290*(1-VLOOKUP(OVYLD2_!AF$4,'[1]INTERNAL PARAMETERS-1'!$B$5:$J$44,5,FALSE))*VLOOKUP(OVYLD2_!AF$4,'[1]INTERNAL PARAMETERS-1'!$B$5:$J$44,9,FALSE)*OVYLD2_!$F290</f>
        <v>0</v>
      </c>
      <c r="AG290" s="44">
        <f>OVYLD1_!AG290*VLOOKUP(OVYLD2_!AG$4,'[1]INTERNAL PARAMETERS-1'!$B$5:$J$44,5,FALSE)*VLOOKUP(OVYLD2_!AG$4,'[1]INTERNAL PARAMETERS-1'!$B$5:$J$44,7,FALSE)*OVYLD2_!$F290 + OVYLD1_!AG290*(1-VLOOKUP(OVYLD2_!AG$4,'[1]INTERNAL PARAMETERS-1'!$B$5:$J$44,5,FALSE))*VLOOKUP(OVYLD2_!AG$4,'[1]INTERNAL PARAMETERS-1'!$B$5:$J$44,9,FALSE)*OVYLD2_!$F290</f>
        <v>0</v>
      </c>
      <c r="AH290" s="44">
        <f>OVYLD1_!AH290*VLOOKUP(OVYLD2_!AH$4,'[1]INTERNAL PARAMETERS-1'!$B$5:$J$44,5,FALSE)*VLOOKUP(OVYLD2_!AH$4,'[1]INTERNAL PARAMETERS-1'!$B$5:$J$44,7,FALSE)*OVYLD2_!$F290 + OVYLD1_!AH290*(1-VLOOKUP(OVYLD2_!AH$4,'[1]INTERNAL PARAMETERS-1'!$B$5:$J$44,5,FALSE))*VLOOKUP(OVYLD2_!AH$4,'[1]INTERNAL PARAMETERS-1'!$B$5:$J$44,9,FALSE)*OVYLD2_!$F290</f>
        <v>0</v>
      </c>
      <c r="AI290" s="44">
        <f>OVYLD1_!AI290*VLOOKUP(OVYLD2_!AI$4,'[1]INTERNAL PARAMETERS-1'!$B$5:$J$44,5,FALSE)*VLOOKUP(OVYLD2_!AI$4,'[1]INTERNAL PARAMETERS-1'!$B$5:$J$44,7,FALSE)*OVYLD2_!$F290 + OVYLD1_!AI290*(1-VLOOKUP(OVYLD2_!AI$4,'[1]INTERNAL PARAMETERS-1'!$B$5:$J$44,5,FALSE))*VLOOKUP(OVYLD2_!AI$4,'[1]INTERNAL PARAMETERS-1'!$B$5:$J$44,9,FALSE)*OVYLD2_!$F290</f>
        <v>0</v>
      </c>
      <c r="AJ290" s="44">
        <f>OVYLD1_!AJ290*VLOOKUP(OVYLD2_!AJ$4,'[1]INTERNAL PARAMETERS-1'!$B$5:$J$44,5,FALSE)*VLOOKUP(OVYLD2_!AJ$4,'[1]INTERNAL PARAMETERS-1'!$B$5:$J$44,7,FALSE)*OVYLD2_!$F290 + OVYLD1_!AJ290*(1-VLOOKUP(OVYLD2_!AJ$4,'[1]INTERNAL PARAMETERS-1'!$B$5:$J$44,5,FALSE))*VLOOKUP(OVYLD2_!AJ$4,'[1]INTERNAL PARAMETERS-1'!$B$5:$J$44,9,FALSE)*OVYLD2_!$F290</f>
        <v>0</v>
      </c>
      <c r="AK290" s="44">
        <f>OVYLD1_!AK290*VLOOKUP(OVYLD2_!AK$4,'[1]INTERNAL PARAMETERS-1'!$B$5:$J$44,5,FALSE)*VLOOKUP(OVYLD2_!AK$4,'[1]INTERNAL PARAMETERS-1'!$B$5:$J$44,7,FALSE)*OVYLD2_!$F290 + OVYLD1_!AK290*(1-VLOOKUP(OVYLD2_!AK$4,'[1]INTERNAL PARAMETERS-1'!$B$5:$J$44,5,FALSE))*VLOOKUP(OVYLD2_!AK$4,'[1]INTERNAL PARAMETERS-1'!$B$5:$J$44,9,FALSE)*OVYLD2_!$F290</f>
        <v>0</v>
      </c>
      <c r="AL290" s="44">
        <f>OVYLD1_!AL290*VLOOKUP(OVYLD2_!AL$4,'[1]INTERNAL PARAMETERS-1'!$B$5:$J$44,5,FALSE)*VLOOKUP(OVYLD2_!AL$4,'[1]INTERNAL PARAMETERS-1'!$B$5:$J$44,7,FALSE)*OVYLD2_!$F290 + OVYLD1_!AL290*(1-VLOOKUP(OVYLD2_!AL$4,'[1]INTERNAL PARAMETERS-1'!$B$5:$J$44,5,FALSE))*VLOOKUP(OVYLD2_!AL$4,'[1]INTERNAL PARAMETERS-1'!$B$5:$J$44,9,FALSE)*OVYLD2_!$F290</f>
        <v>0</v>
      </c>
      <c r="AM290" s="44">
        <f>OVYLD1_!AM290*VLOOKUP(OVYLD2_!AM$4,'[1]INTERNAL PARAMETERS-1'!$B$5:$J$44,5,FALSE)*VLOOKUP(OVYLD2_!AM$4,'[1]INTERNAL PARAMETERS-1'!$B$5:$J$44,7,FALSE)*OVYLD2_!$F290 + OVYLD1_!AM290*(1-VLOOKUP(OVYLD2_!AM$4,'[1]INTERNAL PARAMETERS-1'!$B$5:$J$44,5,FALSE))*VLOOKUP(OVYLD2_!AM$4,'[1]INTERNAL PARAMETERS-1'!$B$5:$J$44,9,FALSE)*OVYLD2_!$F290</f>
        <v>0</v>
      </c>
      <c r="AN290" s="44">
        <f>OVYLD1_!AN290*VLOOKUP(OVYLD2_!AN$4,'[1]INTERNAL PARAMETERS-1'!$B$5:$J$44,5,FALSE)*VLOOKUP(OVYLD2_!AN$4,'[1]INTERNAL PARAMETERS-1'!$B$5:$J$44,7,FALSE)*OVYLD2_!$F290 + OVYLD1_!AN290*(1-VLOOKUP(OVYLD2_!AN$4,'[1]INTERNAL PARAMETERS-1'!$B$5:$J$44,5,FALSE))*VLOOKUP(OVYLD2_!AN$4,'[1]INTERNAL PARAMETERS-1'!$B$5:$J$44,9,FALSE)*OVYLD2_!$F290</f>
        <v>0</v>
      </c>
      <c r="AO290" s="44">
        <f>OVYLD1_!AO290*VLOOKUP(OVYLD2_!AO$4,'[1]INTERNAL PARAMETERS-1'!$B$5:$J$44,5,FALSE)*VLOOKUP(OVYLD2_!AO$4,'[1]INTERNAL PARAMETERS-1'!$B$5:$J$44,7,FALSE)*OVYLD2_!$F290 + OVYLD1_!AO290*(1-VLOOKUP(OVYLD2_!AO$4,'[1]INTERNAL PARAMETERS-1'!$B$5:$J$44,5,FALSE))*VLOOKUP(OVYLD2_!AO$4,'[1]INTERNAL PARAMETERS-1'!$B$5:$J$44,9,FALSE)*OVYLD2_!$F290</f>
        <v>0</v>
      </c>
      <c r="AP290" s="44">
        <f>OVYLD1_!AP290*VLOOKUP(OVYLD2_!AP$4,'[1]INTERNAL PARAMETERS-1'!$B$5:$J$44,5,FALSE)*VLOOKUP(OVYLD2_!AP$4,'[1]INTERNAL PARAMETERS-1'!$B$5:$J$44,7,FALSE)*OVYLD2_!$F290 + OVYLD1_!AP290*(1-VLOOKUP(OVYLD2_!AP$4,'[1]INTERNAL PARAMETERS-1'!$B$5:$J$44,5,FALSE))*VLOOKUP(OVYLD2_!AP$4,'[1]INTERNAL PARAMETERS-1'!$B$5:$J$44,9,FALSE)*OVYLD2_!$F290</f>
        <v>0</v>
      </c>
      <c r="AQ290" s="44">
        <f>OVYLD1_!AQ290*VLOOKUP(OVYLD2_!AQ$4,'[1]INTERNAL PARAMETERS-1'!$B$5:$J$44,5,FALSE)*VLOOKUP(OVYLD2_!AQ$4,'[1]INTERNAL PARAMETERS-1'!$B$5:$J$44,7,FALSE)*OVYLD2_!$F290 + OVYLD1_!AQ290*(1-VLOOKUP(OVYLD2_!AQ$4,'[1]INTERNAL PARAMETERS-1'!$B$5:$J$44,5,FALSE))*VLOOKUP(OVYLD2_!AQ$4,'[1]INTERNAL PARAMETERS-1'!$B$5:$J$44,9,FALSE)*OVYLD2_!$F290</f>
        <v>0</v>
      </c>
      <c r="AR290" s="44">
        <f>OVYLD1_!AR290*VLOOKUP(OVYLD2_!AR$4,'[1]INTERNAL PARAMETERS-1'!$B$5:$J$44,5,FALSE)*VLOOKUP(OVYLD2_!AR$4,'[1]INTERNAL PARAMETERS-1'!$B$5:$J$44,7,FALSE)*OVYLD2_!$F290 + OVYLD1_!AR290*(1-VLOOKUP(OVYLD2_!AR$4,'[1]INTERNAL PARAMETERS-1'!$B$5:$J$44,5,FALSE))*VLOOKUP(OVYLD2_!AR$4,'[1]INTERNAL PARAMETERS-1'!$B$5:$J$44,9,FALSE)*OVYLD2_!$F290</f>
        <v>0</v>
      </c>
      <c r="AS290" s="44">
        <f>OVYLD1_!AS290*VLOOKUP(OVYLD2_!AS$4,'[1]INTERNAL PARAMETERS-1'!$B$5:$J$44,5,FALSE)*VLOOKUP(OVYLD2_!AS$4,'[1]INTERNAL PARAMETERS-1'!$B$5:$J$44,7,FALSE)*OVYLD2_!$F290 + OVYLD1_!AS290*(1-VLOOKUP(OVYLD2_!AS$4,'[1]INTERNAL PARAMETERS-1'!$B$5:$J$44,5,FALSE))*VLOOKUP(OVYLD2_!AS$4,'[1]INTERNAL PARAMETERS-1'!$B$5:$J$44,9,FALSE)*OVYLD2_!$F290</f>
        <v>0</v>
      </c>
      <c r="AT290" s="43">
        <f>OVYLD1_!AT290*VLOOKUP(OVYLD2_!AT$4,'[1]INTERNAL PARAMETERS-1'!$B$5:$J$44,5,FALSE)*VLOOKUP(OVYLD2_!AT$4,'[1]INTERNAL PARAMETERS-1'!$B$5:$J$44,7,FALSE)*OVYLD2_!$F290 + OVYLD1_!AT290*(1-VLOOKUP(OVYLD2_!AT$4,'[1]INTERNAL PARAMETERS-1'!$B$5:$J$44,5,FALSE))*VLOOKUP(OVYLD2_!AT$4,'[1]INTERNAL PARAMETERS-1'!$B$5:$J$44,9,FALSE)*OVYLD2_!$F290</f>
        <v>0</v>
      </c>
      <c r="AU290" s="45">
        <f>OVYLD1_!AU290*VLOOKUP(OVYLD2_!AU$4,'[1]INTERNAL PARAMETERS-1'!$B$5:$J$44,5,FALSE)*VLOOKUP(OVYLD2_!AU$4,'[1]INTERNAL PARAMETERS-1'!$B$5:$J$44,6,FALSE)*VLOOKUP(OVYLD2_!AU$4,'[1]INTERNAL PARAMETERS-1'!$B$5:$J$44,3,FALSE) + OVYLD1_!AU290*(1-VLOOKUP(OVYLD2_!AU$4,'[1]INTERNAL PARAMETERS-1'!$B$5:$J$44,5,FALSE))*VLOOKUP(OVYLD2_!AU$4,'[1]INTERNAL PARAMETERS-1'!$B$5:$J$44,8,FALSE)*VLOOKUP(OVYLD2_!AU$4,'[1]INTERNAL PARAMETERS-1'!$B$5:$J$44,3,FALSE)</f>
        <v>0</v>
      </c>
      <c r="AV290" s="44">
        <f>OVYLD1_!AV290*VLOOKUP(OVYLD2_!AV$4,'[1]INTERNAL PARAMETERS-1'!$B$5:$J$44,5,FALSE)*VLOOKUP(OVYLD2_!AV$4,'[1]INTERNAL PARAMETERS-1'!$B$5:$J$44,6,FALSE)*VLOOKUP(OVYLD2_!AV$4,'[1]INTERNAL PARAMETERS-1'!$B$5:$J$44,3,FALSE) + OVYLD1_!AV290*(1-VLOOKUP(OVYLD2_!AV$4,'[1]INTERNAL PARAMETERS-1'!$B$5:$J$44,5,FALSE))*VLOOKUP(OVYLD2_!AV$4,'[1]INTERNAL PARAMETERS-1'!$B$5:$J$44,8,FALSE)*VLOOKUP(OVYLD2_!AV$4,'[1]INTERNAL PARAMETERS-1'!$B$5:$J$44,3,FALSE)</f>
        <v>0</v>
      </c>
      <c r="AW290" s="44">
        <f>OVYLD1_!AW290*VLOOKUP(OVYLD2_!AW$4,'[1]INTERNAL PARAMETERS-1'!$B$5:$J$44,5,FALSE)*VLOOKUP(OVYLD2_!AW$4,'[1]INTERNAL PARAMETERS-1'!$B$5:$J$44,6,FALSE)*VLOOKUP(OVYLD2_!AW$4,'[1]INTERNAL PARAMETERS-1'!$B$5:$J$44,3,FALSE) + OVYLD1_!AW290*(1-VLOOKUP(OVYLD2_!AW$4,'[1]INTERNAL PARAMETERS-1'!$B$5:$J$44,5,FALSE))*VLOOKUP(OVYLD2_!AW$4,'[1]INTERNAL PARAMETERS-1'!$B$5:$J$44,8,FALSE)*VLOOKUP(OVYLD2_!AW$4,'[1]INTERNAL PARAMETERS-1'!$B$5:$J$44,3,FALSE)</f>
        <v>0</v>
      </c>
      <c r="AX290" s="44">
        <f>OVYLD1_!AX290*VLOOKUP(OVYLD2_!AX$4,'[1]INTERNAL PARAMETERS-1'!$B$5:$J$44,5,FALSE)*VLOOKUP(OVYLD2_!AX$4,'[1]INTERNAL PARAMETERS-1'!$B$5:$J$44,6,FALSE)*VLOOKUP(OVYLD2_!AX$4,'[1]INTERNAL PARAMETERS-1'!$B$5:$J$44,3,FALSE) + OVYLD1_!AX290*(1-VLOOKUP(OVYLD2_!AX$4,'[1]INTERNAL PARAMETERS-1'!$B$5:$J$44,5,FALSE))*VLOOKUP(OVYLD2_!AX$4,'[1]INTERNAL PARAMETERS-1'!$B$5:$J$44,8,FALSE)*VLOOKUP(OVYLD2_!AX$4,'[1]INTERNAL PARAMETERS-1'!$B$5:$J$44,3,FALSE)</f>
        <v>0</v>
      </c>
      <c r="AY290" s="44">
        <f>OVYLD1_!AY290*VLOOKUP(OVYLD2_!AY$4,'[1]INTERNAL PARAMETERS-1'!$B$5:$J$44,5,FALSE)*VLOOKUP(OVYLD2_!AY$4,'[1]INTERNAL PARAMETERS-1'!$B$5:$J$44,6,FALSE)*VLOOKUP(OVYLD2_!AY$4,'[1]INTERNAL PARAMETERS-1'!$B$5:$J$44,3,FALSE) + OVYLD1_!AY290*(1-VLOOKUP(OVYLD2_!AY$4,'[1]INTERNAL PARAMETERS-1'!$B$5:$J$44,5,FALSE))*VLOOKUP(OVYLD2_!AY$4,'[1]INTERNAL PARAMETERS-1'!$B$5:$J$44,8,FALSE)*VLOOKUP(OVYLD2_!AY$4,'[1]INTERNAL PARAMETERS-1'!$B$5:$J$44,3,FALSE)</f>
        <v>0</v>
      </c>
      <c r="AZ290" s="44">
        <f>OVYLD1_!AZ290*VLOOKUP(OVYLD2_!AZ$4,'[1]INTERNAL PARAMETERS-1'!$B$5:$J$44,5,FALSE)*VLOOKUP(OVYLD2_!AZ$4,'[1]INTERNAL PARAMETERS-1'!$B$5:$J$44,6,FALSE)*VLOOKUP(OVYLD2_!AZ$4,'[1]INTERNAL PARAMETERS-1'!$B$5:$J$44,3,FALSE) + OVYLD1_!AZ290*(1-VLOOKUP(OVYLD2_!AZ$4,'[1]INTERNAL PARAMETERS-1'!$B$5:$J$44,5,FALSE))*VLOOKUP(OVYLD2_!AZ$4,'[1]INTERNAL PARAMETERS-1'!$B$5:$J$44,8,FALSE)*VLOOKUP(OVYLD2_!AZ$4,'[1]INTERNAL PARAMETERS-1'!$B$5:$J$44,3,FALSE)</f>
        <v>0</v>
      </c>
      <c r="BA290" s="44">
        <f>OVYLD1_!BA290*VLOOKUP(OVYLD2_!BA$4,'[1]INTERNAL PARAMETERS-1'!$B$5:$J$44,5,FALSE)*VLOOKUP(OVYLD2_!BA$4,'[1]INTERNAL PARAMETERS-1'!$B$5:$J$44,6,FALSE)*VLOOKUP(OVYLD2_!BA$4,'[1]INTERNAL PARAMETERS-1'!$B$5:$J$44,3,FALSE) + OVYLD1_!BA290*(1-VLOOKUP(OVYLD2_!BA$4,'[1]INTERNAL PARAMETERS-1'!$B$5:$J$44,5,FALSE))*VLOOKUP(OVYLD2_!BA$4,'[1]INTERNAL PARAMETERS-1'!$B$5:$J$44,8,FALSE)*VLOOKUP(OVYLD2_!BA$4,'[1]INTERNAL PARAMETERS-1'!$B$5:$J$44,3,FALSE)</f>
        <v>0</v>
      </c>
      <c r="BB290" s="44">
        <f>OVYLD1_!BB290*VLOOKUP(OVYLD2_!BB$4,'[1]INTERNAL PARAMETERS-1'!$B$5:$J$44,5,FALSE)*VLOOKUP(OVYLD2_!BB$4,'[1]INTERNAL PARAMETERS-1'!$B$5:$J$44,6,FALSE)*VLOOKUP(OVYLD2_!BB$4,'[1]INTERNAL PARAMETERS-1'!$B$5:$J$44,3,FALSE) + OVYLD1_!BB290*(1-VLOOKUP(OVYLD2_!BB$4,'[1]INTERNAL PARAMETERS-1'!$B$5:$J$44,5,FALSE))*VLOOKUP(OVYLD2_!BB$4,'[1]INTERNAL PARAMETERS-1'!$B$5:$J$44,8,FALSE)*VLOOKUP(OVYLD2_!BB$4,'[1]INTERNAL PARAMETERS-1'!$B$5:$J$44,3,FALSE)</f>
        <v>0</v>
      </c>
      <c r="BC290" s="44">
        <f>OVYLD1_!BC290*VLOOKUP(OVYLD2_!BC$4,'[1]INTERNAL PARAMETERS-1'!$B$5:$J$44,5,FALSE)*VLOOKUP(OVYLD2_!BC$4,'[1]INTERNAL PARAMETERS-1'!$B$5:$J$44,6,FALSE)*VLOOKUP(OVYLD2_!BC$4,'[1]INTERNAL PARAMETERS-1'!$B$5:$J$44,3,FALSE) + OVYLD1_!BC290*(1-VLOOKUP(OVYLD2_!BC$4,'[1]INTERNAL PARAMETERS-1'!$B$5:$J$44,5,FALSE))*VLOOKUP(OVYLD2_!BC$4,'[1]INTERNAL PARAMETERS-1'!$B$5:$J$44,8,FALSE)*VLOOKUP(OVYLD2_!BC$4,'[1]INTERNAL PARAMETERS-1'!$B$5:$J$44,3,FALSE)</f>
        <v>0</v>
      </c>
      <c r="BD290" s="44">
        <f>OVYLD1_!BD290*VLOOKUP(OVYLD2_!BD$4,'[1]INTERNAL PARAMETERS-1'!$B$5:$J$44,5,FALSE)*VLOOKUP(OVYLD2_!BD$4,'[1]INTERNAL PARAMETERS-1'!$B$5:$J$44,6,FALSE)*VLOOKUP(OVYLD2_!BD$4,'[1]INTERNAL PARAMETERS-1'!$B$5:$J$44,3,FALSE) + OVYLD1_!BD290*(1-VLOOKUP(OVYLD2_!BD$4,'[1]INTERNAL PARAMETERS-1'!$B$5:$J$44,5,FALSE))*VLOOKUP(OVYLD2_!BD$4,'[1]INTERNAL PARAMETERS-1'!$B$5:$J$44,8,FALSE)*VLOOKUP(OVYLD2_!BD$4,'[1]INTERNAL PARAMETERS-1'!$B$5:$J$44,3,FALSE)</f>
        <v>0</v>
      </c>
      <c r="BE290" s="44">
        <f>OVYLD1_!BE290*VLOOKUP(OVYLD2_!BE$4,'[1]INTERNAL PARAMETERS-1'!$B$5:$J$44,5,FALSE)*VLOOKUP(OVYLD2_!BE$4,'[1]INTERNAL PARAMETERS-1'!$B$5:$J$44,6,FALSE)*VLOOKUP(OVYLD2_!BE$4,'[1]INTERNAL PARAMETERS-1'!$B$5:$J$44,3,FALSE) + OVYLD1_!BE290*(1-VLOOKUP(OVYLD2_!BE$4,'[1]INTERNAL PARAMETERS-1'!$B$5:$J$44,5,FALSE))*VLOOKUP(OVYLD2_!BE$4,'[1]INTERNAL PARAMETERS-1'!$B$5:$J$44,8,FALSE)*VLOOKUP(OVYLD2_!BE$4,'[1]INTERNAL PARAMETERS-1'!$B$5:$J$44,3,FALSE)</f>
        <v>0</v>
      </c>
      <c r="BF290" s="44">
        <f>OVYLD1_!BF290*VLOOKUP(OVYLD2_!BF$4,'[1]INTERNAL PARAMETERS-1'!$B$5:$J$44,5,FALSE)*VLOOKUP(OVYLD2_!BF$4,'[1]INTERNAL PARAMETERS-1'!$B$5:$J$44,6,FALSE)*VLOOKUP(OVYLD2_!BF$4,'[1]INTERNAL PARAMETERS-1'!$B$5:$J$44,3,FALSE) + OVYLD1_!BF290*(1-VLOOKUP(OVYLD2_!BF$4,'[1]INTERNAL PARAMETERS-1'!$B$5:$J$44,5,FALSE))*VLOOKUP(OVYLD2_!BF$4,'[1]INTERNAL PARAMETERS-1'!$B$5:$J$44,8,FALSE)*VLOOKUP(OVYLD2_!BF$4,'[1]INTERNAL PARAMETERS-1'!$B$5:$J$44,3,FALSE)</f>
        <v>0</v>
      </c>
      <c r="BG290" s="44">
        <f>OVYLD1_!BG290*VLOOKUP(OVYLD2_!BG$4,'[1]INTERNAL PARAMETERS-1'!$B$5:$J$44,5,FALSE)*VLOOKUP(OVYLD2_!BG$4,'[1]INTERNAL PARAMETERS-1'!$B$5:$J$44,6,FALSE)*VLOOKUP(OVYLD2_!BG$4,'[1]INTERNAL PARAMETERS-1'!$B$5:$J$44,3,FALSE) + OVYLD1_!BG290*(1-VLOOKUP(OVYLD2_!BG$4,'[1]INTERNAL PARAMETERS-1'!$B$5:$J$44,5,FALSE))*VLOOKUP(OVYLD2_!BG$4,'[1]INTERNAL PARAMETERS-1'!$B$5:$J$44,8,FALSE)*VLOOKUP(OVYLD2_!BG$4,'[1]INTERNAL PARAMETERS-1'!$B$5:$J$44,3,FALSE)</f>
        <v>0</v>
      </c>
      <c r="BH290" s="44">
        <f>OVYLD1_!BH290*VLOOKUP(OVYLD2_!BH$4,'[1]INTERNAL PARAMETERS-1'!$B$5:$J$44,5,FALSE)*VLOOKUP(OVYLD2_!BH$4,'[1]INTERNAL PARAMETERS-1'!$B$5:$J$44,6,FALSE)*VLOOKUP(OVYLD2_!BH$4,'[1]INTERNAL PARAMETERS-1'!$B$5:$J$44,3,FALSE) + OVYLD1_!BH290*(1-VLOOKUP(OVYLD2_!BH$4,'[1]INTERNAL PARAMETERS-1'!$B$5:$J$44,5,FALSE))*VLOOKUP(OVYLD2_!BH$4,'[1]INTERNAL PARAMETERS-1'!$B$5:$J$44,8,FALSE)*VLOOKUP(OVYLD2_!BH$4,'[1]INTERNAL PARAMETERS-1'!$B$5:$J$44,3,FALSE)</f>
        <v>0</v>
      </c>
      <c r="BI290" s="44">
        <f>OVYLD1_!BI290*VLOOKUP(OVYLD2_!BI$4,'[1]INTERNAL PARAMETERS-1'!$B$5:$J$44,5,FALSE)*VLOOKUP(OVYLD2_!BI$4,'[1]INTERNAL PARAMETERS-1'!$B$5:$J$44,6,FALSE)*VLOOKUP(OVYLD2_!BI$4,'[1]INTERNAL PARAMETERS-1'!$B$5:$J$44,3,FALSE) + OVYLD1_!BI290*(1-VLOOKUP(OVYLD2_!BI$4,'[1]INTERNAL PARAMETERS-1'!$B$5:$J$44,5,FALSE))*VLOOKUP(OVYLD2_!BI$4,'[1]INTERNAL PARAMETERS-1'!$B$5:$J$44,8,FALSE)*VLOOKUP(OVYLD2_!BI$4,'[1]INTERNAL PARAMETERS-1'!$B$5:$J$44,3,FALSE)</f>
        <v>0</v>
      </c>
      <c r="BJ290" s="44">
        <f>OVYLD1_!BJ290*VLOOKUP(OVYLD2_!BJ$4,'[1]INTERNAL PARAMETERS-1'!$B$5:$J$44,5,FALSE)*VLOOKUP(OVYLD2_!BJ$4,'[1]INTERNAL PARAMETERS-1'!$B$5:$J$44,6,FALSE)*VLOOKUP(OVYLD2_!BJ$4,'[1]INTERNAL PARAMETERS-1'!$B$5:$J$44,3,FALSE) + OVYLD1_!BJ290*(1-VLOOKUP(OVYLD2_!BJ$4,'[1]INTERNAL PARAMETERS-1'!$B$5:$J$44,5,FALSE))*VLOOKUP(OVYLD2_!BJ$4,'[1]INTERNAL PARAMETERS-1'!$B$5:$J$44,8,FALSE)*VLOOKUP(OVYLD2_!BJ$4,'[1]INTERNAL PARAMETERS-1'!$B$5:$J$44,3,FALSE)</f>
        <v>0</v>
      </c>
      <c r="BK290" s="44">
        <f>OVYLD1_!BK290*VLOOKUP(OVYLD2_!BK$4,'[1]INTERNAL PARAMETERS-1'!$B$5:$J$44,5,FALSE)*VLOOKUP(OVYLD2_!BK$4,'[1]INTERNAL PARAMETERS-1'!$B$5:$J$44,6,FALSE)*VLOOKUP(OVYLD2_!BK$4,'[1]INTERNAL PARAMETERS-1'!$B$5:$J$44,3,FALSE) + OVYLD1_!BK290*(1-VLOOKUP(OVYLD2_!BK$4,'[1]INTERNAL PARAMETERS-1'!$B$5:$J$44,5,FALSE))*VLOOKUP(OVYLD2_!BK$4,'[1]INTERNAL PARAMETERS-1'!$B$5:$J$44,8,FALSE)*VLOOKUP(OVYLD2_!BK$4,'[1]INTERNAL PARAMETERS-1'!$B$5:$J$44,3,FALSE)</f>
        <v>0</v>
      </c>
      <c r="BL290" s="44">
        <f>OVYLD1_!BL290*VLOOKUP(OVYLD2_!BL$4,'[1]INTERNAL PARAMETERS-1'!$B$5:$J$44,5,FALSE)*VLOOKUP(OVYLD2_!BL$4,'[1]INTERNAL PARAMETERS-1'!$B$5:$J$44,6,FALSE)*VLOOKUP(OVYLD2_!BL$4,'[1]INTERNAL PARAMETERS-1'!$B$5:$J$44,3,FALSE) + OVYLD1_!BL290*(1-VLOOKUP(OVYLD2_!BL$4,'[1]INTERNAL PARAMETERS-1'!$B$5:$J$44,5,FALSE))*VLOOKUP(OVYLD2_!BL$4,'[1]INTERNAL PARAMETERS-1'!$B$5:$J$44,8,FALSE)*VLOOKUP(OVYLD2_!BL$4,'[1]INTERNAL PARAMETERS-1'!$B$5:$J$44,3,FALSE)</f>
        <v>0</v>
      </c>
      <c r="BM290" s="44">
        <f>OVYLD1_!BM290*VLOOKUP(OVYLD2_!BM$4,'[1]INTERNAL PARAMETERS-1'!$B$5:$J$44,5,FALSE)*VLOOKUP(OVYLD2_!BM$4,'[1]INTERNAL PARAMETERS-1'!$B$5:$J$44,6,FALSE)*VLOOKUP(OVYLD2_!BM$4,'[1]INTERNAL PARAMETERS-1'!$B$5:$J$44,3,FALSE) + OVYLD1_!BM290*(1-VLOOKUP(OVYLD2_!BM$4,'[1]INTERNAL PARAMETERS-1'!$B$5:$J$44,5,FALSE))*VLOOKUP(OVYLD2_!BM$4,'[1]INTERNAL PARAMETERS-1'!$B$5:$J$44,8,FALSE)*VLOOKUP(OVYLD2_!BM$4,'[1]INTERNAL PARAMETERS-1'!$B$5:$J$44,3,FALSE)</f>
        <v>0</v>
      </c>
      <c r="BN290" s="44">
        <f>OVYLD1_!BN290*VLOOKUP(OVYLD2_!BN$4,'[1]INTERNAL PARAMETERS-1'!$B$5:$J$44,5,FALSE)*VLOOKUP(OVYLD2_!BN$4,'[1]INTERNAL PARAMETERS-1'!$B$5:$J$44,6,FALSE)*VLOOKUP(OVYLD2_!BN$4,'[1]INTERNAL PARAMETERS-1'!$B$5:$J$44,3,FALSE) + OVYLD1_!BN290*(1-VLOOKUP(OVYLD2_!BN$4,'[1]INTERNAL PARAMETERS-1'!$B$5:$J$44,5,FALSE))*VLOOKUP(OVYLD2_!BN$4,'[1]INTERNAL PARAMETERS-1'!$B$5:$J$44,8,FALSE)*VLOOKUP(OVYLD2_!BN$4,'[1]INTERNAL PARAMETERS-1'!$B$5:$J$44,3,FALSE)</f>
        <v>0</v>
      </c>
      <c r="BO290" s="44">
        <f>OVYLD1_!BO290*VLOOKUP(OVYLD2_!BO$4,'[1]INTERNAL PARAMETERS-1'!$B$5:$J$44,5,FALSE)*VLOOKUP(OVYLD2_!BO$4,'[1]INTERNAL PARAMETERS-1'!$B$5:$J$44,6,FALSE)*VLOOKUP(OVYLD2_!BO$4,'[1]INTERNAL PARAMETERS-1'!$B$5:$J$44,3,FALSE) + OVYLD1_!BO290*(1-VLOOKUP(OVYLD2_!BO$4,'[1]INTERNAL PARAMETERS-1'!$B$5:$J$44,5,FALSE))*VLOOKUP(OVYLD2_!BO$4,'[1]INTERNAL PARAMETERS-1'!$B$5:$J$44,8,FALSE)*VLOOKUP(OVYLD2_!BO$4,'[1]INTERNAL PARAMETERS-1'!$B$5:$J$44,3,FALSE)</f>
        <v>0</v>
      </c>
      <c r="BP290" s="44">
        <f>OVYLD1_!BP290*VLOOKUP(OVYLD2_!BP$4,'[1]INTERNAL PARAMETERS-1'!$B$5:$J$44,5,FALSE)*VLOOKUP(OVYLD2_!BP$4,'[1]INTERNAL PARAMETERS-1'!$B$5:$J$44,6,FALSE)*VLOOKUP(OVYLD2_!BP$4,'[1]INTERNAL PARAMETERS-1'!$B$5:$J$44,3,FALSE) + OVYLD1_!BP290*(1-VLOOKUP(OVYLD2_!BP$4,'[1]INTERNAL PARAMETERS-1'!$B$5:$J$44,5,FALSE))*VLOOKUP(OVYLD2_!BP$4,'[1]INTERNAL PARAMETERS-1'!$B$5:$J$44,8,FALSE)*VLOOKUP(OVYLD2_!BP$4,'[1]INTERNAL PARAMETERS-1'!$B$5:$J$44,3,FALSE)</f>
        <v>0</v>
      </c>
      <c r="BQ290" s="44">
        <f>OVYLD1_!BQ290*VLOOKUP(OVYLD2_!BQ$4,'[1]INTERNAL PARAMETERS-1'!$B$5:$J$44,5,FALSE)*VLOOKUP(OVYLD2_!BQ$4,'[1]INTERNAL PARAMETERS-1'!$B$5:$J$44,6,FALSE)*VLOOKUP(OVYLD2_!BQ$4,'[1]INTERNAL PARAMETERS-1'!$B$5:$J$44,3,FALSE) + OVYLD1_!BQ290*(1-VLOOKUP(OVYLD2_!BQ$4,'[1]INTERNAL PARAMETERS-1'!$B$5:$J$44,5,FALSE))*VLOOKUP(OVYLD2_!BQ$4,'[1]INTERNAL PARAMETERS-1'!$B$5:$J$44,8,FALSE)*VLOOKUP(OVYLD2_!BQ$4,'[1]INTERNAL PARAMETERS-1'!$B$5:$J$44,3,FALSE)</f>
        <v>0</v>
      </c>
      <c r="BR290" s="44">
        <f>OVYLD1_!BR290*VLOOKUP(OVYLD2_!BR$4,'[1]INTERNAL PARAMETERS-1'!$B$5:$J$44,5,FALSE)*VLOOKUP(OVYLD2_!BR$4,'[1]INTERNAL PARAMETERS-1'!$B$5:$J$44,6,FALSE)*VLOOKUP(OVYLD2_!BR$4,'[1]INTERNAL PARAMETERS-1'!$B$5:$J$44,3,FALSE) + OVYLD1_!BR290*(1-VLOOKUP(OVYLD2_!BR$4,'[1]INTERNAL PARAMETERS-1'!$B$5:$J$44,5,FALSE))*VLOOKUP(OVYLD2_!BR$4,'[1]INTERNAL PARAMETERS-1'!$B$5:$J$44,8,FALSE)*VLOOKUP(OVYLD2_!BR$4,'[1]INTERNAL PARAMETERS-1'!$B$5:$J$44,3,FALSE)</f>
        <v>0</v>
      </c>
      <c r="BS290" s="44">
        <f>OVYLD1_!BS290*VLOOKUP(OVYLD2_!BS$4,'[1]INTERNAL PARAMETERS-1'!$B$5:$J$44,5,FALSE)*VLOOKUP(OVYLD2_!BS$4,'[1]INTERNAL PARAMETERS-1'!$B$5:$J$44,6,FALSE)*VLOOKUP(OVYLD2_!BS$4,'[1]INTERNAL PARAMETERS-1'!$B$5:$J$44,3,FALSE) + OVYLD1_!BS290*(1-VLOOKUP(OVYLD2_!BS$4,'[1]INTERNAL PARAMETERS-1'!$B$5:$J$44,5,FALSE))*VLOOKUP(OVYLD2_!BS$4,'[1]INTERNAL PARAMETERS-1'!$B$5:$J$44,8,FALSE)*VLOOKUP(OVYLD2_!BS$4,'[1]INTERNAL PARAMETERS-1'!$B$5:$J$44,3,FALSE)</f>
        <v>0</v>
      </c>
      <c r="BT290" s="44">
        <f>OVYLD1_!BT290*VLOOKUP(OVYLD2_!BT$4,'[1]INTERNAL PARAMETERS-1'!$B$5:$J$44,5,FALSE)*VLOOKUP(OVYLD2_!BT$4,'[1]INTERNAL PARAMETERS-1'!$B$5:$J$44,6,FALSE)*VLOOKUP(OVYLD2_!BT$4,'[1]INTERNAL PARAMETERS-1'!$B$5:$J$44,3,FALSE) + OVYLD1_!BT290*(1-VLOOKUP(OVYLD2_!BT$4,'[1]INTERNAL PARAMETERS-1'!$B$5:$J$44,5,FALSE))*VLOOKUP(OVYLD2_!BT$4,'[1]INTERNAL PARAMETERS-1'!$B$5:$J$44,8,FALSE)*VLOOKUP(OVYLD2_!BT$4,'[1]INTERNAL PARAMETERS-1'!$B$5:$J$44,3,FALSE)</f>
        <v>0</v>
      </c>
      <c r="BU290" s="44">
        <f>OVYLD1_!BU290*VLOOKUP(OVYLD2_!BU$4,'[1]INTERNAL PARAMETERS-1'!$B$5:$J$44,5,FALSE)*VLOOKUP(OVYLD2_!BU$4,'[1]INTERNAL PARAMETERS-1'!$B$5:$J$44,6,FALSE)*VLOOKUP(OVYLD2_!BU$4,'[1]INTERNAL PARAMETERS-1'!$B$5:$J$44,3,FALSE) + OVYLD1_!BU290*(1-VLOOKUP(OVYLD2_!BU$4,'[1]INTERNAL PARAMETERS-1'!$B$5:$J$44,5,FALSE))*VLOOKUP(OVYLD2_!BU$4,'[1]INTERNAL PARAMETERS-1'!$B$5:$J$44,8,FALSE)*VLOOKUP(OVYLD2_!BU$4,'[1]INTERNAL PARAMETERS-1'!$B$5:$J$44,3,FALSE)</f>
        <v>0</v>
      </c>
      <c r="BV290" s="44">
        <f>OVYLD1_!BV290*VLOOKUP(OVYLD2_!BV$4,'[1]INTERNAL PARAMETERS-1'!$B$5:$J$44,5,FALSE)*VLOOKUP(OVYLD2_!BV$4,'[1]INTERNAL PARAMETERS-1'!$B$5:$J$44,6,FALSE)*VLOOKUP(OVYLD2_!BV$4,'[1]INTERNAL PARAMETERS-1'!$B$5:$J$44,3,FALSE) + OVYLD1_!BV290*(1-VLOOKUP(OVYLD2_!BV$4,'[1]INTERNAL PARAMETERS-1'!$B$5:$J$44,5,FALSE))*VLOOKUP(OVYLD2_!BV$4,'[1]INTERNAL PARAMETERS-1'!$B$5:$J$44,8,FALSE)*VLOOKUP(OVYLD2_!BV$4,'[1]INTERNAL PARAMETERS-1'!$B$5:$J$44,3,FALSE)</f>
        <v>0</v>
      </c>
      <c r="BW290" s="44">
        <f>OVYLD1_!BW290*VLOOKUP(OVYLD2_!BW$4,'[1]INTERNAL PARAMETERS-1'!$B$5:$J$44,5,FALSE)*VLOOKUP(OVYLD2_!BW$4,'[1]INTERNAL PARAMETERS-1'!$B$5:$J$44,6,FALSE)*VLOOKUP(OVYLD2_!BW$4,'[1]INTERNAL PARAMETERS-1'!$B$5:$J$44,3,FALSE) + OVYLD1_!BW290*(1-VLOOKUP(OVYLD2_!BW$4,'[1]INTERNAL PARAMETERS-1'!$B$5:$J$44,5,FALSE))*VLOOKUP(OVYLD2_!BW$4,'[1]INTERNAL PARAMETERS-1'!$B$5:$J$44,8,FALSE)*VLOOKUP(OVYLD2_!BW$4,'[1]INTERNAL PARAMETERS-1'!$B$5:$J$44,3,FALSE)</f>
        <v>0</v>
      </c>
      <c r="BX290" s="44">
        <f>OVYLD1_!BX290*VLOOKUP(OVYLD2_!BX$4,'[1]INTERNAL PARAMETERS-1'!$B$5:$J$44,5,FALSE)*VLOOKUP(OVYLD2_!BX$4,'[1]INTERNAL PARAMETERS-1'!$B$5:$J$44,6,FALSE)*VLOOKUP(OVYLD2_!BX$4,'[1]INTERNAL PARAMETERS-1'!$B$5:$J$44,3,FALSE) + OVYLD1_!BX290*(1-VLOOKUP(OVYLD2_!BX$4,'[1]INTERNAL PARAMETERS-1'!$B$5:$J$44,5,FALSE))*VLOOKUP(OVYLD2_!BX$4,'[1]INTERNAL PARAMETERS-1'!$B$5:$J$44,8,FALSE)*VLOOKUP(OVYLD2_!BX$4,'[1]INTERNAL PARAMETERS-1'!$B$5:$J$44,3,FALSE)</f>
        <v>0</v>
      </c>
      <c r="BY290" s="44">
        <f>OVYLD1_!BY290*VLOOKUP(OVYLD2_!BY$4,'[1]INTERNAL PARAMETERS-1'!$B$5:$J$44,5,FALSE)*VLOOKUP(OVYLD2_!BY$4,'[1]INTERNAL PARAMETERS-1'!$B$5:$J$44,6,FALSE)*VLOOKUP(OVYLD2_!BY$4,'[1]INTERNAL PARAMETERS-1'!$B$5:$J$44,3,FALSE) + OVYLD1_!BY290*(1-VLOOKUP(OVYLD2_!BY$4,'[1]INTERNAL PARAMETERS-1'!$B$5:$J$44,5,FALSE))*VLOOKUP(OVYLD2_!BY$4,'[1]INTERNAL PARAMETERS-1'!$B$5:$J$44,8,FALSE)*VLOOKUP(OVYLD2_!BY$4,'[1]INTERNAL PARAMETERS-1'!$B$5:$J$44,3,FALSE)</f>
        <v>0</v>
      </c>
      <c r="BZ290" s="44">
        <f>OVYLD1_!BZ290*VLOOKUP(OVYLD2_!BZ$4,'[1]INTERNAL PARAMETERS-1'!$B$5:$J$44,5,FALSE)*VLOOKUP(OVYLD2_!BZ$4,'[1]INTERNAL PARAMETERS-1'!$B$5:$J$44,6,FALSE)*VLOOKUP(OVYLD2_!BZ$4,'[1]INTERNAL PARAMETERS-1'!$B$5:$J$44,3,FALSE) + OVYLD1_!BZ290*(1-VLOOKUP(OVYLD2_!BZ$4,'[1]INTERNAL PARAMETERS-1'!$B$5:$J$44,5,FALSE))*VLOOKUP(OVYLD2_!BZ$4,'[1]INTERNAL PARAMETERS-1'!$B$5:$J$44,8,FALSE)*VLOOKUP(OVYLD2_!BZ$4,'[1]INTERNAL PARAMETERS-1'!$B$5:$J$44,3,FALSE)</f>
        <v>0</v>
      </c>
      <c r="CA290" s="44">
        <f>OVYLD1_!CA290*VLOOKUP(OVYLD2_!CA$4,'[1]INTERNAL PARAMETERS-1'!$B$5:$J$44,5,FALSE)*VLOOKUP(OVYLD2_!CA$4,'[1]INTERNAL PARAMETERS-1'!$B$5:$J$44,6,FALSE)*VLOOKUP(OVYLD2_!CA$4,'[1]INTERNAL PARAMETERS-1'!$B$5:$J$44,3,FALSE) + OVYLD1_!CA290*(1-VLOOKUP(OVYLD2_!CA$4,'[1]INTERNAL PARAMETERS-1'!$B$5:$J$44,5,FALSE))*VLOOKUP(OVYLD2_!CA$4,'[1]INTERNAL PARAMETERS-1'!$B$5:$J$44,8,FALSE)*VLOOKUP(OVYLD2_!CA$4,'[1]INTERNAL PARAMETERS-1'!$B$5:$J$44,3,FALSE)</f>
        <v>0</v>
      </c>
      <c r="CB290" s="44">
        <f>OVYLD1_!CB290*VLOOKUP(OVYLD2_!CB$4,'[1]INTERNAL PARAMETERS-1'!$B$5:$J$44,5,FALSE)*VLOOKUP(OVYLD2_!CB$4,'[1]INTERNAL PARAMETERS-1'!$B$5:$J$44,6,FALSE)*VLOOKUP(OVYLD2_!CB$4,'[1]INTERNAL PARAMETERS-1'!$B$5:$J$44,3,FALSE) + OVYLD1_!CB290*(1-VLOOKUP(OVYLD2_!CB$4,'[1]INTERNAL PARAMETERS-1'!$B$5:$J$44,5,FALSE))*VLOOKUP(OVYLD2_!CB$4,'[1]INTERNAL PARAMETERS-1'!$B$5:$J$44,8,FALSE)*VLOOKUP(OVYLD2_!CB$4,'[1]INTERNAL PARAMETERS-1'!$B$5:$J$44,3,FALSE)</f>
        <v>0</v>
      </c>
      <c r="CC290" s="44">
        <f>OVYLD1_!CC290*VLOOKUP(OVYLD2_!CC$4,'[1]INTERNAL PARAMETERS-1'!$B$5:$J$44,5,FALSE)*VLOOKUP(OVYLD2_!CC$4,'[1]INTERNAL PARAMETERS-1'!$B$5:$J$44,6,FALSE)*VLOOKUP(OVYLD2_!CC$4,'[1]INTERNAL PARAMETERS-1'!$B$5:$J$44,3,FALSE) + OVYLD1_!CC290*(1-VLOOKUP(OVYLD2_!CC$4,'[1]INTERNAL PARAMETERS-1'!$B$5:$J$44,5,FALSE))*VLOOKUP(OVYLD2_!CC$4,'[1]INTERNAL PARAMETERS-1'!$B$5:$J$44,8,FALSE)*VLOOKUP(OVYLD2_!CC$4,'[1]INTERNAL PARAMETERS-1'!$B$5:$J$44,3,FALSE)</f>
        <v>0</v>
      </c>
      <c r="CD290" s="44">
        <f>OVYLD1_!CD290*VLOOKUP(OVYLD2_!CD$4,'[1]INTERNAL PARAMETERS-1'!$B$5:$J$44,5,FALSE)*VLOOKUP(OVYLD2_!CD$4,'[1]INTERNAL PARAMETERS-1'!$B$5:$J$44,6,FALSE)*VLOOKUP(OVYLD2_!CD$4,'[1]INTERNAL PARAMETERS-1'!$B$5:$J$44,3,FALSE) + OVYLD1_!CD290*(1-VLOOKUP(OVYLD2_!CD$4,'[1]INTERNAL PARAMETERS-1'!$B$5:$J$44,5,FALSE))*VLOOKUP(OVYLD2_!CD$4,'[1]INTERNAL PARAMETERS-1'!$B$5:$J$44,8,FALSE)*VLOOKUP(OVYLD2_!CD$4,'[1]INTERNAL PARAMETERS-1'!$B$5:$J$44,3,FALSE)</f>
        <v>0</v>
      </c>
      <c r="CE290" s="44">
        <f>OVYLD1_!CE290*VLOOKUP(OVYLD2_!CE$4,'[1]INTERNAL PARAMETERS-1'!$B$5:$J$44,5,FALSE)*VLOOKUP(OVYLD2_!CE$4,'[1]INTERNAL PARAMETERS-1'!$B$5:$J$44,6,FALSE)*VLOOKUP(OVYLD2_!CE$4,'[1]INTERNAL PARAMETERS-1'!$B$5:$J$44,3,FALSE) + OVYLD1_!CE290*(1-VLOOKUP(OVYLD2_!CE$4,'[1]INTERNAL PARAMETERS-1'!$B$5:$J$44,5,FALSE))*VLOOKUP(OVYLD2_!CE$4,'[1]INTERNAL PARAMETERS-1'!$B$5:$J$44,8,FALSE)*VLOOKUP(OVYLD2_!CE$4,'[1]INTERNAL PARAMETERS-1'!$B$5:$J$44,3,FALSE)</f>
        <v>0</v>
      </c>
      <c r="CF290" s="44">
        <f>OVYLD1_!CF290*VLOOKUP(OVYLD2_!CF$4,'[1]INTERNAL PARAMETERS-1'!$B$5:$J$44,5,FALSE)*VLOOKUP(OVYLD2_!CF$4,'[1]INTERNAL PARAMETERS-1'!$B$5:$J$44,6,FALSE)*VLOOKUP(OVYLD2_!CF$4,'[1]INTERNAL PARAMETERS-1'!$B$5:$J$44,3,FALSE) + OVYLD1_!CF290*(1-VLOOKUP(OVYLD2_!CF$4,'[1]INTERNAL PARAMETERS-1'!$B$5:$J$44,5,FALSE))*VLOOKUP(OVYLD2_!CF$4,'[1]INTERNAL PARAMETERS-1'!$B$5:$J$44,8,FALSE)*VLOOKUP(OVYLD2_!CF$4,'[1]INTERNAL PARAMETERS-1'!$B$5:$J$44,3,FALSE)</f>
        <v>0</v>
      </c>
      <c r="CG290" s="44">
        <f>OVYLD1_!CG290*VLOOKUP(OVYLD2_!CG$4,'[1]INTERNAL PARAMETERS-1'!$B$5:$J$44,5,FALSE)*VLOOKUP(OVYLD2_!CG$4,'[1]INTERNAL PARAMETERS-1'!$B$5:$J$44,6,FALSE)*VLOOKUP(OVYLD2_!CG$4,'[1]INTERNAL PARAMETERS-1'!$B$5:$J$44,3,FALSE) + OVYLD1_!CG290*(1-VLOOKUP(OVYLD2_!CG$4,'[1]INTERNAL PARAMETERS-1'!$B$5:$J$44,5,FALSE))*VLOOKUP(OVYLD2_!CG$4,'[1]INTERNAL PARAMETERS-1'!$B$5:$J$44,8,FALSE)*VLOOKUP(OVYLD2_!CG$4,'[1]INTERNAL PARAMETERS-1'!$B$5:$J$44,3,FALSE)</f>
        <v>0</v>
      </c>
      <c r="CH290" s="43">
        <f>OVYLD1_!CH290*VLOOKUP(OVYLD2_!CH$4,'[1]INTERNAL PARAMETERS-1'!$B$5:$J$44,5,FALSE)*VLOOKUP(OVYLD2_!CH$4,'[1]INTERNAL PARAMETERS-1'!$B$5:$J$44,6,FALSE)*VLOOKUP(OVYLD2_!CH$4,'[1]INTERNAL PARAMETERS-1'!$B$5:$J$44,3,FALSE) + OVYLD1_!CH290*(1-VLOOKUP(OVYLD2_!CH$4,'[1]INTERNAL PARAMETERS-1'!$B$5:$J$44,5,FALSE))*VLOOKUP(OVYLD2_!CH$4,'[1]INTERNAL PARAMETERS-1'!$B$5:$J$44,8,FALSE)*VLOOKUP(OVYLD2_!CH$4,'[1]INTERNAL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 x14ac:dyDescent="0.5">
      <c r="B291" s="58" t="s">
        <v>1</v>
      </c>
      <c r="C291" s="57" t="s">
        <v>63</v>
      </c>
      <c r="D291" s="57" t="s">
        <v>64</v>
      </c>
      <c r="E291" s="128">
        <f>OVERALL2021!AI291</f>
        <v>0</v>
      </c>
      <c r="F291" s="56">
        <f>'[1]INTERNAL PARAMETERS-1'!M21</f>
        <v>9.3150000000000013</v>
      </c>
      <c r="G291" s="45">
        <f>OVYLD1_!G291*VLOOKUP(OVYLD2_!G$4,'[1]INTERNAL PARAMETERS-1'!$B$5:$J$44,5,FALSE)*VLOOKUP(OVYLD2_!G$4,'[1]INTERNAL PARAMETERS-1'!$B$5:$J$44,7,FALSE)*OVYLD2_!$F291 + OVYLD1_!G291*(1-VLOOKUP(OVYLD2_!G$4,'[1]INTERNAL PARAMETERS-1'!$B$5:$J$44,5,FALSE))*VLOOKUP(OVYLD2_!G$4,'[1]INTERNAL PARAMETERS-1'!$B$5:$J$44,9,FALSE)*OVYLD2_!$F291</f>
        <v>0</v>
      </c>
      <c r="H291" s="44">
        <f>OVYLD1_!H291*VLOOKUP(OVYLD2_!H$4,'[1]INTERNAL PARAMETERS-1'!$B$5:$J$44,5,FALSE)*VLOOKUP(OVYLD2_!H$4,'[1]INTERNAL PARAMETERS-1'!$B$5:$J$44,7,FALSE)*OVYLD2_!$F291 + OVYLD1_!H291*(1-VLOOKUP(OVYLD2_!H$4,'[1]INTERNAL PARAMETERS-1'!$B$5:$J$44,5,FALSE))*VLOOKUP(OVYLD2_!H$4,'[1]INTERNAL PARAMETERS-1'!$B$5:$J$44,9,FALSE)*OVYLD2_!$F291</f>
        <v>0</v>
      </c>
      <c r="I291" s="44">
        <f>OVYLD1_!I291*VLOOKUP(OVYLD2_!I$4,'[1]INTERNAL PARAMETERS-1'!$B$5:$J$44,5,FALSE)*VLOOKUP(OVYLD2_!I$4,'[1]INTERNAL PARAMETERS-1'!$B$5:$J$44,7,FALSE)*OVYLD2_!$F291 + OVYLD1_!I291*(1-VLOOKUP(OVYLD2_!I$4,'[1]INTERNAL PARAMETERS-1'!$B$5:$J$44,5,FALSE))*VLOOKUP(OVYLD2_!I$4,'[1]INTERNAL PARAMETERS-1'!$B$5:$J$44,9,FALSE)*OVYLD2_!$F291</f>
        <v>0</v>
      </c>
      <c r="J291" s="44">
        <f>OVYLD1_!J291*VLOOKUP(OVYLD2_!J$4,'[1]INTERNAL PARAMETERS-1'!$B$5:$J$44,5,FALSE)*VLOOKUP(OVYLD2_!J$4,'[1]INTERNAL PARAMETERS-1'!$B$5:$J$44,7,FALSE)*OVYLD2_!$F291 + OVYLD1_!J291*(1-VLOOKUP(OVYLD2_!J$4,'[1]INTERNAL PARAMETERS-1'!$B$5:$J$44,5,FALSE))*VLOOKUP(OVYLD2_!J$4,'[1]INTERNAL PARAMETERS-1'!$B$5:$J$44,9,FALSE)*OVYLD2_!$F291</f>
        <v>0</v>
      </c>
      <c r="K291" s="44">
        <f>OVYLD1_!K291*VLOOKUP(OVYLD2_!K$4,'[1]INTERNAL PARAMETERS-1'!$B$5:$J$44,5,FALSE)*VLOOKUP(OVYLD2_!K$4,'[1]INTERNAL PARAMETERS-1'!$B$5:$J$44,7,FALSE)*OVYLD2_!$F291 + OVYLD1_!K291*(1-VLOOKUP(OVYLD2_!K$4,'[1]INTERNAL PARAMETERS-1'!$B$5:$J$44,5,FALSE))*VLOOKUP(OVYLD2_!K$4,'[1]INTERNAL PARAMETERS-1'!$B$5:$J$44,9,FALSE)*OVYLD2_!$F291</f>
        <v>0</v>
      </c>
      <c r="L291" s="44">
        <f>OVYLD1_!L291*VLOOKUP(OVYLD2_!L$4,'[1]INTERNAL PARAMETERS-1'!$B$5:$J$44,5,FALSE)*VLOOKUP(OVYLD2_!L$4,'[1]INTERNAL PARAMETERS-1'!$B$5:$J$44,7,FALSE)*OVYLD2_!$F291 + OVYLD1_!L291*(1-VLOOKUP(OVYLD2_!L$4,'[1]INTERNAL PARAMETERS-1'!$B$5:$J$44,5,FALSE))*VLOOKUP(OVYLD2_!L$4,'[1]INTERNAL PARAMETERS-1'!$B$5:$J$44,9,FALSE)*OVYLD2_!$F291</f>
        <v>0</v>
      </c>
      <c r="M291" s="44">
        <f>OVYLD1_!M291*VLOOKUP(OVYLD2_!M$4,'[1]INTERNAL PARAMETERS-1'!$B$5:$J$44,5,FALSE)*VLOOKUP(OVYLD2_!M$4,'[1]INTERNAL PARAMETERS-1'!$B$5:$J$44,7,FALSE)*OVYLD2_!$F291 + OVYLD1_!M291*(1-VLOOKUP(OVYLD2_!M$4,'[1]INTERNAL PARAMETERS-1'!$B$5:$J$44,5,FALSE))*VLOOKUP(OVYLD2_!M$4,'[1]INTERNAL PARAMETERS-1'!$B$5:$J$44,9,FALSE)*OVYLD2_!$F291</f>
        <v>0</v>
      </c>
      <c r="N291" s="44">
        <f>OVYLD1_!N291*VLOOKUP(OVYLD2_!N$4,'[1]INTERNAL PARAMETERS-1'!$B$5:$J$44,5,FALSE)*VLOOKUP(OVYLD2_!N$4,'[1]INTERNAL PARAMETERS-1'!$B$5:$J$44,7,FALSE)*OVYLD2_!$F291 + OVYLD1_!N291*(1-VLOOKUP(OVYLD2_!N$4,'[1]INTERNAL PARAMETERS-1'!$B$5:$J$44,5,FALSE))*VLOOKUP(OVYLD2_!N$4,'[1]INTERNAL PARAMETERS-1'!$B$5:$J$44,9,FALSE)*OVYLD2_!$F291</f>
        <v>0</v>
      </c>
      <c r="O291" s="44">
        <f>OVYLD1_!O291*VLOOKUP(OVYLD2_!O$4,'[1]INTERNAL PARAMETERS-1'!$B$5:$J$44,5,FALSE)*VLOOKUP(OVYLD2_!O$4,'[1]INTERNAL PARAMETERS-1'!$B$5:$J$44,7,FALSE)*OVYLD2_!$F291 + OVYLD1_!O291*(1-VLOOKUP(OVYLD2_!O$4,'[1]INTERNAL PARAMETERS-1'!$B$5:$J$44,5,FALSE))*VLOOKUP(OVYLD2_!O$4,'[1]INTERNAL PARAMETERS-1'!$B$5:$J$44,9,FALSE)*OVYLD2_!$F291</f>
        <v>0</v>
      </c>
      <c r="P291" s="44">
        <f>OVYLD1_!P291*VLOOKUP(OVYLD2_!P$4,'[1]INTERNAL PARAMETERS-1'!$B$5:$J$44,5,FALSE)*VLOOKUP(OVYLD2_!P$4,'[1]INTERNAL PARAMETERS-1'!$B$5:$J$44,7,FALSE)*OVYLD2_!$F291 + OVYLD1_!P291*(1-VLOOKUP(OVYLD2_!P$4,'[1]INTERNAL PARAMETERS-1'!$B$5:$J$44,5,FALSE))*VLOOKUP(OVYLD2_!P$4,'[1]INTERNAL PARAMETERS-1'!$B$5:$J$44,9,FALSE)*OVYLD2_!$F291</f>
        <v>0</v>
      </c>
      <c r="Q291" s="44">
        <f>OVYLD1_!Q291*VLOOKUP(OVYLD2_!Q$4,'[1]INTERNAL PARAMETERS-1'!$B$5:$J$44,5,FALSE)*VLOOKUP(OVYLD2_!Q$4,'[1]INTERNAL PARAMETERS-1'!$B$5:$J$44,7,FALSE)*OVYLD2_!$F291 + OVYLD1_!Q291*(1-VLOOKUP(OVYLD2_!Q$4,'[1]INTERNAL PARAMETERS-1'!$B$5:$J$44,5,FALSE))*VLOOKUP(OVYLD2_!Q$4,'[1]INTERNAL PARAMETERS-1'!$B$5:$J$44,9,FALSE)*OVYLD2_!$F291</f>
        <v>0</v>
      </c>
      <c r="R291" s="44">
        <f>OVYLD1_!R291*VLOOKUP(OVYLD2_!R$4,'[1]INTERNAL PARAMETERS-1'!$B$5:$J$44,5,FALSE)*VLOOKUP(OVYLD2_!R$4,'[1]INTERNAL PARAMETERS-1'!$B$5:$J$44,7,FALSE)*OVYLD2_!$F291 + OVYLD1_!R291*(1-VLOOKUP(OVYLD2_!R$4,'[1]INTERNAL PARAMETERS-1'!$B$5:$J$44,5,FALSE))*VLOOKUP(OVYLD2_!R$4,'[1]INTERNAL PARAMETERS-1'!$B$5:$J$44,9,FALSE)*OVYLD2_!$F291</f>
        <v>0</v>
      </c>
      <c r="S291" s="44">
        <f>OVYLD1_!S291*VLOOKUP(OVYLD2_!S$4,'[1]INTERNAL PARAMETERS-1'!$B$5:$J$44,5,FALSE)*VLOOKUP(OVYLD2_!S$4,'[1]INTERNAL PARAMETERS-1'!$B$5:$J$44,7,FALSE)*OVYLD2_!$F291 + OVYLD1_!S291*(1-VLOOKUP(OVYLD2_!S$4,'[1]INTERNAL PARAMETERS-1'!$B$5:$J$44,5,FALSE))*VLOOKUP(OVYLD2_!S$4,'[1]INTERNAL PARAMETERS-1'!$B$5:$J$44,9,FALSE)*OVYLD2_!$F291</f>
        <v>0</v>
      </c>
      <c r="T291" s="44">
        <f>OVYLD1_!T291*VLOOKUP(OVYLD2_!T$4,'[1]INTERNAL PARAMETERS-1'!$B$5:$J$44,5,FALSE)*VLOOKUP(OVYLD2_!T$4,'[1]INTERNAL PARAMETERS-1'!$B$5:$J$44,7,FALSE)*OVYLD2_!$F291 + OVYLD1_!T291*(1-VLOOKUP(OVYLD2_!T$4,'[1]INTERNAL PARAMETERS-1'!$B$5:$J$44,5,FALSE))*VLOOKUP(OVYLD2_!T$4,'[1]INTERNAL PARAMETERS-1'!$B$5:$J$44,9,FALSE)*OVYLD2_!$F291</f>
        <v>0</v>
      </c>
      <c r="U291" s="44">
        <f>OVYLD1_!U291*VLOOKUP(OVYLD2_!U$4,'[1]INTERNAL PARAMETERS-1'!$B$5:$J$44,5,FALSE)*VLOOKUP(OVYLD2_!U$4,'[1]INTERNAL PARAMETERS-1'!$B$5:$J$44,7,FALSE)*OVYLD2_!$F291 + OVYLD1_!U291*(1-VLOOKUP(OVYLD2_!U$4,'[1]INTERNAL PARAMETERS-1'!$B$5:$J$44,5,FALSE))*VLOOKUP(OVYLD2_!U$4,'[1]INTERNAL PARAMETERS-1'!$B$5:$J$44,9,FALSE)*OVYLD2_!$F291</f>
        <v>0</v>
      </c>
      <c r="V291" s="44">
        <f>OVYLD1_!V291*VLOOKUP(OVYLD2_!V$4,'[1]INTERNAL PARAMETERS-1'!$B$5:$J$44,5,FALSE)*VLOOKUP(OVYLD2_!V$4,'[1]INTERNAL PARAMETERS-1'!$B$5:$J$44,7,FALSE)*OVYLD2_!$F291 + OVYLD1_!V291*(1-VLOOKUP(OVYLD2_!V$4,'[1]INTERNAL PARAMETERS-1'!$B$5:$J$44,5,FALSE))*VLOOKUP(OVYLD2_!V$4,'[1]INTERNAL PARAMETERS-1'!$B$5:$J$44,9,FALSE)*OVYLD2_!$F291</f>
        <v>0</v>
      </c>
      <c r="W291" s="44">
        <f>OVYLD1_!W291*VLOOKUP(OVYLD2_!W$4,'[1]INTERNAL PARAMETERS-1'!$B$5:$J$44,5,FALSE)*VLOOKUP(OVYLD2_!W$4,'[1]INTERNAL PARAMETERS-1'!$B$5:$J$44,7,FALSE)*OVYLD2_!$F291 + OVYLD1_!W291*(1-VLOOKUP(OVYLD2_!W$4,'[1]INTERNAL PARAMETERS-1'!$B$5:$J$44,5,FALSE))*VLOOKUP(OVYLD2_!W$4,'[1]INTERNAL PARAMETERS-1'!$B$5:$J$44,9,FALSE)*OVYLD2_!$F291</f>
        <v>0</v>
      </c>
      <c r="X291" s="44">
        <f>OVYLD1_!X291*VLOOKUP(OVYLD2_!X$4,'[1]INTERNAL PARAMETERS-1'!$B$5:$J$44,5,FALSE)*VLOOKUP(OVYLD2_!X$4,'[1]INTERNAL PARAMETERS-1'!$B$5:$J$44,7,FALSE)*OVYLD2_!$F291 + OVYLD1_!X291*(1-VLOOKUP(OVYLD2_!X$4,'[1]INTERNAL PARAMETERS-1'!$B$5:$J$44,5,FALSE))*VLOOKUP(OVYLD2_!X$4,'[1]INTERNAL PARAMETERS-1'!$B$5:$J$44,9,FALSE)*OVYLD2_!$F291</f>
        <v>0</v>
      </c>
      <c r="Y291" s="44">
        <f>OVYLD1_!Y291*VLOOKUP(OVYLD2_!Y$4,'[1]INTERNAL PARAMETERS-1'!$B$5:$J$44,5,FALSE)*VLOOKUP(OVYLD2_!Y$4,'[1]INTERNAL PARAMETERS-1'!$B$5:$J$44,7,FALSE)*OVYLD2_!$F291 + OVYLD1_!Y291*(1-VLOOKUP(OVYLD2_!Y$4,'[1]INTERNAL PARAMETERS-1'!$B$5:$J$44,5,FALSE))*VLOOKUP(OVYLD2_!Y$4,'[1]INTERNAL PARAMETERS-1'!$B$5:$J$44,9,FALSE)*OVYLD2_!$F291</f>
        <v>0</v>
      </c>
      <c r="Z291" s="44">
        <f>OVYLD1_!Z291*VLOOKUP(OVYLD2_!Z$4,'[1]INTERNAL PARAMETERS-1'!$B$5:$J$44,5,FALSE)*VLOOKUP(OVYLD2_!Z$4,'[1]INTERNAL PARAMETERS-1'!$B$5:$J$44,7,FALSE)*OVYLD2_!$F291 + OVYLD1_!Z291*(1-VLOOKUP(OVYLD2_!Z$4,'[1]INTERNAL PARAMETERS-1'!$B$5:$J$44,5,FALSE))*VLOOKUP(OVYLD2_!Z$4,'[1]INTERNAL PARAMETERS-1'!$B$5:$J$44,9,FALSE)*OVYLD2_!$F291</f>
        <v>0</v>
      </c>
      <c r="AA291" s="44">
        <f>OVYLD1_!AA291*VLOOKUP(OVYLD2_!AA$4,'[1]INTERNAL PARAMETERS-1'!$B$5:$J$44,5,FALSE)*VLOOKUP(OVYLD2_!AA$4,'[1]INTERNAL PARAMETERS-1'!$B$5:$J$44,7,FALSE)*OVYLD2_!$F291 + OVYLD1_!AA291*(1-VLOOKUP(OVYLD2_!AA$4,'[1]INTERNAL PARAMETERS-1'!$B$5:$J$44,5,FALSE))*VLOOKUP(OVYLD2_!AA$4,'[1]INTERNAL PARAMETERS-1'!$B$5:$J$44,9,FALSE)*OVYLD2_!$F291</f>
        <v>0</v>
      </c>
      <c r="AB291" s="44">
        <f>OVYLD1_!AB291*VLOOKUP(OVYLD2_!AB$4,'[1]INTERNAL PARAMETERS-1'!$B$5:$J$44,5,FALSE)*VLOOKUP(OVYLD2_!AB$4,'[1]INTERNAL PARAMETERS-1'!$B$5:$J$44,7,FALSE)*OVYLD2_!$F291 + OVYLD1_!AB291*(1-VLOOKUP(OVYLD2_!AB$4,'[1]INTERNAL PARAMETERS-1'!$B$5:$J$44,5,FALSE))*VLOOKUP(OVYLD2_!AB$4,'[1]INTERNAL PARAMETERS-1'!$B$5:$J$44,9,FALSE)*OVYLD2_!$F291</f>
        <v>0</v>
      </c>
      <c r="AC291" s="44">
        <f>OVYLD1_!AC291*VLOOKUP(OVYLD2_!AC$4,'[1]INTERNAL PARAMETERS-1'!$B$5:$J$44,5,FALSE)*VLOOKUP(OVYLD2_!AC$4,'[1]INTERNAL PARAMETERS-1'!$B$5:$J$44,7,FALSE)*OVYLD2_!$F291 + OVYLD1_!AC291*(1-VLOOKUP(OVYLD2_!AC$4,'[1]INTERNAL PARAMETERS-1'!$B$5:$J$44,5,FALSE))*VLOOKUP(OVYLD2_!AC$4,'[1]INTERNAL PARAMETERS-1'!$B$5:$J$44,9,FALSE)*OVYLD2_!$F291</f>
        <v>0</v>
      </c>
      <c r="AD291" s="44">
        <f>OVYLD1_!AD291*VLOOKUP(OVYLD2_!AD$4,'[1]INTERNAL PARAMETERS-1'!$B$5:$J$44,5,FALSE)*VLOOKUP(OVYLD2_!AD$4,'[1]INTERNAL PARAMETERS-1'!$B$5:$J$44,7,FALSE)*OVYLD2_!$F291 + OVYLD1_!AD291*(1-VLOOKUP(OVYLD2_!AD$4,'[1]INTERNAL PARAMETERS-1'!$B$5:$J$44,5,FALSE))*VLOOKUP(OVYLD2_!AD$4,'[1]INTERNAL PARAMETERS-1'!$B$5:$J$44,9,FALSE)*OVYLD2_!$F291</f>
        <v>0</v>
      </c>
      <c r="AE291" s="44">
        <f>OVYLD1_!AE291*VLOOKUP(OVYLD2_!AE$4,'[1]INTERNAL PARAMETERS-1'!$B$5:$J$44,5,FALSE)*VLOOKUP(OVYLD2_!AE$4,'[1]INTERNAL PARAMETERS-1'!$B$5:$J$44,7,FALSE)*OVYLD2_!$F291 + OVYLD1_!AE291*(1-VLOOKUP(OVYLD2_!AE$4,'[1]INTERNAL PARAMETERS-1'!$B$5:$J$44,5,FALSE))*VLOOKUP(OVYLD2_!AE$4,'[1]INTERNAL PARAMETERS-1'!$B$5:$J$44,9,FALSE)*OVYLD2_!$F291</f>
        <v>0</v>
      </c>
      <c r="AF291" s="44">
        <f>OVYLD1_!AF291*VLOOKUP(OVYLD2_!AF$4,'[1]INTERNAL PARAMETERS-1'!$B$5:$J$44,5,FALSE)*VLOOKUP(OVYLD2_!AF$4,'[1]INTERNAL PARAMETERS-1'!$B$5:$J$44,7,FALSE)*OVYLD2_!$F291 + OVYLD1_!AF291*(1-VLOOKUP(OVYLD2_!AF$4,'[1]INTERNAL PARAMETERS-1'!$B$5:$J$44,5,FALSE))*VLOOKUP(OVYLD2_!AF$4,'[1]INTERNAL PARAMETERS-1'!$B$5:$J$44,9,FALSE)*OVYLD2_!$F291</f>
        <v>0</v>
      </c>
      <c r="AG291" s="44">
        <f>OVYLD1_!AG291*VLOOKUP(OVYLD2_!AG$4,'[1]INTERNAL PARAMETERS-1'!$B$5:$J$44,5,FALSE)*VLOOKUP(OVYLD2_!AG$4,'[1]INTERNAL PARAMETERS-1'!$B$5:$J$44,7,FALSE)*OVYLD2_!$F291 + OVYLD1_!AG291*(1-VLOOKUP(OVYLD2_!AG$4,'[1]INTERNAL PARAMETERS-1'!$B$5:$J$44,5,FALSE))*VLOOKUP(OVYLD2_!AG$4,'[1]INTERNAL PARAMETERS-1'!$B$5:$J$44,9,FALSE)*OVYLD2_!$F291</f>
        <v>0</v>
      </c>
      <c r="AH291" s="44">
        <f>OVYLD1_!AH291*VLOOKUP(OVYLD2_!AH$4,'[1]INTERNAL PARAMETERS-1'!$B$5:$J$44,5,FALSE)*VLOOKUP(OVYLD2_!AH$4,'[1]INTERNAL PARAMETERS-1'!$B$5:$J$44,7,FALSE)*OVYLD2_!$F291 + OVYLD1_!AH291*(1-VLOOKUP(OVYLD2_!AH$4,'[1]INTERNAL PARAMETERS-1'!$B$5:$J$44,5,FALSE))*VLOOKUP(OVYLD2_!AH$4,'[1]INTERNAL PARAMETERS-1'!$B$5:$J$44,9,FALSE)*OVYLD2_!$F291</f>
        <v>0</v>
      </c>
      <c r="AI291" s="44">
        <f>OVYLD1_!AI291*VLOOKUP(OVYLD2_!AI$4,'[1]INTERNAL PARAMETERS-1'!$B$5:$J$44,5,FALSE)*VLOOKUP(OVYLD2_!AI$4,'[1]INTERNAL PARAMETERS-1'!$B$5:$J$44,7,FALSE)*OVYLD2_!$F291 + OVYLD1_!AI291*(1-VLOOKUP(OVYLD2_!AI$4,'[1]INTERNAL PARAMETERS-1'!$B$5:$J$44,5,FALSE))*VLOOKUP(OVYLD2_!AI$4,'[1]INTERNAL PARAMETERS-1'!$B$5:$J$44,9,FALSE)*OVYLD2_!$F291</f>
        <v>0</v>
      </c>
      <c r="AJ291" s="44">
        <f>OVYLD1_!AJ291*VLOOKUP(OVYLD2_!AJ$4,'[1]INTERNAL PARAMETERS-1'!$B$5:$J$44,5,FALSE)*VLOOKUP(OVYLD2_!AJ$4,'[1]INTERNAL PARAMETERS-1'!$B$5:$J$44,7,FALSE)*OVYLD2_!$F291 + OVYLD1_!AJ291*(1-VLOOKUP(OVYLD2_!AJ$4,'[1]INTERNAL PARAMETERS-1'!$B$5:$J$44,5,FALSE))*VLOOKUP(OVYLD2_!AJ$4,'[1]INTERNAL PARAMETERS-1'!$B$5:$J$44,9,FALSE)*OVYLD2_!$F291</f>
        <v>0</v>
      </c>
      <c r="AK291" s="44">
        <f>OVYLD1_!AK291*VLOOKUP(OVYLD2_!AK$4,'[1]INTERNAL PARAMETERS-1'!$B$5:$J$44,5,FALSE)*VLOOKUP(OVYLD2_!AK$4,'[1]INTERNAL PARAMETERS-1'!$B$5:$J$44,7,FALSE)*OVYLD2_!$F291 + OVYLD1_!AK291*(1-VLOOKUP(OVYLD2_!AK$4,'[1]INTERNAL PARAMETERS-1'!$B$5:$J$44,5,FALSE))*VLOOKUP(OVYLD2_!AK$4,'[1]INTERNAL PARAMETERS-1'!$B$5:$J$44,9,FALSE)*OVYLD2_!$F291</f>
        <v>0</v>
      </c>
      <c r="AL291" s="44">
        <f>OVYLD1_!AL291*VLOOKUP(OVYLD2_!AL$4,'[1]INTERNAL PARAMETERS-1'!$B$5:$J$44,5,FALSE)*VLOOKUP(OVYLD2_!AL$4,'[1]INTERNAL PARAMETERS-1'!$B$5:$J$44,7,FALSE)*OVYLD2_!$F291 + OVYLD1_!AL291*(1-VLOOKUP(OVYLD2_!AL$4,'[1]INTERNAL PARAMETERS-1'!$B$5:$J$44,5,FALSE))*VLOOKUP(OVYLD2_!AL$4,'[1]INTERNAL PARAMETERS-1'!$B$5:$J$44,9,FALSE)*OVYLD2_!$F291</f>
        <v>0</v>
      </c>
      <c r="AM291" s="44">
        <f>OVYLD1_!AM291*VLOOKUP(OVYLD2_!AM$4,'[1]INTERNAL PARAMETERS-1'!$B$5:$J$44,5,FALSE)*VLOOKUP(OVYLD2_!AM$4,'[1]INTERNAL PARAMETERS-1'!$B$5:$J$44,7,FALSE)*OVYLD2_!$F291 + OVYLD1_!AM291*(1-VLOOKUP(OVYLD2_!AM$4,'[1]INTERNAL PARAMETERS-1'!$B$5:$J$44,5,FALSE))*VLOOKUP(OVYLD2_!AM$4,'[1]INTERNAL PARAMETERS-1'!$B$5:$J$44,9,FALSE)*OVYLD2_!$F291</f>
        <v>0</v>
      </c>
      <c r="AN291" s="44">
        <f>OVYLD1_!AN291*VLOOKUP(OVYLD2_!AN$4,'[1]INTERNAL PARAMETERS-1'!$B$5:$J$44,5,FALSE)*VLOOKUP(OVYLD2_!AN$4,'[1]INTERNAL PARAMETERS-1'!$B$5:$J$44,7,FALSE)*OVYLD2_!$F291 + OVYLD1_!AN291*(1-VLOOKUP(OVYLD2_!AN$4,'[1]INTERNAL PARAMETERS-1'!$B$5:$J$44,5,FALSE))*VLOOKUP(OVYLD2_!AN$4,'[1]INTERNAL PARAMETERS-1'!$B$5:$J$44,9,FALSE)*OVYLD2_!$F291</f>
        <v>0</v>
      </c>
      <c r="AO291" s="44">
        <f>OVYLD1_!AO291*VLOOKUP(OVYLD2_!AO$4,'[1]INTERNAL PARAMETERS-1'!$B$5:$J$44,5,FALSE)*VLOOKUP(OVYLD2_!AO$4,'[1]INTERNAL PARAMETERS-1'!$B$5:$J$44,7,FALSE)*OVYLD2_!$F291 + OVYLD1_!AO291*(1-VLOOKUP(OVYLD2_!AO$4,'[1]INTERNAL PARAMETERS-1'!$B$5:$J$44,5,FALSE))*VLOOKUP(OVYLD2_!AO$4,'[1]INTERNAL PARAMETERS-1'!$B$5:$J$44,9,FALSE)*OVYLD2_!$F291</f>
        <v>0</v>
      </c>
      <c r="AP291" s="44">
        <f>OVYLD1_!AP291*VLOOKUP(OVYLD2_!AP$4,'[1]INTERNAL PARAMETERS-1'!$B$5:$J$44,5,FALSE)*VLOOKUP(OVYLD2_!AP$4,'[1]INTERNAL PARAMETERS-1'!$B$5:$J$44,7,FALSE)*OVYLD2_!$F291 + OVYLD1_!AP291*(1-VLOOKUP(OVYLD2_!AP$4,'[1]INTERNAL PARAMETERS-1'!$B$5:$J$44,5,FALSE))*VLOOKUP(OVYLD2_!AP$4,'[1]INTERNAL PARAMETERS-1'!$B$5:$J$44,9,FALSE)*OVYLD2_!$F291</f>
        <v>0</v>
      </c>
      <c r="AQ291" s="44">
        <f>OVYLD1_!AQ291*VLOOKUP(OVYLD2_!AQ$4,'[1]INTERNAL PARAMETERS-1'!$B$5:$J$44,5,FALSE)*VLOOKUP(OVYLD2_!AQ$4,'[1]INTERNAL PARAMETERS-1'!$B$5:$J$44,7,FALSE)*OVYLD2_!$F291 + OVYLD1_!AQ291*(1-VLOOKUP(OVYLD2_!AQ$4,'[1]INTERNAL PARAMETERS-1'!$B$5:$J$44,5,FALSE))*VLOOKUP(OVYLD2_!AQ$4,'[1]INTERNAL PARAMETERS-1'!$B$5:$J$44,9,FALSE)*OVYLD2_!$F291</f>
        <v>0</v>
      </c>
      <c r="AR291" s="44">
        <f>OVYLD1_!AR291*VLOOKUP(OVYLD2_!AR$4,'[1]INTERNAL PARAMETERS-1'!$B$5:$J$44,5,FALSE)*VLOOKUP(OVYLD2_!AR$4,'[1]INTERNAL PARAMETERS-1'!$B$5:$J$44,7,FALSE)*OVYLD2_!$F291 + OVYLD1_!AR291*(1-VLOOKUP(OVYLD2_!AR$4,'[1]INTERNAL PARAMETERS-1'!$B$5:$J$44,5,FALSE))*VLOOKUP(OVYLD2_!AR$4,'[1]INTERNAL PARAMETERS-1'!$B$5:$J$44,9,FALSE)*OVYLD2_!$F291</f>
        <v>0</v>
      </c>
      <c r="AS291" s="44">
        <f>OVYLD1_!AS291*VLOOKUP(OVYLD2_!AS$4,'[1]INTERNAL PARAMETERS-1'!$B$5:$J$44,5,FALSE)*VLOOKUP(OVYLD2_!AS$4,'[1]INTERNAL PARAMETERS-1'!$B$5:$J$44,7,FALSE)*OVYLD2_!$F291 + OVYLD1_!AS291*(1-VLOOKUP(OVYLD2_!AS$4,'[1]INTERNAL PARAMETERS-1'!$B$5:$J$44,5,FALSE))*VLOOKUP(OVYLD2_!AS$4,'[1]INTERNAL PARAMETERS-1'!$B$5:$J$44,9,FALSE)*OVYLD2_!$F291</f>
        <v>0</v>
      </c>
      <c r="AT291" s="43">
        <f>OVYLD1_!AT291*VLOOKUP(OVYLD2_!AT$4,'[1]INTERNAL PARAMETERS-1'!$B$5:$J$44,5,FALSE)*VLOOKUP(OVYLD2_!AT$4,'[1]INTERNAL PARAMETERS-1'!$B$5:$J$44,7,FALSE)*OVYLD2_!$F291 + OVYLD1_!AT291*(1-VLOOKUP(OVYLD2_!AT$4,'[1]INTERNAL PARAMETERS-1'!$B$5:$J$44,5,FALSE))*VLOOKUP(OVYLD2_!AT$4,'[1]INTERNAL PARAMETERS-1'!$B$5:$J$44,9,FALSE)*OVYLD2_!$F291</f>
        <v>0</v>
      </c>
      <c r="AU291" s="45">
        <f>OVYLD1_!AU291*VLOOKUP(OVYLD2_!AU$4,'[1]INTERNAL PARAMETERS-1'!$B$5:$J$44,5,FALSE)*VLOOKUP(OVYLD2_!AU$4,'[1]INTERNAL PARAMETERS-1'!$B$5:$J$44,6,FALSE)*VLOOKUP(OVYLD2_!AU$4,'[1]INTERNAL PARAMETERS-1'!$B$5:$J$44,3,FALSE) + OVYLD1_!AU291*(1-VLOOKUP(OVYLD2_!AU$4,'[1]INTERNAL PARAMETERS-1'!$B$5:$J$44,5,FALSE))*VLOOKUP(OVYLD2_!AU$4,'[1]INTERNAL PARAMETERS-1'!$B$5:$J$44,8,FALSE)*VLOOKUP(OVYLD2_!AU$4,'[1]INTERNAL PARAMETERS-1'!$B$5:$J$44,3,FALSE)</f>
        <v>0</v>
      </c>
      <c r="AV291" s="44">
        <f>OVYLD1_!AV291*VLOOKUP(OVYLD2_!AV$4,'[1]INTERNAL PARAMETERS-1'!$B$5:$J$44,5,FALSE)*VLOOKUP(OVYLD2_!AV$4,'[1]INTERNAL PARAMETERS-1'!$B$5:$J$44,6,FALSE)*VLOOKUP(OVYLD2_!AV$4,'[1]INTERNAL PARAMETERS-1'!$B$5:$J$44,3,FALSE) + OVYLD1_!AV291*(1-VLOOKUP(OVYLD2_!AV$4,'[1]INTERNAL PARAMETERS-1'!$B$5:$J$44,5,FALSE))*VLOOKUP(OVYLD2_!AV$4,'[1]INTERNAL PARAMETERS-1'!$B$5:$J$44,8,FALSE)*VLOOKUP(OVYLD2_!AV$4,'[1]INTERNAL PARAMETERS-1'!$B$5:$J$44,3,FALSE)</f>
        <v>0</v>
      </c>
      <c r="AW291" s="44">
        <f>OVYLD1_!AW291*VLOOKUP(OVYLD2_!AW$4,'[1]INTERNAL PARAMETERS-1'!$B$5:$J$44,5,FALSE)*VLOOKUP(OVYLD2_!AW$4,'[1]INTERNAL PARAMETERS-1'!$B$5:$J$44,6,FALSE)*VLOOKUP(OVYLD2_!AW$4,'[1]INTERNAL PARAMETERS-1'!$B$5:$J$44,3,FALSE) + OVYLD1_!AW291*(1-VLOOKUP(OVYLD2_!AW$4,'[1]INTERNAL PARAMETERS-1'!$B$5:$J$44,5,FALSE))*VLOOKUP(OVYLD2_!AW$4,'[1]INTERNAL PARAMETERS-1'!$B$5:$J$44,8,FALSE)*VLOOKUP(OVYLD2_!AW$4,'[1]INTERNAL PARAMETERS-1'!$B$5:$J$44,3,FALSE)</f>
        <v>0</v>
      </c>
      <c r="AX291" s="44">
        <f>OVYLD1_!AX291*VLOOKUP(OVYLD2_!AX$4,'[1]INTERNAL PARAMETERS-1'!$B$5:$J$44,5,FALSE)*VLOOKUP(OVYLD2_!AX$4,'[1]INTERNAL PARAMETERS-1'!$B$5:$J$44,6,FALSE)*VLOOKUP(OVYLD2_!AX$4,'[1]INTERNAL PARAMETERS-1'!$B$5:$J$44,3,FALSE) + OVYLD1_!AX291*(1-VLOOKUP(OVYLD2_!AX$4,'[1]INTERNAL PARAMETERS-1'!$B$5:$J$44,5,FALSE))*VLOOKUP(OVYLD2_!AX$4,'[1]INTERNAL PARAMETERS-1'!$B$5:$J$44,8,FALSE)*VLOOKUP(OVYLD2_!AX$4,'[1]INTERNAL PARAMETERS-1'!$B$5:$J$44,3,FALSE)</f>
        <v>0</v>
      </c>
      <c r="AY291" s="44">
        <f>OVYLD1_!AY291*VLOOKUP(OVYLD2_!AY$4,'[1]INTERNAL PARAMETERS-1'!$B$5:$J$44,5,FALSE)*VLOOKUP(OVYLD2_!AY$4,'[1]INTERNAL PARAMETERS-1'!$B$5:$J$44,6,FALSE)*VLOOKUP(OVYLD2_!AY$4,'[1]INTERNAL PARAMETERS-1'!$B$5:$J$44,3,FALSE) + OVYLD1_!AY291*(1-VLOOKUP(OVYLD2_!AY$4,'[1]INTERNAL PARAMETERS-1'!$B$5:$J$44,5,FALSE))*VLOOKUP(OVYLD2_!AY$4,'[1]INTERNAL PARAMETERS-1'!$B$5:$J$44,8,FALSE)*VLOOKUP(OVYLD2_!AY$4,'[1]INTERNAL PARAMETERS-1'!$B$5:$J$44,3,FALSE)</f>
        <v>0</v>
      </c>
      <c r="AZ291" s="44">
        <f>OVYLD1_!AZ291*VLOOKUP(OVYLD2_!AZ$4,'[1]INTERNAL PARAMETERS-1'!$B$5:$J$44,5,FALSE)*VLOOKUP(OVYLD2_!AZ$4,'[1]INTERNAL PARAMETERS-1'!$B$5:$J$44,6,FALSE)*VLOOKUP(OVYLD2_!AZ$4,'[1]INTERNAL PARAMETERS-1'!$B$5:$J$44,3,FALSE) + OVYLD1_!AZ291*(1-VLOOKUP(OVYLD2_!AZ$4,'[1]INTERNAL PARAMETERS-1'!$B$5:$J$44,5,FALSE))*VLOOKUP(OVYLD2_!AZ$4,'[1]INTERNAL PARAMETERS-1'!$B$5:$J$44,8,FALSE)*VLOOKUP(OVYLD2_!AZ$4,'[1]INTERNAL PARAMETERS-1'!$B$5:$J$44,3,FALSE)</f>
        <v>0</v>
      </c>
      <c r="BA291" s="44">
        <f>OVYLD1_!BA291*VLOOKUP(OVYLD2_!BA$4,'[1]INTERNAL PARAMETERS-1'!$B$5:$J$44,5,FALSE)*VLOOKUP(OVYLD2_!BA$4,'[1]INTERNAL PARAMETERS-1'!$B$5:$J$44,6,FALSE)*VLOOKUP(OVYLD2_!BA$4,'[1]INTERNAL PARAMETERS-1'!$B$5:$J$44,3,FALSE) + OVYLD1_!BA291*(1-VLOOKUP(OVYLD2_!BA$4,'[1]INTERNAL PARAMETERS-1'!$B$5:$J$44,5,FALSE))*VLOOKUP(OVYLD2_!BA$4,'[1]INTERNAL PARAMETERS-1'!$B$5:$J$44,8,FALSE)*VLOOKUP(OVYLD2_!BA$4,'[1]INTERNAL PARAMETERS-1'!$B$5:$J$44,3,FALSE)</f>
        <v>0</v>
      </c>
      <c r="BB291" s="44">
        <f>OVYLD1_!BB291*VLOOKUP(OVYLD2_!BB$4,'[1]INTERNAL PARAMETERS-1'!$B$5:$J$44,5,FALSE)*VLOOKUP(OVYLD2_!BB$4,'[1]INTERNAL PARAMETERS-1'!$B$5:$J$44,6,FALSE)*VLOOKUP(OVYLD2_!BB$4,'[1]INTERNAL PARAMETERS-1'!$B$5:$J$44,3,FALSE) + OVYLD1_!BB291*(1-VLOOKUP(OVYLD2_!BB$4,'[1]INTERNAL PARAMETERS-1'!$B$5:$J$44,5,FALSE))*VLOOKUP(OVYLD2_!BB$4,'[1]INTERNAL PARAMETERS-1'!$B$5:$J$44,8,FALSE)*VLOOKUP(OVYLD2_!BB$4,'[1]INTERNAL PARAMETERS-1'!$B$5:$J$44,3,FALSE)</f>
        <v>0</v>
      </c>
      <c r="BC291" s="44">
        <f>OVYLD1_!BC291*VLOOKUP(OVYLD2_!BC$4,'[1]INTERNAL PARAMETERS-1'!$B$5:$J$44,5,FALSE)*VLOOKUP(OVYLD2_!BC$4,'[1]INTERNAL PARAMETERS-1'!$B$5:$J$44,6,FALSE)*VLOOKUP(OVYLD2_!BC$4,'[1]INTERNAL PARAMETERS-1'!$B$5:$J$44,3,FALSE) + OVYLD1_!BC291*(1-VLOOKUP(OVYLD2_!BC$4,'[1]INTERNAL PARAMETERS-1'!$B$5:$J$44,5,FALSE))*VLOOKUP(OVYLD2_!BC$4,'[1]INTERNAL PARAMETERS-1'!$B$5:$J$44,8,FALSE)*VLOOKUP(OVYLD2_!BC$4,'[1]INTERNAL PARAMETERS-1'!$B$5:$J$44,3,FALSE)</f>
        <v>0</v>
      </c>
      <c r="BD291" s="44">
        <f>OVYLD1_!BD291*VLOOKUP(OVYLD2_!BD$4,'[1]INTERNAL PARAMETERS-1'!$B$5:$J$44,5,FALSE)*VLOOKUP(OVYLD2_!BD$4,'[1]INTERNAL PARAMETERS-1'!$B$5:$J$44,6,FALSE)*VLOOKUP(OVYLD2_!BD$4,'[1]INTERNAL PARAMETERS-1'!$B$5:$J$44,3,FALSE) + OVYLD1_!BD291*(1-VLOOKUP(OVYLD2_!BD$4,'[1]INTERNAL PARAMETERS-1'!$B$5:$J$44,5,FALSE))*VLOOKUP(OVYLD2_!BD$4,'[1]INTERNAL PARAMETERS-1'!$B$5:$J$44,8,FALSE)*VLOOKUP(OVYLD2_!BD$4,'[1]INTERNAL PARAMETERS-1'!$B$5:$J$44,3,FALSE)</f>
        <v>0</v>
      </c>
      <c r="BE291" s="44">
        <f>OVYLD1_!BE291*VLOOKUP(OVYLD2_!BE$4,'[1]INTERNAL PARAMETERS-1'!$B$5:$J$44,5,FALSE)*VLOOKUP(OVYLD2_!BE$4,'[1]INTERNAL PARAMETERS-1'!$B$5:$J$44,6,FALSE)*VLOOKUP(OVYLD2_!BE$4,'[1]INTERNAL PARAMETERS-1'!$B$5:$J$44,3,FALSE) + OVYLD1_!BE291*(1-VLOOKUP(OVYLD2_!BE$4,'[1]INTERNAL PARAMETERS-1'!$B$5:$J$44,5,FALSE))*VLOOKUP(OVYLD2_!BE$4,'[1]INTERNAL PARAMETERS-1'!$B$5:$J$44,8,FALSE)*VLOOKUP(OVYLD2_!BE$4,'[1]INTERNAL PARAMETERS-1'!$B$5:$J$44,3,FALSE)</f>
        <v>0</v>
      </c>
      <c r="BF291" s="44">
        <f>OVYLD1_!BF291*VLOOKUP(OVYLD2_!BF$4,'[1]INTERNAL PARAMETERS-1'!$B$5:$J$44,5,FALSE)*VLOOKUP(OVYLD2_!BF$4,'[1]INTERNAL PARAMETERS-1'!$B$5:$J$44,6,FALSE)*VLOOKUP(OVYLD2_!BF$4,'[1]INTERNAL PARAMETERS-1'!$B$5:$J$44,3,FALSE) + OVYLD1_!BF291*(1-VLOOKUP(OVYLD2_!BF$4,'[1]INTERNAL PARAMETERS-1'!$B$5:$J$44,5,FALSE))*VLOOKUP(OVYLD2_!BF$4,'[1]INTERNAL PARAMETERS-1'!$B$5:$J$44,8,FALSE)*VLOOKUP(OVYLD2_!BF$4,'[1]INTERNAL PARAMETERS-1'!$B$5:$J$44,3,FALSE)</f>
        <v>0</v>
      </c>
      <c r="BG291" s="44">
        <f>OVYLD1_!BG291*VLOOKUP(OVYLD2_!BG$4,'[1]INTERNAL PARAMETERS-1'!$B$5:$J$44,5,FALSE)*VLOOKUP(OVYLD2_!BG$4,'[1]INTERNAL PARAMETERS-1'!$B$5:$J$44,6,FALSE)*VLOOKUP(OVYLD2_!BG$4,'[1]INTERNAL PARAMETERS-1'!$B$5:$J$44,3,FALSE) + OVYLD1_!BG291*(1-VLOOKUP(OVYLD2_!BG$4,'[1]INTERNAL PARAMETERS-1'!$B$5:$J$44,5,FALSE))*VLOOKUP(OVYLD2_!BG$4,'[1]INTERNAL PARAMETERS-1'!$B$5:$J$44,8,FALSE)*VLOOKUP(OVYLD2_!BG$4,'[1]INTERNAL PARAMETERS-1'!$B$5:$J$44,3,FALSE)</f>
        <v>0</v>
      </c>
      <c r="BH291" s="44">
        <f>OVYLD1_!BH291*VLOOKUP(OVYLD2_!BH$4,'[1]INTERNAL PARAMETERS-1'!$B$5:$J$44,5,FALSE)*VLOOKUP(OVYLD2_!BH$4,'[1]INTERNAL PARAMETERS-1'!$B$5:$J$44,6,FALSE)*VLOOKUP(OVYLD2_!BH$4,'[1]INTERNAL PARAMETERS-1'!$B$5:$J$44,3,FALSE) + OVYLD1_!BH291*(1-VLOOKUP(OVYLD2_!BH$4,'[1]INTERNAL PARAMETERS-1'!$B$5:$J$44,5,FALSE))*VLOOKUP(OVYLD2_!BH$4,'[1]INTERNAL PARAMETERS-1'!$B$5:$J$44,8,FALSE)*VLOOKUP(OVYLD2_!BH$4,'[1]INTERNAL PARAMETERS-1'!$B$5:$J$44,3,FALSE)</f>
        <v>0</v>
      </c>
      <c r="BI291" s="44">
        <f>OVYLD1_!BI291*VLOOKUP(OVYLD2_!BI$4,'[1]INTERNAL PARAMETERS-1'!$B$5:$J$44,5,FALSE)*VLOOKUP(OVYLD2_!BI$4,'[1]INTERNAL PARAMETERS-1'!$B$5:$J$44,6,FALSE)*VLOOKUP(OVYLD2_!BI$4,'[1]INTERNAL PARAMETERS-1'!$B$5:$J$44,3,FALSE) + OVYLD1_!BI291*(1-VLOOKUP(OVYLD2_!BI$4,'[1]INTERNAL PARAMETERS-1'!$B$5:$J$44,5,FALSE))*VLOOKUP(OVYLD2_!BI$4,'[1]INTERNAL PARAMETERS-1'!$B$5:$J$44,8,FALSE)*VLOOKUP(OVYLD2_!BI$4,'[1]INTERNAL PARAMETERS-1'!$B$5:$J$44,3,FALSE)</f>
        <v>0</v>
      </c>
      <c r="BJ291" s="44">
        <f>OVYLD1_!BJ291*VLOOKUP(OVYLD2_!BJ$4,'[1]INTERNAL PARAMETERS-1'!$B$5:$J$44,5,FALSE)*VLOOKUP(OVYLD2_!BJ$4,'[1]INTERNAL PARAMETERS-1'!$B$5:$J$44,6,FALSE)*VLOOKUP(OVYLD2_!BJ$4,'[1]INTERNAL PARAMETERS-1'!$B$5:$J$44,3,FALSE) + OVYLD1_!BJ291*(1-VLOOKUP(OVYLD2_!BJ$4,'[1]INTERNAL PARAMETERS-1'!$B$5:$J$44,5,FALSE))*VLOOKUP(OVYLD2_!BJ$4,'[1]INTERNAL PARAMETERS-1'!$B$5:$J$44,8,FALSE)*VLOOKUP(OVYLD2_!BJ$4,'[1]INTERNAL PARAMETERS-1'!$B$5:$J$44,3,FALSE)</f>
        <v>0</v>
      </c>
      <c r="BK291" s="44">
        <f>OVYLD1_!BK291*VLOOKUP(OVYLD2_!BK$4,'[1]INTERNAL PARAMETERS-1'!$B$5:$J$44,5,FALSE)*VLOOKUP(OVYLD2_!BK$4,'[1]INTERNAL PARAMETERS-1'!$B$5:$J$44,6,FALSE)*VLOOKUP(OVYLD2_!BK$4,'[1]INTERNAL PARAMETERS-1'!$B$5:$J$44,3,FALSE) + OVYLD1_!BK291*(1-VLOOKUP(OVYLD2_!BK$4,'[1]INTERNAL PARAMETERS-1'!$B$5:$J$44,5,FALSE))*VLOOKUP(OVYLD2_!BK$4,'[1]INTERNAL PARAMETERS-1'!$B$5:$J$44,8,FALSE)*VLOOKUP(OVYLD2_!BK$4,'[1]INTERNAL PARAMETERS-1'!$B$5:$J$44,3,FALSE)</f>
        <v>0</v>
      </c>
      <c r="BL291" s="44">
        <f>OVYLD1_!BL291*VLOOKUP(OVYLD2_!BL$4,'[1]INTERNAL PARAMETERS-1'!$B$5:$J$44,5,FALSE)*VLOOKUP(OVYLD2_!BL$4,'[1]INTERNAL PARAMETERS-1'!$B$5:$J$44,6,FALSE)*VLOOKUP(OVYLD2_!BL$4,'[1]INTERNAL PARAMETERS-1'!$B$5:$J$44,3,FALSE) + OVYLD1_!BL291*(1-VLOOKUP(OVYLD2_!BL$4,'[1]INTERNAL PARAMETERS-1'!$B$5:$J$44,5,FALSE))*VLOOKUP(OVYLD2_!BL$4,'[1]INTERNAL PARAMETERS-1'!$B$5:$J$44,8,FALSE)*VLOOKUP(OVYLD2_!BL$4,'[1]INTERNAL PARAMETERS-1'!$B$5:$J$44,3,FALSE)</f>
        <v>0</v>
      </c>
      <c r="BM291" s="44">
        <f>OVYLD1_!BM291*VLOOKUP(OVYLD2_!BM$4,'[1]INTERNAL PARAMETERS-1'!$B$5:$J$44,5,FALSE)*VLOOKUP(OVYLD2_!BM$4,'[1]INTERNAL PARAMETERS-1'!$B$5:$J$44,6,FALSE)*VLOOKUP(OVYLD2_!BM$4,'[1]INTERNAL PARAMETERS-1'!$B$5:$J$44,3,FALSE) + OVYLD1_!BM291*(1-VLOOKUP(OVYLD2_!BM$4,'[1]INTERNAL PARAMETERS-1'!$B$5:$J$44,5,FALSE))*VLOOKUP(OVYLD2_!BM$4,'[1]INTERNAL PARAMETERS-1'!$B$5:$J$44,8,FALSE)*VLOOKUP(OVYLD2_!BM$4,'[1]INTERNAL PARAMETERS-1'!$B$5:$J$44,3,FALSE)</f>
        <v>0</v>
      </c>
      <c r="BN291" s="44">
        <f>OVYLD1_!BN291*VLOOKUP(OVYLD2_!BN$4,'[1]INTERNAL PARAMETERS-1'!$B$5:$J$44,5,FALSE)*VLOOKUP(OVYLD2_!BN$4,'[1]INTERNAL PARAMETERS-1'!$B$5:$J$44,6,FALSE)*VLOOKUP(OVYLD2_!BN$4,'[1]INTERNAL PARAMETERS-1'!$B$5:$J$44,3,FALSE) + OVYLD1_!BN291*(1-VLOOKUP(OVYLD2_!BN$4,'[1]INTERNAL PARAMETERS-1'!$B$5:$J$44,5,FALSE))*VLOOKUP(OVYLD2_!BN$4,'[1]INTERNAL PARAMETERS-1'!$B$5:$J$44,8,FALSE)*VLOOKUP(OVYLD2_!BN$4,'[1]INTERNAL PARAMETERS-1'!$B$5:$J$44,3,FALSE)</f>
        <v>0</v>
      </c>
      <c r="BO291" s="44">
        <f>OVYLD1_!BO291*VLOOKUP(OVYLD2_!BO$4,'[1]INTERNAL PARAMETERS-1'!$B$5:$J$44,5,FALSE)*VLOOKUP(OVYLD2_!BO$4,'[1]INTERNAL PARAMETERS-1'!$B$5:$J$44,6,FALSE)*VLOOKUP(OVYLD2_!BO$4,'[1]INTERNAL PARAMETERS-1'!$B$5:$J$44,3,FALSE) + OVYLD1_!BO291*(1-VLOOKUP(OVYLD2_!BO$4,'[1]INTERNAL PARAMETERS-1'!$B$5:$J$44,5,FALSE))*VLOOKUP(OVYLD2_!BO$4,'[1]INTERNAL PARAMETERS-1'!$B$5:$J$44,8,FALSE)*VLOOKUP(OVYLD2_!BO$4,'[1]INTERNAL PARAMETERS-1'!$B$5:$J$44,3,FALSE)</f>
        <v>0</v>
      </c>
      <c r="BP291" s="44">
        <f>OVYLD1_!BP291*VLOOKUP(OVYLD2_!BP$4,'[1]INTERNAL PARAMETERS-1'!$B$5:$J$44,5,FALSE)*VLOOKUP(OVYLD2_!BP$4,'[1]INTERNAL PARAMETERS-1'!$B$5:$J$44,6,FALSE)*VLOOKUP(OVYLD2_!BP$4,'[1]INTERNAL PARAMETERS-1'!$B$5:$J$44,3,FALSE) + OVYLD1_!BP291*(1-VLOOKUP(OVYLD2_!BP$4,'[1]INTERNAL PARAMETERS-1'!$B$5:$J$44,5,FALSE))*VLOOKUP(OVYLD2_!BP$4,'[1]INTERNAL PARAMETERS-1'!$B$5:$J$44,8,FALSE)*VLOOKUP(OVYLD2_!BP$4,'[1]INTERNAL PARAMETERS-1'!$B$5:$J$44,3,FALSE)</f>
        <v>0</v>
      </c>
      <c r="BQ291" s="44">
        <f>OVYLD1_!BQ291*VLOOKUP(OVYLD2_!BQ$4,'[1]INTERNAL PARAMETERS-1'!$B$5:$J$44,5,FALSE)*VLOOKUP(OVYLD2_!BQ$4,'[1]INTERNAL PARAMETERS-1'!$B$5:$J$44,6,FALSE)*VLOOKUP(OVYLD2_!BQ$4,'[1]INTERNAL PARAMETERS-1'!$B$5:$J$44,3,FALSE) + OVYLD1_!BQ291*(1-VLOOKUP(OVYLD2_!BQ$4,'[1]INTERNAL PARAMETERS-1'!$B$5:$J$44,5,FALSE))*VLOOKUP(OVYLD2_!BQ$4,'[1]INTERNAL PARAMETERS-1'!$B$5:$J$44,8,FALSE)*VLOOKUP(OVYLD2_!BQ$4,'[1]INTERNAL PARAMETERS-1'!$B$5:$J$44,3,FALSE)</f>
        <v>0</v>
      </c>
      <c r="BR291" s="44">
        <f>OVYLD1_!BR291*VLOOKUP(OVYLD2_!BR$4,'[1]INTERNAL PARAMETERS-1'!$B$5:$J$44,5,FALSE)*VLOOKUP(OVYLD2_!BR$4,'[1]INTERNAL PARAMETERS-1'!$B$5:$J$44,6,FALSE)*VLOOKUP(OVYLD2_!BR$4,'[1]INTERNAL PARAMETERS-1'!$B$5:$J$44,3,FALSE) + OVYLD1_!BR291*(1-VLOOKUP(OVYLD2_!BR$4,'[1]INTERNAL PARAMETERS-1'!$B$5:$J$44,5,FALSE))*VLOOKUP(OVYLD2_!BR$4,'[1]INTERNAL PARAMETERS-1'!$B$5:$J$44,8,FALSE)*VLOOKUP(OVYLD2_!BR$4,'[1]INTERNAL PARAMETERS-1'!$B$5:$J$44,3,FALSE)</f>
        <v>0</v>
      </c>
      <c r="BS291" s="44">
        <f>OVYLD1_!BS291*VLOOKUP(OVYLD2_!BS$4,'[1]INTERNAL PARAMETERS-1'!$B$5:$J$44,5,FALSE)*VLOOKUP(OVYLD2_!BS$4,'[1]INTERNAL PARAMETERS-1'!$B$5:$J$44,6,FALSE)*VLOOKUP(OVYLD2_!BS$4,'[1]INTERNAL PARAMETERS-1'!$B$5:$J$44,3,FALSE) + OVYLD1_!BS291*(1-VLOOKUP(OVYLD2_!BS$4,'[1]INTERNAL PARAMETERS-1'!$B$5:$J$44,5,FALSE))*VLOOKUP(OVYLD2_!BS$4,'[1]INTERNAL PARAMETERS-1'!$B$5:$J$44,8,FALSE)*VLOOKUP(OVYLD2_!BS$4,'[1]INTERNAL PARAMETERS-1'!$B$5:$J$44,3,FALSE)</f>
        <v>0</v>
      </c>
      <c r="BT291" s="44">
        <f>OVYLD1_!BT291*VLOOKUP(OVYLD2_!BT$4,'[1]INTERNAL PARAMETERS-1'!$B$5:$J$44,5,FALSE)*VLOOKUP(OVYLD2_!BT$4,'[1]INTERNAL PARAMETERS-1'!$B$5:$J$44,6,FALSE)*VLOOKUP(OVYLD2_!BT$4,'[1]INTERNAL PARAMETERS-1'!$B$5:$J$44,3,FALSE) + OVYLD1_!BT291*(1-VLOOKUP(OVYLD2_!BT$4,'[1]INTERNAL PARAMETERS-1'!$B$5:$J$44,5,FALSE))*VLOOKUP(OVYLD2_!BT$4,'[1]INTERNAL PARAMETERS-1'!$B$5:$J$44,8,FALSE)*VLOOKUP(OVYLD2_!BT$4,'[1]INTERNAL PARAMETERS-1'!$B$5:$J$44,3,FALSE)</f>
        <v>0</v>
      </c>
      <c r="BU291" s="44">
        <f>OVYLD1_!BU291*VLOOKUP(OVYLD2_!BU$4,'[1]INTERNAL PARAMETERS-1'!$B$5:$J$44,5,FALSE)*VLOOKUP(OVYLD2_!BU$4,'[1]INTERNAL PARAMETERS-1'!$B$5:$J$44,6,FALSE)*VLOOKUP(OVYLD2_!BU$4,'[1]INTERNAL PARAMETERS-1'!$B$5:$J$44,3,FALSE) + OVYLD1_!BU291*(1-VLOOKUP(OVYLD2_!BU$4,'[1]INTERNAL PARAMETERS-1'!$B$5:$J$44,5,FALSE))*VLOOKUP(OVYLD2_!BU$4,'[1]INTERNAL PARAMETERS-1'!$B$5:$J$44,8,FALSE)*VLOOKUP(OVYLD2_!BU$4,'[1]INTERNAL PARAMETERS-1'!$B$5:$J$44,3,FALSE)</f>
        <v>0</v>
      </c>
      <c r="BV291" s="44">
        <f>OVYLD1_!BV291*VLOOKUP(OVYLD2_!BV$4,'[1]INTERNAL PARAMETERS-1'!$B$5:$J$44,5,FALSE)*VLOOKUP(OVYLD2_!BV$4,'[1]INTERNAL PARAMETERS-1'!$B$5:$J$44,6,FALSE)*VLOOKUP(OVYLD2_!BV$4,'[1]INTERNAL PARAMETERS-1'!$B$5:$J$44,3,FALSE) + OVYLD1_!BV291*(1-VLOOKUP(OVYLD2_!BV$4,'[1]INTERNAL PARAMETERS-1'!$B$5:$J$44,5,FALSE))*VLOOKUP(OVYLD2_!BV$4,'[1]INTERNAL PARAMETERS-1'!$B$5:$J$44,8,FALSE)*VLOOKUP(OVYLD2_!BV$4,'[1]INTERNAL PARAMETERS-1'!$B$5:$J$44,3,FALSE)</f>
        <v>0</v>
      </c>
      <c r="BW291" s="44">
        <f>OVYLD1_!BW291*VLOOKUP(OVYLD2_!BW$4,'[1]INTERNAL PARAMETERS-1'!$B$5:$J$44,5,FALSE)*VLOOKUP(OVYLD2_!BW$4,'[1]INTERNAL PARAMETERS-1'!$B$5:$J$44,6,FALSE)*VLOOKUP(OVYLD2_!BW$4,'[1]INTERNAL PARAMETERS-1'!$B$5:$J$44,3,FALSE) + OVYLD1_!BW291*(1-VLOOKUP(OVYLD2_!BW$4,'[1]INTERNAL PARAMETERS-1'!$B$5:$J$44,5,FALSE))*VLOOKUP(OVYLD2_!BW$4,'[1]INTERNAL PARAMETERS-1'!$B$5:$J$44,8,FALSE)*VLOOKUP(OVYLD2_!BW$4,'[1]INTERNAL PARAMETERS-1'!$B$5:$J$44,3,FALSE)</f>
        <v>0</v>
      </c>
      <c r="BX291" s="44">
        <f>OVYLD1_!BX291*VLOOKUP(OVYLD2_!BX$4,'[1]INTERNAL PARAMETERS-1'!$B$5:$J$44,5,FALSE)*VLOOKUP(OVYLD2_!BX$4,'[1]INTERNAL PARAMETERS-1'!$B$5:$J$44,6,FALSE)*VLOOKUP(OVYLD2_!BX$4,'[1]INTERNAL PARAMETERS-1'!$B$5:$J$44,3,FALSE) + OVYLD1_!BX291*(1-VLOOKUP(OVYLD2_!BX$4,'[1]INTERNAL PARAMETERS-1'!$B$5:$J$44,5,FALSE))*VLOOKUP(OVYLD2_!BX$4,'[1]INTERNAL PARAMETERS-1'!$B$5:$J$44,8,FALSE)*VLOOKUP(OVYLD2_!BX$4,'[1]INTERNAL PARAMETERS-1'!$B$5:$J$44,3,FALSE)</f>
        <v>0</v>
      </c>
      <c r="BY291" s="44">
        <f>OVYLD1_!BY291*VLOOKUP(OVYLD2_!BY$4,'[1]INTERNAL PARAMETERS-1'!$B$5:$J$44,5,FALSE)*VLOOKUP(OVYLD2_!BY$4,'[1]INTERNAL PARAMETERS-1'!$B$5:$J$44,6,FALSE)*VLOOKUP(OVYLD2_!BY$4,'[1]INTERNAL PARAMETERS-1'!$B$5:$J$44,3,FALSE) + OVYLD1_!BY291*(1-VLOOKUP(OVYLD2_!BY$4,'[1]INTERNAL PARAMETERS-1'!$B$5:$J$44,5,FALSE))*VLOOKUP(OVYLD2_!BY$4,'[1]INTERNAL PARAMETERS-1'!$B$5:$J$44,8,FALSE)*VLOOKUP(OVYLD2_!BY$4,'[1]INTERNAL PARAMETERS-1'!$B$5:$J$44,3,FALSE)</f>
        <v>0</v>
      </c>
      <c r="BZ291" s="44">
        <f>OVYLD1_!BZ291*VLOOKUP(OVYLD2_!BZ$4,'[1]INTERNAL PARAMETERS-1'!$B$5:$J$44,5,FALSE)*VLOOKUP(OVYLD2_!BZ$4,'[1]INTERNAL PARAMETERS-1'!$B$5:$J$44,6,FALSE)*VLOOKUP(OVYLD2_!BZ$4,'[1]INTERNAL PARAMETERS-1'!$B$5:$J$44,3,FALSE) + OVYLD1_!BZ291*(1-VLOOKUP(OVYLD2_!BZ$4,'[1]INTERNAL PARAMETERS-1'!$B$5:$J$44,5,FALSE))*VLOOKUP(OVYLD2_!BZ$4,'[1]INTERNAL PARAMETERS-1'!$B$5:$J$44,8,FALSE)*VLOOKUP(OVYLD2_!BZ$4,'[1]INTERNAL PARAMETERS-1'!$B$5:$J$44,3,FALSE)</f>
        <v>0</v>
      </c>
      <c r="CA291" s="44">
        <f>OVYLD1_!CA291*VLOOKUP(OVYLD2_!CA$4,'[1]INTERNAL PARAMETERS-1'!$B$5:$J$44,5,FALSE)*VLOOKUP(OVYLD2_!CA$4,'[1]INTERNAL PARAMETERS-1'!$B$5:$J$44,6,FALSE)*VLOOKUP(OVYLD2_!CA$4,'[1]INTERNAL PARAMETERS-1'!$B$5:$J$44,3,FALSE) + OVYLD1_!CA291*(1-VLOOKUP(OVYLD2_!CA$4,'[1]INTERNAL PARAMETERS-1'!$B$5:$J$44,5,FALSE))*VLOOKUP(OVYLD2_!CA$4,'[1]INTERNAL PARAMETERS-1'!$B$5:$J$44,8,FALSE)*VLOOKUP(OVYLD2_!CA$4,'[1]INTERNAL PARAMETERS-1'!$B$5:$J$44,3,FALSE)</f>
        <v>0</v>
      </c>
      <c r="CB291" s="44">
        <f>OVYLD1_!CB291*VLOOKUP(OVYLD2_!CB$4,'[1]INTERNAL PARAMETERS-1'!$B$5:$J$44,5,FALSE)*VLOOKUP(OVYLD2_!CB$4,'[1]INTERNAL PARAMETERS-1'!$B$5:$J$44,6,FALSE)*VLOOKUP(OVYLD2_!CB$4,'[1]INTERNAL PARAMETERS-1'!$B$5:$J$44,3,FALSE) + OVYLD1_!CB291*(1-VLOOKUP(OVYLD2_!CB$4,'[1]INTERNAL PARAMETERS-1'!$B$5:$J$44,5,FALSE))*VLOOKUP(OVYLD2_!CB$4,'[1]INTERNAL PARAMETERS-1'!$B$5:$J$44,8,FALSE)*VLOOKUP(OVYLD2_!CB$4,'[1]INTERNAL PARAMETERS-1'!$B$5:$J$44,3,FALSE)</f>
        <v>0</v>
      </c>
      <c r="CC291" s="44">
        <f>OVYLD1_!CC291*VLOOKUP(OVYLD2_!CC$4,'[1]INTERNAL PARAMETERS-1'!$B$5:$J$44,5,FALSE)*VLOOKUP(OVYLD2_!CC$4,'[1]INTERNAL PARAMETERS-1'!$B$5:$J$44,6,FALSE)*VLOOKUP(OVYLD2_!CC$4,'[1]INTERNAL PARAMETERS-1'!$B$5:$J$44,3,FALSE) + OVYLD1_!CC291*(1-VLOOKUP(OVYLD2_!CC$4,'[1]INTERNAL PARAMETERS-1'!$B$5:$J$44,5,FALSE))*VLOOKUP(OVYLD2_!CC$4,'[1]INTERNAL PARAMETERS-1'!$B$5:$J$44,8,FALSE)*VLOOKUP(OVYLD2_!CC$4,'[1]INTERNAL PARAMETERS-1'!$B$5:$J$44,3,FALSE)</f>
        <v>0</v>
      </c>
      <c r="CD291" s="44">
        <f>OVYLD1_!CD291*VLOOKUP(OVYLD2_!CD$4,'[1]INTERNAL PARAMETERS-1'!$B$5:$J$44,5,FALSE)*VLOOKUP(OVYLD2_!CD$4,'[1]INTERNAL PARAMETERS-1'!$B$5:$J$44,6,FALSE)*VLOOKUP(OVYLD2_!CD$4,'[1]INTERNAL PARAMETERS-1'!$B$5:$J$44,3,FALSE) + OVYLD1_!CD291*(1-VLOOKUP(OVYLD2_!CD$4,'[1]INTERNAL PARAMETERS-1'!$B$5:$J$44,5,FALSE))*VLOOKUP(OVYLD2_!CD$4,'[1]INTERNAL PARAMETERS-1'!$B$5:$J$44,8,FALSE)*VLOOKUP(OVYLD2_!CD$4,'[1]INTERNAL PARAMETERS-1'!$B$5:$J$44,3,FALSE)</f>
        <v>0</v>
      </c>
      <c r="CE291" s="44">
        <f>OVYLD1_!CE291*VLOOKUP(OVYLD2_!CE$4,'[1]INTERNAL PARAMETERS-1'!$B$5:$J$44,5,FALSE)*VLOOKUP(OVYLD2_!CE$4,'[1]INTERNAL PARAMETERS-1'!$B$5:$J$44,6,FALSE)*VLOOKUP(OVYLD2_!CE$4,'[1]INTERNAL PARAMETERS-1'!$B$5:$J$44,3,FALSE) + OVYLD1_!CE291*(1-VLOOKUP(OVYLD2_!CE$4,'[1]INTERNAL PARAMETERS-1'!$B$5:$J$44,5,FALSE))*VLOOKUP(OVYLD2_!CE$4,'[1]INTERNAL PARAMETERS-1'!$B$5:$J$44,8,FALSE)*VLOOKUP(OVYLD2_!CE$4,'[1]INTERNAL PARAMETERS-1'!$B$5:$J$44,3,FALSE)</f>
        <v>0</v>
      </c>
      <c r="CF291" s="44">
        <f>OVYLD1_!CF291*VLOOKUP(OVYLD2_!CF$4,'[1]INTERNAL PARAMETERS-1'!$B$5:$J$44,5,FALSE)*VLOOKUP(OVYLD2_!CF$4,'[1]INTERNAL PARAMETERS-1'!$B$5:$J$44,6,FALSE)*VLOOKUP(OVYLD2_!CF$4,'[1]INTERNAL PARAMETERS-1'!$B$5:$J$44,3,FALSE) + OVYLD1_!CF291*(1-VLOOKUP(OVYLD2_!CF$4,'[1]INTERNAL PARAMETERS-1'!$B$5:$J$44,5,FALSE))*VLOOKUP(OVYLD2_!CF$4,'[1]INTERNAL PARAMETERS-1'!$B$5:$J$44,8,FALSE)*VLOOKUP(OVYLD2_!CF$4,'[1]INTERNAL PARAMETERS-1'!$B$5:$J$44,3,FALSE)</f>
        <v>0</v>
      </c>
      <c r="CG291" s="44">
        <f>OVYLD1_!CG291*VLOOKUP(OVYLD2_!CG$4,'[1]INTERNAL PARAMETERS-1'!$B$5:$J$44,5,FALSE)*VLOOKUP(OVYLD2_!CG$4,'[1]INTERNAL PARAMETERS-1'!$B$5:$J$44,6,FALSE)*VLOOKUP(OVYLD2_!CG$4,'[1]INTERNAL PARAMETERS-1'!$B$5:$J$44,3,FALSE) + OVYLD1_!CG291*(1-VLOOKUP(OVYLD2_!CG$4,'[1]INTERNAL PARAMETERS-1'!$B$5:$J$44,5,FALSE))*VLOOKUP(OVYLD2_!CG$4,'[1]INTERNAL PARAMETERS-1'!$B$5:$J$44,8,FALSE)*VLOOKUP(OVYLD2_!CG$4,'[1]INTERNAL PARAMETERS-1'!$B$5:$J$44,3,FALSE)</f>
        <v>0</v>
      </c>
      <c r="CH291" s="43">
        <f>OVYLD1_!CH291*VLOOKUP(OVYLD2_!CH$4,'[1]INTERNAL PARAMETERS-1'!$B$5:$J$44,5,FALSE)*VLOOKUP(OVYLD2_!CH$4,'[1]INTERNAL PARAMETERS-1'!$B$5:$J$44,6,FALSE)*VLOOKUP(OVYLD2_!CH$4,'[1]INTERNAL PARAMETERS-1'!$B$5:$J$44,3,FALSE) + OVYLD1_!CH291*(1-VLOOKUP(OVYLD2_!CH$4,'[1]INTERNAL PARAMETERS-1'!$B$5:$J$44,5,FALSE))*VLOOKUP(OVYLD2_!CH$4,'[1]INTERNAL PARAMETERS-1'!$B$5:$J$44,8,FALSE)*VLOOKUP(OVYLD2_!CH$4,'[1]INTERNAL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399999999999999" thickBot="1" x14ac:dyDescent="0.55000000000000004">
      <c r="B292" s="55" t="s">
        <v>1</v>
      </c>
      <c r="C292" s="54" t="s">
        <v>63</v>
      </c>
      <c r="D292" s="54" t="s">
        <v>62</v>
      </c>
      <c r="E292" s="128">
        <f>OVERALL2021!AI292</f>
        <v>0</v>
      </c>
      <c r="F292" s="53">
        <f>'[1]INTERNAL PARAMETERS-1'!M22</f>
        <v>5.05</v>
      </c>
      <c r="G292" s="52">
        <f>OVYLD1_!G292*VLOOKUP(OVYLD2_!G$4,'[1]INTERNAL PARAMETERS-1'!$B$5:$J$44,5,FALSE)*VLOOKUP(OVYLD2_!G$4,'[1]INTERNAL PARAMETERS-1'!$B$5:$J$44,7,FALSE)*OVYLD2_!$F292 + OVYLD1_!G292*(1-VLOOKUP(OVYLD2_!G$4,'[1]INTERNAL PARAMETERS-1'!$B$5:$J$44,5,FALSE))*VLOOKUP(OVYLD2_!G$4,'[1]INTERNAL PARAMETERS-1'!$B$5:$J$44,9,FALSE)*OVYLD2_!$F292</f>
        <v>0</v>
      </c>
      <c r="H292" s="51">
        <f>OVYLD1_!H292*VLOOKUP(OVYLD2_!H$4,'[1]INTERNAL PARAMETERS-1'!$B$5:$J$44,5,FALSE)*VLOOKUP(OVYLD2_!H$4,'[1]INTERNAL PARAMETERS-1'!$B$5:$J$44,7,FALSE)*OVYLD2_!$F292 + OVYLD1_!H292*(1-VLOOKUP(OVYLD2_!H$4,'[1]INTERNAL PARAMETERS-1'!$B$5:$J$44,5,FALSE))*VLOOKUP(OVYLD2_!H$4,'[1]INTERNAL PARAMETERS-1'!$B$5:$J$44,9,FALSE)*OVYLD2_!$F292</f>
        <v>0</v>
      </c>
      <c r="I292" s="51">
        <f>OVYLD1_!I292*VLOOKUP(OVYLD2_!I$4,'[1]INTERNAL PARAMETERS-1'!$B$5:$J$44,5,FALSE)*VLOOKUP(OVYLD2_!I$4,'[1]INTERNAL PARAMETERS-1'!$B$5:$J$44,7,FALSE)*OVYLD2_!$F292 + OVYLD1_!I292*(1-VLOOKUP(OVYLD2_!I$4,'[1]INTERNAL PARAMETERS-1'!$B$5:$J$44,5,FALSE))*VLOOKUP(OVYLD2_!I$4,'[1]INTERNAL PARAMETERS-1'!$B$5:$J$44,9,FALSE)*OVYLD2_!$F292</f>
        <v>0</v>
      </c>
      <c r="J292" s="51">
        <f>OVYLD1_!J292*VLOOKUP(OVYLD2_!J$4,'[1]INTERNAL PARAMETERS-1'!$B$5:$J$44,5,FALSE)*VLOOKUP(OVYLD2_!J$4,'[1]INTERNAL PARAMETERS-1'!$B$5:$J$44,7,FALSE)*OVYLD2_!$F292 + OVYLD1_!J292*(1-VLOOKUP(OVYLD2_!J$4,'[1]INTERNAL PARAMETERS-1'!$B$5:$J$44,5,FALSE))*VLOOKUP(OVYLD2_!J$4,'[1]INTERNAL PARAMETERS-1'!$B$5:$J$44,9,FALSE)*OVYLD2_!$F292</f>
        <v>0</v>
      </c>
      <c r="K292" s="51">
        <f>OVYLD1_!K292*VLOOKUP(OVYLD2_!K$4,'[1]INTERNAL PARAMETERS-1'!$B$5:$J$44,5,FALSE)*VLOOKUP(OVYLD2_!K$4,'[1]INTERNAL PARAMETERS-1'!$B$5:$J$44,7,FALSE)*OVYLD2_!$F292 + OVYLD1_!K292*(1-VLOOKUP(OVYLD2_!K$4,'[1]INTERNAL PARAMETERS-1'!$B$5:$J$44,5,FALSE))*VLOOKUP(OVYLD2_!K$4,'[1]INTERNAL PARAMETERS-1'!$B$5:$J$44,9,FALSE)*OVYLD2_!$F292</f>
        <v>0</v>
      </c>
      <c r="L292" s="51">
        <f>OVYLD1_!L292*VLOOKUP(OVYLD2_!L$4,'[1]INTERNAL PARAMETERS-1'!$B$5:$J$44,5,FALSE)*VLOOKUP(OVYLD2_!L$4,'[1]INTERNAL PARAMETERS-1'!$B$5:$J$44,7,FALSE)*OVYLD2_!$F292 + OVYLD1_!L292*(1-VLOOKUP(OVYLD2_!L$4,'[1]INTERNAL PARAMETERS-1'!$B$5:$J$44,5,FALSE))*VLOOKUP(OVYLD2_!L$4,'[1]INTERNAL PARAMETERS-1'!$B$5:$J$44,9,FALSE)*OVYLD2_!$F292</f>
        <v>0</v>
      </c>
      <c r="M292" s="51">
        <f>OVYLD1_!M292*VLOOKUP(OVYLD2_!M$4,'[1]INTERNAL PARAMETERS-1'!$B$5:$J$44,5,FALSE)*VLOOKUP(OVYLD2_!M$4,'[1]INTERNAL PARAMETERS-1'!$B$5:$J$44,7,FALSE)*OVYLD2_!$F292 + OVYLD1_!M292*(1-VLOOKUP(OVYLD2_!M$4,'[1]INTERNAL PARAMETERS-1'!$B$5:$J$44,5,FALSE))*VLOOKUP(OVYLD2_!M$4,'[1]INTERNAL PARAMETERS-1'!$B$5:$J$44,9,FALSE)*OVYLD2_!$F292</f>
        <v>0</v>
      </c>
      <c r="N292" s="51">
        <f>OVYLD1_!N292*VLOOKUP(OVYLD2_!N$4,'[1]INTERNAL PARAMETERS-1'!$B$5:$J$44,5,FALSE)*VLOOKUP(OVYLD2_!N$4,'[1]INTERNAL PARAMETERS-1'!$B$5:$J$44,7,FALSE)*OVYLD2_!$F292 + OVYLD1_!N292*(1-VLOOKUP(OVYLD2_!N$4,'[1]INTERNAL PARAMETERS-1'!$B$5:$J$44,5,FALSE))*VLOOKUP(OVYLD2_!N$4,'[1]INTERNAL PARAMETERS-1'!$B$5:$J$44,9,FALSE)*OVYLD2_!$F292</f>
        <v>0</v>
      </c>
      <c r="O292" s="51">
        <f>OVYLD1_!O292*VLOOKUP(OVYLD2_!O$4,'[1]INTERNAL PARAMETERS-1'!$B$5:$J$44,5,FALSE)*VLOOKUP(OVYLD2_!O$4,'[1]INTERNAL PARAMETERS-1'!$B$5:$J$44,7,FALSE)*OVYLD2_!$F292 + OVYLD1_!O292*(1-VLOOKUP(OVYLD2_!O$4,'[1]INTERNAL PARAMETERS-1'!$B$5:$J$44,5,FALSE))*VLOOKUP(OVYLD2_!O$4,'[1]INTERNAL PARAMETERS-1'!$B$5:$J$44,9,FALSE)*OVYLD2_!$F292</f>
        <v>0</v>
      </c>
      <c r="P292" s="51">
        <f>OVYLD1_!P292*VLOOKUP(OVYLD2_!P$4,'[1]INTERNAL PARAMETERS-1'!$B$5:$J$44,5,FALSE)*VLOOKUP(OVYLD2_!P$4,'[1]INTERNAL PARAMETERS-1'!$B$5:$J$44,7,FALSE)*OVYLD2_!$F292 + OVYLD1_!P292*(1-VLOOKUP(OVYLD2_!P$4,'[1]INTERNAL PARAMETERS-1'!$B$5:$J$44,5,FALSE))*VLOOKUP(OVYLD2_!P$4,'[1]INTERNAL PARAMETERS-1'!$B$5:$J$44,9,FALSE)*OVYLD2_!$F292</f>
        <v>0</v>
      </c>
      <c r="Q292" s="51">
        <f>OVYLD1_!Q292*VLOOKUP(OVYLD2_!Q$4,'[1]INTERNAL PARAMETERS-1'!$B$5:$J$44,5,FALSE)*VLOOKUP(OVYLD2_!Q$4,'[1]INTERNAL PARAMETERS-1'!$B$5:$J$44,7,FALSE)*OVYLD2_!$F292 + OVYLD1_!Q292*(1-VLOOKUP(OVYLD2_!Q$4,'[1]INTERNAL PARAMETERS-1'!$B$5:$J$44,5,FALSE))*VLOOKUP(OVYLD2_!Q$4,'[1]INTERNAL PARAMETERS-1'!$B$5:$J$44,9,FALSE)*OVYLD2_!$F292</f>
        <v>0</v>
      </c>
      <c r="R292" s="51">
        <f>OVYLD1_!R292*VLOOKUP(OVYLD2_!R$4,'[1]INTERNAL PARAMETERS-1'!$B$5:$J$44,5,FALSE)*VLOOKUP(OVYLD2_!R$4,'[1]INTERNAL PARAMETERS-1'!$B$5:$J$44,7,FALSE)*OVYLD2_!$F292 + OVYLD1_!R292*(1-VLOOKUP(OVYLD2_!R$4,'[1]INTERNAL PARAMETERS-1'!$B$5:$J$44,5,FALSE))*VLOOKUP(OVYLD2_!R$4,'[1]INTERNAL PARAMETERS-1'!$B$5:$J$44,9,FALSE)*OVYLD2_!$F292</f>
        <v>0</v>
      </c>
      <c r="S292" s="51">
        <f>OVYLD1_!S292*VLOOKUP(OVYLD2_!S$4,'[1]INTERNAL PARAMETERS-1'!$B$5:$J$44,5,FALSE)*VLOOKUP(OVYLD2_!S$4,'[1]INTERNAL PARAMETERS-1'!$B$5:$J$44,7,FALSE)*OVYLD2_!$F292 + OVYLD1_!S292*(1-VLOOKUP(OVYLD2_!S$4,'[1]INTERNAL PARAMETERS-1'!$B$5:$J$44,5,FALSE))*VLOOKUP(OVYLD2_!S$4,'[1]INTERNAL PARAMETERS-1'!$B$5:$J$44,9,FALSE)*OVYLD2_!$F292</f>
        <v>0</v>
      </c>
      <c r="T292" s="51">
        <f>OVYLD1_!T292*VLOOKUP(OVYLD2_!T$4,'[1]INTERNAL PARAMETERS-1'!$B$5:$J$44,5,FALSE)*VLOOKUP(OVYLD2_!T$4,'[1]INTERNAL PARAMETERS-1'!$B$5:$J$44,7,FALSE)*OVYLD2_!$F292 + OVYLD1_!T292*(1-VLOOKUP(OVYLD2_!T$4,'[1]INTERNAL PARAMETERS-1'!$B$5:$J$44,5,FALSE))*VLOOKUP(OVYLD2_!T$4,'[1]INTERNAL PARAMETERS-1'!$B$5:$J$44,9,FALSE)*OVYLD2_!$F292</f>
        <v>0</v>
      </c>
      <c r="U292" s="51">
        <f>OVYLD1_!U292*VLOOKUP(OVYLD2_!U$4,'[1]INTERNAL PARAMETERS-1'!$B$5:$J$44,5,FALSE)*VLOOKUP(OVYLD2_!U$4,'[1]INTERNAL PARAMETERS-1'!$B$5:$J$44,7,FALSE)*OVYLD2_!$F292 + OVYLD1_!U292*(1-VLOOKUP(OVYLD2_!U$4,'[1]INTERNAL PARAMETERS-1'!$B$5:$J$44,5,FALSE))*VLOOKUP(OVYLD2_!U$4,'[1]INTERNAL PARAMETERS-1'!$B$5:$J$44,9,FALSE)*OVYLD2_!$F292</f>
        <v>0</v>
      </c>
      <c r="V292" s="51">
        <f>OVYLD1_!V292*VLOOKUP(OVYLD2_!V$4,'[1]INTERNAL PARAMETERS-1'!$B$5:$J$44,5,FALSE)*VLOOKUP(OVYLD2_!V$4,'[1]INTERNAL PARAMETERS-1'!$B$5:$J$44,7,FALSE)*OVYLD2_!$F292 + OVYLD1_!V292*(1-VLOOKUP(OVYLD2_!V$4,'[1]INTERNAL PARAMETERS-1'!$B$5:$J$44,5,FALSE))*VLOOKUP(OVYLD2_!V$4,'[1]INTERNAL PARAMETERS-1'!$B$5:$J$44,9,FALSE)*OVYLD2_!$F292</f>
        <v>0</v>
      </c>
      <c r="W292" s="51">
        <f>OVYLD1_!W292*VLOOKUP(OVYLD2_!W$4,'[1]INTERNAL PARAMETERS-1'!$B$5:$J$44,5,FALSE)*VLOOKUP(OVYLD2_!W$4,'[1]INTERNAL PARAMETERS-1'!$B$5:$J$44,7,FALSE)*OVYLD2_!$F292 + OVYLD1_!W292*(1-VLOOKUP(OVYLD2_!W$4,'[1]INTERNAL PARAMETERS-1'!$B$5:$J$44,5,FALSE))*VLOOKUP(OVYLD2_!W$4,'[1]INTERNAL PARAMETERS-1'!$B$5:$J$44,9,FALSE)*OVYLD2_!$F292</f>
        <v>0</v>
      </c>
      <c r="X292" s="51">
        <f>OVYLD1_!X292*VLOOKUP(OVYLD2_!X$4,'[1]INTERNAL PARAMETERS-1'!$B$5:$J$44,5,FALSE)*VLOOKUP(OVYLD2_!X$4,'[1]INTERNAL PARAMETERS-1'!$B$5:$J$44,7,FALSE)*OVYLD2_!$F292 + OVYLD1_!X292*(1-VLOOKUP(OVYLD2_!X$4,'[1]INTERNAL PARAMETERS-1'!$B$5:$J$44,5,FALSE))*VLOOKUP(OVYLD2_!X$4,'[1]INTERNAL PARAMETERS-1'!$B$5:$J$44,9,FALSE)*OVYLD2_!$F292</f>
        <v>0</v>
      </c>
      <c r="Y292" s="51">
        <f>OVYLD1_!Y292*VLOOKUP(OVYLD2_!Y$4,'[1]INTERNAL PARAMETERS-1'!$B$5:$J$44,5,FALSE)*VLOOKUP(OVYLD2_!Y$4,'[1]INTERNAL PARAMETERS-1'!$B$5:$J$44,7,FALSE)*OVYLD2_!$F292 + OVYLD1_!Y292*(1-VLOOKUP(OVYLD2_!Y$4,'[1]INTERNAL PARAMETERS-1'!$B$5:$J$44,5,FALSE))*VLOOKUP(OVYLD2_!Y$4,'[1]INTERNAL PARAMETERS-1'!$B$5:$J$44,9,FALSE)*OVYLD2_!$F292</f>
        <v>0</v>
      </c>
      <c r="Z292" s="51">
        <f>OVYLD1_!Z292*VLOOKUP(OVYLD2_!Z$4,'[1]INTERNAL PARAMETERS-1'!$B$5:$J$44,5,FALSE)*VLOOKUP(OVYLD2_!Z$4,'[1]INTERNAL PARAMETERS-1'!$B$5:$J$44,7,FALSE)*OVYLD2_!$F292 + OVYLD1_!Z292*(1-VLOOKUP(OVYLD2_!Z$4,'[1]INTERNAL PARAMETERS-1'!$B$5:$J$44,5,FALSE))*VLOOKUP(OVYLD2_!Z$4,'[1]INTERNAL PARAMETERS-1'!$B$5:$J$44,9,FALSE)*OVYLD2_!$F292</f>
        <v>0</v>
      </c>
      <c r="AA292" s="51">
        <f>OVYLD1_!AA292*VLOOKUP(OVYLD2_!AA$4,'[1]INTERNAL PARAMETERS-1'!$B$5:$J$44,5,FALSE)*VLOOKUP(OVYLD2_!AA$4,'[1]INTERNAL PARAMETERS-1'!$B$5:$J$44,7,FALSE)*OVYLD2_!$F292 + OVYLD1_!AA292*(1-VLOOKUP(OVYLD2_!AA$4,'[1]INTERNAL PARAMETERS-1'!$B$5:$J$44,5,FALSE))*VLOOKUP(OVYLD2_!AA$4,'[1]INTERNAL PARAMETERS-1'!$B$5:$J$44,9,FALSE)*OVYLD2_!$F292</f>
        <v>0</v>
      </c>
      <c r="AB292" s="51">
        <f>OVYLD1_!AB292*VLOOKUP(OVYLD2_!AB$4,'[1]INTERNAL PARAMETERS-1'!$B$5:$J$44,5,FALSE)*VLOOKUP(OVYLD2_!AB$4,'[1]INTERNAL PARAMETERS-1'!$B$5:$J$44,7,FALSE)*OVYLD2_!$F292 + OVYLD1_!AB292*(1-VLOOKUP(OVYLD2_!AB$4,'[1]INTERNAL PARAMETERS-1'!$B$5:$J$44,5,FALSE))*VLOOKUP(OVYLD2_!AB$4,'[1]INTERNAL PARAMETERS-1'!$B$5:$J$44,9,FALSE)*OVYLD2_!$F292</f>
        <v>0</v>
      </c>
      <c r="AC292" s="51">
        <f>OVYLD1_!AC292*VLOOKUP(OVYLD2_!AC$4,'[1]INTERNAL PARAMETERS-1'!$B$5:$J$44,5,FALSE)*VLOOKUP(OVYLD2_!AC$4,'[1]INTERNAL PARAMETERS-1'!$B$5:$J$44,7,FALSE)*OVYLD2_!$F292 + OVYLD1_!AC292*(1-VLOOKUP(OVYLD2_!AC$4,'[1]INTERNAL PARAMETERS-1'!$B$5:$J$44,5,FALSE))*VLOOKUP(OVYLD2_!AC$4,'[1]INTERNAL PARAMETERS-1'!$B$5:$J$44,9,FALSE)*OVYLD2_!$F292</f>
        <v>0</v>
      </c>
      <c r="AD292" s="51">
        <f>OVYLD1_!AD292*VLOOKUP(OVYLD2_!AD$4,'[1]INTERNAL PARAMETERS-1'!$B$5:$J$44,5,FALSE)*VLOOKUP(OVYLD2_!AD$4,'[1]INTERNAL PARAMETERS-1'!$B$5:$J$44,7,FALSE)*OVYLD2_!$F292 + OVYLD1_!AD292*(1-VLOOKUP(OVYLD2_!AD$4,'[1]INTERNAL PARAMETERS-1'!$B$5:$J$44,5,FALSE))*VLOOKUP(OVYLD2_!AD$4,'[1]INTERNAL PARAMETERS-1'!$B$5:$J$44,9,FALSE)*OVYLD2_!$F292</f>
        <v>0</v>
      </c>
      <c r="AE292" s="51">
        <f>OVYLD1_!AE292*VLOOKUP(OVYLD2_!AE$4,'[1]INTERNAL PARAMETERS-1'!$B$5:$J$44,5,FALSE)*VLOOKUP(OVYLD2_!AE$4,'[1]INTERNAL PARAMETERS-1'!$B$5:$J$44,7,FALSE)*OVYLD2_!$F292 + OVYLD1_!AE292*(1-VLOOKUP(OVYLD2_!AE$4,'[1]INTERNAL PARAMETERS-1'!$B$5:$J$44,5,FALSE))*VLOOKUP(OVYLD2_!AE$4,'[1]INTERNAL PARAMETERS-1'!$B$5:$J$44,9,FALSE)*OVYLD2_!$F292</f>
        <v>0</v>
      </c>
      <c r="AF292" s="51">
        <f>OVYLD1_!AF292*VLOOKUP(OVYLD2_!AF$4,'[1]INTERNAL PARAMETERS-1'!$B$5:$J$44,5,FALSE)*VLOOKUP(OVYLD2_!AF$4,'[1]INTERNAL PARAMETERS-1'!$B$5:$J$44,7,FALSE)*OVYLD2_!$F292 + OVYLD1_!AF292*(1-VLOOKUP(OVYLD2_!AF$4,'[1]INTERNAL PARAMETERS-1'!$B$5:$J$44,5,FALSE))*VLOOKUP(OVYLD2_!AF$4,'[1]INTERNAL PARAMETERS-1'!$B$5:$J$44,9,FALSE)*OVYLD2_!$F292</f>
        <v>0</v>
      </c>
      <c r="AG292" s="51">
        <f>OVYLD1_!AG292*VLOOKUP(OVYLD2_!AG$4,'[1]INTERNAL PARAMETERS-1'!$B$5:$J$44,5,FALSE)*VLOOKUP(OVYLD2_!AG$4,'[1]INTERNAL PARAMETERS-1'!$B$5:$J$44,7,FALSE)*OVYLD2_!$F292 + OVYLD1_!AG292*(1-VLOOKUP(OVYLD2_!AG$4,'[1]INTERNAL PARAMETERS-1'!$B$5:$J$44,5,FALSE))*VLOOKUP(OVYLD2_!AG$4,'[1]INTERNAL PARAMETERS-1'!$B$5:$J$44,9,FALSE)*OVYLD2_!$F292</f>
        <v>0</v>
      </c>
      <c r="AH292" s="51">
        <f>OVYLD1_!AH292*VLOOKUP(OVYLD2_!AH$4,'[1]INTERNAL PARAMETERS-1'!$B$5:$J$44,5,FALSE)*VLOOKUP(OVYLD2_!AH$4,'[1]INTERNAL PARAMETERS-1'!$B$5:$J$44,7,FALSE)*OVYLD2_!$F292 + OVYLD1_!AH292*(1-VLOOKUP(OVYLD2_!AH$4,'[1]INTERNAL PARAMETERS-1'!$B$5:$J$44,5,FALSE))*VLOOKUP(OVYLD2_!AH$4,'[1]INTERNAL PARAMETERS-1'!$B$5:$J$44,9,FALSE)*OVYLD2_!$F292</f>
        <v>0</v>
      </c>
      <c r="AI292" s="51">
        <f>OVYLD1_!AI292*VLOOKUP(OVYLD2_!AI$4,'[1]INTERNAL PARAMETERS-1'!$B$5:$J$44,5,FALSE)*VLOOKUP(OVYLD2_!AI$4,'[1]INTERNAL PARAMETERS-1'!$B$5:$J$44,7,FALSE)*OVYLD2_!$F292 + OVYLD1_!AI292*(1-VLOOKUP(OVYLD2_!AI$4,'[1]INTERNAL PARAMETERS-1'!$B$5:$J$44,5,FALSE))*VLOOKUP(OVYLD2_!AI$4,'[1]INTERNAL PARAMETERS-1'!$B$5:$J$44,9,FALSE)*OVYLD2_!$F292</f>
        <v>0</v>
      </c>
      <c r="AJ292" s="51">
        <f>OVYLD1_!AJ292*VLOOKUP(OVYLD2_!AJ$4,'[1]INTERNAL PARAMETERS-1'!$B$5:$J$44,5,FALSE)*VLOOKUP(OVYLD2_!AJ$4,'[1]INTERNAL PARAMETERS-1'!$B$5:$J$44,7,FALSE)*OVYLD2_!$F292 + OVYLD1_!AJ292*(1-VLOOKUP(OVYLD2_!AJ$4,'[1]INTERNAL PARAMETERS-1'!$B$5:$J$44,5,FALSE))*VLOOKUP(OVYLD2_!AJ$4,'[1]INTERNAL PARAMETERS-1'!$B$5:$J$44,9,FALSE)*OVYLD2_!$F292</f>
        <v>0</v>
      </c>
      <c r="AK292" s="51">
        <f>OVYLD1_!AK292*VLOOKUP(OVYLD2_!AK$4,'[1]INTERNAL PARAMETERS-1'!$B$5:$J$44,5,FALSE)*VLOOKUP(OVYLD2_!AK$4,'[1]INTERNAL PARAMETERS-1'!$B$5:$J$44,7,FALSE)*OVYLD2_!$F292 + OVYLD1_!AK292*(1-VLOOKUP(OVYLD2_!AK$4,'[1]INTERNAL PARAMETERS-1'!$B$5:$J$44,5,FALSE))*VLOOKUP(OVYLD2_!AK$4,'[1]INTERNAL PARAMETERS-1'!$B$5:$J$44,9,FALSE)*OVYLD2_!$F292</f>
        <v>0</v>
      </c>
      <c r="AL292" s="51">
        <f>OVYLD1_!AL292*VLOOKUP(OVYLD2_!AL$4,'[1]INTERNAL PARAMETERS-1'!$B$5:$J$44,5,FALSE)*VLOOKUP(OVYLD2_!AL$4,'[1]INTERNAL PARAMETERS-1'!$B$5:$J$44,7,FALSE)*OVYLD2_!$F292 + OVYLD1_!AL292*(1-VLOOKUP(OVYLD2_!AL$4,'[1]INTERNAL PARAMETERS-1'!$B$5:$J$44,5,FALSE))*VLOOKUP(OVYLD2_!AL$4,'[1]INTERNAL PARAMETERS-1'!$B$5:$J$44,9,FALSE)*OVYLD2_!$F292</f>
        <v>0</v>
      </c>
      <c r="AM292" s="51">
        <f>OVYLD1_!AM292*VLOOKUP(OVYLD2_!AM$4,'[1]INTERNAL PARAMETERS-1'!$B$5:$J$44,5,FALSE)*VLOOKUP(OVYLD2_!AM$4,'[1]INTERNAL PARAMETERS-1'!$B$5:$J$44,7,FALSE)*OVYLD2_!$F292 + OVYLD1_!AM292*(1-VLOOKUP(OVYLD2_!AM$4,'[1]INTERNAL PARAMETERS-1'!$B$5:$J$44,5,FALSE))*VLOOKUP(OVYLD2_!AM$4,'[1]INTERNAL PARAMETERS-1'!$B$5:$J$44,9,FALSE)*OVYLD2_!$F292</f>
        <v>0</v>
      </c>
      <c r="AN292" s="51">
        <f>OVYLD1_!AN292*VLOOKUP(OVYLD2_!AN$4,'[1]INTERNAL PARAMETERS-1'!$B$5:$J$44,5,FALSE)*VLOOKUP(OVYLD2_!AN$4,'[1]INTERNAL PARAMETERS-1'!$B$5:$J$44,7,FALSE)*OVYLD2_!$F292 + OVYLD1_!AN292*(1-VLOOKUP(OVYLD2_!AN$4,'[1]INTERNAL PARAMETERS-1'!$B$5:$J$44,5,FALSE))*VLOOKUP(OVYLD2_!AN$4,'[1]INTERNAL PARAMETERS-1'!$B$5:$J$44,9,FALSE)*OVYLD2_!$F292</f>
        <v>0</v>
      </c>
      <c r="AO292" s="51">
        <f>OVYLD1_!AO292*VLOOKUP(OVYLD2_!AO$4,'[1]INTERNAL PARAMETERS-1'!$B$5:$J$44,5,FALSE)*VLOOKUP(OVYLD2_!AO$4,'[1]INTERNAL PARAMETERS-1'!$B$5:$J$44,7,FALSE)*OVYLD2_!$F292 + OVYLD1_!AO292*(1-VLOOKUP(OVYLD2_!AO$4,'[1]INTERNAL PARAMETERS-1'!$B$5:$J$44,5,FALSE))*VLOOKUP(OVYLD2_!AO$4,'[1]INTERNAL PARAMETERS-1'!$B$5:$J$44,9,FALSE)*OVYLD2_!$F292</f>
        <v>0</v>
      </c>
      <c r="AP292" s="51">
        <f>OVYLD1_!AP292*VLOOKUP(OVYLD2_!AP$4,'[1]INTERNAL PARAMETERS-1'!$B$5:$J$44,5,FALSE)*VLOOKUP(OVYLD2_!AP$4,'[1]INTERNAL PARAMETERS-1'!$B$5:$J$44,7,FALSE)*OVYLD2_!$F292 + OVYLD1_!AP292*(1-VLOOKUP(OVYLD2_!AP$4,'[1]INTERNAL PARAMETERS-1'!$B$5:$J$44,5,FALSE))*VLOOKUP(OVYLD2_!AP$4,'[1]INTERNAL PARAMETERS-1'!$B$5:$J$44,9,FALSE)*OVYLD2_!$F292</f>
        <v>0</v>
      </c>
      <c r="AQ292" s="51">
        <f>OVYLD1_!AQ292*VLOOKUP(OVYLD2_!AQ$4,'[1]INTERNAL PARAMETERS-1'!$B$5:$J$44,5,FALSE)*VLOOKUP(OVYLD2_!AQ$4,'[1]INTERNAL PARAMETERS-1'!$B$5:$J$44,7,FALSE)*OVYLD2_!$F292 + OVYLD1_!AQ292*(1-VLOOKUP(OVYLD2_!AQ$4,'[1]INTERNAL PARAMETERS-1'!$B$5:$J$44,5,FALSE))*VLOOKUP(OVYLD2_!AQ$4,'[1]INTERNAL PARAMETERS-1'!$B$5:$J$44,9,FALSE)*OVYLD2_!$F292</f>
        <v>0</v>
      </c>
      <c r="AR292" s="51">
        <f>OVYLD1_!AR292*VLOOKUP(OVYLD2_!AR$4,'[1]INTERNAL PARAMETERS-1'!$B$5:$J$44,5,FALSE)*VLOOKUP(OVYLD2_!AR$4,'[1]INTERNAL PARAMETERS-1'!$B$5:$J$44,7,FALSE)*OVYLD2_!$F292 + OVYLD1_!AR292*(1-VLOOKUP(OVYLD2_!AR$4,'[1]INTERNAL PARAMETERS-1'!$B$5:$J$44,5,FALSE))*VLOOKUP(OVYLD2_!AR$4,'[1]INTERNAL PARAMETERS-1'!$B$5:$J$44,9,FALSE)*OVYLD2_!$F292</f>
        <v>0</v>
      </c>
      <c r="AS292" s="51">
        <f>OVYLD1_!AS292*VLOOKUP(OVYLD2_!AS$4,'[1]INTERNAL PARAMETERS-1'!$B$5:$J$44,5,FALSE)*VLOOKUP(OVYLD2_!AS$4,'[1]INTERNAL PARAMETERS-1'!$B$5:$J$44,7,FALSE)*OVYLD2_!$F292 + OVYLD1_!AS292*(1-VLOOKUP(OVYLD2_!AS$4,'[1]INTERNAL PARAMETERS-1'!$B$5:$J$44,5,FALSE))*VLOOKUP(OVYLD2_!AS$4,'[1]INTERNAL PARAMETERS-1'!$B$5:$J$44,9,FALSE)*OVYLD2_!$F292</f>
        <v>0</v>
      </c>
      <c r="AT292" s="50">
        <f>OVYLD1_!AT292*VLOOKUP(OVYLD2_!AT$4,'[1]INTERNAL PARAMETERS-1'!$B$5:$J$44,5,FALSE)*VLOOKUP(OVYLD2_!AT$4,'[1]INTERNAL PARAMETERS-1'!$B$5:$J$44,7,FALSE)*OVYLD2_!$F292 + OVYLD1_!AT292*(1-VLOOKUP(OVYLD2_!AT$4,'[1]INTERNAL PARAMETERS-1'!$B$5:$J$44,5,FALSE))*VLOOKUP(OVYLD2_!AT$4,'[1]INTERNAL PARAMETERS-1'!$B$5:$J$44,9,FALSE)*OVYLD2_!$F292</f>
        <v>0</v>
      </c>
      <c r="AU292" s="52">
        <f>OVYLD1_!AU292*VLOOKUP(OVYLD2_!AU$4,'[1]INTERNAL PARAMETERS-1'!$B$5:$J$44,5,FALSE)*VLOOKUP(OVYLD2_!AU$4,'[1]INTERNAL PARAMETERS-1'!$B$5:$J$44,6,FALSE)*VLOOKUP(OVYLD2_!AU$4,'[1]INTERNAL PARAMETERS-1'!$B$5:$J$44,3,FALSE) + OVYLD1_!AU292*(1-VLOOKUP(OVYLD2_!AU$4,'[1]INTERNAL PARAMETERS-1'!$B$5:$J$44,5,FALSE))*VLOOKUP(OVYLD2_!AU$4,'[1]INTERNAL PARAMETERS-1'!$B$5:$J$44,8,FALSE)*VLOOKUP(OVYLD2_!AU$4,'[1]INTERNAL PARAMETERS-1'!$B$5:$J$44,3,FALSE)</f>
        <v>0</v>
      </c>
      <c r="AV292" s="51">
        <f>OVYLD1_!AV292*VLOOKUP(OVYLD2_!AV$4,'[1]INTERNAL PARAMETERS-1'!$B$5:$J$44,5,FALSE)*VLOOKUP(OVYLD2_!AV$4,'[1]INTERNAL PARAMETERS-1'!$B$5:$J$44,6,FALSE)*VLOOKUP(OVYLD2_!AV$4,'[1]INTERNAL PARAMETERS-1'!$B$5:$J$44,3,FALSE) + OVYLD1_!AV292*(1-VLOOKUP(OVYLD2_!AV$4,'[1]INTERNAL PARAMETERS-1'!$B$5:$J$44,5,FALSE))*VLOOKUP(OVYLD2_!AV$4,'[1]INTERNAL PARAMETERS-1'!$B$5:$J$44,8,FALSE)*VLOOKUP(OVYLD2_!AV$4,'[1]INTERNAL PARAMETERS-1'!$B$5:$J$44,3,FALSE)</f>
        <v>0</v>
      </c>
      <c r="AW292" s="51">
        <f>OVYLD1_!AW292*VLOOKUP(OVYLD2_!AW$4,'[1]INTERNAL PARAMETERS-1'!$B$5:$J$44,5,FALSE)*VLOOKUP(OVYLD2_!AW$4,'[1]INTERNAL PARAMETERS-1'!$B$5:$J$44,6,FALSE)*VLOOKUP(OVYLD2_!AW$4,'[1]INTERNAL PARAMETERS-1'!$B$5:$J$44,3,FALSE) + OVYLD1_!AW292*(1-VLOOKUP(OVYLD2_!AW$4,'[1]INTERNAL PARAMETERS-1'!$B$5:$J$44,5,FALSE))*VLOOKUP(OVYLD2_!AW$4,'[1]INTERNAL PARAMETERS-1'!$B$5:$J$44,8,FALSE)*VLOOKUP(OVYLD2_!AW$4,'[1]INTERNAL PARAMETERS-1'!$B$5:$J$44,3,FALSE)</f>
        <v>0</v>
      </c>
      <c r="AX292" s="51">
        <f>OVYLD1_!AX292*VLOOKUP(OVYLD2_!AX$4,'[1]INTERNAL PARAMETERS-1'!$B$5:$J$44,5,FALSE)*VLOOKUP(OVYLD2_!AX$4,'[1]INTERNAL PARAMETERS-1'!$B$5:$J$44,6,FALSE)*VLOOKUP(OVYLD2_!AX$4,'[1]INTERNAL PARAMETERS-1'!$B$5:$J$44,3,FALSE) + OVYLD1_!AX292*(1-VLOOKUP(OVYLD2_!AX$4,'[1]INTERNAL PARAMETERS-1'!$B$5:$J$44,5,FALSE))*VLOOKUP(OVYLD2_!AX$4,'[1]INTERNAL PARAMETERS-1'!$B$5:$J$44,8,FALSE)*VLOOKUP(OVYLD2_!AX$4,'[1]INTERNAL PARAMETERS-1'!$B$5:$J$44,3,FALSE)</f>
        <v>0</v>
      </c>
      <c r="AY292" s="51">
        <f>OVYLD1_!AY292*VLOOKUP(OVYLD2_!AY$4,'[1]INTERNAL PARAMETERS-1'!$B$5:$J$44,5,FALSE)*VLOOKUP(OVYLD2_!AY$4,'[1]INTERNAL PARAMETERS-1'!$B$5:$J$44,6,FALSE)*VLOOKUP(OVYLD2_!AY$4,'[1]INTERNAL PARAMETERS-1'!$B$5:$J$44,3,FALSE) + OVYLD1_!AY292*(1-VLOOKUP(OVYLD2_!AY$4,'[1]INTERNAL PARAMETERS-1'!$B$5:$J$44,5,FALSE))*VLOOKUP(OVYLD2_!AY$4,'[1]INTERNAL PARAMETERS-1'!$B$5:$J$44,8,FALSE)*VLOOKUP(OVYLD2_!AY$4,'[1]INTERNAL PARAMETERS-1'!$B$5:$J$44,3,FALSE)</f>
        <v>0</v>
      </c>
      <c r="AZ292" s="51">
        <f>OVYLD1_!AZ292*VLOOKUP(OVYLD2_!AZ$4,'[1]INTERNAL PARAMETERS-1'!$B$5:$J$44,5,FALSE)*VLOOKUP(OVYLD2_!AZ$4,'[1]INTERNAL PARAMETERS-1'!$B$5:$J$44,6,FALSE)*VLOOKUP(OVYLD2_!AZ$4,'[1]INTERNAL PARAMETERS-1'!$B$5:$J$44,3,FALSE) + OVYLD1_!AZ292*(1-VLOOKUP(OVYLD2_!AZ$4,'[1]INTERNAL PARAMETERS-1'!$B$5:$J$44,5,FALSE))*VLOOKUP(OVYLD2_!AZ$4,'[1]INTERNAL PARAMETERS-1'!$B$5:$J$44,8,FALSE)*VLOOKUP(OVYLD2_!AZ$4,'[1]INTERNAL PARAMETERS-1'!$B$5:$J$44,3,FALSE)</f>
        <v>0</v>
      </c>
      <c r="BA292" s="51">
        <f>OVYLD1_!BA292*VLOOKUP(OVYLD2_!BA$4,'[1]INTERNAL PARAMETERS-1'!$B$5:$J$44,5,FALSE)*VLOOKUP(OVYLD2_!BA$4,'[1]INTERNAL PARAMETERS-1'!$B$5:$J$44,6,FALSE)*VLOOKUP(OVYLD2_!BA$4,'[1]INTERNAL PARAMETERS-1'!$B$5:$J$44,3,FALSE) + OVYLD1_!BA292*(1-VLOOKUP(OVYLD2_!BA$4,'[1]INTERNAL PARAMETERS-1'!$B$5:$J$44,5,FALSE))*VLOOKUP(OVYLD2_!BA$4,'[1]INTERNAL PARAMETERS-1'!$B$5:$J$44,8,FALSE)*VLOOKUP(OVYLD2_!BA$4,'[1]INTERNAL PARAMETERS-1'!$B$5:$J$44,3,FALSE)</f>
        <v>0</v>
      </c>
      <c r="BB292" s="51">
        <f>OVYLD1_!BB292*VLOOKUP(OVYLD2_!BB$4,'[1]INTERNAL PARAMETERS-1'!$B$5:$J$44,5,FALSE)*VLOOKUP(OVYLD2_!BB$4,'[1]INTERNAL PARAMETERS-1'!$B$5:$J$44,6,FALSE)*VLOOKUP(OVYLD2_!BB$4,'[1]INTERNAL PARAMETERS-1'!$B$5:$J$44,3,FALSE) + OVYLD1_!BB292*(1-VLOOKUP(OVYLD2_!BB$4,'[1]INTERNAL PARAMETERS-1'!$B$5:$J$44,5,FALSE))*VLOOKUP(OVYLD2_!BB$4,'[1]INTERNAL PARAMETERS-1'!$B$5:$J$44,8,FALSE)*VLOOKUP(OVYLD2_!BB$4,'[1]INTERNAL PARAMETERS-1'!$B$5:$J$44,3,FALSE)</f>
        <v>0</v>
      </c>
      <c r="BC292" s="51">
        <f>OVYLD1_!BC292*VLOOKUP(OVYLD2_!BC$4,'[1]INTERNAL PARAMETERS-1'!$B$5:$J$44,5,FALSE)*VLOOKUP(OVYLD2_!BC$4,'[1]INTERNAL PARAMETERS-1'!$B$5:$J$44,6,FALSE)*VLOOKUP(OVYLD2_!BC$4,'[1]INTERNAL PARAMETERS-1'!$B$5:$J$44,3,FALSE) + OVYLD1_!BC292*(1-VLOOKUP(OVYLD2_!BC$4,'[1]INTERNAL PARAMETERS-1'!$B$5:$J$44,5,FALSE))*VLOOKUP(OVYLD2_!BC$4,'[1]INTERNAL PARAMETERS-1'!$B$5:$J$44,8,FALSE)*VLOOKUP(OVYLD2_!BC$4,'[1]INTERNAL PARAMETERS-1'!$B$5:$J$44,3,FALSE)</f>
        <v>0</v>
      </c>
      <c r="BD292" s="51">
        <f>OVYLD1_!BD292*VLOOKUP(OVYLD2_!BD$4,'[1]INTERNAL PARAMETERS-1'!$B$5:$J$44,5,FALSE)*VLOOKUP(OVYLD2_!BD$4,'[1]INTERNAL PARAMETERS-1'!$B$5:$J$44,6,FALSE)*VLOOKUP(OVYLD2_!BD$4,'[1]INTERNAL PARAMETERS-1'!$B$5:$J$44,3,FALSE) + OVYLD1_!BD292*(1-VLOOKUP(OVYLD2_!BD$4,'[1]INTERNAL PARAMETERS-1'!$B$5:$J$44,5,FALSE))*VLOOKUP(OVYLD2_!BD$4,'[1]INTERNAL PARAMETERS-1'!$B$5:$J$44,8,FALSE)*VLOOKUP(OVYLD2_!BD$4,'[1]INTERNAL PARAMETERS-1'!$B$5:$J$44,3,FALSE)</f>
        <v>0</v>
      </c>
      <c r="BE292" s="51">
        <f>OVYLD1_!BE292*VLOOKUP(OVYLD2_!BE$4,'[1]INTERNAL PARAMETERS-1'!$B$5:$J$44,5,FALSE)*VLOOKUP(OVYLD2_!BE$4,'[1]INTERNAL PARAMETERS-1'!$B$5:$J$44,6,FALSE)*VLOOKUP(OVYLD2_!BE$4,'[1]INTERNAL PARAMETERS-1'!$B$5:$J$44,3,FALSE) + OVYLD1_!BE292*(1-VLOOKUP(OVYLD2_!BE$4,'[1]INTERNAL PARAMETERS-1'!$B$5:$J$44,5,FALSE))*VLOOKUP(OVYLD2_!BE$4,'[1]INTERNAL PARAMETERS-1'!$B$5:$J$44,8,FALSE)*VLOOKUP(OVYLD2_!BE$4,'[1]INTERNAL PARAMETERS-1'!$B$5:$J$44,3,FALSE)</f>
        <v>0</v>
      </c>
      <c r="BF292" s="51">
        <f>OVYLD1_!BF292*VLOOKUP(OVYLD2_!BF$4,'[1]INTERNAL PARAMETERS-1'!$B$5:$J$44,5,FALSE)*VLOOKUP(OVYLD2_!BF$4,'[1]INTERNAL PARAMETERS-1'!$B$5:$J$44,6,FALSE)*VLOOKUP(OVYLD2_!BF$4,'[1]INTERNAL PARAMETERS-1'!$B$5:$J$44,3,FALSE) + OVYLD1_!BF292*(1-VLOOKUP(OVYLD2_!BF$4,'[1]INTERNAL PARAMETERS-1'!$B$5:$J$44,5,FALSE))*VLOOKUP(OVYLD2_!BF$4,'[1]INTERNAL PARAMETERS-1'!$B$5:$J$44,8,FALSE)*VLOOKUP(OVYLD2_!BF$4,'[1]INTERNAL PARAMETERS-1'!$B$5:$J$44,3,FALSE)</f>
        <v>0</v>
      </c>
      <c r="BG292" s="51">
        <f>OVYLD1_!BG292*VLOOKUP(OVYLD2_!BG$4,'[1]INTERNAL PARAMETERS-1'!$B$5:$J$44,5,FALSE)*VLOOKUP(OVYLD2_!BG$4,'[1]INTERNAL PARAMETERS-1'!$B$5:$J$44,6,FALSE)*VLOOKUP(OVYLD2_!BG$4,'[1]INTERNAL PARAMETERS-1'!$B$5:$J$44,3,FALSE) + OVYLD1_!BG292*(1-VLOOKUP(OVYLD2_!BG$4,'[1]INTERNAL PARAMETERS-1'!$B$5:$J$44,5,FALSE))*VLOOKUP(OVYLD2_!BG$4,'[1]INTERNAL PARAMETERS-1'!$B$5:$J$44,8,FALSE)*VLOOKUP(OVYLD2_!BG$4,'[1]INTERNAL PARAMETERS-1'!$B$5:$J$44,3,FALSE)</f>
        <v>0</v>
      </c>
      <c r="BH292" s="51">
        <f>OVYLD1_!BH292*VLOOKUP(OVYLD2_!BH$4,'[1]INTERNAL PARAMETERS-1'!$B$5:$J$44,5,FALSE)*VLOOKUP(OVYLD2_!BH$4,'[1]INTERNAL PARAMETERS-1'!$B$5:$J$44,6,FALSE)*VLOOKUP(OVYLD2_!BH$4,'[1]INTERNAL PARAMETERS-1'!$B$5:$J$44,3,FALSE) + OVYLD1_!BH292*(1-VLOOKUP(OVYLD2_!BH$4,'[1]INTERNAL PARAMETERS-1'!$B$5:$J$44,5,FALSE))*VLOOKUP(OVYLD2_!BH$4,'[1]INTERNAL PARAMETERS-1'!$B$5:$J$44,8,FALSE)*VLOOKUP(OVYLD2_!BH$4,'[1]INTERNAL PARAMETERS-1'!$B$5:$J$44,3,FALSE)</f>
        <v>0</v>
      </c>
      <c r="BI292" s="51">
        <f>OVYLD1_!BI292*VLOOKUP(OVYLD2_!BI$4,'[1]INTERNAL PARAMETERS-1'!$B$5:$J$44,5,FALSE)*VLOOKUP(OVYLD2_!BI$4,'[1]INTERNAL PARAMETERS-1'!$B$5:$J$44,6,FALSE)*VLOOKUP(OVYLD2_!BI$4,'[1]INTERNAL PARAMETERS-1'!$B$5:$J$44,3,FALSE) + OVYLD1_!BI292*(1-VLOOKUP(OVYLD2_!BI$4,'[1]INTERNAL PARAMETERS-1'!$B$5:$J$44,5,FALSE))*VLOOKUP(OVYLD2_!BI$4,'[1]INTERNAL PARAMETERS-1'!$B$5:$J$44,8,FALSE)*VLOOKUP(OVYLD2_!BI$4,'[1]INTERNAL PARAMETERS-1'!$B$5:$J$44,3,FALSE)</f>
        <v>0</v>
      </c>
      <c r="BJ292" s="51">
        <f>OVYLD1_!BJ292*VLOOKUP(OVYLD2_!BJ$4,'[1]INTERNAL PARAMETERS-1'!$B$5:$J$44,5,FALSE)*VLOOKUP(OVYLD2_!BJ$4,'[1]INTERNAL PARAMETERS-1'!$B$5:$J$44,6,FALSE)*VLOOKUP(OVYLD2_!BJ$4,'[1]INTERNAL PARAMETERS-1'!$B$5:$J$44,3,FALSE) + OVYLD1_!BJ292*(1-VLOOKUP(OVYLD2_!BJ$4,'[1]INTERNAL PARAMETERS-1'!$B$5:$J$44,5,FALSE))*VLOOKUP(OVYLD2_!BJ$4,'[1]INTERNAL PARAMETERS-1'!$B$5:$J$44,8,FALSE)*VLOOKUP(OVYLD2_!BJ$4,'[1]INTERNAL PARAMETERS-1'!$B$5:$J$44,3,FALSE)</f>
        <v>0</v>
      </c>
      <c r="BK292" s="51">
        <f>OVYLD1_!BK292*VLOOKUP(OVYLD2_!BK$4,'[1]INTERNAL PARAMETERS-1'!$B$5:$J$44,5,FALSE)*VLOOKUP(OVYLD2_!BK$4,'[1]INTERNAL PARAMETERS-1'!$B$5:$J$44,6,FALSE)*VLOOKUP(OVYLD2_!BK$4,'[1]INTERNAL PARAMETERS-1'!$B$5:$J$44,3,FALSE) + OVYLD1_!BK292*(1-VLOOKUP(OVYLD2_!BK$4,'[1]INTERNAL PARAMETERS-1'!$B$5:$J$44,5,FALSE))*VLOOKUP(OVYLD2_!BK$4,'[1]INTERNAL PARAMETERS-1'!$B$5:$J$44,8,FALSE)*VLOOKUP(OVYLD2_!BK$4,'[1]INTERNAL PARAMETERS-1'!$B$5:$J$44,3,FALSE)</f>
        <v>0</v>
      </c>
      <c r="BL292" s="51">
        <f>OVYLD1_!BL292*VLOOKUP(OVYLD2_!BL$4,'[1]INTERNAL PARAMETERS-1'!$B$5:$J$44,5,FALSE)*VLOOKUP(OVYLD2_!BL$4,'[1]INTERNAL PARAMETERS-1'!$B$5:$J$44,6,FALSE)*VLOOKUP(OVYLD2_!BL$4,'[1]INTERNAL PARAMETERS-1'!$B$5:$J$44,3,FALSE) + OVYLD1_!BL292*(1-VLOOKUP(OVYLD2_!BL$4,'[1]INTERNAL PARAMETERS-1'!$B$5:$J$44,5,FALSE))*VLOOKUP(OVYLD2_!BL$4,'[1]INTERNAL PARAMETERS-1'!$B$5:$J$44,8,FALSE)*VLOOKUP(OVYLD2_!BL$4,'[1]INTERNAL PARAMETERS-1'!$B$5:$J$44,3,FALSE)</f>
        <v>0</v>
      </c>
      <c r="BM292" s="51">
        <f>OVYLD1_!BM292*VLOOKUP(OVYLD2_!BM$4,'[1]INTERNAL PARAMETERS-1'!$B$5:$J$44,5,FALSE)*VLOOKUP(OVYLD2_!BM$4,'[1]INTERNAL PARAMETERS-1'!$B$5:$J$44,6,FALSE)*VLOOKUP(OVYLD2_!BM$4,'[1]INTERNAL PARAMETERS-1'!$B$5:$J$44,3,FALSE) + OVYLD1_!BM292*(1-VLOOKUP(OVYLD2_!BM$4,'[1]INTERNAL PARAMETERS-1'!$B$5:$J$44,5,FALSE))*VLOOKUP(OVYLD2_!BM$4,'[1]INTERNAL PARAMETERS-1'!$B$5:$J$44,8,FALSE)*VLOOKUP(OVYLD2_!BM$4,'[1]INTERNAL PARAMETERS-1'!$B$5:$J$44,3,FALSE)</f>
        <v>0</v>
      </c>
      <c r="BN292" s="51">
        <f>OVYLD1_!BN292*VLOOKUP(OVYLD2_!BN$4,'[1]INTERNAL PARAMETERS-1'!$B$5:$J$44,5,FALSE)*VLOOKUP(OVYLD2_!BN$4,'[1]INTERNAL PARAMETERS-1'!$B$5:$J$44,6,FALSE)*VLOOKUP(OVYLD2_!BN$4,'[1]INTERNAL PARAMETERS-1'!$B$5:$J$44,3,FALSE) + OVYLD1_!BN292*(1-VLOOKUP(OVYLD2_!BN$4,'[1]INTERNAL PARAMETERS-1'!$B$5:$J$44,5,FALSE))*VLOOKUP(OVYLD2_!BN$4,'[1]INTERNAL PARAMETERS-1'!$B$5:$J$44,8,FALSE)*VLOOKUP(OVYLD2_!BN$4,'[1]INTERNAL PARAMETERS-1'!$B$5:$J$44,3,FALSE)</f>
        <v>0</v>
      </c>
      <c r="BO292" s="51">
        <f>OVYLD1_!BO292*VLOOKUP(OVYLD2_!BO$4,'[1]INTERNAL PARAMETERS-1'!$B$5:$J$44,5,FALSE)*VLOOKUP(OVYLD2_!BO$4,'[1]INTERNAL PARAMETERS-1'!$B$5:$J$44,6,FALSE)*VLOOKUP(OVYLD2_!BO$4,'[1]INTERNAL PARAMETERS-1'!$B$5:$J$44,3,FALSE) + OVYLD1_!BO292*(1-VLOOKUP(OVYLD2_!BO$4,'[1]INTERNAL PARAMETERS-1'!$B$5:$J$44,5,FALSE))*VLOOKUP(OVYLD2_!BO$4,'[1]INTERNAL PARAMETERS-1'!$B$5:$J$44,8,FALSE)*VLOOKUP(OVYLD2_!BO$4,'[1]INTERNAL PARAMETERS-1'!$B$5:$J$44,3,FALSE)</f>
        <v>0</v>
      </c>
      <c r="BP292" s="51">
        <f>OVYLD1_!BP292*VLOOKUP(OVYLD2_!BP$4,'[1]INTERNAL PARAMETERS-1'!$B$5:$J$44,5,FALSE)*VLOOKUP(OVYLD2_!BP$4,'[1]INTERNAL PARAMETERS-1'!$B$5:$J$44,6,FALSE)*VLOOKUP(OVYLD2_!BP$4,'[1]INTERNAL PARAMETERS-1'!$B$5:$J$44,3,FALSE) + OVYLD1_!BP292*(1-VLOOKUP(OVYLD2_!BP$4,'[1]INTERNAL PARAMETERS-1'!$B$5:$J$44,5,FALSE))*VLOOKUP(OVYLD2_!BP$4,'[1]INTERNAL PARAMETERS-1'!$B$5:$J$44,8,FALSE)*VLOOKUP(OVYLD2_!BP$4,'[1]INTERNAL PARAMETERS-1'!$B$5:$J$44,3,FALSE)</f>
        <v>0</v>
      </c>
      <c r="BQ292" s="51">
        <f>OVYLD1_!BQ292*VLOOKUP(OVYLD2_!BQ$4,'[1]INTERNAL PARAMETERS-1'!$B$5:$J$44,5,FALSE)*VLOOKUP(OVYLD2_!BQ$4,'[1]INTERNAL PARAMETERS-1'!$B$5:$J$44,6,FALSE)*VLOOKUP(OVYLD2_!BQ$4,'[1]INTERNAL PARAMETERS-1'!$B$5:$J$44,3,FALSE) + OVYLD1_!BQ292*(1-VLOOKUP(OVYLD2_!BQ$4,'[1]INTERNAL PARAMETERS-1'!$B$5:$J$44,5,FALSE))*VLOOKUP(OVYLD2_!BQ$4,'[1]INTERNAL PARAMETERS-1'!$B$5:$J$44,8,FALSE)*VLOOKUP(OVYLD2_!BQ$4,'[1]INTERNAL PARAMETERS-1'!$B$5:$J$44,3,FALSE)</f>
        <v>0</v>
      </c>
      <c r="BR292" s="51">
        <f>OVYLD1_!BR292*VLOOKUP(OVYLD2_!BR$4,'[1]INTERNAL PARAMETERS-1'!$B$5:$J$44,5,FALSE)*VLOOKUP(OVYLD2_!BR$4,'[1]INTERNAL PARAMETERS-1'!$B$5:$J$44,6,FALSE)*VLOOKUP(OVYLD2_!BR$4,'[1]INTERNAL PARAMETERS-1'!$B$5:$J$44,3,FALSE) + OVYLD1_!BR292*(1-VLOOKUP(OVYLD2_!BR$4,'[1]INTERNAL PARAMETERS-1'!$B$5:$J$44,5,FALSE))*VLOOKUP(OVYLD2_!BR$4,'[1]INTERNAL PARAMETERS-1'!$B$5:$J$44,8,FALSE)*VLOOKUP(OVYLD2_!BR$4,'[1]INTERNAL PARAMETERS-1'!$B$5:$J$44,3,FALSE)</f>
        <v>0</v>
      </c>
      <c r="BS292" s="51">
        <f>OVYLD1_!BS292*VLOOKUP(OVYLD2_!BS$4,'[1]INTERNAL PARAMETERS-1'!$B$5:$J$44,5,FALSE)*VLOOKUP(OVYLD2_!BS$4,'[1]INTERNAL PARAMETERS-1'!$B$5:$J$44,6,FALSE)*VLOOKUP(OVYLD2_!BS$4,'[1]INTERNAL PARAMETERS-1'!$B$5:$J$44,3,FALSE) + OVYLD1_!BS292*(1-VLOOKUP(OVYLD2_!BS$4,'[1]INTERNAL PARAMETERS-1'!$B$5:$J$44,5,FALSE))*VLOOKUP(OVYLD2_!BS$4,'[1]INTERNAL PARAMETERS-1'!$B$5:$J$44,8,FALSE)*VLOOKUP(OVYLD2_!BS$4,'[1]INTERNAL PARAMETERS-1'!$B$5:$J$44,3,FALSE)</f>
        <v>0</v>
      </c>
      <c r="BT292" s="51">
        <f>OVYLD1_!BT292*VLOOKUP(OVYLD2_!BT$4,'[1]INTERNAL PARAMETERS-1'!$B$5:$J$44,5,FALSE)*VLOOKUP(OVYLD2_!BT$4,'[1]INTERNAL PARAMETERS-1'!$B$5:$J$44,6,FALSE)*VLOOKUP(OVYLD2_!BT$4,'[1]INTERNAL PARAMETERS-1'!$B$5:$J$44,3,FALSE) + OVYLD1_!BT292*(1-VLOOKUP(OVYLD2_!BT$4,'[1]INTERNAL PARAMETERS-1'!$B$5:$J$44,5,FALSE))*VLOOKUP(OVYLD2_!BT$4,'[1]INTERNAL PARAMETERS-1'!$B$5:$J$44,8,FALSE)*VLOOKUP(OVYLD2_!BT$4,'[1]INTERNAL PARAMETERS-1'!$B$5:$J$44,3,FALSE)</f>
        <v>0</v>
      </c>
      <c r="BU292" s="51">
        <f>OVYLD1_!BU292*VLOOKUP(OVYLD2_!BU$4,'[1]INTERNAL PARAMETERS-1'!$B$5:$J$44,5,FALSE)*VLOOKUP(OVYLD2_!BU$4,'[1]INTERNAL PARAMETERS-1'!$B$5:$J$44,6,FALSE)*VLOOKUP(OVYLD2_!BU$4,'[1]INTERNAL PARAMETERS-1'!$B$5:$J$44,3,FALSE) + OVYLD1_!BU292*(1-VLOOKUP(OVYLD2_!BU$4,'[1]INTERNAL PARAMETERS-1'!$B$5:$J$44,5,FALSE))*VLOOKUP(OVYLD2_!BU$4,'[1]INTERNAL PARAMETERS-1'!$B$5:$J$44,8,FALSE)*VLOOKUP(OVYLD2_!BU$4,'[1]INTERNAL PARAMETERS-1'!$B$5:$J$44,3,FALSE)</f>
        <v>0</v>
      </c>
      <c r="BV292" s="51">
        <f>OVYLD1_!BV292*VLOOKUP(OVYLD2_!BV$4,'[1]INTERNAL PARAMETERS-1'!$B$5:$J$44,5,FALSE)*VLOOKUP(OVYLD2_!BV$4,'[1]INTERNAL PARAMETERS-1'!$B$5:$J$44,6,FALSE)*VLOOKUP(OVYLD2_!BV$4,'[1]INTERNAL PARAMETERS-1'!$B$5:$J$44,3,FALSE) + OVYLD1_!BV292*(1-VLOOKUP(OVYLD2_!BV$4,'[1]INTERNAL PARAMETERS-1'!$B$5:$J$44,5,FALSE))*VLOOKUP(OVYLD2_!BV$4,'[1]INTERNAL PARAMETERS-1'!$B$5:$J$44,8,FALSE)*VLOOKUP(OVYLD2_!BV$4,'[1]INTERNAL PARAMETERS-1'!$B$5:$J$44,3,FALSE)</f>
        <v>0</v>
      </c>
      <c r="BW292" s="51">
        <f>OVYLD1_!BW292*VLOOKUP(OVYLD2_!BW$4,'[1]INTERNAL PARAMETERS-1'!$B$5:$J$44,5,FALSE)*VLOOKUP(OVYLD2_!BW$4,'[1]INTERNAL PARAMETERS-1'!$B$5:$J$44,6,FALSE)*VLOOKUP(OVYLD2_!BW$4,'[1]INTERNAL PARAMETERS-1'!$B$5:$J$44,3,FALSE) + OVYLD1_!BW292*(1-VLOOKUP(OVYLD2_!BW$4,'[1]INTERNAL PARAMETERS-1'!$B$5:$J$44,5,FALSE))*VLOOKUP(OVYLD2_!BW$4,'[1]INTERNAL PARAMETERS-1'!$B$5:$J$44,8,FALSE)*VLOOKUP(OVYLD2_!BW$4,'[1]INTERNAL PARAMETERS-1'!$B$5:$J$44,3,FALSE)</f>
        <v>0</v>
      </c>
      <c r="BX292" s="51">
        <f>OVYLD1_!BX292*VLOOKUP(OVYLD2_!BX$4,'[1]INTERNAL PARAMETERS-1'!$B$5:$J$44,5,FALSE)*VLOOKUP(OVYLD2_!BX$4,'[1]INTERNAL PARAMETERS-1'!$B$5:$J$44,6,FALSE)*VLOOKUP(OVYLD2_!BX$4,'[1]INTERNAL PARAMETERS-1'!$B$5:$J$44,3,FALSE) + OVYLD1_!BX292*(1-VLOOKUP(OVYLD2_!BX$4,'[1]INTERNAL PARAMETERS-1'!$B$5:$J$44,5,FALSE))*VLOOKUP(OVYLD2_!BX$4,'[1]INTERNAL PARAMETERS-1'!$B$5:$J$44,8,FALSE)*VLOOKUP(OVYLD2_!BX$4,'[1]INTERNAL PARAMETERS-1'!$B$5:$J$44,3,FALSE)</f>
        <v>0</v>
      </c>
      <c r="BY292" s="51">
        <f>OVYLD1_!BY292*VLOOKUP(OVYLD2_!BY$4,'[1]INTERNAL PARAMETERS-1'!$B$5:$J$44,5,FALSE)*VLOOKUP(OVYLD2_!BY$4,'[1]INTERNAL PARAMETERS-1'!$B$5:$J$44,6,FALSE)*VLOOKUP(OVYLD2_!BY$4,'[1]INTERNAL PARAMETERS-1'!$B$5:$J$44,3,FALSE) + OVYLD1_!BY292*(1-VLOOKUP(OVYLD2_!BY$4,'[1]INTERNAL PARAMETERS-1'!$B$5:$J$44,5,FALSE))*VLOOKUP(OVYLD2_!BY$4,'[1]INTERNAL PARAMETERS-1'!$B$5:$J$44,8,FALSE)*VLOOKUP(OVYLD2_!BY$4,'[1]INTERNAL PARAMETERS-1'!$B$5:$J$44,3,FALSE)</f>
        <v>0</v>
      </c>
      <c r="BZ292" s="51">
        <f>OVYLD1_!BZ292*VLOOKUP(OVYLD2_!BZ$4,'[1]INTERNAL PARAMETERS-1'!$B$5:$J$44,5,FALSE)*VLOOKUP(OVYLD2_!BZ$4,'[1]INTERNAL PARAMETERS-1'!$B$5:$J$44,6,FALSE)*VLOOKUP(OVYLD2_!BZ$4,'[1]INTERNAL PARAMETERS-1'!$B$5:$J$44,3,FALSE) + OVYLD1_!BZ292*(1-VLOOKUP(OVYLD2_!BZ$4,'[1]INTERNAL PARAMETERS-1'!$B$5:$J$44,5,FALSE))*VLOOKUP(OVYLD2_!BZ$4,'[1]INTERNAL PARAMETERS-1'!$B$5:$J$44,8,FALSE)*VLOOKUP(OVYLD2_!BZ$4,'[1]INTERNAL PARAMETERS-1'!$B$5:$J$44,3,FALSE)</f>
        <v>0</v>
      </c>
      <c r="CA292" s="51">
        <f>OVYLD1_!CA292*VLOOKUP(OVYLD2_!CA$4,'[1]INTERNAL PARAMETERS-1'!$B$5:$J$44,5,FALSE)*VLOOKUP(OVYLD2_!CA$4,'[1]INTERNAL PARAMETERS-1'!$B$5:$J$44,6,FALSE)*VLOOKUP(OVYLD2_!CA$4,'[1]INTERNAL PARAMETERS-1'!$B$5:$J$44,3,FALSE) + OVYLD1_!CA292*(1-VLOOKUP(OVYLD2_!CA$4,'[1]INTERNAL PARAMETERS-1'!$B$5:$J$44,5,FALSE))*VLOOKUP(OVYLD2_!CA$4,'[1]INTERNAL PARAMETERS-1'!$B$5:$J$44,8,FALSE)*VLOOKUP(OVYLD2_!CA$4,'[1]INTERNAL PARAMETERS-1'!$B$5:$J$44,3,FALSE)</f>
        <v>0</v>
      </c>
      <c r="CB292" s="51">
        <f>OVYLD1_!CB292*VLOOKUP(OVYLD2_!CB$4,'[1]INTERNAL PARAMETERS-1'!$B$5:$J$44,5,FALSE)*VLOOKUP(OVYLD2_!CB$4,'[1]INTERNAL PARAMETERS-1'!$B$5:$J$44,6,FALSE)*VLOOKUP(OVYLD2_!CB$4,'[1]INTERNAL PARAMETERS-1'!$B$5:$J$44,3,FALSE) + OVYLD1_!CB292*(1-VLOOKUP(OVYLD2_!CB$4,'[1]INTERNAL PARAMETERS-1'!$B$5:$J$44,5,FALSE))*VLOOKUP(OVYLD2_!CB$4,'[1]INTERNAL PARAMETERS-1'!$B$5:$J$44,8,FALSE)*VLOOKUP(OVYLD2_!CB$4,'[1]INTERNAL PARAMETERS-1'!$B$5:$J$44,3,FALSE)</f>
        <v>0</v>
      </c>
      <c r="CC292" s="51">
        <f>OVYLD1_!CC292*VLOOKUP(OVYLD2_!CC$4,'[1]INTERNAL PARAMETERS-1'!$B$5:$J$44,5,FALSE)*VLOOKUP(OVYLD2_!CC$4,'[1]INTERNAL PARAMETERS-1'!$B$5:$J$44,6,FALSE)*VLOOKUP(OVYLD2_!CC$4,'[1]INTERNAL PARAMETERS-1'!$B$5:$J$44,3,FALSE) + OVYLD1_!CC292*(1-VLOOKUP(OVYLD2_!CC$4,'[1]INTERNAL PARAMETERS-1'!$B$5:$J$44,5,FALSE))*VLOOKUP(OVYLD2_!CC$4,'[1]INTERNAL PARAMETERS-1'!$B$5:$J$44,8,FALSE)*VLOOKUP(OVYLD2_!CC$4,'[1]INTERNAL PARAMETERS-1'!$B$5:$J$44,3,FALSE)</f>
        <v>0</v>
      </c>
      <c r="CD292" s="51">
        <f>OVYLD1_!CD292*VLOOKUP(OVYLD2_!CD$4,'[1]INTERNAL PARAMETERS-1'!$B$5:$J$44,5,FALSE)*VLOOKUP(OVYLD2_!CD$4,'[1]INTERNAL PARAMETERS-1'!$B$5:$J$44,6,FALSE)*VLOOKUP(OVYLD2_!CD$4,'[1]INTERNAL PARAMETERS-1'!$B$5:$J$44,3,FALSE) + OVYLD1_!CD292*(1-VLOOKUP(OVYLD2_!CD$4,'[1]INTERNAL PARAMETERS-1'!$B$5:$J$44,5,FALSE))*VLOOKUP(OVYLD2_!CD$4,'[1]INTERNAL PARAMETERS-1'!$B$5:$J$44,8,FALSE)*VLOOKUP(OVYLD2_!CD$4,'[1]INTERNAL PARAMETERS-1'!$B$5:$J$44,3,FALSE)</f>
        <v>0</v>
      </c>
      <c r="CE292" s="51">
        <f>OVYLD1_!CE292*VLOOKUP(OVYLD2_!CE$4,'[1]INTERNAL PARAMETERS-1'!$B$5:$J$44,5,FALSE)*VLOOKUP(OVYLD2_!CE$4,'[1]INTERNAL PARAMETERS-1'!$B$5:$J$44,6,FALSE)*VLOOKUP(OVYLD2_!CE$4,'[1]INTERNAL PARAMETERS-1'!$B$5:$J$44,3,FALSE) + OVYLD1_!CE292*(1-VLOOKUP(OVYLD2_!CE$4,'[1]INTERNAL PARAMETERS-1'!$B$5:$J$44,5,FALSE))*VLOOKUP(OVYLD2_!CE$4,'[1]INTERNAL PARAMETERS-1'!$B$5:$J$44,8,FALSE)*VLOOKUP(OVYLD2_!CE$4,'[1]INTERNAL PARAMETERS-1'!$B$5:$J$44,3,FALSE)</f>
        <v>0</v>
      </c>
      <c r="CF292" s="51">
        <f>OVYLD1_!CF292*VLOOKUP(OVYLD2_!CF$4,'[1]INTERNAL PARAMETERS-1'!$B$5:$J$44,5,FALSE)*VLOOKUP(OVYLD2_!CF$4,'[1]INTERNAL PARAMETERS-1'!$B$5:$J$44,6,FALSE)*VLOOKUP(OVYLD2_!CF$4,'[1]INTERNAL PARAMETERS-1'!$B$5:$J$44,3,FALSE) + OVYLD1_!CF292*(1-VLOOKUP(OVYLD2_!CF$4,'[1]INTERNAL PARAMETERS-1'!$B$5:$J$44,5,FALSE))*VLOOKUP(OVYLD2_!CF$4,'[1]INTERNAL PARAMETERS-1'!$B$5:$J$44,8,FALSE)*VLOOKUP(OVYLD2_!CF$4,'[1]INTERNAL PARAMETERS-1'!$B$5:$J$44,3,FALSE)</f>
        <v>0</v>
      </c>
      <c r="CG292" s="51">
        <f>OVYLD1_!CG292*VLOOKUP(OVYLD2_!CG$4,'[1]INTERNAL PARAMETERS-1'!$B$5:$J$44,5,FALSE)*VLOOKUP(OVYLD2_!CG$4,'[1]INTERNAL PARAMETERS-1'!$B$5:$J$44,6,FALSE)*VLOOKUP(OVYLD2_!CG$4,'[1]INTERNAL PARAMETERS-1'!$B$5:$J$44,3,FALSE) + OVYLD1_!CG292*(1-VLOOKUP(OVYLD2_!CG$4,'[1]INTERNAL PARAMETERS-1'!$B$5:$J$44,5,FALSE))*VLOOKUP(OVYLD2_!CG$4,'[1]INTERNAL PARAMETERS-1'!$B$5:$J$44,8,FALSE)*VLOOKUP(OVYLD2_!CG$4,'[1]INTERNAL PARAMETERS-1'!$B$5:$J$44,3,FALSE)</f>
        <v>0</v>
      </c>
      <c r="CH292" s="50">
        <f>OVYLD1_!CH292*VLOOKUP(OVYLD2_!CH$4,'[1]INTERNAL PARAMETERS-1'!$B$5:$J$44,5,FALSE)*VLOOKUP(OVYLD2_!CH$4,'[1]INTERNAL PARAMETERS-1'!$B$5:$J$44,6,FALSE)*VLOOKUP(OVYLD2_!CH$4,'[1]INTERNAL PARAMETERS-1'!$B$5:$J$44,3,FALSE) + OVYLD1_!CH292*(1-VLOOKUP(OVYLD2_!CH$4,'[1]INTERNAL PARAMETERS-1'!$B$5:$J$44,5,FALSE))*VLOOKUP(OVYLD2_!CH$4,'[1]INTERNAL PARAMETERS-1'!$B$5:$J$44,8,FALSE)*VLOOKUP(OVYLD2_!CH$4,'[1]INTERNAL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tabSelected="1" topLeftCell="A276" zoomScale="70" zoomScaleNormal="70" workbookViewId="0">
      <selection activeCell="H293" sqref="H293"/>
    </sheetView>
  </sheetViews>
  <sheetFormatPr defaultColWidth="9.90625" defaultRowHeight="19.8" x14ac:dyDescent="0.5"/>
  <cols>
    <col min="4" max="4" width="11.6328125" bestFit="1" customWidth="1"/>
    <col min="21" max="21" width="11.6328125" bestFit="1" customWidth="1"/>
  </cols>
  <sheetData>
    <row r="1" spans="1:19" ht="27" thickBot="1" x14ac:dyDescent="0.7">
      <c r="A1" s="39" t="s">
        <v>159</v>
      </c>
    </row>
    <row r="2" spans="1:19" x14ac:dyDescent="0.5">
      <c r="A2" s="96"/>
      <c r="B2" s="95"/>
      <c r="C2" s="95"/>
      <c r="D2" s="35" t="s">
        <v>92</v>
      </c>
      <c r="E2" s="137" t="s">
        <v>158</v>
      </c>
      <c r="F2" s="138"/>
      <c r="G2" s="138"/>
      <c r="H2" s="139"/>
      <c r="I2" s="137" t="s">
        <v>157</v>
      </c>
      <c r="J2" s="138"/>
      <c r="K2" s="138"/>
      <c r="L2" s="140"/>
    </row>
    <row r="3" spans="1:19" ht="20.399999999999999" thickBot="1" x14ac:dyDescent="0.55000000000000004">
      <c r="A3" s="94" t="s">
        <v>89</v>
      </c>
      <c r="B3" s="93" t="s">
        <v>88</v>
      </c>
      <c r="C3" s="93" t="s">
        <v>87</v>
      </c>
      <c r="D3" s="92" t="s">
        <v>86</v>
      </c>
      <c r="E3" s="90" t="s">
        <v>12</v>
      </c>
      <c r="F3" s="91" t="s">
        <v>156</v>
      </c>
      <c r="G3" s="91" t="s">
        <v>155</v>
      </c>
      <c r="H3" s="129" t="s">
        <v>154</v>
      </c>
      <c r="I3" s="90" t="s">
        <v>153</v>
      </c>
      <c r="J3" s="89" t="s">
        <v>152</v>
      </c>
      <c r="K3" s="89" t="s">
        <v>151</v>
      </c>
      <c r="L3" s="88" t="s">
        <v>150</v>
      </c>
    </row>
    <row r="4" spans="1:19" x14ac:dyDescent="0.5">
      <c r="A4" s="87" t="s">
        <v>5</v>
      </c>
      <c r="B4" s="86" t="s">
        <v>81</v>
      </c>
      <c r="C4" s="86" t="s">
        <v>80</v>
      </c>
      <c r="D4" s="30">
        <f>'[1]INPUTS-Incidence'!I5</f>
        <v>405070.60139999999</v>
      </c>
      <c r="E4" s="85">
        <f>OVYLL_!E5</f>
        <v>2.7223134771000455</v>
      </c>
      <c r="F4" s="83">
        <f>OVYLL_!H5</f>
        <v>231.42931331522905</v>
      </c>
      <c r="G4" s="83">
        <f>OVYLD2_!CJ5+OVYLD2_!CK5</f>
        <v>5.0959067331982704</v>
      </c>
      <c r="H4" s="130">
        <f t="shared" ref="H4:H67" si="0">F4+G4</f>
        <v>236.52522004842731</v>
      </c>
      <c r="I4" s="84">
        <f t="shared" ref="I4:I67" si="1">100000*E4/$D4</f>
        <v>0.67205901087149233</v>
      </c>
      <c r="J4" s="83">
        <f t="shared" ref="J4:J67" si="2">100000*F4/$D4</f>
        <v>57.133080632207303</v>
      </c>
      <c r="K4" s="83">
        <f t="shared" ref="K4:K67" si="3">100000*G4/$D4</f>
        <v>1.2580292708446035</v>
      </c>
      <c r="L4" s="82">
        <f t="shared" ref="L4:L67" si="4">100000*H4/$D4</f>
        <v>58.391109903051913</v>
      </c>
    </row>
    <row r="5" spans="1:19" x14ac:dyDescent="0.5">
      <c r="A5" s="27" t="s">
        <v>5</v>
      </c>
      <c r="B5" s="26" t="s">
        <v>81</v>
      </c>
      <c r="C5" s="26" t="s">
        <v>79</v>
      </c>
      <c r="D5" s="25">
        <f>'[1]INPUTS-Incidence'!I6</f>
        <v>392581.97424000001</v>
      </c>
      <c r="E5" s="79">
        <f>OVYLL_!E6</f>
        <v>7.1870092573576416</v>
      </c>
      <c r="F5" s="77">
        <f>OVYLL_!H6</f>
        <v>566.04884910948795</v>
      </c>
      <c r="G5" s="77">
        <f>OVYLD2_!CJ6+OVYLD2_!CK6</f>
        <v>21.455770170179267</v>
      </c>
      <c r="H5" s="131">
        <f t="shared" si="0"/>
        <v>587.50461927966717</v>
      </c>
      <c r="I5" s="78">
        <f t="shared" si="1"/>
        <v>1.8307028159586245</v>
      </c>
      <c r="J5" s="77">
        <f t="shared" si="2"/>
        <v>144.18615378490128</v>
      </c>
      <c r="K5" s="77">
        <f t="shared" si="3"/>
        <v>5.4652968241131097</v>
      </c>
      <c r="L5" s="21">
        <f t="shared" si="4"/>
        <v>149.65145060901438</v>
      </c>
    </row>
    <row r="6" spans="1:19" x14ac:dyDescent="0.5">
      <c r="A6" s="27" t="s">
        <v>5</v>
      </c>
      <c r="B6" s="26" t="s">
        <v>81</v>
      </c>
      <c r="C6" s="26" t="s">
        <v>78</v>
      </c>
      <c r="D6" s="25">
        <f>'[1]INPUTS-Incidence'!I7</f>
        <v>381676.91940000001</v>
      </c>
      <c r="E6" s="79">
        <f>OVYLL_!E7</f>
        <v>6.6360494518248281</v>
      </c>
      <c r="F6" s="77">
        <f>OVYLL_!H7</f>
        <v>489.6409088028949</v>
      </c>
      <c r="G6" s="77">
        <f>OVYLD2_!CJ7+OVYLD2_!CK7</f>
        <v>40.777322146073622</v>
      </c>
      <c r="H6" s="131">
        <f t="shared" si="0"/>
        <v>530.41823094896847</v>
      </c>
      <c r="I6" s="78">
        <f t="shared" si="1"/>
        <v>1.7386562075214727</v>
      </c>
      <c r="J6" s="77">
        <f t="shared" si="2"/>
        <v>128.28674827197185</v>
      </c>
      <c r="K6" s="77">
        <f t="shared" si="3"/>
        <v>10.683727538509791</v>
      </c>
      <c r="L6" s="21">
        <f t="shared" si="4"/>
        <v>138.97047581048162</v>
      </c>
    </row>
    <row r="7" spans="1:19" x14ac:dyDescent="0.5">
      <c r="A7" s="27" t="s">
        <v>5</v>
      </c>
      <c r="B7" s="26" t="s">
        <v>81</v>
      </c>
      <c r="C7" s="26" t="s">
        <v>77</v>
      </c>
      <c r="D7" s="25">
        <f>'[1]INPUTS-Incidence'!I8</f>
        <v>357131.54843999998</v>
      </c>
      <c r="E7" s="79">
        <f>OVYLL_!E8</f>
        <v>8.710352515907207</v>
      </c>
      <c r="F7" s="77">
        <f>OVYLL_!H8</f>
        <v>599.49001190731337</v>
      </c>
      <c r="G7" s="77">
        <f>OVYLD2_!CJ8+OVYLD2_!CK8</f>
        <v>124.13980427071185</v>
      </c>
      <c r="H7" s="131">
        <f t="shared" si="0"/>
        <v>723.62981617802518</v>
      </c>
      <c r="I7" s="78">
        <f t="shared" si="1"/>
        <v>2.4389759330855063</v>
      </c>
      <c r="J7" s="77">
        <f t="shared" si="2"/>
        <v>167.86251859460995</v>
      </c>
      <c r="K7" s="77">
        <f t="shared" si="3"/>
        <v>34.76024585701591</v>
      </c>
      <c r="L7" s="21">
        <f t="shared" si="4"/>
        <v>202.62276445162581</v>
      </c>
      <c r="S7" s="81"/>
    </row>
    <row r="8" spans="1:19" x14ac:dyDescent="0.5">
      <c r="A8" s="27" t="s">
        <v>5</v>
      </c>
      <c r="B8" s="26" t="s">
        <v>81</v>
      </c>
      <c r="C8" s="26" t="s">
        <v>76</v>
      </c>
      <c r="D8" s="25">
        <f>'[1]INPUTS-Incidence'!I9</f>
        <v>349933.49244</v>
      </c>
      <c r="E8" s="79">
        <f>OVYLL_!E9</f>
        <v>12.28261425949146</v>
      </c>
      <c r="F8" s="77">
        <f>OVYLL_!H9</f>
        <v>784.55198582501703</v>
      </c>
      <c r="G8" s="77">
        <f>OVYLD2_!CJ9+OVYLD2_!CK9</f>
        <v>228.08260327838073</v>
      </c>
      <c r="H8" s="131">
        <f t="shared" si="0"/>
        <v>1012.6345891033977</v>
      </c>
      <c r="I8" s="78">
        <f t="shared" si="1"/>
        <v>3.5099853328836339</v>
      </c>
      <c r="J8" s="77">
        <f t="shared" si="2"/>
        <v>224.20031313794215</v>
      </c>
      <c r="K8" s="77">
        <f t="shared" si="3"/>
        <v>65.178843467659235</v>
      </c>
      <c r="L8" s="21">
        <f t="shared" si="4"/>
        <v>289.37915660560134</v>
      </c>
      <c r="S8" s="81"/>
    </row>
    <row r="9" spans="1:19" x14ac:dyDescent="0.5">
      <c r="A9" s="27" t="s">
        <v>5</v>
      </c>
      <c r="B9" s="26" t="s">
        <v>81</v>
      </c>
      <c r="C9" s="26" t="s">
        <v>75</v>
      </c>
      <c r="D9" s="25">
        <f>'[1]INPUTS-Incidence'!I10</f>
        <v>333737.86644000001</v>
      </c>
      <c r="E9" s="79">
        <f>OVYLL_!E10</f>
        <v>9.1817109872248821</v>
      </c>
      <c r="F9" s="77">
        <f>OVYLL_!H10</f>
        <v>541.12413703209847</v>
      </c>
      <c r="G9" s="77">
        <f>OVYLD2_!CJ10+OVYLD2_!CK10</f>
        <v>203.37290810342913</v>
      </c>
      <c r="H9" s="131">
        <f t="shared" si="0"/>
        <v>744.49704513552763</v>
      </c>
      <c r="I9" s="78">
        <f t="shared" si="1"/>
        <v>2.7511744726981964</v>
      </c>
      <c r="J9" s="77">
        <f t="shared" si="2"/>
        <v>162.14046754846822</v>
      </c>
      <c r="K9" s="77">
        <f t="shared" si="3"/>
        <v>60.937918214920892</v>
      </c>
      <c r="L9" s="21">
        <f t="shared" si="4"/>
        <v>223.07838576338915</v>
      </c>
      <c r="S9" s="81"/>
    </row>
    <row r="10" spans="1:19" x14ac:dyDescent="0.5">
      <c r="A10" s="27" t="s">
        <v>5</v>
      </c>
      <c r="B10" s="26" t="s">
        <v>81</v>
      </c>
      <c r="C10" s="26" t="s">
        <v>74</v>
      </c>
      <c r="D10" s="25">
        <f>'[1]INPUTS-Incidence'!I11</f>
        <v>289937.69568</v>
      </c>
      <c r="E10" s="79">
        <f>OVYLL_!E11</f>
        <v>9.6895498306933661</v>
      </c>
      <c r="F10" s="77">
        <f>OVYLL_!H11</f>
        <v>523.18724310828838</v>
      </c>
      <c r="G10" s="77">
        <f>OVYLD2_!CJ11+OVYLD2_!CK11</f>
        <v>141.64933218307831</v>
      </c>
      <c r="H10" s="131">
        <f t="shared" si="0"/>
        <v>664.83657529136667</v>
      </c>
      <c r="I10" s="78">
        <f t="shared" si="1"/>
        <v>3.3419420706811374</v>
      </c>
      <c r="J10" s="77">
        <f t="shared" si="2"/>
        <v>180.44816210642801</v>
      </c>
      <c r="K10" s="77">
        <f t="shared" si="3"/>
        <v>48.855093454082848</v>
      </c>
      <c r="L10" s="21">
        <f t="shared" si="4"/>
        <v>229.30325556051085</v>
      </c>
      <c r="S10" s="81"/>
    </row>
    <row r="11" spans="1:19" x14ac:dyDescent="0.5">
      <c r="A11" s="27" t="s">
        <v>5</v>
      </c>
      <c r="B11" s="26" t="s">
        <v>81</v>
      </c>
      <c r="C11" s="26" t="s">
        <v>73</v>
      </c>
      <c r="D11" s="25">
        <f>'[1]INPUTS-Incidence'!I12</f>
        <v>239263.38144</v>
      </c>
      <c r="E11" s="79">
        <f>OVYLL_!E12</f>
        <v>7.7262557142594854</v>
      </c>
      <c r="F11" s="77">
        <f>OVYLL_!H12</f>
        <v>379.28189301299818</v>
      </c>
      <c r="G11" s="77">
        <f>OVYLD2_!CJ12+OVYLD2_!CK12</f>
        <v>110.09381557508435</v>
      </c>
      <c r="H11" s="131">
        <f t="shared" si="0"/>
        <v>489.37570858808255</v>
      </c>
      <c r="I11" s="78">
        <f t="shared" si="1"/>
        <v>3.2291843690243072</v>
      </c>
      <c r="J11" s="77">
        <f t="shared" si="2"/>
        <v>158.52066067540326</v>
      </c>
      <c r="K11" s="77">
        <f t="shared" si="3"/>
        <v>46.013650276313818</v>
      </c>
      <c r="L11" s="21">
        <f t="shared" si="4"/>
        <v>204.53431095171709</v>
      </c>
      <c r="S11" s="81"/>
    </row>
    <row r="12" spans="1:19" x14ac:dyDescent="0.5">
      <c r="A12" s="27" t="s">
        <v>5</v>
      </c>
      <c r="B12" s="26" t="s">
        <v>81</v>
      </c>
      <c r="C12" s="26" t="s">
        <v>72</v>
      </c>
      <c r="D12" s="25">
        <f>'[1]INPUTS-Incidence'!I13</f>
        <v>202445.32500000001</v>
      </c>
      <c r="E12" s="79">
        <f>OVYLL_!E13</f>
        <v>7.4801619107690813</v>
      </c>
      <c r="F12" s="77">
        <f>OVYLL_!H13</f>
        <v>330.81016050376263</v>
      </c>
      <c r="G12" s="77">
        <f>OVYLD2_!CJ13+OVYLD2_!CK13</f>
        <v>75.271208418622408</v>
      </c>
      <c r="H12" s="131">
        <f t="shared" si="0"/>
        <v>406.08136892238502</v>
      </c>
      <c r="I12" s="78">
        <f t="shared" si="1"/>
        <v>3.6949047407091671</v>
      </c>
      <c r="J12" s="77">
        <f t="shared" si="2"/>
        <v>163.40716215786293</v>
      </c>
      <c r="K12" s="77">
        <f t="shared" si="3"/>
        <v>37.181005991925183</v>
      </c>
      <c r="L12" s="21">
        <f t="shared" si="4"/>
        <v>200.58816814978812</v>
      </c>
      <c r="S12" s="81"/>
    </row>
    <row r="13" spans="1:19" x14ac:dyDescent="0.5">
      <c r="A13" s="27" t="s">
        <v>5</v>
      </c>
      <c r="B13" s="26" t="s">
        <v>81</v>
      </c>
      <c r="C13" s="26" t="s">
        <v>71</v>
      </c>
      <c r="D13" s="25">
        <f>'[1]INPUTS-Incidence'!I14</f>
        <v>172717.35372000001</v>
      </c>
      <c r="E13" s="79">
        <f>OVYLL_!E14</f>
        <v>8.725524957433521</v>
      </c>
      <c r="F13" s="77">
        <f>OVYLL_!H14</f>
        <v>344.00382144681652</v>
      </c>
      <c r="G13" s="77">
        <f>OVYLD2_!CJ14+OVYLD2_!CK14</f>
        <v>57.706183924489515</v>
      </c>
      <c r="H13" s="131">
        <f t="shared" si="0"/>
        <v>401.71000537130601</v>
      </c>
      <c r="I13" s="78">
        <f t="shared" si="1"/>
        <v>5.0519098223209626</v>
      </c>
      <c r="J13" s="77">
        <f t="shared" si="2"/>
        <v>199.17154474500393</v>
      </c>
      <c r="K13" s="77">
        <f t="shared" si="3"/>
        <v>33.410761965494011</v>
      </c>
      <c r="L13" s="21">
        <f t="shared" si="4"/>
        <v>232.58230671049793</v>
      </c>
      <c r="S13" s="81"/>
    </row>
    <row r="14" spans="1:19" x14ac:dyDescent="0.5">
      <c r="A14" s="27" t="s">
        <v>5</v>
      </c>
      <c r="B14" s="26" t="s">
        <v>81</v>
      </c>
      <c r="C14" s="26" t="s">
        <v>70</v>
      </c>
      <c r="D14" s="25">
        <f>'[1]INPUTS-Incidence'!I15</f>
        <v>138922.48079999999</v>
      </c>
      <c r="E14" s="79">
        <f>OVYLL_!E15</f>
        <v>9.8184503960409781</v>
      </c>
      <c r="F14" s="77">
        <f>OVYLL_!H15</f>
        <v>340.89659775054275</v>
      </c>
      <c r="G14" s="77">
        <f>OVYLD2_!CJ15+OVYLD2_!CK15</f>
        <v>37.574912224035266</v>
      </c>
      <c r="H14" s="131">
        <f t="shared" si="0"/>
        <v>378.471509974578</v>
      </c>
      <c r="I14" s="78">
        <f t="shared" si="1"/>
        <v>7.0675749090430715</v>
      </c>
      <c r="J14" s="77">
        <f t="shared" si="2"/>
        <v>245.38620084197544</v>
      </c>
      <c r="K14" s="77">
        <f t="shared" si="3"/>
        <v>27.047395070730172</v>
      </c>
      <c r="L14" s="21">
        <f t="shared" si="4"/>
        <v>272.43359591270564</v>
      </c>
      <c r="S14" s="81"/>
    </row>
    <row r="15" spans="1:19" x14ac:dyDescent="0.5">
      <c r="A15" s="27" t="s">
        <v>5</v>
      </c>
      <c r="B15" s="26" t="s">
        <v>81</v>
      </c>
      <c r="C15" s="26" t="s">
        <v>69</v>
      </c>
      <c r="D15" s="25">
        <f>'[1]INPUTS-Incidence'!I16</f>
        <v>115204.88628000001</v>
      </c>
      <c r="E15" s="79">
        <f>OVYLL_!E16</f>
        <v>9.1122697997750617</v>
      </c>
      <c r="F15" s="77">
        <f>OVYLL_!H16</f>
        <v>274.23375962423046</v>
      </c>
      <c r="G15" s="77">
        <f>OVYLD2_!CJ16+OVYLD2_!CK16</f>
        <v>34.078887353678859</v>
      </c>
      <c r="H15" s="131">
        <f t="shared" si="0"/>
        <v>308.31264697790931</v>
      </c>
      <c r="I15" s="78">
        <f t="shared" si="1"/>
        <v>7.9096209319005126</v>
      </c>
      <c r="J15" s="77">
        <f t="shared" si="2"/>
        <v>238.04004194554588</v>
      </c>
      <c r="K15" s="77">
        <f t="shared" si="3"/>
        <v>29.58111279312558</v>
      </c>
      <c r="L15" s="21">
        <f t="shared" si="4"/>
        <v>267.62115473867146</v>
      </c>
      <c r="S15" s="81"/>
    </row>
    <row r="16" spans="1:19" x14ac:dyDescent="0.5">
      <c r="A16" s="27" t="s">
        <v>5</v>
      </c>
      <c r="B16" s="26" t="s">
        <v>81</v>
      </c>
      <c r="C16" s="26" t="s">
        <v>68</v>
      </c>
      <c r="D16" s="25">
        <f>'[1]INPUTS-Incidence'!I17</f>
        <v>88248.166559999998</v>
      </c>
      <c r="E16" s="79">
        <f>OVYLL_!E17</f>
        <v>9.4394876741003877</v>
      </c>
      <c r="F16" s="77">
        <f>OVYLL_!H17</f>
        <v>241.17891007326492</v>
      </c>
      <c r="G16" s="77">
        <f>OVYLD2_!CJ17+OVYLD2_!CK17</f>
        <v>21.374602606020751</v>
      </c>
      <c r="H16" s="131">
        <f t="shared" si="0"/>
        <v>262.55351267928569</v>
      </c>
      <c r="I16" s="78">
        <f t="shared" si="1"/>
        <v>10.696525539352109</v>
      </c>
      <c r="J16" s="77">
        <f t="shared" si="2"/>
        <v>273.2962275304464</v>
      </c>
      <c r="K16" s="77">
        <f t="shared" si="3"/>
        <v>24.221016072314818</v>
      </c>
      <c r="L16" s="21">
        <f t="shared" si="4"/>
        <v>297.51724360276125</v>
      </c>
      <c r="S16" s="81"/>
    </row>
    <row r="17" spans="1:19" x14ac:dyDescent="0.5">
      <c r="A17" s="27" t="s">
        <v>5</v>
      </c>
      <c r="B17" s="26" t="s">
        <v>81</v>
      </c>
      <c r="C17" s="26" t="s">
        <v>67</v>
      </c>
      <c r="D17" s="25">
        <f>'[1]INPUTS-Incidence'!I18</f>
        <v>60427.680119999997</v>
      </c>
      <c r="E17" s="79">
        <f>OVYLL_!E18</f>
        <v>7.4491633666299037</v>
      </c>
      <c r="F17" s="77">
        <f>OVYLL_!H18</f>
        <v>157.28908448639044</v>
      </c>
      <c r="G17" s="77">
        <f>OVYLD2_!CJ18+OVYLD2_!CK18</f>
        <v>10.218870786623491</v>
      </c>
      <c r="H17" s="131">
        <f t="shared" si="0"/>
        <v>167.50795527301392</v>
      </c>
      <c r="I17" s="78">
        <f t="shared" si="1"/>
        <v>12.327402527843235</v>
      </c>
      <c r="J17" s="77">
        <f t="shared" si="2"/>
        <v>260.29310437540994</v>
      </c>
      <c r="K17" s="77">
        <f t="shared" si="3"/>
        <v>16.910910308538071</v>
      </c>
      <c r="L17" s="21">
        <f t="shared" si="4"/>
        <v>277.204014683948</v>
      </c>
      <c r="S17" s="81"/>
    </row>
    <row r="18" spans="1:19" x14ac:dyDescent="0.5">
      <c r="A18" s="27" t="s">
        <v>5</v>
      </c>
      <c r="B18" s="26" t="s">
        <v>81</v>
      </c>
      <c r="C18" s="26" t="s">
        <v>66</v>
      </c>
      <c r="D18" s="25">
        <f>'[1]INPUTS-Incidence'!I19</f>
        <v>34298.736839999998</v>
      </c>
      <c r="E18" s="79">
        <f>OVYLL_!E19</f>
        <v>5.9887191511292643</v>
      </c>
      <c r="F18" s="77">
        <f>OVYLL_!H19</f>
        <v>100.99974848379506</v>
      </c>
      <c r="G18" s="77">
        <f>OVYLD2_!CJ19+OVYLD2_!CK19</f>
        <v>3.3517173712176023</v>
      </c>
      <c r="H18" s="131">
        <f t="shared" si="0"/>
        <v>104.35146585501266</v>
      </c>
      <c r="I18" s="78">
        <f t="shared" si="1"/>
        <v>17.460465611506365</v>
      </c>
      <c r="J18" s="77">
        <f t="shared" si="2"/>
        <v>294.47075253805485</v>
      </c>
      <c r="K18" s="77">
        <f t="shared" si="3"/>
        <v>9.7721306380844624</v>
      </c>
      <c r="L18" s="21">
        <f t="shared" si="4"/>
        <v>304.24288317613934</v>
      </c>
      <c r="S18" s="81"/>
    </row>
    <row r="19" spans="1:19" x14ac:dyDescent="0.5">
      <c r="A19" s="27" t="s">
        <v>5</v>
      </c>
      <c r="B19" s="26" t="s">
        <v>81</v>
      </c>
      <c r="C19" s="26" t="s">
        <v>65</v>
      </c>
      <c r="D19" s="25">
        <f>'[1]INPUTS-Incidence'!I20</f>
        <v>21306.245760000002</v>
      </c>
      <c r="E19" s="79">
        <f>OVYLL_!E20</f>
        <v>6.2793837752380686</v>
      </c>
      <c r="F19" s="77">
        <f>OVYLL_!H20</f>
        <v>80.941256862818705</v>
      </c>
      <c r="G19" s="77">
        <f>OVYLD2_!CJ20+OVYLD2_!CK20</f>
        <v>2.0338969538042346</v>
      </c>
      <c r="H19" s="131">
        <f t="shared" si="0"/>
        <v>82.975153816622935</v>
      </c>
      <c r="I19" s="78">
        <f t="shared" si="1"/>
        <v>29.472032970852524</v>
      </c>
      <c r="J19" s="77">
        <f t="shared" si="2"/>
        <v>379.89450499428904</v>
      </c>
      <c r="K19" s="77">
        <f t="shared" si="3"/>
        <v>9.5460128298277649</v>
      </c>
      <c r="L19" s="21">
        <f t="shared" si="4"/>
        <v>389.4405178241168</v>
      </c>
      <c r="S19" s="81"/>
    </row>
    <row r="20" spans="1:19" x14ac:dyDescent="0.5">
      <c r="A20" s="27" t="s">
        <v>5</v>
      </c>
      <c r="B20" s="26" t="s">
        <v>81</v>
      </c>
      <c r="C20" s="26" t="s">
        <v>64</v>
      </c>
      <c r="D20" s="25">
        <f>'[1]INPUTS-Incidence'!I21</f>
        <v>0</v>
      </c>
      <c r="E20" s="79">
        <f>OVYLL_!E21</f>
        <v>3.9149692023907408</v>
      </c>
      <c r="F20" s="77">
        <f>OVYLL_!H21</f>
        <v>36.467938120269757</v>
      </c>
      <c r="G20" s="77">
        <f>OVYLD2_!CJ21+OVYLD2_!CK21</f>
        <v>0.6552909963135215</v>
      </c>
      <c r="H20" s="131">
        <f t="shared" si="0"/>
        <v>37.123229116583282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 x14ac:dyDescent="0.5">
      <c r="A21" s="27" t="s">
        <v>5</v>
      </c>
      <c r="B21" s="26" t="s">
        <v>81</v>
      </c>
      <c r="C21" s="26" t="s">
        <v>62</v>
      </c>
      <c r="D21" s="25">
        <f>'[1]INPUTS-Incidence'!I22</f>
        <v>16195.626</v>
      </c>
      <c r="E21" s="79">
        <f>OVYLL_!E22</f>
        <v>2.2703560786306789</v>
      </c>
      <c r="F21" s="77">
        <f>OVYLL_!H22</f>
        <v>11.465298197084929</v>
      </c>
      <c r="G21" s="77">
        <f>OVYLD2_!CJ22+OVYLD2_!CK22</f>
        <v>0.12032879202792855</v>
      </c>
      <c r="H21" s="131">
        <f t="shared" si="0"/>
        <v>11.585626989112857</v>
      </c>
      <c r="I21" s="78">
        <f t="shared" si="1"/>
        <v>14.018328643984979</v>
      </c>
      <c r="J21" s="77">
        <f t="shared" si="2"/>
        <v>70.792559652124154</v>
      </c>
      <c r="K21" s="77">
        <f t="shared" si="3"/>
        <v>0.74297092330934633</v>
      </c>
      <c r="L21" s="21">
        <f t="shared" si="4"/>
        <v>71.535530575433498</v>
      </c>
      <c r="S21" s="81"/>
    </row>
    <row r="22" spans="1:19" x14ac:dyDescent="0.5">
      <c r="A22" s="27" t="s">
        <v>5</v>
      </c>
      <c r="B22" s="26" t="s">
        <v>63</v>
      </c>
      <c r="C22" s="26" t="s">
        <v>80</v>
      </c>
      <c r="D22" s="25">
        <f>'[1]INPUTS-Incidence'!I23</f>
        <v>389212.35628000001</v>
      </c>
      <c r="E22" s="79">
        <f>OVYLL_!E23</f>
        <v>3.1453423163057184</v>
      </c>
      <c r="F22" s="77">
        <f>OVYLL_!H23</f>
        <v>267.39184099378173</v>
      </c>
      <c r="G22" s="77">
        <f>OVYLD2_!CJ23+OVYLD2_!CK23</f>
        <v>5.9979337748894679</v>
      </c>
      <c r="H22" s="131">
        <f t="shared" si="0"/>
        <v>273.3897747686712</v>
      </c>
      <c r="I22" s="78">
        <f t="shared" si="1"/>
        <v>0.80813012885000857</v>
      </c>
      <c r="J22" s="77">
        <f t="shared" si="2"/>
        <v>68.700758513796927</v>
      </c>
      <c r="K22" s="77">
        <f t="shared" si="3"/>
        <v>1.5410440285648446</v>
      </c>
      <c r="L22" s="21">
        <f t="shared" si="4"/>
        <v>70.241802542361768</v>
      </c>
      <c r="S22" s="81"/>
    </row>
    <row r="23" spans="1:19" x14ac:dyDescent="0.5">
      <c r="A23" s="27" t="s">
        <v>5</v>
      </c>
      <c r="B23" s="26" t="s">
        <v>63</v>
      </c>
      <c r="C23" s="26" t="s">
        <v>79</v>
      </c>
      <c r="D23" s="25">
        <f>'[1]INPUTS-Incidence'!I24</f>
        <v>378251.14231999998</v>
      </c>
      <c r="E23" s="79">
        <f>OVYLL_!E24</f>
        <v>6.6538413842486541</v>
      </c>
      <c r="F23" s="77">
        <f>OVYLL_!H24</f>
        <v>524.05654742342404</v>
      </c>
      <c r="G23" s="77">
        <f>OVYLD2_!CJ24+OVYLD2_!CK24</f>
        <v>19.837262907006156</v>
      </c>
      <c r="H23" s="131">
        <f t="shared" si="0"/>
        <v>543.89381033043014</v>
      </c>
      <c r="I23" s="78">
        <f t="shared" si="1"/>
        <v>1.7591067520476946</v>
      </c>
      <c r="J23" s="77">
        <f t="shared" si="2"/>
        <v>138.54724779127642</v>
      </c>
      <c r="K23" s="77">
        <f t="shared" si="3"/>
        <v>5.2444687371819905</v>
      </c>
      <c r="L23" s="21">
        <f t="shared" si="4"/>
        <v>143.79171652845841</v>
      </c>
      <c r="S23" s="81"/>
    </row>
    <row r="24" spans="1:19" x14ac:dyDescent="0.5">
      <c r="A24" s="27" t="s">
        <v>5</v>
      </c>
      <c r="B24" s="26" t="s">
        <v>63</v>
      </c>
      <c r="C24" s="26" t="s">
        <v>78</v>
      </c>
      <c r="D24" s="25">
        <f>'[1]INPUTS-Incidence'!I25</f>
        <v>369146.55092000001</v>
      </c>
      <c r="E24" s="79">
        <f>OVYLL_!E25</f>
        <v>5.0903586934083105</v>
      </c>
      <c r="F24" s="77">
        <f>OVYLL_!H25</f>
        <v>375.5921161931322</v>
      </c>
      <c r="G24" s="77">
        <f>OVYLD2_!CJ25+OVYLD2_!CK25</f>
        <v>62.380736659842007</v>
      </c>
      <c r="H24" s="131">
        <f t="shared" si="0"/>
        <v>437.9728528529742</v>
      </c>
      <c r="I24" s="78">
        <f t="shared" si="1"/>
        <v>1.3789533400005878</v>
      </c>
      <c r="J24" s="77">
        <f t="shared" si="2"/>
        <v>101.74607219194337</v>
      </c>
      <c r="K24" s="77">
        <f t="shared" si="3"/>
        <v>16.898637276814462</v>
      </c>
      <c r="L24" s="21">
        <f t="shared" si="4"/>
        <v>118.64470946875784</v>
      </c>
      <c r="S24" s="81"/>
    </row>
    <row r="25" spans="1:19" x14ac:dyDescent="0.5">
      <c r="A25" s="27" t="s">
        <v>5</v>
      </c>
      <c r="B25" s="26" t="s">
        <v>63</v>
      </c>
      <c r="C25" s="26" t="s">
        <v>77</v>
      </c>
      <c r="D25" s="25">
        <f>'[1]INPUTS-Incidence'!I26</f>
        <v>348188.13855999999</v>
      </c>
      <c r="E25" s="79">
        <f>OVYLL_!E26</f>
        <v>7.1513191761743897</v>
      </c>
      <c r="F25" s="77">
        <f>OVYLL_!H26</f>
        <v>492.18954230020228</v>
      </c>
      <c r="G25" s="77">
        <f>OVYLD2_!CJ26+OVYLD2_!CK26</f>
        <v>151.69700773895985</v>
      </c>
      <c r="H25" s="131">
        <f t="shared" si="0"/>
        <v>643.8865500391621</v>
      </c>
      <c r="I25" s="78">
        <f t="shared" si="1"/>
        <v>2.0538663969858555</v>
      </c>
      <c r="J25" s="77">
        <f t="shared" si="2"/>
        <v>141.35735477255147</v>
      </c>
      <c r="K25" s="77">
        <f t="shared" si="3"/>
        <v>43.56754034365801</v>
      </c>
      <c r="L25" s="21">
        <f t="shared" si="4"/>
        <v>184.92489511620948</v>
      </c>
      <c r="S25" s="81"/>
    </row>
    <row r="26" spans="1:19" x14ac:dyDescent="0.5">
      <c r="A26" s="27" t="s">
        <v>5</v>
      </c>
      <c r="B26" s="26" t="s">
        <v>63</v>
      </c>
      <c r="C26" s="26" t="s">
        <v>76</v>
      </c>
      <c r="D26" s="25">
        <f>'[1]INPUTS-Incidence'!I27</f>
        <v>344546.30200000003</v>
      </c>
      <c r="E26" s="79">
        <f>OVYLL_!E27</f>
        <v>8.4521983844937161</v>
      </c>
      <c r="F26" s="77">
        <f>OVYLL_!H27</f>
        <v>539.88417180953616</v>
      </c>
      <c r="G26" s="77">
        <f>OVYLD2_!CJ27+OVYLD2_!CK27</f>
        <v>176.84147121770886</v>
      </c>
      <c r="H26" s="131">
        <f t="shared" si="0"/>
        <v>716.72564302724504</v>
      </c>
      <c r="I26" s="78">
        <f t="shared" si="1"/>
        <v>2.4531386160382342</v>
      </c>
      <c r="J26" s="77">
        <f t="shared" si="2"/>
        <v>156.69422909944223</v>
      </c>
      <c r="K26" s="77">
        <f t="shared" si="3"/>
        <v>51.325894427306558</v>
      </c>
      <c r="L26" s="21">
        <f t="shared" si="4"/>
        <v>208.02012352674882</v>
      </c>
      <c r="S26" s="80"/>
    </row>
    <row r="27" spans="1:19" x14ac:dyDescent="0.5">
      <c r="A27" s="27" t="s">
        <v>5</v>
      </c>
      <c r="B27" s="26" t="s">
        <v>63</v>
      </c>
      <c r="C27" s="26" t="s">
        <v>75</v>
      </c>
      <c r="D27" s="25">
        <f>'[1]INPUTS-Incidence'!I28</f>
        <v>330121.77288</v>
      </c>
      <c r="E27" s="79">
        <f>OVYLL_!E28</f>
        <v>6.7783368021258532</v>
      </c>
      <c r="F27" s="77">
        <f>OVYLL_!H28</f>
        <v>399.48127943328717</v>
      </c>
      <c r="G27" s="77">
        <f>OVYLD2_!CJ28+OVYLD2_!CK28</f>
        <v>120.98524188974977</v>
      </c>
      <c r="H27" s="131">
        <f t="shared" si="0"/>
        <v>520.46652132303689</v>
      </c>
      <c r="I27" s="78">
        <f t="shared" si="1"/>
        <v>2.0532837755569044</v>
      </c>
      <c r="J27" s="77">
        <f t="shared" si="2"/>
        <v>121.01027931244616</v>
      </c>
      <c r="K27" s="77">
        <f t="shared" si="3"/>
        <v>36.648670832665182</v>
      </c>
      <c r="L27" s="21">
        <f t="shared" si="4"/>
        <v>157.65895014511133</v>
      </c>
    </row>
    <row r="28" spans="1:19" x14ac:dyDescent="0.5">
      <c r="A28" s="27" t="s">
        <v>5</v>
      </c>
      <c r="B28" s="26" t="s">
        <v>63</v>
      </c>
      <c r="C28" s="26" t="s">
        <v>74</v>
      </c>
      <c r="D28" s="25">
        <f>'[1]INPUTS-Incidence'!I29</f>
        <v>285170.08435999998</v>
      </c>
      <c r="E28" s="79">
        <f>OVYLL_!E29</f>
        <v>6.8220586062979756</v>
      </c>
      <c r="F28" s="77">
        <f>OVYLL_!H29</f>
        <v>368.35705444705923</v>
      </c>
      <c r="G28" s="77">
        <f>OVYLD2_!CJ29+OVYLD2_!CK29</f>
        <v>105.3309105917035</v>
      </c>
      <c r="H28" s="131">
        <f t="shared" si="0"/>
        <v>473.68796503876274</v>
      </c>
      <c r="I28" s="78">
        <f t="shared" si="1"/>
        <v>2.3922770937241014</v>
      </c>
      <c r="J28" s="77">
        <f t="shared" si="2"/>
        <v>129.17100167563288</v>
      </c>
      <c r="K28" s="77">
        <f t="shared" si="3"/>
        <v>36.936171207472555</v>
      </c>
      <c r="L28" s="21">
        <f t="shared" si="4"/>
        <v>166.10717288310542</v>
      </c>
    </row>
    <row r="29" spans="1:19" x14ac:dyDescent="0.5">
      <c r="A29" s="27" t="s">
        <v>5</v>
      </c>
      <c r="B29" s="26" t="s">
        <v>63</v>
      </c>
      <c r="C29" s="26" t="s">
        <v>73</v>
      </c>
      <c r="D29" s="25">
        <f>'[1]INPUTS-Incidence'!I30</f>
        <v>240611.14292000001</v>
      </c>
      <c r="E29" s="79">
        <f>OVYLL_!E30</f>
        <v>6.1532720404584911</v>
      </c>
      <c r="F29" s="77">
        <f>OVYLL_!H30</f>
        <v>302.06412446610733</v>
      </c>
      <c r="G29" s="77">
        <f>OVYLD2_!CJ30+OVYLD2_!CK30</f>
        <v>69.767626515108461</v>
      </c>
      <c r="H29" s="131">
        <f t="shared" si="0"/>
        <v>371.83175098121581</v>
      </c>
      <c r="I29" s="78">
        <f t="shared" si="1"/>
        <v>2.5573512372635094</v>
      </c>
      <c r="J29" s="77">
        <f t="shared" si="2"/>
        <v>125.54037223726567</v>
      </c>
      <c r="K29" s="77">
        <f t="shared" si="3"/>
        <v>28.996008110191831</v>
      </c>
      <c r="L29" s="21">
        <f t="shared" si="4"/>
        <v>154.53638034745754</v>
      </c>
    </row>
    <row r="30" spans="1:19" x14ac:dyDescent="0.5">
      <c r="A30" s="27" t="s">
        <v>5</v>
      </c>
      <c r="B30" s="26" t="s">
        <v>63</v>
      </c>
      <c r="C30" s="26" t="s">
        <v>72</v>
      </c>
      <c r="D30" s="25">
        <f>'[1]INPUTS-Incidence'!I31</f>
        <v>202514.67616</v>
      </c>
      <c r="E30" s="79">
        <f>OVYLL_!E31</f>
        <v>5.6521111840490033</v>
      </c>
      <c r="F30" s="77">
        <f>OVYLL_!H31</f>
        <v>249.96461711456718</v>
      </c>
      <c r="G30" s="77">
        <f>OVYLD2_!CJ31+OVYLD2_!CK31</f>
        <v>40.281810052040221</v>
      </c>
      <c r="H30" s="131">
        <f t="shared" si="0"/>
        <v>290.24642716660742</v>
      </c>
      <c r="I30" s="78">
        <f t="shared" si="1"/>
        <v>2.790963742096134</v>
      </c>
      <c r="J30" s="77">
        <f t="shared" si="2"/>
        <v>123.43037149420152</v>
      </c>
      <c r="K30" s="77">
        <f t="shared" si="3"/>
        <v>19.890810293775907</v>
      </c>
      <c r="L30" s="21">
        <f t="shared" si="4"/>
        <v>143.32118178797745</v>
      </c>
    </row>
    <row r="31" spans="1:19" x14ac:dyDescent="0.5">
      <c r="A31" s="27" t="s">
        <v>5</v>
      </c>
      <c r="B31" s="26" t="s">
        <v>63</v>
      </c>
      <c r="C31" s="26" t="s">
        <v>71</v>
      </c>
      <c r="D31" s="25">
        <f>'[1]INPUTS-Incidence'!I32</f>
        <v>172023.22104</v>
      </c>
      <c r="E31" s="79">
        <f>OVYLL_!E32</f>
        <v>6.5614626319657834</v>
      </c>
      <c r="F31" s="77">
        <f>OVYLL_!H32</f>
        <v>258.68566426525098</v>
      </c>
      <c r="G31" s="77">
        <f>OVYLD2_!CJ32+OVYLD2_!CK32</f>
        <v>27.589962088019025</v>
      </c>
      <c r="H31" s="131">
        <f t="shared" si="0"/>
        <v>286.27562635327001</v>
      </c>
      <c r="I31" s="78">
        <f t="shared" si="1"/>
        <v>3.8142889037289147</v>
      </c>
      <c r="J31" s="77">
        <f t="shared" si="2"/>
        <v>150.37834002951243</v>
      </c>
      <c r="K31" s="77">
        <f t="shared" si="3"/>
        <v>16.038510336696707</v>
      </c>
      <c r="L31" s="21">
        <f t="shared" si="4"/>
        <v>166.41685036620913</v>
      </c>
    </row>
    <row r="32" spans="1:19" x14ac:dyDescent="0.5">
      <c r="A32" s="27" t="s">
        <v>5</v>
      </c>
      <c r="B32" s="26" t="s">
        <v>63</v>
      </c>
      <c r="C32" s="26" t="s">
        <v>70</v>
      </c>
      <c r="D32" s="25">
        <f>'[1]INPUTS-Incidence'!I33</f>
        <v>140674.86319999999</v>
      </c>
      <c r="E32" s="79">
        <f>OVYLL_!E33</f>
        <v>7.7889976093306359</v>
      </c>
      <c r="F32" s="77">
        <f>OVYLL_!H33</f>
        <v>270.43399699595966</v>
      </c>
      <c r="G32" s="77">
        <f>OVYLD2_!CJ33+OVYLD2_!CK33</f>
        <v>24.258872181527163</v>
      </c>
      <c r="H32" s="131">
        <f t="shared" si="0"/>
        <v>294.69286917748684</v>
      </c>
      <c r="I32" s="78">
        <f t="shared" si="1"/>
        <v>5.5368794624359277</v>
      </c>
      <c r="J32" s="77">
        <f t="shared" si="2"/>
        <v>192.24045493577538</v>
      </c>
      <c r="K32" s="77">
        <f t="shared" si="3"/>
        <v>17.244638899728578</v>
      </c>
      <c r="L32" s="21">
        <f t="shared" si="4"/>
        <v>209.48509383550399</v>
      </c>
    </row>
    <row r="33" spans="1:12" x14ac:dyDescent="0.5">
      <c r="A33" s="27" t="s">
        <v>5</v>
      </c>
      <c r="B33" s="26" t="s">
        <v>63</v>
      </c>
      <c r="C33" s="26" t="s">
        <v>69</v>
      </c>
      <c r="D33" s="25">
        <f>'[1]INPUTS-Incidence'!I34</f>
        <v>114717.85163999999</v>
      </c>
      <c r="E33" s="79">
        <f>OVYLL_!E34</f>
        <v>7.6169207658292768</v>
      </c>
      <c r="F33" s="77">
        <f>OVYLL_!H34</f>
        <v>229.23123044763207</v>
      </c>
      <c r="G33" s="77">
        <f>OVYLD2_!CJ34+OVYLD2_!CK34</f>
        <v>24.783174218208618</v>
      </c>
      <c r="H33" s="131">
        <f t="shared" si="0"/>
        <v>254.01440466584069</v>
      </c>
      <c r="I33" s="78">
        <f t="shared" si="1"/>
        <v>6.6396996255928817</v>
      </c>
      <c r="J33" s="77">
        <f t="shared" si="2"/>
        <v>199.82176023221777</v>
      </c>
      <c r="K33" s="77">
        <f t="shared" si="3"/>
        <v>21.603589906810271</v>
      </c>
      <c r="L33" s="21">
        <f t="shared" si="4"/>
        <v>221.42535013902801</v>
      </c>
    </row>
    <row r="34" spans="1:12" x14ac:dyDescent="0.5">
      <c r="A34" s="27" t="s">
        <v>5</v>
      </c>
      <c r="B34" s="26" t="s">
        <v>63</v>
      </c>
      <c r="C34" s="26" t="s">
        <v>68</v>
      </c>
      <c r="D34" s="25">
        <f>'[1]INPUTS-Incidence'!I35</f>
        <v>88939.361480000007</v>
      </c>
      <c r="E34" s="79">
        <f>OVYLL_!E35</f>
        <v>8.5294513248496209</v>
      </c>
      <c r="F34" s="77">
        <f>OVYLL_!H35</f>
        <v>217.92748134990782</v>
      </c>
      <c r="G34" s="77">
        <f>OVYLD2_!CJ35+OVYLD2_!CK35</f>
        <v>16.18659496856537</v>
      </c>
      <c r="H34" s="131">
        <f t="shared" si="0"/>
        <v>234.1140763184732</v>
      </c>
      <c r="I34" s="78">
        <f t="shared" si="1"/>
        <v>9.5901872724459096</v>
      </c>
      <c r="J34" s="77">
        <f t="shared" si="2"/>
        <v>245.029284810993</v>
      </c>
      <c r="K34" s="77">
        <f t="shared" si="3"/>
        <v>18.199585312072749</v>
      </c>
      <c r="L34" s="21">
        <f t="shared" si="4"/>
        <v>263.22887012306575</v>
      </c>
    </row>
    <row r="35" spans="1:12" x14ac:dyDescent="0.5">
      <c r="A35" s="27" t="s">
        <v>5</v>
      </c>
      <c r="B35" s="26" t="s">
        <v>63</v>
      </c>
      <c r="C35" s="26" t="s">
        <v>67</v>
      </c>
      <c r="D35" s="25">
        <f>'[1]INPUTS-Incidence'!I36</f>
        <v>66802.707880000002</v>
      </c>
      <c r="E35" s="79">
        <f>OVYLL_!E36</f>
        <v>7.0697652021935857</v>
      </c>
      <c r="F35" s="77">
        <f>OVYLL_!H36</f>
        <v>149.27809224431758</v>
      </c>
      <c r="G35" s="77">
        <f>OVYLD2_!CJ36+OVYLD2_!CK36</f>
        <v>8.6655656116816768</v>
      </c>
      <c r="H35" s="131">
        <f t="shared" si="0"/>
        <v>157.94365785599925</v>
      </c>
      <c r="I35" s="78">
        <f t="shared" si="1"/>
        <v>10.583051835104122</v>
      </c>
      <c r="J35" s="77">
        <f t="shared" si="2"/>
        <v>223.46113949822353</v>
      </c>
      <c r="K35" s="77">
        <f t="shared" si="3"/>
        <v>12.971877767661651</v>
      </c>
      <c r="L35" s="21">
        <f t="shared" si="4"/>
        <v>236.43301726588518</v>
      </c>
    </row>
    <row r="36" spans="1:12" x14ac:dyDescent="0.5">
      <c r="A36" s="27" t="s">
        <v>5</v>
      </c>
      <c r="B36" s="26" t="s">
        <v>63</v>
      </c>
      <c r="C36" s="26" t="s">
        <v>66</v>
      </c>
      <c r="D36" s="25">
        <f>'[1]INPUTS-Incidence'!I37</f>
        <v>46308.451159999997</v>
      </c>
      <c r="E36" s="79">
        <f>OVYLL_!E37</f>
        <v>6.4375760276592668</v>
      </c>
      <c r="F36" s="77">
        <f>OVYLL_!H37</f>
        <v>108.56971970647355</v>
      </c>
      <c r="G36" s="77">
        <f>OVYLD2_!CJ37+OVYLD2_!CK37</f>
        <v>4.4359547828049548</v>
      </c>
      <c r="H36" s="131">
        <f t="shared" si="0"/>
        <v>113.0056744892785</v>
      </c>
      <c r="I36" s="78">
        <f t="shared" si="1"/>
        <v>13.901514445855346</v>
      </c>
      <c r="J36" s="77">
        <f t="shared" si="2"/>
        <v>234.44904112935043</v>
      </c>
      <c r="K36" s="77">
        <f t="shared" si="3"/>
        <v>9.579147373075207</v>
      </c>
      <c r="L36" s="21">
        <f t="shared" si="4"/>
        <v>244.02818850242565</v>
      </c>
    </row>
    <row r="37" spans="1:12" x14ac:dyDescent="0.5">
      <c r="A37" s="27" t="s">
        <v>5</v>
      </c>
      <c r="B37" s="26" t="s">
        <v>63</v>
      </c>
      <c r="C37" s="26" t="s">
        <v>65</v>
      </c>
      <c r="D37" s="25">
        <f>'[1]INPUTS-Incidence'!I38</f>
        <v>28920.466799999998</v>
      </c>
      <c r="E37" s="79">
        <f>OVYLL_!E38</f>
        <v>5.9032346856468463</v>
      </c>
      <c r="F37" s="77">
        <f>OVYLL_!H38</f>
        <v>76.092695097987857</v>
      </c>
      <c r="G37" s="77">
        <f>OVYLD2_!CJ38+OVYLD2_!CK38</f>
        <v>2.9775054386225039</v>
      </c>
      <c r="H37" s="131">
        <f t="shared" si="0"/>
        <v>79.070200536610358</v>
      </c>
      <c r="I37" s="78">
        <f t="shared" si="1"/>
        <v>20.411961973057942</v>
      </c>
      <c r="J37" s="77">
        <f t="shared" si="2"/>
        <v>263.11018983271686</v>
      </c>
      <c r="K37" s="77">
        <f t="shared" si="3"/>
        <v>10.295495778866558</v>
      </c>
      <c r="L37" s="21">
        <f t="shared" si="4"/>
        <v>273.40568561158341</v>
      </c>
    </row>
    <row r="38" spans="1:12" x14ac:dyDescent="0.5">
      <c r="A38" s="27" t="s">
        <v>5</v>
      </c>
      <c r="B38" s="26" t="s">
        <v>63</v>
      </c>
      <c r="C38" s="26" t="s">
        <v>64</v>
      </c>
      <c r="D38" s="25">
        <f>'[1]INPUTS-Incidence'!I39</f>
        <v>0</v>
      </c>
      <c r="E38" s="79">
        <f>OVYLL_!E39</f>
        <v>3.3469738303961569</v>
      </c>
      <c r="F38" s="77">
        <f>OVYLL_!H39</f>
        <v>31.177061230140207</v>
      </c>
      <c r="G38" s="77">
        <f>OVYLD2_!CJ39+OVYLD2_!CK39</f>
        <v>1.4081689921986145</v>
      </c>
      <c r="H38" s="131">
        <f t="shared" si="0"/>
        <v>32.585230222338822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 x14ac:dyDescent="0.5">
      <c r="A39" s="27" t="s">
        <v>5</v>
      </c>
      <c r="B39" s="26" t="s">
        <v>63</v>
      </c>
      <c r="C39" s="26" t="s">
        <v>62</v>
      </c>
      <c r="D39" s="25">
        <f>'[1]INPUTS-Incidence'!I40</f>
        <v>24243.206119999999</v>
      </c>
      <c r="E39" s="79">
        <f>OVYLL_!E40</f>
        <v>1.9855058840717592</v>
      </c>
      <c r="F39" s="77">
        <f>OVYLL_!H40</f>
        <v>10.026804714562383</v>
      </c>
      <c r="G39" s="77">
        <f>OVYLD2_!CJ40+OVYLD2_!CK40</f>
        <v>0.43938799166831599</v>
      </c>
      <c r="H39" s="131">
        <f t="shared" si="0"/>
        <v>10.466192706230698</v>
      </c>
      <c r="I39" s="78">
        <f t="shared" si="1"/>
        <v>8.1899476259196984</v>
      </c>
      <c r="J39" s="77">
        <f t="shared" si="2"/>
        <v>41.359235510894479</v>
      </c>
      <c r="K39" s="77">
        <f t="shared" si="3"/>
        <v>1.8124170107427855</v>
      </c>
      <c r="L39" s="21">
        <f t="shared" si="4"/>
        <v>43.171652521637263</v>
      </c>
    </row>
    <row r="40" spans="1:12" x14ac:dyDescent="0.5">
      <c r="A40" s="27" t="s">
        <v>4</v>
      </c>
      <c r="B40" s="26" t="s">
        <v>81</v>
      </c>
      <c r="C40" s="26" t="s">
        <v>80</v>
      </c>
      <c r="D40" s="25">
        <f>'[1]INPUTS-Incidence'!I5</f>
        <v>405070.60139999999</v>
      </c>
      <c r="E40" s="79">
        <f>OVYLL_!E41</f>
        <v>0.77603009397643041</v>
      </c>
      <c r="F40" s="77">
        <f>OVYLL_!H41</f>
        <v>65.971870349124302</v>
      </c>
      <c r="G40" s="77">
        <f>OVYLD2_!CJ41+OVYLD2_!CK41</f>
        <v>8.4183268724565377</v>
      </c>
      <c r="H40" s="131">
        <f t="shared" si="0"/>
        <v>74.390197221580834</v>
      </c>
      <c r="I40" s="78">
        <f t="shared" si="1"/>
        <v>0.19157897198521068</v>
      </c>
      <c r="J40" s="77">
        <f t="shared" si="2"/>
        <v>16.28651156640673</v>
      </c>
      <c r="K40" s="77">
        <f t="shared" si="3"/>
        <v>2.0782369402670104</v>
      </c>
      <c r="L40" s="21">
        <f t="shared" si="4"/>
        <v>18.364748506673742</v>
      </c>
    </row>
    <row r="41" spans="1:12" x14ac:dyDescent="0.5">
      <c r="A41" s="27" t="s">
        <v>4</v>
      </c>
      <c r="B41" s="26" t="s">
        <v>81</v>
      </c>
      <c r="C41" s="26" t="s">
        <v>79</v>
      </c>
      <c r="D41" s="25">
        <f>'[1]INPUTS-Incidence'!I6</f>
        <v>392581.97424000001</v>
      </c>
      <c r="E41" s="79">
        <f>OVYLL_!E42</f>
        <v>2.2647245808061536</v>
      </c>
      <c r="F41" s="77">
        <f>OVYLL_!H42</f>
        <v>178.36970798429266</v>
      </c>
      <c r="G41" s="77">
        <f>OVYLD2_!CJ42+OVYLD2_!CK42</f>
        <v>25.044849654881702</v>
      </c>
      <c r="H41" s="131">
        <f t="shared" si="0"/>
        <v>203.41455763917435</v>
      </c>
      <c r="I41" s="78">
        <f t="shared" si="1"/>
        <v>0.57687941103012608</v>
      </c>
      <c r="J41" s="77">
        <f t="shared" si="2"/>
        <v>45.435022412732735</v>
      </c>
      <c r="K41" s="77">
        <f t="shared" si="3"/>
        <v>6.3795210422908646</v>
      </c>
      <c r="L41" s="21">
        <f t="shared" si="4"/>
        <v>51.814543455023596</v>
      </c>
    </row>
    <row r="42" spans="1:12" x14ac:dyDescent="0.5">
      <c r="A42" s="27" t="s">
        <v>4</v>
      </c>
      <c r="B42" s="26" t="s">
        <v>81</v>
      </c>
      <c r="C42" s="26" t="s">
        <v>78</v>
      </c>
      <c r="D42" s="25">
        <f>'[1]INPUTS-Incidence'!I7</f>
        <v>381676.91940000001</v>
      </c>
      <c r="E42" s="79">
        <f>OVYLL_!E43</f>
        <v>2.3233555789355931</v>
      </c>
      <c r="F42" s="77">
        <f>OVYLL_!H43</f>
        <v>171.42879139176273</v>
      </c>
      <c r="G42" s="77">
        <f>OVYLD2_!CJ43+OVYLD2_!CK43</f>
        <v>36.436431510693836</v>
      </c>
      <c r="H42" s="131">
        <f t="shared" si="0"/>
        <v>207.86522290245657</v>
      </c>
      <c r="I42" s="78">
        <f t="shared" si="1"/>
        <v>0.60872310083301118</v>
      </c>
      <c r="J42" s="77">
        <f t="shared" si="2"/>
        <v>44.914633994963729</v>
      </c>
      <c r="K42" s="77">
        <f t="shared" si="3"/>
        <v>9.5464068322423774</v>
      </c>
      <c r="L42" s="21">
        <f t="shared" si="4"/>
        <v>54.461040827206105</v>
      </c>
    </row>
    <row r="43" spans="1:12" x14ac:dyDescent="0.5">
      <c r="A43" s="27" t="s">
        <v>4</v>
      </c>
      <c r="B43" s="26" t="s">
        <v>81</v>
      </c>
      <c r="C43" s="26" t="s">
        <v>77</v>
      </c>
      <c r="D43" s="25">
        <f>'[1]INPUTS-Incidence'!I8</f>
        <v>357131.54843999998</v>
      </c>
      <c r="E43" s="79">
        <f>OVYLL_!E44</f>
        <v>3.1614871451457973</v>
      </c>
      <c r="F43" s="77">
        <f>OVYLL_!H44</f>
        <v>217.58935276465945</v>
      </c>
      <c r="G43" s="77">
        <f>OVYLD2_!CJ44+OVYLD2_!CK44</f>
        <v>87.046012509164555</v>
      </c>
      <c r="H43" s="131">
        <f t="shared" si="0"/>
        <v>304.63536527382399</v>
      </c>
      <c r="I43" s="78">
        <f t="shared" si="1"/>
        <v>0.8852444313462674</v>
      </c>
      <c r="J43" s="77">
        <f t="shared" si="2"/>
        <v>60.926947987406841</v>
      </c>
      <c r="K43" s="77">
        <f t="shared" si="3"/>
        <v>24.373655278956331</v>
      </c>
      <c r="L43" s="21">
        <f t="shared" si="4"/>
        <v>85.300603266363169</v>
      </c>
    </row>
    <row r="44" spans="1:12" x14ac:dyDescent="0.5">
      <c r="A44" s="27" t="s">
        <v>4</v>
      </c>
      <c r="B44" s="26" t="s">
        <v>81</v>
      </c>
      <c r="C44" s="26" t="s">
        <v>76</v>
      </c>
      <c r="D44" s="25">
        <f>'[1]INPUTS-Incidence'!I9</f>
        <v>349933.49244</v>
      </c>
      <c r="E44" s="79">
        <f>OVYLL_!E45</f>
        <v>3.859506607594116</v>
      </c>
      <c r="F44" s="77">
        <f>OVYLL_!H45</f>
        <v>246.52598456007416</v>
      </c>
      <c r="G44" s="77">
        <f>OVYLD2_!CJ45+OVYLD2_!CK45</f>
        <v>112.54990121880456</v>
      </c>
      <c r="H44" s="131">
        <f t="shared" si="0"/>
        <v>359.07588577887873</v>
      </c>
      <c r="I44" s="78">
        <f t="shared" si="1"/>
        <v>1.1029257533146448</v>
      </c>
      <c r="J44" s="77">
        <f t="shared" si="2"/>
        <v>70.449382492972944</v>
      </c>
      <c r="K44" s="77">
        <f t="shared" si="3"/>
        <v>32.163226341674772</v>
      </c>
      <c r="L44" s="21">
        <f t="shared" si="4"/>
        <v>102.6126088346477</v>
      </c>
    </row>
    <row r="45" spans="1:12" x14ac:dyDescent="0.5">
      <c r="A45" s="27" t="s">
        <v>4</v>
      </c>
      <c r="B45" s="26" t="s">
        <v>81</v>
      </c>
      <c r="C45" s="26" t="s">
        <v>75</v>
      </c>
      <c r="D45" s="25">
        <f>'[1]INPUTS-Incidence'!I10</f>
        <v>333737.86644000001</v>
      </c>
      <c r="E45" s="79">
        <f>OVYLL_!E46</f>
        <v>2.8906054460353423</v>
      </c>
      <c r="F45" s="77">
        <f>OVYLL_!H46</f>
        <v>170.35783196209292</v>
      </c>
      <c r="G45" s="77">
        <f>OVYLD2_!CJ46+OVYLD2_!CK46</f>
        <v>80.398624945220973</v>
      </c>
      <c r="H45" s="131">
        <f t="shared" si="0"/>
        <v>250.75645690731389</v>
      </c>
      <c r="I45" s="78">
        <f t="shared" si="1"/>
        <v>0.86613049842668077</v>
      </c>
      <c r="J45" s="77">
        <f t="shared" si="2"/>
        <v>51.045400924776438</v>
      </c>
      <c r="K45" s="77">
        <f t="shared" si="3"/>
        <v>24.090351449428702</v>
      </c>
      <c r="L45" s="21">
        <f t="shared" si="4"/>
        <v>75.13575237420514</v>
      </c>
    </row>
    <row r="46" spans="1:12" x14ac:dyDescent="0.5">
      <c r="A46" s="27" t="s">
        <v>4</v>
      </c>
      <c r="B46" s="26" t="s">
        <v>81</v>
      </c>
      <c r="C46" s="26" t="s">
        <v>74</v>
      </c>
      <c r="D46" s="25">
        <f>'[1]INPUTS-Incidence'!I11</f>
        <v>289937.69568</v>
      </c>
      <c r="E46" s="79">
        <f>OVYLL_!E47</f>
        <v>3.6813857447230585</v>
      </c>
      <c r="F46" s="77">
        <f>OVYLL_!H47</f>
        <v>198.77642328632155</v>
      </c>
      <c r="G46" s="77">
        <f>OVYLD2_!CJ47+OVYLD2_!CK47</f>
        <v>51.46716163402148</v>
      </c>
      <c r="H46" s="131">
        <f t="shared" si="0"/>
        <v>250.24358492034304</v>
      </c>
      <c r="I46" s="78">
        <f t="shared" si="1"/>
        <v>1.2697161492192275</v>
      </c>
      <c r="J46" s="77">
        <f t="shared" si="2"/>
        <v>68.558323477092188</v>
      </c>
      <c r="K46" s="77">
        <f t="shared" si="3"/>
        <v>17.751110807897511</v>
      </c>
      <c r="L46" s="21">
        <f t="shared" si="4"/>
        <v>86.309434284989706</v>
      </c>
    </row>
    <row r="47" spans="1:12" x14ac:dyDescent="0.5">
      <c r="A47" s="27" t="s">
        <v>4</v>
      </c>
      <c r="B47" s="26" t="s">
        <v>81</v>
      </c>
      <c r="C47" s="26" t="s">
        <v>73</v>
      </c>
      <c r="D47" s="25">
        <f>'[1]INPUTS-Incidence'!I12</f>
        <v>239263.38144</v>
      </c>
      <c r="E47" s="79">
        <f>OVYLL_!E48</f>
        <v>2.7367898959290358</v>
      </c>
      <c r="F47" s="77">
        <f>OVYLL_!H48</f>
        <v>134.34901599115636</v>
      </c>
      <c r="G47" s="77">
        <f>OVYLD2_!CJ48+OVYLD2_!CK48</f>
        <v>36.552209448396304</v>
      </c>
      <c r="H47" s="131">
        <f t="shared" si="0"/>
        <v>170.90122543955266</v>
      </c>
      <c r="I47" s="78">
        <f t="shared" si="1"/>
        <v>1.1438398468907955</v>
      </c>
      <c r="J47" s="77">
        <f t="shared" si="2"/>
        <v>56.151098083869144</v>
      </c>
      <c r="K47" s="77">
        <f t="shared" si="3"/>
        <v>15.276976037205463</v>
      </c>
      <c r="L47" s="21">
        <f t="shared" si="4"/>
        <v>71.428074121074602</v>
      </c>
    </row>
    <row r="48" spans="1:12" x14ac:dyDescent="0.5">
      <c r="A48" s="27" t="s">
        <v>4</v>
      </c>
      <c r="B48" s="26" t="s">
        <v>81</v>
      </c>
      <c r="C48" s="26" t="s">
        <v>72</v>
      </c>
      <c r="D48" s="25">
        <f>'[1]INPUTS-Incidence'!I13</f>
        <v>202445.32500000001</v>
      </c>
      <c r="E48" s="79">
        <f>OVYLL_!E49</f>
        <v>2.3024706301489255</v>
      </c>
      <c r="F48" s="77">
        <f>OVYLL_!H49</f>
        <v>101.82676361833623</v>
      </c>
      <c r="G48" s="77">
        <f>OVYLD2_!CJ49+OVYLD2_!CK49</f>
        <v>23.795666430390533</v>
      </c>
      <c r="H48" s="131">
        <f t="shared" si="0"/>
        <v>125.62243004872676</v>
      </c>
      <c r="I48" s="78">
        <f t="shared" si="1"/>
        <v>1.1373296124022252</v>
      </c>
      <c r="J48" s="77">
        <f t="shared" si="2"/>
        <v>50.298402108488411</v>
      </c>
      <c r="K48" s="77">
        <f t="shared" si="3"/>
        <v>11.75411999777744</v>
      </c>
      <c r="L48" s="21">
        <f t="shared" si="4"/>
        <v>62.052522106265855</v>
      </c>
    </row>
    <row r="49" spans="1:12" x14ac:dyDescent="0.5">
      <c r="A49" s="27" t="s">
        <v>4</v>
      </c>
      <c r="B49" s="26" t="s">
        <v>81</v>
      </c>
      <c r="C49" s="26" t="s">
        <v>71</v>
      </c>
      <c r="D49" s="25">
        <f>'[1]INPUTS-Incidence'!I14</f>
        <v>172717.35372000001</v>
      </c>
      <c r="E49" s="79">
        <f>OVYLL_!E50</f>
        <v>4.1954963479077207</v>
      </c>
      <c r="F49" s="77">
        <f>OVYLL_!H50</f>
        <v>165.40744351626188</v>
      </c>
      <c r="G49" s="77">
        <f>OVYLD2_!CJ50+OVYLD2_!CK50</f>
        <v>19.348888051620936</v>
      </c>
      <c r="H49" s="131">
        <f t="shared" si="0"/>
        <v>184.75633156788282</v>
      </c>
      <c r="I49" s="78">
        <f t="shared" si="1"/>
        <v>2.4291110635641346</v>
      </c>
      <c r="J49" s="77">
        <f t="shared" si="2"/>
        <v>95.767703681016002</v>
      </c>
      <c r="K49" s="77">
        <f t="shared" si="3"/>
        <v>11.202631139768561</v>
      </c>
      <c r="L49" s="21">
        <f t="shared" si="4"/>
        <v>106.97033482078457</v>
      </c>
    </row>
    <row r="50" spans="1:12" x14ac:dyDescent="0.5">
      <c r="A50" s="27" t="s">
        <v>4</v>
      </c>
      <c r="B50" s="26" t="s">
        <v>81</v>
      </c>
      <c r="C50" s="26" t="s">
        <v>70</v>
      </c>
      <c r="D50" s="25">
        <f>'[1]INPUTS-Incidence'!I15</f>
        <v>138922.48079999999</v>
      </c>
      <c r="E50" s="79">
        <f>OVYLL_!E51</f>
        <v>4.2536776182090108</v>
      </c>
      <c r="F50" s="77">
        <f>OVYLL_!H51</f>
        <v>147.68768690421686</v>
      </c>
      <c r="G50" s="77">
        <f>OVYLD2_!CJ51+OVYLD2_!CK51</f>
        <v>11.780700528479763</v>
      </c>
      <c r="H50" s="131">
        <f t="shared" si="0"/>
        <v>159.46838743269663</v>
      </c>
      <c r="I50" s="78">
        <f t="shared" si="1"/>
        <v>3.0619073268154673</v>
      </c>
      <c r="J50" s="77">
        <f t="shared" si="2"/>
        <v>106.30942238703304</v>
      </c>
      <c r="K50" s="77">
        <f t="shared" si="3"/>
        <v>8.4800533798700801</v>
      </c>
      <c r="L50" s="21">
        <f t="shared" si="4"/>
        <v>114.78947576690312</v>
      </c>
    </row>
    <row r="51" spans="1:12" x14ac:dyDescent="0.5">
      <c r="A51" s="27" t="s">
        <v>4</v>
      </c>
      <c r="B51" s="26" t="s">
        <v>81</v>
      </c>
      <c r="C51" s="26" t="s">
        <v>69</v>
      </c>
      <c r="D51" s="25">
        <f>'[1]INPUTS-Incidence'!I16</f>
        <v>115204.88628000001</v>
      </c>
      <c r="E51" s="79">
        <f>OVYLL_!E52</f>
        <v>4.057758322881547</v>
      </c>
      <c r="F51" s="77">
        <f>OVYLL_!H52</f>
        <v>122.11823672712015</v>
      </c>
      <c r="G51" s="77">
        <f>OVYLD2_!CJ52+OVYLD2_!CK52</f>
        <v>8.7437575860688348</v>
      </c>
      <c r="H51" s="131">
        <f t="shared" si="0"/>
        <v>130.86199431318897</v>
      </c>
      <c r="I51" s="78">
        <f t="shared" si="1"/>
        <v>3.5222102585296233</v>
      </c>
      <c r="J51" s="77">
        <f t="shared" si="2"/>
        <v>106.00091773044902</v>
      </c>
      <c r="K51" s="77">
        <f t="shared" si="3"/>
        <v>7.5897454252222838</v>
      </c>
      <c r="L51" s="21">
        <f t="shared" si="4"/>
        <v>113.59066315567129</v>
      </c>
    </row>
    <row r="52" spans="1:12" x14ac:dyDescent="0.5">
      <c r="A52" s="27" t="s">
        <v>4</v>
      </c>
      <c r="B52" s="26" t="s">
        <v>81</v>
      </c>
      <c r="C52" s="26" t="s">
        <v>68</v>
      </c>
      <c r="D52" s="25">
        <f>'[1]INPUTS-Incidence'!I17</f>
        <v>88248.166559999998</v>
      </c>
      <c r="E52" s="79">
        <f>OVYLL_!E53</f>
        <v>3.7561382430470305</v>
      </c>
      <c r="F52" s="77">
        <f>OVYLL_!H53</f>
        <v>95.969332109851635</v>
      </c>
      <c r="G52" s="77">
        <f>OVYLD2_!CJ53+OVYLD2_!CK53</f>
        <v>4.7859722271939233</v>
      </c>
      <c r="H52" s="131">
        <f t="shared" si="0"/>
        <v>100.75530433704556</v>
      </c>
      <c r="I52" s="78">
        <f t="shared" si="1"/>
        <v>4.2563357285085681</v>
      </c>
      <c r="J52" s="77">
        <f t="shared" si="2"/>
        <v>108.74937786339392</v>
      </c>
      <c r="K52" s="77">
        <f t="shared" si="3"/>
        <v>5.4233106632758616</v>
      </c>
      <c r="L52" s="21">
        <f t="shared" si="4"/>
        <v>114.17268852666977</v>
      </c>
    </row>
    <row r="53" spans="1:12" x14ac:dyDescent="0.5">
      <c r="A53" s="27" t="s">
        <v>4</v>
      </c>
      <c r="B53" s="26" t="s">
        <v>81</v>
      </c>
      <c r="C53" s="26" t="s">
        <v>67</v>
      </c>
      <c r="D53" s="25">
        <f>'[1]INPUTS-Incidence'!I18</f>
        <v>60427.680119999997</v>
      </c>
      <c r="E53" s="79">
        <f>OVYLL_!E54</f>
        <v>2.7748065897301992</v>
      </c>
      <c r="F53" s="77">
        <f>OVYLL_!H54</f>
        <v>58.590041142153162</v>
      </c>
      <c r="G53" s="77">
        <f>OVYLD2_!CJ54+OVYLD2_!CK54</f>
        <v>2.4969629962968019</v>
      </c>
      <c r="H53" s="131">
        <f t="shared" si="0"/>
        <v>61.087004138449963</v>
      </c>
      <c r="I53" s="78">
        <f t="shared" si="1"/>
        <v>4.5919462475141586</v>
      </c>
      <c r="J53" s="77">
        <f t="shared" si="2"/>
        <v>96.958945016261467</v>
      </c>
      <c r="K53" s="77">
        <f t="shared" si="3"/>
        <v>4.1321510131420247</v>
      </c>
      <c r="L53" s="21">
        <f t="shared" si="4"/>
        <v>101.09109602940349</v>
      </c>
    </row>
    <row r="54" spans="1:12" x14ac:dyDescent="0.5">
      <c r="A54" s="27" t="s">
        <v>4</v>
      </c>
      <c r="B54" s="26" t="s">
        <v>81</v>
      </c>
      <c r="C54" s="26" t="s">
        <v>66</v>
      </c>
      <c r="D54" s="25">
        <f>'[1]INPUTS-Incidence'!I19</f>
        <v>34298.736839999998</v>
      </c>
      <c r="E54" s="79">
        <f>OVYLL_!E55</f>
        <v>1.8287294259379607</v>
      </c>
      <c r="F54" s="77">
        <f>OVYLL_!H55</f>
        <v>30.841521768443712</v>
      </c>
      <c r="G54" s="77">
        <f>OVYLD2_!CJ55+OVYLD2_!CK55</f>
        <v>0.63878468126813936</v>
      </c>
      <c r="H54" s="131">
        <f t="shared" si="0"/>
        <v>31.480306449711851</v>
      </c>
      <c r="I54" s="78">
        <f t="shared" si="1"/>
        <v>5.3317690224826393</v>
      </c>
      <c r="J54" s="77">
        <f t="shared" si="2"/>
        <v>89.920284564169719</v>
      </c>
      <c r="K54" s="77">
        <f t="shared" si="3"/>
        <v>1.862414596339226</v>
      </c>
      <c r="L54" s="21">
        <f t="shared" si="4"/>
        <v>91.78269916050894</v>
      </c>
    </row>
    <row r="55" spans="1:12" x14ac:dyDescent="0.5">
      <c r="A55" s="27" t="s">
        <v>4</v>
      </c>
      <c r="B55" s="26" t="s">
        <v>81</v>
      </c>
      <c r="C55" s="26" t="s">
        <v>65</v>
      </c>
      <c r="D55" s="25">
        <f>'[1]INPUTS-Incidence'!I20</f>
        <v>21306.245760000002</v>
      </c>
      <c r="E55" s="79">
        <f>OVYLL_!E56</f>
        <v>0.20789711619304493</v>
      </c>
      <c r="F55" s="77">
        <f>OVYLL_!H56</f>
        <v>2.6797938277283495</v>
      </c>
      <c r="G55" s="77">
        <f>OVYLD2_!CJ56+OVYLD2_!CK56</f>
        <v>0.2096694724440607</v>
      </c>
      <c r="H55" s="131">
        <f t="shared" si="0"/>
        <v>2.8894633001724102</v>
      </c>
      <c r="I55" s="78">
        <f t="shared" si="1"/>
        <v>0.97575667968379298</v>
      </c>
      <c r="J55" s="77">
        <f t="shared" si="2"/>
        <v>12.577503601124093</v>
      </c>
      <c r="K55" s="77">
        <f t="shared" si="3"/>
        <v>0.98407516183677346</v>
      </c>
      <c r="L55" s="21">
        <f t="shared" si="4"/>
        <v>13.561578762960865</v>
      </c>
    </row>
    <row r="56" spans="1:12" x14ac:dyDescent="0.5">
      <c r="A56" s="27" t="s">
        <v>4</v>
      </c>
      <c r="B56" s="26" t="s">
        <v>81</v>
      </c>
      <c r="C56" s="26" t="s">
        <v>64</v>
      </c>
      <c r="D56" s="25">
        <f>'[1]INPUTS-Incidence'!I21</f>
        <v>0</v>
      </c>
      <c r="E56" s="79">
        <f>OVYLL_!E57</f>
        <v>0.15334746899059615</v>
      </c>
      <c r="F56" s="77">
        <f>OVYLL_!H57</f>
        <v>1.4284316736474032</v>
      </c>
      <c r="G56" s="77">
        <f>OVYLD2_!CJ57+OVYLD2_!CK57</f>
        <v>7.194072912507754E-2</v>
      </c>
      <c r="H56" s="131">
        <f t="shared" si="0"/>
        <v>1.5003724027724807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 x14ac:dyDescent="0.5">
      <c r="A57" s="27" t="s">
        <v>4</v>
      </c>
      <c r="B57" s="26" t="s">
        <v>81</v>
      </c>
      <c r="C57" s="26" t="s">
        <v>62</v>
      </c>
      <c r="D57" s="25">
        <f>'[1]INPUTS-Incidence'!I22</f>
        <v>16195.626</v>
      </c>
      <c r="E57" s="79">
        <f>OVYLL_!E58</f>
        <v>0.21050756414621674</v>
      </c>
      <c r="F57" s="77">
        <f>OVYLL_!H58</f>
        <v>1.0630631989383945</v>
      </c>
      <c r="G57" s="77">
        <f>OVYLD2_!CJ58+OVYLD2_!CK58</f>
        <v>2.5563190957864967E-2</v>
      </c>
      <c r="H57" s="131">
        <f t="shared" si="0"/>
        <v>1.0886263898962594</v>
      </c>
      <c r="I57" s="78">
        <f t="shared" si="1"/>
        <v>1.299780349004211</v>
      </c>
      <c r="J57" s="77">
        <f t="shared" si="2"/>
        <v>6.5638907624712655</v>
      </c>
      <c r="K57" s="77">
        <f t="shared" si="3"/>
        <v>0.15784009187335499</v>
      </c>
      <c r="L57" s="21">
        <f t="shared" si="4"/>
        <v>6.7217308543446199</v>
      </c>
    </row>
    <row r="58" spans="1:12" x14ac:dyDescent="0.5">
      <c r="A58" s="27" t="s">
        <v>4</v>
      </c>
      <c r="B58" s="26" t="s">
        <v>63</v>
      </c>
      <c r="C58" s="26" t="s">
        <v>80</v>
      </c>
      <c r="D58" s="25">
        <f>'[1]INPUTS-Incidence'!I23</f>
        <v>389212.35628000001</v>
      </c>
      <c r="E58" s="79">
        <f>OVYLL_!E59</f>
        <v>0.38668128126550627</v>
      </c>
      <c r="F58" s="77">
        <f>OVYLL_!H59</f>
        <v>32.872549082943216</v>
      </c>
      <c r="G58" s="77">
        <f>OVYLD2_!CJ59+OVYLD2_!CK59</f>
        <v>7.2020612639677424</v>
      </c>
      <c r="H58" s="131">
        <f t="shared" si="0"/>
        <v>40.074610346910958</v>
      </c>
      <c r="I58" s="78">
        <f t="shared" si="1"/>
        <v>9.9349693047084839E-2</v>
      </c>
      <c r="J58" s="77">
        <f t="shared" si="2"/>
        <v>8.4459161053187763</v>
      </c>
      <c r="K58" s="77">
        <f t="shared" si="3"/>
        <v>1.8504194812321342</v>
      </c>
      <c r="L58" s="21">
        <f t="shared" si="4"/>
        <v>10.29633558655091</v>
      </c>
    </row>
    <row r="59" spans="1:12" x14ac:dyDescent="0.5">
      <c r="A59" s="27" t="s">
        <v>4</v>
      </c>
      <c r="B59" s="26" t="s">
        <v>63</v>
      </c>
      <c r="C59" s="26" t="s">
        <v>79</v>
      </c>
      <c r="D59" s="25">
        <f>'[1]INPUTS-Incidence'!I24</f>
        <v>378251.14231999998</v>
      </c>
      <c r="E59" s="79">
        <f>OVYLL_!E60</f>
        <v>0.66873453116308923</v>
      </c>
      <c r="F59" s="77">
        <f>OVYLL_!H60</f>
        <v>52.669531674404908</v>
      </c>
      <c r="G59" s="77">
        <f>OVYLD2_!CJ60+OVYLD2_!CK60</f>
        <v>16.341239821855158</v>
      </c>
      <c r="H59" s="131">
        <f t="shared" si="0"/>
        <v>69.010771496260062</v>
      </c>
      <c r="I59" s="78">
        <f t="shared" si="1"/>
        <v>0.17679643399393641</v>
      </c>
      <c r="J59" s="77">
        <f t="shared" si="2"/>
        <v>13.924487141362432</v>
      </c>
      <c r="K59" s="77">
        <f t="shared" si="3"/>
        <v>4.3202089811616462</v>
      </c>
      <c r="L59" s="21">
        <f t="shared" si="4"/>
        <v>18.244696122524076</v>
      </c>
    </row>
    <row r="60" spans="1:12" x14ac:dyDescent="0.5">
      <c r="A60" s="27" t="s">
        <v>4</v>
      </c>
      <c r="B60" s="26" t="s">
        <v>63</v>
      </c>
      <c r="C60" s="26" t="s">
        <v>78</v>
      </c>
      <c r="D60" s="25">
        <f>'[1]INPUTS-Incidence'!I25</f>
        <v>369146.55092000001</v>
      </c>
      <c r="E60" s="79">
        <f>OVYLL_!E61</f>
        <v>0.52787605577636709</v>
      </c>
      <c r="F60" s="77">
        <f>OVYLL_!H61</f>
        <v>38.949334775459242</v>
      </c>
      <c r="G60" s="77">
        <f>OVYLD2_!CJ61+OVYLD2_!CK61</f>
        <v>32.655653695010038</v>
      </c>
      <c r="H60" s="131">
        <f t="shared" si="0"/>
        <v>71.60498847046928</v>
      </c>
      <c r="I60" s="78">
        <f t="shared" si="1"/>
        <v>0.14299904860570303</v>
      </c>
      <c r="J60" s="77">
        <f t="shared" si="2"/>
        <v>10.551184801371797</v>
      </c>
      <c r="K60" s="77">
        <f t="shared" si="3"/>
        <v>8.8462572963568196</v>
      </c>
      <c r="L60" s="21">
        <f t="shared" si="4"/>
        <v>19.397442097728614</v>
      </c>
    </row>
    <row r="61" spans="1:12" x14ac:dyDescent="0.5">
      <c r="A61" s="27" t="s">
        <v>4</v>
      </c>
      <c r="B61" s="26" t="s">
        <v>63</v>
      </c>
      <c r="C61" s="26" t="s">
        <v>77</v>
      </c>
      <c r="D61" s="25">
        <f>'[1]INPUTS-Incidence'!I26</f>
        <v>348188.13855999999</v>
      </c>
      <c r="E61" s="79">
        <f>OVYLL_!E62</f>
        <v>0.79233542382040811</v>
      </c>
      <c r="F61" s="77">
        <f>OVYLL_!H62</f>
        <v>54.532485544439581</v>
      </c>
      <c r="G61" s="77">
        <f>OVYLD2_!CJ62+OVYLD2_!CK62</f>
        <v>54.489676763651133</v>
      </c>
      <c r="H61" s="131">
        <f t="shared" si="0"/>
        <v>109.02216230809071</v>
      </c>
      <c r="I61" s="78">
        <f t="shared" si="1"/>
        <v>0.22755956796726792</v>
      </c>
      <c r="J61" s="77">
        <f t="shared" si="2"/>
        <v>15.661787265347211</v>
      </c>
      <c r="K61" s="77">
        <f t="shared" si="3"/>
        <v>15.649492538431614</v>
      </c>
      <c r="L61" s="21">
        <f t="shared" si="4"/>
        <v>31.311279803778827</v>
      </c>
    </row>
    <row r="62" spans="1:12" x14ac:dyDescent="0.5">
      <c r="A62" s="27" t="s">
        <v>4</v>
      </c>
      <c r="B62" s="26" t="s">
        <v>63</v>
      </c>
      <c r="C62" s="26" t="s">
        <v>76</v>
      </c>
      <c r="D62" s="25">
        <f>'[1]INPUTS-Incidence'!I27</f>
        <v>344546.30200000003</v>
      </c>
      <c r="E62" s="79">
        <f>OVYLL_!E63</f>
        <v>0.82386902013349561</v>
      </c>
      <c r="F62" s="77">
        <f>OVYLL_!H63</f>
        <v>52.624633661027033</v>
      </c>
      <c r="G62" s="77">
        <f>OVYLD2_!CJ63+OVYLD2_!CK63</f>
        <v>48.585269715467028</v>
      </c>
      <c r="H62" s="131">
        <f t="shared" si="0"/>
        <v>101.20990337649405</v>
      </c>
      <c r="I62" s="78">
        <f t="shared" si="1"/>
        <v>0.23911706941887179</v>
      </c>
      <c r="J62" s="77">
        <f t="shared" si="2"/>
        <v>15.273602809130432</v>
      </c>
      <c r="K62" s="77">
        <f t="shared" si="3"/>
        <v>14.101230932807118</v>
      </c>
      <c r="L62" s="21">
        <f t="shared" si="4"/>
        <v>29.374833741937547</v>
      </c>
    </row>
    <row r="63" spans="1:12" x14ac:dyDescent="0.5">
      <c r="A63" s="27" t="s">
        <v>4</v>
      </c>
      <c r="B63" s="26" t="s">
        <v>63</v>
      </c>
      <c r="C63" s="26" t="s">
        <v>75</v>
      </c>
      <c r="D63" s="25">
        <f>'[1]INPUTS-Incidence'!I28</f>
        <v>330121.77288</v>
      </c>
      <c r="E63" s="79">
        <f>OVYLL_!E64</f>
        <v>0.70551390325875252</v>
      </c>
      <c r="F63" s="77">
        <f>OVYLL_!H64</f>
        <v>41.579461888554583</v>
      </c>
      <c r="G63" s="77">
        <f>OVYLD2_!CJ64+OVYLD2_!CK64</f>
        <v>31.68797495705995</v>
      </c>
      <c r="H63" s="131">
        <f t="shared" si="0"/>
        <v>73.267436845614526</v>
      </c>
      <c r="I63" s="78">
        <f t="shared" si="1"/>
        <v>0.21371322984964353</v>
      </c>
      <c r="J63" s="77">
        <f t="shared" si="2"/>
        <v>12.595189201188742</v>
      </c>
      <c r="K63" s="77">
        <f t="shared" si="3"/>
        <v>9.5988745851606083</v>
      </c>
      <c r="L63" s="21">
        <f t="shared" si="4"/>
        <v>22.19406378634935</v>
      </c>
    </row>
    <row r="64" spans="1:12" x14ac:dyDescent="0.5">
      <c r="A64" s="27" t="s">
        <v>4</v>
      </c>
      <c r="B64" s="26" t="s">
        <v>63</v>
      </c>
      <c r="C64" s="26" t="s">
        <v>74</v>
      </c>
      <c r="D64" s="25">
        <f>'[1]INPUTS-Incidence'!I29</f>
        <v>285170.08435999998</v>
      </c>
      <c r="E64" s="79">
        <f>OVYLL_!E65</f>
        <v>0.97056740618927573</v>
      </c>
      <c r="F64" s="77">
        <f>OVYLL_!H65</f>
        <v>52.40578709718995</v>
      </c>
      <c r="G64" s="77">
        <f>OVYLD2_!CJ65+OVYLD2_!CK65</f>
        <v>30.131516368483709</v>
      </c>
      <c r="H64" s="131">
        <f t="shared" si="0"/>
        <v>82.537303465673659</v>
      </c>
      <c r="I64" s="78">
        <f t="shared" si="1"/>
        <v>0.34034685242931273</v>
      </c>
      <c r="J64" s="77">
        <f t="shared" si="2"/>
        <v>18.377028296920741</v>
      </c>
      <c r="K64" s="77">
        <f t="shared" si="3"/>
        <v>10.566156136646351</v>
      </c>
      <c r="L64" s="21">
        <f t="shared" si="4"/>
        <v>28.943184433567094</v>
      </c>
    </row>
    <row r="65" spans="1:12" x14ac:dyDescent="0.5">
      <c r="A65" s="27" t="s">
        <v>4</v>
      </c>
      <c r="B65" s="26" t="s">
        <v>63</v>
      </c>
      <c r="C65" s="26" t="s">
        <v>73</v>
      </c>
      <c r="D65" s="25">
        <f>'[1]INPUTS-Incidence'!I30</f>
        <v>240611.14292000001</v>
      </c>
      <c r="E65" s="79">
        <f>OVYLL_!E66</f>
        <v>0.77155199327522694</v>
      </c>
      <c r="F65" s="77">
        <f>OVYLL_!H66</f>
        <v>37.875487349880892</v>
      </c>
      <c r="G65" s="77">
        <f>OVYLD2_!CJ66+OVYLD2_!CK66</f>
        <v>21.724426635893039</v>
      </c>
      <c r="H65" s="131">
        <f t="shared" si="0"/>
        <v>59.599913985773931</v>
      </c>
      <c r="I65" s="78">
        <f t="shared" si="1"/>
        <v>0.32066345054175555</v>
      </c>
      <c r="J65" s="77">
        <f t="shared" si="2"/>
        <v>15.74136878709478</v>
      </c>
      <c r="K65" s="77">
        <f t="shared" si="3"/>
        <v>9.0288530997569474</v>
      </c>
      <c r="L65" s="21">
        <f t="shared" si="4"/>
        <v>24.770221886851726</v>
      </c>
    </row>
    <row r="66" spans="1:12" x14ac:dyDescent="0.5">
      <c r="A66" s="27" t="s">
        <v>4</v>
      </c>
      <c r="B66" s="26" t="s">
        <v>63</v>
      </c>
      <c r="C66" s="26" t="s">
        <v>72</v>
      </c>
      <c r="D66" s="25">
        <f>'[1]INPUTS-Incidence'!I31</f>
        <v>202514.67616</v>
      </c>
      <c r="E66" s="79">
        <f>OVYLL_!E67</f>
        <v>0.87616741167487988</v>
      </c>
      <c r="F66" s="77">
        <f>OVYLL_!H67</f>
        <v>38.748503781321567</v>
      </c>
      <c r="G66" s="77">
        <f>OVYLD2_!CJ67+OVYLD2_!CK67</f>
        <v>12.133212712175633</v>
      </c>
      <c r="H66" s="131">
        <f t="shared" si="0"/>
        <v>50.881716493497201</v>
      </c>
      <c r="I66" s="78">
        <f t="shared" si="1"/>
        <v>0.43264390921606571</v>
      </c>
      <c r="J66" s="77">
        <f t="shared" si="2"/>
        <v>19.133676885080508</v>
      </c>
      <c r="K66" s="77">
        <f t="shared" si="3"/>
        <v>5.9912757644239027</v>
      </c>
      <c r="L66" s="21">
        <f t="shared" si="4"/>
        <v>25.124952649504412</v>
      </c>
    </row>
    <row r="67" spans="1:12" x14ac:dyDescent="0.5">
      <c r="A67" s="27" t="s">
        <v>4</v>
      </c>
      <c r="B67" s="26" t="s">
        <v>63</v>
      </c>
      <c r="C67" s="26" t="s">
        <v>71</v>
      </c>
      <c r="D67" s="25">
        <f>'[1]INPUTS-Incidence'!I32</f>
        <v>172023.22104</v>
      </c>
      <c r="E67" s="79">
        <f>OVYLL_!E68</f>
        <v>0.86343007248210224</v>
      </c>
      <c r="F67" s="77">
        <f>OVYLL_!H68</f>
        <v>34.040730607606875</v>
      </c>
      <c r="G67" s="77">
        <f>OVYLD2_!CJ68+OVYLD2_!CK68</f>
        <v>7.1357664126262383</v>
      </c>
      <c r="H67" s="131">
        <f t="shared" si="0"/>
        <v>41.176497020233114</v>
      </c>
      <c r="I67" s="78">
        <f t="shared" si="1"/>
        <v>0.50192646507957883</v>
      </c>
      <c r="J67" s="77">
        <f t="shared" si="2"/>
        <v>19.788450885762391</v>
      </c>
      <c r="K67" s="77">
        <f t="shared" si="3"/>
        <v>4.148141378521788</v>
      </c>
      <c r="L67" s="21">
        <f t="shared" si="4"/>
        <v>23.93659226428418</v>
      </c>
    </row>
    <row r="68" spans="1:12" x14ac:dyDescent="0.5">
      <c r="A68" s="27" t="s">
        <v>4</v>
      </c>
      <c r="B68" s="26" t="s">
        <v>63</v>
      </c>
      <c r="C68" s="26" t="s">
        <v>70</v>
      </c>
      <c r="D68" s="25">
        <f>'[1]INPUTS-Incidence'!I33</f>
        <v>140674.86319999999</v>
      </c>
      <c r="E68" s="79">
        <f>OVYLL_!E69</f>
        <v>0.90937509281549267</v>
      </c>
      <c r="F68" s="77">
        <f>OVYLL_!H69</f>
        <v>31.573503222553903</v>
      </c>
      <c r="G68" s="77">
        <f>OVYLD2_!CJ69+OVYLD2_!CK69</f>
        <v>4.3572910824652604</v>
      </c>
      <c r="H68" s="131">
        <f t="shared" ref="H68:H131" si="5">F68+G68</f>
        <v>35.930794305019162</v>
      </c>
      <c r="I68" s="78">
        <f t="shared" ref="I68:I131" si="6">100000*E68/$D68</f>
        <v>0.6464375170726967</v>
      </c>
      <c r="J68" s="77">
        <f t="shared" ref="J68:J131" si="7">100000*F68/$D68</f>
        <v>22.444310592764026</v>
      </c>
      <c r="K68" s="77">
        <f t="shared" ref="K68:K131" si="8">100000*G68/$D68</f>
        <v>3.0974198114345568</v>
      </c>
      <c r="L68" s="21">
        <f t="shared" ref="L68:L131" si="9">100000*H68/$D68</f>
        <v>25.541730404198585</v>
      </c>
    </row>
    <row r="69" spans="1:12" x14ac:dyDescent="0.5">
      <c r="A69" s="27" t="s">
        <v>4</v>
      </c>
      <c r="B69" s="26" t="s">
        <v>63</v>
      </c>
      <c r="C69" s="26" t="s">
        <v>69</v>
      </c>
      <c r="D69" s="25">
        <f>'[1]INPUTS-Incidence'!I34</f>
        <v>114717.85163999999</v>
      </c>
      <c r="E69" s="79">
        <f>OVYLL_!E70</f>
        <v>0.90626188438410438</v>
      </c>
      <c r="F69" s="77">
        <f>OVYLL_!H70</f>
        <v>27.27395141053962</v>
      </c>
      <c r="G69" s="77">
        <f>OVYLD2_!CJ70+OVYLD2_!CK70</f>
        <v>2.9488331548580198</v>
      </c>
      <c r="H69" s="131">
        <f t="shared" si="5"/>
        <v>30.222784565397639</v>
      </c>
      <c r="I69" s="78">
        <f t="shared" si="6"/>
        <v>0.78999202951261305</v>
      </c>
      <c r="J69" s="77">
        <f t="shared" si="7"/>
        <v>23.774810128182089</v>
      </c>
      <c r="K69" s="77">
        <f t="shared" si="8"/>
        <v>2.5705093956186116</v>
      </c>
      <c r="L69" s="21">
        <f t="shared" si="9"/>
        <v>26.345319523800701</v>
      </c>
    </row>
    <row r="70" spans="1:12" x14ac:dyDescent="0.5">
      <c r="A70" s="27" t="s">
        <v>4</v>
      </c>
      <c r="B70" s="26" t="s">
        <v>63</v>
      </c>
      <c r="C70" s="26" t="s">
        <v>68</v>
      </c>
      <c r="D70" s="25">
        <f>'[1]INPUTS-Incidence'!I35</f>
        <v>88939.361480000007</v>
      </c>
      <c r="E70" s="79">
        <f>OVYLL_!E71</f>
        <v>0.78129397198278649</v>
      </c>
      <c r="F70" s="77">
        <f>OVYLL_!H71</f>
        <v>19.962060984160196</v>
      </c>
      <c r="G70" s="77">
        <f>OVYLD2_!CJ71+OVYLD2_!CK71</f>
        <v>1.7257609535496969</v>
      </c>
      <c r="H70" s="131">
        <f t="shared" si="5"/>
        <v>21.687821937709892</v>
      </c>
      <c r="I70" s="78">
        <f t="shared" si="6"/>
        <v>0.87845691601741238</v>
      </c>
      <c r="J70" s="77">
        <f t="shared" si="7"/>
        <v>22.444574204244891</v>
      </c>
      <c r="K70" s="77">
        <f t="shared" si="8"/>
        <v>1.9403792930734867</v>
      </c>
      <c r="L70" s="21">
        <f t="shared" si="9"/>
        <v>24.384953497318374</v>
      </c>
    </row>
    <row r="71" spans="1:12" x14ac:dyDescent="0.5">
      <c r="A71" s="27" t="s">
        <v>4</v>
      </c>
      <c r="B71" s="26" t="s">
        <v>63</v>
      </c>
      <c r="C71" s="26" t="s">
        <v>67</v>
      </c>
      <c r="D71" s="25">
        <f>'[1]INPUTS-Incidence'!I36</f>
        <v>66802.707880000002</v>
      </c>
      <c r="E71" s="79">
        <f>OVYLL_!E72</f>
        <v>0.76208773302875255</v>
      </c>
      <c r="F71" s="77">
        <f>OVYLL_!H72</f>
        <v>16.091482482902112</v>
      </c>
      <c r="G71" s="77">
        <f>OVYLD2_!CJ72+OVYLD2_!CK72</f>
        <v>1.0579385103749552</v>
      </c>
      <c r="H71" s="131">
        <f t="shared" si="5"/>
        <v>17.149420993277069</v>
      </c>
      <c r="I71" s="78">
        <f t="shared" si="6"/>
        <v>1.1408036548424307</v>
      </c>
      <c r="J71" s="77">
        <f t="shared" si="7"/>
        <v>24.08806917199793</v>
      </c>
      <c r="K71" s="77">
        <f t="shared" si="8"/>
        <v>1.5836760873157514</v>
      </c>
      <c r="L71" s="21">
        <f t="shared" si="9"/>
        <v>25.671745259313685</v>
      </c>
    </row>
    <row r="72" spans="1:12" x14ac:dyDescent="0.5">
      <c r="A72" s="27" t="s">
        <v>4</v>
      </c>
      <c r="B72" s="26" t="s">
        <v>63</v>
      </c>
      <c r="C72" s="26" t="s">
        <v>66</v>
      </c>
      <c r="D72" s="25">
        <f>'[1]INPUTS-Incidence'!I37</f>
        <v>46308.451159999997</v>
      </c>
      <c r="E72" s="79">
        <f>OVYLL_!E73</f>
        <v>0.53254935007726378</v>
      </c>
      <c r="F72" s="77">
        <f>OVYLL_!H73</f>
        <v>8.9814447890530555</v>
      </c>
      <c r="G72" s="77">
        <f>OVYLD2_!CJ73+OVYLD2_!CK73</f>
        <v>0.42557258147860755</v>
      </c>
      <c r="H72" s="131">
        <f t="shared" si="5"/>
        <v>9.4070173705316638</v>
      </c>
      <c r="I72" s="78">
        <f t="shared" si="6"/>
        <v>1.1500046681268963</v>
      </c>
      <c r="J72" s="77">
        <f t="shared" si="7"/>
        <v>19.394828727960107</v>
      </c>
      <c r="K72" s="77">
        <f t="shared" si="8"/>
        <v>0.91899549826923554</v>
      </c>
      <c r="L72" s="21">
        <f t="shared" si="9"/>
        <v>20.313824226229347</v>
      </c>
    </row>
    <row r="73" spans="1:12" x14ac:dyDescent="0.5">
      <c r="A73" s="27" t="s">
        <v>4</v>
      </c>
      <c r="B73" s="26" t="s">
        <v>63</v>
      </c>
      <c r="C73" s="26" t="s">
        <v>65</v>
      </c>
      <c r="D73" s="25">
        <f>'[1]INPUTS-Incidence'!I38</f>
        <v>28920.466799999998</v>
      </c>
      <c r="E73" s="79">
        <f>OVYLL_!E74</f>
        <v>9.6091407419163111E-2</v>
      </c>
      <c r="F73" s="77">
        <f>OVYLL_!H74</f>
        <v>1.2386182416330125</v>
      </c>
      <c r="G73" s="77">
        <f>OVYLD2_!CJ74+OVYLD2_!CK74</f>
        <v>0.22680083859027286</v>
      </c>
      <c r="H73" s="131">
        <f t="shared" si="5"/>
        <v>1.4654190802232854</v>
      </c>
      <c r="I73" s="78">
        <f t="shared" si="6"/>
        <v>0.33226091433338523</v>
      </c>
      <c r="J73" s="77">
        <f t="shared" si="7"/>
        <v>4.2828431857573355</v>
      </c>
      <c r="K73" s="77">
        <f t="shared" si="8"/>
        <v>0.78422260663604804</v>
      </c>
      <c r="L73" s="21">
        <f t="shared" si="9"/>
        <v>5.0670657923933842</v>
      </c>
    </row>
    <row r="74" spans="1:12" x14ac:dyDescent="0.5">
      <c r="A74" s="27" t="s">
        <v>4</v>
      </c>
      <c r="B74" s="26" t="s">
        <v>63</v>
      </c>
      <c r="C74" s="26" t="s">
        <v>64</v>
      </c>
      <c r="D74" s="25">
        <f>'[1]INPUTS-Incidence'!I39</f>
        <v>0</v>
      </c>
      <c r="E74" s="79">
        <f>OVYLL_!E75</f>
        <v>8.9648619099930077E-2</v>
      </c>
      <c r="F74" s="77">
        <f>OVYLL_!H75</f>
        <v>0.8350768869158488</v>
      </c>
      <c r="G74" s="77">
        <f>OVYLD2_!CJ75+OVYLD2_!CK75</f>
        <v>8.9120861920971961E-2</v>
      </c>
      <c r="H74" s="131">
        <f t="shared" si="5"/>
        <v>0.92419774883682071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 x14ac:dyDescent="0.5">
      <c r="A75" s="27" t="s">
        <v>4</v>
      </c>
      <c r="B75" s="26" t="s">
        <v>63</v>
      </c>
      <c r="C75" s="26" t="s">
        <v>62</v>
      </c>
      <c r="D75" s="25">
        <f>'[1]INPUTS-Incidence'!I40</f>
        <v>24243.206119999999</v>
      </c>
      <c r="E75" s="79">
        <f>OVYLL_!E76</f>
        <v>0.14790130722626726</v>
      </c>
      <c r="F75" s="77">
        <f>OVYLL_!H76</f>
        <v>0.74690160149264961</v>
      </c>
      <c r="G75" s="77">
        <f>OVYLD2_!CJ76+OVYLD2_!CK76</f>
        <v>2.3467249594191691E-2</v>
      </c>
      <c r="H75" s="131">
        <f t="shared" si="5"/>
        <v>0.77036885108684128</v>
      </c>
      <c r="I75" s="78">
        <f t="shared" si="6"/>
        <v>0.61007321595245867</v>
      </c>
      <c r="J75" s="77">
        <f t="shared" si="7"/>
        <v>3.0808697405599159</v>
      </c>
      <c r="K75" s="77">
        <f t="shared" si="8"/>
        <v>9.6799282562019862E-2</v>
      </c>
      <c r="L75" s="21">
        <f t="shared" si="9"/>
        <v>3.1776690231219358</v>
      </c>
    </row>
    <row r="76" spans="1:12" x14ac:dyDescent="0.5">
      <c r="A76" s="27" t="s">
        <v>10</v>
      </c>
      <c r="B76" s="26" t="s">
        <v>81</v>
      </c>
      <c r="C76" s="26" t="s">
        <v>80</v>
      </c>
      <c r="D76" s="25">
        <f>'[1]INPUTS-Incidence'!I5</f>
        <v>405070.60139999999</v>
      </c>
      <c r="E76" s="79">
        <f>OVYLL_!E77</f>
        <v>1.698955497025975</v>
      </c>
      <c r="F76" s="77">
        <f>OVYLL_!H77</f>
        <v>144.43160471317219</v>
      </c>
      <c r="G76" s="77">
        <f>OVYLD2_!CJ77+OVYLD2_!CK77</f>
        <v>106.33524646411624</v>
      </c>
      <c r="H76" s="131">
        <f t="shared" si="5"/>
        <v>250.76685117728843</v>
      </c>
      <c r="I76" s="78">
        <f t="shared" si="6"/>
        <v>0.41942206893170375</v>
      </c>
      <c r="J76" s="77">
        <f t="shared" si="7"/>
        <v>35.655908924022</v>
      </c>
      <c r="K76" s="77">
        <f t="shared" si="8"/>
        <v>26.251040212891699</v>
      </c>
      <c r="L76" s="21">
        <f t="shared" si="9"/>
        <v>61.906949136913703</v>
      </c>
    </row>
    <row r="77" spans="1:12" x14ac:dyDescent="0.5">
      <c r="A77" s="27" t="s">
        <v>10</v>
      </c>
      <c r="B77" s="26" t="s">
        <v>81</v>
      </c>
      <c r="C77" s="26" t="s">
        <v>79</v>
      </c>
      <c r="D77" s="25">
        <f>'[1]INPUTS-Incidence'!I6</f>
        <v>392581.97424000001</v>
      </c>
      <c r="E77" s="79">
        <f>OVYLL_!E78</f>
        <v>3.5874305448078245</v>
      </c>
      <c r="F77" s="77">
        <f>OVYLL_!H78</f>
        <v>282.54602970906427</v>
      </c>
      <c r="G77" s="77">
        <f>OVYLD2_!CJ78+OVYLD2_!CK78</f>
        <v>186.75872040249251</v>
      </c>
      <c r="H77" s="131">
        <f t="shared" si="5"/>
        <v>469.30475011155681</v>
      </c>
      <c r="I77" s="78">
        <f t="shared" si="6"/>
        <v>0.91380419382543898</v>
      </c>
      <c r="J77" s="77">
        <f t="shared" si="7"/>
        <v>71.971218305691565</v>
      </c>
      <c r="K77" s="77">
        <f t="shared" si="8"/>
        <v>47.571904126275534</v>
      </c>
      <c r="L77" s="21">
        <f t="shared" si="9"/>
        <v>119.54312243196711</v>
      </c>
    </row>
    <row r="78" spans="1:12" x14ac:dyDescent="0.5">
      <c r="A78" s="27" t="s">
        <v>10</v>
      </c>
      <c r="B78" s="26" t="s">
        <v>81</v>
      </c>
      <c r="C78" s="26" t="s">
        <v>78</v>
      </c>
      <c r="D78" s="25">
        <f>'[1]INPUTS-Incidence'!I7</f>
        <v>381676.91940000001</v>
      </c>
      <c r="E78" s="79">
        <f>OVYLL_!E79</f>
        <v>5.076681249186243</v>
      </c>
      <c r="F78" s="77">
        <f>OVYLL_!H79</f>
        <v>374.58292597120692</v>
      </c>
      <c r="G78" s="77">
        <f>OVYLD2_!CJ79+OVYLD2_!CK79</f>
        <v>261.69165534674841</v>
      </c>
      <c r="H78" s="131">
        <f t="shared" si="5"/>
        <v>636.27458131795538</v>
      </c>
      <c r="I78" s="78">
        <f t="shared" si="6"/>
        <v>1.3300990945868136</v>
      </c>
      <c r="J78" s="77">
        <f t="shared" si="7"/>
        <v>98.141361694088047</v>
      </c>
      <c r="K78" s="77">
        <f t="shared" si="8"/>
        <v>68.563657388067995</v>
      </c>
      <c r="L78" s="21">
        <f t="shared" si="9"/>
        <v>166.70501908215604</v>
      </c>
    </row>
    <row r="79" spans="1:12" x14ac:dyDescent="0.5">
      <c r="A79" s="27" t="s">
        <v>10</v>
      </c>
      <c r="B79" s="26" t="s">
        <v>81</v>
      </c>
      <c r="C79" s="26" t="s">
        <v>77</v>
      </c>
      <c r="D79" s="25">
        <f>'[1]INPUTS-Incidence'!I8</f>
        <v>357131.54843999998</v>
      </c>
      <c r="E79" s="79">
        <f>OVYLL_!E80</f>
        <v>33.344031625955836</v>
      </c>
      <c r="F79" s="77">
        <f>OVYLL_!H80</f>
        <v>2294.9029766564099</v>
      </c>
      <c r="G79" s="77">
        <f>OVYLD2_!CJ80+OVYLD2_!CK80</f>
        <v>1315.7032506843714</v>
      </c>
      <c r="H79" s="131">
        <f t="shared" si="5"/>
        <v>3610.6062273407815</v>
      </c>
      <c r="I79" s="78">
        <f t="shared" si="6"/>
        <v>9.3366244935814766</v>
      </c>
      <c r="J79" s="77">
        <f t="shared" si="7"/>
        <v>642.59318077074499</v>
      </c>
      <c r="K79" s="77">
        <f t="shared" si="8"/>
        <v>368.40857561633669</v>
      </c>
      <c r="L79" s="21">
        <f t="shared" si="9"/>
        <v>1011.0017563870819</v>
      </c>
    </row>
    <row r="80" spans="1:12" x14ac:dyDescent="0.5">
      <c r="A80" s="27" t="s">
        <v>10</v>
      </c>
      <c r="B80" s="26" t="s">
        <v>81</v>
      </c>
      <c r="C80" s="26" t="s">
        <v>76</v>
      </c>
      <c r="D80" s="25">
        <f>'[1]INPUTS-Incidence'!I9</f>
        <v>349933.49244</v>
      </c>
      <c r="E80" s="79">
        <f>OVYLL_!E81</f>
        <v>48.120307221482214</v>
      </c>
      <c r="F80" s="77">
        <f>OVYLL_!H81</f>
        <v>3073.6846237721766</v>
      </c>
      <c r="G80" s="77">
        <f>OVYLD2_!CJ81+OVYLD2_!CK81</f>
        <v>2598.6955348926367</v>
      </c>
      <c r="H80" s="131">
        <f t="shared" si="5"/>
        <v>5672.3801586648133</v>
      </c>
      <c r="I80" s="78">
        <f t="shared" si="6"/>
        <v>13.751272244891783</v>
      </c>
      <c r="J80" s="77">
        <f t="shared" si="7"/>
        <v>878.36251464246277</v>
      </c>
      <c r="K80" s="77">
        <f t="shared" si="8"/>
        <v>742.62555343661825</v>
      </c>
      <c r="L80" s="21">
        <f t="shared" si="9"/>
        <v>1620.9880680790809</v>
      </c>
    </row>
    <row r="81" spans="1:12" x14ac:dyDescent="0.5">
      <c r="A81" s="27" t="s">
        <v>10</v>
      </c>
      <c r="B81" s="26" t="s">
        <v>81</v>
      </c>
      <c r="C81" s="26" t="s">
        <v>75</v>
      </c>
      <c r="D81" s="25">
        <f>'[1]INPUTS-Incidence'!I10</f>
        <v>333737.86644000001</v>
      </c>
      <c r="E81" s="79">
        <f>OVYLL_!E82</f>
        <v>33.999529732141553</v>
      </c>
      <c r="F81" s="77">
        <f>OVYLL_!H82</f>
        <v>2003.7622847637626</v>
      </c>
      <c r="G81" s="77">
        <f>OVYLD2_!CJ82+OVYLD2_!CK82</f>
        <v>1901.1384722148987</v>
      </c>
      <c r="H81" s="131">
        <f t="shared" si="5"/>
        <v>3904.9007569786613</v>
      </c>
      <c r="I81" s="78">
        <f t="shared" si="6"/>
        <v>10.187495382174156</v>
      </c>
      <c r="J81" s="77">
        <f t="shared" si="7"/>
        <v>600.40004034843389</v>
      </c>
      <c r="K81" s="77">
        <f t="shared" si="8"/>
        <v>569.65021455145211</v>
      </c>
      <c r="L81" s="21">
        <f t="shared" si="9"/>
        <v>1170.0502548998861</v>
      </c>
    </row>
    <row r="82" spans="1:12" x14ac:dyDescent="0.5">
      <c r="A82" s="27" t="s">
        <v>10</v>
      </c>
      <c r="B82" s="26" t="s">
        <v>81</v>
      </c>
      <c r="C82" s="26" t="s">
        <v>74</v>
      </c>
      <c r="D82" s="25">
        <f>'[1]INPUTS-Incidence'!I11</f>
        <v>289937.69568</v>
      </c>
      <c r="E82" s="79">
        <f>OVYLL_!E83</f>
        <v>20.709632630596612</v>
      </c>
      <c r="F82" s="77">
        <f>OVYLL_!H83</f>
        <v>1118.2166138890641</v>
      </c>
      <c r="G82" s="77">
        <f>OVYLD2_!CJ83+OVYLD2_!CK83</f>
        <v>1088.820259490449</v>
      </c>
      <c r="H82" s="131">
        <f t="shared" si="5"/>
        <v>2207.0368733795131</v>
      </c>
      <c r="I82" s="78">
        <f t="shared" si="6"/>
        <v>7.142787205377231</v>
      </c>
      <c r="J82" s="77">
        <f t="shared" si="7"/>
        <v>385.67479515434354</v>
      </c>
      <c r="K82" s="77">
        <f t="shared" si="8"/>
        <v>375.53594296761054</v>
      </c>
      <c r="L82" s="21">
        <f t="shared" si="9"/>
        <v>761.21073812195414</v>
      </c>
    </row>
    <row r="83" spans="1:12" x14ac:dyDescent="0.5">
      <c r="A83" s="27" t="s">
        <v>10</v>
      </c>
      <c r="B83" s="26" t="s">
        <v>81</v>
      </c>
      <c r="C83" s="26" t="s">
        <v>73</v>
      </c>
      <c r="D83" s="25">
        <f>'[1]INPUTS-Incidence'!I12</f>
        <v>239263.38144</v>
      </c>
      <c r="E83" s="79">
        <f>OVYLL_!E84</f>
        <v>15.29831125982003</v>
      </c>
      <c r="F83" s="77">
        <f>OVYLL_!H84</f>
        <v>750.99409974456535</v>
      </c>
      <c r="G83" s="77">
        <f>OVYLD2_!CJ84+OVYLD2_!CK84</f>
        <v>764.47599928059151</v>
      </c>
      <c r="H83" s="131">
        <f t="shared" si="5"/>
        <v>1515.4700990251567</v>
      </c>
      <c r="I83" s="78">
        <f t="shared" si="6"/>
        <v>6.3939208614989766</v>
      </c>
      <c r="J83" s="77">
        <f t="shared" si="7"/>
        <v>313.87757509098481</v>
      </c>
      <c r="K83" s="77">
        <f t="shared" si="8"/>
        <v>319.51232766151423</v>
      </c>
      <c r="L83" s="21">
        <f t="shared" si="9"/>
        <v>633.38990275249898</v>
      </c>
    </row>
    <row r="84" spans="1:12" x14ac:dyDescent="0.5">
      <c r="A84" s="27" t="s">
        <v>10</v>
      </c>
      <c r="B84" s="26" t="s">
        <v>81</v>
      </c>
      <c r="C84" s="26" t="s">
        <v>72</v>
      </c>
      <c r="D84" s="25">
        <f>'[1]INPUTS-Incidence'!I13</f>
        <v>202445.32500000001</v>
      </c>
      <c r="E84" s="79">
        <f>OVYLL_!E85</f>
        <v>13.424716493285169</v>
      </c>
      <c r="F84" s="77">
        <f>OVYLL_!H85</f>
        <v>593.70808691553668</v>
      </c>
      <c r="G84" s="77">
        <f>OVYLD2_!CJ85+OVYLD2_!CK85</f>
        <v>502.05839829301351</v>
      </c>
      <c r="H84" s="131">
        <f t="shared" si="5"/>
        <v>1095.7664852085502</v>
      </c>
      <c r="I84" s="78">
        <f t="shared" si="6"/>
        <v>6.6312800719330856</v>
      </c>
      <c r="J84" s="77">
        <f t="shared" si="7"/>
        <v>293.26836118124072</v>
      </c>
      <c r="K84" s="77">
        <f t="shared" si="8"/>
        <v>247.99703242987383</v>
      </c>
      <c r="L84" s="21">
        <f t="shared" si="9"/>
        <v>541.26539361111463</v>
      </c>
    </row>
    <row r="85" spans="1:12" x14ac:dyDescent="0.5">
      <c r="A85" s="27" t="s">
        <v>10</v>
      </c>
      <c r="B85" s="26" t="s">
        <v>81</v>
      </c>
      <c r="C85" s="26" t="s">
        <v>71</v>
      </c>
      <c r="D85" s="25">
        <f>'[1]INPUTS-Incidence'!I14</f>
        <v>172717.35372000001</v>
      </c>
      <c r="E85" s="79">
        <f>OVYLL_!E86</f>
        <v>10.428062933800463</v>
      </c>
      <c r="F85" s="77">
        <f>OVYLL_!H86</f>
        <v>411.12638116508322</v>
      </c>
      <c r="G85" s="77">
        <f>OVYLD2_!CJ86+OVYLD2_!CK86</f>
        <v>380.39986514267326</v>
      </c>
      <c r="H85" s="131">
        <f t="shared" si="5"/>
        <v>791.52624630775654</v>
      </c>
      <c r="I85" s="78">
        <f t="shared" si="6"/>
        <v>6.0376463101130371</v>
      </c>
      <c r="J85" s="77">
        <f t="shared" si="7"/>
        <v>238.03420577620645</v>
      </c>
      <c r="K85" s="77">
        <f t="shared" si="8"/>
        <v>220.24414857545631</v>
      </c>
      <c r="L85" s="21">
        <f t="shared" si="9"/>
        <v>458.27835435166287</v>
      </c>
    </row>
    <row r="86" spans="1:12" x14ac:dyDescent="0.5">
      <c r="A86" s="27" t="s">
        <v>10</v>
      </c>
      <c r="B86" s="26" t="s">
        <v>81</v>
      </c>
      <c r="C86" s="26" t="s">
        <v>70</v>
      </c>
      <c r="D86" s="25">
        <f>'[1]INPUTS-Incidence'!I15</f>
        <v>138922.48079999999</v>
      </c>
      <c r="E86" s="79">
        <f>OVYLL_!E87</f>
        <v>8.6616388459261415</v>
      </c>
      <c r="F86" s="77">
        <f>OVYLL_!H87</f>
        <v>300.7321007305556</v>
      </c>
      <c r="G86" s="77">
        <f>OVYLD2_!CJ87+OVYLD2_!CK87</f>
        <v>286.13520215819062</v>
      </c>
      <c r="H86" s="131">
        <f t="shared" si="5"/>
        <v>586.86730288874628</v>
      </c>
      <c r="I86" s="78">
        <f t="shared" si="6"/>
        <v>6.2348719919534741</v>
      </c>
      <c r="J86" s="77">
        <f t="shared" si="7"/>
        <v>216.4747555606246</v>
      </c>
      <c r="K86" s="77">
        <f t="shared" si="8"/>
        <v>205.96752988461651</v>
      </c>
      <c r="L86" s="21">
        <f t="shared" si="9"/>
        <v>422.44228544524111</v>
      </c>
    </row>
    <row r="87" spans="1:12" x14ac:dyDescent="0.5">
      <c r="A87" s="27" t="s">
        <v>10</v>
      </c>
      <c r="B87" s="26" t="s">
        <v>81</v>
      </c>
      <c r="C87" s="26" t="s">
        <v>69</v>
      </c>
      <c r="D87" s="25">
        <f>'[1]INPUTS-Incidence'!I16</f>
        <v>115204.88628000001</v>
      </c>
      <c r="E87" s="79">
        <f>OVYLL_!E88</f>
        <v>7.2975644055587425</v>
      </c>
      <c r="F87" s="77">
        <f>OVYLL_!H88</f>
        <v>219.62020078529034</v>
      </c>
      <c r="G87" s="77">
        <f>OVYLD2_!CJ88+OVYLD2_!CK88</f>
        <v>254.10312389634998</v>
      </c>
      <c r="H87" s="131">
        <f t="shared" si="5"/>
        <v>473.72332468164029</v>
      </c>
      <c r="I87" s="78">
        <f t="shared" si="6"/>
        <v>6.3344226457742066</v>
      </c>
      <c r="J87" s="77">
        <f t="shared" si="7"/>
        <v>190.63444952457473</v>
      </c>
      <c r="K87" s="77">
        <f t="shared" si="8"/>
        <v>220.56627292592816</v>
      </c>
      <c r="L87" s="21">
        <f t="shared" si="9"/>
        <v>411.20072245050284</v>
      </c>
    </row>
    <row r="88" spans="1:12" x14ac:dyDescent="0.5">
      <c r="A88" s="27" t="s">
        <v>10</v>
      </c>
      <c r="B88" s="26" t="s">
        <v>81</v>
      </c>
      <c r="C88" s="26" t="s">
        <v>68</v>
      </c>
      <c r="D88" s="25">
        <f>'[1]INPUTS-Incidence'!I17</f>
        <v>88248.166559999998</v>
      </c>
      <c r="E88" s="79">
        <f>OVYLL_!E89</f>
        <v>3.0733690214098637</v>
      </c>
      <c r="F88" s="77">
        <f>OVYLL_!H89</f>
        <v>78.52457849702202</v>
      </c>
      <c r="G88" s="77">
        <f>OVYLD2_!CJ89+OVYLD2_!CK89</f>
        <v>128.68624820864497</v>
      </c>
      <c r="H88" s="131">
        <f t="shared" si="5"/>
        <v>207.21082670566699</v>
      </c>
      <c r="I88" s="78">
        <f t="shared" si="6"/>
        <v>3.4826434828198698</v>
      </c>
      <c r="J88" s="77">
        <f t="shared" si="7"/>
        <v>88.981540986047676</v>
      </c>
      <c r="K88" s="77">
        <f t="shared" si="8"/>
        <v>145.82314083675732</v>
      </c>
      <c r="L88" s="21">
        <f t="shared" si="9"/>
        <v>234.80468182280501</v>
      </c>
    </row>
    <row r="89" spans="1:12" x14ac:dyDescent="0.5">
      <c r="A89" s="27" t="s">
        <v>10</v>
      </c>
      <c r="B89" s="26" t="s">
        <v>81</v>
      </c>
      <c r="C89" s="26" t="s">
        <v>67</v>
      </c>
      <c r="D89" s="25">
        <f>'[1]INPUTS-Incidence'!I18</f>
        <v>60427.680119999997</v>
      </c>
      <c r="E89" s="79">
        <f>OVYLL_!E90</f>
        <v>2.0515952409140814</v>
      </c>
      <c r="F89" s="77">
        <f>OVYLL_!H90</f>
        <v>43.319433511900833</v>
      </c>
      <c r="G89" s="77">
        <f>OVYLD2_!CJ90+OVYLD2_!CK90</f>
        <v>67.654146642224305</v>
      </c>
      <c r="H89" s="131">
        <f t="shared" si="5"/>
        <v>110.97358015412513</v>
      </c>
      <c r="I89" s="78">
        <f t="shared" si="6"/>
        <v>3.3951249441314504</v>
      </c>
      <c r="J89" s="77">
        <f t="shared" si="7"/>
        <v>71.688063195335587</v>
      </c>
      <c r="K89" s="77">
        <f t="shared" si="8"/>
        <v>111.9588680351019</v>
      </c>
      <c r="L89" s="21">
        <f t="shared" si="9"/>
        <v>183.64693123043747</v>
      </c>
    </row>
    <row r="90" spans="1:12" x14ac:dyDescent="0.5">
      <c r="A90" s="27" t="s">
        <v>10</v>
      </c>
      <c r="B90" s="26" t="s">
        <v>81</v>
      </c>
      <c r="C90" s="26" t="s">
        <v>66</v>
      </c>
      <c r="D90" s="25">
        <f>'[1]INPUTS-Incidence'!I19</f>
        <v>34298.736839999998</v>
      </c>
      <c r="E90" s="79">
        <f>OVYLL_!E91</f>
        <v>1.1451803330049386</v>
      </c>
      <c r="F90" s="77">
        <f>OVYLL_!H91</f>
        <v>19.313466316128292</v>
      </c>
      <c r="G90" s="77">
        <f>OVYLD2_!CJ91+OVYLD2_!CK91</f>
        <v>22.430296253022643</v>
      </c>
      <c r="H90" s="131">
        <f t="shared" si="5"/>
        <v>41.743762569150931</v>
      </c>
      <c r="I90" s="78">
        <f t="shared" si="6"/>
        <v>3.3388411309346009</v>
      </c>
      <c r="J90" s="77">
        <f t="shared" si="7"/>
        <v>56.309555673212053</v>
      </c>
      <c r="K90" s="77">
        <f t="shared" si="8"/>
        <v>65.396858075729199</v>
      </c>
      <c r="L90" s="21">
        <f t="shared" si="9"/>
        <v>121.70641374894123</v>
      </c>
    </row>
    <row r="91" spans="1:12" x14ac:dyDescent="0.5">
      <c r="A91" s="27" t="s">
        <v>10</v>
      </c>
      <c r="B91" s="26" t="s">
        <v>81</v>
      </c>
      <c r="C91" s="26" t="s">
        <v>65</v>
      </c>
      <c r="D91" s="25">
        <f>'[1]INPUTS-Incidence'!I20</f>
        <v>21306.245760000002</v>
      </c>
      <c r="E91" s="79">
        <f>OVYLL_!E92</f>
        <v>0.3730153259810125</v>
      </c>
      <c r="F91" s="77">
        <f>OVYLL_!H92</f>
        <v>4.8081675518952514</v>
      </c>
      <c r="G91" s="77">
        <f>OVYLD2_!CJ92+OVYLD2_!CK92</f>
        <v>10.886698619205692</v>
      </c>
      <c r="H91" s="131">
        <f t="shared" si="5"/>
        <v>15.694866171100944</v>
      </c>
      <c r="I91" s="78">
        <f t="shared" si="6"/>
        <v>1.7507322978565534</v>
      </c>
      <c r="J91" s="77">
        <f t="shared" si="7"/>
        <v>22.566939319370974</v>
      </c>
      <c r="K91" s="77">
        <f t="shared" si="8"/>
        <v>51.096278254915283</v>
      </c>
      <c r="L91" s="21">
        <f t="shared" si="9"/>
        <v>73.663217574286278</v>
      </c>
    </row>
    <row r="92" spans="1:12" x14ac:dyDescent="0.5">
      <c r="A92" s="27" t="s">
        <v>10</v>
      </c>
      <c r="B92" s="26" t="s">
        <v>81</v>
      </c>
      <c r="C92" s="26" t="s">
        <v>64</v>
      </c>
      <c r="D92" s="25">
        <f>'[1]INPUTS-Incidence'!I21</f>
        <v>0</v>
      </c>
      <c r="E92" s="79">
        <f>OVYLL_!E93</f>
        <v>0.25462593022674385</v>
      </c>
      <c r="F92" s="77">
        <f>OVYLL_!H93</f>
        <v>2.3718405400621192</v>
      </c>
      <c r="G92" s="77">
        <f>OVYLD2_!CJ93+OVYLD2_!CK93</f>
        <v>3.7809703186751218</v>
      </c>
      <c r="H92" s="131">
        <f t="shared" si="5"/>
        <v>6.152810858737241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 x14ac:dyDescent="0.5">
      <c r="A93" s="27" t="s">
        <v>10</v>
      </c>
      <c r="B93" s="26" t="s">
        <v>81</v>
      </c>
      <c r="C93" s="26" t="s">
        <v>62</v>
      </c>
      <c r="D93" s="25">
        <f>'[1]INPUTS-Incidence'!I22</f>
        <v>16195.626</v>
      </c>
      <c r="E93" s="79">
        <f>OVYLL_!E94</f>
        <v>0.19927774773837112</v>
      </c>
      <c r="F93" s="77">
        <f>OVYLL_!H94</f>
        <v>1.0063526260787741</v>
      </c>
      <c r="G93" s="77">
        <f>OVYLD2_!CJ94+OVYLD2_!CK94</f>
        <v>1.1322536861180743</v>
      </c>
      <c r="H93" s="131">
        <f t="shared" si="5"/>
        <v>2.1386063121968482</v>
      </c>
      <c r="I93" s="78">
        <f t="shared" si="6"/>
        <v>1.2304417732193316</v>
      </c>
      <c r="J93" s="77">
        <f t="shared" si="7"/>
        <v>6.213730954757624</v>
      </c>
      <c r="K93" s="77">
        <f t="shared" si="8"/>
        <v>6.9911078838080991</v>
      </c>
      <c r="L93" s="21">
        <f t="shared" si="9"/>
        <v>13.204838838565722</v>
      </c>
    </row>
    <row r="94" spans="1:12" x14ac:dyDescent="0.5">
      <c r="A94" s="27" t="s">
        <v>10</v>
      </c>
      <c r="B94" s="26" t="s">
        <v>63</v>
      </c>
      <c r="C94" s="26" t="s">
        <v>80</v>
      </c>
      <c r="D94" s="25">
        <f>'[1]INPUTS-Incidence'!I23</f>
        <v>389212.35628000001</v>
      </c>
      <c r="E94" s="79">
        <f>OVYLL_!E95</f>
        <v>0.73739720333739101</v>
      </c>
      <c r="F94" s="77">
        <f>OVYLL_!H95</f>
        <v>62.687611050118285</v>
      </c>
      <c r="G94" s="77">
        <f>OVYLD2_!CJ95+OVYLD2_!CK95</f>
        <v>75.223854007484633</v>
      </c>
      <c r="H94" s="131">
        <f t="shared" si="5"/>
        <v>137.91146505760292</v>
      </c>
      <c r="I94" s="78">
        <f t="shared" si="6"/>
        <v>0.18945883691495813</v>
      </c>
      <c r="J94" s="77">
        <f t="shared" si="7"/>
        <v>16.10627464381442</v>
      </c>
      <c r="K94" s="77">
        <f t="shared" si="8"/>
        <v>19.327200895278995</v>
      </c>
      <c r="L94" s="21">
        <f t="shared" si="9"/>
        <v>35.433475539093415</v>
      </c>
    </row>
    <row r="95" spans="1:12" x14ac:dyDescent="0.5">
      <c r="A95" s="27" t="s">
        <v>10</v>
      </c>
      <c r="B95" s="26" t="s">
        <v>63</v>
      </c>
      <c r="C95" s="26" t="s">
        <v>79</v>
      </c>
      <c r="D95" s="25">
        <f>'[1]INPUTS-Incidence'!I24</f>
        <v>378251.14231999998</v>
      </c>
      <c r="E95" s="79">
        <f>OVYLL_!E96</f>
        <v>1.4131350028507641</v>
      </c>
      <c r="F95" s="77">
        <f>OVYLL_!H96</f>
        <v>111.29851282452618</v>
      </c>
      <c r="G95" s="77">
        <f>OVYLD2_!CJ96+OVYLD2_!CK96</f>
        <v>126.43931100949538</v>
      </c>
      <c r="H95" s="131">
        <f t="shared" si="5"/>
        <v>237.73782383402158</v>
      </c>
      <c r="I95" s="78">
        <f t="shared" si="6"/>
        <v>0.37359702185783583</v>
      </c>
      <c r="J95" s="77">
        <f t="shared" si="7"/>
        <v>29.424501441523152</v>
      </c>
      <c r="K95" s="77">
        <f t="shared" si="8"/>
        <v>33.427344127497143</v>
      </c>
      <c r="L95" s="21">
        <f t="shared" si="9"/>
        <v>62.851845569020298</v>
      </c>
    </row>
    <row r="96" spans="1:12" x14ac:dyDescent="0.5">
      <c r="A96" s="27" t="s">
        <v>10</v>
      </c>
      <c r="B96" s="26" t="s">
        <v>63</v>
      </c>
      <c r="C96" s="26" t="s">
        <v>78</v>
      </c>
      <c r="D96" s="25">
        <f>'[1]INPUTS-Incidence'!I25</f>
        <v>369146.55092000001</v>
      </c>
      <c r="E96" s="79">
        <f>OVYLL_!E97</f>
        <v>1.3613452637707832</v>
      </c>
      <c r="F96" s="77">
        <f>OVYLL_!H97</f>
        <v>100.44686028732724</v>
      </c>
      <c r="G96" s="77">
        <f>OVYLD2_!CJ97+OVYLD2_!CK97</f>
        <v>258.16780926011887</v>
      </c>
      <c r="H96" s="131">
        <f t="shared" si="5"/>
        <v>358.61466954744611</v>
      </c>
      <c r="I96" s="78">
        <f t="shared" si="6"/>
        <v>0.36878179150746249</v>
      </c>
      <c r="J96" s="77">
        <f t="shared" si="7"/>
        <v>27.210564486378122</v>
      </c>
      <c r="K96" s="77">
        <f t="shared" si="8"/>
        <v>69.93640022281231</v>
      </c>
      <c r="L96" s="21">
        <f t="shared" si="9"/>
        <v>97.146964709190442</v>
      </c>
    </row>
    <row r="97" spans="1:12" x14ac:dyDescent="0.5">
      <c r="A97" s="27" t="s">
        <v>10</v>
      </c>
      <c r="B97" s="26" t="s">
        <v>63</v>
      </c>
      <c r="C97" s="26" t="s">
        <v>77</v>
      </c>
      <c r="D97" s="25">
        <f>'[1]INPUTS-Incidence'!I26</f>
        <v>348188.13855999999</v>
      </c>
      <c r="E97" s="79">
        <f>OVYLL_!E98</f>
        <v>4.7256340859981378</v>
      </c>
      <c r="F97" s="77">
        <f>OVYLL_!H98</f>
        <v>325.24176596882177</v>
      </c>
      <c r="G97" s="77">
        <f>OVYLD2_!CJ98+OVYLD2_!CK98</f>
        <v>607.46850357501501</v>
      </c>
      <c r="H97" s="131">
        <f t="shared" si="5"/>
        <v>932.71026954383683</v>
      </c>
      <c r="I97" s="78">
        <f t="shared" si="6"/>
        <v>1.3572070850954083</v>
      </c>
      <c r="J97" s="77">
        <f t="shared" si="7"/>
        <v>93.409777631691469</v>
      </c>
      <c r="K97" s="77">
        <f t="shared" si="8"/>
        <v>174.46559382732553</v>
      </c>
      <c r="L97" s="21">
        <f t="shared" si="9"/>
        <v>267.875371459017</v>
      </c>
    </row>
    <row r="98" spans="1:12" x14ac:dyDescent="0.5">
      <c r="A98" s="27" t="s">
        <v>10</v>
      </c>
      <c r="B98" s="26" t="s">
        <v>63</v>
      </c>
      <c r="C98" s="26" t="s">
        <v>76</v>
      </c>
      <c r="D98" s="25">
        <f>'[1]INPUTS-Incidence'!I27</f>
        <v>344546.30200000003</v>
      </c>
      <c r="E98" s="79">
        <f>OVYLL_!E99</f>
        <v>4.7489208400568996</v>
      </c>
      <c r="F98" s="77">
        <f>OVYLL_!H99</f>
        <v>303.33731865863444</v>
      </c>
      <c r="G98" s="77">
        <f>OVYLD2_!CJ99+OVYLD2_!CK99</f>
        <v>712.81190991501217</v>
      </c>
      <c r="H98" s="131">
        <f t="shared" si="5"/>
        <v>1016.1492285736466</v>
      </c>
      <c r="I98" s="78">
        <f t="shared" si="6"/>
        <v>1.378311365552517</v>
      </c>
      <c r="J98" s="77">
        <f t="shared" si="7"/>
        <v>88.039638474667029</v>
      </c>
      <c r="K98" s="77">
        <f t="shared" si="8"/>
        <v>206.88421433558503</v>
      </c>
      <c r="L98" s="21">
        <f t="shared" si="9"/>
        <v>294.92385281025201</v>
      </c>
    </row>
    <row r="99" spans="1:12" x14ac:dyDescent="0.5">
      <c r="A99" s="27" t="s">
        <v>10</v>
      </c>
      <c r="B99" s="26" t="s">
        <v>63</v>
      </c>
      <c r="C99" s="26" t="s">
        <v>75</v>
      </c>
      <c r="D99" s="25">
        <f>'[1]INPUTS-Incidence'!I28</f>
        <v>330121.77288</v>
      </c>
      <c r="E99" s="79">
        <f>OVYLL_!E100</f>
        <v>3.4297842001150105</v>
      </c>
      <c r="F99" s="77">
        <f>OVYLL_!H100</f>
        <v>202.13433183377816</v>
      </c>
      <c r="G99" s="77">
        <f>OVYLD2_!CJ100+OVYLD2_!CK100</f>
        <v>495.42917263940956</v>
      </c>
      <c r="H99" s="131">
        <f t="shared" si="5"/>
        <v>697.56350447318778</v>
      </c>
      <c r="I99" s="78">
        <f t="shared" si="6"/>
        <v>1.0389451656561122</v>
      </c>
      <c r="J99" s="77">
        <f t="shared" si="7"/>
        <v>61.230233337942984</v>
      </c>
      <c r="K99" s="77">
        <f t="shared" si="8"/>
        <v>150.07467345072666</v>
      </c>
      <c r="L99" s="21">
        <f t="shared" si="9"/>
        <v>211.30490678866965</v>
      </c>
    </row>
    <row r="100" spans="1:12" x14ac:dyDescent="0.5">
      <c r="A100" s="27" t="s">
        <v>10</v>
      </c>
      <c r="B100" s="26" t="s">
        <v>63</v>
      </c>
      <c r="C100" s="26" t="s">
        <v>74</v>
      </c>
      <c r="D100" s="25">
        <f>'[1]INPUTS-Incidence'!I29</f>
        <v>285170.08435999998</v>
      </c>
      <c r="E100" s="79">
        <f>OVYLL_!E101</f>
        <v>2.4738553725477335</v>
      </c>
      <c r="F100" s="77">
        <f>OVYLL_!H101</f>
        <v>133.57582084071487</v>
      </c>
      <c r="G100" s="77">
        <f>OVYLD2_!CJ101+OVYLD2_!CK101</f>
        <v>446.61564254455874</v>
      </c>
      <c r="H100" s="131">
        <f t="shared" si="5"/>
        <v>580.19146338527366</v>
      </c>
      <c r="I100" s="78">
        <f t="shared" si="6"/>
        <v>0.86750171502026396</v>
      </c>
      <c r="J100" s="77">
        <f t="shared" si="7"/>
        <v>46.840755102519154</v>
      </c>
      <c r="K100" s="77">
        <f t="shared" si="8"/>
        <v>156.61377789570281</v>
      </c>
      <c r="L100" s="21">
        <f t="shared" si="9"/>
        <v>203.45453299822199</v>
      </c>
    </row>
    <row r="101" spans="1:12" x14ac:dyDescent="0.5">
      <c r="A101" s="27" t="s">
        <v>10</v>
      </c>
      <c r="B101" s="26" t="s">
        <v>63</v>
      </c>
      <c r="C101" s="26" t="s">
        <v>73</v>
      </c>
      <c r="D101" s="25">
        <f>'[1]INPUTS-Incidence'!I30</f>
        <v>240611.14292000001</v>
      </c>
      <c r="E101" s="79">
        <f>OVYLL_!E102</f>
        <v>1.9478501829175305</v>
      </c>
      <c r="F101" s="77">
        <f>OVYLL_!H102</f>
        <v>95.61996547942158</v>
      </c>
      <c r="G101" s="77">
        <f>OVYLD2_!CJ102+OVYLD2_!CK102</f>
        <v>286.34902509430674</v>
      </c>
      <c r="H101" s="131">
        <f t="shared" si="5"/>
        <v>381.96899057372832</v>
      </c>
      <c r="I101" s="78">
        <f t="shared" si="6"/>
        <v>0.80954279975519028</v>
      </c>
      <c r="J101" s="77">
        <f t="shared" si="7"/>
        <v>39.740456039982298</v>
      </c>
      <c r="K101" s="77">
        <f t="shared" si="8"/>
        <v>119.0090457238358</v>
      </c>
      <c r="L101" s="21">
        <f t="shared" si="9"/>
        <v>158.7495017638181</v>
      </c>
    </row>
    <row r="102" spans="1:12" x14ac:dyDescent="0.5">
      <c r="A102" s="27" t="s">
        <v>10</v>
      </c>
      <c r="B102" s="26" t="s">
        <v>63</v>
      </c>
      <c r="C102" s="26" t="s">
        <v>72</v>
      </c>
      <c r="D102" s="25">
        <f>'[1]INPUTS-Incidence'!I31</f>
        <v>202514.67616</v>
      </c>
      <c r="E102" s="79">
        <f>OVYLL_!E103</f>
        <v>2.2162819454410303</v>
      </c>
      <c r="F102" s="77">
        <f>OVYLL_!H103</f>
        <v>98.015069037129564</v>
      </c>
      <c r="G102" s="77">
        <f>OVYLD2_!CJ103+OVYLD2_!CK103</f>
        <v>156.81136279288717</v>
      </c>
      <c r="H102" s="131">
        <f t="shared" si="5"/>
        <v>254.82643183001673</v>
      </c>
      <c r="I102" s="78">
        <f t="shared" si="6"/>
        <v>1.0943809048634188</v>
      </c>
      <c r="J102" s="77">
        <f t="shared" si="7"/>
        <v>48.398995517584694</v>
      </c>
      <c r="K102" s="77">
        <f t="shared" si="8"/>
        <v>77.432098140381598</v>
      </c>
      <c r="L102" s="21">
        <f t="shared" si="9"/>
        <v>125.83109365796629</v>
      </c>
    </row>
    <row r="103" spans="1:12" x14ac:dyDescent="0.5">
      <c r="A103" s="27" t="s">
        <v>10</v>
      </c>
      <c r="B103" s="26" t="s">
        <v>63</v>
      </c>
      <c r="C103" s="26" t="s">
        <v>71</v>
      </c>
      <c r="D103" s="25">
        <f>'[1]INPUTS-Incidence'!I32</f>
        <v>172023.22104</v>
      </c>
      <c r="E103" s="79">
        <f>OVYLL_!E104</f>
        <v>2.3346591986060323</v>
      </c>
      <c r="F103" s="77">
        <f>OVYLL_!H104</f>
        <v>92.043938905042822</v>
      </c>
      <c r="G103" s="77">
        <f>OVYLD2_!CJ104+OVYLD2_!CK104</f>
        <v>102.55615433402504</v>
      </c>
      <c r="H103" s="131">
        <f t="shared" si="5"/>
        <v>194.60009323906786</v>
      </c>
      <c r="I103" s="78">
        <f t="shared" si="6"/>
        <v>1.3571767721191323</v>
      </c>
      <c r="J103" s="77">
        <f t="shared" si="7"/>
        <v>53.50669424079679</v>
      </c>
      <c r="K103" s="77">
        <f t="shared" si="8"/>
        <v>59.617622384932545</v>
      </c>
      <c r="L103" s="21">
        <f t="shared" si="9"/>
        <v>113.12431662572935</v>
      </c>
    </row>
    <row r="104" spans="1:12" x14ac:dyDescent="0.5">
      <c r="A104" s="27" t="s">
        <v>10</v>
      </c>
      <c r="B104" s="26" t="s">
        <v>63</v>
      </c>
      <c r="C104" s="26" t="s">
        <v>70</v>
      </c>
      <c r="D104" s="25">
        <f>'[1]INPUTS-Incidence'!I33</f>
        <v>140674.86319999999</v>
      </c>
      <c r="E104" s="79">
        <f>OVYLL_!E105</f>
        <v>1.9600486057017388</v>
      </c>
      <c r="F104" s="77">
        <f>OVYLL_!H105</f>
        <v>68.052887589964371</v>
      </c>
      <c r="G104" s="77">
        <f>OVYLD2_!CJ105+OVYLD2_!CK105</f>
        <v>81.316609299815298</v>
      </c>
      <c r="H104" s="131">
        <f t="shared" si="5"/>
        <v>149.36949688977967</v>
      </c>
      <c r="I104" s="78">
        <f t="shared" si="6"/>
        <v>1.3933182951918726</v>
      </c>
      <c r="J104" s="77">
        <f t="shared" si="7"/>
        <v>48.376011209061815</v>
      </c>
      <c r="K104" s="77">
        <f t="shared" si="8"/>
        <v>57.804647859657777</v>
      </c>
      <c r="L104" s="21">
        <f t="shared" si="9"/>
        <v>106.18065906871958</v>
      </c>
    </row>
    <row r="105" spans="1:12" x14ac:dyDescent="0.5">
      <c r="A105" s="27" t="s">
        <v>10</v>
      </c>
      <c r="B105" s="26" t="s">
        <v>63</v>
      </c>
      <c r="C105" s="26" t="s">
        <v>69</v>
      </c>
      <c r="D105" s="25">
        <f>'[1]INPUTS-Incidence'!I34</f>
        <v>114717.85163999999</v>
      </c>
      <c r="E105" s="79">
        <f>OVYLL_!E106</f>
        <v>1.8214530331986212</v>
      </c>
      <c r="F105" s="77">
        <f>OVYLL_!H106</f>
        <v>54.816629034112502</v>
      </c>
      <c r="G105" s="77">
        <f>OVYLD2_!CJ106+OVYLD2_!CK106</f>
        <v>66.815829008239419</v>
      </c>
      <c r="H105" s="131">
        <f t="shared" si="5"/>
        <v>121.63245804235191</v>
      </c>
      <c r="I105" s="78">
        <f t="shared" si="6"/>
        <v>1.587767733756543</v>
      </c>
      <c r="J105" s="77">
        <f t="shared" si="7"/>
        <v>47.783869947403161</v>
      </c>
      <c r="K105" s="77">
        <f t="shared" si="8"/>
        <v>58.243619500403867</v>
      </c>
      <c r="L105" s="21">
        <f t="shared" si="9"/>
        <v>106.02748944780703</v>
      </c>
    </row>
    <row r="106" spans="1:12" x14ac:dyDescent="0.5">
      <c r="A106" s="27" t="s">
        <v>10</v>
      </c>
      <c r="B106" s="26" t="s">
        <v>63</v>
      </c>
      <c r="C106" s="26" t="s">
        <v>68</v>
      </c>
      <c r="D106" s="25">
        <f>'[1]INPUTS-Incidence'!I35</f>
        <v>88939.361480000007</v>
      </c>
      <c r="E106" s="79">
        <f>OVYLL_!E107</f>
        <v>0.58203375430318327</v>
      </c>
      <c r="F106" s="77">
        <f>OVYLL_!H107</f>
        <v>14.870962422446333</v>
      </c>
      <c r="G106" s="77">
        <f>OVYLD2_!CJ107+OVYLD2_!CK107</f>
        <v>39.509613845699931</v>
      </c>
      <c r="H106" s="131">
        <f t="shared" si="5"/>
        <v>54.380576268146264</v>
      </c>
      <c r="I106" s="78">
        <f t="shared" si="6"/>
        <v>0.65441638507160471</v>
      </c>
      <c r="J106" s="77">
        <f t="shared" si="7"/>
        <v>16.720338638579499</v>
      </c>
      <c r="K106" s="77">
        <f t="shared" si="8"/>
        <v>44.423091405467922</v>
      </c>
      <c r="L106" s="21">
        <f t="shared" si="9"/>
        <v>61.14343004404742</v>
      </c>
    </row>
    <row r="107" spans="1:12" x14ac:dyDescent="0.5">
      <c r="A107" s="27" t="s">
        <v>10</v>
      </c>
      <c r="B107" s="26" t="s">
        <v>63</v>
      </c>
      <c r="C107" s="26" t="s">
        <v>67</v>
      </c>
      <c r="D107" s="25">
        <f>'[1]INPUTS-Incidence'!I36</f>
        <v>66802.707880000002</v>
      </c>
      <c r="E107" s="79">
        <f>OVYLL_!E108</f>
        <v>0.5005084207322279</v>
      </c>
      <c r="F107" s="77">
        <f>OVYLL_!H108</f>
        <v>10.568235303760993</v>
      </c>
      <c r="G107" s="77">
        <f>OVYLD2_!CJ108+OVYLD2_!CK108</f>
        <v>23.510042605226403</v>
      </c>
      <c r="H107" s="131">
        <f t="shared" si="5"/>
        <v>34.078277908987396</v>
      </c>
      <c r="I107" s="78">
        <f t="shared" si="6"/>
        <v>0.74923373111058367</v>
      </c>
      <c r="J107" s="77">
        <f t="shared" si="7"/>
        <v>15.820070232399976</v>
      </c>
      <c r="K107" s="77">
        <f t="shared" si="8"/>
        <v>35.193247925605498</v>
      </c>
      <c r="L107" s="21">
        <f t="shared" si="9"/>
        <v>51.013318158005475</v>
      </c>
    </row>
    <row r="108" spans="1:12" x14ac:dyDescent="0.5">
      <c r="A108" s="27" t="s">
        <v>10</v>
      </c>
      <c r="B108" s="26" t="s">
        <v>63</v>
      </c>
      <c r="C108" s="26" t="s">
        <v>66</v>
      </c>
      <c r="D108" s="25">
        <f>'[1]INPUTS-Incidence'!I37</f>
        <v>46308.451159999997</v>
      </c>
      <c r="E108" s="79">
        <f>OVYLL_!E109</f>
        <v>0.33661897653553319</v>
      </c>
      <c r="F108" s="77">
        <f>OVYLL_!H109</f>
        <v>5.677079039271768</v>
      </c>
      <c r="G108" s="77">
        <f>OVYLD2_!CJ109+OVYLD2_!CK109</f>
        <v>10.350390245674067</v>
      </c>
      <c r="H108" s="131">
        <f t="shared" si="5"/>
        <v>16.027469284945834</v>
      </c>
      <c r="I108" s="78">
        <f t="shared" si="6"/>
        <v>0.72690614370254669</v>
      </c>
      <c r="J108" s="77">
        <f t="shared" si="7"/>
        <v>12.259272113543451</v>
      </c>
      <c r="K108" s="77">
        <f t="shared" si="8"/>
        <v>22.350974792727374</v>
      </c>
      <c r="L108" s="21">
        <f t="shared" si="9"/>
        <v>34.610246906270824</v>
      </c>
    </row>
    <row r="109" spans="1:12" x14ac:dyDescent="0.5">
      <c r="A109" s="27" t="s">
        <v>10</v>
      </c>
      <c r="B109" s="26" t="s">
        <v>63</v>
      </c>
      <c r="C109" s="26" t="s">
        <v>65</v>
      </c>
      <c r="D109" s="25">
        <f>'[1]INPUTS-Incidence'!I38</f>
        <v>28920.466799999998</v>
      </c>
      <c r="E109" s="79">
        <f>OVYLL_!E110</f>
        <v>0.13383105421045022</v>
      </c>
      <c r="F109" s="77">
        <f>OVYLL_!H110</f>
        <v>1.7250822887727033</v>
      </c>
      <c r="G109" s="77">
        <f>OVYLD2_!CJ110+OVYLD2_!CK110</f>
        <v>7.0567463204806025</v>
      </c>
      <c r="H109" s="131">
        <f t="shared" si="5"/>
        <v>8.7818286092533064</v>
      </c>
      <c r="I109" s="78">
        <f t="shared" si="6"/>
        <v>0.46275551199073395</v>
      </c>
      <c r="J109" s="77">
        <f t="shared" si="7"/>
        <v>5.9649185495605606</v>
      </c>
      <c r="K109" s="77">
        <f t="shared" si="8"/>
        <v>24.400527036031811</v>
      </c>
      <c r="L109" s="21">
        <f t="shared" si="9"/>
        <v>30.365445585592372</v>
      </c>
    </row>
    <row r="110" spans="1:12" x14ac:dyDescent="0.5">
      <c r="A110" s="27" t="s">
        <v>10</v>
      </c>
      <c r="B110" s="26" t="s">
        <v>63</v>
      </c>
      <c r="C110" s="26" t="s">
        <v>64</v>
      </c>
      <c r="D110" s="25">
        <f>'[1]INPUTS-Incidence'!I39</f>
        <v>0</v>
      </c>
      <c r="E110" s="79">
        <f>OVYLL_!E111</f>
        <v>9.4248034302612166E-2</v>
      </c>
      <c r="F110" s="77">
        <f>OVYLL_!H111</f>
        <v>0.87792043952883247</v>
      </c>
      <c r="G110" s="77">
        <f>OVYLD2_!CJ111+OVYLD2_!CK111</f>
        <v>3.1502296247774999</v>
      </c>
      <c r="H110" s="131">
        <f t="shared" si="5"/>
        <v>4.0281500643063328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 x14ac:dyDescent="0.5">
      <c r="A111" s="27" t="s">
        <v>10</v>
      </c>
      <c r="B111" s="26" t="s">
        <v>63</v>
      </c>
      <c r="C111" s="26" t="s">
        <v>62</v>
      </c>
      <c r="D111" s="25">
        <f>'[1]INPUTS-Incidence'!I40</f>
        <v>24243.206119999999</v>
      </c>
      <c r="E111" s="79">
        <f>OVYLL_!E112</f>
        <v>0.16260572047254079</v>
      </c>
      <c r="F111" s="77">
        <f>OVYLL_!H112</f>
        <v>0.821158888386331</v>
      </c>
      <c r="G111" s="77">
        <f>OVYLD2_!CJ112+OVYLD2_!CK112</f>
        <v>1.0031478032240071</v>
      </c>
      <c r="H111" s="131">
        <f t="shared" si="5"/>
        <v>1.8243066916103381</v>
      </c>
      <c r="I111" s="78">
        <f t="shared" si="6"/>
        <v>0.67072696436134915</v>
      </c>
      <c r="J111" s="77">
        <f t="shared" si="7"/>
        <v>3.3871711700248128</v>
      </c>
      <c r="K111" s="77">
        <f t="shared" si="8"/>
        <v>4.1378512324590471</v>
      </c>
      <c r="L111" s="21">
        <f t="shared" si="9"/>
        <v>7.5250224024838603</v>
      </c>
    </row>
    <row r="112" spans="1:12" x14ac:dyDescent="0.5">
      <c r="A112" s="27" t="s">
        <v>9</v>
      </c>
      <c r="B112" s="26" t="s">
        <v>81</v>
      </c>
      <c r="C112" s="26" t="s">
        <v>80</v>
      </c>
      <c r="D112" s="25">
        <f>'[1]INPUTS-Incidence'!I5</f>
        <v>405070.60139999999</v>
      </c>
      <c r="E112" s="79">
        <f>OVYLL_!E113</f>
        <v>0</v>
      </c>
      <c r="F112" s="77">
        <f>OVYLL_!H113</f>
        <v>0</v>
      </c>
      <c r="G112" s="77">
        <f>OVYLD2_!CJ113+OVYLD2_!CK113</f>
        <v>0</v>
      </c>
      <c r="H112" s="131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5">
      <c r="A113" s="27" t="s">
        <v>9</v>
      </c>
      <c r="B113" s="26" t="s">
        <v>81</v>
      </c>
      <c r="C113" s="26" t="s">
        <v>79</v>
      </c>
      <c r="D113" s="25">
        <f>'[1]INPUTS-Incidence'!I6</f>
        <v>392581.97424000001</v>
      </c>
      <c r="E113" s="79">
        <f>OVYLL_!E114</f>
        <v>0</v>
      </c>
      <c r="F113" s="77">
        <f>OVYLL_!H114</f>
        <v>0</v>
      </c>
      <c r="G113" s="77">
        <f>OVYLD2_!CJ114+OVYLD2_!CK114</f>
        <v>0</v>
      </c>
      <c r="H113" s="131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5">
      <c r="A114" s="27" t="s">
        <v>9</v>
      </c>
      <c r="B114" s="26" t="s">
        <v>81</v>
      </c>
      <c r="C114" s="26" t="s">
        <v>78</v>
      </c>
      <c r="D114" s="25">
        <f>'[1]INPUTS-Incidence'!I7</f>
        <v>381676.91940000001</v>
      </c>
      <c r="E114" s="79">
        <f>OVYLL_!E115</f>
        <v>0</v>
      </c>
      <c r="F114" s="77">
        <f>OVYLL_!H115</f>
        <v>0</v>
      </c>
      <c r="G114" s="77">
        <f>OVYLD2_!CJ115+OVYLD2_!CK115</f>
        <v>0</v>
      </c>
      <c r="H114" s="131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5">
      <c r="A115" s="27" t="s">
        <v>9</v>
      </c>
      <c r="B115" s="26" t="s">
        <v>81</v>
      </c>
      <c r="C115" s="26" t="s">
        <v>77</v>
      </c>
      <c r="D115" s="25">
        <f>'[1]INPUTS-Incidence'!I8</f>
        <v>357131.54843999998</v>
      </c>
      <c r="E115" s="79">
        <f>OVYLL_!E116</f>
        <v>0</v>
      </c>
      <c r="F115" s="77">
        <f>OVYLL_!H116</f>
        <v>0</v>
      </c>
      <c r="G115" s="77">
        <f>OVYLD2_!CJ116+OVYLD2_!CK116</f>
        <v>0</v>
      </c>
      <c r="H115" s="131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5">
      <c r="A116" s="27" t="s">
        <v>9</v>
      </c>
      <c r="B116" s="26" t="s">
        <v>81</v>
      </c>
      <c r="C116" s="26" t="s">
        <v>76</v>
      </c>
      <c r="D116" s="25">
        <f>'[1]INPUTS-Incidence'!I9</f>
        <v>349933.49244</v>
      </c>
      <c r="E116" s="79">
        <f>OVYLL_!E117</f>
        <v>0</v>
      </c>
      <c r="F116" s="77">
        <f>OVYLL_!H117</f>
        <v>0</v>
      </c>
      <c r="G116" s="77">
        <f>OVYLD2_!CJ117+OVYLD2_!CK117</f>
        <v>0</v>
      </c>
      <c r="H116" s="131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5">
      <c r="A117" s="27" t="s">
        <v>9</v>
      </c>
      <c r="B117" s="26" t="s">
        <v>81</v>
      </c>
      <c r="C117" s="26" t="s">
        <v>75</v>
      </c>
      <c r="D117" s="25">
        <f>'[1]INPUTS-Incidence'!I10</f>
        <v>333737.86644000001</v>
      </c>
      <c r="E117" s="79">
        <f>OVYLL_!E118</f>
        <v>0</v>
      </c>
      <c r="F117" s="77">
        <f>OVYLL_!H118</f>
        <v>0</v>
      </c>
      <c r="G117" s="77">
        <f>OVYLD2_!CJ118+OVYLD2_!CK118</f>
        <v>0</v>
      </c>
      <c r="H117" s="131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5">
      <c r="A118" s="27" t="s">
        <v>9</v>
      </c>
      <c r="B118" s="26" t="s">
        <v>81</v>
      </c>
      <c r="C118" s="26" t="s">
        <v>74</v>
      </c>
      <c r="D118" s="25">
        <f>'[1]INPUTS-Incidence'!I11</f>
        <v>289937.69568</v>
      </c>
      <c r="E118" s="79">
        <f>OVYLL_!E119</f>
        <v>0</v>
      </c>
      <c r="F118" s="77">
        <f>OVYLL_!H119</f>
        <v>0</v>
      </c>
      <c r="G118" s="77">
        <f>OVYLD2_!CJ119+OVYLD2_!CK119</f>
        <v>0</v>
      </c>
      <c r="H118" s="131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5">
      <c r="A119" s="27" t="s">
        <v>9</v>
      </c>
      <c r="B119" s="26" t="s">
        <v>81</v>
      </c>
      <c r="C119" s="26" t="s">
        <v>73</v>
      </c>
      <c r="D119" s="25">
        <f>'[1]INPUTS-Incidence'!I12</f>
        <v>239263.38144</v>
      </c>
      <c r="E119" s="79">
        <f>OVYLL_!E120</f>
        <v>0</v>
      </c>
      <c r="F119" s="77">
        <f>OVYLL_!H120</f>
        <v>0</v>
      </c>
      <c r="G119" s="77">
        <f>OVYLD2_!CJ120+OVYLD2_!CK120</f>
        <v>0</v>
      </c>
      <c r="H119" s="131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5">
      <c r="A120" s="27" t="s">
        <v>9</v>
      </c>
      <c r="B120" s="26" t="s">
        <v>81</v>
      </c>
      <c r="C120" s="26" t="s">
        <v>72</v>
      </c>
      <c r="D120" s="25">
        <f>'[1]INPUTS-Incidence'!I13</f>
        <v>202445.32500000001</v>
      </c>
      <c r="E120" s="79">
        <f>OVYLL_!E121</f>
        <v>0</v>
      </c>
      <c r="F120" s="77">
        <f>OVYLL_!H121</f>
        <v>0</v>
      </c>
      <c r="G120" s="77">
        <f>OVYLD2_!CJ121+OVYLD2_!CK121</f>
        <v>0</v>
      </c>
      <c r="H120" s="131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5">
      <c r="A121" s="27" t="s">
        <v>9</v>
      </c>
      <c r="B121" s="26" t="s">
        <v>81</v>
      </c>
      <c r="C121" s="26" t="s">
        <v>71</v>
      </c>
      <c r="D121" s="25">
        <f>'[1]INPUTS-Incidence'!I14</f>
        <v>172717.35372000001</v>
      </c>
      <c r="E121" s="79">
        <f>OVYLL_!E122</f>
        <v>0</v>
      </c>
      <c r="F121" s="77">
        <f>OVYLL_!H122</f>
        <v>0</v>
      </c>
      <c r="G121" s="77">
        <f>OVYLD2_!CJ122+OVYLD2_!CK122</f>
        <v>0</v>
      </c>
      <c r="H121" s="131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5">
      <c r="A122" s="27" t="s">
        <v>9</v>
      </c>
      <c r="B122" s="26" t="s">
        <v>81</v>
      </c>
      <c r="C122" s="26" t="s">
        <v>70</v>
      </c>
      <c r="D122" s="25">
        <f>'[1]INPUTS-Incidence'!I15</f>
        <v>138922.48079999999</v>
      </c>
      <c r="E122" s="79">
        <f>OVYLL_!E123</f>
        <v>0</v>
      </c>
      <c r="F122" s="77">
        <f>OVYLL_!H123</f>
        <v>0</v>
      </c>
      <c r="G122" s="77">
        <f>OVYLD2_!CJ123+OVYLD2_!CK123</f>
        <v>0</v>
      </c>
      <c r="H122" s="131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5">
      <c r="A123" s="27" t="s">
        <v>9</v>
      </c>
      <c r="B123" s="26" t="s">
        <v>81</v>
      </c>
      <c r="C123" s="26" t="s">
        <v>69</v>
      </c>
      <c r="D123" s="25">
        <f>'[1]INPUTS-Incidence'!I16</f>
        <v>115204.88628000001</v>
      </c>
      <c r="E123" s="79">
        <f>OVYLL_!E124</f>
        <v>0</v>
      </c>
      <c r="F123" s="77">
        <f>OVYLL_!H124</f>
        <v>0</v>
      </c>
      <c r="G123" s="77">
        <f>OVYLD2_!CJ124+OVYLD2_!CK124</f>
        <v>0</v>
      </c>
      <c r="H123" s="131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5">
      <c r="A124" s="27" t="s">
        <v>9</v>
      </c>
      <c r="B124" s="26" t="s">
        <v>81</v>
      </c>
      <c r="C124" s="26" t="s">
        <v>68</v>
      </c>
      <c r="D124" s="25">
        <f>'[1]INPUTS-Incidence'!I17</f>
        <v>88248.166559999998</v>
      </c>
      <c r="E124" s="79">
        <f>OVYLL_!E125</f>
        <v>0</v>
      </c>
      <c r="F124" s="77">
        <f>OVYLL_!H125</f>
        <v>0</v>
      </c>
      <c r="G124" s="77">
        <f>OVYLD2_!CJ125+OVYLD2_!CK125</f>
        <v>0</v>
      </c>
      <c r="H124" s="131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5">
      <c r="A125" s="27" t="s">
        <v>9</v>
      </c>
      <c r="B125" s="26" t="s">
        <v>81</v>
      </c>
      <c r="C125" s="26" t="s">
        <v>67</v>
      </c>
      <c r="D125" s="25">
        <f>'[1]INPUTS-Incidence'!I18</f>
        <v>60427.680119999997</v>
      </c>
      <c r="E125" s="79">
        <f>OVYLL_!E126</f>
        <v>0</v>
      </c>
      <c r="F125" s="77">
        <f>OVYLL_!H126</f>
        <v>0</v>
      </c>
      <c r="G125" s="77">
        <f>OVYLD2_!CJ126+OVYLD2_!CK126</f>
        <v>0</v>
      </c>
      <c r="H125" s="131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5">
      <c r="A126" s="27" t="s">
        <v>9</v>
      </c>
      <c r="B126" s="26" t="s">
        <v>81</v>
      </c>
      <c r="C126" s="26" t="s">
        <v>66</v>
      </c>
      <c r="D126" s="25">
        <f>'[1]INPUTS-Incidence'!I19</f>
        <v>34298.736839999998</v>
      </c>
      <c r="E126" s="79">
        <f>OVYLL_!E127</f>
        <v>0</v>
      </c>
      <c r="F126" s="77">
        <f>OVYLL_!H127</f>
        <v>0</v>
      </c>
      <c r="G126" s="77">
        <f>OVYLD2_!CJ127+OVYLD2_!CK127</f>
        <v>0</v>
      </c>
      <c r="H126" s="131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5">
      <c r="A127" s="27" t="s">
        <v>9</v>
      </c>
      <c r="B127" s="26" t="s">
        <v>81</v>
      </c>
      <c r="C127" s="26" t="s">
        <v>65</v>
      </c>
      <c r="D127" s="25">
        <f>'[1]INPUTS-Incidence'!I20</f>
        <v>21306.245760000002</v>
      </c>
      <c r="E127" s="79">
        <f>OVYLL_!E128</f>
        <v>0</v>
      </c>
      <c r="F127" s="77">
        <f>OVYLL_!H128</f>
        <v>0</v>
      </c>
      <c r="G127" s="77">
        <f>OVYLD2_!CJ128+OVYLD2_!CK128</f>
        <v>0</v>
      </c>
      <c r="H127" s="131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5">
      <c r="A128" s="27" t="s">
        <v>9</v>
      </c>
      <c r="B128" s="26" t="s">
        <v>81</v>
      </c>
      <c r="C128" s="26" t="s">
        <v>64</v>
      </c>
      <c r="D128" s="25">
        <f>'[1]INPUTS-Incidence'!I21</f>
        <v>0</v>
      </c>
      <c r="E128" s="79">
        <f>OVYLL_!E129</f>
        <v>0</v>
      </c>
      <c r="F128" s="77">
        <f>OVYLL_!H129</f>
        <v>0</v>
      </c>
      <c r="G128" s="77">
        <f>OVYLD2_!CJ129+OVYLD2_!CK129</f>
        <v>0</v>
      </c>
      <c r="H128" s="131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 x14ac:dyDescent="0.5">
      <c r="A129" s="27" t="s">
        <v>9</v>
      </c>
      <c r="B129" s="26" t="s">
        <v>81</v>
      </c>
      <c r="C129" s="26" t="s">
        <v>62</v>
      </c>
      <c r="D129" s="25">
        <f>'[1]INPUTS-Incidence'!I22</f>
        <v>16195.626</v>
      </c>
      <c r="E129" s="79">
        <f>OVYLL_!E130</f>
        <v>0</v>
      </c>
      <c r="F129" s="77">
        <f>OVYLL_!H130</f>
        <v>0</v>
      </c>
      <c r="G129" s="77">
        <f>OVYLD2_!CJ130+OVYLD2_!CK130</f>
        <v>0</v>
      </c>
      <c r="H129" s="131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5">
      <c r="A130" s="27" t="s">
        <v>9</v>
      </c>
      <c r="B130" s="26" t="s">
        <v>63</v>
      </c>
      <c r="C130" s="26" t="s">
        <v>80</v>
      </c>
      <c r="D130" s="25">
        <f>'[1]INPUTS-Incidence'!I23</f>
        <v>389212.35628000001</v>
      </c>
      <c r="E130" s="79">
        <f>OVYLL_!E131</f>
        <v>0</v>
      </c>
      <c r="F130" s="77">
        <f>OVYLL_!H131</f>
        <v>0</v>
      </c>
      <c r="G130" s="77">
        <f>OVYLD2_!CJ131+OVYLD2_!CK131</f>
        <v>0</v>
      </c>
      <c r="H130" s="131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5">
      <c r="A131" s="27" t="s">
        <v>9</v>
      </c>
      <c r="B131" s="26" t="s">
        <v>63</v>
      </c>
      <c r="C131" s="26" t="s">
        <v>79</v>
      </c>
      <c r="D131" s="25">
        <f>'[1]INPUTS-Incidence'!I24</f>
        <v>378251.14231999998</v>
      </c>
      <c r="E131" s="79">
        <f>OVYLL_!E132</f>
        <v>0</v>
      </c>
      <c r="F131" s="77">
        <f>OVYLL_!H132</f>
        <v>0</v>
      </c>
      <c r="G131" s="77">
        <f>OVYLD2_!CJ132+OVYLD2_!CK132</f>
        <v>0</v>
      </c>
      <c r="H131" s="131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5">
      <c r="A132" s="27" t="s">
        <v>9</v>
      </c>
      <c r="B132" s="26" t="s">
        <v>63</v>
      </c>
      <c r="C132" s="26" t="s">
        <v>78</v>
      </c>
      <c r="D132" s="25">
        <f>'[1]INPUTS-Incidence'!I25</f>
        <v>369146.55092000001</v>
      </c>
      <c r="E132" s="79">
        <f>OVYLL_!E133</f>
        <v>0</v>
      </c>
      <c r="F132" s="77">
        <f>OVYLL_!H133</f>
        <v>0</v>
      </c>
      <c r="G132" s="77">
        <f>OVYLD2_!CJ133+OVYLD2_!CK133</f>
        <v>0</v>
      </c>
      <c r="H132" s="131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5">
      <c r="A133" s="27" t="s">
        <v>9</v>
      </c>
      <c r="B133" s="26" t="s">
        <v>63</v>
      </c>
      <c r="C133" s="26" t="s">
        <v>77</v>
      </c>
      <c r="D133" s="25">
        <f>'[1]INPUTS-Incidence'!I26</f>
        <v>348188.13855999999</v>
      </c>
      <c r="E133" s="79">
        <f>OVYLL_!E134</f>
        <v>0</v>
      </c>
      <c r="F133" s="77">
        <f>OVYLL_!H134</f>
        <v>0</v>
      </c>
      <c r="G133" s="77">
        <f>OVYLD2_!CJ134+OVYLD2_!CK134</f>
        <v>0</v>
      </c>
      <c r="H133" s="131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5">
      <c r="A134" s="27" t="s">
        <v>9</v>
      </c>
      <c r="B134" s="26" t="s">
        <v>63</v>
      </c>
      <c r="C134" s="26" t="s">
        <v>76</v>
      </c>
      <c r="D134" s="25">
        <f>'[1]INPUTS-Incidence'!I27</f>
        <v>344546.30200000003</v>
      </c>
      <c r="E134" s="79">
        <f>OVYLL_!E135</f>
        <v>0</v>
      </c>
      <c r="F134" s="77">
        <f>OVYLL_!H135</f>
        <v>0</v>
      </c>
      <c r="G134" s="77">
        <f>OVYLD2_!CJ135+OVYLD2_!CK135</f>
        <v>0</v>
      </c>
      <c r="H134" s="131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5">
      <c r="A135" s="27" t="s">
        <v>9</v>
      </c>
      <c r="B135" s="26" t="s">
        <v>63</v>
      </c>
      <c r="C135" s="26" t="s">
        <v>75</v>
      </c>
      <c r="D135" s="25">
        <f>'[1]INPUTS-Incidence'!I28</f>
        <v>330121.77288</v>
      </c>
      <c r="E135" s="79">
        <f>OVYLL_!E136</f>
        <v>0</v>
      </c>
      <c r="F135" s="77">
        <f>OVYLL_!H136</f>
        <v>0</v>
      </c>
      <c r="G135" s="77">
        <f>OVYLD2_!CJ136+OVYLD2_!CK136</f>
        <v>0</v>
      </c>
      <c r="H135" s="131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5">
      <c r="A136" s="27" t="s">
        <v>9</v>
      </c>
      <c r="B136" s="26" t="s">
        <v>63</v>
      </c>
      <c r="C136" s="26" t="s">
        <v>74</v>
      </c>
      <c r="D136" s="25">
        <f>'[1]INPUTS-Incidence'!I29</f>
        <v>285170.08435999998</v>
      </c>
      <c r="E136" s="79">
        <f>OVYLL_!E137</f>
        <v>0</v>
      </c>
      <c r="F136" s="77">
        <f>OVYLL_!H137</f>
        <v>0</v>
      </c>
      <c r="G136" s="77">
        <f>OVYLD2_!CJ137+OVYLD2_!CK137</f>
        <v>0</v>
      </c>
      <c r="H136" s="131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5">
      <c r="A137" s="27" t="s">
        <v>9</v>
      </c>
      <c r="B137" s="26" t="s">
        <v>63</v>
      </c>
      <c r="C137" s="26" t="s">
        <v>73</v>
      </c>
      <c r="D137" s="25">
        <f>'[1]INPUTS-Incidence'!I30</f>
        <v>240611.14292000001</v>
      </c>
      <c r="E137" s="79">
        <f>OVYLL_!E138</f>
        <v>0</v>
      </c>
      <c r="F137" s="77">
        <f>OVYLL_!H138</f>
        <v>0</v>
      </c>
      <c r="G137" s="77">
        <f>OVYLD2_!CJ138+OVYLD2_!CK138</f>
        <v>0</v>
      </c>
      <c r="H137" s="131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5">
      <c r="A138" s="27" t="s">
        <v>9</v>
      </c>
      <c r="B138" s="26" t="s">
        <v>63</v>
      </c>
      <c r="C138" s="26" t="s">
        <v>72</v>
      </c>
      <c r="D138" s="25">
        <f>'[1]INPUTS-Incidence'!I31</f>
        <v>202514.67616</v>
      </c>
      <c r="E138" s="79">
        <f>OVYLL_!E139</f>
        <v>0</v>
      </c>
      <c r="F138" s="77">
        <f>OVYLL_!H139</f>
        <v>0</v>
      </c>
      <c r="G138" s="77">
        <f>OVYLD2_!CJ139+OVYLD2_!CK139</f>
        <v>0</v>
      </c>
      <c r="H138" s="131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5">
      <c r="A139" s="27" t="s">
        <v>9</v>
      </c>
      <c r="B139" s="26" t="s">
        <v>63</v>
      </c>
      <c r="C139" s="26" t="s">
        <v>71</v>
      </c>
      <c r="D139" s="25">
        <f>'[1]INPUTS-Incidence'!I32</f>
        <v>172023.22104</v>
      </c>
      <c r="E139" s="79">
        <f>OVYLL_!E140</f>
        <v>0</v>
      </c>
      <c r="F139" s="77">
        <f>OVYLL_!H140</f>
        <v>0</v>
      </c>
      <c r="G139" s="77">
        <f>OVYLD2_!CJ140+OVYLD2_!CK140</f>
        <v>0</v>
      </c>
      <c r="H139" s="131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5">
      <c r="A140" s="27" t="s">
        <v>9</v>
      </c>
      <c r="B140" s="26" t="s">
        <v>63</v>
      </c>
      <c r="C140" s="26" t="s">
        <v>70</v>
      </c>
      <c r="D140" s="25">
        <f>'[1]INPUTS-Incidence'!I33</f>
        <v>140674.86319999999</v>
      </c>
      <c r="E140" s="79">
        <f>OVYLL_!E141</f>
        <v>0</v>
      </c>
      <c r="F140" s="77">
        <f>OVYLL_!H141</f>
        <v>0</v>
      </c>
      <c r="G140" s="77">
        <f>OVYLD2_!CJ141+OVYLD2_!CK141</f>
        <v>0</v>
      </c>
      <c r="H140" s="131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5">
      <c r="A141" s="27" t="s">
        <v>9</v>
      </c>
      <c r="B141" s="26" t="s">
        <v>63</v>
      </c>
      <c r="C141" s="26" t="s">
        <v>69</v>
      </c>
      <c r="D141" s="25">
        <f>'[1]INPUTS-Incidence'!I34</f>
        <v>114717.85163999999</v>
      </c>
      <c r="E141" s="79">
        <f>OVYLL_!E142</f>
        <v>0</v>
      </c>
      <c r="F141" s="77">
        <f>OVYLL_!H142</f>
        <v>0</v>
      </c>
      <c r="G141" s="77">
        <f>OVYLD2_!CJ142+OVYLD2_!CK142</f>
        <v>0</v>
      </c>
      <c r="H141" s="131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5">
      <c r="A142" s="27" t="s">
        <v>9</v>
      </c>
      <c r="B142" s="26" t="s">
        <v>63</v>
      </c>
      <c r="C142" s="26" t="s">
        <v>68</v>
      </c>
      <c r="D142" s="25">
        <f>'[1]INPUTS-Incidence'!I35</f>
        <v>88939.361480000007</v>
      </c>
      <c r="E142" s="79">
        <f>OVYLL_!E143</f>
        <v>0</v>
      </c>
      <c r="F142" s="77">
        <f>OVYLL_!H143</f>
        <v>0</v>
      </c>
      <c r="G142" s="77">
        <f>OVYLD2_!CJ143+OVYLD2_!CK143</f>
        <v>0</v>
      </c>
      <c r="H142" s="131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5">
      <c r="A143" s="27" t="s">
        <v>9</v>
      </c>
      <c r="B143" s="26" t="s">
        <v>63</v>
      </c>
      <c r="C143" s="26" t="s">
        <v>67</v>
      </c>
      <c r="D143" s="25">
        <f>'[1]INPUTS-Incidence'!I36</f>
        <v>66802.707880000002</v>
      </c>
      <c r="E143" s="79">
        <f>OVYLL_!E144</f>
        <v>0</v>
      </c>
      <c r="F143" s="77">
        <f>OVYLL_!H144</f>
        <v>0</v>
      </c>
      <c r="G143" s="77">
        <f>OVYLD2_!CJ144+OVYLD2_!CK144</f>
        <v>0</v>
      </c>
      <c r="H143" s="131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5">
      <c r="A144" s="27" t="s">
        <v>9</v>
      </c>
      <c r="B144" s="26" t="s">
        <v>63</v>
      </c>
      <c r="C144" s="26" t="s">
        <v>66</v>
      </c>
      <c r="D144" s="25">
        <f>'[1]INPUTS-Incidence'!I37</f>
        <v>46308.451159999997</v>
      </c>
      <c r="E144" s="79">
        <f>OVYLL_!E145</f>
        <v>0</v>
      </c>
      <c r="F144" s="77">
        <f>OVYLL_!H145</f>
        <v>0</v>
      </c>
      <c r="G144" s="77">
        <f>OVYLD2_!CJ145+OVYLD2_!CK145</f>
        <v>0</v>
      </c>
      <c r="H144" s="131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5">
      <c r="A145" s="27" t="s">
        <v>9</v>
      </c>
      <c r="B145" s="26" t="s">
        <v>63</v>
      </c>
      <c r="C145" s="26" t="s">
        <v>65</v>
      </c>
      <c r="D145" s="25">
        <f>'[1]INPUTS-Incidence'!I38</f>
        <v>28920.466799999998</v>
      </c>
      <c r="E145" s="79">
        <f>OVYLL_!E146</f>
        <v>0</v>
      </c>
      <c r="F145" s="77">
        <f>OVYLL_!H146</f>
        <v>0</v>
      </c>
      <c r="G145" s="77">
        <f>OVYLD2_!CJ146+OVYLD2_!CK146</f>
        <v>0</v>
      </c>
      <c r="H145" s="131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5">
      <c r="A146" s="27" t="s">
        <v>9</v>
      </c>
      <c r="B146" s="26" t="s">
        <v>63</v>
      </c>
      <c r="C146" s="26" t="s">
        <v>64</v>
      </c>
      <c r="D146" s="25">
        <f>'[1]INPUTS-Incidence'!I39</f>
        <v>0</v>
      </c>
      <c r="E146" s="79">
        <f>OVYLL_!E147</f>
        <v>0</v>
      </c>
      <c r="F146" s="77">
        <f>OVYLL_!H147</f>
        <v>0</v>
      </c>
      <c r="G146" s="77">
        <f>OVYLD2_!CJ147+OVYLD2_!CK147</f>
        <v>0</v>
      </c>
      <c r="H146" s="131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 x14ac:dyDescent="0.5">
      <c r="A147" s="27" t="s">
        <v>9</v>
      </c>
      <c r="B147" s="26" t="s">
        <v>63</v>
      </c>
      <c r="C147" s="26" t="s">
        <v>62</v>
      </c>
      <c r="D147" s="25">
        <f>'[1]INPUTS-Incidence'!I40</f>
        <v>24243.206119999999</v>
      </c>
      <c r="E147" s="79">
        <f>OVYLL_!E148</f>
        <v>0</v>
      </c>
      <c r="F147" s="77">
        <f>OVYLL_!H148</f>
        <v>0</v>
      </c>
      <c r="G147" s="77">
        <f>OVYLD2_!CJ148+OVYLD2_!CK148</f>
        <v>0</v>
      </c>
      <c r="H147" s="131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5">
      <c r="A148" s="27" t="s">
        <v>8</v>
      </c>
      <c r="B148" s="26" t="s">
        <v>81</v>
      </c>
      <c r="C148" s="26" t="s">
        <v>80</v>
      </c>
      <c r="D148" s="25">
        <f>'[1]INPUTS-Incidence'!I5</f>
        <v>405070.60139999999</v>
      </c>
      <c r="E148" s="79">
        <f>OVYLL_!E149</f>
        <v>1.5201763468669651</v>
      </c>
      <c r="F148" s="77">
        <f>OVYLL_!H149</f>
        <v>129.23323159985443</v>
      </c>
      <c r="G148" s="77">
        <f>OVYLD2_!CJ149+OVYLD2_!CK149</f>
        <v>13.262316691976022</v>
      </c>
      <c r="H148" s="131">
        <f t="shared" si="10"/>
        <v>142.49554829183046</v>
      </c>
      <c r="I148" s="78">
        <f t="shared" si="11"/>
        <v>0.3752867627551717</v>
      </c>
      <c r="J148" s="77">
        <f t="shared" si="12"/>
        <v>31.903878275342656</v>
      </c>
      <c r="K148" s="77">
        <f t="shared" si="13"/>
        <v>3.2740753454185438</v>
      </c>
      <c r="L148" s="21">
        <f t="shared" si="14"/>
        <v>35.177953620761201</v>
      </c>
    </row>
    <row r="149" spans="1:12" x14ac:dyDescent="0.5">
      <c r="A149" s="27" t="s">
        <v>8</v>
      </c>
      <c r="B149" s="26" t="s">
        <v>81</v>
      </c>
      <c r="C149" s="26" t="s">
        <v>79</v>
      </c>
      <c r="D149" s="25">
        <f>'[1]INPUTS-Incidence'!I6</f>
        <v>392581.97424000001</v>
      </c>
      <c r="E149" s="79">
        <f>OVYLL_!E150</f>
        <v>3.8850952598332462</v>
      </c>
      <c r="F149" s="77">
        <f>OVYLL_!H150</f>
        <v>305.99010266446652</v>
      </c>
      <c r="G149" s="77">
        <f>OVYLD2_!CJ150+OVYLD2_!CK150</f>
        <v>52.235059780532154</v>
      </c>
      <c r="H149" s="131">
        <f t="shared" si="10"/>
        <v>358.22516244499866</v>
      </c>
      <c r="I149" s="78">
        <f t="shared" si="11"/>
        <v>0.98962650217305759</v>
      </c>
      <c r="J149" s="77">
        <f t="shared" si="12"/>
        <v>77.94298331115003</v>
      </c>
      <c r="K149" s="77">
        <f t="shared" si="13"/>
        <v>13.305516607494289</v>
      </c>
      <c r="L149" s="21">
        <f t="shared" si="14"/>
        <v>91.248499918644328</v>
      </c>
    </row>
    <row r="150" spans="1:12" x14ac:dyDescent="0.5">
      <c r="A150" s="27" t="s">
        <v>8</v>
      </c>
      <c r="B150" s="26" t="s">
        <v>81</v>
      </c>
      <c r="C150" s="26" t="s">
        <v>78</v>
      </c>
      <c r="D150" s="25">
        <f>'[1]INPUTS-Incidence'!I7</f>
        <v>381676.91940000001</v>
      </c>
      <c r="E150" s="79">
        <f>OVYLL_!E151</f>
        <v>3.981330932418234</v>
      </c>
      <c r="F150" s="77">
        <f>OVYLL_!H151</f>
        <v>293.76250284847936</v>
      </c>
      <c r="G150" s="77">
        <f>OVYLD2_!CJ151+OVYLD2_!CK151</f>
        <v>102.14136203414691</v>
      </c>
      <c r="H150" s="131">
        <f t="shared" si="10"/>
        <v>395.90386488262629</v>
      </c>
      <c r="I150" s="78">
        <f t="shared" si="11"/>
        <v>1.0431154544730989</v>
      </c>
      <c r="J150" s="77">
        <f t="shared" si="12"/>
        <v>76.966273808297601</v>
      </c>
      <c r="K150" s="77">
        <f t="shared" si="13"/>
        <v>26.761210029339519</v>
      </c>
      <c r="L150" s="21">
        <f t="shared" si="14"/>
        <v>103.72748383763712</v>
      </c>
    </row>
    <row r="151" spans="1:12" x14ac:dyDescent="0.5">
      <c r="A151" s="27" t="s">
        <v>8</v>
      </c>
      <c r="B151" s="26" t="s">
        <v>81</v>
      </c>
      <c r="C151" s="26" t="s">
        <v>77</v>
      </c>
      <c r="D151" s="25">
        <f>'[1]INPUTS-Incidence'!I8</f>
        <v>357131.54843999998</v>
      </c>
      <c r="E151" s="79">
        <f>OVYLL_!E152</f>
        <v>17.050588377855171</v>
      </c>
      <c r="F151" s="77">
        <f>OVYLL_!H152</f>
        <v>1173.5067451058819</v>
      </c>
      <c r="G151" s="77">
        <f>OVYLD2_!CJ152+OVYLD2_!CK152</f>
        <v>453.30859742165228</v>
      </c>
      <c r="H151" s="131">
        <f t="shared" si="10"/>
        <v>1626.8153425275341</v>
      </c>
      <c r="I151" s="78">
        <f t="shared" si="11"/>
        <v>4.7743159214957345</v>
      </c>
      <c r="J151" s="77">
        <f t="shared" si="12"/>
        <v>328.59229329694386</v>
      </c>
      <c r="K151" s="77">
        <f t="shared" si="13"/>
        <v>126.93042644979616</v>
      </c>
      <c r="L151" s="21">
        <f t="shared" si="14"/>
        <v>455.52271974673999</v>
      </c>
    </row>
    <row r="152" spans="1:12" x14ac:dyDescent="0.5">
      <c r="A152" s="27" t="s">
        <v>8</v>
      </c>
      <c r="B152" s="26" t="s">
        <v>81</v>
      </c>
      <c r="C152" s="26" t="s">
        <v>76</v>
      </c>
      <c r="D152" s="25">
        <f>'[1]INPUTS-Incidence'!I9</f>
        <v>349933.49244</v>
      </c>
      <c r="E152" s="79">
        <f>OVYLL_!E153</f>
        <v>23.418289964939042</v>
      </c>
      <c r="F152" s="77">
        <f>OVYLL_!H153</f>
        <v>1495.8432715104814</v>
      </c>
      <c r="G152" s="77">
        <f>OVYLD2_!CJ153+OVYLD2_!CK153</f>
        <v>819.24330442884502</v>
      </c>
      <c r="H152" s="131">
        <f t="shared" si="10"/>
        <v>2315.0865759393264</v>
      </c>
      <c r="I152" s="78">
        <f t="shared" si="11"/>
        <v>6.6922116547487578</v>
      </c>
      <c r="J152" s="77">
        <f t="shared" si="12"/>
        <v>427.46501944707688</v>
      </c>
      <c r="K152" s="77">
        <f t="shared" si="13"/>
        <v>234.11400226839203</v>
      </c>
      <c r="L152" s="21">
        <f t="shared" si="14"/>
        <v>661.57902171546891</v>
      </c>
    </row>
    <row r="153" spans="1:12" x14ac:dyDescent="0.5">
      <c r="A153" s="27" t="s">
        <v>8</v>
      </c>
      <c r="B153" s="26" t="s">
        <v>81</v>
      </c>
      <c r="C153" s="26" t="s">
        <v>75</v>
      </c>
      <c r="D153" s="25">
        <f>'[1]INPUTS-Incidence'!I10</f>
        <v>333737.86644000001</v>
      </c>
      <c r="E153" s="79">
        <f>OVYLL_!E154</f>
        <v>18.556470522285203</v>
      </c>
      <c r="F153" s="77">
        <f>OVYLL_!H154</f>
        <v>1093.6255902308785</v>
      </c>
      <c r="G153" s="77">
        <f>OVYLD2_!CJ154+OVYLD2_!CK154</f>
        <v>593.85935105024214</v>
      </c>
      <c r="H153" s="131">
        <f t="shared" si="10"/>
        <v>1687.4849412811207</v>
      </c>
      <c r="I153" s="78">
        <f t="shared" si="11"/>
        <v>5.5601933098656389</v>
      </c>
      <c r="J153" s="77">
        <f t="shared" si="12"/>
        <v>327.68999271693144</v>
      </c>
      <c r="K153" s="77">
        <f t="shared" si="13"/>
        <v>177.94185520060165</v>
      </c>
      <c r="L153" s="21">
        <f t="shared" si="14"/>
        <v>505.63184791753315</v>
      </c>
    </row>
    <row r="154" spans="1:12" x14ac:dyDescent="0.5">
      <c r="A154" s="27" t="s">
        <v>8</v>
      </c>
      <c r="B154" s="26" t="s">
        <v>81</v>
      </c>
      <c r="C154" s="26" t="s">
        <v>74</v>
      </c>
      <c r="D154" s="25">
        <f>'[1]INPUTS-Incidence'!I11</f>
        <v>289937.69568</v>
      </c>
      <c r="E154" s="79">
        <f>OVYLL_!E155</f>
        <v>14.44878722028619</v>
      </c>
      <c r="F154" s="77">
        <f>OVYLL_!H155</f>
        <v>780.16226595935291</v>
      </c>
      <c r="G154" s="77">
        <f>OVYLD2_!CJ155+OVYLD2_!CK155</f>
        <v>422.70402131728122</v>
      </c>
      <c r="H154" s="131">
        <f t="shared" si="10"/>
        <v>1202.866287276634</v>
      </c>
      <c r="I154" s="78">
        <f t="shared" si="11"/>
        <v>4.9834110691950544</v>
      </c>
      <c r="J154" s="77">
        <f t="shared" si="12"/>
        <v>269.07928068118696</v>
      </c>
      <c r="K154" s="77">
        <f t="shared" si="13"/>
        <v>145.7913295219858</v>
      </c>
      <c r="L154" s="21">
        <f t="shared" si="14"/>
        <v>414.8706102031727</v>
      </c>
    </row>
    <row r="155" spans="1:12" x14ac:dyDescent="0.5">
      <c r="A155" s="27" t="s">
        <v>8</v>
      </c>
      <c r="B155" s="26" t="s">
        <v>81</v>
      </c>
      <c r="C155" s="26" t="s">
        <v>73</v>
      </c>
      <c r="D155" s="25">
        <f>'[1]INPUTS-Incidence'!I12</f>
        <v>239263.38144</v>
      </c>
      <c r="E155" s="79">
        <f>OVYLL_!E156</f>
        <v>11.453125044349941</v>
      </c>
      <c r="F155" s="77">
        <f>OVYLL_!H156</f>
        <v>562.23390842713866</v>
      </c>
      <c r="G155" s="77">
        <f>OVYLD2_!CJ156+OVYLD2_!CK156</f>
        <v>381.54648331033826</v>
      </c>
      <c r="H155" s="131">
        <f t="shared" si="10"/>
        <v>943.78039173747698</v>
      </c>
      <c r="I155" s="78">
        <f t="shared" si="11"/>
        <v>4.7868273763497049</v>
      </c>
      <c r="J155" s="77">
        <f t="shared" si="12"/>
        <v>234.98535590500708</v>
      </c>
      <c r="K155" s="77">
        <f t="shared" si="13"/>
        <v>159.46714495716452</v>
      </c>
      <c r="L155" s="21">
        <f t="shared" si="14"/>
        <v>394.45250086217163</v>
      </c>
    </row>
    <row r="156" spans="1:12" x14ac:dyDescent="0.5">
      <c r="A156" s="27" t="s">
        <v>8</v>
      </c>
      <c r="B156" s="26" t="s">
        <v>81</v>
      </c>
      <c r="C156" s="26" t="s">
        <v>72</v>
      </c>
      <c r="D156" s="25">
        <f>'[1]INPUTS-Incidence'!I13</f>
        <v>202445.32500000001</v>
      </c>
      <c r="E156" s="79">
        <f>OVYLL_!E157</f>
        <v>10.167942943097172</v>
      </c>
      <c r="F156" s="77">
        <f>OVYLL_!H157</f>
        <v>449.67727665847246</v>
      </c>
      <c r="G156" s="77">
        <f>OVYLD2_!CJ157+OVYLD2_!CK157</f>
        <v>278.99044945522718</v>
      </c>
      <c r="H156" s="131">
        <f t="shared" si="10"/>
        <v>728.6677261136997</v>
      </c>
      <c r="I156" s="78">
        <f t="shared" si="11"/>
        <v>5.0225624835234752</v>
      </c>
      <c r="J156" s="77">
        <f t="shared" si="12"/>
        <v>222.12282583382574</v>
      </c>
      <c r="K156" s="77">
        <f t="shared" si="13"/>
        <v>137.81027023233418</v>
      </c>
      <c r="L156" s="21">
        <f t="shared" si="14"/>
        <v>359.93309606615992</v>
      </c>
    </row>
    <row r="157" spans="1:12" x14ac:dyDescent="0.5">
      <c r="A157" s="27" t="s">
        <v>8</v>
      </c>
      <c r="B157" s="26" t="s">
        <v>81</v>
      </c>
      <c r="C157" s="26" t="s">
        <v>71</v>
      </c>
      <c r="D157" s="25">
        <f>'[1]INPUTS-Incidence'!I14</f>
        <v>172717.35372000001</v>
      </c>
      <c r="E157" s="79">
        <f>OVYLL_!E158</f>
        <v>8.8620722203171063</v>
      </c>
      <c r="F157" s="77">
        <f>OVYLL_!H158</f>
        <v>349.38719728600188</v>
      </c>
      <c r="G157" s="77">
        <f>OVYLD2_!CJ158+OVYLD2_!CK158</f>
        <v>192.68293331177017</v>
      </c>
      <c r="H157" s="131">
        <f t="shared" si="10"/>
        <v>542.07013059777205</v>
      </c>
      <c r="I157" s="78">
        <f t="shared" si="11"/>
        <v>5.1309680408164526</v>
      </c>
      <c r="J157" s="77">
        <f t="shared" si="12"/>
        <v>202.28841500918861</v>
      </c>
      <c r="K157" s="77">
        <f t="shared" si="13"/>
        <v>111.55968358809925</v>
      </c>
      <c r="L157" s="21">
        <f t="shared" si="14"/>
        <v>313.84809859728784</v>
      </c>
    </row>
    <row r="158" spans="1:12" x14ac:dyDescent="0.5">
      <c r="A158" s="27" t="s">
        <v>8</v>
      </c>
      <c r="B158" s="26" t="s">
        <v>81</v>
      </c>
      <c r="C158" s="26" t="s">
        <v>70</v>
      </c>
      <c r="D158" s="25">
        <f>'[1]INPUTS-Incidence'!I15</f>
        <v>138922.48079999999</v>
      </c>
      <c r="E158" s="79">
        <f>OVYLL_!E159</f>
        <v>8.2100236079244642</v>
      </c>
      <c r="F158" s="77">
        <f>OVYLL_!H159</f>
        <v>285.05201966713742</v>
      </c>
      <c r="G158" s="77">
        <f>OVYLD2_!CJ159+OVYLD2_!CK159</f>
        <v>100.88572386920922</v>
      </c>
      <c r="H158" s="131">
        <f t="shared" si="10"/>
        <v>385.9377435363466</v>
      </c>
      <c r="I158" s="78">
        <f t="shared" si="11"/>
        <v>5.9097876460643111</v>
      </c>
      <c r="J158" s="77">
        <f t="shared" si="12"/>
        <v>205.1878270713529</v>
      </c>
      <c r="K158" s="77">
        <f t="shared" si="13"/>
        <v>72.620157146811636</v>
      </c>
      <c r="L158" s="21">
        <f t="shared" si="14"/>
        <v>277.80798421816456</v>
      </c>
    </row>
    <row r="159" spans="1:12" x14ac:dyDescent="0.5">
      <c r="A159" s="27" t="s">
        <v>8</v>
      </c>
      <c r="B159" s="26" t="s">
        <v>81</v>
      </c>
      <c r="C159" s="26" t="s">
        <v>69</v>
      </c>
      <c r="D159" s="25">
        <f>'[1]INPUTS-Incidence'!I16</f>
        <v>115204.88628000001</v>
      </c>
      <c r="E159" s="79">
        <f>OVYLL_!E160</f>
        <v>7.5226983585740692</v>
      </c>
      <c r="F159" s="77">
        <f>OVYLL_!H160</f>
        <v>226.3956071012866</v>
      </c>
      <c r="G159" s="77">
        <f>OVYLD2_!CJ160+OVYLD2_!CK160</f>
        <v>74.79011790988018</v>
      </c>
      <c r="H159" s="131">
        <f t="shared" si="10"/>
        <v>301.18572501116677</v>
      </c>
      <c r="I159" s="78">
        <f t="shared" si="11"/>
        <v>6.5298431355511335</v>
      </c>
      <c r="J159" s="77">
        <f t="shared" si="12"/>
        <v>196.51562916441134</v>
      </c>
      <c r="K159" s="77">
        <f t="shared" si="13"/>
        <v>64.919223762876129</v>
      </c>
      <c r="L159" s="21">
        <f t="shared" si="14"/>
        <v>261.43485292728747</v>
      </c>
    </row>
    <row r="160" spans="1:12" x14ac:dyDescent="0.5">
      <c r="A160" s="27" t="s">
        <v>8</v>
      </c>
      <c r="B160" s="26" t="s">
        <v>81</v>
      </c>
      <c r="C160" s="26" t="s">
        <v>68</v>
      </c>
      <c r="D160" s="25">
        <f>'[1]INPUTS-Incidence'!I17</f>
        <v>88248.166559999998</v>
      </c>
      <c r="E160" s="79">
        <f>OVYLL_!E161</f>
        <v>5.9395089854893044</v>
      </c>
      <c r="F160" s="77">
        <f>OVYLL_!H161</f>
        <v>151.75445457925173</v>
      </c>
      <c r="G160" s="77">
        <f>OVYLD2_!CJ161+OVYLD2_!CK161</f>
        <v>39.385975172091193</v>
      </c>
      <c r="H160" s="131">
        <f t="shared" si="10"/>
        <v>191.14042975134294</v>
      </c>
      <c r="I160" s="78">
        <f t="shared" si="11"/>
        <v>6.7304616254560115</v>
      </c>
      <c r="J160" s="77">
        <f t="shared" si="12"/>
        <v>171.9632945304011</v>
      </c>
      <c r="K160" s="77">
        <f t="shared" si="13"/>
        <v>44.630927425911601</v>
      </c>
      <c r="L160" s="21">
        <f t="shared" si="14"/>
        <v>216.59422195631274</v>
      </c>
    </row>
    <row r="161" spans="1:12" x14ac:dyDescent="0.5">
      <c r="A161" s="27" t="s">
        <v>8</v>
      </c>
      <c r="B161" s="26" t="s">
        <v>81</v>
      </c>
      <c r="C161" s="26" t="s">
        <v>67</v>
      </c>
      <c r="D161" s="25">
        <f>'[1]INPUTS-Incidence'!I18</f>
        <v>60427.680119999997</v>
      </c>
      <c r="E161" s="79">
        <f>OVYLL_!E162</f>
        <v>4.6535744889831374</v>
      </c>
      <c r="F161" s="77">
        <f>OVYLL_!H162</f>
        <v>98.260225334878953</v>
      </c>
      <c r="G161" s="77">
        <f>OVYLD2_!CJ162+OVYLD2_!CK162</f>
        <v>17.506902376301838</v>
      </c>
      <c r="H161" s="131">
        <f t="shared" si="10"/>
        <v>115.76712771118079</v>
      </c>
      <c r="I161" s="78">
        <f t="shared" si="11"/>
        <v>7.7010642800482501</v>
      </c>
      <c r="J161" s="77">
        <f t="shared" si="12"/>
        <v>162.60797227321882</v>
      </c>
      <c r="K161" s="77">
        <f t="shared" si="13"/>
        <v>28.971660572664458</v>
      </c>
      <c r="L161" s="21">
        <f t="shared" si="14"/>
        <v>191.57963284588325</v>
      </c>
    </row>
    <row r="162" spans="1:12" x14ac:dyDescent="0.5">
      <c r="A162" s="27" t="s">
        <v>8</v>
      </c>
      <c r="B162" s="26" t="s">
        <v>81</v>
      </c>
      <c r="C162" s="26" t="s">
        <v>66</v>
      </c>
      <c r="D162" s="25">
        <f>'[1]INPUTS-Incidence'!I19</f>
        <v>34298.736839999998</v>
      </c>
      <c r="E162" s="79">
        <f>OVYLL_!E163</f>
        <v>3.5342671705566193</v>
      </c>
      <c r="F162" s="77">
        <f>OVYLL_!H163</f>
        <v>59.605415831437391</v>
      </c>
      <c r="G162" s="77">
        <f>OVYLD2_!CJ163+OVYLD2_!CK163</f>
        <v>4.8170964192679993</v>
      </c>
      <c r="H162" s="131">
        <f t="shared" si="10"/>
        <v>64.422512250705395</v>
      </c>
      <c r="I162" s="78">
        <f t="shared" si="11"/>
        <v>10.304365397022066</v>
      </c>
      <c r="J162" s="77">
        <f t="shared" si="12"/>
        <v>173.78312242077715</v>
      </c>
      <c r="K162" s="77">
        <f t="shared" si="13"/>
        <v>14.044530099575525</v>
      </c>
      <c r="L162" s="21">
        <f t="shared" si="14"/>
        <v>187.8276525203527</v>
      </c>
    </row>
    <row r="163" spans="1:12" x14ac:dyDescent="0.5">
      <c r="A163" s="27" t="s">
        <v>8</v>
      </c>
      <c r="B163" s="26" t="s">
        <v>81</v>
      </c>
      <c r="C163" s="26" t="s">
        <v>65</v>
      </c>
      <c r="D163" s="25">
        <f>'[1]INPUTS-Incidence'!I20</f>
        <v>21306.245760000002</v>
      </c>
      <c r="E163" s="79">
        <f>OVYLL_!E164</f>
        <v>2.4024574974642041</v>
      </c>
      <c r="F163" s="77">
        <f>OVYLL_!H164</f>
        <v>30.967677142313594</v>
      </c>
      <c r="G163" s="77">
        <f>OVYLD2_!CJ164+OVYLD2_!CK164</f>
        <v>2.2454048682318359</v>
      </c>
      <c r="H163" s="131">
        <f t="shared" si="10"/>
        <v>33.213082010545428</v>
      </c>
      <c r="I163" s="78">
        <f t="shared" si="11"/>
        <v>11.275836787607785</v>
      </c>
      <c r="J163" s="77">
        <f t="shared" si="12"/>
        <v>145.34553619226435</v>
      </c>
      <c r="K163" s="77">
        <f t="shared" si="13"/>
        <v>10.538716644521779</v>
      </c>
      <c r="L163" s="21">
        <f t="shared" si="14"/>
        <v>155.88425283678615</v>
      </c>
    </row>
    <row r="164" spans="1:12" x14ac:dyDescent="0.5">
      <c r="A164" s="27" t="s">
        <v>8</v>
      </c>
      <c r="B164" s="26" t="s">
        <v>81</v>
      </c>
      <c r="C164" s="26" t="s">
        <v>64</v>
      </c>
      <c r="D164" s="25">
        <f>'[1]INPUTS-Incidence'!I21</f>
        <v>0</v>
      </c>
      <c r="E164" s="79">
        <f>OVYLL_!E165</f>
        <v>1.5336386336288328</v>
      </c>
      <c r="F164" s="77">
        <f>OVYLL_!H165</f>
        <v>14.285843872252579</v>
      </c>
      <c r="G164" s="77">
        <f>OVYLD2_!CJ165+OVYLD2_!CK165</f>
        <v>0.74782222598831138</v>
      </c>
      <c r="H164" s="131">
        <f t="shared" si="10"/>
        <v>15.033666098240891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 x14ac:dyDescent="0.5">
      <c r="A165" s="27" t="s">
        <v>8</v>
      </c>
      <c r="B165" s="26" t="s">
        <v>81</v>
      </c>
      <c r="C165" s="26" t="s">
        <v>62</v>
      </c>
      <c r="D165" s="25">
        <f>'[1]INPUTS-Incidence'!I22</f>
        <v>16195.626</v>
      </c>
      <c r="E165" s="79">
        <f>OVYLL_!E166</f>
        <v>0.94781291236917831</v>
      </c>
      <c r="F165" s="77">
        <f>OVYLL_!H166</f>
        <v>4.7864552074643507</v>
      </c>
      <c r="G165" s="77">
        <f>OVYLD2_!CJ166+OVYLD2_!CK166</f>
        <v>0.20149226096572354</v>
      </c>
      <c r="H165" s="131">
        <f t="shared" si="10"/>
        <v>4.9879474684300744</v>
      </c>
      <c r="I165" s="78">
        <f t="shared" si="11"/>
        <v>5.852277104751483</v>
      </c>
      <c r="J165" s="77">
        <f t="shared" si="12"/>
        <v>29.553999378994988</v>
      </c>
      <c r="K165" s="77">
        <f t="shared" si="13"/>
        <v>1.2441152998082541</v>
      </c>
      <c r="L165" s="21">
        <f t="shared" si="14"/>
        <v>30.798114678803241</v>
      </c>
    </row>
    <row r="166" spans="1:12" x14ac:dyDescent="0.5">
      <c r="A166" s="27" t="s">
        <v>8</v>
      </c>
      <c r="B166" s="26" t="s">
        <v>63</v>
      </c>
      <c r="C166" s="26" t="s">
        <v>80</v>
      </c>
      <c r="D166" s="25">
        <f>'[1]INPUTS-Incidence'!I23</f>
        <v>389212.35628000001</v>
      </c>
      <c r="E166" s="79">
        <f>OVYLL_!E167</f>
        <v>1.2436414193808973</v>
      </c>
      <c r="F166" s="77">
        <f>OVYLL_!H167</f>
        <v>105.72444434440885</v>
      </c>
      <c r="G166" s="77">
        <f>OVYLD2_!CJ167+OVYLD2_!CK167</f>
        <v>16.269152762992075</v>
      </c>
      <c r="H166" s="131">
        <f t="shared" si="10"/>
        <v>121.99359710740093</v>
      </c>
      <c r="I166" s="78">
        <f t="shared" si="11"/>
        <v>0.31952773320645034</v>
      </c>
      <c r="J166" s="77">
        <f t="shared" si="12"/>
        <v>27.163691655346756</v>
      </c>
      <c r="K166" s="77">
        <f t="shared" si="13"/>
        <v>4.1800195961116966</v>
      </c>
      <c r="L166" s="21">
        <f t="shared" si="14"/>
        <v>31.343711251458455</v>
      </c>
    </row>
    <row r="167" spans="1:12" x14ac:dyDescent="0.5">
      <c r="A167" s="27" t="s">
        <v>8</v>
      </c>
      <c r="B167" s="26" t="s">
        <v>63</v>
      </c>
      <c r="C167" s="26" t="s">
        <v>79</v>
      </c>
      <c r="D167" s="25">
        <f>'[1]INPUTS-Incidence'!I24</f>
        <v>378251.14231999998</v>
      </c>
      <c r="E167" s="79">
        <f>OVYLL_!E168</f>
        <v>2.2290380599261526</v>
      </c>
      <c r="F167" s="77">
        <f>OVYLL_!H168</f>
        <v>175.55903759978378</v>
      </c>
      <c r="G167" s="77">
        <f>OVYLD2_!CJ168+OVYLD2_!CK168</f>
        <v>52.697333986367134</v>
      </c>
      <c r="H167" s="131">
        <f t="shared" si="10"/>
        <v>228.25637158615092</v>
      </c>
      <c r="I167" s="78">
        <f t="shared" si="11"/>
        <v>0.58930107818164612</v>
      </c>
      <c r="J167" s="77">
        <f t="shared" si="12"/>
        <v>46.413352917586444</v>
      </c>
      <c r="K167" s="77">
        <f t="shared" si="13"/>
        <v>13.931837366874429</v>
      </c>
      <c r="L167" s="21">
        <f t="shared" si="14"/>
        <v>60.345190284460884</v>
      </c>
    </row>
    <row r="168" spans="1:12" x14ac:dyDescent="0.5">
      <c r="A168" s="27" t="s">
        <v>8</v>
      </c>
      <c r="B168" s="26" t="s">
        <v>63</v>
      </c>
      <c r="C168" s="26" t="s">
        <v>78</v>
      </c>
      <c r="D168" s="25">
        <f>'[1]INPUTS-Incidence'!I25</f>
        <v>369146.55092000001</v>
      </c>
      <c r="E168" s="79">
        <f>OVYLL_!E169</f>
        <v>1.7239016995826992</v>
      </c>
      <c r="F168" s="77">
        <f>OVYLL_!H169</f>
        <v>127.19808690370945</v>
      </c>
      <c r="G168" s="77">
        <f>OVYLD2_!CJ169+OVYLD2_!CK169</f>
        <v>141.84136900124378</v>
      </c>
      <c r="H168" s="131">
        <f t="shared" si="10"/>
        <v>269.03945590495323</v>
      </c>
      <c r="I168" s="78">
        <f t="shared" si="11"/>
        <v>0.46699656147032415</v>
      </c>
      <c r="J168" s="77">
        <f t="shared" si="12"/>
        <v>34.457341288087861</v>
      </c>
      <c r="K168" s="77">
        <f t="shared" si="13"/>
        <v>38.424134980468253</v>
      </c>
      <c r="L168" s="21">
        <f t="shared" si="14"/>
        <v>72.881476268556113</v>
      </c>
    </row>
    <row r="169" spans="1:12" x14ac:dyDescent="0.5">
      <c r="A169" s="27" t="s">
        <v>8</v>
      </c>
      <c r="B169" s="26" t="s">
        <v>63</v>
      </c>
      <c r="C169" s="26" t="s">
        <v>77</v>
      </c>
      <c r="D169" s="25">
        <f>'[1]INPUTS-Incidence'!I26</f>
        <v>348188.13855999999</v>
      </c>
      <c r="E169" s="79">
        <f>OVYLL_!E170</f>
        <v>5.3230171556033063</v>
      </c>
      <c r="F169" s="77">
        <f>OVYLL_!H170</f>
        <v>366.35665573439752</v>
      </c>
      <c r="G169" s="77">
        <f>OVYLD2_!CJ170+OVYLD2_!CK170</f>
        <v>315.27610577945245</v>
      </c>
      <c r="H169" s="131">
        <f t="shared" si="10"/>
        <v>681.63276151385003</v>
      </c>
      <c r="I169" s="78">
        <f t="shared" si="11"/>
        <v>1.5287761316676907</v>
      </c>
      <c r="J169" s="77">
        <f t="shared" si="12"/>
        <v>105.21801726202879</v>
      </c>
      <c r="K169" s="77">
        <f t="shared" si="13"/>
        <v>90.5476295325103</v>
      </c>
      <c r="L169" s="21">
        <f t="shared" si="14"/>
        <v>195.76564679453912</v>
      </c>
    </row>
    <row r="170" spans="1:12" x14ac:dyDescent="0.5">
      <c r="A170" s="27" t="s">
        <v>8</v>
      </c>
      <c r="B170" s="26" t="s">
        <v>63</v>
      </c>
      <c r="C170" s="26" t="s">
        <v>76</v>
      </c>
      <c r="D170" s="25">
        <f>'[1]INPUTS-Incidence'!I27</f>
        <v>344546.30200000003</v>
      </c>
      <c r="E170" s="79">
        <f>OVYLL_!E171</f>
        <v>5.3915267463323273</v>
      </c>
      <c r="F170" s="77">
        <f>OVYLL_!H171</f>
        <v>344.38377092197743</v>
      </c>
      <c r="G170" s="77">
        <f>OVYLD2_!CJ171+OVYLD2_!CK171</f>
        <v>337.35045551694878</v>
      </c>
      <c r="H170" s="131">
        <f t="shared" si="10"/>
        <v>681.73422643892627</v>
      </c>
      <c r="I170" s="78">
        <f t="shared" si="11"/>
        <v>1.5648192173405846</v>
      </c>
      <c r="J170" s="77">
        <f t="shared" si="12"/>
        <v>99.952827507629863</v>
      </c>
      <c r="K170" s="77">
        <f t="shared" si="13"/>
        <v>97.911500880641796</v>
      </c>
      <c r="L170" s="21">
        <f t="shared" si="14"/>
        <v>197.86432838827167</v>
      </c>
    </row>
    <row r="171" spans="1:12" x14ac:dyDescent="0.5">
      <c r="A171" s="27" t="s">
        <v>8</v>
      </c>
      <c r="B171" s="26" t="s">
        <v>63</v>
      </c>
      <c r="C171" s="26" t="s">
        <v>75</v>
      </c>
      <c r="D171" s="25">
        <f>'[1]INPUTS-Incidence'!I28</f>
        <v>330121.77288</v>
      </c>
      <c r="E171" s="79">
        <f>OVYLL_!E172</f>
        <v>4.7354344370462913</v>
      </c>
      <c r="F171" s="77">
        <f>OVYLL_!H172</f>
        <v>279.08282854732317</v>
      </c>
      <c r="G171" s="77">
        <f>OVYLD2_!CJ172+OVYLD2_!CK172</f>
        <v>243.90506034514928</v>
      </c>
      <c r="H171" s="131">
        <f t="shared" si="10"/>
        <v>522.98788889247248</v>
      </c>
      <c r="I171" s="78">
        <f t="shared" si="11"/>
        <v>1.4344508075714328</v>
      </c>
      <c r="J171" s="77">
        <f t="shared" si="12"/>
        <v>84.539358344222393</v>
      </c>
      <c r="K171" s="77">
        <f t="shared" si="13"/>
        <v>73.883360742100848</v>
      </c>
      <c r="L171" s="21">
        <f t="shared" si="14"/>
        <v>158.42271908632324</v>
      </c>
    </row>
    <row r="172" spans="1:12" x14ac:dyDescent="0.5">
      <c r="A172" s="27" t="s">
        <v>8</v>
      </c>
      <c r="B172" s="26" t="s">
        <v>63</v>
      </c>
      <c r="C172" s="26" t="s">
        <v>74</v>
      </c>
      <c r="D172" s="25">
        <f>'[1]INPUTS-Incidence'!I29</f>
        <v>285170.08435999998</v>
      </c>
      <c r="E172" s="79">
        <f>OVYLL_!E173</f>
        <v>3.9689398785903176</v>
      </c>
      <c r="F172" s="77">
        <f>OVYLL_!H173</f>
        <v>214.30290874448423</v>
      </c>
      <c r="G172" s="77">
        <f>OVYLD2_!CJ173+OVYLD2_!CK173</f>
        <v>262.36255888668887</v>
      </c>
      <c r="H172" s="131">
        <f t="shared" si="10"/>
        <v>476.6654676311731</v>
      </c>
      <c r="I172" s="78">
        <f t="shared" si="11"/>
        <v>1.3917798872549023</v>
      </c>
      <c r="J172" s="77">
        <f t="shared" si="12"/>
        <v>75.149155012328464</v>
      </c>
      <c r="K172" s="77">
        <f t="shared" si="13"/>
        <v>92.002132508219631</v>
      </c>
      <c r="L172" s="21">
        <f t="shared" si="14"/>
        <v>167.1512875205481</v>
      </c>
    </row>
    <row r="173" spans="1:12" x14ac:dyDescent="0.5">
      <c r="A173" s="27" t="s">
        <v>8</v>
      </c>
      <c r="B173" s="26" t="s">
        <v>63</v>
      </c>
      <c r="C173" s="26" t="s">
        <v>73</v>
      </c>
      <c r="D173" s="25">
        <f>'[1]INPUTS-Incidence'!I30</f>
        <v>240611.14292000001</v>
      </c>
      <c r="E173" s="79">
        <f>OVYLL_!E174</f>
        <v>3.1309554393260508</v>
      </c>
      <c r="F173" s="77">
        <f>OVYLL_!H174</f>
        <v>153.69860251651585</v>
      </c>
      <c r="G173" s="77">
        <f>OVYLD2_!CJ174+OVYLD2_!CK174</f>
        <v>204.38495346628937</v>
      </c>
      <c r="H173" s="131">
        <f t="shared" si="10"/>
        <v>358.08355598280525</v>
      </c>
      <c r="I173" s="78">
        <f t="shared" si="11"/>
        <v>1.3012512227528263</v>
      </c>
      <c r="J173" s="77">
        <f t="shared" si="12"/>
        <v>63.878422524936255</v>
      </c>
      <c r="K173" s="77">
        <f t="shared" si="13"/>
        <v>84.944093189501473</v>
      </c>
      <c r="L173" s="21">
        <f t="shared" si="14"/>
        <v>148.82251571443774</v>
      </c>
    </row>
    <row r="174" spans="1:12" x14ac:dyDescent="0.5">
      <c r="A174" s="27" t="s">
        <v>8</v>
      </c>
      <c r="B174" s="26" t="s">
        <v>63</v>
      </c>
      <c r="C174" s="26" t="s">
        <v>72</v>
      </c>
      <c r="D174" s="25">
        <f>'[1]INPUTS-Incidence'!I31</f>
        <v>202514.67616</v>
      </c>
      <c r="E174" s="79">
        <f>OVYLL_!E175</f>
        <v>3.8650556503983267</v>
      </c>
      <c r="F174" s="77">
        <f>OVYLL_!H175</f>
        <v>170.932086138866</v>
      </c>
      <c r="G174" s="77">
        <f>OVYLD2_!CJ175+OVYLD2_!CK175</f>
        <v>128.05145066979185</v>
      </c>
      <c r="H174" s="131">
        <f t="shared" si="10"/>
        <v>298.98353680865785</v>
      </c>
      <c r="I174" s="78">
        <f t="shared" si="11"/>
        <v>1.9085311364518969</v>
      </c>
      <c r="J174" s="77">
        <f t="shared" si="12"/>
        <v>84.404789509585129</v>
      </c>
      <c r="K174" s="77">
        <f t="shared" si="13"/>
        <v>63.230701644863863</v>
      </c>
      <c r="L174" s="21">
        <f t="shared" si="14"/>
        <v>147.635491154449</v>
      </c>
    </row>
    <row r="175" spans="1:12" x14ac:dyDescent="0.5">
      <c r="A175" s="27" t="s">
        <v>8</v>
      </c>
      <c r="B175" s="26" t="s">
        <v>63</v>
      </c>
      <c r="C175" s="26" t="s">
        <v>71</v>
      </c>
      <c r="D175" s="25">
        <f>'[1]INPUTS-Incidence'!I32</f>
        <v>172023.22104</v>
      </c>
      <c r="E175" s="79">
        <f>OVYLL_!E176</f>
        <v>3.3357595543841176</v>
      </c>
      <c r="F175" s="77">
        <f>OVYLL_!H176</f>
        <v>131.51232043159382</v>
      </c>
      <c r="G175" s="77">
        <f>OVYLD2_!CJ176+OVYLD2_!CK176</f>
        <v>74.924779657729616</v>
      </c>
      <c r="H175" s="131">
        <f t="shared" si="10"/>
        <v>206.43710008932345</v>
      </c>
      <c r="I175" s="78">
        <f t="shared" si="11"/>
        <v>1.9391332950383855</v>
      </c>
      <c r="J175" s="77">
        <f t="shared" si="12"/>
        <v>76.450330156888342</v>
      </c>
      <c r="K175" s="77">
        <f t="shared" si="13"/>
        <v>43.555038212142065</v>
      </c>
      <c r="L175" s="21">
        <f t="shared" si="14"/>
        <v>120.00536836903042</v>
      </c>
    </row>
    <row r="176" spans="1:12" x14ac:dyDescent="0.5">
      <c r="A176" s="27" t="s">
        <v>8</v>
      </c>
      <c r="B176" s="26" t="s">
        <v>63</v>
      </c>
      <c r="C176" s="26" t="s">
        <v>70</v>
      </c>
      <c r="D176" s="25">
        <f>'[1]INPUTS-Incidence'!I33</f>
        <v>140674.86319999999</v>
      </c>
      <c r="E176" s="79">
        <f>OVYLL_!E177</f>
        <v>2.8652636696785478</v>
      </c>
      <c r="F176" s="77">
        <f>OVYLL_!H177</f>
        <v>99.481954611239175</v>
      </c>
      <c r="G176" s="77">
        <f>OVYLD2_!CJ177+OVYLD2_!CK177</f>
        <v>43.321175056436836</v>
      </c>
      <c r="H176" s="131">
        <f t="shared" si="10"/>
        <v>142.80312966767602</v>
      </c>
      <c r="I176" s="78">
        <f t="shared" si="11"/>
        <v>2.0367986181048927</v>
      </c>
      <c r="J176" s="77">
        <f t="shared" si="12"/>
        <v>70.717648020601857</v>
      </c>
      <c r="K176" s="77">
        <f t="shared" si="13"/>
        <v>30.79524946460857</v>
      </c>
      <c r="L176" s="21">
        <f t="shared" si="14"/>
        <v>101.51289748521044</v>
      </c>
    </row>
    <row r="177" spans="1:12" x14ac:dyDescent="0.5">
      <c r="A177" s="27" t="s">
        <v>8</v>
      </c>
      <c r="B177" s="26" t="s">
        <v>63</v>
      </c>
      <c r="C177" s="26" t="s">
        <v>69</v>
      </c>
      <c r="D177" s="25">
        <f>'[1]INPUTS-Incidence'!I34</f>
        <v>114717.85163999999</v>
      </c>
      <c r="E177" s="79">
        <f>OVYLL_!E178</f>
        <v>2.7116105230250804</v>
      </c>
      <c r="F177" s="77">
        <f>OVYLL_!H178</f>
        <v>81.605918690439793</v>
      </c>
      <c r="G177" s="77">
        <f>OVYLD2_!CJ178+OVYLD2_!CK178</f>
        <v>30.966098162374362</v>
      </c>
      <c r="H177" s="131">
        <f t="shared" si="10"/>
        <v>112.57201685281416</v>
      </c>
      <c r="I177" s="78">
        <f t="shared" si="11"/>
        <v>2.36372149954</v>
      </c>
      <c r="J177" s="77">
        <f t="shared" si="12"/>
        <v>71.136198528656308</v>
      </c>
      <c r="K177" s="77">
        <f t="shared" si="13"/>
        <v>26.993268893798788</v>
      </c>
      <c r="L177" s="21">
        <f t="shared" si="14"/>
        <v>98.129467422455093</v>
      </c>
    </row>
    <row r="178" spans="1:12" x14ac:dyDescent="0.5">
      <c r="A178" s="27" t="s">
        <v>8</v>
      </c>
      <c r="B178" s="26" t="s">
        <v>63</v>
      </c>
      <c r="C178" s="26" t="s">
        <v>68</v>
      </c>
      <c r="D178" s="25">
        <f>'[1]INPUTS-Incidence'!I35</f>
        <v>88939.361480000007</v>
      </c>
      <c r="E178" s="79">
        <f>OVYLL_!E179</f>
        <v>1.9325346687707523</v>
      </c>
      <c r="F178" s="77">
        <f>OVYLL_!H179</f>
        <v>49.376260787092725</v>
      </c>
      <c r="G178" s="77">
        <f>OVYLD2_!CJ179+OVYLD2_!CK179</f>
        <v>16.682083975963963</v>
      </c>
      <c r="H178" s="131">
        <f t="shared" si="10"/>
        <v>66.058344763056681</v>
      </c>
      <c r="I178" s="78">
        <f t="shared" si="11"/>
        <v>2.1728677119020308</v>
      </c>
      <c r="J178" s="77">
        <f t="shared" si="12"/>
        <v>55.51677003909689</v>
      </c>
      <c r="K178" s="77">
        <f t="shared" si="13"/>
        <v>18.756694109744988</v>
      </c>
      <c r="L178" s="21">
        <f t="shared" si="14"/>
        <v>74.273464148841867</v>
      </c>
    </row>
    <row r="179" spans="1:12" x14ac:dyDescent="0.5">
      <c r="A179" s="27" t="s">
        <v>8</v>
      </c>
      <c r="B179" s="26" t="s">
        <v>63</v>
      </c>
      <c r="C179" s="26" t="s">
        <v>67</v>
      </c>
      <c r="D179" s="25">
        <f>'[1]INPUTS-Incidence'!I36</f>
        <v>66802.707880000002</v>
      </c>
      <c r="E179" s="79">
        <f>OVYLL_!E180</f>
        <v>1.7302578728583078</v>
      </c>
      <c r="F179" s="77">
        <f>OVYLL_!H180</f>
        <v>36.534394985403175</v>
      </c>
      <c r="G179" s="77">
        <f>OVYLD2_!CJ180+OVYLD2_!CK180</f>
        <v>8.3652058877015012</v>
      </c>
      <c r="H179" s="131">
        <f t="shared" si="10"/>
        <v>44.899600873104674</v>
      </c>
      <c r="I179" s="78">
        <f t="shared" si="11"/>
        <v>2.5901014012282695</v>
      </c>
      <c r="J179" s="77">
        <f t="shared" si="12"/>
        <v>54.689991086934924</v>
      </c>
      <c r="K179" s="77">
        <f t="shared" si="13"/>
        <v>12.522255688688858</v>
      </c>
      <c r="L179" s="21">
        <f t="shared" si="14"/>
        <v>67.212246775623782</v>
      </c>
    </row>
    <row r="180" spans="1:12" x14ac:dyDescent="0.5">
      <c r="A180" s="27" t="s">
        <v>8</v>
      </c>
      <c r="B180" s="26" t="s">
        <v>63</v>
      </c>
      <c r="C180" s="26" t="s">
        <v>66</v>
      </c>
      <c r="D180" s="25">
        <f>'[1]INPUTS-Incidence'!I37</f>
        <v>46308.451159999997</v>
      </c>
      <c r="E180" s="79">
        <f>OVYLL_!E181</f>
        <v>1.56604739099299</v>
      </c>
      <c r="F180" s="77">
        <f>OVYLL_!H181</f>
        <v>26.411389249096779</v>
      </c>
      <c r="G180" s="77">
        <f>OVYLD2_!CJ181+OVYLD2_!CK181</f>
        <v>3.7654559229221221</v>
      </c>
      <c r="H180" s="131">
        <f t="shared" si="10"/>
        <v>30.176845172018901</v>
      </c>
      <c r="I180" s="78">
        <f t="shared" si="11"/>
        <v>3.3817744963703293</v>
      </c>
      <c r="J180" s="77">
        <f t="shared" si="12"/>
        <v>57.033626881285613</v>
      </c>
      <c r="K180" s="77">
        <f t="shared" si="13"/>
        <v>8.1312499740320021</v>
      </c>
      <c r="L180" s="21">
        <f t="shared" si="14"/>
        <v>65.164876855317615</v>
      </c>
    </row>
    <row r="181" spans="1:12" x14ac:dyDescent="0.5">
      <c r="A181" s="27" t="s">
        <v>8</v>
      </c>
      <c r="B181" s="26" t="s">
        <v>63</v>
      </c>
      <c r="C181" s="26" t="s">
        <v>65</v>
      </c>
      <c r="D181" s="25">
        <f>'[1]INPUTS-Incidence'!I38</f>
        <v>28920.466799999998</v>
      </c>
      <c r="E181" s="79">
        <f>OVYLL_!E182</f>
        <v>1.1204847113660674</v>
      </c>
      <c r="F181" s="77">
        <f>OVYLL_!H182</f>
        <v>14.44304792950861</v>
      </c>
      <c r="G181" s="77">
        <f>OVYLD2_!CJ182+OVYLD2_!CK182</f>
        <v>1.9037309604952903</v>
      </c>
      <c r="H181" s="131">
        <f t="shared" si="10"/>
        <v>16.3467788900039</v>
      </c>
      <c r="I181" s="78">
        <f t="shared" si="11"/>
        <v>3.8743659260924082</v>
      </c>
      <c r="J181" s="77">
        <f t="shared" si="12"/>
        <v>49.940576787331153</v>
      </c>
      <c r="K181" s="77">
        <f t="shared" si="13"/>
        <v>6.5826425751028692</v>
      </c>
      <c r="L181" s="21">
        <f t="shared" si="14"/>
        <v>56.523219362434013</v>
      </c>
    </row>
    <row r="182" spans="1:12" x14ac:dyDescent="0.5">
      <c r="A182" s="27" t="s">
        <v>8</v>
      </c>
      <c r="B182" s="26" t="s">
        <v>63</v>
      </c>
      <c r="C182" s="26" t="s">
        <v>64</v>
      </c>
      <c r="D182" s="25">
        <f>'[1]INPUTS-Incidence'!I39</f>
        <v>0</v>
      </c>
      <c r="E182" s="79">
        <f>OVYLL_!E183</f>
        <v>0.6797903814574372</v>
      </c>
      <c r="F182" s="77">
        <f>OVYLL_!H183</f>
        <v>6.3322474032760283</v>
      </c>
      <c r="G182" s="77">
        <f>OVYLD2_!CJ183+OVYLD2_!CK183</f>
        <v>0.56582557779299514</v>
      </c>
      <c r="H182" s="131">
        <f t="shared" si="10"/>
        <v>6.8980729810690233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 x14ac:dyDescent="0.5">
      <c r="A183" s="27" t="s">
        <v>8</v>
      </c>
      <c r="B183" s="26" t="s">
        <v>63</v>
      </c>
      <c r="C183" s="26" t="s">
        <v>62</v>
      </c>
      <c r="D183" s="25">
        <f>'[1]INPUTS-Incidence'!I40</f>
        <v>24243.206119999999</v>
      </c>
      <c r="E183" s="79">
        <f>OVYLL_!E184</f>
        <v>0.6147726288738139</v>
      </c>
      <c r="F183" s="77">
        <f>OVYLL_!H184</f>
        <v>3.10460177581276</v>
      </c>
      <c r="G183" s="77">
        <f>OVYLD2_!CJ184+OVYLD2_!CK184</f>
        <v>0.12875692106705022</v>
      </c>
      <c r="H183" s="131">
        <f t="shared" si="10"/>
        <v>3.2333586968798103</v>
      </c>
      <c r="I183" s="78">
        <f t="shared" si="11"/>
        <v>2.5358553065580005</v>
      </c>
      <c r="J183" s="77">
        <f t="shared" si="12"/>
        <v>12.806069298117901</v>
      </c>
      <c r="K183" s="77">
        <f t="shared" si="13"/>
        <v>0.53110516995864332</v>
      </c>
      <c r="L183" s="21">
        <f t="shared" si="14"/>
        <v>13.337174468076546</v>
      </c>
    </row>
    <row r="184" spans="1:12" x14ac:dyDescent="0.5">
      <c r="A184" s="27" t="s">
        <v>7</v>
      </c>
      <c r="B184" s="26" t="s">
        <v>81</v>
      </c>
      <c r="C184" s="26" t="s">
        <v>80</v>
      </c>
      <c r="D184" s="25">
        <f>'[1]INPUTS-Incidence'!I5</f>
        <v>405070.60139999999</v>
      </c>
      <c r="E184" s="79">
        <f>OVYLL_!E185</f>
        <v>0</v>
      </c>
      <c r="F184" s="77">
        <f>OVYLL_!H185</f>
        <v>0</v>
      </c>
      <c r="G184" s="77">
        <f>OVYLD2_!CJ185+OVYLD2_!CK185</f>
        <v>0</v>
      </c>
      <c r="H184" s="131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5">
      <c r="A185" s="27" t="s">
        <v>7</v>
      </c>
      <c r="B185" s="26" t="s">
        <v>81</v>
      </c>
      <c r="C185" s="26" t="s">
        <v>79</v>
      </c>
      <c r="D185" s="25">
        <f>'[1]INPUTS-Incidence'!I6</f>
        <v>392581.97424000001</v>
      </c>
      <c r="E185" s="79">
        <f>OVYLL_!E186</f>
        <v>0</v>
      </c>
      <c r="F185" s="77">
        <f>OVYLL_!H186</f>
        <v>0</v>
      </c>
      <c r="G185" s="77">
        <f>OVYLD2_!CJ186+OVYLD2_!CK186</f>
        <v>0</v>
      </c>
      <c r="H185" s="131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5">
      <c r="A186" s="27" t="s">
        <v>7</v>
      </c>
      <c r="B186" s="26" t="s">
        <v>81</v>
      </c>
      <c r="C186" s="26" t="s">
        <v>78</v>
      </c>
      <c r="D186" s="25">
        <f>'[1]INPUTS-Incidence'!I7</f>
        <v>381676.91940000001</v>
      </c>
      <c r="E186" s="79">
        <f>OVYLL_!E187</f>
        <v>0</v>
      </c>
      <c r="F186" s="77">
        <f>OVYLL_!H187</f>
        <v>0</v>
      </c>
      <c r="G186" s="77">
        <f>OVYLD2_!CJ187+OVYLD2_!CK187</f>
        <v>0</v>
      </c>
      <c r="H186" s="131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5">
      <c r="A187" s="27" t="s">
        <v>7</v>
      </c>
      <c r="B187" s="26" t="s">
        <v>81</v>
      </c>
      <c r="C187" s="26" t="s">
        <v>77</v>
      </c>
      <c r="D187" s="25">
        <f>'[1]INPUTS-Incidence'!I8</f>
        <v>357131.54843999998</v>
      </c>
      <c r="E187" s="79">
        <f>OVYLL_!E188</f>
        <v>0</v>
      </c>
      <c r="F187" s="77">
        <f>OVYLL_!H188</f>
        <v>0</v>
      </c>
      <c r="G187" s="77">
        <f>OVYLD2_!CJ188+OVYLD2_!CK188</f>
        <v>0</v>
      </c>
      <c r="H187" s="131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5">
      <c r="A188" s="27" t="s">
        <v>7</v>
      </c>
      <c r="B188" s="26" t="s">
        <v>81</v>
      </c>
      <c r="C188" s="26" t="s">
        <v>76</v>
      </c>
      <c r="D188" s="25">
        <f>'[1]INPUTS-Incidence'!I9</f>
        <v>349933.49244</v>
      </c>
      <c r="E188" s="79">
        <f>OVYLL_!E189</f>
        <v>0</v>
      </c>
      <c r="F188" s="77">
        <f>OVYLL_!H189</f>
        <v>0</v>
      </c>
      <c r="G188" s="77">
        <f>OVYLD2_!CJ189+OVYLD2_!CK189</f>
        <v>0</v>
      </c>
      <c r="H188" s="131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5">
      <c r="A189" s="27" t="s">
        <v>7</v>
      </c>
      <c r="B189" s="26" t="s">
        <v>81</v>
      </c>
      <c r="C189" s="26" t="s">
        <v>75</v>
      </c>
      <c r="D189" s="25">
        <f>'[1]INPUTS-Incidence'!I10</f>
        <v>333737.86644000001</v>
      </c>
      <c r="E189" s="79">
        <f>OVYLL_!E190</f>
        <v>0</v>
      </c>
      <c r="F189" s="77">
        <f>OVYLL_!H190</f>
        <v>0</v>
      </c>
      <c r="G189" s="77">
        <f>OVYLD2_!CJ190+OVYLD2_!CK190</f>
        <v>0</v>
      </c>
      <c r="H189" s="131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5">
      <c r="A190" s="27" t="s">
        <v>7</v>
      </c>
      <c r="B190" s="26" t="s">
        <v>81</v>
      </c>
      <c r="C190" s="26" t="s">
        <v>74</v>
      </c>
      <c r="D190" s="25">
        <f>'[1]INPUTS-Incidence'!I11</f>
        <v>289937.69568</v>
      </c>
      <c r="E190" s="79">
        <f>OVYLL_!E191</f>
        <v>0</v>
      </c>
      <c r="F190" s="77">
        <f>OVYLL_!H191</f>
        <v>0</v>
      </c>
      <c r="G190" s="77">
        <f>OVYLD2_!CJ191+OVYLD2_!CK191</f>
        <v>0</v>
      </c>
      <c r="H190" s="131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5">
      <c r="A191" s="27" t="s">
        <v>7</v>
      </c>
      <c r="B191" s="26" t="s">
        <v>81</v>
      </c>
      <c r="C191" s="26" t="s">
        <v>73</v>
      </c>
      <c r="D191" s="25">
        <f>'[1]INPUTS-Incidence'!I12</f>
        <v>239263.38144</v>
      </c>
      <c r="E191" s="79">
        <f>OVYLL_!E192</f>
        <v>0</v>
      </c>
      <c r="F191" s="77">
        <f>OVYLL_!H192</f>
        <v>0</v>
      </c>
      <c r="G191" s="77">
        <f>OVYLD2_!CJ192+OVYLD2_!CK192</f>
        <v>0</v>
      </c>
      <c r="H191" s="131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5">
      <c r="A192" s="27" t="s">
        <v>7</v>
      </c>
      <c r="B192" s="26" t="s">
        <v>81</v>
      </c>
      <c r="C192" s="26" t="s">
        <v>72</v>
      </c>
      <c r="D192" s="25">
        <f>'[1]INPUTS-Incidence'!I13</f>
        <v>202445.32500000001</v>
      </c>
      <c r="E192" s="79">
        <f>OVYLL_!E193</f>
        <v>0</v>
      </c>
      <c r="F192" s="77">
        <f>OVYLL_!H193</f>
        <v>0</v>
      </c>
      <c r="G192" s="77">
        <f>OVYLD2_!CJ193+OVYLD2_!CK193</f>
        <v>0</v>
      </c>
      <c r="H192" s="131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5">
      <c r="A193" s="27" t="s">
        <v>7</v>
      </c>
      <c r="B193" s="26" t="s">
        <v>81</v>
      </c>
      <c r="C193" s="26" t="s">
        <v>71</v>
      </c>
      <c r="D193" s="25">
        <f>'[1]INPUTS-Incidence'!I14</f>
        <v>172717.35372000001</v>
      </c>
      <c r="E193" s="79">
        <f>OVYLL_!E194</f>
        <v>0</v>
      </c>
      <c r="F193" s="77">
        <f>OVYLL_!H194</f>
        <v>0</v>
      </c>
      <c r="G193" s="77">
        <f>OVYLD2_!CJ194+OVYLD2_!CK194</f>
        <v>0</v>
      </c>
      <c r="H193" s="131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5">
      <c r="A194" s="27" t="s">
        <v>7</v>
      </c>
      <c r="B194" s="26" t="s">
        <v>81</v>
      </c>
      <c r="C194" s="26" t="s">
        <v>70</v>
      </c>
      <c r="D194" s="25">
        <f>'[1]INPUTS-Incidence'!I15</f>
        <v>138922.48079999999</v>
      </c>
      <c r="E194" s="79">
        <f>OVYLL_!E195</f>
        <v>0</v>
      </c>
      <c r="F194" s="77">
        <f>OVYLL_!H195</f>
        <v>0</v>
      </c>
      <c r="G194" s="77">
        <f>OVYLD2_!CJ195+OVYLD2_!CK195</f>
        <v>0</v>
      </c>
      <c r="H194" s="131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5">
      <c r="A195" s="27" t="s">
        <v>7</v>
      </c>
      <c r="B195" s="26" t="s">
        <v>81</v>
      </c>
      <c r="C195" s="26" t="s">
        <v>69</v>
      </c>
      <c r="D195" s="25">
        <f>'[1]INPUTS-Incidence'!I16</f>
        <v>115204.88628000001</v>
      </c>
      <c r="E195" s="79">
        <f>OVYLL_!E196</f>
        <v>0</v>
      </c>
      <c r="F195" s="77">
        <f>OVYLL_!H196</f>
        <v>0</v>
      </c>
      <c r="G195" s="77">
        <f>OVYLD2_!CJ196+OVYLD2_!CK196</f>
        <v>0</v>
      </c>
      <c r="H195" s="131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5">
      <c r="A196" s="27" t="s">
        <v>7</v>
      </c>
      <c r="B196" s="26" t="s">
        <v>81</v>
      </c>
      <c r="C196" s="26" t="s">
        <v>68</v>
      </c>
      <c r="D196" s="25">
        <f>'[1]INPUTS-Incidence'!I17</f>
        <v>88248.166559999998</v>
      </c>
      <c r="E196" s="79">
        <f>OVYLL_!E197</f>
        <v>0</v>
      </c>
      <c r="F196" s="77">
        <f>OVYLL_!H197</f>
        <v>0</v>
      </c>
      <c r="G196" s="77">
        <f>OVYLD2_!CJ197+OVYLD2_!CK197</f>
        <v>0</v>
      </c>
      <c r="H196" s="131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5">
      <c r="A197" s="27" t="s">
        <v>7</v>
      </c>
      <c r="B197" s="26" t="s">
        <v>81</v>
      </c>
      <c r="C197" s="26" t="s">
        <v>67</v>
      </c>
      <c r="D197" s="25">
        <f>'[1]INPUTS-Incidence'!I18</f>
        <v>60427.680119999997</v>
      </c>
      <c r="E197" s="79">
        <f>OVYLL_!E198</f>
        <v>0</v>
      </c>
      <c r="F197" s="77">
        <f>OVYLL_!H198</f>
        <v>0</v>
      </c>
      <c r="G197" s="77">
        <f>OVYLD2_!CJ198+OVYLD2_!CK198</f>
        <v>0</v>
      </c>
      <c r="H197" s="131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5">
      <c r="A198" s="27" t="s">
        <v>7</v>
      </c>
      <c r="B198" s="26" t="s">
        <v>81</v>
      </c>
      <c r="C198" s="26" t="s">
        <v>66</v>
      </c>
      <c r="D198" s="25">
        <f>'[1]INPUTS-Incidence'!I19</f>
        <v>34298.736839999998</v>
      </c>
      <c r="E198" s="79">
        <f>OVYLL_!E199</f>
        <v>0</v>
      </c>
      <c r="F198" s="77">
        <f>OVYLL_!H199</f>
        <v>0</v>
      </c>
      <c r="G198" s="77">
        <f>OVYLD2_!CJ199+OVYLD2_!CK199</f>
        <v>0</v>
      </c>
      <c r="H198" s="131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5">
      <c r="A199" s="27" t="s">
        <v>7</v>
      </c>
      <c r="B199" s="26" t="s">
        <v>81</v>
      </c>
      <c r="C199" s="26" t="s">
        <v>65</v>
      </c>
      <c r="D199" s="25">
        <f>'[1]INPUTS-Incidence'!I20</f>
        <v>21306.245760000002</v>
      </c>
      <c r="E199" s="79">
        <f>OVYLL_!E200</f>
        <v>0</v>
      </c>
      <c r="F199" s="77">
        <f>OVYLL_!H200</f>
        <v>0</v>
      </c>
      <c r="G199" s="77">
        <f>OVYLD2_!CJ200+OVYLD2_!CK200</f>
        <v>0</v>
      </c>
      <c r="H199" s="131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5">
      <c r="A200" s="27" t="s">
        <v>7</v>
      </c>
      <c r="B200" s="26" t="s">
        <v>81</v>
      </c>
      <c r="C200" s="26" t="s">
        <v>64</v>
      </c>
      <c r="D200" s="25">
        <f>'[1]INPUTS-Incidence'!I21</f>
        <v>0</v>
      </c>
      <c r="E200" s="79">
        <f>OVYLL_!E201</f>
        <v>0</v>
      </c>
      <c r="F200" s="77">
        <f>OVYLL_!H201</f>
        <v>0</v>
      </c>
      <c r="G200" s="77">
        <f>OVYLD2_!CJ201+OVYLD2_!CK201</f>
        <v>0</v>
      </c>
      <c r="H200" s="131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 x14ac:dyDescent="0.5">
      <c r="A201" s="27" t="s">
        <v>7</v>
      </c>
      <c r="B201" s="26" t="s">
        <v>81</v>
      </c>
      <c r="C201" s="26" t="s">
        <v>62</v>
      </c>
      <c r="D201" s="25">
        <f>'[1]INPUTS-Incidence'!I22</f>
        <v>16195.626</v>
      </c>
      <c r="E201" s="79">
        <f>OVYLL_!E202</f>
        <v>0</v>
      </c>
      <c r="F201" s="77">
        <f>OVYLL_!H202</f>
        <v>0</v>
      </c>
      <c r="G201" s="77">
        <f>OVYLD2_!CJ202+OVYLD2_!CK202</f>
        <v>0</v>
      </c>
      <c r="H201" s="131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5">
      <c r="A202" s="27" t="s">
        <v>7</v>
      </c>
      <c r="B202" s="26" t="s">
        <v>63</v>
      </c>
      <c r="C202" s="26" t="s">
        <v>80</v>
      </c>
      <c r="D202" s="25">
        <f>'[1]INPUTS-Incidence'!I23</f>
        <v>389212.35628000001</v>
      </c>
      <c r="E202" s="79">
        <f>OVYLL_!E203</f>
        <v>0</v>
      </c>
      <c r="F202" s="77">
        <f>OVYLL_!H203</f>
        <v>0</v>
      </c>
      <c r="G202" s="77">
        <f>OVYLD2_!CJ203+OVYLD2_!CK203</f>
        <v>0</v>
      </c>
      <c r="H202" s="131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5">
      <c r="A203" s="27" t="s">
        <v>7</v>
      </c>
      <c r="B203" s="26" t="s">
        <v>63</v>
      </c>
      <c r="C203" s="26" t="s">
        <v>79</v>
      </c>
      <c r="D203" s="25">
        <f>'[1]INPUTS-Incidence'!I24</f>
        <v>378251.14231999998</v>
      </c>
      <c r="E203" s="79">
        <f>OVYLL_!E204</f>
        <v>0</v>
      </c>
      <c r="F203" s="77">
        <f>OVYLL_!H204</f>
        <v>0</v>
      </c>
      <c r="G203" s="77">
        <f>OVYLD2_!CJ204+OVYLD2_!CK204</f>
        <v>0</v>
      </c>
      <c r="H203" s="131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5">
      <c r="A204" s="27" t="s">
        <v>7</v>
      </c>
      <c r="B204" s="26" t="s">
        <v>63</v>
      </c>
      <c r="C204" s="26" t="s">
        <v>78</v>
      </c>
      <c r="D204" s="25">
        <f>'[1]INPUTS-Incidence'!I25</f>
        <v>369146.55092000001</v>
      </c>
      <c r="E204" s="79">
        <f>OVYLL_!E205</f>
        <v>0</v>
      </c>
      <c r="F204" s="77">
        <f>OVYLL_!H205</f>
        <v>0</v>
      </c>
      <c r="G204" s="77">
        <f>OVYLD2_!CJ205+OVYLD2_!CK205</f>
        <v>0</v>
      </c>
      <c r="H204" s="131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5">
      <c r="A205" s="27" t="s">
        <v>7</v>
      </c>
      <c r="B205" s="26" t="s">
        <v>63</v>
      </c>
      <c r="C205" s="26" t="s">
        <v>77</v>
      </c>
      <c r="D205" s="25">
        <f>'[1]INPUTS-Incidence'!I26</f>
        <v>348188.13855999999</v>
      </c>
      <c r="E205" s="79">
        <f>OVYLL_!E206</f>
        <v>0</v>
      </c>
      <c r="F205" s="77">
        <f>OVYLL_!H206</f>
        <v>0</v>
      </c>
      <c r="G205" s="77">
        <f>OVYLD2_!CJ206+OVYLD2_!CK206</f>
        <v>0</v>
      </c>
      <c r="H205" s="131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5">
      <c r="A206" s="27" t="s">
        <v>7</v>
      </c>
      <c r="B206" s="26" t="s">
        <v>63</v>
      </c>
      <c r="C206" s="26" t="s">
        <v>76</v>
      </c>
      <c r="D206" s="25">
        <f>'[1]INPUTS-Incidence'!I27</f>
        <v>344546.30200000003</v>
      </c>
      <c r="E206" s="79">
        <f>OVYLL_!E207</f>
        <v>0</v>
      </c>
      <c r="F206" s="77">
        <f>OVYLL_!H207</f>
        <v>0</v>
      </c>
      <c r="G206" s="77">
        <f>OVYLD2_!CJ207+OVYLD2_!CK207</f>
        <v>0</v>
      </c>
      <c r="H206" s="131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5">
      <c r="A207" s="27" t="s">
        <v>7</v>
      </c>
      <c r="B207" s="26" t="s">
        <v>63</v>
      </c>
      <c r="C207" s="26" t="s">
        <v>75</v>
      </c>
      <c r="D207" s="25">
        <f>'[1]INPUTS-Incidence'!I28</f>
        <v>330121.77288</v>
      </c>
      <c r="E207" s="79">
        <f>OVYLL_!E208</f>
        <v>0</v>
      </c>
      <c r="F207" s="77">
        <f>OVYLL_!H208</f>
        <v>0</v>
      </c>
      <c r="G207" s="77">
        <f>OVYLD2_!CJ208+OVYLD2_!CK208</f>
        <v>0</v>
      </c>
      <c r="H207" s="131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5">
      <c r="A208" s="27" t="s">
        <v>7</v>
      </c>
      <c r="B208" s="26" t="s">
        <v>63</v>
      </c>
      <c r="C208" s="26" t="s">
        <v>74</v>
      </c>
      <c r="D208" s="25">
        <f>'[1]INPUTS-Incidence'!I29</f>
        <v>285170.08435999998</v>
      </c>
      <c r="E208" s="79">
        <f>OVYLL_!E209</f>
        <v>0</v>
      </c>
      <c r="F208" s="77">
        <f>OVYLL_!H209</f>
        <v>0</v>
      </c>
      <c r="G208" s="77">
        <f>OVYLD2_!CJ209+OVYLD2_!CK209</f>
        <v>0</v>
      </c>
      <c r="H208" s="131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5">
      <c r="A209" s="27" t="s">
        <v>7</v>
      </c>
      <c r="B209" s="26" t="s">
        <v>63</v>
      </c>
      <c r="C209" s="26" t="s">
        <v>73</v>
      </c>
      <c r="D209" s="25">
        <f>'[1]INPUTS-Incidence'!I30</f>
        <v>240611.14292000001</v>
      </c>
      <c r="E209" s="79">
        <f>OVYLL_!E210</f>
        <v>0</v>
      </c>
      <c r="F209" s="77">
        <f>OVYLL_!H210</f>
        <v>0</v>
      </c>
      <c r="G209" s="77">
        <f>OVYLD2_!CJ210+OVYLD2_!CK210</f>
        <v>0</v>
      </c>
      <c r="H209" s="131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5">
      <c r="A210" s="27" t="s">
        <v>7</v>
      </c>
      <c r="B210" s="26" t="s">
        <v>63</v>
      </c>
      <c r="C210" s="26" t="s">
        <v>72</v>
      </c>
      <c r="D210" s="25">
        <f>'[1]INPUTS-Incidence'!I31</f>
        <v>202514.67616</v>
      </c>
      <c r="E210" s="79">
        <f>OVYLL_!E211</f>
        <v>0</v>
      </c>
      <c r="F210" s="77">
        <f>OVYLL_!H211</f>
        <v>0</v>
      </c>
      <c r="G210" s="77">
        <f>OVYLD2_!CJ211+OVYLD2_!CK211</f>
        <v>0</v>
      </c>
      <c r="H210" s="131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5">
      <c r="A211" s="27" t="s">
        <v>7</v>
      </c>
      <c r="B211" s="26" t="s">
        <v>63</v>
      </c>
      <c r="C211" s="26" t="s">
        <v>71</v>
      </c>
      <c r="D211" s="25">
        <f>'[1]INPUTS-Incidence'!I32</f>
        <v>172023.22104</v>
      </c>
      <c r="E211" s="79">
        <f>OVYLL_!E212</f>
        <v>0</v>
      </c>
      <c r="F211" s="77">
        <f>OVYLL_!H212</f>
        <v>0</v>
      </c>
      <c r="G211" s="77">
        <f>OVYLD2_!CJ212+OVYLD2_!CK212</f>
        <v>0</v>
      </c>
      <c r="H211" s="131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5">
      <c r="A212" s="27" t="s">
        <v>7</v>
      </c>
      <c r="B212" s="26" t="s">
        <v>63</v>
      </c>
      <c r="C212" s="26" t="s">
        <v>70</v>
      </c>
      <c r="D212" s="25">
        <f>'[1]INPUTS-Incidence'!I33</f>
        <v>140674.86319999999</v>
      </c>
      <c r="E212" s="79">
        <f>OVYLL_!E213</f>
        <v>0</v>
      </c>
      <c r="F212" s="77">
        <f>OVYLL_!H213</f>
        <v>0</v>
      </c>
      <c r="G212" s="77">
        <f>OVYLD2_!CJ213+OVYLD2_!CK213</f>
        <v>0</v>
      </c>
      <c r="H212" s="131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5">
      <c r="A213" s="27" t="s">
        <v>7</v>
      </c>
      <c r="B213" s="26" t="s">
        <v>63</v>
      </c>
      <c r="C213" s="26" t="s">
        <v>69</v>
      </c>
      <c r="D213" s="25">
        <f>'[1]INPUTS-Incidence'!I34</f>
        <v>114717.85163999999</v>
      </c>
      <c r="E213" s="79">
        <f>OVYLL_!E214</f>
        <v>0</v>
      </c>
      <c r="F213" s="77">
        <f>OVYLL_!H214</f>
        <v>0</v>
      </c>
      <c r="G213" s="77">
        <f>OVYLD2_!CJ214+OVYLD2_!CK214</f>
        <v>0</v>
      </c>
      <c r="H213" s="131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5">
      <c r="A214" s="27" t="s">
        <v>7</v>
      </c>
      <c r="B214" s="26" t="s">
        <v>63</v>
      </c>
      <c r="C214" s="26" t="s">
        <v>68</v>
      </c>
      <c r="D214" s="25">
        <f>'[1]INPUTS-Incidence'!I35</f>
        <v>88939.361480000007</v>
      </c>
      <c r="E214" s="79">
        <f>OVYLL_!E215</f>
        <v>0</v>
      </c>
      <c r="F214" s="77">
        <f>OVYLL_!H215</f>
        <v>0</v>
      </c>
      <c r="G214" s="77">
        <f>OVYLD2_!CJ215+OVYLD2_!CK215</f>
        <v>0</v>
      </c>
      <c r="H214" s="131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5">
      <c r="A215" s="27" t="s">
        <v>7</v>
      </c>
      <c r="B215" s="26" t="s">
        <v>63</v>
      </c>
      <c r="C215" s="26" t="s">
        <v>67</v>
      </c>
      <c r="D215" s="25">
        <f>'[1]INPUTS-Incidence'!I36</f>
        <v>66802.707880000002</v>
      </c>
      <c r="E215" s="79">
        <f>OVYLL_!E216</f>
        <v>0</v>
      </c>
      <c r="F215" s="77">
        <f>OVYLL_!H216</f>
        <v>0</v>
      </c>
      <c r="G215" s="77">
        <f>OVYLD2_!CJ216+OVYLD2_!CK216</f>
        <v>0</v>
      </c>
      <c r="H215" s="131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5">
      <c r="A216" s="27" t="s">
        <v>7</v>
      </c>
      <c r="B216" s="26" t="s">
        <v>63</v>
      </c>
      <c r="C216" s="26" t="s">
        <v>66</v>
      </c>
      <c r="D216" s="25">
        <f>'[1]INPUTS-Incidence'!I37</f>
        <v>46308.451159999997</v>
      </c>
      <c r="E216" s="79">
        <f>OVYLL_!E217</f>
        <v>0</v>
      </c>
      <c r="F216" s="77">
        <f>OVYLL_!H217</f>
        <v>0</v>
      </c>
      <c r="G216" s="77">
        <f>OVYLD2_!CJ217+OVYLD2_!CK217</f>
        <v>0</v>
      </c>
      <c r="H216" s="131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5">
      <c r="A217" s="27" t="s">
        <v>7</v>
      </c>
      <c r="B217" s="26" t="s">
        <v>63</v>
      </c>
      <c r="C217" s="26" t="s">
        <v>65</v>
      </c>
      <c r="D217" s="25">
        <f>'[1]INPUTS-Incidence'!I38</f>
        <v>28920.466799999998</v>
      </c>
      <c r="E217" s="79">
        <f>OVYLL_!E218</f>
        <v>0</v>
      </c>
      <c r="F217" s="77">
        <f>OVYLL_!H218</f>
        <v>0</v>
      </c>
      <c r="G217" s="77">
        <f>OVYLD2_!CJ218+OVYLD2_!CK218</f>
        <v>0</v>
      </c>
      <c r="H217" s="131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5">
      <c r="A218" s="27" t="s">
        <v>7</v>
      </c>
      <c r="B218" s="26" t="s">
        <v>63</v>
      </c>
      <c r="C218" s="26" t="s">
        <v>64</v>
      </c>
      <c r="D218" s="25">
        <f>'[1]INPUTS-Incidence'!I39</f>
        <v>0</v>
      </c>
      <c r="E218" s="79">
        <f>OVYLL_!E219</f>
        <v>0</v>
      </c>
      <c r="F218" s="77">
        <f>OVYLL_!H219</f>
        <v>0</v>
      </c>
      <c r="G218" s="77">
        <f>OVYLD2_!CJ219+OVYLD2_!CK219</f>
        <v>0</v>
      </c>
      <c r="H218" s="131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 x14ac:dyDescent="0.5">
      <c r="A219" s="27" t="s">
        <v>7</v>
      </c>
      <c r="B219" s="26" t="s">
        <v>63</v>
      </c>
      <c r="C219" s="26" t="s">
        <v>62</v>
      </c>
      <c r="D219" s="25">
        <f>'[1]INPUTS-Incidence'!I40</f>
        <v>24243.206119999999</v>
      </c>
      <c r="E219" s="79">
        <f>OVYLL_!E220</f>
        <v>0</v>
      </c>
      <c r="F219" s="77">
        <f>OVYLL_!H220</f>
        <v>0</v>
      </c>
      <c r="G219" s="77">
        <f>OVYLD2_!CJ220+OVYLD2_!CK220</f>
        <v>0</v>
      </c>
      <c r="H219" s="131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5">
      <c r="A220" s="27" t="s">
        <v>6</v>
      </c>
      <c r="B220" s="26" t="s">
        <v>81</v>
      </c>
      <c r="C220" s="26" t="s">
        <v>80</v>
      </c>
      <c r="D220" s="25">
        <f>'[1]INPUTS-Incidence'!I5</f>
        <v>405070.60139999999</v>
      </c>
      <c r="E220" s="79">
        <f>OVYLL_!E221</f>
        <v>0</v>
      </c>
      <c r="F220" s="77">
        <f>OVYLL_!H221</f>
        <v>0</v>
      </c>
      <c r="G220" s="77">
        <f>OVYLD2_!CJ221+OVYLD2_!CK221</f>
        <v>0</v>
      </c>
      <c r="H220" s="131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5">
      <c r="A221" s="27" t="s">
        <v>6</v>
      </c>
      <c r="B221" s="26" t="s">
        <v>81</v>
      </c>
      <c r="C221" s="26" t="s">
        <v>79</v>
      </c>
      <c r="D221" s="25">
        <f>'[1]INPUTS-Incidence'!I6</f>
        <v>392581.97424000001</v>
      </c>
      <c r="E221" s="79">
        <f>OVYLL_!E222</f>
        <v>0</v>
      </c>
      <c r="F221" s="77">
        <f>OVYLL_!H222</f>
        <v>0</v>
      </c>
      <c r="G221" s="77">
        <f>OVYLD2_!CJ222+OVYLD2_!CK222</f>
        <v>0</v>
      </c>
      <c r="H221" s="131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5">
      <c r="A222" s="27" t="s">
        <v>6</v>
      </c>
      <c r="B222" s="26" t="s">
        <v>81</v>
      </c>
      <c r="C222" s="26" t="s">
        <v>78</v>
      </c>
      <c r="D222" s="25">
        <f>'[1]INPUTS-Incidence'!I7</f>
        <v>381676.91940000001</v>
      </c>
      <c r="E222" s="79">
        <f>OVYLL_!E223</f>
        <v>0</v>
      </c>
      <c r="F222" s="77">
        <f>OVYLL_!H223</f>
        <v>0</v>
      </c>
      <c r="G222" s="77">
        <f>OVYLD2_!CJ223+OVYLD2_!CK223</f>
        <v>0</v>
      </c>
      <c r="H222" s="131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5">
      <c r="A223" s="27" t="s">
        <v>6</v>
      </c>
      <c r="B223" s="26" t="s">
        <v>81</v>
      </c>
      <c r="C223" s="26" t="s">
        <v>77</v>
      </c>
      <c r="D223" s="25">
        <f>'[1]INPUTS-Incidence'!I8</f>
        <v>357131.54843999998</v>
      </c>
      <c r="E223" s="79">
        <f>OVYLL_!E224</f>
        <v>0</v>
      </c>
      <c r="F223" s="77">
        <f>OVYLL_!H224</f>
        <v>0</v>
      </c>
      <c r="G223" s="77">
        <f>OVYLD2_!CJ224+OVYLD2_!CK224</f>
        <v>0</v>
      </c>
      <c r="H223" s="131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5">
      <c r="A224" s="27" t="s">
        <v>6</v>
      </c>
      <c r="B224" s="26" t="s">
        <v>81</v>
      </c>
      <c r="C224" s="26" t="s">
        <v>76</v>
      </c>
      <c r="D224" s="25">
        <f>'[1]INPUTS-Incidence'!I9</f>
        <v>349933.49244</v>
      </c>
      <c r="E224" s="79">
        <f>OVYLL_!E225</f>
        <v>0</v>
      </c>
      <c r="F224" s="77">
        <f>OVYLL_!H225</f>
        <v>0</v>
      </c>
      <c r="G224" s="77">
        <f>OVYLD2_!CJ225+OVYLD2_!CK225</f>
        <v>0</v>
      </c>
      <c r="H224" s="131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5">
      <c r="A225" s="27" t="s">
        <v>6</v>
      </c>
      <c r="B225" s="26" t="s">
        <v>81</v>
      </c>
      <c r="C225" s="26" t="s">
        <v>75</v>
      </c>
      <c r="D225" s="25">
        <f>'[1]INPUTS-Incidence'!I10</f>
        <v>333737.86644000001</v>
      </c>
      <c r="E225" s="79">
        <f>OVYLL_!E226</f>
        <v>0</v>
      </c>
      <c r="F225" s="77">
        <f>OVYLL_!H226</f>
        <v>0</v>
      </c>
      <c r="G225" s="77">
        <f>OVYLD2_!CJ226+OVYLD2_!CK226</f>
        <v>0</v>
      </c>
      <c r="H225" s="131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5">
      <c r="A226" s="27" t="s">
        <v>6</v>
      </c>
      <c r="B226" s="26" t="s">
        <v>81</v>
      </c>
      <c r="C226" s="26" t="s">
        <v>74</v>
      </c>
      <c r="D226" s="25">
        <f>'[1]INPUTS-Incidence'!I11</f>
        <v>289937.69568</v>
      </c>
      <c r="E226" s="79">
        <f>OVYLL_!E227</f>
        <v>0</v>
      </c>
      <c r="F226" s="77">
        <f>OVYLL_!H227</f>
        <v>0</v>
      </c>
      <c r="G226" s="77">
        <f>OVYLD2_!CJ227+OVYLD2_!CK227</f>
        <v>0</v>
      </c>
      <c r="H226" s="131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5">
      <c r="A227" s="27" t="s">
        <v>6</v>
      </c>
      <c r="B227" s="26" t="s">
        <v>81</v>
      </c>
      <c r="C227" s="26" t="s">
        <v>73</v>
      </c>
      <c r="D227" s="25">
        <f>'[1]INPUTS-Incidence'!I12</f>
        <v>239263.38144</v>
      </c>
      <c r="E227" s="79">
        <f>OVYLL_!E228</f>
        <v>0</v>
      </c>
      <c r="F227" s="77">
        <f>OVYLL_!H228</f>
        <v>0</v>
      </c>
      <c r="G227" s="77">
        <f>OVYLD2_!CJ228+OVYLD2_!CK228</f>
        <v>0</v>
      </c>
      <c r="H227" s="131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5">
      <c r="A228" s="27" t="s">
        <v>6</v>
      </c>
      <c r="B228" s="26" t="s">
        <v>81</v>
      </c>
      <c r="C228" s="26" t="s">
        <v>72</v>
      </c>
      <c r="D228" s="25">
        <f>'[1]INPUTS-Incidence'!I13</f>
        <v>202445.32500000001</v>
      </c>
      <c r="E228" s="79">
        <f>OVYLL_!E229</f>
        <v>0</v>
      </c>
      <c r="F228" s="77">
        <f>OVYLL_!H229</f>
        <v>0</v>
      </c>
      <c r="G228" s="77">
        <f>OVYLD2_!CJ229+OVYLD2_!CK229</f>
        <v>0</v>
      </c>
      <c r="H228" s="131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5">
      <c r="A229" s="27" t="s">
        <v>6</v>
      </c>
      <c r="B229" s="26" t="s">
        <v>81</v>
      </c>
      <c r="C229" s="26" t="s">
        <v>71</v>
      </c>
      <c r="D229" s="25">
        <f>'[1]INPUTS-Incidence'!I14</f>
        <v>172717.35372000001</v>
      </c>
      <c r="E229" s="79">
        <f>OVYLL_!E230</f>
        <v>0</v>
      </c>
      <c r="F229" s="77">
        <f>OVYLL_!H230</f>
        <v>0</v>
      </c>
      <c r="G229" s="77">
        <f>OVYLD2_!CJ230+OVYLD2_!CK230</f>
        <v>0</v>
      </c>
      <c r="H229" s="131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5">
      <c r="A230" s="27" t="s">
        <v>6</v>
      </c>
      <c r="B230" s="26" t="s">
        <v>81</v>
      </c>
      <c r="C230" s="26" t="s">
        <v>70</v>
      </c>
      <c r="D230" s="25">
        <f>'[1]INPUTS-Incidence'!I15</f>
        <v>138922.48079999999</v>
      </c>
      <c r="E230" s="79">
        <f>OVYLL_!E231</f>
        <v>0</v>
      </c>
      <c r="F230" s="77">
        <f>OVYLL_!H231</f>
        <v>0</v>
      </c>
      <c r="G230" s="77">
        <f>OVYLD2_!CJ231+OVYLD2_!CK231</f>
        <v>0</v>
      </c>
      <c r="H230" s="131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5">
      <c r="A231" s="27" t="s">
        <v>6</v>
      </c>
      <c r="B231" s="26" t="s">
        <v>81</v>
      </c>
      <c r="C231" s="26" t="s">
        <v>69</v>
      </c>
      <c r="D231" s="25">
        <f>'[1]INPUTS-Incidence'!I16</f>
        <v>115204.88628000001</v>
      </c>
      <c r="E231" s="79">
        <f>OVYLL_!E232</f>
        <v>0</v>
      </c>
      <c r="F231" s="77">
        <f>OVYLL_!H232</f>
        <v>0</v>
      </c>
      <c r="G231" s="77">
        <f>OVYLD2_!CJ232+OVYLD2_!CK232</f>
        <v>0</v>
      </c>
      <c r="H231" s="131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5">
      <c r="A232" s="29" t="s">
        <v>6</v>
      </c>
      <c r="B232" s="28" t="s">
        <v>81</v>
      </c>
      <c r="C232" s="28" t="s">
        <v>68</v>
      </c>
      <c r="D232" s="25">
        <f>'[1]INPUTS-Incidence'!I17</f>
        <v>88248.166559999998</v>
      </c>
      <c r="E232" s="79">
        <f>OVYLL_!E233</f>
        <v>0</v>
      </c>
      <c r="F232" s="77">
        <f>OVYLL_!H233</f>
        <v>0</v>
      </c>
      <c r="G232" s="77">
        <f>OVYLD2_!CJ233+OVYLD2_!CK233</f>
        <v>0</v>
      </c>
      <c r="H232" s="131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5">
      <c r="A233" s="29" t="s">
        <v>6</v>
      </c>
      <c r="B233" s="28" t="s">
        <v>81</v>
      </c>
      <c r="C233" s="28" t="s">
        <v>67</v>
      </c>
      <c r="D233" s="25">
        <f>'[1]INPUTS-Incidence'!I18</f>
        <v>60427.680119999997</v>
      </c>
      <c r="E233" s="79">
        <f>OVYLL_!E234</f>
        <v>0</v>
      </c>
      <c r="F233" s="77">
        <f>OVYLL_!H234</f>
        <v>0</v>
      </c>
      <c r="G233" s="77">
        <f>OVYLD2_!CJ234+OVYLD2_!CK234</f>
        <v>0</v>
      </c>
      <c r="H233" s="131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5">
      <c r="A234" s="29" t="s">
        <v>6</v>
      </c>
      <c r="B234" s="28" t="s">
        <v>81</v>
      </c>
      <c r="C234" s="28" t="s">
        <v>66</v>
      </c>
      <c r="D234" s="25">
        <f>'[1]INPUTS-Incidence'!I19</f>
        <v>34298.736839999998</v>
      </c>
      <c r="E234" s="79">
        <f>OVYLL_!E235</f>
        <v>0</v>
      </c>
      <c r="F234" s="77">
        <f>OVYLL_!H235</f>
        <v>0</v>
      </c>
      <c r="G234" s="77">
        <f>OVYLD2_!CJ235+OVYLD2_!CK235</f>
        <v>0</v>
      </c>
      <c r="H234" s="131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5">
      <c r="A235" s="29" t="s">
        <v>6</v>
      </c>
      <c r="B235" s="28" t="s">
        <v>81</v>
      </c>
      <c r="C235" s="28" t="s">
        <v>65</v>
      </c>
      <c r="D235" s="25">
        <f>'[1]INPUTS-Incidence'!I20</f>
        <v>21306.245760000002</v>
      </c>
      <c r="E235" s="79">
        <f>OVYLL_!E236</f>
        <v>0</v>
      </c>
      <c r="F235" s="77">
        <f>OVYLL_!H236</f>
        <v>0</v>
      </c>
      <c r="G235" s="77">
        <f>OVYLD2_!CJ236+OVYLD2_!CK236</f>
        <v>0</v>
      </c>
      <c r="H235" s="131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5">
      <c r="A236" s="29" t="s">
        <v>6</v>
      </c>
      <c r="B236" s="28" t="s">
        <v>81</v>
      </c>
      <c r="C236" s="28" t="s">
        <v>64</v>
      </c>
      <c r="D236" s="25">
        <f>'[1]INPUTS-Incidence'!I21</f>
        <v>0</v>
      </c>
      <c r="E236" s="79">
        <f>OVYLL_!E237</f>
        <v>0</v>
      </c>
      <c r="F236" s="77">
        <f>OVYLL_!H237</f>
        <v>0</v>
      </c>
      <c r="G236" s="77">
        <f>OVYLD2_!CJ237+OVYLD2_!CK237</f>
        <v>0</v>
      </c>
      <c r="H236" s="131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 x14ac:dyDescent="0.5">
      <c r="A237" s="29" t="s">
        <v>6</v>
      </c>
      <c r="B237" s="28" t="s">
        <v>81</v>
      </c>
      <c r="C237" s="28" t="s">
        <v>62</v>
      </c>
      <c r="D237" s="25">
        <f>'[1]INPUTS-Incidence'!I22</f>
        <v>16195.626</v>
      </c>
      <c r="E237" s="79">
        <f>OVYLL_!E238</f>
        <v>0</v>
      </c>
      <c r="F237" s="77">
        <f>OVYLL_!H238</f>
        <v>0</v>
      </c>
      <c r="G237" s="77">
        <f>OVYLD2_!CJ238+OVYLD2_!CK238</f>
        <v>0</v>
      </c>
      <c r="H237" s="131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5">
      <c r="A238" s="29" t="s">
        <v>6</v>
      </c>
      <c r="B238" s="28" t="s">
        <v>63</v>
      </c>
      <c r="C238" s="28" t="s">
        <v>80</v>
      </c>
      <c r="D238" s="25">
        <f>'[1]INPUTS-Incidence'!I23</f>
        <v>389212.35628000001</v>
      </c>
      <c r="E238" s="79">
        <f>OVYLL_!E239</f>
        <v>0</v>
      </c>
      <c r="F238" s="77">
        <f>OVYLL_!H239</f>
        <v>0</v>
      </c>
      <c r="G238" s="77">
        <f>OVYLD2_!CJ239+OVYLD2_!CK239</f>
        <v>0</v>
      </c>
      <c r="H238" s="131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5">
      <c r="A239" s="29" t="s">
        <v>6</v>
      </c>
      <c r="B239" s="28" t="s">
        <v>63</v>
      </c>
      <c r="C239" s="28" t="s">
        <v>79</v>
      </c>
      <c r="D239" s="25">
        <f>'[1]INPUTS-Incidence'!I24</f>
        <v>378251.14231999998</v>
      </c>
      <c r="E239" s="79">
        <f>OVYLL_!E240</f>
        <v>0</v>
      </c>
      <c r="F239" s="77">
        <f>OVYLL_!H240</f>
        <v>0</v>
      </c>
      <c r="G239" s="77">
        <f>OVYLD2_!CJ240+OVYLD2_!CK240</f>
        <v>0</v>
      </c>
      <c r="H239" s="131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5">
      <c r="A240" s="29" t="s">
        <v>6</v>
      </c>
      <c r="B240" s="28" t="s">
        <v>63</v>
      </c>
      <c r="C240" s="28" t="s">
        <v>78</v>
      </c>
      <c r="D240" s="25">
        <f>'[1]INPUTS-Incidence'!I25</f>
        <v>369146.55092000001</v>
      </c>
      <c r="E240" s="79">
        <f>OVYLL_!E241</f>
        <v>0</v>
      </c>
      <c r="F240" s="77">
        <f>OVYLL_!H241</f>
        <v>0</v>
      </c>
      <c r="G240" s="77">
        <f>OVYLD2_!CJ241+OVYLD2_!CK241</f>
        <v>0</v>
      </c>
      <c r="H240" s="131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5">
      <c r="A241" s="29" t="s">
        <v>6</v>
      </c>
      <c r="B241" s="28" t="s">
        <v>63</v>
      </c>
      <c r="C241" s="28" t="s">
        <v>77</v>
      </c>
      <c r="D241" s="25">
        <f>'[1]INPUTS-Incidence'!I26</f>
        <v>348188.13855999999</v>
      </c>
      <c r="E241" s="79">
        <f>OVYLL_!E242</f>
        <v>0</v>
      </c>
      <c r="F241" s="77">
        <f>OVYLL_!H242</f>
        <v>0</v>
      </c>
      <c r="G241" s="77">
        <f>OVYLD2_!CJ242+OVYLD2_!CK242</f>
        <v>0</v>
      </c>
      <c r="H241" s="131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5">
      <c r="A242" s="29" t="s">
        <v>6</v>
      </c>
      <c r="B242" s="28" t="s">
        <v>63</v>
      </c>
      <c r="C242" s="28" t="s">
        <v>76</v>
      </c>
      <c r="D242" s="25">
        <f>'[1]INPUTS-Incidence'!I27</f>
        <v>344546.30200000003</v>
      </c>
      <c r="E242" s="79">
        <f>OVYLL_!E243</f>
        <v>0</v>
      </c>
      <c r="F242" s="77">
        <f>OVYLL_!H243</f>
        <v>0</v>
      </c>
      <c r="G242" s="77">
        <f>OVYLD2_!CJ243+OVYLD2_!CK243</f>
        <v>0</v>
      </c>
      <c r="H242" s="131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5">
      <c r="A243" s="29" t="s">
        <v>6</v>
      </c>
      <c r="B243" s="28" t="s">
        <v>63</v>
      </c>
      <c r="C243" s="28" t="s">
        <v>75</v>
      </c>
      <c r="D243" s="25">
        <f>'[1]INPUTS-Incidence'!I28</f>
        <v>330121.77288</v>
      </c>
      <c r="E243" s="79">
        <f>OVYLL_!E244</f>
        <v>0</v>
      </c>
      <c r="F243" s="77">
        <f>OVYLL_!H244</f>
        <v>0</v>
      </c>
      <c r="G243" s="77">
        <f>OVYLD2_!CJ244+OVYLD2_!CK244</f>
        <v>0</v>
      </c>
      <c r="H243" s="131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5">
      <c r="A244" s="29" t="s">
        <v>6</v>
      </c>
      <c r="B244" s="28" t="s">
        <v>63</v>
      </c>
      <c r="C244" s="28" t="s">
        <v>74</v>
      </c>
      <c r="D244" s="25">
        <f>'[1]INPUTS-Incidence'!I29</f>
        <v>285170.08435999998</v>
      </c>
      <c r="E244" s="79">
        <f>OVYLL_!E245</f>
        <v>0</v>
      </c>
      <c r="F244" s="77">
        <f>OVYLL_!H245</f>
        <v>0</v>
      </c>
      <c r="G244" s="77">
        <f>OVYLD2_!CJ245+OVYLD2_!CK245</f>
        <v>0</v>
      </c>
      <c r="H244" s="131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5">
      <c r="A245" s="29" t="s">
        <v>6</v>
      </c>
      <c r="B245" s="28" t="s">
        <v>63</v>
      </c>
      <c r="C245" s="28" t="s">
        <v>73</v>
      </c>
      <c r="D245" s="25">
        <f>'[1]INPUTS-Incidence'!I30</f>
        <v>240611.14292000001</v>
      </c>
      <c r="E245" s="79">
        <f>OVYLL_!E246</f>
        <v>0</v>
      </c>
      <c r="F245" s="77">
        <f>OVYLL_!H246</f>
        <v>0</v>
      </c>
      <c r="G245" s="77">
        <f>OVYLD2_!CJ246+OVYLD2_!CK246</f>
        <v>0</v>
      </c>
      <c r="H245" s="131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5">
      <c r="A246" s="29" t="s">
        <v>6</v>
      </c>
      <c r="B246" s="28" t="s">
        <v>63</v>
      </c>
      <c r="C246" s="28" t="s">
        <v>72</v>
      </c>
      <c r="D246" s="25">
        <f>'[1]INPUTS-Incidence'!I31</f>
        <v>202514.67616</v>
      </c>
      <c r="E246" s="79">
        <f>OVYLL_!E247</f>
        <v>0</v>
      </c>
      <c r="F246" s="77">
        <f>OVYLL_!H247</f>
        <v>0</v>
      </c>
      <c r="G246" s="77">
        <f>OVYLD2_!CJ247+OVYLD2_!CK247</f>
        <v>0</v>
      </c>
      <c r="H246" s="131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5">
      <c r="A247" s="29" t="s">
        <v>6</v>
      </c>
      <c r="B247" s="28" t="s">
        <v>63</v>
      </c>
      <c r="C247" s="28" t="s">
        <v>71</v>
      </c>
      <c r="D247" s="25">
        <f>'[1]INPUTS-Incidence'!I32</f>
        <v>172023.22104</v>
      </c>
      <c r="E247" s="79">
        <f>OVYLL_!E248</f>
        <v>0</v>
      </c>
      <c r="F247" s="77">
        <f>OVYLL_!H248</f>
        <v>0</v>
      </c>
      <c r="G247" s="77">
        <f>OVYLD2_!CJ248+OVYLD2_!CK248</f>
        <v>0</v>
      </c>
      <c r="H247" s="131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5">
      <c r="A248" s="29" t="s">
        <v>6</v>
      </c>
      <c r="B248" s="28" t="s">
        <v>63</v>
      </c>
      <c r="C248" s="28" t="s">
        <v>70</v>
      </c>
      <c r="D248" s="25">
        <f>'[1]INPUTS-Incidence'!I33</f>
        <v>140674.86319999999</v>
      </c>
      <c r="E248" s="79">
        <f>OVYLL_!E249</f>
        <v>0</v>
      </c>
      <c r="F248" s="77">
        <f>OVYLL_!H249</f>
        <v>0</v>
      </c>
      <c r="G248" s="77">
        <f>OVYLD2_!CJ249+OVYLD2_!CK249</f>
        <v>0</v>
      </c>
      <c r="H248" s="131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5">
      <c r="A249" s="29" t="s">
        <v>6</v>
      </c>
      <c r="B249" s="28" t="s">
        <v>63</v>
      </c>
      <c r="C249" s="28" t="s">
        <v>69</v>
      </c>
      <c r="D249" s="25">
        <f>'[1]INPUTS-Incidence'!I34</f>
        <v>114717.85163999999</v>
      </c>
      <c r="E249" s="79">
        <f>OVYLL_!E250</f>
        <v>0</v>
      </c>
      <c r="F249" s="77">
        <f>OVYLL_!H250</f>
        <v>0</v>
      </c>
      <c r="G249" s="77">
        <f>OVYLD2_!CJ250+OVYLD2_!CK250</f>
        <v>0</v>
      </c>
      <c r="H249" s="131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5">
      <c r="A250" s="29" t="s">
        <v>6</v>
      </c>
      <c r="B250" s="28" t="s">
        <v>63</v>
      </c>
      <c r="C250" s="28" t="s">
        <v>68</v>
      </c>
      <c r="D250" s="25">
        <f>'[1]INPUTS-Incidence'!I35</f>
        <v>88939.361480000007</v>
      </c>
      <c r="E250" s="79">
        <f>OVYLL_!E251</f>
        <v>0</v>
      </c>
      <c r="F250" s="77">
        <f>OVYLL_!H251</f>
        <v>0</v>
      </c>
      <c r="G250" s="77">
        <f>OVYLD2_!CJ251+OVYLD2_!CK251</f>
        <v>0</v>
      </c>
      <c r="H250" s="131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5">
      <c r="A251" s="29" t="s">
        <v>6</v>
      </c>
      <c r="B251" s="28" t="s">
        <v>63</v>
      </c>
      <c r="C251" s="28" t="s">
        <v>67</v>
      </c>
      <c r="D251" s="25">
        <f>'[1]INPUTS-Incidence'!I36</f>
        <v>66802.707880000002</v>
      </c>
      <c r="E251" s="79">
        <f>OVYLL_!E252</f>
        <v>0</v>
      </c>
      <c r="F251" s="77">
        <f>OVYLL_!H252</f>
        <v>0</v>
      </c>
      <c r="G251" s="77">
        <f>OVYLD2_!CJ252+OVYLD2_!CK252</f>
        <v>0</v>
      </c>
      <c r="H251" s="131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5">
      <c r="A252" s="29" t="s">
        <v>6</v>
      </c>
      <c r="B252" s="28" t="s">
        <v>63</v>
      </c>
      <c r="C252" s="28" t="s">
        <v>66</v>
      </c>
      <c r="D252" s="25">
        <f>'[1]INPUTS-Incidence'!I37</f>
        <v>46308.451159999997</v>
      </c>
      <c r="E252" s="79">
        <f>OVYLL_!E253</f>
        <v>0</v>
      </c>
      <c r="F252" s="77">
        <f>OVYLL_!H253</f>
        <v>0</v>
      </c>
      <c r="G252" s="77">
        <f>OVYLD2_!CJ253+OVYLD2_!CK253</f>
        <v>0</v>
      </c>
      <c r="H252" s="131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5">
      <c r="A253" s="29" t="s">
        <v>6</v>
      </c>
      <c r="B253" s="28" t="s">
        <v>63</v>
      </c>
      <c r="C253" s="28" t="s">
        <v>65</v>
      </c>
      <c r="D253" s="25">
        <f>'[1]INPUTS-Incidence'!I38</f>
        <v>28920.466799999998</v>
      </c>
      <c r="E253" s="79">
        <f>OVYLL_!E254</f>
        <v>0</v>
      </c>
      <c r="F253" s="77">
        <f>OVYLL_!H254</f>
        <v>0</v>
      </c>
      <c r="G253" s="77">
        <f>OVYLD2_!CJ254+OVYLD2_!CK254</f>
        <v>0</v>
      </c>
      <c r="H253" s="131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5">
      <c r="A254" s="29" t="s">
        <v>6</v>
      </c>
      <c r="B254" s="28" t="s">
        <v>63</v>
      </c>
      <c r="C254" s="28" t="s">
        <v>64</v>
      </c>
      <c r="D254" s="25">
        <f>'[1]INPUTS-Incidence'!I39</f>
        <v>0</v>
      </c>
      <c r="E254" s="79">
        <f>OVYLL_!E255</f>
        <v>0</v>
      </c>
      <c r="F254" s="77">
        <f>OVYLL_!H255</f>
        <v>0</v>
      </c>
      <c r="G254" s="77">
        <f>OVYLD2_!CJ255+OVYLD2_!CK255</f>
        <v>0</v>
      </c>
      <c r="H254" s="131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 x14ac:dyDescent="0.5">
      <c r="A255" s="29" t="s">
        <v>6</v>
      </c>
      <c r="B255" s="28" t="s">
        <v>63</v>
      </c>
      <c r="C255" s="28" t="s">
        <v>62</v>
      </c>
      <c r="D255" s="25">
        <f>'[1]INPUTS-Incidence'!I40</f>
        <v>24243.206119999999</v>
      </c>
      <c r="E255" s="79">
        <f>OVYLL_!E256</f>
        <v>0</v>
      </c>
      <c r="F255" s="77">
        <f>OVYLL_!H256</f>
        <v>0</v>
      </c>
      <c r="G255" s="77">
        <f>OVYLD2_!CJ256+OVYLD2_!CK256</f>
        <v>0</v>
      </c>
      <c r="H255" s="131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5">
      <c r="A256" s="29" t="s">
        <v>1</v>
      </c>
      <c r="B256" s="28" t="s">
        <v>81</v>
      </c>
      <c r="C256" s="28" t="s">
        <v>80</v>
      </c>
      <c r="D256" s="25">
        <f>'[1]INPUTS-Incidence'!I5</f>
        <v>405070.60139999999</v>
      </c>
      <c r="E256" s="79">
        <f>OVYLL_!E257</f>
        <v>0.17894773685653712</v>
      </c>
      <c r="F256" s="77">
        <f>OVYLL_!H257</f>
        <v>15.212705005647933</v>
      </c>
      <c r="G256" s="77">
        <f>OVYLD2_!CJ257+OVYLD2_!CK257</f>
        <v>0</v>
      </c>
      <c r="H256" s="131">
        <f t="shared" si="15"/>
        <v>15.212705005647933</v>
      </c>
      <c r="I256" s="78">
        <f t="shared" si="16"/>
        <v>4.417692526637583E-2</v>
      </c>
      <c r="J256" s="77">
        <f t="shared" si="17"/>
        <v>3.7555687707451422</v>
      </c>
      <c r="K256" s="77">
        <f t="shared" si="18"/>
        <v>0</v>
      </c>
      <c r="L256" s="21">
        <f t="shared" si="19"/>
        <v>3.7555687707451422</v>
      </c>
    </row>
    <row r="257" spans="1:12" x14ac:dyDescent="0.5">
      <c r="A257" s="29" t="s">
        <v>1</v>
      </c>
      <c r="B257" s="28" t="s">
        <v>81</v>
      </c>
      <c r="C257" s="28" t="s">
        <v>79</v>
      </c>
      <c r="D257" s="25">
        <f>'[1]INPUTS-Incidence'!I6</f>
        <v>392581.97424000001</v>
      </c>
      <c r="E257" s="79">
        <f>OVYLL_!E258</f>
        <v>0.32033249691201804</v>
      </c>
      <c r="F257" s="77">
        <f>OVYLL_!H258</f>
        <v>25.229387456790544</v>
      </c>
      <c r="G257" s="77">
        <f>OVYLD2_!CJ258+OVYLD2_!CK258</f>
        <v>0</v>
      </c>
      <c r="H257" s="131">
        <f t="shared" si="15"/>
        <v>25.229387456790544</v>
      </c>
      <c r="I257" s="78">
        <f t="shared" si="16"/>
        <v>8.1596333487330933E-2</v>
      </c>
      <c r="J257" s="77">
        <f t="shared" si="17"/>
        <v>6.426527225462185</v>
      </c>
      <c r="K257" s="77">
        <f t="shared" si="18"/>
        <v>0</v>
      </c>
      <c r="L257" s="21">
        <f t="shared" si="19"/>
        <v>6.426527225462185</v>
      </c>
    </row>
    <row r="258" spans="1:12" x14ac:dyDescent="0.5">
      <c r="A258" s="29" t="s">
        <v>1</v>
      </c>
      <c r="B258" s="28" t="s">
        <v>81</v>
      </c>
      <c r="C258" s="28" t="s">
        <v>78</v>
      </c>
      <c r="D258" s="25">
        <f>'[1]INPUTS-Incidence'!I7</f>
        <v>381676.91940000001</v>
      </c>
      <c r="E258" s="79">
        <f>OVYLL_!E259</f>
        <v>0.37232392337723413</v>
      </c>
      <c r="F258" s="77">
        <f>OVYLL_!H259</f>
        <v>27.471920686389218</v>
      </c>
      <c r="G258" s="77">
        <f>OVYLD2_!CJ259+OVYLD2_!CK259</f>
        <v>0</v>
      </c>
      <c r="H258" s="131">
        <f t="shared" si="15"/>
        <v>27.471920686389218</v>
      </c>
      <c r="I258" s="78">
        <f t="shared" si="16"/>
        <v>9.7549499184423086E-2</v>
      </c>
      <c r="J258" s="77">
        <f t="shared" si="17"/>
        <v>7.1976897973226555</v>
      </c>
      <c r="K258" s="77">
        <f t="shared" si="18"/>
        <v>0</v>
      </c>
      <c r="L258" s="21">
        <f t="shared" si="19"/>
        <v>7.1976897973226555</v>
      </c>
    </row>
    <row r="259" spans="1:12" x14ac:dyDescent="0.5">
      <c r="A259" s="29" t="s">
        <v>1</v>
      </c>
      <c r="B259" s="28" t="s">
        <v>81</v>
      </c>
      <c r="C259" s="28" t="s">
        <v>77</v>
      </c>
      <c r="D259" s="25">
        <f>'[1]INPUTS-Incidence'!I8</f>
        <v>357131.54843999998</v>
      </c>
      <c r="E259" s="79">
        <f>OVYLL_!E260</f>
        <v>1.380016717135357</v>
      </c>
      <c r="F259" s="77">
        <f>OVYLL_!H260</f>
        <v>94.979650556840937</v>
      </c>
      <c r="G259" s="77">
        <f>OVYLD2_!CJ260+OVYLD2_!CK260</f>
        <v>0</v>
      </c>
      <c r="H259" s="131">
        <f t="shared" si="15"/>
        <v>94.979650556840937</v>
      </c>
      <c r="I259" s="78">
        <f t="shared" si="16"/>
        <v>0.38641691644534376</v>
      </c>
      <c r="J259" s="77">
        <f t="shared" si="17"/>
        <v>26.59514427435078</v>
      </c>
      <c r="K259" s="77">
        <f t="shared" si="18"/>
        <v>0</v>
      </c>
      <c r="L259" s="21">
        <f t="shared" si="19"/>
        <v>26.59514427435078</v>
      </c>
    </row>
    <row r="260" spans="1:12" x14ac:dyDescent="0.5">
      <c r="A260" s="29" t="s">
        <v>1</v>
      </c>
      <c r="B260" s="28" t="s">
        <v>81</v>
      </c>
      <c r="C260" s="28" t="s">
        <v>76</v>
      </c>
      <c r="D260" s="25">
        <f>'[1]INPUTS-Incidence'!I9</f>
        <v>349933.49244</v>
      </c>
      <c r="E260" s="79">
        <f>OVYLL_!E261</f>
        <v>1.8908104872920113</v>
      </c>
      <c r="F260" s="77">
        <f>OVYLL_!H261</f>
        <v>120.77551987577722</v>
      </c>
      <c r="G260" s="77">
        <f>OVYLD2_!CJ261+OVYLD2_!CK261</f>
        <v>0</v>
      </c>
      <c r="H260" s="131">
        <f t="shared" ref="H260:H291" si="20">F260+G260</f>
        <v>120.77551987577722</v>
      </c>
      <c r="I260" s="78">
        <f t="shared" ref="I260:I291" si="21">100000*E260/$D260</f>
        <v>0.54033424297510246</v>
      </c>
      <c r="J260" s="77">
        <f t="shared" ref="J260:J291" si="22">100000*F260/$D260</f>
        <v>34.513849770034668</v>
      </c>
      <c r="K260" s="77">
        <f t="shared" ref="K260:K291" si="23">100000*G260/$D260</f>
        <v>0</v>
      </c>
      <c r="L260" s="21">
        <f t="shared" ref="L260:L291" si="24">100000*H260/$D260</f>
        <v>34.513849770034668</v>
      </c>
    </row>
    <row r="261" spans="1:12" x14ac:dyDescent="0.5">
      <c r="A261" s="29" t="s">
        <v>1</v>
      </c>
      <c r="B261" s="28" t="s">
        <v>81</v>
      </c>
      <c r="C261" s="28" t="s">
        <v>75</v>
      </c>
      <c r="D261" s="25">
        <f>'[1]INPUTS-Incidence'!I10</f>
        <v>333737.86644000001</v>
      </c>
      <c r="E261" s="79">
        <f>OVYLL_!E262</f>
        <v>1.5254409956765971</v>
      </c>
      <c r="F261" s="77">
        <f>OVYLL_!H262</f>
        <v>89.901865080200253</v>
      </c>
      <c r="G261" s="77">
        <f>OVYLD2_!CJ262+OVYLD2_!CK262</f>
        <v>0</v>
      </c>
      <c r="H261" s="131">
        <f t="shared" si="20"/>
        <v>89.901865080200253</v>
      </c>
      <c r="I261" s="78">
        <f t="shared" si="21"/>
        <v>0.45707758965099138</v>
      </c>
      <c r="J261" s="77">
        <f t="shared" si="22"/>
        <v>26.937867746081178</v>
      </c>
      <c r="K261" s="77">
        <f t="shared" si="23"/>
        <v>0</v>
      </c>
      <c r="L261" s="21">
        <f t="shared" si="24"/>
        <v>26.937867746081178</v>
      </c>
    </row>
    <row r="262" spans="1:12" x14ac:dyDescent="0.5">
      <c r="A262" s="29" t="s">
        <v>1</v>
      </c>
      <c r="B262" s="28" t="s">
        <v>81</v>
      </c>
      <c r="C262" s="28" t="s">
        <v>74</v>
      </c>
      <c r="D262" s="25">
        <f>'[1]INPUTS-Incidence'!I11</f>
        <v>289937.69568</v>
      </c>
      <c r="E262" s="79">
        <f>OVYLL_!E263</f>
        <v>1.319511831810906</v>
      </c>
      <c r="F262" s="77">
        <f>OVYLL_!H263</f>
        <v>71.247041358629872</v>
      </c>
      <c r="G262" s="77">
        <f>OVYLD2_!CJ263+OVYLD2_!CK263</f>
        <v>0</v>
      </c>
      <c r="H262" s="131">
        <f t="shared" si="20"/>
        <v>71.247041358629872</v>
      </c>
      <c r="I262" s="78">
        <f t="shared" si="21"/>
        <v>0.45510185514726303</v>
      </c>
      <c r="J262" s="77">
        <f t="shared" si="22"/>
        <v>24.57322466867647</v>
      </c>
      <c r="K262" s="77">
        <f t="shared" si="23"/>
        <v>0</v>
      </c>
      <c r="L262" s="21">
        <f t="shared" si="24"/>
        <v>24.57322466867647</v>
      </c>
    </row>
    <row r="263" spans="1:12" x14ac:dyDescent="0.5">
      <c r="A263" s="29" t="s">
        <v>1</v>
      </c>
      <c r="B263" s="28" t="s">
        <v>81</v>
      </c>
      <c r="C263" s="28" t="s">
        <v>73</v>
      </c>
      <c r="D263" s="25">
        <f>'[1]INPUTS-Incidence'!I12</f>
        <v>239263.38144</v>
      </c>
      <c r="E263" s="79">
        <f>OVYLL_!E264</f>
        <v>1.0198234965601241</v>
      </c>
      <c r="F263" s="77">
        <f>OVYLL_!H264</f>
        <v>50.063135446136492</v>
      </c>
      <c r="G263" s="77">
        <f>OVYLD2_!CJ264+OVYLD2_!CK264</f>
        <v>0</v>
      </c>
      <c r="H263" s="131">
        <f t="shared" si="20"/>
        <v>50.063135446136492</v>
      </c>
      <c r="I263" s="78">
        <f t="shared" si="21"/>
        <v>0.42623467511925339</v>
      </c>
      <c r="J263" s="77">
        <f t="shared" si="22"/>
        <v>20.92386020160415</v>
      </c>
      <c r="K263" s="77">
        <f t="shared" si="23"/>
        <v>0</v>
      </c>
      <c r="L263" s="21">
        <f t="shared" si="24"/>
        <v>20.92386020160415</v>
      </c>
    </row>
    <row r="264" spans="1:12" x14ac:dyDescent="0.5">
      <c r="A264" s="29" t="s">
        <v>1</v>
      </c>
      <c r="B264" s="28" t="s">
        <v>81</v>
      </c>
      <c r="C264" s="28" t="s">
        <v>72</v>
      </c>
      <c r="D264" s="25">
        <f>'[1]INPUTS-Incidence'!I13</f>
        <v>202445.32500000001</v>
      </c>
      <c r="E264" s="79">
        <f>OVYLL_!E265</f>
        <v>0.96498256790304293</v>
      </c>
      <c r="F264" s="77">
        <f>OVYLL_!H265</f>
        <v>42.676354065512072</v>
      </c>
      <c r="G264" s="77">
        <f>OVYLD2_!CJ265+OVYLD2_!CK265</f>
        <v>0</v>
      </c>
      <c r="H264" s="131">
        <f t="shared" si="20"/>
        <v>42.676354065512072</v>
      </c>
      <c r="I264" s="78">
        <f t="shared" si="21"/>
        <v>0.47666330052474309</v>
      </c>
      <c r="J264" s="77">
        <f t="shared" si="22"/>
        <v>21.080434465706762</v>
      </c>
      <c r="K264" s="77">
        <f t="shared" si="23"/>
        <v>0</v>
      </c>
      <c r="L264" s="21">
        <f t="shared" si="24"/>
        <v>21.080434465706762</v>
      </c>
    </row>
    <row r="265" spans="1:12" x14ac:dyDescent="0.5">
      <c r="A265" s="29" t="s">
        <v>1</v>
      </c>
      <c r="B265" s="28" t="s">
        <v>81</v>
      </c>
      <c r="C265" s="28" t="s">
        <v>71</v>
      </c>
      <c r="D265" s="25">
        <f>'[1]INPUTS-Incidence'!I14</f>
        <v>172717.35372000001</v>
      </c>
      <c r="E265" s="79">
        <f>OVYLL_!E266</f>
        <v>0.88711021871515205</v>
      </c>
      <c r="F265" s="77">
        <f>OVYLL_!H266</f>
        <v>34.974320372844865</v>
      </c>
      <c r="G265" s="77">
        <f>OVYLD2_!CJ266+OVYLD2_!CK266</f>
        <v>0</v>
      </c>
      <c r="H265" s="131">
        <f t="shared" si="20"/>
        <v>34.974320372844865</v>
      </c>
      <c r="I265" s="78">
        <f t="shared" si="21"/>
        <v>0.51361962165845065</v>
      </c>
      <c r="J265" s="77">
        <f t="shared" si="22"/>
        <v>20.249453583884414</v>
      </c>
      <c r="K265" s="77">
        <f t="shared" si="23"/>
        <v>0</v>
      </c>
      <c r="L265" s="21">
        <f t="shared" si="24"/>
        <v>20.249453583884414</v>
      </c>
    </row>
    <row r="266" spans="1:12" x14ac:dyDescent="0.5">
      <c r="A266" s="29" t="s">
        <v>1</v>
      </c>
      <c r="B266" s="28" t="s">
        <v>81</v>
      </c>
      <c r="C266" s="28" t="s">
        <v>70</v>
      </c>
      <c r="D266" s="25">
        <f>'[1]INPUTS-Incidence'!I15</f>
        <v>138922.48079999999</v>
      </c>
      <c r="E266" s="79">
        <f>OVYLL_!E267</f>
        <v>1.0423305846765991</v>
      </c>
      <c r="F266" s="77">
        <f>OVYLL_!H267</f>
        <v>36.189717899971519</v>
      </c>
      <c r="G266" s="77">
        <f>OVYLD2_!CJ267+OVYLD2_!CK267</f>
        <v>0</v>
      </c>
      <c r="H266" s="131">
        <f t="shared" si="20"/>
        <v>36.189717899971519</v>
      </c>
      <c r="I266" s="78">
        <f t="shared" si="21"/>
        <v>0.75029655292233965</v>
      </c>
      <c r="J266" s="77">
        <f t="shared" si="22"/>
        <v>26.050296317463633</v>
      </c>
      <c r="K266" s="77">
        <f t="shared" si="23"/>
        <v>0</v>
      </c>
      <c r="L266" s="21">
        <f t="shared" si="24"/>
        <v>26.050296317463633</v>
      </c>
    </row>
    <row r="267" spans="1:12" x14ac:dyDescent="0.5">
      <c r="A267" s="29" t="s">
        <v>1</v>
      </c>
      <c r="B267" s="28" t="s">
        <v>81</v>
      </c>
      <c r="C267" s="28" t="s">
        <v>69</v>
      </c>
      <c r="D267" s="25">
        <f>'[1]INPUTS-Incidence'!I16</f>
        <v>115204.88628000001</v>
      </c>
      <c r="E267" s="79">
        <f>OVYLL_!E268</f>
        <v>0.78496624125648906</v>
      </c>
      <c r="F267" s="77">
        <f>OVYLL_!H268</f>
        <v>23.623559030614036</v>
      </c>
      <c r="G267" s="77">
        <f>OVYLD2_!CJ268+OVYLD2_!CK268</f>
        <v>0</v>
      </c>
      <c r="H267" s="131">
        <f t="shared" si="20"/>
        <v>23.623559030614036</v>
      </c>
      <c r="I267" s="78">
        <f t="shared" si="21"/>
        <v>0.68136540610670437</v>
      </c>
      <c r="J267" s="77">
        <f t="shared" si="22"/>
        <v>20.505691896781265</v>
      </c>
      <c r="K267" s="77">
        <f t="shared" si="23"/>
        <v>0</v>
      </c>
      <c r="L267" s="21">
        <f t="shared" si="24"/>
        <v>20.505691896781265</v>
      </c>
    </row>
    <row r="268" spans="1:12" x14ac:dyDescent="0.5">
      <c r="A268" s="29" t="s">
        <v>1</v>
      </c>
      <c r="B268" s="28" t="s">
        <v>81</v>
      </c>
      <c r="C268" s="28" t="s">
        <v>68</v>
      </c>
      <c r="D268" s="25">
        <f>'[1]INPUTS-Incidence'!I17</f>
        <v>88248.166559999998</v>
      </c>
      <c r="E268" s="79">
        <f>OVYLL_!E269</f>
        <v>0.66317413046904494</v>
      </c>
      <c r="F268" s="77">
        <f>OVYLL_!H269</f>
        <v>16.9440990334841</v>
      </c>
      <c r="G268" s="77">
        <f>OVYLD2_!CJ269+OVYLD2_!CK269</f>
        <v>0</v>
      </c>
      <c r="H268" s="131">
        <f t="shared" si="20"/>
        <v>16.9440990334841</v>
      </c>
      <c r="I268" s="78">
        <f t="shared" si="21"/>
        <v>0.75148771506561818</v>
      </c>
      <c r="J268" s="77">
        <f t="shared" si="22"/>
        <v>19.200511119926546</v>
      </c>
      <c r="K268" s="77">
        <f t="shared" si="23"/>
        <v>0</v>
      </c>
      <c r="L268" s="21">
        <f t="shared" si="24"/>
        <v>19.200511119926546</v>
      </c>
    </row>
    <row r="269" spans="1:12" x14ac:dyDescent="0.5">
      <c r="A269" s="29" t="s">
        <v>1</v>
      </c>
      <c r="B269" s="28" t="s">
        <v>81</v>
      </c>
      <c r="C269" s="28" t="s">
        <v>67</v>
      </c>
      <c r="D269" s="25">
        <f>'[1]INPUTS-Incidence'!I18</f>
        <v>60427.680119999997</v>
      </c>
      <c r="E269" s="79">
        <f>OVYLL_!E270</f>
        <v>0.5225899016053428</v>
      </c>
      <c r="F269" s="77">
        <f>OVYLL_!H270</f>
        <v>11.034485772396815</v>
      </c>
      <c r="G269" s="77">
        <f>OVYLD2_!CJ270+OVYLD2_!CK270</f>
        <v>0</v>
      </c>
      <c r="H269" s="131">
        <f t="shared" si="20"/>
        <v>11.034485772396815</v>
      </c>
      <c r="I269" s="78">
        <f t="shared" si="21"/>
        <v>0.86481873963647182</v>
      </c>
      <c r="J269" s="77">
        <f t="shared" si="22"/>
        <v>18.260647687424104</v>
      </c>
      <c r="K269" s="77">
        <f t="shared" si="23"/>
        <v>0</v>
      </c>
      <c r="L269" s="21">
        <f t="shared" si="24"/>
        <v>18.260647687424104</v>
      </c>
    </row>
    <row r="270" spans="1:12" x14ac:dyDescent="0.5">
      <c r="A270" s="27" t="s">
        <v>1</v>
      </c>
      <c r="B270" s="26" t="s">
        <v>81</v>
      </c>
      <c r="C270" s="26" t="s">
        <v>66</v>
      </c>
      <c r="D270" s="25">
        <f>'[1]INPUTS-Incidence'!I19</f>
        <v>34298.736839999998</v>
      </c>
      <c r="E270" s="79">
        <f>OVYLL_!E271</f>
        <v>0.39178017620201472</v>
      </c>
      <c r="F270" s="77">
        <f>OVYLL_!H271</f>
        <v>6.6073726716469787</v>
      </c>
      <c r="G270" s="77">
        <f>OVYLD2_!CJ271+OVYLD2_!CK271</f>
        <v>0</v>
      </c>
      <c r="H270" s="131">
        <f t="shared" si="20"/>
        <v>6.6073726716469787</v>
      </c>
      <c r="I270" s="78">
        <f t="shared" si="21"/>
        <v>1.142258322892846</v>
      </c>
      <c r="J270" s="77">
        <f t="shared" si="22"/>
        <v>19.26418661558785</v>
      </c>
      <c r="K270" s="77">
        <f t="shared" si="23"/>
        <v>0</v>
      </c>
      <c r="L270" s="21">
        <f t="shared" si="24"/>
        <v>19.26418661558785</v>
      </c>
    </row>
    <row r="271" spans="1:12" x14ac:dyDescent="0.5">
      <c r="A271" s="27" t="s">
        <v>1</v>
      </c>
      <c r="B271" s="26" t="s">
        <v>81</v>
      </c>
      <c r="C271" s="26" t="s">
        <v>65</v>
      </c>
      <c r="D271" s="25">
        <f>'[1]INPUTS-Incidence'!I20</f>
        <v>21306.245760000002</v>
      </c>
      <c r="E271" s="79">
        <f>OVYLL_!E272</f>
        <v>0.39627679721222769</v>
      </c>
      <c r="F271" s="77">
        <f>OVYLL_!H272</f>
        <v>5.1080079160656151</v>
      </c>
      <c r="G271" s="77">
        <f>OVYLD2_!CJ272+OVYLD2_!CK272</f>
        <v>0</v>
      </c>
      <c r="H271" s="131">
        <f t="shared" si="20"/>
        <v>5.1080079160656151</v>
      </c>
      <c r="I271" s="78">
        <f t="shared" si="21"/>
        <v>1.8599090692748474</v>
      </c>
      <c r="J271" s="77">
        <f t="shared" si="22"/>
        <v>23.974227902952784</v>
      </c>
      <c r="K271" s="77">
        <f t="shared" si="23"/>
        <v>0</v>
      </c>
      <c r="L271" s="21">
        <f t="shared" si="24"/>
        <v>23.974227902952784</v>
      </c>
    </row>
    <row r="272" spans="1:12" x14ac:dyDescent="0.5">
      <c r="A272" s="27" t="s">
        <v>1</v>
      </c>
      <c r="B272" s="26" t="s">
        <v>81</v>
      </c>
      <c r="C272" s="26" t="s">
        <v>64</v>
      </c>
      <c r="D272" s="25">
        <f>'[1]INPUTS-Incidence'!I21</f>
        <v>0</v>
      </c>
      <c r="E272" s="79">
        <f>OVYLL_!E273</f>
        <v>0.26946110517060501</v>
      </c>
      <c r="F272" s="77">
        <f>OVYLL_!H273</f>
        <v>2.5100301946641861</v>
      </c>
      <c r="G272" s="77">
        <f>OVYLD2_!CJ273+OVYLD2_!CK273</f>
        <v>0</v>
      </c>
      <c r="H272" s="131">
        <f t="shared" si="20"/>
        <v>2.5100301946641861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 x14ac:dyDescent="0.5">
      <c r="A273" s="27" t="s">
        <v>1</v>
      </c>
      <c r="B273" s="26" t="s">
        <v>81</v>
      </c>
      <c r="C273" s="26" t="s">
        <v>62</v>
      </c>
      <c r="D273" s="25">
        <f>'[1]INPUTS-Incidence'!I22</f>
        <v>16195.626</v>
      </c>
      <c r="E273" s="79">
        <f>OVYLL_!E274</f>
        <v>0.1618813797201161</v>
      </c>
      <c r="F273" s="77">
        <f>OVYLL_!H274</f>
        <v>0.8175009675865863</v>
      </c>
      <c r="G273" s="77">
        <f>OVYLD2_!CJ274+OVYLD2_!CK274</f>
        <v>0</v>
      </c>
      <c r="H273" s="131">
        <f t="shared" si="20"/>
        <v>0.8175009675865863</v>
      </c>
      <c r="I273" s="78">
        <f t="shared" si="21"/>
        <v>0.99953765121592764</v>
      </c>
      <c r="J273" s="77">
        <f t="shared" si="22"/>
        <v>5.0476651386404345</v>
      </c>
      <c r="K273" s="77">
        <f t="shared" si="23"/>
        <v>0</v>
      </c>
      <c r="L273" s="21">
        <f t="shared" si="24"/>
        <v>5.0476651386404345</v>
      </c>
    </row>
    <row r="274" spans="1:12" x14ac:dyDescent="0.5">
      <c r="A274" s="27" t="s">
        <v>1</v>
      </c>
      <c r="B274" s="26" t="s">
        <v>63</v>
      </c>
      <c r="C274" s="26" t="s">
        <v>80</v>
      </c>
      <c r="D274" s="25">
        <f>'[1]INPUTS-Incidence'!I23</f>
        <v>389212.35628000001</v>
      </c>
      <c r="E274" s="79">
        <f>OVYLL_!E275</f>
        <v>0.10929396491769855</v>
      </c>
      <c r="F274" s="77">
        <f>OVYLL_!H275</f>
        <v>9.2912985455833894</v>
      </c>
      <c r="G274" s="77">
        <f>OVYLD2_!CJ275+OVYLD2_!CK275</f>
        <v>0</v>
      </c>
      <c r="H274" s="131">
        <f t="shared" si="20"/>
        <v>9.2912985455833894</v>
      </c>
      <c r="I274" s="78">
        <f t="shared" si="21"/>
        <v>2.8080805543355437E-2</v>
      </c>
      <c r="J274" s="77">
        <f t="shared" si="22"/>
        <v>2.3872054408517327</v>
      </c>
      <c r="K274" s="77">
        <f t="shared" si="23"/>
        <v>0</v>
      </c>
      <c r="L274" s="21">
        <f t="shared" si="24"/>
        <v>2.3872054408517327</v>
      </c>
    </row>
    <row r="275" spans="1:12" x14ac:dyDescent="0.5">
      <c r="A275" s="27" t="s">
        <v>1</v>
      </c>
      <c r="B275" s="26" t="s">
        <v>63</v>
      </c>
      <c r="C275" s="26" t="s">
        <v>79</v>
      </c>
      <c r="D275" s="25">
        <f>'[1]INPUTS-Incidence'!I24</f>
        <v>378251.14231999998</v>
      </c>
      <c r="E275" s="79">
        <f>OVYLL_!E276</f>
        <v>0.18338660384654912</v>
      </c>
      <c r="F275" s="77">
        <f>OVYLL_!H276</f>
        <v>14.443528918954209</v>
      </c>
      <c r="G275" s="77">
        <f>OVYLD2_!CJ276+OVYLD2_!CK276</f>
        <v>0</v>
      </c>
      <c r="H275" s="131">
        <f t="shared" si="20"/>
        <v>14.443528918954209</v>
      </c>
      <c r="I275" s="78">
        <f t="shared" si="21"/>
        <v>4.8482762727892648E-2</v>
      </c>
      <c r="J275" s="77">
        <f t="shared" si="22"/>
        <v>3.8185023924488246</v>
      </c>
      <c r="K275" s="77">
        <f t="shared" si="23"/>
        <v>0</v>
      </c>
      <c r="L275" s="21">
        <f t="shared" si="24"/>
        <v>3.8185023924488246</v>
      </c>
    </row>
    <row r="276" spans="1:12" x14ac:dyDescent="0.5">
      <c r="A276" s="27" t="s">
        <v>1</v>
      </c>
      <c r="B276" s="26" t="s">
        <v>63</v>
      </c>
      <c r="C276" s="26" t="s">
        <v>78</v>
      </c>
      <c r="D276" s="25">
        <f>'[1]INPUTS-Incidence'!I25</f>
        <v>369146.55092000001</v>
      </c>
      <c r="E276" s="79">
        <f>OVYLL_!E277</f>
        <v>0.11691808948632522</v>
      </c>
      <c r="F276" s="77">
        <f>OVYLL_!H277</f>
        <v>8.6268012327485053</v>
      </c>
      <c r="G276" s="77">
        <f>OVYLD2_!CJ277+OVYLD2_!CK277</f>
        <v>0</v>
      </c>
      <c r="H276" s="131">
        <f t="shared" si="20"/>
        <v>8.6268012327485053</v>
      </c>
      <c r="I276" s="78">
        <f t="shared" si="21"/>
        <v>3.1672540132079756E-2</v>
      </c>
      <c r="J276" s="77">
        <f t="shared" si="22"/>
        <v>2.3369583736455044</v>
      </c>
      <c r="K276" s="77">
        <f t="shared" si="23"/>
        <v>0</v>
      </c>
      <c r="L276" s="21">
        <f t="shared" si="24"/>
        <v>2.3369583736455044</v>
      </c>
    </row>
    <row r="277" spans="1:12" x14ac:dyDescent="0.5">
      <c r="A277" s="27" t="s">
        <v>1</v>
      </c>
      <c r="B277" s="26" t="s">
        <v>63</v>
      </c>
      <c r="C277" s="26" t="s">
        <v>77</v>
      </c>
      <c r="D277" s="25">
        <f>'[1]INPUTS-Incidence'!I26</f>
        <v>348188.13855999999</v>
      </c>
      <c r="E277" s="79">
        <f>OVYLL_!E278</f>
        <v>0.38169572892787923</v>
      </c>
      <c r="F277" s="77">
        <f>OVYLL_!H278</f>
        <v>26.270208543461283</v>
      </c>
      <c r="G277" s="77">
        <f>OVYLD2_!CJ278+OVYLD2_!CK278</f>
        <v>0</v>
      </c>
      <c r="H277" s="131">
        <f t="shared" si="20"/>
        <v>26.270208543461283</v>
      </c>
      <c r="I277" s="78">
        <f t="shared" si="21"/>
        <v>0.10962341523363101</v>
      </c>
      <c r="J277" s="77">
        <f t="shared" si="22"/>
        <v>7.5448315534546513</v>
      </c>
      <c r="K277" s="77">
        <f t="shared" si="23"/>
        <v>0</v>
      </c>
      <c r="L277" s="21">
        <f t="shared" si="24"/>
        <v>7.5448315534546513</v>
      </c>
    </row>
    <row r="278" spans="1:12" x14ac:dyDescent="0.5">
      <c r="A278" s="27" t="s">
        <v>1</v>
      </c>
      <c r="B278" s="26" t="s">
        <v>63</v>
      </c>
      <c r="C278" s="26" t="s">
        <v>76</v>
      </c>
      <c r="D278" s="25">
        <f>'[1]INPUTS-Incidence'!I27</f>
        <v>344546.30200000003</v>
      </c>
      <c r="E278" s="79">
        <f>OVYLL_!E279</f>
        <v>0.43372463940966371</v>
      </c>
      <c r="F278" s="77">
        <f>OVYLL_!H279</f>
        <v>27.70416134229227</v>
      </c>
      <c r="G278" s="77">
        <f>OVYLD2_!CJ279+OVYLD2_!CK279</f>
        <v>0</v>
      </c>
      <c r="H278" s="131">
        <f t="shared" si="20"/>
        <v>27.70416134229227</v>
      </c>
      <c r="I278" s="78">
        <f t="shared" si="21"/>
        <v>0.12588283110049567</v>
      </c>
      <c r="J278" s="77">
        <f t="shared" si="22"/>
        <v>8.0407658365441605</v>
      </c>
      <c r="K278" s="77">
        <f t="shared" si="23"/>
        <v>0</v>
      </c>
      <c r="L278" s="21">
        <f t="shared" si="24"/>
        <v>8.0407658365441605</v>
      </c>
    </row>
    <row r="279" spans="1:12" x14ac:dyDescent="0.5">
      <c r="A279" s="27" t="s">
        <v>1</v>
      </c>
      <c r="B279" s="26" t="s">
        <v>63</v>
      </c>
      <c r="C279" s="26" t="s">
        <v>75</v>
      </c>
      <c r="D279" s="25">
        <f>'[1]INPUTS-Incidence'!I28</f>
        <v>330121.77288</v>
      </c>
      <c r="E279" s="79">
        <f>OVYLL_!E280</f>
        <v>0.29312954764219573</v>
      </c>
      <c r="F279" s="77">
        <f>OVYLL_!H280</f>
        <v>17.275589890292807</v>
      </c>
      <c r="G279" s="77">
        <f>OVYLD2_!CJ280+OVYLD2_!CK280</f>
        <v>0</v>
      </c>
      <c r="H279" s="131">
        <f t="shared" si="20"/>
        <v>17.275589890292807</v>
      </c>
      <c r="I279" s="78">
        <f t="shared" si="21"/>
        <v>8.8794369751779123E-2</v>
      </c>
      <c r="J279" s="77">
        <f t="shared" si="22"/>
        <v>5.2330961813211037</v>
      </c>
      <c r="K279" s="77">
        <f t="shared" si="23"/>
        <v>0</v>
      </c>
      <c r="L279" s="21">
        <f t="shared" si="24"/>
        <v>5.2330961813211037</v>
      </c>
    </row>
    <row r="280" spans="1:12" x14ac:dyDescent="0.5">
      <c r="A280" s="27" t="s">
        <v>1</v>
      </c>
      <c r="B280" s="26" t="s">
        <v>63</v>
      </c>
      <c r="C280" s="26" t="s">
        <v>74</v>
      </c>
      <c r="D280" s="25">
        <f>'[1]INPUTS-Incidence'!I29</f>
        <v>285170.08435999998</v>
      </c>
      <c r="E280" s="79">
        <f>OVYLL_!E281</f>
        <v>0.34073093295765167</v>
      </c>
      <c r="F280" s="77">
        <f>OVYLL_!H281</f>
        <v>18.397766725048402</v>
      </c>
      <c r="G280" s="77">
        <f>OVYLD2_!CJ281+OVYLD2_!CK281</f>
        <v>0</v>
      </c>
      <c r="H280" s="131">
        <f t="shared" si="20"/>
        <v>18.397766725048402</v>
      </c>
      <c r="I280" s="78">
        <f t="shared" si="21"/>
        <v>0.11948340714712256</v>
      </c>
      <c r="J280" s="77">
        <f t="shared" si="22"/>
        <v>6.4515065689088829</v>
      </c>
      <c r="K280" s="77">
        <f t="shared" si="23"/>
        <v>0</v>
      </c>
      <c r="L280" s="21">
        <f t="shared" si="24"/>
        <v>6.4515065689088829</v>
      </c>
    </row>
    <row r="281" spans="1:12" x14ac:dyDescent="0.5">
      <c r="A281" s="27" t="s">
        <v>1</v>
      </c>
      <c r="B281" s="26" t="s">
        <v>63</v>
      </c>
      <c r="C281" s="26" t="s">
        <v>73</v>
      </c>
      <c r="D281" s="25">
        <f>'[1]INPUTS-Incidence'!I30</f>
        <v>240611.14292000001</v>
      </c>
      <c r="E281" s="79">
        <f>OVYLL_!E282</f>
        <v>0.25757111180393799</v>
      </c>
      <c r="F281" s="77">
        <f>OVYLL_!H282</f>
        <v>12.644165878455317</v>
      </c>
      <c r="G281" s="77">
        <f>OVYLD2_!CJ282+OVYLD2_!CK282</f>
        <v>0</v>
      </c>
      <c r="H281" s="131">
        <f t="shared" si="20"/>
        <v>12.644165878455317</v>
      </c>
      <c r="I281" s="78">
        <f t="shared" si="21"/>
        <v>0.10704870467681414</v>
      </c>
      <c r="J281" s="77">
        <f t="shared" si="22"/>
        <v>5.2550209125848069</v>
      </c>
      <c r="K281" s="77">
        <f t="shared" si="23"/>
        <v>0</v>
      </c>
      <c r="L281" s="21">
        <f t="shared" si="24"/>
        <v>5.2550209125848069</v>
      </c>
    </row>
    <row r="282" spans="1:12" x14ac:dyDescent="0.5">
      <c r="A282" s="27" t="s">
        <v>1</v>
      </c>
      <c r="B282" s="26" t="s">
        <v>63</v>
      </c>
      <c r="C282" s="26" t="s">
        <v>72</v>
      </c>
      <c r="D282" s="25">
        <f>'[1]INPUTS-Incidence'!I31</f>
        <v>202514.67616</v>
      </c>
      <c r="E282" s="79">
        <f>OVYLL_!E283</f>
        <v>0.27756725101085988</v>
      </c>
      <c r="F282" s="77">
        <f>OVYLL_!H283</f>
        <v>12.275411675955279</v>
      </c>
      <c r="G282" s="77">
        <f>OVYLD2_!CJ283+OVYLD2_!CK283</f>
        <v>0</v>
      </c>
      <c r="H282" s="131">
        <f t="shared" si="20"/>
        <v>12.275411675955279</v>
      </c>
      <c r="I282" s="78">
        <f t="shared" si="21"/>
        <v>0.13706031398512736</v>
      </c>
      <c r="J282" s="77">
        <f t="shared" si="22"/>
        <v>6.061492385992258</v>
      </c>
      <c r="K282" s="77">
        <f t="shared" si="23"/>
        <v>0</v>
      </c>
      <c r="L282" s="21">
        <f t="shared" si="24"/>
        <v>6.061492385992258</v>
      </c>
    </row>
    <row r="283" spans="1:12" x14ac:dyDescent="0.5">
      <c r="A283" s="27" t="s">
        <v>1</v>
      </c>
      <c r="B283" s="26" t="s">
        <v>63</v>
      </c>
      <c r="C283" s="26" t="s">
        <v>71</v>
      </c>
      <c r="D283" s="25">
        <f>'[1]INPUTS-Incidence'!I32</f>
        <v>172023.22104</v>
      </c>
      <c r="E283" s="79">
        <f>OVYLL_!E284</f>
        <v>0.28356019011095707</v>
      </c>
      <c r="F283" s="77">
        <f>OVYLL_!H284</f>
        <v>11.179360495124481</v>
      </c>
      <c r="G283" s="77">
        <f>OVYLD2_!CJ284+OVYLD2_!CK284</f>
        <v>0</v>
      </c>
      <c r="H283" s="131">
        <f t="shared" si="20"/>
        <v>11.179360495124481</v>
      </c>
      <c r="I283" s="78">
        <f t="shared" si="21"/>
        <v>0.16483832147580921</v>
      </c>
      <c r="J283" s="77">
        <f t="shared" si="22"/>
        <v>6.4987508241837766</v>
      </c>
      <c r="K283" s="77">
        <f t="shared" si="23"/>
        <v>0</v>
      </c>
      <c r="L283" s="21">
        <f t="shared" si="24"/>
        <v>6.4987508241837766</v>
      </c>
    </row>
    <row r="284" spans="1:12" x14ac:dyDescent="0.5">
      <c r="A284" s="27" t="s">
        <v>1</v>
      </c>
      <c r="B284" s="26" t="s">
        <v>63</v>
      </c>
      <c r="C284" s="26" t="s">
        <v>70</v>
      </c>
      <c r="D284" s="25">
        <f>'[1]INPUTS-Incidence'!I33</f>
        <v>140674.86319999999</v>
      </c>
      <c r="E284" s="79">
        <f>OVYLL_!E285</f>
        <v>0.28289171066708718</v>
      </c>
      <c r="F284" s="77">
        <f>OVYLL_!H285</f>
        <v>9.8220001943612658</v>
      </c>
      <c r="G284" s="77">
        <f>OVYLD2_!CJ285+OVYLD2_!CK285</f>
        <v>0</v>
      </c>
      <c r="H284" s="131">
        <f t="shared" si="20"/>
        <v>9.8220001943612658</v>
      </c>
      <c r="I284" s="78">
        <f t="shared" si="21"/>
        <v>0.20109613347545605</v>
      </c>
      <c r="J284" s="77">
        <f t="shared" si="22"/>
        <v>6.9820577542678333</v>
      </c>
      <c r="K284" s="77">
        <f t="shared" si="23"/>
        <v>0</v>
      </c>
      <c r="L284" s="21">
        <f t="shared" si="24"/>
        <v>6.9820577542678333</v>
      </c>
    </row>
    <row r="285" spans="1:12" x14ac:dyDescent="0.5">
      <c r="A285" s="27" t="s">
        <v>1</v>
      </c>
      <c r="B285" s="26" t="s">
        <v>63</v>
      </c>
      <c r="C285" s="26" t="s">
        <v>69</v>
      </c>
      <c r="D285" s="25">
        <f>'[1]INPUTS-Incidence'!I34</f>
        <v>114717.85163999999</v>
      </c>
      <c r="E285" s="79">
        <f>OVYLL_!E286</f>
        <v>0.25974254275447239</v>
      </c>
      <c r="F285" s="77">
        <f>OVYLL_!H286</f>
        <v>7.8169518241958462</v>
      </c>
      <c r="G285" s="77">
        <f>OVYLD2_!CJ286+OVYLD2_!CK286</f>
        <v>0</v>
      </c>
      <c r="H285" s="131">
        <f t="shared" si="20"/>
        <v>7.8169518241958462</v>
      </c>
      <c r="I285" s="78">
        <f t="shared" si="21"/>
        <v>0.22641859051682672</v>
      </c>
      <c r="J285" s="77">
        <f t="shared" si="22"/>
        <v>6.8140674816039004</v>
      </c>
      <c r="K285" s="77">
        <f t="shared" si="23"/>
        <v>0</v>
      </c>
      <c r="L285" s="21">
        <f t="shared" si="24"/>
        <v>6.8140674816039004</v>
      </c>
    </row>
    <row r="286" spans="1:12" x14ac:dyDescent="0.5">
      <c r="A286" s="27" t="s">
        <v>1</v>
      </c>
      <c r="B286" s="26" t="s">
        <v>63</v>
      </c>
      <c r="C286" s="26" t="s">
        <v>68</v>
      </c>
      <c r="D286" s="25">
        <f>'[1]INPUTS-Incidence'!I35</f>
        <v>88939.361480000007</v>
      </c>
      <c r="E286" s="79">
        <f>OVYLL_!E287</f>
        <v>2.5962071601422301E-2</v>
      </c>
      <c r="F286" s="77">
        <f>OVYLL_!H287</f>
        <v>0.66333092941633975</v>
      </c>
      <c r="G286" s="77">
        <f>OVYLD2_!CJ287+OVYLD2_!CK287</f>
        <v>0</v>
      </c>
      <c r="H286" s="131">
        <f t="shared" si="20"/>
        <v>0.66333092941633975</v>
      </c>
      <c r="I286" s="78">
        <f t="shared" si="21"/>
        <v>2.9190755554570118E-2</v>
      </c>
      <c r="J286" s="77">
        <f t="shared" si="22"/>
        <v>0.74582380441926655</v>
      </c>
      <c r="K286" s="77">
        <f t="shared" si="23"/>
        <v>0</v>
      </c>
      <c r="L286" s="21">
        <f t="shared" si="24"/>
        <v>0.74582380441926655</v>
      </c>
    </row>
    <row r="287" spans="1:12" x14ac:dyDescent="0.5">
      <c r="A287" s="27" t="s">
        <v>1</v>
      </c>
      <c r="B287" s="26" t="s">
        <v>63</v>
      </c>
      <c r="C287" s="26" t="s">
        <v>67</v>
      </c>
      <c r="D287" s="25">
        <f>'[1]INPUTS-Incidence'!I36</f>
        <v>66802.707880000002</v>
      </c>
      <c r="E287" s="79">
        <f>OVYLL_!E288</f>
        <v>2.8796866352468982E-2</v>
      </c>
      <c r="F287" s="77">
        <f>OVYLL_!H288</f>
        <v>0.60804583303238258</v>
      </c>
      <c r="G287" s="77">
        <f>OVYLD2_!CJ288+OVYLD2_!CK288</f>
        <v>0</v>
      </c>
      <c r="H287" s="131">
        <f t="shared" si="20"/>
        <v>0.60804583303238258</v>
      </c>
      <c r="I287" s="78">
        <f t="shared" si="21"/>
        <v>4.3107333918555792E-2</v>
      </c>
      <c r="J287" s="77">
        <f t="shared" si="22"/>
        <v>0.91021135569030553</v>
      </c>
      <c r="K287" s="77">
        <f t="shared" si="23"/>
        <v>0</v>
      </c>
      <c r="L287" s="21">
        <f t="shared" si="24"/>
        <v>0.91021135569030553</v>
      </c>
    </row>
    <row r="288" spans="1:12" x14ac:dyDescent="0.5">
      <c r="A288" s="27" t="s">
        <v>1</v>
      </c>
      <c r="B288" s="26" t="s">
        <v>63</v>
      </c>
      <c r="C288" s="26" t="s">
        <v>66</v>
      </c>
      <c r="D288" s="25">
        <f>'[1]INPUTS-Incidence'!I37</f>
        <v>46308.451159999997</v>
      </c>
      <c r="E288" s="79">
        <f>OVYLL_!E289</f>
        <v>1.328673880217794E-2</v>
      </c>
      <c r="F288" s="77">
        <f>OVYLL_!H289</f>
        <v>0.22408084989873098</v>
      </c>
      <c r="G288" s="77">
        <f>OVYLD2_!CJ289+OVYLD2_!CK289</f>
        <v>0</v>
      </c>
      <c r="H288" s="131">
        <f t="shared" si="20"/>
        <v>0.22408084989873098</v>
      </c>
      <c r="I288" s="78">
        <f t="shared" si="21"/>
        <v>2.8691822916450012E-2</v>
      </c>
      <c r="J288" s="77">
        <f t="shared" si="22"/>
        <v>0.48388759348592952</v>
      </c>
      <c r="K288" s="77">
        <f t="shared" si="23"/>
        <v>0</v>
      </c>
      <c r="L288" s="21">
        <f t="shared" si="24"/>
        <v>0.48388759348592952</v>
      </c>
    </row>
    <row r="289" spans="1:12" x14ac:dyDescent="0.5">
      <c r="A289" s="27" t="s">
        <v>1</v>
      </c>
      <c r="B289" s="26" t="s">
        <v>63</v>
      </c>
      <c r="C289" s="26" t="s">
        <v>65</v>
      </c>
      <c r="D289" s="25">
        <f>'[1]INPUTS-Incidence'!I38</f>
        <v>28920.466799999998</v>
      </c>
      <c r="E289" s="79">
        <f>OVYLL_!E290</f>
        <v>0.14197525044605763</v>
      </c>
      <c r="F289" s="77">
        <f>OVYLL_!H290</f>
        <v>1.8300609782496831</v>
      </c>
      <c r="G289" s="77">
        <f>OVYLD2_!CJ290+OVYLD2_!CK290</f>
        <v>0</v>
      </c>
      <c r="H289" s="131">
        <f t="shared" si="20"/>
        <v>1.8300609782496831</v>
      </c>
      <c r="I289" s="78">
        <f t="shared" si="21"/>
        <v>0.49091617859383113</v>
      </c>
      <c r="J289" s="77">
        <f t="shared" si="22"/>
        <v>6.327909542074484</v>
      </c>
      <c r="K289" s="77">
        <f t="shared" si="23"/>
        <v>0</v>
      </c>
      <c r="L289" s="21">
        <f t="shared" si="24"/>
        <v>6.327909542074484</v>
      </c>
    </row>
    <row r="290" spans="1:12" x14ac:dyDescent="0.5">
      <c r="A290" s="27" t="s">
        <v>1</v>
      </c>
      <c r="B290" s="26" t="s">
        <v>63</v>
      </c>
      <c r="C290" s="26" t="s">
        <v>64</v>
      </c>
      <c r="D290" s="25">
        <f>'[1]INPUTS-Incidence'!I39</f>
        <v>0</v>
      </c>
      <c r="E290" s="79">
        <f>OVYLL_!E291</f>
        <v>0.10641634463953346</v>
      </c>
      <c r="F290" s="77">
        <f>OVYLL_!H291</f>
        <v>0.99126825031725441</v>
      </c>
      <c r="G290" s="77">
        <f>OVYLD2_!CJ291+OVYLD2_!CK291</f>
        <v>0</v>
      </c>
      <c r="H290" s="131">
        <f t="shared" si="20"/>
        <v>0.99126825031725441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399999999999999" thickBot="1" x14ac:dyDescent="0.55000000000000004">
      <c r="A291" s="20" t="s">
        <v>1</v>
      </c>
      <c r="B291" s="19" t="s">
        <v>63</v>
      </c>
      <c r="C291" s="19" t="s">
        <v>62</v>
      </c>
      <c r="D291" s="18">
        <f>'[1]INPUTS-Incidence'!I40</f>
        <v>24243.206119999999</v>
      </c>
      <c r="E291" s="76">
        <f>OVYLL_!E292</f>
        <v>8.3094384384333184E-2</v>
      </c>
      <c r="F291" s="74">
        <f>OVYLL_!H292</f>
        <v>0.41962664114088255</v>
      </c>
      <c r="G291" s="74">
        <f>OVYLD2_!CJ292+OVYLD2_!CK292</f>
        <v>0</v>
      </c>
      <c r="H291" s="132">
        <f t="shared" si="20"/>
        <v>0.41962664114088255</v>
      </c>
      <c r="I291" s="75">
        <f t="shared" si="21"/>
        <v>0.34275328095231816</v>
      </c>
      <c r="J291" s="74">
        <f t="shared" si="22"/>
        <v>1.7309040688092066</v>
      </c>
      <c r="K291" s="74">
        <f t="shared" si="23"/>
        <v>0</v>
      </c>
      <c r="L291" s="14">
        <f t="shared" si="24"/>
        <v>1.7309040688092066</v>
      </c>
    </row>
    <row r="292" spans="1:12" ht="20.399999999999999" thickBot="1" x14ac:dyDescent="0.55000000000000004">
      <c r="H292" s="120"/>
    </row>
    <row r="293" spans="1:12" ht="20.399999999999999" thickBot="1" x14ac:dyDescent="0.55000000000000004">
      <c r="C293" s="13" t="s">
        <v>149</v>
      </c>
      <c r="D293" s="12">
        <f>SUM(D256:D291)</f>
        <v>7169492.2762799989</v>
      </c>
      <c r="E293" s="9">
        <f>SUM(E4:E291)</f>
        <v>756.49125330801644</v>
      </c>
      <c r="F293" s="9">
        <f>SUM(F4:F291)</f>
        <v>37703.31139398634</v>
      </c>
      <c r="G293" s="9">
        <f>SUM(G4:G291)</f>
        <v>21578.459219135013</v>
      </c>
      <c r="H293" s="121">
        <f>SUM(H4:H291)</f>
        <v>59281.770613121349</v>
      </c>
      <c r="I293" s="73">
        <f>100000*E293/$D293</f>
        <v>10.551531742503441</v>
      </c>
      <c r="J293" s="73">
        <f>100000*F293/$D293</f>
        <v>525.88537571518634</v>
      </c>
      <c r="K293" s="73">
        <f>100000*G293/$D293</f>
        <v>300.97611361583512</v>
      </c>
      <c r="L293" s="72">
        <f>100000*H293/$D293</f>
        <v>826.8614893310214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OVERALL2021</vt:lpstr>
      <vt:lpstr>OVYLL_</vt:lpstr>
      <vt:lpstr>OVYLD1_</vt:lpstr>
      <vt:lpstr>OVYLD2_</vt:lpstr>
      <vt:lpstr>OVDALYs_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2022-02-09T03:50:31Z</dcterms:created>
  <dcterms:modified xsi:type="dcterms:W3CDTF">2022-04-27T00:59:14Z</dcterms:modified>
</cp:coreProperties>
</file>